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ortofolio Data Analyst\Report Sales April\"/>
    </mc:Choice>
  </mc:AlternateContent>
  <xr:revisionPtr revIDLastSave="0" documentId="13_ncr:1_{43F25C59-4C23-427C-B13C-9C9A06F187AD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Raw Data" sheetId="1" r:id="rId1"/>
    <sheet name="Pivot Chart" sheetId="5" r:id="rId2"/>
    <sheet name="Executive Summary" sheetId="9" r:id="rId3"/>
    <sheet name="Clean Data" sheetId="4" r:id="rId4"/>
    <sheet name="Questions" sheetId="2" r:id="rId5"/>
  </sheets>
  <definedNames>
    <definedName name="_xlnm._FilterDatabase" localSheetId="3" hidden="1">'Clean Data'!$A$1:$V$1</definedName>
  </definedNames>
  <calcPr calcId="191029"/>
  <pivotCaches>
    <pivotCache cacheId="2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6205" i="4"/>
  <c r="N6206" i="4"/>
  <c r="N6207" i="4"/>
  <c r="N6208" i="4"/>
  <c r="N6209" i="4"/>
  <c r="N6210" i="4"/>
  <c r="N6211" i="4"/>
  <c r="N6212" i="4"/>
  <c r="N6213" i="4"/>
  <c r="N6214" i="4"/>
  <c r="N6215" i="4"/>
  <c r="N6216" i="4"/>
  <c r="N6217" i="4"/>
  <c r="N6218" i="4"/>
  <c r="N6219" i="4"/>
  <c r="N6220" i="4"/>
  <c r="N6221" i="4"/>
  <c r="N6222" i="4"/>
  <c r="N6223" i="4"/>
  <c r="N6224" i="4"/>
  <c r="N6225" i="4"/>
  <c r="N6226" i="4"/>
  <c r="N6227" i="4"/>
  <c r="N6228" i="4"/>
  <c r="N6229" i="4"/>
  <c r="N6230" i="4"/>
  <c r="N6231" i="4"/>
  <c r="N6232" i="4"/>
  <c r="N6233" i="4"/>
  <c r="N6234" i="4"/>
  <c r="N6235" i="4"/>
  <c r="N6236" i="4"/>
  <c r="N6237" i="4"/>
  <c r="N6238" i="4"/>
  <c r="N6239" i="4"/>
  <c r="N6240" i="4"/>
  <c r="N6241" i="4"/>
  <c r="N6242" i="4"/>
  <c r="N6243" i="4"/>
  <c r="N6244" i="4"/>
  <c r="N6245" i="4"/>
  <c r="N6246" i="4"/>
  <c r="N6247" i="4"/>
  <c r="N6248" i="4"/>
  <c r="N6249" i="4"/>
  <c r="N6250" i="4"/>
  <c r="N6251" i="4"/>
  <c r="N6252" i="4"/>
  <c r="N6253" i="4"/>
  <c r="N6254" i="4"/>
  <c r="N6255" i="4"/>
  <c r="N6256" i="4"/>
  <c r="N6257" i="4"/>
  <c r="N6258" i="4"/>
  <c r="N6259" i="4"/>
  <c r="N6260" i="4"/>
  <c r="N6261" i="4"/>
  <c r="N6262" i="4"/>
  <c r="N6263" i="4"/>
  <c r="N6264" i="4"/>
  <c r="N6265" i="4"/>
  <c r="N6266" i="4"/>
  <c r="N6267" i="4"/>
  <c r="N6268" i="4"/>
  <c r="N6269" i="4"/>
  <c r="N6270" i="4"/>
  <c r="N6271" i="4"/>
  <c r="N6272" i="4"/>
  <c r="N6273" i="4"/>
  <c r="N6274" i="4"/>
  <c r="N6275" i="4"/>
  <c r="N6276" i="4"/>
  <c r="N6277" i="4"/>
  <c r="N6278" i="4"/>
  <c r="N6279" i="4"/>
  <c r="N6280" i="4"/>
  <c r="N6281" i="4"/>
  <c r="N6282" i="4"/>
  <c r="N6283" i="4"/>
  <c r="N6284" i="4"/>
  <c r="N6285" i="4"/>
  <c r="N6286" i="4"/>
  <c r="N6287" i="4"/>
  <c r="N6288" i="4"/>
  <c r="N6289" i="4"/>
  <c r="N6290" i="4"/>
  <c r="N6291" i="4"/>
  <c r="N6292" i="4"/>
  <c r="N6293" i="4"/>
  <c r="N6294" i="4"/>
  <c r="N6295" i="4"/>
  <c r="N6296" i="4"/>
  <c r="N6297" i="4"/>
  <c r="N6298" i="4"/>
  <c r="N6299" i="4"/>
  <c r="N6300" i="4"/>
  <c r="N6301" i="4"/>
  <c r="N6302" i="4"/>
  <c r="N6303" i="4"/>
  <c r="N6304" i="4"/>
  <c r="N6305" i="4"/>
  <c r="N6306" i="4"/>
  <c r="N6307" i="4"/>
  <c r="N6308" i="4"/>
  <c r="N6309" i="4"/>
  <c r="N6310" i="4"/>
  <c r="N6311" i="4"/>
  <c r="N6312" i="4"/>
  <c r="N6313" i="4"/>
  <c r="N6314" i="4"/>
  <c r="N6315" i="4"/>
  <c r="N6316" i="4"/>
  <c r="N6317" i="4"/>
  <c r="N6318" i="4"/>
  <c r="N6319" i="4"/>
  <c r="N6320" i="4"/>
  <c r="N6321" i="4"/>
  <c r="N6322" i="4"/>
  <c r="N6323" i="4"/>
  <c r="N6324" i="4"/>
  <c r="N6325" i="4"/>
  <c r="N6326" i="4"/>
  <c r="N6327" i="4"/>
  <c r="N6328" i="4"/>
  <c r="N6329" i="4"/>
  <c r="N6330" i="4"/>
  <c r="N6331" i="4"/>
  <c r="N6332" i="4"/>
  <c r="N6333" i="4"/>
  <c r="N6334" i="4"/>
  <c r="N6335" i="4"/>
  <c r="N6336" i="4"/>
  <c r="N6337" i="4"/>
  <c r="N6338" i="4"/>
  <c r="N6339" i="4"/>
  <c r="N6340" i="4"/>
  <c r="N6341" i="4"/>
  <c r="N6342" i="4"/>
  <c r="N6343" i="4"/>
  <c r="N6344" i="4"/>
  <c r="N6345" i="4"/>
  <c r="N6346" i="4"/>
  <c r="N6347" i="4"/>
  <c r="N6348" i="4"/>
  <c r="N6349" i="4"/>
  <c r="N6350" i="4"/>
  <c r="N6351" i="4"/>
  <c r="N6352" i="4"/>
  <c r="N6353" i="4"/>
  <c r="N6354" i="4"/>
  <c r="N6355" i="4"/>
  <c r="N6356" i="4"/>
  <c r="N6357" i="4"/>
  <c r="N6358" i="4"/>
  <c r="N6359" i="4"/>
  <c r="N6360" i="4"/>
  <c r="N6361" i="4"/>
  <c r="N6362" i="4"/>
  <c r="N6363" i="4"/>
  <c r="N6364" i="4"/>
  <c r="N6365" i="4"/>
  <c r="N6366" i="4"/>
  <c r="N6367" i="4"/>
  <c r="N6368" i="4"/>
  <c r="N6369" i="4"/>
  <c r="N6370" i="4"/>
  <c r="N6371" i="4"/>
  <c r="N6372" i="4"/>
  <c r="N6373" i="4"/>
  <c r="N6374" i="4"/>
  <c r="N6375" i="4"/>
  <c r="N6376" i="4"/>
  <c r="N6377" i="4"/>
  <c r="N6378" i="4"/>
  <c r="N6379" i="4"/>
  <c r="N6380" i="4"/>
  <c r="N6381" i="4"/>
  <c r="N6382" i="4"/>
  <c r="N6383" i="4"/>
  <c r="N6384" i="4"/>
  <c r="N6385" i="4"/>
  <c r="N6386" i="4"/>
  <c r="N6387" i="4"/>
  <c r="N6388" i="4"/>
  <c r="N6389" i="4"/>
  <c r="N6390" i="4"/>
  <c r="N6391" i="4"/>
  <c r="N6392" i="4"/>
  <c r="N6393" i="4"/>
  <c r="N6394" i="4"/>
  <c r="N6395" i="4"/>
  <c r="N6396" i="4"/>
  <c r="N6397" i="4"/>
  <c r="N6398" i="4"/>
  <c r="N6399" i="4"/>
  <c r="N6400" i="4"/>
  <c r="N6401" i="4"/>
  <c r="N6402" i="4"/>
  <c r="N6403" i="4"/>
  <c r="N6404" i="4"/>
  <c r="N6405" i="4"/>
  <c r="N6406" i="4"/>
  <c r="N6407" i="4"/>
  <c r="N6408" i="4"/>
  <c r="N6409" i="4"/>
  <c r="N6410" i="4"/>
  <c r="N6411" i="4"/>
  <c r="N6412" i="4"/>
  <c r="N6413" i="4"/>
  <c r="N6414" i="4"/>
  <c r="N6415" i="4"/>
  <c r="N6416" i="4"/>
  <c r="N6417" i="4"/>
  <c r="N6418" i="4"/>
  <c r="N6419" i="4"/>
  <c r="N6420" i="4"/>
  <c r="N6421" i="4"/>
  <c r="N6422" i="4"/>
  <c r="N6423" i="4"/>
  <c r="N6424" i="4"/>
  <c r="N6425" i="4"/>
  <c r="N6426" i="4"/>
  <c r="N6427" i="4"/>
  <c r="N6428" i="4"/>
  <c r="N6429" i="4"/>
  <c r="N6430" i="4"/>
  <c r="N6431" i="4"/>
  <c r="N6432" i="4"/>
  <c r="N6433" i="4"/>
  <c r="N6434" i="4"/>
  <c r="N6435" i="4"/>
  <c r="N6436" i="4"/>
  <c r="N6437" i="4"/>
  <c r="N6438" i="4"/>
  <c r="N6439" i="4"/>
  <c r="N6440" i="4"/>
  <c r="N6441" i="4"/>
  <c r="N6442" i="4"/>
  <c r="N6443" i="4"/>
  <c r="N6444" i="4"/>
  <c r="N6445" i="4"/>
  <c r="N6446" i="4"/>
  <c r="N6447" i="4"/>
  <c r="N6448" i="4"/>
  <c r="N6449" i="4"/>
  <c r="N6450" i="4"/>
  <c r="N6451" i="4"/>
  <c r="N6452" i="4"/>
  <c r="N6453" i="4"/>
  <c r="N6454" i="4"/>
  <c r="N6455" i="4"/>
  <c r="N6456" i="4"/>
  <c r="N6457" i="4"/>
  <c r="N6458" i="4"/>
  <c r="N6459" i="4"/>
  <c r="N6460" i="4"/>
  <c r="N6461" i="4"/>
  <c r="N6462" i="4"/>
  <c r="N6463" i="4"/>
  <c r="N6464" i="4"/>
  <c r="N6465" i="4"/>
  <c r="N6466" i="4"/>
  <c r="N6467" i="4"/>
  <c r="N6468" i="4"/>
  <c r="N6469" i="4"/>
  <c r="N6470" i="4"/>
  <c r="N6471" i="4"/>
  <c r="N6472" i="4"/>
  <c r="N6473" i="4"/>
  <c r="N6474" i="4"/>
  <c r="N6475" i="4"/>
  <c r="N6476" i="4"/>
  <c r="N6477" i="4"/>
  <c r="N6478" i="4"/>
  <c r="N6479" i="4"/>
  <c r="N6480" i="4"/>
  <c r="N6481" i="4"/>
  <c r="N6482" i="4"/>
  <c r="N6483" i="4"/>
  <c r="N6484" i="4"/>
  <c r="N6485" i="4"/>
  <c r="N6486" i="4"/>
  <c r="N6487" i="4"/>
  <c r="N6488" i="4"/>
  <c r="N6489" i="4"/>
  <c r="N6490" i="4"/>
  <c r="N6491" i="4"/>
  <c r="N6492" i="4"/>
  <c r="N6493" i="4"/>
  <c r="N6494" i="4"/>
  <c r="N6495" i="4"/>
  <c r="N6496" i="4"/>
  <c r="N6497" i="4"/>
  <c r="N6498" i="4"/>
  <c r="N6499" i="4"/>
  <c r="N6500" i="4"/>
  <c r="N6501" i="4"/>
  <c r="N6502" i="4"/>
  <c r="N6503" i="4"/>
  <c r="N6504" i="4"/>
  <c r="N6505" i="4"/>
  <c r="N6506" i="4"/>
  <c r="N6507" i="4"/>
  <c r="N6508" i="4"/>
  <c r="N6509" i="4"/>
  <c r="N6510" i="4"/>
  <c r="N6511" i="4"/>
  <c r="N6512" i="4"/>
  <c r="N6513" i="4"/>
  <c r="N6514" i="4"/>
  <c r="N6515" i="4"/>
  <c r="N6516" i="4"/>
  <c r="N6517" i="4"/>
  <c r="N6518" i="4"/>
  <c r="N6519" i="4"/>
  <c r="N6520" i="4"/>
  <c r="N6521" i="4"/>
  <c r="N6522" i="4"/>
  <c r="N6523" i="4"/>
  <c r="N6524" i="4"/>
  <c r="N6525" i="4"/>
  <c r="N6526" i="4"/>
  <c r="N6527" i="4"/>
  <c r="N6528" i="4"/>
  <c r="N6529" i="4"/>
  <c r="N6530" i="4"/>
  <c r="N6531" i="4"/>
  <c r="N6532" i="4"/>
  <c r="N6533" i="4"/>
  <c r="N6534" i="4"/>
  <c r="N6535" i="4"/>
  <c r="N6536" i="4"/>
  <c r="N6537" i="4"/>
  <c r="N6538" i="4"/>
  <c r="N6539" i="4"/>
  <c r="N6540" i="4"/>
  <c r="N6541" i="4"/>
  <c r="N6542" i="4"/>
  <c r="N6543" i="4"/>
  <c r="N6544" i="4"/>
  <c r="N6545" i="4"/>
  <c r="N6546" i="4"/>
  <c r="N6547" i="4"/>
  <c r="N6548" i="4"/>
  <c r="N6549" i="4"/>
  <c r="N6550" i="4"/>
  <c r="N6551" i="4"/>
  <c r="N6552" i="4"/>
  <c r="N6553" i="4"/>
  <c r="N6554" i="4"/>
  <c r="N6555" i="4"/>
  <c r="N6556" i="4"/>
  <c r="N6557" i="4"/>
  <c r="N6558" i="4"/>
  <c r="N6559" i="4"/>
  <c r="N6560" i="4"/>
  <c r="N6561" i="4"/>
  <c r="N6562" i="4"/>
  <c r="N6563" i="4"/>
  <c r="N6564" i="4"/>
  <c r="N6565" i="4"/>
  <c r="N6566" i="4"/>
  <c r="N6567" i="4"/>
  <c r="N6568" i="4"/>
  <c r="N6569" i="4"/>
  <c r="N6570" i="4"/>
  <c r="N6571" i="4"/>
  <c r="N6572" i="4"/>
  <c r="N6573" i="4"/>
  <c r="N6574" i="4"/>
  <c r="N6575" i="4"/>
  <c r="N6576" i="4"/>
  <c r="N6577" i="4"/>
  <c r="N6578" i="4"/>
  <c r="N6579" i="4"/>
  <c r="N6580" i="4"/>
  <c r="N6581" i="4"/>
  <c r="N6582" i="4"/>
  <c r="N6583" i="4"/>
  <c r="N6584" i="4"/>
  <c r="N6585" i="4"/>
  <c r="N6586" i="4"/>
  <c r="N6587" i="4"/>
  <c r="N6588" i="4"/>
  <c r="N6589" i="4"/>
  <c r="N6590" i="4"/>
  <c r="N6591" i="4"/>
  <c r="N6592" i="4"/>
  <c r="N6593" i="4"/>
  <c r="N6594" i="4"/>
  <c r="N6595" i="4"/>
  <c r="N6596" i="4"/>
  <c r="N6597" i="4"/>
  <c r="N6598" i="4"/>
  <c r="N6599" i="4"/>
  <c r="N6600" i="4"/>
  <c r="N6601" i="4"/>
  <c r="N6602" i="4"/>
  <c r="N6603" i="4"/>
  <c r="N6604" i="4"/>
  <c r="N6605" i="4"/>
  <c r="N6606" i="4"/>
  <c r="N6607" i="4"/>
  <c r="N6608" i="4"/>
  <c r="N6609" i="4"/>
  <c r="N6610" i="4"/>
  <c r="N6611" i="4"/>
  <c r="N6612" i="4"/>
  <c r="N6613" i="4"/>
  <c r="N6614" i="4"/>
  <c r="N6615" i="4"/>
  <c r="N6616" i="4"/>
  <c r="N6617" i="4"/>
  <c r="N6618" i="4"/>
  <c r="N6619" i="4"/>
  <c r="N6620" i="4"/>
  <c r="N6621" i="4"/>
  <c r="N6622" i="4"/>
  <c r="N6623" i="4"/>
  <c r="N6624" i="4"/>
  <c r="N6625" i="4"/>
  <c r="N6626" i="4"/>
  <c r="N6627" i="4"/>
  <c r="N6628" i="4"/>
  <c r="N6629" i="4"/>
  <c r="N6630" i="4"/>
  <c r="N6631" i="4"/>
  <c r="N6632" i="4"/>
  <c r="N6633" i="4"/>
  <c r="N6634" i="4"/>
  <c r="N6635" i="4"/>
  <c r="N6636" i="4"/>
  <c r="N6637" i="4"/>
  <c r="N6638" i="4"/>
  <c r="N6639" i="4"/>
  <c r="N6640" i="4"/>
  <c r="N6641" i="4"/>
  <c r="N6642" i="4"/>
  <c r="N6643" i="4"/>
  <c r="N6644" i="4"/>
  <c r="N6645" i="4"/>
  <c r="N6646" i="4"/>
  <c r="N6647" i="4"/>
  <c r="N6648" i="4"/>
  <c r="N6649" i="4"/>
  <c r="N6650" i="4"/>
  <c r="N6651" i="4"/>
  <c r="N6652" i="4"/>
  <c r="N6653" i="4"/>
  <c r="N6654" i="4"/>
  <c r="N6655" i="4"/>
  <c r="N6656" i="4"/>
  <c r="N6657" i="4"/>
  <c r="N6658" i="4"/>
  <c r="N6659" i="4"/>
  <c r="N6660" i="4"/>
  <c r="N6661" i="4"/>
  <c r="N6662" i="4"/>
  <c r="N6663" i="4"/>
  <c r="N6664" i="4"/>
  <c r="N6665" i="4"/>
  <c r="N6666" i="4"/>
  <c r="N6667" i="4"/>
  <c r="N6668" i="4"/>
  <c r="N6669" i="4"/>
  <c r="N6670" i="4"/>
  <c r="N6671" i="4"/>
  <c r="N6672" i="4"/>
  <c r="N6673" i="4"/>
  <c r="N6674" i="4"/>
  <c r="N6675" i="4"/>
  <c r="N6676" i="4"/>
  <c r="N6677" i="4"/>
  <c r="N6678" i="4"/>
  <c r="N6679" i="4"/>
  <c r="N6680" i="4"/>
  <c r="N6681" i="4"/>
  <c r="N6682" i="4"/>
  <c r="N6683" i="4"/>
  <c r="N6684" i="4"/>
  <c r="N6685" i="4"/>
  <c r="N6686" i="4"/>
  <c r="N6687" i="4"/>
  <c r="N6688" i="4"/>
  <c r="N6689" i="4"/>
  <c r="N6690" i="4"/>
  <c r="N6691" i="4"/>
  <c r="N6692" i="4"/>
  <c r="N6693" i="4"/>
  <c r="N6694" i="4"/>
  <c r="N6695" i="4"/>
  <c r="N6696" i="4"/>
  <c r="N6697" i="4"/>
  <c r="N6698" i="4"/>
  <c r="N6699" i="4"/>
  <c r="N6700" i="4"/>
  <c r="N6701" i="4"/>
  <c r="N6702" i="4"/>
  <c r="N6703" i="4"/>
  <c r="N6704" i="4"/>
  <c r="N6705" i="4"/>
  <c r="N6706" i="4"/>
  <c r="N6707" i="4"/>
  <c r="N6708" i="4"/>
  <c r="N6709" i="4"/>
  <c r="N6710" i="4"/>
  <c r="N6711" i="4"/>
  <c r="N6712" i="4"/>
  <c r="N6713" i="4"/>
  <c r="N6714" i="4"/>
  <c r="N6715" i="4"/>
  <c r="N6716" i="4"/>
  <c r="N6717" i="4"/>
  <c r="N6718" i="4"/>
  <c r="N6719" i="4"/>
  <c r="N6720" i="4"/>
  <c r="N6721" i="4"/>
  <c r="N6722" i="4"/>
  <c r="N6723" i="4"/>
  <c r="N6724" i="4"/>
  <c r="N6725" i="4"/>
  <c r="N6726" i="4"/>
  <c r="N6727" i="4"/>
  <c r="N6728" i="4"/>
  <c r="N6729" i="4"/>
  <c r="N6730" i="4"/>
  <c r="N6731" i="4"/>
  <c r="N6732" i="4"/>
  <c r="N6733" i="4"/>
  <c r="N6734" i="4"/>
  <c r="N6735" i="4"/>
  <c r="N6736" i="4"/>
  <c r="N6737" i="4"/>
  <c r="N6738" i="4"/>
  <c r="N6739" i="4"/>
  <c r="N6740" i="4"/>
  <c r="N6741" i="4"/>
  <c r="N6742" i="4"/>
  <c r="N6743" i="4"/>
  <c r="N6744" i="4"/>
  <c r="N6745" i="4"/>
  <c r="N6746" i="4"/>
  <c r="N6747" i="4"/>
  <c r="N6748" i="4"/>
  <c r="N6749" i="4"/>
  <c r="N6750" i="4"/>
  <c r="N6751" i="4"/>
  <c r="N6752" i="4"/>
  <c r="N6753" i="4"/>
  <c r="N6754" i="4"/>
  <c r="N6755" i="4"/>
  <c r="N6756" i="4"/>
  <c r="N6757" i="4"/>
  <c r="N6758" i="4"/>
  <c r="N6759" i="4"/>
  <c r="N6760" i="4"/>
  <c r="N6761" i="4"/>
  <c r="N6762" i="4"/>
  <c r="N6763" i="4"/>
  <c r="N6764" i="4"/>
  <c r="N6765" i="4"/>
  <c r="N6766" i="4"/>
  <c r="N6767" i="4"/>
  <c r="N6768" i="4"/>
  <c r="N6769" i="4"/>
  <c r="N6770" i="4"/>
  <c r="N6771" i="4"/>
  <c r="N6772" i="4"/>
  <c r="N6773" i="4"/>
  <c r="N6774" i="4"/>
  <c r="N6775" i="4"/>
  <c r="N6776" i="4"/>
  <c r="N6777" i="4"/>
  <c r="N6778" i="4"/>
  <c r="N6779" i="4"/>
  <c r="N6780" i="4"/>
  <c r="N6781" i="4"/>
  <c r="N6782" i="4"/>
  <c r="N6783" i="4"/>
  <c r="N6784" i="4"/>
  <c r="N6785" i="4"/>
  <c r="N6786" i="4"/>
  <c r="N6787" i="4"/>
  <c r="N6788" i="4"/>
  <c r="N6789" i="4"/>
  <c r="N6790" i="4"/>
  <c r="N6791" i="4"/>
  <c r="N6792" i="4"/>
  <c r="N6793" i="4"/>
  <c r="N6794" i="4"/>
  <c r="N6795" i="4"/>
  <c r="N6796" i="4"/>
  <c r="N6797" i="4"/>
  <c r="N6798" i="4"/>
  <c r="N6799" i="4"/>
  <c r="N6800" i="4"/>
  <c r="N6801" i="4"/>
  <c r="N6802" i="4"/>
  <c r="N6803" i="4"/>
  <c r="N6804" i="4"/>
  <c r="N6805" i="4"/>
  <c r="N6806" i="4"/>
  <c r="N6807" i="4"/>
  <c r="N6808" i="4"/>
  <c r="N6809" i="4"/>
  <c r="N6810" i="4"/>
  <c r="N6811" i="4"/>
  <c r="N6812" i="4"/>
  <c r="N6813" i="4"/>
  <c r="N6814" i="4"/>
  <c r="N6815" i="4"/>
  <c r="N6816" i="4"/>
  <c r="N6817" i="4"/>
  <c r="N6818" i="4"/>
  <c r="N6819" i="4"/>
  <c r="N6820" i="4"/>
  <c r="N6821" i="4"/>
  <c r="N6822" i="4"/>
  <c r="N6823" i="4"/>
  <c r="N6824" i="4"/>
  <c r="N6825" i="4"/>
  <c r="N6826" i="4"/>
  <c r="N6827" i="4"/>
  <c r="N6828" i="4"/>
  <c r="N6829" i="4"/>
  <c r="N6830" i="4"/>
  <c r="N6831" i="4"/>
  <c r="N6832" i="4"/>
  <c r="N6833" i="4"/>
  <c r="N6834" i="4"/>
  <c r="N6835" i="4"/>
  <c r="N6836" i="4"/>
  <c r="N6837" i="4"/>
  <c r="N6838" i="4"/>
  <c r="N6839" i="4"/>
  <c r="N6840" i="4"/>
  <c r="N6841" i="4"/>
  <c r="N6842" i="4"/>
  <c r="N6843" i="4"/>
  <c r="N6844" i="4"/>
  <c r="N6845" i="4"/>
  <c r="N6846" i="4"/>
  <c r="N6847" i="4"/>
  <c r="N6848" i="4"/>
  <c r="N6849" i="4"/>
  <c r="N6850" i="4"/>
  <c r="N6851" i="4"/>
  <c r="N6852" i="4"/>
  <c r="N6853" i="4"/>
  <c r="N6854" i="4"/>
  <c r="N6855" i="4"/>
  <c r="N6856" i="4"/>
  <c r="N6857" i="4"/>
  <c r="N6858" i="4"/>
  <c r="N6859" i="4"/>
  <c r="N6860" i="4"/>
  <c r="N6861" i="4"/>
  <c r="N6862" i="4"/>
  <c r="N6863" i="4"/>
  <c r="N6864" i="4"/>
  <c r="N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G6120" i="4"/>
  <c r="G6121" i="4"/>
  <c r="G6122" i="4"/>
  <c r="G6123" i="4"/>
  <c r="G6124" i="4"/>
  <c r="G6125" i="4"/>
  <c r="G6126" i="4"/>
  <c r="G6127" i="4"/>
  <c r="G6128" i="4"/>
  <c r="G6129" i="4"/>
  <c r="G6130" i="4"/>
  <c r="G6131" i="4"/>
  <c r="G6132" i="4"/>
  <c r="G6133" i="4"/>
  <c r="G6134" i="4"/>
  <c r="G6135" i="4"/>
  <c r="G6136" i="4"/>
  <c r="G6137" i="4"/>
  <c r="G6138" i="4"/>
  <c r="G6139" i="4"/>
  <c r="G6140" i="4"/>
  <c r="G6141" i="4"/>
  <c r="G6142" i="4"/>
  <c r="G6143" i="4"/>
  <c r="G6144" i="4"/>
  <c r="G6145" i="4"/>
  <c r="G6146" i="4"/>
  <c r="G6147" i="4"/>
  <c r="G6148" i="4"/>
  <c r="G6149" i="4"/>
  <c r="G6150" i="4"/>
  <c r="G6151" i="4"/>
  <c r="G6152" i="4"/>
  <c r="G6153" i="4"/>
  <c r="G6154" i="4"/>
  <c r="G6155" i="4"/>
  <c r="G6156" i="4"/>
  <c r="G6157" i="4"/>
  <c r="G6158" i="4"/>
  <c r="G6159" i="4"/>
  <c r="G6160" i="4"/>
  <c r="G6161" i="4"/>
  <c r="G6162" i="4"/>
  <c r="G6163" i="4"/>
  <c r="G6164" i="4"/>
  <c r="G6165" i="4"/>
  <c r="G6166" i="4"/>
  <c r="G6167" i="4"/>
  <c r="G6168" i="4"/>
  <c r="G6169" i="4"/>
  <c r="G6170" i="4"/>
  <c r="G6171" i="4"/>
  <c r="G6172" i="4"/>
  <c r="G6173" i="4"/>
  <c r="G6174" i="4"/>
  <c r="G6175" i="4"/>
  <c r="G6176" i="4"/>
  <c r="G6177" i="4"/>
  <c r="G6178" i="4"/>
  <c r="G6179" i="4"/>
  <c r="G6180" i="4"/>
  <c r="G6181" i="4"/>
  <c r="G6182" i="4"/>
  <c r="G6183" i="4"/>
  <c r="G6184" i="4"/>
  <c r="G6185" i="4"/>
  <c r="G6186" i="4"/>
  <c r="G6187" i="4"/>
  <c r="G6188" i="4"/>
  <c r="G6189" i="4"/>
  <c r="G6190" i="4"/>
  <c r="G6191" i="4"/>
  <c r="G6192" i="4"/>
  <c r="G6193" i="4"/>
  <c r="G6194" i="4"/>
  <c r="G6195" i="4"/>
  <c r="G6196" i="4"/>
  <c r="G6197" i="4"/>
  <c r="G6198" i="4"/>
  <c r="G6199" i="4"/>
  <c r="G6200" i="4"/>
  <c r="G6201" i="4"/>
  <c r="G6202" i="4"/>
  <c r="G6203" i="4"/>
  <c r="G6204" i="4"/>
  <c r="G6205" i="4"/>
  <c r="G6206" i="4"/>
  <c r="G6207" i="4"/>
  <c r="G6208" i="4"/>
  <c r="G6209" i="4"/>
  <c r="G6210" i="4"/>
  <c r="G6211" i="4"/>
  <c r="G6212" i="4"/>
  <c r="G6213" i="4"/>
  <c r="G6214" i="4"/>
  <c r="G6215" i="4"/>
  <c r="G6216" i="4"/>
  <c r="G6217" i="4"/>
  <c r="G6218" i="4"/>
  <c r="G6219" i="4"/>
  <c r="G6220" i="4"/>
  <c r="G6221" i="4"/>
  <c r="G6222" i="4"/>
  <c r="G6223" i="4"/>
  <c r="G6224" i="4"/>
  <c r="G6225" i="4"/>
  <c r="G6226" i="4"/>
  <c r="G6227" i="4"/>
  <c r="G6228" i="4"/>
  <c r="G6229" i="4"/>
  <c r="G6230" i="4"/>
  <c r="G6231" i="4"/>
  <c r="G6232" i="4"/>
  <c r="G6233" i="4"/>
  <c r="G6234" i="4"/>
  <c r="G6235" i="4"/>
  <c r="G6236" i="4"/>
  <c r="G6237" i="4"/>
  <c r="G6238" i="4"/>
  <c r="G6239" i="4"/>
  <c r="G6240" i="4"/>
  <c r="G6241" i="4"/>
  <c r="G6242" i="4"/>
  <c r="G6243" i="4"/>
  <c r="G6244" i="4"/>
  <c r="G6245" i="4"/>
  <c r="G6246" i="4"/>
  <c r="G6247" i="4"/>
  <c r="G6248" i="4"/>
  <c r="G6249" i="4"/>
  <c r="G6250" i="4"/>
  <c r="G6251" i="4"/>
  <c r="G6252" i="4"/>
  <c r="G6253" i="4"/>
  <c r="G6254" i="4"/>
  <c r="G6255" i="4"/>
  <c r="G6256" i="4"/>
  <c r="G6257" i="4"/>
  <c r="G6258" i="4"/>
  <c r="G6259" i="4"/>
  <c r="G6260" i="4"/>
  <c r="G6261" i="4"/>
  <c r="G6262" i="4"/>
  <c r="G6263" i="4"/>
  <c r="G6264" i="4"/>
  <c r="G6265" i="4"/>
  <c r="G6266" i="4"/>
  <c r="G6267" i="4"/>
  <c r="G6268" i="4"/>
  <c r="G6269" i="4"/>
  <c r="G6270" i="4"/>
  <c r="G6271" i="4"/>
  <c r="G6272" i="4"/>
  <c r="G6273" i="4"/>
  <c r="G6274" i="4"/>
  <c r="G6275" i="4"/>
  <c r="G6276" i="4"/>
  <c r="G6277" i="4"/>
  <c r="G6278" i="4"/>
  <c r="G6279" i="4"/>
  <c r="G6280" i="4"/>
  <c r="G6281" i="4"/>
  <c r="G6282" i="4"/>
  <c r="G6283" i="4"/>
  <c r="G6284" i="4"/>
  <c r="G6285" i="4"/>
  <c r="G6286" i="4"/>
  <c r="G6287" i="4"/>
  <c r="G6288" i="4"/>
  <c r="G6289" i="4"/>
  <c r="G6290" i="4"/>
  <c r="G6291" i="4"/>
  <c r="G6292" i="4"/>
  <c r="G6293" i="4"/>
  <c r="G6294" i="4"/>
  <c r="G6295" i="4"/>
  <c r="G6296" i="4"/>
  <c r="G6297" i="4"/>
  <c r="G6298" i="4"/>
  <c r="G6299" i="4"/>
  <c r="G6300" i="4"/>
  <c r="G6301" i="4"/>
  <c r="G6302" i="4"/>
  <c r="G6303" i="4"/>
  <c r="G6304" i="4"/>
  <c r="G6305" i="4"/>
  <c r="G6306" i="4"/>
  <c r="G6307" i="4"/>
  <c r="G6308" i="4"/>
  <c r="G6309" i="4"/>
  <c r="G6310" i="4"/>
  <c r="G6311" i="4"/>
  <c r="G6312" i="4"/>
  <c r="G6313" i="4"/>
  <c r="G6314" i="4"/>
  <c r="G6315" i="4"/>
  <c r="G6316" i="4"/>
  <c r="G6317" i="4"/>
  <c r="G6318" i="4"/>
  <c r="G6319" i="4"/>
  <c r="G6320" i="4"/>
  <c r="G6321" i="4"/>
  <c r="G6322" i="4"/>
  <c r="G6323" i="4"/>
  <c r="G6324" i="4"/>
  <c r="G6325" i="4"/>
  <c r="G6326" i="4"/>
  <c r="G6327" i="4"/>
  <c r="G6328" i="4"/>
  <c r="G6329" i="4"/>
  <c r="G6330" i="4"/>
  <c r="G6331" i="4"/>
  <c r="G6332" i="4"/>
  <c r="G6333" i="4"/>
  <c r="G6334" i="4"/>
  <c r="G6335" i="4"/>
  <c r="G6336" i="4"/>
  <c r="G6337" i="4"/>
  <c r="G6338" i="4"/>
  <c r="G6339" i="4"/>
  <c r="G6340" i="4"/>
  <c r="G6341" i="4"/>
  <c r="G6342" i="4"/>
  <c r="G6343" i="4"/>
  <c r="G6344" i="4"/>
  <c r="G6345" i="4"/>
  <c r="G6346" i="4"/>
  <c r="G6347" i="4"/>
  <c r="G6348" i="4"/>
  <c r="G6349" i="4"/>
  <c r="G6350" i="4"/>
  <c r="G6351" i="4"/>
  <c r="G6352" i="4"/>
  <c r="G6353" i="4"/>
  <c r="G6354" i="4"/>
  <c r="G6355" i="4"/>
  <c r="G6356" i="4"/>
  <c r="G6357" i="4"/>
  <c r="G6358" i="4"/>
  <c r="G6359" i="4"/>
  <c r="G6360" i="4"/>
  <c r="G6361" i="4"/>
  <c r="G6362" i="4"/>
  <c r="G6363" i="4"/>
  <c r="G6364" i="4"/>
  <c r="G6365" i="4"/>
  <c r="G6366" i="4"/>
  <c r="G6367" i="4"/>
  <c r="G6368" i="4"/>
  <c r="G6369" i="4"/>
  <c r="G6370" i="4"/>
  <c r="G6371" i="4"/>
  <c r="G6372" i="4"/>
  <c r="G6373" i="4"/>
  <c r="G6374" i="4"/>
  <c r="G6375" i="4"/>
  <c r="G6376" i="4"/>
  <c r="G6377" i="4"/>
  <c r="G6378" i="4"/>
  <c r="G6379" i="4"/>
  <c r="G6380" i="4"/>
  <c r="G6381" i="4"/>
  <c r="G6382" i="4"/>
  <c r="G6383" i="4"/>
  <c r="G6384" i="4"/>
  <c r="G6385" i="4"/>
  <c r="G6386" i="4"/>
  <c r="G6387" i="4"/>
  <c r="G6388" i="4"/>
  <c r="G6389" i="4"/>
  <c r="G6390" i="4"/>
  <c r="G6391" i="4"/>
  <c r="G6392" i="4"/>
  <c r="G6393" i="4"/>
  <c r="G6394" i="4"/>
  <c r="G6395" i="4"/>
  <c r="G6396" i="4"/>
  <c r="G6397" i="4"/>
  <c r="G6398" i="4"/>
  <c r="G6399" i="4"/>
  <c r="G6400" i="4"/>
  <c r="G6401" i="4"/>
  <c r="G6402" i="4"/>
  <c r="G6403" i="4"/>
  <c r="G6404" i="4"/>
  <c r="G6405" i="4"/>
  <c r="G6406" i="4"/>
  <c r="G6407" i="4"/>
  <c r="G6408" i="4"/>
  <c r="G6409" i="4"/>
  <c r="G6410" i="4"/>
  <c r="G6411" i="4"/>
  <c r="G6412" i="4"/>
  <c r="G6413" i="4"/>
  <c r="G6414" i="4"/>
  <c r="G6415" i="4"/>
  <c r="G6416" i="4"/>
  <c r="G6417" i="4"/>
  <c r="G6418" i="4"/>
  <c r="G6419" i="4"/>
  <c r="G6420" i="4"/>
  <c r="G6421" i="4"/>
  <c r="G6422" i="4"/>
  <c r="G6423" i="4"/>
  <c r="G6424" i="4"/>
  <c r="G6425" i="4"/>
  <c r="G6426" i="4"/>
  <c r="G6427" i="4"/>
  <c r="G6428" i="4"/>
  <c r="G6429" i="4"/>
  <c r="G6430" i="4"/>
  <c r="G6431" i="4"/>
  <c r="G6432" i="4"/>
  <c r="G6433" i="4"/>
  <c r="G6434" i="4"/>
  <c r="G6435" i="4"/>
  <c r="G6436" i="4"/>
  <c r="G6437" i="4"/>
  <c r="G6438" i="4"/>
  <c r="G6439" i="4"/>
  <c r="G6440" i="4"/>
  <c r="G6441" i="4"/>
  <c r="G6442" i="4"/>
  <c r="G6443" i="4"/>
  <c r="G6444" i="4"/>
  <c r="G6445" i="4"/>
  <c r="G6446" i="4"/>
  <c r="G6447" i="4"/>
  <c r="G6448" i="4"/>
  <c r="G6449" i="4"/>
  <c r="G6450" i="4"/>
  <c r="G6451" i="4"/>
  <c r="G6452" i="4"/>
  <c r="G6453" i="4"/>
  <c r="G6454" i="4"/>
  <c r="G6455" i="4"/>
  <c r="G6456" i="4"/>
  <c r="G6457" i="4"/>
  <c r="G6458" i="4"/>
  <c r="G6459" i="4"/>
  <c r="G6460" i="4"/>
  <c r="G6461" i="4"/>
  <c r="G6462" i="4"/>
  <c r="G6463" i="4"/>
  <c r="G6464" i="4"/>
  <c r="G6465" i="4"/>
  <c r="G6466" i="4"/>
  <c r="G6467" i="4"/>
  <c r="G6468" i="4"/>
  <c r="G6469" i="4"/>
  <c r="G6470" i="4"/>
  <c r="G6471" i="4"/>
  <c r="G6472" i="4"/>
  <c r="G6473" i="4"/>
  <c r="G6474" i="4"/>
  <c r="G6475" i="4"/>
  <c r="G6476" i="4"/>
  <c r="G6477" i="4"/>
  <c r="G6478" i="4"/>
  <c r="G6479" i="4"/>
  <c r="G6480" i="4"/>
  <c r="G6481" i="4"/>
  <c r="G6482" i="4"/>
  <c r="G6483" i="4"/>
  <c r="G6484" i="4"/>
  <c r="G6485" i="4"/>
  <c r="G6486" i="4"/>
  <c r="G6487" i="4"/>
  <c r="G6488" i="4"/>
  <c r="G6489" i="4"/>
  <c r="G6490" i="4"/>
  <c r="G6491" i="4"/>
  <c r="G6492" i="4"/>
  <c r="G6493" i="4"/>
  <c r="G6494" i="4"/>
  <c r="G6495" i="4"/>
  <c r="G6496" i="4"/>
  <c r="G6497" i="4"/>
  <c r="G6498" i="4"/>
  <c r="G6499" i="4"/>
  <c r="G6500" i="4"/>
  <c r="G6501" i="4"/>
  <c r="G6502" i="4"/>
  <c r="G6503" i="4"/>
  <c r="G6504" i="4"/>
  <c r="G6505" i="4"/>
  <c r="G6506" i="4"/>
  <c r="G6507" i="4"/>
  <c r="G6508" i="4"/>
  <c r="G6509" i="4"/>
  <c r="G6510" i="4"/>
  <c r="G6511" i="4"/>
  <c r="G6512" i="4"/>
  <c r="G6513" i="4"/>
  <c r="G6514" i="4"/>
  <c r="G6515" i="4"/>
  <c r="G6516" i="4"/>
  <c r="G6517" i="4"/>
  <c r="G6518" i="4"/>
  <c r="G6519" i="4"/>
  <c r="G6520" i="4"/>
  <c r="G6521" i="4"/>
  <c r="G6522" i="4"/>
  <c r="G6523" i="4"/>
  <c r="G6524" i="4"/>
  <c r="G6525" i="4"/>
  <c r="G6526" i="4"/>
  <c r="G6527" i="4"/>
  <c r="G6528" i="4"/>
  <c r="G6529" i="4"/>
  <c r="G6530" i="4"/>
  <c r="G6531" i="4"/>
  <c r="G6532" i="4"/>
  <c r="G6533" i="4"/>
  <c r="G6534" i="4"/>
  <c r="G6535" i="4"/>
  <c r="G6536" i="4"/>
  <c r="G6537" i="4"/>
  <c r="G6538" i="4"/>
  <c r="G6539" i="4"/>
  <c r="G6540" i="4"/>
  <c r="G6541" i="4"/>
  <c r="G6542" i="4"/>
  <c r="G6543" i="4"/>
  <c r="G6544" i="4"/>
  <c r="G6545" i="4"/>
  <c r="G6546" i="4"/>
  <c r="G6547" i="4"/>
  <c r="G6548" i="4"/>
  <c r="G6549" i="4"/>
  <c r="G6550" i="4"/>
  <c r="G6551" i="4"/>
  <c r="G6552" i="4"/>
  <c r="G6553" i="4"/>
  <c r="G6554" i="4"/>
  <c r="G6555" i="4"/>
  <c r="G6556" i="4"/>
  <c r="G6557" i="4"/>
  <c r="G6558" i="4"/>
  <c r="G6559" i="4"/>
  <c r="G6560" i="4"/>
  <c r="G6561" i="4"/>
  <c r="G6562" i="4"/>
  <c r="G6563" i="4"/>
  <c r="G6564" i="4"/>
  <c r="G6565" i="4"/>
  <c r="G6566" i="4"/>
  <c r="G6567" i="4"/>
  <c r="G6568" i="4"/>
  <c r="G6569" i="4"/>
  <c r="G6570" i="4"/>
  <c r="G6571" i="4"/>
  <c r="G6572" i="4"/>
  <c r="G6573" i="4"/>
  <c r="G6574" i="4"/>
  <c r="G6575" i="4"/>
  <c r="G6576" i="4"/>
  <c r="G6577" i="4"/>
  <c r="G6578" i="4"/>
  <c r="G6579" i="4"/>
  <c r="G6580" i="4"/>
  <c r="G6581" i="4"/>
  <c r="G6582" i="4"/>
  <c r="G6583" i="4"/>
  <c r="G6584" i="4"/>
  <c r="G6585" i="4"/>
  <c r="G6586" i="4"/>
  <c r="G6587" i="4"/>
  <c r="G6588" i="4"/>
  <c r="G6589" i="4"/>
  <c r="G6590" i="4"/>
  <c r="G6591" i="4"/>
  <c r="G6592" i="4"/>
  <c r="G6593" i="4"/>
  <c r="G6594" i="4"/>
  <c r="G6595" i="4"/>
  <c r="G6596" i="4"/>
  <c r="G6597" i="4"/>
  <c r="G6598" i="4"/>
  <c r="G6599" i="4"/>
  <c r="G6600" i="4"/>
  <c r="G6601" i="4"/>
  <c r="G6602" i="4"/>
  <c r="G6603" i="4"/>
  <c r="G6604" i="4"/>
  <c r="G6605" i="4"/>
  <c r="G6606" i="4"/>
  <c r="G6607" i="4"/>
  <c r="G6608" i="4"/>
  <c r="G6609" i="4"/>
  <c r="G6610" i="4"/>
  <c r="G6611" i="4"/>
  <c r="G6612" i="4"/>
  <c r="G6613" i="4"/>
  <c r="G6614" i="4"/>
  <c r="G6615" i="4"/>
  <c r="G6616" i="4"/>
  <c r="G6617" i="4"/>
  <c r="G6618" i="4"/>
  <c r="G6619" i="4"/>
  <c r="G6620" i="4"/>
  <c r="G6621" i="4"/>
  <c r="G6622" i="4"/>
  <c r="G6623" i="4"/>
  <c r="G6624" i="4"/>
  <c r="G6625" i="4"/>
  <c r="G6626" i="4"/>
  <c r="G6627" i="4"/>
  <c r="G6628" i="4"/>
  <c r="G6629" i="4"/>
  <c r="G6630" i="4"/>
  <c r="G6631" i="4"/>
  <c r="G6632" i="4"/>
  <c r="G6633" i="4"/>
  <c r="G6634" i="4"/>
  <c r="G6635" i="4"/>
  <c r="G6636" i="4"/>
  <c r="G6637" i="4"/>
  <c r="G6638" i="4"/>
  <c r="G6639" i="4"/>
  <c r="G6640" i="4"/>
  <c r="G6641" i="4"/>
  <c r="G6642" i="4"/>
  <c r="G6643" i="4"/>
  <c r="G6644" i="4"/>
  <c r="G6645" i="4"/>
  <c r="G6646" i="4"/>
  <c r="G6647" i="4"/>
  <c r="G6648" i="4"/>
  <c r="G6649" i="4"/>
  <c r="G6650" i="4"/>
  <c r="G6651" i="4"/>
  <c r="G6652" i="4"/>
  <c r="G6653" i="4"/>
  <c r="G6654" i="4"/>
  <c r="G6655" i="4"/>
  <c r="G6656" i="4"/>
  <c r="G6657" i="4"/>
  <c r="G6658" i="4"/>
  <c r="G6659" i="4"/>
  <c r="G6660" i="4"/>
  <c r="G6661" i="4"/>
  <c r="G6662" i="4"/>
  <c r="G6663" i="4"/>
  <c r="G6664" i="4"/>
  <c r="G6665" i="4"/>
  <c r="G6666" i="4"/>
  <c r="G6667" i="4"/>
  <c r="G6668" i="4"/>
  <c r="G6669" i="4"/>
  <c r="G6670" i="4"/>
  <c r="G6671" i="4"/>
  <c r="G6672" i="4"/>
  <c r="G6673" i="4"/>
  <c r="G6674" i="4"/>
  <c r="G6675" i="4"/>
  <c r="G6676" i="4"/>
  <c r="G6677" i="4"/>
  <c r="G6678" i="4"/>
  <c r="G6679" i="4"/>
  <c r="G6680" i="4"/>
  <c r="G6681" i="4"/>
  <c r="G6682" i="4"/>
  <c r="G6683" i="4"/>
  <c r="G6684" i="4"/>
  <c r="G6685" i="4"/>
  <c r="G6686" i="4"/>
  <c r="G6687" i="4"/>
  <c r="G6688" i="4"/>
  <c r="G6689" i="4"/>
  <c r="G6690" i="4"/>
  <c r="G6691" i="4"/>
  <c r="G6692" i="4"/>
  <c r="G6693" i="4"/>
  <c r="G6694" i="4"/>
  <c r="G6695" i="4"/>
  <c r="G6696" i="4"/>
  <c r="G6697" i="4"/>
  <c r="G6698" i="4"/>
  <c r="G6699" i="4"/>
  <c r="G6700" i="4"/>
  <c r="G6701" i="4"/>
  <c r="G6702" i="4"/>
  <c r="G6703" i="4"/>
  <c r="G6704" i="4"/>
  <c r="G6705" i="4"/>
  <c r="G6706" i="4"/>
  <c r="G6707" i="4"/>
  <c r="G6708" i="4"/>
  <c r="G6709" i="4"/>
  <c r="G6710" i="4"/>
  <c r="G6711" i="4"/>
  <c r="G6712" i="4"/>
  <c r="G6713" i="4"/>
  <c r="G6714" i="4"/>
  <c r="G6715" i="4"/>
  <c r="G6716" i="4"/>
  <c r="G6717" i="4"/>
  <c r="G6718" i="4"/>
  <c r="G6719" i="4"/>
  <c r="G6720" i="4"/>
  <c r="G6721" i="4"/>
  <c r="G6722" i="4"/>
  <c r="G6723" i="4"/>
  <c r="G6724" i="4"/>
  <c r="G6725" i="4"/>
  <c r="G6726" i="4"/>
  <c r="G6727" i="4"/>
  <c r="G6728" i="4"/>
  <c r="G6729" i="4"/>
  <c r="G6730" i="4"/>
  <c r="G6731" i="4"/>
  <c r="G6732" i="4"/>
  <c r="G6733" i="4"/>
  <c r="G6734" i="4"/>
  <c r="G6735" i="4"/>
  <c r="G6736" i="4"/>
  <c r="G6737" i="4"/>
  <c r="G6738" i="4"/>
  <c r="G6739" i="4"/>
  <c r="G6740" i="4"/>
  <c r="G6741" i="4"/>
  <c r="G6742" i="4"/>
  <c r="G6743" i="4"/>
  <c r="G6744" i="4"/>
  <c r="G6745" i="4"/>
  <c r="G6746" i="4"/>
  <c r="G6747" i="4"/>
  <c r="G6748" i="4"/>
  <c r="G6749" i="4"/>
  <c r="G6750" i="4"/>
  <c r="G6751" i="4"/>
  <c r="G6752" i="4"/>
  <c r="G6753" i="4"/>
  <c r="G6754" i="4"/>
  <c r="G6755" i="4"/>
  <c r="G6756" i="4"/>
  <c r="G6757" i="4"/>
  <c r="G6758" i="4"/>
  <c r="G6759" i="4"/>
  <c r="G6760" i="4"/>
  <c r="G6761" i="4"/>
  <c r="G6762" i="4"/>
  <c r="G6763" i="4"/>
  <c r="G6764" i="4"/>
  <c r="G6765" i="4"/>
  <c r="G6766" i="4"/>
  <c r="G6767" i="4"/>
  <c r="G6768" i="4"/>
  <c r="G6769" i="4"/>
  <c r="G6770" i="4"/>
  <c r="G6771" i="4"/>
  <c r="G6772" i="4"/>
  <c r="G6773" i="4"/>
  <c r="G6774" i="4"/>
  <c r="G6775" i="4"/>
  <c r="G6776" i="4"/>
  <c r="G6777" i="4"/>
  <c r="G6778" i="4"/>
  <c r="G6779" i="4"/>
  <c r="G6780" i="4"/>
  <c r="G6781" i="4"/>
  <c r="G6782" i="4"/>
  <c r="G6783" i="4"/>
  <c r="G6784" i="4"/>
  <c r="G6785" i="4"/>
  <c r="G6786" i="4"/>
  <c r="G6787" i="4"/>
  <c r="G6788" i="4"/>
  <c r="G6789" i="4"/>
  <c r="G6790" i="4"/>
  <c r="G6791" i="4"/>
  <c r="G6792" i="4"/>
  <c r="G6793" i="4"/>
  <c r="G6794" i="4"/>
  <c r="G6795" i="4"/>
  <c r="G6796" i="4"/>
  <c r="G6797" i="4"/>
  <c r="G6798" i="4"/>
  <c r="G6799" i="4"/>
  <c r="G6800" i="4"/>
  <c r="G6801" i="4"/>
  <c r="G6802" i="4"/>
  <c r="G6803" i="4"/>
  <c r="G6804" i="4"/>
  <c r="G6805" i="4"/>
  <c r="G6806" i="4"/>
  <c r="G6807" i="4"/>
  <c r="G6808" i="4"/>
  <c r="G6809" i="4"/>
  <c r="G6810" i="4"/>
  <c r="G6811" i="4"/>
  <c r="G6812" i="4"/>
  <c r="G6813" i="4"/>
  <c r="G6814" i="4"/>
  <c r="G6815" i="4"/>
  <c r="G6816" i="4"/>
  <c r="G6817" i="4"/>
  <c r="G6818" i="4"/>
  <c r="G6819" i="4"/>
  <c r="G6820" i="4"/>
  <c r="G6821" i="4"/>
  <c r="G6822" i="4"/>
  <c r="G6823" i="4"/>
  <c r="G6824" i="4"/>
  <c r="G6825" i="4"/>
  <c r="G6826" i="4"/>
  <c r="G6827" i="4"/>
  <c r="G6828" i="4"/>
  <c r="G6829" i="4"/>
  <c r="G6830" i="4"/>
  <c r="G6831" i="4"/>
  <c r="G6832" i="4"/>
  <c r="G6833" i="4"/>
  <c r="G6834" i="4"/>
  <c r="G6835" i="4"/>
  <c r="G6836" i="4"/>
  <c r="G6837" i="4"/>
  <c r="G6838" i="4"/>
  <c r="G6839" i="4"/>
  <c r="G6840" i="4"/>
  <c r="G6841" i="4"/>
  <c r="G6842" i="4"/>
  <c r="G6843" i="4"/>
  <c r="G6844" i="4"/>
  <c r="G6845" i="4"/>
  <c r="G6846" i="4"/>
  <c r="G6847" i="4"/>
  <c r="G6848" i="4"/>
  <c r="G6849" i="4"/>
  <c r="G6850" i="4"/>
  <c r="G6851" i="4"/>
  <c r="G6852" i="4"/>
  <c r="G6853" i="4"/>
  <c r="G6854" i="4"/>
  <c r="G6855" i="4"/>
  <c r="G6856" i="4"/>
  <c r="G6857" i="4"/>
  <c r="G6858" i="4"/>
  <c r="G6859" i="4"/>
  <c r="G6860" i="4"/>
  <c r="G6861" i="4"/>
  <c r="G6862" i="4"/>
  <c r="G6863" i="4"/>
  <c r="G6864" i="4"/>
  <c r="G2" i="4"/>
  <c r="H3" i="4"/>
  <c r="H5" i="4"/>
  <c r="H9" i="4"/>
  <c r="H13" i="4"/>
  <c r="H15" i="4"/>
  <c r="H17" i="4"/>
  <c r="H18" i="4" s="1"/>
  <c r="H19" i="4" s="1"/>
  <c r="H22" i="4"/>
  <c r="H24" i="4"/>
  <c r="H26" i="4"/>
  <c r="H29" i="4"/>
  <c r="H32" i="4"/>
  <c r="H34" i="4"/>
  <c r="H36" i="4"/>
  <c r="H38" i="4"/>
  <c r="H41" i="4"/>
  <c r="H42" i="4" s="1"/>
  <c r="H45" i="4"/>
  <c r="H47" i="4"/>
  <c r="H50" i="4"/>
  <c r="H51" i="4" s="1"/>
  <c r="H53" i="4"/>
  <c r="H54" i="4" s="1"/>
  <c r="H55" i="4" s="1"/>
  <c r="H56" i="4" s="1"/>
  <c r="H57" i="4" s="1"/>
  <c r="H62" i="4"/>
  <c r="H63" i="4" s="1"/>
  <c r="H65" i="4"/>
  <c r="H66" i="4" s="1"/>
  <c r="H68" i="4"/>
  <c r="H69" i="4" s="1"/>
  <c r="H71" i="4"/>
  <c r="H72" i="4" s="1"/>
  <c r="H73" i="4" s="1"/>
  <c r="H77" i="4"/>
  <c r="H78" i="4" s="1"/>
  <c r="H81" i="4"/>
  <c r="H84" i="4"/>
  <c r="H86" i="4"/>
  <c r="H87" i="4" s="1"/>
  <c r="H88" i="4" s="1"/>
  <c r="H90" i="4"/>
  <c r="H91" i="4" s="1"/>
  <c r="H93" i="4"/>
  <c r="H94" i="4" s="1"/>
  <c r="H95" i="4" s="1"/>
  <c r="H96" i="4" s="1"/>
  <c r="H98" i="4"/>
  <c r="H100" i="4"/>
  <c r="H101" i="4" s="1"/>
  <c r="H103" i="4"/>
  <c r="H104" i="4" s="1"/>
  <c r="H106" i="4"/>
  <c r="H107" i="4" s="1"/>
  <c r="H108" i="4" s="1"/>
  <c r="H109" i="4" s="1"/>
  <c r="H110" i="4" s="1"/>
  <c r="H112" i="4"/>
  <c r="H118" i="4"/>
  <c r="H119" i="4" s="1"/>
  <c r="H120" i="4" s="1"/>
  <c r="H121" i="4" s="1"/>
  <c r="H122" i="4" s="1"/>
  <c r="H123" i="4" s="1"/>
  <c r="H124" i="4" s="1"/>
  <c r="H126" i="4"/>
  <c r="H127" i="4" s="1"/>
  <c r="H128" i="4" s="1"/>
  <c r="H130" i="4"/>
  <c r="H131" i="4" s="1"/>
  <c r="H135" i="4"/>
  <c r="H139" i="4"/>
  <c r="H142" i="4"/>
  <c r="H148" i="4"/>
  <c r="H150" i="4"/>
  <c r="H151" i="4" s="1"/>
  <c r="H153" i="4"/>
  <c r="H157" i="4"/>
  <c r="H160" i="4"/>
  <c r="H161" i="4" s="1"/>
  <c r="H163" i="4"/>
  <c r="H164" i="4" s="1"/>
  <c r="H166" i="4"/>
  <c r="H172" i="4"/>
  <c r="H177" i="4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91" i="4"/>
  <c r="H196" i="4"/>
  <c r="H197" i="4" s="1"/>
  <c r="H199" i="4"/>
  <c r="H201" i="4"/>
  <c r="H202" i="4" s="1"/>
  <c r="H203" i="4" s="1"/>
  <c r="H206" i="4"/>
  <c r="H208" i="4"/>
  <c r="H209" i="4" s="1"/>
  <c r="H210" i="4" s="1"/>
  <c r="H211" i="4" s="1"/>
  <c r="H212" i="4" s="1"/>
  <c r="H214" i="4"/>
  <c r="H218" i="4"/>
  <c r="H219" i="4" s="1"/>
  <c r="H220" i="4" s="1"/>
  <c r="H222" i="4"/>
  <c r="H223" i="4" s="1"/>
  <c r="H224" i="4" s="1"/>
  <c r="H226" i="4"/>
  <c r="H228" i="4"/>
  <c r="H229" i="4" s="1"/>
  <c r="H231" i="4"/>
  <c r="H233" i="4"/>
  <c r="H235" i="4"/>
  <c r="H236" i="4" s="1"/>
  <c r="H237" i="4" s="1"/>
  <c r="H239" i="4"/>
  <c r="H240" i="4" s="1"/>
  <c r="H244" i="4"/>
  <c r="H245" i="4" s="1"/>
  <c r="H247" i="4"/>
  <c r="H249" i="4"/>
  <c r="H250" i="4" s="1"/>
  <c r="H251" i="4" s="1"/>
  <c r="H253" i="4"/>
  <c r="H255" i="4"/>
  <c r="H257" i="4"/>
  <c r="H260" i="4"/>
  <c r="H262" i="4"/>
  <c r="H264" i="4"/>
  <c r="H266" i="4"/>
  <c r="H267" i="4" s="1"/>
  <c r="H268" i="4" s="1"/>
  <c r="H269" i="4" s="1"/>
  <c r="H271" i="4"/>
  <c r="H272" i="4" s="1"/>
  <c r="H273" i="4" s="1"/>
  <c r="H275" i="4"/>
  <c r="H276" i="4" s="1"/>
  <c r="H277" i="4" s="1"/>
  <c r="H278" i="4" s="1"/>
  <c r="H282" i="4"/>
  <c r="H283" i="4" s="1"/>
  <c r="H286" i="4"/>
  <c r="H287" i="4" s="1"/>
  <c r="H289" i="4"/>
  <c r="H290" i="4" s="1"/>
  <c r="H291" i="4" s="1"/>
  <c r="H293" i="4"/>
  <c r="H296" i="4"/>
  <c r="H297" i="4" s="1"/>
  <c r="H299" i="4"/>
  <c r="H302" i="4"/>
  <c r="H304" i="4"/>
  <c r="H306" i="4"/>
  <c r="H308" i="4"/>
  <c r="H309" i="4" s="1"/>
  <c r="H310" i="4" s="1"/>
  <c r="H312" i="4"/>
  <c r="H313" i="4" s="1"/>
  <c r="H314" i="4" s="1"/>
  <c r="H315" i="4" s="1"/>
  <c r="H316" i="4" s="1"/>
  <c r="H318" i="4"/>
  <c r="H322" i="4"/>
  <c r="H325" i="4"/>
  <c r="H326" i="4" s="1"/>
  <c r="H330" i="4"/>
  <c r="H332" i="4"/>
  <c r="H334" i="4"/>
  <c r="H336" i="4"/>
  <c r="H337" i="4" s="1"/>
  <c r="H339" i="4"/>
  <c r="H340" i="4" s="1"/>
  <c r="H342" i="4"/>
  <c r="H344" i="4"/>
  <c r="H345" i="4" s="1"/>
  <c r="H347" i="4"/>
  <c r="H348" i="4" s="1"/>
  <c r="H349" i="4" s="1"/>
  <c r="H350" i="4" s="1"/>
  <c r="H352" i="4"/>
  <c r="H353" i="4" s="1"/>
  <c r="H354" i="4" s="1"/>
  <c r="H355" i="4" s="1"/>
  <c r="H357" i="4"/>
  <c r="H358" i="4" s="1"/>
  <c r="H361" i="4"/>
  <c r="H363" i="4"/>
  <c r="H364" i="4" s="1"/>
  <c r="H365" i="4" s="1"/>
  <c r="H366" i="4" s="1"/>
  <c r="H369" i="4"/>
  <c r="H370" i="4" s="1"/>
  <c r="H371" i="4" s="1"/>
  <c r="H374" i="4"/>
  <c r="H376" i="4"/>
  <c r="H377" i="4" s="1"/>
  <c r="H379" i="4"/>
  <c r="H381" i="4"/>
  <c r="H382" i="4" s="1"/>
  <c r="H384" i="4"/>
  <c r="H386" i="4"/>
  <c r="H388" i="4"/>
  <c r="H390" i="4"/>
  <c r="H391" i="4" s="1"/>
  <c r="H393" i="4"/>
  <c r="H394" i="4" s="1"/>
  <c r="H396" i="4"/>
  <c r="H398" i="4"/>
  <c r="H400" i="4"/>
  <c r="H401" i="4" s="1"/>
  <c r="H402" i="4" s="1"/>
  <c r="H403" i="4" s="1"/>
  <c r="H404" i="4" s="1"/>
  <c r="H406" i="4"/>
  <c r="H408" i="4"/>
  <c r="H410" i="4"/>
  <c r="H411" i="4" s="1"/>
  <c r="H412" i="4" s="1"/>
  <c r="H414" i="4"/>
  <c r="H416" i="4"/>
  <c r="H418" i="4"/>
  <c r="H419" i="4" s="1"/>
  <c r="H420" i="4" s="1"/>
  <c r="H422" i="4"/>
  <c r="H423" i="4" s="1"/>
  <c r="H425" i="4"/>
  <c r="H427" i="4"/>
  <c r="H428" i="4" s="1"/>
  <c r="H429" i="4" s="1"/>
  <c r="H430" i="4" s="1"/>
  <c r="H432" i="4"/>
  <c r="H435" i="4"/>
  <c r="H436" i="4" s="1"/>
  <c r="H442" i="4"/>
  <c r="H443" i="4" s="1"/>
  <c r="H450" i="4"/>
  <c r="H451" i="4" s="1"/>
  <c r="H452" i="4" s="1"/>
  <c r="H453" i="4" s="1"/>
  <c r="H454" i="4" s="1"/>
  <c r="H456" i="4"/>
  <c r="H458" i="4"/>
  <c r="H461" i="4"/>
  <c r="H464" i="4"/>
  <c r="H465" i="4" s="1"/>
  <c r="H466" i="4" s="1"/>
  <c r="H468" i="4"/>
  <c r="H471" i="4"/>
  <c r="H473" i="4"/>
  <c r="H475" i="4"/>
  <c r="H477" i="4"/>
  <c r="H478" i="4" s="1"/>
  <c r="H479" i="4" s="1"/>
  <c r="H481" i="4"/>
  <c r="H482" i="4" s="1"/>
  <c r="H483" i="4" s="1"/>
  <c r="H484" i="4" s="1"/>
  <c r="H489" i="4"/>
  <c r="H491" i="4"/>
  <c r="H492" i="4" s="1"/>
  <c r="H495" i="4"/>
  <c r="H496" i="4" s="1"/>
  <c r="H497" i="4" s="1"/>
  <c r="H499" i="4"/>
  <c r="H500" i="4" s="1"/>
  <c r="H501" i="4" s="1"/>
  <c r="H502" i="4" s="1"/>
  <c r="H505" i="4"/>
  <c r="H508" i="4"/>
  <c r="H510" i="4"/>
  <c r="H513" i="4"/>
  <c r="H517" i="4"/>
  <c r="H518" i="4" s="1"/>
  <c r="H520" i="4"/>
  <c r="H524" i="4"/>
  <c r="H528" i="4"/>
  <c r="H530" i="4"/>
  <c r="H533" i="4"/>
  <c r="H535" i="4"/>
  <c r="H538" i="4"/>
  <c r="H540" i="4"/>
  <c r="H541" i="4" s="1"/>
  <c r="H550" i="4"/>
  <c r="H551" i="4" s="1"/>
  <c r="H553" i="4"/>
  <c r="H555" i="4"/>
  <c r="H556" i="4" s="1"/>
  <c r="H559" i="4"/>
  <c r="H561" i="4"/>
  <c r="H566" i="4"/>
  <c r="H569" i="4"/>
  <c r="H570" i="4" s="1"/>
  <c r="H571" i="4" s="1"/>
  <c r="H574" i="4"/>
  <c r="H575" i="4" s="1"/>
  <c r="H577" i="4"/>
  <c r="H582" i="4"/>
  <c r="H585" i="4"/>
  <c r="H587" i="4"/>
  <c r="H588" i="4" s="1"/>
  <c r="H593" i="4"/>
  <c r="H596" i="4"/>
  <c r="H597" i="4" s="1"/>
  <c r="H600" i="4"/>
  <c r="H602" i="4"/>
  <c r="H604" i="4"/>
  <c r="H605" i="4" s="1"/>
  <c r="H607" i="4"/>
  <c r="H608" i="4" s="1"/>
  <c r="H609" i="4" s="1"/>
  <c r="H612" i="4"/>
  <c r="H613" i="4" s="1"/>
  <c r="H616" i="4"/>
  <c r="H618" i="4"/>
  <c r="H619" i="4" s="1"/>
  <c r="H621" i="4"/>
  <c r="H624" i="4"/>
  <c r="H626" i="4"/>
  <c r="H628" i="4"/>
  <c r="H631" i="4"/>
  <c r="H634" i="4"/>
  <c r="H635" i="4" s="1"/>
  <c r="H639" i="4"/>
  <c r="H641" i="4"/>
  <c r="H642" i="4" s="1"/>
  <c r="H647" i="4"/>
  <c r="H655" i="4"/>
  <c r="H660" i="4"/>
  <c r="H664" i="4"/>
  <c r="H672" i="4"/>
  <c r="H679" i="4"/>
  <c r="H682" i="4"/>
  <c r="H684" i="4"/>
  <c r="H685" i="4" s="1"/>
  <c r="H688" i="4"/>
  <c r="H689" i="4" s="1"/>
  <c r="H691" i="4"/>
  <c r="H692" i="4" s="1"/>
  <c r="H693" i="4" s="1"/>
  <c r="H695" i="4"/>
  <c r="H699" i="4"/>
  <c r="H701" i="4"/>
  <c r="H703" i="4"/>
  <c r="H704" i="4" s="1"/>
  <c r="H707" i="4"/>
  <c r="H709" i="4"/>
  <c r="H713" i="4"/>
  <c r="H715" i="4"/>
  <c r="H718" i="4"/>
  <c r="H721" i="4"/>
  <c r="H722" i="4" s="1"/>
  <c r="H723" i="4" s="1"/>
  <c r="H726" i="4"/>
  <c r="H728" i="4"/>
  <c r="H733" i="4"/>
  <c r="H734" i="4" s="1"/>
  <c r="H736" i="4"/>
  <c r="H738" i="4"/>
  <c r="H741" i="4"/>
  <c r="H743" i="4"/>
  <c r="H744" i="4" s="1"/>
  <c r="H746" i="4"/>
  <c r="H749" i="4"/>
  <c r="H750" i="4" s="1"/>
  <c r="H751" i="4" s="1"/>
  <c r="H752" i="4" s="1"/>
  <c r="H753" i="4" s="1"/>
  <c r="H754" i="4" s="1"/>
  <c r="H755" i="4" s="1"/>
  <c r="H757" i="4"/>
  <c r="H758" i="4" s="1"/>
  <c r="H759" i="4" s="1"/>
  <c r="H761" i="4"/>
  <c r="H763" i="4"/>
  <c r="H765" i="4"/>
  <c r="H769" i="4"/>
  <c r="H772" i="4"/>
  <c r="H774" i="4"/>
  <c r="H775" i="4" s="1"/>
  <c r="H780" i="4"/>
  <c r="H782" i="4"/>
  <c r="H783" i="4" s="1"/>
  <c r="H786" i="4"/>
  <c r="H788" i="4"/>
  <c r="H792" i="4"/>
  <c r="H794" i="4"/>
  <c r="H795" i="4" s="1"/>
  <c r="H799" i="4"/>
  <c r="H800" i="4" s="1"/>
  <c r="H801" i="4" s="1"/>
  <c r="H803" i="4"/>
  <c r="H804" i="4" s="1"/>
  <c r="H805" i="4" s="1"/>
  <c r="H806" i="4" s="1"/>
  <c r="H812" i="4"/>
  <c r="H814" i="4"/>
  <c r="H816" i="4"/>
  <c r="H822" i="4"/>
  <c r="H824" i="4"/>
  <c r="H827" i="4"/>
  <c r="H828" i="4" s="1"/>
  <c r="H831" i="4"/>
  <c r="H832" i="4" s="1"/>
  <c r="H833" i="4" s="1"/>
  <c r="H837" i="4"/>
  <c r="H839" i="4"/>
  <c r="H840" i="4" s="1"/>
  <c r="H843" i="4"/>
  <c r="H844" i="4" s="1"/>
  <c r="H846" i="4"/>
  <c r="H847" i="4" s="1"/>
  <c r="H848" i="4" s="1"/>
  <c r="H849" i="4" s="1"/>
  <c r="H851" i="4"/>
  <c r="H853" i="4"/>
  <c r="H854" i="4" s="1"/>
  <c r="H855" i="4" s="1"/>
  <c r="H860" i="4"/>
  <c r="H861" i="4" s="1"/>
  <c r="H862" i="4" s="1"/>
  <c r="H864" i="4"/>
  <c r="H865" i="4" s="1"/>
  <c r="H867" i="4"/>
  <c r="H868" i="4" s="1"/>
  <c r="H870" i="4"/>
  <c r="H872" i="4"/>
  <c r="H873" i="4" s="1"/>
  <c r="H875" i="4"/>
  <c r="H876" i="4" s="1"/>
  <c r="H878" i="4"/>
  <c r="H883" i="4"/>
  <c r="H884" i="4" s="1"/>
  <c r="H886" i="4"/>
  <c r="H887" i="4" s="1"/>
  <c r="H889" i="4"/>
  <c r="H891" i="4"/>
  <c r="H894" i="4"/>
  <c r="H895" i="4" s="1"/>
  <c r="H896" i="4" s="1"/>
  <c r="H897" i="4" s="1"/>
  <c r="H899" i="4"/>
  <c r="H900" i="4" s="1"/>
  <c r="H901" i="4" s="1"/>
  <c r="H904" i="4"/>
  <c r="H907" i="4"/>
  <c r="H908" i="4" s="1"/>
  <c r="H909" i="4" s="1"/>
  <c r="H911" i="4"/>
  <c r="H915" i="4"/>
  <c r="H918" i="4"/>
  <c r="H920" i="4"/>
  <c r="H923" i="4"/>
  <c r="H925" i="4"/>
  <c r="H927" i="4"/>
  <c r="H928" i="4" s="1"/>
  <c r="H930" i="4"/>
  <c r="H933" i="4"/>
  <c r="H934" i="4" s="1"/>
  <c r="H936" i="4"/>
  <c r="H937" i="4" s="1"/>
  <c r="H938" i="4" s="1"/>
  <c r="H940" i="4"/>
  <c r="H942" i="4"/>
  <c r="H944" i="4"/>
  <c r="H945" i="4" s="1"/>
  <c r="H948" i="4"/>
  <c r="H950" i="4"/>
  <c r="H957" i="4"/>
  <c r="H958" i="4" s="1"/>
  <c r="H959" i="4" s="1"/>
  <c r="H962" i="4"/>
  <c r="H963" i="4" s="1"/>
  <c r="H964" i="4" s="1"/>
  <c r="H965" i="4" s="1"/>
  <c r="H966" i="4" s="1"/>
  <c r="H968" i="4"/>
  <c r="H969" i="4" s="1"/>
  <c r="H970" i="4" s="1"/>
  <c r="H971" i="4" s="1"/>
  <c r="H974" i="4"/>
  <c r="H975" i="4" s="1"/>
  <c r="H977" i="4"/>
  <c r="H980" i="4"/>
  <c r="H982" i="4"/>
  <c r="H983" i="4" s="1"/>
  <c r="H986" i="4"/>
  <c r="H988" i="4"/>
  <c r="H989" i="4" s="1"/>
  <c r="H990" i="4" s="1"/>
  <c r="H996" i="4"/>
  <c r="H997" i="4" s="1"/>
  <c r="H998" i="4" s="1"/>
  <c r="H1001" i="4"/>
  <c r="H1003" i="4"/>
  <c r="H1004" i="4" s="1"/>
  <c r="H1006" i="4"/>
  <c r="H1007" i="4" s="1"/>
  <c r="H1008" i="4" s="1"/>
  <c r="H1010" i="4"/>
  <c r="H1012" i="4"/>
  <c r="H1013" i="4" s="1"/>
  <c r="H1016" i="4"/>
  <c r="H1019" i="4"/>
  <c r="H1021" i="4"/>
  <c r="H1023" i="4"/>
  <c r="H1024" i="4" s="1"/>
  <c r="H1028" i="4"/>
  <c r="H1030" i="4"/>
  <c r="H1031" i="4" s="1"/>
  <c r="H1033" i="4"/>
  <c r="H1034" i="4" s="1"/>
  <c r="H1035" i="4" s="1"/>
  <c r="H1036" i="4" s="1"/>
  <c r="H1039" i="4"/>
  <c r="H1040" i="4" s="1"/>
  <c r="H1042" i="4"/>
  <c r="H1044" i="4"/>
  <c r="H1045" i="4" s="1"/>
  <c r="H1047" i="4"/>
  <c r="H1050" i="4"/>
  <c r="H1052" i="4"/>
  <c r="H1053" i="4" s="1"/>
  <c r="H1055" i="4"/>
  <c r="H1057" i="4"/>
  <c r="H1060" i="4"/>
  <c r="H1061" i="4" s="1"/>
  <c r="H1062" i="4" s="1"/>
  <c r="H1064" i="4"/>
  <c r="H1066" i="4"/>
  <c r="H1070" i="4"/>
  <c r="H1072" i="4"/>
  <c r="H1074" i="4"/>
  <c r="H1076" i="4"/>
  <c r="H1079" i="4"/>
  <c r="H1080" i="4" s="1"/>
  <c r="H1081" i="4" s="1"/>
  <c r="H1083" i="4"/>
  <c r="H1085" i="4"/>
  <c r="H1089" i="4"/>
  <c r="H1091" i="4"/>
  <c r="H1094" i="4"/>
  <c r="H1097" i="4"/>
  <c r="H1099" i="4"/>
  <c r="H1100" i="4" s="1"/>
  <c r="H1101" i="4" s="1"/>
  <c r="H1102" i="4" s="1"/>
  <c r="H1103" i="4" s="1"/>
  <c r="H1104" i="4" s="1"/>
  <c r="H1108" i="4"/>
  <c r="H1112" i="4"/>
  <c r="H1114" i="4"/>
  <c r="H1115" i="4" s="1"/>
  <c r="H1117" i="4"/>
  <c r="H1118" i="4" s="1"/>
  <c r="H1121" i="4"/>
  <c r="H1122" i="4" s="1"/>
  <c r="H1124" i="4"/>
  <c r="H1127" i="4"/>
  <c r="H1129" i="4"/>
  <c r="H1133" i="4"/>
  <c r="H1134" i="4" s="1"/>
  <c r="H1135" i="4" s="1"/>
  <c r="H1138" i="4"/>
  <c r="H1140" i="4"/>
  <c r="H1141" i="4" s="1"/>
  <c r="H1142" i="4" s="1"/>
  <c r="H1144" i="4"/>
  <c r="H1146" i="4"/>
  <c r="H1147" i="4" s="1"/>
  <c r="H1148" i="4" s="1"/>
  <c r="H1150" i="4"/>
  <c r="H1152" i="4"/>
  <c r="H1153" i="4" s="1"/>
  <c r="H1154" i="4" s="1"/>
  <c r="H1156" i="4"/>
  <c r="H1157" i="4" s="1"/>
  <c r="H1158" i="4" s="1"/>
  <c r="H1160" i="4"/>
  <c r="H1162" i="4"/>
  <c r="H1164" i="4"/>
  <c r="H1165" i="4" s="1"/>
  <c r="H1167" i="4"/>
  <c r="H1168" i="4" s="1"/>
  <c r="H1171" i="4"/>
  <c r="H1173" i="4"/>
  <c r="H1175" i="4"/>
  <c r="H1176" i="4" s="1"/>
  <c r="H1178" i="4"/>
  <c r="H1179" i="4" s="1"/>
  <c r="H1182" i="4"/>
  <c r="H1184" i="4"/>
  <c r="H1186" i="4"/>
  <c r="H1188" i="4"/>
  <c r="H1192" i="4"/>
  <c r="H1193" i="4" s="1"/>
  <c r="H1195" i="4"/>
  <c r="H1196" i="4" s="1"/>
  <c r="H1198" i="4"/>
  <c r="H1199" i="4" s="1"/>
  <c r="H1201" i="4"/>
  <c r="H1203" i="4"/>
  <c r="H1205" i="4"/>
  <c r="H1208" i="4"/>
  <c r="H1209" i="4" s="1"/>
  <c r="H1210" i="4" s="1"/>
  <c r="H1211" i="4" s="1"/>
  <c r="H1212" i="4" s="1"/>
  <c r="H1218" i="4"/>
  <c r="H1219" i="4" s="1"/>
  <c r="H1221" i="4"/>
  <c r="H1223" i="4"/>
  <c r="H1224" i="4" s="1"/>
  <c r="H1226" i="4"/>
  <c r="H1228" i="4"/>
  <c r="H1229" i="4" s="1"/>
  <c r="H1230" i="4" s="1"/>
  <c r="H1233" i="4"/>
  <c r="H1235" i="4"/>
  <c r="H1236" i="4" s="1"/>
  <c r="H1237" i="4" s="1"/>
  <c r="H1240" i="4"/>
  <c r="H1242" i="4"/>
  <c r="H1244" i="4"/>
  <c r="H1245" i="4" s="1"/>
  <c r="H1249" i="4"/>
  <c r="H1251" i="4"/>
  <c r="H1253" i="4"/>
  <c r="H1255" i="4"/>
  <c r="H1256" i="4" s="1"/>
  <c r="H1257" i="4" s="1"/>
  <c r="H1259" i="4"/>
  <c r="H1260" i="4" s="1"/>
  <c r="H1262" i="4"/>
  <c r="H1266" i="4"/>
  <c r="H1267" i="4" s="1"/>
  <c r="H1269" i="4"/>
  <c r="H1276" i="4"/>
  <c r="H1278" i="4"/>
  <c r="H1279" i="4" s="1"/>
  <c r="H1282" i="4"/>
  <c r="H1284" i="4"/>
  <c r="H1285" i="4" s="1"/>
  <c r="H1289" i="4"/>
  <c r="H1293" i="4"/>
  <c r="H1294" i="4" s="1"/>
  <c r="H1295" i="4" s="1"/>
  <c r="H1299" i="4"/>
  <c r="H1300" i="4" s="1"/>
  <c r="H1301" i="4" s="1"/>
  <c r="H1302" i="4" s="1"/>
  <c r="H1304" i="4"/>
  <c r="H1307" i="4"/>
  <c r="H1309" i="4"/>
  <c r="H1311" i="4"/>
  <c r="H1312" i="4" s="1"/>
  <c r="H1314" i="4"/>
  <c r="H1317" i="4"/>
  <c r="H1318" i="4" s="1"/>
  <c r="H1319" i="4" s="1"/>
  <c r="H1321" i="4"/>
  <c r="H1325" i="4"/>
  <c r="H1326" i="4" s="1"/>
  <c r="H1328" i="4"/>
  <c r="H1330" i="4"/>
  <c r="H1331" i="4" s="1"/>
  <c r="H1332" i="4" s="1"/>
  <c r="H1345" i="4"/>
  <c r="H1346" i="4" s="1"/>
  <c r="H1348" i="4"/>
  <c r="H1350" i="4"/>
  <c r="H1351" i="4" s="1"/>
  <c r="H1352" i="4" s="1"/>
  <c r="H1353" i="4" s="1"/>
  <c r="H1355" i="4"/>
  <c r="H1357" i="4"/>
  <c r="H1358" i="4" s="1"/>
  <c r="H1360" i="4"/>
  <c r="H1362" i="4"/>
  <c r="H1366" i="4"/>
  <c r="H1368" i="4"/>
  <c r="H1370" i="4"/>
  <c r="H1371" i="4" s="1"/>
  <c r="H1373" i="4"/>
  <c r="H1374" i="4" s="1"/>
  <c r="H1376" i="4"/>
  <c r="H1378" i="4"/>
  <c r="H1380" i="4"/>
  <c r="H1382" i="4"/>
  <c r="H1384" i="4"/>
  <c r="H1386" i="4"/>
  <c r="H1388" i="4"/>
  <c r="H1389" i="4" s="1"/>
  <c r="H1392" i="4"/>
  <c r="H1394" i="4"/>
  <c r="H1396" i="4"/>
  <c r="H1398" i="4"/>
  <c r="H1399" i="4" s="1"/>
  <c r="H1400" i="4" s="1"/>
  <c r="H1403" i="4"/>
  <c r="H1405" i="4"/>
  <c r="H1407" i="4"/>
  <c r="H1409" i="4"/>
  <c r="H1410" i="4" s="1"/>
  <c r="H1413" i="4"/>
  <c r="H1415" i="4"/>
  <c r="H1417" i="4"/>
  <c r="H1418" i="4" s="1"/>
  <c r="H1424" i="4"/>
  <c r="H1427" i="4"/>
  <c r="H1431" i="4"/>
  <c r="H1433" i="4"/>
  <c r="H1435" i="4"/>
  <c r="H1436" i="4" s="1"/>
  <c r="H1437" i="4" s="1"/>
  <c r="H1439" i="4"/>
  <c r="H1440" i="4" s="1"/>
  <c r="H1442" i="4"/>
  <c r="H1443" i="4" s="1"/>
  <c r="H1446" i="4"/>
  <c r="H1451" i="4"/>
  <c r="H1453" i="4"/>
  <c r="H1454" i="4" s="1"/>
  <c r="H1457" i="4"/>
  <c r="H1460" i="4"/>
  <c r="H1464" i="4"/>
  <c r="H1465" i="4" s="1"/>
  <c r="H1467" i="4"/>
  <c r="H1469" i="4"/>
  <c r="H1471" i="4"/>
  <c r="H1473" i="4"/>
  <c r="H1476" i="4"/>
  <c r="H1477" i="4" s="1"/>
  <c r="H1479" i="4"/>
  <c r="H1481" i="4"/>
  <c r="H1483" i="4"/>
  <c r="H1485" i="4"/>
  <c r="H1488" i="4"/>
  <c r="H1490" i="4"/>
  <c r="H1491" i="4" s="1"/>
  <c r="H1493" i="4"/>
  <c r="H1498" i="4"/>
  <c r="H1500" i="4"/>
  <c r="H1501" i="4" s="1"/>
  <c r="H1503" i="4"/>
  <c r="H1505" i="4"/>
  <c r="H1507" i="4"/>
  <c r="H1509" i="4"/>
  <c r="H1511" i="4"/>
  <c r="H1512" i="4" s="1"/>
  <c r="H1513" i="4" s="1"/>
  <c r="H1514" i="4" s="1"/>
  <c r="H1515" i="4" s="1"/>
  <c r="H1516" i="4" s="1"/>
  <c r="H1517" i="4" s="1"/>
  <c r="H1518" i="4" s="1"/>
  <c r="H1520" i="4"/>
  <c r="H1521" i="4" s="1"/>
  <c r="H1522" i="4" s="1"/>
  <c r="H1524" i="4"/>
  <c r="H1526" i="4"/>
  <c r="H1527" i="4" s="1"/>
  <c r="H1529" i="4"/>
  <c r="H1530" i="4" s="1"/>
  <c r="H1531" i="4" s="1"/>
  <c r="H1532" i="4" s="1"/>
  <c r="H1535" i="4"/>
  <c r="H1537" i="4"/>
  <c r="H1538" i="4" s="1"/>
  <c r="H1540" i="4"/>
  <c r="H1542" i="4"/>
  <c r="H1546" i="4"/>
  <c r="H1547" i="4" s="1"/>
  <c r="H1548" i="4" s="1"/>
  <c r="H1549" i="4" s="1"/>
  <c r="H1550" i="4" s="1"/>
  <c r="H1551" i="4" s="1"/>
  <c r="H1552" i="4" s="1"/>
  <c r="H1553" i="4" s="1"/>
  <c r="H1554" i="4" s="1"/>
  <c r="H1555" i="4" s="1"/>
  <c r="H1556" i="4" s="1"/>
  <c r="H1560" i="4"/>
  <c r="H1561" i="4" s="1"/>
  <c r="H1562" i="4" s="1"/>
  <c r="H1564" i="4"/>
  <c r="H1568" i="4"/>
  <c r="H1569" i="4" s="1"/>
  <c r="H1572" i="4"/>
  <c r="H1581" i="4"/>
  <c r="H1583" i="4"/>
  <c r="H1585" i="4"/>
  <c r="H1589" i="4"/>
  <c r="H1590" i="4" s="1"/>
  <c r="H1591" i="4" s="1"/>
  <c r="H1593" i="4"/>
  <c r="H1597" i="4"/>
  <c r="H1599" i="4"/>
  <c r="H1601" i="4"/>
  <c r="H1602" i="4" s="1"/>
  <c r="H1604" i="4"/>
  <c r="H1605" i="4" s="1"/>
  <c r="H1606" i="4" s="1"/>
  <c r="H1608" i="4"/>
  <c r="H1609" i="4" s="1"/>
  <c r="H1612" i="4"/>
  <c r="H1614" i="4"/>
  <c r="H1619" i="4"/>
  <c r="H1621" i="4"/>
  <c r="H1623" i="4"/>
  <c r="H1624" i="4" s="1"/>
  <c r="H1626" i="4"/>
  <c r="H1628" i="4"/>
  <c r="H1630" i="4"/>
  <c r="H1631" i="4" s="1"/>
  <c r="H1632" i="4" s="1"/>
  <c r="H1633" i="4" s="1"/>
  <c r="H1635" i="4"/>
  <c r="H1637" i="4"/>
  <c r="H1638" i="4" s="1"/>
  <c r="H1640" i="4"/>
  <c r="H1642" i="4"/>
  <c r="H1645" i="4"/>
  <c r="H1646" i="4" s="1"/>
  <c r="H1648" i="4"/>
  <c r="H1649" i="4" s="1"/>
  <c r="H1650" i="4" s="1"/>
  <c r="H1652" i="4"/>
  <c r="H1653" i="4" s="1"/>
  <c r="H1655" i="4"/>
  <c r="H1657" i="4"/>
  <c r="H1658" i="4" s="1"/>
  <c r="H1659" i="4" s="1"/>
  <c r="H1661" i="4"/>
  <c r="H1662" i="4" s="1"/>
  <c r="H1664" i="4"/>
  <c r="H1666" i="4"/>
  <c r="H1668" i="4"/>
  <c r="H1670" i="4"/>
  <c r="H1672" i="4"/>
  <c r="H1673" i="4" s="1"/>
  <c r="H1674" i="4" s="1"/>
  <c r="H1676" i="4"/>
  <c r="H1678" i="4"/>
  <c r="H1681" i="4"/>
  <c r="H1685" i="4"/>
  <c r="H1688" i="4"/>
  <c r="H1691" i="4"/>
  <c r="H1692" i="4" s="1"/>
  <c r="H1699" i="4"/>
  <c r="H1700" i="4" s="1"/>
  <c r="H1702" i="4"/>
  <c r="H1705" i="4"/>
  <c r="H1706" i="4" s="1"/>
  <c r="H1709" i="4"/>
  <c r="H1711" i="4"/>
  <c r="H1713" i="4"/>
  <c r="H1716" i="4"/>
  <c r="H1719" i="4"/>
  <c r="H1721" i="4"/>
  <c r="H1722" i="4" s="1"/>
  <c r="H1731" i="4"/>
  <c r="H1733" i="4"/>
  <c r="H1736" i="4"/>
  <c r="H1739" i="4"/>
  <c r="H1740" i="4" s="1"/>
  <c r="H1743" i="4"/>
  <c r="H1744" i="4" s="1"/>
  <c r="H1745" i="4" s="1"/>
  <c r="H1747" i="4"/>
  <c r="H1749" i="4"/>
  <c r="H1750" i="4" s="1"/>
  <c r="H1753" i="4"/>
  <c r="H1755" i="4"/>
  <c r="H1758" i="4"/>
  <c r="H1760" i="4"/>
  <c r="H1761" i="4" s="1"/>
  <c r="H1764" i="4"/>
  <c r="H1766" i="4"/>
  <c r="H1770" i="4"/>
  <c r="H1771" i="4" s="1"/>
  <c r="H1773" i="4"/>
  <c r="H1774" i="4" s="1"/>
  <c r="H1775" i="4" s="1"/>
  <c r="H1778" i="4"/>
  <c r="H1780" i="4"/>
  <c r="H1783" i="4"/>
  <c r="H1785" i="4"/>
  <c r="H1786" i="4" s="1"/>
  <c r="H1787" i="4" s="1"/>
  <c r="H1789" i="4"/>
  <c r="H1791" i="4"/>
  <c r="H1792" i="4" s="1"/>
  <c r="H1795" i="4"/>
  <c r="H1797" i="4"/>
  <c r="H1798" i="4" s="1"/>
  <c r="H1800" i="4"/>
  <c r="H1801" i="4" s="1"/>
  <c r="H1803" i="4"/>
  <c r="H1804" i="4" s="1"/>
  <c r="H1806" i="4"/>
  <c r="H1808" i="4"/>
  <c r="H1811" i="4"/>
  <c r="H1813" i="4"/>
  <c r="H1815" i="4"/>
  <c r="H1817" i="4"/>
  <c r="H1818" i="4" s="1"/>
  <c r="H1822" i="4"/>
  <c r="H1824" i="4"/>
  <c r="H1825" i="4" s="1"/>
  <c r="H1826" i="4" s="1"/>
  <c r="H1827" i="4" s="1"/>
  <c r="H1828" i="4" s="1"/>
  <c r="H1830" i="4"/>
  <c r="H1833" i="4"/>
  <c r="H1835" i="4"/>
  <c r="H1837" i="4"/>
  <c r="H1839" i="4"/>
  <c r="H1841" i="4"/>
  <c r="H1843" i="4"/>
  <c r="H1845" i="4"/>
  <c r="H1846" i="4" s="1"/>
  <c r="H1847" i="4" s="1"/>
  <c r="H1849" i="4"/>
  <c r="H1850" i="4" s="1"/>
  <c r="H1852" i="4"/>
  <c r="H1853" i="4" s="1"/>
  <c r="H1854" i="4" s="1"/>
  <c r="H1856" i="4"/>
  <c r="H1858" i="4"/>
  <c r="H1860" i="4"/>
  <c r="H1861" i="4" s="1"/>
  <c r="H1863" i="4"/>
  <c r="H1865" i="4"/>
  <c r="H1866" i="4" s="1"/>
  <c r="H1868" i="4"/>
  <c r="H1870" i="4"/>
  <c r="H1872" i="4"/>
  <c r="H1875" i="4"/>
  <c r="H1877" i="4"/>
  <c r="H1879" i="4"/>
  <c r="H1881" i="4"/>
  <c r="H1883" i="4"/>
  <c r="H1884" i="4" s="1"/>
  <c r="H1886" i="4"/>
  <c r="H1887" i="4" s="1"/>
  <c r="H1889" i="4"/>
  <c r="H1890" i="4" s="1"/>
  <c r="H1892" i="4"/>
  <c r="H1894" i="4"/>
  <c r="H1895" i="4" s="1"/>
  <c r="H1897" i="4"/>
  <c r="H1898" i="4" s="1"/>
  <c r="H1900" i="4"/>
  <c r="H1902" i="4"/>
  <c r="H1905" i="4"/>
  <c r="H1909" i="4"/>
  <c r="H1911" i="4"/>
  <c r="H1913" i="4"/>
  <c r="H1914" i="4" s="1"/>
  <c r="H1916" i="4"/>
  <c r="H1917" i="4" s="1"/>
  <c r="H1918" i="4" s="1"/>
  <c r="H1920" i="4"/>
  <c r="H1922" i="4"/>
  <c r="H1923" i="4" s="1"/>
  <c r="H1926" i="4"/>
  <c r="H1928" i="4"/>
  <c r="H1929" i="4" s="1"/>
  <c r="H1932" i="4"/>
  <c r="H1934" i="4"/>
  <c r="H1935" i="4" s="1"/>
  <c r="H1937" i="4"/>
  <c r="H1940" i="4"/>
  <c r="H1942" i="4"/>
  <c r="H1943" i="4" s="1"/>
  <c r="H1944" i="4" s="1"/>
  <c r="H1946" i="4"/>
  <c r="H1947" i="4" s="1"/>
  <c r="H1949" i="4"/>
  <c r="H1950" i="4" s="1"/>
  <c r="H1951" i="4" s="1"/>
  <c r="H1953" i="4"/>
  <c r="H1954" i="4" s="1"/>
  <c r="H1956" i="4"/>
  <c r="H1958" i="4"/>
  <c r="H1959" i="4" s="1"/>
  <c r="H1961" i="4"/>
  <c r="H1963" i="4"/>
  <c r="H1964" i="4" s="1"/>
  <c r="H1965" i="4" s="1"/>
  <c r="H1967" i="4"/>
  <c r="H1969" i="4"/>
  <c r="H1971" i="4"/>
  <c r="H1972" i="4" s="1"/>
  <c r="H1974" i="4"/>
  <c r="H1975" i="4" s="1"/>
  <c r="H1977" i="4"/>
  <c r="H1978" i="4" s="1"/>
  <c r="H1980" i="4"/>
  <c r="H1981" i="4" s="1"/>
  <c r="H1982" i="4" s="1"/>
  <c r="H1983" i="4" s="1"/>
  <c r="H1984" i="4" s="1"/>
  <c r="H1985" i="4" s="1"/>
  <c r="H1987" i="4"/>
  <c r="H1988" i="4" s="1"/>
  <c r="H1990" i="4"/>
  <c r="H1992" i="4"/>
  <c r="H1993" i="4" s="1"/>
  <c r="H1994" i="4" s="1"/>
  <c r="H1996" i="4"/>
  <c r="H1998" i="4"/>
  <c r="H2000" i="4"/>
  <c r="H2001" i="4" s="1"/>
  <c r="H2002" i="4" s="1"/>
  <c r="H2004" i="4"/>
  <c r="H2006" i="4"/>
  <c r="H2008" i="4"/>
  <c r="H2010" i="4"/>
  <c r="H2012" i="4"/>
  <c r="H2013" i="4" s="1"/>
  <c r="H2015" i="4"/>
  <c r="H2016" i="4" s="1"/>
  <c r="H2017" i="4" s="1"/>
  <c r="H2019" i="4"/>
  <c r="H2022" i="4"/>
  <c r="H2024" i="4"/>
  <c r="H2028" i="4"/>
  <c r="H2031" i="4"/>
  <c r="H2034" i="4"/>
  <c r="H2035" i="4" s="1"/>
  <c r="H2038" i="4"/>
  <c r="H2042" i="4"/>
  <c r="H2044" i="4"/>
  <c r="H2050" i="4"/>
  <c r="H2052" i="4"/>
  <c r="H2060" i="4"/>
  <c r="H2068" i="4"/>
  <c r="H2069" i="4" s="1"/>
  <c r="H2070" i="4" s="1"/>
  <c r="H2073" i="4"/>
  <c r="H2075" i="4"/>
  <c r="H2076" i="4" s="1"/>
  <c r="H2078" i="4"/>
  <c r="H2079" i="4" s="1"/>
  <c r="H2083" i="4"/>
  <c r="H2085" i="4"/>
  <c r="H2086" i="4" s="1"/>
  <c r="H2088" i="4"/>
  <c r="H2091" i="4"/>
  <c r="H2093" i="4"/>
  <c r="H2096" i="4"/>
  <c r="H2100" i="4"/>
  <c r="H2102" i="4"/>
  <c r="H2104" i="4"/>
  <c r="H2105" i="4" s="1"/>
  <c r="H2106" i="4" s="1"/>
  <c r="H2108" i="4"/>
  <c r="H2110" i="4"/>
  <c r="H2111" i="4" s="1"/>
  <c r="H2112" i="4" s="1"/>
  <c r="H2114" i="4"/>
  <c r="H2115" i="4" s="1"/>
  <c r="H2117" i="4"/>
  <c r="H2119" i="4"/>
  <c r="H2120" i="4" s="1"/>
  <c r="H2121" i="4" s="1"/>
  <c r="H2122" i="4" s="1"/>
  <c r="H2124" i="4"/>
  <c r="H2126" i="4"/>
  <c r="H2128" i="4"/>
  <c r="H2130" i="4"/>
  <c r="H2131" i="4" s="1"/>
  <c r="H2133" i="4"/>
  <c r="H2134" i="4" s="1"/>
  <c r="H2135" i="4" s="1"/>
  <c r="H2137" i="4"/>
  <c r="H2140" i="4"/>
  <c r="H2142" i="4"/>
  <c r="H2143" i="4" s="1"/>
  <c r="H2144" i="4" s="1"/>
  <c r="H2146" i="4"/>
  <c r="H2147" i="4" s="1"/>
  <c r="H2148" i="4" s="1"/>
  <c r="H2151" i="4"/>
  <c r="H2153" i="4"/>
  <c r="H2155" i="4"/>
  <c r="H2156" i="4" s="1"/>
  <c r="H2159" i="4"/>
  <c r="H2161" i="4"/>
  <c r="H2162" i="4" s="1"/>
  <c r="H2163" i="4" s="1"/>
  <c r="H2165" i="4"/>
  <c r="H2166" i="4" s="1"/>
  <c r="H2168" i="4"/>
  <c r="H2170" i="4"/>
  <c r="H2172" i="4"/>
  <c r="H2174" i="4"/>
  <c r="H2176" i="4"/>
  <c r="H2178" i="4"/>
  <c r="H2180" i="4"/>
  <c r="H2182" i="4"/>
  <c r="H2183" i="4" s="1"/>
  <c r="H2184" i="4" s="1"/>
  <c r="H2185" i="4" s="1"/>
  <c r="H2186" i="4" s="1"/>
  <c r="H2187" i="4" s="1"/>
  <c r="H2188" i="4" s="1"/>
  <c r="H2189" i="4" s="1"/>
  <c r="H2190" i="4" s="1"/>
  <c r="H2192" i="4"/>
  <c r="H2193" i="4" s="1"/>
  <c r="H2194" i="4" s="1"/>
  <c r="H2196" i="4"/>
  <c r="H2197" i="4" s="1"/>
  <c r="H2198" i="4" s="1"/>
  <c r="H2200" i="4"/>
  <c r="H2202" i="4"/>
  <c r="H2203" i="4" s="1"/>
  <c r="H2204" i="4" s="1"/>
  <c r="H2206" i="4"/>
  <c r="H2207" i="4" s="1"/>
  <c r="H2209" i="4"/>
  <c r="H2210" i="4" s="1"/>
  <c r="H2212" i="4"/>
  <c r="H2213" i="4" s="1"/>
  <c r="H2214" i="4" s="1"/>
  <c r="H2215" i="4" s="1"/>
  <c r="H2217" i="4"/>
  <c r="H2219" i="4"/>
  <c r="H2221" i="4"/>
  <c r="H2222" i="4" s="1"/>
  <c r="H2223" i="4" s="1"/>
  <c r="H2224" i="4" s="1"/>
  <c r="H2226" i="4"/>
  <c r="H2228" i="4"/>
  <c r="H2231" i="4"/>
  <c r="H2232" i="4" s="1"/>
  <c r="H2233" i="4" s="1"/>
  <c r="H2234" i="4" s="1"/>
  <c r="H2236" i="4"/>
  <c r="H2237" i="4" s="1"/>
  <c r="H2238" i="4" s="1"/>
  <c r="H2239" i="4" s="1"/>
  <c r="H2240" i="4" s="1"/>
  <c r="H2242" i="4"/>
  <c r="H2244" i="4"/>
  <c r="H2246" i="4"/>
  <c r="H2247" i="4" s="1"/>
  <c r="H2249" i="4"/>
  <c r="H2251" i="4"/>
  <c r="H2252" i="4" s="1"/>
  <c r="H2253" i="4" s="1"/>
  <c r="H2255" i="4"/>
  <c r="H2257" i="4"/>
  <c r="H2258" i="4" s="1"/>
  <c r="H2259" i="4" s="1"/>
  <c r="H2261" i="4"/>
  <c r="H2263" i="4"/>
  <c r="H2265" i="4"/>
  <c r="H2270" i="4"/>
  <c r="H2273" i="4"/>
  <c r="H2275" i="4"/>
  <c r="H2277" i="4"/>
  <c r="H2279" i="4"/>
  <c r="H2280" i="4" s="1"/>
  <c r="H2283" i="4"/>
  <c r="H2284" i="4" s="1"/>
  <c r="H2285" i="4" s="1"/>
  <c r="H2286" i="4" s="1"/>
  <c r="H2289" i="4"/>
  <c r="H2298" i="4"/>
  <c r="H2299" i="4" s="1"/>
  <c r="H2301" i="4"/>
  <c r="H2303" i="4"/>
  <c r="H2304" i="4" s="1"/>
  <c r="H2305" i="4" s="1"/>
  <c r="H2306" i="4" s="1"/>
  <c r="H2307" i="4" s="1"/>
  <c r="H2308" i="4" s="1"/>
  <c r="H2309" i="4" s="1"/>
  <c r="H2310" i="4" s="1"/>
  <c r="H2311" i="4" s="1"/>
  <c r="H2312" i="4" s="1"/>
  <c r="H2313" i="4" s="1"/>
  <c r="H2314" i="4" s="1"/>
  <c r="H2315" i="4" s="1"/>
  <c r="H2318" i="4"/>
  <c r="H2321" i="4"/>
  <c r="H2323" i="4"/>
  <c r="H2326" i="4"/>
  <c r="H2332" i="4"/>
  <c r="H2333" i="4" s="1"/>
  <c r="H2334" i="4" s="1"/>
  <c r="H2339" i="4"/>
  <c r="H2340" i="4" s="1"/>
  <c r="H2341" i="4" s="1"/>
  <c r="H2343" i="4"/>
  <c r="H2346" i="4"/>
  <c r="H2352" i="4"/>
  <c r="H2354" i="4"/>
  <c r="H2355" i="4" s="1"/>
  <c r="H2356" i="4" s="1"/>
  <c r="H2358" i="4"/>
  <c r="H2360" i="4"/>
  <c r="H2366" i="4"/>
  <c r="H2368" i="4"/>
  <c r="H2369" i="4" s="1"/>
  <c r="H2370" i="4" s="1"/>
  <c r="H2372" i="4"/>
  <c r="H2374" i="4"/>
  <c r="H2376" i="4"/>
  <c r="H2378" i="4"/>
  <c r="H2379" i="4" s="1"/>
  <c r="H2381" i="4"/>
  <c r="H2384" i="4"/>
  <c r="H2385" i="4" s="1"/>
  <c r="H2386" i="4" s="1"/>
  <c r="H2388" i="4"/>
  <c r="H2393" i="4"/>
  <c r="H2395" i="4"/>
  <c r="H2396" i="4" s="1"/>
  <c r="H2398" i="4"/>
  <c r="H2399" i="4" s="1"/>
  <c r="H2401" i="4"/>
  <c r="H2403" i="4"/>
  <c r="H2405" i="4"/>
  <c r="H2407" i="4"/>
  <c r="H2409" i="4"/>
  <c r="H2410" i="4" s="1"/>
  <c r="H2411" i="4" s="1"/>
  <c r="H2412" i="4" s="1"/>
  <c r="H2413" i="4" s="1"/>
  <c r="H2414" i="4" s="1"/>
  <c r="H2416" i="4"/>
  <c r="H2419" i="4"/>
  <c r="H2421" i="4"/>
  <c r="H2423" i="4"/>
  <c r="H2425" i="4"/>
  <c r="H2427" i="4"/>
  <c r="H2429" i="4"/>
  <c r="H2430" i="4" s="1"/>
  <c r="H2433" i="4"/>
  <c r="H2435" i="4"/>
  <c r="H2436" i="4" s="1"/>
  <c r="H2439" i="4"/>
  <c r="H2442" i="4"/>
  <c r="H2443" i="4" s="1"/>
  <c r="H2445" i="4"/>
  <c r="H2446" i="4" s="1"/>
  <c r="H2447" i="4" s="1"/>
  <c r="H2449" i="4"/>
  <c r="H2450" i="4" s="1"/>
  <c r="H2451" i="4" s="1"/>
  <c r="H2454" i="4"/>
  <c r="H2455" i="4" s="1"/>
  <c r="H2456" i="4" s="1"/>
  <c r="H2457" i="4" s="1"/>
  <c r="H2458" i="4" s="1"/>
  <c r="H2460" i="4"/>
  <c r="H2462" i="4"/>
  <c r="H2463" i="4" s="1"/>
  <c r="H2466" i="4"/>
  <c r="H2467" i="4" s="1"/>
  <c r="H2469" i="4"/>
  <c r="H2471" i="4"/>
  <c r="H2473" i="4"/>
  <c r="H2475" i="4"/>
  <c r="H2478" i="4"/>
  <c r="H2479" i="4" s="1"/>
  <c r="H2481" i="4"/>
  <c r="H2483" i="4"/>
  <c r="H2485" i="4"/>
  <c r="H2487" i="4"/>
  <c r="H2488" i="4" s="1"/>
  <c r="H2490" i="4"/>
  <c r="H2493" i="4"/>
  <c r="H2494" i="4" s="1"/>
  <c r="H2495" i="4" s="1"/>
  <c r="H2497" i="4"/>
  <c r="H2498" i="4" s="1"/>
  <c r="H2499" i="4" s="1"/>
  <c r="H2500" i="4" s="1"/>
  <c r="H2502" i="4"/>
  <c r="H2504" i="4"/>
  <c r="H2505" i="4" s="1"/>
  <c r="H2506" i="4" s="1"/>
  <c r="H2507" i="4" s="1"/>
  <c r="H2508" i="4" s="1"/>
  <c r="H2509" i="4" s="1"/>
  <c r="H2511" i="4"/>
  <c r="H2512" i="4" s="1"/>
  <c r="H2513" i="4" s="1"/>
  <c r="H2517" i="4"/>
  <c r="H2519" i="4"/>
  <c r="H2522" i="4"/>
  <c r="H2524" i="4"/>
  <c r="H2526" i="4"/>
  <c r="H2527" i="4" s="1"/>
  <c r="H2528" i="4" s="1"/>
  <c r="H2530" i="4"/>
  <c r="H2534" i="4"/>
  <c r="H2535" i="4" s="1"/>
  <c r="H2537" i="4"/>
  <c r="H2540" i="4"/>
  <c r="H2544" i="4"/>
  <c r="H2546" i="4"/>
  <c r="H2547" i="4" s="1"/>
  <c r="H2549" i="4"/>
  <c r="H2552" i="4"/>
  <c r="H2554" i="4"/>
  <c r="H2555" i="4" s="1"/>
  <c r="H2556" i="4" s="1"/>
  <c r="H2557" i="4" s="1"/>
  <c r="H2558" i="4" s="1"/>
  <c r="H2559" i="4" s="1"/>
  <c r="H2560" i="4" s="1"/>
  <c r="H2561" i="4" s="1"/>
  <c r="H2563" i="4"/>
  <c r="H2565" i="4"/>
  <c r="H2566" i="4" s="1"/>
  <c r="H2567" i="4" s="1"/>
  <c r="H2568" i="4" s="1"/>
  <c r="H2571" i="4"/>
  <c r="H2572" i="4" s="1"/>
  <c r="H2576" i="4"/>
  <c r="H2578" i="4"/>
  <c r="H2585" i="4"/>
  <c r="H2587" i="4"/>
  <c r="H2588" i="4" s="1"/>
  <c r="H2589" i="4" s="1"/>
  <c r="H2590" i="4" s="1"/>
  <c r="H2591" i="4" s="1"/>
  <c r="H2593" i="4"/>
  <c r="H2594" i="4" s="1"/>
  <c r="H2595" i="4" s="1"/>
  <c r="H2597" i="4"/>
  <c r="H2599" i="4"/>
  <c r="H2601" i="4"/>
  <c r="H2606" i="4"/>
  <c r="H2607" i="4" s="1"/>
  <c r="H2608" i="4" s="1"/>
  <c r="H2609" i="4" s="1"/>
  <c r="H2611" i="4"/>
  <c r="H2613" i="4"/>
  <c r="H2615" i="4"/>
  <c r="H2617" i="4"/>
  <c r="H2619" i="4"/>
  <c r="H2620" i="4" s="1"/>
  <c r="H2621" i="4" s="1"/>
  <c r="H2624" i="4"/>
  <c r="H2625" i="4" s="1"/>
  <c r="H2627" i="4"/>
  <c r="H2628" i="4" s="1"/>
  <c r="H2630" i="4"/>
  <c r="H2631" i="4" s="1"/>
  <c r="H2633" i="4"/>
  <c r="H2637" i="4"/>
  <c r="H2638" i="4" s="1"/>
  <c r="H2639" i="4" s="1"/>
  <c r="H2643" i="4"/>
  <c r="H2644" i="4" s="1"/>
  <c r="H2647" i="4"/>
  <c r="H2648" i="4" s="1"/>
  <c r="H2650" i="4"/>
  <c r="H2653" i="4"/>
  <c r="H2660" i="4"/>
  <c r="H2663" i="4"/>
  <c r="H2664" i="4" s="1"/>
  <c r="H2668" i="4"/>
  <c r="H2669" i="4" s="1"/>
  <c r="H2671" i="4"/>
  <c r="H2675" i="4"/>
  <c r="H2676" i="4" s="1"/>
  <c r="H2677" i="4" s="1"/>
  <c r="H2678" i="4" s="1"/>
  <c r="H2679" i="4" s="1"/>
  <c r="H2682" i="4"/>
  <c r="H2683" i="4" s="1"/>
  <c r="H2684" i="4" s="1"/>
  <c r="H2689" i="4"/>
  <c r="H2691" i="4"/>
  <c r="H2692" i="4" s="1"/>
  <c r="H2693" i="4" s="1"/>
  <c r="H2696" i="4"/>
  <c r="H2698" i="4"/>
  <c r="H2702" i="4"/>
  <c r="H2704" i="4"/>
  <c r="H2705" i="4" s="1"/>
  <c r="H2706" i="4" s="1"/>
  <c r="H2707" i="4" s="1"/>
  <c r="H2708" i="4" s="1"/>
  <c r="H2710" i="4"/>
  <c r="H2711" i="4" s="1"/>
  <c r="H2712" i="4" s="1"/>
  <c r="H2713" i="4" s="1"/>
  <c r="H2715" i="4"/>
  <c r="H2717" i="4"/>
  <c r="H2718" i="4" s="1"/>
  <c r="H2719" i="4" s="1"/>
  <c r="H2720" i="4" s="1"/>
  <c r="H2722" i="4"/>
  <c r="H2723" i="4" s="1"/>
  <c r="H2724" i="4" s="1"/>
  <c r="H2725" i="4" s="1"/>
  <c r="H2727" i="4"/>
  <c r="H2728" i="4" s="1"/>
  <c r="H2731" i="4"/>
  <c r="H2734" i="4"/>
  <c r="H2736" i="4"/>
  <c r="H2740" i="4"/>
  <c r="H2741" i="4" s="1"/>
  <c r="H2743" i="4"/>
  <c r="H2744" i="4" s="1"/>
  <c r="H2746" i="4"/>
  <c r="H2747" i="4" s="1"/>
  <c r="H2749" i="4"/>
  <c r="H2750" i="4" s="1"/>
  <c r="H2751" i="4" s="1"/>
  <c r="H2754" i="4"/>
  <c r="H2755" i="4" s="1"/>
  <c r="H2757" i="4"/>
  <c r="H2759" i="4"/>
  <c r="H2760" i="4" s="1"/>
  <c r="H2762" i="4"/>
  <c r="H2763" i="4" s="1"/>
  <c r="H2764" i="4" s="1"/>
  <c r="H2767" i="4"/>
  <c r="H2768" i="4" s="1"/>
  <c r="H2769" i="4" s="1"/>
  <c r="H2772" i="4"/>
  <c r="H2774" i="4"/>
  <c r="H2775" i="4" s="1"/>
  <c r="H2776" i="4" s="1"/>
  <c r="H2779" i="4"/>
  <c r="H2781" i="4"/>
  <c r="H2782" i="4" s="1"/>
  <c r="H2784" i="4"/>
  <c r="H2785" i="4" s="1"/>
  <c r="H2786" i="4" s="1"/>
  <c r="H2788" i="4"/>
  <c r="H2791" i="4"/>
  <c r="H2792" i="4" s="1"/>
  <c r="H2794" i="4"/>
  <c r="H2796" i="4"/>
  <c r="H2801" i="4"/>
  <c r="H2802" i="4" s="1"/>
  <c r="H2805" i="4"/>
  <c r="H2807" i="4"/>
  <c r="H2808" i="4" s="1"/>
  <c r="H2811" i="4"/>
  <c r="H2812" i="4" s="1"/>
  <c r="H2814" i="4"/>
  <c r="H2816" i="4"/>
  <c r="H2817" i="4" s="1"/>
  <c r="H2818" i="4" s="1"/>
  <c r="H2820" i="4"/>
  <c r="H2822" i="4"/>
  <c r="H2823" i="4" s="1"/>
  <c r="H2830" i="4"/>
  <c r="H2832" i="4"/>
  <c r="H2835" i="4"/>
  <c r="H2839" i="4"/>
  <c r="H2840" i="4" s="1"/>
  <c r="H2844" i="4"/>
  <c r="H2846" i="4"/>
  <c r="H2852" i="4"/>
  <c r="H2854" i="4"/>
  <c r="H2857" i="4"/>
  <c r="H2860" i="4"/>
  <c r="H2861" i="4" s="1"/>
  <c r="H2862" i="4" s="1"/>
  <c r="H2863" i="4" s="1"/>
  <c r="H2864" i="4" s="1"/>
  <c r="H2866" i="4"/>
  <c r="H2869" i="4"/>
  <c r="H2873" i="4"/>
  <c r="H2875" i="4"/>
  <c r="H2876" i="4" s="1"/>
  <c r="H2878" i="4"/>
  <c r="H2881" i="4"/>
  <c r="H2882" i="4" s="1"/>
  <c r="H2884" i="4"/>
  <c r="H2885" i="4" s="1"/>
  <c r="H2887" i="4"/>
  <c r="H2889" i="4"/>
  <c r="H2891" i="4"/>
  <c r="H2894" i="4"/>
  <c r="H2896" i="4"/>
  <c r="H2897" i="4" s="1"/>
  <c r="H2898" i="4" s="1"/>
  <c r="H2900" i="4"/>
  <c r="H2902" i="4"/>
  <c r="H2906" i="4"/>
  <c r="H2907" i="4" s="1"/>
  <c r="H2910" i="4"/>
  <c r="H2911" i="4" s="1"/>
  <c r="H2912" i="4" s="1"/>
  <c r="H2914" i="4"/>
  <c r="H2915" i="4" s="1"/>
  <c r="H2916" i="4" s="1"/>
  <c r="H2917" i="4" s="1"/>
  <c r="H2919" i="4"/>
  <c r="H2920" i="4" s="1"/>
  <c r="H2921" i="4" s="1"/>
  <c r="H2922" i="4" s="1"/>
  <c r="H2924" i="4"/>
  <c r="H2927" i="4"/>
  <c r="H2931" i="4"/>
  <c r="H2933" i="4"/>
  <c r="H2936" i="4"/>
  <c r="H2938" i="4"/>
  <c r="H2940" i="4"/>
  <c r="H2942" i="4"/>
  <c r="H2945" i="4"/>
  <c r="H2946" i="4" s="1"/>
  <c r="H2948" i="4"/>
  <c r="H2949" i="4" s="1"/>
  <c r="H2950" i="4" s="1"/>
  <c r="H2951" i="4" s="1"/>
  <c r="H2953" i="4"/>
  <c r="H2954" i="4" s="1"/>
  <c r="H2956" i="4"/>
  <c r="H2960" i="4"/>
  <c r="H2962" i="4"/>
  <c r="H2964" i="4"/>
  <c r="H2966" i="4"/>
  <c r="H2969" i="4"/>
  <c r="H2971" i="4"/>
  <c r="H2974" i="4"/>
  <c r="H2976" i="4"/>
  <c r="H2978" i="4"/>
  <c r="H2980" i="4"/>
  <c r="H2981" i="4" s="1"/>
  <c r="H2983" i="4"/>
  <c r="H2987" i="4"/>
  <c r="H2990" i="4"/>
  <c r="H2991" i="4" s="1"/>
  <c r="H2993" i="4"/>
  <c r="H2995" i="4"/>
  <c r="H2999" i="4"/>
  <c r="H3000" i="4" s="1"/>
  <c r="H3001" i="4" s="1"/>
  <c r="H3007" i="4"/>
  <c r="H3011" i="4"/>
  <c r="H3015" i="4"/>
  <c r="H3016" i="4" s="1"/>
  <c r="H3020" i="4"/>
  <c r="H3021" i="4" s="1"/>
  <c r="H3023" i="4"/>
  <c r="H3026" i="4"/>
  <c r="H3027" i="4" s="1"/>
  <c r="H3029" i="4"/>
  <c r="H3030" i="4" s="1"/>
  <c r="H3032" i="4"/>
  <c r="H3035" i="4"/>
  <c r="H3038" i="4"/>
  <c r="H3040" i="4"/>
  <c r="H3048" i="4"/>
  <c r="H3050" i="4"/>
  <c r="H3054" i="4"/>
  <c r="H3056" i="4"/>
  <c r="H3057" i="4" s="1"/>
  <c r="H3059" i="4"/>
  <c r="H3062" i="4"/>
  <c r="H3063" i="4" s="1"/>
  <c r="H3065" i="4"/>
  <c r="H3069" i="4"/>
  <c r="H3072" i="4"/>
  <c r="H3073" i="4" s="1"/>
  <c r="H3075" i="4"/>
  <c r="H3079" i="4"/>
  <c r="H3080" i="4" s="1"/>
  <c r="H3083" i="4"/>
  <c r="H3085" i="4"/>
  <c r="H3086" i="4" s="1"/>
  <c r="H3089" i="4"/>
  <c r="H3090" i="4" s="1"/>
  <c r="H3091" i="4" s="1"/>
  <c r="H3094" i="4"/>
  <c r="H3097" i="4"/>
  <c r="H3098" i="4" s="1"/>
  <c r="H3102" i="4"/>
  <c r="H3104" i="4"/>
  <c r="H3105" i="4" s="1"/>
  <c r="H3106" i="4" s="1"/>
  <c r="H3108" i="4"/>
  <c r="H3110" i="4"/>
  <c r="H3111" i="4" s="1"/>
  <c r="H3112" i="4" s="1"/>
  <c r="H3113" i="4" s="1"/>
  <c r="H3118" i="4"/>
  <c r="H3119" i="4" s="1"/>
  <c r="H3120" i="4" s="1"/>
  <c r="H3122" i="4"/>
  <c r="H3123" i="4" s="1"/>
  <c r="H3124" i="4" s="1"/>
  <c r="H3129" i="4"/>
  <c r="H3132" i="4"/>
  <c r="H3134" i="4"/>
  <c r="H3135" i="4" s="1"/>
  <c r="H3137" i="4"/>
  <c r="H3138" i="4" s="1"/>
  <c r="H3140" i="4"/>
  <c r="H3142" i="4"/>
  <c r="H3143" i="4" s="1"/>
  <c r="H3144" i="4" s="1"/>
  <c r="H3147" i="4"/>
  <c r="H3148" i="4" s="1"/>
  <c r="H3150" i="4"/>
  <c r="H3152" i="4"/>
  <c r="H3154" i="4"/>
  <c r="H3155" i="4" s="1"/>
  <c r="H3158" i="4"/>
  <c r="H3159" i="4" s="1"/>
  <c r="H3161" i="4"/>
  <c r="H3163" i="4"/>
  <c r="H3165" i="4"/>
  <c r="H3166" i="4" s="1"/>
  <c r="H3169" i="4"/>
  <c r="H3171" i="4"/>
  <c r="H3173" i="4"/>
  <c r="H3174" i="4" s="1"/>
  <c r="H3176" i="4"/>
  <c r="H3178" i="4"/>
  <c r="H3181" i="4"/>
  <c r="H3183" i="4"/>
  <c r="H3184" i="4" s="1"/>
  <c r="H3186" i="4"/>
  <c r="H3188" i="4"/>
  <c r="H3189" i="4" s="1"/>
  <c r="H3193" i="4"/>
  <c r="H3195" i="4"/>
  <c r="H3199" i="4"/>
  <c r="H3201" i="4"/>
  <c r="H3203" i="4"/>
  <c r="H3206" i="4"/>
  <c r="H3208" i="4"/>
  <c r="H3209" i="4" s="1"/>
  <c r="H3210" i="4" s="1"/>
  <c r="H3217" i="4"/>
  <c r="H3219" i="4"/>
  <c r="H3223" i="4"/>
  <c r="H3225" i="4"/>
  <c r="H3227" i="4"/>
  <c r="H3228" i="4" s="1"/>
  <c r="H3229" i="4" s="1"/>
  <c r="H3230" i="4" s="1"/>
  <c r="H3232" i="4"/>
  <c r="H3237" i="4"/>
  <c r="H3238" i="4" s="1"/>
  <c r="H3240" i="4"/>
  <c r="H3241" i="4" s="1"/>
  <c r="H3242" i="4" s="1"/>
  <c r="H3245" i="4"/>
  <c r="H3246" i="4" s="1"/>
  <c r="H3249" i="4"/>
  <c r="H3251" i="4"/>
  <c r="H3253" i="4"/>
  <c r="H3254" i="4" s="1"/>
  <c r="H3258" i="4"/>
  <c r="H3259" i="4" s="1"/>
  <c r="H3260" i="4" s="1"/>
  <c r="H3262" i="4"/>
  <c r="H3264" i="4"/>
  <c r="H3265" i="4" s="1"/>
  <c r="H3266" i="4" s="1"/>
  <c r="H3268" i="4"/>
  <c r="H3269" i="4" s="1"/>
  <c r="H3271" i="4"/>
  <c r="H3272" i="4" s="1"/>
  <c r="H3274" i="4"/>
  <c r="H3275" i="4" s="1"/>
  <c r="H3276" i="4" s="1"/>
  <c r="H3277" i="4" s="1"/>
  <c r="H3278" i="4" s="1"/>
  <c r="H3279" i="4" s="1"/>
  <c r="H3280" i="4" s="1"/>
  <c r="H3282" i="4"/>
  <c r="H3283" i="4" s="1"/>
  <c r="H3284" i="4" s="1"/>
  <c r="H3286" i="4"/>
  <c r="H3288" i="4"/>
  <c r="H3289" i="4" s="1"/>
  <c r="H3291" i="4"/>
  <c r="H3293" i="4"/>
  <c r="H3294" i="4" s="1"/>
  <c r="H3297" i="4"/>
  <c r="H3298" i="4" s="1"/>
  <c r="H3300" i="4"/>
  <c r="H3302" i="4"/>
  <c r="H3303" i="4" s="1"/>
  <c r="H3304" i="4" s="1"/>
  <c r="H3306" i="4"/>
  <c r="H3307" i="4" s="1"/>
  <c r="H3309" i="4"/>
  <c r="H3310" i="4" s="1"/>
  <c r="H3311" i="4" s="1"/>
  <c r="H3313" i="4"/>
  <c r="H3315" i="4"/>
  <c r="H3316" i="4" s="1"/>
  <c r="H3317" i="4" s="1"/>
  <c r="H3319" i="4"/>
  <c r="H3320" i="4" s="1"/>
  <c r="H3323" i="4"/>
  <c r="H3324" i="4" s="1"/>
  <c r="H3325" i="4" s="1"/>
  <c r="H3327" i="4"/>
  <c r="H3328" i="4" s="1"/>
  <c r="H3329" i="4" s="1"/>
  <c r="H3330" i="4" s="1"/>
  <c r="H3333" i="4"/>
  <c r="H3334" i="4" s="1"/>
  <c r="H3336" i="4"/>
  <c r="H3337" i="4" s="1"/>
  <c r="H3339" i="4"/>
  <c r="H3341" i="4"/>
  <c r="H3343" i="4"/>
  <c r="H3345" i="4"/>
  <c r="H3346" i="4" s="1"/>
  <c r="H3347" i="4" s="1"/>
  <c r="H3348" i="4" s="1"/>
  <c r="H3350" i="4"/>
  <c r="H3351" i="4" s="1"/>
  <c r="H3352" i="4" s="1"/>
  <c r="H3354" i="4"/>
  <c r="H3356" i="4"/>
  <c r="H3357" i="4" s="1"/>
  <c r="H3358" i="4" s="1"/>
  <c r="H3360" i="4"/>
  <c r="H3361" i="4" s="1"/>
  <c r="H3362" i="4" s="1"/>
  <c r="H3363" i="4" s="1"/>
  <c r="H3365" i="4"/>
  <c r="H3366" i="4" s="1"/>
  <c r="H3367" i="4" s="1"/>
  <c r="H3369" i="4"/>
  <c r="H3370" i="4" s="1"/>
  <c r="H3371" i="4" s="1"/>
  <c r="H3373" i="4"/>
  <c r="H3374" i="4" s="1"/>
  <c r="H3376" i="4"/>
  <c r="H3378" i="4"/>
  <c r="H3381" i="4"/>
  <c r="H3382" i="4" s="1"/>
  <c r="H3383" i="4" s="1"/>
  <c r="H3385" i="4"/>
  <c r="H3386" i="4" s="1"/>
  <c r="H3387" i="4" s="1"/>
  <c r="H3389" i="4"/>
  <c r="H3390" i="4" s="1"/>
  <c r="H3391" i="4" s="1"/>
  <c r="H3392" i="4" s="1"/>
  <c r="H3395" i="4"/>
  <c r="H3396" i="4" s="1"/>
  <c r="H3397" i="4" s="1"/>
  <c r="H3398" i="4" s="1"/>
  <c r="H3399" i="4" s="1"/>
  <c r="H3400" i="4" s="1"/>
  <c r="H3401" i="4" s="1"/>
  <c r="H3402" i="4" s="1"/>
  <c r="H3405" i="4"/>
  <c r="H3406" i="4" s="1"/>
  <c r="H3407" i="4" s="1"/>
  <c r="H3408" i="4" s="1"/>
  <c r="H3410" i="4"/>
  <c r="H3412" i="4"/>
  <c r="H3415" i="4"/>
  <c r="H3416" i="4" s="1"/>
  <c r="H3418" i="4"/>
  <c r="H3422" i="4"/>
  <c r="H3424" i="4"/>
  <c r="H3425" i="4" s="1"/>
  <c r="H3426" i="4" s="1"/>
  <c r="H3427" i="4" s="1"/>
  <c r="H3429" i="4"/>
  <c r="H3434" i="4"/>
  <c r="H3437" i="4"/>
  <c r="H3439" i="4"/>
  <c r="H3441" i="4"/>
  <c r="H3444" i="4"/>
  <c r="H3445" i="4" s="1"/>
  <c r="H3449" i="4"/>
  <c r="H3451" i="4"/>
  <c r="H3452" i="4" s="1"/>
  <c r="H3453" i="4" s="1"/>
  <c r="H3454" i="4" s="1"/>
  <c r="H3456" i="4"/>
  <c r="H3458" i="4"/>
  <c r="H3459" i="4" s="1"/>
  <c r="H3460" i="4" s="1"/>
  <c r="H3462" i="4"/>
  <c r="H3466" i="4"/>
  <c r="H3467" i="4" s="1"/>
  <c r="H3470" i="4"/>
  <c r="H3471" i="4" s="1"/>
  <c r="H3472" i="4" s="1"/>
  <c r="H3476" i="4"/>
  <c r="H3478" i="4"/>
  <c r="H3480" i="4"/>
  <c r="H3482" i="4"/>
  <c r="H3484" i="4"/>
  <c r="H3486" i="4"/>
  <c r="H3489" i="4"/>
  <c r="H3496" i="4"/>
  <c r="H3503" i="4"/>
  <c r="H3505" i="4"/>
  <c r="H3507" i="4"/>
  <c r="H3509" i="4"/>
  <c r="H3511" i="4"/>
  <c r="H3513" i="4"/>
  <c r="H3515" i="4"/>
  <c r="H3517" i="4"/>
  <c r="H3519" i="4"/>
  <c r="H3520" i="4" s="1"/>
  <c r="H3523" i="4"/>
  <c r="H3525" i="4"/>
  <c r="H3526" i="4" s="1"/>
  <c r="H3528" i="4"/>
  <c r="H3530" i="4"/>
  <c r="H3533" i="4"/>
  <c r="H3534" i="4" s="1"/>
  <c r="H3535" i="4" s="1"/>
  <c r="H3541" i="4"/>
  <c r="H3544" i="4"/>
  <c r="H3546" i="4"/>
  <c r="H3549" i="4"/>
  <c r="H3551" i="4"/>
  <c r="H3553" i="4"/>
  <c r="H3555" i="4"/>
  <c r="H3556" i="4" s="1"/>
  <c r="H3558" i="4"/>
  <c r="H3559" i="4" s="1"/>
  <c r="H3561" i="4"/>
  <c r="H3562" i="4" s="1"/>
  <c r="H3563" i="4" s="1"/>
  <c r="H3565" i="4"/>
  <c r="H3567" i="4"/>
  <c r="H3568" i="4" s="1"/>
  <c r="H3569" i="4" s="1"/>
  <c r="H3573" i="4"/>
  <c r="H3575" i="4"/>
  <c r="H3576" i="4" s="1"/>
  <c r="H3579" i="4"/>
  <c r="H3580" i="4" s="1"/>
  <c r="H3581" i="4" s="1"/>
  <c r="H3583" i="4"/>
  <c r="H3584" i="4" s="1"/>
  <c r="H3586" i="4"/>
  <c r="H3588" i="4"/>
  <c r="H3589" i="4" s="1"/>
  <c r="H3591" i="4"/>
  <c r="H3593" i="4"/>
  <c r="H3597" i="4"/>
  <c r="H3598" i="4" s="1"/>
  <c r="H3601" i="4"/>
  <c r="H3603" i="4"/>
  <c r="H3607" i="4"/>
  <c r="H3608" i="4" s="1"/>
  <c r="H3613" i="4"/>
  <c r="H3615" i="4"/>
  <c r="H3617" i="4"/>
  <c r="H3619" i="4"/>
  <c r="H3625" i="4"/>
  <c r="H3628" i="4"/>
  <c r="H3629" i="4" s="1"/>
  <c r="H3631" i="4"/>
  <c r="H3632" i="4" s="1"/>
  <c r="H3634" i="4"/>
  <c r="H3635" i="4" s="1"/>
  <c r="H3638" i="4"/>
  <c r="H3642" i="4"/>
  <c r="H3644" i="4"/>
  <c r="H3647" i="4"/>
  <c r="H3649" i="4"/>
  <c r="H3652" i="4"/>
  <c r="H3654" i="4"/>
  <c r="H3655" i="4" s="1"/>
  <c r="H3657" i="4"/>
  <c r="H3658" i="4" s="1"/>
  <c r="H3659" i="4" s="1"/>
  <c r="H3661" i="4"/>
  <c r="H3662" i="4" s="1"/>
  <c r="H3663" i="4" s="1"/>
  <c r="H3666" i="4"/>
  <c r="H3667" i="4" s="1"/>
  <c r="H3669" i="4"/>
  <c r="H3670" i="4" s="1"/>
  <c r="H3672" i="4"/>
  <c r="H3674" i="4"/>
  <c r="H3678" i="4"/>
  <c r="H3680" i="4"/>
  <c r="H3681" i="4" s="1"/>
  <c r="H3682" i="4" s="1"/>
  <c r="H3683" i="4" s="1"/>
  <c r="H3685" i="4"/>
  <c r="H3689" i="4"/>
  <c r="H3693" i="4"/>
  <c r="H3699" i="4"/>
  <c r="H3704" i="4"/>
  <c r="H3706" i="4"/>
  <c r="H3707" i="4" s="1"/>
  <c r="H3708" i="4" s="1"/>
  <c r="H3710" i="4"/>
  <c r="H3711" i="4" s="1"/>
  <c r="H3713" i="4"/>
  <c r="H3716" i="4"/>
  <c r="H3718" i="4"/>
  <c r="H3720" i="4"/>
  <c r="H3722" i="4"/>
  <c r="H3725" i="4"/>
  <c r="H3729" i="4"/>
  <c r="H3730" i="4" s="1"/>
  <c r="H3735" i="4"/>
  <c r="H3737" i="4"/>
  <c r="H3738" i="4" s="1"/>
  <c r="H3739" i="4" s="1"/>
  <c r="H3740" i="4" s="1"/>
  <c r="H3742" i="4"/>
  <c r="H3743" i="4" s="1"/>
  <c r="H3744" i="4" s="1"/>
  <c r="H3745" i="4" s="1"/>
  <c r="H3746" i="4" s="1"/>
  <c r="H3750" i="4"/>
  <c r="H3752" i="4"/>
  <c r="H3755" i="4"/>
  <c r="H3756" i="4" s="1"/>
  <c r="H3758" i="4"/>
  <c r="H3759" i="4" s="1"/>
  <c r="H3760" i="4" s="1"/>
  <c r="H3761" i="4" s="1"/>
  <c r="H3762" i="4" s="1"/>
  <c r="H3764" i="4"/>
  <c r="H3765" i="4" s="1"/>
  <c r="H3767" i="4"/>
  <c r="H3769" i="4"/>
  <c r="H3771" i="4"/>
  <c r="H3772" i="4" s="1"/>
  <c r="H3775" i="4"/>
  <c r="H3778" i="4"/>
  <c r="H3780" i="4"/>
  <c r="H3782" i="4"/>
  <c r="H3783" i="4" s="1"/>
  <c r="H3784" i="4" s="1"/>
  <c r="H3786" i="4"/>
  <c r="H3788" i="4"/>
  <c r="H3790" i="4"/>
  <c r="H3791" i="4" s="1"/>
  <c r="H3792" i="4" s="1"/>
  <c r="H3793" i="4" s="1"/>
  <c r="H3794" i="4" s="1"/>
  <c r="H3795" i="4" s="1"/>
  <c r="H3796" i="4" s="1"/>
  <c r="H3798" i="4"/>
  <c r="H3800" i="4"/>
  <c r="H3801" i="4" s="1"/>
  <c r="H3802" i="4" s="1"/>
  <c r="H3806" i="4"/>
  <c r="H3808" i="4"/>
  <c r="H3809" i="4" s="1"/>
  <c r="H3810" i="4" s="1"/>
  <c r="H3811" i="4" s="1"/>
  <c r="H3814" i="4"/>
  <c r="H3816" i="4"/>
  <c r="H3817" i="4" s="1"/>
  <c r="H3818" i="4" s="1"/>
  <c r="H3819" i="4" s="1"/>
  <c r="H3820" i="4" s="1"/>
  <c r="H3823" i="4"/>
  <c r="H3825" i="4"/>
  <c r="H3826" i="4" s="1"/>
  <c r="H3827" i="4" s="1"/>
  <c r="H3829" i="4"/>
  <c r="H3830" i="4" s="1"/>
  <c r="H3834" i="4"/>
  <c r="H3837" i="4"/>
  <c r="H3838" i="4" s="1"/>
  <c r="H3840" i="4"/>
  <c r="H3841" i="4" s="1"/>
  <c r="H3843" i="4"/>
  <c r="H3844" i="4" s="1"/>
  <c r="H3845" i="4" s="1"/>
  <c r="H3846" i="4" s="1"/>
  <c r="H3848" i="4"/>
  <c r="H3849" i="4" s="1"/>
  <c r="H3851" i="4"/>
  <c r="H3852" i="4" s="1"/>
  <c r="H3855" i="4"/>
  <c r="H3856" i="4" s="1"/>
  <c r="H3857" i="4" s="1"/>
  <c r="H3858" i="4" s="1"/>
  <c r="H3860" i="4"/>
  <c r="H3861" i="4" s="1"/>
  <c r="H3863" i="4"/>
  <c r="H3865" i="4"/>
  <c r="H3866" i="4" s="1"/>
  <c r="H3867" i="4" s="1"/>
  <c r="H3868" i="4" s="1"/>
  <c r="H3869" i="4" s="1"/>
  <c r="H3870" i="4" s="1"/>
  <c r="H3871" i="4" s="1"/>
  <c r="H3874" i="4"/>
  <c r="H3876" i="4"/>
  <c r="H3879" i="4"/>
  <c r="H3881" i="4"/>
  <c r="H3882" i="4" s="1"/>
  <c r="H3886" i="4"/>
  <c r="H3887" i="4" s="1"/>
  <c r="H3888" i="4" s="1"/>
  <c r="H3890" i="4"/>
  <c r="H3898" i="4"/>
  <c r="H3902" i="4"/>
  <c r="H3905" i="4"/>
  <c r="H3908" i="4"/>
  <c r="H3910" i="4"/>
  <c r="H3911" i="4" s="1"/>
  <c r="H3913" i="4"/>
  <c r="H3915" i="4"/>
  <c r="H3916" i="4" s="1"/>
  <c r="H3918" i="4"/>
  <c r="H3919" i="4" s="1"/>
  <c r="H3920" i="4" s="1"/>
  <c r="H3922" i="4"/>
  <c r="H3925" i="4"/>
  <c r="H3926" i="4" s="1"/>
  <c r="H3927" i="4" s="1"/>
  <c r="H3930" i="4"/>
  <c r="H3932" i="4"/>
  <c r="H3933" i="4" s="1"/>
  <c r="H3935" i="4"/>
  <c r="H3937" i="4"/>
  <c r="H3941" i="4"/>
  <c r="H3942" i="4" s="1"/>
  <c r="H3944" i="4"/>
  <c r="H3945" i="4" s="1"/>
  <c r="H3948" i="4"/>
  <c r="H3949" i="4" s="1"/>
  <c r="H3951" i="4"/>
  <c r="H3953" i="4"/>
  <c r="H3954" i="4" s="1"/>
  <c r="H3955" i="4" s="1"/>
  <c r="H3957" i="4"/>
  <c r="H3959" i="4"/>
  <c r="H3960" i="4" s="1"/>
  <c r="H3962" i="4"/>
  <c r="H3963" i="4" s="1"/>
  <c r="H3967" i="4"/>
  <c r="H3969" i="4"/>
  <c r="H3971" i="4"/>
  <c r="H3974" i="4"/>
  <c r="H3976" i="4"/>
  <c r="H3979" i="4"/>
  <c r="H3980" i="4" s="1"/>
  <c r="H3982" i="4"/>
  <c r="H3985" i="4"/>
  <c r="H3987" i="4"/>
  <c r="H3989" i="4"/>
  <c r="H3990" i="4" s="1"/>
  <c r="H3994" i="4"/>
  <c r="H3996" i="4"/>
  <c r="H3998" i="4"/>
  <c r="H4000" i="4"/>
  <c r="H4001" i="4" s="1"/>
  <c r="H4003" i="4"/>
  <c r="H4004" i="4" s="1"/>
  <c r="H4006" i="4"/>
  <c r="H4008" i="4"/>
  <c r="H4010" i="4"/>
  <c r="H4012" i="4"/>
  <c r="H4014" i="4"/>
  <c r="H4016" i="4"/>
  <c r="H4017" i="4" s="1"/>
  <c r="H4019" i="4"/>
  <c r="H4022" i="4"/>
  <c r="H4023" i="4" s="1"/>
  <c r="H4027" i="4"/>
  <c r="H4029" i="4"/>
  <c r="H4031" i="4"/>
  <c r="H4036" i="4"/>
  <c r="H4037" i="4" s="1"/>
  <c r="H4041" i="4"/>
  <c r="H4042" i="4" s="1"/>
  <c r="H4043" i="4" s="1"/>
  <c r="H4044" i="4" s="1"/>
  <c r="H4046" i="4"/>
  <c r="H4047" i="4" s="1"/>
  <c r="H4048" i="4" s="1"/>
  <c r="H4049" i="4" s="1"/>
  <c r="H4052" i="4"/>
  <c r="H4053" i="4" s="1"/>
  <c r="H4055" i="4"/>
  <c r="H4057" i="4"/>
  <c r="H4058" i="4" s="1"/>
  <c r="H4060" i="4"/>
  <c r="H4063" i="4"/>
  <c r="H4065" i="4"/>
  <c r="H4067" i="4"/>
  <c r="H4070" i="4"/>
  <c r="H4073" i="4"/>
  <c r="H4075" i="4"/>
  <c r="H4076" i="4" s="1"/>
  <c r="H4079" i="4"/>
  <c r="H4081" i="4"/>
  <c r="H4082" i="4" s="1"/>
  <c r="H4084" i="4"/>
  <c r="H4087" i="4"/>
  <c r="H4090" i="4"/>
  <c r="H4091" i="4" s="1"/>
  <c r="H4093" i="4"/>
  <c r="H4096" i="4"/>
  <c r="H4100" i="4"/>
  <c r="H4102" i="4"/>
  <c r="H4103" i="4" s="1"/>
  <c r="H4104" i="4" s="1"/>
  <c r="H4110" i="4"/>
  <c r="H4111" i="4" s="1"/>
  <c r="H4114" i="4"/>
  <c r="H4116" i="4"/>
  <c r="H4124" i="4"/>
  <c r="H4128" i="4"/>
  <c r="H4130" i="4"/>
  <c r="H4132" i="4"/>
  <c r="H4134" i="4"/>
  <c r="H4136" i="4"/>
  <c r="H4140" i="4"/>
  <c r="H4146" i="4"/>
  <c r="H4150" i="4"/>
  <c r="H4156" i="4"/>
  <c r="H4158" i="4"/>
  <c r="H4162" i="4"/>
  <c r="H4164" i="4"/>
  <c r="H4165" i="4" s="1"/>
  <c r="H4166" i="4" s="1"/>
  <c r="H4167" i="4" s="1"/>
  <c r="H4168" i="4" s="1"/>
  <c r="H4171" i="4"/>
  <c r="H4174" i="4"/>
  <c r="H4176" i="4"/>
  <c r="H4178" i="4"/>
  <c r="H4179" i="4" s="1"/>
  <c r="H4180" i="4" s="1"/>
  <c r="H4182" i="4"/>
  <c r="H4183" i="4" s="1"/>
  <c r="H4185" i="4"/>
  <c r="H4188" i="4"/>
  <c r="H4191" i="4"/>
  <c r="H4196" i="4"/>
  <c r="H4199" i="4"/>
  <c r="H4201" i="4"/>
  <c r="H4203" i="4"/>
  <c r="H4205" i="4"/>
  <c r="H4206" i="4" s="1"/>
  <c r="H4207" i="4" s="1"/>
  <c r="H4209" i="4"/>
  <c r="H4210" i="4" s="1"/>
  <c r="H4213" i="4"/>
  <c r="H4215" i="4"/>
  <c r="H4216" i="4" s="1"/>
  <c r="H4218" i="4"/>
  <c r="H4219" i="4" s="1"/>
  <c r="H4221" i="4"/>
  <c r="H4223" i="4"/>
  <c r="H4225" i="4"/>
  <c r="H4228" i="4"/>
  <c r="H4230" i="4"/>
  <c r="H4233" i="4"/>
  <c r="H4234" i="4" s="1"/>
  <c r="H4235" i="4" s="1"/>
  <c r="H4237" i="4"/>
  <c r="H4239" i="4"/>
  <c r="H4240" i="4" s="1"/>
  <c r="H4242" i="4"/>
  <c r="H4243" i="4" s="1"/>
  <c r="H4244" i="4" s="1"/>
  <c r="H4247" i="4"/>
  <c r="H4249" i="4"/>
  <c r="H4252" i="4"/>
  <c r="H4253" i="4" s="1"/>
  <c r="H4255" i="4"/>
  <c r="H4256" i="4" s="1"/>
  <c r="H4257" i="4" s="1"/>
  <c r="H4258" i="4" s="1"/>
  <c r="H4259" i="4" s="1"/>
  <c r="H4261" i="4"/>
  <c r="H4262" i="4" s="1"/>
  <c r="H4263" i="4" s="1"/>
  <c r="H4264" i="4" s="1"/>
  <c r="H4266" i="4"/>
  <c r="H4269" i="4"/>
  <c r="H4273" i="4"/>
  <c r="H4274" i="4" s="1"/>
  <c r="H4275" i="4" s="1"/>
  <c r="H4277" i="4"/>
  <c r="H4278" i="4" s="1"/>
  <c r="H4279" i="4" s="1"/>
  <c r="H4281" i="4"/>
  <c r="H4282" i="4" s="1"/>
  <c r="H4283" i="4" s="1"/>
  <c r="H4284" i="4" s="1"/>
  <c r="H4286" i="4"/>
  <c r="H4287" i="4" s="1"/>
  <c r="H4289" i="4"/>
  <c r="H4291" i="4"/>
  <c r="H4292" i="4" s="1"/>
  <c r="H4294" i="4"/>
  <c r="H4296" i="4"/>
  <c r="H4297" i="4" s="1"/>
  <c r="H4298" i="4" s="1"/>
  <c r="H4299" i="4" s="1"/>
  <c r="H4300" i="4" s="1"/>
  <c r="H4302" i="4"/>
  <c r="H4305" i="4"/>
  <c r="H4308" i="4"/>
  <c r="H4310" i="4"/>
  <c r="H4311" i="4" s="1"/>
  <c r="H4312" i="4" s="1"/>
  <c r="H4314" i="4"/>
  <c r="H4315" i="4" s="1"/>
  <c r="H4318" i="4"/>
  <c r="H4319" i="4" s="1"/>
  <c r="H4321" i="4"/>
  <c r="H4323" i="4"/>
  <c r="H4324" i="4" s="1"/>
  <c r="H4325" i="4" s="1"/>
  <c r="H4326" i="4" s="1"/>
  <c r="H4327" i="4" s="1"/>
  <c r="H4330" i="4"/>
  <c r="H4334" i="4"/>
  <c r="H4338" i="4"/>
  <c r="H4339" i="4" s="1"/>
  <c r="H4341" i="4"/>
  <c r="H4342" i="4" s="1"/>
  <c r="H4344" i="4"/>
  <c r="H4345" i="4" s="1"/>
  <c r="H4347" i="4"/>
  <c r="H4348" i="4" s="1"/>
  <c r="H4349" i="4" s="1"/>
  <c r="H4350" i="4" s="1"/>
  <c r="H4351" i="4" s="1"/>
  <c r="H4352" i="4" s="1"/>
  <c r="H4353" i="4" s="1"/>
  <c r="H4354" i="4" s="1"/>
  <c r="H4355" i="4" s="1"/>
  <c r="H4357" i="4"/>
  <c r="H4358" i="4" s="1"/>
  <c r="H4359" i="4" s="1"/>
  <c r="H4360" i="4" s="1"/>
  <c r="H4362" i="4"/>
  <c r="H4363" i="4" s="1"/>
  <c r="H4366" i="4"/>
  <c r="H4367" i="4" s="1"/>
  <c r="H4368" i="4" s="1"/>
  <c r="H4372" i="4"/>
  <c r="H4373" i="4" s="1"/>
  <c r="H4375" i="4"/>
  <c r="H4376" i="4" s="1"/>
  <c r="H4377" i="4" s="1"/>
  <c r="H4379" i="4"/>
  <c r="H4380" i="4" s="1"/>
  <c r="H4381" i="4" s="1"/>
  <c r="H4382" i="4" s="1"/>
  <c r="H4383" i="4" s="1"/>
  <c r="H4386" i="4"/>
  <c r="H4387" i="4" s="1"/>
  <c r="H4389" i="4"/>
  <c r="H4392" i="4"/>
  <c r="H4394" i="4"/>
  <c r="H4396" i="4"/>
  <c r="H4398" i="4"/>
  <c r="H4401" i="4"/>
  <c r="H4404" i="4"/>
  <c r="H4405" i="4" s="1"/>
  <c r="H4406" i="4" s="1"/>
  <c r="H4408" i="4"/>
  <c r="H4410" i="4"/>
  <c r="H4412" i="4"/>
  <c r="H4415" i="4"/>
  <c r="H4417" i="4"/>
  <c r="H4419" i="4"/>
  <c r="H4422" i="4"/>
  <c r="H4424" i="4"/>
  <c r="H4428" i="4"/>
  <c r="H4430" i="4"/>
  <c r="H4433" i="4"/>
  <c r="H4434" i="4" s="1"/>
  <c r="H4435" i="4" s="1"/>
  <c r="H4439" i="4"/>
  <c r="H4444" i="4"/>
  <c r="H4446" i="4"/>
  <c r="H4448" i="4"/>
  <c r="H4449" i="4" s="1"/>
  <c r="H4450" i="4" s="1"/>
  <c r="H4451" i="4" s="1"/>
  <c r="H4453" i="4"/>
  <c r="H4456" i="4"/>
  <c r="H4460" i="4"/>
  <c r="H4462" i="4"/>
  <c r="H4464" i="4"/>
  <c r="H4466" i="4"/>
  <c r="H4470" i="4"/>
  <c r="H4471" i="4" s="1"/>
  <c r="H4473" i="4"/>
  <c r="H4475" i="4"/>
  <c r="H4477" i="4"/>
  <c r="H4478" i="4" s="1"/>
  <c r="H4479" i="4" s="1"/>
  <c r="H4480" i="4" s="1"/>
  <c r="H4482" i="4"/>
  <c r="H4485" i="4"/>
  <c r="H4488" i="4"/>
  <c r="H4491" i="4"/>
  <c r="H4493" i="4"/>
  <c r="H4495" i="4"/>
  <c r="H4496" i="4" s="1"/>
  <c r="H4497" i="4" s="1"/>
  <c r="H4499" i="4"/>
  <c r="H4504" i="4"/>
  <c r="H4505" i="4" s="1"/>
  <c r="H4506" i="4" s="1"/>
  <c r="H4507" i="4" s="1"/>
  <c r="H4509" i="4"/>
  <c r="H4511" i="4"/>
  <c r="H4515" i="4"/>
  <c r="H4517" i="4"/>
  <c r="H4518" i="4" s="1"/>
  <c r="H4519" i="4" s="1"/>
  <c r="H4521" i="4"/>
  <c r="H4522" i="4" s="1"/>
  <c r="H4524" i="4"/>
  <c r="H4530" i="4"/>
  <c r="H4531" i="4" s="1"/>
  <c r="H4532" i="4" s="1"/>
  <c r="H4533" i="4" s="1"/>
  <c r="H4535" i="4"/>
  <c r="H4540" i="4"/>
  <c r="H4541" i="4" s="1"/>
  <c r="H4542" i="4" s="1"/>
  <c r="H4543" i="4" s="1"/>
  <c r="H4545" i="4"/>
  <c r="H4546" i="4" s="1"/>
  <c r="H4549" i="4"/>
  <c r="H4551" i="4"/>
  <c r="H4553" i="4"/>
  <c r="H4554" i="4" s="1"/>
  <c r="H4556" i="4"/>
  <c r="H4560" i="4"/>
  <c r="H4561" i="4" s="1"/>
  <c r="H4563" i="4"/>
  <c r="H4564" i="4" s="1"/>
  <c r="H4567" i="4"/>
  <c r="H4568" i="4" s="1"/>
  <c r="H4570" i="4"/>
  <c r="H4571" i="4" s="1"/>
  <c r="H4574" i="4"/>
  <c r="H4575" i="4" s="1"/>
  <c r="H4577" i="4"/>
  <c r="H4579" i="4"/>
  <c r="H4580" i="4" s="1"/>
  <c r="H4582" i="4"/>
  <c r="H4584" i="4"/>
  <c r="H4586" i="4"/>
  <c r="H4587" i="4" s="1"/>
  <c r="H4588" i="4" s="1"/>
  <c r="H4592" i="4"/>
  <c r="H4593" i="4" s="1"/>
  <c r="H4594" i="4" s="1"/>
  <c r="H4595" i="4" s="1"/>
  <c r="H4596" i="4" s="1"/>
  <c r="H4597" i="4" s="1"/>
  <c r="H4599" i="4"/>
  <c r="H4601" i="4"/>
  <c r="H4603" i="4"/>
  <c r="H4604" i="4" s="1"/>
  <c r="H4607" i="4"/>
  <c r="H4608" i="4" s="1"/>
  <c r="H4610" i="4"/>
  <c r="H4611" i="4" s="1"/>
  <c r="H4613" i="4"/>
  <c r="H4614" i="4" s="1"/>
  <c r="H4615" i="4" s="1"/>
  <c r="H4617" i="4"/>
  <c r="H4622" i="4"/>
  <c r="H4624" i="4"/>
  <c r="H4626" i="4"/>
  <c r="H4629" i="4"/>
  <c r="H4630" i="4" s="1"/>
  <c r="H4631" i="4" s="1"/>
  <c r="H4632" i="4" s="1"/>
  <c r="H4633" i="4" s="1"/>
  <c r="H4634" i="4" s="1"/>
  <c r="H4635" i="4" s="1"/>
  <c r="H4636" i="4" s="1"/>
  <c r="H4637" i="4" s="1"/>
  <c r="H4638" i="4" s="1"/>
  <c r="H4639" i="4" s="1"/>
  <c r="H4640" i="4" s="1"/>
  <c r="H4641" i="4" s="1"/>
  <c r="H4642" i="4" s="1"/>
  <c r="H4643" i="4" s="1"/>
  <c r="H4644" i="4" s="1"/>
  <c r="H4646" i="4"/>
  <c r="H4649" i="4"/>
  <c r="H4653" i="4"/>
  <c r="H4655" i="4"/>
  <c r="H4656" i="4" s="1"/>
  <c r="H4658" i="4"/>
  <c r="H4660" i="4"/>
  <c r="H4661" i="4" s="1"/>
  <c r="H4662" i="4" s="1"/>
  <c r="H4664" i="4"/>
  <c r="H4665" i="4" s="1"/>
  <c r="H4670" i="4"/>
  <c r="H4672" i="4"/>
  <c r="H4673" i="4" s="1"/>
  <c r="H4675" i="4"/>
  <c r="H4676" i="4" s="1"/>
  <c r="H4677" i="4" s="1"/>
  <c r="H4680" i="4"/>
  <c r="H4682" i="4"/>
  <c r="H4683" i="4" s="1"/>
  <c r="H4684" i="4" s="1"/>
  <c r="H4687" i="4"/>
  <c r="H4692" i="4"/>
  <c r="H4698" i="4"/>
  <c r="H4699" i="4" s="1"/>
  <c r="H4703" i="4"/>
  <c r="H4706" i="4"/>
  <c r="H4707" i="4" s="1"/>
  <c r="H4708" i="4" s="1"/>
  <c r="H4709" i="4" s="1"/>
  <c r="H4710" i="4" s="1"/>
  <c r="H4715" i="4"/>
  <c r="H4716" i="4" s="1"/>
  <c r="H4717" i="4" s="1"/>
  <c r="H4718" i="4" s="1"/>
  <c r="H4720" i="4"/>
  <c r="H4721" i="4" s="1"/>
  <c r="H4723" i="4"/>
  <c r="H4725" i="4"/>
  <c r="H4726" i="4" s="1"/>
  <c r="H4729" i="4"/>
  <c r="H4730" i="4" s="1"/>
  <c r="H4731" i="4" s="1"/>
  <c r="H4733" i="4"/>
  <c r="H4740" i="4"/>
  <c r="H4742" i="4"/>
  <c r="H4745" i="4"/>
  <c r="H4749" i="4"/>
  <c r="H4752" i="4"/>
  <c r="H4754" i="4"/>
  <c r="H4755" i="4" s="1"/>
  <c r="H4756" i="4" s="1"/>
  <c r="H4758" i="4"/>
  <c r="H4759" i="4" s="1"/>
  <c r="H4760" i="4" s="1"/>
  <c r="H4761" i="4" s="1"/>
  <c r="H4764" i="4"/>
  <c r="H4766" i="4"/>
  <c r="H4767" i="4" s="1"/>
  <c r="H4769" i="4"/>
  <c r="H4770" i="4" s="1"/>
  <c r="H4772" i="4"/>
  <c r="H4773" i="4" s="1"/>
  <c r="H4774" i="4" s="1"/>
  <c r="H4775" i="4" s="1"/>
  <c r="H4776" i="4" s="1"/>
  <c r="H4777" i="4" s="1"/>
  <c r="H4778" i="4" s="1"/>
  <c r="H4779" i="4" s="1"/>
  <c r="H4782" i="4"/>
  <c r="H4783" i="4" s="1"/>
  <c r="H4785" i="4"/>
  <c r="H4786" i="4" s="1"/>
  <c r="H4787" i="4" s="1"/>
  <c r="H4789" i="4"/>
  <c r="H4790" i="4" s="1"/>
  <c r="H4794" i="4"/>
  <c r="H4795" i="4" s="1"/>
  <c r="H4797" i="4"/>
  <c r="H4798" i="4" s="1"/>
  <c r="H4803" i="4"/>
  <c r="H4804" i="4" s="1"/>
  <c r="H4806" i="4"/>
  <c r="H4808" i="4"/>
  <c r="H4809" i="4" s="1"/>
  <c r="H4812" i="4"/>
  <c r="H4814" i="4"/>
  <c r="H4815" i="4" s="1"/>
  <c r="H4817" i="4"/>
  <c r="H4820" i="4"/>
  <c r="H4823" i="4"/>
  <c r="H4827" i="4"/>
  <c r="H4829" i="4"/>
  <c r="H4831" i="4"/>
  <c r="H4832" i="4" s="1"/>
  <c r="H4837" i="4"/>
  <c r="H4840" i="4"/>
  <c r="H4845" i="4"/>
  <c r="H4846" i="4" s="1"/>
  <c r="H4849" i="4"/>
  <c r="H4853" i="4"/>
  <c r="H4854" i="4" s="1"/>
  <c r="H4856" i="4"/>
  <c r="H4857" i="4" s="1"/>
  <c r="H4858" i="4" s="1"/>
  <c r="H4860" i="4"/>
  <c r="H4862" i="4"/>
  <c r="H4863" i="4" s="1"/>
  <c r="H4866" i="4"/>
  <c r="H4869" i="4"/>
  <c r="H4870" i="4" s="1"/>
  <c r="H4871" i="4" s="1"/>
  <c r="H4874" i="4"/>
  <c r="H4876" i="4"/>
  <c r="H4879" i="4"/>
  <c r="H4881" i="4"/>
  <c r="H4884" i="4"/>
  <c r="H4885" i="4" s="1"/>
  <c r="H4887" i="4"/>
  <c r="H4889" i="4"/>
  <c r="H4890" i="4" s="1"/>
  <c r="H4891" i="4" s="1"/>
  <c r="H4896" i="4"/>
  <c r="H4898" i="4"/>
  <c r="H4899" i="4" s="1"/>
  <c r="H4900" i="4" s="1"/>
  <c r="H4901" i="4" s="1"/>
  <c r="H4903" i="4"/>
  <c r="H4905" i="4"/>
  <c r="H4906" i="4" s="1"/>
  <c r="H4910" i="4"/>
  <c r="H4914" i="4"/>
  <c r="H4916" i="4"/>
  <c r="H4917" i="4" s="1"/>
  <c r="H4918" i="4" s="1"/>
  <c r="H4922" i="4"/>
  <c r="H4923" i="4" s="1"/>
  <c r="H4925" i="4"/>
  <c r="H4928" i="4"/>
  <c r="H4930" i="4"/>
  <c r="H4931" i="4" s="1"/>
  <c r="H4934" i="4"/>
  <c r="H4937" i="4"/>
  <c r="H4939" i="4"/>
  <c r="H4940" i="4" s="1"/>
  <c r="H4944" i="4"/>
  <c r="H4947" i="4"/>
  <c r="H4949" i="4"/>
  <c r="H4951" i="4"/>
  <c r="H4952" i="4" s="1"/>
  <c r="H4954" i="4"/>
  <c r="H4956" i="4"/>
  <c r="H4960" i="4"/>
  <c r="H4961" i="4" s="1"/>
  <c r="H4963" i="4"/>
  <c r="H4964" i="4" s="1"/>
  <c r="H4965" i="4" s="1"/>
  <c r="H4967" i="4"/>
  <c r="H4968" i="4" s="1"/>
  <c r="H4971" i="4"/>
  <c r="H4973" i="4"/>
  <c r="H4974" i="4" s="1"/>
  <c r="H4975" i="4" s="1"/>
  <c r="H4976" i="4" s="1"/>
  <c r="H4977" i="4" s="1"/>
  <c r="H4978" i="4" s="1"/>
  <c r="H4979" i="4" s="1"/>
  <c r="H4983" i="4"/>
  <c r="H4984" i="4" s="1"/>
  <c r="H4986" i="4"/>
  <c r="H4987" i="4" s="1"/>
  <c r="H4988" i="4" s="1"/>
  <c r="H4989" i="4" s="1"/>
  <c r="H4990" i="4" s="1"/>
  <c r="H4991" i="4" s="1"/>
  <c r="H4992" i="4" s="1"/>
  <c r="H4994" i="4"/>
  <c r="H4996" i="4"/>
  <c r="H4997" i="4" s="1"/>
  <c r="H5002" i="4"/>
  <c r="H5004" i="4"/>
  <c r="H5006" i="4"/>
  <c r="H5008" i="4"/>
  <c r="H5009" i="4" s="1"/>
  <c r="H5011" i="4"/>
  <c r="H5012" i="4" s="1"/>
  <c r="H5014" i="4"/>
  <c r="H5015" i="4" s="1"/>
  <c r="H5017" i="4"/>
  <c r="H5020" i="4"/>
  <c r="H5021" i="4" s="1"/>
  <c r="H5022" i="4" s="1"/>
  <c r="H5025" i="4"/>
  <c r="H5026" i="4" s="1"/>
  <c r="H5028" i="4"/>
  <c r="H5030" i="4"/>
  <c r="H5032" i="4"/>
  <c r="H5033" i="4" s="1"/>
  <c r="H5035" i="4"/>
  <c r="H5037" i="4"/>
  <c r="H5039" i="4"/>
  <c r="H5042" i="4"/>
  <c r="H5043" i="4" s="1"/>
  <c r="H5045" i="4"/>
  <c r="H5047" i="4"/>
  <c r="H5049" i="4"/>
  <c r="H5051" i="4"/>
  <c r="H5056" i="4"/>
  <c r="H5057" i="4" s="1"/>
  <c r="H5059" i="4"/>
  <c r="H5060" i="4" s="1"/>
  <c r="H5063" i="4"/>
  <c r="H5066" i="4"/>
  <c r="H5070" i="4"/>
  <c r="H5075" i="4"/>
  <c r="H5076" i="4" s="1"/>
  <c r="H5077" i="4" s="1"/>
  <c r="H5079" i="4"/>
  <c r="H5084" i="4"/>
  <c r="H5085" i="4" s="1"/>
  <c r="H5086" i="4" s="1"/>
  <c r="H5087" i="4" s="1"/>
  <c r="H5088" i="4" s="1"/>
  <c r="H5093" i="4"/>
  <c r="H5098" i="4"/>
  <c r="H5100" i="4"/>
  <c r="H5104" i="4"/>
  <c r="H5106" i="4"/>
  <c r="H5107" i="4" s="1"/>
  <c r="H5108" i="4" s="1"/>
  <c r="H5109" i="4" s="1"/>
  <c r="H5110" i="4" s="1"/>
  <c r="H5112" i="4"/>
  <c r="H5118" i="4"/>
  <c r="H5120" i="4"/>
  <c r="H5122" i="4"/>
  <c r="H5123" i="4" s="1"/>
  <c r="H5124" i="4" s="1"/>
  <c r="H5126" i="4"/>
  <c r="H5128" i="4"/>
  <c r="H5134" i="4"/>
  <c r="H5136" i="4"/>
  <c r="H5138" i="4"/>
  <c r="H5141" i="4"/>
  <c r="H5145" i="4"/>
  <c r="H5147" i="4"/>
  <c r="H5151" i="4"/>
  <c r="H5152" i="4" s="1"/>
  <c r="H5154" i="4"/>
  <c r="H5155" i="4" s="1"/>
  <c r="H5156" i="4" s="1"/>
  <c r="H5158" i="4"/>
  <c r="H5159" i="4" s="1"/>
  <c r="H5160" i="4" s="1"/>
  <c r="H5161" i="4" s="1"/>
  <c r="H5162" i="4" s="1"/>
  <c r="H5164" i="4"/>
  <c r="H5165" i="4" s="1"/>
  <c r="H5166" i="4" s="1"/>
  <c r="H5168" i="4"/>
  <c r="H5169" i="4" s="1"/>
  <c r="H5171" i="4"/>
  <c r="H5173" i="4"/>
  <c r="H5174" i="4" s="1"/>
  <c r="H5176" i="4"/>
  <c r="H5177" i="4" s="1"/>
  <c r="H5178" i="4" s="1"/>
  <c r="H5180" i="4"/>
  <c r="H5181" i="4" s="1"/>
  <c r="H5183" i="4"/>
  <c r="H5186" i="4"/>
  <c r="H5188" i="4"/>
  <c r="H5189" i="4" s="1"/>
  <c r="H5191" i="4"/>
  <c r="H5192" i="4" s="1"/>
  <c r="H5194" i="4"/>
  <c r="H5195" i="4" s="1"/>
  <c r="H5196" i="4" s="1"/>
  <c r="H5197" i="4" s="1"/>
  <c r="H5198" i="4" s="1"/>
  <c r="H5199" i="4" s="1"/>
  <c r="H5201" i="4"/>
  <c r="H5202" i="4" s="1"/>
  <c r="H5203" i="4" s="1"/>
  <c r="H5205" i="4"/>
  <c r="H5206" i="4" s="1"/>
  <c r="H5208" i="4"/>
  <c r="H5209" i="4" s="1"/>
  <c r="H5210" i="4" s="1"/>
  <c r="H5212" i="4"/>
  <c r="H5213" i="4" s="1"/>
  <c r="H5214" i="4" s="1"/>
  <c r="H5216" i="4"/>
  <c r="H5217" i="4" s="1"/>
  <c r="H5219" i="4"/>
  <c r="H5221" i="4"/>
  <c r="H5222" i="4" s="1"/>
  <c r="H5224" i="4"/>
  <c r="H5225" i="4" s="1"/>
  <c r="H5226" i="4" s="1"/>
  <c r="H5228" i="4"/>
  <c r="H5229" i="4" s="1"/>
  <c r="H5231" i="4"/>
  <c r="H5232" i="4" s="1"/>
  <c r="H5235" i="4"/>
  <c r="H5236" i="4" s="1"/>
  <c r="H5238" i="4"/>
  <c r="H5239" i="4" s="1"/>
  <c r="H5240" i="4" s="1"/>
  <c r="H5242" i="4"/>
  <c r="H5243" i="4" s="1"/>
  <c r="H5244" i="4" s="1"/>
  <c r="H5245" i="4" s="1"/>
  <c r="H5247" i="4"/>
  <c r="H5248" i="4" s="1"/>
  <c r="H5250" i="4"/>
  <c r="H5252" i="4"/>
  <c r="H5253" i="4" s="1"/>
  <c r="H5255" i="4"/>
  <c r="H5256" i="4" s="1"/>
  <c r="H5258" i="4"/>
  <c r="H5259" i="4" s="1"/>
  <c r="H5261" i="4"/>
  <c r="H5262" i="4" s="1"/>
  <c r="H5264" i="4"/>
  <c r="H5265" i="4" s="1"/>
  <c r="H5267" i="4"/>
  <c r="H5269" i="4"/>
  <c r="H5271" i="4"/>
  <c r="H5272" i="4" s="1"/>
  <c r="H5274" i="4"/>
  <c r="H5275" i="4" s="1"/>
  <c r="H5277" i="4"/>
  <c r="H5278" i="4" s="1"/>
  <c r="H5279" i="4" s="1"/>
  <c r="H5280" i="4" s="1"/>
  <c r="H5281" i="4" s="1"/>
  <c r="H5283" i="4"/>
  <c r="H5284" i="4" s="1"/>
  <c r="H5286" i="4"/>
  <c r="H5289" i="4"/>
  <c r="H5291" i="4"/>
  <c r="H5294" i="4"/>
  <c r="H5295" i="4" s="1"/>
  <c r="H5296" i="4" s="1"/>
  <c r="H5301" i="4"/>
  <c r="H5303" i="4"/>
  <c r="H5304" i="4" s="1"/>
  <c r="H5307" i="4"/>
  <c r="H5310" i="4"/>
  <c r="H5312" i="4"/>
  <c r="H5313" i="4" s="1"/>
  <c r="H5314" i="4" s="1"/>
  <c r="H5316" i="4"/>
  <c r="H5318" i="4"/>
  <c r="H5319" i="4" s="1"/>
  <c r="H5321" i="4"/>
  <c r="H5322" i="4" s="1"/>
  <c r="H5324" i="4"/>
  <c r="H5326" i="4"/>
  <c r="H5328" i="4"/>
  <c r="H5331" i="4"/>
  <c r="H5334" i="4"/>
  <c r="H5336" i="4"/>
  <c r="H5337" i="4" s="1"/>
  <c r="H5339" i="4"/>
  <c r="H5343" i="4"/>
  <c r="H5346" i="4"/>
  <c r="H5348" i="4"/>
  <c r="H5351" i="4"/>
  <c r="H5354" i="4"/>
  <c r="H5355" i="4" s="1"/>
  <c r="H5357" i="4"/>
  <c r="H5358" i="4" s="1"/>
  <c r="H5359" i="4" s="1"/>
  <c r="H5360" i="4" s="1"/>
  <c r="H5361" i="4" s="1"/>
  <c r="H5362" i="4" s="1"/>
  <c r="H5363" i="4" s="1"/>
  <c r="H5364" i="4" s="1"/>
  <c r="H5367" i="4"/>
  <c r="H5368" i="4" s="1"/>
  <c r="H5375" i="4"/>
  <c r="H5376" i="4" s="1"/>
  <c r="H5378" i="4"/>
  <c r="H5382" i="4"/>
  <c r="H5383" i="4" s="1"/>
  <c r="H5386" i="4"/>
  <c r="H5387" i="4" s="1"/>
  <c r="H5389" i="4"/>
  <c r="H5392" i="4"/>
  <c r="H5393" i="4" s="1"/>
  <c r="H5394" i="4" s="1"/>
  <c r="H5396" i="4"/>
  <c r="H5397" i="4" s="1"/>
  <c r="H5399" i="4"/>
  <c r="H5400" i="4" s="1"/>
  <c r="H5402" i="4"/>
  <c r="H5406" i="4"/>
  <c r="H5407" i="4" s="1"/>
  <c r="H5408" i="4" s="1"/>
  <c r="H5409" i="4" s="1"/>
  <c r="H5410" i="4" s="1"/>
  <c r="H5411" i="4" s="1"/>
  <c r="H5412" i="4" s="1"/>
  <c r="H5413" i="4" s="1"/>
  <c r="H5414" i="4" s="1"/>
  <c r="H5415" i="4" s="1"/>
  <c r="H5416" i="4" s="1"/>
  <c r="H5417" i="4" s="1"/>
  <c r="H5418" i="4" s="1"/>
  <c r="H5419" i="4" s="1"/>
  <c r="H5420" i="4" s="1"/>
  <c r="H5421" i="4" s="1"/>
  <c r="H5423" i="4"/>
  <c r="H5427" i="4"/>
  <c r="H5428" i="4" s="1"/>
  <c r="H5430" i="4"/>
  <c r="H5433" i="4"/>
  <c r="H5437" i="4"/>
  <c r="H5439" i="4"/>
  <c r="H5442" i="4"/>
  <c r="H5445" i="4"/>
  <c r="H5448" i="4"/>
  <c r="H5450" i="4"/>
  <c r="H5451" i="4" s="1"/>
  <c r="H5453" i="4"/>
  <c r="H5456" i="4"/>
  <c r="H5458" i="4"/>
  <c r="H5459" i="4" s="1"/>
  <c r="H5461" i="4"/>
  <c r="H5463" i="4"/>
  <c r="H5464" i="4" s="1"/>
  <c r="H5466" i="4"/>
  <c r="H5467" i="4" s="1"/>
  <c r="H5470" i="4"/>
  <c r="H5472" i="4"/>
  <c r="H5473" i="4" s="1"/>
  <c r="H5474" i="4" s="1"/>
  <c r="H5475" i="4" s="1"/>
  <c r="H5477" i="4"/>
  <c r="H5480" i="4"/>
  <c r="H5482" i="4"/>
  <c r="H5484" i="4"/>
  <c r="H5488" i="4"/>
  <c r="H5489" i="4" s="1"/>
  <c r="H5491" i="4"/>
  <c r="H5492" i="4" s="1"/>
  <c r="H5495" i="4"/>
  <c r="H5496" i="4" s="1"/>
  <c r="H5497" i="4" s="1"/>
  <c r="H5499" i="4"/>
  <c r="H5500" i="4" s="1"/>
  <c r="H5501" i="4" s="1"/>
  <c r="H5502" i="4" s="1"/>
  <c r="H5504" i="4"/>
  <c r="H5506" i="4"/>
  <c r="H5507" i="4" s="1"/>
  <c r="H5509" i="4"/>
  <c r="H5510" i="4" s="1"/>
  <c r="H5511" i="4" s="1"/>
  <c r="H5513" i="4"/>
  <c r="H5514" i="4" s="1"/>
  <c r="H5515" i="4" s="1"/>
  <c r="H5517" i="4"/>
  <c r="H5519" i="4"/>
  <c r="H5521" i="4"/>
  <c r="H5524" i="4"/>
  <c r="H5525" i="4" s="1"/>
  <c r="H5527" i="4"/>
  <c r="H5531" i="4"/>
  <c r="H5533" i="4"/>
  <c r="H5534" i="4" s="1"/>
  <c r="H5536" i="4"/>
  <c r="H5537" i="4" s="1"/>
  <c r="H5538" i="4" s="1"/>
  <c r="H5540" i="4"/>
  <c r="H5542" i="4"/>
  <c r="H5546" i="4"/>
  <c r="H5550" i="4"/>
  <c r="H5552" i="4"/>
  <c r="H5553" i="4" s="1"/>
  <c r="H5555" i="4"/>
  <c r="H5558" i="4"/>
  <c r="H5560" i="4"/>
  <c r="H5564" i="4"/>
  <c r="H5565" i="4" s="1"/>
  <c r="H5566" i="4" s="1"/>
  <c r="H5567" i="4" s="1"/>
  <c r="H5568" i="4" s="1"/>
  <c r="H5570" i="4"/>
  <c r="H5573" i="4"/>
  <c r="H5574" i="4" s="1"/>
  <c r="H5577" i="4"/>
  <c r="H5578" i="4" s="1"/>
  <c r="H5580" i="4"/>
  <c r="H5581" i="4" s="1"/>
  <c r="H5583" i="4"/>
  <c r="H5584" i="4" s="1"/>
  <c r="H5586" i="4"/>
  <c r="H5587" i="4" s="1"/>
  <c r="H5588" i="4" s="1"/>
  <c r="H5591" i="4"/>
  <c r="H5593" i="4"/>
  <c r="H5595" i="4"/>
  <c r="H5596" i="4" s="1"/>
  <c r="H5598" i="4"/>
  <c r="H5601" i="4"/>
  <c r="H5602" i="4" s="1"/>
  <c r="H5603" i="4" s="1"/>
  <c r="H5605" i="4"/>
  <c r="H5606" i="4" s="1"/>
  <c r="H5607" i="4" s="1"/>
  <c r="H5608" i="4" s="1"/>
  <c r="H5610" i="4"/>
  <c r="H5612" i="4"/>
  <c r="H5614" i="4"/>
  <c r="H5615" i="4" s="1"/>
  <c r="H5617" i="4"/>
  <c r="H5618" i="4" s="1"/>
  <c r="H5620" i="4"/>
  <c r="H5621" i="4" s="1"/>
  <c r="H5623" i="4"/>
  <c r="H5624" i="4" s="1"/>
  <c r="H5626" i="4"/>
  <c r="H5627" i="4" s="1"/>
  <c r="H5628" i="4" s="1"/>
  <c r="H5629" i="4" s="1"/>
  <c r="H5632" i="4"/>
  <c r="H5634" i="4"/>
  <c r="H5636" i="4"/>
  <c r="H5638" i="4"/>
  <c r="H5639" i="4" s="1"/>
  <c r="H5641" i="4"/>
  <c r="H5642" i="4" s="1"/>
  <c r="H5644" i="4"/>
  <c r="H5646" i="4"/>
  <c r="H5647" i="4" s="1"/>
  <c r="H5648" i="4" s="1"/>
  <c r="H5650" i="4"/>
  <c r="H5651" i="4" s="1"/>
  <c r="H5654" i="4"/>
  <c r="H5655" i="4" s="1"/>
  <c r="H5656" i="4" s="1"/>
  <c r="H5658" i="4"/>
  <c r="H5660" i="4"/>
  <c r="H5661" i="4" s="1"/>
  <c r="H5663" i="4"/>
  <c r="H5664" i="4" s="1"/>
  <c r="H5666" i="4"/>
  <c r="H5667" i="4" s="1"/>
  <c r="H5668" i="4" s="1"/>
  <c r="H5670" i="4"/>
  <c r="H5672" i="4"/>
  <c r="H5673" i="4" s="1"/>
  <c r="H5675" i="4"/>
  <c r="H5677" i="4"/>
  <c r="H5678" i="4" s="1"/>
  <c r="H5680" i="4"/>
  <c r="H5682" i="4"/>
  <c r="H5684" i="4"/>
  <c r="H5685" i="4" s="1"/>
  <c r="H5688" i="4"/>
  <c r="H5690" i="4"/>
  <c r="H5694" i="4"/>
  <c r="H5695" i="4" s="1"/>
  <c r="H5696" i="4" s="1"/>
  <c r="H5700" i="4"/>
  <c r="H5702" i="4"/>
  <c r="H5703" i="4" s="1"/>
  <c r="H5704" i="4" s="1"/>
  <c r="H5705" i="4" s="1"/>
  <c r="H5706" i="4" s="1"/>
  <c r="H5710" i="4"/>
  <c r="H5712" i="4"/>
  <c r="H5715" i="4"/>
  <c r="H5717" i="4"/>
  <c r="H5719" i="4"/>
  <c r="H5721" i="4"/>
  <c r="H5722" i="4" s="1"/>
  <c r="H5723" i="4" s="1"/>
  <c r="H5726" i="4"/>
  <c r="H5727" i="4" s="1"/>
  <c r="H5729" i="4"/>
  <c r="H5731" i="4"/>
  <c r="H5732" i="4" s="1"/>
  <c r="H5736" i="4"/>
  <c r="H5738" i="4"/>
  <c r="H5739" i="4" s="1"/>
  <c r="H5740" i="4" s="1"/>
  <c r="H5741" i="4" s="1"/>
  <c r="H5742" i="4" s="1"/>
  <c r="H5744" i="4"/>
  <c r="H5750" i="4"/>
  <c r="H5752" i="4"/>
  <c r="H5753" i="4" s="1"/>
  <c r="H5754" i="4" s="1"/>
  <c r="H5755" i="4" s="1"/>
  <c r="H5757" i="4"/>
  <c r="H5759" i="4"/>
  <c r="H5761" i="4"/>
  <c r="H5762" i="4" s="1"/>
  <c r="H5764" i="4"/>
  <c r="H5765" i="4" s="1"/>
  <c r="H5767" i="4"/>
  <c r="H5768" i="4" s="1"/>
  <c r="H5770" i="4"/>
  <c r="H5771" i="4" s="1"/>
  <c r="H5773" i="4"/>
  <c r="H5774" i="4" s="1"/>
  <c r="H5776" i="4"/>
  <c r="H5777" i="4" s="1"/>
  <c r="H5778" i="4" s="1"/>
  <c r="H5779" i="4" s="1"/>
  <c r="H5781" i="4"/>
  <c r="H5782" i="4" s="1"/>
  <c r="H5784" i="4"/>
  <c r="H5786" i="4"/>
  <c r="H5788" i="4"/>
  <c r="H5794" i="4"/>
  <c r="H5795" i="4" s="1"/>
  <c r="H5796" i="4" s="1"/>
  <c r="H5797" i="4" s="1"/>
  <c r="H5801" i="4"/>
  <c r="H5802" i="4" s="1"/>
  <c r="H5806" i="4"/>
  <c r="H5807" i="4" s="1"/>
  <c r="H5808" i="4" s="1"/>
  <c r="H5809" i="4" s="1"/>
  <c r="H5814" i="4"/>
  <c r="H5815" i="4" s="1"/>
  <c r="H5817" i="4"/>
  <c r="H5819" i="4"/>
  <c r="H5820" i="4" s="1"/>
  <c r="H5823" i="4"/>
  <c r="H5825" i="4"/>
  <c r="H5827" i="4"/>
  <c r="H5829" i="4"/>
  <c r="H5830" i="4" s="1"/>
  <c r="H5832" i="4"/>
  <c r="H5834" i="4"/>
  <c r="H5836" i="4"/>
  <c r="H5839" i="4"/>
  <c r="H5841" i="4"/>
  <c r="H5843" i="4"/>
  <c r="H5844" i="4" s="1"/>
  <c r="H5846" i="4"/>
  <c r="H5847" i="4" s="1"/>
  <c r="H5849" i="4"/>
  <c r="H5850" i="4" s="1"/>
  <c r="H5852" i="4"/>
  <c r="H5854" i="4"/>
  <c r="H5857" i="4"/>
  <c r="H5858" i="4" s="1"/>
  <c r="H5859" i="4" s="1"/>
  <c r="H5862" i="4"/>
  <c r="H5863" i="4" s="1"/>
  <c r="H5866" i="4"/>
  <c r="H5867" i="4" s="1"/>
  <c r="H5869" i="4"/>
  <c r="H5871" i="4"/>
  <c r="H5874" i="4"/>
  <c r="H5876" i="4"/>
  <c r="H5877" i="4" s="1"/>
  <c r="H5878" i="4" s="1"/>
  <c r="H5879" i="4" s="1"/>
  <c r="H5881" i="4"/>
  <c r="H5883" i="4"/>
  <c r="H5884" i="4" s="1"/>
  <c r="H5885" i="4" s="1"/>
  <c r="H5887" i="4"/>
  <c r="H5890" i="4"/>
  <c r="H5891" i="4" s="1"/>
  <c r="H5893" i="4"/>
  <c r="H5895" i="4"/>
  <c r="H5896" i="4" s="1"/>
  <c r="H5898" i="4"/>
  <c r="H5899" i="4" s="1"/>
  <c r="H5902" i="4"/>
  <c r="H5904" i="4"/>
  <c r="H5906" i="4"/>
  <c r="H5907" i="4" s="1"/>
  <c r="H5911" i="4"/>
  <c r="H5912" i="4" s="1"/>
  <c r="H5913" i="4" s="1"/>
  <c r="H5914" i="4" s="1"/>
  <c r="H5917" i="4"/>
  <c r="H5918" i="4" s="1"/>
  <c r="H5921" i="4"/>
  <c r="H5924" i="4"/>
  <c r="H5925" i="4" s="1"/>
  <c r="H5928" i="4"/>
  <c r="H5929" i="4" s="1"/>
  <c r="H5931" i="4"/>
  <c r="H5932" i="4" s="1"/>
  <c r="H5933" i="4" s="1"/>
  <c r="H5934" i="4" s="1"/>
  <c r="H5936" i="4"/>
  <c r="H5937" i="4" s="1"/>
  <c r="H5939" i="4"/>
  <c r="H5941" i="4"/>
  <c r="H5942" i="4" s="1"/>
  <c r="H5943" i="4" s="1"/>
  <c r="H5944" i="4" s="1"/>
  <c r="H5945" i="4" s="1"/>
  <c r="H5946" i="4" s="1"/>
  <c r="H5947" i="4" s="1"/>
  <c r="H5948" i="4" s="1"/>
  <c r="H5949" i="4" s="1"/>
  <c r="H5950" i="4" s="1"/>
  <c r="H5951" i="4" s="1"/>
  <c r="H5952" i="4" s="1"/>
  <c r="H5953" i="4" s="1"/>
  <c r="H5954" i="4" s="1"/>
  <c r="H5955" i="4" s="1"/>
  <c r="H5956" i="4" s="1"/>
  <c r="H5957" i="4" s="1"/>
  <c r="H5958" i="4" s="1"/>
  <c r="H5961" i="4"/>
  <c r="H5962" i="4" s="1"/>
  <c r="H5964" i="4"/>
  <c r="H5965" i="4" s="1"/>
  <c r="H5969" i="4"/>
  <c r="H5973" i="4"/>
  <c r="H5975" i="4"/>
  <c r="H5976" i="4" s="1"/>
  <c r="H5977" i="4" s="1"/>
  <c r="H5979" i="4"/>
  <c r="H5981" i="4"/>
  <c r="H5983" i="4"/>
  <c r="H5985" i="4"/>
  <c r="H5987" i="4"/>
  <c r="H5989" i="4"/>
  <c r="H5990" i="4" s="1"/>
  <c r="H5991" i="4" s="1"/>
  <c r="H5993" i="4"/>
  <c r="H5994" i="4" s="1"/>
  <c r="H5996" i="4"/>
  <c r="H5998" i="4"/>
  <c r="H6002" i="4"/>
  <c r="H6005" i="4"/>
  <c r="H6007" i="4"/>
  <c r="H6008" i="4" s="1"/>
  <c r="H6009" i="4" s="1"/>
  <c r="H6011" i="4"/>
  <c r="H6014" i="4"/>
  <c r="H6019" i="4"/>
  <c r="H6020" i="4" s="1"/>
  <c r="H6021" i="4" s="1"/>
  <c r="H6023" i="4"/>
  <c r="H6025" i="4"/>
  <c r="H6027" i="4"/>
  <c r="H6031" i="4"/>
  <c r="H6035" i="4"/>
  <c r="H6036" i="4" s="1"/>
  <c r="H6038" i="4"/>
  <c r="H6039" i="4" s="1"/>
  <c r="H6042" i="4"/>
  <c r="H6043" i="4" s="1"/>
  <c r="H6046" i="4"/>
  <c r="H6049" i="4"/>
  <c r="H6052" i="4"/>
  <c r="H6057" i="4"/>
  <c r="H6060" i="4"/>
  <c r="H6065" i="4"/>
  <c r="H6073" i="4"/>
  <c r="H6076" i="4"/>
  <c r="H6081" i="4"/>
  <c r="H6082" i="4" s="1"/>
  <c r="H6083" i="4" s="1"/>
  <c r="H6084" i="4" s="1"/>
  <c r="H6085" i="4" s="1"/>
  <c r="H6087" i="4"/>
  <c r="H6088" i="4" s="1"/>
  <c r="H6093" i="4"/>
  <c r="H6096" i="4"/>
  <c r="H6098" i="4"/>
  <c r="H6100" i="4"/>
  <c r="H6105" i="4"/>
  <c r="H6107" i="4"/>
  <c r="H6109" i="4"/>
  <c r="H6110" i="4" s="1"/>
  <c r="H6111" i="4" s="1"/>
  <c r="H6113" i="4"/>
  <c r="H6114" i="4" s="1"/>
  <c r="H6116" i="4"/>
  <c r="H6118" i="4"/>
  <c r="H6120" i="4"/>
  <c r="H6122" i="4"/>
  <c r="H6123" i="4" s="1"/>
  <c r="H6124" i="4" s="1"/>
  <c r="H6125" i="4" s="1"/>
  <c r="H6126" i="4" s="1"/>
  <c r="H6127" i="4" s="1"/>
  <c r="H6128" i="4" s="1"/>
  <c r="H6129" i="4" s="1"/>
  <c r="H6130" i="4" s="1"/>
  <c r="H6131" i="4" s="1"/>
  <c r="H6132" i="4" s="1"/>
  <c r="H6133" i="4" s="1"/>
  <c r="H6136" i="4"/>
  <c r="H6138" i="4"/>
  <c r="H6140" i="4"/>
  <c r="H6141" i="4" s="1"/>
  <c r="H6142" i="4" s="1"/>
  <c r="H6146" i="4"/>
  <c r="H6149" i="4"/>
  <c r="H6150" i="4" s="1"/>
  <c r="H6152" i="4"/>
  <c r="H6155" i="4"/>
  <c r="H6156" i="4" s="1"/>
  <c r="H6158" i="4"/>
  <c r="H6160" i="4"/>
  <c r="H6162" i="4"/>
  <c r="H6163" i="4" s="1"/>
  <c r="H6164" i="4" s="1"/>
  <c r="H6166" i="4"/>
  <c r="H6167" i="4" s="1"/>
  <c r="H6168" i="4" s="1"/>
  <c r="H6171" i="4"/>
  <c r="H6174" i="4"/>
  <c r="H6178" i="4"/>
  <c r="H6180" i="4"/>
  <c r="H6182" i="4"/>
  <c r="H6186" i="4"/>
  <c r="H6187" i="4" s="1"/>
  <c r="H6193" i="4"/>
  <c r="H6196" i="4"/>
  <c r="H6197" i="4" s="1"/>
  <c r="H6201" i="4"/>
  <c r="H6204" i="4"/>
  <c r="H6206" i="4"/>
  <c r="H6208" i="4"/>
  <c r="H6211" i="4"/>
  <c r="H6213" i="4"/>
  <c r="H6215" i="4"/>
  <c r="H6217" i="4"/>
  <c r="H6220" i="4"/>
  <c r="H6223" i="4"/>
  <c r="H6224" i="4" s="1"/>
  <c r="H6225" i="4" s="1"/>
  <c r="H6226" i="4" s="1"/>
  <c r="H6229" i="4"/>
  <c r="H6233" i="4"/>
  <c r="H6235" i="4"/>
  <c r="H6238" i="4"/>
  <c r="H6239" i="4" s="1"/>
  <c r="H6241" i="4"/>
  <c r="H6243" i="4"/>
  <c r="H6244" i="4" s="1"/>
  <c r="H6245" i="4" s="1"/>
  <c r="H6247" i="4"/>
  <c r="H6248" i="4" s="1"/>
  <c r="H6249" i="4" s="1"/>
  <c r="H6251" i="4"/>
  <c r="H6252" i="4" s="1"/>
  <c r="H6254" i="4"/>
  <c r="H6255" i="4" s="1"/>
  <c r="H6256" i="4" s="1"/>
  <c r="H6257" i="4" s="1"/>
  <c r="H6258" i="4" s="1"/>
  <c r="H6261" i="4"/>
  <c r="H6264" i="4"/>
  <c r="H6265" i="4" s="1"/>
  <c r="H6267" i="4"/>
  <c r="H6269" i="4"/>
  <c r="H6272" i="4"/>
  <c r="H6273" i="4" s="1"/>
  <c r="H6275" i="4"/>
  <c r="H6276" i="4" s="1"/>
  <c r="H6278" i="4"/>
  <c r="H6280" i="4"/>
  <c r="H6281" i="4" s="1"/>
  <c r="H6289" i="4"/>
  <c r="H6291" i="4"/>
  <c r="H6292" i="4" s="1"/>
  <c r="H6293" i="4" s="1"/>
  <c r="H6294" i="4" s="1"/>
  <c r="H6296" i="4"/>
  <c r="H6298" i="4"/>
  <c r="H6299" i="4" s="1"/>
  <c r="H6300" i="4" s="1"/>
  <c r="H6302" i="4"/>
  <c r="H6303" i="4" s="1"/>
  <c r="H6304" i="4" s="1"/>
  <c r="H6306" i="4"/>
  <c r="H6309" i="4"/>
  <c r="H6310" i="4" s="1"/>
  <c r="H6311" i="4" s="1"/>
  <c r="H6313" i="4"/>
  <c r="H6314" i="4" s="1"/>
  <c r="H6318" i="4"/>
  <c r="H6320" i="4"/>
  <c r="H6321" i="4" s="1"/>
  <c r="H6325" i="4"/>
  <c r="H6326" i="4" s="1"/>
  <c r="H6328" i="4"/>
  <c r="H6331" i="4"/>
  <c r="H6333" i="4"/>
  <c r="H6334" i="4" s="1"/>
  <c r="H6336" i="4"/>
  <c r="H6337" i="4" s="1"/>
  <c r="H6339" i="4"/>
  <c r="H6341" i="4"/>
  <c r="H6346" i="4"/>
  <c r="H6348" i="4"/>
  <c r="H6350" i="4"/>
  <c r="H6353" i="4"/>
  <c r="H6354" i="4" s="1"/>
  <c r="H6356" i="4"/>
  <c r="H6361" i="4"/>
  <c r="H6369" i="4"/>
  <c r="H6373" i="4"/>
  <c r="H6374" i="4" s="1"/>
  <c r="H6377" i="4"/>
  <c r="H6379" i="4"/>
  <c r="H6381" i="4"/>
  <c r="H6382" i="4" s="1"/>
  <c r="H6384" i="4"/>
  <c r="H6387" i="4"/>
  <c r="H6388" i="4" s="1"/>
  <c r="H6390" i="4"/>
  <c r="H6393" i="4"/>
  <c r="H6396" i="4"/>
  <c r="H6398" i="4"/>
  <c r="H6399" i="4" s="1"/>
  <c r="H6400" i="4" s="1"/>
  <c r="H6402" i="4"/>
  <c r="H6404" i="4"/>
  <c r="H6405" i="4" s="1"/>
  <c r="H6409" i="4"/>
  <c r="H6410" i="4" s="1"/>
  <c r="H6411" i="4" s="1"/>
  <c r="H6414" i="4"/>
  <c r="H6415" i="4" s="1"/>
  <c r="H6417" i="4"/>
  <c r="H6418" i="4" s="1"/>
  <c r="H6419" i="4" s="1"/>
  <c r="H6421" i="4"/>
  <c r="H6422" i="4" s="1"/>
  <c r="H6423" i="4" s="1"/>
  <c r="H6425" i="4"/>
  <c r="H6426" i="4" s="1"/>
  <c r="H6430" i="4"/>
  <c r="H6431" i="4" s="1"/>
  <c r="H6432" i="4" s="1"/>
  <c r="H6434" i="4"/>
  <c r="H6436" i="4"/>
  <c r="H6440" i="4"/>
  <c r="H6442" i="4"/>
  <c r="H6444" i="4"/>
  <c r="H6445" i="4" s="1"/>
  <c r="H6447" i="4"/>
  <c r="H6448" i="4" s="1"/>
  <c r="H6449" i="4" s="1"/>
  <c r="H6452" i="4"/>
  <c r="H6454" i="4"/>
  <c r="H6455" i="4" s="1"/>
  <c r="H6457" i="4"/>
  <c r="H6458" i="4" s="1"/>
  <c r="H6459" i="4" s="1"/>
  <c r="H6461" i="4"/>
  <c r="H6462" i="4" s="1"/>
  <c r="H6464" i="4"/>
  <c r="H6466" i="4"/>
  <c r="H6468" i="4"/>
  <c r="H6469" i="4" s="1"/>
  <c r="H6470" i="4" s="1"/>
  <c r="H6472" i="4"/>
  <c r="H6474" i="4"/>
  <c r="H6477" i="4"/>
  <c r="H6479" i="4"/>
  <c r="H6480" i="4" s="1"/>
  <c r="H6482" i="4"/>
  <c r="H6483" i="4" s="1"/>
  <c r="H6487" i="4"/>
  <c r="H6492" i="4"/>
  <c r="H6495" i="4"/>
  <c r="H6496" i="4" s="1"/>
  <c r="H6497" i="4" s="1"/>
  <c r="H6500" i="4"/>
  <c r="H6501" i="4" s="1"/>
  <c r="H6503" i="4"/>
  <c r="H6506" i="4"/>
  <c r="H6509" i="4"/>
  <c r="H6511" i="4"/>
  <c r="H6513" i="4"/>
  <c r="H6517" i="4"/>
  <c r="H6519" i="4"/>
  <c r="H6521" i="4"/>
  <c r="H6523" i="4"/>
  <c r="H6524" i="4" s="1"/>
  <c r="H6526" i="4"/>
  <c r="H6528" i="4"/>
  <c r="H6530" i="4"/>
  <c r="H6533" i="4"/>
  <c r="H6537" i="4"/>
  <c r="H6539" i="4"/>
  <c r="H6541" i="4"/>
  <c r="H6543" i="4"/>
  <c r="H6545" i="4"/>
  <c r="H6547" i="4"/>
  <c r="H6549" i="4"/>
  <c r="H6554" i="4"/>
  <c r="H6555" i="4" s="1"/>
  <c r="H6558" i="4"/>
  <c r="H6559" i="4" s="1"/>
  <c r="H6561" i="4"/>
  <c r="H6563" i="4"/>
  <c r="H6564" i="4" s="1"/>
  <c r="H6567" i="4"/>
  <c r="H6570" i="4"/>
  <c r="H6571" i="4" s="1"/>
  <c r="H6573" i="4"/>
  <c r="H6574" i="4" s="1"/>
  <c r="H6575" i="4" s="1"/>
  <c r="H6576" i="4" s="1"/>
  <c r="H6578" i="4"/>
  <c r="H6579" i="4" s="1"/>
  <c r="H6580" i="4" s="1"/>
  <c r="H6582" i="4"/>
  <c r="H6583" i="4" s="1"/>
  <c r="H6585" i="4"/>
  <c r="H6587" i="4"/>
  <c r="H6589" i="4"/>
  <c r="H6591" i="4"/>
  <c r="H6592" i="4" s="1"/>
  <c r="H6593" i="4" s="1"/>
  <c r="H6594" i="4" s="1"/>
  <c r="H6595" i="4" s="1"/>
  <c r="H6596" i="4" s="1"/>
  <c r="H6597" i="4" s="1"/>
  <c r="H6599" i="4"/>
  <c r="H6600" i="4" s="1"/>
  <c r="H6602" i="4"/>
  <c r="H6603" i="4" s="1"/>
  <c r="H6605" i="4"/>
  <c r="H6606" i="4" s="1"/>
  <c r="H6609" i="4"/>
  <c r="H6611" i="4"/>
  <c r="H6612" i="4" s="1"/>
  <c r="H6613" i="4" s="1"/>
  <c r="H6615" i="4"/>
  <c r="H6618" i="4"/>
  <c r="H6619" i="4" s="1"/>
  <c r="H6620" i="4" s="1"/>
  <c r="H6622" i="4"/>
  <c r="H6623" i="4" s="1"/>
  <c r="H6625" i="4"/>
  <c r="H6628" i="4"/>
  <c r="H6630" i="4"/>
  <c r="H6632" i="4"/>
  <c r="H6634" i="4"/>
  <c r="H6637" i="4"/>
  <c r="H6639" i="4"/>
  <c r="H6641" i="4"/>
  <c r="H6643" i="4"/>
  <c r="H6645" i="4"/>
  <c r="H6646" i="4" s="1"/>
  <c r="H6648" i="4"/>
  <c r="H6650" i="4"/>
  <c r="H6653" i="4"/>
  <c r="H6654" i="4" s="1"/>
  <c r="H6657" i="4"/>
  <c r="H6659" i="4"/>
  <c r="H6661" i="4"/>
  <c r="H6663" i="4"/>
  <c r="H6665" i="4"/>
  <c r="H6666" i="4" s="1"/>
  <c r="H6668" i="4"/>
  <c r="H6670" i="4"/>
  <c r="H6673" i="4"/>
  <c r="H6674" i="4" s="1"/>
  <c r="H6678" i="4"/>
  <c r="H6680" i="4"/>
  <c r="H6682" i="4"/>
  <c r="H6686" i="4"/>
  <c r="H6687" i="4" s="1"/>
  <c r="H6689" i="4"/>
  <c r="H6693" i="4"/>
  <c r="H6697" i="4"/>
  <c r="H6700" i="4"/>
  <c r="H6704" i="4"/>
  <c r="H6705" i="4" s="1"/>
  <c r="H6710" i="4"/>
  <c r="H6712" i="4"/>
  <c r="H6715" i="4"/>
  <c r="H6718" i="4"/>
  <c r="H6724" i="4"/>
  <c r="H6726" i="4"/>
  <c r="H6728" i="4"/>
  <c r="H6733" i="4"/>
  <c r="H6734" i="4" s="1"/>
  <c r="H6735" i="4" s="1"/>
  <c r="H6736" i="4" s="1"/>
  <c r="H6738" i="4"/>
  <c r="H6739" i="4" s="1"/>
  <c r="H6740" i="4" s="1"/>
  <c r="H6742" i="4"/>
  <c r="H6744" i="4"/>
  <c r="H6745" i="4" s="1"/>
  <c r="H6747" i="4"/>
  <c r="H6748" i="4" s="1"/>
  <c r="H6750" i="4"/>
  <c r="H6752" i="4"/>
  <c r="H6753" i="4" s="1"/>
  <c r="H6755" i="4"/>
  <c r="H6757" i="4"/>
  <c r="H6758" i="4" s="1"/>
  <c r="H6760" i="4"/>
  <c r="H6761" i="4" s="1"/>
  <c r="H6762" i="4" s="1"/>
  <c r="H6763" i="4" s="1"/>
  <c r="H6765" i="4"/>
  <c r="H6767" i="4"/>
  <c r="H6770" i="4"/>
  <c r="H6772" i="4"/>
  <c r="H6773" i="4" s="1"/>
  <c r="H6774" i="4" s="1"/>
  <c r="H6777" i="4"/>
  <c r="H6779" i="4"/>
  <c r="H6780" i="4" s="1"/>
  <c r="H6783" i="4"/>
  <c r="H6785" i="4"/>
  <c r="H6790" i="4"/>
  <c r="H6792" i="4"/>
  <c r="H6794" i="4"/>
  <c r="H6796" i="4"/>
  <c r="H6799" i="4"/>
  <c r="H6802" i="4"/>
  <c r="H6806" i="4"/>
  <c r="H6810" i="4"/>
  <c r="H6811" i="4" s="1"/>
  <c r="H6812" i="4" s="1"/>
  <c r="H6813" i="4" s="1"/>
  <c r="H6814" i="4" s="1"/>
  <c r="H6815" i="4" s="1"/>
  <c r="H6817" i="4"/>
  <c r="H6818" i="4" s="1"/>
  <c r="H6820" i="4"/>
  <c r="H6821" i="4" s="1"/>
  <c r="H6823" i="4"/>
  <c r="H6824" i="4" s="1"/>
  <c r="H6827" i="4"/>
  <c r="H6830" i="4"/>
  <c r="H6831" i="4" s="1"/>
  <c r="H6832" i="4" s="1"/>
  <c r="H6834" i="4"/>
  <c r="H6835" i="4" s="1"/>
  <c r="H6836" i="4" s="1"/>
  <c r="H6838" i="4"/>
  <c r="H6840" i="4"/>
  <c r="H6841" i="4" s="1"/>
  <c r="H6843" i="4"/>
  <c r="H6844" i="4" s="1"/>
  <c r="H6846" i="4"/>
  <c r="H6847" i="4" s="1"/>
  <c r="H6851" i="4"/>
  <c r="H6852" i="4" s="1"/>
  <c r="H6854" i="4"/>
  <c r="H6856" i="4"/>
  <c r="H6859" i="4"/>
  <c r="H6861" i="4"/>
  <c r="H6863" i="4"/>
  <c r="H6864" i="4" s="1"/>
  <c r="J3" i="4"/>
  <c r="J5" i="4"/>
  <c r="J9" i="4"/>
  <c r="J13" i="4"/>
  <c r="J15" i="4"/>
  <c r="J17" i="4"/>
  <c r="J18" i="4" s="1"/>
  <c r="J19" i="4" s="1"/>
  <c r="J22" i="4"/>
  <c r="J24" i="4"/>
  <c r="J26" i="4"/>
  <c r="J29" i="4"/>
  <c r="J32" i="4"/>
  <c r="J34" i="4"/>
  <c r="J36" i="4"/>
  <c r="J38" i="4"/>
  <c r="J41" i="4"/>
  <c r="J42" i="4" s="1"/>
  <c r="J45" i="4"/>
  <c r="J47" i="4"/>
  <c r="J50" i="4"/>
  <c r="J51" i="4" s="1"/>
  <c r="J53" i="4"/>
  <c r="J54" i="4" s="1"/>
  <c r="J55" i="4" s="1"/>
  <c r="J56" i="4" s="1"/>
  <c r="J57" i="4" s="1"/>
  <c r="J62" i="4"/>
  <c r="J63" i="4" s="1"/>
  <c r="J65" i="4"/>
  <c r="J66" i="4" s="1"/>
  <c r="J68" i="4"/>
  <c r="J69" i="4" s="1"/>
  <c r="J71" i="4"/>
  <c r="J72" i="4" s="1"/>
  <c r="J73" i="4" s="1"/>
  <c r="J77" i="4"/>
  <c r="J78" i="4" s="1"/>
  <c r="J81" i="4"/>
  <c r="J84" i="4"/>
  <c r="J86" i="4"/>
  <c r="J87" i="4" s="1"/>
  <c r="J88" i="4" s="1"/>
  <c r="J90" i="4"/>
  <c r="J91" i="4" s="1"/>
  <c r="J93" i="4"/>
  <c r="J94" i="4" s="1"/>
  <c r="J95" i="4" s="1"/>
  <c r="J96" i="4" s="1"/>
  <c r="J98" i="4"/>
  <c r="J100" i="4"/>
  <c r="J101" i="4" s="1"/>
  <c r="J103" i="4"/>
  <c r="J104" i="4" s="1"/>
  <c r="J106" i="4"/>
  <c r="J107" i="4" s="1"/>
  <c r="J108" i="4" s="1"/>
  <c r="J109" i="4" s="1"/>
  <c r="J110" i="4" s="1"/>
  <c r="J112" i="4"/>
  <c r="J118" i="4"/>
  <c r="J119" i="4" s="1"/>
  <c r="J120" i="4" s="1"/>
  <c r="J121" i="4" s="1"/>
  <c r="J122" i="4" s="1"/>
  <c r="J123" i="4" s="1"/>
  <c r="J124" i="4" s="1"/>
  <c r="J126" i="4"/>
  <c r="J127" i="4" s="1"/>
  <c r="J128" i="4" s="1"/>
  <c r="J130" i="4"/>
  <c r="J131" i="4" s="1"/>
  <c r="J135" i="4"/>
  <c r="J139" i="4"/>
  <c r="J142" i="4"/>
  <c r="J148" i="4"/>
  <c r="J150" i="4"/>
  <c r="J151" i="4" s="1"/>
  <c r="J153" i="4"/>
  <c r="J157" i="4"/>
  <c r="J160" i="4"/>
  <c r="J161" i="4" s="1"/>
  <c r="J163" i="4"/>
  <c r="J164" i="4" s="1"/>
  <c r="J166" i="4"/>
  <c r="J172" i="4"/>
  <c r="J177" i="4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91" i="4"/>
  <c r="J196" i="4"/>
  <c r="J197" i="4" s="1"/>
  <c r="J199" i="4"/>
  <c r="J201" i="4"/>
  <c r="J202" i="4" s="1"/>
  <c r="J203" i="4" s="1"/>
  <c r="J206" i="4"/>
  <c r="J208" i="4"/>
  <c r="J209" i="4" s="1"/>
  <c r="J210" i="4" s="1"/>
  <c r="J211" i="4" s="1"/>
  <c r="J212" i="4" s="1"/>
  <c r="J214" i="4"/>
  <c r="J218" i="4"/>
  <c r="J219" i="4" s="1"/>
  <c r="J220" i="4" s="1"/>
  <c r="J222" i="4"/>
  <c r="J223" i="4" s="1"/>
  <c r="J224" i="4" s="1"/>
  <c r="J226" i="4"/>
  <c r="J228" i="4"/>
  <c r="J229" i="4" s="1"/>
  <c r="J231" i="4"/>
  <c r="J233" i="4"/>
  <c r="J235" i="4"/>
  <c r="J236" i="4" s="1"/>
  <c r="J237" i="4" s="1"/>
  <c r="J239" i="4"/>
  <c r="J240" i="4" s="1"/>
  <c r="J244" i="4"/>
  <c r="J245" i="4" s="1"/>
  <c r="J247" i="4"/>
  <c r="J249" i="4"/>
  <c r="J250" i="4" s="1"/>
  <c r="J251" i="4" s="1"/>
  <c r="J253" i="4"/>
  <c r="J255" i="4"/>
  <c r="J257" i="4"/>
  <c r="J260" i="4"/>
  <c r="J262" i="4"/>
  <c r="J264" i="4"/>
  <c r="J266" i="4"/>
  <c r="J267" i="4" s="1"/>
  <c r="J268" i="4" s="1"/>
  <c r="J269" i="4" s="1"/>
  <c r="J271" i="4"/>
  <c r="J272" i="4" s="1"/>
  <c r="J273" i="4" s="1"/>
  <c r="J275" i="4"/>
  <c r="J276" i="4" s="1"/>
  <c r="J277" i="4" s="1"/>
  <c r="J278" i="4" s="1"/>
  <c r="J282" i="4"/>
  <c r="J283" i="4" s="1"/>
  <c r="J286" i="4"/>
  <c r="J287" i="4" s="1"/>
  <c r="J289" i="4"/>
  <c r="J290" i="4" s="1"/>
  <c r="J291" i="4" s="1"/>
  <c r="J293" i="4"/>
  <c r="J296" i="4"/>
  <c r="J297" i="4" s="1"/>
  <c r="J299" i="4"/>
  <c r="J302" i="4"/>
  <c r="J304" i="4"/>
  <c r="J306" i="4"/>
  <c r="J308" i="4"/>
  <c r="J309" i="4" s="1"/>
  <c r="J310" i="4" s="1"/>
  <c r="J312" i="4"/>
  <c r="J313" i="4" s="1"/>
  <c r="J314" i="4" s="1"/>
  <c r="J315" i="4" s="1"/>
  <c r="J316" i="4" s="1"/>
  <c r="J318" i="4"/>
  <c r="J322" i="4"/>
  <c r="J325" i="4"/>
  <c r="J326" i="4" s="1"/>
  <c r="J330" i="4"/>
  <c r="J332" i="4"/>
  <c r="J334" i="4"/>
  <c r="J336" i="4"/>
  <c r="J337" i="4" s="1"/>
  <c r="J339" i="4"/>
  <c r="J340" i="4" s="1"/>
  <c r="J342" i="4"/>
  <c r="J344" i="4"/>
  <c r="J345" i="4" s="1"/>
  <c r="J347" i="4"/>
  <c r="J348" i="4" s="1"/>
  <c r="J349" i="4" s="1"/>
  <c r="J350" i="4" s="1"/>
  <c r="J352" i="4"/>
  <c r="J353" i="4" s="1"/>
  <c r="J354" i="4" s="1"/>
  <c r="J355" i="4" s="1"/>
  <c r="J357" i="4"/>
  <c r="J358" i="4" s="1"/>
  <c r="J361" i="4"/>
  <c r="J363" i="4"/>
  <c r="J364" i="4" s="1"/>
  <c r="J365" i="4" s="1"/>
  <c r="J366" i="4" s="1"/>
  <c r="J369" i="4"/>
  <c r="J370" i="4" s="1"/>
  <c r="J371" i="4" s="1"/>
  <c r="J374" i="4"/>
  <c r="J376" i="4"/>
  <c r="J377" i="4" s="1"/>
  <c r="J379" i="4"/>
  <c r="J381" i="4"/>
  <c r="J382" i="4" s="1"/>
  <c r="J384" i="4"/>
  <c r="J386" i="4"/>
  <c r="J388" i="4"/>
  <c r="J390" i="4"/>
  <c r="J391" i="4" s="1"/>
  <c r="J393" i="4"/>
  <c r="J394" i="4" s="1"/>
  <c r="J396" i="4"/>
  <c r="J398" i="4"/>
  <c r="J400" i="4"/>
  <c r="J401" i="4" s="1"/>
  <c r="J402" i="4" s="1"/>
  <c r="J403" i="4" s="1"/>
  <c r="J404" i="4" s="1"/>
  <c r="J406" i="4"/>
  <c r="J408" i="4"/>
  <c r="J410" i="4"/>
  <c r="J411" i="4" s="1"/>
  <c r="J412" i="4" s="1"/>
  <c r="J414" i="4"/>
  <c r="J416" i="4"/>
  <c r="J418" i="4"/>
  <c r="J419" i="4" s="1"/>
  <c r="J420" i="4" s="1"/>
  <c r="J422" i="4"/>
  <c r="J423" i="4" s="1"/>
  <c r="J425" i="4"/>
  <c r="J427" i="4"/>
  <c r="J428" i="4" s="1"/>
  <c r="J429" i="4" s="1"/>
  <c r="J430" i="4" s="1"/>
  <c r="J432" i="4"/>
  <c r="J435" i="4"/>
  <c r="J436" i="4" s="1"/>
  <c r="J442" i="4"/>
  <c r="J443" i="4" s="1"/>
  <c r="J450" i="4"/>
  <c r="J451" i="4" s="1"/>
  <c r="J452" i="4" s="1"/>
  <c r="J453" i="4" s="1"/>
  <c r="J454" i="4" s="1"/>
  <c r="J456" i="4"/>
  <c r="J458" i="4"/>
  <c r="J461" i="4"/>
  <c r="J464" i="4"/>
  <c r="J465" i="4" s="1"/>
  <c r="J466" i="4" s="1"/>
  <c r="J468" i="4"/>
  <c r="J471" i="4"/>
  <c r="J473" i="4"/>
  <c r="J475" i="4"/>
  <c r="J477" i="4"/>
  <c r="J478" i="4" s="1"/>
  <c r="J479" i="4" s="1"/>
  <c r="J481" i="4"/>
  <c r="J482" i="4" s="1"/>
  <c r="J483" i="4" s="1"/>
  <c r="J484" i="4" s="1"/>
  <c r="J489" i="4"/>
  <c r="J491" i="4"/>
  <c r="J492" i="4" s="1"/>
  <c r="J495" i="4"/>
  <c r="J496" i="4" s="1"/>
  <c r="J497" i="4" s="1"/>
  <c r="J499" i="4"/>
  <c r="J500" i="4" s="1"/>
  <c r="J501" i="4" s="1"/>
  <c r="J502" i="4" s="1"/>
  <c r="J505" i="4"/>
  <c r="J508" i="4"/>
  <c r="J510" i="4"/>
  <c r="J513" i="4"/>
  <c r="J517" i="4"/>
  <c r="J518" i="4" s="1"/>
  <c r="J520" i="4"/>
  <c r="J524" i="4"/>
  <c r="J528" i="4"/>
  <c r="J530" i="4"/>
  <c r="J533" i="4"/>
  <c r="J535" i="4"/>
  <c r="J538" i="4"/>
  <c r="J540" i="4"/>
  <c r="J541" i="4" s="1"/>
  <c r="J550" i="4"/>
  <c r="J551" i="4" s="1"/>
  <c r="J553" i="4"/>
  <c r="J555" i="4"/>
  <c r="J556" i="4" s="1"/>
  <c r="J559" i="4"/>
  <c r="J561" i="4"/>
  <c r="J566" i="4"/>
  <c r="J569" i="4"/>
  <c r="J570" i="4" s="1"/>
  <c r="J571" i="4" s="1"/>
  <c r="J574" i="4"/>
  <c r="J575" i="4" s="1"/>
  <c r="J577" i="4"/>
  <c r="J582" i="4"/>
  <c r="J585" i="4"/>
  <c r="J587" i="4"/>
  <c r="J588" i="4" s="1"/>
  <c r="J593" i="4"/>
  <c r="J596" i="4"/>
  <c r="J597" i="4" s="1"/>
  <c r="J600" i="4"/>
  <c r="J602" i="4"/>
  <c r="J604" i="4"/>
  <c r="J605" i="4" s="1"/>
  <c r="J607" i="4"/>
  <c r="J608" i="4" s="1"/>
  <c r="J609" i="4" s="1"/>
  <c r="J612" i="4"/>
  <c r="J613" i="4" s="1"/>
  <c r="J616" i="4"/>
  <c r="J618" i="4"/>
  <c r="J619" i="4" s="1"/>
  <c r="J621" i="4"/>
  <c r="J624" i="4"/>
  <c r="J626" i="4"/>
  <c r="J628" i="4"/>
  <c r="J631" i="4"/>
  <c r="J634" i="4"/>
  <c r="J635" i="4" s="1"/>
  <c r="J639" i="4"/>
  <c r="J641" i="4"/>
  <c r="J642" i="4" s="1"/>
  <c r="J647" i="4"/>
  <c r="J655" i="4"/>
  <c r="J660" i="4"/>
  <c r="J664" i="4"/>
  <c r="J672" i="4"/>
  <c r="J679" i="4"/>
  <c r="J682" i="4"/>
  <c r="J684" i="4"/>
  <c r="J685" i="4" s="1"/>
  <c r="J688" i="4"/>
  <c r="J689" i="4" s="1"/>
  <c r="J691" i="4"/>
  <c r="J692" i="4" s="1"/>
  <c r="J693" i="4" s="1"/>
  <c r="J695" i="4"/>
  <c r="J699" i="4"/>
  <c r="J701" i="4"/>
  <c r="J703" i="4"/>
  <c r="J704" i="4" s="1"/>
  <c r="J707" i="4"/>
  <c r="J709" i="4"/>
  <c r="J713" i="4"/>
  <c r="J715" i="4"/>
  <c r="J718" i="4"/>
  <c r="J721" i="4"/>
  <c r="J722" i="4" s="1"/>
  <c r="J723" i="4" s="1"/>
  <c r="J726" i="4"/>
  <c r="J728" i="4"/>
  <c r="J733" i="4"/>
  <c r="J734" i="4" s="1"/>
  <c r="J736" i="4"/>
  <c r="J738" i="4"/>
  <c r="J741" i="4"/>
  <c r="J743" i="4"/>
  <c r="J744" i="4" s="1"/>
  <c r="J746" i="4"/>
  <c r="J749" i="4"/>
  <c r="J750" i="4" s="1"/>
  <c r="J751" i="4" s="1"/>
  <c r="J752" i="4" s="1"/>
  <c r="J753" i="4" s="1"/>
  <c r="J754" i="4" s="1"/>
  <c r="J755" i="4" s="1"/>
  <c r="J757" i="4"/>
  <c r="J758" i="4" s="1"/>
  <c r="J759" i="4" s="1"/>
  <c r="J761" i="4"/>
  <c r="J763" i="4"/>
  <c r="J765" i="4"/>
  <c r="J769" i="4"/>
  <c r="J772" i="4"/>
  <c r="J774" i="4"/>
  <c r="J775" i="4" s="1"/>
  <c r="J780" i="4"/>
  <c r="J782" i="4"/>
  <c r="J783" i="4" s="1"/>
  <c r="J786" i="4"/>
  <c r="J788" i="4"/>
  <c r="J792" i="4"/>
  <c r="J794" i="4"/>
  <c r="J795" i="4" s="1"/>
  <c r="J799" i="4"/>
  <c r="J800" i="4" s="1"/>
  <c r="J801" i="4" s="1"/>
  <c r="J803" i="4"/>
  <c r="J804" i="4" s="1"/>
  <c r="J805" i="4" s="1"/>
  <c r="J806" i="4" s="1"/>
  <c r="J812" i="4"/>
  <c r="J814" i="4"/>
  <c r="J816" i="4"/>
  <c r="J822" i="4"/>
  <c r="J824" i="4"/>
  <c r="J827" i="4"/>
  <c r="J828" i="4" s="1"/>
  <c r="J831" i="4"/>
  <c r="J832" i="4" s="1"/>
  <c r="J833" i="4" s="1"/>
  <c r="J837" i="4"/>
  <c r="J839" i="4"/>
  <c r="J840" i="4" s="1"/>
  <c r="J843" i="4"/>
  <c r="J844" i="4" s="1"/>
  <c r="J846" i="4"/>
  <c r="J847" i="4" s="1"/>
  <c r="J848" i="4" s="1"/>
  <c r="J849" i="4" s="1"/>
  <c r="J851" i="4"/>
  <c r="J853" i="4"/>
  <c r="J854" i="4" s="1"/>
  <c r="J855" i="4" s="1"/>
  <c r="J860" i="4"/>
  <c r="J861" i="4" s="1"/>
  <c r="J862" i="4" s="1"/>
  <c r="J864" i="4"/>
  <c r="J865" i="4" s="1"/>
  <c r="J867" i="4"/>
  <c r="J868" i="4" s="1"/>
  <c r="J870" i="4"/>
  <c r="J872" i="4"/>
  <c r="J873" i="4" s="1"/>
  <c r="J875" i="4"/>
  <c r="J876" i="4" s="1"/>
  <c r="J878" i="4"/>
  <c r="J883" i="4"/>
  <c r="J884" i="4" s="1"/>
  <c r="J886" i="4"/>
  <c r="J887" i="4" s="1"/>
  <c r="J889" i="4"/>
  <c r="J891" i="4"/>
  <c r="J894" i="4"/>
  <c r="J895" i="4" s="1"/>
  <c r="J896" i="4" s="1"/>
  <c r="J897" i="4" s="1"/>
  <c r="J899" i="4"/>
  <c r="J900" i="4" s="1"/>
  <c r="J901" i="4" s="1"/>
  <c r="J904" i="4"/>
  <c r="J907" i="4"/>
  <c r="J908" i="4" s="1"/>
  <c r="J909" i="4" s="1"/>
  <c r="J911" i="4"/>
  <c r="J915" i="4"/>
  <c r="J918" i="4"/>
  <c r="J920" i="4"/>
  <c r="J923" i="4"/>
  <c r="J925" i="4"/>
  <c r="J927" i="4"/>
  <c r="J928" i="4" s="1"/>
  <c r="J930" i="4"/>
  <c r="J933" i="4"/>
  <c r="J934" i="4" s="1"/>
  <c r="J936" i="4"/>
  <c r="J937" i="4" s="1"/>
  <c r="J938" i="4" s="1"/>
  <c r="J940" i="4"/>
  <c r="J942" i="4"/>
  <c r="J944" i="4"/>
  <c r="J945" i="4" s="1"/>
  <c r="J948" i="4"/>
  <c r="J950" i="4"/>
  <c r="J957" i="4"/>
  <c r="J958" i="4" s="1"/>
  <c r="J959" i="4" s="1"/>
  <c r="J962" i="4"/>
  <c r="J963" i="4" s="1"/>
  <c r="J964" i="4" s="1"/>
  <c r="J965" i="4" s="1"/>
  <c r="J966" i="4" s="1"/>
  <c r="J968" i="4"/>
  <c r="J969" i="4" s="1"/>
  <c r="J970" i="4" s="1"/>
  <c r="J971" i="4" s="1"/>
  <c r="J974" i="4"/>
  <c r="J975" i="4" s="1"/>
  <c r="J977" i="4"/>
  <c r="J980" i="4"/>
  <c r="J982" i="4"/>
  <c r="J983" i="4" s="1"/>
  <c r="J986" i="4"/>
  <c r="J988" i="4"/>
  <c r="J989" i="4" s="1"/>
  <c r="J990" i="4" s="1"/>
  <c r="J996" i="4"/>
  <c r="J997" i="4" s="1"/>
  <c r="J998" i="4" s="1"/>
  <c r="J1001" i="4"/>
  <c r="J1003" i="4"/>
  <c r="J1004" i="4" s="1"/>
  <c r="J1006" i="4"/>
  <c r="J1007" i="4" s="1"/>
  <c r="J1008" i="4" s="1"/>
  <c r="J1010" i="4"/>
  <c r="J1012" i="4"/>
  <c r="J1013" i="4" s="1"/>
  <c r="J1016" i="4"/>
  <c r="J1019" i="4"/>
  <c r="J1021" i="4"/>
  <c r="J1023" i="4"/>
  <c r="J1024" i="4" s="1"/>
  <c r="J1028" i="4"/>
  <c r="J1030" i="4"/>
  <c r="J1031" i="4" s="1"/>
  <c r="J1033" i="4"/>
  <c r="J1034" i="4" s="1"/>
  <c r="J1035" i="4" s="1"/>
  <c r="J1036" i="4" s="1"/>
  <c r="J1039" i="4"/>
  <c r="J1040" i="4" s="1"/>
  <c r="J1042" i="4"/>
  <c r="J1044" i="4"/>
  <c r="J1045" i="4" s="1"/>
  <c r="J1047" i="4"/>
  <c r="J1050" i="4"/>
  <c r="J1052" i="4"/>
  <c r="J1053" i="4"/>
  <c r="J1055" i="4"/>
  <c r="J1057" i="4"/>
  <c r="J1060" i="4"/>
  <c r="J1061" i="4" s="1"/>
  <c r="J1062" i="4" s="1"/>
  <c r="J1064" i="4"/>
  <c r="J1066" i="4"/>
  <c r="J1070" i="4"/>
  <c r="J1072" i="4"/>
  <c r="J1074" i="4"/>
  <c r="J1076" i="4"/>
  <c r="J1079" i="4"/>
  <c r="J1080" i="4" s="1"/>
  <c r="J1081" i="4" s="1"/>
  <c r="J1083" i="4"/>
  <c r="J1085" i="4"/>
  <c r="J1089" i="4"/>
  <c r="J1091" i="4"/>
  <c r="J1094" i="4"/>
  <c r="J1097" i="4"/>
  <c r="J1099" i="4"/>
  <c r="J1100" i="4" s="1"/>
  <c r="J1101" i="4" s="1"/>
  <c r="J1102" i="4" s="1"/>
  <c r="J1103" i="4" s="1"/>
  <c r="J1104" i="4" s="1"/>
  <c r="J1108" i="4"/>
  <c r="J1112" i="4"/>
  <c r="J1114" i="4"/>
  <c r="J1115" i="4" s="1"/>
  <c r="J1117" i="4"/>
  <c r="J1118" i="4" s="1"/>
  <c r="J1121" i="4"/>
  <c r="J1122" i="4"/>
  <c r="J1124" i="4"/>
  <c r="J1127" i="4"/>
  <c r="J1129" i="4"/>
  <c r="J1133" i="4"/>
  <c r="J1134" i="4" s="1"/>
  <c r="J1135" i="4" s="1"/>
  <c r="J1138" i="4"/>
  <c r="J1140" i="4"/>
  <c r="J1141" i="4" s="1"/>
  <c r="J1142" i="4" s="1"/>
  <c r="J1144" i="4"/>
  <c r="J1146" i="4"/>
  <c r="J1147" i="4" s="1"/>
  <c r="J1148" i="4" s="1"/>
  <c r="J1150" i="4"/>
  <c r="J1152" i="4"/>
  <c r="J1153" i="4" s="1"/>
  <c r="J1154" i="4" s="1"/>
  <c r="J1156" i="4"/>
  <c r="J1157" i="4" s="1"/>
  <c r="J1158" i="4" s="1"/>
  <c r="J1160" i="4"/>
  <c r="J1162" i="4"/>
  <c r="J1164" i="4"/>
  <c r="J1165" i="4" s="1"/>
  <c r="J1167" i="4"/>
  <c r="J1168" i="4" s="1"/>
  <c r="J1171" i="4"/>
  <c r="J1173" i="4"/>
  <c r="J1175" i="4"/>
  <c r="J1176" i="4" s="1"/>
  <c r="J1178" i="4"/>
  <c r="J1179" i="4" s="1"/>
  <c r="J1182" i="4"/>
  <c r="J1184" i="4"/>
  <c r="J1186" i="4"/>
  <c r="J1188" i="4"/>
  <c r="J1192" i="4"/>
  <c r="J1193" i="4" s="1"/>
  <c r="J1195" i="4"/>
  <c r="J1196" i="4" s="1"/>
  <c r="J1198" i="4"/>
  <c r="J1199" i="4" s="1"/>
  <c r="J1201" i="4"/>
  <c r="J1203" i="4"/>
  <c r="J1205" i="4"/>
  <c r="J1208" i="4"/>
  <c r="J1209" i="4" s="1"/>
  <c r="J1210" i="4" s="1"/>
  <c r="J1211" i="4" s="1"/>
  <c r="J1212" i="4" s="1"/>
  <c r="J1218" i="4"/>
  <c r="J1219" i="4" s="1"/>
  <c r="J1221" i="4"/>
  <c r="J1223" i="4"/>
  <c r="J1224" i="4" s="1"/>
  <c r="J1226" i="4"/>
  <c r="J1228" i="4"/>
  <c r="J1229" i="4" s="1"/>
  <c r="J1230" i="4" s="1"/>
  <c r="J1233" i="4"/>
  <c r="J1235" i="4"/>
  <c r="J1236" i="4" s="1"/>
  <c r="J1237" i="4" s="1"/>
  <c r="J1240" i="4"/>
  <c r="J1242" i="4"/>
  <c r="J1244" i="4"/>
  <c r="J1245" i="4" s="1"/>
  <c r="J1249" i="4"/>
  <c r="J1251" i="4"/>
  <c r="J1253" i="4"/>
  <c r="J1255" i="4"/>
  <c r="J1256" i="4" s="1"/>
  <c r="J1257" i="4" s="1"/>
  <c r="J1259" i="4"/>
  <c r="J1260" i="4" s="1"/>
  <c r="J1262" i="4"/>
  <c r="J1266" i="4"/>
  <c r="J1267" i="4" s="1"/>
  <c r="J1269" i="4"/>
  <c r="J1276" i="4"/>
  <c r="J1278" i="4"/>
  <c r="J1279" i="4" s="1"/>
  <c r="J1282" i="4"/>
  <c r="J1284" i="4"/>
  <c r="J1285" i="4" s="1"/>
  <c r="J1289" i="4"/>
  <c r="J1293" i="4"/>
  <c r="J1294" i="4" s="1"/>
  <c r="J1295" i="4" s="1"/>
  <c r="J1299" i="4"/>
  <c r="J1300" i="4" s="1"/>
  <c r="J1301" i="4" s="1"/>
  <c r="J1302" i="4" s="1"/>
  <c r="J1304" i="4"/>
  <c r="J1307" i="4"/>
  <c r="J1309" i="4"/>
  <c r="J1311" i="4"/>
  <c r="J1312" i="4" s="1"/>
  <c r="J1314" i="4"/>
  <c r="J1317" i="4"/>
  <c r="J1318" i="4" s="1"/>
  <c r="J1319" i="4" s="1"/>
  <c r="J1321" i="4"/>
  <c r="J1325" i="4"/>
  <c r="J1326" i="4" s="1"/>
  <c r="J1328" i="4"/>
  <c r="J1330" i="4"/>
  <c r="J1331" i="4" s="1"/>
  <c r="J1332" i="4" s="1"/>
  <c r="J1345" i="4"/>
  <c r="J1346" i="4" s="1"/>
  <c r="J1348" i="4"/>
  <c r="J1350" i="4"/>
  <c r="J1351" i="4" s="1"/>
  <c r="J1352" i="4" s="1"/>
  <c r="J1353" i="4" s="1"/>
  <c r="J1355" i="4"/>
  <c r="J1357" i="4"/>
  <c r="J1358" i="4" s="1"/>
  <c r="J1360" i="4"/>
  <c r="J1362" i="4"/>
  <c r="J1366" i="4"/>
  <c r="J1368" i="4"/>
  <c r="J1370" i="4"/>
  <c r="J1371" i="4" s="1"/>
  <c r="J1373" i="4"/>
  <c r="J1374" i="4" s="1"/>
  <c r="J1376" i="4"/>
  <c r="J1378" i="4"/>
  <c r="J1380" i="4"/>
  <c r="J1382" i="4"/>
  <c r="J1384" i="4"/>
  <c r="J1386" i="4"/>
  <c r="J1388" i="4"/>
  <c r="J1389" i="4" s="1"/>
  <c r="J1392" i="4"/>
  <c r="J1394" i="4"/>
  <c r="J1396" i="4"/>
  <c r="J1398" i="4"/>
  <c r="J1399" i="4" s="1"/>
  <c r="J1400" i="4" s="1"/>
  <c r="J1403" i="4"/>
  <c r="J1405" i="4"/>
  <c r="J1407" i="4"/>
  <c r="J1409" i="4"/>
  <c r="J1410" i="4" s="1"/>
  <c r="J1413" i="4"/>
  <c r="J1415" i="4"/>
  <c r="J1417" i="4"/>
  <c r="J1418" i="4" s="1"/>
  <c r="J1424" i="4"/>
  <c r="J1427" i="4"/>
  <c r="J1431" i="4"/>
  <c r="J1433" i="4"/>
  <c r="J1435" i="4"/>
  <c r="J1436" i="4" s="1"/>
  <c r="J1437" i="4" s="1"/>
  <c r="J1439" i="4"/>
  <c r="J1440" i="4" s="1"/>
  <c r="J1442" i="4"/>
  <c r="J1443" i="4" s="1"/>
  <c r="J1446" i="4"/>
  <c r="J1451" i="4"/>
  <c r="J1453" i="4"/>
  <c r="J1454" i="4" s="1"/>
  <c r="J1457" i="4"/>
  <c r="J1460" i="4"/>
  <c r="J1464" i="4"/>
  <c r="J1465" i="4" s="1"/>
  <c r="J1467" i="4"/>
  <c r="J1469" i="4"/>
  <c r="J1471" i="4"/>
  <c r="J1473" i="4"/>
  <c r="J1476" i="4"/>
  <c r="J1477" i="4" s="1"/>
  <c r="J1479" i="4"/>
  <c r="J1481" i="4"/>
  <c r="J1483" i="4"/>
  <c r="J1485" i="4"/>
  <c r="J1488" i="4"/>
  <c r="J1490" i="4"/>
  <c r="J1491" i="4" s="1"/>
  <c r="J1493" i="4"/>
  <c r="J1498" i="4"/>
  <c r="J1500" i="4"/>
  <c r="J1501" i="4" s="1"/>
  <c r="J1503" i="4"/>
  <c r="J1505" i="4"/>
  <c r="J1507" i="4"/>
  <c r="J1509" i="4"/>
  <c r="J1511" i="4"/>
  <c r="J1512" i="4" s="1"/>
  <c r="J1513" i="4" s="1"/>
  <c r="J1514" i="4" s="1"/>
  <c r="J1515" i="4" s="1"/>
  <c r="J1516" i="4" s="1"/>
  <c r="J1517" i="4" s="1"/>
  <c r="J1518" i="4" s="1"/>
  <c r="J1520" i="4"/>
  <c r="J1521" i="4" s="1"/>
  <c r="J1522" i="4" s="1"/>
  <c r="J1524" i="4"/>
  <c r="J1526" i="4"/>
  <c r="J1527" i="4" s="1"/>
  <c r="J1529" i="4"/>
  <c r="J1530" i="4" s="1"/>
  <c r="J1531" i="4" s="1"/>
  <c r="J1532" i="4" s="1"/>
  <c r="J1535" i="4"/>
  <c r="J1537" i="4"/>
  <c r="J1538" i="4" s="1"/>
  <c r="J1540" i="4"/>
  <c r="J1542" i="4"/>
  <c r="J1546" i="4"/>
  <c r="J1547" i="4" s="1"/>
  <c r="J1548" i="4" s="1"/>
  <c r="J1549" i="4" s="1"/>
  <c r="J1550" i="4" s="1"/>
  <c r="J1551" i="4" s="1"/>
  <c r="J1552" i="4" s="1"/>
  <c r="J1553" i="4" s="1"/>
  <c r="J1554" i="4" s="1"/>
  <c r="J1555" i="4" s="1"/>
  <c r="J1556" i="4" s="1"/>
  <c r="J1560" i="4"/>
  <c r="J1561" i="4" s="1"/>
  <c r="J1562" i="4" s="1"/>
  <c r="J1564" i="4"/>
  <c r="J1568" i="4"/>
  <c r="J1569" i="4" s="1"/>
  <c r="J1572" i="4"/>
  <c r="J1581" i="4"/>
  <c r="J1583" i="4"/>
  <c r="J1585" i="4"/>
  <c r="J1589" i="4"/>
  <c r="J1590" i="4" s="1"/>
  <c r="J1591" i="4" s="1"/>
  <c r="J1593" i="4"/>
  <c r="J1597" i="4"/>
  <c r="J1599" i="4"/>
  <c r="J1601" i="4"/>
  <c r="J1602" i="4" s="1"/>
  <c r="J1604" i="4"/>
  <c r="J1605" i="4" s="1"/>
  <c r="J1606" i="4" s="1"/>
  <c r="J1608" i="4"/>
  <c r="J1609" i="4" s="1"/>
  <c r="J1612" i="4"/>
  <c r="J1614" i="4"/>
  <c r="J1619" i="4"/>
  <c r="J1621" i="4"/>
  <c r="J1623" i="4"/>
  <c r="J1624" i="4" s="1"/>
  <c r="J1626" i="4"/>
  <c r="J1628" i="4"/>
  <c r="J1630" i="4"/>
  <c r="J1631" i="4" s="1"/>
  <c r="J1632" i="4" s="1"/>
  <c r="J1633" i="4" s="1"/>
  <c r="J1635" i="4"/>
  <c r="J1637" i="4"/>
  <c r="J1638" i="4" s="1"/>
  <c r="J1640" i="4"/>
  <c r="J1642" i="4"/>
  <c r="J1645" i="4"/>
  <c r="J1646" i="4" s="1"/>
  <c r="J1648" i="4"/>
  <c r="J1649" i="4" s="1"/>
  <c r="J1650" i="4" s="1"/>
  <c r="J1652" i="4"/>
  <c r="J1653" i="4" s="1"/>
  <c r="J1655" i="4"/>
  <c r="J1657" i="4"/>
  <c r="J1658" i="4" s="1"/>
  <c r="J1659" i="4" s="1"/>
  <c r="J1661" i="4"/>
  <c r="J1662" i="4" s="1"/>
  <c r="J1664" i="4"/>
  <c r="J1666" i="4"/>
  <c r="J1668" i="4"/>
  <c r="J1670" i="4"/>
  <c r="J1672" i="4"/>
  <c r="J1673" i="4" s="1"/>
  <c r="J1674" i="4" s="1"/>
  <c r="J1676" i="4"/>
  <c r="J1678" i="4"/>
  <c r="J1681" i="4"/>
  <c r="J1685" i="4"/>
  <c r="J1688" i="4"/>
  <c r="J1691" i="4"/>
  <c r="J1692" i="4" s="1"/>
  <c r="J1699" i="4"/>
  <c r="J1700" i="4" s="1"/>
  <c r="J1702" i="4"/>
  <c r="J1705" i="4"/>
  <c r="J1706" i="4" s="1"/>
  <c r="J1709" i="4"/>
  <c r="J1711" i="4"/>
  <c r="J1713" i="4"/>
  <c r="J1716" i="4"/>
  <c r="J1719" i="4"/>
  <c r="J1721" i="4"/>
  <c r="J1722" i="4" s="1"/>
  <c r="J1731" i="4"/>
  <c r="J1733" i="4"/>
  <c r="J1736" i="4"/>
  <c r="J1739" i="4"/>
  <c r="J1740" i="4" s="1"/>
  <c r="J1743" i="4"/>
  <c r="J1744" i="4" s="1"/>
  <c r="J1745" i="4" s="1"/>
  <c r="J1747" i="4"/>
  <c r="J1749" i="4"/>
  <c r="J1750" i="4" s="1"/>
  <c r="J1753" i="4"/>
  <c r="J1755" i="4"/>
  <c r="J1758" i="4"/>
  <c r="J1760" i="4"/>
  <c r="J1761" i="4" s="1"/>
  <c r="J1764" i="4"/>
  <c r="J1766" i="4"/>
  <c r="J1770" i="4"/>
  <c r="J1771" i="4" s="1"/>
  <c r="J1773" i="4"/>
  <c r="J1774" i="4" s="1"/>
  <c r="J1775" i="4" s="1"/>
  <c r="J1778" i="4"/>
  <c r="J1780" i="4"/>
  <c r="J1783" i="4"/>
  <c r="J1785" i="4"/>
  <c r="J1786" i="4" s="1"/>
  <c r="J1787" i="4" s="1"/>
  <c r="J1789" i="4"/>
  <c r="J1791" i="4"/>
  <c r="J1792" i="4" s="1"/>
  <c r="J1795" i="4"/>
  <c r="J1797" i="4"/>
  <c r="J1798" i="4" s="1"/>
  <c r="J1800" i="4"/>
  <c r="J1801" i="4" s="1"/>
  <c r="J1803" i="4"/>
  <c r="J1804" i="4" s="1"/>
  <c r="J1806" i="4"/>
  <c r="J1808" i="4"/>
  <c r="J1811" i="4"/>
  <c r="J1813" i="4"/>
  <c r="J1815" i="4"/>
  <c r="J1817" i="4"/>
  <c r="J1818" i="4" s="1"/>
  <c r="J1822" i="4"/>
  <c r="J1824" i="4"/>
  <c r="J1825" i="4" s="1"/>
  <c r="J1826" i="4" s="1"/>
  <c r="J1827" i="4" s="1"/>
  <c r="J1828" i="4" s="1"/>
  <c r="J1830" i="4"/>
  <c r="J1833" i="4"/>
  <c r="J1835" i="4"/>
  <c r="J1837" i="4"/>
  <c r="J1839" i="4"/>
  <c r="J1841" i="4"/>
  <c r="J1843" i="4"/>
  <c r="J1845" i="4"/>
  <c r="J1846" i="4" s="1"/>
  <c r="J1847" i="4" s="1"/>
  <c r="J1849" i="4"/>
  <c r="J1850" i="4" s="1"/>
  <c r="J1852" i="4"/>
  <c r="J1853" i="4" s="1"/>
  <c r="J1854" i="4" s="1"/>
  <c r="J1856" i="4"/>
  <c r="J1858" i="4"/>
  <c r="J1860" i="4"/>
  <c r="J1861" i="4" s="1"/>
  <c r="J1863" i="4"/>
  <c r="J1865" i="4"/>
  <c r="J1866" i="4" s="1"/>
  <c r="J1868" i="4"/>
  <c r="J1870" i="4"/>
  <c r="J1872" i="4"/>
  <c r="J1875" i="4"/>
  <c r="J1877" i="4"/>
  <c r="J1879" i="4"/>
  <c r="J1881" i="4"/>
  <c r="J1883" i="4"/>
  <c r="J1884" i="4" s="1"/>
  <c r="J1886" i="4"/>
  <c r="J1887" i="4" s="1"/>
  <c r="J1889" i="4"/>
  <c r="J1890" i="4" s="1"/>
  <c r="J1892" i="4"/>
  <c r="J1894" i="4"/>
  <c r="J1895" i="4" s="1"/>
  <c r="J1897" i="4"/>
  <c r="J1898" i="4" s="1"/>
  <c r="J1900" i="4"/>
  <c r="J1902" i="4"/>
  <c r="J1905" i="4"/>
  <c r="J1909" i="4"/>
  <c r="J1911" i="4"/>
  <c r="J1913" i="4"/>
  <c r="J1914" i="4" s="1"/>
  <c r="J1916" i="4"/>
  <c r="J1917" i="4" s="1"/>
  <c r="J1918" i="4" s="1"/>
  <c r="J1920" i="4"/>
  <c r="J1922" i="4"/>
  <c r="J1923" i="4" s="1"/>
  <c r="J1926" i="4"/>
  <c r="J1928" i="4"/>
  <c r="J1929" i="4" s="1"/>
  <c r="J1932" i="4"/>
  <c r="J1934" i="4"/>
  <c r="J1935" i="4" s="1"/>
  <c r="J1937" i="4"/>
  <c r="J1940" i="4"/>
  <c r="J1942" i="4"/>
  <c r="J1943" i="4" s="1"/>
  <c r="J1944" i="4" s="1"/>
  <c r="J1946" i="4"/>
  <c r="J1947" i="4" s="1"/>
  <c r="J1949" i="4"/>
  <c r="J1950" i="4" s="1"/>
  <c r="J1951" i="4" s="1"/>
  <c r="J1953" i="4"/>
  <c r="J1954" i="4" s="1"/>
  <c r="J1956" i="4"/>
  <c r="J1958" i="4"/>
  <c r="J1959" i="4" s="1"/>
  <c r="J1961" i="4"/>
  <c r="J1963" i="4"/>
  <c r="J1964" i="4" s="1"/>
  <c r="J1965" i="4" s="1"/>
  <c r="J1967" i="4"/>
  <c r="J1969" i="4"/>
  <c r="J1971" i="4"/>
  <c r="J1972" i="4" s="1"/>
  <c r="J1974" i="4"/>
  <c r="J1975" i="4" s="1"/>
  <c r="J1977" i="4"/>
  <c r="J1978" i="4" s="1"/>
  <c r="J1980" i="4"/>
  <c r="J1981" i="4" s="1"/>
  <c r="J1982" i="4" s="1"/>
  <c r="J1983" i="4" s="1"/>
  <c r="J1984" i="4" s="1"/>
  <c r="J1985" i="4" s="1"/>
  <c r="J1987" i="4"/>
  <c r="J1988" i="4" s="1"/>
  <c r="J1990" i="4"/>
  <c r="J1992" i="4"/>
  <c r="J1993" i="4" s="1"/>
  <c r="J1994" i="4" s="1"/>
  <c r="J1996" i="4"/>
  <c r="J1998" i="4"/>
  <c r="J2000" i="4"/>
  <c r="J2001" i="4" s="1"/>
  <c r="J2002" i="4" s="1"/>
  <c r="J2004" i="4"/>
  <c r="J2006" i="4"/>
  <c r="J2008" i="4"/>
  <c r="J2010" i="4"/>
  <c r="J2012" i="4"/>
  <c r="J2013" i="4" s="1"/>
  <c r="J2015" i="4"/>
  <c r="J2016" i="4" s="1"/>
  <c r="J2017" i="4" s="1"/>
  <c r="J2019" i="4"/>
  <c r="J2022" i="4"/>
  <c r="J2024" i="4"/>
  <c r="J2028" i="4"/>
  <c r="J2031" i="4"/>
  <c r="J2034" i="4"/>
  <c r="J2035" i="4" s="1"/>
  <c r="J2038" i="4"/>
  <c r="J2042" i="4"/>
  <c r="J2044" i="4"/>
  <c r="J2050" i="4"/>
  <c r="J2052" i="4"/>
  <c r="J2060" i="4"/>
  <c r="J2068" i="4"/>
  <c r="J2069" i="4" s="1"/>
  <c r="J2070" i="4" s="1"/>
  <c r="J2073" i="4"/>
  <c r="J2075" i="4"/>
  <c r="J2076" i="4" s="1"/>
  <c r="J2078" i="4"/>
  <c r="J2079" i="4" s="1"/>
  <c r="J2083" i="4"/>
  <c r="J2085" i="4"/>
  <c r="J2086" i="4" s="1"/>
  <c r="J2088" i="4"/>
  <c r="J2091" i="4"/>
  <c r="J2093" i="4"/>
  <c r="J2096" i="4"/>
  <c r="J2100" i="4"/>
  <c r="J2102" i="4"/>
  <c r="J2104" i="4"/>
  <c r="J2105" i="4" s="1"/>
  <c r="J2106" i="4" s="1"/>
  <c r="J2108" i="4"/>
  <c r="J2110" i="4"/>
  <c r="J2111" i="4" s="1"/>
  <c r="J2112" i="4" s="1"/>
  <c r="J2114" i="4"/>
  <c r="J2115" i="4" s="1"/>
  <c r="J2117" i="4"/>
  <c r="J2119" i="4"/>
  <c r="J2120" i="4" s="1"/>
  <c r="J2121" i="4" s="1"/>
  <c r="J2122" i="4" s="1"/>
  <c r="J2124" i="4"/>
  <c r="J2126" i="4"/>
  <c r="J2128" i="4"/>
  <c r="J2130" i="4"/>
  <c r="J2131" i="4" s="1"/>
  <c r="J2133" i="4"/>
  <c r="J2134" i="4" s="1"/>
  <c r="J2135" i="4" s="1"/>
  <c r="J2137" i="4"/>
  <c r="J2140" i="4"/>
  <c r="J2142" i="4"/>
  <c r="J2143" i="4" s="1"/>
  <c r="J2144" i="4" s="1"/>
  <c r="J2146" i="4"/>
  <c r="J2147" i="4" s="1"/>
  <c r="J2148" i="4" s="1"/>
  <c r="J2151" i="4"/>
  <c r="J2153" i="4"/>
  <c r="J2155" i="4"/>
  <c r="J2156" i="4" s="1"/>
  <c r="J2159" i="4"/>
  <c r="J2161" i="4"/>
  <c r="J2162" i="4" s="1"/>
  <c r="J2163" i="4" s="1"/>
  <c r="J2165" i="4"/>
  <c r="J2166" i="4" s="1"/>
  <c r="J2168" i="4"/>
  <c r="J2170" i="4"/>
  <c r="J2172" i="4"/>
  <c r="J2174" i="4"/>
  <c r="J2176" i="4"/>
  <c r="J2178" i="4"/>
  <c r="J2180" i="4"/>
  <c r="J2182" i="4"/>
  <c r="J2183" i="4" s="1"/>
  <c r="J2184" i="4" s="1"/>
  <c r="J2185" i="4" s="1"/>
  <c r="J2186" i="4" s="1"/>
  <c r="J2187" i="4" s="1"/>
  <c r="J2188" i="4" s="1"/>
  <c r="J2189" i="4" s="1"/>
  <c r="J2190" i="4" s="1"/>
  <c r="J2192" i="4"/>
  <c r="J2193" i="4" s="1"/>
  <c r="J2194" i="4" s="1"/>
  <c r="J2196" i="4"/>
  <c r="J2197" i="4" s="1"/>
  <c r="J2198" i="4" s="1"/>
  <c r="J2200" i="4"/>
  <c r="J2202" i="4"/>
  <c r="J2203" i="4" s="1"/>
  <c r="J2204" i="4" s="1"/>
  <c r="J2206" i="4"/>
  <c r="J2207" i="4" s="1"/>
  <c r="J2209" i="4"/>
  <c r="J2210" i="4" s="1"/>
  <c r="J2212" i="4"/>
  <c r="J2213" i="4" s="1"/>
  <c r="J2214" i="4" s="1"/>
  <c r="J2215" i="4" s="1"/>
  <c r="J2217" i="4"/>
  <c r="J2219" i="4"/>
  <c r="J2221" i="4"/>
  <c r="J2222" i="4" s="1"/>
  <c r="J2223" i="4" s="1"/>
  <c r="J2224" i="4" s="1"/>
  <c r="J2226" i="4"/>
  <c r="J2228" i="4"/>
  <c r="J2231" i="4"/>
  <c r="J2232" i="4" s="1"/>
  <c r="J2233" i="4" s="1"/>
  <c r="J2234" i="4" s="1"/>
  <c r="J2236" i="4"/>
  <c r="J2237" i="4" s="1"/>
  <c r="J2238" i="4" s="1"/>
  <c r="J2239" i="4" s="1"/>
  <c r="J2240" i="4" s="1"/>
  <c r="J2242" i="4"/>
  <c r="J2244" i="4"/>
  <c r="J2246" i="4"/>
  <c r="J2247" i="4" s="1"/>
  <c r="J2249" i="4"/>
  <c r="J2251" i="4"/>
  <c r="J2252" i="4" s="1"/>
  <c r="J2253" i="4" s="1"/>
  <c r="J2255" i="4"/>
  <c r="J2257" i="4"/>
  <c r="J2258" i="4" s="1"/>
  <c r="J2259" i="4" s="1"/>
  <c r="J2261" i="4"/>
  <c r="J2263" i="4"/>
  <c r="J2265" i="4"/>
  <c r="J2270" i="4"/>
  <c r="J2273" i="4"/>
  <c r="J2275" i="4"/>
  <c r="J2277" i="4"/>
  <c r="J2279" i="4"/>
  <c r="J2280" i="4" s="1"/>
  <c r="J2283" i="4"/>
  <c r="J2284" i="4" s="1"/>
  <c r="J2285" i="4" s="1"/>
  <c r="J2286" i="4" s="1"/>
  <c r="J2289" i="4"/>
  <c r="J2298" i="4"/>
  <c r="J2299" i="4" s="1"/>
  <c r="J2301" i="4"/>
  <c r="J2303" i="4"/>
  <c r="J2304" i="4" s="1"/>
  <c r="J2305" i="4" s="1"/>
  <c r="J2306" i="4" s="1"/>
  <c r="J2307" i="4" s="1"/>
  <c r="J2308" i="4"/>
  <c r="J2309" i="4" s="1"/>
  <c r="J2310" i="4" s="1"/>
  <c r="J2311" i="4" s="1"/>
  <c r="J2312" i="4" s="1"/>
  <c r="J2313" i="4" s="1"/>
  <c r="J2314" i="4" s="1"/>
  <c r="J2315" i="4" s="1"/>
  <c r="J2318" i="4"/>
  <c r="J2321" i="4"/>
  <c r="J2323" i="4"/>
  <c r="J2326" i="4"/>
  <c r="J2332" i="4"/>
  <c r="J2333" i="4" s="1"/>
  <c r="J2334" i="4" s="1"/>
  <c r="J2339" i="4"/>
  <c r="J2340" i="4" s="1"/>
  <c r="J2341" i="4" s="1"/>
  <c r="J2343" i="4"/>
  <c r="J2346" i="4"/>
  <c r="J2352" i="4"/>
  <c r="J2354" i="4"/>
  <c r="J2355" i="4" s="1"/>
  <c r="J2356" i="4" s="1"/>
  <c r="J2358" i="4"/>
  <c r="J2360" i="4"/>
  <c r="J2366" i="4"/>
  <c r="J2368" i="4"/>
  <c r="J2369" i="4" s="1"/>
  <c r="J2370" i="4" s="1"/>
  <c r="J2372" i="4"/>
  <c r="J2374" i="4"/>
  <c r="J2376" i="4"/>
  <c r="J2378" i="4"/>
  <c r="J2379" i="4" s="1"/>
  <c r="J2381" i="4"/>
  <c r="J2384" i="4"/>
  <c r="J2385" i="4" s="1"/>
  <c r="J2386" i="4" s="1"/>
  <c r="J2388" i="4"/>
  <c r="J2393" i="4"/>
  <c r="J2395" i="4"/>
  <c r="J2396" i="4" s="1"/>
  <c r="J2398" i="4"/>
  <c r="J2399" i="4" s="1"/>
  <c r="J2401" i="4"/>
  <c r="J2403" i="4"/>
  <c r="J2405" i="4"/>
  <c r="J2407" i="4"/>
  <c r="J2409" i="4"/>
  <c r="J2410" i="4" s="1"/>
  <c r="J2411" i="4" s="1"/>
  <c r="J2412" i="4" s="1"/>
  <c r="J2413" i="4" s="1"/>
  <c r="J2414" i="4" s="1"/>
  <c r="J2416" i="4"/>
  <c r="J2419" i="4"/>
  <c r="J2421" i="4"/>
  <c r="J2423" i="4"/>
  <c r="J2425" i="4"/>
  <c r="J2427" i="4"/>
  <c r="J2429" i="4"/>
  <c r="J2430" i="4" s="1"/>
  <c r="J2433" i="4"/>
  <c r="J2435" i="4"/>
  <c r="J2436" i="4" s="1"/>
  <c r="J2439" i="4"/>
  <c r="J2442" i="4"/>
  <c r="J2443" i="4" s="1"/>
  <c r="J2445" i="4"/>
  <c r="J2446" i="4" s="1"/>
  <c r="J2447" i="4" s="1"/>
  <c r="J2449" i="4"/>
  <c r="J2450" i="4" s="1"/>
  <c r="J2451" i="4" s="1"/>
  <c r="J2454" i="4"/>
  <c r="J2455" i="4" s="1"/>
  <c r="J2456" i="4" s="1"/>
  <c r="J2457" i="4" s="1"/>
  <c r="J2458" i="4" s="1"/>
  <c r="J2460" i="4"/>
  <c r="J2462" i="4"/>
  <c r="J2463" i="4" s="1"/>
  <c r="J2466" i="4"/>
  <c r="J2467" i="4" s="1"/>
  <c r="J2469" i="4"/>
  <c r="J2471" i="4"/>
  <c r="J2473" i="4"/>
  <c r="J2475" i="4"/>
  <c r="J2478" i="4"/>
  <c r="J2479" i="4" s="1"/>
  <c r="J2481" i="4"/>
  <c r="J2483" i="4"/>
  <c r="J2485" i="4"/>
  <c r="J2487" i="4"/>
  <c r="J2488" i="4" s="1"/>
  <c r="J2490" i="4"/>
  <c r="J2493" i="4"/>
  <c r="J2494" i="4" s="1"/>
  <c r="J2495" i="4" s="1"/>
  <c r="J2497" i="4"/>
  <c r="J2498" i="4" s="1"/>
  <c r="J2499" i="4" s="1"/>
  <c r="J2500" i="4" s="1"/>
  <c r="J2502" i="4"/>
  <c r="J2504" i="4"/>
  <c r="J2505" i="4" s="1"/>
  <c r="J2506" i="4" s="1"/>
  <c r="J2507" i="4" s="1"/>
  <c r="J2508" i="4" s="1"/>
  <c r="J2509" i="4" s="1"/>
  <c r="J2511" i="4"/>
  <c r="J2512" i="4" s="1"/>
  <c r="J2513" i="4" s="1"/>
  <c r="J2517" i="4"/>
  <c r="J2519" i="4"/>
  <c r="J2522" i="4"/>
  <c r="J2524" i="4"/>
  <c r="J2526" i="4"/>
  <c r="J2527" i="4" s="1"/>
  <c r="J2528" i="4" s="1"/>
  <c r="J2530" i="4"/>
  <c r="J2534" i="4"/>
  <c r="J2535" i="4" s="1"/>
  <c r="J2537" i="4"/>
  <c r="J2540" i="4"/>
  <c r="J2544" i="4"/>
  <c r="J2546" i="4"/>
  <c r="J2547" i="4" s="1"/>
  <c r="J2549" i="4"/>
  <c r="J2552" i="4"/>
  <c r="J2554" i="4"/>
  <c r="J2555" i="4" s="1"/>
  <c r="J2556" i="4" s="1"/>
  <c r="J2557" i="4" s="1"/>
  <c r="J2558" i="4" s="1"/>
  <c r="J2559" i="4" s="1"/>
  <c r="J2560" i="4" s="1"/>
  <c r="J2561" i="4" s="1"/>
  <c r="J2563" i="4"/>
  <c r="J2565" i="4"/>
  <c r="J2566" i="4" s="1"/>
  <c r="J2567" i="4" s="1"/>
  <c r="J2568" i="4" s="1"/>
  <c r="J2571" i="4"/>
  <c r="J2572" i="4" s="1"/>
  <c r="J2576" i="4"/>
  <c r="J2578" i="4"/>
  <c r="J2585" i="4"/>
  <c r="J2587" i="4"/>
  <c r="J2588" i="4" s="1"/>
  <c r="J2589" i="4" s="1"/>
  <c r="J2590" i="4" s="1"/>
  <c r="J2591" i="4" s="1"/>
  <c r="J2593" i="4"/>
  <c r="J2594" i="4" s="1"/>
  <c r="J2595" i="4" s="1"/>
  <c r="J2597" i="4"/>
  <c r="J2599" i="4"/>
  <c r="J2601" i="4"/>
  <c r="J2606" i="4"/>
  <c r="J2607" i="4" s="1"/>
  <c r="J2608" i="4" s="1"/>
  <c r="J2609" i="4" s="1"/>
  <c r="J2611" i="4"/>
  <c r="J2613" i="4"/>
  <c r="J2615" i="4"/>
  <c r="J2617" i="4"/>
  <c r="J2619" i="4"/>
  <c r="J2620" i="4" s="1"/>
  <c r="J2621" i="4" s="1"/>
  <c r="J2624" i="4"/>
  <c r="J2625" i="4" s="1"/>
  <c r="J2627" i="4"/>
  <c r="J2628" i="4" s="1"/>
  <c r="J2630" i="4"/>
  <c r="J2631" i="4" s="1"/>
  <c r="J2633" i="4"/>
  <c r="J2637" i="4"/>
  <c r="J2638" i="4" s="1"/>
  <c r="J2639" i="4" s="1"/>
  <c r="J2643" i="4"/>
  <c r="J2644" i="4" s="1"/>
  <c r="J2647" i="4"/>
  <c r="J2648" i="4" s="1"/>
  <c r="J2650" i="4"/>
  <c r="J2653" i="4"/>
  <c r="J2660" i="4"/>
  <c r="J2663" i="4"/>
  <c r="J2664" i="4" s="1"/>
  <c r="J2668" i="4"/>
  <c r="J2669" i="4" s="1"/>
  <c r="J2671" i="4"/>
  <c r="J2675" i="4"/>
  <c r="J2676" i="4" s="1"/>
  <c r="J2677" i="4" s="1"/>
  <c r="J2678" i="4" s="1"/>
  <c r="J2679" i="4" s="1"/>
  <c r="J2682" i="4"/>
  <c r="J2683" i="4" s="1"/>
  <c r="J2684" i="4" s="1"/>
  <c r="J2689" i="4"/>
  <c r="J2691" i="4"/>
  <c r="J2692" i="4" s="1"/>
  <c r="J2693" i="4" s="1"/>
  <c r="J2696" i="4"/>
  <c r="J2698" i="4"/>
  <c r="J2702" i="4"/>
  <c r="J2704" i="4"/>
  <c r="J2705" i="4" s="1"/>
  <c r="J2706" i="4" s="1"/>
  <c r="J2707" i="4" s="1"/>
  <c r="J2708" i="4" s="1"/>
  <c r="J2710" i="4"/>
  <c r="J2711" i="4" s="1"/>
  <c r="J2712" i="4" s="1"/>
  <c r="J2713" i="4" s="1"/>
  <c r="J2715" i="4"/>
  <c r="J2717" i="4"/>
  <c r="J2718" i="4" s="1"/>
  <c r="J2719" i="4" s="1"/>
  <c r="J2720" i="4" s="1"/>
  <c r="J2722" i="4"/>
  <c r="J2723" i="4" s="1"/>
  <c r="J2724" i="4" s="1"/>
  <c r="J2725" i="4" s="1"/>
  <c r="J2727" i="4"/>
  <c r="J2728" i="4" s="1"/>
  <c r="J2731" i="4"/>
  <c r="J2734" i="4"/>
  <c r="J2736" i="4"/>
  <c r="J2740" i="4"/>
  <c r="J2741" i="4" s="1"/>
  <c r="J2743" i="4"/>
  <c r="J2744" i="4" s="1"/>
  <c r="J2746" i="4"/>
  <c r="J2747" i="4" s="1"/>
  <c r="J2749" i="4"/>
  <c r="J2750" i="4" s="1"/>
  <c r="J2751" i="4" s="1"/>
  <c r="J2754" i="4"/>
  <c r="J2755" i="4" s="1"/>
  <c r="J2757" i="4"/>
  <c r="J2759" i="4"/>
  <c r="J2760" i="4" s="1"/>
  <c r="J2762" i="4"/>
  <c r="J2763" i="4" s="1"/>
  <c r="J2764" i="4" s="1"/>
  <c r="J2767" i="4"/>
  <c r="J2768" i="4" s="1"/>
  <c r="J2769" i="4" s="1"/>
  <c r="J2772" i="4"/>
  <c r="J2774" i="4"/>
  <c r="J2775" i="4" s="1"/>
  <c r="J2776" i="4" s="1"/>
  <c r="J2779" i="4"/>
  <c r="J2781" i="4"/>
  <c r="J2782" i="4" s="1"/>
  <c r="J2784" i="4"/>
  <c r="J2785" i="4" s="1"/>
  <c r="J2786" i="4" s="1"/>
  <c r="J2788" i="4"/>
  <c r="J2791" i="4"/>
  <c r="J2792" i="4" s="1"/>
  <c r="J2794" i="4"/>
  <c r="J2796" i="4"/>
  <c r="J2801" i="4"/>
  <c r="J2802" i="4" s="1"/>
  <c r="J2805" i="4"/>
  <c r="J2807" i="4"/>
  <c r="J2808" i="4" s="1"/>
  <c r="J2811" i="4"/>
  <c r="J2812" i="4" s="1"/>
  <c r="J2814" i="4"/>
  <c r="J2816" i="4"/>
  <c r="J2817" i="4" s="1"/>
  <c r="J2818" i="4" s="1"/>
  <c r="J2820" i="4"/>
  <c r="J2822" i="4"/>
  <c r="J2823" i="4" s="1"/>
  <c r="J2830" i="4"/>
  <c r="J2832" i="4"/>
  <c r="J2835" i="4"/>
  <c r="J2839" i="4"/>
  <c r="J2840" i="4" s="1"/>
  <c r="J2844" i="4"/>
  <c r="J2846" i="4"/>
  <c r="J2852" i="4"/>
  <c r="J2854" i="4"/>
  <c r="J2857" i="4"/>
  <c r="J2860" i="4"/>
  <c r="J2861" i="4"/>
  <c r="J2862" i="4" s="1"/>
  <c r="J2863" i="4" s="1"/>
  <c r="J2864" i="4" s="1"/>
  <c r="J2866" i="4"/>
  <c r="J2869" i="4"/>
  <c r="J2873" i="4"/>
  <c r="J2875" i="4"/>
  <c r="J2876" i="4" s="1"/>
  <c r="J2878" i="4"/>
  <c r="J2881" i="4"/>
  <c r="J2882" i="4" s="1"/>
  <c r="J2884" i="4"/>
  <c r="J2885" i="4" s="1"/>
  <c r="J2887" i="4"/>
  <c r="J2889" i="4"/>
  <c r="J2891" i="4"/>
  <c r="J2894" i="4"/>
  <c r="J2896" i="4"/>
  <c r="J2897" i="4" s="1"/>
  <c r="J2898" i="4" s="1"/>
  <c r="J2900" i="4"/>
  <c r="J2902" i="4"/>
  <c r="J2906" i="4"/>
  <c r="J2907" i="4" s="1"/>
  <c r="J2910" i="4"/>
  <c r="J2911" i="4" s="1"/>
  <c r="J2912" i="4" s="1"/>
  <c r="J2914" i="4"/>
  <c r="J2915" i="4"/>
  <c r="J2916" i="4" s="1"/>
  <c r="J2917" i="4" s="1"/>
  <c r="J2919" i="4"/>
  <c r="J2920" i="4" s="1"/>
  <c r="J2921" i="4" s="1"/>
  <c r="J2922" i="4" s="1"/>
  <c r="J2924" i="4"/>
  <c r="J2927" i="4"/>
  <c r="J2931" i="4"/>
  <c r="J2933" i="4"/>
  <c r="J2936" i="4"/>
  <c r="J2938" i="4"/>
  <c r="J2940" i="4"/>
  <c r="J2942" i="4"/>
  <c r="J2945" i="4"/>
  <c r="J2946" i="4" s="1"/>
  <c r="J2948" i="4"/>
  <c r="J2949" i="4" s="1"/>
  <c r="J2950" i="4" s="1"/>
  <c r="J2951" i="4" s="1"/>
  <c r="J2953" i="4"/>
  <c r="J2954" i="4" s="1"/>
  <c r="J2956" i="4"/>
  <c r="J2960" i="4"/>
  <c r="J2962" i="4"/>
  <c r="J2964" i="4"/>
  <c r="J2966" i="4"/>
  <c r="J2969" i="4"/>
  <c r="J2971" i="4"/>
  <c r="J2974" i="4"/>
  <c r="J2976" i="4"/>
  <c r="J2978" i="4"/>
  <c r="J2980" i="4"/>
  <c r="J2981" i="4" s="1"/>
  <c r="J2983" i="4"/>
  <c r="J2987" i="4"/>
  <c r="J2990" i="4"/>
  <c r="J2991" i="4" s="1"/>
  <c r="J2993" i="4"/>
  <c r="J2995" i="4"/>
  <c r="J2999" i="4"/>
  <c r="J3000" i="4" s="1"/>
  <c r="J3001" i="4" s="1"/>
  <c r="J3007" i="4"/>
  <c r="J3011" i="4"/>
  <c r="J3015" i="4"/>
  <c r="J3016" i="4" s="1"/>
  <c r="J3020" i="4"/>
  <c r="J3021" i="4" s="1"/>
  <c r="J3023" i="4"/>
  <c r="J3026" i="4"/>
  <c r="J3027" i="4" s="1"/>
  <c r="J3029" i="4"/>
  <c r="J3030" i="4" s="1"/>
  <c r="J3032" i="4"/>
  <c r="J3035" i="4"/>
  <c r="J3038" i="4"/>
  <c r="J3040" i="4"/>
  <c r="J3048" i="4"/>
  <c r="J3050" i="4"/>
  <c r="J3054" i="4"/>
  <c r="J3056" i="4"/>
  <c r="J3057" i="4" s="1"/>
  <c r="J3059" i="4"/>
  <c r="J3062" i="4"/>
  <c r="J3063" i="4" s="1"/>
  <c r="J3065" i="4"/>
  <c r="J3069" i="4"/>
  <c r="J3072" i="4"/>
  <c r="J3073" i="4" s="1"/>
  <c r="J3075" i="4"/>
  <c r="J3079" i="4"/>
  <c r="J3080" i="4" s="1"/>
  <c r="J3083" i="4"/>
  <c r="J3085" i="4"/>
  <c r="J3086" i="4" s="1"/>
  <c r="J3089" i="4"/>
  <c r="J3090" i="4" s="1"/>
  <c r="J3091" i="4" s="1"/>
  <c r="J3094" i="4"/>
  <c r="J3097" i="4"/>
  <c r="J3098" i="4" s="1"/>
  <c r="J3102" i="4"/>
  <c r="J3104" i="4"/>
  <c r="J3105" i="4" s="1"/>
  <c r="J3106" i="4" s="1"/>
  <c r="J3108" i="4"/>
  <c r="J3110" i="4"/>
  <c r="J3111" i="4" s="1"/>
  <c r="J3112" i="4" s="1"/>
  <c r="J3113" i="4" s="1"/>
  <c r="J3118" i="4"/>
  <c r="J3119" i="4" s="1"/>
  <c r="J3120" i="4" s="1"/>
  <c r="J3122" i="4"/>
  <c r="J3123" i="4" s="1"/>
  <c r="J3124" i="4" s="1"/>
  <c r="J3129" i="4"/>
  <c r="J3132" i="4"/>
  <c r="J3134" i="4"/>
  <c r="J3135" i="4" s="1"/>
  <c r="J3137" i="4"/>
  <c r="J3138" i="4" s="1"/>
  <c r="J3140" i="4"/>
  <c r="J3142" i="4"/>
  <c r="J3143" i="4" s="1"/>
  <c r="J3144" i="4" s="1"/>
  <c r="J3147" i="4"/>
  <c r="J3148" i="4" s="1"/>
  <c r="J3150" i="4"/>
  <c r="J3152" i="4"/>
  <c r="J3154" i="4"/>
  <c r="J3155" i="4" s="1"/>
  <c r="J3158" i="4"/>
  <c r="J3159" i="4" s="1"/>
  <c r="J3161" i="4"/>
  <c r="J3163" i="4"/>
  <c r="J3165" i="4"/>
  <c r="J3166" i="4" s="1"/>
  <c r="J3169" i="4"/>
  <c r="J3171" i="4"/>
  <c r="J3173" i="4"/>
  <c r="J3174" i="4" s="1"/>
  <c r="J3176" i="4"/>
  <c r="J3178" i="4"/>
  <c r="J3181" i="4"/>
  <c r="J3183" i="4"/>
  <c r="J3184" i="4" s="1"/>
  <c r="J3186" i="4"/>
  <c r="J3188" i="4"/>
  <c r="J3189" i="4" s="1"/>
  <c r="J3193" i="4"/>
  <c r="J3195" i="4"/>
  <c r="J3199" i="4"/>
  <c r="J3201" i="4"/>
  <c r="J3203" i="4"/>
  <c r="J3206" i="4"/>
  <c r="J3208" i="4"/>
  <c r="J3209" i="4" s="1"/>
  <c r="J3210" i="4" s="1"/>
  <c r="J3217" i="4"/>
  <c r="J3219" i="4"/>
  <c r="J3223" i="4"/>
  <c r="J3225" i="4"/>
  <c r="J3227" i="4"/>
  <c r="J3228" i="4" s="1"/>
  <c r="J3229" i="4" s="1"/>
  <c r="J3230" i="4" s="1"/>
  <c r="J3232" i="4"/>
  <c r="J3237" i="4"/>
  <c r="J3238" i="4" s="1"/>
  <c r="J3240" i="4"/>
  <c r="J3241" i="4" s="1"/>
  <c r="J3242" i="4" s="1"/>
  <c r="J3245" i="4"/>
  <c r="J3246" i="4" s="1"/>
  <c r="J3249" i="4"/>
  <c r="J3251" i="4"/>
  <c r="J3253" i="4"/>
  <c r="J3254" i="4" s="1"/>
  <c r="J3258" i="4"/>
  <c r="J3259" i="4" s="1"/>
  <c r="J3260" i="4" s="1"/>
  <c r="J3262" i="4"/>
  <c r="J3264" i="4"/>
  <c r="J3265" i="4" s="1"/>
  <c r="J3266" i="4" s="1"/>
  <c r="J3268" i="4"/>
  <c r="J3269" i="4" s="1"/>
  <c r="J3271" i="4"/>
  <c r="J3272" i="4" s="1"/>
  <c r="J3274" i="4"/>
  <c r="J3275" i="4" s="1"/>
  <c r="J3276" i="4" s="1"/>
  <c r="J3277" i="4" s="1"/>
  <c r="J3278" i="4" s="1"/>
  <c r="J3279" i="4" s="1"/>
  <c r="J3280" i="4" s="1"/>
  <c r="J3282" i="4"/>
  <c r="J3283" i="4" s="1"/>
  <c r="J3284" i="4" s="1"/>
  <c r="J3286" i="4"/>
  <c r="J3288" i="4"/>
  <c r="J3289" i="4" s="1"/>
  <c r="J3291" i="4"/>
  <c r="J3293" i="4"/>
  <c r="J3294" i="4" s="1"/>
  <c r="J3297" i="4"/>
  <c r="J3298" i="4" s="1"/>
  <c r="J3300" i="4"/>
  <c r="J3302" i="4"/>
  <c r="J3303" i="4" s="1"/>
  <c r="J3304" i="4" s="1"/>
  <c r="J3306" i="4"/>
  <c r="J3307" i="4" s="1"/>
  <c r="J3309" i="4"/>
  <c r="J3310" i="4" s="1"/>
  <c r="J3311" i="4" s="1"/>
  <c r="J3313" i="4"/>
  <c r="J3315" i="4"/>
  <c r="J3316" i="4" s="1"/>
  <c r="J3317" i="4" s="1"/>
  <c r="J3319" i="4"/>
  <c r="J3320" i="4" s="1"/>
  <c r="J3323" i="4"/>
  <c r="J3324" i="4" s="1"/>
  <c r="J3325" i="4" s="1"/>
  <c r="J3327" i="4"/>
  <c r="J3328" i="4" s="1"/>
  <c r="J3329" i="4" s="1"/>
  <c r="J3330" i="4" s="1"/>
  <c r="J3333" i="4"/>
  <c r="J3334" i="4" s="1"/>
  <c r="J3336" i="4"/>
  <c r="J3337" i="4" s="1"/>
  <c r="J3339" i="4"/>
  <c r="J3341" i="4"/>
  <c r="J3343" i="4"/>
  <c r="J3345" i="4"/>
  <c r="J3346" i="4" s="1"/>
  <c r="J3347" i="4" s="1"/>
  <c r="J3348" i="4" s="1"/>
  <c r="J3350" i="4"/>
  <c r="J3351" i="4" s="1"/>
  <c r="J3352" i="4" s="1"/>
  <c r="J3354" i="4"/>
  <c r="J3356" i="4"/>
  <c r="J3357" i="4" s="1"/>
  <c r="J3358" i="4" s="1"/>
  <c r="J3360" i="4"/>
  <c r="J3361" i="4" s="1"/>
  <c r="J3362" i="4" s="1"/>
  <c r="J3363" i="4" s="1"/>
  <c r="J3365" i="4"/>
  <c r="J3366" i="4" s="1"/>
  <c r="J3367" i="4" s="1"/>
  <c r="J3369" i="4"/>
  <c r="J3370" i="4" s="1"/>
  <c r="J3371" i="4" s="1"/>
  <c r="J3373" i="4"/>
  <c r="J3374" i="4" s="1"/>
  <c r="J3376" i="4"/>
  <c r="J3378" i="4"/>
  <c r="J3381" i="4"/>
  <c r="J3382" i="4" s="1"/>
  <c r="J3383" i="4" s="1"/>
  <c r="J3385" i="4"/>
  <c r="J3386" i="4" s="1"/>
  <c r="J3387" i="4" s="1"/>
  <c r="J3389" i="4"/>
  <c r="J3390" i="4" s="1"/>
  <c r="J3391" i="4" s="1"/>
  <c r="J3392" i="4" s="1"/>
  <c r="J3395" i="4"/>
  <c r="J3396" i="4" s="1"/>
  <c r="J3397" i="4" s="1"/>
  <c r="J3398" i="4" s="1"/>
  <c r="J3399" i="4" s="1"/>
  <c r="J3400" i="4" s="1"/>
  <c r="J3401" i="4" s="1"/>
  <c r="J3402" i="4" s="1"/>
  <c r="J3405" i="4"/>
  <c r="J3406" i="4" s="1"/>
  <c r="J3407" i="4" s="1"/>
  <c r="J3408" i="4" s="1"/>
  <c r="J3410" i="4"/>
  <c r="J3412" i="4"/>
  <c r="J3415" i="4"/>
  <c r="J3416" i="4" s="1"/>
  <c r="J3418" i="4"/>
  <c r="J3422" i="4"/>
  <c r="J3424" i="4"/>
  <c r="J3425" i="4" s="1"/>
  <c r="J3426" i="4" s="1"/>
  <c r="J3427" i="4" s="1"/>
  <c r="J3429" i="4"/>
  <c r="J3434" i="4"/>
  <c r="J3437" i="4"/>
  <c r="J3439" i="4"/>
  <c r="J3441" i="4"/>
  <c r="J3444" i="4"/>
  <c r="J3445" i="4" s="1"/>
  <c r="J3449" i="4"/>
  <c r="J3451" i="4"/>
  <c r="J3452" i="4" s="1"/>
  <c r="J3453" i="4" s="1"/>
  <c r="J3454" i="4" s="1"/>
  <c r="J3456" i="4"/>
  <c r="J3458" i="4"/>
  <c r="J3459" i="4" s="1"/>
  <c r="J3460" i="4" s="1"/>
  <c r="J3462" i="4"/>
  <c r="J3466" i="4"/>
  <c r="J3467" i="4"/>
  <c r="J3470" i="4"/>
  <c r="J3471" i="4" s="1"/>
  <c r="J3472" i="4" s="1"/>
  <c r="J3476" i="4"/>
  <c r="J3478" i="4"/>
  <c r="J3480" i="4"/>
  <c r="J3482" i="4"/>
  <c r="J3484" i="4"/>
  <c r="J3486" i="4"/>
  <c r="J3489" i="4"/>
  <c r="J3496" i="4"/>
  <c r="J3503" i="4"/>
  <c r="J3505" i="4"/>
  <c r="J3507" i="4"/>
  <c r="J3509" i="4"/>
  <c r="J3511" i="4"/>
  <c r="J3513" i="4"/>
  <c r="J3515" i="4"/>
  <c r="J3517" i="4"/>
  <c r="J3519" i="4"/>
  <c r="J3520" i="4" s="1"/>
  <c r="J3523" i="4"/>
  <c r="J3525" i="4"/>
  <c r="J3526" i="4" s="1"/>
  <c r="J3528" i="4"/>
  <c r="J3530" i="4"/>
  <c r="J3533" i="4"/>
  <c r="J3534" i="4" s="1"/>
  <c r="J3535" i="4" s="1"/>
  <c r="J3541" i="4"/>
  <c r="J3544" i="4"/>
  <c r="J3546" i="4"/>
  <c r="J3549" i="4"/>
  <c r="J3551" i="4"/>
  <c r="J3553" i="4"/>
  <c r="J3555" i="4"/>
  <c r="J3556" i="4" s="1"/>
  <c r="J3558" i="4"/>
  <c r="J3559" i="4" s="1"/>
  <c r="J3561" i="4"/>
  <c r="J3562" i="4" s="1"/>
  <c r="J3563" i="4" s="1"/>
  <c r="J3565" i="4"/>
  <c r="J3567" i="4"/>
  <c r="J3568" i="4" s="1"/>
  <c r="J3569" i="4" s="1"/>
  <c r="J3573" i="4"/>
  <c r="J3575" i="4"/>
  <c r="J3576" i="4" s="1"/>
  <c r="J3579" i="4"/>
  <c r="J3580" i="4" s="1"/>
  <c r="J3581" i="4" s="1"/>
  <c r="J3583" i="4"/>
  <c r="J3584" i="4" s="1"/>
  <c r="J3586" i="4"/>
  <c r="J3588" i="4"/>
  <c r="J3589" i="4" s="1"/>
  <c r="J3591" i="4"/>
  <c r="J3593" i="4"/>
  <c r="J3597" i="4"/>
  <c r="J3598" i="4" s="1"/>
  <c r="J3601" i="4"/>
  <c r="J3603" i="4"/>
  <c r="J3607" i="4"/>
  <c r="J3608" i="4" s="1"/>
  <c r="J3613" i="4"/>
  <c r="J3615" i="4"/>
  <c r="J3617" i="4"/>
  <c r="J3619" i="4"/>
  <c r="J3625" i="4"/>
  <c r="J3628" i="4"/>
  <c r="J3629" i="4" s="1"/>
  <c r="J3631" i="4"/>
  <c r="J3632" i="4" s="1"/>
  <c r="J3634" i="4"/>
  <c r="J3635" i="4" s="1"/>
  <c r="J3638" i="4"/>
  <c r="J3642" i="4"/>
  <c r="J3644" i="4"/>
  <c r="J3647" i="4"/>
  <c r="J3649" i="4"/>
  <c r="J3652" i="4"/>
  <c r="J3654" i="4"/>
  <c r="J3655" i="4" s="1"/>
  <c r="J3657" i="4"/>
  <c r="J3658" i="4" s="1"/>
  <c r="J3659" i="4" s="1"/>
  <c r="J3661" i="4"/>
  <c r="J3662" i="4" s="1"/>
  <c r="J3663" i="4" s="1"/>
  <c r="J3666" i="4"/>
  <c r="J3667" i="4" s="1"/>
  <c r="J3669" i="4"/>
  <c r="J3670" i="4" s="1"/>
  <c r="J3672" i="4"/>
  <c r="J3674" i="4"/>
  <c r="J3678" i="4"/>
  <c r="J3680" i="4"/>
  <c r="J3681" i="4" s="1"/>
  <c r="J3682" i="4" s="1"/>
  <c r="J3683" i="4" s="1"/>
  <c r="J3685" i="4"/>
  <c r="J3689" i="4"/>
  <c r="J3693" i="4"/>
  <c r="J3699" i="4"/>
  <c r="J3704" i="4"/>
  <c r="J3706" i="4"/>
  <c r="J3707" i="4" s="1"/>
  <c r="J3708" i="4" s="1"/>
  <c r="J3710" i="4"/>
  <c r="J3711" i="4" s="1"/>
  <c r="J3713" i="4"/>
  <c r="J3716" i="4"/>
  <c r="J3718" i="4"/>
  <c r="J3720" i="4"/>
  <c r="J3722" i="4"/>
  <c r="J3725" i="4"/>
  <c r="J3729" i="4"/>
  <c r="J3730" i="4" s="1"/>
  <c r="J3735" i="4"/>
  <c r="J3737" i="4"/>
  <c r="J3738" i="4" s="1"/>
  <c r="J3739" i="4" s="1"/>
  <c r="J3740" i="4" s="1"/>
  <c r="J3742" i="4"/>
  <c r="J3743" i="4" s="1"/>
  <c r="J3744" i="4" s="1"/>
  <c r="J3745" i="4" s="1"/>
  <c r="J3746" i="4" s="1"/>
  <c r="J3750" i="4"/>
  <c r="J3752" i="4"/>
  <c r="J3755" i="4"/>
  <c r="J3756" i="4" s="1"/>
  <c r="J3758" i="4"/>
  <c r="J3759" i="4" s="1"/>
  <c r="J3760" i="4" s="1"/>
  <c r="J3761" i="4" s="1"/>
  <c r="J3762" i="4" s="1"/>
  <c r="J3764" i="4"/>
  <c r="J3765" i="4" s="1"/>
  <c r="J3767" i="4"/>
  <c r="J3769" i="4"/>
  <c r="J3771" i="4"/>
  <c r="J3772" i="4" s="1"/>
  <c r="J3775" i="4"/>
  <c r="J3778" i="4"/>
  <c r="J3780" i="4"/>
  <c r="J3782" i="4"/>
  <c r="J3783" i="4" s="1"/>
  <c r="J3784" i="4" s="1"/>
  <c r="J3786" i="4"/>
  <c r="J3788" i="4"/>
  <c r="J3790" i="4"/>
  <c r="J3791" i="4" s="1"/>
  <c r="J3792" i="4" s="1"/>
  <c r="J3793" i="4" s="1"/>
  <c r="J3794" i="4" s="1"/>
  <c r="J3795" i="4" s="1"/>
  <c r="J3796" i="4" s="1"/>
  <c r="J3798" i="4"/>
  <c r="J3800" i="4"/>
  <c r="J3801" i="4" s="1"/>
  <c r="J3802" i="4" s="1"/>
  <c r="J3806" i="4"/>
  <c r="J3808" i="4"/>
  <c r="J3809" i="4" s="1"/>
  <c r="J3810" i="4" s="1"/>
  <c r="J3811" i="4" s="1"/>
  <c r="J3814" i="4"/>
  <c r="J3816" i="4"/>
  <c r="J3817" i="4" s="1"/>
  <c r="J3818" i="4" s="1"/>
  <c r="J3819" i="4" s="1"/>
  <c r="J3820" i="4" s="1"/>
  <c r="J3823" i="4"/>
  <c r="J3825" i="4"/>
  <c r="J3826" i="4" s="1"/>
  <c r="J3827" i="4" s="1"/>
  <c r="J3829" i="4"/>
  <c r="J3830" i="4" s="1"/>
  <c r="J3834" i="4"/>
  <c r="J3837" i="4"/>
  <c r="J3838" i="4" s="1"/>
  <c r="J3840" i="4"/>
  <c r="J3841" i="4" s="1"/>
  <c r="J3843" i="4"/>
  <c r="J3844" i="4" s="1"/>
  <c r="J3845" i="4" s="1"/>
  <c r="J3846" i="4" s="1"/>
  <c r="J3848" i="4"/>
  <c r="J3849" i="4" s="1"/>
  <c r="J3851" i="4"/>
  <c r="J3852" i="4" s="1"/>
  <c r="J3855" i="4"/>
  <c r="J3856" i="4" s="1"/>
  <c r="J3857" i="4" s="1"/>
  <c r="J3858" i="4" s="1"/>
  <c r="J3860" i="4"/>
  <c r="J3861" i="4" s="1"/>
  <c r="J3863" i="4"/>
  <c r="J3865" i="4"/>
  <c r="J3866" i="4" s="1"/>
  <c r="J3867" i="4" s="1"/>
  <c r="J3868" i="4" s="1"/>
  <c r="J3869" i="4" s="1"/>
  <c r="J3870" i="4" s="1"/>
  <c r="J3871" i="4" s="1"/>
  <c r="J3874" i="4"/>
  <c r="J3876" i="4"/>
  <c r="J3879" i="4"/>
  <c r="J3881" i="4"/>
  <c r="J3882" i="4" s="1"/>
  <c r="J3886" i="4"/>
  <c r="J3887" i="4" s="1"/>
  <c r="J3888" i="4" s="1"/>
  <c r="J3890" i="4"/>
  <c r="J3898" i="4"/>
  <c r="J3902" i="4"/>
  <c r="J3905" i="4"/>
  <c r="J3908" i="4"/>
  <c r="J3910" i="4"/>
  <c r="J3911" i="4" s="1"/>
  <c r="J3913" i="4"/>
  <c r="J3915" i="4"/>
  <c r="J3916" i="4" s="1"/>
  <c r="J3918" i="4"/>
  <c r="J3919" i="4" s="1"/>
  <c r="J3920" i="4" s="1"/>
  <c r="J3922" i="4"/>
  <c r="J3925" i="4"/>
  <c r="J3926" i="4" s="1"/>
  <c r="J3927" i="4" s="1"/>
  <c r="J3930" i="4"/>
  <c r="J3932" i="4"/>
  <c r="J3933" i="4" s="1"/>
  <c r="J3935" i="4"/>
  <c r="J3937" i="4"/>
  <c r="J3941" i="4"/>
  <c r="J3942" i="4" s="1"/>
  <c r="J3944" i="4"/>
  <c r="J3945" i="4" s="1"/>
  <c r="J3948" i="4"/>
  <c r="J3949" i="4" s="1"/>
  <c r="J3951" i="4"/>
  <c r="J3953" i="4"/>
  <c r="J3954" i="4" s="1"/>
  <c r="J3955" i="4" s="1"/>
  <c r="J3957" i="4"/>
  <c r="J3959" i="4"/>
  <c r="J3960" i="4" s="1"/>
  <c r="J3962" i="4"/>
  <c r="J3963" i="4" s="1"/>
  <c r="J3967" i="4"/>
  <c r="J3969" i="4"/>
  <c r="J3971" i="4"/>
  <c r="J3974" i="4"/>
  <c r="J3976" i="4"/>
  <c r="J3979" i="4"/>
  <c r="J3980" i="4" s="1"/>
  <c r="J3982" i="4"/>
  <c r="J3985" i="4"/>
  <c r="J3987" i="4"/>
  <c r="J3989" i="4"/>
  <c r="J3990" i="4" s="1"/>
  <c r="J3994" i="4"/>
  <c r="J3996" i="4"/>
  <c r="J3998" i="4"/>
  <c r="J4000" i="4"/>
  <c r="J4001" i="4" s="1"/>
  <c r="J4003" i="4"/>
  <c r="J4004" i="4" s="1"/>
  <c r="J4006" i="4"/>
  <c r="J4008" i="4"/>
  <c r="J4010" i="4"/>
  <c r="J4012" i="4"/>
  <c r="J4014" i="4"/>
  <c r="J4016" i="4"/>
  <c r="J4017" i="4" s="1"/>
  <c r="J4019" i="4"/>
  <c r="J4022" i="4"/>
  <c r="J4023" i="4" s="1"/>
  <c r="J4027" i="4"/>
  <c r="J4029" i="4"/>
  <c r="J4031" i="4"/>
  <c r="J4036" i="4"/>
  <c r="J4037" i="4" s="1"/>
  <c r="J4041" i="4"/>
  <c r="J4042" i="4" s="1"/>
  <c r="J4043" i="4" s="1"/>
  <c r="J4044" i="4" s="1"/>
  <c r="J4046" i="4"/>
  <c r="J4047" i="4" s="1"/>
  <c r="J4048" i="4" s="1"/>
  <c r="J4049" i="4" s="1"/>
  <c r="J4052" i="4"/>
  <c r="J4053" i="4" s="1"/>
  <c r="J4055" i="4"/>
  <c r="J4057" i="4"/>
  <c r="J4058" i="4"/>
  <c r="J4060" i="4"/>
  <c r="J4063" i="4"/>
  <c r="J4065" i="4"/>
  <c r="J4067" i="4"/>
  <c r="J4070" i="4"/>
  <c r="J4073" i="4"/>
  <c r="J4075" i="4"/>
  <c r="J4076" i="4"/>
  <c r="J4079" i="4"/>
  <c r="J4081" i="4"/>
  <c r="J4082" i="4" s="1"/>
  <c r="J4084" i="4"/>
  <c r="J4087" i="4"/>
  <c r="J4090" i="4"/>
  <c r="J4091" i="4" s="1"/>
  <c r="J4093" i="4"/>
  <c r="J4096" i="4"/>
  <c r="J4100" i="4"/>
  <c r="J4102" i="4"/>
  <c r="J4103" i="4" s="1"/>
  <c r="J4104" i="4" s="1"/>
  <c r="J4110" i="4"/>
  <c r="J4111" i="4" s="1"/>
  <c r="J4114" i="4"/>
  <c r="J4116" i="4"/>
  <c r="J4124" i="4"/>
  <c r="J4128" i="4"/>
  <c r="J4130" i="4"/>
  <c r="J4132" i="4"/>
  <c r="J4134" i="4"/>
  <c r="J4136" i="4"/>
  <c r="J4140" i="4"/>
  <c r="J4146" i="4"/>
  <c r="J4150" i="4"/>
  <c r="J4156" i="4"/>
  <c r="J4158" i="4"/>
  <c r="J4162" i="4"/>
  <c r="J4164" i="4"/>
  <c r="J4165" i="4" s="1"/>
  <c r="J4166" i="4" s="1"/>
  <c r="J4167" i="4" s="1"/>
  <c r="J4168" i="4" s="1"/>
  <c r="J4171" i="4"/>
  <c r="J4174" i="4"/>
  <c r="J4176" i="4"/>
  <c r="J4178" i="4"/>
  <c r="J4179" i="4" s="1"/>
  <c r="J4180" i="4" s="1"/>
  <c r="J4182" i="4"/>
  <c r="J4183" i="4" s="1"/>
  <c r="J4185" i="4"/>
  <c r="J4188" i="4"/>
  <c r="J4191" i="4"/>
  <c r="J4196" i="4"/>
  <c r="J4199" i="4"/>
  <c r="J4201" i="4"/>
  <c r="J4203" i="4"/>
  <c r="J4205" i="4"/>
  <c r="J4206" i="4" s="1"/>
  <c r="J4207" i="4" s="1"/>
  <c r="J4209" i="4"/>
  <c r="J4210" i="4" s="1"/>
  <c r="J4213" i="4"/>
  <c r="J4215" i="4"/>
  <c r="J4216" i="4" s="1"/>
  <c r="J4218" i="4"/>
  <c r="J4219" i="4" s="1"/>
  <c r="J4221" i="4"/>
  <c r="J4223" i="4"/>
  <c r="J4225" i="4"/>
  <c r="J4228" i="4"/>
  <c r="J4230" i="4"/>
  <c r="J4233" i="4"/>
  <c r="J4234" i="4" s="1"/>
  <c r="J4235" i="4" s="1"/>
  <c r="J4237" i="4"/>
  <c r="J4239" i="4"/>
  <c r="J4240" i="4" s="1"/>
  <c r="J4242" i="4"/>
  <c r="J4243" i="4" s="1"/>
  <c r="J4244" i="4" s="1"/>
  <c r="J4247" i="4"/>
  <c r="J4249" i="4"/>
  <c r="J4252" i="4"/>
  <c r="J4253" i="4" s="1"/>
  <c r="J4255" i="4"/>
  <c r="J4256" i="4" s="1"/>
  <c r="J4257" i="4" s="1"/>
  <c r="J4258" i="4" s="1"/>
  <c r="J4259" i="4" s="1"/>
  <c r="J4261" i="4"/>
  <c r="J4262" i="4" s="1"/>
  <c r="J4263" i="4" s="1"/>
  <c r="J4264" i="4" s="1"/>
  <c r="J4266" i="4"/>
  <c r="J4269" i="4"/>
  <c r="J4273" i="4"/>
  <c r="J4274" i="4" s="1"/>
  <c r="J4275" i="4" s="1"/>
  <c r="J4277" i="4"/>
  <c r="J4278" i="4" s="1"/>
  <c r="J4279" i="4" s="1"/>
  <c r="J4281" i="4"/>
  <c r="J4282" i="4" s="1"/>
  <c r="J4283" i="4" s="1"/>
  <c r="J4284" i="4" s="1"/>
  <c r="J4286" i="4"/>
  <c r="J4287" i="4" s="1"/>
  <c r="J4289" i="4"/>
  <c r="J4291" i="4"/>
  <c r="J4292" i="4" s="1"/>
  <c r="J4294" i="4"/>
  <c r="J4296" i="4"/>
  <c r="J4297" i="4" s="1"/>
  <c r="J4298" i="4" s="1"/>
  <c r="J4299" i="4" s="1"/>
  <c r="J4300" i="4" s="1"/>
  <c r="J4302" i="4"/>
  <c r="J4305" i="4"/>
  <c r="J4308" i="4"/>
  <c r="J4310" i="4"/>
  <c r="J4311" i="4" s="1"/>
  <c r="J4312" i="4" s="1"/>
  <c r="J4314" i="4"/>
  <c r="J4315" i="4" s="1"/>
  <c r="J4318" i="4"/>
  <c r="J4319" i="4" s="1"/>
  <c r="J4321" i="4"/>
  <c r="J4323" i="4"/>
  <c r="J4324" i="4" s="1"/>
  <c r="J4325" i="4" s="1"/>
  <c r="J4326" i="4" s="1"/>
  <c r="J4327" i="4" s="1"/>
  <c r="J4330" i="4"/>
  <c r="J4334" i="4"/>
  <c r="J4338" i="4"/>
  <c r="J4339" i="4" s="1"/>
  <c r="J4341" i="4"/>
  <c r="J4342" i="4" s="1"/>
  <c r="J4344" i="4"/>
  <c r="J4345" i="4"/>
  <c r="J4347" i="4"/>
  <c r="J4348" i="4" s="1"/>
  <c r="J4349" i="4" s="1"/>
  <c r="J4350" i="4" s="1"/>
  <c r="J4351" i="4" s="1"/>
  <c r="J4352" i="4" s="1"/>
  <c r="J4353" i="4" s="1"/>
  <c r="J4354" i="4" s="1"/>
  <c r="J4355" i="4" s="1"/>
  <c r="J4357" i="4"/>
  <c r="J4358" i="4" s="1"/>
  <c r="J4359" i="4" s="1"/>
  <c r="J4360" i="4" s="1"/>
  <c r="J4362" i="4"/>
  <c r="J4363" i="4" s="1"/>
  <c r="J4366" i="4"/>
  <c r="J4367" i="4" s="1"/>
  <c r="J4368" i="4" s="1"/>
  <c r="J4372" i="4"/>
  <c r="J4373" i="4" s="1"/>
  <c r="J4375" i="4"/>
  <c r="J4376" i="4" s="1"/>
  <c r="J4377" i="4" s="1"/>
  <c r="J4379" i="4"/>
  <c r="J4380" i="4" s="1"/>
  <c r="J4381" i="4" s="1"/>
  <c r="J4382" i="4" s="1"/>
  <c r="J4383" i="4" s="1"/>
  <c r="J4386" i="4"/>
  <c r="J4387" i="4" s="1"/>
  <c r="J4389" i="4"/>
  <c r="J4392" i="4"/>
  <c r="J4394" i="4"/>
  <c r="J4396" i="4"/>
  <c r="J4398" i="4"/>
  <c r="J4401" i="4"/>
  <c r="J4404" i="4"/>
  <c r="J4405" i="4" s="1"/>
  <c r="J4406" i="4" s="1"/>
  <c r="J4408" i="4"/>
  <c r="J4410" i="4"/>
  <c r="J4412" i="4"/>
  <c r="J4415" i="4"/>
  <c r="J4417" i="4"/>
  <c r="J4419" i="4"/>
  <c r="J4422" i="4"/>
  <c r="J4424" i="4"/>
  <c r="J4428" i="4"/>
  <c r="J4430" i="4"/>
  <c r="J4433" i="4"/>
  <c r="J4434" i="4" s="1"/>
  <c r="J4435" i="4" s="1"/>
  <c r="J4439" i="4"/>
  <c r="J4444" i="4"/>
  <c r="J4446" i="4"/>
  <c r="J4448" i="4"/>
  <c r="J4449" i="4" s="1"/>
  <c r="J4450" i="4" s="1"/>
  <c r="J4451" i="4" s="1"/>
  <c r="J4453" i="4"/>
  <c r="J4456" i="4"/>
  <c r="J4460" i="4"/>
  <c r="J4462" i="4"/>
  <c r="J4464" i="4"/>
  <c r="J4466" i="4"/>
  <c r="J4470" i="4"/>
  <c r="J4471" i="4" s="1"/>
  <c r="J4473" i="4"/>
  <c r="J4475" i="4"/>
  <c r="J4477" i="4"/>
  <c r="J4478" i="4" s="1"/>
  <c r="J4479" i="4" s="1"/>
  <c r="J4480" i="4" s="1"/>
  <c r="J4482" i="4"/>
  <c r="J4485" i="4"/>
  <c r="J4488" i="4"/>
  <c r="J4491" i="4"/>
  <c r="J4493" i="4"/>
  <c r="J4495" i="4"/>
  <c r="J4496" i="4" s="1"/>
  <c r="J4497" i="4" s="1"/>
  <c r="J4499" i="4"/>
  <c r="J4504" i="4"/>
  <c r="J4505" i="4" s="1"/>
  <c r="J4506" i="4" s="1"/>
  <c r="J4507" i="4" s="1"/>
  <c r="J4509" i="4"/>
  <c r="J4511" i="4"/>
  <c r="J4515" i="4"/>
  <c r="J4517" i="4"/>
  <c r="J4518" i="4" s="1"/>
  <c r="J4519" i="4" s="1"/>
  <c r="J4521" i="4"/>
  <c r="J4522" i="4" s="1"/>
  <c r="J4524" i="4"/>
  <c r="J4530" i="4"/>
  <c r="J4531" i="4" s="1"/>
  <c r="J4532" i="4" s="1"/>
  <c r="J4533" i="4" s="1"/>
  <c r="J4535" i="4"/>
  <c r="J4540" i="4"/>
  <c r="J4541" i="4" s="1"/>
  <c r="J4542" i="4" s="1"/>
  <c r="J4543" i="4" s="1"/>
  <c r="J4545" i="4"/>
  <c r="J4546" i="4" s="1"/>
  <c r="J4549" i="4"/>
  <c r="J4551" i="4"/>
  <c r="J4553" i="4"/>
  <c r="J4554" i="4" s="1"/>
  <c r="J4556" i="4"/>
  <c r="J4560" i="4"/>
  <c r="J4561" i="4" s="1"/>
  <c r="J4563" i="4"/>
  <c r="J4564" i="4" s="1"/>
  <c r="J4567" i="4"/>
  <c r="J4568" i="4" s="1"/>
  <c r="J4570" i="4"/>
  <c r="J4571" i="4" s="1"/>
  <c r="J4574" i="4"/>
  <c r="J4575" i="4" s="1"/>
  <c r="J4577" i="4"/>
  <c r="J4579" i="4"/>
  <c r="J4580" i="4" s="1"/>
  <c r="J4582" i="4"/>
  <c r="J4584" i="4"/>
  <c r="J4586" i="4"/>
  <c r="J4587" i="4" s="1"/>
  <c r="J4588" i="4" s="1"/>
  <c r="J4592" i="4"/>
  <c r="J4593" i="4" s="1"/>
  <c r="J4594" i="4" s="1"/>
  <c r="J4595" i="4" s="1"/>
  <c r="J4596" i="4" s="1"/>
  <c r="J4597" i="4" s="1"/>
  <c r="J4599" i="4"/>
  <c r="J4601" i="4"/>
  <c r="J4603" i="4"/>
  <c r="J4604" i="4" s="1"/>
  <c r="J4607" i="4"/>
  <c r="J4608" i="4" s="1"/>
  <c r="J4610" i="4"/>
  <c r="J4611" i="4" s="1"/>
  <c r="J4613" i="4"/>
  <c r="J4614" i="4" s="1"/>
  <c r="J4615" i="4" s="1"/>
  <c r="J4617" i="4"/>
  <c r="J4622" i="4"/>
  <c r="J4624" i="4"/>
  <c r="J4626" i="4"/>
  <c r="J4629" i="4"/>
  <c r="J4630" i="4" s="1"/>
  <c r="J4631" i="4" s="1"/>
  <c r="J4632" i="4" s="1"/>
  <c r="J4633" i="4" s="1"/>
  <c r="J4634" i="4" s="1"/>
  <c r="J4635" i="4" s="1"/>
  <c r="J4636" i="4" s="1"/>
  <c r="J4637" i="4" s="1"/>
  <c r="J4638" i="4" s="1"/>
  <c r="J4639" i="4" s="1"/>
  <c r="J4640" i="4" s="1"/>
  <c r="J4641" i="4" s="1"/>
  <c r="J4642" i="4" s="1"/>
  <c r="J4643" i="4" s="1"/>
  <c r="J4644" i="4" s="1"/>
  <c r="J4646" i="4"/>
  <c r="J4649" i="4"/>
  <c r="J4653" i="4"/>
  <c r="J4655" i="4"/>
  <c r="J4656" i="4" s="1"/>
  <c r="J4658" i="4"/>
  <c r="J4660" i="4"/>
  <c r="J4661" i="4" s="1"/>
  <c r="J4662" i="4" s="1"/>
  <c r="J4664" i="4"/>
  <c r="J4665" i="4" s="1"/>
  <c r="J4670" i="4"/>
  <c r="J4672" i="4"/>
  <c r="J4673" i="4" s="1"/>
  <c r="J4675" i="4"/>
  <c r="J4676" i="4" s="1"/>
  <c r="J4677" i="4" s="1"/>
  <c r="J4680" i="4"/>
  <c r="J4682" i="4"/>
  <c r="J4683" i="4" s="1"/>
  <c r="J4684" i="4"/>
  <c r="J4687" i="4"/>
  <c r="J4692" i="4"/>
  <c r="J4698" i="4"/>
  <c r="J4699" i="4" s="1"/>
  <c r="J4703" i="4"/>
  <c r="J4706" i="4"/>
  <c r="J4707" i="4" s="1"/>
  <c r="J4708" i="4" s="1"/>
  <c r="J4709" i="4" s="1"/>
  <c r="J4710" i="4" s="1"/>
  <c r="J4715" i="4"/>
  <c r="J4716" i="4" s="1"/>
  <c r="J4717" i="4" s="1"/>
  <c r="J4718" i="4" s="1"/>
  <c r="J4720" i="4"/>
  <c r="J4721" i="4" s="1"/>
  <c r="J4723" i="4"/>
  <c r="J4725" i="4"/>
  <c r="J4726" i="4" s="1"/>
  <c r="J4729" i="4"/>
  <c r="J4730" i="4" s="1"/>
  <c r="J4731" i="4" s="1"/>
  <c r="J4733" i="4"/>
  <c r="J4740" i="4"/>
  <c r="J4742" i="4"/>
  <c r="J4745" i="4"/>
  <c r="J4749" i="4"/>
  <c r="J4752" i="4"/>
  <c r="J4754" i="4"/>
  <c r="J4755" i="4" s="1"/>
  <c r="J4756" i="4" s="1"/>
  <c r="J4758" i="4"/>
  <c r="J4759" i="4" s="1"/>
  <c r="J4760" i="4" s="1"/>
  <c r="J4761" i="4" s="1"/>
  <c r="J4764" i="4"/>
  <c r="J4766" i="4"/>
  <c r="J4767" i="4" s="1"/>
  <c r="J4769" i="4"/>
  <c r="J4770" i="4" s="1"/>
  <c r="J4772" i="4"/>
  <c r="J4773" i="4" s="1"/>
  <c r="J4774" i="4" s="1"/>
  <c r="J4775" i="4" s="1"/>
  <c r="J4776" i="4" s="1"/>
  <c r="J4777" i="4" s="1"/>
  <c r="J4778" i="4" s="1"/>
  <c r="J4779" i="4" s="1"/>
  <c r="J4782" i="4"/>
  <c r="J4783" i="4" s="1"/>
  <c r="J4785" i="4"/>
  <c r="J4786" i="4" s="1"/>
  <c r="J4787" i="4" s="1"/>
  <c r="J4789" i="4"/>
  <c r="J4790" i="4" s="1"/>
  <c r="J4794" i="4"/>
  <c r="J4795" i="4" s="1"/>
  <c r="J4797" i="4"/>
  <c r="J4798" i="4" s="1"/>
  <c r="J4803" i="4"/>
  <c r="J4804" i="4" s="1"/>
  <c r="J4806" i="4"/>
  <c r="J4808" i="4"/>
  <c r="J4809" i="4" s="1"/>
  <c r="J4812" i="4"/>
  <c r="J4814" i="4"/>
  <c r="J4815" i="4" s="1"/>
  <c r="J4817" i="4"/>
  <c r="J4820" i="4"/>
  <c r="J4823" i="4"/>
  <c r="J4827" i="4"/>
  <c r="J4829" i="4"/>
  <c r="J4831" i="4"/>
  <c r="J4832" i="4" s="1"/>
  <c r="J4837" i="4"/>
  <c r="J4840" i="4"/>
  <c r="J4845" i="4"/>
  <c r="J4846" i="4" s="1"/>
  <c r="J4849" i="4"/>
  <c r="J4853" i="4"/>
  <c r="J4854" i="4" s="1"/>
  <c r="J4856" i="4"/>
  <c r="J4857" i="4" s="1"/>
  <c r="J4858" i="4" s="1"/>
  <c r="J4860" i="4"/>
  <c r="J4862" i="4"/>
  <c r="J4863" i="4" s="1"/>
  <c r="J4866" i="4"/>
  <c r="J4869" i="4"/>
  <c r="J4870" i="4" s="1"/>
  <c r="J4871" i="4" s="1"/>
  <c r="J4874" i="4"/>
  <c r="J4876" i="4"/>
  <c r="J4879" i="4"/>
  <c r="J4881" i="4"/>
  <c r="J4884" i="4"/>
  <c r="J4885" i="4" s="1"/>
  <c r="J4887" i="4"/>
  <c r="J4889" i="4"/>
  <c r="J4890" i="4" s="1"/>
  <c r="J4891" i="4" s="1"/>
  <c r="J4896" i="4"/>
  <c r="J4898" i="4"/>
  <c r="J4899" i="4" s="1"/>
  <c r="J4900" i="4" s="1"/>
  <c r="J4901" i="4" s="1"/>
  <c r="J4903" i="4"/>
  <c r="J4905" i="4"/>
  <c r="J4906" i="4" s="1"/>
  <c r="J4910" i="4"/>
  <c r="J4914" i="4"/>
  <c r="J4916" i="4"/>
  <c r="J4917" i="4" s="1"/>
  <c r="J4918" i="4" s="1"/>
  <c r="J4922" i="4"/>
  <c r="J4923" i="4" s="1"/>
  <c r="J4925" i="4"/>
  <c r="J4928" i="4"/>
  <c r="J4930" i="4"/>
  <c r="J4931" i="4" s="1"/>
  <c r="J4934" i="4"/>
  <c r="J4937" i="4"/>
  <c r="J4939" i="4"/>
  <c r="J4940" i="4" s="1"/>
  <c r="J4944" i="4"/>
  <c r="J4947" i="4"/>
  <c r="J4949" i="4"/>
  <c r="J4951" i="4"/>
  <c r="J4952" i="4" s="1"/>
  <c r="J4954" i="4"/>
  <c r="J4956" i="4"/>
  <c r="J4960" i="4"/>
  <c r="J4961" i="4" s="1"/>
  <c r="J4963" i="4"/>
  <c r="J4964" i="4" s="1"/>
  <c r="J4965" i="4" s="1"/>
  <c r="J4967" i="4"/>
  <c r="J4968" i="4" s="1"/>
  <c r="J4971" i="4"/>
  <c r="J4973" i="4"/>
  <c r="J4974" i="4" s="1"/>
  <c r="J4975" i="4" s="1"/>
  <c r="J4976" i="4" s="1"/>
  <c r="J4977" i="4" s="1"/>
  <c r="J4978" i="4" s="1"/>
  <c r="J4979" i="4" s="1"/>
  <c r="J4983" i="4"/>
  <c r="J4984" i="4" s="1"/>
  <c r="J4986" i="4"/>
  <c r="J4987" i="4" s="1"/>
  <c r="J4988" i="4" s="1"/>
  <c r="J4989" i="4" s="1"/>
  <c r="J4990" i="4" s="1"/>
  <c r="J4991" i="4" s="1"/>
  <c r="J4992" i="4" s="1"/>
  <c r="J4994" i="4"/>
  <c r="J4996" i="4"/>
  <c r="J4997" i="4" s="1"/>
  <c r="J5002" i="4"/>
  <c r="J5004" i="4"/>
  <c r="J5006" i="4"/>
  <c r="J5008" i="4"/>
  <c r="J5009" i="4" s="1"/>
  <c r="J5011" i="4"/>
  <c r="J5012" i="4" s="1"/>
  <c r="J5014" i="4"/>
  <c r="J5015" i="4" s="1"/>
  <c r="J5017" i="4"/>
  <c r="J5020" i="4"/>
  <c r="J5021" i="4" s="1"/>
  <c r="J5022" i="4" s="1"/>
  <c r="J5025" i="4"/>
  <c r="J5026" i="4" s="1"/>
  <c r="J5028" i="4"/>
  <c r="J5030" i="4"/>
  <c r="J5032" i="4"/>
  <c r="J5033" i="4" s="1"/>
  <c r="J5035" i="4"/>
  <c r="J5037" i="4"/>
  <c r="J5039" i="4"/>
  <c r="J5042" i="4"/>
  <c r="J5043" i="4" s="1"/>
  <c r="J5045" i="4"/>
  <c r="J5047" i="4"/>
  <c r="J5049" i="4"/>
  <c r="J5051" i="4"/>
  <c r="J5056" i="4"/>
  <c r="J5057" i="4" s="1"/>
  <c r="J5059" i="4"/>
  <c r="J5060" i="4" s="1"/>
  <c r="J5063" i="4"/>
  <c r="J5066" i="4"/>
  <c r="J5070" i="4"/>
  <c r="J5075" i="4"/>
  <c r="J5076" i="4" s="1"/>
  <c r="J5077" i="4" s="1"/>
  <c r="J5079" i="4"/>
  <c r="J5084" i="4"/>
  <c r="J5085" i="4" s="1"/>
  <c r="J5086" i="4" s="1"/>
  <c r="J5087" i="4" s="1"/>
  <c r="J5088" i="4" s="1"/>
  <c r="J5093" i="4"/>
  <c r="J5098" i="4"/>
  <c r="J5100" i="4"/>
  <c r="J5104" i="4"/>
  <c r="J5106" i="4"/>
  <c r="J5107" i="4" s="1"/>
  <c r="J5108" i="4" s="1"/>
  <c r="J5109" i="4" s="1"/>
  <c r="J5110" i="4" s="1"/>
  <c r="J5112" i="4"/>
  <c r="J5118" i="4"/>
  <c r="J5120" i="4"/>
  <c r="J5122" i="4"/>
  <c r="J5123" i="4" s="1"/>
  <c r="J5124" i="4" s="1"/>
  <c r="J5126" i="4"/>
  <c r="J5128" i="4"/>
  <c r="J5134" i="4"/>
  <c r="J5136" i="4"/>
  <c r="J5138" i="4"/>
  <c r="J5141" i="4"/>
  <c r="J5145" i="4"/>
  <c r="J5147" i="4"/>
  <c r="J5151" i="4"/>
  <c r="J5152" i="4" s="1"/>
  <c r="J5154" i="4"/>
  <c r="J5155" i="4" s="1"/>
  <c r="J5156" i="4" s="1"/>
  <c r="J5158" i="4"/>
  <c r="J5159" i="4" s="1"/>
  <c r="J5160" i="4" s="1"/>
  <c r="J5161" i="4" s="1"/>
  <c r="J5162" i="4" s="1"/>
  <c r="J5164" i="4"/>
  <c r="J5165" i="4"/>
  <c r="J5166" i="4" s="1"/>
  <c r="J5168" i="4"/>
  <c r="J5169" i="4" s="1"/>
  <c r="J5171" i="4"/>
  <c r="J5173" i="4"/>
  <c r="J5174" i="4" s="1"/>
  <c r="J5176" i="4"/>
  <c r="J5177" i="4" s="1"/>
  <c r="J5178" i="4" s="1"/>
  <c r="J5180" i="4"/>
  <c r="J5181" i="4" s="1"/>
  <c r="J5183" i="4"/>
  <c r="J5186" i="4"/>
  <c r="J5188" i="4"/>
  <c r="J5189" i="4" s="1"/>
  <c r="J5191" i="4"/>
  <c r="J5192" i="4" s="1"/>
  <c r="J5194" i="4"/>
  <c r="J5195" i="4" s="1"/>
  <c r="J5196" i="4" s="1"/>
  <c r="J5197" i="4" s="1"/>
  <c r="J5198" i="4" s="1"/>
  <c r="J5199" i="4" s="1"/>
  <c r="J5201" i="4"/>
  <c r="J5202" i="4" s="1"/>
  <c r="J5203" i="4" s="1"/>
  <c r="J5205" i="4"/>
  <c r="J5206" i="4" s="1"/>
  <c r="J5208" i="4"/>
  <c r="J5209" i="4" s="1"/>
  <c r="J5210" i="4" s="1"/>
  <c r="J5212" i="4"/>
  <c r="J5213" i="4" s="1"/>
  <c r="J5214" i="4" s="1"/>
  <c r="J5216" i="4"/>
  <c r="J5217" i="4" s="1"/>
  <c r="J5219" i="4"/>
  <c r="J5221" i="4"/>
  <c r="J5222" i="4" s="1"/>
  <c r="J5224" i="4"/>
  <c r="J5225" i="4" s="1"/>
  <c r="J5226" i="4" s="1"/>
  <c r="J5228" i="4"/>
  <c r="J5229" i="4" s="1"/>
  <c r="J5231" i="4"/>
  <c r="J5232" i="4" s="1"/>
  <c r="J5235" i="4"/>
  <c r="J5236" i="4" s="1"/>
  <c r="J5238" i="4"/>
  <c r="J5239" i="4" s="1"/>
  <c r="J5240" i="4" s="1"/>
  <c r="J5242" i="4"/>
  <c r="J5243" i="4" s="1"/>
  <c r="J5244" i="4" s="1"/>
  <c r="J5245" i="4" s="1"/>
  <c r="J5247" i="4"/>
  <c r="J5248" i="4" s="1"/>
  <c r="J5250" i="4"/>
  <c r="J5252" i="4"/>
  <c r="J5253" i="4" s="1"/>
  <c r="J5255" i="4"/>
  <c r="J5256" i="4" s="1"/>
  <c r="J5258" i="4"/>
  <c r="J5259" i="4" s="1"/>
  <c r="J5261" i="4"/>
  <c r="J5262" i="4" s="1"/>
  <c r="J5264" i="4"/>
  <c r="J5265" i="4" s="1"/>
  <c r="J5267" i="4"/>
  <c r="J5269" i="4"/>
  <c r="J5271" i="4"/>
  <c r="J5272" i="4" s="1"/>
  <c r="J5274" i="4"/>
  <c r="J5275" i="4" s="1"/>
  <c r="J5277" i="4"/>
  <c r="J5278" i="4" s="1"/>
  <c r="J5279" i="4" s="1"/>
  <c r="J5280" i="4" s="1"/>
  <c r="J5281" i="4" s="1"/>
  <c r="J5283" i="4"/>
  <c r="J5284" i="4" s="1"/>
  <c r="J5286" i="4"/>
  <c r="J5289" i="4"/>
  <c r="J5291" i="4"/>
  <c r="J5294" i="4"/>
  <c r="J5295" i="4"/>
  <c r="J5296" i="4" s="1"/>
  <c r="J5301" i="4"/>
  <c r="J5303" i="4"/>
  <c r="J5304" i="4" s="1"/>
  <c r="J5307" i="4"/>
  <c r="J5310" i="4"/>
  <c r="J5312" i="4"/>
  <c r="J5313" i="4" s="1"/>
  <c r="J5314" i="4" s="1"/>
  <c r="J5316" i="4"/>
  <c r="J5318" i="4"/>
  <c r="J5319" i="4" s="1"/>
  <c r="J5321" i="4"/>
  <c r="J5322" i="4" s="1"/>
  <c r="J5324" i="4"/>
  <c r="J5326" i="4"/>
  <c r="J5328" i="4"/>
  <c r="J5331" i="4"/>
  <c r="J5334" i="4"/>
  <c r="J5336" i="4"/>
  <c r="J5337" i="4" s="1"/>
  <c r="J5339" i="4"/>
  <c r="J5343" i="4"/>
  <c r="J5346" i="4"/>
  <c r="J5348" i="4"/>
  <c r="J5351" i="4"/>
  <c r="J5354" i="4"/>
  <c r="J5355" i="4" s="1"/>
  <c r="J5357" i="4"/>
  <c r="J5358" i="4" s="1"/>
  <c r="J5359" i="4" s="1"/>
  <c r="J5360" i="4" s="1"/>
  <c r="J5361" i="4" s="1"/>
  <c r="J5362" i="4" s="1"/>
  <c r="J5363" i="4" s="1"/>
  <c r="J5364" i="4" s="1"/>
  <c r="J5367" i="4"/>
  <c r="J5368" i="4" s="1"/>
  <c r="J5375" i="4"/>
  <c r="J5376" i="4" s="1"/>
  <c r="J5378" i="4"/>
  <c r="J5382" i="4"/>
  <c r="J5383" i="4" s="1"/>
  <c r="J5386" i="4"/>
  <c r="J5387" i="4" s="1"/>
  <c r="J5389" i="4"/>
  <c r="J5392" i="4"/>
  <c r="J5393" i="4" s="1"/>
  <c r="J5394" i="4" s="1"/>
  <c r="J5396" i="4"/>
  <c r="J5397" i="4" s="1"/>
  <c r="J5399" i="4"/>
  <c r="J5400" i="4" s="1"/>
  <c r="J5402" i="4"/>
  <c r="J5406" i="4"/>
  <c r="J5407" i="4" s="1"/>
  <c r="J5408" i="4" s="1"/>
  <c r="J5409" i="4" s="1"/>
  <c r="J5410" i="4" s="1"/>
  <c r="J5411" i="4" s="1"/>
  <c r="J5412" i="4" s="1"/>
  <c r="J5413" i="4" s="1"/>
  <c r="J5414" i="4" s="1"/>
  <c r="J5415" i="4" s="1"/>
  <c r="J5416" i="4" s="1"/>
  <c r="J5417" i="4" s="1"/>
  <c r="J5418" i="4" s="1"/>
  <c r="J5419" i="4" s="1"/>
  <c r="J5420" i="4" s="1"/>
  <c r="J5421" i="4" s="1"/>
  <c r="J5423" i="4"/>
  <c r="J5427" i="4"/>
  <c r="J5428" i="4" s="1"/>
  <c r="J5430" i="4"/>
  <c r="J5433" i="4"/>
  <c r="J5437" i="4"/>
  <c r="J5439" i="4"/>
  <c r="J5442" i="4"/>
  <c r="J5445" i="4"/>
  <c r="J5448" i="4"/>
  <c r="J5450" i="4"/>
  <c r="J5451" i="4" s="1"/>
  <c r="J5453" i="4"/>
  <c r="J5456" i="4"/>
  <c r="J5458" i="4"/>
  <c r="J5459" i="4" s="1"/>
  <c r="J5461" i="4"/>
  <c r="J5463" i="4"/>
  <c r="J5464" i="4" s="1"/>
  <c r="J5466" i="4"/>
  <c r="J5467" i="4" s="1"/>
  <c r="J5470" i="4"/>
  <c r="J5472" i="4"/>
  <c r="J5473" i="4" s="1"/>
  <c r="J5474" i="4" s="1"/>
  <c r="J5475" i="4" s="1"/>
  <c r="J5477" i="4"/>
  <c r="J5480" i="4"/>
  <c r="J5482" i="4"/>
  <c r="J5484" i="4"/>
  <c r="J5488" i="4"/>
  <c r="J5489" i="4" s="1"/>
  <c r="J5491" i="4"/>
  <c r="J5492" i="4" s="1"/>
  <c r="J5495" i="4"/>
  <c r="J5496" i="4" s="1"/>
  <c r="J5497" i="4" s="1"/>
  <c r="J5499" i="4"/>
  <c r="J5500" i="4"/>
  <c r="J5501" i="4" s="1"/>
  <c r="J5502" i="4" s="1"/>
  <c r="J5504" i="4"/>
  <c r="J5506" i="4"/>
  <c r="J5507" i="4"/>
  <c r="J5509" i="4"/>
  <c r="J5510" i="4" s="1"/>
  <c r="J5511" i="4" s="1"/>
  <c r="J5513" i="4"/>
  <c r="J5514" i="4" s="1"/>
  <c r="J5515" i="4" s="1"/>
  <c r="J5517" i="4"/>
  <c r="J5519" i="4"/>
  <c r="J5521" i="4"/>
  <c r="J5524" i="4"/>
  <c r="J5525" i="4" s="1"/>
  <c r="J5527" i="4"/>
  <c r="J5531" i="4"/>
  <c r="J5533" i="4"/>
  <c r="J5534" i="4" s="1"/>
  <c r="J5536" i="4"/>
  <c r="J5537" i="4" s="1"/>
  <c r="J5538" i="4" s="1"/>
  <c r="J5540" i="4"/>
  <c r="J5542" i="4"/>
  <c r="J5546" i="4"/>
  <c r="J5550" i="4"/>
  <c r="J5552" i="4"/>
  <c r="J5553" i="4" s="1"/>
  <c r="J5555" i="4"/>
  <c r="J5558" i="4"/>
  <c r="J5560" i="4"/>
  <c r="J5564" i="4"/>
  <c r="J5565" i="4" s="1"/>
  <c r="J5566" i="4" s="1"/>
  <c r="J5567" i="4" s="1"/>
  <c r="J5568" i="4" s="1"/>
  <c r="J5570" i="4"/>
  <c r="J5573" i="4"/>
  <c r="J5574" i="4" s="1"/>
  <c r="J5577" i="4"/>
  <c r="J5578" i="4" s="1"/>
  <c r="J5580" i="4"/>
  <c r="J5581" i="4"/>
  <c r="J5583" i="4"/>
  <c r="J5584" i="4" s="1"/>
  <c r="J5586" i="4"/>
  <c r="J5587" i="4" s="1"/>
  <c r="J5588" i="4" s="1"/>
  <c r="J5591" i="4"/>
  <c r="J5593" i="4"/>
  <c r="J5595" i="4"/>
  <c r="J5596" i="4" s="1"/>
  <c r="J5598" i="4"/>
  <c r="J5601" i="4"/>
  <c r="J5602" i="4" s="1"/>
  <c r="J5603" i="4" s="1"/>
  <c r="J5605" i="4"/>
  <c r="J5606" i="4" s="1"/>
  <c r="J5607" i="4" s="1"/>
  <c r="J5608" i="4" s="1"/>
  <c r="J5610" i="4"/>
  <c r="J5612" i="4"/>
  <c r="J5614" i="4"/>
  <c r="J5615" i="4" s="1"/>
  <c r="J5617" i="4"/>
  <c r="J5618" i="4" s="1"/>
  <c r="J5620" i="4"/>
  <c r="J5621" i="4" s="1"/>
  <c r="J5623" i="4"/>
  <c r="J5624" i="4" s="1"/>
  <c r="J5626" i="4"/>
  <c r="J5627" i="4" s="1"/>
  <c r="J5628" i="4" s="1"/>
  <c r="J5629" i="4" s="1"/>
  <c r="J5632" i="4"/>
  <c r="J5634" i="4"/>
  <c r="J5636" i="4"/>
  <c r="J5638" i="4"/>
  <c r="J5639" i="4" s="1"/>
  <c r="J5641" i="4"/>
  <c r="J5642" i="4" s="1"/>
  <c r="J5644" i="4"/>
  <c r="J5646" i="4"/>
  <c r="J5647" i="4" s="1"/>
  <c r="J5648" i="4" s="1"/>
  <c r="J5650" i="4"/>
  <c r="J5651" i="4" s="1"/>
  <c r="J5654" i="4"/>
  <c r="J5655" i="4" s="1"/>
  <c r="J5656" i="4" s="1"/>
  <c r="J5658" i="4"/>
  <c r="J5660" i="4"/>
  <c r="J5661" i="4" s="1"/>
  <c r="J5663" i="4"/>
  <c r="J5664" i="4" s="1"/>
  <c r="J5666" i="4"/>
  <c r="J5667" i="4" s="1"/>
  <c r="J5668" i="4" s="1"/>
  <c r="J5670" i="4"/>
  <c r="J5672" i="4"/>
  <c r="J5673" i="4" s="1"/>
  <c r="J5675" i="4"/>
  <c r="J5677" i="4"/>
  <c r="J5678" i="4" s="1"/>
  <c r="J5680" i="4"/>
  <c r="J5682" i="4"/>
  <c r="J5684" i="4"/>
  <c r="J5685" i="4" s="1"/>
  <c r="J5688" i="4"/>
  <c r="J5690" i="4"/>
  <c r="J5694" i="4"/>
  <c r="J5695" i="4"/>
  <c r="J5696" i="4" s="1"/>
  <c r="J5700" i="4"/>
  <c r="J5702" i="4"/>
  <c r="J5703" i="4" s="1"/>
  <c r="J5704" i="4" s="1"/>
  <c r="J5705" i="4" s="1"/>
  <c r="J5706" i="4" s="1"/>
  <c r="J5710" i="4"/>
  <c r="J5712" i="4"/>
  <c r="J5715" i="4"/>
  <c r="J5717" i="4"/>
  <c r="J5719" i="4"/>
  <c r="J5721" i="4"/>
  <c r="J5722" i="4" s="1"/>
  <c r="J5723" i="4" s="1"/>
  <c r="J5726" i="4"/>
  <c r="J5727" i="4" s="1"/>
  <c r="J5729" i="4"/>
  <c r="J5731" i="4"/>
  <c r="J5732" i="4" s="1"/>
  <c r="J5736" i="4"/>
  <c r="J5738" i="4"/>
  <c r="J5739" i="4" s="1"/>
  <c r="J5740" i="4" s="1"/>
  <c r="J5741" i="4" s="1"/>
  <c r="J5742" i="4" s="1"/>
  <c r="J5744" i="4"/>
  <c r="J5750" i="4"/>
  <c r="J5752" i="4"/>
  <c r="J5753" i="4" s="1"/>
  <c r="J5754" i="4" s="1"/>
  <c r="J5755" i="4" s="1"/>
  <c r="J5757" i="4"/>
  <c r="J5759" i="4"/>
  <c r="J5761" i="4"/>
  <c r="J5762" i="4" s="1"/>
  <c r="J5764" i="4"/>
  <c r="J5765" i="4" s="1"/>
  <c r="J5767" i="4"/>
  <c r="J5768" i="4" s="1"/>
  <c r="J5770" i="4"/>
  <c r="J5771" i="4" s="1"/>
  <c r="J5773" i="4"/>
  <c r="J5774" i="4" s="1"/>
  <c r="J5776" i="4"/>
  <c r="J5777" i="4" s="1"/>
  <c r="J5778" i="4" s="1"/>
  <c r="J5779" i="4" s="1"/>
  <c r="J5781" i="4"/>
  <c r="J5782" i="4" s="1"/>
  <c r="J5784" i="4"/>
  <c r="J5786" i="4"/>
  <c r="J5788" i="4"/>
  <c r="J5794" i="4"/>
  <c r="J5795" i="4" s="1"/>
  <c r="J5796" i="4" s="1"/>
  <c r="J5797" i="4" s="1"/>
  <c r="J5801" i="4"/>
  <c r="J5802" i="4" s="1"/>
  <c r="J5806" i="4"/>
  <c r="J5807" i="4" s="1"/>
  <c r="J5808" i="4" s="1"/>
  <c r="J5809" i="4" s="1"/>
  <c r="J5814" i="4"/>
  <c r="J5815" i="4" s="1"/>
  <c r="J5817" i="4"/>
  <c r="J5819" i="4"/>
  <c r="J5820" i="4" s="1"/>
  <c r="J5823" i="4"/>
  <c r="J5825" i="4"/>
  <c r="J5827" i="4"/>
  <c r="J5829" i="4"/>
  <c r="J5830" i="4" s="1"/>
  <c r="J5832" i="4"/>
  <c r="J5834" i="4"/>
  <c r="J5836" i="4"/>
  <c r="J5839" i="4"/>
  <c r="J5841" i="4"/>
  <c r="J5843" i="4"/>
  <c r="J5844" i="4" s="1"/>
  <c r="J5846" i="4"/>
  <c r="J5847" i="4" s="1"/>
  <c r="J5849" i="4"/>
  <c r="J5850" i="4" s="1"/>
  <c r="J5852" i="4"/>
  <c r="J5854" i="4"/>
  <c r="J5857" i="4"/>
  <c r="J5858" i="4" s="1"/>
  <c r="J5859" i="4" s="1"/>
  <c r="J5862" i="4"/>
  <c r="J5863" i="4" s="1"/>
  <c r="J5866" i="4"/>
  <c r="J5867" i="4" s="1"/>
  <c r="J5869" i="4"/>
  <c r="J5871" i="4"/>
  <c r="J5874" i="4"/>
  <c r="J5876" i="4"/>
  <c r="J5877" i="4" s="1"/>
  <c r="J5878" i="4" s="1"/>
  <c r="J5879" i="4" s="1"/>
  <c r="J5881" i="4"/>
  <c r="J5883" i="4"/>
  <c r="J5884" i="4" s="1"/>
  <c r="J5885" i="4" s="1"/>
  <c r="J5887" i="4"/>
  <c r="J5890" i="4"/>
  <c r="J5891" i="4" s="1"/>
  <c r="J5893" i="4"/>
  <c r="J5895" i="4"/>
  <c r="J5896" i="4" s="1"/>
  <c r="J5898" i="4"/>
  <c r="J5899" i="4" s="1"/>
  <c r="J5902" i="4"/>
  <c r="J5904" i="4"/>
  <c r="J5906" i="4"/>
  <c r="J5907" i="4" s="1"/>
  <c r="J5911" i="4"/>
  <c r="J5912" i="4" s="1"/>
  <c r="J5913" i="4" s="1"/>
  <c r="J5914" i="4" s="1"/>
  <c r="J5917" i="4"/>
  <c r="J5918" i="4" s="1"/>
  <c r="J5921" i="4"/>
  <c r="J5924" i="4"/>
  <c r="J5925" i="4" s="1"/>
  <c r="J5928" i="4"/>
  <c r="J5929" i="4" s="1"/>
  <c r="J5931" i="4"/>
  <c r="J5932" i="4" s="1"/>
  <c r="J5933" i="4" s="1"/>
  <c r="J5934" i="4" s="1"/>
  <c r="J5936" i="4"/>
  <c r="J5937" i="4" s="1"/>
  <c r="J5939" i="4"/>
  <c r="J5941" i="4"/>
  <c r="J5942" i="4" s="1"/>
  <c r="J5943" i="4" s="1"/>
  <c r="J5944" i="4" s="1"/>
  <c r="J5945" i="4" s="1"/>
  <c r="J5946" i="4" s="1"/>
  <c r="J5947" i="4" s="1"/>
  <c r="J5948" i="4" s="1"/>
  <c r="J5949" i="4" s="1"/>
  <c r="J5950" i="4" s="1"/>
  <c r="J5951" i="4" s="1"/>
  <c r="J5952" i="4" s="1"/>
  <c r="J5953" i="4" s="1"/>
  <c r="J5954" i="4" s="1"/>
  <c r="J5955" i="4" s="1"/>
  <c r="J5956" i="4" s="1"/>
  <c r="J5957" i="4" s="1"/>
  <c r="J5958" i="4" s="1"/>
  <c r="J5961" i="4"/>
  <c r="J5962" i="4" s="1"/>
  <c r="J5964" i="4"/>
  <c r="J5965" i="4" s="1"/>
  <c r="J5969" i="4"/>
  <c r="J5973" i="4"/>
  <c r="J5975" i="4"/>
  <c r="J5976" i="4" s="1"/>
  <c r="J5977" i="4" s="1"/>
  <c r="J5979" i="4"/>
  <c r="J5981" i="4"/>
  <c r="J5983" i="4"/>
  <c r="J5985" i="4"/>
  <c r="J5987" i="4"/>
  <c r="J5989" i="4"/>
  <c r="J5990" i="4" s="1"/>
  <c r="J5991" i="4" s="1"/>
  <c r="J5993" i="4"/>
  <c r="J5994" i="4" s="1"/>
  <c r="J5996" i="4"/>
  <c r="J5998" i="4"/>
  <c r="J6002" i="4"/>
  <c r="J6005" i="4"/>
  <c r="J6007" i="4"/>
  <c r="J6008" i="4" s="1"/>
  <c r="J6009" i="4" s="1"/>
  <c r="J6011" i="4"/>
  <c r="J6014" i="4"/>
  <c r="J6019" i="4"/>
  <c r="J6020" i="4" s="1"/>
  <c r="J6021" i="4" s="1"/>
  <c r="J6023" i="4"/>
  <c r="J6025" i="4"/>
  <c r="J6027" i="4"/>
  <c r="J6031" i="4"/>
  <c r="J6035" i="4"/>
  <c r="J6036" i="4" s="1"/>
  <c r="J6038" i="4"/>
  <c r="J6039" i="4" s="1"/>
  <c r="J6042" i="4"/>
  <c r="J6043" i="4" s="1"/>
  <c r="J6046" i="4"/>
  <c r="J6049" i="4"/>
  <c r="J6052" i="4"/>
  <c r="J6057" i="4"/>
  <c r="J6060" i="4"/>
  <c r="J6065" i="4"/>
  <c r="J6073" i="4"/>
  <c r="J6076" i="4"/>
  <c r="J6081" i="4"/>
  <c r="J6082" i="4" s="1"/>
  <c r="J6083" i="4" s="1"/>
  <c r="J6084" i="4" s="1"/>
  <c r="J6085" i="4" s="1"/>
  <c r="J6087" i="4"/>
  <c r="J6088" i="4" s="1"/>
  <c r="J6093" i="4"/>
  <c r="J6096" i="4"/>
  <c r="J6098" i="4"/>
  <c r="J6100" i="4"/>
  <c r="J6105" i="4"/>
  <c r="J6107" i="4"/>
  <c r="J6109" i="4"/>
  <c r="J6110" i="4" s="1"/>
  <c r="J6111" i="4" s="1"/>
  <c r="J6113" i="4"/>
  <c r="J6114" i="4" s="1"/>
  <c r="J6116" i="4"/>
  <c r="J6118" i="4"/>
  <c r="J6120" i="4"/>
  <c r="J6122" i="4"/>
  <c r="J6123" i="4" s="1"/>
  <c r="J6124" i="4" s="1"/>
  <c r="J6125" i="4" s="1"/>
  <c r="J6126" i="4" s="1"/>
  <c r="J6127" i="4" s="1"/>
  <c r="J6128" i="4" s="1"/>
  <c r="J6129" i="4" s="1"/>
  <c r="J6130" i="4" s="1"/>
  <c r="J6131" i="4" s="1"/>
  <c r="J6132" i="4" s="1"/>
  <c r="J6133" i="4" s="1"/>
  <c r="J6136" i="4"/>
  <c r="J6138" i="4"/>
  <c r="J6140" i="4"/>
  <c r="J6141" i="4" s="1"/>
  <c r="J6142" i="4" s="1"/>
  <c r="J6146" i="4"/>
  <c r="J6149" i="4"/>
  <c r="J6150" i="4" s="1"/>
  <c r="J6152" i="4"/>
  <c r="J6155" i="4"/>
  <c r="J6156" i="4" s="1"/>
  <c r="J6158" i="4"/>
  <c r="J6160" i="4"/>
  <c r="J6162" i="4"/>
  <c r="J6163" i="4" s="1"/>
  <c r="J6164" i="4" s="1"/>
  <c r="J6166" i="4"/>
  <c r="J6167" i="4" s="1"/>
  <c r="J6168" i="4" s="1"/>
  <c r="J6171" i="4"/>
  <c r="J6174" i="4"/>
  <c r="J6178" i="4"/>
  <c r="J6180" i="4"/>
  <c r="J6182" i="4"/>
  <c r="J6186" i="4"/>
  <c r="J6187" i="4" s="1"/>
  <c r="J6193" i="4"/>
  <c r="J6196" i="4"/>
  <c r="J6197" i="4" s="1"/>
  <c r="J6201" i="4"/>
  <c r="J6204" i="4"/>
  <c r="J6206" i="4"/>
  <c r="J6208" i="4"/>
  <c r="J6211" i="4"/>
  <c r="J6213" i="4"/>
  <c r="J6215" i="4"/>
  <c r="J6217" i="4"/>
  <c r="J6220" i="4"/>
  <c r="J6223" i="4"/>
  <c r="J6224" i="4" s="1"/>
  <c r="J6225" i="4" s="1"/>
  <c r="J6226" i="4" s="1"/>
  <c r="J6229" i="4"/>
  <c r="J6233" i="4"/>
  <c r="J6235" i="4"/>
  <c r="J6238" i="4"/>
  <c r="J6239" i="4" s="1"/>
  <c r="J6241" i="4"/>
  <c r="J6243" i="4"/>
  <c r="J6244" i="4" s="1"/>
  <c r="J6245" i="4" s="1"/>
  <c r="J6247" i="4"/>
  <c r="J6248" i="4" s="1"/>
  <c r="J6249" i="4" s="1"/>
  <c r="J6251" i="4"/>
  <c r="J6252" i="4" s="1"/>
  <c r="J6254" i="4"/>
  <c r="J6255" i="4" s="1"/>
  <c r="J6256" i="4" s="1"/>
  <c r="J6257" i="4" s="1"/>
  <c r="J6258" i="4" s="1"/>
  <c r="J6261" i="4"/>
  <c r="J6264" i="4"/>
  <c r="J6265" i="4" s="1"/>
  <c r="J6267" i="4"/>
  <c r="J6269" i="4"/>
  <c r="J6272" i="4"/>
  <c r="J6273" i="4" s="1"/>
  <c r="J6275" i="4"/>
  <c r="J6276" i="4" s="1"/>
  <c r="J6278" i="4"/>
  <c r="J6280" i="4"/>
  <c r="J6281" i="4" s="1"/>
  <c r="J6289" i="4"/>
  <c r="J6291" i="4"/>
  <c r="J6292" i="4" s="1"/>
  <c r="J6293" i="4" s="1"/>
  <c r="J6294" i="4" s="1"/>
  <c r="J6296" i="4"/>
  <c r="J6298" i="4"/>
  <c r="J6299" i="4" s="1"/>
  <c r="J6300" i="4" s="1"/>
  <c r="J6302" i="4"/>
  <c r="J6303" i="4" s="1"/>
  <c r="J6304" i="4" s="1"/>
  <c r="J6306" i="4"/>
  <c r="J6309" i="4"/>
  <c r="J6310" i="4" s="1"/>
  <c r="J6311" i="4" s="1"/>
  <c r="J6313" i="4"/>
  <c r="J6314" i="4" s="1"/>
  <c r="J6318" i="4"/>
  <c r="J6320" i="4"/>
  <c r="J6321" i="4" s="1"/>
  <c r="J6325" i="4"/>
  <c r="J6326" i="4" s="1"/>
  <c r="J6328" i="4"/>
  <c r="J6331" i="4"/>
  <c r="J6333" i="4"/>
  <c r="J6334" i="4" s="1"/>
  <c r="J6336" i="4"/>
  <c r="J6337" i="4" s="1"/>
  <c r="J6339" i="4"/>
  <c r="J6341" i="4"/>
  <c r="J6346" i="4"/>
  <c r="J6348" i="4"/>
  <c r="J6350" i="4"/>
  <c r="J6353" i="4"/>
  <c r="J6354" i="4" s="1"/>
  <c r="J6356" i="4"/>
  <c r="J6361" i="4"/>
  <c r="J6369" i="4"/>
  <c r="J6373" i="4"/>
  <c r="J6374" i="4" s="1"/>
  <c r="J6377" i="4"/>
  <c r="J6379" i="4"/>
  <c r="J6381" i="4"/>
  <c r="J6382" i="4" s="1"/>
  <c r="J6384" i="4"/>
  <c r="J6387" i="4"/>
  <c r="J6388" i="4"/>
  <c r="J6390" i="4"/>
  <c r="J6393" i="4"/>
  <c r="J6396" i="4"/>
  <c r="J6398" i="4"/>
  <c r="J6399" i="4" s="1"/>
  <c r="J6400" i="4" s="1"/>
  <c r="J6402" i="4"/>
  <c r="J6404" i="4"/>
  <c r="J6405" i="4" s="1"/>
  <c r="J6409" i="4"/>
  <c r="J6410" i="4" s="1"/>
  <c r="J6411" i="4" s="1"/>
  <c r="J6414" i="4"/>
  <c r="J6415" i="4" s="1"/>
  <c r="J6417" i="4"/>
  <c r="J6418" i="4" s="1"/>
  <c r="J6419" i="4" s="1"/>
  <c r="J6421" i="4"/>
  <c r="J6422" i="4" s="1"/>
  <c r="J6423" i="4" s="1"/>
  <c r="J6425" i="4"/>
  <c r="J6426" i="4" s="1"/>
  <c r="J6430" i="4"/>
  <c r="J6431" i="4" s="1"/>
  <c r="J6432" i="4" s="1"/>
  <c r="J6434" i="4"/>
  <c r="J6436" i="4"/>
  <c r="J6440" i="4"/>
  <c r="J6442" i="4"/>
  <c r="J6444" i="4"/>
  <c r="J6445" i="4" s="1"/>
  <c r="J6447" i="4"/>
  <c r="J6448" i="4" s="1"/>
  <c r="J6449" i="4" s="1"/>
  <c r="J6452" i="4"/>
  <c r="J6454" i="4"/>
  <c r="J6455" i="4" s="1"/>
  <c r="J6457" i="4"/>
  <c r="J6458" i="4" s="1"/>
  <c r="J6459" i="4" s="1"/>
  <c r="J6461" i="4"/>
  <c r="J6462" i="4" s="1"/>
  <c r="J6464" i="4"/>
  <c r="J6466" i="4"/>
  <c r="J6468" i="4"/>
  <c r="J6469" i="4" s="1"/>
  <c r="J6470" i="4" s="1"/>
  <c r="J6472" i="4"/>
  <c r="J6474" i="4"/>
  <c r="J6477" i="4"/>
  <c r="J6479" i="4"/>
  <c r="J6480" i="4" s="1"/>
  <c r="J6482" i="4"/>
  <c r="J6483" i="4" s="1"/>
  <c r="J6487" i="4"/>
  <c r="J6492" i="4"/>
  <c r="J6495" i="4"/>
  <c r="J6496" i="4" s="1"/>
  <c r="J6497" i="4" s="1"/>
  <c r="J6500" i="4"/>
  <c r="J6501" i="4" s="1"/>
  <c r="J6503" i="4"/>
  <c r="J6506" i="4"/>
  <c r="J6509" i="4"/>
  <c r="J6511" i="4"/>
  <c r="J6513" i="4"/>
  <c r="J6517" i="4"/>
  <c r="J6519" i="4"/>
  <c r="J6521" i="4"/>
  <c r="J6523" i="4"/>
  <c r="J6524" i="4" s="1"/>
  <c r="J6526" i="4"/>
  <c r="J6528" i="4"/>
  <c r="J6530" i="4"/>
  <c r="J6533" i="4"/>
  <c r="J6537" i="4"/>
  <c r="J6539" i="4"/>
  <c r="J6541" i="4"/>
  <c r="J6543" i="4"/>
  <c r="J6545" i="4"/>
  <c r="J6547" i="4"/>
  <c r="J6549" i="4"/>
  <c r="J6554" i="4"/>
  <c r="J6555" i="4" s="1"/>
  <c r="J6558" i="4"/>
  <c r="J6559" i="4" s="1"/>
  <c r="J6561" i="4"/>
  <c r="J6563" i="4"/>
  <c r="J6564" i="4" s="1"/>
  <c r="J6567" i="4"/>
  <c r="J6570" i="4"/>
  <c r="J6571" i="4"/>
  <c r="J6573" i="4"/>
  <c r="J6574" i="4" s="1"/>
  <c r="J6575" i="4" s="1"/>
  <c r="J6576" i="4" s="1"/>
  <c r="J6578" i="4"/>
  <c r="J6579" i="4" s="1"/>
  <c r="J6580" i="4" s="1"/>
  <c r="J6582" i="4"/>
  <c r="J6583" i="4" s="1"/>
  <c r="J6585" i="4"/>
  <c r="J6587" i="4"/>
  <c r="J6589" i="4"/>
  <c r="J6591" i="4"/>
  <c r="J6592" i="4" s="1"/>
  <c r="J6593" i="4" s="1"/>
  <c r="J6594" i="4" s="1"/>
  <c r="J6595" i="4" s="1"/>
  <c r="J6596" i="4" s="1"/>
  <c r="J6597" i="4" s="1"/>
  <c r="J6599" i="4"/>
  <c r="J6600" i="4" s="1"/>
  <c r="J6602" i="4"/>
  <c r="J6603" i="4" s="1"/>
  <c r="J6605" i="4"/>
  <c r="J6606" i="4" s="1"/>
  <c r="J6609" i="4"/>
  <c r="J6611" i="4"/>
  <c r="J6612" i="4" s="1"/>
  <c r="J6613" i="4" s="1"/>
  <c r="J6615" i="4"/>
  <c r="J6618" i="4"/>
  <c r="J6619" i="4" s="1"/>
  <c r="J6620" i="4" s="1"/>
  <c r="J6622" i="4"/>
  <c r="J6623" i="4" s="1"/>
  <c r="J6625" i="4"/>
  <c r="J6628" i="4"/>
  <c r="J6630" i="4"/>
  <c r="J6632" i="4"/>
  <c r="J6634" i="4"/>
  <c r="J6637" i="4"/>
  <c r="J6639" i="4"/>
  <c r="J6641" i="4"/>
  <c r="J6643" i="4"/>
  <c r="J6645" i="4"/>
  <c r="J6646" i="4" s="1"/>
  <c r="J6648" i="4"/>
  <c r="J6650" i="4"/>
  <c r="J6653" i="4"/>
  <c r="J6654" i="4" s="1"/>
  <c r="J6657" i="4"/>
  <c r="J6659" i="4"/>
  <c r="J6661" i="4"/>
  <c r="J6663" i="4"/>
  <c r="J6665" i="4"/>
  <c r="J6666" i="4" s="1"/>
  <c r="J6668" i="4"/>
  <c r="J6670" i="4"/>
  <c r="J6673" i="4"/>
  <c r="J6674" i="4" s="1"/>
  <c r="J6678" i="4"/>
  <c r="J6680" i="4"/>
  <c r="J6682" i="4"/>
  <c r="J6686" i="4"/>
  <c r="J6687" i="4" s="1"/>
  <c r="J6689" i="4"/>
  <c r="J6693" i="4"/>
  <c r="J6697" i="4"/>
  <c r="J6700" i="4"/>
  <c r="J6704" i="4"/>
  <c r="J6705" i="4" s="1"/>
  <c r="J6710" i="4"/>
  <c r="J6712" i="4"/>
  <c r="J6715" i="4"/>
  <c r="J6718" i="4"/>
  <c r="J6724" i="4"/>
  <c r="J6726" i="4"/>
  <c r="J6728" i="4"/>
  <c r="J6733" i="4"/>
  <c r="J6734" i="4" s="1"/>
  <c r="J6735" i="4" s="1"/>
  <c r="J6736" i="4" s="1"/>
  <c r="J6738" i="4"/>
  <c r="J6739" i="4" s="1"/>
  <c r="J6740" i="4" s="1"/>
  <c r="J6742" i="4"/>
  <c r="J6744" i="4"/>
  <c r="J6745" i="4" s="1"/>
  <c r="J6747" i="4"/>
  <c r="J6748" i="4" s="1"/>
  <c r="J6750" i="4"/>
  <c r="J6752" i="4"/>
  <c r="J6753" i="4" s="1"/>
  <c r="J6755" i="4"/>
  <c r="J6757" i="4"/>
  <c r="J6758" i="4" s="1"/>
  <c r="J6760" i="4"/>
  <c r="J6761" i="4" s="1"/>
  <c r="J6762" i="4" s="1"/>
  <c r="J6763" i="4" s="1"/>
  <c r="J6765" i="4"/>
  <c r="J6767" i="4"/>
  <c r="J6770" i="4"/>
  <c r="J6772" i="4"/>
  <c r="J6773" i="4" s="1"/>
  <c r="J6774" i="4" s="1"/>
  <c r="J6777" i="4"/>
  <c r="J6779" i="4"/>
  <c r="J6780" i="4" s="1"/>
  <c r="J6783" i="4"/>
  <c r="J6785" i="4"/>
  <c r="J6790" i="4"/>
  <c r="J6792" i="4"/>
  <c r="J6794" i="4"/>
  <c r="J6796" i="4"/>
  <c r="J6799" i="4"/>
  <c r="J6802" i="4"/>
  <c r="J6806" i="4"/>
  <c r="J6810" i="4"/>
  <c r="J6811" i="4" s="1"/>
  <c r="J6812" i="4" s="1"/>
  <c r="J6813" i="4" s="1"/>
  <c r="J6814" i="4" s="1"/>
  <c r="J6815" i="4" s="1"/>
  <c r="J6817" i="4"/>
  <c r="J6818" i="4" s="1"/>
  <c r="J6820" i="4"/>
  <c r="J6821" i="4" s="1"/>
  <c r="J6823" i="4"/>
  <c r="J6824" i="4" s="1"/>
  <c r="J6827" i="4"/>
  <c r="J6830" i="4"/>
  <c r="J6831" i="4" s="1"/>
  <c r="J6832" i="4" s="1"/>
  <c r="J6834" i="4"/>
  <c r="J6835" i="4" s="1"/>
  <c r="J6836" i="4" s="1"/>
  <c r="J6838" i="4"/>
  <c r="J6840" i="4"/>
  <c r="J6841" i="4" s="1"/>
  <c r="J6843" i="4"/>
  <c r="J6844" i="4" s="1"/>
  <c r="J6846" i="4"/>
  <c r="J6847" i="4" s="1"/>
  <c r="J6851" i="4"/>
  <c r="J6852" i="4" s="1"/>
  <c r="J6854" i="4"/>
  <c r="J6856" i="4"/>
  <c r="J6859" i="4"/>
  <c r="J6861" i="4"/>
  <c r="J6863" i="4"/>
  <c r="J6864" i="4" s="1"/>
  <c r="I3" i="4"/>
  <c r="I5" i="4"/>
  <c r="I9" i="4"/>
  <c r="I13" i="4"/>
  <c r="I15" i="4"/>
  <c r="I17" i="4"/>
  <c r="I18" i="4" s="1"/>
  <c r="I19" i="4" s="1"/>
  <c r="I22" i="4"/>
  <c r="I24" i="4"/>
  <c r="I26" i="4"/>
  <c r="I29" i="4"/>
  <c r="I32" i="4"/>
  <c r="I34" i="4"/>
  <c r="I36" i="4"/>
  <c r="I38" i="4"/>
  <c r="I41" i="4"/>
  <c r="I42" i="4" s="1"/>
  <c r="I45" i="4"/>
  <c r="I47" i="4"/>
  <c r="I50" i="4"/>
  <c r="I51" i="4" s="1"/>
  <c r="I53" i="4"/>
  <c r="I54" i="4" s="1"/>
  <c r="I55" i="4" s="1"/>
  <c r="I56" i="4" s="1"/>
  <c r="I57" i="4" s="1"/>
  <c r="I62" i="4"/>
  <c r="I63" i="4" s="1"/>
  <c r="I65" i="4"/>
  <c r="I66" i="4" s="1"/>
  <c r="I68" i="4"/>
  <c r="I69" i="4" s="1"/>
  <c r="I71" i="4"/>
  <c r="I72" i="4" s="1"/>
  <c r="I73" i="4" s="1"/>
  <c r="I77" i="4"/>
  <c r="I78" i="4" s="1"/>
  <c r="I81" i="4"/>
  <c r="I84" i="4"/>
  <c r="I86" i="4"/>
  <c r="I87" i="4" s="1"/>
  <c r="I88" i="4" s="1"/>
  <c r="I90" i="4"/>
  <c r="I91" i="4" s="1"/>
  <c r="I93" i="4"/>
  <c r="I94" i="4" s="1"/>
  <c r="I95" i="4" s="1"/>
  <c r="I96" i="4" s="1"/>
  <c r="I98" i="4"/>
  <c r="I100" i="4"/>
  <c r="I101" i="4" s="1"/>
  <c r="I103" i="4"/>
  <c r="I104" i="4" s="1"/>
  <c r="I106" i="4"/>
  <c r="I107" i="4" s="1"/>
  <c r="I108" i="4" s="1"/>
  <c r="I109" i="4" s="1"/>
  <c r="I110" i="4" s="1"/>
  <c r="I112" i="4"/>
  <c r="I118" i="4"/>
  <c r="I119" i="4" s="1"/>
  <c r="I120" i="4" s="1"/>
  <c r="I121" i="4" s="1"/>
  <c r="I122" i="4" s="1"/>
  <c r="I123" i="4" s="1"/>
  <c r="I124" i="4" s="1"/>
  <c r="I126" i="4"/>
  <c r="I127" i="4" s="1"/>
  <c r="I128" i="4" s="1"/>
  <c r="I130" i="4"/>
  <c r="I131" i="4" s="1"/>
  <c r="I135" i="4"/>
  <c r="I139" i="4"/>
  <c r="I142" i="4"/>
  <c r="I148" i="4"/>
  <c r="I150" i="4"/>
  <c r="I151" i="4" s="1"/>
  <c r="I153" i="4"/>
  <c r="I157" i="4"/>
  <c r="I160" i="4"/>
  <c r="I161" i="4"/>
  <c r="I163" i="4"/>
  <c r="I164" i="4" s="1"/>
  <c r="I166" i="4"/>
  <c r="I172" i="4"/>
  <c r="I177" i="4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91" i="4"/>
  <c r="I196" i="4"/>
  <c r="I197" i="4" s="1"/>
  <c r="I199" i="4"/>
  <c r="I201" i="4"/>
  <c r="I202" i="4" s="1"/>
  <c r="I203" i="4" s="1"/>
  <c r="I206" i="4"/>
  <c r="I208" i="4"/>
  <c r="I209" i="4" s="1"/>
  <c r="I210" i="4" s="1"/>
  <c r="I211" i="4" s="1"/>
  <c r="I212" i="4" s="1"/>
  <c r="I214" i="4"/>
  <c r="I218" i="4"/>
  <c r="I219" i="4" s="1"/>
  <c r="I220" i="4" s="1"/>
  <c r="I222" i="4"/>
  <c r="I223" i="4" s="1"/>
  <c r="I224" i="4" s="1"/>
  <c r="I226" i="4"/>
  <c r="I228" i="4"/>
  <c r="I229" i="4" s="1"/>
  <c r="I231" i="4"/>
  <c r="I233" i="4"/>
  <c r="I235" i="4"/>
  <c r="I236" i="4" s="1"/>
  <c r="I237" i="4" s="1"/>
  <c r="I239" i="4"/>
  <c r="I240" i="4" s="1"/>
  <c r="I244" i="4"/>
  <c r="I245" i="4" s="1"/>
  <c r="I247" i="4"/>
  <c r="I249" i="4"/>
  <c r="I250" i="4" s="1"/>
  <c r="I251" i="4" s="1"/>
  <c r="I253" i="4"/>
  <c r="I255" i="4"/>
  <c r="I257" i="4"/>
  <c r="I260" i="4"/>
  <c r="I262" i="4"/>
  <c r="I264" i="4"/>
  <c r="I266" i="4"/>
  <c r="I267" i="4" s="1"/>
  <c r="I268" i="4" s="1"/>
  <c r="I269" i="4" s="1"/>
  <c r="I271" i="4"/>
  <c r="I272" i="4" s="1"/>
  <c r="I273" i="4" s="1"/>
  <c r="I275" i="4"/>
  <c r="I276" i="4" s="1"/>
  <c r="I277" i="4" s="1"/>
  <c r="I278" i="4" s="1"/>
  <c r="I282" i="4"/>
  <c r="I283" i="4" s="1"/>
  <c r="I286" i="4"/>
  <c r="I287" i="4" s="1"/>
  <c r="I289" i="4"/>
  <c r="I290" i="4" s="1"/>
  <c r="I291" i="4" s="1"/>
  <c r="I293" i="4"/>
  <c r="I296" i="4"/>
  <c r="I297" i="4" s="1"/>
  <c r="I299" i="4"/>
  <c r="I302" i="4"/>
  <c r="I304" i="4"/>
  <c r="I306" i="4"/>
  <c r="I308" i="4"/>
  <c r="I309" i="4" s="1"/>
  <c r="I310" i="4" s="1"/>
  <c r="I312" i="4"/>
  <c r="I313" i="4" s="1"/>
  <c r="I314" i="4" s="1"/>
  <c r="I315" i="4" s="1"/>
  <c r="I316" i="4" s="1"/>
  <c r="I318" i="4"/>
  <c r="I322" i="4"/>
  <c r="I325" i="4"/>
  <c r="I326" i="4" s="1"/>
  <c r="I330" i="4"/>
  <c r="I332" i="4"/>
  <c r="I334" i="4"/>
  <c r="I336" i="4"/>
  <c r="I337" i="4" s="1"/>
  <c r="I339" i="4"/>
  <c r="I340" i="4" s="1"/>
  <c r="I342" i="4"/>
  <c r="I344" i="4"/>
  <c r="I345" i="4" s="1"/>
  <c r="I347" i="4"/>
  <c r="I348" i="4" s="1"/>
  <c r="I349" i="4" s="1"/>
  <c r="I350" i="4" s="1"/>
  <c r="I352" i="4"/>
  <c r="I353" i="4" s="1"/>
  <c r="I354" i="4" s="1"/>
  <c r="I355" i="4" s="1"/>
  <c r="I357" i="4"/>
  <c r="I358" i="4" s="1"/>
  <c r="I361" i="4"/>
  <c r="I363" i="4"/>
  <c r="I364" i="4" s="1"/>
  <c r="I365" i="4" s="1"/>
  <c r="I366" i="4" s="1"/>
  <c r="I369" i="4"/>
  <c r="I370" i="4" s="1"/>
  <c r="I371" i="4" s="1"/>
  <c r="I374" i="4"/>
  <c r="I376" i="4"/>
  <c r="I377" i="4" s="1"/>
  <c r="I379" i="4"/>
  <c r="I381" i="4"/>
  <c r="I382" i="4" s="1"/>
  <c r="I384" i="4"/>
  <c r="I386" i="4"/>
  <c r="I388" i="4"/>
  <c r="I390" i="4"/>
  <c r="I391" i="4" s="1"/>
  <c r="I393" i="4"/>
  <c r="I394" i="4" s="1"/>
  <c r="I396" i="4"/>
  <c r="I398" i="4"/>
  <c r="I400" i="4"/>
  <c r="I401" i="4" s="1"/>
  <c r="I402" i="4" s="1"/>
  <c r="I403" i="4" s="1"/>
  <c r="I404" i="4" s="1"/>
  <c r="I406" i="4"/>
  <c r="I408" i="4"/>
  <c r="I410" i="4"/>
  <c r="I411" i="4" s="1"/>
  <c r="I412" i="4" s="1"/>
  <c r="I414" i="4"/>
  <c r="I416" i="4"/>
  <c r="I418" i="4"/>
  <c r="I419" i="4" s="1"/>
  <c r="I420" i="4" s="1"/>
  <c r="I422" i="4"/>
  <c r="I423" i="4" s="1"/>
  <c r="I425" i="4"/>
  <c r="I427" i="4"/>
  <c r="I428" i="4" s="1"/>
  <c r="I429" i="4" s="1"/>
  <c r="I430" i="4" s="1"/>
  <c r="I432" i="4"/>
  <c r="I435" i="4"/>
  <c r="I436" i="4" s="1"/>
  <c r="I442" i="4"/>
  <c r="I443" i="4" s="1"/>
  <c r="I450" i="4"/>
  <c r="I451" i="4" s="1"/>
  <c r="I452" i="4" s="1"/>
  <c r="I453" i="4" s="1"/>
  <c r="I454" i="4" s="1"/>
  <c r="I456" i="4"/>
  <c r="I458" i="4"/>
  <c r="I461" i="4"/>
  <c r="I464" i="4"/>
  <c r="I465" i="4" s="1"/>
  <c r="I466" i="4" s="1"/>
  <c r="I468" i="4"/>
  <c r="I471" i="4"/>
  <c r="I473" i="4"/>
  <c r="I475" i="4"/>
  <c r="I477" i="4"/>
  <c r="I478" i="4" s="1"/>
  <c r="I479" i="4" s="1"/>
  <c r="I481" i="4"/>
  <c r="I482" i="4" s="1"/>
  <c r="I483" i="4" s="1"/>
  <c r="I484" i="4" s="1"/>
  <c r="I489" i="4"/>
  <c r="I491" i="4"/>
  <c r="I492" i="4" s="1"/>
  <c r="I495" i="4"/>
  <c r="I496" i="4" s="1"/>
  <c r="I497" i="4" s="1"/>
  <c r="I499" i="4"/>
  <c r="I500" i="4" s="1"/>
  <c r="I501" i="4" s="1"/>
  <c r="I502" i="4" s="1"/>
  <c r="I505" i="4"/>
  <c r="I508" i="4"/>
  <c r="I510" i="4"/>
  <c r="I513" i="4"/>
  <c r="I517" i="4"/>
  <c r="I518" i="4" s="1"/>
  <c r="I520" i="4"/>
  <c r="I524" i="4"/>
  <c r="I528" i="4"/>
  <c r="I530" i="4"/>
  <c r="I533" i="4"/>
  <c r="I535" i="4"/>
  <c r="I538" i="4"/>
  <c r="I540" i="4"/>
  <c r="I541" i="4" s="1"/>
  <c r="I550" i="4"/>
  <c r="I551" i="4" s="1"/>
  <c r="I553" i="4"/>
  <c r="I555" i="4"/>
  <c r="I556" i="4" s="1"/>
  <c r="I559" i="4"/>
  <c r="I561" i="4"/>
  <c r="I566" i="4"/>
  <c r="I569" i="4"/>
  <c r="I570" i="4" s="1"/>
  <c r="I571" i="4" s="1"/>
  <c r="I574" i="4"/>
  <c r="I575" i="4" s="1"/>
  <c r="I577" i="4"/>
  <c r="I582" i="4"/>
  <c r="I585" i="4"/>
  <c r="I587" i="4"/>
  <c r="I588" i="4" s="1"/>
  <c r="I593" i="4"/>
  <c r="I596" i="4"/>
  <c r="I597" i="4" s="1"/>
  <c r="I600" i="4"/>
  <c r="I602" i="4"/>
  <c r="I604" i="4"/>
  <c r="I605" i="4" s="1"/>
  <c r="I607" i="4"/>
  <c r="I608" i="4" s="1"/>
  <c r="I609" i="4" s="1"/>
  <c r="I612" i="4"/>
  <c r="I613" i="4" s="1"/>
  <c r="I616" i="4"/>
  <c r="I618" i="4"/>
  <c r="I619" i="4" s="1"/>
  <c r="I621" i="4"/>
  <c r="I624" i="4"/>
  <c r="I626" i="4"/>
  <c r="I628" i="4"/>
  <c r="I631" i="4"/>
  <c r="I634" i="4"/>
  <c r="I635" i="4"/>
  <c r="I639" i="4"/>
  <c r="I641" i="4"/>
  <c r="I642" i="4" s="1"/>
  <c r="I647" i="4"/>
  <c r="I655" i="4"/>
  <c r="I660" i="4"/>
  <c r="I664" i="4"/>
  <c r="I672" i="4"/>
  <c r="I679" i="4"/>
  <c r="I682" i="4"/>
  <c r="I684" i="4"/>
  <c r="I685" i="4" s="1"/>
  <c r="I688" i="4"/>
  <c r="I689" i="4" s="1"/>
  <c r="I691" i="4"/>
  <c r="I692" i="4" s="1"/>
  <c r="I693" i="4" s="1"/>
  <c r="I695" i="4"/>
  <c r="I699" i="4"/>
  <c r="I701" i="4"/>
  <c r="I703" i="4"/>
  <c r="I704" i="4" s="1"/>
  <c r="I707" i="4"/>
  <c r="I709" i="4"/>
  <c r="I713" i="4"/>
  <c r="I715" i="4"/>
  <c r="I718" i="4"/>
  <c r="I721" i="4"/>
  <c r="I722" i="4" s="1"/>
  <c r="I723" i="4" s="1"/>
  <c r="I726" i="4"/>
  <c r="I728" i="4"/>
  <c r="I733" i="4"/>
  <c r="I734" i="4" s="1"/>
  <c r="I736" i="4"/>
  <c r="I738" i="4"/>
  <c r="I741" i="4"/>
  <c r="I743" i="4"/>
  <c r="I744" i="4" s="1"/>
  <c r="I746" i="4"/>
  <c r="I749" i="4"/>
  <c r="I750" i="4" s="1"/>
  <c r="I751" i="4" s="1"/>
  <c r="I752" i="4" s="1"/>
  <c r="I753" i="4" s="1"/>
  <c r="I754" i="4" s="1"/>
  <c r="I755" i="4" s="1"/>
  <c r="I757" i="4"/>
  <c r="I758" i="4" s="1"/>
  <c r="I759" i="4" s="1"/>
  <c r="I761" i="4"/>
  <c r="I763" i="4"/>
  <c r="I765" i="4"/>
  <c r="I769" i="4"/>
  <c r="I772" i="4"/>
  <c r="I774" i="4"/>
  <c r="I775" i="4" s="1"/>
  <c r="I780" i="4"/>
  <c r="I782" i="4"/>
  <c r="I783" i="4" s="1"/>
  <c r="I786" i="4"/>
  <c r="I788" i="4"/>
  <c r="I792" i="4"/>
  <c r="I794" i="4"/>
  <c r="I795" i="4" s="1"/>
  <c r="I799" i="4"/>
  <c r="I800" i="4" s="1"/>
  <c r="I801" i="4" s="1"/>
  <c r="I803" i="4"/>
  <c r="I804" i="4" s="1"/>
  <c r="I805" i="4" s="1"/>
  <c r="I806" i="4" s="1"/>
  <c r="I812" i="4"/>
  <c r="I814" i="4"/>
  <c r="I816" i="4"/>
  <c r="I822" i="4"/>
  <c r="I824" i="4"/>
  <c r="I827" i="4"/>
  <c r="I828" i="4" s="1"/>
  <c r="I831" i="4"/>
  <c r="I832" i="4" s="1"/>
  <c r="I833" i="4" s="1"/>
  <c r="I837" i="4"/>
  <c r="I839" i="4"/>
  <c r="I840" i="4" s="1"/>
  <c r="I843" i="4"/>
  <c r="I844" i="4" s="1"/>
  <c r="I846" i="4"/>
  <c r="I847" i="4" s="1"/>
  <c r="I848" i="4" s="1"/>
  <c r="I849" i="4" s="1"/>
  <c r="I851" i="4"/>
  <c r="I853" i="4"/>
  <c r="I854" i="4" s="1"/>
  <c r="I855" i="4" s="1"/>
  <c r="I860" i="4"/>
  <c r="I861" i="4" s="1"/>
  <c r="I862" i="4" s="1"/>
  <c r="I864" i="4"/>
  <c r="I865" i="4" s="1"/>
  <c r="I867" i="4"/>
  <c r="I868" i="4" s="1"/>
  <c r="I870" i="4"/>
  <c r="I872" i="4"/>
  <c r="I873" i="4" s="1"/>
  <c r="I875" i="4"/>
  <c r="I876" i="4" s="1"/>
  <c r="I878" i="4"/>
  <c r="I883" i="4"/>
  <c r="I884" i="4" s="1"/>
  <c r="I886" i="4"/>
  <c r="I887" i="4" s="1"/>
  <c r="I889" i="4"/>
  <c r="I891" i="4"/>
  <c r="I894" i="4"/>
  <c r="I895" i="4" s="1"/>
  <c r="I896" i="4" s="1"/>
  <c r="I897" i="4" s="1"/>
  <c r="I899" i="4"/>
  <c r="I900" i="4" s="1"/>
  <c r="I901" i="4" s="1"/>
  <c r="I904" i="4"/>
  <c r="I907" i="4"/>
  <c r="I908" i="4" s="1"/>
  <c r="I909" i="4" s="1"/>
  <c r="I911" i="4"/>
  <c r="I915" i="4"/>
  <c r="I918" i="4"/>
  <c r="I920" i="4"/>
  <c r="I923" i="4"/>
  <c r="I925" i="4"/>
  <c r="I927" i="4"/>
  <c r="I928" i="4" s="1"/>
  <c r="I930" i="4"/>
  <c r="I933" i="4"/>
  <c r="I934" i="4" s="1"/>
  <c r="I936" i="4"/>
  <c r="I937" i="4" s="1"/>
  <c r="I938" i="4" s="1"/>
  <c r="I940" i="4"/>
  <c r="I942" i="4"/>
  <c r="I944" i="4"/>
  <c r="I945" i="4" s="1"/>
  <c r="I948" i="4"/>
  <c r="I950" i="4"/>
  <c r="I957" i="4"/>
  <c r="I958" i="4" s="1"/>
  <c r="I959" i="4" s="1"/>
  <c r="I962" i="4"/>
  <c r="I963" i="4" s="1"/>
  <c r="I964" i="4" s="1"/>
  <c r="I965" i="4" s="1"/>
  <c r="I966" i="4" s="1"/>
  <c r="I968" i="4"/>
  <c r="I969" i="4" s="1"/>
  <c r="I970" i="4" s="1"/>
  <c r="I971" i="4" s="1"/>
  <c r="I974" i="4"/>
  <c r="I975" i="4" s="1"/>
  <c r="I977" i="4"/>
  <c r="I980" i="4"/>
  <c r="I982" i="4"/>
  <c r="I983" i="4" s="1"/>
  <c r="I986" i="4"/>
  <c r="I988" i="4"/>
  <c r="I989" i="4" s="1"/>
  <c r="I990" i="4" s="1"/>
  <c r="I996" i="4"/>
  <c r="I997" i="4" s="1"/>
  <c r="I998" i="4" s="1"/>
  <c r="I1001" i="4"/>
  <c r="I1003" i="4"/>
  <c r="I1004" i="4" s="1"/>
  <c r="I1006" i="4"/>
  <c r="I1007" i="4" s="1"/>
  <c r="I1008" i="4" s="1"/>
  <c r="I1010" i="4"/>
  <c r="I1012" i="4"/>
  <c r="I1013" i="4" s="1"/>
  <c r="I1016" i="4"/>
  <c r="I1019" i="4"/>
  <c r="I1021" i="4"/>
  <c r="I1023" i="4"/>
  <c r="I1024" i="4" s="1"/>
  <c r="I1028" i="4"/>
  <c r="I1030" i="4"/>
  <c r="I1031" i="4" s="1"/>
  <c r="I1033" i="4"/>
  <c r="I1034" i="4" s="1"/>
  <c r="I1035" i="4" s="1"/>
  <c r="I1036" i="4" s="1"/>
  <c r="I1039" i="4"/>
  <c r="I1040" i="4" s="1"/>
  <c r="I1042" i="4"/>
  <c r="I1044" i="4"/>
  <c r="I1045" i="4" s="1"/>
  <c r="I1047" i="4"/>
  <c r="I1050" i="4"/>
  <c r="I1052" i="4"/>
  <c r="I1053" i="4"/>
  <c r="I1055" i="4"/>
  <c r="I1057" i="4"/>
  <c r="I1060" i="4"/>
  <c r="I1061" i="4" s="1"/>
  <c r="I1062" i="4" s="1"/>
  <c r="I1064" i="4"/>
  <c r="I1066" i="4"/>
  <c r="I1070" i="4"/>
  <c r="I1072" i="4"/>
  <c r="I1074" i="4"/>
  <c r="I1076" i="4"/>
  <c r="I1079" i="4"/>
  <c r="I1080" i="4" s="1"/>
  <c r="I1081" i="4" s="1"/>
  <c r="I1083" i="4"/>
  <c r="I1085" i="4"/>
  <c r="I1089" i="4"/>
  <c r="I1091" i="4"/>
  <c r="I1094" i="4"/>
  <c r="I1097" i="4"/>
  <c r="I1099" i="4"/>
  <c r="I1100" i="4" s="1"/>
  <c r="I1101" i="4" s="1"/>
  <c r="I1102" i="4" s="1"/>
  <c r="I1103" i="4" s="1"/>
  <c r="I1104" i="4" s="1"/>
  <c r="I1108" i="4"/>
  <c r="I1112" i="4"/>
  <c r="I1114" i="4"/>
  <c r="I1115" i="4" s="1"/>
  <c r="I1117" i="4"/>
  <c r="I1118" i="4" s="1"/>
  <c r="I1121" i="4"/>
  <c r="I1122" i="4" s="1"/>
  <c r="I1124" i="4"/>
  <c r="I1127" i="4"/>
  <c r="I1129" i="4"/>
  <c r="I1133" i="4"/>
  <c r="I1134" i="4" s="1"/>
  <c r="I1135" i="4" s="1"/>
  <c r="I1138" i="4"/>
  <c r="I1140" i="4"/>
  <c r="I1141" i="4" s="1"/>
  <c r="I1142" i="4" s="1"/>
  <c r="I1144" i="4"/>
  <c r="I1146" i="4"/>
  <c r="I1147" i="4" s="1"/>
  <c r="I1148" i="4" s="1"/>
  <c r="I1150" i="4"/>
  <c r="I1152" i="4"/>
  <c r="I1153" i="4" s="1"/>
  <c r="I1154" i="4" s="1"/>
  <c r="I1156" i="4"/>
  <c r="I1157" i="4" s="1"/>
  <c r="I1158" i="4" s="1"/>
  <c r="I1160" i="4"/>
  <c r="I1162" i="4"/>
  <c r="I1164" i="4"/>
  <c r="I1165" i="4" s="1"/>
  <c r="I1167" i="4"/>
  <c r="I1168" i="4" s="1"/>
  <c r="I1171" i="4"/>
  <c r="I1173" i="4"/>
  <c r="I1175" i="4"/>
  <c r="I1176" i="4" s="1"/>
  <c r="I1178" i="4"/>
  <c r="I1179" i="4" s="1"/>
  <c r="I1182" i="4"/>
  <c r="I1184" i="4"/>
  <c r="I1186" i="4"/>
  <c r="I1188" i="4"/>
  <c r="I1192" i="4"/>
  <c r="I1193" i="4" s="1"/>
  <c r="I1195" i="4"/>
  <c r="I1196" i="4" s="1"/>
  <c r="I1198" i="4"/>
  <c r="I1199" i="4" s="1"/>
  <c r="I1201" i="4"/>
  <c r="I1203" i="4"/>
  <c r="I1205" i="4"/>
  <c r="I1208" i="4"/>
  <c r="I1209" i="4" s="1"/>
  <c r="I1210" i="4" s="1"/>
  <c r="I1211" i="4" s="1"/>
  <c r="I1212" i="4" s="1"/>
  <c r="I1218" i="4"/>
  <c r="I1219" i="4" s="1"/>
  <c r="I1221" i="4"/>
  <c r="I1223" i="4"/>
  <c r="I1224" i="4" s="1"/>
  <c r="I1226" i="4"/>
  <c r="I1228" i="4"/>
  <c r="I1229" i="4" s="1"/>
  <c r="I1230" i="4" s="1"/>
  <c r="I1233" i="4"/>
  <c r="I1235" i="4"/>
  <c r="I1236" i="4"/>
  <c r="I1237" i="4" s="1"/>
  <c r="I1240" i="4"/>
  <c r="I1242" i="4"/>
  <c r="I1244" i="4"/>
  <c r="I1245" i="4" s="1"/>
  <c r="I1249" i="4"/>
  <c r="I1251" i="4"/>
  <c r="I1253" i="4"/>
  <c r="I1255" i="4"/>
  <c r="I1256" i="4" s="1"/>
  <c r="I1257" i="4" s="1"/>
  <c r="I1259" i="4"/>
  <c r="I1260" i="4" s="1"/>
  <c r="I1262" i="4"/>
  <c r="I1266" i="4"/>
  <c r="I1267" i="4" s="1"/>
  <c r="I1269" i="4"/>
  <c r="I1276" i="4"/>
  <c r="I1278" i="4"/>
  <c r="I1279" i="4" s="1"/>
  <c r="I1282" i="4"/>
  <c r="I1284" i="4"/>
  <c r="I1285" i="4"/>
  <c r="I1289" i="4"/>
  <c r="I1293" i="4"/>
  <c r="I1294" i="4" s="1"/>
  <c r="I1295" i="4" s="1"/>
  <c r="I1299" i="4"/>
  <c r="I1300" i="4" s="1"/>
  <c r="I1301" i="4" s="1"/>
  <c r="I1302" i="4" s="1"/>
  <c r="I1304" i="4"/>
  <c r="I1307" i="4"/>
  <c r="I1309" i="4"/>
  <c r="I1311" i="4"/>
  <c r="I1312" i="4" s="1"/>
  <c r="I1314" i="4"/>
  <c r="I1317" i="4"/>
  <c r="I1318" i="4"/>
  <c r="I1319" i="4" s="1"/>
  <c r="I1321" i="4"/>
  <c r="I1325" i="4"/>
  <c r="I1326" i="4"/>
  <c r="I1328" i="4"/>
  <c r="I1330" i="4"/>
  <c r="I1331" i="4" s="1"/>
  <c r="I1332" i="4" s="1"/>
  <c r="I1345" i="4"/>
  <c r="I1346" i="4" s="1"/>
  <c r="I1348" i="4"/>
  <c r="I1350" i="4"/>
  <c r="I1351" i="4" s="1"/>
  <c r="I1352" i="4" s="1"/>
  <c r="I1353" i="4" s="1"/>
  <c r="I1355" i="4"/>
  <c r="I1357" i="4"/>
  <c r="I1358" i="4" s="1"/>
  <c r="I1360" i="4"/>
  <c r="I1362" i="4"/>
  <c r="I1366" i="4"/>
  <c r="I1368" i="4"/>
  <c r="I1370" i="4"/>
  <c r="I1371" i="4" s="1"/>
  <c r="I1373" i="4"/>
  <c r="I1374" i="4" s="1"/>
  <c r="I1376" i="4"/>
  <c r="I1378" i="4"/>
  <c r="I1380" i="4"/>
  <c r="I1382" i="4"/>
  <c r="I1384" i="4"/>
  <c r="I1386" i="4"/>
  <c r="I1388" i="4"/>
  <c r="I1389" i="4" s="1"/>
  <c r="I1392" i="4"/>
  <c r="I1394" i="4"/>
  <c r="I1396" i="4"/>
  <c r="I1398" i="4"/>
  <c r="I1399" i="4" s="1"/>
  <c r="I1400" i="4" s="1"/>
  <c r="I1403" i="4"/>
  <c r="I1405" i="4"/>
  <c r="I1407" i="4"/>
  <c r="I1409" i="4"/>
  <c r="I1410" i="4" s="1"/>
  <c r="I1413" i="4"/>
  <c r="I1415" i="4"/>
  <c r="I1417" i="4"/>
  <c r="I1418" i="4" s="1"/>
  <c r="I1424" i="4"/>
  <c r="I1427" i="4"/>
  <c r="I1431" i="4"/>
  <c r="I1433" i="4"/>
  <c r="I1435" i="4"/>
  <c r="I1436" i="4" s="1"/>
  <c r="I1437" i="4" s="1"/>
  <c r="I1439" i="4"/>
  <c r="I1440" i="4" s="1"/>
  <c r="I1442" i="4"/>
  <c r="I1443" i="4" s="1"/>
  <c r="I1446" i="4"/>
  <c r="I1451" i="4"/>
  <c r="I1453" i="4"/>
  <c r="I1454" i="4" s="1"/>
  <c r="I1457" i="4"/>
  <c r="I1460" i="4"/>
  <c r="I1464" i="4"/>
  <c r="I1465" i="4" s="1"/>
  <c r="I1467" i="4"/>
  <c r="I1469" i="4"/>
  <c r="I1471" i="4"/>
  <c r="I1473" i="4"/>
  <c r="I1476" i="4"/>
  <c r="I1477" i="4" s="1"/>
  <c r="I1479" i="4"/>
  <c r="I1481" i="4"/>
  <c r="I1483" i="4"/>
  <c r="I1485" i="4"/>
  <c r="I1488" i="4"/>
  <c r="I1490" i="4"/>
  <c r="I1491" i="4" s="1"/>
  <c r="I1493" i="4"/>
  <c r="I1498" i="4"/>
  <c r="I1500" i="4"/>
  <c r="I1501" i="4" s="1"/>
  <c r="I1503" i="4"/>
  <c r="I1505" i="4"/>
  <c r="I1507" i="4"/>
  <c r="I1509" i="4"/>
  <c r="I1511" i="4"/>
  <c r="I1512" i="4" s="1"/>
  <c r="I1513" i="4" s="1"/>
  <c r="I1514" i="4" s="1"/>
  <c r="I1515" i="4" s="1"/>
  <c r="I1516" i="4" s="1"/>
  <c r="I1517" i="4" s="1"/>
  <c r="I1518" i="4" s="1"/>
  <c r="I1520" i="4"/>
  <c r="I1521" i="4" s="1"/>
  <c r="I1522" i="4" s="1"/>
  <c r="I1524" i="4"/>
  <c r="I1526" i="4"/>
  <c r="I1527" i="4" s="1"/>
  <c r="I1529" i="4"/>
  <c r="I1530" i="4" s="1"/>
  <c r="I1531" i="4" s="1"/>
  <c r="I1532" i="4" s="1"/>
  <c r="I1535" i="4"/>
  <c r="I1537" i="4"/>
  <c r="I1538" i="4" s="1"/>
  <c r="I1540" i="4"/>
  <c r="I1542" i="4"/>
  <c r="I1546" i="4"/>
  <c r="I1547" i="4" s="1"/>
  <c r="I1548" i="4" s="1"/>
  <c r="I1549" i="4" s="1"/>
  <c r="I1550" i="4" s="1"/>
  <c r="I1551" i="4" s="1"/>
  <c r="I1552" i="4" s="1"/>
  <c r="I1553" i="4" s="1"/>
  <c r="I1554" i="4" s="1"/>
  <c r="I1555" i="4" s="1"/>
  <c r="I1556" i="4" s="1"/>
  <c r="I1560" i="4"/>
  <c r="I1561" i="4" s="1"/>
  <c r="I1562" i="4" s="1"/>
  <c r="I1564" i="4"/>
  <c r="I1568" i="4"/>
  <c r="I1569" i="4" s="1"/>
  <c r="I1572" i="4"/>
  <c r="I1581" i="4"/>
  <c r="I1583" i="4"/>
  <c r="I1585" i="4"/>
  <c r="I1589" i="4"/>
  <c r="I1590" i="4" s="1"/>
  <c r="I1591" i="4" s="1"/>
  <c r="I1593" i="4"/>
  <c r="I1597" i="4"/>
  <c r="I1599" i="4"/>
  <c r="I1601" i="4"/>
  <c r="I1602" i="4" s="1"/>
  <c r="I1604" i="4"/>
  <c r="I1605" i="4" s="1"/>
  <c r="I1606" i="4" s="1"/>
  <c r="I1608" i="4"/>
  <c r="I1609" i="4" s="1"/>
  <c r="I1612" i="4"/>
  <c r="I1614" i="4"/>
  <c r="I1619" i="4"/>
  <c r="I1621" i="4"/>
  <c r="I1623" i="4"/>
  <c r="I1624" i="4" s="1"/>
  <c r="I1626" i="4"/>
  <c r="I1628" i="4"/>
  <c r="I1630" i="4"/>
  <c r="I1631" i="4" s="1"/>
  <c r="I1632" i="4" s="1"/>
  <c r="I1633" i="4" s="1"/>
  <c r="I1635" i="4"/>
  <c r="I1637" i="4"/>
  <c r="I1638" i="4" s="1"/>
  <c r="I1640" i="4"/>
  <c r="I1642" i="4"/>
  <c r="I1645" i="4"/>
  <c r="I1646" i="4" s="1"/>
  <c r="I1648" i="4"/>
  <c r="I1649" i="4" s="1"/>
  <c r="I1650" i="4" s="1"/>
  <c r="I1652" i="4"/>
  <c r="I1653" i="4" s="1"/>
  <c r="I1655" i="4"/>
  <c r="I1657" i="4"/>
  <c r="I1658" i="4" s="1"/>
  <c r="I1659" i="4" s="1"/>
  <c r="I1661" i="4"/>
  <c r="I1662" i="4" s="1"/>
  <c r="I1664" i="4"/>
  <c r="I1666" i="4"/>
  <c r="I1668" i="4"/>
  <c r="I1670" i="4"/>
  <c r="I1672" i="4"/>
  <c r="I1673" i="4" s="1"/>
  <c r="I1674" i="4" s="1"/>
  <c r="I1676" i="4"/>
  <c r="I1678" i="4"/>
  <c r="I1681" i="4"/>
  <c r="I1685" i="4"/>
  <c r="I1688" i="4"/>
  <c r="I1691" i="4"/>
  <c r="I1692" i="4" s="1"/>
  <c r="I1699" i="4"/>
  <c r="I1700" i="4" s="1"/>
  <c r="I1702" i="4"/>
  <c r="I1705" i="4"/>
  <c r="I1706" i="4" s="1"/>
  <c r="I1709" i="4"/>
  <c r="I1711" i="4"/>
  <c r="I1713" i="4"/>
  <c r="I1716" i="4"/>
  <c r="I1719" i="4"/>
  <c r="I1721" i="4"/>
  <c r="I1722" i="4" s="1"/>
  <c r="I1731" i="4"/>
  <c r="I1733" i="4"/>
  <c r="I1736" i="4"/>
  <c r="I1739" i="4"/>
  <c r="I1740" i="4" s="1"/>
  <c r="I1743" i="4"/>
  <c r="I1744" i="4" s="1"/>
  <c r="I1745" i="4" s="1"/>
  <c r="I1747" i="4"/>
  <c r="I1749" i="4"/>
  <c r="I1750" i="4" s="1"/>
  <c r="I1753" i="4"/>
  <c r="I1755" i="4"/>
  <c r="I1758" i="4"/>
  <c r="I1760" i="4"/>
  <c r="I1761" i="4" s="1"/>
  <c r="I1764" i="4"/>
  <c r="I1766" i="4"/>
  <c r="I1770" i="4"/>
  <c r="I1771" i="4" s="1"/>
  <c r="I1773" i="4"/>
  <c r="I1774" i="4" s="1"/>
  <c r="I1775" i="4" s="1"/>
  <c r="I1778" i="4"/>
  <c r="I1780" i="4"/>
  <c r="I1783" i="4"/>
  <c r="I1785" i="4"/>
  <c r="I1786" i="4" s="1"/>
  <c r="I1787" i="4" s="1"/>
  <c r="I1789" i="4"/>
  <c r="I1791" i="4"/>
  <c r="I1792" i="4" s="1"/>
  <c r="I1795" i="4"/>
  <c r="I1797" i="4"/>
  <c r="I1798" i="4" s="1"/>
  <c r="I1800" i="4"/>
  <c r="I1801" i="4" s="1"/>
  <c r="I1803" i="4"/>
  <c r="I1804" i="4" s="1"/>
  <c r="I1806" i="4"/>
  <c r="I1808" i="4"/>
  <c r="I1811" i="4"/>
  <c r="I1813" i="4"/>
  <c r="I1815" i="4"/>
  <c r="I1817" i="4"/>
  <c r="I1818" i="4" s="1"/>
  <c r="I1822" i="4"/>
  <c r="I1824" i="4"/>
  <c r="I1825" i="4" s="1"/>
  <c r="I1826" i="4" s="1"/>
  <c r="I1827" i="4" s="1"/>
  <c r="I1828" i="4" s="1"/>
  <c r="I1830" i="4"/>
  <c r="I1833" i="4"/>
  <c r="I1835" i="4"/>
  <c r="I1837" i="4"/>
  <c r="I1839" i="4"/>
  <c r="I1841" i="4"/>
  <c r="I1843" i="4"/>
  <c r="I1845" i="4"/>
  <c r="I1846" i="4" s="1"/>
  <c r="I1847" i="4" s="1"/>
  <c r="I1849" i="4"/>
  <c r="I1850" i="4" s="1"/>
  <c r="I1852" i="4"/>
  <c r="I1853" i="4" s="1"/>
  <c r="I1854" i="4" s="1"/>
  <c r="I1856" i="4"/>
  <c r="I1858" i="4"/>
  <c r="I1860" i="4"/>
  <c r="I1861" i="4" s="1"/>
  <c r="I1863" i="4"/>
  <c r="I1865" i="4"/>
  <c r="I1866" i="4" s="1"/>
  <c r="I1868" i="4"/>
  <c r="I1870" i="4"/>
  <c r="I1872" i="4"/>
  <c r="I1875" i="4"/>
  <c r="I1877" i="4"/>
  <c r="I1879" i="4"/>
  <c r="I1881" i="4"/>
  <c r="I1883" i="4"/>
  <c r="I1884" i="4" s="1"/>
  <c r="I1886" i="4"/>
  <c r="I1887" i="4" s="1"/>
  <c r="I1889" i="4"/>
  <c r="I1890" i="4" s="1"/>
  <c r="I1892" i="4"/>
  <c r="I1894" i="4"/>
  <c r="I1895" i="4" s="1"/>
  <c r="I1897" i="4"/>
  <c r="I1898" i="4" s="1"/>
  <c r="I1900" i="4"/>
  <c r="I1902" i="4"/>
  <c r="I1905" i="4"/>
  <c r="I1909" i="4"/>
  <c r="I1911" i="4"/>
  <c r="I1913" i="4"/>
  <c r="I1914" i="4" s="1"/>
  <c r="I1916" i="4"/>
  <c r="I1917" i="4" s="1"/>
  <c r="I1918" i="4" s="1"/>
  <c r="I1920" i="4"/>
  <c r="I1922" i="4"/>
  <c r="I1923" i="4"/>
  <c r="I1926" i="4"/>
  <c r="I1928" i="4"/>
  <c r="I1929" i="4" s="1"/>
  <c r="I1932" i="4"/>
  <c r="I1934" i="4"/>
  <c r="I1935" i="4" s="1"/>
  <c r="I1937" i="4"/>
  <c r="I1940" i="4"/>
  <c r="I1942" i="4"/>
  <c r="I1943" i="4" s="1"/>
  <c r="I1944" i="4" s="1"/>
  <c r="I1946" i="4"/>
  <c r="I1947" i="4" s="1"/>
  <c r="I1949" i="4"/>
  <c r="I1950" i="4" s="1"/>
  <c r="I1951" i="4" s="1"/>
  <c r="I1953" i="4"/>
  <c r="I1954" i="4" s="1"/>
  <c r="I1956" i="4"/>
  <c r="I1958" i="4"/>
  <c r="I1959" i="4" s="1"/>
  <c r="I1961" i="4"/>
  <c r="I1963" i="4"/>
  <c r="I1964" i="4" s="1"/>
  <c r="I1965" i="4" s="1"/>
  <c r="I1967" i="4"/>
  <c r="I1969" i="4"/>
  <c r="I1971" i="4"/>
  <c r="I1972" i="4" s="1"/>
  <c r="I1974" i="4"/>
  <c r="I1975" i="4" s="1"/>
  <c r="I1977" i="4"/>
  <c r="I1978" i="4" s="1"/>
  <c r="I1980" i="4"/>
  <c r="I1981" i="4" s="1"/>
  <c r="I1982" i="4" s="1"/>
  <c r="I1983" i="4" s="1"/>
  <c r="I1984" i="4" s="1"/>
  <c r="I1985" i="4" s="1"/>
  <c r="I1987" i="4"/>
  <c r="I1988" i="4" s="1"/>
  <c r="I1990" i="4"/>
  <c r="I1992" i="4"/>
  <c r="I1993" i="4" s="1"/>
  <c r="I1994" i="4" s="1"/>
  <c r="I1996" i="4"/>
  <c r="I1998" i="4"/>
  <c r="I2000" i="4"/>
  <c r="I2001" i="4" s="1"/>
  <c r="I2002" i="4" s="1"/>
  <c r="I2004" i="4"/>
  <c r="I2006" i="4"/>
  <c r="I2008" i="4"/>
  <c r="I2010" i="4"/>
  <c r="I2012" i="4"/>
  <c r="I2013" i="4" s="1"/>
  <c r="I2015" i="4"/>
  <c r="I2016" i="4" s="1"/>
  <c r="I2017" i="4" s="1"/>
  <c r="I2019" i="4"/>
  <c r="I2022" i="4"/>
  <c r="I2024" i="4"/>
  <c r="I2028" i="4"/>
  <c r="I2031" i="4"/>
  <c r="I2034" i="4"/>
  <c r="I2035" i="4" s="1"/>
  <c r="I2038" i="4"/>
  <c r="I2042" i="4"/>
  <c r="I2044" i="4"/>
  <c r="I2050" i="4"/>
  <c r="I2052" i="4"/>
  <c r="I2060" i="4"/>
  <c r="I2068" i="4"/>
  <c r="I2069" i="4" s="1"/>
  <c r="I2070" i="4" s="1"/>
  <c r="I2073" i="4"/>
  <c r="I2075" i="4"/>
  <c r="I2076" i="4" s="1"/>
  <c r="I2078" i="4"/>
  <c r="I2079" i="4" s="1"/>
  <c r="I2083" i="4"/>
  <c r="I2085" i="4"/>
  <c r="I2086" i="4" s="1"/>
  <c r="I2088" i="4"/>
  <c r="I2091" i="4"/>
  <c r="I2093" i="4"/>
  <c r="I2096" i="4"/>
  <c r="I2100" i="4"/>
  <c r="I2102" i="4"/>
  <c r="I2104" i="4"/>
  <c r="I2105" i="4" s="1"/>
  <c r="I2106" i="4" s="1"/>
  <c r="I2108" i="4"/>
  <c r="I2110" i="4"/>
  <c r="I2111" i="4" s="1"/>
  <c r="I2112" i="4" s="1"/>
  <c r="I2114" i="4"/>
  <c r="I2115" i="4" s="1"/>
  <c r="I2117" i="4"/>
  <c r="I2119" i="4"/>
  <c r="I2120" i="4" s="1"/>
  <c r="I2121" i="4" s="1"/>
  <c r="I2122" i="4" s="1"/>
  <c r="I2124" i="4"/>
  <c r="I2126" i="4"/>
  <c r="I2128" i="4"/>
  <c r="I2130" i="4"/>
  <c r="I2131" i="4" s="1"/>
  <c r="I2133" i="4"/>
  <c r="I2134" i="4" s="1"/>
  <c r="I2135" i="4" s="1"/>
  <c r="I2137" i="4"/>
  <c r="I2140" i="4"/>
  <c r="I2142" i="4"/>
  <c r="I2143" i="4" s="1"/>
  <c r="I2144" i="4" s="1"/>
  <c r="I2146" i="4"/>
  <c r="I2147" i="4" s="1"/>
  <c r="I2148" i="4" s="1"/>
  <c r="I2151" i="4"/>
  <c r="I2153" i="4"/>
  <c r="I2155" i="4"/>
  <c r="I2156" i="4" s="1"/>
  <c r="I2159" i="4"/>
  <c r="I2161" i="4"/>
  <c r="I2162" i="4" s="1"/>
  <c r="I2163" i="4" s="1"/>
  <c r="I2165" i="4"/>
  <c r="I2166" i="4" s="1"/>
  <c r="I2168" i="4"/>
  <c r="I2170" i="4"/>
  <c r="I2172" i="4"/>
  <c r="I2174" i="4"/>
  <c r="I2176" i="4"/>
  <c r="I2178" i="4"/>
  <c r="I2180" i="4"/>
  <c r="I2182" i="4"/>
  <c r="I2183" i="4" s="1"/>
  <c r="I2184" i="4" s="1"/>
  <c r="I2185" i="4" s="1"/>
  <c r="I2186" i="4" s="1"/>
  <c r="I2187" i="4" s="1"/>
  <c r="I2188" i="4" s="1"/>
  <c r="I2189" i="4" s="1"/>
  <c r="I2190" i="4" s="1"/>
  <c r="I2192" i="4"/>
  <c r="I2193" i="4" s="1"/>
  <c r="I2194" i="4" s="1"/>
  <c r="I2196" i="4"/>
  <c r="I2197" i="4" s="1"/>
  <c r="I2198" i="4" s="1"/>
  <c r="I2200" i="4"/>
  <c r="I2202" i="4"/>
  <c r="I2203" i="4" s="1"/>
  <c r="I2204" i="4" s="1"/>
  <c r="I2206" i="4"/>
  <c r="I2207" i="4" s="1"/>
  <c r="I2209" i="4"/>
  <c r="I2210" i="4" s="1"/>
  <c r="I2212" i="4"/>
  <c r="I2213" i="4" s="1"/>
  <c r="I2214" i="4" s="1"/>
  <c r="I2215" i="4" s="1"/>
  <c r="I2217" i="4"/>
  <c r="I2219" i="4"/>
  <c r="I2221" i="4"/>
  <c r="I2222" i="4" s="1"/>
  <c r="I2223" i="4" s="1"/>
  <c r="I2224" i="4" s="1"/>
  <c r="I2226" i="4"/>
  <c r="I2228" i="4"/>
  <c r="I2231" i="4"/>
  <c r="I2232" i="4" s="1"/>
  <c r="I2233" i="4" s="1"/>
  <c r="I2234" i="4" s="1"/>
  <c r="I2236" i="4"/>
  <c r="I2237" i="4"/>
  <c r="I2238" i="4" s="1"/>
  <c r="I2239" i="4" s="1"/>
  <c r="I2240" i="4" s="1"/>
  <c r="I2242" i="4"/>
  <c r="I2244" i="4"/>
  <c r="I2246" i="4"/>
  <c r="I2247" i="4" s="1"/>
  <c r="I2249" i="4"/>
  <c r="I2251" i="4"/>
  <c r="I2252" i="4" s="1"/>
  <c r="I2253" i="4" s="1"/>
  <c r="I2255" i="4"/>
  <c r="I2257" i="4"/>
  <c r="I2258" i="4" s="1"/>
  <c r="I2259" i="4" s="1"/>
  <c r="I2261" i="4"/>
  <c r="I2263" i="4"/>
  <c r="I2265" i="4"/>
  <c r="I2270" i="4"/>
  <c r="I2273" i="4"/>
  <c r="I2275" i="4"/>
  <c r="I2277" i="4"/>
  <c r="I2279" i="4"/>
  <c r="I2280" i="4"/>
  <c r="I2283" i="4"/>
  <c r="I2284" i="4" s="1"/>
  <c r="I2285" i="4" s="1"/>
  <c r="I2286" i="4" s="1"/>
  <c r="I2289" i="4"/>
  <c r="I2298" i="4"/>
  <c r="I2299" i="4" s="1"/>
  <c r="I2301" i="4"/>
  <c r="I2303" i="4"/>
  <c r="I2304" i="4" s="1"/>
  <c r="I2305" i="4" s="1"/>
  <c r="I2306" i="4" s="1"/>
  <c r="I2307" i="4" s="1"/>
  <c r="I2308" i="4" s="1"/>
  <c r="I2309" i="4" s="1"/>
  <c r="I2310" i="4" s="1"/>
  <c r="I2311" i="4" s="1"/>
  <c r="I2312" i="4" s="1"/>
  <c r="I2313" i="4" s="1"/>
  <c r="I2314" i="4" s="1"/>
  <c r="I2315" i="4" s="1"/>
  <c r="I2318" i="4"/>
  <c r="I2321" i="4"/>
  <c r="I2323" i="4"/>
  <c r="I2326" i="4"/>
  <c r="I2332" i="4"/>
  <c r="I2333" i="4" s="1"/>
  <c r="I2334" i="4" s="1"/>
  <c r="I2339" i="4"/>
  <c r="I2340" i="4" s="1"/>
  <c r="I2341" i="4" s="1"/>
  <c r="I2343" i="4"/>
  <c r="I2346" i="4"/>
  <c r="I2352" i="4"/>
  <c r="I2354" i="4"/>
  <c r="I2355" i="4"/>
  <c r="I2356" i="4" s="1"/>
  <c r="I2358" i="4"/>
  <c r="I2360" i="4"/>
  <c r="I2366" i="4"/>
  <c r="I2368" i="4"/>
  <c r="I2369" i="4" s="1"/>
  <c r="I2370" i="4" s="1"/>
  <c r="I2372" i="4"/>
  <c r="I2374" i="4"/>
  <c r="I2376" i="4"/>
  <c r="I2378" i="4"/>
  <c r="I2379" i="4" s="1"/>
  <c r="I2381" i="4"/>
  <c r="I2384" i="4"/>
  <c r="I2385" i="4" s="1"/>
  <c r="I2386" i="4" s="1"/>
  <c r="I2388" i="4"/>
  <c r="I2393" i="4"/>
  <c r="I2395" i="4"/>
  <c r="I2396" i="4" s="1"/>
  <c r="I2398" i="4"/>
  <c r="I2399" i="4" s="1"/>
  <c r="I2401" i="4"/>
  <c r="I2403" i="4"/>
  <c r="I2405" i="4"/>
  <c r="I2407" i="4"/>
  <c r="I2409" i="4"/>
  <c r="I2410" i="4" s="1"/>
  <c r="I2411" i="4" s="1"/>
  <c r="I2412" i="4" s="1"/>
  <c r="I2413" i="4" s="1"/>
  <c r="I2414" i="4" s="1"/>
  <c r="I2416" i="4"/>
  <c r="I2419" i="4"/>
  <c r="I2421" i="4"/>
  <c r="I2423" i="4"/>
  <c r="I2425" i="4"/>
  <c r="I2427" i="4"/>
  <c r="I2429" i="4"/>
  <c r="I2430" i="4" s="1"/>
  <c r="I2433" i="4"/>
  <c r="I2435" i="4"/>
  <c r="I2436" i="4" s="1"/>
  <c r="I2439" i="4"/>
  <c r="I2442" i="4"/>
  <c r="I2443" i="4" s="1"/>
  <c r="I2445" i="4"/>
  <c r="I2446" i="4"/>
  <c r="I2447" i="4" s="1"/>
  <c r="I2449" i="4"/>
  <c r="I2450" i="4" s="1"/>
  <c r="I2451" i="4" s="1"/>
  <c r="I2454" i="4"/>
  <c r="I2455" i="4" s="1"/>
  <c r="I2456" i="4" s="1"/>
  <c r="I2457" i="4" s="1"/>
  <c r="I2458" i="4" s="1"/>
  <c r="I2460" i="4"/>
  <c r="I2462" i="4"/>
  <c r="I2463" i="4" s="1"/>
  <c r="I2466" i="4"/>
  <c r="I2467" i="4" s="1"/>
  <c r="I2469" i="4"/>
  <c r="I2471" i="4"/>
  <c r="I2473" i="4"/>
  <c r="I2475" i="4"/>
  <c r="I2478" i="4"/>
  <c r="I2479" i="4" s="1"/>
  <c r="I2481" i="4"/>
  <c r="I2483" i="4"/>
  <c r="I2485" i="4"/>
  <c r="I2487" i="4"/>
  <c r="I2488" i="4" s="1"/>
  <c r="I2490" i="4"/>
  <c r="I2493" i="4"/>
  <c r="I2494" i="4" s="1"/>
  <c r="I2495" i="4" s="1"/>
  <c r="I2497" i="4"/>
  <c r="I2498" i="4" s="1"/>
  <c r="I2499" i="4" s="1"/>
  <c r="I2500" i="4" s="1"/>
  <c r="I2502" i="4"/>
  <c r="I2504" i="4"/>
  <c r="I2505" i="4" s="1"/>
  <c r="I2506" i="4" s="1"/>
  <c r="I2507" i="4" s="1"/>
  <c r="I2508" i="4" s="1"/>
  <c r="I2509" i="4" s="1"/>
  <c r="I2511" i="4"/>
  <c r="I2512" i="4" s="1"/>
  <c r="I2513" i="4" s="1"/>
  <c r="I2517" i="4"/>
  <c r="I2519" i="4"/>
  <c r="I2522" i="4"/>
  <c r="I2524" i="4"/>
  <c r="I2526" i="4"/>
  <c r="I2527" i="4" s="1"/>
  <c r="I2528" i="4" s="1"/>
  <c r="I2530" i="4"/>
  <c r="I2534" i="4"/>
  <c r="I2535" i="4" s="1"/>
  <c r="I2537" i="4"/>
  <c r="I2540" i="4"/>
  <c r="I2544" i="4"/>
  <c r="I2546" i="4"/>
  <c r="I2547" i="4" s="1"/>
  <c r="I2549" i="4"/>
  <c r="I2552" i="4"/>
  <c r="I2554" i="4"/>
  <c r="I2555" i="4" s="1"/>
  <c r="I2556" i="4" s="1"/>
  <c r="I2557" i="4" s="1"/>
  <c r="I2558" i="4" s="1"/>
  <c r="I2559" i="4" s="1"/>
  <c r="I2560" i="4" s="1"/>
  <c r="I2561" i="4" s="1"/>
  <c r="I2563" i="4"/>
  <c r="I2565" i="4"/>
  <c r="I2566" i="4" s="1"/>
  <c r="I2567" i="4" s="1"/>
  <c r="I2568" i="4" s="1"/>
  <c r="I2571" i="4"/>
  <c r="I2572" i="4" s="1"/>
  <c r="I2576" i="4"/>
  <c r="I2578" i="4"/>
  <c r="I2585" i="4"/>
  <c r="I2587" i="4"/>
  <c r="I2588" i="4" s="1"/>
  <c r="I2589" i="4" s="1"/>
  <c r="I2590" i="4" s="1"/>
  <c r="I2591" i="4" s="1"/>
  <c r="I2593" i="4"/>
  <c r="I2594" i="4" s="1"/>
  <c r="I2595" i="4" s="1"/>
  <c r="I2597" i="4"/>
  <c r="I2599" i="4"/>
  <c r="I2601" i="4"/>
  <c r="I2606" i="4"/>
  <c r="I2607" i="4" s="1"/>
  <c r="I2608" i="4" s="1"/>
  <c r="I2609" i="4" s="1"/>
  <c r="I2611" i="4"/>
  <c r="I2613" i="4"/>
  <c r="I2615" i="4"/>
  <c r="I2617" i="4"/>
  <c r="I2619" i="4"/>
  <c r="I2620" i="4" s="1"/>
  <c r="I2621" i="4" s="1"/>
  <c r="I2624" i="4"/>
  <c r="I2625" i="4" s="1"/>
  <c r="I2627" i="4"/>
  <c r="I2628" i="4" s="1"/>
  <c r="I2630" i="4"/>
  <c r="I2631" i="4" s="1"/>
  <c r="I2633" i="4"/>
  <c r="I2637" i="4"/>
  <c r="I2638" i="4" s="1"/>
  <c r="I2639" i="4" s="1"/>
  <c r="I2643" i="4"/>
  <c r="I2644" i="4" s="1"/>
  <c r="I2647" i="4"/>
  <c r="I2648" i="4" s="1"/>
  <c r="I2650" i="4"/>
  <c r="I2653" i="4"/>
  <c r="I2660" i="4"/>
  <c r="I2663" i="4"/>
  <c r="I2664" i="4" s="1"/>
  <c r="I2668" i="4"/>
  <c r="I2669" i="4" s="1"/>
  <c r="I2671" i="4"/>
  <c r="I2675" i="4"/>
  <c r="I2676" i="4" s="1"/>
  <c r="I2677" i="4" s="1"/>
  <c r="I2678" i="4" s="1"/>
  <c r="I2679" i="4" s="1"/>
  <c r="I2682" i="4"/>
  <c r="I2683" i="4" s="1"/>
  <c r="I2684" i="4" s="1"/>
  <c r="I2689" i="4"/>
  <c r="I2691" i="4"/>
  <c r="I2692" i="4" s="1"/>
  <c r="I2693" i="4" s="1"/>
  <c r="I2696" i="4"/>
  <c r="I2698" i="4"/>
  <c r="I2702" i="4"/>
  <c r="I2704" i="4"/>
  <c r="I2705" i="4" s="1"/>
  <c r="I2706" i="4" s="1"/>
  <c r="I2707" i="4" s="1"/>
  <c r="I2708" i="4" s="1"/>
  <c r="I2710" i="4"/>
  <c r="I2711" i="4" s="1"/>
  <c r="I2712" i="4" s="1"/>
  <c r="I2713" i="4" s="1"/>
  <c r="I2715" i="4"/>
  <c r="I2717" i="4"/>
  <c r="I2718" i="4" s="1"/>
  <c r="I2719" i="4" s="1"/>
  <c r="I2720" i="4" s="1"/>
  <c r="I2722" i="4"/>
  <c r="I2723" i="4" s="1"/>
  <c r="I2724" i="4" s="1"/>
  <c r="I2725" i="4" s="1"/>
  <c r="I2727" i="4"/>
  <c r="I2728" i="4" s="1"/>
  <c r="I2731" i="4"/>
  <c r="I2734" i="4"/>
  <c r="I2736" i="4"/>
  <c r="I2740" i="4"/>
  <c r="I2741" i="4" s="1"/>
  <c r="I2743" i="4"/>
  <c r="I2744" i="4" s="1"/>
  <c r="I2746" i="4"/>
  <c r="I2747" i="4" s="1"/>
  <c r="I2749" i="4"/>
  <c r="I2750" i="4" s="1"/>
  <c r="I2751" i="4" s="1"/>
  <c r="I2754" i="4"/>
  <c r="I2755" i="4"/>
  <c r="I2757" i="4"/>
  <c r="I2759" i="4"/>
  <c r="I2760" i="4" s="1"/>
  <c r="I2762" i="4"/>
  <c r="I2763" i="4" s="1"/>
  <c r="I2764" i="4" s="1"/>
  <c r="I2767" i="4"/>
  <c r="I2768" i="4" s="1"/>
  <c r="I2769" i="4" s="1"/>
  <c r="I2772" i="4"/>
  <c r="I2774" i="4"/>
  <c r="I2775" i="4" s="1"/>
  <c r="I2776" i="4" s="1"/>
  <c r="I2779" i="4"/>
  <c r="I2781" i="4"/>
  <c r="I2782" i="4" s="1"/>
  <c r="I2784" i="4"/>
  <c r="I2785" i="4"/>
  <c r="I2786" i="4" s="1"/>
  <c r="I2788" i="4"/>
  <c r="I2791" i="4"/>
  <c r="I2792" i="4" s="1"/>
  <c r="I2794" i="4"/>
  <c r="I2796" i="4"/>
  <c r="I2801" i="4"/>
  <c r="I2802" i="4" s="1"/>
  <c r="I2805" i="4"/>
  <c r="I2807" i="4"/>
  <c r="I2808" i="4"/>
  <c r="I2811" i="4"/>
  <c r="I2812" i="4" s="1"/>
  <c r="I2814" i="4"/>
  <c r="I2816" i="4"/>
  <c r="I2817" i="4" s="1"/>
  <c r="I2818" i="4" s="1"/>
  <c r="I2820" i="4"/>
  <c r="I2822" i="4"/>
  <c r="I2823" i="4" s="1"/>
  <c r="I2830" i="4"/>
  <c r="I2832" i="4"/>
  <c r="I2835" i="4"/>
  <c r="I2839" i="4"/>
  <c r="I2840" i="4" s="1"/>
  <c r="I2844" i="4"/>
  <c r="I2846" i="4"/>
  <c r="I2852" i="4"/>
  <c r="I2854" i="4"/>
  <c r="I2857" i="4"/>
  <c r="I2860" i="4"/>
  <c r="I2861" i="4" s="1"/>
  <c r="I2862" i="4" s="1"/>
  <c r="I2863" i="4" s="1"/>
  <c r="I2864" i="4" s="1"/>
  <c r="I2866" i="4"/>
  <c r="I2869" i="4"/>
  <c r="I2873" i="4"/>
  <c r="I2875" i="4"/>
  <c r="I2876" i="4" s="1"/>
  <c r="I2878" i="4"/>
  <c r="I2881" i="4"/>
  <c r="I2882" i="4" s="1"/>
  <c r="I2884" i="4"/>
  <c r="I2885" i="4" s="1"/>
  <c r="I2887" i="4"/>
  <c r="I2889" i="4"/>
  <c r="I2891" i="4"/>
  <c r="I2894" i="4"/>
  <c r="I2896" i="4"/>
  <c r="I2897" i="4" s="1"/>
  <c r="I2898" i="4" s="1"/>
  <c r="I2900" i="4"/>
  <c r="I2902" i="4"/>
  <c r="I2906" i="4"/>
  <c r="I2907" i="4" s="1"/>
  <c r="I2910" i="4"/>
  <c r="I2911" i="4"/>
  <c r="I2912" i="4" s="1"/>
  <c r="I2914" i="4"/>
  <c r="I2915" i="4" s="1"/>
  <c r="I2916" i="4" s="1"/>
  <c r="I2917" i="4" s="1"/>
  <c r="I2919" i="4"/>
  <c r="I2920" i="4" s="1"/>
  <c r="I2921" i="4"/>
  <c r="I2922" i="4" s="1"/>
  <c r="I2924" i="4"/>
  <c r="I2927" i="4"/>
  <c r="I2931" i="4"/>
  <c r="I2933" i="4"/>
  <c r="I2936" i="4"/>
  <c r="I2938" i="4"/>
  <c r="I2940" i="4"/>
  <c r="I2942" i="4"/>
  <c r="I2945" i="4"/>
  <c r="I2946" i="4" s="1"/>
  <c r="I2948" i="4"/>
  <c r="I2949" i="4" s="1"/>
  <c r="I2950" i="4" s="1"/>
  <c r="I2951" i="4" s="1"/>
  <c r="I2953" i="4"/>
  <c r="I2954" i="4" s="1"/>
  <c r="I2956" i="4"/>
  <c r="I2960" i="4"/>
  <c r="I2962" i="4"/>
  <c r="I2964" i="4"/>
  <c r="I2966" i="4"/>
  <c r="I2969" i="4"/>
  <c r="I2971" i="4"/>
  <c r="I2974" i="4"/>
  <c r="I2976" i="4"/>
  <c r="I2978" i="4"/>
  <c r="I2980" i="4"/>
  <c r="I2981" i="4" s="1"/>
  <c r="I2983" i="4"/>
  <c r="I2987" i="4"/>
  <c r="I2990" i="4"/>
  <c r="I2991" i="4" s="1"/>
  <c r="I2993" i="4"/>
  <c r="I2995" i="4"/>
  <c r="I2999" i="4"/>
  <c r="I3000" i="4" s="1"/>
  <c r="I3001" i="4" s="1"/>
  <c r="I3007" i="4"/>
  <c r="I3011" i="4"/>
  <c r="I3015" i="4"/>
  <c r="I3016" i="4" s="1"/>
  <c r="I3020" i="4"/>
  <c r="I3021" i="4" s="1"/>
  <c r="I3023" i="4"/>
  <c r="I3026" i="4"/>
  <c r="I3027" i="4" s="1"/>
  <c r="I3029" i="4"/>
  <c r="I3030" i="4" s="1"/>
  <c r="I3032" i="4"/>
  <c r="I3035" i="4"/>
  <c r="I3038" i="4"/>
  <c r="I3040" i="4"/>
  <c r="I3048" i="4"/>
  <c r="I3050" i="4"/>
  <c r="I3054" i="4"/>
  <c r="I3056" i="4"/>
  <c r="I3057" i="4" s="1"/>
  <c r="I3059" i="4"/>
  <c r="I3062" i="4"/>
  <c r="I3063" i="4" s="1"/>
  <c r="I3065" i="4"/>
  <c r="I3069" i="4"/>
  <c r="I3072" i="4"/>
  <c r="I3073" i="4" s="1"/>
  <c r="I3075" i="4"/>
  <c r="I3079" i="4"/>
  <c r="I3080" i="4" s="1"/>
  <c r="I3083" i="4"/>
  <c r="I3085" i="4"/>
  <c r="I3086" i="4" s="1"/>
  <c r="I3089" i="4"/>
  <c r="I3090" i="4" s="1"/>
  <c r="I3091" i="4" s="1"/>
  <c r="I3094" i="4"/>
  <c r="I3097" i="4"/>
  <c r="I3098" i="4" s="1"/>
  <c r="I3102" i="4"/>
  <c r="I3104" i="4"/>
  <c r="I3105" i="4" s="1"/>
  <c r="I3106" i="4"/>
  <c r="I3108" i="4"/>
  <c r="I3110" i="4"/>
  <c r="I3111" i="4" s="1"/>
  <c r="I3112" i="4" s="1"/>
  <c r="I3113" i="4" s="1"/>
  <c r="I3118" i="4"/>
  <c r="I3119" i="4" s="1"/>
  <c r="I3120" i="4" s="1"/>
  <c r="I3122" i="4"/>
  <c r="I3123" i="4" s="1"/>
  <c r="I3124" i="4" s="1"/>
  <c r="I3129" i="4"/>
  <c r="I3132" i="4"/>
  <c r="I3134" i="4"/>
  <c r="I3135" i="4" s="1"/>
  <c r="I3137" i="4"/>
  <c r="I3138" i="4" s="1"/>
  <c r="I3140" i="4"/>
  <c r="I3142" i="4"/>
  <c r="I3143" i="4" s="1"/>
  <c r="I3144" i="4" s="1"/>
  <c r="I3147" i="4"/>
  <c r="I3148" i="4" s="1"/>
  <c r="I3150" i="4"/>
  <c r="I3152" i="4"/>
  <c r="I3154" i="4"/>
  <c r="I3155" i="4" s="1"/>
  <c r="I3158" i="4"/>
  <c r="I3159" i="4" s="1"/>
  <c r="I3161" i="4"/>
  <c r="I3163" i="4"/>
  <c r="I3165" i="4"/>
  <c r="I3166" i="4" s="1"/>
  <c r="I3169" i="4"/>
  <c r="I3171" i="4"/>
  <c r="I3173" i="4"/>
  <c r="I3174" i="4" s="1"/>
  <c r="I3176" i="4"/>
  <c r="I3178" i="4"/>
  <c r="I3181" i="4"/>
  <c r="I3183" i="4"/>
  <c r="I3184" i="4" s="1"/>
  <c r="I3186" i="4"/>
  <c r="I3188" i="4"/>
  <c r="I3189" i="4" s="1"/>
  <c r="I3193" i="4"/>
  <c r="I3195" i="4"/>
  <c r="I3199" i="4"/>
  <c r="I3201" i="4"/>
  <c r="I3203" i="4"/>
  <c r="I3206" i="4"/>
  <c r="I3208" i="4"/>
  <c r="I3209" i="4" s="1"/>
  <c r="I3210" i="4" s="1"/>
  <c r="I3217" i="4"/>
  <c r="I3219" i="4"/>
  <c r="I3223" i="4"/>
  <c r="I3225" i="4"/>
  <c r="I3227" i="4"/>
  <c r="I3228" i="4" s="1"/>
  <c r="I3229" i="4" s="1"/>
  <c r="I3230" i="4" s="1"/>
  <c r="I3232" i="4"/>
  <c r="I3237" i="4"/>
  <c r="I3238" i="4" s="1"/>
  <c r="I3240" i="4"/>
  <c r="I3241" i="4" s="1"/>
  <c r="I3242" i="4" s="1"/>
  <c r="I3245" i="4"/>
  <c r="I3246" i="4" s="1"/>
  <c r="I3249" i="4"/>
  <c r="I3251" i="4"/>
  <c r="I3253" i="4"/>
  <c r="I3254" i="4" s="1"/>
  <c r="I3258" i="4"/>
  <c r="I3259" i="4" s="1"/>
  <c r="I3260" i="4" s="1"/>
  <c r="I3262" i="4"/>
  <c r="I3264" i="4"/>
  <c r="I3265" i="4" s="1"/>
  <c r="I3266" i="4" s="1"/>
  <c r="I3268" i="4"/>
  <c r="I3269" i="4" s="1"/>
  <c r="I3271" i="4"/>
  <c r="I3272" i="4" s="1"/>
  <c r="I3274" i="4"/>
  <c r="I3275" i="4" s="1"/>
  <c r="I3276" i="4" s="1"/>
  <c r="I3277" i="4" s="1"/>
  <c r="I3278" i="4" s="1"/>
  <c r="I3279" i="4" s="1"/>
  <c r="I3280" i="4" s="1"/>
  <c r="I3282" i="4"/>
  <c r="I3283" i="4" s="1"/>
  <c r="I3284" i="4" s="1"/>
  <c r="I3286" i="4"/>
  <c r="I3288" i="4"/>
  <c r="I3289" i="4" s="1"/>
  <c r="I3291" i="4"/>
  <c r="I3293" i="4"/>
  <c r="I3294" i="4" s="1"/>
  <c r="I3297" i="4"/>
  <c r="I3298" i="4" s="1"/>
  <c r="I3300" i="4"/>
  <c r="I3302" i="4"/>
  <c r="I3303" i="4" s="1"/>
  <c r="I3304" i="4" s="1"/>
  <c r="I3306" i="4"/>
  <c r="I3307" i="4" s="1"/>
  <c r="I3309" i="4"/>
  <c r="I3310" i="4" s="1"/>
  <c r="I3311" i="4" s="1"/>
  <c r="I3313" i="4"/>
  <c r="I3315" i="4"/>
  <c r="I3316" i="4" s="1"/>
  <c r="I3317" i="4" s="1"/>
  <c r="I3319" i="4"/>
  <c r="I3320" i="4" s="1"/>
  <c r="I3323" i="4"/>
  <c r="I3324" i="4" s="1"/>
  <c r="I3325" i="4" s="1"/>
  <c r="I3327" i="4"/>
  <c r="I3328" i="4" s="1"/>
  <c r="I3329" i="4" s="1"/>
  <c r="I3330" i="4" s="1"/>
  <c r="I3333" i="4"/>
  <c r="I3334" i="4" s="1"/>
  <c r="I3336" i="4"/>
  <c r="I3337" i="4" s="1"/>
  <c r="I3339" i="4"/>
  <c r="I3341" i="4"/>
  <c r="I3343" i="4"/>
  <c r="I3345" i="4"/>
  <c r="I3346" i="4" s="1"/>
  <c r="I3347" i="4" s="1"/>
  <c r="I3348" i="4"/>
  <c r="I3350" i="4"/>
  <c r="I3351" i="4" s="1"/>
  <c r="I3352" i="4" s="1"/>
  <c r="I3354" i="4"/>
  <c r="I3356" i="4"/>
  <c r="I3357" i="4" s="1"/>
  <c r="I3358" i="4" s="1"/>
  <c r="I3360" i="4"/>
  <c r="I3361" i="4" s="1"/>
  <c r="I3362" i="4" s="1"/>
  <c r="I3363" i="4" s="1"/>
  <c r="I3365" i="4"/>
  <c r="I3366" i="4" s="1"/>
  <c r="I3367" i="4" s="1"/>
  <c r="I3369" i="4"/>
  <c r="I3370" i="4" s="1"/>
  <c r="I3371" i="4" s="1"/>
  <c r="I3373" i="4"/>
  <c r="I3374" i="4" s="1"/>
  <c r="I3376" i="4"/>
  <c r="I3378" i="4"/>
  <c r="I3381" i="4"/>
  <c r="I3382" i="4" s="1"/>
  <c r="I3383" i="4" s="1"/>
  <c r="I3385" i="4"/>
  <c r="I3386" i="4" s="1"/>
  <c r="I3387" i="4" s="1"/>
  <c r="I3389" i="4"/>
  <c r="I3390" i="4" s="1"/>
  <c r="I3391" i="4" s="1"/>
  <c r="I3392" i="4" s="1"/>
  <c r="I3395" i="4"/>
  <c r="I3396" i="4" s="1"/>
  <c r="I3397" i="4" s="1"/>
  <c r="I3398" i="4" s="1"/>
  <c r="I3399" i="4" s="1"/>
  <c r="I3400" i="4" s="1"/>
  <c r="I3401" i="4" s="1"/>
  <c r="I3402" i="4" s="1"/>
  <c r="I3405" i="4"/>
  <c r="I3406" i="4" s="1"/>
  <c r="I3407" i="4" s="1"/>
  <c r="I3408" i="4" s="1"/>
  <c r="I3410" i="4"/>
  <c r="I3412" i="4"/>
  <c r="I3415" i="4"/>
  <c r="I3416" i="4" s="1"/>
  <c r="I3418" i="4"/>
  <c r="I3422" i="4"/>
  <c r="I3424" i="4"/>
  <c r="I3425" i="4" s="1"/>
  <c r="I3426" i="4" s="1"/>
  <c r="I3427" i="4" s="1"/>
  <c r="I3429" i="4"/>
  <c r="I3434" i="4"/>
  <c r="I3437" i="4"/>
  <c r="I3439" i="4"/>
  <c r="I3441" i="4"/>
  <c r="I3444" i="4"/>
  <c r="I3445" i="4" s="1"/>
  <c r="I3449" i="4"/>
  <c r="I3451" i="4"/>
  <c r="I3452" i="4" s="1"/>
  <c r="I3453" i="4" s="1"/>
  <c r="I3454" i="4" s="1"/>
  <c r="I3456" i="4"/>
  <c r="I3458" i="4"/>
  <c r="I3459" i="4" s="1"/>
  <c r="I3460" i="4" s="1"/>
  <c r="I3462" i="4"/>
  <c r="I3466" i="4"/>
  <c r="I3467" i="4" s="1"/>
  <c r="I3470" i="4"/>
  <c r="I3471" i="4" s="1"/>
  <c r="I3472" i="4" s="1"/>
  <c r="I3476" i="4"/>
  <c r="I3478" i="4"/>
  <c r="I3480" i="4"/>
  <c r="I3482" i="4"/>
  <c r="I3484" i="4"/>
  <c r="I3486" i="4"/>
  <c r="I3489" i="4"/>
  <c r="I3496" i="4"/>
  <c r="I3503" i="4"/>
  <c r="I3505" i="4"/>
  <c r="I3507" i="4"/>
  <c r="I3509" i="4"/>
  <c r="I3511" i="4"/>
  <c r="I3513" i="4"/>
  <c r="I3515" i="4"/>
  <c r="I3517" i="4"/>
  <c r="I3519" i="4"/>
  <c r="I3520" i="4" s="1"/>
  <c r="I3523" i="4"/>
  <c r="I3525" i="4"/>
  <c r="I3526" i="4" s="1"/>
  <c r="I3528" i="4"/>
  <c r="I3530" i="4"/>
  <c r="I3533" i="4"/>
  <c r="I3534" i="4" s="1"/>
  <c r="I3535" i="4" s="1"/>
  <c r="I3541" i="4"/>
  <c r="I3544" i="4"/>
  <c r="I3546" i="4"/>
  <c r="I3549" i="4"/>
  <c r="I3551" i="4"/>
  <c r="I3553" i="4"/>
  <c r="I3555" i="4"/>
  <c r="I3556" i="4" s="1"/>
  <c r="I3558" i="4"/>
  <c r="I3559" i="4" s="1"/>
  <c r="I3561" i="4"/>
  <c r="I3562" i="4" s="1"/>
  <c r="I3563" i="4" s="1"/>
  <c r="I3565" i="4"/>
  <c r="I3567" i="4"/>
  <c r="I3568" i="4" s="1"/>
  <c r="I3569" i="4" s="1"/>
  <c r="I3573" i="4"/>
  <c r="I3575" i="4"/>
  <c r="I3576" i="4" s="1"/>
  <c r="I3579" i="4"/>
  <c r="I3580" i="4" s="1"/>
  <c r="I3581" i="4" s="1"/>
  <c r="I3583" i="4"/>
  <c r="I3584" i="4" s="1"/>
  <c r="I3586" i="4"/>
  <c r="I3588" i="4"/>
  <c r="I3589" i="4" s="1"/>
  <c r="I3591" i="4"/>
  <c r="I3593" i="4"/>
  <c r="I3597" i="4"/>
  <c r="I3598" i="4" s="1"/>
  <c r="I3601" i="4"/>
  <c r="I3603" i="4"/>
  <c r="I3607" i="4"/>
  <c r="I3608" i="4" s="1"/>
  <c r="I3613" i="4"/>
  <c r="I3615" i="4"/>
  <c r="I3617" i="4"/>
  <c r="I3619" i="4"/>
  <c r="I3625" i="4"/>
  <c r="I3628" i="4"/>
  <c r="I3629" i="4" s="1"/>
  <c r="I3631" i="4"/>
  <c r="I3632" i="4" s="1"/>
  <c r="I3634" i="4"/>
  <c r="I3635" i="4" s="1"/>
  <c r="I3638" i="4"/>
  <c r="I3642" i="4"/>
  <c r="I3644" i="4"/>
  <c r="I3647" i="4"/>
  <c r="I3649" i="4"/>
  <c r="I3652" i="4"/>
  <c r="I3654" i="4"/>
  <c r="I3655" i="4" s="1"/>
  <c r="I3657" i="4"/>
  <c r="I3658" i="4" s="1"/>
  <c r="I3659" i="4" s="1"/>
  <c r="I3661" i="4"/>
  <c r="I3662" i="4" s="1"/>
  <c r="I3663" i="4" s="1"/>
  <c r="I3666" i="4"/>
  <c r="I3667" i="4" s="1"/>
  <c r="I3669" i="4"/>
  <c r="I3670" i="4" s="1"/>
  <c r="I3672" i="4"/>
  <c r="I3674" i="4"/>
  <c r="I3678" i="4"/>
  <c r="I3680" i="4"/>
  <c r="I3681" i="4" s="1"/>
  <c r="I3682" i="4" s="1"/>
  <c r="I3683" i="4" s="1"/>
  <c r="I3685" i="4"/>
  <c r="I3689" i="4"/>
  <c r="I3693" i="4"/>
  <c r="I3699" i="4"/>
  <c r="I3704" i="4"/>
  <c r="I3706" i="4"/>
  <c r="I3707" i="4" s="1"/>
  <c r="I3708" i="4" s="1"/>
  <c r="I3710" i="4"/>
  <c r="I3711" i="4" s="1"/>
  <c r="I3713" i="4"/>
  <c r="I3716" i="4"/>
  <c r="I3718" i="4"/>
  <c r="I3720" i="4"/>
  <c r="I3722" i="4"/>
  <c r="I3725" i="4"/>
  <c r="I3729" i="4"/>
  <c r="I3730" i="4" s="1"/>
  <c r="I3735" i="4"/>
  <c r="I3737" i="4"/>
  <c r="I3738" i="4" s="1"/>
  <c r="I3739" i="4" s="1"/>
  <c r="I3740" i="4" s="1"/>
  <c r="I3742" i="4"/>
  <c r="I3743" i="4" s="1"/>
  <c r="I3744" i="4" s="1"/>
  <c r="I3745" i="4" s="1"/>
  <c r="I3746" i="4" s="1"/>
  <c r="I3750" i="4"/>
  <c r="I3752" i="4"/>
  <c r="I3755" i="4"/>
  <c r="I3756" i="4" s="1"/>
  <c r="I3758" i="4"/>
  <c r="I3759" i="4" s="1"/>
  <c r="I3760" i="4" s="1"/>
  <c r="I3761" i="4"/>
  <c r="I3762" i="4" s="1"/>
  <c r="I3764" i="4"/>
  <c r="I3765" i="4" s="1"/>
  <c r="I3767" i="4"/>
  <c r="I3769" i="4"/>
  <c r="I3771" i="4"/>
  <c r="I3772" i="4" s="1"/>
  <c r="I3775" i="4"/>
  <c r="I3778" i="4"/>
  <c r="I3780" i="4"/>
  <c r="I3782" i="4"/>
  <c r="I3783" i="4" s="1"/>
  <c r="I3784" i="4" s="1"/>
  <c r="I3786" i="4"/>
  <c r="I3788" i="4"/>
  <c r="I3790" i="4"/>
  <c r="I3791" i="4" s="1"/>
  <c r="I3792" i="4" s="1"/>
  <c r="I3793" i="4" s="1"/>
  <c r="I3794" i="4" s="1"/>
  <c r="I3795" i="4" s="1"/>
  <c r="I3796" i="4" s="1"/>
  <c r="I3798" i="4"/>
  <c r="I3800" i="4"/>
  <c r="I3801" i="4" s="1"/>
  <c r="I3802" i="4" s="1"/>
  <c r="I3806" i="4"/>
  <c r="I3808" i="4"/>
  <c r="I3809" i="4" s="1"/>
  <c r="I3810" i="4" s="1"/>
  <c r="I3811" i="4" s="1"/>
  <c r="I3814" i="4"/>
  <c r="I3816" i="4"/>
  <c r="I3817" i="4" s="1"/>
  <c r="I3818" i="4" s="1"/>
  <c r="I3819" i="4" s="1"/>
  <c r="I3820" i="4" s="1"/>
  <c r="I3823" i="4"/>
  <c r="I3825" i="4"/>
  <c r="I3826" i="4" s="1"/>
  <c r="I3827" i="4" s="1"/>
  <c r="I3829" i="4"/>
  <c r="I3830" i="4" s="1"/>
  <c r="I3834" i="4"/>
  <c r="I3837" i="4"/>
  <c r="I3838" i="4" s="1"/>
  <c r="I3840" i="4"/>
  <c r="I3841" i="4" s="1"/>
  <c r="I3843" i="4"/>
  <c r="I3844" i="4" s="1"/>
  <c r="I3845" i="4" s="1"/>
  <c r="I3846" i="4" s="1"/>
  <c r="I3848" i="4"/>
  <c r="I3849" i="4" s="1"/>
  <c r="I3851" i="4"/>
  <c r="I3852" i="4" s="1"/>
  <c r="I3855" i="4"/>
  <c r="I3856" i="4" s="1"/>
  <c r="I3857" i="4" s="1"/>
  <c r="I3858" i="4" s="1"/>
  <c r="I3860" i="4"/>
  <c r="I3861" i="4" s="1"/>
  <c r="I3863" i="4"/>
  <c r="I3865" i="4"/>
  <c r="I3866" i="4" s="1"/>
  <c r="I3867" i="4" s="1"/>
  <c r="I3868" i="4" s="1"/>
  <c r="I3869" i="4" s="1"/>
  <c r="I3870" i="4" s="1"/>
  <c r="I3871" i="4" s="1"/>
  <c r="I3874" i="4"/>
  <c r="I3876" i="4"/>
  <c r="I3879" i="4"/>
  <c r="I3881" i="4"/>
  <c r="I3882" i="4" s="1"/>
  <c r="I3886" i="4"/>
  <c r="I3887" i="4" s="1"/>
  <c r="I3888" i="4" s="1"/>
  <c r="I3890" i="4"/>
  <c r="I3898" i="4"/>
  <c r="I3902" i="4"/>
  <c r="I3905" i="4"/>
  <c r="I3908" i="4"/>
  <c r="I3910" i="4"/>
  <c r="I3911" i="4" s="1"/>
  <c r="I3913" i="4"/>
  <c r="I3915" i="4"/>
  <c r="I3916" i="4" s="1"/>
  <c r="I3918" i="4"/>
  <c r="I3919" i="4" s="1"/>
  <c r="I3920" i="4" s="1"/>
  <c r="I3922" i="4"/>
  <c r="I3925" i="4"/>
  <c r="I3926" i="4" s="1"/>
  <c r="I3927" i="4" s="1"/>
  <c r="I3930" i="4"/>
  <c r="I3932" i="4"/>
  <c r="I3933" i="4" s="1"/>
  <c r="I3935" i="4"/>
  <c r="I3937" i="4"/>
  <c r="I3941" i="4"/>
  <c r="I3942" i="4" s="1"/>
  <c r="I3944" i="4"/>
  <c r="I3945" i="4" s="1"/>
  <c r="I3948" i="4"/>
  <c r="I3949" i="4" s="1"/>
  <c r="I3951" i="4"/>
  <c r="I3953" i="4"/>
  <c r="I3954" i="4" s="1"/>
  <c r="I3955" i="4" s="1"/>
  <c r="I3957" i="4"/>
  <c r="I3959" i="4"/>
  <c r="I3960" i="4" s="1"/>
  <c r="I3962" i="4"/>
  <c r="I3963" i="4" s="1"/>
  <c r="I3967" i="4"/>
  <c r="I3969" i="4"/>
  <c r="I3971" i="4"/>
  <c r="I3974" i="4"/>
  <c r="I3976" i="4"/>
  <c r="I3979" i="4"/>
  <c r="I3980" i="4" s="1"/>
  <c r="I3982" i="4"/>
  <c r="I3985" i="4"/>
  <c r="I3987" i="4"/>
  <c r="I3989" i="4"/>
  <c r="I3990" i="4" s="1"/>
  <c r="I3994" i="4"/>
  <c r="I3996" i="4"/>
  <c r="I3998" i="4"/>
  <c r="I4000" i="4"/>
  <c r="I4001" i="4" s="1"/>
  <c r="I4003" i="4"/>
  <c r="I4004" i="4" s="1"/>
  <c r="I4006" i="4"/>
  <c r="I4008" i="4"/>
  <c r="I4010" i="4"/>
  <c r="I4012" i="4"/>
  <c r="I4014" i="4"/>
  <c r="I4016" i="4"/>
  <c r="I4017" i="4" s="1"/>
  <c r="I4019" i="4"/>
  <c r="I4022" i="4"/>
  <c r="I4023" i="4" s="1"/>
  <c r="I4027" i="4"/>
  <c r="I4029" i="4"/>
  <c r="I4031" i="4"/>
  <c r="I4036" i="4"/>
  <c r="I4037" i="4" s="1"/>
  <c r="I4041" i="4"/>
  <c r="I4042" i="4" s="1"/>
  <c r="I4043" i="4" s="1"/>
  <c r="I4044" i="4" s="1"/>
  <c r="I4046" i="4"/>
  <c r="I4047" i="4" s="1"/>
  <c r="I4048" i="4" s="1"/>
  <c r="I4049" i="4" s="1"/>
  <c r="I4052" i="4"/>
  <c r="I4053" i="4" s="1"/>
  <c r="I4055" i="4"/>
  <c r="I4057" i="4"/>
  <c r="I4058" i="4" s="1"/>
  <c r="I4060" i="4"/>
  <c r="I4063" i="4"/>
  <c r="I4065" i="4"/>
  <c r="I4067" i="4"/>
  <c r="I4070" i="4"/>
  <c r="I4073" i="4"/>
  <c r="I4075" i="4"/>
  <c r="I4076" i="4" s="1"/>
  <c r="I4079" i="4"/>
  <c r="I4081" i="4"/>
  <c r="I4082" i="4" s="1"/>
  <c r="I4084" i="4"/>
  <c r="I4087" i="4"/>
  <c r="I4090" i="4"/>
  <c r="I4091" i="4" s="1"/>
  <c r="I4093" i="4"/>
  <c r="I4096" i="4"/>
  <c r="I4100" i="4"/>
  <c r="I4102" i="4"/>
  <c r="I4103" i="4" s="1"/>
  <c r="I4104" i="4" s="1"/>
  <c r="I4110" i="4"/>
  <c r="I4111" i="4" s="1"/>
  <c r="I4114" i="4"/>
  <c r="I4116" i="4"/>
  <c r="I4124" i="4"/>
  <c r="I4128" i="4"/>
  <c r="I4130" i="4"/>
  <c r="I4132" i="4"/>
  <c r="I4134" i="4"/>
  <c r="I4136" i="4"/>
  <c r="I4140" i="4"/>
  <c r="I4146" i="4"/>
  <c r="I4150" i="4"/>
  <c r="I4156" i="4"/>
  <c r="I4158" i="4"/>
  <c r="I4162" i="4"/>
  <c r="I4164" i="4"/>
  <c r="I4165" i="4" s="1"/>
  <c r="I4166" i="4" s="1"/>
  <c r="I4167" i="4" s="1"/>
  <c r="I4168" i="4" s="1"/>
  <c r="I4171" i="4"/>
  <c r="I4174" i="4"/>
  <c r="I4176" i="4"/>
  <c r="I4178" i="4"/>
  <c r="I4179" i="4" s="1"/>
  <c r="I4180" i="4" s="1"/>
  <c r="I4182" i="4"/>
  <c r="I4183" i="4" s="1"/>
  <c r="I4185" i="4"/>
  <c r="I4188" i="4"/>
  <c r="I4191" i="4"/>
  <c r="I4196" i="4"/>
  <c r="I4199" i="4"/>
  <c r="I4201" i="4"/>
  <c r="I4203" i="4"/>
  <c r="I4205" i="4"/>
  <c r="I4206" i="4" s="1"/>
  <c r="I4207" i="4" s="1"/>
  <c r="I4209" i="4"/>
  <c r="I4210" i="4" s="1"/>
  <c r="I4213" i="4"/>
  <c r="I4215" i="4"/>
  <c r="I4216" i="4" s="1"/>
  <c r="I4218" i="4"/>
  <c r="I4219" i="4" s="1"/>
  <c r="I4221" i="4"/>
  <c r="I4223" i="4"/>
  <c r="I4225" i="4"/>
  <c r="I4228" i="4"/>
  <c r="I4230" i="4"/>
  <c r="I4233" i="4"/>
  <c r="I4234" i="4" s="1"/>
  <c r="I4235" i="4" s="1"/>
  <c r="I4237" i="4"/>
  <c r="I4239" i="4"/>
  <c r="I4240" i="4" s="1"/>
  <c r="I4242" i="4"/>
  <c r="I4243" i="4" s="1"/>
  <c r="I4244" i="4" s="1"/>
  <c r="I4247" i="4"/>
  <c r="I4249" i="4"/>
  <c r="I4252" i="4"/>
  <c r="I4253" i="4" s="1"/>
  <c r="I4255" i="4"/>
  <c r="I4256" i="4" s="1"/>
  <c r="I4257" i="4" s="1"/>
  <c r="I4258" i="4" s="1"/>
  <c r="I4259" i="4" s="1"/>
  <c r="I4261" i="4"/>
  <c r="I4262" i="4" s="1"/>
  <c r="I4263" i="4" s="1"/>
  <c r="I4264" i="4" s="1"/>
  <c r="I4266" i="4"/>
  <c r="I4269" i="4"/>
  <c r="I4273" i="4"/>
  <c r="I4274" i="4" s="1"/>
  <c r="I4275" i="4" s="1"/>
  <c r="I4277" i="4"/>
  <c r="I4278" i="4" s="1"/>
  <c r="I4279" i="4" s="1"/>
  <c r="I4281" i="4"/>
  <c r="I4282" i="4" s="1"/>
  <c r="I4283" i="4" s="1"/>
  <c r="I4284" i="4" s="1"/>
  <c r="I4286" i="4"/>
  <c r="I4287" i="4" s="1"/>
  <c r="I4289" i="4"/>
  <c r="I4291" i="4"/>
  <c r="I4292" i="4" s="1"/>
  <c r="I4294" i="4"/>
  <c r="I4296" i="4"/>
  <c r="I4297" i="4" s="1"/>
  <c r="I4298" i="4" s="1"/>
  <c r="I4299" i="4" s="1"/>
  <c r="I4300" i="4" s="1"/>
  <c r="I4302" i="4"/>
  <c r="I4305" i="4"/>
  <c r="I4308" i="4"/>
  <c r="I4310" i="4"/>
  <c r="I4311" i="4" s="1"/>
  <c r="I4312" i="4" s="1"/>
  <c r="I4314" i="4"/>
  <c r="I4315" i="4" s="1"/>
  <c r="I4318" i="4"/>
  <c r="I4319" i="4" s="1"/>
  <c r="I4321" i="4"/>
  <c r="I4323" i="4"/>
  <c r="I4324" i="4" s="1"/>
  <c r="I4325" i="4" s="1"/>
  <c r="I4326" i="4" s="1"/>
  <c r="I4327" i="4" s="1"/>
  <c r="I4330" i="4"/>
  <c r="I4334" i="4"/>
  <c r="I4338" i="4"/>
  <c r="I4339" i="4" s="1"/>
  <c r="I4341" i="4"/>
  <c r="I4342" i="4" s="1"/>
  <c r="I4344" i="4"/>
  <c r="I4345" i="4" s="1"/>
  <c r="I4347" i="4"/>
  <c r="I4348" i="4" s="1"/>
  <c r="I4349" i="4" s="1"/>
  <c r="I4350" i="4" s="1"/>
  <c r="I4351" i="4" s="1"/>
  <c r="I4352" i="4" s="1"/>
  <c r="I4353" i="4" s="1"/>
  <c r="I4354" i="4" s="1"/>
  <c r="I4355" i="4" s="1"/>
  <c r="I4357" i="4"/>
  <c r="I4358" i="4" s="1"/>
  <c r="I4359" i="4" s="1"/>
  <c r="I4360" i="4" s="1"/>
  <c r="I4362" i="4"/>
  <c r="I4363" i="4" s="1"/>
  <c r="I4366" i="4"/>
  <c r="I4367" i="4" s="1"/>
  <c r="I4368" i="4" s="1"/>
  <c r="I4372" i="4"/>
  <c r="I4373" i="4" s="1"/>
  <c r="I4375" i="4"/>
  <c r="I4376" i="4" s="1"/>
  <c r="I4377" i="4" s="1"/>
  <c r="I4379" i="4"/>
  <c r="I4380" i="4" s="1"/>
  <c r="I4381" i="4" s="1"/>
  <c r="I4382" i="4" s="1"/>
  <c r="I4383" i="4" s="1"/>
  <c r="I4386" i="4"/>
  <c r="I4387" i="4" s="1"/>
  <c r="I4389" i="4"/>
  <c r="I4392" i="4"/>
  <c r="I4394" i="4"/>
  <c r="I4396" i="4"/>
  <c r="I4398" i="4"/>
  <c r="I4401" i="4"/>
  <c r="I4404" i="4"/>
  <c r="I4405" i="4" s="1"/>
  <c r="I4406" i="4" s="1"/>
  <c r="I4408" i="4"/>
  <c r="I4410" i="4"/>
  <c r="I4412" i="4"/>
  <c r="I4415" i="4"/>
  <c r="I4417" i="4"/>
  <c r="I4419" i="4"/>
  <c r="I4422" i="4"/>
  <c r="I4424" i="4"/>
  <c r="I4428" i="4"/>
  <c r="I4430" i="4"/>
  <c r="I4433" i="4"/>
  <c r="I4434" i="4" s="1"/>
  <c r="I4435" i="4" s="1"/>
  <c r="I4439" i="4"/>
  <c r="I4444" i="4"/>
  <c r="I4446" i="4"/>
  <c r="I4448" i="4"/>
  <c r="I4449" i="4" s="1"/>
  <c r="I4450" i="4" s="1"/>
  <c r="I4451" i="4" s="1"/>
  <c r="I4453" i="4"/>
  <c r="I4456" i="4"/>
  <c r="I4460" i="4"/>
  <c r="I4462" i="4"/>
  <c r="I4464" i="4"/>
  <c r="I4466" i="4"/>
  <c r="I4470" i="4"/>
  <c r="I4471" i="4" s="1"/>
  <c r="I4473" i="4"/>
  <c r="I4475" i="4"/>
  <c r="I4477" i="4"/>
  <c r="I4478" i="4" s="1"/>
  <c r="I4479" i="4" s="1"/>
  <c r="I4480" i="4" s="1"/>
  <c r="I4482" i="4"/>
  <c r="I4485" i="4"/>
  <c r="I4488" i="4"/>
  <c r="I4491" i="4"/>
  <c r="I4493" i="4"/>
  <c r="I4495" i="4"/>
  <c r="I4496" i="4" s="1"/>
  <c r="I4497" i="4" s="1"/>
  <c r="I4499" i="4"/>
  <c r="I4504" i="4"/>
  <c r="I4505" i="4" s="1"/>
  <c r="I4506" i="4" s="1"/>
  <c r="I4507" i="4" s="1"/>
  <c r="I4509" i="4"/>
  <c r="I4511" i="4"/>
  <c r="I4515" i="4"/>
  <c r="I4517" i="4"/>
  <c r="I4518" i="4" s="1"/>
  <c r="I4519" i="4" s="1"/>
  <c r="I4521" i="4"/>
  <c r="I4522" i="4" s="1"/>
  <c r="I4524" i="4"/>
  <c r="I4530" i="4"/>
  <c r="I4531" i="4" s="1"/>
  <c r="I4532" i="4" s="1"/>
  <c r="I4533" i="4" s="1"/>
  <c r="I4535" i="4"/>
  <c r="I4540" i="4"/>
  <c r="I4541" i="4" s="1"/>
  <c r="I4542" i="4" s="1"/>
  <c r="I4543" i="4" s="1"/>
  <c r="I4545" i="4"/>
  <c r="I4546" i="4" s="1"/>
  <c r="I4549" i="4"/>
  <c r="I4551" i="4"/>
  <c r="I4553" i="4"/>
  <c r="I4554" i="4" s="1"/>
  <c r="I4556" i="4"/>
  <c r="I4560" i="4"/>
  <c r="I4561" i="4" s="1"/>
  <c r="I4563" i="4"/>
  <c r="I4564" i="4" s="1"/>
  <c r="I4567" i="4"/>
  <c r="I4568" i="4" s="1"/>
  <c r="I4570" i="4"/>
  <c r="I4571" i="4" s="1"/>
  <c r="I4574" i="4"/>
  <c r="I4575" i="4" s="1"/>
  <c r="I4577" i="4"/>
  <c r="I4579" i="4"/>
  <c r="I4580" i="4" s="1"/>
  <c r="I4582" i="4"/>
  <c r="I4584" i="4"/>
  <c r="I4586" i="4"/>
  <c r="I4587" i="4" s="1"/>
  <c r="I4588" i="4" s="1"/>
  <c r="I4592" i="4"/>
  <c r="I4593" i="4" s="1"/>
  <c r="I4594" i="4" s="1"/>
  <c r="I4595" i="4" s="1"/>
  <c r="I4596" i="4" s="1"/>
  <c r="I4597" i="4" s="1"/>
  <c r="I4599" i="4"/>
  <c r="I4601" i="4"/>
  <c r="I4603" i="4"/>
  <c r="I4604" i="4" s="1"/>
  <c r="I4607" i="4"/>
  <c r="I4608" i="4" s="1"/>
  <c r="I4610" i="4"/>
  <c r="I4611" i="4" s="1"/>
  <c r="I4613" i="4"/>
  <c r="I4614" i="4" s="1"/>
  <c r="I4615" i="4" s="1"/>
  <c r="I4617" i="4"/>
  <c r="I4622" i="4"/>
  <c r="I4624" i="4"/>
  <c r="I4626" i="4"/>
  <c r="I4629" i="4"/>
  <c r="I4630" i="4" s="1"/>
  <c r="I4631" i="4" s="1"/>
  <c r="I4632" i="4" s="1"/>
  <c r="I4633" i="4" s="1"/>
  <c r="I4634" i="4" s="1"/>
  <c r="I4635" i="4" s="1"/>
  <c r="I4636" i="4" s="1"/>
  <c r="I4637" i="4" s="1"/>
  <c r="I4638" i="4" s="1"/>
  <c r="I4639" i="4" s="1"/>
  <c r="I4640" i="4" s="1"/>
  <c r="I4641" i="4" s="1"/>
  <c r="I4642" i="4" s="1"/>
  <c r="I4643" i="4" s="1"/>
  <c r="I4644" i="4" s="1"/>
  <c r="I4646" i="4"/>
  <c r="I4649" i="4"/>
  <c r="I4653" i="4"/>
  <c r="I4655" i="4"/>
  <c r="I4656" i="4" s="1"/>
  <c r="I4658" i="4"/>
  <c r="I4660" i="4"/>
  <c r="I4661" i="4" s="1"/>
  <c r="I4662" i="4" s="1"/>
  <c r="I4664" i="4"/>
  <c r="I4665" i="4" s="1"/>
  <c r="I4670" i="4"/>
  <c r="I4672" i="4"/>
  <c r="I4673" i="4" s="1"/>
  <c r="I4675" i="4"/>
  <c r="I4676" i="4" s="1"/>
  <c r="I4677" i="4" s="1"/>
  <c r="I4680" i="4"/>
  <c r="I4682" i="4"/>
  <c r="I4683" i="4" s="1"/>
  <c r="I4684" i="4" s="1"/>
  <c r="I4687" i="4"/>
  <c r="I4692" i="4"/>
  <c r="I4698" i="4"/>
  <c r="I4699" i="4" s="1"/>
  <c r="I4703" i="4"/>
  <c r="I4706" i="4"/>
  <c r="I4707" i="4" s="1"/>
  <c r="I4708" i="4" s="1"/>
  <c r="I4709" i="4" s="1"/>
  <c r="I4710" i="4" s="1"/>
  <c r="I4715" i="4"/>
  <c r="I4716" i="4" s="1"/>
  <c r="I4717" i="4" s="1"/>
  <c r="I4718" i="4" s="1"/>
  <c r="I4720" i="4"/>
  <c r="I4721" i="4" s="1"/>
  <c r="I4723" i="4"/>
  <c r="I4725" i="4"/>
  <c r="I4726" i="4" s="1"/>
  <c r="I4729" i="4"/>
  <c r="I4730" i="4" s="1"/>
  <c r="I4731" i="4" s="1"/>
  <c r="I4733" i="4"/>
  <c r="I4740" i="4"/>
  <c r="I4742" i="4"/>
  <c r="I4745" i="4"/>
  <c r="I4749" i="4"/>
  <c r="I4752" i="4"/>
  <c r="I4754" i="4"/>
  <c r="I4755" i="4" s="1"/>
  <c r="I4756" i="4" s="1"/>
  <c r="I4758" i="4"/>
  <c r="I4759" i="4" s="1"/>
  <c r="I4760" i="4" s="1"/>
  <c r="I4761" i="4" s="1"/>
  <c r="I4764" i="4"/>
  <c r="I4766" i="4"/>
  <c r="I4767" i="4" s="1"/>
  <c r="I4769" i="4"/>
  <c r="I4770" i="4" s="1"/>
  <c r="I4772" i="4"/>
  <c r="I4773" i="4" s="1"/>
  <c r="I4774" i="4" s="1"/>
  <c r="I4775" i="4" s="1"/>
  <c r="I4776" i="4" s="1"/>
  <c r="I4777" i="4" s="1"/>
  <c r="I4778" i="4" s="1"/>
  <c r="I4779" i="4" s="1"/>
  <c r="I4782" i="4"/>
  <c r="I4783" i="4" s="1"/>
  <c r="I4785" i="4"/>
  <c r="I4786" i="4" s="1"/>
  <c r="I4787" i="4" s="1"/>
  <c r="I4789" i="4"/>
  <c r="I4790" i="4" s="1"/>
  <c r="I4794" i="4"/>
  <c r="I4795" i="4" s="1"/>
  <c r="I4797" i="4"/>
  <c r="I4798" i="4" s="1"/>
  <c r="I4803" i="4"/>
  <c r="I4804" i="4" s="1"/>
  <c r="I4806" i="4"/>
  <c r="I4808" i="4"/>
  <c r="I4809" i="4" s="1"/>
  <c r="I4812" i="4"/>
  <c r="I4814" i="4"/>
  <c r="I4815" i="4" s="1"/>
  <c r="I4817" i="4"/>
  <c r="I4820" i="4"/>
  <c r="I4823" i="4"/>
  <c r="I4827" i="4"/>
  <c r="I4829" i="4"/>
  <c r="I4831" i="4"/>
  <c r="I4832" i="4" s="1"/>
  <c r="I4837" i="4"/>
  <c r="I4840" i="4"/>
  <c r="I4845" i="4"/>
  <c r="I4846" i="4" s="1"/>
  <c r="I4849" i="4"/>
  <c r="I4853" i="4"/>
  <c r="I4854" i="4" s="1"/>
  <c r="I4856" i="4"/>
  <c r="I4857" i="4" s="1"/>
  <c r="I4858" i="4" s="1"/>
  <c r="I4860" i="4"/>
  <c r="I4862" i="4"/>
  <c r="I4863" i="4" s="1"/>
  <c r="I4866" i="4"/>
  <c r="I4869" i="4"/>
  <c r="I4870" i="4" s="1"/>
  <c r="I4871" i="4" s="1"/>
  <c r="I4874" i="4"/>
  <c r="I4876" i="4"/>
  <c r="I4879" i="4"/>
  <c r="I4881" i="4"/>
  <c r="I4884" i="4"/>
  <c r="I4885" i="4" s="1"/>
  <c r="I4887" i="4"/>
  <c r="I4889" i="4"/>
  <c r="I4890" i="4" s="1"/>
  <c r="I4891" i="4" s="1"/>
  <c r="I4896" i="4"/>
  <c r="I4898" i="4"/>
  <c r="I4899" i="4" s="1"/>
  <c r="I4900" i="4" s="1"/>
  <c r="I4901" i="4" s="1"/>
  <c r="I4903" i="4"/>
  <c r="I4905" i="4"/>
  <c r="I4906" i="4" s="1"/>
  <c r="I4910" i="4"/>
  <c r="I4914" i="4"/>
  <c r="I4916" i="4"/>
  <c r="I4917" i="4" s="1"/>
  <c r="I4918" i="4" s="1"/>
  <c r="I4922" i="4"/>
  <c r="I4923" i="4" s="1"/>
  <c r="I4925" i="4"/>
  <c r="I4928" i="4"/>
  <c r="I4930" i="4"/>
  <c r="I4931" i="4" s="1"/>
  <c r="I4934" i="4"/>
  <c r="I4937" i="4"/>
  <c r="I4939" i="4"/>
  <c r="I4940" i="4" s="1"/>
  <c r="I4944" i="4"/>
  <c r="I4947" i="4"/>
  <c r="I4949" i="4"/>
  <c r="I4951" i="4"/>
  <c r="I4952" i="4" s="1"/>
  <c r="I4954" i="4"/>
  <c r="I4956" i="4"/>
  <c r="I4960" i="4"/>
  <c r="I4961" i="4" s="1"/>
  <c r="I4963" i="4"/>
  <c r="I4964" i="4" s="1"/>
  <c r="I4965" i="4" s="1"/>
  <c r="I4967" i="4"/>
  <c r="I4968" i="4" s="1"/>
  <c r="I4971" i="4"/>
  <c r="I4973" i="4"/>
  <c r="I4974" i="4" s="1"/>
  <c r="I4975" i="4" s="1"/>
  <c r="I4976" i="4" s="1"/>
  <c r="I4977" i="4" s="1"/>
  <c r="I4978" i="4" s="1"/>
  <c r="I4979" i="4" s="1"/>
  <c r="I4983" i="4"/>
  <c r="I4984" i="4" s="1"/>
  <c r="I4986" i="4"/>
  <c r="I4987" i="4" s="1"/>
  <c r="I4988" i="4" s="1"/>
  <c r="I4989" i="4" s="1"/>
  <c r="I4990" i="4" s="1"/>
  <c r="I4991" i="4" s="1"/>
  <c r="I4992" i="4" s="1"/>
  <c r="I4994" i="4"/>
  <c r="I4996" i="4"/>
  <c r="I4997" i="4" s="1"/>
  <c r="I5002" i="4"/>
  <c r="I5004" i="4"/>
  <c r="I5006" i="4"/>
  <c r="I5008" i="4"/>
  <c r="I5009" i="4" s="1"/>
  <c r="I5011" i="4"/>
  <c r="I5012" i="4" s="1"/>
  <c r="I5014" i="4"/>
  <c r="I5015" i="4" s="1"/>
  <c r="I5017" i="4"/>
  <c r="I5020" i="4"/>
  <c r="I5021" i="4" s="1"/>
  <c r="I5022" i="4" s="1"/>
  <c r="I5025" i="4"/>
  <c r="I5026" i="4" s="1"/>
  <c r="I5028" i="4"/>
  <c r="I5030" i="4"/>
  <c r="I5032" i="4"/>
  <c r="I5033" i="4" s="1"/>
  <c r="I5035" i="4"/>
  <c r="I5037" i="4"/>
  <c r="I5039" i="4"/>
  <c r="I5042" i="4"/>
  <c r="I5043" i="4" s="1"/>
  <c r="I5045" i="4"/>
  <c r="I5047" i="4"/>
  <c r="I5049" i="4"/>
  <c r="I5051" i="4"/>
  <c r="I5056" i="4"/>
  <c r="I5057" i="4" s="1"/>
  <c r="I5059" i="4"/>
  <c r="I5060" i="4" s="1"/>
  <c r="I5063" i="4"/>
  <c r="I5066" i="4"/>
  <c r="I5070" i="4"/>
  <c r="I5075" i="4"/>
  <c r="I5076" i="4" s="1"/>
  <c r="I5077" i="4" s="1"/>
  <c r="I5079" i="4"/>
  <c r="I5084" i="4"/>
  <c r="I5085" i="4" s="1"/>
  <c r="I5086" i="4" s="1"/>
  <c r="I5087" i="4" s="1"/>
  <c r="I5088" i="4" s="1"/>
  <c r="I5093" i="4"/>
  <c r="I5098" i="4"/>
  <c r="I5100" i="4"/>
  <c r="I5104" i="4"/>
  <c r="I5106" i="4"/>
  <c r="I5107" i="4" s="1"/>
  <c r="I5108" i="4" s="1"/>
  <c r="I5109" i="4" s="1"/>
  <c r="I5110" i="4" s="1"/>
  <c r="I5112" i="4"/>
  <c r="I5118" i="4"/>
  <c r="I5120" i="4"/>
  <c r="I5122" i="4"/>
  <c r="I5123" i="4" s="1"/>
  <c r="I5124" i="4" s="1"/>
  <c r="I5126" i="4"/>
  <c r="I5128" i="4"/>
  <c r="I5134" i="4"/>
  <c r="I5136" i="4"/>
  <c r="I5138" i="4"/>
  <c r="I5141" i="4"/>
  <c r="I5145" i="4"/>
  <c r="I5147" i="4"/>
  <c r="I5151" i="4"/>
  <c r="I5152" i="4" s="1"/>
  <c r="I5154" i="4"/>
  <c r="I5155" i="4" s="1"/>
  <c r="I5156" i="4" s="1"/>
  <c r="I5158" i="4"/>
  <c r="I5159" i="4" s="1"/>
  <c r="I5160" i="4" s="1"/>
  <c r="I5161" i="4" s="1"/>
  <c r="I5162" i="4" s="1"/>
  <c r="I5164" i="4"/>
  <c r="I5165" i="4" s="1"/>
  <c r="I5166" i="4" s="1"/>
  <c r="I5168" i="4"/>
  <c r="I5169" i="4" s="1"/>
  <c r="I5171" i="4"/>
  <c r="I5173" i="4"/>
  <c r="I5174" i="4" s="1"/>
  <c r="I5176" i="4"/>
  <c r="I5177" i="4" s="1"/>
  <c r="I5178" i="4" s="1"/>
  <c r="I5180" i="4"/>
  <c r="I5181" i="4" s="1"/>
  <c r="I5183" i="4"/>
  <c r="I5186" i="4"/>
  <c r="I5188" i="4"/>
  <c r="I5189" i="4" s="1"/>
  <c r="I5191" i="4"/>
  <c r="I5192" i="4" s="1"/>
  <c r="I5194" i="4"/>
  <c r="I5195" i="4" s="1"/>
  <c r="I5196" i="4" s="1"/>
  <c r="I5197" i="4" s="1"/>
  <c r="I5198" i="4" s="1"/>
  <c r="I5199" i="4" s="1"/>
  <c r="I5201" i="4"/>
  <c r="I5202" i="4" s="1"/>
  <c r="I5203" i="4" s="1"/>
  <c r="I5205" i="4"/>
  <c r="I5206" i="4" s="1"/>
  <c r="I5208" i="4"/>
  <c r="I5209" i="4" s="1"/>
  <c r="I5210" i="4" s="1"/>
  <c r="I5212" i="4"/>
  <c r="I5213" i="4" s="1"/>
  <c r="I5214" i="4" s="1"/>
  <c r="I5216" i="4"/>
  <c r="I5217" i="4" s="1"/>
  <c r="I5219" i="4"/>
  <c r="I5221" i="4"/>
  <c r="I5222" i="4" s="1"/>
  <c r="I5224" i="4"/>
  <c r="I5225" i="4" s="1"/>
  <c r="I5226" i="4" s="1"/>
  <c r="I5228" i="4"/>
  <c r="I5229" i="4" s="1"/>
  <c r="I5231" i="4"/>
  <c r="I5232" i="4" s="1"/>
  <c r="I5235" i="4"/>
  <c r="I5236" i="4" s="1"/>
  <c r="I5238" i="4"/>
  <c r="I5239" i="4" s="1"/>
  <c r="I5240" i="4" s="1"/>
  <c r="I5242" i="4"/>
  <c r="I5243" i="4" s="1"/>
  <c r="I5244" i="4" s="1"/>
  <c r="I5245" i="4" s="1"/>
  <c r="I5247" i="4"/>
  <c r="I5248" i="4" s="1"/>
  <c r="I5250" i="4"/>
  <c r="I5252" i="4"/>
  <c r="I5253" i="4" s="1"/>
  <c r="I5255" i="4"/>
  <c r="I5256" i="4" s="1"/>
  <c r="I5258" i="4"/>
  <c r="I5259" i="4" s="1"/>
  <c r="I5261" i="4"/>
  <c r="I5262" i="4" s="1"/>
  <c r="I5264" i="4"/>
  <c r="I5265" i="4" s="1"/>
  <c r="I5267" i="4"/>
  <c r="I5269" i="4"/>
  <c r="I5271" i="4"/>
  <c r="I5272" i="4" s="1"/>
  <c r="I5274" i="4"/>
  <c r="I5275" i="4" s="1"/>
  <c r="I5277" i="4"/>
  <c r="I5278" i="4" s="1"/>
  <c r="I5279" i="4" s="1"/>
  <c r="I5280" i="4" s="1"/>
  <c r="I5281" i="4" s="1"/>
  <c r="I5283" i="4"/>
  <c r="I5284" i="4" s="1"/>
  <c r="I5286" i="4"/>
  <c r="I5289" i="4"/>
  <c r="I5291" i="4"/>
  <c r="I5294" i="4"/>
  <c r="I5295" i="4" s="1"/>
  <c r="I5296" i="4" s="1"/>
  <c r="I5301" i="4"/>
  <c r="I5303" i="4"/>
  <c r="I5304" i="4" s="1"/>
  <c r="I5307" i="4"/>
  <c r="I5310" i="4"/>
  <c r="I5312" i="4"/>
  <c r="I5313" i="4" s="1"/>
  <c r="I5314" i="4" s="1"/>
  <c r="I5316" i="4"/>
  <c r="I5318" i="4"/>
  <c r="I5319" i="4" s="1"/>
  <c r="I5321" i="4"/>
  <c r="I5322" i="4" s="1"/>
  <c r="I5324" i="4"/>
  <c r="I5326" i="4"/>
  <c r="I5328" i="4"/>
  <c r="I5331" i="4"/>
  <c r="I5334" i="4"/>
  <c r="I5336" i="4"/>
  <c r="I5337" i="4" s="1"/>
  <c r="I5339" i="4"/>
  <c r="I5343" i="4"/>
  <c r="I5346" i="4"/>
  <c r="I5348" i="4"/>
  <c r="I5351" i="4"/>
  <c r="I5354" i="4"/>
  <c r="I5355" i="4" s="1"/>
  <c r="I5357" i="4"/>
  <c r="I5358" i="4" s="1"/>
  <c r="I5359" i="4" s="1"/>
  <c r="I5360" i="4" s="1"/>
  <c r="I5361" i="4" s="1"/>
  <c r="I5362" i="4" s="1"/>
  <c r="I5363" i="4" s="1"/>
  <c r="I5364" i="4" s="1"/>
  <c r="I5367" i="4"/>
  <c r="I5368" i="4" s="1"/>
  <c r="I5375" i="4"/>
  <c r="I5376" i="4" s="1"/>
  <c r="I5378" i="4"/>
  <c r="I5382" i="4"/>
  <c r="I5383" i="4" s="1"/>
  <c r="I5386" i="4"/>
  <c r="I5387" i="4" s="1"/>
  <c r="I5389" i="4"/>
  <c r="I5392" i="4"/>
  <c r="I5393" i="4" s="1"/>
  <c r="I5394" i="4" s="1"/>
  <c r="I5396" i="4"/>
  <c r="I5397" i="4" s="1"/>
  <c r="I5399" i="4"/>
  <c r="I5400" i="4" s="1"/>
  <c r="I5402" i="4"/>
  <c r="I5406" i="4"/>
  <c r="I5407" i="4" s="1"/>
  <c r="I5408" i="4" s="1"/>
  <c r="I5409" i="4" s="1"/>
  <c r="I5410" i="4" s="1"/>
  <c r="I5411" i="4" s="1"/>
  <c r="I5412" i="4" s="1"/>
  <c r="I5413" i="4" s="1"/>
  <c r="I5414" i="4" s="1"/>
  <c r="I5415" i="4" s="1"/>
  <c r="I5416" i="4" s="1"/>
  <c r="I5417" i="4" s="1"/>
  <c r="I5418" i="4" s="1"/>
  <c r="I5419" i="4" s="1"/>
  <c r="I5420" i="4" s="1"/>
  <c r="I5421" i="4" s="1"/>
  <c r="I5423" i="4"/>
  <c r="I5427" i="4"/>
  <c r="I5428" i="4" s="1"/>
  <c r="I5430" i="4"/>
  <c r="I5433" i="4"/>
  <c r="I5437" i="4"/>
  <c r="I5439" i="4"/>
  <c r="I5442" i="4"/>
  <c r="I5445" i="4"/>
  <c r="I5448" i="4"/>
  <c r="I5450" i="4"/>
  <c r="I5451" i="4" s="1"/>
  <c r="I5453" i="4"/>
  <c r="I5456" i="4"/>
  <c r="I5458" i="4"/>
  <c r="I5459" i="4" s="1"/>
  <c r="I5461" i="4"/>
  <c r="I5463" i="4"/>
  <c r="I5464" i="4" s="1"/>
  <c r="I5466" i="4"/>
  <c r="I5467" i="4" s="1"/>
  <c r="I5470" i="4"/>
  <c r="I5472" i="4"/>
  <c r="I5473" i="4" s="1"/>
  <c r="I5474" i="4" s="1"/>
  <c r="I5475" i="4" s="1"/>
  <c r="I5477" i="4"/>
  <c r="I5480" i="4"/>
  <c r="I5482" i="4"/>
  <c r="I5484" i="4"/>
  <c r="I5488" i="4"/>
  <c r="I5489" i="4" s="1"/>
  <c r="I5491" i="4"/>
  <c r="I5492" i="4" s="1"/>
  <c r="I5495" i="4"/>
  <c r="I5496" i="4" s="1"/>
  <c r="I5497" i="4" s="1"/>
  <c r="I5499" i="4"/>
  <c r="I5500" i="4" s="1"/>
  <c r="I5501" i="4" s="1"/>
  <c r="I5502" i="4" s="1"/>
  <c r="I5504" i="4"/>
  <c r="I5506" i="4"/>
  <c r="I5507" i="4" s="1"/>
  <c r="I5509" i="4"/>
  <c r="I5510" i="4" s="1"/>
  <c r="I5511" i="4" s="1"/>
  <c r="I5513" i="4"/>
  <c r="I5514" i="4" s="1"/>
  <c r="I5515" i="4" s="1"/>
  <c r="I5517" i="4"/>
  <c r="I5519" i="4"/>
  <c r="I5521" i="4"/>
  <c r="I5524" i="4"/>
  <c r="I5525" i="4" s="1"/>
  <c r="I5527" i="4"/>
  <c r="I5531" i="4"/>
  <c r="I5533" i="4"/>
  <c r="I5534" i="4" s="1"/>
  <c r="I5536" i="4"/>
  <c r="I5537" i="4" s="1"/>
  <c r="I5538" i="4" s="1"/>
  <c r="I5540" i="4"/>
  <c r="I5542" i="4"/>
  <c r="I5546" i="4"/>
  <c r="I5550" i="4"/>
  <c r="I5552" i="4"/>
  <c r="I5553" i="4" s="1"/>
  <c r="I5555" i="4"/>
  <c r="I5558" i="4"/>
  <c r="I5560" i="4"/>
  <c r="I5564" i="4"/>
  <c r="I5565" i="4" s="1"/>
  <c r="I5566" i="4" s="1"/>
  <c r="I5567" i="4" s="1"/>
  <c r="I5568" i="4" s="1"/>
  <c r="I5570" i="4"/>
  <c r="I5573" i="4"/>
  <c r="I5574" i="4" s="1"/>
  <c r="I5577" i="4"/>
  <c r="I5578" i="4" s="1"/>
  <c r="I5580" i="4"/>
  <c r="I5581" i="4" s="1"/>
  <c r="I5583" i="4"/>
  <c r="I5584" i="4" s="1"/>
  <c r="I5586" i="4"/>
  <c r="I5587" i="4" s="1"/>
  <c r="I5588" i="4" s="1"/>
  <c r="I5591" i="4"/>
  <c r="I5593" i="4"/>
  <c r="I5595" i="4"/>
  <c r="I5596" i="4" s="1"/>
  <c r="I5598" i="4"/>
  <c r="I5601" i="4"/>
  <c r="I5602" i="4" s="1"/>
  <c r="I5603" i="4" s="1"/>
  <c r="I5605" i="4"/>
  <c r="I5606" i="4" s="1"/>
  <c r="I5607" i="4" s="1"/>
  <c r="I5608" i="4" s="1"/>
  <c r="I5610" i="4"/>
  <c r="I5612" i="4"/>
  <c r="I5614" i="4"/>
  <c r="I5615" i="4" s="1"/>
  <c r="I5617" i="4"/>
  <c r="I5618" i="4" s="1"/>
  <c r="I5620" i="4"/>
  <c r="I5621" i="4" s="1"/>
  <c r="I5623" i="4"/>
  <c r="I5624" i="4" s="1"/>
  <c r="I5626" i="4"/>
  <c r="I5627" i="4" s="1"/>
  <c r="I5628" i="4" s="1"/>
  <c r="I5629" i="4" s="1"/>
  <c r="I5632" i="4"/>
  <c r="I5634" i="4"/>
  <c r="I5636" i="4"/>
  <c r="I5638" i="4"/>
  <c r="I5639" i="4" s="1"/>
  <c r="I5641" i="4"/>
  <c r="I5642" i="4" s="1"/>
  <c r="I5644" i="4"/>
  <c r="I5646" i="4"/>
  <c r="I5647" i="4" s="1"/>
  <c r="I5648" i="4" s="1"/>
  <c r="I5650" i="4"/>
  <c r="I5651" i="4" s="1"/>
  <c r="I5654" i="4"/>
  <c r="I5655" i="4" s="1"/>
  <c r="I5656" i="4" s="1"/>
  <c r="I5658" i="4"/>
  <c r="I5660" i="4"/>
  <c r="I5661" i="4"/>
  <c r="I5663" i="4"/>
  <c r="I5664" i="4" s="1"/>
  <c r="I5666" i="4"/>
  <c r="I5667" i="4"/>
  <c r="I5668" i="4" s="1"/>
  <c r="I5670" i="4"/>
  <c r="I5672" i="4"/>
  <c r="I5673" i="4" s="1"/>
  <c r="I5675" i="4"/>
  <c r="I5677" i="4"/>
  <c r="I5678" i="4" s="1"/>
  <c r="I5680" i="4"/>
  <c r="I5682" i="4"/>
  <c r="I5684" i="4"/>
  <c r="I5685" i="4"/>
  <c r="I5688" i="4"/>
  <c r="I5690" i="4"/>
  <c r="I5694" i="4"/>
  <c r="I5695" i="4" s="1"/>
  <c r="I5696" i="4" s="1"/>
  <c r="I5700" i="4"/>
  <c r="I5702" i="4"/>
  <c r="I5703" i="4" s="1"/>
  <c r="I5704" i="4" s="1"/>
  <c r="I5705" i="4" s="1"/>
  <c r="I5706" i="4" s="1"/>
  <c r="I5710" i="4"/>
  <c r="I5712" i="4"/>
  <c r="I5715" i="4"/>
  <c r="I5717" i="4"/>
  <c r="I5719" i="4"/>
  <c r="I5721" i="4"/>
  <c r="I5722" i="4" s="1"/>
  <c r="I5723" i="4" s="1"/>
  <c r="I5726" i="4"/>
  <c r="I5727" i="4" s="1"/>
  <c r="I5729" i="4"/>
  <c r="I5731" i="4"/>
  <c r="I5732" i="4" s="1"/>
  <c r="I5736" i="4"/>
  <c r="I5738" i="4"/>
  <c r="I5739" i="4" s="1"/>
  <c r="I5740" i="4" s="1"/>
  <c r="I5741" i="4" s="1"/>
  <c r="I5742" i="4" s="1"/>
  <c r="I5744" i="4"/>
  <c r="I5750" i="4"/>
  <c r="I5752" i="4"/>
  <c r="I5753" i="4" s="1"/>
  <c r="I5754" i="4" s="1"/>
  <c r="I5755" i="4" s="1"/>
  <c r="I5757" i="4"/>
  <c r="I5759" i="4"/>
  <c r="I5761" i="4"/>
  <c r="I5762" i="4" s="1"/>
  <c r="I5764" i="4"/>
  <c r="I5765" i="4" s="1"/>
  <c r="I5767" i="4"/>
  <c r="I5768" i="4" s="1"/>
  <c r="I5770" i="4"/>
  <c r="I5771" i="4" s="1"/>
  <c r="I5773" i="4"/>
  <c r="I5774" i="4" s="1"/>
  <c r="I5776" i="4"/>
  <c r="I5777" i="4" s="1"/>
  <c r="I5778" i="4" s="1"/>
  <c r="I5779" i="4" s="1"/>
  <c r="I5781" i="4"/>
  <c r="I5782" i="4" s="1"/>
  <c r="I5784" i="4"/>
  <c r="I5786" i="4"/>
  <c r="I5788" i="4"/>
  <c r="I5794" i="4"/>
  <c r="I5795" i="4" s="1"/>
  <c r="I5796" i="4" s="1"/>
  <c r="I5797" i="4" s="1"/>
  <c r="I5801" i="4"/>
  <c r="I5802" i="4" s="1"/>
  <c r="I5806" i="4"/>
  <c r="I5807" i="4" s="1"/>
  <c r="I5808" i="4" s="1"/>
  <c r="I5809" i="4" s="1"/>
  <c r="I5814" i="4"/>
  <c r="I5815" i="4" s="1"/>
  <c r="I5817" i="4"/>
  <c r="I5819" i="4"/>
  <c r="I5820" i="4" s="1"/>
  <c r="I5823" i="4"/>
  <c r="I5825" i="4"/>
  <c r="I5827" i="4"/>
  <c r="I5829" i="4"/>
  <c r="I5830" i="4" s="1"/>
  <c r="I5832" i="4"/>
  <c r="I5834" i="4"/>
  <c r="I5836" i="4"/>
  <c r="I5839" i="4"/>
  <c r="I5841" i="4"/>
  <c r="I5843" i="4"/>
  <c r="I5844" i="4" s="1"/>
  <c r="I5846" i="4"/>
  <c r="I5847" i="4" s="1"/>
  <c r="I5849" i="4"/>
  <c r="I5850" i="4" s="1"/>
  <c r="I5852" i="4"/>
  <c r="I5854" i="4"/>
  <c r="I5857" i="4"/>
  <c r="I5858" i="4" s="1"/>
  <c r="I5859" i="4" s="1"/>
  <c r="I5862" i="4"/>
  <c r="I5863" i="4" s="1"/>
  <c r="I5866" i="4"/>
  <c r="I5867" i="4" s="1"/>
  <c r="I5869" i="4"/>
  <c r="I5871" i="4"/>
  <c r="I5874" i="4"/>
  <c r="I5876" i="4"/>
  <c r="I5877" i="4" s="1"/>
  <c r="I5878" i="4" s="1"/>
  <c r="I5879" i="4" s="1"/>
  <c r="I5881" i="4"/>
  <c r="I5883" i="4"/>
  <c r="I5884" i="4" s="1"/>
  <c r="I5885" i="4" s="1"/>
  <c r="I5887" i="4"/>
  <c r="I5890" i="4"/>
  <c r="I5891" i="4" s="1"/>
  <c r="I5893" i="4"/>
  <c r="I5895" i="4"/>
  <c r="I5896" i="4" s="1"/>
  <c r="I5898" i="4"/>
  <c r="I5899" i="4" s="1"/>
  <c r="I5902" i="4"/>
  <c r="I5904" i="4"/>
  <c r="I5906" i="4"/>
  <c r="I5907" i="4" s="1"/>
  <c r="I5911" i="4"/>
  <c r="I5912" i="4" s="1"/>
  <c r="I5913" i="4" s="1"/>
  <c r="I5914" i="4" s="1"/>
  <c r="I5917" i="4"/>
  <c r="I5918" i="4" s="1"/>
  <c r="I5921" i="4"/>
  <c r="I5924" i="4"/>
  <c r="I5925" i="4" s="1"/>
  <c r="I5928" i="4"/>
  <c r="I5929" i="4" s="1"/>
  <c r="I5931" i="4"/>
  <c r="I5932" i="4" s="1"/>
  <c r="I5933" i="4" s="1"/>
  <c r="I5934" i="4" s="1"/>
  <c r="I5936" i="4"/>
  <c r="I5937" i="4" s="1"/>
  <c r="I5939" i="4"/>
  <c r="I5941" i="4"/>
  <c r="I5942" i="4" s="1"/>
  <c r="I5943" i="4" s="1"/>
  <c r="I5944" i="4" s="1"/>
  <c r="I5945" i="4" s="1"/>
  <c r="I5946" i="4" s="1"/>
  <c r="I5947" i="4" s="1"/>
  <c r="I5948" i="4" s="1"/>
  <c r="I5949" i="4" s="1"/>
  <c r="I5950" i="4" s="1"/>
  <c r="I5951" i="4" s="1"/>
  <c r="I5952" i="4" s="1"/>
  <c r="I5953" i="4" s="1"/>
  <c r="I5954" i="4" s="1"/>
  <c r="I5955" i="4" s="1"/>
  <c r="I5956" i="4" s="1"/>
  <c r="I5957" i="4" s="1"/>
  <c r="I5958" i="4" s="1"/>
  <c r="I5961" i="4"/>
  <c r="I5962" i="4" s="1"/>
  <c r="I5964" i="4"/>
  <c r="I5965" i="4" s="1"/>
  <c r="I5969" i="4"/>
  <c r="I5973" i="4"/>
  <c r="I5975" i="4"/>
  <c r="I5976" i="4" s="1"/>
  <c r="I5977" i="4" s="1"/>
  <c r="I5979" i="4"/>
  <c r="I5981" i="4"/>
  <c r="I5983" i="4"/>
  <c r="I5985" i="4"/>
  <c r="I5987" i="4"/>
  <c r="I5989" i="4"/>
  <c r="I5990" i="4" s="1"/>
  <c r="I5991" i="4" s="1"/>
  <c r="I5993" i="4"/>
  <c r="I5994" i="4" s="1"/>
  <c r="I5996" i="4"/>
  <c r="I5998" i="4"/>
  <c r="I6002" i="4"/>
  <c r="I6005" i="4"/>
  <c r="I6007" i="4"/>
  <c r="I6008" i="4" s="1"/>
  <c r="I6009" i="4" s="1"/>
  <c r="I6011" i="4"/>
  <c r="I6014" i="4"/>
  <c r="I6019" i="4"/>
  <c r="I6020" i="4" s="1"/>
  <c r="I6021" i="4" s="1"/>
  <c r="I6023" i="4"/>
  <c r="I6025" i="4"/>
  <c r="I6027" i="4"/>
  <c r="I6031" i="4"/>
  <c r="I6035" i="4"/>
  <c r="I6036" i="4" s="1"/>
  <c r="I6038" i="4"/>
  <c r="I6039" i="4" s="1"/>
  <c r="I6042" i="4"/>
  <c r="I6043" i="4" s="1"/>
  <c r="I6046" i="4"/>
  <c r="I6049" i="4"/>
  <c r="I6052" i="4"/>
  <c r="I6057" i="4"/>
  <c r="I6060" i="4"/>
  <c r="I6065" i="4"/>
  <c r="I6073" i="4"/>
  <c r="I6076" i="4"/>
  <c r="I6081" i="4"/>
  <c r="I6082" i="4" s="1"/>
  <c r="I6083" i="4" s="1"/>
  <c r="I6084" i="4" s="1"/>
  <c r="I6085" i="4" s="1"/>
  <c r="I6087" i="4"/>
  <c r="I6088" i="4" s="1"/>
  <c r="I6093" i="4"/>
  <c r="I6096" i="4"/>
  <c r="I6098" i="4"/>
  <c r="I6100" i="4"/>
  <c r="I6105" i="4"/>
  <c r="I6107" i="4"/>
  <c r="I6109" i="4"/>
  <c r="I6110" i="4" s="1"/>
  <c r="I6111" i="4" s="1"/>
  <c r="I6113" i="4"/>
  <c r="I6114" i="4" s="1"/>
  <c r="I6116" i="4"/>
  <c r="I6118" i="4"/>
  <c r="I6120" i="4"/>
  <c r="I6122" i="4"/>
  <c r="I6123" i="4" s="1"/>
  <c r="I6124" i="4" s="1"/>
  <c r="I6125" i="4" s="1"/>
  <c r="I6126" i="4" s="1"/>
  <c r="I6127" i="4" s="1"/>
  <c r="I6128" i="4" s="1"/>
  <c r="I6129" i="4" s="1"/>
  <c r="I6130" i="4" s="1"/>
  <c r="I6131" i="4" s="1"/>
  <c r="I6132" i="4" s="1"/>
  <c r="I6133" i="4" s="1"/>
  <c r="I6136" i="4"/>
  <c r="I6138" i="4"/>
  <c r="I6140" i="4"/>
  <c r="I6141" i="4" s="1"/>
  <c r="I6142" i="4" s="1"/>
  <c r="I6146" i="4"/>
  <c r="I6149" i="4"/>
  <c r="I6150" i="4" s="1"/>
  <c r="I6152" i="4"/>
  <c r="I6155" i="4"/>
  <c r="I6156" i="4" s="1"/>
  <c r="I6158" i="4"/>
  <c r="I6160" i="4"/>
  <c r="I6162" i="4"/>
  <c r="I6163" i="4"/>
  <c r="I6164" i="4" s="1"/>
  <c r="I6166" i="4"/>
  <c r="I6167" i="4" s="1"/>
  <c r="I6168" i="4" s="1"/>
  <c r="I6171" i="4"/>
  <c r="I6174" i="4"/>
  <c r="I6178" i="4"/>
  <c r="I6180" i="4"/>
  <c r="I6182" i="4"/>
  <c r="I6186" i="4"/>
  <c r="I6187" i="4" s="1"/>
  <c r="I6193" i="4"/>
  <c r="I6196" i="4"/>
  <c r="I6197" i="4" s="1"/>
  <c r="I6201" i="4"/>
  <c r="I6204" i="4"/>
  <c r="I6206" i="4"/>
  <c r="I6208" i="4"/>
  <c r="I6211" i="4"/>
  <c r="I6213" i="4"/>
  <c r="I6215" i="4"/>
  <c r="I6217" i="4"/>
  <c r="I6220" i="4"/>
  <c r="I6223" i="4"/>
  <c r="I6224" i="4" s="1"/>
  <c r="I6225" i="4" s="1"/>
  <c r="I6226" i="4" s="1"/>
  <c r="I6229" i="4"/>
  <c r="I6233" i="4"/>
  <c r="I6235" i="4"/>
  <c r="I6238" i="4"/>
  <c r="I6239" i="4" s="1"/>
  <c r="I6241" i="4"/>
  <c r="I6243" i="4"/>
  <c r="I6244" i="4" s="1"/>
  <c r="I6245" i="4" s="1"/>
  <c r="I6247" i="4"/>
  <c r="I6248" i="4" s="1"/>
  <c r="I6249" i="4" s="1"/>
  <c r="I6251" i="4"/>
  <c r="I6252" i="4" s="1"/>
  <c r="I6254" i="4"/>
  <c r="I6255" i="4" s="1"/>
  <c r="I6256" i="4" s="1"/>
  <c r="I6257" i="4" s="1"/>
  <c r="I6258" i="4" s="1"/>
  <c r="I6261" i="4"/>
  <c r="I6264" i="4"/>
  <c r="I6265" i="4" s="1"/>
  <c r="I6267" i="4"/>
  <c r="I6269" i="4"/>
  <c r="I6272" i="4"/>
  <c r="I6273" i="4" s="1"/>
  <c r="I6275" i="4"/>
  <c r="I6276" i="4" s="1"/>
  <c r="I6278" i="4"/>
  <c r="I6280" i="4"/>
  <c r="I6281" i="4" s="1"/>
  <c r="I6289" i="4"/>
  <c r="I6291" i="4"/>
  <c r="I6292" i="4" s="1"/>
  <c r="I6293" i="4" s="1"/>
  <c r="I6294" i="4" s="1"/>
  <c r="I6296" i="4"/>
  <c r="I6298" i="4"/>
  <c r="I6299" i="4" s="1"/>
  <c r="I6300" i="4" s="1"/>
  <c r="I6302" i="4"/>
  <c r="I6303" i="4" s="1"/>
  <c r="I6304" i="4" s="1"/>
  <c r="I6306" i="4"/>
  <c r="I6309" i="4"/>
  <c r="I6310" i="4" s="1"/>
  <c r="I6311" i="4" s="1"/>
  <c r="I6313" i="4"/>
  <c r="I6314" i="4" s="1"/>
  <c r="I6318" i="4"/>
  <c r="I6320" i="4"/>
  <c r="I6321" i="4" s="1"/>
  <c r="I6325" i="4"/>
  <c r="I6326" i="4" s="1"/>
  <c r="I6328" i="4"/>
  <c r="I6331" i="4"/>
  <c r="I6333" i="4"/>
  <c r="I6334" i="4" s="1"/>
  <c r="I6336" i="4"/>
  <c r="I6337" i="4" s="1"/>
  <c r="I6339" i="4"/>
  <c r="I6341" i="4"/>
  <c r="I6346" i="4"/>
  <c r="I6348" i="4"/>
  <c r="I6350" i="4"/>
  <c r="I6353" i="4"/>
  <c r="I6354" i="4" s="1"/>
  <c r="I6356" i="4"/>
  <c r="I6361" i="4"/>
  <c r="I6369" i="4"/>
  <c r="I6373" i="4"/>
  <c r="I6374" i="4" s="1"/>
  <c r="I6377" i="4"/>
  <c r="I6379" i="4"/>
  <c r="I6381" i="4"/>
  <c r="I6382" i="4" s="1"/>
  <c r="I6384" i="4"/>
  <c r="I6387" i="4"/>
  <c r="I6388" i="4" s="1"/>
  <c r="I6390" i="4"/>
  <c r="I6393" i="4"/>
  <c r="I6396" i="4"/>
  <c r="I6398" i="4"/>
  <c r="I6399" i="4" s="1"/>
  <c r="I6400" i="4" s="1"/>
  <c r="I6402" i="4"/>
  <c r="I6404" i="4"/>
  <c r="I6405" i="4" s="1"/>
  <c r="I6409" i="4"/>
  <c r="I6410" i="4" s="1"/>
  <c r="I6411" i="4" s="1"/>
  <c r="I6414" i="4"/>
  <c r="I6415" i="4" s="1"/>
  <c r="I6417" i="4"/>
  <c r="I6418" i="4" s="1"/>
  <c r="I6419" i="4" s="1"/>
  <c r="I6421" i="4"/>
  <c r="I6422" i="4" s="1"/>
  <c r="I6423" i="4" s="1"/>
  <c r="I6425" i="4"/>
  <c r="I6426" i="4" s="1"/>
  <c r="I6430" i="4"/>
  <c r="I6431" i="4" s="1"/>
  <c r="I6432" i="4" s="1"/>
  <c r="I6434" i="4"/>
  <c r="I6436" i="4"/>
  <c r="I6440" i="4"/>
  <c r="I6442" i="4"/>
  <c r="I6444" i="4"/>
  <c r="I6445" i="4" s="1"/>
  <c r="I6447" i="4"/>
  <c r="I6448" i="4" s="1"/>
  <c r="I6449" i="4" s="1"/>
  <c r="I6452" i="4"/>
  <c r="I6454" i="4"/>
  <c r="I6455" i="4" s="1"/>
  <c r="I6457" i="4"/>
  <c r="I6458" i="4" s="1"/>
  <c r="I6459" i="4" s="1"/>
  <c r="I6461" i="4"/>
  <c r="I6462" i="4" s="1"/>
  <c r="I6464" i="4"/>
  <c r="I6466" i="4"/>
  <c r="I6468" i="4"/>
  <c r="I6469" i="4" s="1"/>
  <c r="I6470" i="4" s="1"/>
  <c r="I6472" i="4"/>
  <c r="I6474" i="4"/>
  <c r="I6477" i="4"/>
  <c r="I6479" i="4"/>
  <c r="I6480" i="4" s="1"/>
  <c r="I6482" i="4"/>
  <c r="I6483" i="4" s="1"/>
  <c r="I6487" i="4"/>
  <c r="I6492" i="4"/>
  <c r="I6495" i="4"/>
  <c r="I6496" i="4" s="1"/>
  <c r="I6497" i="4" s="1"/>
  <c r="I6500" i="4"/>
  <c r="I6501" i="4" s="1"/>
  <c r="I6503" i="4"/>
  <c r="I6506" i="4"/>
  <c r="I6509" i="4"/>
  <c r="I6511" i="4"/>
  <c r="I6513" i="4"/>
  <c r="I6517" i="4"/>
  <c r="I6519" i="4"/>
  <c r="I6521" i="4"/>
  <c r="I6523" i="4"/>
  <c r="I6524" i="4" s="1"/>
  <c r="I6526" i="4"/>
  <c r="I6528" i="4"/>
  <c r="I6530" i="4"/>
  <c r="I6533" i="4"/>
  <c r="I6537" i="4"/>
  <c r="I6539" i="4"/>
  <c r="I6541" i="4"/>
  <c r="I6543" i="4"/>
  <c r="I6545" i="4"/>
  <c r="I6547" i="4"/>
  <c r="I6549" i="4"/>
  <c r="I6554" i="4"/>
  <c r="I6555" i="4" s="1"/>
  <c r="I6558" i="4"/>
  <c r="I6559" i="4" s="1"/>
  <c r="I6561" i="4"/>
  <c r="I6563" i="4"/>
  <c r="I6564" i="4" s="1"/>
  <c r="I6567" i="4"/>
  <c r="I6570" i="4"/>
  <c r="I6571" i="4" s="1"/>
  <c r="I6573" i="4"/>
  <c r="I6574" i="4" s="1"/>
  <c r="I6575" i="4" s="1"/>
  <c r="I6576" i="4" s="1"/>
  <c r="I6578" i="4"/>
  <c r="I6579" i="4" s="1"/>
  <c r="I6580" i="4" s="1"/>
  <c r="I6582" i="4"/>
  <c r="I6583" i="4" s="1"/>
  <c r="I6585" i="4"/>
  <c r="I6587" i="4"/>
  <c r="I6589" i="4"/>
  <c r="I6591" i="4"/>
  <c r="I6592" i="4" s="1"/>
  <c r="I6593" i="4" s="1"/>
  <c r="I6594" i="4" s="1"/>
  <c r="I6595" i="4" s="1"/>
  <c r="I6596" i="4" s="1"/>
  <c r="I6597" i="4" s="1"/>
  <c r="I6599" i="4"/>
  <c r="I6600" i="4" s="1"/>
  <c r="I6602" i="4"/>
  <c r="I6603" i="4" s="1"/>
  <c r="I6605" i="4"/>
  <c r="I6606" i="4" s="1"/>
  <c r="I6609" i="4"/>
  <c r="I6611" i="4"/>
  <c r="I6612" i="4" s="1"/>
  <c r="I6613" i="4" s="1"/>
  <c r="I6615" i="4"/>
  <c r="I6618" i="4"/>
  <c r="I6619" i="4" s="1"/>
  <c r="I6620" i="4" s="1"/>
  <c r="I6622" i="4"/>
  <c r="I6623" i="4" s="1"/>
  <c r="I6625" i="4"/>
  <c r="I6628" i="4"/>
  <c r="I6630" i="4"/>
  <c r="I6632" i="4"/>
  <c r="I6634" i="4"/>
  <c r="I6637" i="4"/>
  <c r="I6639" i="4"/>
  <c r="I6641" i="4"/>
  <c r="I6643" i="4"/>
  <c r="I6645" i="4"/>
  <c r="I6646" i="4" s="1"/>
  <c r="I6648" i="4"/>
  <c r="I6650" i="4"/>
  <c r="I6653" i="4"/>
  <c r="I6654" i="4" s="1"/>
  <c r="I6657" i="4"/>
  <c r="I6659" i="4"/>
  <c r="I6661" i="4"/>
  <c r="I6663" i="4"/>
  <c r="I6665" i="4"/>
  <c r="I6666" i="4" s="1"/>
  <c r="I6668" i="4"/>
  <c r="I6670" i="4"/>
  <c r="I6673" i="4"/>
  <c r="I6674" i="4" s="1"/>
  <c r="I6678" i="4"/>
  <c r="I6680" i="4"/>
  <c r="I6682" i="4"/>
  <c r="I6686" i="4"/>
  <c r="I6687" i="4" s="1"/>
  <c r="I6689" i="4"/>
  <c r="I6693" i="4"/>
  <c r="I6697" i="4"/>
  <c r="I6700" i="4"/>
  <c r="I6704" i="4"/>
  <c r="I6705" i="4" s="1"/>
  <c r="I6710" i="4"/>
  <c r="I6712" i="4"/>
  <c r="I6715" i="4"/>
  <c r="I6718" i="4"/>
  <c r="I6724" i="4"/>
  <c r="I6726" i="4"/>
  <c r="I6728" i="4"/>
  <c r="I6733" i="4"/>
  <c r="I6734" i="4" s="1"/>
  <c r="I6735" i="4" s="1"/>
  <c r="I6736" i="4" s="1"/>
  <c r="I6738" i="4"/>
  <c r="I6739" i="4" s="1"/>
  <c r="I6740" i="4" s="1"/>
  <c r="I6742" i="4"/>
  <c r="I6744" i="4"/>
  <c r="I6745" i="4" s="1"/>
  <c r="I6747" i="4"/>
  <c r="I6748" i="4" s="1"/>
  <c r="I6750" i="4"/>
  <c r="I6752" i="4"/>
  <c r="I6753" i="4" s="1"/>
  <c r="I6755" i="4"/>
  <c r="I6757" i="4"/>
  <c r="I6758" i="4" s="1"/>
  <c r="I6760" i="4"/>
  <c r="I6761" i="4" s="1"/>
  <c r="I6762" i="4" s="1"/>
  <c r="I6763" i="4" s="1"/>
  <c r="I6765" i="4"/>
  <c r="I6767" i="4"/>
  <c r="I6770" i="4"/>
  <c r="I6772" i="4"/>
  <c r="I6773" i="4" s="1"/>
  <c r="I6774" i="4" s="1"/>
  <c r="I6777" i="4"/>
  <c r="I6779" i="4"/>
  <c r="I6780" i="4" s="1"/>
  <c r="I6783" i="4"/>
  <c r="I6785" i="4"/>
  <c r="I6790" i="4"/>
  <c r="I6792" i="4"/>
  <c r="I6794" i="4"/>
  <c r="I6796" i="4"/>
  <c r="I6799" i="4"/>
  <c r="I6802" i="4"/>
  <c r="I6806" i="4"/>
  <c r="I6810" i="4"/>
  <c r="I6811" i="4" s="1"/>
  <c r="I6812" i="4" s="1"/>
  <c r="I6813" i="4" s="1"/>
  <c r="I6814" i="4" s="1"/>
  <c r="I6815" i="4" s="1"/>
  <c r="I6817" i="4"/>
  <c r="I6818" i="4" s="1"/>
  <c r="I6820" i="4"/>
  <c r="I6821" i="4" s="1"/>
  <c r="I6823" i="4"/>
  <c r="I6824" i="4" s="1"/>
  <c r="I6827" i="4"/>
  <c r="I6830" i="4"/>
  <c r="I6831" i="4" s="1"/>
  <c r="I6832" i="4" s="1"/>
  <c r="I6834" i="4"/>
  <c r="I6835" i="4" s="1"/>
  <c r="I6836" i="4" s="1"/>
  <c r="I6838" i="4"/>
  <c r="I6840" i="4"/>
  <c r="I6841" i="4" s="1"/>
  <c r="I6843" i="4"/>
  <c r="I6844" i="4" s="1"/>
  <c r="I6846" i="4"/>
  <c r="I6847" i="4" s="1"/>
  <c r="I6851" i="4"/>
  <c r="I6852" i="4" s="1"/>
  <c r="I6854" i="4"/>
  <c r="I6856" i="4"/>
  <c r="I6859" i="4"/>
  <c r="I6861" i="4"/>
  <c r="I6863" i="4"/>
  <c r="I6864" i="4" s="1"/>
  <c r="A3" i="4"/>
  <c r="A5" i="4"/>
  <c r="A9" i="4"/>
  <c r="A13" i="4"/>
  <c r="A15" i="4"/>
  <c r="A17" i="4"/>
  <c r="A18" i="4" s="1"/>
  <c r="A19" i="4" s="1"/>
  <c r="A22" i="4"/>
  <c r="A24" i="4"/>
  <c r="A26" i="4"/>
  <c r="A29" i="4"/>
  <c r="A32" i="4"/>
  <c r="A34" i="4"/>
  <c r="A36" i="4"/>
  <c r="A38" i="4"/>
  <c r="A41" i="4"/>
  <c r="A42" i="4" s="1"/>
  <c r="A45" i="4"/>
  <c r="A47" i="4"/>
  <c r="A50" i="4"/>
  <c r="A51" i="4" s="1"/>
  <c r="A53" i="4"/>
  <c r="A54" i="4" s="1"/>
  <c r="A55" i="4" s="1"/>
  <c r="A56" i="4" s="1"/>
  <c r="A57" i="4" s="1"/>
  <c r="A62" i="4"/>
  <c r="A63" i="4" s="1"/>
  <c r="A65" i="4"/>
  <c r="A66" i="4" s="1"/>
  <c r="A68" i="4"/>
  <c r="A69" i="4" s="1"/>
  <c r="A71" i="4"/>
  <c r="A72" i="4" s="1"/>
  <c r="A73" i="4" s="1"/>
  <c r="A77" i="4"/>
  <c r="A78" i="4" s="1"/>
  <c r="A81" i="4"/>
  <c r="A84" i="4"/>
  <c r="A86" i="4"/>
  <c r="A87" i="4" s="1"/>
  <c r="A88" i="4" s="1"/>
  <c r="A90" i="4"/>
  <c r="A91" i="4" s="1"/>
  <c r="A93" i="4"/>
  <c r="A94" i="4" s="1"/>
  <c r="A95" i="4" s="1"/>
  <c r="A96" i="4" s="1"/>
  <c r="A98" i="4"/>
  <c r="A100" i="4"/>
  <c r="A101" i="4" s="1"/>
  <c r="A103" i="4"/>
  <c r="A104" i="4" s="1"/>
  <c r="A106" i="4"/>
  <c r="A107" i="4" s="1"/>
  <c r="A108" i="4" s="1"/>
  <c r="A109" i="4" s="1"/>
  <c r="A110" i="4" s="1"/>
  <c r="A112" i="4"/>
  <c r="A118" i="4"/>
  <c r="A119" i="4" s="1"/>
  <c r="A120" i="4" s="1"/>
  <c r="A121" i="4" s="1"/>
  <c r="A122" i="4" s="1"/>
  <c r="A123" i="4" s="1"/>
  <c r="A124" i="4" s="1"/>
  <c r="A126" i="4"/>
  <c r="A127" i="4" s="1"/>
  <c r="A128" i="4" s="1"/>
  <c r="A130" i="4"/>
  <c r="A131" i="4" s="1"/>
  <c r="A135" i="4"/>
  <c r="A139" i="4"/>
  <c r="A142" i="4"/>
  <c r="A148" i="4"/>
  <c r="A150" i="4"/>
  <c r="A151" i="4" s="1"/>
  <c r="A153" i="4"/>
  <c r="A157" i="4"/>
  <c r="A160" i="4"/>
  <c r="A161" i="4" s="1"/>
  <c r="A163" i="4"/>
  <c r="A164" i="4" s="1"/>
  <c r="A166" i="4"/>
  <c r="A172" i="4"/>
  <c r="A177" i="4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91" i="4"/>
  <c r="A196" i="4"/>
  <c r="A197" i="4" s="1"/>
  <c r="A199" i="4"/>
  <c r="A201" i="4"/>
  <c r="A202" i="4" s="1"/>
  <c r="A203" i="4" s="1"/>
  <c r="A206" i="4"/>
  <c r="A208" i="4"/>
  <c r="A209" i="4" s="1"/>
  <c r="A210" i="4" s="1"/>
  <c r="A211" i="4" s="1"/>
  <c r="A212" i="4" s="1"/>
  <c r="A214" i="4"/>
  <c r="A218" i="4"/>
  <c r="A219" i="4" s="1"/>
  <c r="A220" i="4" s="1"/>
  <c r="A222" i="4"/>
  <c r="A223" i="4" s="1"/>
  <c r="A224" i="4" s="1"/>
  <c r="A226" i="4"/>
  <c r="A228" i="4"/>
  <c r="A229" i="4" s="1"/>
  <c r="A231" i="4"/>
  <c r="A233" i="4"/>
  <c r="A235" i="4"/>
  <c r="A236" i="4" s="1"/>
  <c r="A237" i="4" s="1"/>
  <c r="A239" i="4"/>
  <c r="A240" i="4" s="1"/>
  <c r="A244" i="4"/>
  <c r="A245" i="4" s="1"/>
  <c r="A247" i="4"/>
  <c r="A249" i="4"/>
  <c r="A250" i="4" s="1"/>
  <c r="A251" i="4" s="1"/>
  <c r="A253" i="4"/>
  <c r="A255" i="4"/>
  <c r="A257" i="4"/>
  <c r="A260" i="4"/>
  <c r="A262" i="4"/>
  <c r="A264" i="4"/>
  <c r="A266" i="4"/>
  <c r="A267" i="4" s="1"/>
  <c r="A268" i="4" s="1"/>
  <c r="A269" i="4" s="1"/>
  <c r="A271" i="4"/>
  <c r="A272" i="4" s="1"/>
  <c r="A273" i="4" s="1"/>
  <c r="A275" i="4"/>
  <c r="A276" i="4" s="1"/>
  <c r="A277" i="4" s="1"/>
  <c r="A278" i="4" s="1"/>
  <c r="A282" i="4"/>
  <c r="A283" i="4" s="1"/>
  <c r="A286" i="4"/>
  <c r="A287" i="4" s="1"/>
  <c r="A289" i="4"/>
  <c r="A290" i="4" s="1"/>
  <c r="A291" i="4" s="1"/>
  <c r="A293" i="4"/>
  <c r="A296" i="4"/>
  <c r="A297" i="4" s="1"/>
  <c r="A299" i="4"/>
  <c r="A302" i="4"/>
  <c r="A304" i="4"/>
  <c r="A306" i="4"/>
  <c r="A308" i="4"/>
  <c r="A309" i="4" s="1"/>
  <c r="A310" i="4" s="1"/>
  <c r="A312" i="4"/>
  <c r="A313" i="4" s="1"/>
  <c r="A314" i="4" s="1"/>
  <c r="A315" i="4" s="1"/>
  <c r="A316" i="4" s="1"/>
  <c r="A318" i="4"/>
  <c r="A322" i="4"/>
  <c r="A325" i="4"/>
  <c r="A326" i="4" s="1"/>
  <c r="A330" i="4"/>
  <c r="A332" i="4"/>
  <c r="A334" i="4"/>
  <c r="A336" i="4"/>
  <c r="A337" i="4" s="1"/>
  <c r="A339" i="4"/>
  <c r="A340" i="4" s="1"/>
  <c r="A342" i="4"/>
  <c r="A344" i="4"/>
  <c r="A345" i="4" s="1"/>
  <c r="A347" i="4"/>
  <c r="A348" i="4" s="1"/>
  <c r="A349" i="4" s="1"/>
  <c r="A350" i="4" s="1"/>
  <c r="A352" i="4"/>
  <c r="A353" i="4"/>
  <c r="A354" i="4" s="1"/>
  <c r="A355" i="4" s="1"/>
  <c r="A357" i="4"/>
  <c r="A358" i="4" s="1"/>
  <c r="A361" i="4"/>
  <c r="A363" i="4"/>
  <c r="A364" i="4" s="1"/>
  <c r="A365" i="4" s="1"/>
  <c r="A366" i="4" s="1"/>
  <c r="A369" i="4"/>
  <c r="A370" i="4" s="1"/>
  <c r="A371" i="4" s="1"/>
  <c r="A374" i="4"/>
  <c r="A376" i="4"/>
  <c r="A377" i="4" s="1"/>
  <c r="A379" i="4"/>
  <c r="A381" i="4"/>
  <c r="A382" i="4" s="1"/>
  <c r="A384" i="4"/>
  <c r="A386" i="4"/>
  <c r="A388" i="4"/>
  <c r="A390" i="4"/>
  <c r="A391" i="4" s="1"/>
  <c r="A393" i="4"/>
  <c r="A394" i="4" s="1"/>
  <c r="A396" i="4"/>
  <c r="A398" i="4"/>
  <c r="A400" i="4"/>
  <c r="A401" i="4" s="1"/>
  <c r="A402" i="4" s="1"/>
  <c r="A403" i="4" s="1"/>
  <c r="A404" i="4" s="1"/>
  <c r="A406" i="4"/>
  <c r="A408" i="4"/>
  <c r="A410" i="4"/>
  <c r="A411" i="4" s="1"/>
  <c r="A412" i="4" s="1"/>
  <c r="A414" i="4"/>
  <c r="A416" i="4"/>
  <c r="A418" i="4"/>
  <c r="A419" i="4" s="1"/>
  <c r="A420" i="4" s="1"/>
  <c r="A422" i="4"/>
  <c r="A423" i="4" s="1"/>
  <c r="A425" i="4"/>
  <c r="A427" i="4"/>
  <c r="A428" i="4" s="1"/>
  <c r="A429" i="4" s="1"/>
  <c r="A430" i="4" s="1"/>
  <c r="A432" i="4"/>
  <c r="A435" i="4"/>
  <c r="A436" i="4" s="1"/>
  <c r="A442" i="4"/>
  <c r="A443" i="4"/>
  <c r="A450" i="4"/>
  <c r="A451" i="4" s="1"/>
  <c r="A452" i="4" s="1"/>
  <c r="A453" i="4" s="1"/>
  <c r="A454" i="4" s="1"/>
  <c r="A456" i="4"/>
  <c r="A458" i="4"/>
  <c r="A461" i="4"/>
  <c r="A464" i="4"/>
  <c r="A465" i="4" s="1"/>
  <c r="A466" i="4" s="1"/>
  <c r="A468" i="4"/>
  <c r="A471" i="4"/>
  <c r="A473" i="4"/>
  <c r="A475" i="4"/>
  <c r="A477" i="4"/>
  <c r="A478" i="4" s="1"/>
  <c r="A479" i="4" s="1"/>
  <c r="A481" i="4"/>
  <c r="A482" i="4" s="1"/>
  <c r="A483" i="4" s="1"/>
  <c r="A484" i="4" s="1"/>
  <c r="A489" i="4"/>
  <c r="A491" i="4"/>
  <c r="A492" i="4" s="1"/>
  <c r="A495" i="4"/>
  <c r="A496" i="4" s="1"/>
  <c r="A497" i="4" s="1"/>
  <c r="A499" i="4"/>
  <c r="A500" i="4" s="1"/>
  <c r="A501" i="4" s="1"/>
  <c r="A502" i="4" s="1"/>
  <c r="A505" i="4"/>
  <c r="A508" i="4"/>
  <c r="A510" i="4"/>
  <c r="A513" i="4"/>
  <c r="A517" i="4"/>
  <c r="A518" i="4" s="1"/>
  <c r="A520" i="4"/>
  <c r="A524" i="4"/>
  <c r="A528" i="4"/>
  <c r="A530" i="4"/>
  <c r="A533" i="4"/>
  <c r="A535" i="4"/>
  <c r="A538" i="4"/>
  <c r="A540" i="4"/>
  <c r="A541" i="4" s="1"/>
  <c r="A550" i="4"/>
  <c r="A551" i="4" s="1"/>
  <c r="A553" i="4"/>
  <c r="A555" i="4"/>
  <c r="A556" i="4" s="1"/>
  <c r="A559" i="4"/>
  <c r="A561" i="4"/>
  <c r="A566" i="4"/>
  <c r="A569" i="4"/>
  <c r="A570" i="4" s="1"/>
  <c r="A571" i="4" s="1"/>
  <c r="A574" i="4"/>
  <c r="A575" i="4" s="1"/>
  <c r="A577" i="4"/>
  <c r="A582" i="4"/>
  <c r="A585" i="4"/>
  <c r="A587" i="4"/>
  <c r="A588" i="4" s="1"/>
  <c r="A593" i="4"/>
  <c r="A596" i="4"/>
  <c r="A597" i="4" s="1"/>
  <c r="A600" i="4"/>
  <c r="A602" i="4"/>
  <c r="A604" i="4"/>
  <c r="A605" i="4" s="1"/>
  <c r="A607" i="4"/>
  <c r="A608" i="4" s="1"/>
  <c r="A609" i="4" s="1"/>
  <c r="A612" i="4"/>
  <c r="A613" i="4" s="1"/>
  <c r="A616" i="4"/>
  <c r="A618" i="4"/>
  <c r="A619" i="4" s="1"/>
  <c r="A621" i="4"/>
  <c r="A624" i="4"/>
  <c r="A626" i="4"/>
  <c r="A628" i="4"/>
  <c r="A631" i="4"/>
  <c r="A634" i="4"/>
  <c r="A635" i="4" s="1"/>
  <c r="A639" i="4"/>
  <c r="A641" i="4"/>
  <c r="A642" i="4" s="1"/>
  <c r="A647" i="4"/>
  <c r="A655" i="4"/>
  <c r="A660" i="4"/>
  <c r="A664" i="4"/>
  <c r="A672" i="4"/>
  <c r="A679" i="4"/>
  <c r="A682" i="4"/>
  <c r="A684" i="4"/>
  <c r="A685" i="4" s="1"/>
  <c r="A688" i="4"/>
  <c r="A689" i="4" s="1"/>
  <c r="A691" i="4"/>
  <c r="A692" i="4" s="1"/>
  <c r="A693" i="4" s="1"/>
  <c r="A695" i="4"/>
  <c r="A699" i="4"/>
  <c r="A701" i="4"/>
  <c r="A703" i="4"/>
  <c r="A704" i="4" s="1"/>
  <c r="A707" i="4"/>
  <c r="A709" i="4"/>
  <c r="A713" i="4"/>
  <c r="A715" i="4"/>
  <c r="A718" i="4"/>
  <c r="A721" i="4"/>
  <c r="A722" i="4"/>
  <c r="A723" i="4" s="1"/>
  <c r="A726" i="4"/>
  <c r="A728" i="4"/>
  <c r="A733" i="4"/>
  <c r="A734" i="4" s="1"/>
  <c r="A736" i="4"/>
  <c r="A738" i="4"/>
  <c r="A741" i="4"/>
  <c r="A743" i="4"/>
  <c r="A744" i="4" s="1"/>
  <c r="A746" i="4"/>
  <c r="A749" i="4"/>
  <c r="A750" i="4" s="1"/>
  <c r="A751" i="4" s="1"/>
  <c r="A752" i="4" s="1"/>
  <c r="A753" i="4" s="1"/>
  <c r="A754" i="4" s="1"/>
  <c r="A755" i="4" s="1"/>
  <c r="A757" i="4"/>
  <c r="A758" i="4" s="1"/>
  <c r="A759" i="4" s="1"/>
  <c r="A761" i="4"/>
  <c r="A763" i="4"/>
  <c r="A765" i="4"/>
  <c r="A769" i="4"/>
  <c r="A772" i="4"/>
  <c r="A774" i="4"/>
  <c r="A775" i="4" s="1"/>
  <c r="A780" i="4"/>
  <c r="A782" i="4"/>
  <c r="A783" i="4" s="1"/>
  <c r="A786" i="4"/>
  <c r="A788" i="4"/>
  <c r="A792" i="4"/>
  <c r="A794" i="4"/>
  <c r="A795" i="4" s="1"/>
  <c r="A799" i="4"/>
  <c r="A800" i="4"/>
  <c r="A801" i="4" s="1"/>
  <c r="A803" i="4"/>
  <c r="A804" i="4" s="1"/>
  <c r="A805" i="4" s="1"/>
  <c r="A806" i="4" s="1"/>
  <c r="A812" i="4"/>
  <c r="A814" i="4"/>
  <c r="A816" i="4"/>
  <c r="A822" i="4"/>
  <c r="A824" i="4"/>
  <c r="A827" i="4"/>
  <c r="A828" i="4" s="1"/>
  <c r="A831" i="4"/>
  <c r="A832" i="4" s="1"/>
  <c r="A833" i="4" s="1"/>
  <c r="A837" i="4"/>
  <c r="A839" i="4"/>
  <c r="A840" i="4" s="1"/>
  <c r="A843" i="4"/>
  <c r="A844" i="4" s="1"/>
  <c r="A846" i="4"/>
  <c r="A847" i="4" s="1"/>
  <c r="A848" i="4" s="1"/>
  <c r="A849" i="4" s="1"/>
  <c r="A851" i="4"/>
  <c r="A853" i="4"/>
  <c r="A854" i="4" s="1"/>
  <c r="A855" i="4" s="1"/>
  <c r="A860" i="4"/>
  <c r="A861" i="4" s="1"/>
  <c r="A862" i="4" s="1"/>
  <c r="A864" i="4"/>
  <c r="A865" i="4" s="1"/>
  <c r="A867" i="4"/>
  <c r="A868" i="4" s="1"/>
  <c r="A870" i="4"/>
  <c r="A872" i="4"/>
  <c r="A873" i="4" s="1"/>
  <c r="A875" i="4"/>
  <c r="A876" i="4" s="1"/>
  <c r="A878" i="4"/>
  <c r="A883" i="4"/>
  <c r="A884" i="4" s="1"/>
  <c r="A886" i="4"/>
  <c r="A887" i="4" s="1"/>
  <c r="A889" i="4"/>
  <c r="A891" i="4"/>
  <c r="A894" i="4"/>
  <c r="A895" i="4" s="1"/>
  <c r="A896" i="4" s="1"/>
  <c r="A897" i="4" s="1"/>
  <c r="A899" i="4"/>
  <c r="A900" i="4" s="1"/>
  <c r="A901" i="4" s="1"/>
  <c r="A904" i="4"/>
  <c r="A907" i="4"/>
  <c r="A908" i="4" s="1"/>
  <c r="A909" i="4" s="1"/>
  <c r="A911" i="4"/>
  <c r="A915" i="4"/>
  <c r="A918" i="4"/>
  <c r="A920" i="4"/>
  <c r="A923" i="4"/>
  <c r="A925" i="4"/>
  <c r="A927" i="4"/>
  <c r="A928" i="4" s="1"/>
  <c r="A930" i="4"/>
  <c r="A933" i="4"/>
  <c r="A934" i="4" s="1"/>
  <c r="A936" i="4"/>
  <c r="A937" i="4" s="1"/>
  <c r="A938" i="4" s="1"/>
  <c r="A940" i="4"/>
  <c r="A942" i="4"/>
  <c r="A944" i="4"/>
  <c r="A945" i="4" s="1"/>
  <c r="A948" i="4"/>
  <c r="A950" i="4"/>
  <c r="A957" i="4"/>
  <c r="A958" i="4" s="1"/>
  <c r="A959" i="4" s="1"/>
  <c r="A962" i="4"/>
  <c r="A963" i="4" s="1"/>
  <c r="A964" i="4" s="1"/>
  <c r="A965" i="4" s="1"/>
  <c r="A966" i="4" s="1"/>
  <c r="A968" i="4"/>
  <c r="A969" i="4" s="1"/>
  <c r="A970" i="4" s="1"/>
  <c r="A971" i="4" s="1"/>
  <c r="A974" i="4"/>
  <c r="A975" i="4" s="1"/>
  <c r="A977" i="4"/>
  <c r="A980" i="4"/>
  <c r="A982" i="4"/>
  <c r="A983" i="4" s="1"/>
  <c r="A986" i="4"/>
  <c r="A988" i="4"/>
  <c r="A989" i="4" s="1"/>
  <c r="A990" i="4" s="1"/>
  <c r="A996" i="4"/>
  <c r="A997" i="4" s="1"/>
  <c r="A998" i="4" s="1"/>
  <c r="A1001" i="4"/>
  <c r="A1003" i="4"/>
  <c r="A1004" i="4" s="1"/>
  <c r="A1006" i="4"/>
  <c r="A1007" i="4" s="1"/>
  <c r="A1008" i="4" s="1"/>
  <c r="A1010" i="4"/>
  <c r="A1012" i="4"/>
  <c r="A1013" i="4" s="1"/>
  <c r="A1016" i="4"/>
  <c r="A1019" i="4"/>
  <c r="A1021" i="4"/>
  <c r="A1023" i="4"/>
  <c r="A1024" i="4" s="1"/>
  <c r="A1028" i="4"/>
  <c r="A1030" i="4"/>
  <c r="A1031" i="4" s="1"/>
  <c r="A1033" i="4"/>
  <c r="A1034" i="4" s="1"/>
  <c r="A1035" i="4" s="1"/>
  <c r="A1036" i="4" s="1"/>
  <c r="A1039" i="4"/>
  <c r="A1040" i="4" s="1"/>
  <c r="A1042" i="4"/>
  <c r="A1044" i="4"/>
  <c r="A1045" i="4" s="1"/>
  <c r="A1047" i="4"/>
  <c r="A1050" i="4"/>
  <c r="A1052" i="4"/>
  <c r="A1053" i="4" s="1"/>
  <c r="A1055" i="4"/>
  <c r="A1057" i="4"/>
  <c r="A1060" i="4"/>
  <c r="A1061" i="4" s="1"/>
  <c r="A1062" i="4" s="1"/>
  <c r="A1064" i="4"/>
  <c r="A1066" i="4"/>
  <c r="A1070" i="4"/>
  <c r="A1072" i="4"/>
  <c r="A1074" i="4"/>
  <c r="A1076" i="4"/>
  <c r="A1079" i="4"/>
  <c r="A1080" i="4" s="1"/>
  <c r="A1081" i="4" s="1"/>
  <c r="A1083" i="4"/>
  <c r="A1085" i="4"/>
  <c r="A1089" i="4"/>
  <c r="A1091" i="4"/>
  <c r="A1094" i="4"/>
  <c r="A1097" i="4"/>
  <c r="A1099" i="4"/>
  <c r="A1100" i="4" s="1"/>
  <c r="A1101" i="4" s="1"/>
  <c r="A1102" i="4" s="1"/>
  <c r="A1103" i="4" s="1"/>
  <c r="A1104" i="4" s="1"/>
  <c r="A1108" i="4"/>
  <c r="A1112" i="4"/>
  <c r="A1114" i="4"/>
  <c r="A1115" i="4" s="1"/>
  <c r="A1117" i="4"/>
  <c r="A1118" i="4" s="1"/>
  <c r="A1121" i="4"/>
  <c r="A1122" i="4" s="1"/>
  <c r="A1124" i="4"/>
  <c r="A1127" i="4"/>
  <c r="A1129" i="4"/>
  <c r="A1133" i="4"/>
  <c r="A1134" i="4" s="1"/>
  <c r="A1135" i="4" s="1"/>
  <c r="A1138" i="4"/>
  <c r="A1140" i="4"/>
  <c r="A1141" i="4" s="1"/>
  <c r="A1142" i="4" s="1"/>
  <c r="A1144" i="4"/>
  <c r="A1146" i="4"/>
  <c r="A1147" i="4" s="1"/>
  <c r="A1148" i="4" s="1"/>
  <c r="A1150" i="4"/>
  <c r="A1152" i="4"/>
  <c r="A1153" i="4" s="1"/>
  <c r="A1154" i="4" s="1"/>
  <c r="A1156" i="4"/>
  <c r="A1157" i="4" s="1"/>
  <c r="A1158" i="4" s="1"/>
  <c r="A1160" i="4"/>
  <c r="A1162" i="4"/>
  <c r="A1164" i="4"/>
  <c r="A1165" i="4" s="1"/>
  <c r="A1167" i="4"/>
  <c r="A1168" i="4" s="1"/>
  <c r="A1171" i="4"/>
  <c r="A1173" i="4"/>
  <c r="A1175" i="4"/>
  <c r="A1176" i="4" s="1"/>
  <c r="A1178" i="4"/>
  <c r="A1179" i="4" s="1"/>
  <c r="A1182" i="4"/>
  <c r="A1184" i="4"/>
  <c r="A1186" i="4"/>
  <c r="A1188" i="4"/>
  <c r="A1192" i="4"/>
  <c r="A1193" i="4" s="1"/>
  <c r="A1195" i="4"/>
  <c r="A1196" i="4" s="1"/>
  <c r="A1198" i="4"/>
  <c r="A1199" i="4" s="1"/>
  <c r="A1201" i="4"/>
  <c r="A1203" i="4"/>
  <c r="A1205" i="4"/>
  <c r="A1208" i="4"/>
  <c r="A1209" i="4" s="1"/>
  <c r="A1210" i="4" s="1"/>
  <c r="A1211" i="4" s="1"/>
  <c r="A1212" i="4" s="1"/>
  <c r="A1218" i="4"/>
  <c r="A1219" i="4" s="1"/>
  <c r="A1221" i="4"/>
  <c r="A1223" i="4"/>
  <c r="A1224" i="4" s="1"/>
  <c r="A1226" i="4"/>
  <c r="A1228" i="4"/>
  <c r="A1229" i="4" s="1"/>
  <c r="A1230" i="4" s="1"/>
  <c r="A1233" i="4"/>
  <c r="A1235" i="4"/>
  <c r="A1236" i="4" s="1"/>
  <c r="A1237" i="4" s="1"/>
  <c r="A1240" i="4"/>
  <c r="A1242" i="4"/>
  <c r="A1244" i="4"/>
  <c r="A1245" i="4" s="1"/>
  <c r="A1249" i="4"/>
  <c r="A1251" i="4"/>
  <c r="A1253" i="4"/>
  <c r="A1255" i="4"/>
  <c r="A1256" i="4" s="1"/>
  <c r="A1257" i="4" s="1"/>
  <c r="A1259" i="4"/>
  <c r="A1260" i="4" s="1"/>
  <c r="A1262" i="4"/>
  <c r="A1266" i="4"/>
  <c r="A1267" i="4" s="1"/>
  <c r="A1269" i="4"/>
  <c r="A1276" i="4"/>
  <c r="A1278" i="4"/>
  <c r="A1279" i="4" s="1"/>
  <c r="A1282" i="4"/>
  <c r="A1284" i="4"/>
  <c r="A1285" i="4" s="1"/>
  <c r="A1289" i="4"/>
  <c r="A1293" i="4"/>
  <c r="A1294" i="4" s="1"/>
  <c r="A1295" i="4" s="1"/>
  <c r="A1299" i="4"/>
  <c r="A1300" i="4" s="1"/>
  <c r="A1301" i="4" s="1"/>
  <c r="A1302" i="4" s="1"/>
  <c r="A1304" i="4"/>
  <c r="A1307" i="4"/>
  <c r="A1309" i="4"/>
  <c r="A1311" i="4"/>
  <c r="A1312" i="4" s="1"/>
  <c r="A1314" i="4"/>
  <c r="A1317" i="4"/>
  <c r="A1318" i="4" s="1"/>
  <c r="A1319" i="4" s="1"/>
  <c r="A1321" i="4"/>
  <c r="A1325" i="4"/>
  <c r="A1326" i="4" s="1"/>
  <c r="A1328" i="4"/>
  <c r="A1330" i="4"/>
  <c r="A1331" i="4" s="1"/>
  <c r="A1332" i="4" s="1"/>
  <c r="A1345" i="4"/>
  <c r="A1346" i="4" s="1"/>
  <c r="A1348" i="4"/>
  <c r="A1350" i="4"/>
  <c r="A1351" i="4" s="1"/>
  <c r="A1352" i="4" s="1"/>
  <c r="A1353" i="4" s="1"/>
  <c r="A1355" i="4"/>
  <c r="A1357" i="4"/>
  <c r="A1358" i="4" s="1"/>
  <c r="A1360" i="4"/>
  <c r="A1362" i="4"/>
  <c r="A1366" i="4"/>
  <c r="A1368" i="4"/>
  <c r="A1370" i="4"/>
  <c r="A1371" i="4" s="1"/>
  <c r="A1373" i="4"/>
  <c r="A1374" i="4" s="1"/>
  <c r="A1376" i="4"/>
  <c r="A1378" i="4"/>
  <c r="A1380" i="4"/>
  <c r="A1382" i="4"/>
  <c r="A1384" i="4"/>
  <c r="A1386" i="4"/>
  <c r="A1388" i="4"/>
  <c r="A1389" i="4" s="1"/>
  <c r="A1392" i="4"/>
  <c r="A1394" i="4"/>
  <c r="A1396" i="4"/>
  <c r="A1398" i="4"/>
  <c r="A1399" i="4" s="1"/>
  <c r="A1400" i="4" s="1"/>
  <c r="A1403" i="4"/>
  <c r="A1405" i="4"/>
  <c r="A1407" i="4"/>
  <c r="A1409" i="4"/>
  <c r="A1410" i="4" s="1"/>
  <c r="A1413" i="4"/>
  <c r="A1415" i="4"/>
  <c r="A1417" i="4"/>
  <c r="A1418" i="4" s="1"/>
  <c r="A1424" i="4"/>
  <c r="A1427" i="4"/>
  <c r="A1431" i="4"/>
  <c r="A1433" i="4"/>
  <c r="A1435" i="4"/>
  <c r="A1436" i="4" s="1"/>
  <c r="A1437" i="4" s="1"/>
  <c r="A1439" i="4"/>
  <c r="A1440" i="4" s="1"/>
  <c r="A1442" i="4"/>
  <c r="A1443" i="4" s="1"/>
  <c r="A1446" i="4"/>
  <c r="A1451" i="4"/>
  <c r="A1453" i="4"/>
  <c r="A1454" i="4" s="1"/>
  <c r="A1457" i="4"/>
  <c r="A1460" i="4"/>
  <c r="A1464" i="4"/>
  <c r="A1465" i="4" s="1"/>
  <c r="A1467" i="4"/>
  <c r="A1469" i="4"/>
  <c r="A1471" i="4"/>
  <c r="A1473" i="4"/>
  <c r="A1476" i="4"/>
  <c r="A1477" i="4" s="1"/>
  <c r="A1479" i="4"/>
  <c r="A1481" i="4"/>
  <c r="A1483" i="4"/>
  <c r="A1485" i="4"/>
  <c r="A1488" i="4"/>
  <c r="A1490" i="4"/>
  <c r="A1491" i="4" s="1"/>
  <c r="A1493" i="4"/>
  <c r="A1498" i="4"/>
  <c r="A1500" i="4"/>
  <c r="A1501" i="4" s="1"/>
  <c r="A1503" i="4"/>
  <c r="A1505" i="4"/>
  <c r="A1507" i="4"/>
  <c r="A1509" i="4"/>
  <c r="A1511" i="4"/>
  <c r="A1512" i="4" s="1"/>
  <c r="A1513" i="4" s="1"/>
  <c r="A1514" i="4" s="1"/>
  <c r="A1515" i="4" s="1"/>
  <c r="A1516" i="4" s="1"/>
  <c r="A1517" i="4" s="1"/>
  <c r="A1518" i="4" s="1"/>
  <c r="A1520" i="4"/>
  <c r="A1521" i="4" s="1"/>
  <c r="A1522" i="4" s="1"/>
  <c r="A1524" i="4"/>
  <c r="A1526" i="4"/>
  <c r="A1527" i="4" s="1"/>
  <c r="A1529" i="4"/>
  <c r="A1530" i="4" s="1"/>
  <c r="A1531" i="4" s="1"/>
  <c r="A1532" i="4" s="1"/>
  <c r="A1535" i="4"/>
  <c r="A1537" i="4"/>
  <c r="A1538" i="4" s="1"/>
  <c r="A1540" i="4"/>
  <c r="A1542" i="4"/>
  <c r="A1546" i="4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60" i="4"/>
  <c r="A1561" i="4" s="1"/>
  <c r="A1562" i="4" s="1"/>
  <c r="A1564" i="4"/>
  <c r="A1568" i="4"/>
  <c r="A1569" i="4" s="1"/>
  <c r="A1572" i="4"/>
  <c r="A1581" i="4"/>
  <c r="A1583" i="4"/>
  <c r="A1585" i="4"/>
  <c r="A1589" i="4"/>
  <c r="A1590" i="4" s="1"/>
  <c r="A1591" i="4" s="1"/>
  <c r="A1593" i="4"/>
  <c r="A1597" i="4"/>
  <c r="A1599" i="4"/>
  <c r="A1601" i="4"/>
  <c r="A1602" i="4"/>
  <c r="A1604" i="4"/>
  <c r="A1605" i="4" s="1"/>
  <c r="A1606" i="4" s="1"/>
  <c r="A1608" i="4"/>
  <c r="A1609" i="4" s="1"/>
  <c r="A1612" i="4"/>
  <c r="A1614" i="4"/>
  <c r="A1619" i="4"/>
  <c r="A1621" i="4"/>
  <c r="A1623" i="4"/>
  <c r="A1624" i="4" s="1"/>
  <c r="A1626" i="4"/>
  <c r="A1628" i="4"/>
  <c r="A1630" i="4"/>
  <c r="A1631" i="4" s="1"/>
  <c r="A1632" i="4" s="1"/>
  <c r="A1633" i="4" s="1"/>
  <c r="A1635" i="4"/>
  <c r="A1637" i="4"/>
  <c r="A1638" i="4" s="1"/>
  <c r="A1640" i="4"/>
  <c r="A1642" i="4"/>
  <c r="A1645" i="4"/>
  <c r="A1646" i="4" s="1"/>
  <c r="A1648" i="4"/>
  <c r="A1649" i="4" s="1"/>
  <c r="A1650" i="4" s="1"/>
  <c r="A1652" i="4"/>
  <c r="A1653" i="4" s="1"/>
  <c r="A1655" i="4"/>
  <c r="A1657" i="4"/>
  <c r="A1658" i="4" s="1"/>
  <c r="A1659" i="4" s="1"/>
  <c r="A1661" i="4"/>
  <c r="A1662" i="4" s="1"/>
  <c r="A1664" i="4"/>
  <c r="A1666" i="4"/>
  <c r="A1668" i="4"/>
  <c r="A1670" i="4"/>
  <c r="A1672" i="4"/>
  <c r="A1673" i="4" s="1"/>
  <c r="A1674" i="4" s="1"/>
  <c r="A1676" i="4"/>
  <c r="A1678" i="4"/>
  <c r="A1681" i="4"/>
  <c r="A1685" i="4"/>
  <c r="A1688" i="4"/>
  <c r="A1691" i="4"/>
  <c r="A1692" i="4" s="1"/>
  <c r="A1699" i="4"/>
  <c r="A1700" i="4" s="1"/>
  <c r="A1702" i="4"/>
  <c r="A1705" i="4"/>
  <c r="A1706" i="4" s="1"/>
  <c r="A1709" i="4"/>
  <c r="A1711" i="4"/>
  <c r="A1713" i="4"/>
  <c r="A1716" i="4"/>
  <c r="A1719" i="4"/>
  <c r="A1721" i="4"/>
  <c r="A1722" i="4" s="1"/>
  <c r="A1731" i="4"/>
  <c r="A1733" i="4"/>
  <c r="A1736" i="4"/>
  <c r="A1739" i="4"/>
  <c r="A1740" i="4" s="1"/>
  <c r="A1743" i="4"/>
  <c r="A1744" i="4" s="1"/>
  <c r="A1745" i="4" s="1"/>
  <c r="A1747" i="4"/>
  <c r="A1749" i="4"/>
  <c r="A1750" i="4" s="1"/>
  <c r="A1753" i="4"/>
  <c r="A1755" i="4"/>
  <c r="A1758" i="4"/>
  <c r="A1760" i="4"/>
  <c r="A1761" i="4" s="1"/>
  <c r="A1764" i="4"/>
  <c r="A1766" i="4"/>
  <c r="A1770" i="4"/>
  <c r="A1771" i="4" s="1"/>
  <c r="A1773" i="4"/>
  <c r="A1774" i="4" s="1"/>
  <c r="A1775" i="4" s="1"/>
  <c r="A1778" i="4"/>
  <c r="A1780" i="4"/>
  <c r="A1783" i="4"/>
  <c r="A1785" i="4"/>
  <c r="A1786" i="4" s="1"/>
  <c r="A1787" i="4" s="1"/>
  <c r="A1789" i="4"/>
  <c r="A1791" i="4"/>
  <c r="A1792" i="4" s="1"/>
  <c r="A1795" i="4"/>
  <c r="A1797" i="4"/>
  <c r="A1798" i="4" s="1"/>
  <c r="A1800" i="4"/>
  <c r="A1801" i="4" s="1"/>
  <c r="A1803" i="4"/>
  <c r="A1804" i="4" s="1"/>
  <c r="A1806" i="4"/>
  <c r="A1808" i="4"/>
  <c r="A1811" i="4"/>
  <c r="A1813" i="4"/>
  <c r="A1815" i="4"/>
  <c r="A1817" i="4"/>
  <c r="A1818" i="4" s="1"/>
  <c r="A1822" i="4"/>
  <c r="A1824" i="4"/>
  <c r="A1825" i="4" s="1"/>
  <c r="A1826" i="4" s="1"/>
  <c r="A1827" i="4" s="1"/>
  <c r="A1828" i="4" s="1"/>
  <c r="A1830" i="4"/>
  <c r="A1833" i="4"/>
  <c r="A1835" i="4"/>
  <c r="A1837" i="4"/>
  <c r="A1839" i="4"/>
  <c r="A1841" i="4"/>
  <c r="A1843" i="4"/>
  <c r="A1845" i="4"/>
  <c r="A1846" i="4" s="1"/>
  <c r="A1847" i="4" s="1"/>
  <c r="A1849" i="4"/>
  <c r="A1850" i="4" s="1"/>
  <c r="A1852" i="4"/>
  <c r="A1853" i="4" s="1"/>
  <c r="A1854" i="4" s="1"/>
  <c r="A1856" i="4"/>
  <c r="A1858" i="4"/>
  <c r="A1860" i="4"/>
  <c r="A1861" i="4" s="1"/>
  <c r="A1863" i="4"/>
  <c r="A1865" i="4"/>
  <c r="A1866" i="4" s="1"/>
  <c r="A1868" i="4"/>
  <c r="A1870" i="4"/>
  <c r="A1872" i="4"/>
  <c r="A1875" i="4"/>
  <c r="A1877" i="4"/>
  <c r="A1879" i="4"/>
  <c r="A1881" i="4"/>
  <c r="A1883" i="4"/>
  <c r="A1884" i="4" s="1"/>
  <c r="A1886" i="4"/>
  <c r="A1887" i="4" s="1"/>
  <c r="A1889" i="4"/>
  <c r="A1890" i="4" s="1"/>
  <c r="A1892" i="4"/>
  <c r="A1894" i="4"/>
  <c r="A1895" i="4" s="1"/>
  <c r="A1897" i="4"/>
  <c r="A1898" i="4" s="1"/>
  <c r="A1900" i="4"/>
  <c r="A1902" i="4"/>
  <c r="A1905" i="4"/>
  <c r="A1909" i="4"/>
  <c r="A1911" i="4"/>
  <c r="A1913" i="4"/>
  <c r="A1914" i="4" s="1"/>
  <c r="A1916" i="4"/>
  <c r="A1917" i="4" s="1"/>
  <c r="A1918" i="4" s="1"/>
  <c r="A1920" i="4"/>
  <c r="A1922" i="4"/>
  <c r="A1923" i="4" s="1"/>
  <c r="A1926" i="4"/>
  <c r="A1928" i="4"/>
  <c r="A1929" i="4" s="1"/>
  <c r="A1932" i="4"/>
  <c r="A1934" i="4"/>
  <c r="A1935" i="4" s="1"/>
  <c r="A1937" i="4"/>
  <c r="A1940" i="4"/>
  <c r="A1942" i="4"/>
  <c r="A1943" i="4" s="1"/>
  <c r="A1944" i="4" s="1"/>
  <c r="A1946" i="4"/>
  <c r="A1947" i="4" s="1"/>
  <c r="A1949" i="4"/>
  <c r="A1950" i="4" s="1"/>
  <c r="A1951" i="4" s="1"/>
  <c r="A1953" i="4"/>
  <c r="A1954" i="4" s="1"/>
  <c r="A1956" i="4"/>
  <c r="A1958" i="4"/>
  <c r="A1959" i="4" s="1"/>
  <c r="A1961" i="4"/>
  <c r="A1963" i="4"/>
  <c r="A1964" i="4" s="1"/>
  <c r="A1965" i="4" s="1"/>
  <c r="A1967" i="4"/>
  <c r="A1969" i="4"/>
  <c r="A1971" i="4"/>
  <c r="A1972" i="4" s="1"/>
  <c r="A1974" i="4"/>
  <c r="A1975" i="4" s="1"/>
  <c r="A1977" i="4"/>
  <c r="A1978" i="4" s="1"/>
  <c r="A1980" i="4"/>
  <c r="A1981" i="4" s="1"/>
  <c r="A1982" i="4" s="1"/>
  <c r="A1983" i="4" s="1"/>
  <c r="A1984" i="4" s="1"/>
  <c r="A1985" i="4" s="1"/>
  <c r="A1987" i="4"/>
  <c r="A1988" i="4" s="1"/>
  <c r="A1990" i="4"/>
  <c r="A1992" i="4"/>
  <c r="A1993" i="4" s="1"/>
  <c r="A1994" i="4" s="1"/>
  <c r="A1996" i="4"/>
  <c r="A1998" i="4"/>
  <c r="A2000" i="4"/>
  <c r="A2001" i="4" s="1"/>
  <c r="A2002" i="4" s="1"/>
  <c r="A2004" i="4"/>
  <c r="A2006" i="4"/>
  <c r="A2008" i="4"/>
  <c r="A2010" i="4"/>
  <c r="A2012" i="4"/>
  <c r="A2013" i="4" s="1"/>
  <c r="A2015" i="4"/>
  <c r="A2016" i="4" s="1"/>
  <c r="A2017" i="4" s="1"/>
  <c r="A2019" i="4"/>
  <c r="A2022" i="4"/>
  <c r="A2024" i="4"/>
  <c r="A2028" i="4"/>
  <c r="A2031" i="4"/>
  <c r="A2034" i="4"/>
  <c r="A2035" i="4" s="1"/>
  <c r="A2038" i="4"/>
  <c r="A2042" i="4"/>
  <c r="A2044" i="4"/>
  <c r="A2050" i="4"/>
  <c r="A2052" i="4"/>
  <c r="A2060" i="4"/>
  <c r="A2068" i="4"/>
  <c r="A2069" i="4" s="1"/>
  <c r="A2070" i="4" s="1"/>
  <c r="A2073" i="4"/>
  <c r="A2075" i="4"/>
  <c r="A2076" i="4" s="1"/>
  <c r="A2078" i="4"/>
  <c r="A2079" i="4" s="1"/>
  <c r="A2083" i="4"/>
  <c r="A2085" i="4"/>
  <c r="A2086" i="4" s="1"/>
  <c r="A2088" i="4"/>
  <c r="A2091" i="4"/>
  <c r="A2093" i="4"/>
  <c r="A2096" i="4"/>
  <c r="A2100" i="4"/>
  <c r="A2102" i="4"/>
  <c r="A2104" i="4"/>
  <c r="A2105" i="4" s="1"/>
  <c r="A2106" i="4" s="1"/>
  <c r="A2108" i="4"/>
  <c r="A2110" i="4"/>
  <c r="A2111" i="4" s="1"/>
  <c r="A2112" i="4" s="1"/>
  <c r="A2114" i="4"/>
  <c r="A2115" i="4" s="1"/>
  <c r="A2117" i="4"/>
  <c r="A2119" i="4"/>
  <c r="A2120" i="4" s="1"/>
  <c r="A2121" i="4" s="1"/>
  <c r="A2122" i="4" s="1"/>
  <c r="A2124" i="4"/>
  <c r="A2126" i="4"/>
  <c r="A2128" i="4"/>
  <c r="A2130" i="4"/>
  <c r="A2131" i="4" s="1"/>
  <c r="A2133" i="4"/>
  <c r="A2134" i="4" s="1"/>
  <c r="A2135" i="4" s="1"/>
  <c r="A2137" i="4"/>
  <c r="A2140" i="4"/>
  <c r="A2142" i="4"/>
  <c r="A2143" i="4" s="1"/>
  <c r="A2144" i="4" s="1"/>
  <c r="A2146" i="4"/>
  <c r="A2147" i="4" s="1"/>
  <c r="A2148" i="4" s="1"/>
  <c r="A2151" i="4"/>
  <c r="A2153" i="4"/>
  <c r="A2155" i="4"/>
  <c r="A2156" i="4" s="1"/>
  <c r="A2159" i="4"/>
  <c r="A2161" i="4"/>
  <c r="A2162" i="4" s="1"/>
  <c r="A2163" i="4" s="1"/>
  <c r="A2165" i="4"/>
  <c r="A2166" i="4" s="1"/>
  <c r="A2168" i="4"/>
  <c r="A2170" i="4"/>
  <c r="A2172" i="4"/>
  <c r="A2174" i="4"/>
  <c r="A2176" i="4"/>
  <c r="A2178" i="4"/>
  <c r="A2180" i="4"/>
  <c r="A2182" i="4"/>
  <c r="A2183" i="4" s="1"/>
  <c r="A2184" i="4" s="1"/>
  <c r="A2185" i="4" s="1"/>
  <c r="A2186" i="4" s="1"/>
  <c r="A2187" i="4" s="1"/>
  <c r="A2188" i="4" s="1"/>
  <c r="A2189" i="4" s="1"/>
  <c r="A2190" i="4" s="1"/>
  <c r="A2192" i="4"/>
  <c r="A2193" i="4" s="1"/>
  <c r="A2194" i="4" s="1"/>
  <c r="A2196" i="4"/>
  <c r="A2197" i="4" s="1"/>
  <c r="A2198" i="4" s="1"/>
  <c r="A2200" i="4"/>
  <c r="A2202" i="4"/>
  <c r="A2203" i="4" s="1"/>
  <c r="A2204" i="4" s="1"/>
  <c r="A2206" i="4"/>
  <c r="A2207" i="4" s="1"/>
  <c r="A2209" i="4"/>
  <c r="A2210" i="4" s="1"/>
  <c r="A2212" i="4"/>
  <c r="A2213" i="4" s="1"/>
  <c r="A2214" i="4" s="1"/>
  <c r="A2215" i="4" s="1"/>
  <c r="A2217" i="4"/>
  <c r="A2219" i="4"/>
  <c r="A2221" i="4"/>
  <c r="A2222" i="4" s="1"/>
  <c r="A2223" i="4" s="1"/>
  <c r="A2224" i="4" s="1"/>
  <c r="A2226" i="4"/>
  <c r="A2228" i="4"/>
  <c r="A2231" i="4"/>
  <c r="A2232" i="4" s="1"/>
  <c r="A2233" i="4" s="1"/>
  <c r="A2234" i="4" s="1"/>
  <c r="A2236" i="4"/>
  <c r="A2237" i="4" s="1"/>
  <c r="A2238" i="4" s="1"/>
  <c r="A2239" i="4" s="1"/>
  <c r="A2240" i="4" s="1"/>
  <c r="A2242" i="4"/>
  <c r="A2244" i="4"/>
  <c r="A2246" i="4"/>
  <c r="A2247" i="4" s="1"/>
  <c r="A2249" i="4"/>
  <c r="A2251" i="4"/>
  <c r="A2252" i="4" s="1"/>
  <c r="A2253" i="4" s="1"/>
  <c r="A2255" i="4"/>
  <c r="A2257" i="4"/>
  <c r="A2258" i="4" s="1"/>
  <c r="A2259" i="4" s="1"/>
  <c r="A2261" i="4"/>
  <c r="A2263" i="4"/>
  <c r="A2265" i="4"/>
  <c r="A2270" i="4"/>
  <c r="A2273" i="4"/>
  <c r="A2275" i="4"/>
  <c r="A2277" i="4"/>
  <c r="A2279" i="4"/>
  <c r="A2280" i="4" s="1"/>
  <c r="A2283" i="4"/>
  <c r="A2284" i="4" s="1"/>
  <c r="A2285" i="4" s="1"/>
  <c r="A2286" i="4" s="1"/>
  <c r="A2289" i="4"/>
  <c r="A2298" i="4"/>
  <c r="A2299" i="4" s="1"/>
  <c r="A2301" i="4"/>
  <c r="A2303" i="4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8" i="4"/>
  <c r="A2321" i="4"/>
  <c r="A2323" i="4"/>
  <c r="A2326" i="4"/>
  <c r="A2332" i="4"/>
  <c r="A2333" i="4" s="1"/>
  <c r="A2334" i="4" s="1"/>
  <c r="A2339" i="4"/>
  <c r="A2340" i="4" s="1"/>
  <c r="A2341" i="4" s="1"/>
  <c r="A2343" i="4"/>
  <c r="A2346" i="4"/>
  <c r="A2352" i="4"/>
  <c r="A2354" i="4"/>
  <c r="A2355" i="4" s="1"/>
  <c r="A2356" i="4" s="1"/>
  <c r="A2358" i="4"/>
  <c r="A2360" i="4"/>
  <c r="A2366" i="4"/>
  <c r="A2368" i="4"/>
  <c r="A2369" i="4" s="1"/>
  <c r="A2370" i="4" s="1"/>
  <c r="A2372" i="4"/>
  <c r="A2374" i="4"/>
  <c r="A2376" i="4"/>
  <c r="A2378" i="4"/>
  <c r="A2379" i="4" s="1"/>
  <c r="A2381" i="4"/>
  <c r="A2384" i="4"/>
  <c r="A2385" i="4" s="1"/>
  <c r="A2386" i="4" s="1"/>
  <c r="A2388" i="4"/>
  <c r="A2393" i="4"/>
  <c r="A2395" i="4"/>
  <c r="A2396" i="4" s="1"/>
  <c r="A2398" i="4"/>
  <c r="A2399" i="4" s="1"/>
  <c r="A2401" i="4"/>
  <c r="A2403" i="4"/>
  <c r="A2405" i="4"/>
  <c r="A2407" i="4"/>
  <c r="A2409" i="4"/>
  <c r="A2410" i="4" s="1"/>
  <c r="A2411" i="4" s="1"/>
  <c r="A2412" i="4" s="1"/>
  <c r="A2413" i="4" s="1"/>
  <c r="A2414" i="4" s="1"/>
  <c r="A2416" i="4"/>
  <c r="A2419" i="4"/>
  <c r="A2421" i="4"/>
  <c r="A2423" i="4"/>
  <c r="A2425" i="4"/>
  <c r="A2427" i="4"/>
  <c r="A2429" i="4"/>
  <c r="A2430" i="4" s="1"/>
  <c r="A2433" i="4"/>
  <c r="A2435" i="4"/>
  <c r="A2436" i="4" s="1"/>
  <c r="A2439" i="4"/>
  <c r="A2442" i="4"/>
  <c r="A2443" i="4" s="1"/>
  <c r="A2445" i="4"/>
  <c r="A2446" i="4" s="1"/>
  <c r="A2447" i="4" s="1"/>
  <c r="A2449" i="4"/>
  <c r="A2450" i="4" s="1"/>
  <c r="A2451" i="4" s="1"/>
  <c r="A2454" i="4"/>
  <c r="A2455" i="4" s="1"/>
  <c r="A2456" i="4" s="1"/>
  <c r="A2457" i="4" s="1"/>
  <c r="A2458" i="4" s="1"/>
  <c r="A2460" i="4"/>
  <c r="A2462" i="4"/>
  <c r="A2463" i="4" s="1"/>
  <c r="A2466" i="4"/>
  <c r="A2467" i="4" s="1"/>
  <c r="A2469" i="4"/>
  <c r="A2471" i="4"/>
  <c r="A2473" i="4"/>
  <c r="A2475" i="4"/>
  <c r="A2478" i="4"/>
  <c r="A2479" i="4" s="1"/>
  <c r="A2481" i="4"/>
  <c r="A2483" i="4"/>
  <c r="A2485" i="4"/>
  <c r="A2487" i="4"/>
  <c r="A2488" i="4" s="1"/>
  <c r="A2490" i="4"/>
  <c r="A2493" i="4"/>
  <c r="A2494" i="4" s="1"/>
  <c r="A2495" i="4" s="1"/>
  <c r="A2497" i="4"/>
  <c r="A2498" i="4" s="1"/>
  <c r="A2499" i="4" s="1"/>
  <c r="A2500" i="4" s="1"/>
  <c r="A2502" i="4"/>
  <c r="A2504" i="4"/>
  <c r="A2505" i="4" s="1"/>
  <c r="A2506" i="4" s="1"/>
  <c r="A2507" i="4" s="1"/>
  <c r="A2508" i="4" s="1"/>
  <c r="A2509" i="4" s="1"/>
  <c r="A2511" i="4"/>
  <c r="A2512" i="4" s="1"/>
  <c r="A2513" i="4" s="1"/>
  <c r="A2517" i="4"/>
  <c r="A2519" i="4"/>
  <c r="A2522" i="4"/>
  <c r="A2524" i="4"/>
  <c r="A2526" i="4"/>
  <c r="A2527" i="4" s="1"/>
  <c r="A2528" i="4" s="1"/>
  <c r="A2530" i="4"/>
  <c r="A2534" i="4"/>
  <c r="A2535" i="4" s="1"/>
  <c r="A2537" i="4"/>
  <c r="A2540" i="4"/>
  <c r="A2544" i="4"/>
  <c r="A2546" i="4"/>
  <c r="A2547" i="4" s="1"/>
  <c r="A2549" i="4"/>
  <c r="A2552" i="4"/>
  <c r="A2554" i="4"/>
  <c r="A2555" i="4" s="1"/>
  <c r="A2556" i="4" s="1"/>
  <c r="A2557" i="4" s="1"/>
  <c r="A2558" i="4" s="1"/>
  <c r="A2559" i="4" s="1"/>
  <c r="A2560" i="4" s="1"/>
  <c r="A2561" i="4" s="1"/>
  <c r="A2563" i="4"/>
  <c r="A2565" i="4"/>
  <c r="A2566" i="4" s="1"/>
  <c r="A2567" i="4" s="1"/>
  <c r="A2568" i="4" s="1"/>
  <c r="A2571" i="4"/>
  <c r="A2572" i="4" s="1"/>
  <c r="A2576" i="4"/>
  <c r="A2578" i="4"/>
  <c r="A2585" i="4"/>
  <c r="A2587" i="4"/>
  <c r="A2588" i="4" s="1"/>
  <c r="A2589" i="4" s="1"/>
  <c r="A2590" i="4" s="1"/>
  <c r="A2591" i="4" s="1"/>
  <c r="A2593" i="4"/>
  <c r="A2594" i="4" s="1"/>
  <c r="A2595" i="4" s="1"/>
  <c r="A2597" i="4"/>
  <c r="A2599" i="4"/>
  <c r="A2601" i="4"/>
  <c r="A2606" i="4"/>
  <c r="A2607" i="4" s="1"/>
  <c r="A2608" i="4" s="1"/>
  <c r="A2609" i="4" s="1"/>
  <c r="A2611" i="4"/>
  <c r="A2613" i="4"/>
  <c r="A2615" i="4"/>
  <c r="A2617" i="4"/>
  <c r="A2619" i="4"/>
  <c r="A2620" i="4" s="1"/>
  <c r="A2621" i="4" s="1"/>
  <c r="A2624" i="4"/>
  <c r="A2625" i="4" s="1"/>
  <c r="A2627" i="4"/>
  <c r="A2628" i="4" s="1"/>
  <c r="A2630" i="4"/>
  <c r="A2631" i="4" s="1"/>
  <c r="A2633" i="4"/>
  <c r="A2637" i="4"/>
  <c r="A2638" i="4" s="1"/>
  <c r="A2639" i="4" s="1"/>
  <c r="A2643" i="4"/>
  <c r="A2644" i="4" s="1"/>
  <c r="A2647" i="4"/>
  <c r="A2648" i="4" s="1"/>
  <c r="A2650" i="4"/>
  <c r="A2653" i="4"/>
  <c r="A2660" i="4"/>
  <c r="A2663" i="4"/>
  <c r="A2664" i="4" s="1"/>
  <c r="A2668" i="4"/>
  <c r="A2669" i="4" s="1"/>
  <c r="A2671" i="4"/>
  <c r="A2675" i="4"/>
  <c r="A2676" i="4" s="1"/>
  <c r="A2677" i="4" s="1"/>
  <c r="A2678" i="4" s="1"/>
  <c r="A2679" i="4" s="1"/>
  <c r="A2682" i="4"/>
  <c r="A2683" i="4" s="1"/>
  <c r="A2684" i="4" s="1"/>
  <c r="A2689" i="4"/>
  <c r="A2691" i="4"/>
  <c r="A2692" i="4" s="1"/>
  <c r="A2693" i="4" s="1"/>
  <c r="A2696" i="4"/>
  <c r="A2698" i="4"/>
  <c r="A2702" i="4"/>
  <c r="A2704" i="4"/>
  <c r="A2705" i="4" s="1"/>
  <c r="A2706" i="4" s="1"/>
  <c r="A2707" i="4" s="1"/>
  <c r="A2708" i="4" s="1"/>
  <c r="A2710" i="4"/>
  <c r="A2711" i="4" s="1"/>
  <c r="A2712" i="4" s="1"/>
  <c r="A2713" i="4" s="1"/>
  <c r="A2715" i="4"/>
  <c r="A2717" i="4"/>
  <c r="A2718" i="4" s="1"/>
  <c r="A2719" i="4" s="1"/>
  <c r="A2720" i="4" s="1"/>
  <c r="A2722" i="4"/>
  <c r="A2723" i="4" s="1"/>
  <c r="A2724" i="4" s="1"/>
  <c r="A2725" i="4" s="1"/>
  <c r="A2727" i="4"/>
  <c r="A2728" i="4" s="1"/>
  <c r="A2731" i="4"/>
  <c r="A2734" i="4"/>
  <c r="A2736" i="4"/>
  <c r="A2740" i="4"/>
  <c r="A2741" i="4" s="1"/>
  <c r="A2743" i="4"/>
  <c r="A2744" i="4" s="1"/>
  <c r="A2746" i="4"/>
  <c r="A2747" i="4" s="1"/>
  <c r="A2749" i="4"/>
  <c r="A2750" i="4" s="1"/>
  <c r="A2751" i="4" s="1"/>
  <c r="A2754" i="4"/>
  <c r="A2755" i="4" s="1"/>
  <c r="A2757" i="4"/>
  <c r="A2759" i="4"/>
  <c r="A2760" i="4" s="1"/>
  <c r="A2762" i="4"/>
  <c r="A2763" i="4" s="1"/>
  <c r="A2764" i="4" s="1"/>
  <c r="A2767" i="4"/>
  <c r="A2768" i="4" s="1"/>
  <c r="A2769" i="4" s="1"/>
  <c r="A2772" i="4"/>
  <c r="A2774" i="4"/>
  <c r="A2775" i="4" s="1"/>
  <c r="A2776" i="4" s="1"/>
  <c r="A2779" i="4"/>
  <c r="A2781" i="4"/>
  <c r="A2782" i="4" s="1"/>
  <c r="A2784" i="4"/>
  <c r="A2785" i="4" s="1"/>
  <c r="A2786" i="4" s="1"/>
  <c r="A2788" i="4"/>
  <c r="A2791" i="4"/>
  <c r="A2792" i="4" s="1"/>
  <c r="A2794" i="4"/>
  <c r="A2796" i="4"/>
  <c r="A2801" i="4"/>
  <c r="A2802" i="4" s="1"/>
  <c r="A2805" i="4"/>
  <c r="A2807" i="4"/>
  <c r="A2808" i="4" s="1"/>
  <c r="A2811" i="4"/>
  <c r="A2812" i="4" s="1"/>
  <c r="A2814" i="4"/>
  <c r="A2816" i="4"/>
  <c r="A2817" i="4" s="1"/>
  <c r="A2818" i="4" s="1"/>
  <c r="A2820" i="4"/>
  <c r="A2822" i="4"/>
  <c r="A2823" i="4" s="1"/>
  <c r="A2830" i="4"/>
  <c r="A2832" i="4"/>
  <c r="A2835" i="4"/>
  <c r="A2839" i="4"/>
  <c r="A2840" i="4" s="1"/>
  <c r="A2844" i="4"/>
  <c r="A2846" i="4"/>
  <c r="A2852" i="4"/>
  <c r="A2854" i="4"/>
  <c r="A2857" i="4"/>
  <c r="A2860" i="4"/>
  <c r="A2861" i="4" s="1"/>
  <c r="A2862" i="4" s="1"/>
  <c r="A2863" i="4" s="1"/>
  <c r="A2864" i="4" s="1"/>
  <c r="A2866" i="4"/>
  <c r="A2869" i="4"/>
  <c r="A2873" i="4"/>
  <c r="A2875" i="4"/>
  <c r="A2876" i="4" s="1"/>
  <c r="A2878" i="4"/>
  <c r="A2881" i="4"/>
  <c r="A2882" i="4" s="1"/>
  <c r="A2884" i="4"/>
  <c r="A2885" i="4" s="1"/>
  <c r="A2887" i="4"/>
  <c r="A2889" i="4"/>
  <c r="A2891" i="4"/>
  <c r="A2894" i="4"/>
  <c r="A2896" i="4"/>
  <c r="A2897" i="4" s="1"/>
  <c r="A2898" i="4" s="1"/>
  <c r="A2900" i="4"/>
  <c r="A2902" i="4"/>
  <c r="A2906" i="4"/>
  <c r="A2907" i="4" s="1"/>
  <c r="A2910" i="4"/>
  <c r="A2911" i="4" s="1"/>
  <c r="A2912" i="4" s="1"/>
  <c r="A2914" i="4"/>
  <c r="A2915" i="4" s="1"/>
  <c r="A2916" i="4" s="1"/>
  <c r="A2917" i="4" s="1"/>
  <c r="A2919" i="4"/>
  <c r="A2920" i="4" s="1"/>
  <c r="A2921" i="4" s="1"/>
  <c r="A2922" i="4" s="1"/>
  <c r="A2924" i="4"/>
  <c r="A2927" i="4"/>
  <c r="A2931" i="4"/>
  <c r="A2933" i="4"/>
  <c r="A2936" i="4"/>
  <c r="A2938" i="4"/>
  <c r="A2940" i="4"/>
  <c r="A2942" i="4"/>
  <c r="A2945" i="4"/>
  <c r="A2946" i="4" s="1"/>
  <c r="A2948" i="4"/>
  <c r="A2949" i="4" s="1"/>
  <c r="A2950" i="4"/>
  <c r="A2951" i="4" s="1"/>
  <c r="A2953" i="4"/>
  <c r="A2954" i="4" s="1"/>
  <c r="A2956" i="4"/>
  <c r="A2960" i="4"/>
  <c r="A2962" i="4"/>
  <c r="A2964" i="4"/>
  <c r="A2966" i="4"/>
  <c r="A2969" i="4"/>
  <c r="A2971" i="4"/>
  <c r="A2974" i="4"/>
  <c r="A2976" i="4"/>
  <c r="A2978" i="4"/>
  <c r="A2980" i="4"/>
  <c r="A2981" i="4" s="1"/>
  <c r="A2983" i="4"/>
  <c r="A2987" i="4"/>
  <c r="A2990" i="4"/>
  <c r="A2991" i="4" s="1"/>
  <c r="A2993" i="4"/>
  <c r="A2995" i="4"/>
  <c r="A2999" i="4"/>
  <c r="A3000" i="4" s="1"/>
  <c r="A3001" i="4" s="1"/>
  <c r="A3007" i="4"/>
  <c r="A3011" i="4"/>
  <c r="A3015" i="4"/>
  <c r="A3016" i="4" s="1"/>
  <c r="A3020" i="4"/>
  <c r="A3021" i="4" s="1"/>
  <c r="A3023" i="4"/>
  <c r="A3026" i="4"/>
  <c r="A3027" i="4" s="1"/>
  <c r="A3029" i="4"/>
  <c r="A3030" i="4" s="1"/>
  <c r="A3032" i="4"/>
  <c r="A3035" i="4"/>
  <c r="A3038" i="4"/>
  <c r="A3040" i="4"/>
  <c r="A3048" i="4"/>
  <c r="A3050" i="4"/>
  <c r="A3054" i="4"/>
  <c r="A3056" i="4"/>
  <c r="A3057" i="4" s="1"/>
  <c r="A3059" i="4"/>
  <c r="A3062" i="4"/>
  <c r="A3063" i="4" s="1"/>
  <c r="A3065" i="4"/>
  <c r="A3069" i="4"/>
  <c r="A3072" i="4"/>
  <c r="A3073" i="4" s="1"/>
  <c r="A3075" i="4"/>
  <c r="A3079" i="4"/>
  <c r="A3080" i="4" s="1"/>
  <c r="A3083" i="4"/>
  <c r="A3085" i="4"/>
  <c r="A3086" i="4" s="1"/>
  <c r="A3089" i="4"/>
  <c r="A3090" i="4" s="1"/>
  <c r="A3091" i="4" s="1"/>
  <c r="A3094" i="4"/>
  <c r="A3097" i="4"/>
  <c r="A3098" i="4" s="1"/>
  <c r="A3102" i="4"/>
  <c r="A3104" i="4"/>
  <c r="A3105" i="4" s="1"/>
  <c r="A3106" i="4" s="1"/>
  <c r="A3108" i="4"/>
  <c r="A3110" i="4"/>
  <c r="A3111" i="4" s="1"/>
  <c r="A3112" i="4" s="1"/>
  <c r="A3113" i="4" s="1"/>
  <c r="A3118" i="4"/>
  <c r="A3119" i="4" s="1"/>
  <c r="A3120" i="4" s="1"/>
  <c r="A3122" i="4"/>
  <c r="A3123" i="4" s="1"/>
  <c r="A3124" i="4" s="1"/>
  <c r="A3129" i="4"/>
  <c r="A3132" i="4"/>
  <c r="A3134" i="4"/>
  <c r="A3135" i="4" s="1"/>
  <c r="A3137" i="4"/>
  <c r="A3138" i="4" s="1"/>
  <c r="A3140" i="4"/>
  <c r="A3142" i="4"/>
  <c r="A3143" i="4" s="1"/>
  <c r="A3144" i="4" s="1"/>
  <c r="A3147" i="4"/>
  <c r="A3148" i="4" s="1"/>
  <c r="A3150" i="4"/>
  <c r="A3152" i="4"/>
  <c r="A3154" i="4"/>
  <c r="A3155" i="4" s="1"/>
  <c r="A3158" i="4"/>
  <c r="A3159" i="4" s="1"/>
  <c r="A3161" i="4"/>
  <c r="A3163" i="4"/>
  <c r="A3165" i="4"/>
  <c r="A3166" i="4" s="1"/>
  <c r="A3169" i="4"/>
  <c r="A3171" i="4"/>
  <c r="A3173" i="4"/>
  <c r="A3174" i="4"/>
  <c r="A3176" i="4"/>
  <c r="A3178" i="4"/>
  <c r="A3181" i="4"/>
  <c r="A3183" i="4"/>
  <c r="A3184" i="4" s="1"/>
  <c r="A3186" i="4"/>
  <c r="A3188" i="4"/>
  <c r="A3189" i="4" s="1"/>
  <c r="A3193" i="4"/>
  <c r="A3195" i="4"/>
  <c r="A3199" i="4"/>
  <c r="A3201" i="4"/>
  <c r="A3203" i="4"/>
  <c r="A3206" i="4"/>
  <c r="A3208" i="4"/>
  <c r="A3209" i="4" s="1"/>
  <c r="A3210" i="4" s="1"/>
  <c r="A3217" i="4"/>
  <c r="A3219" i="4"/>
  <c r="A3223" i="4"/>
  <c r="A3225" i="4"/>
  <c r="A3227" i="4"/>
  <c r="A3228" i="4" s="1"/>
  <c r="A3229" i="4" s="1"/>
  <c r="A3230" i="4" s="1"/>
  <c r="A3232" i="4"/>
  <c r="A3237" i="4"/>
  <c r="A3238" i="4" s="1"/>
  <c r="A3240" i="4"/>
  <c r="A3241" i="4" s="1"/>
  <c r="A3242" i="4" s="1"/>
  <c r="A3245" i="4"/>
  <c r="A3246" i="4" s="1"/>
  <c r="A3249" i="4"/>
  <c r="A3251" i="4"/>
  <c r="A3253" i="4"/>
  <c r="A3254" i="4" s="1"/>
  <c r="A3258" i="4"/>
  <c r="A3259" i="4" s="1"/>
  <c r="A3260" i="4" s="1"/>
  <c r="A3262" i="4"/>
  <c r="A3264" i="4"/>
  <c r="A3265" i="4" s="1"/>
  <c r="A3266" i="4" s="1"/>
  <c r="A3268" i="4"/>
  <c r="A3269" i="4" s="1"/>
  <c r="A3271" i="4"/>
  <c r="A3272" i="4" s="1"/>
  <c r="A3274" i="4"/>
  <c r="A3275" i="4" s="1"/>
  <c r="A3276" i="4" s="1"/>
  <c r="A3277" i="4" s="1"/>
  <c r="A3278" i="4" s="1"/>
  <c r="A3279" i="4" s="1"/>
  <c r="A3280" i="4" s="1"/>
  <c r="A3282" i="4"/>
  <c r="A3283" i="4" s="1"/>
  <c r="A3284" i="4" s="1"/>
  <c r="A3286" i="4"/>
  <c r="A3288" i="4"/>
  <c r="A3289" i="4" s="1"/>
  <c r="A3291" i="4"/>
  <c r="A3293" i="4"/>
  <c r="A3294" i="4" s="1"/>
  <c r="A3297" i="4"/>
  <c r="A3298" i="4" s="1"/>
  <c r="A3300" i="4"/>
  <c r="A3302" i="4"/>
  <c r="A3303" i="4" s="1"/>
  <c r="A3304" i="4" s="1"/>
  <c r="A3306" i="4"/>
  <c r="A3307" i="4" s="1"/>
  <c r="A3309" i="4"/>
  <c r="A3310" i="4" s="1"/>
  <c r="A3311" i="4" s="1"/>
  <c r="A3313" i="4"/>
  <c r="A3315" i="4"/>
  <c r="A3316" i="4" s="1"/>
  <c r="A3317" i="4" s="1"/>
  <c r="A3319" i="4"/>
  <c r="A3320" i="4" s="1"/>
  <c r="A3323" i="4"/>
  <c r="A3324" i="4" s="1"/>
  <c r="A3325" i="4" s="1"/>
  <c r="A3327" i="4"/>
  <c r="A3328" i="4" s="1"/>
  <c r="A3329" i="4" s="1"/>
  <c r="A3330" i="4" s="1"/>
  <c r="A3333" i="4"/>
  <c r="A3334" i="4" s="1"/>
  <c r="A3336" i="4"/>
  <c r="A3337" i="4" s="1"/>
  <c r="A3339" i="4"/>
  <c r="A3341" i="4"/>
  <c r="A3343" i="4"/>
  <c r="A3345" i="4"/>
  <c r="A3346" i="4" s="1"/>
  <c r="A3347" i="4" s="1"/>
  <c r="A3348" i="4" s="1"/>
  <c r="A3350" i="4"/>
  <c r="A3351" i="4" s="1"/>
  <c r="A3352" i="4" s="1"/>
  <c r="A3354" i="4"/>
  <c r="A3356" i="4"/>
  <c r="A3357" i="4" s="1"/>
  <c r="A3358" i="4" s="1"/>
  <c r="A3360" i="4"/>
  <c r="A3361" i="4" s="1"/>
  <c r="A3362" i="4" s="1"/>
  <c r="A3363" i="4" s="1"/>
  <c r="A3365" i="4"/>
  <c r="A3366" i="4" s="1"/>
  <c r="A3367" i="4" s="1"/>
  <c r="A3369" i="4"/>
  <c r="A3370" i="4"/>
  <c r="A3371" i="4" s="1"/>
  <c r="A3373" i="4"/>
  <c r="A3374" i="4" s="1"/>
  <c r="A3376" i="4"/>
  <c r="A3378" i="4"/>
  <c r="A3381" i="4"/>
  <c r="A3382" i="4" s="1"/>
  <c r="A3383" i="4" s="1"/>
  <c r="A3385" i="4"/>
  <c r="A3386" i="4" s="1"/>
  <c r="A3387" i="4" s="1"/>
  <c r="A3389" i="4"/>
  <c r="A3390" i="4" s="1"/>
  <c r="A3391" i="4" s="1"/>
  <c r="A3392" i="4" s="1"/>
  <c r="A3395" i="4"/>
  <c r="A3396" i="4" s="1"/>
  <c r="A3397" i="4" s="1"/>
  <c r="A3398" i="4" s="1"/>
  <c r="A3399" i="4" s="1"/>
  <c r="A3400" i="4" s="1"/>
  <c r="A3401" i="4" s="1"/>
  <c r="A3402" i="4" s="1"/>
  <c r="A3405" i="4"/>
  <c r="A3406" i="4" s="1"/>
  <c r="A3407" i="4" s="1"/>
  <c r="A3408" i="4" s="1"/>
  <c r="A3410" i="4"/>
  <c r="A3412" i="4"/>
  <c r="A3415" i="4"/>
  <c r="A3416" i="4" s="1"/>
  <c r="A3418" i="4"/>
  <c r="A3422" i="4"/>
  <c r="A3424" i="4"/>
  <c r="A3425" i="4" s="1"/>
  <c r="A3426" i="4" s="1"/>
  <c r="A3427" i="4" s="1"/>
  <c r="A3429" i="4"/>
  <c r="A3434" i="4"/>
  <c r="A3437" i="4"/>
  <c r="A3439" i="4"/>
  <c r="A3441" i="4"/>
  <c r="A3444" i="4"/>
  <c r="A3445" i="4" s="1"/>
  <c r="A3449" i="4"/>
  <c r="A3451" i="4"/>
  <c r="A3452" i="4" s="1"/>
  <c r="A3453" i="4" s="1"/>
  <c r="A3454" i="4" s="1"/>
  <c r="A3456" i="4"/>
  <c r="A3458" i="4"/>
  <c r="A3459" i="4" s="1"/>
  <c r="A3460" i="4" s="1"/>
  <c r="A3462" i="4"/>
  <c r="A3466" i="4"/>
  <c r="A3467" i="4" s="1"/>
  <c r="A3470" i="4"/>
  <c r="A3471" i="4" s="1"/>
  <c r="A3472" i="4" s="1"/>
  <c r="A3476" i="4"/>
  <c r="A3478" i="4"/>
  <c r="A3480" i="4"/>
  <c r="A3482" i="4"/>
  <c r="A3484" i="4"/>
  <c r="A3486" i="4"/>
  <c r="A3489" i="4"/>
  <c r="A3496" i="4"/>
  <c r="A3503" i="4"/>
  <c r="A3505" i="4"/>
  <c r="A3507" i="4"/>
  <c r="A3509" i="4"/>
  <c r="A3511" i="4"/>
  <c r="A3513" i="4"/>
  <c r="A3515" i="4"/>
  <c r="A3517" i="4"/>
  <c r="A3519" i="4"/>
  <c r="A3520" i="4" s="1"/>
  <c r="A3523" i="4"/>
  <c r="A3525" i="4"/>
  <c r="A3526" i="4" s="1"/>
  <c r="A3528" i="4"/>
  <c r="A3530" i="4"/>
  <c r="A3533" i="4"/>
  <c r="A3534" i="4" s="1"/>
  <c r="A3535" i="4" s="1"/>
  <c r="A3541" i="4"/>
  <c r="A3544" i="4"/>
  <c r="A3546" i="4"/>
  <c r="A3549" i="4"/>
  <c r="A3551" i="4"/>
  <c r="A3553" i="4"/>
  <c r="A3555" i="4"/>
  <c r="A3556" i="4" s="1"/>
  <c r="A3558" i="4"/>
  <c r="A3559" i="4" s="1"/>
  <c r="A3561" i="4"/>
  <c r="A3562" i="4" s="1"/>
  <c r="A3563" i="4" s="1"/>
  <c r="A3565" i="4"/>
  <c r="A3567" i="4"/>
  <c r="A3568" i="4" s="1"/>
  <c r="A3569" i="4" s="1"/>
  <c r="A3573" i="4"/>
  <c r="A3575" i="4"/>
  <c r="A3576" i="4" s="1"/>
  <c r="A3579" i="4"/>
  <c r="A3580" i="4" s="1"/>
  <c r="A3581" i="4" s="1"/>
  <c r="A3583" i="4"/>
  <c r="A3584" i="4" s="1"/>
  <c r="A3586" i="4"/>
  <c r="A3588" i="4"/>
  <c r="A3589" i="4" s="1"/>
  <c r="A3591" i="4"/>
  <c r="A3593" i="4"/>
  <c r="A3597" i="4"/>
  <c r="A3598" i="4" s="1"/>
  <c r="A3601" i="4"/>
  <c r="A3603" i="4"/>
  <c r="A3607" i="4"/>
  <c r="A3608" i="4" s="1"/>
  <c r="A3613" i="4"/>
  <c r="A3615" i="4"/>
  <c r="A3617" i="4"/>
  <c r="A3619" i="4"/>
  <c r="A3625" i="4"/>
  <c r="A3628" i="4"/>
  <c r="A3629" i="4" s="1"/>
  <c r="A3631" i="4"/>
  <c r="A3632" i="4" s="1"/>
  <c r="A3634" i="4"/>
  <c r="A3635" i="4" s="1"/>
  <c r="A3638" i="4"/>
  <c r="A3642" i="4"/>
  <c r="A3644" i="4"/>
  <c r="A3647" i="4"/>
  <c r="A3649" i="4"/>
  <c r="A3652" i="4"/>
  <c r="A3654" i="4"/>
  <c r="A3655" i="4" s="1"/>
  <c r="A3657" i="4"/>
  <c r="A3658" i="4" s="1"/>
  <c r="A3659" i="4" s="1"/>
  <c r="A3661" i="4"/>
  <c r="A3662" i="4" s="1"/>
  <c r="A3663" i="4" s="1"/>
  <c r="A3666" i="4"/>
  <c r="A3667" i="4" s="1"/>
  <c r="A3669" i="4"/>
  <c r="A3670" i="4" s="1"/>
  <c r="A3672" i="4"/>
  <c r="A3674" i="4"/>
  <c r="A3678" i="4"/>
  <c r="A3680" i="4"/>
  <c r="A3681" i="4" s="1"/>
  <c r="A3682" i="4" s="1"/>
  <c r="A3683" i="4" s="1"/>
  <c r="A3685" i="4"/>
  <c r="A3689" i="4"/>
  <c r="A3693" i="4"/>
  <c r="A3699" i="4"/>
  <c r="A3704" i="4"/>
  <c r="A3706" i="4"/>
  <c r="A3707" i="4" s="1"/>
  <c r="A3708" i="4" s="1"/>
  <c r="A3710" i="4"/>
  <c r="A3711" i="4" s="1"/>
  <c r="A3713" i="4"/>
  <c r="A3716" i="4"/>
  <c r="A3718" i="4"/>
  <c r="A3720" i="4"/>
  <c r="A3722" i="4"/>
  <c r="A3725" i="4"/>
  <c r="A3729" i="4"/>
  <c r="A3730" i="4" s="1"/>
  <c r="A3735" i="4"/>
  <c r="A3737" i="4"/>
  <c r="A3738" i="4" s="1"/>
  <c r="A3739" i="4" s="1"/>
  <c r="A3740" i="4" s="1"/>
  <c r="A3742" i="4"/>
  <c r="A3743" i="4" s="1"/>
  <c r="A3744" i="4" s="1"/>
  <c r="A3745" i="4" s="1"/>
  <c r="A3746" i="4" s="1"/>
  <c r="A3750" i="4"/>
  <c r="A3752" i="4"/>
  <c r="A3755" i="4"/>
  <c r="A3756" i="4" s="1"/>
  <c r="A3758" i="4"/>
  <c r="A3759" i="4" s="1"/>
  <c r="A3760" i="4" s="1"/>
  <c r="A3761" i="4" s="1"/>
  <c r="A3762" i="4" s="1"/>
  <c r="A3764" i="4"/>
  <c r="A3765" i="4" s="1"/>
  <c r="A3767" i="4"/>
  <c r="A3769" i="4"/>
  <c r="A3771" i="4"/>
  <c r="A3772" i="4" s="1"/>
  <c r="A3775" i="4"/>
  <c r="A3778" i="4"/>
  <c r="A3780" i="4"/>
  <c r="A3782" i="4"/>
  <c r="A3783" i="4" s="1"/>
  <c r="A3784" i="4" s="1"/>
  <c r="A3786" i="4"/>
  <c r="A3788" i="4"/>
  <c r="A3790" i="4"/>
  <c r="A3791" i="4" s="1"/>
  <c r="A3792" i="4" s="1"/>
  <c r="A3793" i="4" s="1"/>
  <c r="A3794" i="4" s="1"/>
  <c r="A3795" i="4" s="1"/>
  <c r="A3796" i="4" s="1"/>
  <c r="A3798" i="4"/>
  <c r="A3800" i="4"/>
  <c r="A3801" i="4" s="1"/>
  <c r="A3802" i="4" s="1"/>
  <c r="A3806" i="4"/>
  <c r="A3808" i="4"/>
  <c r="A3809" i="4" s="1"/>
  <c r="A3810" i="4" s="1"/>
  <c r="A3811" i="4" s="1"/>
  <c r="A3814" i="4"/>
  <c r="A3816" i="4"/>
  <c r="A3817" i="4" s="1"/>
  <c r="A3818" i="4" s="1"/>
  <c r="A3819" i="4" s="1"/>
  <c r="A3820" i="4" s="1"/>
  <c r="A3823" i="4"/>
  <c r="A3825" i="4"/>
  <c r="A3826" i="4" s="1"/>
  <c r="A3827" i="4" s="1"/>
  <c r="A3829" i="4"/>
  <c r="A3830" i="4" s="1"/>
  <c r="A3834" i="4"/>
  <c r="A3837" i="4"/>
  <c r="A3838" i="4" s="1"/>
  <c r="A3840" i="4"/>
  <c r="A3841" i="4" s="1"/>
  <c r="A3843" i="4"/>
  <c r="A3844" i="4" s="1"/>
  <c r="A3845" i="4" s="1"/>
  <c r="A3846" i="4" s="1"/>
  <c r="A3848" i="4"/>
  <c r="A3849" i="4" s="1"/>
  <c r="A3851" i="4"/>
  <c r="A3852" i="4" s="1"/>
  <c r="A3855" i="4"/>
  <c r="A3856" i="4" s="1"/>
  <c r="A3857" i="4" s="1"/>
  <c r="A3858" i="4" s="1"/>
  <c r="A3860" i="4"/>
  <c r="A3861" i="4" s="1"/>
  <c r="A3863" i="4"/>
  <c r="A3865" i="4"/>
  <c r="A3866" i="4" s="1"/>
  <c r="A3867" i="4" s="1"/>
  <c r="A3868" i="4" s="1"/>
  <c r="A3869" i="4" s="1"/>
  <c r="A3870" i="4" s="1"/>
  <c r="A3871" i="4" s="1"/>
  <c r="A3874" i="4"/>
  <c r="A3876" i="4"/>
  <c r="A3879" i="4"/>
  <c r="A3881" i="4"/>
  <c r="A3882" i="4" s="1"/>
  <c r="A3886" i="4"/>
  <c r="A3887" i="4" s="1"/>
  <c r="A3888" i="4" s="1"/>
  <c r="A3890" i="4"/>
  <c r="A3898" i="4"/>
  <c r="A3902" i="4"/>
  <c r="A3905" i="4"/>
  <c r="A3908" i="4"/>
  <c r="A3910" i="4"/>
  <c r="A3911" i="4" s="1"/>
  <c r="A3913" i="4"/>
  <c r="A3915" i="4"/>
  <c r="A3916" i="4" s="1"/>
  <c r="A3918" i="4"/>
  <c r="A3919" i="4" s="1"/>
  <c r="A3920" i="4" s="1"/>
  <c r="A3922" i="4"/>
  <c r="A3925" i="4"/>
  <c r="A3926" i="4" s="1"/>
  <c r="A3927" i="4" s="1"/>
  <c r="A3930" i="4"/>
  <c r="A3932" i="4"/>
  <c r="A3933" i="4" s="1"/>
  <c r="A3935" i="4"/>
  <c r="A3937" i="4"/>
  <c r="A3941" i="4"/>
  <c r="A3942" i="4" s="1"/>
  <c r="A3944" i="4"/>
  <c r="A3945" i="4" s="1"/>
  <c r="A3948" i="4"/>
  <c r="A3949" i="4" s="1"/>
  <c r="A3951" i="4"/>
  <c r="A3953" i="4"/>
  <c r="A3954" i="4" s="1"/>
  <c r="A3955" i="4" s="1"/>
  <c r="A3957" i="4"/>
  <c r="A3959" i="4"/>
  <c r="A3960" i="4" s="1"/>
  <c r="A3962" i="4"/>
  <c r="A3963" i="4" s="1"/>
  <c r="A3967" i="4"/>
  <c r="A3969" i="4"/>
  <c r="A3971" i="4"/>
  <c r="A3974" i="4"/>
  <c r="A3976" i="4"/>
  <c r="A3979" i="4"/>
  <c r="A3980" i="4" s="1"/>
  <c r="A3982" i="4"/>
  <c r="A3985" i="4"/>
  <c r="A3987" i="4"/>
  <c r="A3989" i="4"/>
  <c r="A3990" i="4"/>
  <c r="A3994" i="4"/>
  <c r="A3996" i="4"/>
  <c r="A3998" i="4"/>
  <c r="A4000" i="4"/>
  <c r="A4001" i="4" s="1"/>
  <c r="A4003" i="4"/>
  <c r="A4004" i="4" s="1"/>
  <c r="A4006" i="4"/>
  <c r="A4008" i="4"/>
  <c r="A4010" i="4"/>
  <c r="A4012" i="4"/>
  <c r="A4014" i="4"/>
  <c r="A4016" i="4"/>
  <c r="A4017" i="4" s="1"/>
  <c r="A4019" i="4"/>
  <c r="A4022" i="4"/>
  <c r="A4023" i="4" s="1"/>
  <c r="A4027" i="4"/>
  <c r="A4029" i="4"/>
  <c r="A4031" i="4"/>
  <c r="A4036" i="4"/>
  <c r="A4037" i="4" s="1"/>
  <c r="A4041" i="4"/>
  <c r="A4042" i="4" s="1"/>
  <c r="A4043" i="4" s="1"/>
  <c r="A4044" i="4" s="1"/>
  <c r="A4046" i="4"/>
  <c r="A4047" i="4" s="1"/>
  <c r="A4048" i="4" s="1"/>
  <c r="A4049" i="4" s="1"/>
  <c r="A4052" i="4"/>
  <c r="A4053" i="4" s="1"/>
  <c r="A4055" i="4"/>
  <c r="A4057" i="4"/>
  <c r="A4058" i="4" s="1"/>
  <c r="A4060" i="4"/>
  <c r="A4063" i="4"/>
  <c r="A4065" i="4"/>
  <c r="A4067" i="4"/>
  <c r="A4070" i="4"/>
  <c r="A4073" i="4"/>
  <c r="A4075" i="4"/>
  <c r="A4076" i="4" s="1"/>
  <c r="A4079" i="4"/>
  <c r="A4081" i="4"/>
  <c r="A4082" i="4" s="1"/>
  <c r="A4084" i="4"/>
  <c r="A4087" i="4"/>
  <c r="A4090" i="4"/>
  <c r="A4091" i="4" s="1"/>
  <c r="A4093" i="4"/>
  <c r="A4096" i="4"/>
  <c r="A4100" i="4"/>
  <c r="A4102" i="4"/>
  <c r="A4103" i="4" s="1"/>
  <c r="A4104" i="4" s="1"/>
  <c r="A4110" i="4"/>
  <c r="A4111" i="4" s="1"/>
  <c r="A4114" i="4"/>
  <c r="A4116" i="4"/>
  <c r="A4124" i="4"/>
  <c r="A4128" i="4"/>
  <c r="A4130" i="4"/>
  <c r="A4132" i="4"/>
  <c r="A4134" i="4"/>
  <c r="A4136" i="4"/>
  <c r="A4140" i="4"/>
  <c r="A4146" i="4"/>
  <c r="A4150" i="4"/>
  <c r="A4156" i="4"/>
  <c r="A4158" i="4"/>
  <c r="A4162" i="4"/>
  <c r="A4164" i="4"/>
  <c r="A4165" i="4" s="1"/>
  <c r="A4166" i="4" s="1"/>
  <c r="A4167" i="4" s="1"/>
  <c r="A4168" i="4" s="1"/>
  <c r="A4171" i="4"/>
  <c r="A4174" i="4"/>
  <c r="A4176" i="4"/>
  <c r="A4178" i="4"/>
  <c r="A4179" i="4" s="1"/>
  <c r="A4180" i="4" s="1"/>
  <c r="A4182" i="4"/>
  <c r="A4183" i="4" s="1"/>
  <c r="A4185" i="4"/>
  <c r="A4188" i="4"/>
  <c r="A4191" i="4"/>
  <c r="A4196" i="4"/>
  <c r="A4199" i="4"/>
  <c r="A4201" i="4"/>
  <c r="A4203" i="4"/>
  <c r="A4205" i="4"/>
  <c r="A4206" i="4" s="1"/>
  <c r="A4207" i="4" s="1"/>
  <c r="A4209" i="4"/>
  <c r="A4210" i="4" s="1"/>
  <c r="A4213" i="4"/>
  <c r="A4215" i="4"/>
  <c r="A4216" i="4" s="1"/>
  <c r="A4218" i="4"/>
  <c r="A4219" i="4" s="1"/>
  <c r="A4221" i="4"/>
  <c r="A4223" i="4"/>
  <c r="A4225" i="4"/>
  <c r="A4228" i="4"/>
  <c r="A4230" i="4"/>
  <c r="A4233" i="4"/>
  <c r="A4234" i="4" s="1"/>
  <c r="A4235" i="4" s="1"/>
  <c r="A4237" i="4"/>
  <c r="A4239" i="4"/>
  <c r="A4240" i="4" s="1"/>
  <c r="A4242" i="4"/>
  <c r="A4243" i="4" s="1"/>
  <c r="A4244" i="4" s="1"/>
  <c r="A4247" i="4"/>
  <c r="A4249" i="4"/>
  <c r="A4252" i="4"/>
  <c r="A4253" i="4" s="1"/>
  <c r="A4255" i="4"/>
  <c r="A4256" i="4" s="1"/>
  <c r="A4257" i="4" s="1"/>
  <c r="A4258" i="4" s="1"/>
  <c r="A4259" i="4" s="1"/>
  <c r="A4261" i="4"/>
  <c r="A4262" i="4" s="1"/>
  <c r="A4263" i="4" s="1"/>
  <c r="A4264" i="4" s="1"/>
  <c r="A4266" i="4"/>
  <c r="A4269" i="4"/>
  <c r="A4273" i="4"/>
  <c r="A4274" i="4"/>
  <c r="A4275" i="4" s="1"/>
  <c r="A4277" i="4"/>
  <c r="A4278" i="4" s="1"/>
  <c r="A4279" i="4" s="1"/>
  <c r="A4281" i="4"/>
  <c r="A4282" i="4"/>
  <c r="A4283" i="4" s="1"/>
  <c r="A4284" i="4" s="1"/>
  <c r="A4286" i="4"/>
  <c r="A4287" i="4" s="1"/>
  <c r="A4289" i="4"/>
  <c r="A4291" i="4"/>
  <c r="A4292" i="4" s="1"/>
  <c r="A4294" i="4"/>
  <c r="A4296" i="4"/>
  <c r="A4297" i="4" s="1"/>
  <c r="A4298" i="4" s="1"/>
  <c r="A4299" i="4" s="1"/>
  <c r="A4300" i="4" s="1"/>
  <c r="A4302" i="4"/>
  <c r="A4305" i="4"/>
  <c r="A4308" i="4"/>
  <c r="A4310" i="4"/>
  <c r="A4311" i="4" s="1"/>
  <c r="A4312" i="4" s="1"/>
  <c r="A4314" i="4"/>
  <c r="A4315" i="4" s="1"/>
  <c r="A4318" i="4"/>
  <c r="A4319" i="4" s="1"/>
  <c r="A4321" i="4"/>
  <c r="A4323" i="4"/>
  <c r="A4324" i="4" s="1"/>
  <c r="A4325" i="4" s="1"/>
  <c r="A4326" i="4" s="1"/>
  <c r="A4327" i="4" s="1"/>
  <c r="A4330" i="4"/>
  <c r="A4334" i="4"/>
  <c r="A4338" i="4"/>
  <c r="A4339" i="4" s="1"/>
  <c r="A4341" i="4"/>
  <c r="A4342" i="4" s="1"/>
  <c r="A4344" i="4"/>
  <c r="A4345" i="4" s="1"/>
  <c r="A4347" i="4"/>
  <c r="A4348" i="4" s="1"/>
  <c r="A4349" i="4" s="1"/>
  <c r="A4350" i="4" s="1"/>
  <c r="A4351" i="4" s="1"/>
  <c r="A4352" i="4" s="1"/>
  <c r="A4353" i="4" s="1"/>
  <c r="A4354" i="4" s="1"/>
  <c r="A4355" i="4" s="1"/>
  <c r="A4357" i="4"/>
  <c r="A4358" i="4" s="1"/>
  <c r="A4359" i="4" s="1"/>
  <c r="A4360" i="4" s="1"/>
  <c r="A4362" i="4"/>
  <c r="A4363" i="4" s="1"/>
  <c r="A4366" i="4"/>
  <c r="A4367" i="4" s="1"/>
  <c r="A4368" i="4" s="1"/>
  <c r="A4372" i="4"/>
  <c r="A4373" i="4" s="1"/>
  <c r="A4375" i="4"/>
  <c r="A4376" i="4" s="1"/>
  <c r="A4377" i="4" s="1"/>
  <c r="A4379" i="4"/>
  <c r="A4380" i="4" s="1"/>
  <c r="A4381" i="4" s="1"/>
  <c r="A4382" i="4" s="1"/>
  <c r="A4383" i="4" s="1"/>
  <c r="A4386" i="4"/>
  <c r="A4387" i="4" s="1"/>
  <c r="A4389" i="4"/>
  <c r="A4392" i="4"/>
  <c r="A4394" i="4"/>
  <c r="A4396" i="4"/>
  <c r="A4398" i="4"/>
  <c r="A4401" i="4"/>
  <c r="A4404" i="4"/>
  <c r="A4405" i="4" s="1"/>
  <c r="A4406" i="4" s="1"/>
  <c r="A4408" i="4"/>
  <c r="A4410" i="4"/>
  <c r="A4412" i="4"/>
  <c r="A4415" i="4"/>
  <c r="A4417" i="4"/>
  <c r="A4419" i="4"/>
  <c r="A4422" i="4"/>
  <c r="A4424" i="4"/>
  <c r="A4428" i="4"/>
  <c r="A4430" i="4"/>
  <c r="A4433" i="4"/>
  <c r="A4434" i="4" s="1"/>
  <c r="A4435" i="4" s="1"/>
  <c r="A4439" i="4"/>
  <c r="A4444" i="4"/>
  <c r="A4446" i="4"/>
  <c r="A4448" i="4"/>
  <c r="A4449" i="4" s="1"/>
  <c r="A4450" i="4" s="1"/>
  <c r="A4451" i="4" s="1"/>
  <c r="A4453" i="4"/>
  <c r="A4456" i="4"/>
  <c r="A4460" i="4"/>
  <c r="A4462" i="4"/>
  <c r="A4464" i="4"/>
  <c r="A4466" i="4"/>
  <c r="A4470" i="4"/>
  <c r="A4471" i="4" s="1"/>
  <c r="A4473" i="4"/>
  <c r="A4475" i="4"/>
  <c r="A4477" i="4"/>
  <c r="A4478" i="4" s="1"/>
  <c r="A4479" i="4" s="1"/>
  <c r="A4480" i="4" s="1"/>
  <c r="A4482" i="4"/>
  <c r="A4485" i="4"/>
  <c r="A4488" i="4"/>
  <c r="A4491" i="4"/>
  <c r="A4493" i="4"/>
  <c r="A4495" i="4"/>
  <c r="A4496" i="4" s="1"/>
  <c r="A4497" i="4" s="1"/>
  <c r="A4499" i="4"/>
  <c r="A4504" i="4"/>
  <c r="A4505" i="4" s="1"/>
  <c r="A4506" i="4" s="1"/>
  <c r="A4507" i="4" s="1"/>
  <c r="A4509" i="4"/>
  <c r="A4511" i="4"/>
  <c r="A4515" i="4"/>
  <c r="A4517" i="4"/>
  <c r="A4518" i="4" s="1"/>
  <c r="A4519" i="4" s="1"/>
  <c r="A4521" i="4"/>
  <c r="A4522" i="4" s="1"/>
  <c r="A4524" i="4"/>
  <c r="A4530" i="4"/>
  <c r="A4531" i="4" s="1"/>
  <c r="A4532" i="4" s="1"/>
  <c r="A4533" i="4" s="1"/>
  <c r="A4535" i="4"/>
  <c r="A4540" i="4"/>
  <c r="A4541" i="4" s="1"/>
  <c r="A4542" i="4" s="1"/>
  <c r="A4543" i="4" s="1"/>
  <c r="A4545" i="4"/>
  <c r="A4546" i="4" s="1"/>
  <c r="A4549" i="4"/>
  <c r="A4551" i="4"/>
  <c r="A4553" i="4"/>
  <c r="A4554" i="4" s="1"/>
  <c r="A4556" i="4"/>
  <c r="A4560" i="4"/>
  <c r="A4561" i="4" s="1"/>
  <c r="A4563" i="4"/>
  <c r="A4564" i="4" s="1"/>
  <c r="A4567" i="4"/>
  <c r="A4568" i="4" s="1"/>
  <c r="A4570" i="4"/>
  <c r="A4571" i="4" s="1"/>
  <c r="A4574" i="4"/>
  <c r="A4575" i="4" s="1"/>
  <c r="A4577" i="4"/>
  <c r="A4579" i="4"/>
  <c r="A4580" i="4" s="1"/>
  <c r="A4582" i="4"/>
  <c r="A4584" i="4"/>
  <c r="A4586" i="4"/>
  <c r="A4587" i="4" s="1"/>
  <c r="A4588" i="4" s="1"/>
  <c r="A4592" i="4"/>
  <c r="A4593" i="4" s="1"/>
  <c r="A4594" i="4" s="1"/>
  <c r="A4595" i="4" s="1"/>
  <c r="A4596" i="4" s="1"/>
  <c r="A4597" i="4" s="1"/>
  <c r="A4599" i="4"/>
  <c r="A4601" i="4"/>
  <c r="A4603" i="4"/>
  <c r="A4604" i="4" s="1"/>
  <c r="A4607" i="4"/>
  <c r="A4608" i="4" s="1"/>
  <c r="A4610" i="4"/>
  <c r="A4611" i="4" s="1"/>
  <c r="A4613" i="4"/>
  <c r="A4614" i="4" s="1"/>
  <c r="A4615" i="4" s="1"/>
  <c r="A4617" i="4"/>
  <c r="A4622" i="4"/>
  <c r="A4624" i="4"/>
  <c r="A4626" i="4"/>
  <c r="A4629" i="4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6" i="4"/>
  <c r="A4649" i="4"/>
  <c r="A4653" i="4"/>
  <c r="A4655" i="4"/>
  <c r="A4656" i="4" s="1"/>
  <c r="A4658" i="4"/>
  <c r="A4660" i="4"/>
  <c r="A4661" i="4" s="1"/>
  <c r="A4662" i="4" s="1"/>
  <c r="A4664" i="4"/>
  <c r="A4665" i="4" s="1"/>
  <c r="A4670" i="4"/>
  <c r="A4672" i="4"/>
  <c r="A4673" i="4" s="1"/>
  <c r="A4675" i="4"/>
  <c r="A4676" i="4" s="1"/>
  <c r="A4677" i="4" s="1"/>
  <c r="A4680" i="4"/>
  <c r="A4682" i="4"/>
  <c r="A4683" i="4" s="1"/>
  <c r="A4684" i="4" s="1"/>
  <c r="A4687" i="4"/>
  <c r="A4692" i="4"/>
  <c r="A4698" i="4"/>
  <c r="A4699" i="4" s="1"/>
  <c r="A4703" i="4"/>
  <c r="A4706" i="4"/>
  <c r="A4707" i="4" s="1"/>
  <c r="A4708" i="4" s="1"/>
  <c r="A4709" i="4" s="1"/>
  <c r="A4710" i="4" s="1"/>
  <c r="A4715" i="4"/>
  <c r="A4716" i="4" s="1"/>
  <c r="A4717" i="4" s="1"/>
  <c r="A4718" i="4" s="1"/>
  <c r="A4720" i="4"/>
  <c r="A4721" i="4" s="1"/>
  <c r="A4723" i="4"/>
  <c r="A4725" i="4"/>
  <c r="A4726" i="4" s="1"/>
  <c r="A4729" i="4"/>
  <c r="A4730" i="4" s="1"/>
  <c r="A4731" i="4" s="1"/>
  <c r="A4733" i="4"/>
  <c r="A4740" i="4"/>
  <c r="A4742" i="4"/>
  <c r="A4745" i="4"/>
  <c r="A4749" i="4"/>
  <c r="A4752" i="4"/>
  <c r="A4754" i="4"/>
  <c r="A4755" i="4" s="1"/>
  <c r="A4756" i="4" s="1"/>
  <c r="A4758" i="4"/>
  <c r="A4759" i="4" s="1"/>
  <c r="A4760" i="4" s="1"/>
  <c r="A4761" i="4" s="1"/>
  <c r="A4764" i="4"/>
  <c r="A4766" i="4"/>
  <c r="A4767" i="4" s="1"/>
  <c r="A4769" i="4"/>
  <c r="A4770" i="4" s="1"/>
  <c r="A4772" i="4"/>
  <c r="A4773" i="4" s="1"/>
  <c r="A4774" i="4" s="1"/>
  <c r="A4775" i="4" s="1"/>
  <c r="A4776" i="4" s="1"/>
  <c r="A4777" i="4" s="1"/>
  <c r="A4778" i="4" s="1"/>
  <c r="A4779" i="4" s="1"/>
  <c r="A4782" i="4"/>
  <c r="A4783" i="4" s="1"/>
  <c r="A4785" i="4"/>
  <c r="A4786" i="4" s="1"/>
  <c r="A4787" i="4" s="1"/>
  <c r="A4789" i="4"/>
  <c r="A4790" i="4" s="1"/>
  <c r="A4794" i="4"/>
  <c r="A4795" i="4" s="1"/>
  <c r="A4797" i="4"/>
  <c r="A4798" i="4" s="1"/>
  <c r="A4803" i="4"/>
  <c r="A4804" i="4"/>
  <c r="A4806" i="4"/>
  <c r="A4808" i="4"/>
  <c r="A4809" i="4" s="1"/>
  <c r="A4812" i="4"/>
  <c r="A4814" i="4"/>
  <c r="A4815" i="4" s="1"/>
  <c r="A4817" i="4"/>
  <c r="A4820" i="4"/>
  <c r="A4823" i="4"/>
  <c r="A4827" i="4"/>
  <c r="A4829" i="4"/>
  <c r="A4831" i="4"/>
  <c r="A4832" i="4" s="1"/>
  <c r="A4837" i="4"/>
  <c r="A4840" i="4"/>
  <c r="A4845" i="4"/>
  <c r="A4846" i="4" s="1"/>
  <c r="A4849" i="4"/>
  <c r="A4853" i="4"/>
  <c r="A4854" i="4" s="1"/>
  <c r="A4856" i="4"/>
  <c r="A4857" i="4" s="1"/>
  <c r="A4858" i="4" s="1"/>
  <c r="A4860" i="4"/>
  <c r="A4862" i="4"/>
  <c r="A4863" i="4" s="1"/>
  <c r="A4866" i="4"/>
  <c r="A4869" i="4"/>
  <c r="A4870" i="4" s="1"/>
  <c r="A4871" i="4" s="1"/>
  <c r="A4874" i="4"/>
  <c r="A4876" i="4"/>
  <c r="A4879" i="4"/>
  <c r="A4881" i="4"/>
  <c r="A4884" i="4"/>
  <c r="A4885" i="4" s="1"/>
  <c r="A4887" i="4"/>
  <c r="A4889" i="4"/>
  <c r="A4890" i="4" s="1"/>
  <c r="A4891" i="4" s="1"/>
  <c r="A4896" i="4"/>
  <c r="A4898" i="4"/>
  <c r="A4899" i="4" s="1"/>
  <c r="A4900" i="4" s="1"/>
  <c r="A4901" i="4" s="1"/>
  <c r="A4903" i="4"/>
  <c r="A4905" i="4"/>
  <c r="A4906" i="4" s="1"/>
  <c r="A4910" i="4"/>
  <c r="A4914" i="4"/>
  <c r="A4916" i="4"/>
  <c r="A4917" i="4" s="1"/>
  <c r="A4918" i="4" s="1"/>
  <c r="A4922" i="4"/>
  <c r="A4923" i="4" s="1"/>
  <c r="A4925" i="4"/>
  <c r="A4928" i="4"/>
  <c r="A4930" i="4"/>
  <c r="A4931" i="4" s="1"/>
  <c r="A4934" i="4"/>
  <c r="A4937" i="4"/>
  <c r="A4939" i="4"/>
  <c r="A4940" i="4" s="1"/>
  <c r="A4944" i="4"/>
  <c r="A4947" i="4"/>
  <c r="A4949" i="4"/>
  <c r="A4951" i="4"/>
  <c r="A4952" i="4" s="1"/>
  <c r="A4954" i="4"/>
  <c r="A4956" i="4"/>
  <c r="A4960" i="4"/>
  <c r="A4961" i="4" s="1"/>
  <c r="A4963" i="4"/>
  <c r="A4964" i="4" s="1"/>
  <c r="A4965" i="4" s="1"/>
  <c r="A4967" i="4"/>
  <c r="A4968" i="4" s="1"/>
  <c r="A4971" i="4"/>
  <c r="A4973" i="4"/>
  <c r="A4974" i="4" s="1"/>
  <c r="A4975" i="4" s="1"/>
  <c r="A4976" i="4" s="1"/>
  <c r="A4977" i="4" s="1"/>
  <c r="A4978" i="4" s="1"/>
  <c r="A4979" i="4" s="1"/>
  <c r="A4983" i="4"/>
  <c r="A4984" i="4" s="1"/>
  <c r="A4986" i="4"/>
  <c r="A4987" i="4" s="1"/>
  <c r="A4988" i="4" s="1"/>
  <c r="A4989" i="4" s="1"/>
  <c r="A4990" i="4" s="1"/>
  <c r="A4991" i="4" s="1"/>
  <c r="A4992" i="4" s="1"/>
  <c r="A4994" i="4"/>
  <c r="A4996" i="4"/>
  <c r="A4997" i="4" s="1"/>
  <c r="A5002" i="4"/>
  <c r="A5004" i="4"/>
  <c r="A5006" i="4"/>
  <c r="A5008" i="4"/>
  <c r="A5009" i="4" s="1"/>
  <c r="A5011" i="4"/>
  <c r="A5012" i="4" s="1"/>
  <c r="A5014" i="4"/>
  <c r="A5015" i="4" s="1"/>
  <c r="A5017" i="4"/>
  <c r="A5020" i="4"/>
  <c r="A5021" i="4" s="1"/>
  <c r="A5022" i="4" s="1"/>
  <c r="A5025" i="4"/>
  <c r="A5026" i="4" s="1"/>
  <c r="A5028" i="4"/>
  <c r="A5030" i="4"/>
  <c r="A5032" i="4"/>
  <c r="A5033" i="4" s="1"/>
  <c r="A5035" i="4"/>
  <c r="A5037" i="4"/>
  <c r="A5039" i="4"/>
  <c r="A5042" i="4"/>
  <c r="A5043" i="4" s="1"/>
  <c r="A5045" i="4"/>
  <c r="A5047" i="4"/>
  <c r="A5049" i="4"/>
  <c r="A5051" i="4"/>
  <c r="A5056" i="4"/>
  <c r="A5057" i="4" s="1"/>
  <c r="A5059" i="4"/>
  <c r="A5060" i="4" s="1"/>
  <c r="A5063" i="4"/>
  <c r="A5066" i="4"/>
  <c r="A5070" i="4"/>
  <c r="A5075" i="4"/>
  <c r="A5076" i="4"/>
  <c r="A5077" i="4" s="1"/>
  <c r="A5079" i="4"/>
  <c r="A5084" i="4"/>
  <c r="A5085" i="4" s="1"/>
  <c r="A5086" i="4" s="1"/>
  <c r="A5087" i="4" s="1"/>
  <c r="A5088" i="4" s="1"/>
  <c r="A5093" i="4"/>
  <c r="A5098" i="4"/>
  <c r="A5100" i="4"/>
  <c r="A5104" i="4"/>
  <c r="A5106" i="4"/>
  <c r="A5107" i="4"/>
  <c r="A5108" i="4" s="1"/>
  <c r="A5109" i="4" s="1"/>
  <c r="A5110" i="4" s="1"/>
  <c r="A5112" i="4"/>
  <c r="A5118" i="4"/>
  <c r="A5120" i="4"/>
  <c r="A5122" i="4"/>
  <c r="A5123" i="4"/>
  <c r="A5124" i="4" s="1"/>
  <c r="A5126" i="4"/>
  <c r="A5128" i="4"/>
  <c r="A5134" i="4"/>
  <c r="A5136" i="4"/>
  <c r="A5138" i="4"/>
  <c r="A5141" i="4"/>
  <c r="A5145" i="4"/>
  <c r="A5147" i="4"/>
  <c r="A5151" i="4"/>
  <c r="A5152" i="4" s="1"/>
  <c r="A5154" i="4"/>
  <c r="A5155" i="4"/>
  <c r="A5156" i="4" s="1"/>
  <c r="A5158" i="4"/>
  <c r="A5159" i="4" s="1"/>
  <c r="A5160" i="4" s="1"/>
  <c r="A5161" i="4" s="1"/>
  <c r="A5162" i="4" s="1"/>
  <c r="A5164" i="4"/>
  <c r="A5165" i="4" s="1"/>
  <c r="A5166" i="4" s="1"/>
  <c r="A5168" i="4"/>
  <c r="A5169" i="4" s="1"/>
  <c r="A5171" i="4"/>
  <c r="A5173" i="4"/>
  <c r="A5174" i="4" s="1"/>
  <c r="A5176" i="4"/>
  <c r="A5177" i="4" s="1"/>
  <c r="A5178" i="4" s="1"/>
  <c r="A5180" i="4"/>
  <c r="A5181" i="4" s="1"/>
  <c r="A5183" i="4"/>
  <c r="A5186" i="4"/>
  <c r="A5188" i="4"/>
  <c r="A5189" i="4" s="1"/>
  <c r="A5191" i="4"/>
  <c r="A5192" i="4" s="1"/>
  <c r="A5194" i="4"/>
  <c r="A5195" i="4" s="1"/>
  <c r="A5196" i="4" s="1"/>
  <c r="A5197" i="4" s="1"/>
  <c r="A5198" i="4" s="1"/>
  <c r="A5199" i="4" s="1"/>
  <c r="A5201" i="4"/>
  <c r="A5202" i="4" s="1"/>
  <c r="A5203" i="4" s="1"/>
  <c r="A5205" i="4"/>
  <c r="A5206" i="4" s="1"/>
  <c r="A5208" i="4"/>
  <c r="A5209" i="4" s="1"/>
  <c r="A5210" i="4" s="1"/>
  <c r="A5212" i="4"/>
  <c r="A5213" i="4" s="1"/>
  <c r="A5214" i="4" s="1"/>
  <c r="A5216" i="4"/>
  <c r="A5217" i="4" s="1"/>
  <c r="A5219" i="4"/>
  <c r="A5221" i="4"/>
  <c r="A5222" i="4" s="1"/>
  <c r="A5224" i="4"/>
  <c r="A5225" i="4" s="1"/>
  <c r="A5226" i="4" s="1"/>
  <c r="A5228" i="4"/>
  <c r="A5229" i="4" s="1"/>
  <c r="A5231" i="4"/>
  <c r="A5232" i="4" s="1"/>
  <c r="A5235" i="4"/>
  <c r="A5236" i="4"/>
  <c r="A5238" i="4"/>
  <c r="A5239" i="4" s="1"/>
  <c r="A5240" i="4" s="1"/>
  <c r="A5242" i="4"/>
  <c r="A5243" i="4" s="1"/>
  <c r="A5244" i="4" s="1"/>
  <c r="A5245" i="4" s="1"/>
  <c r="A5247" i="4"/>
  <c r="A5248" i="4" s="1"/>
  <c r="A5250" i="4"/>
  <c r="A5252" i="4"/>
  <c r="A5253" i="4" s="1"/>
  <c r="A5255" i="4"/>
  <c r="A5256" i="4" s="1"/>
  <c r="A5258" i="4"/>
  <c r="A5259" i="4"/>
  <c r="A5261" i="4"/>
  <c r="A5262" i="4" s="1"/>
  <c r="A5264" i="4"/>
  <c r="A5265" i="4" s="1"/>
  <c r="A5267" i="4"/>
  <c r="A5269" i="4"/>
  <c r="A5271" i="4"/>
  <c r="A5272" i="4" s="1"/>
  <c r="A5274" i="4"/>
  <c r="A5275" i="4" s="1"/>
  <c r="A5277" i="4"/>
  <c r="A5278" i="4" s="1"/>
  <c r="A5279" i="4" s="1"/>
  <c r="A5280" i="4" s="1"/>
  <c r="A5281" i="4" s="1"/>
  <c r="A5283" i="4"/>
  <c r="A5284" i="4" s="1"/>
  <c r="A5286" i="4"/>
  <c r="A5289" i="4"/>
  <c r="A5291" i="4"/>
  <c r="A5294" i="4"/>
  <c r="A5295" i="4" s="1"/>
  <c r="A5296" i="4" s="1"/>
  <c r="A5301" i="4"/>
  <c r="A5303" i="4"/>
  <c r="A5304" i="4" s="1"/>
  <c r="A5307" i="4"/>
  <c r="A5310" i="4"/>
  <c r="A5312" i="4"/>
  <c r="A5313" i="4" s="1"/>
  <c r="A5314" i="4" s="1"/>
  <c r="A5316" i="4"/>
  <c r="A5318" i="4"/>
  <c r="A5319" i="4" s="1"/>
  <c r="A5321" i="4"/>
  <c r="A5322" i="4" s="1"/>
  <c r="A5324" i="4"/>
  <c r="A5326" i="4"/>
  <c r="A5328" i="4"/>
  <c r="A5331" i="4"/>
  <c r="A5334" i="4"/>
  <c r="A5336" i="4"/>
  <c r="A5337" i="4" s="1"/>
  <c r="A5339" i="4"/>
  <c r="A5343" i="4"/>
  <c r="A5346" i="4"/>
  <c r="A5348" i="4"/>
  <c r="A5351" i="4"/>
  <c r="A5354" i="4"/>
  <c r="A5355" i="4" s="1"/>
  <c r="A5357" i="4"/>
  <c r="A5358" i="4" s="1"/>
  <c r="A5359" i="4" s="1"/>
  <c r="A5360" i="4" s="1"/>
  <c r="A5361" i="4" s="1"/>
  <c r="A5362" i="4" s="1"/>
  <c r="A5363" i="4" s="1"/>
  <c r="A5364" i="4" s="1"/>
  <c r="A5367" i="4"/>
  <c r="A5368" i="4" s="1"/>
  <c r="A5375" i="4"/>
  <c r="A5376" i="4" s="1"/>
  <c r="A5378" i="4"/>
  <c r="A5382" i="4"/>
  <c r="A5383" i="4" s="1"/>
  <c r="A5386" i="4"/>
  <c r="A5387" i="4" s="1"/>
  <c r="A5389" i="4"/>
  <c r="A5392" i="4"/>
  <c r="A5393" i="4" s="1"/>
  <c r="A5394" i="4" s="1"/>
  <c r="A5396" i="4"/>
  <c r="A5397" i="4" s="1"/>
  <c r="A5399" i="4"/>
  <c r="A5400" i="4" s="1"/>
  <c r="A5402" i="4"/>
  <c r="A5406" i="4"/>
  <c r="A5407" i="4" s="1"/>
  <c r="A5408" i="4" s="1"/>
  <c r="A5409" i="4" s="1"/>
  <c r="A5410" i="4" s="1"/>
  <c r="A5411" i="4" s="1"/>
  <c r="A5412" i="4" s="1"/>
  <c r="A5413" i="4" s="1"/>
  <c r="A5414" i="4" s="1"/>
  <c r="A5415" i="4" s="1"/>
  <c r="A5416" i="4" s="1"/>
  <c r="A5417" i="4" s="1"/>
  <c r="A5418" i="4" s="1"/>
  <c r="A5419" i="4" s="1"/>
  <c r="A5420" i="4" s="1"/>
  <c r="A5421" i="4" s="1"/>
  <c r="A5423" i="4"/>
  <c r="A5427" i="4"/>
  <c r="A5428" i="4" s="1"/>
  <c r="A5430" i="4"/>
  <c r="A5433" i="4"/>
  <c r="A5437" i="4"/>
  <c r="A5439" i="4"/>
  <c r="A5442" i="4"/>
  <c r="A5445" i="4"/>
  <c r="A5448" i="4"/>
  <c r="A5450" i="4"/>
  <c r="A5451" i="4" s="1"/>
  <c r="A5453" i="4"/>
  <c r="A5456" i="4"/>
  <c r="A5458" i="4"/>
  <c r="A5459" i="4" s="1"/>
  <c r="A5461" i="4"/>
  <c r="A5463" i="4"/>
  <c r="A5464" i="4" s="1"/>
  <c r="A5466" i="4"/>
  <c r="A5467" i="4" s="1"/>
  <c r="A5470" i="4"/>
  <c r="A5472" i="4"/>
  <c r="A5473" i="4" s="1"/>
  <c r="A5474" i="4" s="1"/>
  <c r="A5475" i="4" s="1"/>
  <c r="A5477" i="4"/>
  <c r="A5480" i="4"/>
  <c r="A5482" i="4"/>
  <c r="A5484" i="4"/>
  <c r="A5488" i="4"/>
  <c r="A5489" i="4" s="1"/>
  <c r="A5491" i="4"/>
  <c r="A5492" i="4" s="1"/>
  <c r="A5495" i="4"/>
  <c r="A5496" i="4" s="1"/>
  <c r="A5497" i="4" s="1"/>
  <c r="A5499" i="4"/>
  <c r="A5500" i="4" s="1"/>
  <c r="A5501" i="4" s="1"/>
  <c r="A5502" i="4" s="1"/>
  <c r="A5504" i="4"/>
  <c r="A5506" i="4"/>
  <c r="A5507" i="4" s="1"/>
  <c r="A5509" i="4"/>
  <c r="A5510" i="4" s="1"/>
  <c r="A5511" i="4" s="1"/>
  <c r="A5513" i="4"/>
  <c r="A5514" i="4" s="1"/>
  <c r="A5515" i="4" s="1"/>
  <c r="A5517" i="4"/>
  <c r="A5519" i="4"/>
  <c r="A5521" i="4"/>
  <c r="A5524" i="4"/>
  <c r="A5525" i="4" s="1"/>
  <c r="A5527" i="4"/>
  <c r="A5531" i="4"/>
  <c r="A5533" i="4"/>
  <c r="A5534" i="4" s="1"/>
  <c r="A5536" i="4"/>
  <c r="A5537" i="4" s="1"/>
  <c r="A5538" i="4" s="1"/>
  <c r="A5540" i="4"/>
  <c r="A5542" i="4"/>
  <c r="A5546" i="4"/>
  <c r="A5550" i="4"/>
  <c r="A5552" i="4"/>
  <c r="A5553" i="4" s="1"/>
  <c r="A5555" i="4"/>
  <c r="A5558" i="4"/>
  <c r="A5560" i="4"/>
  <c r="A5564" i="4"/>
  <c r="A5565" i="4" s="1"/>
  <c r="A5566" i="4" s="1"/>
  <c r="A5567" i="4" s="1"/>
  <c r="A5568" i="4" s="1"/>
  <c r="A5570" i="4"/>
  <c r="A5573" i="4"/>
  <c r="A5574" i="4" s="1"/>
  <c r="A5577" i="4"/>
  <c r="A5578" i="4" s="1"/>
  <c r="A5580" i="4"/>
  <c r="A5581" i="4" s="1"/>
  <c r="A5583" i="4"/>
  <c r="A5584" i="4" s="1"/>
  <c r="A5586" i="4"/>
  <c r="A5587" i="4" s="1"/>
  <c r="A5588" i="4" s="1"/>
  <c r="A5591" i="4"/>
  <c r="A5593" i="4"/>
  <c r="A5595" i="4"/>
  <c r="A5596" i="4" s="1"/>
  <c r="A5598" i="4"/>
  <c r="A5601" i="4"/>
  <c r="A5602" i="4" s="1"/>
  <c r="A5603" i="4" s="1"/>
  <c r="A5605" i="4"/>
  <c r="A5606" i="4" s="1"/>
  <c r="A5607" i="4" s="1"/>
  <c r="A5608" i="4" s="1"/>
  <c r="A5610" i="4"/>
  <c r="A5612" i="4"/>
  <c r="A5614" i="4"/>
  <c r="A5615" i="4" s="1"/>
  <c r="A5617" i="4"/>
  <c r="A5618" i="4" s="1"/>
  <c r="A5620" i="4"/>
  <c r="A5621" i="4" s="1"/>
  <c r="A5623" i="4"/>
  <c r="A5624" i="4" s="1"/>
  <c r="A5626" i="4"/>
  <c r="A5627" i="4" s="1"/>
  <c r="A5628" i="4" s="1"/>
  <c r="A5629" i="4" s="1"/>
  <c r="A5632" i="4"/>
  <c r="A5634" i="4"/>
  <c r="A5636" i="4"/>
  <c r="A5638" i="4"/>
  <c r="A5639" i="4" s="1"/>
  <c r="A5641" i="4"/>
  <c r="A5642" i="4" s="1"/>
  <c r="A5644" i="4"/>
  <c r="A5646" i="4"/>
  <c r="A5647" i="4" s="1"/>
  <c r="A5648" i="4" s="1"/>
  <c r="A5650" i="4"/>
  <c r="A5651" i="4" s="1"/>
  <c r="A5654" i="4"/>
  <c r="A5655" i="4" s="1"/>
  <c r="A5656" i="4" s="1"/>
  <c r="A5658" i="4"/>
  <c r="A5660" i="4"/>
  <c r="A5661" i="4" s="1"/>
  <c r="A5663" i="4"/>
  <c r="A5664" i="4" s="1"/>
  <c r="A5666" i="4"/>
  <c r="A5667" i="4" s="1"/>
  <c r="A5668" i="4" s="1"/>
  <c r="A5670" i="4"/>
  <c r="A5672" i="4"/>
  <c r="A5673" i="4" s="1"/>
  <c r="A5675" i="4"/>
  <c r="A5677" i="4"/>
  <c r="A5678" i="4" s="1"/>
  <c r="A5680" i="4"/>
  <c r="A5682" i="4"/>
  <c r="A5684" i="4"/>
  <c r="A5685" i="4" s="1"/>
  <c r="A5688" i="4"/>
  <c r="A5690" i="4"/>
  <c r="A5694" i="4"/>
  <c r="A5695" i="4" s="1"/>
  <c r="A5696" i="4" s="1"/>
  <c r="A5700" i="4"/>
  <c r="A5702" i="4"/>
  <c r="A5703" i="4" s="1"/>
  <c r="A5704" i="4" s="1"/>
  <c r="A5705" i="4" s="1"/>
  <c r="A5706" i="4" s="1"/>
  <c r="A5710" i="4"/>
  <c r="A5712" i="4"/>
  <c r="A5715" i="4"/>
  <c r="A5717" i="4"/>
  <c r="A5719" i="4"/>
  <c r="A5721" i="4"/>
  <c r="A5722" i="4" s="1"/>
  <c r="A5723" i="4" s="1"/>
  <c r="A5726" i="4"/>
  <c r="A5727" i="4" s="1"/>
  <c r="A5729" i="4"/>
  <c r="A5731" i="4"/>
  <c r="A5732" i="4" s="1"/>
  <c r="A5736" i="4"/>
  <c r="A5738" i="4"/>
  <c r="A5739" i="4" s="1"/>
  <c r="A5740" i="4" s="1"/>
  <c r="A5741" i="4" s="1"/>
  <c r="A5742" i="4" s="1"/>
  <c r="A5744" i="4"/>
  <c r="A5750" i="4"/>
  <c r="A5752" i="4"/>
  <c r="A5753" i="4" s="1"/>
  <c r="A5754" i="4" s="1"/>
  <c r="A5755" i="4" s="1"/>
  <c r="A5757" i="4"/>
  <c r="A5759" i="4"/>
  <c r="A5761" i="4"/>
  <c r="A5762" i="4" s="1"/>
  <c r="A5764" i="4"/>
  <c r="A5765" i="4" s="1"/>
  <c r="A5767" i="4"/>
  <c r="A5768" i="4" s="1"/>
  <c r="A5770" i="4"/>
  <c r="A5771" i="4" s="1"/>
  <c r="A5773" i="4"/>
  <c r="A5774" i="4" s="1"/>
  <c r="A5776" i="4"/>
  <c r="A5777" i="4" s="1"/>
  <c r="A5778" i="4" s="1"/>
  <c r="A5779" i="4" s="1"/>
  <c r="A5781" i="4"/>
  <c r="A5782" i="4"/>
  <c r="A5784" i="4"/>
  <c r="A5786" i="4"/>
  <c r="A5788" i="4"/>
  <c r="A5794" i="4"/>
  <c r="A5795" i="4" s="1"/>
  <c r="A5796" i="4" s="1"/>
  <c r="A5797" i="4" s="1"/>
  <c r="A5801" i="4"/>
  <c r="A5802" i="4" s="1"/>
  <c r="A5806" i="4"/>
  <c r="A5807" i="4" s="1"/>
  <c r="A5808" i="4" s="1"/>
  <c r="A5809" i="4" s="1"/>
  <c r="A5814" i="4"/>
  <c r="A5815" i="4" s="1"/>
  <c r="A5817" i="4"/>
  <c r="A5819" i="4"/>
  <c r="A5820" i="4" s="1"/>
  <c r="A5823" i="4"/>
  <c r="A5825" i="4"/>
  <c r="A5827" i="4"/>
  <c r="A5829" i="4"/>
  <c r="A5830" i="4" s="1"/>
  <c r="A5832" i="4"/>
  <c r="A5834" i="4"/>
  <c r="A5836" i="4"/>
  <c r="A5839" i="4"/>
  <c r="A5841" i="4"/>
  <c r="A5843" i="4"/>
  <c r="A5844" i="4" s="1"/>
  <c r="A5846" i="4"/>
  <c r="A5847" i="4" s="1"/>
  <c r="A5849" i="4"/>
  <c r="A5850" i="4" s="1"/>
  <c r="A5852" i="4"/>
  <c r="A5854" i="4"/>
  <c r="A5857" i="4"/>
  <c r="A5858" i="4" s="1"/>
  <c r="A5859" i="4" s="1"/>
  <c r="A5862" i="4"/>
  <c r="A5863" i="4" s="1"/>
  <c r="A5866" i="4"/>
  <c r="A5867" i="4" s="1"/>
  <c r="A5869" i="4"/>
  <c r="A5871" i="4"/>
  <c r="A5874" i="4"/>
  <c r="A5876" i="4"/>
  <c r="A5877" i="4"/>
  <c r="A5878" i="4" s="1"/>
  <c r="A5879" i="4" s="1"/>
  <c r="A5881" i="4"/>
  <c r="A5883" i="4"/>
  <c r="A5884" i="4" s="1"/>
  <c r="A5885" i="4" s="1"/>
  <c r="A5887" i="4"/>
  <c r="A5890" i="4"/>
  <c r="A5891" i="4" s="1"/>
  <c r="A5893" i="4"/>
  <c r="A5895" i="4"/>
  <c r="A5896" i="4" s="1"/>
  <c r="A5898" i="4"/>
  <c r="A5899" i="4"/>
  <c r="A5902" i="4"/>
  <c r="A5904" i="4"/>
  <c r="A5906" i="4"/>
  <c r="A5907" i="4" s="1"/>
  <c r="A5911" i="4"/>
  <c r="A5912" i="4" s="1"/>
  <c r="A5913" i="4" s="1"/>
  <c r="A5914" i="4" s="1"/>
  <c r="A5917" i="4"/>
  <c r="A5918" i="4" s="1"/>
  <c r="A5921" i="4"/>
  <c r="A5924" i="4"/>
  <c r="A5925" i="4" s="1"/>
  <c r="A5928" i="4"/>
  <c r="A5929" i="4" s="1"/>
  <c r="A5931" i="4"/>
  <c r="A5932" i="4" s="1"/>
  <c r="A5933" i="4" s="1"/>
  <c r="A5934" i="4" s="1"/>
  <c r="A5936" i="4"/>
  <c r="A5937" i="4" s="1"/>
  <c r="A5939" i="4"/>
  <c r="A5941" i="4"/>
  <c r="A5942" i="4" s="1"/>
  <c r="A5943" i="4" s="1"/>
  <c r="A5944" i="4" s="1"/>
  <c r="A5945" i="4" s="1"/>
  <c r="A5946" i="4" s="1"/>
  <c r="A5947" i="4" s="1"/>
  <c r="A5948" i="4" s="1"/>
  <c r="A5949" i="4" s="1"/>
  <c r="A5950" i="4" s="1"/>
  <c r="A5951" i="4" s="1"/>
  <c r="A5952" i="4" s="1"/>
  <c r="A5953" i="4" s="1"/>
  <c r="A5954" i="4" s="1"/>
  <c r="A5955" i="4" s="1"/>
  <c r="A5956" i="4" s="1"/>
  <c r="A5957" i="4" s="1"/>
  <c r="A5958" i="4" s="1"/>
  <c r="A5961" i="4"/>
  <c r="A5962" i="4" s="1"/>
  <c r="A5964" i="4"/>
  <c r="A5965" i="4" s="1"/>
  <c r="A5969" i="4"/>
  <c r="A5973" i="4"/>
  <c r="A5975" i="4"/>
  <c r="A5976" i="4" s="1"/>
  <c r="A5977" i="4" s="1"/>
  <c r="A5979" i="4"/>
  <c r="A5981" i="4"/>
  <c r="A5983" i="4"/>
  <c r="A5985" i="4"/>
  <c r="A5987" i="4"/>
  <c r="A5989" i="4"/>
  <c r="A5990" i="4" s="1"/>
  <c r="A5991" i="4" s="1"/>
  <c r="A5993" i="4"/>
  <c r="A5994" i="4" s="1"/>
  <c r="A5996" i="4"/>
  <c r="A5998" i="4"/>
  <c r="A6002" i="4"/>
  <c r="A6005" i="4"/>
  <c r="A6007" i="4"/>
  <c r="A6008" i="4" s="1"/>
  <c r="A6009" i="4" s="1"/>
  <c r="A6011" i="4"/>
  <c r="A6014" i="4"/>
  <c r="A6019" i="4"/>
  <c r="A6020" i="4" s="1"/>
  <c r="A6021" i="4" s="1"/>
  <c r="A6023" i="4"/>
  <c r="A6025" i="4"/>
  <c r="A6027" i="4"/>
  <c r="A6031" i="4"/>
  <c r="A6035" i="4"/>
  <c r="A6036" i="4" s="1"/>
  <c r="A6038" i="4"/>
  <c r="A6039" i="4" s="1"/>
  <c r="A6042" i="4"/>
  <c r="A6043" i="4" s="1"/>
  <c r="A6046" i="4"/>
  <c r="A6049" i="4"/>
  <c r="A6052" i="4"/>
  <c r="A6057" i="4"/>
  <c r="A6060" i="4"/>
  <c r="A6065" i="4"/>
  <c r="A6073" i="4"/>
  <c r="A6076" i="4"/>
  <c r="A6081" i="4"/>
  <c r="A6082" i="4" s="1"/>
  <c r="A6083" i="4" s="1"/>
  <c r="A6084" i="4" s="1"/>
  <c r="A6085" i="4" s="1"/>
  <c r="A6087" i="4"/>
  <c r="A6088" i="4" s="1"/>
  <c r="A6093" i="4"/>
  <c r="A6096" i="4"/>
  <c r="A6098" i="4"/>
  <c r="A6100" i="4"/>
  <c r="A6105" i="4"/>
  <c r="A6107" i="4"/>
  <c r="A6109" i="4"/>
  <c r="A6110" i="4" s="1"/>
  <c r="A6111" i="4" s="1"/>
  <c r="A6113" i="4"/>
  <c r="A6114" i="4" s="1"/>
  <c r="A6116" i="4"/>
  <c r="A6118" i="4"/>
  <c r="A6120" i="4"/>
  <c r="A6122" i="4"/>
  <c r="A6123" i="4" s="1"/>
  <c r="A6124" i="4" s="1"/>
  <c r="A6125" i="4" s="1"/>
  <c r="A6126" i="4" s="1"/>
  <c r="A6127" i="4" s="1"/>
  <c r="A6128" i="4" s="1"/>
  <c r="A6129" i="4" s="1"/>
  <c r="A6130" i="4" s="1"/>
  <c r="A6131" i="4" s="1"/>
  <c r="A6132" i="4" s="1"/>
  <c r="A6133" i="4" s="1"/>
  <c r="A6136" i="4"/>
  <c r="A6138" i="4"/>
  <c r="A6140" i="4"/>
  <c r="A6141" i="4" s="1"/>
  <c r="A6142" i="4" s="1"/>
  <c r="A6146" i="4"/>
  <c r="A6149" i="4"/>
  <c r="A6150" i="4" s="1"/>
  <c r="A6152" i="4"/>
  <c r="A6155" i="4"/>
  <c r="A6156" i="4" s="1"/>
  <c r="A6158" i="4"/>
  <c r="A6160" i="4"/>
  <c r="A6162" i="4"/>
  <c r="A6163" i="4" s="1"/>
  <c r="A6164" i="4" s="1"/>
  <c r="A6166" i="4"/>
  <c r="A6167" i="4" s="1"/>
  <c r="A6168" i="4" s="1"/>
  <c r="A6171" i="4"/>
  <c r="A6174" i="4"/>
  <c r="A6178" i="4"/>
  <c r="A6180" i="4"/>
  <c r="A6182" i="4"/>
  <c r="A6186" i="4"/>
  <c r="A6187" i="4" s="1"/>
  <c r="A6193" i="4"/>
  <c r="A6196" i="4"/>
  <c r="A6197" i="4" s="1"/>
  <c r="A6201" i="4"/>
  <c r="A6204" i="4"/>
  <c r="A6206" i="4"/>
  <c r="A6208" i="4"/>
  <c r="A6211" i="4"/>
  <c r="A6213" i="4"/>
  <c r="A6215" i="4"/>
  <c r="A6217" i="4"/>
  <c r="A6220" i="4"/>
  <c r="A6223" i="4"/>
  <c r="A6224" i="4" s="1"/>
  <c r="A6225" i="4" s="1"/>
  <c r="A6226" i="4" s="1"/>
  <c r="A6229" i="4"/>
  <c r="A6233" i="4"/>
  <c r="A6235" i="4"/>
  <c r="A6238" i="4"/>
  <c r="A6239" i="4" s="1"/>
  <c r="A6241" i="4"/>
  <c r="A6243" i="4"/>
  <c r="A6244" i="4" s="1"/>
  <c r="A6245" i="4" s="1"/>
  <c r="A6247" i="4"/>
  <c r="A6248" i="4" s="1"/>
  <c r="A6249" i="4" s="1"/>
  <c r="A6251" i="4"/>
  <c r="A6252" i="4" s="1"/>
  <c r="A6254" i="4"/>
  <c r="A6255" i="4" s="1"/>
  <c r="A6256" i="4" s="1"/>
  <c r="A6257" i="4" s="1"/>
  <c r="A6258" i="4" s="1"/>
  <c r="A6261" i="4"/>
  <c r="A6264" i="4"/>
  <c r="A6265" i="4" s="1"/>
  <c r="A6267" i="4"/>
  <c r="A6269" i="4"/>
  <c r="A6272" i="4"/>
  <c r="A6273" i="4" s="1"/>
  <c r="A6275" i="4"/>
  <c r="A6276" i="4" s="1"/>
  <c r="A6278" i="4"/>
  <c r="A6280" i="4"/>
  <c r="A6281" i="4" s="1"/>
  <c r="A6289" i="4"/>
  <c r="A6291" i="4"/>
  <c r="A6292" i="4" s="1"/>
  <c r="A6293" i="4" s="1"/>
  <c r="A6294" i="4" s="1"/>
  <c r="A6296" i="4"/>
  <c r="A6298" i="4"/>
  <c r="A6299" i="4" s="1"/>
  <c r="A6300" i="4" s="1"/>
  <c r="A6302" i="4"/>
  <c r="A6303" i="4" s="1"/>
  <c r="A6304" i="4" s="1"/>
  <c r="A6306" i="4"/>
  <c r="A6309" i="4"/>
  <c r="A6310" i="4" s="1"/>
  <c r="A6311" i="4" s="1"/>
  <c r="A6313" i="4"/>
  <c r="A6314" i="4" s="1"/>
  <c r="A6318" i="4"/>
  <c r="A6320" i="4"/>
  <c r="A6321" i="4" s="1"/>
  <c r="A6325" i="4"/>
  <c r="A6326" i="4" s="1"/>
  <c r="A6328" i="4"/>
  <c r="A6331" i="4"/>
  <c r="A6333" i="4"/>
  <c r="A6334" i="4" s="1"/>
  <c r="A6336" i="4"/>
  <c r="A6337" i="4" s="1"/>
  <c r="A6339" i="4"/>
  <c r="A6341" i="4"/>
  <c r="A6346" i="4"/>
  <c r="A6348" i="4"/>
  <c r="A6350" i="4"/>
  <c r="A6353" i="4"/>
  <c r="A6354" i="4" s="1"/>
  <c r="A6356" i="4"/>
  <c r="A6361" i="4"/>
  <c r="A6369" i="4"/>
  <c r="A6373" i="4"/>
  <c r="A6374" i="4" s="1"/>
  <c r="A6377" i="4"/>
  <c r="A6379" i="4"/>
  <c r="A6381" i="4"/>
  <c r="A6382" i="4" s="1"/>
  <c r="A6384" i="4"/>
  <c r="A6387" i="4"/>
  <c r="A6388" i="4" s="1"/>
  <c r="A6390" i="4"/>
  <c r="A6393" i="4"/>
  <c r="A6396" i="4"/>
  <c r="A6398" i="4"/>
  <c r="A6399" i="4" s="1"/>
  <c r="A6400" i="4" s="1"/>
  <c r="A6402" i="4"/>
  <c r="A6404" i="4"/>
  <c r="A6405" i="4" s="1"/>
  <c r="A6409" i="4"/>
  <c r="A6410" i="4" s="1"/>
  <c r="A6411" i="4" s="1"/>
  <c r="A6414" i="4"/>
  <c r="A6415" i="4" s="1"/>
  <c r="A6417" i="4"/>
  <c r="A6418" i="4" s="1"/>
  <c r="A6419" i="4" s="1"/>
  <c r="A6421" i="4"/>
  <c r="A6422" i="4" s="1"/>
  <c r="A6423" i="4" s="1"/>
  <c r="A6425" i="4"/>
  <c r="A6426" i="4" s="1"/>
  <c r="A6430" i="4"/>
  <c r="A6431" i="4" s="1"/>
  <c r="A6432" i="4" s="1"/>
  <c r="A6434" i="4"/>
  <c r="A6436" i="4"/>
  <c r="A6440" i="4"/>
  <c r="A6442" i="4"/>
  <c r="A6444" i="4"/>
  <c r="A6445" i="4" s="1"/>
  <c r="A6447" i="4"/>
  <c r="A6448" i="4" s="1"/>
  <c r="A6449" i="4" s="1"/>
  <c r="A6452" i="4"/>
  <c r="A6454" i="4"/>
  <c r="A6455" i="4" s="1"/>
  <c r="A6457" i="4"/>
  <c r="A6458" i="4" s="1"/>
  <c r="A6459" i="4" s="1"/>
  <c r="A6461" i="4"/>
  <c r="A6462" i="4" s="1"/>
  <c r="A6464" i="4"/>
  <c r="A6466" i="4"/>
  <c r="A6468" i="4"/>
  <c r="A6469" i="4" s="1"/>
  <c r="A6470" i="4" s="1"/>
  <c r="A6472" i="4"/>
  <c r="A6474" i="4"/>
  <c r="A6477" i="4"/>
  <c r="A6479" i="4"/>
  <c r="A6480" i="4" s="1"/>
  <c r="A6482" i="4"/>
  <c r="A6483" i="4" s="1"/>
  <c r="A6487" i="4"/>
  <c r="A6492" i="4"/>
  <c r="A6495" i="4"/>
  <c r="A6496" i="4" s="1"/>
  <c r="A6497" i="4" s="1"/>
  <c r="A6500" i="4"/>
  <c r="A6501" i="4" s="1"/>
  <c r="A6503" i="4"/>
  <c r="A6506" i="4"/>
  <c r="A6509" i="4"/>
  <c r="A6511" i="4"/>
  <c r="A6513" i="4"/>
  <c r="A6517" i="4"/>
  <c r="A6519" i="4"/>
  <c r="A6521" i="4"/>
  <c r="A6523" i="4"/>
  <c r="A6524" i="4" s="1"/>
  <c r="A6526" i="4"/>
  <c r="A6528" i="4"/>
  <c r="A6530" i="4"/>
  <c r="A6533" i="4"/>
  <c r="A6537" i="4"/>
  <c r="A6539" i="4"/>
  <c r="A6541" i="4"/>
  <c r="A6543" i="4"/>
  <c r="A6545" i="4"/>
  <c r="A6547" i="4"/>
  <c r="A6549" i="4"/>
  <c r="A6554" i="4"/>
  <c r="A6555" i="4" s="1"/>
  <c r="A6558" i="4"/>
  <c r="A6559" i="4" s="1"/>
  <c r="A6561" i="4"/>
  <c r="A6563" i="4"/>
  <c r="A6564" i="4" s="1"/>
  <c r="A6567" i="4"/>
  <c r="A6570" i="4"/>
  <c r="A6571" i="4" s="1"/>
  <c r="A6573" i="4"/>
  <c r="A6574" i="4" s="1"/>
  <c r="A6575" i="4" s="1"/>
  <c r="A6576" i="4" s="1"/>
  <c r="A6578" i="4"/>
  <c r="A6579" i="4" s="1"/>
  <c r="A6580" i="4" s="1"/>
  <c r="A6582" i="4"/>
  <c r="A6583" i="4" s="1"/>
  <c r="A6585" i="4"/>
  <c r="A6587" i="4"/>
  <c r="A6589" i="4"/>
  <c r="A6591" i="4"/>
  <c r="A6592" i="4" s="1"/>
  <c r="A6593" i="4" s="1"/>
  <c r="A6594" i="4" s="1"/>
  <c r="A6595" i="4" s="1"/>
  <c r="A6596" i="4" s="1"/>
  <c r="A6597" i="4" s="1"/>
  <c r="A6599" i="4"/>
  <c r="A6600" i="4" s="1"/>
  <c r="A6602" i="4"/>
  <c r="A6603" i="4" s="1"/>
  <c r="A6605" i="4"/>
  <c r="A6606" i="4" s="1"/>
  <c r="A6609" i="4"/>
  <c r="A6611" i="4"/>
  <c r="A6612" i="4" s="1"/>
  <c r="A6613" i="4" s="1"/>
  <c r="A6615" i="4"/>
  <c r="A6618" i="4"/>
  <c r="A6619" i="4" s="1"/>
  <c r="A6620" i="4" s="1"/>
  <c r="A6622" i="4"/>
  <c r="A6623" i="4" s="1"/>
  <c r="A6625" i="4"/>
  <c r="A6628" i="4"/>
  <c r="A6630" i="4"/>
  <c r="A6632" i="4"/>
  <c r="A6634" i="4"/>
  <c r="A6637" i="4"/>
  <c r="A6639" i="4"/>
  <c r="A6641" i="4"/>
  <c r="A6643" i="4"/>
  <c r="A6645" i="4"/>
  <c r="A6646" i="4" s="1"/>
  <c r="A6648" i="4"/>
  <c r="A6650" i="4"/>
  <c r="A6653" i="4"/>
  <c r="A6654" i="4" s="1"/>
  <c r="A6657" i="4"/>
  <c r="A6659" i="4"/>
  <c r="A6661" i="4"/>
  <c r="A6663" i="4"/>
  <c r="A6665" i="4"/>
  <c r="A6666" i="4" s="1"/>
  <c r="A6668" i="4"/>
  <c r="A6670" i="4"/>
  <c r="A6673" i="4"/>
  <c r="A6674" i="4" s="1"/>
  <c r="A6678" i="4"/>
  <c r="A6680" i="4"/>
  <c r="A6682" i="4"/>
  <c r="A6686" i="4"/>
  <c r="A6687" i="4" s="1"/>
  <c r="A6689" i="4"/>
  <c r="A6693" i="4"/>
  <c r="A6697" i="4"/>
  <c r="A6700" i="4"/>
  <c r="A6704" i="4"/>
  <c r="A6705" i="4" s="1"/>
  <c r="A6710" i="4"/>
  <c r="A6712" i="4"/>
  <c r="A6715" i="4"/>
  <c r="A6718" i="4"/>
  <c r="A6724" i="4"/>
  <c r="A6726" i="4"/>
  <c r="A6728" i="4"/>
  <c r="A6733" i="4"/>
  <c r="A6734" i="4" s="1"/>
  <c r="A6735" i="4" s="1"/>
  <c r="A6736" i="4" s="1"/>
  <c r="A6738" i="4"/>
  <c r="A6739" i="4" s="1"/>
  <c r="A6740" i="4" s="1"/>
  <c r="A6742" i="4"/>
  <c r="A6744" i="4"/>
  <c r="A6745" i="4" s="1"/>
  <c r="A6747" i="4"/>
  <c r="A6748" i="4" s="1"/>
  <c r="A6750" i="4"/>
  <c r="A6752" i="4"/>
  <c r="A6753" i="4" s="1"/>
  <c r="A6755" i="4"/>
  <c r="A6757" i="4"/>
  <c r="A6758" i="4" s="1"/>
  <c r="A6760" i="4"/>
  <c r="A6761" i="4" s="1"/>
  <c r="A6762" i="4" s="1"/>
  <c r="A6763" i="4" s="1"/>
  <c r="A6765" i="4"/>
  <c r="A6767" i="4"/>
  <c r="A6770" i="4"/>
  <c r="A6772" i="4"/>
  <c r="A6773" i="4" s="1"/>
  <c r="A6774" i="4" s="1"/>
  <c r="A6777" i="4"/>
  <c r="A6779" i="4"/>
  <c r="A6780" i="4" s="1"/>
  <c r="A6783" i="4"/>
  <c r="A6785" i="4"/>
  <c r="A6790" i="4"/>
  <c r="A6792" i="4"/>
  <c r="A6794" i="4"/>
  <c r="A6796" i="4"/>
  <c r="A6799" i="4"/>
  <c r="A6802" i="4"/>
  <c r="A6806" i="4"/>
  <c r="A6810" i="4"/>
  <c r="A6811" i="4" s="1"/>
  <c r="A6812" i="4" s="1"/>
  <c r="A6813" i="4" s="1"/>
  <c r="A6814" i="4" s="1"/>
  <c r="A6815" i="4" s="1"/>
  <c r="A6817" i="4"/>
  <c r="A6818" i="4" s="1"/>
  <c r="A6820" i="4"/>
  <c r="A6821" i="4" s="1"/>
  <c r="A6823" i="4"/>
  <c r="A6824" i="4" s="1"/>
  <c r="A6827" i="4"/>
  <c r="A6830" i="4"/>
  <c r="A6831" i="4" s="1"/>
  <c r="A6832" i="4" s="1"/>
  <c r="A6834" i="4"/>
  <c r="A6835" i="4" s="1"/>
  <c r="A6836" i="4" s="1"/>
  <c r="A6838" i="4"/>
  <c r="A6840" i="4"/>
  <c r="A6841" i="4" s="1"/>
  <c r="A6843" i="4"/>
  <c r="A6844" i="4"/>
  <c r="A6846" i="4"/>
  <c r="A6847" i="4" s="1"/>
  <c r="A6851" i="4"/>
  <c r="A6852" i="4" s="1"/>
  <c r="A6854" i="4"/>
  <c r="A6856" i="4"/>
  <c r="A6859" i="4"/>
  <c r="A6861" i="4"/>
  <c r="A6863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2" i="4"/>
  <c r="A15" i="5"/>
</calcChain>
</file>

<file path=xl/sharedStrings.xml><?xml version="1.0" encoding="utf-8"?>
<sst xmlns="http://schemas.openxmlformats.org/spreadsheetml/2006/main" count="89273" uniqueCount="13964">
  <si>
    <t>Nomor</t>
  </si>
  <si>
    <t>Tanggal</t>
  </si>
  <si>
    <t>Pelayan</t>
  </si>
  <si>
    <t>Tipe Penjualan</t>
  </si>
  <si>
    <t>Metode Pembayaran</t>
  </si>
  <si>
    <t>Masuk ke Rekening</t>
  </si>
  <si>
    <t>Pelanggan</t>
  </si>
  <si>
    <t>Item</t>
  </si>
  <si>
    <t>Notes</t>
  </si>
  <si>
    <t>Kategori</t>
  </si>
  <si>
    <t>Varian</t>
  </si>
  <si>
    <t>Pilihan Ekstra</t>
  </si>
  <si>
    <t>Qty</t>
  </si>
  <si>
    <t>Harga Satuan</t>
  </si>
  <si>
    <t>Sub Total</t>
  </si>
  <si>
    <t>Total</t>
  </si>
  <si>
    <t>Dibuat Oleh</t>
  </si>
  <si>
    <t>Diubah Oleh</t>
  </si>
  <si>
    <t xml:space="preserve">S/260401/1/1
</t>
  </si>
  <si>
    <t>01 April 2026, 00:34:50</t>
  </si>
  <si>
    <t>noerch⚡</t>
  </si>
  <si>
    <t>Makan di Tempat</t>
  </si>
  <si>
    <t>QR Statis</t>
  </si>
  <si>
    <t>BCA 1234567890 "Rekening Anda"</t>
  </si>
  <si>
    <t>-</t>
  </si>
  <si>
    <t>Caramel Latte</t>
  </si>
  <si>
    <t>COFFE BASED</t>
  </si>
  <si>
    <t>LARGE</t>
  </si>
  <si>
    <t xml:space="preserve">Kasir
 01 April 2026, 00:32:20 </t>
  </si>
  <si>
    <t xml:space="preserve">
 01 April 2026, 00:34:50 </t>
  </si>
  <si>
    <t>Toleransi Kopi</t>
  </si>
  <si>
    <t>SPECIAL TOLERANSI</t>
  </si>
  <si>
    <t xml:space="preserve">S/260401/1/2
</t>
  </si>
  <si>
    <t>01 April 2026, 00:36:48</t>
  </si>
  <si>
    <t>42 depn bar</t>
  </si>
  <si>
    <t>Americano</t>
  </si>
  <si>
    <t>ESPRESSO BASED</t>
  </si>
  <si>
    <t xml:space="preserve">Kasir
 01 April 2026, 00:34:50 </t>
  </si>
  <si>
    <t xml:space="preserve">
 01 April 2026, 00:36:48 </t>
  </si>
  <si>
    <t>French Fries</t>
  </si>
  <si>
    <t>SNACK</t>
  </si>
  <si>
    <t xml:space="preserve">S/260401/1/3
</t>
  </si>
  <si>
    <t>01 April 2026, 00:38:33</t>
  </si>
  <si>
    <t>Lemon Tea</t>
  </si>
  <si>
    <t>TEA SERIES</t>
  </si>
  <si>
    <t xml:space="preserve">Kasir
 01 April 2026, 00:36:48 </t>
  </si>
  <si>
    <t xml:space="preserve">
 01 April 2026, 00:38:33 </t>
  </si>
  <si>
    <t xml:space="preserve">S/260401/1/4
</t>
  </si>
  <si>
    <t>01 April 2026, 00:48:49</t>
  </si>
  <si>
    <t>Tunai</t>
  </si>
  <si>
    <t>Kasir Perangkat 1</t>
  </si>
  <si>
    <t>Red Velvet</t>
  </si>
  <si>
    <t>NON COFFEE</t>
  </si>
  <si>
    <t xml:space="preserve">Kasir
 01 April 2026, 00:38:33 </t>
  </si>
  <si>
    <t xml:space="preserve">
 01 April 2026, 00:48:49 </t>
  </si>
  <si>
    <t xml:space="preserve">S/260401/1/5
</t>
  </si>
  <si>
    <t>01 April 2026, 00:57:30</t>
  </si>
  <si>
    <t>02 atas</t>
  </si>
  <si>
    <t>Chiken Katsu Teriyaki</t>
  </si>
  <si>
    <t>CHICKEN KATSU</t>
  </si>
  <si>
    <t>ADDITIONAL KITCHEN TELUR CEPLOK</t>
  </si>
  <si>
    <t xml:space="preserve">Kasir
 01 April 2026, 00:48:49 </t>
  </si>
  <si>
    <t xml:space="preserve">
 01 April 2026, 00:57:30 </t>
  </si>
  <si>
    <t>Mendoan</t>
  </si>
  <si>
    <t xml:space="preserve">S/260401/1/6
</t>
  </si>
  <si>
    <t>01 April 2026, 01:19:08</t>
  </si>
  <si>
    <t xml:space="preserve">Kasir
 01 April 2026, 00:57:30 </t>
  </si>
  <si>
    <t xml:space="preserve">
 01 April 2026, 01:19:08 </t>
  </si>
  <si>
    <t xml:space="preserve">S/260401/1/7
</t>
  </si>
  <si>
    <t>01 April 2026, 09:36:09</t>
  </si>
  <si>
    <t>Arzaaa</t>
  </si>
  <si>
    <t>Chocolate</t>
  </si>
  <si>
    <t>REGULAR</t>
  </si>
  <si>
    <t xml:space="preserve">Kasir
 01 April 2026, 08:11:53 </t>
  </si>
  <si>
    <t xml:space="preserve">
 01 April 2026, 09:36:09 </t>
  </si>
  <si>
    <t xml:space="preserve">S/260401/1/8
</t>
  </si>
  <si>
    <t>01 April 2026, 11:14:06</t>
  </si>
  <si>
    <t xml:space="preserve">Kasir
 01 April 2026, 10:01:13 </t>
  </si>
  <si>
    <t xml:space="preserve">
 01 April 2026, 11:14:06 </t>
  </si>
  <si>
    <t xml:space="preserve">S/260401/1/9
</t>
  </si>
  <si>
    <t>01 April 2026, 11:49:49</t>
  </si>
  <si>
    <t xml:space="preserve">Kasir
 01 April 2026, 11:14:06 </t>
  </si>
  <si>
    <t xml:space="preserve">
 01 April 2026, 11:49:49 </t>
  </si>
  <si>
    <t>Taro</t>
  </si>
  <si>
    <t xml:space="preserve">S/260401/1/10
</t>
  </si>
  <si>
    <t>01 April 2026, 12:22:56</t>
  </si>
  <si>
    <t>49 atasss</t>
  </si>
  <si>
    <t xml:space="preserve">Kasir
 01 April 2026, 11:49:49 </t>
  </si>
  <si>
    <t xml:space="preserve">
 01 April 2026, 12:22:56 </t>
  </si>
  <si>
    <t>Mix Tradisional</t>
  </si>
  <si>
    <t>MIX SERIES</t>
  </si>
  <si>
    <t>Nasi Goreng Kari</t>
  </si>
  <si>
    <t>pds</t>
  </si>
  <si>
    <t>NASI TOLERANSI</t>
  </si>
  <si>
    <t xml:space="preserve">S/260401/1/11
</t>
  </si>
  <si>
    <t>01 April 2026, 12:41:16</t>
  </si>
  <si>
    <t>34 hALL</t>
  </si>
  <si>
    <t xml:space="preserve">Kasir
 01 April 2026, 12:40:59 </t>
  </si>
  <si>
    <t xml:space="preserve">
 01 April 2026, 12:41:16 </t>
  </si>
  <si>
    <t xml:space="preserve">S/260401/1/12
</t>
  </si>
  <si>
    <t>01 April 2026, 13:07:35</t>
  </si>
  <si>
    <t>34 selasar</t>
  </si>
  <si>
    <t xml:space="preserve">Kasir
 01 April 2026, 12:41:17 </t>
  </si>
  <si>
    <t xml:space="preserve">
 01 April 2026, 13:07:35 </t>
  </si>
  <si>
    <t>Nasi Ayam Geprek Sambal Bawang + Telur</t>
  </si>
  <si>
    <t>NUSANTARA SERIES</t>
  </si>
  <si>
    <t xml:space="preserve">S/260401/1/13
</t>
  </si>
  <si>
    <t>01 April 2026, 13:27:51</t>
  </si>
  <si>
    <t xml:space="preserve">Kasir
 01 April 2026, 13:07:35 </t>
  </si>
  <si>
    <t xml:space="preserve">
 01 April 2026, 13:27:51 </t>
  </si>
  <si>
    <t xml:space="preserve">S/260401/1/14
</t>
  </si>
  <si>
    <t>01 April 2026, 13:33:10</t>
  </si>
  <si>
    <t>24 ind clc</t>
  </si>
  <si>
    <t xml:space="preserve">Kasir
 01 April 2026, 13:27:51 </t>
  </si>
  <si>
    <t xml:space="preserve">
 01 April 2026, 13:33:10 </t>
  </si>
  <si>
    <t>Indomie Goreng Telur</t>
  </si>
  <si>
    <t>ga pake telur</t>
  </si>
  <si>
    <t>INDOMIE SERIES</t>
  </si>
  <si>
    <t xml:space="preserve">S/260401/1/15
</t>
  </si>
  <si>
    <t>01 April 2026, 14:08:48</t>
  </si>
  <si>
    <t xml:space="preserve">Kasir
 01 April 2026, 14:08:08 </t>
  </si>
  <si>
    <t xml:space="preserve">
 01 April 2026, 14:08:48 </t>
  </si>
  <si>
    <t xml:space="preserve">S/260401/1/16
</t>
  </si>
  <si>
    <t>01 April 2026, 14:42:54</t>
  </si>
  <si>
    <t xml:space="preserve">Kasir
 01 April 2026, 14:26:34 </t>
  </si>
  <si>
    <t xml:space="preserve">
 01 April 2026, 14:42:54 </t>
  </si>
  <si>
    <t>Macchiato Caramel</t>
  </si>
  <si>
    <t xml:space="preserve">S/260401/1/17
</t>
  </si>
  <si>
    <t>01 April 2026, 14:43:53</t>
  </si>
  <si>
    <t xml:space="preserve">Kasir
 01 April 2026, 14:42:54 </t>
  </si>
  <si>
    <t xml:space="preserve">
 01 April 2026, 14:43:53 </t>
  </si>
  <si>
    <t xml:space="preserve">S/260401/1/18
</t>
  </si>
  <si>
    <t>01 April 2026, 14:53:03</t>
  </si>
  <si>
    <t>09 hhal</t>
  </si>
  <si>
    <t>Cafe Latte</t>
  </si>
  <si>
    <t xml:space="preserve">Kasir
 01 April 2026, 14:44:45 </t>
  </si>
  <si>
    <t xml:space="preserve">
 01 April 2026, 14:53:03 </t>
  </si>
  <si>
    <t xml:space="preserve">S/260401/1/19
</t>
  </si>
  <si>
    <t>01 April 2026, 14:53:51</t>
  </si>
  <si>
    <t>Chicken Katsu Blackpaper</t>
  </si>
  <si>
    <t xml:space="preserve">Kasir
 01 April 2026, 14:53:03 </t>
  </si>
  <si>
    <t xml:space="preserve">
 01 April 2026, 14:53:51 </t>
  </si>
  <si>
    <t xml:space="preserve">S/260401/1/20
</t>
  </si>
  <si>
    <t>01 April 2026, 14:54:55</t>
  </si>
  <si>
    <t>09 hhall</t>
  </si>
  <si>
    <t xml:space="preserve">Kasir
 01 April 2026, 14:53:51 </t>
  </si>
  <si>
    <t xml:space="preserve">
 01 April 2026, 14:54:55 </t>
  </si>
  <si>
    <t>Lychee Tea</t>
  </si>
  <si>
    <t xml:space="preserve">S/260401/1/21
</t>
  </si>
  <si>
    <t>01 April 2026, 15:30:23</t>
  </si>
  <si>
    <t>Coffe Creamy</t>
  </si>
  <si>
    <t xml:space="preserve">Kasir
 01 April 2026, 14:54:55 </t>
  </si>
  <si>
    <t xml:space="preserve">
 01 April 2026, 15:30:23 </t>
  </si>
  <si>
    <t>Rosberry</t>
  </si>
  <si>
    <t xml:space="preserve">S/260401/1/22
</t>
  </si>
  <si>
    <t>01 April 2026, 15:48:52</t>
  </si>
  <si>
    <t xml:space="preserve">Kasir
 01 April 2026, 15:47:13 </t>
  </si>
  <si>
    <t xml:space="preserve">
 01 April 2026, 15:48:52 </t>
  </si>
  <si>
    <t xml:space="preserve">S/260401/1/23
</t>
  </si>
  <si>
    <t>01 April 2026, 16:12:52</t>
  </si>
  <si>
    <t>LUCKY</t>
  </si>
  <si>
    <t>07 out</t>
  </si>
  <si>
    <t>Matcha</t>
  </si>
  <si>
    <t xml:space="preserve">Kasir
 01 April 2026, 15:48:52 </t>
  </si>
  <si>
    <t xml:space="preserve">
 01 April 2026, 16:12:52 </t>
  </si>
  <si>
    <t>mineral cup</t>
  </si>
  <si>
    <t xml:space="preserve">S/260401/1/24
</t>
  </si>
  <si>
    <t>01 April 2026, 16:15:23</t>
  </si>
  <si>
    <t>35 atas</t>
  </si>
  <si>
    <t>Nasi Goreng Seafood</t>
  </si>
  <si>
    <t xml:space="preserve">Kasir
 01 April 2026, 16:12:53 </t>
  </si>
  <si>
    <t xml:space="preserve">
 01 April 2026, 16:15:23 </t>
  </si>
  <si>
    <t xml:space="preserve">S/260401/1/25
</t>
  </si>
  <si>
    <t>01 April 2026, 16:17:36</t>
  </si>
  <si>
    <t xml:space="preserve">Kasir
 01 April 2026, 16:15:52 </t>
  </si>
  <si>
    <t xml:space="preserve">
 01 April 2026, 16:17:36 </t>
  </si>
  <si>
    <t xml:space="preserve">S/260401/1/26
</t>
  </si>
  <si>
    <t>01 April 2026, 16:30:07</t>
  </si>
  <si>
    <t>08 dpn clc</t>
  </si>
  <si>
    <t>Cireng Rujak</t>
  </si>
  <si>
    <t xml:space="preserve">Kasir
 01 April 2026, 16:29:00 </t>
  </si>
  <si>
    <t xml:space="preserve">
 01 April 2026, 16:30:07 </t>
  </si>
  <si>
    <t>Roti Bakar Keju</t>
  </si>
  <si>
    <t>ROTI BAKAR</t>
  </si>
  <si>
    <t xml:space="preserve">S/260401/1/27
</t>
  </si>
  <si>
    <t>01 April 2026, 17:05:38</t>
  </si>
  <si>
    <t>01 ind clc</t>
  </si>
  <si>
    <t xml:space="preserve">Kasir
 01 April 2026, 17:05:19 </t>
  </si>
  <si>
    <t xml:space="preserve">
 01 April 2026, 17:05:38 </t>
  </si>
  <si>
    <t xml:space="preserve">S/260401/1/28
</t>
  </si>
  <si>
    <t>01 April 2026, 17:50:36</t>
  </si>
  <si>
    <t>09 indoor</t>
  </si>
  <si>
    <t xml:space="preserve">Kasir
 01 April 2026, 17:10:20 </t>
  </si>
  <si>
    <t xml:space="preserve">
 01 April 2026, 17:50:36 </t>
  </si>
  <si>
    <t xml:space="preserve">S/260401/1/29
</t>
  </si>
  <si>
    <t>01 April 2026, 18:16:08</t>
  </si>
  <si>
    <t>47 outdoorrr</t>
  </si>
  <si>
    <t>Berry Creamy</t>
  </si>
  <si>
    <t>ABOUT CREAMY</t>
  </si>
  <si>
    <t xml:space="preserve">Kasir
 01 April 2026, 17:50:36 </t>
  </si>
  <si>
    <t xml:space="preserve">
 01 April 2026, 18:16:08 </t>
  </si>
  <si>
    <t>Fruits</t>
  </si>
  <si>
    <t>Bundling Lavis</t>
  </si>
  <si>
    <t>Indomie Creamy</t>
  </si>
  <si>
    <t>Pisang Goreng Strawberry</t>
  </si>
  <si>
    <t xml:space="preserve">S/260401/1/30
</t>
  </si>
  <si>
    <t>01 April 2026, 18:22:24</t>
  </si>
  <si>
    <t xml:space="preserve">Kasir
 01 April 2026, 18:20:57 </t>
  </si>
  <si>
    <t xml:space="preserve">
 01 April 2026, 18:22:24 </t>
  </si>
  <si>
    <t xml:space="preserve">S/260401/1/31
</t>
  </si>
  <si>
    <t>01 April 2026, 18:23:32</t>
  </si>
  <si>
    <t xml:space="preserve">Kasir
 01 April 2026, 18:22:51 </t>
  </si>
  <si>
    <t xml:space="preserve">
 01 April 2026, 18:23:32 </t>
  </si>
  <si>
    <t xml:space="preserve">S/260401/1/32
</t>
  </si>
  <si>
    <t>01 April 2026, 18:51:51</t>
  </si>
  <si>
    <t>Cappuccino</t>
  </si>
  <si>
    <t>HOT</t>
  </si>
  <si>
    <t xml:space="preserve">Kasir
 01 April 2026, 18:51:39 </t>
  </si>
  <si>
    <t xml:space="preserve">
 01 April 2026, 18:51:51 </t>
  </si>
  <si>
    <t xml:space="preserve">S/260401/1/33
</t>
  </si>
  <si>
    <t>01 April 2026, 18:56:28</t>
  </si>
  <si>
    <t>06 ind clc</t>
  </si>
  <si>
    <t xml:space="preserve">Kasir
 01 April 2026, 18:51:51 </t>
  </si>
  <si>
    <t xml:space="preserve">
 01 April 2026, 18:56:28 </t>
  </si>
  <si>
    <t>Manggo Creamy</t>
  </si>
  <si>
    <t xml:space="preserve">S/260401/1/34
</t>
  </si>
  <si>
    <t>01 April 2026, 19:04:08</t>
  </si>
  <si>
    <t>39 out</t>
  </si>
  <si>
    <t xml:space="preserve">Kasir
 01 April 2026, 18:57:43 </t>
  </si>
  <si>
    <t xml:space="preserve">
 01 April 2026, 19:04:08 </t>
  </si>
  <si>
    <t>Mix Platter</t>
  </si>
  <si>
    <t xml:space="preserve">S/260401/1/35
</t>
  </si>
  <si>
    <t>01 April 2026, 19:18:51</t>
  </si>
  <si>
    <t xml:space="preserve">Kasir
 01 April 2026, 19:04:08 </t>
  </si>
  <si>
    <t xml:space="preserve">
 01 April 2026, 19:18:51 </t>
  </si>
  <si>
    <t xml:space="preserve">S/260401/1/36
</t>
  </si>
  <si>
    <t>01 April 2026, 19:28:44</t>
  </si>
  <si>
    <t>07 hall</t>
  </si>
  <si>
    <t xml:space="preserve">Kasir
 01 April 2026, 19:26:16 </t>
  </si>
  <si>
    <t xml:space="preserve">
 01 April 2026, 19:28:44 </t>
  </si>
  <si>
    <t>Diskon Final 15%</t>
  </si>
  <si>
    <t xml:space="preserve">S/260401/1/37
</t>
  </si>
  <si>
    <t>01 April 2026, 19:33:07</t>
  </si>
  <si>
    <t>42 ind clc</t>
  </si>
  <si>
    <t xml:space="preserve">Kasir
 01 April 2026, 19:32:53 </t>
  </si>
  <si>
    <t xml:space="preserve">
 01 April 2026, 19:33:07 </t>
  </si>
  <si>
    <t xml:space="preserve">S/260401/1/38
</t>
  </si>
  <si>
    <t>01 April 2026, 19:34:21</t>
  </si>
  <si>
    <t>22 out</t>
  </si>
  <si>
    <t>Nasi Ayam Geprek Matah + Telor</t>
  </si>
  <si>
    <t xml:space="preserve">Kasir
 01 April 2026, 19:33:07 </t>
  </si>
  <si>
    <t xml:space="preserve">
 01 April 2026, 19:34:21 </t>
  </si>
  <si>
    <t xml:space="preserve">S/260401/1/39
</t>
  </si>
  <si>
    <t>01 April 2026, 19:37:05</t>
  </si>
  <si>
    <t>35 hall</t>
  </si>
  <si>
    <t xml:space="preserve">Kasir
 01 April 2026, 19:34:21 </t>
  </si>
  <si>
    <t xml:space="preserve">
 01 April 2026, 19:37:05 </t>
  </si>
  <si>
    <t>Pisang Goreng Coklat</t>
  </si>
  <si>
    <t xml:space="preserve">S/260401/1/40
</t>
  </si>
  <si>
    <t>01 April 2026, 19:46:17</t>
  </si>
  <si>
    <t>Kopi Doeloe</t>
  </si>
  <si>
    <t xml:space="preserve">Kasir
 01 April 2026, 19:37:05 </t>
  </si>
  <si>
    <t xml:space="preserve">
 01 April 2026, 19:46:17 </t>
  </si>
  <si>
    <t xml:space="preserve">S/260401/1/41
</t>
  </si>
  <si>
    <t>01 April 2026, 20:05:23</t>
  </si>
  <si>
    <t>05 halllll</t>
  </si>
  <si>
    <t xml:space="preserve">Kasir
 01 April 2026, 20:04:14 </t>
  </si>
  <si>
    <t xml:space="preserve">
 01 April 2026, 20:05:23 </t>
  </si>
  <si>
    <t xml:space="preserve">S/260401/1/42
</t>
  </si>
  <si>
    <t>01 April 2026, 20:14:55</t>
  </si>
  <si>
    <t>34 out</t>
  </si>
  <si>
    <t xml:space="preserve">Kasir
 01 April 2026, 20:05:23 </t>
  </si>
  <si>
    <t xml:space="preserve">
 01 April 2026, 20:14:55 </t>
  </si>
  <si>
    <t xml:space="preserve">S/260401/1/43
</t>
  </si>
  <si>
    <t>01 April 2026, 20:16:09</t>
  </si>
  <si>
    <t>Ney</t>
  </si>
  <si>
    <t xml:space="preserve">Kasir
 01 April 2026, 20:14:55 </t>
  </si>
  <si>
    <t xml:space="preserve">
 01 April 2026, 20:16:09 </t>
  </si>
  <si>
    <t>Vanilla Latte</t>
  </si>
  <si>
    <t xml:space="preserve">S/260401/1/44
</t>
  </si>
  <si>
    <t>01 April 2026, 20:20:52</t>
  </si>
  <si>
    <t>30 out</t>
  </si>
  <si>
    <t xml:space="preserve">Kasir
 01 April 2026, 20:19:16 </t>
  </si>
  <si>
    <t xml:space="preserve">
 01 April 2026, 20:20:52 </t>
  </si>
  <si>
    <t xml:space="preserve">S/260401/1/45
</t>
  </si>
  <si>
    <t>01 April 2026, 20:23:36</t>
  </si>
  <si>
    <t>43 hall</t>
  </si>
  <si>
    <t>Butterscoth Latte</t>
  </si>
  <si>
    <t xml:space="preserve">Kasir
 01 April 2026, 20:22:36 </t>
  </si>
  <si>
    <t xml:space="preserve">
 01 April 2026, 20:23:36 </t>
  </si>
  <si>
    <t>Sweet Popcorn</t>
  </si>
  <si>
    <t xml:space="preserve">S/260401/1/46
</t>
  </si>
  <si>
    <t>01 April 2026, 20:34:01</t>
  </si>
  <si>
    <t xml:space="preserve">Kasir
 01 April 2026, 20:25:22 </t>
  </si>
  <si>
    <t xml:space="preserve">
 01 April 2026, 20:34:01 </t>
  </si>
  <si>
    <t>Nasi Goreng Kampoeng</t>
  </si>
  <si>
    <t xml:space="preserve">S/260401/1/47
</t>
  </si>
  <si>
    <t>01 April 2026, 20:37:25</t>
  </si>
  <si>
    <t>05 ind clc</t>
  </si>
  <si>
    <t xml:space="preserve">Kasir
 01 April 2026, 20:34:01 </t>
  </si>
  <si>
    <t xml:space="preserve">
 01 April 2026, 20:37:25 </t>
  </si>
  <si>
    <t xml:space="preserve">S/260401/1/48
</t>
  </si>
  <si>
    <t>01 April 2026, 21:07:13</t>
  </si>
  <si>
    <t>42 out</t>
  </si>
  <si>
    <t xml:space="preserve">Kasir
 01 April 2026, 21:06:03 </t>
  </si>
  <si>
    <t xml:space="preserve">
 01 April 2026, 21:07:14 </t>
  </si>
  <si>
    <t>Pisang Goreng Keju</t>
  </si>
  <si>
    <t xml:space="preserve">S/260401/1/49
</t>
  </si>
  <si>
    <t>01 April 2026, 21:12:28</t>
  </si>
  <si>
    <t>08 out</t>
  </si>
  <si>
    <t xml:space="preserve">Kasir
 01 April 2026, 21:07:14 </t>
  </si>
  <si>
    <t xml:space="preserve">
 01 April 2026, 21:12:28 </t>
  </si>
  <si>
    <t xml:space="preserve">S/260401/1/50
</t>
  </si>
  <si>
    <t>01 April 2026, 21:23:14</t>
  </si>
  <si>
    <t>11 out</t>
  </si>
  <si>
    <t xml:space="preserve">Kasir
 01 April 2026, 21:13:25 </t>
  </si>
  <si>
    <t xml:space="preserve">
 01 April 2026, 21:23:14 </t>
  </si>
  <si>
    <t xml:space="preserve">S/260401/1/51
</t>
  </si>
  <si>
    <t>01 April 2026, 21:29:41</t>
  </si>
  <si>
    <t>48 out</t>
  </si>
  <si>
    <t xml:space="preserve">Kasir
 01 April 2026, 21:24:32 </t>
  </si>
  <si>
    <t xml:space="preserve">
 01 April 2026, 21:29:41 </t>
  </si>
  <si>
    <t xml:space="preserve">S/260401/1/52
</t>
  </si>
  <si>
    <t>01 April 2026, 21:49:33</t>
  </si>
  <si>
    <t xml:space="preserve">Kasir
 01 April 2026, 21:43:39 </t>
  </si>
  <si>
    <t xml:space="preserve">
 01 April 2026, 21:49:33 </t>
  </si>
  <si>
    <t xml:space="preserve">S/260401/1/53
</t>
  </si>
  <si>
    <t>01 April 2026, 21:51:52</t>
  </si>
  <si>
    <t xml:space="preserve">Kasir
 01 April 2026, 21:49:33 </t>
  </si>
  <si>
    <t xml:space="preserve">
 01 April 2026, 21:51:52 </t>
  </si>
  <si>
    <t xml:space="preserve">S/260401/1/54
</t>
  </si>
  <si>
    <t>01 April 2026, 21:52:35</t>
  </si>
  <si>
    <t>Coffe Creamy Strong</t>
  </si>
  <si>
    <t xml:space="preserve">Kasir
 01 April 2026, 21:51:52 </t>
  </si>
  <si>
    <t xml:space="preserve">
 01 April 2026, 21:52:35 </t>
  </si>
  <si>
    <t xml:space="preserve">S/260401/1/55
</t>
  </si>
  <si>
    <t>01 April 2026, 22:26:33</t>
  </si>
  <si>
    <t xml:space="preserve">Kasir
 01 April 2026, 22:25:48 </t>
  </si>
  <si>
    <t xml:space="preserve">
 01 April 2026, 22:26:33 </t>
  </si>
  <si>
    <t xml:space="preserve">S/260401/1/56
</t>
  </si>
  <si>
    <t>01 April 2026, 22:48:16</t>
  </si>
  <si>
    <t>11 dpn srv</t>
  </si>
  <si>
    <t xml:space="preserve">Kasir
 01 April 2026, 22:32:54 </t>
  </si>
  <si>
    <t xml:space="preserve">
 01 April 2026, 22:48:16 </t>
  </si>
  <si>
    <t>Chicken Katsu Barbeque</t>
  </si>
  <si>
    <t>1 pedss sedang' 1 gak pedss</t>
  </si>
  <si>
    <t>pedas</t>
  </si>
  <si>
    <t xml:space="preserve">S/260401/1/57
</t>
  </si>
  <si>
    <t>01 April 2026, 23:03:29</t>
  </si>
  <si>
    <t>09 out</t>
  </si>
  <si>
    <t xml:space="preserve">Kasir
 01 April 2026, 22:48:16 </t>
  </si>
  <si>
    <t xml:space="preserve">
 01 April 2026, 23:03:29 </t>
  </si>
  <si>
    <t>Kwetiau Goreng</t>
  </si>
  <si>
    <t>KOPITIAM SERIES</t>
  </si>
  <si>
    <t>Ricebowl Chiken Blackpaper</t>
  </si>
  <si>
    <t>RICEBOWL</t>
  </si>
  <si>
    <t xml:space="preserve">S/260401/1/58
</t>
  </si>
  <si>
    <t>01 April 2026, 23:04:27</t>
  </si>
  <si>
    <t xml:space="preserve">Kasir
 01 April 2026, 23:03:29 </t>
  </si>
  <si>
    <t xml:space="preserve">
 01 April 2026, 23:04:27 </t>
  </si>
  <si>
    <t xml:space="preserve">S/260401/1/59
</t>
  </si>
  <si>
    <t>01 April 2026, 23:06:09</t>
  </si>
  <si>
    <t xml:space="preserve">Kasir
 01 April 2026, 23:04:27 </t>
  </si>
  <si>
    <t xml:space="preserve">
 01 April 2026, 23:06:09 </t>
  </si>
  <si>
    <t xml:space="preserve">S/260401/1/60
</t>
  </si>
  <si>
    <t>01 April 2026, 23:07:06</t>
  </si>
  <si>
    <t>Indomie TanTan Spicy Ramen</t>
  </si>
  <si>
    <t xml:space="preserve">Kasir
 01 April 2026, 23:06:09 </t>
  </si>
  <si>
    <t xml:space="preserve">
 01 April 2026, 23:07:06 </t>
  </si>
  <si>
    <t xml:space="preserve">S/260401/1/61
</t>
  </si>
  <si>
    <t>01 April 2026, 23:18:05</t>
  </si>
  <si>
    <t>24 hall</t>
  </si>
  <si>
    <t xml:space="preserve">Kasir
 01 April 2026, 23:13:29 </t>
  </si>
  <si>
    <t xml:space="preserve">
 01 April 2026, 23:18:05 </t>
  </si>
  <si>
    <t>Nasi Goreng Ijo</t>
  </si>
  <si>
    <t xml:space="preserve">S/260401/1/62
</t>
  </si>
  <si>
    <t>01 April 2026, 23:29:07</t>
  </si>
  <si>
    <t>30 hall</t>
  </si>
  <si>
    <t xml:space="preserve">Kasir
 01 April 2026, 23:28:53 </t>
  </si>
  <si>
    <t xml:space="preserve">
 01 April 2026, 23:29:07 </t>
  </si>
  <si>
    <t xml:space="preserve">S/260401/1/63
</t>
  </si>
  <si>
    <t>01 April 2026, 23:30:28</t>
  </si>
  <si>
    <t xml:space="preserve">Kasir
 01 April 2026, 23:29:07 </t>
  </si>
  <si>
    <t xml:space="preserve">
 01 April 2026, 23:30:28 </t>
  </si>
  <si>
    <t xml:space="preserve">S/260401/1/64
</t>
  </si>
  <si>
    <t>01 April 2026, 23:41:17</t>
  </si>
  <si>
    <t>39 hall</t>
  </si>
  <si>
    <t xml:space="preserve">Kasir
 01 April 2026, 23:30:29 </t>
  </si>
  <si>
    <t xml:space="preserve">
 01 April 2026, 23:41:17 </t>
  </si>
  <si>
    <t xml:space="preserve">S/260401/1/65
</t>
  </si>
  <si>
    <t>01 April 2026, 23:52:09</t>
  </si>
  <si>
    <t xml:space="preserve">Kasir
 01 April 2026, 23:41:17 </t>
  </si>
  <si>
    <t xml:space="preserve">
 01 April 2026, 23:52:09 </t>
  </si>
  <si>
    <t xml:space="preserve">S/260402/1/1
</t>
  </si>
  <si>
    <t>02 April 2026, 00:35:29</t>
  </si>
  <si>
    <t>39 ind arg</t>
  </si>
  <si>
    <t xml:space="preserve">Kasir
 02 April 2026, 00:34:17 </t>
  </si>
  <si>
    <t xml:space="preserve">
 02 April 2026, 00:35:29 </t>
  </si>
  <si>
    <t>pds sdg</t>
  </si>
  <si>
    <t xml:space="preserve">S/260402/1/2
</t>
  </si>
  <si>
    <t>02 April 2026, 01:06:21</t>
  </si>
  <si>
    <t xml:space="preserve">Kasir
 02 April 2026, 00:35:29 </t>
  </si>
  <si>
    <t xml:space="preserve">
 02 April 2026, 01:06:21 </t>
  </si>
  <si>
    <t xml:space="preserve">S/260402/1/3
</t>
  </si>
  <si>
    <t>02 April 2026, 01:08:02</t>
  </si>
  <si>
    <t>24 haaaalll</t>
  </si>
  <si>
    <t xml:space="preserve">Kasir
 02 April 2026, 01:07:40 </t>
  </si>
  <si>
    <t xml:space="preserve">
 02 April 2026, 01:08:02 </t>
  </si>
  <si>
    <t xml:space="preserve">S/260402/1/4
</t>
  </si>
  <si>
    <t>02 April 2026, 01:11:15</t>
  </si>
  <si>
    <t>15 selasar</t>
  </si>
  <si>
    <t>Ricebowl Chicken Teriyaki</t>
  </si>
  <si>
    <t xml:space="preserve">Kasir
 02 April 2026, 01:08:02 </t>
  </si>
  <si>
    <t xml:space="preserve">
 02 April 2026, 01:11:15 </t>
  </si>
  <si>
    <t xml:space="preserve">S/260402/1/5
</t>
  </si>
  <si>
    <t>02 April 2026, 01:25:50</t>
  </si>
  <si>
    <t>49 selasar</t>
  </si>
  <si>
    <t>Roti Bakar Strawberry</t>
  </si>
  <si>
    <t xml:space="preserve">Kasir
 02 April 2026, 01:25:26 </t>
  </si>
  <si>
    <t xml:space="preserve">
 02 April 2026, 01:25:50 </t>
  </si>
  <si>
    <t xml:space="preserve">S/260402/1/6
</t>
  </si>
  <si>
    <t>02 April 2026, 10:43:41</t>
  </si>
  <si>
    <t xml:space="preserve">Kasir
 02 April 2026, 02:52:27 </t>
  </si>
  <si>
    <t xml:space="preserve">
 02 April 2026, 10:43:41 </t>
  </si>
  <si>
    <t xml:space="preserve">S/260402/1/7
</t>
  </si>
  <si>
    <t>02 April 2026, 11:15:23</t>
  </si>
  <si>
    <t xml:space="preserve">Kasir
 02 April 2026, 10:43:41 </t>
  </si>
  <si>
    <t xml:space="preserve">
 02 April 2026, 11:15:23 </t>
  </si>
  <si>
    <t xml:space="preserve">S/260402/1/8
</t>
  </si>
  <si>
    <t>02 April 2026, 11:41:36</t>
  </si>
  <si>
    <t>15 hall</t>
  </si>
  <si>
    <t>Nasi</t>
  </si>
  <si>
    <t>ADDITIONAL FOOD</t>
  </si>
  <si>
    <t xml:space="preserve">Kasir
 02 April 2026, 11:36:21 </t>
  </si>
  <si>
    <t xml:space="preserve">
 02 April 2026, 11:41:36 </t>
  </si>
  <si>
    <t>Nasi Ayam Sambal Matah</t>
  </si>
  <si>
    <t xml:space="preserve">S/260402/1/9
</t>
  </si>
  <si>
    <t>02 April 2026, 13:13:31</t>
  </si>
  <si>
    <t xml:space="preserve">Kasir
 02 April 2026, 13:13:02 </t>
  </si>
  <si>
    <t xml:space="preserve">
 02 April 2026, 13:13:31 </t>
  </si>
  <si>
    <t xml:space="preserve">S/260402/1/10
</t>
  </si>
  <si>
    <t>02 April 2026, 13:18:30</t>
  </si>
  <si>
    <t>04 ind clc</t>
  </si>
  <si>
    <t xml:space="preserve">Kasir
 02 April 2026, 13:13:32 </t>
  </si>
  <si>
    <t xml:space="preserve">
 02 April 2026, 13:18:30 </t>
  </si>
  <si>
    <t xml:space="preserve">S/260402/1/11
</t>
  </si>
  <si>
    <t>02 April 2026, 13:40:36</t>
  </si>
  <si>
    <t xml:space="preserve">Kasir
 02 April 2026, 13:18:30 </t>
  </si>
  <si>
    <t xml:space="preserve">
 02 April 2026, 13:40:36 </t>
  </si>
  <si>
    <t xml:space="preserve">S/260402/1/12
</t>
  </si>
  <si>
    <t>02 April 2026, 13:55:18</t>
  </si>
  <si>
    <t xml:space="preserve">Kasir
 02 April 2026, 13:40:36 </t>
  </si>
  <si>
    <t xml:space="preserve">
 02 April 2026, 13:55:18 </t>
  </si>
  <si>
    <t xml:space="preserve">S/260402/1/13
</t>
  </si>
  <si>
    <t>02 April 2026, 14:07:00</t>
  </si>
  <si>
    <t xml:space="preserve">Kasir
 02 April 2026, 13:55:20 </t>
  </si>
  <si>
    <t xml:space="preserve">
 02 April 2026, 14:07:00 </t>
  </si>
  <si>
    <t xml:space="preserve">S/260402/1/14
</t>
  </si>
  <si>
    <t>02 April 2026, 15:42:06</t>
  </si>
  <si>
    <t>02 hall</t>
  </si>
  <si>
    <t xml:space="preserve">Kasir
 02 April 2026, 15:39:26 </t>
  </si>
  <si>
    <t xml:space="preserve">
 02 April 2026, 15:42:06 </t>
  </si>
  <si>
    <t xml:space="preserve">S/260402/1/15
</t>
  </si>
  <si>
    <t>02 April 2026, 15:47:15</t>
  </si>
  <si>
    <t>35 out</t>
  </si>
  <si>
    <t xml:space="preserve">Kasir
 02 April 2026, 15:46:28 </t>
  </si>
  <si>
    <t xml:space="preserve">
 02 April 2026, 15:47:15 </t>
  </si>
  <si>
    <t xml:space="preserve">S/260402/1/16
</t>
  </si>
  <si>
    <t>02 April 2026, 16:27:07</t>
  </si>
  <si>
    <t xml:space="preserve">Kasir
 02 April 2026, 15:47:15 </t>
  </si>
  <si>
    <t xml:space="preserve">
 02 April 2026, 16:27:07 </t>
  </si>
  <si>
    <t xml:space="preserve">S/260402/1/17
</t>
  </si>
  <si>
    <t>02 April 2026, 16:27:55</t>
  </si>
  <si>
    <t xml:space="preserve">Kasir
 02 April 2026, 16:27:07 </t>
  </si>
  <si>
    <t xml:space="preserve">
 02 April 2026, 16:27:55 </t>
  </si>
  <si>
    <t xml:space="preserve">S/260402/1/18
</t>
  </si>
  <si>
    <t>02 April 2026, 16:41:18</t>
  </si>
  <si>
    <t xml:space="preserve">Kasir
 02 April 2026, 16:27:55 </t>
  </si>
  <si>
    <t xml:space="preserve">
 02 April 2026, 16:41:18 </t>
  </si>
  <si>
    <t xml:space="preserve">S/260402/1/19
</t>
  </si>
  <si>
    <t>02 April 2026, 16:45:21</t>
  </si>
  <si>
    <t xml:space="preserve">Kasir
 02 April 2026, 16:41:18 </t>
  </si>
  <si>
    <t xml:space="preserve">
 02 April 2026, 16:45:21 </t>
  </si>
  <si>
    <t xml:space="preserve">S/260402/1/20
</t>
  </si>
  <si>
    <t>02 April 2026, 17:11:56</t>
  </si>
  <si>
    <t xml:space="preserve">Kasir
 02 April 2026, 16:45:21 </t>
  </si>
  <si>
    <t xml:space="preserve">
 02 April 2026, 17:11:56 </t>
  </si>
  <si>
    <t xml:space="preserve">S/260402/1/21
</t>
  </si>
  <si>
    <t>02 April 2026, 17:20:35</t>
  </si>
  <si>
    <t xml:space="preserve">Kasir
 02 April 2026, 17:11:56 </t>
  </si>
  <si>
    <t xml:space="preserve">
 02 April 2026, 17:20:35 </t>
  </si>
  <si>
    <t xml:space="preserve">S/260402/1/22
</t>
  </si>
  <si>
    <t>02 April 2026, 17:25:46</t>
  </si>
  <si>
    <t xml:space="preserve">Kasir
 02 April 2026, 17:20:35 </t>
  </si>
  <si>
    <t xml:space="preserve">
 02 April 2026, 17:25:46 </t>
  </si>
  <si>
    <t xml:space="preserve">S/260402/1/23
</t>
  </si>
  <si>
    <t>02 April 2026, 17:39:09</t>
  </si>
  <si>
    <t>Welly️‍</t>
  </si>
  <si>
    <t>33 hall</t>
  </si>
  <si>
    <t>setmateng</t>
  </si>
  <si>
    <t xml:space="preserve">Kasir
 02 April 2026, 17:25:46 </t>
  </si>
  <si>
    <t xml:space="preserve">
 02 April 2026, 17:39:09 </t>
  </si>
  <si>
    <t xml:space="preserve">S/260402/1/24
</t>
  </si>
  <si>
    <t>02 April 2026, 17:46:39</t>
  </si>
  <si>
    <t>25 atassshhhh</t>
  </si>
  <si>
    <t xml:space="preserve">Kasir
 02 April 2026, 17:41:13 </t>
  </si>
  <si>
    <t xml:space="preserve">
 02 April 2026, 17:46:39 </t>
  </si>
  <si>
    <t>Lychee Summer</t>
  </si>
  <si>
    <t>MOCTAILS</t>
  </si>
  <si>
    <t>Nasi Ayam Goreng Rempah</t>
  </si>
  <si>
    <t>Ricebowl Chicken Salted Egg</t>
  </si>
  <si>
    <t xml:space="preserve">S/260402/1/25
</t>
  </si>
  <si>
    <t>02 April 2026, 18:01:13</t>
  </si>
  <si>
    <t xml:space="preserve">Kasir
 02 April 2026, 17:46:39 </t>
  </si>
  <si>
    <t xml:space="preserve">
 02 April 2026, 18:01:13 </t>
  </si>
  <si>
    <t xml:space="preserve">S/260402/1/26
</t>
  </si>
  <si>
    <t>02 April 2026, 18:13:22</t>
  </si>
  <si>
    <t xml:space="preserve">Kasir
 02 April 2026, 18:01:13 </t>
  </si>
  <si>
    <t xml:space="preserve">
 02 April 2026, 18:13:22 </t>
  </si>
  <si>
    <t xml:space="preserve">S/260402/1/27
</t>
  </si>
  <si>
    <t>02 April 2026, 18:20:36</t>
  </si>
  <si>
    <t xml:space="preserve">Kasir
 02 April 2026, 18:13:22 </t>
  </si>
  <si>
    <t xml:space="preserve">
 02 April 2026, 18:20:36 </t>
  </si>
  <si>
    <t xml:space="preserve">S/260402/1/28
</t>
  </si>
  <si>
    <t>02 April 2026, 18:25:39</t>
  </si>
  <si>
    <t xml:space="preserve">Kasir
 02 April 2026, 18:20:36 </t>
  </si>
  <si>
    <t xml:space="preserve">
 02 April 2026, 18:25:39 </t>
  </si>
  <si>
    <t xml:space="preserve">S/260402/1/29
</t>
  </si>
  <si>
    <t>02 April 2026, 18:43:46</t>
  </si>
  <si>
    <t xml:space="preserve">Kasir
 02 April 2026, 18:25:39 </t>
  </si>
  <si>
    <t xml:space="preserve">
 02 April 2026, 18:43:46 </t>
  </si>
  <si>
    <t xml:space="preserve">S/260402/1/30
</t>
  </si>
  <si>
    <t>02 April 2026, 18:51:13</t>
  </si>
  <si>
    <t xml:space="preserve">Kasir
 02 April 2026, 18:43:47 </t>
  </si>
  <si>
    <t xml:space="preserve">
 02 April 2026, 18:51:13 </t>
  </si>
  <si>
    <t xml:space="preserve">S/260402/1/31
</t>
  </si>
  <si>
    <t>02 April 2026, 19:05:17</t>
  </si>
  <si>
    <t>07 tribun</t>
  </si>
  <si>
    <t xml:space="preserve">Kasir
 02 April 2026, 19:04:45 </t>
  </si>
  <si>
    <t xml:space="preserve">
 02 April 2026, 19:05:17 </t>
  </si>
  <si>
    <t xml:space="preserve">S/260402/1/32
</t>
  </si>
  <si>
    <t>02 April 2026, 19:08:41</t>
  </si>
  <si>
    <t xml:space="preserve">Kasir
 02 April 2026, 19:07:17 </t>
  </si>
  <si>
    <t xml:space="preserve">
 02 April 2026, 19:08:41 </t>
  </si>
  <si>
    <t xml:space="preserve">S/260402/1/33
</t>
  </si>
  <si>
    <t>02 April 2026, 19:11:29</t>
  </si>
  <si>
    <t>02 cult</t>
  </si>
  <si>
    <t xml:space="preserve">Kasir
 02 April 2026, 19:08:41 </t>
  </si>
  <si>
    <t xml:space="preserve">
 02 April 2026, 19:11:29 </t>
  </si>
  <si>
    <t>mineral ice</t>
  </si>
  <si>
    <t>1 pds 1 ga pds</t>
  </si>
  <si>
    <t>Telor Dadar/telor Ceplok</t>
  </si>
  <si>
    <t>ceplokstgh mtg</t>
  </si>
  <si>
    <t xml:space="preserve">S/260402/1/34
</t>
  </si>
  <si>
    <t>02 April 2026, 19:14:13</t>
  </si>
  <si>
    <t xml:space="preserve">Kasir
 02 April 2026, 19:11:29 </t>
  </si>
  <si>
    <t xml:space="preserve">
 02 April 2026, 19:14:13 </t>
  </si>
  <si>
    <t xml:space="preserve">S/260402/1/35
</t>
  </si>
  <si>
    <t>02 April 2026, 19:17:41</t>
  </si>
  <si>
    <t xml:space="preserve">Kasir
 02 April 2026, 19:14:13 </t>
  </si>
  <si>
    <t xml:space="preserve">
 02 April 2026, 19:17:41 </t>
  </si>
  <si>
    <t>Lava Berry</t>
  </si>
  <si>
    <t xml:space="preserve">S/260402/1/36
</t>
  </si>
  <si>
    <t>02 April 2026, 19:21:47</t>
  </si>
  <si>
    <t xml:space="preserve">Kasir
 02 April 2026, 19:19:37 </t>
  </si>
  <si>
    <t xml:space="preserve">
 02 April 2026, 19:21:47 </t>
  </si>
  <si>
    <t>sdg</t>
  </si>
  <si>
    <t>ADDITIONAL KITCHEN TELUR DADAR</t>
  </si>
  <si>
    <t xml:space="preserve">S/260402/1/37
</t>
  </si>
  <si>
    <t>02 April 2026, 19:23:45</t>
  </si>
  <si>
    <t>04 tribun</t>
  </si>
  <si>
    <t xml:space="preserve">Kasir
 02 April 2026, 19:21:47 </t>
  </si>
  <si>
    <t xml:space="preserve">
 02 April 2026, 19:23:45 </t>
  </si>
  <si>
    <t xml:space="preserve">S/260402/1/38
</t>
  </si>
  <si>
    <t>02 April 2026, 19:26:16</t>
  </si>
  <si>
    <t xml:space="preserve">Kasir
 02 April 2026, 19:23:45 </t>
  </si>
  <si>
    <t xml:space="preserve">
 02 April 2026, 19:26:16 </t>
  </si>
  <si>
    <t xml:space="preserve">S/260402/1/39
</t>
  </si>
  <si>
    <t>02 April 2026, 19:30:48</t>
  </si>
  <si>
    <t>09 ind arg</t>
  </si>
  <si>
    <t xml:space="preserve">Kasir
 02 April 2026, 19:29:57 </t>
  </si>
  <si>
    <t xml:space="preserve">
 02 April 2026, 19:30:48 </t>
  </si>
  <si>
    <t xml:space="preserve">S/260402/1/40
</t>
  </si>
  <si>
    <t>02 April 2026, 19:38:07</t>
  </si>
  <si>
    <t>01 atas</t>
  </si>
  <si>
    <t xml:space="preserve">Kasir
 02 April 2026, 19:30:48 </t>
  </si>
  <si>
    <t xml:space="preserve">
 02 April 2026, 19:38:07 </t>
  </si>
  <si>
    <t xml:space="preserve">S/260402/1/41
</t>
  </si>
  <si>
    <t>02 April 2026, 19:40:21</t>
  </si>
  <si>
    <t xml:space="preserve">Kasir
 02 April 2026, 19:38:08 </t>
  </si>
  <si>
    <t xml:space="preserve">
 02 April 2026, 19:40:21 </t>
  </si>
  <si>
    <t>Toleransi Signature</t>
  </si>
  <si>
    <t xml:space="preserve">S/260402/1/42
</t>
  </si>
  <si>
    <t>02 April 2026, 19:42:04</t>
  </si>
  <si>
    <t xml:space="preserve">Kasir
 02 April 2026, 19:40:21 </t>
  </si>
  <si>
    <t xml:space="preserve">
 02 April 2026, 19:42:04 </t>
  </si>
  <si>
    <t xml:space="preserve">S/260402/1/43
</t>
  </si>
  <si>
    <t>02 April 2026, 19:43:53</t>
  </si>
  <si>
    <t>22 hall</t>
  </si>
  <si>
    <t xml:space="preserve">Kasir
 02 April 2026, 19:42:04 </t>
  </si>
  <si>
    <t xml:space="preserve">
 02 April 2026, 19:43:53 </t>
  </si>
  <si>
    <t xml:space="preserve">S/260402/1/44
</t>
  </si>
  <si>
    <t>02 April 2026, 19:45:27</t>
  </si>
  <si>
    <t xml:space="preserve">Kasir
 02 April 2026, 19:43:53 </t>
  </si>
  <si>
    <t xml:space="preserve">
 02 April 2026, 19:45:27 </t>
  </si>
  <si>
    <t xml:space="preserve">S/260402/1/45
</t>
  </si>
  <si>
    <t>02 April 2026, 19:48:14</t>
  </si>
  <si>
    <t xml:space="preserve">Kasir
 02 April 2026, 19:45:27 </t>
  </si>
  <si>
    <t xml:space="preserve">
 02 April 2026, 19:48:14 </t>
  </si>
  <si>
    <t xml:space="preserve">S/260402/1/46
</t>
  </si>
  <si>
    <t>02 April 2026, 20:01:23</t>
  </si>
  <si>
    <t>24 atasssss</t>
  </si>
  <si>
    <t xml:space="preserve">Kasir
 02 April 2026, 19:48:14 </t>
  </si>
  <si>
    <t xml:space="preserve">
 02 April 2026, 20:01:23 </t>
  </si>
  <si>
    <t xml:space="preserve">S/260402/1/47
</t>
  </si>
  <si>
    <t>02 April 2026, 20:09:35</t>
  </si>
  <si>
    <t xml:space="preserve">Kasir
 02 April 2026, 20:07:03 </t>
  </si>
  <si>
    <t xml:space="preserve">
 02 April 2026, 20:09:35 </t>
  </si>
  <si>
    <t xml:space="preserve">S/260402/1/48
</t>
  </si>
  <si>
    <t>02 April 2026, 20:11:21</t>
  </si>
  <si>
    <t xml:space="preserve">Kasir
 02 April 2026, 20:10:45 </t>
  </si>
  <si>
    <t xml:space="preserve">
 02 April 2026, 20:11:21 </t>
  </si>
  <si>
    <t xml:space="preserve">S/260402/1/49
</t>
  </si>
  <si>
    <t>02 April 2026, 20:12:58</t>
  </si>
  <si>
    <t xml:space="preserve">Kasir
 02 April 2026, 20:11:21 </t>
  </si>
  <si>
    <t xml:space="preserve">
 02 April 2026, 20:12:58 </t>
  </si>
  <si>
    <t xml:space="preserve">S/260402/1/50
</t>
  </si>
  <si>
    <t>02 April 2026, 20:16:59</t>
  </si>
  <si>
    <t>34 ind arg</t>
  </si>
  <si>
    <t xml:space="preserve">Kasir
 02 April 2026, 20:12:58 </t>
  </si>
  <si>
    <t xml:space="preserve">
 02 April 2026, 20:16:59 </t>
  </si>
  <si>
    <t>Creamero</t>
  </si>
  <si>
    <t>Kwetiau Kuah</t>
  </si>
  <si>
    <t xml:space="preserve">S/260402/1/51
</t>
  </si>
  <si>
    <t>02 April 2026, 20:18:59</t>
  </si>
  <si>
    <t xml:space="preserve">Kasir
 02 April 2026, 20:18:07 </t>
  </si>
  <si>
    <t xml:space="preserve">
 02 April 2026, 20:18:59 </t>
  </si>
  <si>
    <t xml:space="preserve">S/260402/1/52
</t>
  </si>
  <si>
    <t>02 April 2026, 20:21:37</t>
  </si>
  <si>
    <t>05 selasarrrrr</t>
  </si>
  <si>
    <t xml:space="preserve">Kasir
 02 April 2026, 20:18:59 </t>
  </si>
  <si>
    <t xml:space="preserve">
 02 April 2026, 20:21:37 </t>
  </si>
  <si>
    <t xml:space="preserve">S/260402/1/53
</t>
  </si>
  <si>
    <t>02 April 2026, 20:23:19</t>
  </si>
  <si>
    <t xml:space="preserve">Kasir
 02 April 2026, 20:21:37 </t>
  </si>
  <si>
    <t xml:space="preserve">
 02 April 2026, 20:23:19 </t>
  </si>
  <si>
    <t xml:space="preserve">S/260402/1/54
</t>
  </si>
  <si>
    <t>02 April 2026, 20:25:18</t>
  </si>
  <si>
    <t xml:space="preserve">Kasir
 02 April 2026, 20:24:43 </t>
  </si>
  <si>
    <t xml:space="preserve">
 02 April 2026, 20:25:18 </t>
  </si>
  <si>
    <t xml:space="preserve">S/260402/1/55
</t>
  </si>
  <si>
    <t>02 April 2026, 20:32:38</t>
  </si>
  <si>
    <t xml:space="preserve">Kasir
 02 April 2026, 20:29:54 </t>
  </si>
  <si>
    <t xml:space="preserve">
 02 April 2026, 20:32:38 </t>
  </si>
  <si>
    <t xml:space="preserve">S/260402/1/56
</t>
  </si>
  <si>
    <t>02 April 2026, 20:35:28</t>
  </si>
  <si>
    <t xml:space="preserve">Kasir
 02 April 2026, 20:35:04 </t>
  </si>
  <si>
    <t xml:space="preserve">
 02 April 2026, 20:35:28 </t>
  </si>
  <si>
    <t xml:space="preserve">S/260402/1/57
</t>
  </si>
  <si>
    <t>02 April 2026, 20:38:38</t>
  </si>
  <si>
    <t>Blue Moon</t>
  </si>
  <si>
    <t xml:space="preserve">Kasir
 02 April 2026, 20:37:42 </t>
  </si>
  <si>
    <t xml:space="preserve">
 02 April 2026, 20:38:38 </t>
  </si>
  <si>
    <t xml:space="preserve">S/260402/1/58
</t>
  </si>
  <si>
    <t>02 April 2026, 20:40:24</t>
  </si>
  <si>
    <t>47 tribun</t>
  </si>
  <si>
    <t xml:space="preserve">Kasir
 02 April 2026, 20:39:20 </t>
  </si>
  <si>
    <t xml:space="preserve">
 02 April 2026, 20:40:24 </t>
  </si>
  <si>
    <t>ice</t>
  </si>
  <si>
    <t xml:space="preserve">S/260402/1/59
</t>
  </si>
  <si>
    <t>02 April 2026, 20:43:52</t>
  </si>
  <si>
    <t>15 tribun</t>
  </si>
  <si>
    <t xml:space="preserve">Kasir
 02 April 2026, 20:40:24 </t>
  </si>
  <si>
    <t xml:space="preserve">
 02 April 2026, 20:43:52 </t>
  </si>
  <si>
    <t xml:space="preserve">S/260402/1/60
</t>
  </si>
  <si>
    <t>02 April 2026, 20:46:54</t>
  </si>
  <si>
    <t>30 atass</t>
  </si>
  <si>
    <t xml:space="preserve">Kasir
 02 April 2026, 20:43:52 </t>
  </si>
  <si>
    <t xml:space="preserve">
 02 April 2026, 20:46:54 </t>
  </si>
  <si>
    <t>Ricebowl Chicken Barbeque</t>
  </si>
  <si>
    <t>Strawberry Refresher</t>
  </si>
  <si>
    <t>REFRESHMENT</t>
  </si>
  <si>
    <t>Yakult Lychee</t>
  </si>
  <si>
    <t xml:space="preserve">S/260402/1/61
</t>
  </si>
  <si>
    <t>02 April 2026, 20:49:55</t>
  </si>
  <si>
    <t>22 tribun</t>
  </si>
  <si>
    <t xml:space="preserve">Kasir
 02 April 2026, 20:47:51 </t>
  </si>
  <si>
    <t xml:space="preserve">
 02 April 2026, 20:49:55 </t>
  </si>
  <si>
    <t>no ice</t>
  </si>
  <si>
    <t xml:space="preserve">S/260402/1/62
</t>
  </si>
  <si>
    <t>02 April 2026, 20:54:19</t>
  </si>
  <si>
    <t xml:space="preserve">Kasir
 02 April 2026, 20:51:15 </t>
  </si>
  <si>
    <t xml:space="preserve">
 02 April 2026, 20:54:19 </t>
  </si>
  <si>
    <t>buah</t>
  </si>
  <si>
    <t>ADDITIONAL</t>
  </si>
  <si>
    <t>Mango Refresher</t>
  </si>
  <si>
    <t xml:space="preserve">S/260402/1/63
</t>
  </si>
  <si>
    <t>02 April 2026, 20:55:25</t>
  </si>
  <si>
    <t xml:space="preserve">Kasir
 02 April 2026, 20:55:07 </t>
  </si>
  <si>
    <t xml:space="preserve">
 02 April 2026, 20:55:25 </t>
  </si>
  <si>
    <t xml:space="preserve">S/260402/1/64
</t>
  </si>
  <si>
    <t>02 April 2026, 20:56:09</t>
  </si>
  <si>
    <t xml:space="preserve">Kasir
 02 April 2026, 20:55:25 </t>
  </si>
  <si>
    <t xml:space="preserve">
 02 April 2026, 20:56:09 </t>
  </si>
  <si>
    <t xml:space="preserve">S/260402/1/65
</t>
  </si>
  <si>
    <t>02 April 2026, 20:58:03</t>
  </si>
  <si>
    <t>01 in cultr</t>
  </si>
  <si>
    <t xml:space="preserve">Kasir
 02 April 2026, 20:56:09 </t>
  </si>
  <si>
    <t xml:space="preserve">
 02 April 2026, 20:58:03 </t>
  </si>
  <si>
    <t>lesssweetxtraice</t>
  </si>
  <si>
    <t xml:space="preserve">S/260402/1/66
</t>
  </si>
  <si>
    <t>02 April 2026, 20:59:35</t>
  </si>
  <si>
    <t xml:space="preserve">Kasir
 02 April 2026, 20:58:50 </t>
  </si>
  <si>
    <t xml:space="preserve">
 02 April 2026, 20:59:35 </t>
  </si>
  <si>
    <t xml:space="preserve">S/260402/1/67
</t>
  </si>
  <si>
    <t>02 April 2026, 21:01:53</t>
  </si>
  <si>
    <t>33 in clc</t>
  </si>
  <si>
    <t>1 ice</t>
  </si>
  <si>
    <t xml:space="preserve">Kasir
 02 April 2026, 20:59:35 </t>
  </si>
  <si>
    <t xml:space="preserve">
 02 April 2026, 21:01:53 </t>
  </si>
  <si>
    <t>stgh mtg pds sdg</t>
  </si>
  <si>
    <t xml:space="preserve">S/260402/1/68
</t>
  </si>
  <si>
    <t>02 April 2026, 21:03:47</t>
  </si>
  <si>
    <t>35 in arg</t>
  </si>
  <si>
    <t xml:space="preserve">Kasir
 02 April 2026, 21:01:53 </t>
  </si>
  <si>
    <t xml:space="preserve">
 02 April 2026, 21:03:47 </t>
  </si>
  <si>
    <t>Roti Bakar Coklat</t>
  </si>
  <si>
    <t xml:space="preserve">S/260402/1/69
</t>
  </si>
  <si>
    <t>02 April 2026, 21:05:39</t>
  </si>
  <si>
    <t xml:space="preserve">Kasir
 02 April 2026, 21:03:48 </t>
  </si>
  <si>
    <t xml:space="preserve">
 02 April 2026, 21:05:39 </t>
  </si>
  <si>
    <t xml:space="preserve">S/260402/1/70
</t>
  </si>
  <si>
    <t>02 April 2026, 21:07:07</t>
  </si>
  <si>
    <t>09 atas</t>
  </si>
  <si>
    <t xml:space="preserve">Kasir
 02 April 2026, 21:05:55 </t>
  </si>
  <si>
    <t xml:space="preserve">
 02 April 2026, 21:07:07 </t>
  </si>
  <si>
    <t xml:space="preserve">S/260402/1/71
</t>
  </si>
  <si>
    <t>02 April 2026, 21:09:34</t>
  </si>
  <si>
    <t>43 atas</t>
  </si>
  <si>
    <t xml:space="preserve">Kasir
 02 April 2026, 21:07:08 </t>
  </si>
  <si>
    <t xml:space="preserve">
 02 April 2026, 21:09:34 </t>
  </si>
  <si>
    <t xml:space="preserve">S/260402/1/72
</t>
  </si>
  <si>
    <t>02 April 2026, 21:11:34</t>
  </si>
  <si>
    <t>39 tribunnnnn,.</t>
  </si>
  <si>
    <t xml:space="preserve">Kasir
 02 April 2026, 21:09:35 </t>
  </si>
  <si>
    <t xml:space="preserve">
 02 April 2026, 21:11:34 </t>
  </si>
  <si>
    <t>Secret Tea</t>
  </si>
  <si>
    <t xml:space="preserve">S/260402/1/73
</t>
  </si>
  <si>
    <t>02 April 2026, 21:12:18</t>
  </si>
  <si>
    <t>25 tribunnn</t>
  </si>
  <si>
    <t xml:space="preserve">Kasir
 02 April 2026, 21:11:34 </t>
  </si>
  <si>
    <t xml:space="preserve">
 02 April 2026, 21:12:18 </t>
  </si>
  <si>
    <t xml:space="preserve">S/260402/1/74
</t>
  </si>
  <si>
    <t>02 April 2026, 21:13:28</t>
  </si>
  <si>
    <t xml:space="preserve">Kasir
 02 April 2026, 21:12:18 </t>
  </si>
  <si>
    <t xml:space="preserve">
 02 April 2026, 21:13:28 </t>
  </si>
  <si>
    <t xml:space="preserve">S/260402/1/75
</t>
  </si>
  <si>
    <t>02 April 2026, 21:15:01</t>
  </si>
  <si>
    <t xml:space="preserve">Kasir
 02 April 2026, 21:13:28 </t>
  </si>
  <si>
    <t xml:space="preserve">
 02 April 2026, 21:15:01 </t>
  </si>
  <si>
    <t xml:space="preserve">S/260402/1/76
</t>
  </si>
  <si>
    <t>02 April 2026, 21:15:59</t>
  </si>
  <si>
    <t xml:space="preserve">Kasir
 02 April 2026, 21:15:02 </t>
  </si>
  <si>
    <t xml:space="preserve">
 02 April 2026, 21:15:59 </t>
  </si>
  <si>
    <t xml:space="preserve">S/260402/1/77
</t>
  </si>
  <si>
    <t>02 April 2026, 21:17:45</t>
  </si>
  <si>
    <t>07 in argu</t>
  </si>
  <si>
    <t xml:space="preserve">Kasir
 02 April 2026, 21:15:59 </t>
  </si>
  <si>
    <t xml:space="preserve">
 02 April 2026, 21:17:45 </t>
  </si>
  <si>
    <t xml:space="preserve">S/260402/1/78
</t>
  </si>
  <si>
    <t>02 April 2026, 21:20:14</t>
  </si>
  <si>
    <t>02 dpn arg</t>
  </si>
  <si>
    <t xml:space="preserve">Kasir
 02 April 2026, 21:17:45 </t>
  </si>
  <si>
    <t xml:space="preserve">
 02 April 2026, 21:20:14 </t>
  </si>
  <si>
    <t>Pisang Goreng Coklat Keju</t>
  </si>
  <si>
    <t xml:space="preserve">S/260402/1/79
</t>
  </si>
  <si>
    <t>02 April 2026, 21:21:33</t>
  </si>
  <si>
    <t xml:space="preserve">Kasir
 02 April 2026, 21:20:14 </t>
  </si>
  <si>
    <t xml:space="preserve">
 02 April 2026, 21:21:33 </t>
  </si>
  <si>
    <t xml:space="preserve">S/260402/1/80
</t>
  </si>
  <si>
    <t>02 April 2026, 21:23:00</t>
  </si>
  <si>
    <t>06 ind cultre</t>
  </si>
  <si>
    <t xml:space="preserve">Kasir
 02 April 2026, 21:22:38 </t>
  </si>
  <si>
    <t xml:space="preserve">
 02 April 2026, 21:23:00 </t>
  </si>
  <si>
    <t xml:space="preserve">S/260402/1/81
</t>
  </si>
  <si>
    <t>02 April 2026, 21:24:11</t>
  </si>
  <si>
    <t xml:space="preserve">Kasir
 02 April 2026, 21:23:01 </t>
  </si>
  <si>
    <t xml:space="preserve">
 02 April 2026, 21:24:11 </t>
  </si>
  <si>
    <t xml:space="preserve">S/260402/1/82
</t>
  </si>
  <si>
    <t>02 April 2026, 21:24:54</t>
  </si>
  <si>
    <t xml:space="preserve">Kasir
 02 April 2026, 21:24:11 </t>
  </si>
  <si>
    <t xml:space="preserve">
 02 April 2026, 21:24:54 </t>
  </si>
  <si>
    <t xml:space="preserve">S/260402/1/83
</t>
  </si>
  <si>
    <t>02 April 2026, 21:25:10</t>
  </si>
  <si>
    <t xml:space="preserve">Kasir
 02 April 2026, 21:24:54 </t>
  </si>
  <si>
    <t xml:space="preserve">
 02 April 2026, 21:25:10 </t>
  </si>
  <si>
    <t xml:space="preserve">S/260402/1/84
</t>
  </si>
  <si>
    <t>02 April 2026, 21:25:49</t>
  </si>
  <si>
    <t xml:space="preserve">Kasir
 02 April 2026, 21:25:10 </t>
  </si>
  <si>
    <t xml:space="preserve">
 02 April 2026, 21:25:49 </t>
  </si>
  <si>
    <t xml:space="preserve">S/260402/1/85
</t>
  </si>
  <si>
    <t>02 April 2026, 21:27:00</t>
  </si>
  <si>
    <t xml:space="preserve">Kasir
 02 April 2026, 21:25:49 </t>
  </si>
  <si>
    <t xml:space="preserve">
 02 April 2026, 21:27:00 </t>
  </si>
  <si>
    <t xml:space="preserve">S/260402/1/86
</t>
  </si>
  <si>
    <t>02 April 2026, 21:28:04</t>
  </si>
  <si>
    <t xml:space="preserve">Kasir
 02 April 2026, 21:27:00 </t>
  </si>
  <si>
    <t xml:space="preserve">
 02 April 2026, 21:28:04 </t>
  </si>
  <si>
    <t xml:space="preserve">S/260402/1/87
</t>
  </si>
  <si>
    <t>02 April 2026, 21:49:48</t>
  </si>
  <si>
    <t>22 in clc</t>
  </si>
  <si>
    <t xml:space="preserve">Kasir
 02 April 2026, 21:47:34 </t>
  </si>
  <si>
    <t xml:space="preserve">
 02 April 2026, 21:49:48 </t>
  </si>
  <si>
    <t xml:space="preserve">S/260402/1/88
</t>
  </si>
  <si>
    <t>02 April 2026, 21:52:57</t>
  </si>
  <si>
    <t>01 halllll</t>
  </si>
  <si>
    <t xml:space="preserve">Kasir
 02 April 2026, 21:52:11 </t>
  </si>
  <si>
    <t xml:space="preserve">
 02 April 2026, 21:52:57 </t>
  </si>
  <si>
    <t xml:space="preserve">S/260402/1/89
</t>
  </si>
  <si>
    <t>02 April 2026, 21:54:18</t>
  </si>
  <si>
    <t>33 dpn arg</t>
  </si>
  <si>
    <t xml:space="preserve">Kasir
 02 April 2026, 21:53:29 </t>
  </si>
  <si>
    <t xml:space="preserve">
 02 April 2026, 21:54:18 </t>
  </si>
  <si>
    <t xml:space="preserve">S/260402/1/90
</t>
  </si>
  <si>
    <t>02 April 2026, 21:57:46</t>
  </si>
  <si>
    <t xml:space="preserve">Kasir
 02 April 2026, 21:57:08 </t>
  </si>
  <si>
    <t xml:space="preserve">
 02 April 2026, 21:57:46 </t>
  </si>
  <si>
    <t xml:space="preserve">S/260402/1/91
</t>
  </si>
  <si>
    <t>02 April 2026, 22:00:09</t>
  </si>
  <si>
    <t xml:space="preserve">Kasir
 02 April 2026, 21:58:39 </t>
  </si>
  <si>
    <t xml:space="preserve">
 02 April 2026, 22:00:09 </t>
  </si>
  <si>
    <t xml:space="preserve">S/260402/1/92
</t>
  </si>
  <si>
    <t>02 April 2026, 22:07:42</t>
  </si>
  <si>
    <t>30 selasar</t>
  </si>
  <si>
    <t xml:space="preserve">Kasir
 02 April 2026, 22:06:22 </t>
  </si>
  <si>
    <t xml:space="preserve">
 02 April 2026, 22:07:42 </t>
  </si>
  <si>
    <t xml:space="preserve">S/260402/1/93
</t>
  </si>
  <si>
    <t>02 April 2026, 22:10:37</t>
  </si>
  <si>
    <t xml:space="preserve">Kasir
 02 April 2026, 22:08:40 </t>
  </si>
  <si>
    <t xml:space="preserve">
 02 April 2026, 22:10:37 </t>
  </si>
  <si>
    <t xml:space="preserve">S/260402/1/94
</t>
  </si>
  <si>
    <t>02 April 2026, 22:13:57</t>
  </si>
  <si>
    <t xml:space="preserve">Kasir
 02 April 2026, 22:11:56 </t>
  </si>
  <si>
    <t xml:space="preserve">
 02 April 2026, 22:13:57 </t>
  </si>
  <si>
    <t xml:space="preserve">S/260402/1/95
</t>
  </si>
  <si>
    <t>02 April 2026, 22:17:12</t>
  </si>
  <si>
    <t>02 selasar</t>
  </si>
  <si>
    <t xml:space="preserve">Kasir
 02 April 2026, 22:13:57 </t>
  </si>
  <si>
    <t xml:space="preserve">
 02 April 2026, 22:17:12 </t>
  </si>
  <si>
    <t xml:space="preserve">S/260402/1/96
</t>
  </si>
  <si>
    <t>02 April 2026, 22:19:12</t>
  </si>
  <si>
    <t>35 ataz</t>
  </si>
  <si>
    <t xml:space="preserve">Kasir
 02 April 2026, 22:17:12 </t>
  </si>
  <si>
    <t xml:space="preserve">
 02 April 2026, 22:19:12 </t>
  </si>
  <si>
    <t xml:space="preserve">S/260402/1/97
</t>
  </si>
  <si>
    <t>02 April 2026, 22:21:37</t>
  </si>
  <si>
    <t>04 hallllsssss</t>
  </si>
  <si>
    <t xml:space="preserve">Kasir
 02 April 2026, 22:20:07 </t>
  </si>
  <si>
    <t xml:space="preserve">
 02 April 2026, 22:21:37 </t>
  </si>
  <si>
    <t xml:space="preserve">S/260402/1/98
</t>
  </si>
  <si>
    <t>02 April 2026, 22:35:54</t>
  </si>
  <si>
    <t xml:space="preserve">Kasir
 02 April 2026, 22:34:43 </t>
  </si>
  <si>
    <t xml:space="preserve">
 02 April 2026, 22:35:54 </t>
  </si>
  <si>
    <t xml:space="preserve">S/260402/1/99
</t>
  </si>
  <si>
    <t>02 April 2026, 22:38:25</t>
  </si>
  <si>
    <t>24 dpn clc</t>
  </si>
  <si>
    <t xml:space="preserve">Kasir
 02 April 2026, 22:35:54 </t>
  </si>
  <si>
    <t xml:space="preserve">
 02 April 2026, 22:38:25 </t>
  </si>
  <si>
    <t xml:space="preserve">S/260402/1/100
</t>
  </si>
  <si>
    <t>02 April 2026, 22:40:37</t>
  </si>
  <si>
    <t>09 tribunnn</t>
  </si>
  <si>
    <t xml:space="preserve">Kasir
 02 April 2026, 22:39:58 </t>
  </si>
  <si>
    <t xml:space="preserve">
 02 April 2026, 22:40:37 </t>
  </si>
  <si>
    <t xml:space="preserve">S/260402/1/101
</t>
  </si>
  <si>
    <t>02 April 2026, 22:42:02</t>
  </si>
  <si>
    <t>49 in clczzzz</t>
  </si>
  <si>
    <t xml:space="preserve">Kasir
 02 April 2026, 22:40:37 </t>
  </si>
  <si>
    <t xml:space="preserve">
 02 April 2026, 22:42:02 </t>
  </si>
  <si>
    <t xml:space="preserve">S/260402/1/102
</t>
  </si>
  <si>
    <t>02 April 2026, 22:44:20</t>
  </si>
  <si>
    <t>43 dpn clc</t>
  </si>
  <si>
    <t xml:space="preserve">Kasir
 02 April 2026, 22:43:47 </t>
  </si>
  <si>
    <t xml:space="preserve">
 02 April 2026, 22:44:20 </t>
  </si>
  <si>
    <t xml:space="preserve">S/260402/1/103
</t>
  </si>
  <si>
    <t>02 April 2026, 22:45:57</t>
  </si>
  <si>
    <t xml:space="preserve">Kasir
 02 April 2026, 22:44:20 </t>
  </si>
  <si>
    <t xml:space="preserve">
 02 April 2026, 22:45:57 </t>
  </si>
  <si>
    <t xml:space="preserve">S/260402/1/104
</t>
  </si>
  <si>
    <t>02 April 2026, 22:53:20</t>
  </si>
  <si>
    <t>25 atas</t>
  </si>
  <si>
    <t xml:space="preserve">Kasir
 02 April 2026, 22:51:43 </t>
  </si>
  <si>
    <t xml:space="preserve">
 02 April 2026, 22:53:20 </t>
  </si>
  <si>
    <t xml:space="preserve">S/260402/1/105
</t>
  </si>
  <si>
    <t>02 April 2026, 22:56:46</t>
  </si>
  <si>
    <t xml:space="preserve">Kasir
 02 April 2026, 22:55:02 </t>
  </si>
  <si>
    <t xml:space="preserve">
 02 April 2026, 22:56:46 </t>
  </si>
  <si>
    <t xml:space="preserve">S/260402/1/106
</t>
  </si>
  <si>
    <t>02 April 2026, 23:10:25</t>
  </si>
  <si>
    <t>15 halllll</t>
  </si>
  <si>
    <t xml:space="preserve">Kasir
 02 April 2026, 22:56:48 </t>
  </si>
  <si>
    <t xml:space="preserve">
 02 April 2026, 23:10:25 </t>
  </si>
  <si>
    <t xml:space="preserve">S/260402/1/107
</t>
  </si>
  <si>
    <t>02 April 2026, 23:12:32</t>
  </si>
  <si>
    <t>39 selasar</t>
  </si>
  <si>
    <t xml:space="preserve">Kasir
 02 April 2026, 23:10:26 </t>
  </si>
  <si>
    <t xml:space="preserve">
 02 April 2026, 23:12:32 </t>
  </si>
  <si>
    <t xml:space="preserve">S/260402/1/108
</t>
  </si>
  <si>
    <t>02 April 2026, 23:16:08</t>
  </si>
  <si>
    <t>EDC</t>
  </si>
  <si>
    <t xml:space="preserve">Kasir
 02 April 2026, 23:13:19 </t>
  </si>
  <si>
    <t xml:space="preserve">
 02 April 2026, 23:16:08 </t>
  </si>
  <si>
    <t xml:space="preserve">S/260402/1/109
</t>
  </si>
  <si>
    <t>02 April 2026, 23:18:27</t>
  </si>
  <si>
    <t xml:space="preserve">Kasir
 02 April 2026, 23:16:08 </t>
  </si>
  <si>
    <t xml:space="preserve">
 02 April 2026, 23:18:27 </t>
  </si>
  <si>
    <t xml:space="preserve">S/260402/1/110
</t>
  </si>
  <si>
    <t>02 April 2026, 23:24:23</t>
  </si>
  <si>
    <t xml:space="preserve">Kasir
 02 April 2026, 23:22:44 </t>
  </si>
  <si>
    <t xml:space="preserve">
 02 April 2026, 23:24:23 </t>
  </si>
  <si>
    <t>Roti Bakar Coklat Keju</t>
  </si>
  <si>
    <t xml:space="preserve">S/260402/1/111
</t>
  </si>
  <si>
    <t>02 April 2026, 23:27:25</t>
  </si>
  <si>
    <t xml:space="preserve">Kasir
 02 April 2026, 23:26:41 </t>
  </si>
  <si>
    <t xml:space="preserve">
 02 April 2026, 23:27:25 </t>
  </si>
  <si>
    <t xml:space="preserve">S/260402/1/112
</t>
  </si>
  <si>
    <t>02 April 2026, 23:28:39</t>
  </si>
  <si>
    <t xml:space="preserve">Kasir
 02 April 2026, 23:27:36 </t>
  </si>
  <si>
    <t xml:space="preserve">
 02 April 2026, 23:28:39 </t>
  </si>
  <si>
    <t xml:space="preserve">S/260402/1/113
</t>
  </si>
  <si>
    <t>02 April 2026, 23:29:52</t>
  </si>
  <si>
    <t xml:space="preserve">Kasir
 02 April 2026, 23:28:39 </t>
  </si>
  <si>
    <t xml:space="preserve">
 02 April 2026, 23:29:52 </t>
  </si>
  <si>
    <t xml:space="preserve">S/260402/1/114
</t>
  </si>
  <si>
    <t>02 April 2026, 23:34:16</t>
  </si>
  <si>
    <t>04 selasarrrr</t>
  </si>
  <si>
    <t xml:space="preserve">Kasir
 02 April 2026, 23:29:52 </t>
  </si>
  <si>
    <t xml:space="preserve">
 02 April 2026, 23:34:16 </t>
  </si>
  <si>
    <t>Indomie Soto Bakso</t>
  </si>
  <si>
    <t xml:space="preserve">S/260402/1/115
</t>
  </si>
  <si>
    <t>02 April 2026, 23:35:59</t>
  </si>
  <si>
    <t>34 dpn bar</t>
  </si>
  <si>
    <t xml:space="preserve">Kasir
 02 April 2026, 23:34:16 </t>
  </si>
  <si>
    <t xml:space="preserve">
 02 April 2026, 23:35:59 </t>
  </si>
  <si>
    <t xml:space="preserve">S/260402/1/116
</t>
  </si>
  <si>
    <t>02 April 2026, 23:37:17</t>
  </si>
  <si>
    <t xml:space="preserve">Kasir
 02 April 2026, 23:35:59 </t>
  </si>
  <si>
    <t xml:space="preserve">
 02 April 2026, 23:37:17 </t>
  </si>
  <si>
    <t xml:space="preserve">S/260402/1/117
</t>
  </si>
  <si>
    <t>02 April 2026, 23:39:17</t>
  </si>
  <si>
    <t xml:space="preserve">Kasir
 02 April 2026, 23:37:17 </t>
  </si>
  <si>
    <t xml:space="preserve">
 02 April 2026, 23:39:17 </t>
  </si>
  <si>
    <t>less ice</t>
  </si>
  <si>
    <t xml:space="preserve">S/260402/1/118
</t>
  </si>
  <si>
    <t>02 April 2026, 23:40:35</t>
  </si>
  <si>
    <t xml:space="preserve">Kasir
 02 April 2026, 23:39:28 </t>
  </si>
  <si>
    <t xml:space="preserve">
 02 April 2026, 23:40:35 </t>
  </si>
  <si>
    <t xml:space="preserve">S/260402/1/119
</t>
  </si>
  <si>
    <t>02 April 2026, 23:43:33</t>
  </si>
  <si>
    <t xml:space="preserve">Kasir
 02 April 2026, 23:40:35 </t>
  </si>
  <si>
    <t xml:space="preserve">
 02 April 2026, 23:43:33 </t>
  </si>
  <si>
    <t xml:space="preserve">S/260402/1/120
</t>
  </si>
  <si>
    <t>02 April 2026, 23:50:22</t>
  </si>
  <si>
    <t>25 outdoor</t>
  </si>
  <si>
    <t xml:space="preserve">Kasir
 02 April 2026, 23:43:33 </t>
  </si>
  <si>
    <t xml:space="preserve">
 02 April 2026, 23:50:22 </t>
  </si>
  <si>
    <t xml:space="preserve">S/260402/1/121
</t>
  </si>
  <si>
    <t>02 April 2026, 23:54:08</t>
  </si>
  <si>
    <t>dikkkkaaaaa</t>
  </si>
  <si>
    <t xml:space="preserve">Kasir
 02 April 2026, 21:28:04 </t>
  </si>
  <si>
    <t xml:space="preserve">Kasir
 02 April 2026, 23:54:08 </t>
  </si>
  <si>
    <t xml:space="preserve">S/260403/1/1
</t>
  </si>
  <si>
    <t>03 April 2026, 00:33:44</t>
  </si>
  <si>
    <t xml:space="preserve">Kasir
 03 April 2026, 00:32:01 </t>
  </si>
  <si>
    <t xml:space="preserve">
 03 April 2026, 00:33:44 </t>
  </si>
  <si>
    <t xml:space="preserve">S/260403/1/2
</t>
  </si>
  <si>
    <t>03 April 2026, 00:36:43</t>
  </si>
  <si>
    <t>08 selasar</t>
  </si>
  <si>
    <t xml:space="preserve">Kasir
 03 April 2026, 00:33:44 </t>
  </si>
  <si>
    <t xml:space="preserve">
 03 April 2026, 00:36:43 </t>
  </si>
  <si>
    <t>pdz</t>
  </si>
  <si>
    <t xml:space="preserve">S/260403/1/3
</t>
  </si>
  <si>
    <t>03 April 2026, 00:41:14</t>
  </si>
  <si>
    <t xml:space="preserve">Kasir
 03 April 2026, 00:36:43 </t>
  </si>
  <si>
    <t xml:space="preserve">
 03 April 2026, 00:41:14 </t>
  </si>
  <si>
    <t xml:space="preserve">S/260403/1/4
</t>
  </si>
  <si>
    <t>03 April 2026, 00:42:31</t>
  </si>
  <si>
    <t xml:space="preserve">Kasir
 03 April 2026, 00:41:14 </t>
  </si>
  <si>
    <t xml:space="preserve">
 03 April 2026, 00:42:31 </t>
  </si>
  <si>
    <t xml:space="preserve">S/260403/1/5
</t>
  </si>
  <si>
    <t>03 April 2026, 00:44:28</t>
  </si>
  <si>
    <t>less sugar</t>
  </si>
  <si>
    <t xml:space="preserve">Kasir
 03 April 2026, 00:42:31 </t>
  </si>
  <si>
    <t xml:space="preserve">
 03 April 2026, 00:44:28 </t>
  </si>
  <si>
    <t>es</t>
  </si>
  <si>
    <t xml:space="preserve">S/260403/1/6
</t>
  </si>
  <si>
    <t>03 April 2026, 00:46:56</t>
  </si>
  <si>
    <t xml:space="preserve">Kasir
 03 April 2026, 00:44:28 </t>
  </si>
  <si>
    <t xml:space="preserve">
 03 April 2026, 00:46:56 </t>
  </si>
  <si>
    <t xml:space="preserve">S/260403/1/7
</t>
  </si>
  <si>
    <t>03 April 2026, 00:49:26</t>
  </si>
  <si>
    <t>22 culture</t>
  </si>
  <si>
    <t xml:space="preserve">Kasir
 03 April 2026, 00:46:56 </t>
  </si>
  <si>
    <t xml:space="preserve">
 03 April 2026, 00:49:26 </t>
  </si>
  <si>
    <t xml:space="preserve">S/260403/1/8
</t>
  </si>
  <si>
    <t>03 April 2026, 00:50:10</t>
  </si>
  <si>
    <t xml:space="preserve">Kasir
 03 April 2026, 00:49:26 </t>
  </si>
  <si>
    <t xml:space="preserve">
 03 April 2026, 00:50:10 </t>
  </si>
  <si>
    <t xml:space="preserve">S/260403/1/9
</t>
  </si>
  <si>
    <t>03 April 2026, 00:51:20</t>
  </si>
  <si>
    <t xml:space="preserve">Kasir
 03 April 2026, 00:50:10 </t>
  </si>
  <si>
    <t xml:space="preserve">
 03 April 2026, 00:51:20 </t>
  </si>
  <si>
    <t xml:space="preserve">S/260403/1/10
</t>
  </si>
  <si>
    <t>03 April 2026, 01:03:57</t>
  </si>
  <si>
    <t>33 selasarrrr</t>
  </si>
  <si>
    <t xml:space="preserve">Kasir
 03 April 2026, 00:51:21 </t>
  </si>
  <si>
    <t xml:space="preserve">
 03 April 2026, 01:03:57 </t>
  </si>
  <si>
    <t xml:space="preserve">S/260403/1/11
</t>
  </si>
  <si>
    <t>03 April 2026, 01:07:21</t>
  </si>
  <si>
    <t xml:space="preserve">Kasir
 03 April 2026, 01:03:57 </t>
  </si>
  <si>
    <t xml:space="preserve">
 03 April 2026, 01:07:21 </t>
  </si>
  <si>
    <t xml:space="preserve">S/260403/1/12
</t>
  </si>
  <si>
    <t>03 April 2026, 01:08:09</t>
  </si>
  <si>
    <t xml:space="preserve">Kasir
 03 April 2026, 01:07:21 </t>
  </si>
  <si>
    <t xml:space="preserve">
 03 April 2026, 01:08:09 </t>
  </si>
  <si>
    <t xml:space="preserve">S/260403/1/13
</t>
  </si>
  <si>
    <t>03 April 2026, 01:12:33</t>
  </si>
  <si>
    <t>05 cltrrrr</t>
  </si>
  <si>
    <t xml:space="preserve">Kasir
 03 April 2026, 01:08:09 </t>
  </si>
  <si>
    <t xml:space="preserve">
 03 April 2026, 01:12:33 </t>
  </si>
  <si>
    <t xml:space="preserve">S/260403/1/14
</t>
  </si>
  <si>
    <t>03 April 2026, 01:16:21</t>
  </si>
  <si>
    <t xml:space="preserve">Kasir
 03 April 2026, 01:14:25 </t>
  </si>
  <si>
    <t xml:space="preserve">
 03 April 2026, 01:16:21 </t>
  </si>
  <si>
    <t xml:space="preserve">S/260403/1/15
</t>
  </si>
  <si>
    <t>03 April 2026, 01:36:29</t>
  </si>
  <si>
    <t xml:space="preserve">Kasir
 03 April 2026, 01:35:58 </t>
  </si>
  <si>
    <t xml:space="preserve">
 03 April 2026, 01:36:29 </t>
  </si>
  <si>
    <t xml:space="preserve">S/260403/1/16
</t>
  </si>
  <si>
    <t>03 April 2026, 01:58:44</t>
  </si>
  <si>
    <t xml:space="preserve">Kasir
 03 April 2026, 01:36:29 </t>
  </si>
  <si>
    <t xml:space="preserve">
 03 April 2026, 01:58:44 </t>
  </si>
  <si>
    <t xml:space="preserve">S/260403/1/17
</t>
  </si>
  <si>
    <t>03 April 2026, 02:24:21</t>
  </si>
  <si>
    <t>30 hallllll</t>
  </si>
  <si>
    <t xml:space="preserve">Kasir
 03 April 2026, 02:22:06 </t>
  </si>
  <si>
    <t xml:space="preserve">
 03 April 2026, 02:24:21 </t>
  </si>
  <si>
    <t xml:space="preserve">S/260403/1/18
</t>
  </si>
  <si>
    <t>03 April 2026, 03:17:02</t>
  </si>
  <si>
    <t xml:space="preserve">Kasir
 03 April 2026, 02:24:21 </t>
  </si>
  <si>
    <t xml:space="preserve">
 03 April 2026, 03:17:02 </t>
  </si>
  <si>
    <t xml:space="preserve">S/260403/1/19
</t>
  </si>
  <si>
    <t>03 April 2026, 03:57:58</t>
  </si>
  <si>
    <t xml:space="preserve">Kasir
 03 April 2026, 03:17:02 </t>
  </si>
  <si>
    <t xml:space="preserve">
 03 April 2026, 03:57:58 </t>
  </si>
  <si>
    <t xml:space="preserve">S/260403/1/20
</t>
  </si>
  <si>
    <t>03 April 2026, 05:00:10</t>
  </si>
  <si>
    <t xml:space="preserve">Kasir
 03 April 2026, 03:57:58 </t>
  </si>
  <si>
    <t xml:space="preserve">
 03 April 2026, 05:00:10 </t>
  </si>
  <si>
    <t xml:space="preserve">S/260403/1/21
</t>
  </si>
  <si>
    <t>03 April 2026, 08:21:43</t>
  </si>
  <si>
    <t xml:space="preserve">Kasir
 03 April 2026, 05:00:10 </t>
  </si>
  <si>
    <t xml:space="preserve">
 03 April 2026, 08:21:43 </t>
  </si>
  <si>
    <t xml:space="preserve">S/260403/1/22
</t>
  </si>
  <si>
    <t>03 April 2026, 08:40:06</t>
  </si>
  <si>
    <t xml:space="preserve">Kasir
 03 April 2026, 08:21:43 </t>
  </si>
  <si>
    <t xml:space="preserve">
 03 April 2026, 08:40:06 </t>
  </si>
  <si>
    <t>pedes,setengah mateng</t>
  </si>
  <si>
    <t xml:space="preserve">S/260403/1/23
</t>
  </si>
  <si>
    <t>03 April 2026, 08:45:00</t>
  </si>
  <si>
    <t xml:space="preserve">Kasir
 03 April 2026, 08:40:06 </t>
  </si>
  <si>
    <t xml:space="preserve">
 03 April 2026, 08:45:00 </t>
  </si>
  <si>
    <t xml:space="preserve">S/260403/1/24
</t>
  </si>
  <si>
    <t>03 April 2026, 10:08:31</t>
  </si>
  <si>
    <t xml:space="preserve">Kasir
 03 April 2026, 08:45:00 </t>
  </si>
  <si>
    <t xml:space="preserve">
 03 April 2026, 10:08:31 </t>
  </si>
  <si>
    <t xml:space="preserve">S/260403/1/25
</t>
  </si>
  <si>
    <t>03 April 2026, 10:21:30</t>
  </si>
  <si>
    <t>47 cult</t>
  </si>
  <si>
    <t xml:space="preserve">Kasir
 03 April 2026, 10:08:31 </t>
  </si>
  <si>
    <t xml:space="preserve">
 03 April 2026, 10:21:30 </t>
  </si>
  <si>
    <t>Pisang Goreng Tiramisu</t>
  </si>
  <si>
    <t xml:space="preserve">S/260403/1/26
</t>
  </si>
  <si>
    <t>03 April 2026, 11:29:17</t>
  </si>
  <si>
    <t xml:space="preserve">Kasir
 03 April 2026, 10:21:30 </t>
  </si>
  <si>
    <t xml:space="preserve">
 03 April 2026, 11:29:17 </t>
  </si>
  <si>
    <t xml:space="preserve">S/260403/1/27
</t>
  </si>
  <si>
    <t>03 April 2026, 11:32:50</t>
  </si>
  <si>
    <t xml:space="preserve">Kasir
 03 April 2026, 11:29:17 </t>
  </si>
  <si>
    <t xml:space="preserve">
 03 April 2026, 11:32:50 </t>
  </si>
  <si>
    <t xml:space="preserve">S/260403/1/28
</t>
  </si>
  <si>
    <t>03 April 2026, 12:02:21</t>
  </si>
  <si>
    <t>15 indd cult</t>
  </si>
  <si>
    <t xml:space="preserve">Kasir
 03 April 2026, 11:32:51 </t>
  </si>
  <si>
    <t xml:space="preserve">
 03 April 2026, 12:02:21 </t>
  </si>
  <si>
    <t xml:space="preserve">S/260403/1/29
</t>
  </si>
  <si>
    <t>03 April 2026, 12:29:58</t>
  </si>
  <si>
    <t>05 selasar</t>
  </si>
  <si>
    <t xml:space="preserve">Kasir
 03 April 2026, 12:02:21 </t>
  </si>
  <si>
    <t xml:space="preserve">
 03 April 2026, 12:29:58 </t>
  </si>
  <si>
    <t xml:space="preserve">S/260403/1/30
</t>
  </si>
  <si>
    <t>03 April 2026, 12:33:10</t>
  </si>
  <si>
    <t>25 cultur</t>
  </si>
  <si>
    <t>pedes dikit</t>
  </si>
  <si>
    <t xml:space="preserve">Kasir
 03 April 2026, 12:29:58 </t>
  </si>
  <si>
    <t xml:space="preserve">
 03 April 2026, 12:33:10 </t>
  </si>
  <si>
    <t xml:space="preserve">S/260403/1/31
</t>
  </si>
  <si>
    <t>03 April 2026, 12:34:12</t>
  </si>
  <si>
    <t xml:space="preserve">Kasir
 03 April 2026, 12:33:10 </t>
  </si>
  <si>
    <t xml:space="preserve">
 03 April 2026, 12:34:12 </t>
  </si>
  <si>
    <t xml:space="preserve">S/260403/1/32
</t>
  </si>
  <si>
    <t>03 April 2026, 12:36:12</t>
  </si>
  <si>
    <t xml:space="preserve">Kasir
 03 April 2026, 12:34:12 </t>
  </si>
  <si>
    <t xml:space="preserve">
 03 April 2026, 12:36:12 </t>
  </si>
  <si>
    <t xml:space="preserve">S/260403/1/33
</t>
  </si>
  <si>
    <t>03 April 2026, 13:11:33</t>
  </si>
  <si>
    <t xml:space="preserve">Kasir
 03 April 2026, 12:36:12 </t>
  </si>
  <si>
    <t xml:space="preserve">
 03 April 2026, 13:11:33 </t>
  </si>
  <si>
    <t xml:space="preserve">S/260403/1/34
</t>
  </si>
  <si>
    <t>03 April 2026, 13:23:56</t>
  </si>
  <si>
    <t xml:space="preserve">Kasir
 03 April 2026, 13:11:34 </t>
  </si>
  <si>
    <t xml:space="preserve">
 03 April 2026, 13:23:56 </t>
  </si>
  <si>
    <t xml:space="preserve">S/260403/1/35
</t>
  </si>
  <si>
    <t>03 April 2026, 13:50:34</t>
  </si>
  <si>
    <t xml:space="preserve">Kasir
 03 April 2026, 13:23:56 </t>
  </si>
  <si>
    <t xml:space="preserve">
 03 April 2026, 13:50:34 </t>
  </si>
  <si>
    <t xml:space="preserve">S/260403/1/36
</t>
  </si>
  <si>
    <t>03 April 2026, 14:00:53</t>
  </si>
  <si>
    <t xml:space="preserve">Kasir
 03 April 2026, 13:50:34 </t>
  </si>
  <si>
    <t xml:space="preserve">
 03 April 2026, 14:00:53 </t>
  </si>
  <si>
    <t xml:space="preserve">S/260403/1/37
</t>
  </si>
  <si>
    <t>03 April 2026, 14:08:07</t>
  </si>
  <si>
    <t xml:space="preserve">Kasir
 03 April 2026, 14:00:53 </t>
  </si>
  <si>
    <t xml:space="preserve">
 03 April 2026, 14:08:08 </t>
  </si>
  <si>
    <t>pedes</t>
  </si>
  <si>
    <t xml:space="preserve">S/260403/1/38
</t>
  </si>
  <si>
    <t>03 April 2026, 14:12:25</t>
  </si>
  <si>
    <t xml:space="preserve">Kasir
 03 April 2026, 14:12:13 </t>
  </si>
  <si>
    <t xml:space="preserve">
 03 April 2026, 14:12:25 </t>
  </si>
  <si>
    <t xml:space="preserve">S/260403/1/39
</t>
  </si>
  <si>
    <t>03 April 2026, 14:15:45</t>
  </si>
  <si>
    <t xml:space="preserve">Kasir
 03 April 2026, 14:12:25 </t>
  </si>
  <si>
    <t xml:space="preserve">
 03 April 2026, 14:15:45 </t>
  </si>
  <si>
    <t xml:space="preserve">S/260403/1/40
</t>
  </si>
  <si>
    <t>03 April 2026, 14:19:08</t>
  </si>
  <si>
    <t xml:space="preserve">Kasir
 03 April 2026, 14:15:45 </t>
  </si>
  <si>
    <t xml:space="preserve">
 03 April 2026, 14:19:08 </t>
  </si>
  <si>
    <t xml:space="preserve">S/260403/1/41
</t>
  </si>
  <si>
    <t>03 April 2026, 14:21:02</t>
  </si>
  <si>
    <t xml:space="preserve">Kasir
 03 April 2026, 14:19:08 </t>
  </si>
  <si>
    <t xml:space="preserve">
 03 April 2026, 14:21:02 </t>
  </si>
  <si>
    <t xml:space="preserve">S/260403/1/42
</t>
  </si>
  <si>
    <t>03 April 2026, 14:28:36</t>
  </si>
  <si>
    <t xml:space="preserve">Kasir
 03 April 2026, 14:21:02 </t>
  </si>
  <si>
    <t xml:space="preserve">
 03 April 2026, 14:28:36 </t>
  </si>
  <si>
    <t>pedes semua,yang satu bawang gorengnya banyak</t>
  </si>
  <si>
    <t xml:space="preserve">S/260403/1/43
</t>
  </si>
  <si>
    <t>03 April 2026, 14:40:12</t>
  </si>
  <si>
    <t xml:space="preserve">Kasir
 03 April 2026, 14:28:36 </t>
  </si>
  <si>
    <t xml:space="preserve">
 03 April 2026, 14:40:12 </t>
  </si>
  <si>
    <t xml:space="preserve">S/260403/1/44
</t>
  </si>
  <si>
    <t>03 April 2026, 14:50:17</t>
  </si>
  <si>
    <t xml:space="preserve">Kasir
 03 April 2026, 14:40:12 </t>
  </si>
  <si>
    <t xml:space="preserve">
 03 April 2026, 14:50:17 </t>
  </si>
  <si>
    <t>Earl Grey Tea</t>
  </si>
  <si>
    <t xml:space="preserve">S/260403/1/45
</t>
  </si>
  <si>
    <t>03 April 2026, 14:53:37</t>
  </si>
  <si>
    <t>1 less ice</t>
  </si>
  <si>
    <t xml:space="preserve">Kasir
 03 April 2026, 14:50:17 </t>
  </si>
  <si>
    <t xml:space="preserve">
 03 April 2026, 14:53:37 </t>
  </si>
  <si>
    <t xml:space="preserve">S/260403/1/46
</t>
  </si>
  <si>
    <t>03 April 2026, 14:56:49</t>
  </si>
  <si>
    <t xml:space="preserve">Kasir
 03 April 2026, 14:53:37 </t>
  </si>
  <si>
    <t xml:space="preserve">
 03 April 2026, 14:56:49 </t>
  </si>
  <si>
    <t xml:space="preserve">S/260403/1/47
</t>
  </si>
  <si>
    <t>03 April 2026, 15:25:33</t>
  </si>
  <si>
    <t xml:space="preserve">Kasir
 03 April 2026, 14:56:50 </t>
  </si>
  <si>
    <t xml:space="preserve">
 03 April 2026, 15:25:33 </t>
  </si>
  <si>
    <t xml:space="preserve">S/260403/1/48
</t>
  </si>
  <si>
    <t>03 April 2026, 15:38:32</t>
  </si>
  <si>
    <t>42 argumn</t>
  </si>
  <si>
    <t xml:space="preserve">Kasir
 03 April 2026, 15:25:33 </t>
  </si>
  <si>
    <t xml:space="preserve">
 03 April 2026, 15:38:32 </t>
  </si>
  <si>
    <t>Roti Bakar Tiramisu</t>
  </si>
  <si>
    <t xml:space="preserve">S/260403/1/49
</t>
  </si>
  <si>
    <t>03 April 2026, 15:50:10</t>
  </si>
  <si>
    <t xml:space="preserve">Kasir
 03 April 2026, 15:38:32 </t>
  </si>
  <si>
    <t xml:space="preserve">
 03 April 2026, 15:50:10 </t>
  </si>
  <si>
    <t xml:space="preserve">S/260403/1/50
</t>
  </si>
  <si>
    <t>03 April 2026, 16:07:04</t>
  </si>
  <si>
    <t>09 arg</t>
  </si>
  <si>
    <t xml:space="preserve">Kasir
 03 April 2026, 15:50:11 </t>
  </si>
  <si>
    <t xml:space="preserve">
 03 April 2026, 16:07:04 </t>
  </si>
  <si>
    <t xml:space="preserve">S/260403/1/51
</t>
  </si>
  <si>
    <t>03 April 2026, 16:38:14</t>
  </si>
  <si>
    <t>11 selasar</t>
  </si>
  <si>
    <t xml:space="preserve">Kasir
 03 April 2026, 16:07:05 </t>
  </si>
  <si>
    <t xml:space="preserve">
 03 April 2026, 16:38:14 </t>
  </si>
  <si>
    <t xml:space="preserve">S/260403/1/52
</t>
  </si>
  <si>
    <t>03 April 2026, 16:52:19</t>
  </si>
  <si>
    <t xml:space="preserve">Kasir
 03 April 2026, 16:38:14 </t>
  </si>
  <si>
    <t xml:space="preserve">
 03 April 2026, 16:52:19 </t>
  </si>
  <si>
    <t xml:space="preserve">S/260403/1/53
</t>
  </si>
  <si>
    <t>03 April 2026, 16:53:14</t>
  </si>
  <si>
    <t xml:space="preserve">Kasir
 03 April 2026, 16:52:19 </t>
  </si>
  <si>
    <t xml:space="preserve">
 03 April 2026, 16:53:14 </t>
  </si>
  <si>
    <t xml:space="preserve">S/260403/1/54
</t>
  </si>
  <si>
    <t>03 April 2026, 16:58:49</t>
  </si>
  <si>
    <t xml:space="preserve">Kasir
 03 April 2026, 16:58:25 </t>
  </si>
  <si>
    <t xml:space="preserve">
 03 April 2026, 16:58:49 </t>
  </si>
  <si>
    <t xml:space="preserve">S/260403/1/55
</t>
  </si>
  <si>
    <t>03 April 2026, 17:24:25</t>
  </si>
  <si>
    <t xml:space="preserve">Kasir
 03 April 2026, 17:15:41 </t>
  </si>
  <si>
    <t xml:space="preserve">
 03 April 2026, 17:24:25 </t>
  </si>
  <si>
    <t>pedas 1</t>
  </si>
  <si>
    <t xml:space="preserve">S/260403/1/56
</t>
  </si>
  <si>
    <t>03 April 2026, 17:38:32</t>
  </si>
  <si>
    <t>06 tribunnn</t>
  </si>
  <si>
    <t xml:space="preserve">Kasir
 03 April 2026, 17:24:26 </t>
  </si>
  <si>
    <t xml:space="preserve">
 03 April 2026, 17:38:32 </t>
  </si>
  <si>
    <t xml:space="preserve">S/260403/1/57
</t>
  </si>
  <si>
    <t>03 April 2026, 17:45:02</t>
  </si>
  <si>
    <t xml:space="preserve">Kasir
 03 April 2026, 17:38:32 </t>
  </si>
  <si>
    <t xml:space="preserve">
 03 April 2026, 17:45:02 </t>
  </si>
  <si>
    <t xml:space="preserve">S/260403/1/58
</t>
  </si>
  <si>
    <t>03 April 2026, 17:48:40</t>
  </si>
  <si>
    <t>24 atas</t>
  </si>
  <si>
    <t xml:space="preserve">Kasir
 03 April 2026, 17:45:02 </t>
  </si>
  <si>
    <t xml:space="preserve">
 03 April 2026, 17:48:40 </t>
  </si>
  <si>
    <t xml:space="preserve">S/260403/1/59
</t>
  </si>
  <si>
    <t>03 April 2026, 18:27:10</t>
  </si>
  <si>
    <t>08 atas</t>
  </si>
  <si>
    <t xml:space="preserve">Kasir
 03 April 2026, 18:26:43 </t>
  </si>
  <si>
    <t xml:space="preserve">
 03 April 2026, 18:27:10 </t>
  </si>
  <si>
    <t xml:space="preserve">S/260403/1/60
</t>
  </si>
  <si>
    <t>03 April 2026, 18:43:04</t>
  </si>
  <si>
    <t>33 ind clc</t>
  </si>
  <si>
    <t xml:space="preserve">Kasir
 03 April 2026, 18:28:53 </t>
  </si>
  <si>
    <t xml:space="preserve">
 03 April 2026, 18:43:05 </t>
  </si>
  <si>
    <t xml:space="preserve">S/260403/1/61
</t>
  </si>
  <si>
    <t>03 April 2026, 18:58:31</t>
  </si>
  <si>
    <t>04 hall</t>
  </si>
  <si>
    <t xml:space="preserve">Kasir
 03 April 2026, 18:43:05 </t>
  </si>
  <si>
    <t xml:space="preserve">
 03 April 2026, 18:58:31 </t>
  </si>
  <si>
    <t xml:space="preserve">S/260403/1/62
</t>
  </si>
  <si>
    <t>03 April 2026, 19:03:58</t>
  </si>
  <si>
    <t xml:space="preserve">Kasir
 03 April 2026, 19:02:23 </t>
  </si>
  <si>
    <t xml:space="preserve">
 03 April 2026, 19:03:58 </t>
  </si>
  <si>
    <t xml:space="preserve">S/260403/1/63
</t>
  </si>
  <si>
    <t>03 April 2026, 19:08:18</t>
  </si>
  <si>
    <t xml:space="preserve">Kasir
 03 April 2026, 19:03:58 </t>
  </si>
  <si>
    <t xml:space="preserve">
 03 April 2026, 19:08:18 </t>
  </si>
  <si>
    <t xml:space="preserve">S/260403/1/64
</t>
  </si>
  <si>
    <t>03 April 2026, 19:09:29</t>
  </si>
  <si>
    <t>49 outdoorrrh</t>
  </si>
  <si>
    <t xml:space="preserve">Kasir
 03 April 2026, 19:08:18 </t>
  </si>
  <si>
    <t xml:space="preserve">
 03 April 2026, 19:09:29 </t>
  </si>
  <si>
    <t xml:space="preserve">S/260403/1/65
</t>
  </si>
  <si>
    <t>03 April 2026, 19:17:23</t>
  </si>
  <si>
    <t xml:space="preserve">Kasir
 03 April 2026, 19:10:25 </t>
  </si>
  <si>
    <t xml:space="preserve">
 03 April 2026, 19:17:23 </t>
  </si>
  <si>
    <t xml:space="preserve">S/260403/1/66
</t>
  </si>
  <si>
    <t>03 April 2026, 19:27:40</t>
  </si>
  <si>
    <t>ekstra saus</t>
  </si>
  <si>
    <t xml:space="preserve">Kasir
 03 April 2026, 19:27:20 </t>
  </si>
  <si>
    <t xml:space="preserve">
 03 April 2026, 19:27:40 </t>
  </si>
  <si>
    <t xml:space="preserve">S/260403/1/67
</t>
  </si>
  <si>
    <t>03 April 2026, 19:29:47</t>
  </si>
  <si>
    <t xml:space="preserve">Kasir
 03 April 2026, 19:28:38 </t>
  </si>
  <si>
    <t xml:space="preserve">
 03 April 2026, 19:29:47 </t>
  </si>
  <si>
    <t xml:space="preserve">S/260403/1/68
</t>
  </si>
  <si>
    <t>03 April 2026, 19:33:26</t>
  </si>
  <si>
    <t xml:space="preserve">Kasir
 03 April 2026, 19:29:47 </t>
  </si>
  <si>
    <t xml:space="preserve">
 03 April 2026, 19:33:26 </t>
  </si>
  <si>
    <t xml:space="preserve">S/260403/1/69
</t>
  </si>
  <si>
    <t>03 April 2026, 19:35:40</t>
  </si>
  <si>
    <t>25 tribun</t>
  </si>
  <si>
    <t xml:space="preserve">Kasir
 03 April 2026, 19:33:26 </t>
  </si>
  <si>
    <t xml:space="preserve">
 03 April 2026, 19:35:40 </t>
  </si>
  <si>
    <t xml:space="preserve">S/260403/1/70
</t>
  </si>
  <si>
    <t>03 April 2026, 20:00:35</t>
  </si>
  <si>
    <t xml:space="preserve">Kasir
 03 April 2026, 19:58:46 </t>
  </si>
  <si>
    <t xml:space="preserve">
 03 April 2026, 20:00:35 </t>
  </si>
  <si>
    <t xml:space="preserve">S/260403/1/71
</t>
  </si>
  <si>
    <t>03 April 2026, 20:02:06</t>
  </si>
  <si>
    <t xml:space="preserve">Kasir
 03 April 2026, 20:00:35 </t>
  </si>
  <si>
    <t xml:space="preserve">
 03 April 2026, 20:02:06 </t>
  </si>
  <si>
    <t xml:space="preserve">S/260403/1/72
</t>
  </si>
  <si>
    <t>03 April 2026, 20:04:44</t>
  </si>
  <si>
    <t xml:space="preserve">Kasir
 03 April 2026, 20:03:51 </t>
  </si>
  <si>
    <t xml:space="preserve">
 03 April 2026, 20:04:44 </t>
  </si>
  <si>
    <t xml:space="preserve">S/260403/1/73
</t>
  </si>
  <si>
    <t>03 April 2026, 20:12:28</t>
  </si>
  <si>
    <t>07 ind arg</t>
  </si>
  <si>
    <t xml:space="preserve">Kasir
 03 April 2026, 20:12:00 </t>
  </si>
  <si>
    <t xml:space="preserve">
 03 April 2026, 20:12:28 </t>
  </si>
  <si>
    <t xml:space="preserve">S/260403/1/74
</t>
  </si>
  <si>
    <t>03 April 2026, 20:15:03</t>
  </si>
  <si>
    <t>49 out</t>
  </si>
  <si>
    <t xml:space="preserve">Kasir
 03 April 2026, 20:13:22 </t>
  </si>
  <si>
    <t xml:space="preserve">
 03 April 2026, 20:15:03 </t>
  </si>
  <si>
    <t xml:space="preserve">S/260403/1/75
</t>
  </si>
  <si>
    <t>03 April 2026, 20:15:53</t>
  </si>
  <si>
    <t xml:space="preserve">Kasir
 03 April 2026, 20:15:04 </t>
  </si>
  <si>
    <t xml:space="preserve">
 03 April 2026, 20:15:53 </t>
  </si>
  <si>
    <t xml:space="preserve">S/260403/1/76
</t>
  </si>
  <si>
    <t>03 April 2026, 20:21:52</t>
  </si>
  <si>
    <t xml:space="preserve">Kasir
 03 April 2026, 20:15:53 </t>
  </si>
  <si>
    <t xml:space="preserve">
 03 April 2026, 20:21:52 </t>
  </si>
  <si>
    <t xml:space="preserve">S/260403/1/77
</t>
  </si>
  <si>
    <t>03 April 2026, 20:23:30</t>
  </si>
  <si>
    <t xml:space="preserve">Kasir
 03 April 2026, 20:21:52 </t>
  </si>
  <si>
    <t xml:space="preserve">
 03 April 2026, 20:23:30 </t>
  </si>
  <si>
    <t xml:space="preserve">S/260403/1/78
</t>
  </si>
  <si>
    <t>03 April 2026, 20:36:21</t>
  </si>
  <si>
    <t>42 hall</t>
  </si>
  <si>
    <t xml:space="preserve">Kasir
 03 April 2026, 20:35:24 </t>
  </si>
  <si>
    <t xml:space="preserve">
 03 April 2026, 20:36:21 </t>
  </si>
  <si>
    <t xml:space="preserve">S/260403/1/79
</t>
  </si>
  <si>
    <t>03 April 2026, 20:37:33</t>
  </si>
  <si>
    <t xml:space="preserve">Kasir
 03 April 2026, 20:37:07 </t>
  </si>
  <si>
    <t xml:space="preserve">
 03 April 2026, 20:37:33 </t>
  </si>
  <si>
    <t xml:space="preserve">S/260403/1/80
</t>
  </si>
  <si>
    <t>03 April 2026, 20:39:49</t>
  </si>
  <si>
    <t xml:space="preserve">Kasir
 03 April 2026, 20:37:34 </t>
  </si>
  <si>
    <t xml:space="preserve">
 03 April 2026, 20:39:49 </t>
  </si>
  <si>
    <t xml:space="preserve">S/260403/1/81
</t>
  </si>
  <si>
    <t>03 April 2026, 20:42:04</t>
  </si>
  <si>
    <t xml:space="preserve">Kasir
 03 April 2026, 20:39:49 </t>
  </si>
  <si>
    <t xml:space="preserve">
 03 April 2026, 20:42:04 </t>
  </si>
  <si>
    <t xml:space="preserve">S/260403/1/82
</t>
  </si>
  <si>
    <t>03 April 2026, 20:43:23</t>
  </si>
  <si>
    <t xml:space="preserve">Kasir
 03 April 2026, 20:42:04 </t>
  </si>
  <si>
    <t xml:space="preserve">
 03 April 2026, 20:43:23 </t>
  </si>
  <si>
    <t xml:space="preserve">S/260403/1/83
</t>
  </si>
  <si>
    <t>03 April 2026, 20:58:05</t>
  </si>
  <si>
    <t xml:space="preserve">Kasir
 03 April 2026, 20:51:17 </t>
  </si>
  <si>
    <t xml:space="preserve">
 03 April 2026, 20:58:05 </t>
  </si>
  <si>
    <t xml:space="preserve">S/260403/1/84
</t>
  </si>
  <si>
    <t>03 April 2026, 20:58:34</t>
  </si>
  <si>
    <t xml:space="preserve">Kasir
 03 April 2026, 20:58:05 </t>
  </si>
  <si>
    <t xml:space="preserve">
 03 April 2026, 20:58:34 </t>
  </si>
  <si>
    <t xml:space="preserve">S/260403/1/85
</t>
  </si>
  <si>
    <t>03 April 2026, 20:59:03</t>
  </si>
  <si>
    <t xml:space="preserve">Kasir
 03 April 2026, 20:58:35 </t>
  </si>
  <si>
    <t xml:space="preserve">
 03 April 2026, 20:59:03 </t>
  </si>
  <si>
    <t xml:space="preserve">S/260403/1/86
</t>
  </si>
  <si>
    <t>03 April 2026, 21:01:24</t>
  </si>
  <si>
    <t xml:space="preserve">Kasir
 03 April 2026, 21:00:53 </t>
  </si>
  <si>
    <t xml:space="preserve">
 03 April 2026, 21:01:24 </t>
  </si>
  <si>
    <t xml:space="preserve">S/260403/1/87
</t>
  </si>
  <si>
    <t>03 April 2026, 21:04:47</t>
  </si>
  <si>
    <t xml:space="preserve">Kasir
 03 April 2026, 21:03:50 </t>
  </si>
  <si>
    <t xml:space="preserve">
 03 April 2026, 21:04:47 </t>
  </si>
  <si>
    <t xml:space="preserve">S/260403/1/88
</t>
  </si>
  <si>
    <t>03 April 2026, 21:05:28</t>
  </si>
  <si>
    <t xml:space="preserve">Kasir
 03 April 2026, 21:04:47 </t>
  </si>
  <si>
    <t xml:space="preserve">
 03 April 2026, 21:05:28 </t>
  </si>
  <si>
    <t xml:space="preserve">S/260403/1/89
</t>
  </si>
  <si>
    <t>03 April 2026, 21:07:58</t>
  </si>
  <si>
    <t>05 ind arg</t>
  </si>
  <si>
    <t xml:space="preserve">Kasir
 03 April 2026, 21:07:26 </t>
  </si>
  <si>
    <t xml:space="preserve">
 03 April 2026, 21:07:58 </t>
  </si>
  <si>
    <t xml:space="preserve">S/260403/1/90
</t>
  </si>
  <si>
    <t>03 April 2026, 21:09:47</t>
  </si>
  <si>
    <t xml:space="preserve">Kasir
 03 April 2026, 21:08:57 </t>
  </si>
  <si>
    <t xml:space="preserve">
 03 April 2026, 21:09:47 </t>
  </si>
  <si>
    <t xml:space="preserve">S/260403/1/91
</t>
  </si>
  <si>
    <t>03 April 2026, 21:13:18</t>
  </si>
  <si>
    <t xml:space="preserve">Kasir
 03 April 2026, 21:09:47 </t>
  </si>
  <si>
    <t xml:space="preserve">
 03 April 2026, 21:13:18 </t>
  </si>
  <si>
    <t xml:space="preserve">S/260403/1/92
</t>
  </si>
  <si>
    <t>03 April 2026, 21:17:37</t>
  </si>
  <si>
    <t xml:space="preserve">Kasir
 03 April 2026, 21:17:22 </t>
  </si>
  <si>
    <t xml:space="preserve">
 03 April 2026, 21:17:37 </t>
  </si>
  <si>
    <t xml:space="preserve">S/260403/1/93
</t>
  </si>
  <si>
    <t>03 April 2026, 21:18:48</t>
  </si>
  <si>
    <t>43 outdoor.,</t>
  </si>
  <si>
    <t xml:space="preserve">Kasir
 03 April 2026, 21:17:37 </t>
  </si>
  <si>
    <t xml:space="preserve">
 03 April 2026, 21:18:48 </t>
  </si>
  <si>
    <t xml:space="preserve">S/260403/1/94
</t>
  </si>
  <si>
    <t>03 April 2026, 21:21:20</t>
  </si>
  <si>
    <t>04 selasar</t>
  </si>
  <si>
    <t xml:space="preserve">Kasir
 03 April 2026, 21:18:48 </t>
  </si>
  <si>
    <t xml:space="preserve">
 03 April 2026, 21:21:20 </t>
  </si>
  <si>
    <t xml:space="preserve">S/260403/1/95
</t>
  </si>
  <si>
    <t>03 April 2026, 21:23:12</t>
  </si>
  <si>
    <t>34 ind clc</t>
  </si>
  <si>
    <t xml:space="preserve">Kasir
 03 April 2026, 21:22:43 </t>
  </si>
  <si>
    <t xml:space="preserve">
 03 April 2026, 21:23:12 </t>
  </si>
  <si>
    <t xml:space="preserve">S/260403/1/96
</t>
  </si>
  <si>
    <t>03 April 2026, 21:36:49</t>
  </si>
  <si>
    <t>24 out</t>
  </si>
  <si>
    <t xml:space="preserve">Kasir
 03 April 2026, 21:35:43 </t>
  </si>
  <si>
    <t xml:space="preserve">
 03 April 2026, 21:36:49 </t>
  </si>
  <si>
    <t xml:space="preserve">S/260403/1/97
</t>
  </si>
  <si>
    <t>03 April 2026, 21:40:32</t>
  </si>
  <si>
    <t xml:space="preserve">Kasir
 03 April 2026, 21:36:49 </t>
  </si>
  <si>
    <t xml:space="preserve">
 03 April 2026, 21:40:32 </t>
  </si>
  <si>
    <t xml:space="preserve">S/260403/1/98
</t>
  </si>
  <si>
    <t>03 April 2026, 21:44:54</t>
  </si>
  <si>
    <t>15 dpn srv</t>
  </si>
  <si>
    <t xml:space="preserve">Kasir
 03 April 2026, 21:40:32 </t>
  </si>
  <si>
    <t xml:space="preserve">
 03 April 2026, 21:44:54 </t>
  </si>
  <si>
    <t xml:space="preserve">S/260403/1/99
</t>
  </si>
  <si>
    <t>03 April 2026, 21:51:28</t>
  </si>
  <si>
    <t xml:space="preserve">Kasir
 03 April 2026, 21:44:54 </t>
  </si>
  <si>
    <t xml:space="preserve">
 03 April 2026, 21:51:28 </t>
  </si>
  <si>
    <t xml:space="preserve">S/260403/1/100
</t>
  </si>
  <si>
    <t>03 April 2026, 21:56:01</t>
  </si>
  <si>
    <t xml:space="preserve">Kasir
 03 April 2026, 21:51:28 </t>
  </si>
  <si>
    <t xml:space="preserve">
 03 April 2026, 21:56:01 </t>
  </si>
  <si>
    <t xml:space="preserve">S/260403/1/101
</t>
  </si>
  <si>
    <t>03 April 2026, 22:00:05</t>
  </si>
  <si>
    <t>11 ind arg</t>
  </si>
  <si>
    <t xml:space="preserve">Kasir
 03 April 2026, 21:58:41 </t>
  </si>
  <si>
    <t xml:space="preserve">
 03 April 2026, 22:00:05 </t>
  </si>
  <si>
    <t xml:space="preserve">S/260403/1/102
</t>
  </si>
  <si>
    <t>03 April 2026, 22:01:55</t>
  </si>
  <si>
    <t xml:space="preserve">Kasir
 03 April 2026, 22:00:06 </t>
  </si>
  <si>
    <t xml:space="preserve">
 03 April 2026, 22:01:55 </t>
  </si>
  <si>
    <t xml:space="preserve">S/260403/1/103
</t>
  </si>
  <si>
    <t>03 April 2026, 22:03:01</t>
  </si>
  <si>
    <t xml:space="preserve">Kasir
 03 April 2026, 22:01:55 </t>
  </si>
  <si>
    <t xml:space="preserve">
 03 April 2026, 22:03:01 </t>
  </si>
  <si>
    <t xml:space="preserve">S/260403/1/104
</t>
  </si>
  <si>
    <t>03 April 2026, 22:10:11</t>
  </si>
  <si>
    <t xml:space="preserve">Kasir
 03 April 2026, 22:04:23 </t>
  </si>
  <si>
    <t xml:space="preserve">
 03 April 2026, 22:10:11 </t>
  </si>
  <si>
    <t xml:space="preserve">S/260403/1/105
</t>
  </si>
  <si>
    <t>03 April 2026, 22:11:12</t>
  </si>
  <si>
    <t xml:space="preserve">Kasir
 03 April 2026, 22:10:11 </t>
  </si>
  <si>
    <t xml:space="preserve">
 03 April 2026, 22:11:12 </t>
  </si>
  <si>
    <t xml:space="preserve">S/260403/1/106
</t>
  </si>
  <si>
    <t>03 April 2026, 22:16:52</t>
  </si>
  <si>
    <t xml:space="preserve">Kasir
 03 April 2026, 22:11:12 </t>
  </si>
  <si>
    <t xml:space="preserve">
 03 April 2026, 22:16:52 </t>
  </si>
  <si>
    <t xml:space="preserve">S/260403/1/107
</t>
  </si>
  <si>
    <t>03 April 2026, 22:19:16</t>
  </si>
  <si>
    <t xml:space="preserve">Kasir
 03 April 2026, 22:16:52 </t>
  </si>
  <si>
    <t xml:space="preserve">
 03 April 2026, 22:19:16 </t>
  </si>
  <si>
    <t xml:space="preserve">S/260403/1/108
</t>
  </si>
  <si>
    <t>03 April 2026, 22:22:54</t>
  </si>
  <si>
    <t xml:space="preserve">Kasir
 03 April 2026, 22:19:16 </t>
  </si>
  <si>
    <t xml:space="preserve">
 03 April 2026, 22:22:54 </t>
  </si>
  <si>
    <t xml:space="preserve">S/260403/1/109
</t>
  </si>
  <si>
    <t>03 April 2026, 22:28:35</t>
  </si>
  <si>
    <t>49 dpn srv</t>
  </si>
  <si>
    <t xml:space="preserve">Kasir
 03 April 2026, 22:27:47 </t>
  </si>
  <si>
    <t xml:space="preserve">
 03 April 2026, 22:28:35 </t>
  </si>
  <si>
    <t xml:space="preserve">S/260403/1/110
</t>
  </si>
  <si>
    <t>03 April 2026, 22:30:03</t>
  </si>
  <si>
    <t xml:space="preserve">Kasir
 03 April 2026, 22:29:44 </t>
  </si>
  <si>
    <t xml:space="preserve">
 03 April 2026, 22:30:03 </t>
  </si>
  <si>
    <t xml:space="preserve">S/260403/1/111
</t>
  </si>
  <si>
    <t>03 April 2026, 22:34:49</t>
  </si>
  <si>
    <t>48 ind arg</t>
  </si>
  <si>
    <t xml:space="preserve">Kasir
 03 April 2026, 22:30:03 </t>
  </si>
  <si>
    <t xml:space="preserve">
 03 April 2026, 22:34:49 </t>
  </si>
  <si>
    <t xml:space="preserve">S/260403/1/112
</t>
  </si>
  <si>
    <t>03 April 2026, 22:35:39</t>
  </si>
  <si>
    <t xml:space="preserve">Kasir
 03 April 2026, 22:34:49 </t>
  </si>
  <si>
    <t xml:space="preserve">
 03 April 2026, 22:35:39 </t>
  </si>
  <si>
    <t xml:space="preserve">S/260403/1/113
</t>
  </si>
  <si>
    <t>03 April 2026, 22:36:16</t>
  </si>
  <si>
    <t xml:space="preserve">Kasir
 03 April 2026, 22:35:39 </t>
  </si>
  <si>
    <t xml:space="preserve">
 03 April 2026, 22:36:16 </t>
  </si>
  <si>
    <t xml:space="preserve">S/260403/1/114
</t>
  </si>
  <si>
    <t>03 April 2026, 22:37:31</t>
  </si>
  <si>
    <t xml:space="preserve">Kasir
 03 April 2026, 22:36:16 </t>
  </si>
  <si>
    <t xml:space="preserve">
 03 April 2026, 22:37:31 </t>
  </si>
  <si>
    <t xml:space="preserve">S/260403/1/115
</t>
  </si>
  <si>
    <t>03 April 2026, 22:44:17</t>
  </si>
  <si>
    <t xml:space="preserve">Kasir
 03 April 2026, 22:42:06 </t>
  </si>
  <si>
    <t xml:space="preserve">
 03 April 2026, 22:44:17 </t>
  </si>
  <si>
    <t xml:space="preserve">S/260403/1/116
</t>
  </si>
  <si>
    <t>03 April 2026, 22:44:50</t>
  </si>
  <si>
    <t xml:space="preserve">Kasir
 03 April 2026, 22:44:40 </t>
  </si>
  <si>
    <t xml:space="preserve">
 03 April 2026, 22:44:51 </t>
  </si>
  <si>
    <t xml:space="preserve">S/260403/1/117
</t>
  </si>
  <si>
    <t>03 April 2026, 22:47:22</t>
  </si>
  <si>
    <t>Air Mineral</t>
  </si>
  <si>
    <t>BIASA</t>
  </si>
  <si>
    <t xml:space="preserve">Kasir
 03 April 2026, 22:44:51 </t>
  </si>
  <si>
    <t xml:space="preserve">
 03 April 2026, 22:47:22 </t>
  </si>
  <si>
    <t xml:space="preserve">S/260403/1/118
</t>
  </si>
  <si>
    <t>03 April 2026, 22:50:56</t>
  </si>
  <si>
    <t>15 dpn clc</t>
  </si>
  <si>
    <t xml:space="preserve">Kasir
 03 April 2026, 22:50:27 </t>
  </si>
  <si>
    <t xml:space="preserve">
 03 April 2026, 22:50:56 </t>
  </si>
  <si>
    <t xml:space="preserve">S/260403/1/119
</t>
  </si>
  <si>
    <t>03 April 2026, 22:58:08</t>
  </si>
  <si>
    <t xml:space="preserve">Kasir
 03 April 2026, 22:50:56 </t>
  </si>
  <si>
    <t xml:space="preserve">
 03 April 2026, 22:58:08 </t>
  </si>
  <si>
    <t xml:space="preserve">S/260403/1/120
</t>
  </si>
  <si>
    <t>03 April 2026, 22:58:51</t>
  </si>
  <si>
    <t xml:space="preserve">Kasir
 03 April 2026, 22:58:09 </t>
  </si>
  <si>
    <t xml:space="preserve">
 03 April 2026, 22:58:51 </t>
  </si>
  <si>
    <t xml:space="preserve">S/260403/1/121
</t>
  </si>
  <si>
    <t>03 April 2026, 23:00:46</t>
  </si>
  <si>
    <t>11 hall</t>
  </si>
  <si>
    <t xml:space="preserve">Kasir
 03 April 2026, 22:58:52 </t>
  </si>
  <si>
    <t xml:space="preserve">
 03 April 2026, 23:00:46 </t>
  </si>
  <si>
    <t xml:space="preserve">S/260403/1/122
</t>
  </si>
  <si>
    <t>03 April 2026, 23:02:56</t>
  </si>
  <si>
    <t>48 outdoorrrhhh</t>
  </si>
  <si>
    <t xml:space="preserve">Kasir
 03 April 2026, 23:02:21 </t>
  </si>
  <si>
    <t xml:space="preserve">
 03 April 2026, 23:02:56 </t>
  </si>
  <si>
    <t xml:space="preserve">S/260403/1/123
</t>
  </si>
  <si>
    <t>03 April 2026, 23:14:45</t>
  </si>
  <si>
    <t xml:space="preserve">Kasir
 03 April 2026, 23:13:33 </t>
  </si>
  <si>
    <t xml:space="preserve">
 03 April 2026, 23:14:45 </t>
  </si>
  <si>
    <t xml:space="preserve">S/260403/1/124
</t>
  </si>
  <si>
    <t>03 April 2026, 23:20:56</t>
  </si>
  <si>
    <t xml:space="preserve">Kasir
 03 April 2026, 23:19:38 </t>
  </si>
  <si>
    <t xml:space="preserve">
 03 April 2026, 23:20:56 </t>
  </si>
  <si>
    <t xml:space="preserve">S/260403/1/125
</t>
  </si>
  <si>
    <t>03 April 2026, 23:39:14</t>
  </si>
  <si>
    <t xml:space="preserve">Kasir
 03 April 2026, 23:39:04 </t>
  </si>
  <si>
    <t xml:space="preserve">
 03 April 2026, 23:39:14 </t>
  </si>
  <si>
    <t xml:space="preserve">S/260403/1/126
</t>
  </si>
  <si>
    <t>03 April 2026, 23:39:59</t>
  </si>
  <si>
    <t xml:space="preserve">Kasir
 03 April 2026, 23:39:14 </t>
  </si>
  <si>
    <t xml:space="preserve">
 03 April 2026, 23:39:59 </t>
  </si>
  <si>
    <t xml:space="preserve">S/260403/1/127
</t>
  </si>
  <si>
    <t>03 April 2026, 23:44:09</t>
  </si>
  <si>
    <t xml:space="preserve">Kasir
 03 April 2026, 23:43:16 </t>
  </si>
  <si>
    <t xml:space="preserve">
 03 April 2026, 23:44:09 </t>
  </si>
  <si>
    <t xml:space="preserve">S/260403/1/128
</t>
  </si>
  <si>
    <t>03 April 2026, 23:46:00</t>
  </si>
  <si>
    <t xml:space="preserve">Kasir
 03 April 2026, 23:44:09 </t>
  </si>
  <si>
    <t xml:space="preserve">
 03 April 2026, 23:46:00 </t>
  </si>
  <si>
    <t xml:space="preserve">S/260404/1/1
</t>
  </si>
  <si>
    <t>04 April 2026, 00:32:05</t>
  </si>
  <si>
    <t xml:space="preserve">Kasir
 04 April 2026, 00:31:46 </t>
  </si>
  <si>
    <t xml:space="preserve">
 04 April 2026, 00:32:05 </t>
  </si>
  <si>
    <t xml:space="preserve">S/260404/1/2
</t>
  </si>
  <si>
    <t>04 April 2026, 00:33:06</t>
  </si>
  <si>
    <t>49 ind argume</t>
  </si>
  <si>
    <t xml:space="preserve">Kasir
 04 April 2026, 00:32:05 </t>
  </si>
  <si>
    <t xml:space="preserve">
 04 April 2026, 00:33:06 </t>
  </si>
  <si>
    <t xml:space="preserve">S/260404/1/3
</t>
  </si>
  <si>
    <t>04 April 2026, 00:33:41</t>
  </si>
  <si>
    <t xml:space="preserve">Kasir
 04 April 2026, 00:33:35 </t>
  </si>
  <si>
    <t xml:space="preserve">
 04 April 2026, 00:33:41 </t>
  </si>
  <si>
    <t xml:space="preserve">S/260404/1/4
</t>
  </si>
  <si>
    <t>04 April 2026, 00:34:54</t>
  </si>
  <si>
    <t xml:space="preserve">Kasir
 04 April 2026, 00:33:42 </t>
  </si>
  <si>
    <t xml:space="preserve">
 04 April 2026, 00:34:54 </t>
  </si>
  <si>
    <t xml:space="preserve">S/260404/1/5
</t>
  </si>
  <si>
    <t>04 April 2026, 00:36:24</t>
  </si>
  <si>
    <t xml:space="preserve">Kasir
 04 April 2026, 00:34:54 </t>
  </si>
  <si>
    <t xml:space="preserve">
 04 April 2026, 00:36:24 </t>
  </si>
  <si>
    <t xml:space="preserve">S/260404/1/6
</t>
  </si>
  <si>
    <t>04 April 2026, 00:42:26</t>
  </si>
  <si>
    <t>30 dpn arg</t>
  </si>
  <si>
    <t xml:space="preserve">Kasir
 04 April 2026, 00:36:24 </t>
  </si>
  <si>
    <t xml:space="preserve">
 04 April 2026, 00:42:26 </t>
  </si>
  <si>
    <t xml:space="preserve">S/260404/1/7
</t>
  </si>
  <si>
    <t>04 April 2026, 00:44:58</t>
  </si>
  <si>
    <t>04 out</t>
  </si>
  <si>
    <t xml:space="preserve">Kasir
 04 April 2026, 00:44:27 </t>
  </si>
  <si>
    <t xml:space="preserve">
 04 April 2026, 00:44:58 </t>
  </si>
  <si>
    <t xml:space="preserve">S/260404/1/8
</t>
  </si>
  <si>
    <t>04 April 2026, 00:58:58</t>
  </si>
  <si>
    <t>42 culture</t>
  </si>
  <si>
    <t>smbl psh</t>
  </si>
  <si>
    <t xml:space="preserve">Kasir
 04 April 2026, 00:44:58 </t>
  </si>
  <si>
    <t xml:space="preserve">
 04 April 2026, 00:58:58 </t>
  </si>
  <si>
    <t xml:space="preserve">S/260404/1/9
</t>
  </si>
  <si>
    <t>04 April 2026, 01:12:34</t>
  </si>
  <si>
    <t xml:space="preserve">Kasir
 04 April 2026, 01:11:01 </t>
  </si>
  <si>
    <t xml:space="preserve">
 04 April 2026, 01:12:34 </t>
  </si>
  <si>
    <t xml:space="preserve">S/260404/1/10
</t>
  </si>
  <si>
    <t>04 April 2026, 01:16:59</t>
  </si>
  <si>
    <t xml:space="preserve">Kasir
 04 April 2026, 01:12:35 </t>
  </si>
  <si>
    <t xml:space="preserve">
 04 April 2026, 01:16:59 </t>
  </si>
  <si>
    <t xml:space="preserve">S/260404/1/11
</t>
  </si>
  <si>
    <t>04 April 2026, 01:35:53</t>
  </si>
  <si>
    <t xml:space="preserve">Kasir
 04 April 2026, 01:35:03 </t>
  </si>
  <si>
    <t xml:space="preserve">
 04 April 2026, 01:35:53 </t>
  </si>
  <si>
    <t xml:space="preserve">S/260404/1/12
</t>
  </si>
  <si>
    <t>04 April 2026, 01:36:58</t>
  </si>
  <si>
    <t xml:space="preserve">Kasir
 04 April 2026, 01:35:53 </t>
  </si>
  <si>
    <t xml:space="preserve">
 04 April 2026, 01:36:58 </t>
  </si>
  <si>
    <t xml:space="preserve">S/260404/1/13
</t>
  </si>
  <si>
    <t>04 April 2026, 01:40:19</t>
  </si>
  <si>
    <t xml:space="preserve">Kasir
 04 April 2026, 01:36:59 </t>
  </si>
  <si>
    <t xml:space="preserve">
 04 April 2026, 01:40:19 </t>
  </si>
  <si>
    <t xml:space="preserve">S/260404/1/14
</t>
  </si>
  <si>
    <t>04 April 2026, 01:53:48</t>
  </si>
  <si>
    <t xml:space="preserve">Kasir
 04 April 2026, 01:40:19 </t>
  </si>
  <si>
    <t xml:space="preserve">
 04 April 2026, 01:53:48 </t>
  </si>
  <si>
    <t xml:space="preserve">S/260404/1/15
</t>
  </si>
  <si>
    <t>04 April 2026, 01:54:43</t>
  </si>
  <si>
    <t xml:space="preserve">Kasir
 04 April 2026, 01:53:48 </t>
  </si>
  <si>
    <t xml:space="preserve">
 04 April 2026, 01:54:44 </t>
  </si>
  <si>
    <t xml:space="preserve">S/260404/1/16
</t>
  </si>
  <si>
    <t>04 April 2026, 02:15:35</t>
  </si>
  <si>
    <t xml:space="preserve">Kasir
 04 April 2026, 02:14:27 </t>
  </si>
  <si>
    <t xml:space="preserve">
 04 April 2026, 02:15:35 </t>
  </si>
  <si>
    <t xml:space="preserve">S/260404/1/17
</t>
  </si>
  <si>
    <t>04 April 2026, 02:21:13</t>
  </si>
  <si>
    <t xml:space="preserve">Kasir
 04 April 2026, 02:15:35 </t>
  </si>
  <si>
    <t xml:space="preserve">
 04 April 2026, 02:21:13 </t>
  </si>
  <si>
    <t xml:space="preserve">S/260404/1/18
</t>
  </si>
  <si>
    <t>04 April 2026, 02:29:55</t>
  </si>
  <si>
    <t xml:space="preserve">Kasir
 04 April 2026, 02:21:13 </t>
  </si>
  <si>
    <t xml:space="preserve">
 04 April 2026, 02:29:55 </t>
  </si>
  <si>
    <t xml:space="preserve">S/260404/1/19
</t>
  </si>
  <si>
    <t>04 April 2026, 02:30:45</t>
  </si>
  <si>
    <t xml:space="preserve">Kasir
 04 April 2026, 02:29:55 </t>
  </si>
  <si>
    <t xml:space="preserve">
 04 April 2026, 02:30:45 </t>
  </si>
  <si>
    <t xml:space="preserve">S/260404/1/20
</t>
  </si>
  <si>
    <t>04 April 2026, 02:35:23</t>
  </si>
  <si>
    <t xml:space="preserve">Kasir
 04 April 2026, 02:30:45 </t>
  </si>
  <si>
    <t xml:space="preserve">
 04 April 2026, 02:35:23 </t>
  </si>
  <si>
    <t xml:space="preserve">S/260404/1/21
</t>
  </si>
  <si>
    <t>04 April 2026, 04:15:21</t>
  </si>
  <si>
    <t>6 tribun</t>
  </si>
  <si>
    <t xml:space="preserve">Kasir
 04 April 2026, 04:15:10 </t>
  </si>
  <si>
    <t xml:space="preserve">
 04 April 2026, 04:15:21 </t>
  </si>
  <si>
    <t xml:space="preserve">S/260404/1/22
</t>
  </si>
  <si>
    <t>04 April 2026, 05:29:06</t>
  </si>
  <si>
    <t xml:space="preserve">Kasir
 04 April 2026, 04:15:21 </t>
  </si>
  <si>
    <t xml:space="preserve">
 04 April 2026, 05:29:06 </t>
  </si>
  <si>
    <t xml:space="preserve">S/260404/1/23
</t>
  </si>
  <si>
    <t>04 April 2026, 09:26:34</t>
  </si>
  <si>
    <t xml:space="preserve">Kasir
 04 April 2026, 05:29:06 </t>
  </si>
  <si>
    <t xml:space="preserve">
 04 April 2026, 09:26:34 </t>
  </si>
  <si>
    <t xml:space="preserve">S/260404/1/24
</t>
  </si>
  <si>
    <t>04 April 2026, 10:04:57</t>
  </si>
  <si>
    <t xml:space="preserve">Kasir
 04 April 2026, 09:26:34 </t>
  </si>
  <si>
    <t xml:space="preserve">
 04 April 2026, 10:04:57 </t>
  </si>
  <si>
    <t xml:space="preserve">S/260404/1/25
</t>
  </si>
  <si>
    <t>04 April 2026, 10:30:30</t>
  </si>
  <si>
    <t>15 ind clc</t>
  </si>
  <si>
    <t xml:space="preserve">Kasir
 04 April 2026, 10:04:57 </t>
  </si>
  <si>
    <t xml:space="preserve">
 04 April 2026, 10:30:30 </t>
  </si>
  <si>
    <t xml:space="preserve">S/260404/1/26
</t>
  </si>
  <si>
    <t>04 April 2026, 11:37:29</t>
  </si>
  <si>
    <t xml:space="preserve">Kasir
 04 April 2026, 10:30:31 </t>
  </si>
  <si>
    <t xml:space="preserve">
 04 April 2026, 11:37:29 </t>
  </si>
  <si>
    <t xml:space="preserve">S/260404/1/27
</t>
  </si>
  <si>
    <t>04 April 2026, 11:46:46</t>
  </si>
  <si>
    <t>02 ind cult</t>
  </si>
  <si>
    <t xml:space="preserve">Kasir
 04 April 2026, 11:37:29 </t>
  </si>
  <si>
    <t xml:space="preserve">
 04 April 2026, 11:46:46 </t>
  </si>
  <si>
    <t xml:space="preserve">S/260404/1/28
</t>
  </si>
  <si>
    <t>04 April 2026, 12:11:20</t>
  </si>
  <si>
    <t>47 in cultr</t>
  </si>
  <si>
    <t xml:space="preserve">Kasir
 04 April 2026, 11:46:46 </t>
  </si>
  <si>
    <t xml:space="preserve">
 04 April 2026, 12:11:20 </t>
  </si>
  <si>
    <t xml:space="preserve">S/260404/1/29
</t>
  </si>
  <si>
    <t>04 April 2026, 12:32:14</t>
  </si>
  <si>
    <t xml:space="preserve">Kasir
 04 April 2026, 12:11:20 </t>
  </si>
  <si>
    <t xml:space="preserve">
 04 April 2026, 12:32:14 </t>
  </si>
  <si>
    <t xml:space="preserve">S/260404/1/30
</t>
  </si>
  <si>
    <t>04 April 2026, 12:33:43</t>
  </si>
  <si>
    <t xml:space="preserve">Kasir
 04 April 2026, 12:32:14 </t>
  </si>
  <si>
    <t xml:space="preserve">
 04 April 2026, 12:33:43 </t>
  </si>
  <si>
    <t xml:space="preserve">S/260404/1/31
</t>
  </si>
  <si>
    <t>04 April 2026, 12:38:20</t>
  </si>
  <si>
    <t>47 hall</t>
  </si>
  <si>
    <t xml:space="preserve">Kasir
 04 April 2026, 12:37:09 </t>
  </si>
  <si>
    <t xml:space="preserve">
 04 April 2026, 12:38:20 </t>
  </si>
  <si>
    <t xml:space="preserve">S/260404/1/32
</t>
  </si>
  <si>
    <t>04 April 2026, 12:46:49</t>
  </si>
  <si>
    <t xml:space="preserve">Kasir
 04 April 2026, 12:38:21 </t>
  </si>
  <si>
    <t xml:space="preserve">
 04 April 2026, 12:46:49 </t>
  </si>
  <si>
    <t xml:space="preserve">S/260404/1/33
</t>
  </si>
  <si>
    <t>04 April 2026, 12:50:54</t>
  </si>
  <si>
    <t xml:space="preserve">Kasir
 04 April 2026, 12:46:49 </t>
  </si>
  <si>
    <t xml:space="preserve">
 04 April 2026, 12:50:54 </t>
  </si>
  <si>
    <t xml:space="preserve">S/260404/1/34
</t>
  </si>
  <si>
    <t>04 April 2026, 12:53:10</t>
  </si>
  <si>
    <t xml:space="preserve">Kasir
 04 April 2026, 12:50:54 </t>
  </si>
  <si>
    <t xml:space="preserve">
 04 April 2026, 12:53:10 </t>
  </si>
  <si>
    <t xml:space="preserve">S/260404/1/35
</t>
  </si>
  <si>
    <t>04 April 2026, 12:56:47</t>
  </si>
  <si>
    <t>08 in cultt</t>
  </si>
  <si>
    <t xml:space="preserve">Kasir
 04 April 2026, 12:53:10 </t>
  </si>
  <si>
    <t xml:space="preserve">
 04 April 2026, 12:56:47 </t>
  </si>
  <si>
    <t xml:space="preserve">S/260404/1/36
</t>
  </si>
  <si>
    <t>04 April 2026, 12:58:15</t>
  </si>
  <si>
    <t xml:space="preserve">Kasir
 04 April 2026, 12:56:47 </t>
  </si>
  <si>
    <t xml:space="preserve">
 04 April 2026, 12:58:15 </t>
  </si>
  <si>
    <t xml:space="preserve">S/260404/1/37
</t>
  </si>
  <si>
    <t>04 April 2026, 12:59:47</t>
  </si>
  <si>
    <t xml:space="preserve">Kasir
 04 April 2026, 12:58:15 </t>
  </si>
  <si>
    <t xml:space="preserve">
 04 April 2026, 12:59:47 </t>
  </si>
  <si>
    <t xml:space="preserve">S/260404/1/38
</t>
  </si>
  <si>
    <t>04 April 2026, 13:14:38</t>
  </si>
  <si>
    <t xml:space="preserve">Kasir
 04 April 2026, 12:59:47 </t>
  </si>
  <si>
    <t xml:space="preserve">
 04 April 2026, 13:14:38 </t>
  </si>
  <si>
    <t xml:space="preserve">S/260404/1/39
</t>
  </si>
  <si>
    <t>04 April 2026, 13:15:10</t>
  </si>
  <si>
    <t xml:space="preserve">Kasir
 04 April 2026, 13:14:39 </t>
  </si>
  <si>
    <t xml:space="preserve">
 04 April 2026, 13:15:10 </t>
  </si>
  <si>
    <t xml:space="preserve">S/260404/1/40
</t>
  </si>
  <si>
    <t>04 April 2026, 13:21:02</t>
  </si>
  <si>
    <t>06 hall</t>
  </si>
  <si>
    <t xml:space="preserve">Kasir
 04 April 2026, 13:15:10 </t>
  </si>
  <si>
    <t xml:space="preserve">
 04 April 2026, 13:21:02 </t>
  </si>
  <si>
    <t xml:space="preserve">S/260404/1/41
</t>
  </si>
  <si>
    <t>04 April 2026, 13:21:36</t>
  </si>
  <si>
    <t xml:space="preserve">Kasir
 04 April 2026, 13:21:02 </t>
  </si>
  <si>
    <t xml:space="preserve">
 04 April 2026, 13:21:36 </t>
  </si>
  <si>
    <t xml:space="preserve">S/260404/1/42
</t>
  </si>
  <si>
    <t>04 April 2026, 13:53:14</t>
  </si>
  <si>
    <t xml:space="preserve">Kasir
 04 April 2026, 13:51:56 </t>
  </si>
  <si>
    <t xml:space="preserve">
 04 April 2026, 13:53:14 </t>
  </si>
  <si>
    <t xml:space="preserve">S/260404/1/43
</t>
  </si>
  <si>
    <t>04 April 2026, 14:25:22</t>
  </si>
  <si>
    <t xml:space="preserve">Kasir
 04 April 2026, 13:53:15 </t>
  </si>
  <si>
    <t xml:space="preserve">
 04 April 2026, 14:25:22 </t>
  </si>
  <si>
    <t xml:space="preserve">S/260404/1/44
</t>
  </si>
  <si>
    <t>04 April 2026, 14:39:52</t>
  </si>
  <si>
    <t>43 ind clc</t>
  </si>
  <si>
    <t xml:space="preserve">Kasir
 04 April 2026, 14:39:21 </t>
  </si>
  <si>
    <t xml:space="preserve">
 04 April 2026, 14:39:52 </t>
  </si>
  <si>
    <t xml:space="preserve">S/260404/1/45
</t>
  </si>
  <si>
    <t>04 April 2026, 15:06:14</t>
  </si>
  <si>
    <t xml:space="preserve">Kasir
 04 April 2026, 14:39:52 </t>
  </si>
  <si>
    <t xml:space="preserve">
 04 April 2026, 15:06:14 </t>
  </si>
  <si>
    <t xml:space="preserve">S/260404/1/46
</t>
  </si>
  <si>
    <t>04 April 2026, 15:22:16</t>
  </si>
  <si>
    <t xml:space="preserve">Kasir
 04 April 2026, 15:06:14 </t>
  </si>
  <si>
    <t xml:space="preserve">
 04 April 2026, 15:22:16 </t>
  </si>
  <si>
    <t xml:space="preserve">S/260404/1/47
</t>
  </si>
  <si>
    <t>04 April 2026, 15:26:58</t>
  </si>
  <si>
    <t xml:space="preserve">Kasir
 04 April 2026, 15:22:16 </t>
  </si>
  <si>
    <t xml:space="preserve">
 04 April 2026, 15:26:58 </t>
  </si>
  <si>
    <t xml:space="preserve">S/260404/1/48
</t>
  </si>
  <si>
    <t>04 April 2026, 15:32:21</t>
  </si>
  <si>
    <t xml:space="preserve">Kasir
 04 April 2026, 15:26:58 </t>
  </si>
  <si>
    <t xml:space="preserve">
 04 April 2026, 15:32:21 </t>
  </si>
  <si>
    <t xml:space="preserve">S/260404/1/49
</t>
  </si>
  <si>
    <t>04 April 2026, 15:54:10</t>
  </si>
  <si>
    <t xml:space="preserve">Kasir
 04 April 2026, 15:32:21 </t>
  </si>
  <si>
    <t xml:space="preserve">
 04 April 2026, 15:54:10 </t>
  </si>
  <si>
    <t xml:space="preserve">S/260404/1/50
</t>
  </si>
  <si>
    <t>04 April 2026, 15:55:13</t>
  </si>
  <si>
    <t xml:space="preserve">Kasir
 04 April 2026, 15:54:10 </t>
  </si>
  <si>
    <t xml:space="preserve">
 04 April 2026, 15:55:13 </t>
  </si>
  <si>
    <t xml:space="preserve">S/260404/1/51
</t>
  </si>
  <si>
    <t>04 April 2026, 15:56:07</t>
  </si>
  <si>
    <t xml:space="preserve">Kasir
 04 April 2026, 15:55:13 </t>
  </si>
  <si>
    <t xml:space="preserve">
 04 April 2026, 15:56:07 </t>
  </si>
  <si>
    <t xml:space="preserve">S/260404/1/52
</t>
  </si>
  <si>
    <t>04 April 2026, 16:09:41</t>
  </si>
  <si>
    <t xml:space="preserve">Kasir
 04 April 2026, 15:56:07 </t>
  </si>
  <si>
    <t xml:space="preserve">
 04 April 2026, 16:09:41 </t>
  </si>
  <si>
    <t xml:space="preserve">S/260404/1/53
</t>
  </si>
  <si>
    <t>04 April 2026, 16:15:22</t>
  </si>
  <si>
    <t xml:space="preserve">Kasir
 04 April 2026, 16:09:41 </t>
  </si>
  <si>
    <t xml:space="preserve">
 04 April 2026, 16:15:22 </t>
  </si>
  <si>
    <t xml:space="preserve">S/260404/1/54
</t>
  </si>
  <si>
    <t>04 April 2026, 16:17:45</t>
  </si>
  <si>
    <t>47 selasar</t>
  </si>
  <si>
    <t xml:space="preserve">Kasir
 04 April 2026, 16:15:22 </t>
  </si>
  <si>
    <t xml:space="preserve">
 04 April 2026, 16:17:45 </t>
  </si>
  <si>
    <t xml:space="preserve">S/260404/1/55
</t>
  </si>
  <si>
    <t>04 April 2026, 16:29:28</t>
  </si>
  <si>
    <t xml:space="preserve">Kasir
 04 April 2026, 16:17:45 </t>
  </si>
  <si>
    <t xml:space="preserve">
 04 April 2026, 16:29:28 </t>
  </si>
  <si>
    <t xml:space="preserve">S/260404/1/56
</t>
  </si>
  <si>
    <t>04 April 2026, 16:39:38</t>
  </si>
  <si>
    <t xml:space="preserve">Kasir
 04 April 2026, 16:29:28 </t>
  </si>
  <si>
    <t xml:space="preserve">
 04 April 2026, 16:39:39 </t>
  </si>
  <si>
    <t xml:space="preserve">S/260404/1/57
</t>
  </si>
  <si>
    <t>04 April 2026, 16:41:07</t>
  </si>
  <si>
    <t xml:space="preserve">Kasir
 04 April 2026, 16:39:39 </t>
  </si>
  <si>
    <t xml:space="preserve">
 04 April 2026, 16:41:07 </t>
  </si>
  <si>
    <t xml:space="preserve">S/260404/1/58
</t>
  </si>
  <si>
    <t>04 April 2026, 16:42:28</t>
  </si>
  <si>
    <t xml:space="preserve">Kasir
 04 April 2026, 16:41:07 </t>
  </si>
  <si>
    <t xml:space="preserve">
 04 April 2026, 16:42:28 </t>
  </si>
  <si>
    <t xml:space="preserve">S/260404/1/59
</t>
  </si>
  <si>
    <t>04 April 2026, 16:43:49</t>
  </si>
  <si>
    <t xml:space="preserve">Kasir
 04 April 2026, 16:42:28 </t>
  </si>
  <si>
    <t xml:space="preserve">
 04 April 2026, 16:43:49 </t>
  </si>
  <si>
    <t xml:space="preserve">S/260404/1/60
</t>
  </si>
  <si>
    <t>04 April 2026, 16:50:18</t>
  </si>
  <si>
    <t>42 ind arg</t>
  </si>
  <si>
    <t xml:space="preserve">Kasir
 04 April 2026, 16:45:15 </t>
  </si>
  <si>
    <t xml:space="preserve">
 04 April 2026, 16:50:18 </t>
  </si>
  <si>
    <t>pedes banget' tanpa telor</t>
  </si>
  <si>
    <t>pedas sedang</t>
  </si>
  <si>
    <t xml:space="preserve">S/260404/1/61
</t>
  </si>
  <si>
    <t>04 April 2026, 16:52:20</t>
  </si>
  <si>
    <t xml:space="preserve">Kasir
 04 April 2026, 16:50:18 </t>
  </si>
  <si>
    <t xml:space="preserve">
 04 April 2026, 16:52:20 </t>
  </si>
  <si>
    <t>Espresso</t>
  </si>
  <si>
    <t xml:space="preserve">S/260404/1/62
</t>
  </si>
  <si>
    <t>04 April 2026, 17:06:23</t>
  </si>
  <si>
    <t xml:space="preserve">Kasir
 04 April 2026, 16:56:16 </t>
  </si>
  <si>
    <t xml:space="preserve">
 04 April 2026, 17:06:23 </t>
  </si>
  <si>
    <t xml:space="preserve">S/260404/1/63
</t>
  </si>
  <si>
    <t>04 April 2026, 17:20:05</t>
  </si>
  <si>
    <t xml:space="preserve">Kasir
 04 April 2026, 17:19:11 </t>
  </si>
  <si>
    <t xml:space="preserve">
 04 April 2026, 17:20:05 </t>
  </si>
  <si>
    <t xml:space="preserve">S/260404/1/64
</t>
  </si>
  <si>
    <t>04 April 2026, 17:22:08</t>
  </si>
  <si>
    <t xml:space="preserve">Kasir
 04 April 2026, 17:20:05 </t>
  </si>
  <si>
    <t xml:space="preserve">
 04 April 2026, 17:22:08 </t>
  </si>
  <si>
    <t xml:space="preserve">S/260404/1/65
</t>
  </si>
  <si>
    <t>04 April 2026, 17:44:43</t>
  </si>
  <si>
    <t>43 out atas</t>
  </si>
  <si>
    <t xml:space="preserve">Kasir
 04 April 2026, 17:22:08 </t>
  </si>
  <si>
    <t xml:space="preserve">
 04 April 2026, 17:44:43 </t>
  </si>
  <si>
    <t xml:space="preserve">S/260404/1/66
</t>
  </si>
  <si>
    <t>04 April 2026, 17:46:39</t>
  </si>
  <si>
    <t>15 out</t>
  </si>
  <si>
    <t xml:space="preserve">Kasir
 04 April 2026, 17:44:43 </t>
  </si>
  <si>
    <t xml:space="preserve">
 04 April 2026, 17:46:39 </t>
  </si>
  <si>
    <t xml:space="preserve">S/260404/1/67
</t>
  </si>
  <si>
    <t>04 April 2026, 17:47:24</t>
  </si>
  <si>
    <t>02 outdoor</t>
  </si>
  <si>
    <t xml:space="preserve">Kasir
 04 April 2026, 17:46:39 </t>
  </si>
  <si>
    <t xml:space="preserve">
 04 April 2026, 17:47:24 </t>
  </si>
  <si>
    <t xml:space="preserve">S/260404/1/68
</t>
  </si>
  <si>
    <t>04 April 2026, 17:48:36</t>
  </si>
  <si>
    <t>08 ind clc</t>
  </si>
  <si>
    <t xml:space="preserve">Kasir
 04 April 2026, 17:48:17 </t>
  </si>
  <si>
    <t xml:space="preserve">
 04 April 2026, 17:48:36 </t>
  </si>
  <si>
    <t xml:space="preserve">S/260404/1/69
</t>
  </si>
  <si>
    <t>04 April 2026, 17:58:41</t>
  </si>
  <si>
    <t>04 ind arg</t>
  </si>
  <si>
    <t xml:space="preserve">Kasir
 04 April 2026, 17:48:36 </t>
  </si>
  <si>
    <t xml:space="preserve">
 04 April 2026, 17:58:41 </t>
  </si>
  <si>
    <t xml:space="preserve">S/260404/1/70
</t>
  </si>
  <si>
    <t>04 April 2026, 18:26:13</t>
  </si>
  <si>
    <t>06 out</t>
  </si>
  <si>
    <t xml:space="preserve">Kasir
 04 April 2026, 18:23:54 </t>
  </si>
  <si>
    <t xml:space="preserve">
 04 April 2026, 18:26:13 </t>
  </si>
  <si>
    <t xml:space="preserve">S/260404/1/71
</t>
  </si>
  <si>
    <t>04 April 2026, 18:27:15</t>
  </si>
  <si>
    <t xml:space="preserve">Kasir
 04 April 2026, 18:26:13 </t>
  </si>
  <si>
    <t xml:space="preserve">
 04 April 2026, 18:27:15 </t>
  </si>
  <si>
    <t xml:space="preserve">S/260404/1/72
</t>
  </si>
  <si>
    <t>04 April 2026, 18:27:54</t>
  </si>
  <si>
    <t xml:space="preserve">Kasir
 04 April 2026, 18:27:16 </t>
  </si>
  <si>
    <t xml:space="preserve">
 04 April 2026, 18:27:54 </t>
  </si>
  <si>
    <t xml:space="preserve">S/260404/1/73
</t>
  </si>
  <si>
    <t>04 April 2026, 18:29:51</t>
  </si>
  <si>
    <t>25 halllllll</t>
  </si>
  <si>
    <t xml:space="preserve">Kasir
 04 April 2026, 18:27:54 </t>
  </si>
  <si>
    <t xml:space="preserve">
 04 April 2026, 18:29:51 </t>
  </si>
  <si>
    <t xml:space="preserve">S/260404/1/74
</t>
  </si>
  <si>
    <t>04 April 2026, 18:31:00</t>
  </si>
  <si>
    <t>22 ind clc</t>
  </si>
  <si>
    <t xml:space="preserve">Kasir
 04 April 2026, 18:29:51 </t>
  </si>
  <si>
    <t xml:space="preserve">
 04 April 2026, 18:31:00 </t>
  </si>
  <si>
    <t xml:space="preserve">S/260404/1/75
</t>
  </si>
  <si>
    <t>04 April 2026, 18:32:00</t>
  </si>
  <si>
    <t xml:space="preserve">Kasir
 04 April 2026, 18:31:00 </t>
  </si>
  <si>
    <t xml:space="preserve">
 04 April 2026, 18:32:00 </t>
  </si>
  <si>
    <t xml:space="preserve">S/260404/1/76
</t>
  </si>
  <si>
    <t>04 April 2026, 18:36:34</t>
  </si>
  <si>
    <t xml:space="preserve">Kasir
 04 April 2026, 18:35:07 </t>
  </si>
  <si>
    <t xml:space="preserve">
 04 April 2026, 18:36:34 </t>
  </si>
  <si>
    <t xml:space="preserve">S/260404/1/77
</t>
  </si>
  <si>
    <t>04 April 2026, 18:38:17</t>
  </si>
  <si>
    <t xml:space="preserve">Kasir
 04 April 2026, 18:36:34 </t>
  </si>
  <si>
    <t xml:space="preserve">
 04 April 2026, 18:38:17 </t>
  </si>
  <si>
    <t xml:space="preserve">S/260404/1/78
</t>
  </si>
  <si>
    <t>04 April 2026, 18:40:08</t>
  </si>
  <si>
    <t xml:space="preserve">Kasir
 04 April 2026, 18:38:18 </t>
  </si>
  <si>
    <t xml:space="preserve">
 04 April 2026, 18:40:08 </t>
  </si>
  <si>
    <t>rebus sma mie</t>
  </si>
  <si>
    <t xml:space="preserve">S/260404/1/79
</t>
  </si>
  <si>
    <t>04 April 2026, 18:43:13</t>
  </si>
  <si>
    <t xml:space="preserve">Kasir
 04 April 2026, 18:40:08 </t>
  </si>
  <si>
    <t xml:space="preserve">
 04 April 2026, 18:43:13 </t>
  </si>
  <si>
    <t xml:space="preserve">S/260404/1/80
</t>
  </si>
  <si>
    <t>04 April 2026, 18:44:51</t>
  </si>
  <si>
    <t xml:space="preserve">Kasir
 04 April 2026, 18:43:13 </t>
  </si>
  <si>
    <t xml:space="preserve">
 04 April 2026, 18:44:51 </t>
  </si>
  <si>
    <t xml:space="preserve">S/260404/1/81
</t>
  </si>
  <si>
    <t>04 April 2026, 18:47:34</t>
  </si>
  <si>
    <t xml:space="preserve">Kasir
 04 April 2026, 18:44:51 </t>
  </si>
  <si>
    <t xml:space="preserve">
 04 April 2026, 18:47:34 </t>
  </si>
  <si>
    <t xml:space="preserve">S/260404/1/82
</t>
  </si>
  <si>
    <t>04 April 2026, 18:49:33</t>
  </si>
  <si>
    <t xml:space="preserve">Kasir
 04 April 2026, 18:47:34 </t>
  </si>
  <si>
    <t xml:space="preserve">
 04 April 2026, 18:49:33 </t>
  </si>
  <si>
    <t xml:space="preserve">S/260404/1/83
</t>
  </si>
  <si>
    <t>04 April 2026, 18:53:32</t>
  </si>
  <si>
    <t>stgh mtg tlor, matah disisihin</t>
  </si>
  <si>
    <t xml:space="preserve">Kasir
 04 April 2026, 18:51:40 </t>
  </si>
  <si>
    <t xml:space="preserve">
 04 April 2026, 18:53:32 </t>
  </si>
  <si>
    <t xml:space="preserve">S/260404/1/84
</t>
  </si>
  <si>
    <t>04 April 2026, 19:04:23</t>
  </si>
  <si>
    <t xml:space="preserve">Kasir
 04 April 2026, 19:04:13 </t>
  </si>
  <si>
    <t xml:space="preserve">
 04 April 2026, 19:04:23 </t>
  </si>
  <si>
    <t xml:space="preserve">S/260404/1/85
</t>
  </si>
  <si>
    <t>04 April 2026, 19:06:05</t>
  </si>
  <si>
    <t xml:space="preserve">Kasir
 04 April 2026, 19:04:23 </t>
  </si>
  <si>
    <t xml:space="preserve">
 04 April 2026, 19:06:05 </t>
  </si>
  <si>
    <t xml:space="preserve">S/260404/1/86
</t>
  </si>
  <si>
    <t>04 April 2026, 19:07:56</t>
  </si>
  <si>
    <t xml:space="preserve">Kasir
 04 April 2026, 19:06:05 </t>
  </si>
  <si>
    <t xml:space="preserve">
 04 April 2026, 19:07:56 </t>
  </si>
  <si>
    <t xml:space="preserve">S/260404/1/87
</t>
  </si>
  <si>
    <t>04 April 2026, 19:09:09</t>
  </si>
  <si>
    <t xml:space="preserve">Kasir
 04 April 2026, 19:09:01 </t>
  </si>
  <si>
    <t xml:space="preserve">
 04 April 2026, 19:09:09 </t>
  </si>
  <si>
    <t xml:space="preserve">S/260404/1/88
</t>
  </si>
  <si>
    <t>04 April 2026, 19:11:28</t>
  </si>
  <si>
    <t xml:space="preserve">Kasir
 04 April 2026, 19:09:09 </t>
  </si>
  <si>
    <t xml:space="preserve">
 04 April 2026, 19:11:28 </t>
  </si>
  <si>
    <t xml:space="preserve">S/260404/1/89
</t>
  </si>
  <si>
    <t>04 April 2026, 19:14:33</t>
  </si>
  <si>
    <t xml:space="preserve">Kasir
 04 April 2026, 19:13:44 </t>
  </si>
  <si>
    <t xml:space="preserve">
 04 April 2026, 19:14:33 </t>
  </si>
  <si>
    <t xml:space="preserve">S/260404/1/90
</t>
  </si>
  <si>
    <t>04 April 2026, 19:15:13</t>
  </si>
  <si>
    <t xml:space="preserve">Kasir
 04 April 2026, 19:14:56 </t>
  </si>
  <si>
    <t xml:space="preserve">
 04 April 2026, 19:15:13 </t>
  </si>
  <si>
    <t xml:space="preserve">S/260404/1/91
</t>
  </si>
  <si>
    <t>04 April 2026, 19:16:43</t>
  </si>
  <si>
    <t xml:space="preserve">Kasir
 04 April 2026, 19:15:55 </t>
  </si>
  <si>
    <t xml:space="preserve">
 04 April 2026, 19:16:43 </t>
  </si>
  <si>
    <t xml:space="preserve">S/260404/1/92
</t>
  </si>
  <si>
    <t>04 April 2026, 19:17:46</t>
  </si>
  <si>
    <t xml:space="preserve">Kasir
 04 April 2026, 19:17:15 </t>
  </si>
  <si>
    <t xml:space="preserve">
 04 April 2026, 19:17:46 </t>
  </si>
  <si>
    <t xml:space="preserve">S/260404/1/93
</t>
  </si>
  <si>
    <t>04 April 2026, 19:20:10</t>
  </si>
  <si>
    <t>02 ind clc</t>
  </si>
  <si>
    <t xml:space="preserve">Kasir
 04 April 2026, 19:19:19 </t>
  </si>
  <si>
    <t xml:space="preserve">
 04 April 2026, 19:20:10 </t>
  </si>
  <si>
    <t>sambal pisah</t>
  </si>
  <si>
    <t xml:space="preserve">S/260404/1/94
</t>
  </si>
  <si>
    <t>04 April 2026, 19:23:23</t>
  </si>
  <si>
    <t xml:space="preserve">Kasir
 04 April 2026, 19:23:06 </t>
  </si>
  <si>
    <t xml:space="preserve">
 04 April 2026, 19:23:23 </t>
  </si>
  <si>
    <t xml:space="preserve">S/260404/1/95
</t>
  </si>
  <si>
    <t>04 April 2026, 19:31:32</t>
  </si>
  <si>
    <t>42 dpn srv</t>
  </si>
  <si>
    <t xml:space="preserve">Kasir
 04 April 2026, 19:23:23 </t>
  </si>
  <si>
    <t xml:space="preserve">
 04 April 2026, 19:31:32 </t>
  </si>
  <si>
    <t xml:space="preserve">S/260404/1/96
</t>
  </si>
  <si>
    <t>04 April 2026, 19:39:25</t>
  </si>
  <si>
    <t xml:space="preserve">Kasir
 04 April 2026, 19:37:52 </t>
  </si>
  <si>
    <t xml:space="preserve">
 04 April 2026, 19:39:25 </t>
  </si>
  <si>
    <t xml:space="preserve">S/260404/1/97
</t>
  </si>
  <si>
    <t>04 April 2026, 19:42:13</t>
  </si>
  <si>
    <t xml:space="preserve">Kasir
 04 April 2026, 19:41:25 </t>
  </si>
  <si>
    <t xml:space="preserve">
 04 April 2026, 19:42:13 </t>
  </si>
  <si>
    <t xml:space="preserve">S/260404/1/98
</t>
  </si>
  <si>
    <t>04 April 2026, 19:57:41</t>
  </si>
  <si>
    <t xml:space="preserve">Kasir
 04 April 2026, 19:55:55 </t>
  </si>
  <si>
    <t xml:space="preserve">
 04 April 2026, 19:57:41 </t>
  </si>
  <si>
    <t xml:space="preserve">S/260404/1/99
</t>
  </si>
  <si>
    <t>04 April 2026, 19:59:19</t>
  </si>
  <si>
    <t xml:space="preserve">Kasir
 04 April 2026, 19:57:41 </t>
  </si>
  <si>
    <t xml:space="preserve">
 04 April 2026, 19:59:20 </t>
  </si>
  <si>
    <t xml:space="preserve">S/260404/1/100
</t>
  </si>
  <si>
    <t>04 April 2026, 19:59:48</t>
  </si>
  <si>
    <t>25 halll</t>
  </si>
  <si>
    <t xml:space="preserve">Kasir
 04 April 2026, 19:59:38 </t>
  </si>
  <si>
    <t xml:space="preserve">
 04 April 2026, 19:59:48 </t>
  </si>
  <si>
    <t xml:space="preserve">S/260404/1/101
</t>
  </si>
  <si>
    <t>04 April 2026, 20:05:23</t>
  </si>
  <si>
    <t xml:space="preserve">Kasir
 04 April 2026, 20:02:33 </t>
  </si>
  <si>
    <t xml:space="preserve">
 04 April 2026, 20:05:23 </t>
  </si>
  <si>
    <t xml:space="preserve">S/260404/1/102
</t>
  </si>
  <si>
    <t>04 April 2026, 20:06:55</t>
  </si>
  <si>
    <t xml:space="preserve">Kasir
 04 April 2026, 20:05:23 </t>
  </si>
  <si>
    <t xml:space="preserve">
 04 April 2026, 20:06:55 </t>
  </si>
  <si>
    <t xml:space="preserve">S/260404/1/103
</t>
  </si>
  <si>
    <t>04 April 2026, 20:10:01</t>
  </si>
  <si>
    <t xml:space="preserve">Kasir
 04 April 2026, 20:07:57 </t>
  </si>
  <si>
    <t xml:space="preserve">
 04 April 2026, 20:10:01 </t>
  </si>
  <si>
    <t xml:space="preserve">S/260404/1/104
</t>
  </si>
  <si>
    <t>04 April 2026, 20:12:04</t>
  </si>
  <si>
    <t>24 dpn srv</t>
  </si>
  <si>
    <t xml:space="preserve">Kasir
 04 April 2026, 20:11:51 </t>
  </si>
  <si>
    <t xml:space="preserve">
 04 April 2026, 20:12:04 </t>
  </si>
  <si>
    <t xml:space="preserve">S/260404/1/105
</t>
  </si>
  <si>
    <t>04 April 2026, 20:14:54</t>
  </si>
  <si>
    <t>15 ind arg</t>
  </si>
  <si>
    <t xml:space="preserve">Kasir
 04 April 2026, 20:14:27 </t>
  </si>
  <si>
    <t xml:space="preserve">
 04 April 2026, 20:14:54 </t>
  </si>
  <si>
    <t xml:space="preserve">S/260404/1/106
</t>
  </si>
  <si>
    <t>04 April 2026, 20:16:03</t>
  </si>
  <si>
    <t>39 dpn argg</t>
  </si>
  <si>
    <t xml:space="preserve">Kasir
 04 April 2026, 20:14:54 </t>
  </si>
  <si>
    <t xml:space="preserve">
 04 April 2026, 20:16:03 </t>
  </si>
  <si>
    <t xml:space="preserve">S/260404/1/107
</t>
  </si>
  <si>
    <t>04 April 2026, 20:22:32</t>
  </si>
  <si>
    <t xml:space="preserve">Kasir
 04 April 2026, 20:21:19 </t>
  </si>
  <si>
    <t xml:space="preserve">
 04 April 2026, 20:22:32 </t>
  </si>
  <si>
    <t xml:space="preserve">S/260404/1/108
</t>
  </si>
  <si>
    <t>04 April 2026, 20:24:57</t>
  </si>
  <si>
    <t>22 ind arg</t>
  </si>
  <si>
    <t xml:space="preserve">Kasir
 04 April 2026, 20:22:32 </t>
  </si>
  <si>
    <t xml:space="preserve">
 04 April 2026, 20:24:57 </t>
  </si>
  <si>
    <t xml:space="preserve">S/260404/1/109
</t>
  </si>
  <si>
    <t>04 April 2026, 20:28:34</t>
  </si>
  <si>
    <t xml:space="preserve">Kasir
 04 April 2026, 20:27:16 </t>
  </si>
  <si>
    <t xml:space="preserve">
 04 April 2026, 20:28:34 </t>
  </si>
  <si>
    <t xml:space="preserve">S/260404/1/110
</t>
  </si>
  <si>
    <t>04 April 2026, 20:30:42</t>
  </si>
  <si>
    <t xml:space="preserve">Kasir
 04 April 2026, 20:28:35 </t>
  </si>
  <si>
    <t xml:space="preserve">
 04 April 2026, 20:30:43 </t>
  </si>
  <si>
    <t xml:space="preserve">S/260404/1/111
</t>
  </si>
  <si>
    <t>04 April 2026, 20:31:49</t>
  </si>
  <si>
    <t xml:space="preserve">Kasir
 04 April 2026, 20:30:43 </t>
  </si>
  <si>
    <t xml:space="preserve">
 04 April 2026, 20:31:49 </t>
  </si>
  <si>
    <t xml:space="preserve">S/260404/1/112
</t>
  </si>
  <si>
    <t>04 April 2026, 20:38:05</t>
  </si>
  <si>
    <t xml:space="preserve">Kasir
 04 April 2026, 20:36:03 </t>
  </si>
  <si>
    <t xml:space="preserve">
 04 April 2026, 20:38:05 </t>
  </si>
  <si>
    <t xml:space="preserve">S/260404/1/113
</t>
  </si>
  <si>
    <t>04 April 2026, 20:39:21</t>
  </si>
  <si>
    <t xml:space="preserve">Kasir
 04 April 2026, 20:38:05 </t>
  </si>
  <si>
    <t xml:space="preserve">
 04 April 2026, 20:39:21 </t>
  </si>
  <si>
    <t xml:space="preserve">S/260404/1/114
</t>
  </si>
  <si>
    <t>04 April 2026, 20:39:50</t>
  </si>
  <si>
    <t xml:space="preserve">Kasir
 04 April 2026, 20:39:21 </t>
  </si>
  <si>
    <t xml:space="preserve">
 04 April 2026, 20:39:50 </t>
  </si>
  <si>
    <t xml:space="preserve">S/260404/1/115
</t>
  </si>
  <si>
    <t>04 April 2026, 20:40:37</t>
  </si>
  <si>
    <t xml:space="preserve">Kasir
 04 April 2026, 20:39:50 </t>
  </si>
  <si>
    <t xml:space="preserve">
 04 April 2026, 20:40:37 </t>
  </si>
  <si>
    <t xml:space="preserve">S/260404/1/116
</t>
  </si>
  <si>
    <t>04 April 2026, 20:45:41</t>
  </si>
  <si>
    <t>47 out blk bar</t>
  </si>
  <si>
    <t xml:space="preserve">Kasir
 04 April 2026, 20:43:16 </t>
  </si>
  <si>
    <t xml:space="preserve">
 04 April 2026, 20:45:41 </t>
  </si>
  <si>
    <t xml:space="preserve">S/260404/1/117
</t>
  </si>
  <si>
    <t>04 April 2026, 20:46:55</t>
  </si>
  <si>
    <t xml:space="preserve">Kasir
 04 April 2026, 20:45:41 </t>
  </si>
  <si>
    <t xml:space="preserve">
 04 April 2026, 20:46:55 </t>
  </si>
  <si>
    <t xml:space="preserve">S/260404/1/118
</t>
  </si>
  <si>
    <t>04 April 2026, 20:49:17</t>
  </si>
  <si>
    <t xml:space="preserve">Kasir
 04 April 2026, 20:48:34 </t>
  </si>
  <si>
    <t xml:space="preserve">
 04 April 2026, 20:49:17 </t>
  </si>
  <si>
    <t xml:space="preserve">S/260404/1/119
</t>
  </si>
  <si>
    <t>04 April 2026, 20:50:29</t>
  </si>
  <si>
    <t xml:space="preserve">Kasir
 04 April 2026, 20:49:18 </t>
  </si>
  <si>
    <t xml:space="preserve">
 04 April 2026, 20:50:29 </t>
  </si>
  <si>
    <t xml:space="preserve">S/260404/1/120
</t>
  </si>
  <si>
    <t>04 April 2026, 20:54:23</t>
  </si>
  <si>
    <t xml:space="preserve">Kasir
 04 April 2026, 20:51:58 </t>
  </si>
  <si>
    <t xml:space="preserve">
 04 April 2026, 20:54:23 </t>
  </si>
  <si>
    <t xml:space="preserve">S/260404/1/121
</t>
  </si>
  <si>
    <t>04 April 2026, 21:03:13</t>
  </si>
  <si>
    <t>11 ind clc</t>
  </si>
  <si>
    <t xml:space="preserve">Kasir
 04 April 2026, 21:01:33 </t>
  </si>
  <si>
    <t xml:space="preserve">
 04 April 2026, 21:03:13 </t>
  </si>
  <si>
    <t xml:space="preserve">S/260404/1/122
</t>
  </si>
  <si>
    <t>04 April 2026, 21:08:56</t>
  </si>
  <si>
    <t xml:space="preserve">Kasir
 04 April 2026, 21:03:13 </t>
  </si>
  <si>
    <t xml:space="preserve">
 04 April 2026, 21:08:56 </t>
  </si>
  <si>
    <t xml:space="preserve">S/260404/1/123
</t>
  </si>
  <si>
    <t>04 April 2026, 21:09:46</t>
  </si>
  <si>
    <t xml:space="preserve">Kasir
 04 April 2026, 21:08:56 </t>
  </si>
  <si>
    <t xml:space="preserve">
 04 April 2026, 21:09:46 </t>
  </si>
  <si>
    <t xml:space="preserve">S/260404/1/124
</t>
  </si>
  <si>
    <t>04 April 2026, 21:10:11</t>
  </si>
  <si>
    <t xml:space="preserve">Kasir
 04 April 2026, 21:10:04 </t>
  </si>
  <si>
    <t xml:space="preserve">
 04 April 2026, 21:10:11 </t>
  </si>
  <si>
    <t xml:space="preserve">S/260404/1/125
</t>
  </si>
  <si>
    <t>04 April 2026, 21:11:09</t>
  </si>
  <si>
    <t>42 selasar</t>
  </si>
  <si>
    <t xml:space="preserve">Kasir
 04 April 2026, 21:10:58 </t>
  </si>
  <si>
    <t xml:space="preserve">
 04 April 2026, 21:11:09 </t>
  </si>
  <si>
    <t xml:space="preserve">S/260404/1/126
</t>
  </si>
  <si>
    <t>04 April 2026, 21:13:01</t>
  </si>
  <si>
    <t xml:space="preserve">Kasir
 04 April 2026, 21:11:09 </t>
  </si>
  <si>
    <t xml:space="preserve">
 04 April 2026, 21:13:01 </t>
  </si>
  <si>
    <t xml:space="preserve">S/260404/1/127
</t>
  </si>
  <si>
    <t>04 April 2026, 21:18:43</t>
  </si>
  <si>
    <t xml:space="preserve">Kasir
 04 April 2026, 21:14:38 </t>
  </si>
  <si>
    <t xml:space="preserve">
 04 April 2026, 21:18:43 </t>
  </si>
  <si>
    <t xml:space="preserve">S/260404/1/128
</t>
  </si>
  <si>
    <t>04 April 2026, 21:20:08</t>
  </si>
  <si>
    <t xml:space="preserve">Kasir
 04 April 2026, 21:18:44 </t>
  </si>
  <si>
    <t xml:space="preserve">
 04 April 2026, 21:20:08 </t>
  </si>
  <si>
    <t xml:space="preserve">S/260404/1/129
</t>
  </si>
  <si>
    <t>04 April 2026, 21:22:17</t>
  </si>
  <si>
    <t xml:space="preserve">Kasir
 04 April 2026, 21:20:08 </t>
  </si>
  <si>
    <t xml:space="preserve">
 04 April 2026, 21:22:17 </t>
  </si>
  <si>
    <t xml:space="preserve">S/260404/1/130
</t>
  </si>
  <si>
    <t>04 April 2026, 21:24:18</t>
  </si>
  <si>
    <t xml:space="preserve">Kasir
 04 April 2026, 21:22:17 </t>
  </si>
  <si>
    <t xml:space="preserve">
 04 April 2026, 21:24:18 </t>
  </si>
  <si>
    <t xml:space="preserve">S/260404/1/131
</t>
  </si>
  <si>
    <t>04 April 2026, 21:28:51</t>
  </si>
  <si>
    <t xml:space="preserve">Kasir
 04 April 2026, 21:24:18 </t>
  </si>
  <si>
    <t xml:space="preserve">
 04 April 2026, 21:28:51 </t>
  </si>
  <si>
    <t xml:space="preserve">S/260404/1/132
</t>
  </si>
  <si>
    <t>04 April 2026, 21:33:12</t>
  </si>
  <si>
    <t xml:space="preserve">Kasir
 04 April 2026, 21:28:51 </t>
  </si>
  <si>
    <t xml:space="preserve">
 04 April 2026, 21:33:12 </t>
  </si>
  <si>
    <t xml:space="preserve">S/260404/1/133
</t>
  </si>
  <si>
    <t>04 April 2026, 21:35:23</t>
  </si>
  <si>
    <t xml:space="preserve">Kasir
 04 April 2026, 21:33:12 </t>
  </si>
  <si>
    <t xml:space="preserve">
 04 April 2026, 21:35:23 </t>
  </si>
  <si>
    <t xml:space="preserve">S/260404/1/134
</t>
  </si>
  <si>
    <t>04 April 2026, 21:36:42</t>
  </si>
  <si>
    <t xml:space="preserve">Kasir
 04 April 2026, 21:35:23 </t>
  </si>
  <si>
    <t xml:space="preserve">
 04 April 2026, 21:36:42 </t>
  </si>
  <si>
    <t xml:space="preserve">S/260404/1/135
</t>
  </si>
  <si>
    <t>04 April 2026, 21:38:33</t>
  </si>
  <si>
    <t xml:space="preserve">Kasir
 04 April 2026, 21:38:24 </t>
  </si>
  <si>
    <t xml:space="preserve">
 04 April 2026, 21:38:33 </t>
  </si>
  <si>
    <t xml:space="preserve">S/260404/1/136
</t>
  </si>
  <si>
    <t>04 April 2026, 21:41:26</t>
  </si>
  <si>
    <t xml:space="preserve">Kasir
 04 April 2026, 21:38:33 </t>
  </si>
  <si>
    <t xml:space="preserve">
 04 April 2026, 21:41:26 </t>
  </si>
  <si>
    <t xml:space="preserve">S/260404/1/137
</t>
  </si>
  <si>
    <t>04 April 2026, 21:43:48</t>
  </si>
  <si>
    <t xml:space="preserve">Kasir
 04 April 2026, 21:41:26 </t>
  </si>
  <si>
    <t xml:space="preserve">
 04 April 2026, 21:43:48 </t>
  </si>
  <si>
    <t xml:space="preserve">S/260404/1/138
</t>
  </si>
  <si>
    <t>04 April 2026, 21:44:09</t>
  </si>
  <si>
    <t xml:space="preserve">Kasir
 04 April 2026, 21:43:48 </t>
  </si>
  <si>
    <t xml:space="preserve">
 04 April 2026, 21:44:09 </t>
  </si>
  <si>
    <t xml:space="preserve">S/260404/1/139
</t>
  </si>
  <si>
    <t>04 April 2026, 21:44:47</t>
  </si>
  <si>
    <t xml:space="preserve">Kasir
 04 April 2026, 21:44:09 </t>
  </si>
  <si>
    <t xml:space="preserve">
 04 April 2026, 21:44:47 </t>
  </si>
  <si>
    <t xml:space="preserve">S/260404/1/140
</t>
  </si>
  <si>
    <t>04 April 2026, 21:52:47</t>
  </si>
  <si>
    <t xml:space="preserve">Kasir
 04 April 2026, 21:49:01 </t>
  </si>
  <si>
    <t xml:space="preserve">
 04 April 2026, 21:52:47 </t>
  </si>
  <si>
    <t xml:space="preserve">S/260404/1/141
</t>
  </si>
  <si>
    <t>04 April 2026, 21:53:40</t>
  </si>
  <si>
    <t xml:space="preserve">Kasir
 04 April 2026, 21:52:47 </t>
  </si>
  <si>
    <t xml:space="preserve">
 04 April 2026, 21:53:40 </t>
  </si>
  <si>
    <t xml:space="preserve">S/260404/1/142
</t>
  </si>
  <si>
    <t>04 April 2026, 21:56:27</t>
  </si>
  <si>
    <t xml:space="preserve">Kasir
 04 April 2026, 21:54:32 </t>
  </si>
  <si>
    <t xml:space="preserve">
 04 April 2026, 21:56:27 </t>
  </si>
  <si>
    <t xml:space="preserve">S/260404/1/143
</t>
  </si>
  <si>
    <t>04 April 2026, 22:01:57</t>
  </si>
  <si>
    <t xml:space="preserve">Kasir
 04 April 2026, 22:01:29 </t>
  </si>
  <si>
    <t xml:space="preserve">
 04 April 2026, 22:01:57 </t>
  </si>
  <si>
    <t xml:space="preserve">S/260404/1/144
</t>
  </si>
  <si>
    <t>04 April 2026, 22:03:59</t>
  </si>
  <si>
    <t xml:space="preserve">Kasir
 04 April 2026, 22:01:58 </t>
  </si>
  <si>
    <t xml:space="preserve">
 04 April 2026, 22:03:59 </t>
  </si>
  <si>
    <t xml:space="preserve">S/260404/1/145
</t>
  </si>
  <si>
    <t>04 April 2026, 22:05:49</t>
  </si>
  <si>
    <t xml:space="preserve">Kasir
 04 April 2026, 22:03:59 </t>
  </si>
  <si>
    <t xml:space="preserve">
 04 April 2026, 22:05:49 </t>
  </si>
  <si>
    <t xml:space="preserve">S/260404/1/146
</t>
  </si>
  <si>
    <t>04 April 2026, 22:07:15</t>
  </si>
  <si>
    <t xml:space="preserve">Kasir
 04 April 2026, 22:05:49 </t>
  </si>
  <si>
    <t xml:space="preserve">
 04 April 2026, 22:07:15 </t>
  </si>
  <si>
    <t xml:space="preserve">S/260404/1/147
</t>
  </si>
  <si>
    <t>04 April 2026, 22:09:57</t>
  </si>
  <si>
    <t>48 tribun</t>
  </si>
  <si>
    <t xml:space="preserve">Kasir
 04 April 2026, 22:09:32 </t>
  </si>
  <si>
    <t xml:space="preserve">
 04 April 2026, 22:09:57 </t>
  </si>
  <si>
    <t xml:space="preserve">S/260404/1/148
</t>
  </si>
  <si>
    <t>04 April 2026, 22:13:17</t>
  </si>
  <si>
    <t xml:space="preserve">Kasir
 04 April 2026, 22:12:47 </t>
  </si>
  <si>
    <t xml:space="preserve">
 04 April 2026, 22:13:17 </t>
  </si>
  <si>
    <t xml:space="preserve">S/260404/1/149
</t>
  </si>
  <si>
    <t>04 April 2026, 22:23:55</t>
  </si>
  <si>
    <t>02 ind arg</t>
  </si>
  <si>
    <t xml:space="preserve">Kasir
 04 April 2026, 22:21:03 </t>
  </si>
  <si>
    <t xml:space="preserve">
 04 April 2026, 22:23:55 </t>
  </si>
  <si>
    <t xml:space="preserve">S/260404/1/150
</t>
  </si>
  <si>
    <t>04 April 2026, 22:25:30</t>
  </si>
  <si>
    <t xml:space="preserve">Kasir
 04 April 2026, 22:23:55 </t>
  </si>
  <si>
    <t xml:space="preserve">
 04 April 2026, 22:25:30 </t>
  </si>
  <si>
    <t xml:space="preserve">S/260404/1/151
</t>
  </si>
  <si>
    <t>04 April 2026, 22:27:09</t>
  </si>
  <si>
    <t>takeaway</t>
  </si>
  <si>
    <t xml:space="preserve">Kasir
 04 April 2026, 22:25:30 </t>
  </si>
  <si>
    <t xml:space="preserve">
 04 April 2026, 22:27:09 </t>
  </si>
  <si>
    <t>dadar</t>
  </si>
  <si>
    <t xml:space="preserve">S/260404/1/152
</t>
  </si>
  <si>
    <t>04 April 2026, 22:31:39</t>
  </si>
  <si>
    <t xml:space="preserve">Kasir
 04 April 2026, 22:30:47 </t>
  </si>
  <si>
    <t xml:space="preserve">
 04 April 2026, 22:31:39 </t>
  </si>
  <si>
    <t xml:space="preserve">S/260404/1/153
</t>
  </si>
  <si>
    <t>04 April 2026, 22:43:54</t>
  </si>
  <si>
    <t>22 blkg bar</t>
  </si>
  <si>
    <t xml:space="preserve">Kasir
 04 April 2026, 22:43:27 </t>
  </si>
  <si>
    <t xml:space="preserve">
 04 April 2026, 22:43:54 </t>
  </si>
  <si>
    <t xml:space="preserve">S/260404/1/154
</t>
  </si>
  <si>
    <t>04 April 2026, 22:46:55</t>
  </si>
  <si>
    <t xml:space="preserve">Kasir
 04 April 2026, 22:43:54 </t>
  </si>
  <si>
    <t xml:space="preserve">
 04 April 2026, 22:46:55 </t>
  </si>
  <si>
    <t xml:space="preserve">S/260404/1/155
</t>
  </si>
  <si>
    <t>04 April 2026, 22:52:53</t>
  </si>
  <si>
    <t xml:space="preserve">Kasir
 04 April 2026, 22:46:55 </t>
  </si>
  <si>
    <t xml:space="preserve">
 04 April 2026, 22:52:53 </t>
  </si>
  <si>
    <t xml:space="preserve">S/260404/1/156
</t>
  </si>
  <si>
    <t>04 April 2026, 23:06:33</t>
  </si>
  <si>
    <t>01 selasar</t>
  </si>
  <si>
    <t xml:space="preserve">Kasir
 04 April 2026, 23:01:19 </t>
  </si>
  <si>
    <t xml:space="preserve">
 04 April 2026, 23:06:33 </t>
  </si>
  <si>
    <t xml:space="preserve">S/260404/1/157
</t>
  </si>
  <si>
    <t>04 April 2026, 23:08:09</t>
  </si>
  <si>
    <t xml:space="preserve">Kasir
 04 April 2026, 23:06:33 </t>
  </si>
  <si>
    <t xml:space="preserve">
 04 April 2026, 23:08:09 </t>
  </si>
  <si>
    <t>Diskon Final</t>
  </si>
  <si>
    <t xml:space="preserve">S/260404/1/158
</t>
  </si>
  <si>
    <t>04 April 2026, 23:10:12</t>
  </si>
  <si>
    <t xml:space="preserve">Kasir
 04 April 2026, 23:08:10 </t>
  </si>
  <si>
    <t xml:space="preserve">
 04 April 2026, 23:10:12 </t>
  </si>
  <si>
    <t xml:space="preserve">S/260404/1/159
</t>
  </si>
  <si>
    <t>04 April 2026, 23:15:09</t>
  </si>
  <si>
    <t xml:space="preserve">Kasir
 04 April 2026, 23:10:12 </t>
  </si>
  <si>
    <t xml:space="preserve">
 04 April 2026, 23:15:09 </t>
  </si>
  <si>
    <t xml:space="preserve">S/260404/1/160
</t>
  </si>
  <si>
    <t>04 April 2026, 23:18:11</t>
  </si>
  <si>
    <t xml:space="preserve">Kasir
 04 April 2026, 23:15:09 </t>
  </si>
  <si>
    <t xml:space="preserve">
 04 April 2026, 23:18:11 </t>
  </si>
  <si>
    <t xml:space="preserve">S/260404/1/161
</t>
  </si>
  <si>
    <t>04 April 2026, 23:22:01</t>
  </si>
  <si>
    <t xml:space="preserve">Kasir
 04 April 2026, 23:18:11 </t>
  </si>
  <si>
    <t xml:space="preserve">
 04 April 2026, 23:22:01 </t>
  </si>
  <si>
    <t xml:space="preserve">S/260404/1/162
</t>
  </si>
  <si>
    <t>04 April 2026, 23:25:27</t>
  </si>
  <si>
    <t>49 hall</t>
  </si>
  <si>
    <t xml:space="preserve">Kasir
 04 April 2026, 23:22:01 </t>
  </si>
  <si>
    <t xml:space="preserve">
 04 April 2026, 23:25:27 </t>
  </si>
  <si>
    <t xml:space="preserve">S/260404/1/163
</t>
  </si>
  <si>
    <t>04 April 2026, 23:28:14</t>
  </si>
  <si>
    <t>dika</t>
  </si>
  <si>
    <t xml:space="preserve">Kasir
 03 April 2026, 18:11:21 </t>
  </si>
  <si>
    <t xml:space="preserve">Kasir
 04 April 2026, 23:28:14 </t>
  </si>
  <si>
    <t>Diskon Final : DISKON STAF MANAJEMEN 20%</t>
  </si>
  <si>
    <t xml:space="preserve">S/260404/1/164
</t>
  </si>
  <si>
    <t>04 April 2026, 23:31:41</t>
  </si>
  <si>
    <t xml:space="preserve">Kasir
 04 April 2026, 23:31:21 </t>
  </si>
  <si>
    <t xml:space="preserve">
 04 April 2026, 23:31:41 </t>
  </si>
  <si>
    <t xml:space="preserve">S/260404/1/165
</t>
  </si>
  <si>
    <t>04 April 2026, 23:35:29</t>
  </si>
  <si>
    <t xml:space="preserve">Kasir
 04 April 2026, 23:31:41 </t>
  </si>
  <si>
    <t xml:space="preserve">
 04 April 2026, 23:35:29 </t>
  </si>
  <si>
    <t xml:space="preserve">S/260404/1/166
</t>
  </si>
  <si>
    <t>04 April 2026, 23:37:41</t>
  </si>
  <si>
    <t xml:space="preserve">Kasir
 04 April 2026, 23:35:29 </t>
  </si>
  <si>
    <t xml:space="preserve">
 04 April 2026, 23:37:41 </t>
  </si>
  <si>
    <t xml:space="preserve">S/260404/1/167
</t>
  </si>
  <si>
    <t>04 April 2026, 23:38:42</t>
  </si>
  <si>
    <t xml:space="preserve">Kasir
 04 April 2026, 23:37:41 </t>
  </si>
  <si>
    <t xml:space="preserve">
 04 April 2026, 23:38:42 </t>
  </si>
  <si>
    <t xml:space="preserve">S/260404/1/168
</t>
  </si>
  <si>
    <t>04 April 2026, 23:40:06</t>
  </si>
  <si>
    <t xml:space="preserve">Kasir
 04 April 2026, 23:38:42 </t>
  </si>
  <si>
    <t xml:space="preserve">
 04 April 2026, 23:40:06 </t>
  </si>
  <si>
    <t xml:space="preserve">S/260404/1/169
</t>
  </si>
  <si>
    <t>04 April 2026, 23:41:35</t>
  </si>
  <si>
    <t xml:space="preserve">Kasir
 04 April 2026, 23:40:07 </t>
  </si>
  <si>
    <t xml:space="preserve">
 04 April 2026, 23:41:35 </t>
  </si>
  <si>
    <t xml:space="preserve">S/260404/1/170
</t>
  </si>
  <si>
    <t>04 April 2026, 23:42:02</t>
  </si>
  <si>
    <t xml:space="preserve">Kasir
 04 April 2026, 23:41:35 </t>
  </si>
  <si>
    <t xml:space="preserve">
 04 April 2026, 23:42:02 </t>
  </si>
  <si>
    <t xml:space="preserve">S/260404/1/171
</t>
  </si>
  <si>
    <t>04 April 2026, 23:43:11</t>
  </si>
  <si>
    <t xml:space="preserve">Kasir
 04 April 2026, 23:42:02 </t>
  </si>
  <si>
    <t xml:space="preserve">
 04 April 2026, 23:43:11 </t>
  </si>
  <si>
    <t xml:space="preserve">S/260404/1/172
</t>
  </si>
  <si>
    <t>04 April 2026, 23:48:47</t>
  </si>
  <si>
    <t xml:space="preserve">Kasir
 04 April 2026, 23:46:39 </t>
  </si>
  <si>
    <t xml:space="preserve">
 04 April 2026, 23:48:47 </t>
  </si>
  <si>
    <t xml:space="preserve">S/260405/1/1
</t>
  </si>
  <si>
    <t>05 April 2026, 00:27:18</t>
  </si>
  <si>
    <t xml:space="preserve">Kasir
 05 April 2026, 00:27:01 </t>
  </si>
  <si>
    <t xml:space="preserve">
 05 April 2026, 00:27:18 </t>
  </si>
  <si>
    <t xml:space="preserve">S/260405/1/2
</t>
  </si>
  <si>
    <t>05 April 2026, 00:34:45</t>
  </si>
  <si>
    <t xml:space="preserve">Kasir
 05 April 2026, 00:33:44 </t>
  </si>
  <si>
    <t xml:space="preserve">
 05 April 2026, 00:34:45 </t>
  </si>
  <si>
    <t xml:space="preserve">S/260405/1/3
</t>
  </si>
  <si>
    <t>05 April 2026, 00:36:18</t>
  </si>
  <si>
    <t xml:space="preserve">Kasir
 05 April 2026, 00:34:45 </t>
  </si>
  <si>
    <t xml:space="preserve">
 05 April 2026, 00:36:18 </t>
  </si>
  <si>
    <t xml:space="preserve">S/260405/1/4
</t>
  </si>
  <si>
    <t>05 April 2026, 00:38:14</t>
  </si>
  <si>
    <t>+ gula</t>
  </si>
  <si>
    <t xml:space="preserve">Kasir
 05 April 2026, 00:36:18 </t>
  </si>
  <si>
    <t xml:space="preserve">
 05 April 2026, 00:38:14 </t>
  </si>
  <si>
    <t xml:space="preserve">S/260405/1/5
</t>
  </si>
  <si>
    <t>05 April 2026, 00:43:18</t>
  </si>
  <si>
    <t xml:space="preserve">Kasir
 05 April 2026, 00:38:14 </t>
  </si>
  <si>
    <t xml:space="preserve">
 05 April 2026, 00:43:18 </t>
  </si>
  <si>
    <t xml:space="preserve">S/260405/1/6
</t>
  </si>
  <si>
    <t>05 April 2026, 00:53:48</t>
  </si>
  <si>
    <t xml:space="preserve">Kasir
 05 April 2026, 00:53:32 </t>
  </si>
  <si>
    <t xml:space="preserve">
 05 April 2026, 00:53:48 </t>
  </si>
  <si>
    <t xml:space="preserve">S/260405/1/7
</t>
  </si>
  <si>
    <t>05 April 2026, 00:58:00</t>
  </si>
  <si>
    <t xml:space="preserve">Kasir
 05 April 2026, 00:57:15 </t>
  </si>
  <si>
    <t xml:space="preserve">
 05 April 2026, 00:58:00 </t>
  </si>
  <si>
    <t xml:space="preserve">S/260405/1/8
</t>
  </si>
  <si>
    <t>05 April 2026, 01:08:36</t>
  </si>
  <si>
    <t xml:space="preserve">Kasir
 05 April 2026, 00:58:00 </t>
  </si>
  <si>
    <t xml:space="preserve">
 05 April 2026, 01:08:36 </t>
  </si>
  <si>
    <t xml:space="preserve">S/260405/1/9
</t>
  </si>
  <si>
    <t>05 April 2026, 01:10:18</t>
  </si>
  <si>
    <t xml:space="preserve">Kasir
 05 April 2026, 01:08:36 </t>
  </si>
  <si>
    <t xml:space="preserve">
 05 April 2026, 01:10:18 </t>
  </si>
  <si>
    <t xml:space="preserve">S/260405/1/10
</t>
  </si>
  <si>
    <t>05 April 2026, 01:12:13</t>
  </si>
  <si>
    <t>43 selasar</t>
  </si>
  <si>
    <t xml:space="preserve">Kasir
 05 April 2026, 01:10:18 </t>
  </si>
  <si>
    <t xml:space="preserve">
 05 April 2026, 01:12:13 </t>
  </si>
  <si>
    <t xml:space="preserve">S/260405/1/11
</t>
  </si>
  <si>
    <t>05 April 2026, 01:19:07</t>
  </si>
  <si>
    <t xml:space="preserve">Kasir
 05 April 2026, 01:12:13 </t>
  </si>
  <si>
    <t xml:space="preserve">
 05 April 2026, 01:19:07 </t>
  </si>
  <si>
    <t xml:space="preserve">S/260405/1/12
</t>
  </si>
  <si>
    <t>05 April 2026, 01:29:18</t>
  </si>
  <si>
    <t xml:space="preserve">Kasir
 05 April 2026, 01:19:07 </t>
  </si>
  <si>
    <t xml:space="preserve">
 05 April 2026, 01:29:18 </t>
  </si>
  <si>
    <t xml:space="preserve">S/260405/1/13
</t>
  </si>
  <si>
    <t>05 April 2026, 01:32:14</t>
  </si>
  <si>
    <t xml:space="preserve">Kasir
 05 April 2026, 01:29:18 </t>
  </si>
  <si>
    <t xml:space="preserve">
 05 April 2026, 01:32:14 </t>
  </si>
  <si>
    <t xml:space="preserve">S/260405/1/14
</t>
  </si>
  <si>
    <t>05 April 2026, 01:43:05</t>
  </si>
  <si>
    <t xml:space="preserve">Kasir
 05 April 2026, 01:32:14 </t>
  </si>
  <si>
    <t xml:space="preserve">
 05 April 2026, 01:43:05 </t>
  </si>
  <si>
    <t xml:space="preserve">S/260405/1/15
</t>
  </si>
  <si>
    <t>05 April 2026, 01:59:28</t>
  </si>
  <si>
    <t xml:space="preserve">Kasir
 05 April 2026, 01:58:58 </t>
  </si>
  <si>
    <t xml:space="preserve">
 05 April 2026, 01:59:28 </t>
  </si>
  <si>
    <t xml:space="preserve">S/260405/1/16
</t>
  </si>
  <si>
    <t>05 April 2026, 03:22:47</t>
  </si>
  <si>
    <t xml:space="preserve">Kasir
 05 April 2026, 01:59:28 </t>
  </si>
  <si>
    <t xml:space="preserve">
 05 April 2026, 03:22:47 </t>
  </si>
  <si>
    <t xml:space="preserve">S/260405/1/17
</t>
  </si>
  <si>
    <t>05 April 2026, 07:02:55</t>
  </si>
  <si>
    <t xml:space="preserve">Kasir
 05 April 2026, 07:02:20 </t>
  </si>
  <si>
    <t xml:space="preserve">
 05 April 2026, 07:02:55 </t>
  </si>
  <si>
    <t xml:space="preserve">S/260405/1/18
</t>
  </si>
  <si>
    <t>05 April 2026, 08:25:37</t>
  </si>
  <si>
    <t>09 clt</t>
  </si>
  <si>
    <t xml:space="preserve">Kasir
 05 April 2026, 07:02:55 </t>
  </si>
  <si>
    <t xml:space="preserve">
 05 April 2026, 08:25:37 </t>
  </si>
  <si>
    <t xml:space="preserve">S/260405/1/19
</t>
  </si>
  <si>
    <t>05 April 2026, 08:43:54</t>
  </si>
  <si>
    <t xml:space="preserve">Kasir
 05 April 2026, 08:25:37 </t>
  </si>
  <si>
    <t xml:space="preserve">
 05 April 2026, 08:43:55 </t>
  </si>
  <si>
    <t xml:space="preserve">S/260405/1/20
</t>
  </si>
  <si>
    <t>05 April 2026, 08:52:12</t>
  </si>
  <si>
    <t>39 atasss</t>
  </si>
  <si>
    <t xml:space="preserve">Kasir
 05 April 2026, 08:43:55 </t>
  </si>
  <si>
    <t xml:space="preserve">
 05 April 2026, 08:52:12 </t>
  </si>
  <si>
    <t xml:space="preserve">S/260405/1/21
</t>
  </si>
  <si>
    <t>05 April 2026, 09:33:31</t>
  </si>
  <si>
    <t xml:space="preserve">Kasir
 05 April 2026, 08:52:12 </t>
  </si>
  <si>
    <t xml:space="preserve">
 05 April 2026, 09:33:31 </t>
  </si>
  <si>
    <t xml:space="preserve">S/260405/1/22
</t>
  </si>
  <si>
    <t>05 April 2026, 10:46:28</t>
  </si>
  <si>
    <t xml:space="preserve">Kasir
 05 April 2026, 09:33:31 </t>
  </si>
  <si>
    <t xml:space="preserve">
 05 April 2026, 10:46:28 </t>
  </si>
  <si>
    <t xml:space="preserve">S/260405/1/23
</t>
  </si>
  <si>
    <t>05 April 2026, 10:48:03</t>
  </si>
  <si>
    <t xml:space="preserve">Kasir
 05 April 2026, 10:46:28 </t>
  </si>
  <si>
    <t xml:space="preserve">
 05 April 2026, 10:48:03 </t>
  </si>
  <si>
    <t xml:space="preserve">S/260405/1/24
</t>
  </si>
  <si>
    <t>05 April 2026, 11:14:11</t>
  </si>
  <si>
    <t>39 cukture</t>
  </si>
  <si>
    <t xml:space="preserve">Kasir
 05 April 2026, 10:48:03 </t>
  </si>
  <si>
    <t xml:space="preserve">
 05 April 2026, 11:14:11 </t>
  </si>
  <si>
    <t xml:space="preserve">S/260405/1/25
</t>
  </si>
  <si>
    <t>05 April 2026, 11:17:44</t>
  </si>
  <si>
    <t xml:space="preserve">Kasir
 05 April 2026, 11:14:12 </t>
  </si>
  <si>
    <t xml:space="preserve">
 05 April 2026, 11:17:44 </t>
  </si>
  <si>
    <t>lest</t>
  </si>
  <si>
    <t xml:space="preserve">S/260405/1/26
</t>
  </si>
  <si>
    <t>05 April 2026, 11:30:51</t>
  </si>
  <si>
    <t>42 cltrr</t>
  </si>
  <si>
    <t xml:space="preserve">Kasir
 05 April 2026, 11:30:03 </t>
  </si>
  <si>
    <t xml:space="preserve">
 05 April 2026, 11:30:51 </t>
  </si>
  <si>
    <t xml:space="preserve">S/260405/1/27
</t>
  </si>
  <si>
    <t>05 April 2026, 11:55:58</t>
  </si>
  <si>
    <t>06 cult</t>
  </si>
  <si>
    <t xml:space="preserve">Kasir
 05 April 2026, 11:30:51 </t>
  </si>
  <si>
    <t xml:space="preserve">
 05 April 2026, 11:55:58 </t>
  </si>
  <si>
    <t xml:space="preserve">S/260405/1/28
</t>
  </si>
  <si>
    <t>05 April 2026, 12:15:45</t>
  </si>
  <si>
    <t xml:space="preserve">Kasir
 05 April 2026, 11:55:58 </t>
  </si>
  <si>
    <t xml:space="preserve">
 05 April 2026, 12:15:45 </t>
  </si>
  <si>
    <t xml:space="preserve">S/260405/1/29
</t>
  </si>
  <si>
    <t>05 April 2026, 12:36:27</t>
  </si>
  <si>
    <t xml:space="preserve">Kasir
 05 April 2026, 12:15:45 </t>
  </si>
  <si>
    <t xml:space="preserve">
 05 April 2026, 12:36:27 </t>
  </si>
  <si>
    <t xml:space="preserve">S/260405/1/30
</t>
  </si>
  <si>
    <t>05 April 2026, 12:41:56</t>
  </si>
  <si>
    <t xml:space="preserve">Kasir
 05 April 2026, 12:40:58 </t>
  </si>
  <si>
    <t xml:space="preserve">
 05 April 2026, 12:41:56 </t>
  </si>
  <si>
    <t xml:space="preserve">S/260405/1/31
</t>
  </si>
  <si>
    <t>05 April 2026, 12:54:36</t>
  </si>
  <si>
    <t xml:space="preserve">Kasir
 05 April 2026, 12:41:56 </t>
  </si>
  <si>
    <t xml:space="preserve">
 05 April 2026, 12:54:36 </t>
  </si>
  <si>
    <t xml:space="preserve">S/260405/1/32
</t>
  </si>
  <si>
    <t>05 April 2026, 13:07:46</t>
  </si>
  <si>
    <t xml:space="preserve">Kasir
 05 April 2026, 12:54:36 </t>
  </si>
  <si>
    <t xml:space="preserve">
 05 April 2026, 13:07:46 </t>
  </si>
  <si>
    <t xml:space="preserve">S/260405/1/33
</t>
  </si>
  <si>
    <t>05 April 2026, 13:18:09</t>
  </si>
  <si>
    <t xml:space="preserve">Kasir
 05 April 2026, 13:07:46 </t>
  </si>
  <si>
    <t xml:space="preserve">
 05 April 2026, 13:18:09 </t>
  </si>
  <si>
    <t xml:space="preserve">S/260405/1/34
</t>
  </si>
  <si>
    <t>05 April 2026, 13:23:14</t>
  </si>
  <si>
    <t xml:space="preserve">Kasir
 05 April 2026, 13:18:09 </t>
  </si>
  <si>
    <t xml:space="preserve">
 05 April 2026, 13:23:14 </t>
  </si>
  <si>
    <t xml:space="preserve">S/260405/1/35
</t>
  </si>
  <si>
    <t>05 April 2026, 13:31:58</t>
  </si>
  <si>
    <t xml:space="preserve">Kasir
 05 April 2026, 13:23:14 </t>
  </si>
  <si>
    <t xml:space="preserve">
 05 April 2026, 13:31:58 </t>
  </si>
  <si>
    <t xml:space="preserve">S/260405/1/36
</t>
  </si>
  <si>
    <t>05 April 2026, 13:34:26</t>
  </si>
  <si>
    <t xml:space="preserve">Kasir
 05 April 2026, 13:31:58 </t>
  </si>
  <si>
    <t xml:space="preserve">
 05 April 2026, 13:34:26 </t>
  </si>
  <si>
    <t xml:space="preserve">S/260405/1/37
</t>
  </si>
  <si>
    <t>05 April 2026, 13:37:10</t>
  </si>
  <si>
    <t xml:space="preserve">Kasir
 05 April 2026, 13:34:26 </t>
  </si>
  <si>
    <t xml:space="preserve">
 05 April 2026, 13:37:10 </t>
  </si>
  <si>
    <t xml:space="preserve">S/260405/1/38
</t>
  </si>
  <si>
    <t>05 April 2026, 13:38:10</t>
  </si>
  <si>
    <t xml:space="preserve">Kasir
 05 April 2026, 13:37:10 </t>
  </si>
  <si>
    <t xml:space="preserve">
 05 April 2026, 13:38:10 </t>
  </si>
  <si>
    <t xml:space="preserve">S/260405/1/39
</t>
  </si>
  <si>
    <t>05 April 2026, 13:42:37</t>
  </si>
  <si>
    <t xml:space="preserve">Kasir
 05 April 2026, 13:38:10 </t>
  </si>
  <si>
    <t xml:space="preserve">
 05 April 2026, 13:42:37 </t>
  </si>
  <si>
    <t xml:space="preserve">S/260405/1/40
</t>
  </si>
  <si>
    <t>05 April 2026, 13:46:34</t>
  </si>
  <si>
    <t xml:space="preserve">Kasir
 05 April 2026, 13:42:37 </t>
  </si>
  <si>
    <t xml:space="preserve">
 05 April 2026, 13:46:34 </t>
  </si>
  <si>
    <t xml:space="preserve">S/260405/1/41
</t>
  </si>
  <si>
    <t>05 April 2026, 13:48:49</t>
  </si>
  <si>
    <t xml:space="preserve">Kasir
 05 April 2026, 13:46:34 </t>
  </si>
  <si>
    <t xml:space="preserve">
 05 April 2026, 13:48:49 </t>
  </si>
  <si>
    <t xml:space="preserve">S/260405/1/42
</t>
  </si>
  <si>
    <t>05 April 2026, 13:53:31</t>
  </si>
  <si>
    <t xml:space="preserve">Kasir
 05 April 2026, 13:48:49 </t>
  </si>
  <si>
    <t xml:space="preserve">
 05 April 2026, 13:53:31 </t>
  </si>
  <si>
    <t xml:space="preserve">S/260405/1/43
</t>
  </si>
  <si>
    <t>05 April 2026, 13:57:28</t>
  </si>
  <si>
    <t xml:space="preserve">Kasir
 05 April 2026, 13:53:31 </t>
  </si>
  <si>
    <t xml:space="preserve">
 05 April 2026, 13:57:28 </t>
  </si>
  <si>
    <t xml:space="preserve">S/260405/1/44
</t>
  </si>
  <si>
    <t>05 April 2026, 13:58:51</t>
  </si>
  <si>
    <t xml:space="preserve">Kasir
 05 April 2026, 13:57:28 </t>
  </si>
  <si>
    <t xml:space="preserve">
 05 April 2026, 13:58:51 </t>
  </si>
  <si>
    <t xml:space="preserve">S/260405/1/45
</t>
  </si>
  <si>
    <t>05 April 2026, 14:03:41</t>
  </si>
  <si>
    <t xml:space="preserve">Kasir
 05 April 2026, 13:58:51 </t>
  </si>
  <si>
    <t xml:space="preserve">
 05 April 2026, 14:03:41 </t>
  </si>
  <si>
    <t xml:space="preserve">S/260405/1/46
</t>
  </si>
  <si>
    <t>05 April 2026, 14:16:16</t>
  </si>
  <si>
    <t xml:space="preserve">Kasir
 05 April 2026, 14:03:41 </t>
  </si>
  <si>
    <t xml:space="preserve">
 05 April 2026, 14:16:16 </t>
  </si>
  <si>
    <t xml:space="preserve">S/260405/1/47
</t>
  </si>
  <si>
    <t>05 April 2026, 14:19:01</t>
  </si>
  <si>
    <t xml:space="preserve">Kasir
 05 April 2026, 14:16:16 </t>
  </si>
  <si>
    <t xml:space="preserve">
 05 April 2026, 14:19:01 </t>
  </si>
  <si>
    <t xml:space="preserve">S/260405/1/48
</t>
  </si>
  <si>
    <t>05 April 2026, 14:22:10</t>
  </si>
  <si>
    <t xml:space="preserve">Kasir
 05 April 2026, 14:19:01 </t>
  </si>
  <si>
    <t xml:space="preserve">
 05 April 2026, 14:22:10 </t>
  </si>
  <si>
    <t xml:space="preserve">S/260405/1/49
</t>
  </si>
  <si>
    <t>05 April 2026, 14:27:43</t>
  </si>
  <si>
    <t xml:space="preserve">Kasir
 05 April 2026, 14:26:57 </t>
  </si>
  <si>
    <t xml:space="preserve">
 05 April 2026, 14:27:43 </t>
  </si>
  <si>
    <t xml:space="preserve">S/260405/1/50
</t>
  </si>
  <si>
    <t>05 April 2026, 14:28:13</t>
  </si>
  <si>
    <t xml:space="preserve">Kasir
 05 April 2026, 14:27:43 </t>
  </si>
  <si>
    <t xml:space="preserve">
 05 April 2026, 14:28:13 </t>
  </si>
  <si>
    <t xml:space="preserve">S/260405/1/51
</t>
  </si>
  <si>
    <t>05 April 2026, 14:39:58</t>
  </si>
  <si>
    <t xml:space="preserve">Kasir
 05 April 2026, 14:39:42 </t>
  </si>
  <si>
    <t xml:space="preserve">
 05 April 2026, 14:39:58 </t>
  </si>
  <si>
    <t xml:space="preserve">S/260405/1/52
</t>
  </si>
  <si>
    <t>05 April 2026, 14:45:48</t>
  </si>
  <si>
    <t>11 culture</t>
  </si>
  <si>
    <t xml:space="preserve">Kasir
 05 April 2026, 14:39:58 </t>
  </si>
  <si>
    <t xml:space="preserve">
 05 April 2026, 14:45:48 </t>
  </si>
  <si>
    <t xml:space="preserve">S/260405/1/53
</t>
  </si>
  <si>
    <t>05 April 2026, 15:05:17</t>
  </si>
  <si>
    <t>24 cltr</t>
  </si>
  <si>
    <t xml:space="preserve">Kasir
 05 April 2026, 14:45:48 </t>
  </si>
  <si>
    <t xml:space="preserve">
 05 April 2026, 15:05:17 </t>
  </si>
  <si>
    <t xml:space="preserve">S/260405/1/54
</t>
  </si>
  <si>
    <t>05 April 2026, 15:06:13</t>
  </si>
  <si>
    <t xml:space="preserve">Kasir
 05 April 2026, 15:05:17 </t>
  </si>
  <si>
    <t xml:space="preserve">
 05 April 2026, 15:06:13 </t>
  </si>
  <si>
    <t xml:space="preserve">S/260405/1/55
</t>
  </si>
  <si>
    <t>05 April 2026, 15:08:37</t>
  </si>
  <si>
    <t xml:space="preserve">Kasir
 05 April 2026, 15:06:13 </t>
  </si>
  <si>
    <t xml:space="preserve">
 05 April 2026, 15:08:37 </t>
  </si>
  <si>
    <t xml:space="preserve">S/260405/1/56
</t>
  </si>
  <si>
    <t>05 April 2026, 15:22:46</t>
  </si>
  <si>
    <t>07 cltrr</t>
  </si>
  <si>
    <t xml:space="preserve">Kasir
 05 April 2026, 15:08:37 </t>
  </si>
  <si>
    <t xml:space="preserve">
 05 April 2026, 15:22:46 </t>
  </si>
  <si>
    <t xml:space="preserve">S/260405/1/57
</t>
  </si>
  <si>
    <t>05 April 2026, 15:43:36</t>
  </si>
  <si>
    <t xml:space="preserve">Kasir
 05 April 2026, 15:22:46 </t>
  </si>
  <si>
    <t xml:space="preserve">
 05 April 2026, 15:43:36 </t>
  </si>
  <si>
    <t xml:space="preserve">S/260405/1/58
</t>
  </si>
  <si>
    <t>05 April 2026, 16:09:21</t>
  </si>
  <si>
    <t xml:space="preserve">Kasir
 05 April 2026, 15:43:36 </t>
  </si>
  <si>
    <t xml:space="preserve">
 05 April 2026, 16:09:21 </t>
  </si>
  <si>
    <t>ceplok</t>
  </si>
  <si>
    <t xml:space="preserve">S/260405/1/59
</t>
  </si>
  <si>
    <t>05 April 2026, 16:14:56</t>
  </si>
  <si>
    <t xml:space="preserve">Kasir
 05 April 2026, 16:09:21 </t>
  </si>
  <si>
    <t xml:space="preserve">
 05 April 2026, 16:14:56 </t>
  </si>
  <si>
    <t xml:space="preserve">S/260405/1/60
</t>
  </si>
  <si>
    <t>05 April 2026, 16:15:37</t>
  </si>
  <si>
    <t xml:space="preserve">Kasir
 05 April 2026, 16:14:56 </t>
  </si>
  <si>
    <t xml:space="preserve">
 05 April 2026, 16:15:37 </t>
  </si>
  <si>
    <t xml:space="preserve">S/260405/1/61
</t>
  </si>
  <si>
    <t>05 April 2026, 16:16:40</t>
  </si>
  <si>
    <t xml:space="preserve">Kasir
 05 April 2026, 16:15:37 </t>
  </si>
  <si>
    <t xml:space="preserve">
 05 April 2026, 16:16:40 </t>
  </si>
  <si>
    <t xml:space="preserve">S/260405/1/62
</t>
  </si>
  <si>
    <t>05 April 2026, 16:19:00</t>
  </si>
  <si>
    <t xml:space="preserve">Kasir
 05 April 2026, 16:16:40 </t>
  </si>
  <si>
    <t xml:space="preserve">
 05 April 2026, 16:19:00 </t>
  </si>
  <si>
    <t xml:space="preserve">S/260405/1/63
</t>
  </si>
  <si>
    <t>05 April 2026, 16:32:40</t>
  </si>
  <si>
    <t xml:space="preserve">Kasir
 05 April 2026, 16:32:13 </t>
  </si>
  <si>
    <t xml:space="preserve">
 05 April 2026, 16:32:40 </t>
  </si>
  <si>
    <t xml:space="preserve">S/260405/1/64
</t>
  </si>
  <si>
    <t>05 April 2026, 16:37:13</t>
  </si>
  <si>
    <t xml:space="preserve">Kasir
 05 April 2026, 16:36:55 </t>
  </si>
  <si>
    <t xml:space="preserve">
 05 April 2026, 16:37:13 </t>
  </si>
  <si>
    <t xml:space="preserve">S/260405/1/65
</t>
  </si>
  <si>
    <t>05 April 2026, 17:03:28</t>
  </si>
  <si>
    <t xml:space="preserve">Kasir
 05 April 2026, 16:55:38 </t>
  </si>
  <si>
    <t xml:space="preserve">
 05 April 2026, 17:03:28 </t>
  </si>
  <si>
    <t xml:space="preserve">S/260405/1/66
</t>
  </si>
  <si>
    <t>05 April 2026, 17:16:12</t>
  </si>
  <si>
    <t>39 ind clc</t>
  </si>
  <si>
    <t xml:space="preserve">Kasir
 05 April 2026, 17:03:28 </t>
  </si>
  <si>
    <t xml:space="preserve">
 05 April 2026, 17:16:12 </t>
  </si>
  <si>
    <t>di rebus di mie' kuah agk bnyk</t>
  </si>
  <si>
    <t xml:space="preserve">S/260405/1/67
</t>
  </si>
  <si>
    <t>05 April 2026, 17:18:51</t>
  </si>
  <si>
    <t xml:space="preserve">Kasir
 05 April 2026, 17:16:12 </t>
  </si>
  <si>
    <t xml:space="preserve">
 05 April 2026, 17:18:51 </t>
  </si>
  <si>
    <t xml:space="preserve">S/260405/1/68
</t>
  </si>
  <si>
    <t>05 April 2026, 17:28:42</t>
  </si>
  <si>
    <t>09 hallllmmmm</t>
  </si>
  <si>
    <t xml:space="preserve">Kasir
 05 April 2026, 17:27:59 </t>
  </si>
  <si>
    <t xml:space="preserve">
 05 April 2026, 17:28:42 </t>
  </si>
  <si>
    <t xml:space="preserve">S/260405/1/69
</t>
  </si>
  <si>
    <t>05 April 2026, 18:20:49</t>
  </si>
  <si>
    <t xml:space="preserve">Kasir
 05 April 2026, 18:12:30 </t>
  </si>
  <si>
    <t xml:space="preserve">
 05 April 2026, 18:20:49 </t>
  </si>
  <si>
    <t xml:space="preserve">S/260405/1/70
</t>
  </si>
  <si>
    <t>05 April 2026, 18:39:38</t>
  </si>
  <si>
    <t xml:space="preserve">Kasir
 05 April 2026, 18:39:16 </t>
  </si>
  <si>
    <t xml:space="preserve">
 05 April 2026, 18:39:38 </t>
  </si>
  <si>
    <t xml:space="preserve">S/260405/1/71
</t>
  </si>
  <si>
    <t>05 April 2026, 18:51:42</t>
  </si>
  <si>
    <t xml:space="preserve">Kasir
 05 April 2026, 18:39:38 </t>
  </si>
  <si>
    <t xml:space="preserve">
 05 April 2026, 18:51:43 </t>
  </si>
  <si>
    <t xml:space="preserve">S/260405/1/72
</t>
  </si>
  <si>
    <t>05 April 2026, 18:59:01</t>
  </si>
  <si>
    <t>22 selasar</t>
  </si>
  <si>
    <t xml:space="preserve">Kasir
 05 April 2026, 18:57:50 </t>
  </si>
  <si>
    <t xml:space="preserve">
 05 April 2026, 18:59:01 </t>
  </si>
  <si>
    <t xml:space="preserve">S/260405/1/73
</t>
  </si>
  <si>
    <t>05 April 2026, 19:00:00</t>
  </si>
  <si>
    <t xml:space="preserve">Kasir
 05 April 2026, 18:59:31 </t>
  </si>
  <si>
    <t xml:space="preserve">
 05 April 2026, 19:00:00 </t>
  </si>
  <si>
    <t xml:space="preserve">S/260405/1/74
</t>
  </si>
  <si>
    <t>05 April 2026, 19:02:46</t>
  </si>
  <si>
    <t xml:space="preserve">Kasir
 05 April 2026, 19:00:00 </t>
  </si>
  <si>
    <t xml:space="preserve">
 05 April 2026, 19:02:46 </t>
  </si>
  <si>
    <t xml:space="preserve">S/260405/1/75
</t>
  </si>
  <si>
    <t>05 April 2026, 19:04:15</t>
  </si>
  <si>
    <t xml:space="preserve">Kasir
 05 April 2026, 19:02:46 </t>
  </si>
  <si>
    <t xml:space="preserve">
 05 April 2026, 19:04:15 </t>
  </si>
  <si>
    <t xml:space="preserve">S/260405/1/76
</t>
  </si>
  <si>
    <t>05 April 2026, 19:04:59</t>
  </si>
  <si>
    <t xml:space="preserve">Kasir
 05 April 2026, 19:04:15 </t>
  </si>
  <si>
    <t xml:space="preserve">
 05 April 2026, 19:04:59 </t>
  </si>
  <si>
    <t xml:space="preserve">S/260405/1/77
</t>
  </si>
  <si>
    <t>05 April 2026, 19:06:46</t>
  </si>
  <si>
    <t xml:space="preserve">Kasir
 05 April 2026, 19:04:59 </t>
  </si>
  <si>
    <t xml:space="preserve">
 05 April 2026, 19:06:46 </t>
  </si>
  <si>
    <t xml:space="preserve">S/260405/1/78
</t>
  </si>
  <si>
    <t>05 April 2026, 19:15:44</t>
  </si>
  <si>
    <t xml:space="preserve">Kasir
 05 April 2026, 19:09:55 </t>
  </si>
  <si>
    <t xml:space="preserve">
 05 April 2026, 19:15:44 </t>
  </si>
  <si>
    <t xml:space="preserve">S/260405/1/79
</t>
  </si>
  <si>
    <t>05 April 2026, 19:17:30</t>
  </si>
  <si>
    <t xml:space="preserve">Kasir
 05 April 2026, 19:15:44 </t>
  </si>
  <si>
    <t xml:space="preserve">
 05 April 2026, 19:17:30 </t>
  </si>
  <si>
    <t xml:space="preserve">S/260405/1/80
</t>
  </si>
  <si>
    <t>05 April 2026, 19:18:45</t>
  </si>
  <si>
    <t xml:space="preserve">Kasir
 05 April 2026, 19:17:30 </t>
  </si>
  <si>
    <t xml:space="preserve">
 05 April 2026, 19:18:45 </t>
  </si>
  <si>
    <t xml:space="preserve">S/260405/1/81
</t>
  </si>
  <si>
    <t>05 April 2026, 19:23:21</t>
  </si>
  <si>
    <t xml:space="preserve">Kasir
 05 April 2026, 19:22:49 </t>
  </si>
  <si>
    <t xml:space="preserve">
 05 April 2026, 19:23:21 </t>
  </si>
  <si>
    <t xml:space="preserve">S/260405/1/82
</t>
  </si>
  <si>
    <t>05 April 2026, 19:26:26</t>
  </si>
  <si>
    <t>33 out</t>
  </si>
  <si>
    <t xml:space="preserve">Kasir
 05 April 2026, 19:23:21 </t>
  </si>
  <si>
    <t xml:space="preserve">
 05 April 2026, 19:26:26 </t>
  </si>
  <si>
    <t xml:space="preserve">S/260405/1/83
</t>
  </si>
  <si>
    <t>05 April 2026, 19:29:07</t>
  </si>
  <si>
    <t xml:space="preserve">Kasir
 05 April 2026, 19:26:27 </t>
  </si>
  <si>
    <t xml:space="preserve">
 05 April 2026, 19:29:07 </t>
  </si>
  <si>
    <t xml:space="preserve">S/260405/1/84
</t>
  </si>
  <si>
    <t>05 April 2026, 19:30:14</t>
  </si>
  <si>
    <t xml:space="preserve">Kasir
 05 April 2026, 19:29:07 </t>
  </si>
  <si>
    <t xml:space="preserve">
 05 April 2026, 19:30:14 </t>
  </si>
  <si>
    <t xml:space="preserve">S/260405/1/85
</t>
  </si>
  <si>
    <t>05 April 2026, 19:31:31</t>
  </si>
  <si>
    <t xml:space="preserve">Kasir
 05 April 2026, 19:30:14 </t>
  </si>
  <si>
    <t xml:space="preserve">
 05 April 2026, 19:31:31 </t>
  </si>
  <si>
    <t xml:space="preserve">S/260405/1/86
</t>
  </si>
  <si>
    <t>05 April 2026, 19:33:17</t>
  </si>
  <si>
    <t xml:space="preserve">Kasir
 05 April 2026, 19:31:31 </t>
  </si>
  <si>
    <t xml:space="preserve">
 05 April 2026, 19:33:17 </t>
  </si>
  <si>
    <t xml:space="preserve">S/260405/1/87
</t>
  </si>
  <si>
    <t>05 April 2026, 19:35:49</t>
  </si>
  <si>
    <t xml:space="preserve">Kasir
 05 April 2026, 19:33:17 </t>
  </si>
  <si>
    <t xml:space="preserve">
 05 April 2026, 19:35:49 </t>
  </si>
  <si>
    <t xml:space="preserve">S/260405/1/88
</t>
  </si>
  <si>
    <t>05 April 2026, 19:36:55</t>
  </si>
  <si>
    <t xml:space="preserve">Kasir
 05 April 2026, 19:35:49 </t>
  </si>
  <si>
    <t xml:space="preserve">
 05 April 2026, 19:36:55 </t>
  </si>
  <si>
    <t xml:space="preserve">S/260405/1/89
</t>
  </si>
  <si>
    <t>05 April 2026, 19:38:52</t>
  </si>
  <si>
    <t>15 atas</t>
  </si>
  <si>
    <t xml:space="preserve">Kasir
 05 April 2026, 19:36:55 </t>
  </si>
  <si>
    <t xml:space="preserve">
 05 April 2026, 19:38:52 </t>
  </si>
  <si>
    <t xml:space="preserve">S/260405/1/90
</t>
  </si>
  <si>
    <t>05 April 2026, 19:47:08</t>
  </si>
  <si>
    <t xml:space="preserve">Kasir
 05 April 2026, 19:46:05 </t>
  </si>
  <si>
    <t xml:space="preserve">
 05 April 2026, 19:47:08 </t>
  </si>
  <si>
    <t>setengah matang, pedas</t>
  </si>
  <si>
    <t xml:space="preserve">S/260405/1/91
</t>
  </si>
  <si>
    <t>05 April 2026, 19:50:42</t>
  </si>
  <si>
    <t xml:space="preserve">Kasir
 05 April 2026, 19:49:25 </t>
  </si>
  <si>
    <t xml:space="preserve">
 05 April 2026, 19:50:42 </t>
  </si>
  <si>
    <t xml:space="preserve">S/260405/1/92
</t>
  </si>
  <si>
    <t>05 April 2026, 19:53:26</t>
  </si>
  <si>
    <t xml:space="preserve">Kasir
 05 April 2026, 19:51:48 </t>
  </si>
  <si>
    <t xml:space="preserve">
 05 April 2026, 19:53:26 </t>
  </si>
  <si>
    <t xml:space="preserve">S/260405/1/93
</t>
  </si>
  <si>
    <t>05 April 2026, 19:57:35</t>
  </si>
  <si>
    <t xml:space="preserve">Kasir
 05 April 2026, 19:56:23 </t>
  </si>
  <si>
    <t xml:space="preserve">
 05 April 2026, 19:57:35 </t>
  </si>
  <si>
    <t xml:space="preserve">S/260405/1/94
</t>
  </si>
  <si>
    <t>05 April 2026, 20:02:51</t>
  </si>
  <si>
    <t>25 selasar</t>
  </si>
  <si>
    <t xml:space="preserve">Kasir
 05 April 2026, 19:57:35 </t>
  </si>
  <si>
    <t xml:space="preserve">
 05 April 2026, 20:02:51 </t>
  </si>
  <si>
    <t xml:space="preserve">S/260405/1/95
</t>
  </si>
  <si>
    <t>05 April 2026, 20:13:37</t>
  </si>
  <si>
    <t xml:space="preserve">Kasir
 05 April 2026, 20:02:51 </t>
  </si>
  <si>
    <t xml:space="preserve">
 05 April 2026, 20:13:37 </t>
  </si>
  <si>
    <t xml:space="preserve">S/260405/1/96
</t>
  </si>
  <si>
    <t>05 April 2026, 20:18:44</t>
  </si>
  <si>
    <t xml:space="preserve">Kasir
 05 April 2026, 20:16:56 </t>
  </si>
  <si>
    <t xml:space="preserve">
 05 April 2026, 20:18:44 </t>
  </si>
  <si>
    <t xml:space="preserve">S/260405/1/97
</t>
  </si>
  <si>
    <t>05 April 2026, 20:19:45</t>
  </si>
  <si>
    <t xml:space="preserve">Kasir
 05 April 2026, 20:18:44 </t>
  </si>
  <si>
    <t xml:space="preserve">
 05 April 2026, 20:19:45 </t>
  </si>
  <si>
    <t xml:space="preserve">S/260405/1/98
</t>
  </si>
  <si>
    <t>05 April 2026, 20:20:51</t>
  </si>
  <si>
    <t xml:space="preserve">Kasir
 05 April 2026, 20:19:46 </t>
  </si>
  <si>
    <t xml:space="preserve">
 05 April 2026, 20:20:51 </t>
  </si>
  <si>
    <t xml:space="preserve">S/260405/1/99
</t>
  </si>
  <si>
    <t>05 April 2026, 20:21:44</t>
  </si>
  <si>
    <t xml:space="preserve">Kasir
 05 April 2026, 20:20:51 </t>
  </si>
  <si>
    <t xml:space="preserve">
 05 April 2026, 20:21:44 </t>
  </si>
  <si>
    <t xml:space="preserve">S/260405/1/100
</t>
  </si>
  <si>
    <t>05 April 2026, 20:28:43</t>
  </si>
  <si>
    <t xml:space="preserve">Kasir
 05 April 2026, 20:26:41 </t>
  </si>
  <si>
    <t xml:space="preserve">
 05 April 2026, 20:28:43 </t>
  </si>
  <si>
    <t xml:space="preserve">S/260405/1/101
</t>
  </si>
  <si>
    <t>05 April 2026, 20:31:10</t>
  </si>
  <si>
    <t xml:space="preserve">Kasir
 05 April 2026, 20:29:48 </t>
  </si>
  <si>
    <t xml:space="preserve">
 05 April 2026, 20:31:10 </t>
  </si>
  <si>
    <t xml:space="preserve">S/260405/1/102
</t>
  </si>
  <si>
    <t>05 April 2026, 20:33:18</t>
  </si>
  <si>
    <t xml:space="preserve">Kasir
 05 April 2026, 20:31:10 </t>
  </si>
  <si>
    <t xml:space="preserve">
 05 April 2026, 20:33:18 </t>
  </si>
  <si>
    <t xml:space="preserve">S/260405/1/103
</t>
  </si>
  <si>
    <t>05 April 2026, 20:48:32</t>
  </si>
  <si>
    <t>05 atas</t>
  </si>
  <si>
    <t xml:space="preserve">Kasir
 05 April 2026, 20:45:49 </t>
  </si>
  <si>
    <t xml:space="preserve">
 05 April 2026, 20:48:32 </t>
  </si>
  <si>
    <t xml:space="preserve">S/260405/1/104
</t>
  </si>
  <si>
    <t>05 April 2026, 20:51:43</t>
  </si>
  <si>
    <t xml:space="preserve">Kasir
 05 April 2026, 20:48:32 </t>
  </si>
  <si>
    <t xml:space="preserve">
 05 April 2026, 20:51:43 </t>
  </si>
  <si>
    <t xml:space="preserve">S/260405/1/105
</t>
  </si>
  <si>
    <t>05 April 2026, 20:58:14</t>
  </si>
  <si>
    <t xml:space="preserve">Kasir
 05 April 2026, 20:51:43 </t>
  </si>
  <si>
    <t xml:space="preserve">
 05 April 2026, 20:58:14 </t>
  </si>
  <si>
    <t xml:space="preserve">S/260405/1/106
</t>
  </si>
  <si>
    <t>05 April 2026, 21:09:35</t>
  </si>
  <si>
    <t xml:space="preserve">Kasir
 05 April 2026, 21:09:25 </t>
  </si>
  <si>
    <t xml:space="preserve">
 05 April 2026, 21:09:35 </t>
  </si>
  <si>
    <t xml:space="preserve">S/260405/1/107
</t>
  </si>
  <si>
    <t>05 April 2026, 21:15:46</t>
  </si>
  <si>
    <t xml:space="preserve">Kasir
 05 April 2026, 21:09:35 </t>
  </si>
  <si>
    <t xml:space="preserve">
 05 April 2026, 21:15:46 </t>
  </si>
  <si>
    <t xml:space="preserve">S/260405/1/108
</t>
  </si>
  <si>
    <t>05 April 2026, 21:16:50</t>
  </si>
  <si>
    <t xml:space="preserve">Kasir
 05 April 2026, 21:16:21 </t>
  </si>
  <si>
    <t xml:space="preserve">
 05 April 2026, 21:16:50 </t>
  </si>
  <si>
    <t xml:space="preserve">S/260405/1/109
</t>
  </si>
  <si>
    <t>05 April 2026, 21:18:12</t>
  </si>
  <si>
    <t xml:space="preserve">Kasir
 05 April 2026, 21:16:51 </t>
  </si>
  <si>
    <t xml:space="preserve">
 05 April 2026, 21:18:12 </t>
  </si>
  <si>
    <t xml:space="preserve">S/260405/1/110
</t>
  </si>
  <si>
    <t>05 April 2026, 21:19:15</t>
  </si>
  <si>
    <t xml:space="preserve">Kasir
 05 April 2026, 21:18:12 </t>
  </si>
  <si>
    <t xml:space="preserve">
 05 April 2026, 21:19:15 </t>
  </si>
  <si>
    <t xml:space="preserve">S/260405/1/111
</t>
  </si>
  <si>
    <t>05 April 2026, 21:21:35</t>
  </si>
  <si>
    <t xml:space="preserve">Kasir
 05 April 2026, 21:20:30 </t>
  </si>
  <si>
    <t xml:space="preserve">
 05 April 2026, 21:21:35 </t>
  </si>
  <si>
    <t xml:space="preserve">S/260405/1/112
</t>
  </si>
  <si>
    <t>05 April 2026, 21:23:06</t>
  </si>
  <si>
    <t xml:space="preserve">Kasir
 05 April 2026, 21:21:35 </t>
  </si>
  <si>
    <t xml:space="preserve">
 05 April 2026, 21:23:06 </t>
  </si>
  <si>
    <t xml:space="preserve">S/260405/1/113
</t>
  </si>
  <si>
    <t>05 April 2026, 21:27:06</t>
  </si>
  <si>
    <t>01 outdorr</t>
  </si>
  <si>
    <t xml:space="preserve">Kasir
 05 April 2026, 21:25:25 </t>
  </si>
  <si>
    <t xml:space="preserve">
 05 April 2026, 21:27:06 </t>
  </si>
  <si>
    <t xml:space="preserve">S/260405/1/114
</t>
  </si>
  <si>
    <t>05 April 2026, 21:28:08</t>
  </si>
  <si>
    <t xml:space="preserve">Kasir
 05 April 2026, 21:27:06 </t>
  </si>
  <si>
    <t xml:space="preserve">
 05 April 2026, 21:28:08 </t>
  </si>
  <si>
    <t xml:space="preserve">S/260405/1/115
</t>
  </si>
  <si>
    <t>05 April 2026, 21:28:47</t>
  </si>
  <si>
    <t xml:space="preserve">Kasir
 05 April 2026, 21:28:08 </t>
  </si>
  <si>
    <t xml:space="preserve">
 05 April 2026, 21:28:47 </t>
  </si>
  <si>
    <t>asin san pedas</t>
  </si>
  <si>
    <t xml:space="preserve">S/260405/1/116
</t>
  </si>
  <si>
    <t>05 April 2026, 21:30:56</t>
  </si>
  <si>
    <t xml:space="preserve">Kasir
 05 April 2026, 21:28:47 </t>
  </si>
  <si>
    <t xml:space="preserve">
 05 April 2026, 21:30:56 </t>
  </si>
  <si>
    <t xml:space="preserve">S/260405/1/117
</t>
  </si>
  <si>
    <t>05 April 2026, 21:33:35</t>
  </si>
  <si>
    <t xml:space="preserve">Kasir
 05 April 2026, 21:32:12 </t>
  </si>
  <si>
    <t xml:space="preserve">
 05 April 2026, 21:33:35 </t>
  </si>
  <si>
    <t xml:space="preserve">S/260405/1/118
</t>
  </si>
  <si>
    <t>05 April 2026, 21:37:47</t>
  </si>
  <si>
    <t xml:space="preserve">Kasir
 05 April 2026, 21:33:36 </t>
  </si>
  <si>
    <t xml:space="preserve">
 05 April 2026, 21:37:47 </t>
  </si>
  <si>
    <t xml:space="preserve">S/260405/1/119
</t>
  </si>
  <si>
    <t>05 April 2026, 21:41:10</t>
  </si>
  <si>
    <t>33 dpn clc</t>
  </si>
  <si>
    <t xml:space="preserve">Kasir
 05 April 2026, 21:37:47 </t>
  </si>
  <si>
    <t xml:space="preserve">
 05 April 2026, 21:41:10 </t>
  </si>
  <si>
    <t xml:space="preserve">S/260405/1/120
</t>
  </si>
  <si>
    <t>05 April 2026, 21:42:39</t>
  </si>
  <si>
    <t xml:space="preserve">Kasir
 05 April 2026, 21:41:10 </t>
  </si>
  <si>
    <t xml:space="preserve">
 05 April 2026, 21:42:39 </t>
  </si>
  <si>
    <t xml:space="preserve">S/260405/1/121
</t>
  </si>
  <si>
    <t>05 April 2026, 21:44:03</t>
  </si>
  <si>
    <t>48 selasarrr</t>
  </si>
  <si>
    <t xml:space="preserve">Kasir
 05 April 2026, 21:42:39 </t>
  </si>
  <si>
    <t xml:space="preserve">
 05 April 2026, 21:44:03 </t>
  </si>
  <si>
    <t xml:space="preserve">S/260405/1/122
</t>
  </si>
  <si>
    <t>05 April 2026, 21:56:20</t>
  </si>
  <si>
    <t xml:space="preserve">Kasir
 05 April 2026, 21:44:03 </t>
  </si>
  <si>
    <t xml:space="preserve">
 05 April 2026, 21:56:20 </t>
  </si>
  <si>
    <t xml:space="preserve">S/260405/1/123
</t>
  </si>
  <si>
    <t>05 April 2026, 22:14:35</t>
  </si>
  <si>
    <t xml:space="preserve">Kasir
 05 April 2026, 22:11:09 </t>
  </si>
  <si>
    <t xml:space="preserve">
 05 April 2026, 22:14:35 </t>
  </si>
  <si>
    <t xml:space="preserve">S/260405/1/124
</t>
  </si>
  <si>
    <t>05 April 2026, 22:16:36</t>
  </si>
  <si>
    <t xml:space="preserve">Kasir
 05 April 2026, 22:15:29 </t>
  </si>
  <si>
    <t xml:space="preserve">
 05 April 2026, 22:16:36 </t>
  </si>
  <si>
    <t xml:space="preserve">S/260405/1/125
</t>
  </si>
  <si>
    <t>05 April 2026, 22:23:25</t>
  </si>
  <si>
    <t xml:space="preserve">Kasir
 05 April 2026, 22:16:36 </t>
  </si>
  <si>
    <t xml:space="preserve">
 05 April 2026, 22:23:25 </t>
  </si>
  <si>
    <t xml:space="preserve">S/260405/1/126
</t>
  </si>
  <si>
    <t>05 April 2026, 22:26:33</t>
  </si>
  <si>
    <t xml:space="preserve">Kasir
 05 April 2026, 22:23:25 </t>
  </si>
  <si>
    <t xml:space="preserve">
 05 April 2026, 22:26:33 </t>
  </si>
  <si>
    <t xml:space="preserve">S/260405/1/127
</t>
  </si>
  <si>
    <t>05 April 2026, 22:32:22</t>
  </si>
  <si>
    <t xml:space="preserve">Kasir
 05 April 2026, 22:26:33 </t>
  </si>
  <si>
    <t xml:space="preserve">
 05 April 2026, 22:32:22 </t>
  </si>
  <si>
    <t xml:space="preserve">S/260405/1/128
</t>
  </si>
  <si>
    <t>05 April 2026, 22:34:53</t>
  </si>
  <si>
    <t xml:space="preserve">Kasir
 05 April 2026, 22:32:22 </t>
  </si>
  <si>
    <t xml:space="preserve">
 05 April 2026, 22:34:53 </t>
  </si>
  <si>
    <t xml:space="preserve">S/260405/1/129
</t>
  </si>
  <si>
    <t>05 April 2026, 22:37:15</t>
  </si>
  <si>
    <t xml:space="preserve">Kasir
 05 April 2026, 22:34:53 </t>
  </si>
  <si>
    <t xml:space="preserve">
 05 April 2026, 22:37:15 </t>
  </si>
  <si>
    <t xml:space="preserve">S/260405/1/130
</t>
  </si>
  <si>
    <t>05 April 2026, 22:39:20</t>
  </si>
  <si>
    <t xml:space="preserve">Kasir
 05 April 2026, 22:37:16 </t>
  </si>
  <si>
    <t xml:space="preserve">
 05 April 2026, 22:39:20 </t>
  </si>
  <si>
    <t xml:space="preserve">S/260405/1/131
</t>
  </si>
  <si>
    <t>05 April 2026, 22:40:47</t>
  </si>
  <si>
    <t xml:space="preserve">Kasir
 05 April 2026, 22:39:20 </t>
  </si>
  <si>
    <t xml:space="preserve">
 05 April 2026, 22:40:47 </t>
  </si>
  <si>
    <t xml:space="preserve">S/260405/1/132
</t>
  </si>
  <si>
    <t>05 April 2026, 22:44:24</t>
  </si>
  <si>
    <t xml:space="preserve">Kasir
 05 April 2026, 22:41:46 </t>
  </si>
  <si>
    <t xml:space="preserve">
 05 April 2026, 22:44:24 </t>
  </si>
  <si>
    <t xml:space="preserve">S/260405/1/133
</t>
  </si>
  <si>
    <t>05 April 2026, 22:47:17</t>
  </si>
  <si>
    <t>35 dpn srv</t>
  </si>
  <si>
    <t xml:space="preserve">Kasir
 05 April 2026, 22:46:14 </t>
  </si>
  <si>
    <t xml:space="preserve">
 05 April 2026, 22:47:17 </t>
  </si>
  <si>
    <t xml:space="preserve">S/260405/1/134
</t>
  </si>
  <si>
    <t>05 April 2026, 22:54:04</t>
  </si>
  <si>
    <t>49 tribun</t>
  </si>
  <si>
    <t xml:space="preserve">Kasir
 05 April 2026, 22:51:24 </t>
  </si>
  <si>
    <t xml:space="preserve">
 05 April 2026, 22:54:04 </t>
  </si>
  <si>
    <t xml:space="preserve">S/260405/1/135
</t>
  </si>
  <si>
    <t>05 April 2026, 23:05:32</t>
  </si>
  <si>
    <t xml:space="preserve">Kasir
 05 April 2026, 22:54:04 </t>
  </si>
  <si>
    <t xml:space="preserve">
 05 April 2026, 23:05:32 </t>
  </si>
  <si>
    <t xml:space="preserve">S/260405/1/136
</t>
  </si>
  <si>
    <t>05 April 2026, 23:16:31</t>
  </si>
  <si>
    <t xml:space="preserve">Kasir
 05 April 2026, 23:16:15 </t>
  </si>
  <si>
    <t xml:space="preserve">
 05 April 2026, 23:16:31 </t>
  </si>
  <si>
    <t xml:space="preserve">S/260405/1/137
</t>
  </si>
  <si>
    <t>05 April 2026, 23:20:23</t>
  </si>
  <si>
    <t xml:space="preserve">Kasir
 05 April 2026, 23:16:31 </t>
  </si>
  <si>
    <t xml:space="preserve">
 05 April 2026, 23:20:23 </t>
  </si>
  <si>
    <t xml:space="preserve">S/260405/1/138
</t>
  </si>
  <si>
    <t>05 April 2026, 23:24:46</t>
  </si>
  <si>
    <t xml:space="preserve">Kasir
 05 April 2026, 23:20:23 </t>
  </si>
  <si>
    <t xml:space="preserve">
 05 April 2026, 23:24:46 </t>
  </si>
  <si>
    <t xml:space="preserve">S/260405/1/139
</t>
  </si>
  <si>
    <t>05 April 2026, 23:27:36</t>
  </si>
  <si>
    <t xml:space="preserve">Kasir
 05 April 2026, 23:24:46 </t>
  </si>
  <si>
    <t xml:space="preserve">
 05 April 2026, 23:27:36 </t>
  </si>
  <si>
    <t xml:space="preserve">S/260405/1/140
</t>
  </si>
  <si>
    <t>05 April 2026, 23:33:14</t>
  </si>
  <si>
    <t>01 hall</t>
  </si>
  <si>
    <t xml:space="preserve">Kasir
 05 April 2026, 23:27:36 </t>
  </si>
  <si>
    <t xml:space="preserve">
 05 April 2026, 23:33:14 </t>
  </si>
  <si>
    <t xml:space="preserve">S/260405/1/141
</t>
  </si>
  <si>
    <t>05 April 2026, 23:34:41</t>
  </si>
  <si>
    <t xml:space="preserve">Kasir
 05 April 2026, 23:33:14 </t>
  </si>
  <si>
    <t xml:space="preserve">
 05 April 2026, 23:34:41 </t>
  </si>
  <si>
    <t xml:space="preserve">S/260405/1/142
</t>
  </si>
  <si>
    <t>05 April 2026, 23:38:44</t>
  </si>
  <si>
    <t xml:space="preserve">Kasir
 05 April 2026, 23:34:41 </t>
  </si>
  <si>
    <t xml:space="preserve">
 05 April 2026, 23:38:44 </t>
  </si>
  <si>
    <t xml:space="preserve">S/260405/1/143
</t>
  </si>
  <si>
    <t>05 April 2026, 23:41:08</t>
  </si>
  <si>
    <t xml:space="preserve">Kasir
 05 April 2026, 23:40:30 </t>
  </si>
  <si>
    <t xml:space="preserve">
 05 April 2026, 23:41:08 </t>
  </si>
  <si>
    <t xml:space="preserve">S/260406/1/1
</t>
  </si>
  <si>
    <t>06 April 2026, 00:33:58</t>
  </si>
  <si>
    <t xml:space="preserve">Kasir
 06 April 2026, 00:30:53 </t>
  </si>
  <si>
    <t xml:space="preserve">
 06 April 2026, 00:33:58 </t>
  </si>
  <si>
    <t xml:space="preserve">S/260406/1/2
</t>
  </si>
  <si>
    <t>06 April 2026, 00:36:24</t>
  </si>
  <si>
    <t xml:space="preserve">Kasir
 06 April 2026, 00:33:58 </t>
  </si>
  <si>
    <t xml:space="preserve">
 06 April 2026, 00:36:24 </t>
  </si>
  <si>
    <t xml:space="preserve">S/260406/1/3
</t>
  </si>
  <si>
    <t>06 April 2026, 00:44:52</t>
  </si>
  <si>
    <t xml:space="preserve">Kasir
 06 April 2026, 00:36:24 </t>
  </si>
  <si>
    <t xml:space="preserve">
 06 April 2026, 00:44:52 </t>
  </si>
  <si>
    <t xml:space="preserve">S/260406/1/4
</t>
  </si>
  <si>
    <t>06 April 2026, 01:09:03</t>
  </si>
  <si>
    <t xml:space="preserve">Kasir
 06 April 2026, 00:46:09 </t>
  </si>
  <si>
    <t xml:space="preserve">
 06 April 2026, 01:09:03 </t>
  </si>
  <si>
    <t xml:space="preserve">S/260406/1/5
</t>
  </si>
  <si>
    <t>06 April 2026, 01:55:32</t>
  </si>
  <si>
    <t>15 cltrr</t>
  </si>
  <si>
    <t xml:space="preserve">Kasir
 06 April 2026, 01:54:54 </t>
  </si>
  <si>
    <t xml:space="preserve">
 06 April 2026, 01:55:32 </t>
  </si>
  <si>
    <t xml:space="preserve">S/260406/1/6
</t>
  </si>
  <si>
    <t>06 April 2026, 02:08:12</t>
  </si>
  <si>
    <t xml:space="preserve">Kasir
 06 April 2026, 01:55:32 </t>
  </si>
  <si>
    <t xml:space="preserve">
 06 April 2026, 02:08:12 </t>
  </si>
  <si>
    <t xml:space="preserve">S/260406/1/7
</t>
  </si>
  <si>
    <t>06 April 2026, 02:10:45</t>
  </si>
  <si>
    <t xml:space="preserve">Kasir
 06 April 2026, 02:08:20 </t>
  </si>
  <si>
    <t xml:space="preserve">
 06 April 2026, 02:10:45 </t>
  </si>
  <si>
    <t xml:space="preserve">S/260406/1/8
</t>
  </si>
  <si>
    <t>06 April 2026, 02:29:58</t>
  </si>
  <si>
    <t xml:space="preserve">Kasir
 06 April 2026, 02:10:45 </t>
  </si>
  <si>
    <t xml:space="preserve">
 06 April 2026, 02:29:58 </t>
  </si>
  <si>
    <t>pedes stengah mateng</t>
  </si>
  <si>
    <t xml:space="preserve">S/260406/1/9
</t>
  </si>
  <si>
    <t>06 April 2026, 02:33:54</t>
  </si>
  <si>
    <t>mateng</t>
  </si>
  <si>
    <t xml:space="preserve">Kasir
 06 April 2026, 02:29:58 </t>
  </si>
  <si>
    <t xml:space="preserve">
 06 April 2026, 02:33:54 </t>
  </si>
  <si>
    <t xml:space="preserve">S/260406/1/10
</t>
  </si>
  <si>
    <t>06 April 2026, 07:27:35</t>
  </si>
  <si>
    <t xml:space="preserve">Kasir
 06 April 2026, 05:07:04 </t>
  </si>
  <si>
    <t xml:space="preserve">
 06 April 2026, 07:27:35 </t>
  </si>
  <si>
    <t xml:space="preserve">S/260406/1/11
</t>
  </si>
  <si>
    <t>06 April 2026, 10:13:47</t>
  </si>
  <si>
    <t xml:space="preserve">Kasir
 06 April 2026, 07:27:35 </t>
  </si>
  <si>
    <t xml:space="preserve">
 06 April 2026, 10:13:47 </t>
  </si>
  <si>
    <t xml:space="preserve">S/260406/1/12
</t>
  </si>
  <si>
    <t>06 April 2026, 10:41:29</t>
  </si>
  <si>
    <t xml:space="preserve">Kasir
 06 April 2026, 10:13:49 </t>
  </si>
  <si>
    <t xml:space="preserve">
 06 April 2026, 10:41:29 </t>
  </si>
  <si>
    <t xml:space="preserve">S/260406/1/13
</t>
  </si>
  <si>
    <t>06 April 2026, 10:48:20</t>
  </si>
  <si>
    <t xml:space="preserve">Kasir
 06 April 2026, 10:41:29 </t>
  </si>
  <si>
    <t xml:space="preserve">
 06 April 2026, 10:48:20 </t>
  </si>
  <si>
    <t xml:space="preserve">S/260406/1/14
</t>
  </si>
  <si>
    <t>06 April 2026, 11:00:51</t>
  </si>
  <si>
    <t xml:space="preserve">Kasir
 06 April 2026, 10:48:20 </t>
  </si>
  <si>
    <t xml:space="preserve">
 06 April 2026, 11:00:51 </t>
  </si>
  <si>
    <t xml:space="preserve">S/260406/1/15
</t>
  </si>
  <si>
    <t>06 April 2026, 11:28:47</t>
  </si>
  <si>
    <t xml:space="preserve">Kasir
 06 April 2026, 11:00:51 </t>
  </si>
  <si>
    <t xml:space="preserve">
 06 April 2026, 11:28:47 </t>
  </si>
  <si>
    <t xml:space="preserve">S/260406/1/16
</t>
  </si>
  <si>
    <t>06 April 2026, 11:30:52</t>
  </si>
  <si>
    <t xml:space="preserve">Kasir
 06 April 2026, 11:28:48 </t>
  </si>
  <si>
    <t xml:space="preserve">
 06 April 2026, 11:30:52 </t>
  </si>
  <si>
    <t>pisah tempat</t>
  </si>
  <si>
    <t xml:space="preserve">S/260406/1/17
</t>
  </si>
  <si>
    <t>06 April 2026, 11:33:43</t>
  </si>
  <si>
    <t xml:space="preserve">Kasir
 06 April 2026, 11:31:21 </t>
  </si>
  <si>
    <t xml:space="preserve">
 06 April 2026, 11:33:43 </t>
  </si>
  <si>
    <t xml:space="preserve">S/260406/1/18
</t>
  </si>
  <si>
    <t>06 April 2026, 11:38:49</t>
  </si>
  <si>
    <t xml:space="preserve">Kasir
 06 April 2026, 11:33:43 </t>
  </si>
  <si>
    <t xml:space="preserve">
 06 April 2026, 11:38:49 </t>
  </si>
  <si>
    <t xml:space="preserve">S/260406/1/19
</t>
  </si>
  <si>
    <t>06 April 2026, 11:44:38</t>
  </si>
  <si>
    <t xml:space="preserve">Kasir
 06 April 2026, 11:38:49 </t>
  </si>
  <si>
    <t xml:space="preserve">
 06 April 2026, 11:44:38 </t>
  </si>
  <si>
    <t>pisah sambal</t>
  </si>
  <si>
    <t xml:space="preserve">S/260406/1/20
</t>
  </si>
  <si>
    <t>06 April 2026, 11:55:11</t>
  </si>
  <si>
    <t xml:space="preserve">Kasir
 06 April 2026, 11:44:38 </t>
  </si>
  <si>
    <t xml:space="preserve">
 06 April 2026, 11:55:11 </t>
  </si>
  <si>
    <t xml:space="preserve">S/260406/1/21
</t>
  </si>
  <si>
    <t>06 April 2026, 11:59:47</t>
  </si>
  <si>
    <t xml:space="preserve">Kasir
 06 April 2026, 11:59:23 </t>
  </si>
  <si>
    <t xml:space="preserve">
 06 April 2026, 11:59:47 </t>
  </si>
  <si>
    <t xml:space="preserve">S/260406/1/22
</t>
  </si>
  <si>
    <t>06 April 2026, 12:13:07</t>
  </si>
  <si>
    <t>minta kerupuk</t>
  </si>
  <si>
    <t xml:space="preserve">Kasir
 06 April 2026, 12:11:53 </t>
  </si>
  <si>
    <t xml:space="preserve">
 06 April 2026, 12:13:07 </t>
  </si>
  <si>
    <t xml:space="preserve">S/260406/1/23
</t>
  </si>
  <si>
    <t>06 April 2026, 12:14:58</t>
  </si>
  <si>
    <t xml:space="preserve">Kasir
 06 April 2026, 12:13:08 </t>
  </si>
  <si>
    <t xml:space="preserve">
 06 April 2026, 12:14:58 </t>
  </si>
  <si>
    <t xml:space="preserve">S/260406/1/24
</t>
  </si>
  <si>
    <t>06 April 2026, 12:22:02</t>
  </si>
  <si>
    <t xml:space="preserve">Kasir
 06 April 2026, 12:21:06 </t>
  </si>
  <si>
    <t xml:space="preserve">
 06 April 2026, 12:22:02 </t>
  </si>
  <si>
    <t>Diskon Final 25%</t>
  </si>
  <si>
    <t xml:space="preserve">S/260406/1/25
</t>
  </si>
  <si>
    <t>06 April 2026, 12:52:25</t>
  </si>
  <si>
    <t>less sweet</t>
  </si>
  <si>
    <t xml:space="preserve">Kasir
 06 April 2026, 12:44:50 </t>
  </si>
  <si>
    <t xml:space="preserve">
 06 April 2026, 12:52:25 </t>
  </si>
  <si>
    <t xml:space="preserve">S/260406/1/26
</t>
  </si>
  <si>
    <t>06 April 2026, 13:06:42</t>
  </si>
  <si>
    <t xml:space="preserve">Kasir
 06 April 2026, 12:52:25 </t>
  </si>
  <si>
    <t xml:space="preserve">
 06 April 2026, 13:06:42 </t>
  </si>
  <si>
    <t xml:space="preserve">S/260406/1/27
</t>
  </si>
  <si>
    <t>06 April 2026, 13:07:37</t>
  </si>
  <si>
    <t xml:space="preserve">Kasir
 06 April 2026, 13:06:43 </t>
  </si>
  <si>
    <t xml:space="preserve">
 06 April 2026, 13:07:37 </t>
  </si>
  <si>
    <t xml:space="preserve">S/260406/1/28
</t>
  </si>
  <si>
    <t>06 April 2026, 13:17:59</t>
  </si>
  <si>
    <t>33 atasssss</t>
  </si>
  <si>
    <t xml:space="preserve">Kasir
 06 April 2026, 13:07:37 </t>
  </si>
  <si>
    <t xml:space="preserve">
 06 April 2026, 13:17:59 </t>
  </si>
  <si>
    <t xml:space="preserve">S/260406/1/29
</t>
  </si>
  <si>
    <t>06 April 2026, 13:37:28</t>
  </si>
  <si>
    <t xml:space="preserve">Kasir
 06 April 2026, 13:18:34 </t>
  </si>
  <si>
    <t xml:space="preserve">
 06 April 2026, 13:37:28 </t>
  </si>
  <si>
    <t xml:space="preserve">S/260406/1/30
</t>
  </si>
  <si>
    <t>06 April 2026, 13:41:21</t>
  </si>
  <si>
    <t xml:space="preserve">Kasir
 06 April 2026, 13:37:28 </t>
  </si>
  <si>
    <t xml:space="preserve">
 06 April 2026, 13:41:21 </t>
  </si>
  <si>
    <t xml:space="preserve">S/260406/1/31
</t>
  </si>
  <si>
    <t>06 April 2026, 13:43:39</t>
  </si>
  <si>
    <t xml:space="preserve">Kasir
 06 April 2026, 13:42:12 </t>
  </si>
  <si>
    <t xml:space="preserve">
 06 April 2026, 13:43:39 </t>
  </si>
  <si>
    <t xml:space="preserve">S/260406/1/32
</t>
  </si>
  <si>
    <t>06 April 2026, 14:14:11</t>
  </si>
  <si>
    <t xml:space="preserve">Kasir
 06 April 2026, 14:11:35 </t>
  </si>
  <si>
    <t xml:space="preserve">
 06 April 2026, 14:14:11 </t>
  </si>
  <si>
    <t xml:space="preserve">S/260406/1/33
</t>
  </si>
  <si>
    <t>06 April 2026, 14:15:22</t>
  </si>
  <si>
    <t xml:space="preserve">Kasir
 06 April 2026, 14:14:51 </t>
  </si>
  <si>
    <t xml:space="preserve">
 06 April 2026, 14:15:22 </t>
  </si>
  <si>
    <t xml:space="preserve">S/260406/1/34
</t>
  </si>
  <si>
    <t>06 April 2026, 14:41:45</t>
  </si>
  <si>
    <t xml:space="preserve">Kasir
 06 April 2026, 14:39:59 </t>
  </si>
  <si>
    <t xml:space="preserve">
 06 April 2026, 14:41:45 </t>
  </si>
  <si>
    <t xml:space="preserve">S/260406/1/35
</t>
  </si>
  <si>
    <t>06 April 2026, 14:42:13</t>
  </si>
  <si>
    <t xml:space="preserve">Kasir
 06 April 2026, 14:41:45 </t>
  </si>
  <si>
    <t xml:space="preserve">
 06 April 2026, 14:42:13 </t>
  </si>
  <si>
    <t xml:space="preserve">S/260406/1/36
</t>
  </si>
  <si>
    <t>06 April 2026, 15:29:45</t>
  </si>
  <si>
    <t xml:space="preserve">Kasir
 06 April 2026, 15:29:40 </t>
  </si>
  <si>
    <t xml:space="preserve">
 06 April 2026, 15:29:45 </t>
  </si>
  <si>
    <t xml:space="preserve">S/260406/1/37
</t>
  </si>
  <si>
    <t>06 April 2026, 15:37:04</t>
  </si>
  <si>
    <t>08 halll</t>
  </si>
  <si>
    <t xml:space="preserve">Kasir
 06 April 2026, 15:35:09 </t>
  </si>
  <si>
    <t xml:space="preserve">
 06 April 2026, 15:37:04 </t>
  </si>
  <si>
    <t xml:space="preserve">S/260406/1/38
</t>
  </si>
  <si>
    <t>06 April 2026, 16:02:41</t>
  </si>
  <si>
    <t xml:space="preserve">Kasir
 06 April 2026, 16:01:48 </t>
  </si>
  <si>
    <t xml:space="preserve">
 06 April 2026, 16:02:41 </t>
  </si>
  <si>
    <t xml:space="preserve">S/260406/1/39
</t>
  </si>
  <si>
    <t>06 April 2026, 16:04:44</t>
  </si>
  <si>
    <t xml:space="preserve">Kasir
 06 April 2026, 16:02:41 </t>
  </si>
  <si>
    <t xml:space="preserve">
 06 April 2026, 16:04:44 </t>
  </si>
  <si>
    <t xml:space="preserve">S/260406/1/40
</t>
  </si>
  <si>
    <t>06 April 2026, 16:26:03</t>
  </si>
  <si>
    <t xml:space="preserve">Kasir
 06 April 2026, 16:04:45 </t>
  </si>
  <si>
    <t xml:space="preserve">
 06 April 2026, 16:26:03 </t>
  </si>
  <si>
    <t xml:space="preserve">S/260406/1/41
</t>
  </si>
  <si>
    <t>06 April 2026, 16:29:51</t>
  </si>
  <si>
    <t xml:space="preserve">Kasir
 06 April 2026, 16:26:03 </t>
  </si>
  <si>
    <t xml:space="preserve">
 06 April 2026, 16:29:51 </t>
  </si>
  <si>
    <t xml:space="preserve">S/260406/1/42
</t>
  </si>
  <si>
    <t>06 April 2026, 16:32:05</t>
  </si>
  <si>
    <t xml:space="preserve">Kasir
 06 April 2026, 16:29:51 </t>
  </si>
  <si>
    <t xml:space="preserve">
 06 April 2026, 16:32:05 </t>
  </si>
  <si>
    <t xml:space="preserve">S/260406/1/43
</t>
  </si>
  <si>
    <t>06 April 2026, 16:33:48</t>
  </si>
  <si>
    <t>05 outdoor</t>
  </si>
  <si>
    <t xml:space="preserve">Kasir
 06 April 2026, 16:32:05 </t>
  </si>
  <si>
    <t xml:space="preserve">
 06 April 2026, 16:33:48 </t>
  </si>
  <si>
    <t xml:space="preserve">S/260406/1/44
</t>
  </si>
  <si>
    <t>06 April 2026, 16:42:03</t>
  </si>
  <si>
    <t xml:space="preserve">Kasir
 06 April 2026, 16:41:35 </t>
  </si>
  <si>
    <t xml:space="preserve">
 06 April 2026, 16:42:03 </t>
  </si>
  <si>
    <t xml:space="preserve">S/260406/1/45
</t>
  </si>
  <si>
    <t>06 April 2026, 17:17:01</t>
  </si>
  <si>
    <t xml:space="preserve">Kasir
 06 April 2026, 16:42:03 </t>
  </si>
  <si>
    <t xml:space="preserve">
 06 April 2026, 17:17:01 </t>
  </si>
  <si>
    <t xml:space="preserve">S/260406/1/46
</t>
  </si>
  <si>
    <t>06 April 2026, 17:18:30</t>
  </si>
  <si>
    <t xml:space="preserve">Kasir
 06 April 2026, 17:17:01 </t>
  </si>
  <si>
    <t xml:space="preserve">
 06 April 2026, 17:18:30 </t>
  </si>
  <si>
    <t xml:space="preserve">S/260406/1/47
</t>
  </si>
  <si>
    <t>06 April 2026, 17:20:38</t>
  </si>
  <si>
    <t xml:space="preserve">Kasir
 06 April 2026, 17:18:30 </t>
  </si>
  <si>
    <t xml:space="preserve">
 06 April 2026, 17:20:38 </t>
  </si>
  <si>
    <t xml:space="preserve">S/260406/1/48
</t>
  </si>
  <si>
    <t>06 April 2026, 17:34:19</t>
  </si>
  <si>
    <t>42 in arg</t>
  </si>
  <si>
    <t xml:space="preserve">Kasir
 06 April 2026, 17:20:38 </t>
  </si>
  <si>
    <t xml:space="preserve">
 06 April 2026, 17:34:19 </t>
  </si>
  <si>
    <t xml:space="preserve">S/260406/1/49
</t>
  </si>
  <si>
    <t>06 April 2026, 17:39:56</t>
  </si>
  <si>
    <t xml:space="preserve">Kasir
 06 April 2026, 17:34:19 </t>
  </si>
  <si>
    <t xml:space="preserve">
 06 April 2026, 17:39:56 </t>
  </si>
  <si>
    <t xml:space="preserve">S/260406/1/50
</t>
  </si>
  <si>
    <t>06 April 2026, 18:02:34</t>
  </si>
  <si>
    <t xml:space="preserve">Kasir
 06 April 2026, 17:39:56 </t>
  </si>
  <si>
    <t xml:space="preserve">
 06 April 2026, 18:02:34 </t>
  </si>
  <si>
    <t xml:space="preserve">S/260406/1/51
</t>
  </si>
  <si>
    <t>06 April 2026, 18:18:54</t>
  </si>
  <si>
    <t xml:space="preserve">Kasir
 06 April 2026, 18:02:34 </t>
  </si>
  <si>
    <t xml:space="preserve">
 06 April 2026, 18:18:54 </t>
  </si>
  <si>
    <t xml:space="preserve">S/260406/1/52
</t>
  </si>
  <si>
    <t>06 April 2026, 18:29:41</t>
  </si>
  <si>
    <t xml:space="preserve">Kasir
 06 April 2026, 18:18:54 </t>
  </si>
  <si>
    <t xml:space="preserve">
 06 April 2026, 18:29:41 </t>
  </si>
  <si>
    <t xml:space="preserve">S/260406/1/53
</t>
  </si>
  <si>
    <t>06 April 2026, 18:30:29</t>
  </si>
  <si>
    <t xml:space="preserve">Kasir
 06 April 2026, 18:29:41 </t>
  </si>
  <si>
    <t xml:space="preserve">
 06 April 2026, 18:30:29 </t>
  </si>
  <si>
    <t xml:space="preserve">S/260406/1/54
</t>
  </si>
  <si>
    <t>06 April 2026, 18:31:37</t>
  </si>
  <si>
    <t xml:space="preserve">Kasir
 06 April 2026, 18:30:29 </t>
  </si>
  <si>
    <t xml:space="preserve">
 06 April 2026, 18:31:37 </t>
  </si>
  <si>
    <t xml:space="preserve">S/260406/1/55
</t>
  </si>
  <si>
    <t>06 April 2026, 18:32:57</t>
  </si>
  <si>
    <t xml:space="preserve">Kasir
 06 April 2026, 18:31:37 </t>
  </si>
  <si>
    <t xml:space="preserve">
 06 April 2026, 18:32:57 </t>
  </si>
  <si>
    <t xml:space="preserve">S/260406/1/56
</t>
  </si>
  <si>
    <t>06 April 2026, 18:41:18</t>
  </si>
  <si>
    <t>01 tribun</t>
  </si>
  <si>
    <t xml:space="preserve">Kasir
 06 April 2026, 18:32:57 </t>
  </si>
  <si>
    <t xml:space="preserve">
 06 April 2026, 18:41:18 </t>
  </si>
  <si>
    <t xml:space="preserve">S/260406/1/57
</t>
  </si>
  <si>
    <t>06 April 2026, 18:42:10</t>
  </si>
  <si>
    <t xml:space="preserve">Kasir
 06 April 2026, 18:41:18 </t>
  </si>
  <si>
    <t xml:space="preserve">
 06 April 2026, 18:42:10 </t>
  </si>
  <si>
    <t xml:space="preserve">S/260406/1/58
</t>
  </si>
  <si>
    <t>06 April 2026, 18:47:44</t>
  </si>
  <si>
    <t>30 ind arg</t>
  </si>
  <si>
    <t xml:space="preserve">Kasir
 06 April 2026, 18:45:51 </t>
  </si>
  <si>
    <t xml:space="preserve">
 06 April 2026, 18:47:44 </t>
  </si>
  <si>
    <t xml:space="preserve">S/260406/1/59
</t>
  </si>
  <si>
    <t>06 April 2026, 18:59:04</t>
  </si>
  <si>
    <t xml:space="preserve">Kasir
 06 April 2026, 18:47:44 </t>
  </si>
  <si>
    <t xml:space="preserve">
 06 April 2026, 18:59:04 </t>
  </si>
  <si>
    <t xml:space="preserve">S/260406/1/60
</t>
  </si>
  <si>
    <t>06 April 2026, 19:00:45</t>
  </si>
  <si>
    <t xml:space="preserve">Kasir
 06 April 2026, 18:59:04 </t>
  </si>
  <si>
    <t xml:space="preserve">
 06 April 2026, 19:00:45 </t>
  </si>
  <si>
    <t xml:space="preserve">S/260406/1/61
</t>
  </si>
  <si>
    <t>06 April 2026, 19:12:15</t>
  </si>
  <si>
    <t xml:space="preserve">Kasir
 06 April 2026, 19:00:45 </t>
  </si>
  <si>
    <t xml:space="preserve">
 06 April 2026, 19:12:15 </t>
  </si>
  <si>
    <t xml:space="preserve">S/260406/1/62
</t>
  </si>
  <si>
    <t>06 April 2026, 19:19:06</t>
  </si>
  <si>
    <t>11 in argghhh</t>
  </si>
  <si>
    <t xml:space="preserve">Kasir
 06 April 2026, 19:13:17 </t>
  </si>
  <si>
    <t xml:space="preserve">
 06 April 2026, 19:19:06 </t>
  </si>
  <si>
    <t xml:space="preserve">S/260406/1/63
</t>
  </si>
  <si>
    <t>06 April 2026, 19:20:49</t>
  </si>
  <si>
    <t>09 tribun</t>
  </si>
  <si>
    <t xml:space="preserve">Kasir
 06 April 2026, 19:19:06 </t>
  </si>
  <si>
    <t xml:space="preserve">
 06 April 2026, 19:20:49 </t>
  </si>
  <si>
    <t xml:space="preserve">S/260406/1/64
</t>
  </si>
  <si>
    <t>06 April 2026, 19:23:42</t>
  </si>
  <si>
    <t xml:space="preserve">Kasir
 06 April 2026, 19:20:49 </t>
  </si>
  <si>
    <t xml:space="preserve">
 06 April 2026, 19:23:42 </t>
  </si>
  <si>
    <t xml:space="preserve">S/260406/1/65
</t>
  </si>
  <si>
    <t>06 April 2026, 19:25:29</t>
  </si>
  <si>
    <t>33 ind arg</t>
  </si>
  <si>
    <t xml:space="preserve">Kasir
 06 April 2026, 19:23:42 </t>
  </si>
  <si>
    <t xml:space="preserve">
 06 April 2026, 19:25:29 </t>
  </si>
  <si>
    <t>pds dikit</t>
  </si>
  <si>
    <t xml:space="preserve">S/260406/1/66
</t>
  </si>
  <si>
    <t>06 April 2026, 19:26:49</t>
  </si>
  <si>
    <t>02 atassssshh</t>
  </si>
  <si>
    <t xml:space="preserve">Kasir
 06 April 2026, 19:25:30 </t>
  </si>
  <si>
    <t xml:space="preserve">
 06 April 2026, 19:26:49 </t>
  </si>
  <si>
    <t xml:space="preserve">S/260406/1/67
</t>
  </si>
  <si>
    <t>06 April 2026, 19:27:37</t>
  </si>
  <si>
    <t xml:space="preserve">Kasir
 06 April 2026, 19:26:49 </t>
  </si>
  <si>
    <t xml:space="preserve">
 06 April 2026, 19:27:37 </t>
  </si>
  <si>
    <t xml:space="preserve">S/260406/1/68
</t>
  </si>
  <si>
    <t>06 April 2026, 19:36:33</t>
  </si>
  <si>
    <t xml:space="preserve">Kasir
 06 April 2026, 19:33:22 </t>
  </si>
  <si>
    <t xml:space="preserve">
 06 April 2026, 19:36:33 </t>
  </si>
  <si>
    <t xml:space="preserve">S/260406/1/69
</t>
  </si>
  <si>
    <t>06 April 2026, 19:50:27</t>
  </si>
  <si>
    <t xml:space="preserve">Kasir
 06 April 2026, 19:36:34 </t>
  </si>
  <si>
    <t xml:space="preserve">
 06 April 2026, 19:50:27 </t>
  </si>
  <si>
    <t xml:space="preserve">S/260406/1/70
</t>
  </si>
  <si>
    <t>06 April 2026, 19:54:01</t>
  </si>
  <si>
    <t>15 ataz</t>
  </si>
  <si>
    <t xml:space="preserve">Kasir
 06 April 2026, 19:50:27 </t>
  </si>
  <si>
    <t xml:space="preserve">
 06 April 2026, 19:54:01 </t>
  </si>
  <si>
    <t xml:space="preserve">S/260406/1/71
</t>
  </si>
  <si>
    <t>06 April 2026, 19:56:09</t>
  </si>
  <si>
    <t>08 tengah</t>
  </si>
  <si>
    <t xml:space="preserve">Kasir
 06 April 2026, 19:54:01 </t>
  </si>
  <si>
    <t xml:space="preserve">
 06 April 2026, 19:56:09 </t>
  </si>
  <si>
    <t xml:space="preserve">S/260406/1/72
</t>
  </si>
  <si>
    <t>06 April 2026, 19:56:55</t>
  </si>
  <si>
    <t xml:space="preserve">Kasir
 06 April 2026, 19:56:09 </t>
  </si>
  <si>
    <t xml:space="preserve">
 06 April 2026, 19:56:55 </t>
  </si>
  <si>
    <t xml:space="preserve">S/260406/1/73
</t>
  </si>
  <si>
    <t>06 April 2026, 20:04:17</t>
  </si>
  <si>
    <t xml:space="preserve">Kasir
 06 April 2026, 19:59:38 </t>
  </si>
  <si>
    <t xml:space="preserve">
 06 April 2026, 20:04:17 </t>
  </si>
  <si>
    <t xml:space="preserve">S/260406/1/74
</t>
  </si>
  <si>
    <t>06 April 2026, 20:06:16</t>
  </si>
  <si>
    <t xml:space="preserve">Kasir
 06 April 2026, 20:04:17 </t>
  </si>
  <si>
    <t xml:space="preserve">
 06 April 2026, 20:06:16 </t>
  </si>
  <si>
    <t xml:space="preserve">S/260406/1/75
</t>
  </si>
  <si>
    <t>06 April 2026, 20:07:23</t>
  </si>
  <si>
    <t xml:space="preserve">Kasir
 06 April 2026, 20:06:16 </t>
  </si>
  <si>
    <t xml:space="preserve">
 06 April 2026, 20:07:23 </t>
  </si>
  <si>
    <t xml:space="preserve">S/260406/1/76
</t>
  </si>
  <si>
    <t>06 April 2026, 20:09:56</t>
  </si>
  <si>
    <t>25 indoor</t>
  </si>
  <si>
    <t xml:space="preserve">Kasir
 06 April 2026, 20:08:11 </t>
  </si>
  <si>
    <t xml:space="preserve">
 06 April 2026, 20:09:56 </t>
  </si>
  <si>
    <t xml:space="preserve">S/260406/1/77
</t>
  </si>
  <si>
    <t>06 April 2026, 20:10:40</t>
  </si>
  <si>
    <t>24 in clc</t>
  </si>
  <si>
    <t xml:space="preserve">Kasir
 06 April 2026, 20:09:56 </t>
  </si>
  <si>
    <t xml:space="preserve">
 06 April 2026, 20:10:40 </t>
  </si>
  <si>
    <t xml:space="preserve">S/260406/1/78
</t>
  </si>
  <si>
    <t>06 April 2026, 20:11:17</t>
  </si>
  <si>
    <t xml:space="preserve">Kasir
 06 April 2026, 20:10:40 </t>
  </si>
  <si>
    <t xml:space="preserve">
 06 April 2026, 20:11:17 </t>
  </si>
  <si>
    <t xml:space="preserve">S/260406/1/79
</t>
  </si>
  <si>
    <t>06 April 2026, 20:20:35</t>
  </si>
  <si>
    <t xml:space="preserve">Kasir
 06 April 2026, 20:18:40 </t>
  </si>
  <si>
    <t xml:space="preserve">
 06 April 2026, 20:20:35 </t>
  </si>
  <si>
    <t xml:space="preserve">S/260406/1/80
</t>
  </si>
  <si>
    <t>06 April 2026, 20:22:29</t>
  </si>
  <si>
    <t xml:space="preserve">Kasir
 06 April 2026, 20:20:36 </t>
  </si>
  <si>
    <t xml:space="preserve">
 06 April 2026, 20:22:29 </t>
  </si>
  <si>
    <t xml:space="preserve">S/260406/1/81
</t>
  </si>
  <si>
    <t>06 April 2026, 20:23:53</t>
  </si>
  <si>
    <t xml:space="preserve">Kasir
 06 April 2026, 20:22:29 </t>
  </si>
  <si>
    <t xml:space="preserve">
 06 April 2026, 20:23:53 </t>
  </si>
  <si>
    <t xml:space="preserve">S/260406/1/82
</t>
  </si>
  <si>
    <t>06 April 2026, 20:29:04</t>
  </si>
  <si>
    <t>05 indoor</t>
  </si>
  <si>
    <t xml:space="preserve">Kasir
 06 April 2026, 20:24:46 </t>
  </si>
  <si>
    <t xml:space="preserve">
 06 April 2026, 20:29:04 </t>
  </si>
  <si>
    <t xml:space="preserve">S/260406/1/83
</t>
  </si>
  <si>
    <t>06 April 2026, 20:31:20</t>
  </si>
  <si>
    <t xml:space="preserve">Kasir
 06 April 2026, 20:29:05 </t>
  </si>
  <si>
    <t xml:space="preserve">
 06 April 2026, 20:31:20 </t>
  </si>
  <si>
    <t>tanpa telor</t>
  </si>
  <si>
    <t>less s</t>
  </si>
  <si>
    <t xml:space="preserve">S/260406/1/84
</t>
  </si>
  <si>
    <t>06 April 2026, 20:35:09</t>
  </si>
  <si>
    <t>07 haall</t>
  </si>
  <si>
    <t xml:space="preserve">Kasir
 06 April 2026, 20:33:35 </t>
  </si>
  <si>
    <t xml:space="preserve">
 06 April 2026, 20:35:09 </t>
  </si>
  <si>
    <t xml:space="preserve">S/260406/1/85
</t>
  </si>
  <si>
    <t>06 April 2026, 20:36:23</t>
  </si>
  <si>
    <t xml:space="preserve">Kasir
 06 April 2026, 20:35:09 </t>
  </si>
  <si>
    <t xml:space="preserve">
 06 April 2026, 20:36:23 </t>
  </si>
  <si>
    <t xml:space="preserve">S/260406/1/86
</t>
  </si>
  <si>
    <t>06 April 2026, 20:43:47</t>
  </si>
  <si>
    <t xml:space="preserve">Kasir
 06 April 2026, 20:40:47 </t>
  </si>
  <si>
    <t xml:space="preserve">
 06 April 2026, 20:43:47 </t>
  </si>
  <si>
    <t xml:space="preserve">S/260406/1/87
</t>
  </si>
  <si>
    <t>06 April 2026, 20:48:26</t>
  </si>
  <si>
    <t xml:space="preserve">Kasir
 06 April 2026, 20:43:47 </t>
  </si>
  <si>
    <t xml:space="preserve">
 06 April 2026, 20:48:26 </t>
  </si>
  <si>
    <t xml:space="preserve">S/260406/1/88
</t>
  </si>
  <si>
    <t>06 April 2026, 20:49:33</t>
  </si>
  <si>
    <t xml:space="preserve">Kasir
 06 April 2026, 20:48:26 </t>
  </si>
  <si>
    <t xml:space="preserve">
 06 April 2026, 20:49:33 </t>
  </si>
  <si>
    <t xml:space="preserve">S/260406/1/89
</t>
  </si>
  <si>
    <t>06 April 2026, 20:51:23</t>
  </si>
  <si>
    <t>48 atas</t>
  </si>
  <si>
    <t xml:space="preserve">Kasir
 06 April 2026, 20:49:33 </t>
  </si>
  <si>
    <t xml:space="preserve">
 06 April 2026, 20:51:23 </t>
  </si>
  <si>
    <t xml:space="preserve">S/260406/1/90
</t>
  </si>
  <si>
    <t>06 April 2026, 20:52:27</t>
  </si>
  <si>
    <t>43 tribunnnnn</t>
  </si>
  <si>
    <t xml:space="preserve">Kasir
 06 April 2026, 20:51:42 </t>
  </si>
  <si>
    <t xml:space="preserve">
 06 April 2026, 20:52:27 </t>
  </si>
  <si>
    <t xml:space="preserve">S/260406/1/91
</t>
  </si>
  <si>
    <t>06 April 2026, 20:55:16</t>
  </si>
  <si>
    <t xml:space="preserve">Kasir
 06 April 2026, 20:53:31 </t>
  </si>
  <si>
    <t xml:space="preserve">
 06 April 2026, 20:55:16 </t>
  </si>
  <si>
    <t xml:space="preserve">S/260406/1/92
</t>
  </si>
  <si>
    <t>06 April 2026, 21:00:58</t>
  </si>
  <si>
    <t xml:space="preserve">Kasir
 06 April 2026, 21:00:20 </t>
  </si>
  <si>
    <t xml:space="preserve">
 06 April 2026, 21:00:58 </t>
  </si>
  <si>
    <t xml:space="preserve">S/260406/1/93
</t>
  </si>
  <si>
    <t>06 April 2026, 21:02:26</t>
  </si>
  <si>
    <t xml:space="preserve">Kasir
 06 April 2026, 21:00:58 </t>
  </si>
  <si>
    <t xml:space="preserve">
 06 April 2026, 21:02:26 </t>
  </si>
  <si>
    <t xml:space="preserve">S/260406/1/94
</t>
  </si>
  <si>
    <t>06 April 2026, 21:06:03</t>
  </si>
  <si>
    <t xml:space="preserve">Kasir
 06 April 2026, 21:02:26 </t>
  </si>
  <si>
    <t xml:space="preserve">
 06 April 2026, 21:06:03 </t>
  </si>
  <si>
    <t xml:space="preserve">S/260406/1/95
</t>
  </si>
  <si>
    <t>06 April 2026, 21:06:40</t>
  </si>
  <si>
    <t xml:space="preserve">Kasir
 06 April 2026, 21:06:03 </t>
  </si>
  <si>
    <t xml:space="preserve">
 06 April 2026, 21:06:40 </t>
  </si>
  <si>
    <t>no sugar</t>
  </si>
  <si>
    <t xml:space="preserve">S/260406/1/96
</t>
  </si>
  <si>
    <t>06 April 2026, 21:11:39</t>
  </si>
  <si>
    <t>35 ind clc</t>
  </si>
  <si>
    <t xml:space="preserve">Kasir
 06 April 2026, 21:11:22 </t>
  </si>
  <si>
    <t xml:space="preserve">
 06 April 2026, 21:11:39 </t>
  </si>
  <si>
    <t xml:space="preserve">S/260406/1/97
</t>
  </si>
  <si>
    <t>06 April 2026, 21:14:23</t>
  </si>
  <si>
    <t xml:space="preserve">Kasir
 06 April 2026, 21:13:03 </t>
  </si>
  <si>
    <t xml:space="preserve">
 06 April 2026, 21:14:23 </t>
  </si>
  <si>
    <t xml:space="preserve">S/260406/1/98
</t>
  </si>
  <si>
    <t>06 April 2026, 21:15:49</t>
  </si>
  <si>
    <t xml:space="preserve">Kasir
 06 April 2026, 21:14:23 </t>
  </si>
  <si>
    <t xml:space="preserve">
 06 April 2026, 21:15:49 </t>
  </si>
  <si>
    <t xml:space="preserve">S/260406/1/99
</t>
  </si>
  <si>
    <t>06 April 2026, 21:31:34</t>
  </si>
  <si>
    <t xml:space="preserve">Kasir
 06 April 2026, 21:27:16 </t>
  </si>
  <si>
    <t xml:space="preserve">
 06 April 2026, 21:31:34 </t>
  </si>
  <si>
    <t xml:space="preserve">S/260406/1/100
</t>
  </si>
  <si>
    <t>06 April 2026, 21:33:19</t>
  </si>
  <si>
    <t xml:space="preserve">Kasir
 06 April 2026, 21:32:41 </t>
  </si>
  <si>
    <t xml:space="preserve">
 06 April 2026, 21:33:19 </t>
  </si>
  <si>
    <t xml:space="preserve">S/260406/1/101
</t>
  </si>
  <si>
    <t>06 April 2026, 21:34:17</t>
  </si>
  <si>
    <t xml:space="preserve">Kasir
 06 April 2026, 21:33:19 </t>
  </si>
  <si>
    <t xml:space="preserve">
 06 April 2026, 21:34:17 </t>
  </si>
  <si>
    <t xml:space="preserve">S/260406/1/102
</t>
  </si>
  <si>
    <t>06 April 2026, 21:36:48</t>
  </si>
  <si>
    <t xml:space="preserve">Kasir
 06 April 2026, 21:35:49 </t>
  </si>
  <si>
    <t xml:space="preserve">
 06 April 2026, 21:36:48 </t>
  </si>
  <si>
    <t xml:space="preserve">S/260406/1/103
</t>
  </si>
  <si>
    <t>06 April 2026, 21:37:29</t>
  </si>
  <si>
    <t xml:space="preserve">Kasir
 06 April 2026, 21:36:49 </t>
  </si>
  <si>
    <t xml:space="preserve">
 06 April 2026, 21:37:29 </t>
  </si>
  <si>
    <t xml:space="preserve">S/260406/1/104
</t>
  </si>
  <si>
    <t>06 April 2026, 21:40:15</t>
  </si>
  <si>
    <t xml:space="preserve">Kasir
 06 April 2026, 21:38:48 </t>
  </si>
  <si>
    <t xml:space="preserve">
 06 April 2026, 21:40:15 </t>
  </si>
  <si>
    <t xml:space="preserve">S/260406/1/105
</t>
  </si>
  <si>
    <t>06 April 2026, 21:45:06</t>
  </si>
  <si>
    <t>33 tribun</t>
  </si>
  <si>
    <t xml:space="preserve">Kasir
 06 April 2026, 21:43:38 </t>
  </si>
  <si>
    <t xml:space="preserve">
 06 April 2026, 21:45:06 </t>
  </si>
  <si>
    <t xml:space="preserve">S/260406/1/106
</t>
  </si>
  <si>
    <t>06 April 2026, 21:54:27</t>
  </si>
  <si>
    <t xml:space="preserve">Kasir
 06 April 2026, 21:50:46 </t>
  </si>
  <si>
    <t xml:space="preserve">
 06 April 2026, 21:54:27 </t>
  </si>
  <si>
    <t xml:space="preserve">S/260406/1/107
</t>
  </si>
  <si>
    <t>06 April 2026, 22:01:13</t>
  </si>
  <si>
    <t xml:space="preserve">Kasir
 06 April 2026, 21:54:27 </t>
  </si>
  <si>
    <t xml:space="preserve">
 06 April 2026, 22:01:13 </t>
  </si>
  <si>
    <t>ga pds</t>
  </si>
  <si>
    <t xml:space="preserve">S/260406/1/108
</t>
  </si>
  <si>
    <t>06 April 2026, 22:02:34</t>
  </si>
  <si>
    <t xml:space="preserve">Kasir
 06 April 2026, 22:01:14 </t>
  </si>
  <si>
    <t xml:space="preserve">
 06 April 2026, 22:02:34 </t>
  </si>
  <si>
    <t xml:space="preserve">S/260406/1/109
</t>
  </si>
  <si>
    <t>06 April 2026, 22:03:34</t>
  </si>
  <si>
    <t xml:space="preserve">Kasir
 06 April 2026, 22:02:34 </t>
  </si>
  <si>
    <t xml:space="preserve">
 06 April 2026, 22:03:34 </t>
  </si>
  <si>
    <t xml:space="preserve">S/260406/1/110
</t>
  </si>
  <si>
    <t>06 April 2026, 22:05:49</t>
  </si>
  <si>
    <t xml:space="preserve">Kasir
 06 April 2026, 22:03:34 </t>
  </si>
  <si>
    <t xml:space="preserve">
 06 April 2026, 22:05:49 </t>
  </si>
  <si>
    <t>pds banget</t>
  </si>
  <si>
    <t xml:space="preserve">S/260406/1/111
</t>
  </si>
  <si>
    <t>06 April 2026, 22:11:18</t>
  </si>
  <si>
    <t xml:space="preserve">Kasir
 06 April 2026, 22:07:42 </t>
  </si>
  <si>
    <t xml:space="preserve">
 06 April 2026, 22:11:18 </t>
  </si>
  <si>
    <t xml:space="preserve">S/260406/1/112
</t>
  </si>
  <si>
    <t>06 April 2026, 22:12:25</t>
  </si>
  <si>
    <t xml:space="preserve">Kasir
 06 April 2026, 22:11:19 </t>
  </si>
  <si>
    <t xml:space="preserve">
 06 April 2026, 22:12:25 </t>
  </si>
  <si>
    <t xml:space="preserve">S/260406/1/113
</t>
  </si>
  <si>
    <t>06 April 2026, 22:16:57</t>
  </si>
  <si>
    <t xml:space="preserve">Kasir
 06 April 2026, 22:12:25 </t>
  </si>
  <si>
    <t xml:space="preserve">
 06 April 2026, 22:16:57 </t>
  </si>
  <si>
    <t xml:space="preserve">S/260406/1/114
</t>
  </si>
  <si>
    <t>06 April 2026, 22:17:47</t>
  </si>
  <si>
    <t xml:space="preserve">Kasir
 06 April 2026, 22:16:57 </t>
  </si>
  <si>
    <t xml:space="preserve">
 06 April 2026, 22:17:47 </t>
  </si>
  <si>
    <t xml:space="preserve">S/260406/1/115
</t>
  </si>
  <si>
    <t>06 April 2026, 22:18:38</t>
  </si>
  <si>
    <t xml:space="preserve">Kasir
 06 April 2026, 22:17:49 </t>
  </si>
  <si>
    <t xml:space="preserve">
 06 April 2026, 22:18:38 </t>
  </si>
  <si>
    <t xml:space="preserve">S/260406/1/116
</t>
  </si>
  <si>
    <t>06 April 2026, 22:19:43</t>
  </si>
  <si>
    <t xml:space="preserve">Kasir
 06 April 2026, 22:18:38 </t>
  </si>
  <si>
    <t xml:space="preserve">
 06 April 2026, 22:19:43 </t>
  </si>
  <si>
    <t xml:space="preserve">S/260406/1/117
</t>
  </si>
  <si>
    <t>06 April 2026, 22:24:07</t>
  </si>
  <si>
    <t xml:space="preserve">Kasir
 06 April 2026, 22:19:43 </t>
  </si>
  <si>
    <t xml:space="preserve">
 06 April 2026, 22:24:07 </t>
  </si>
  <si>
    <t xml:space="preserve">S/260406/1/118
</t>
  </si>
  <si>
    <t>06 April 2026, 22:28:57</t>
  </si>
  <si>
    <t>08 tribunnn</t>
  </si>
  <si>
    <t xml:space="preserve">Kasir
 06 April 2026, 22:24:07 </t>
  </si>
  <si>
    <t xml:space="preserve">
 06 April 2026, 22:28:57 </t>
  </si>
  <si>
    <t xml:space="preserve">S/260406/1/119
</t>
  </si>
  <si>
    <t>06 April 2026, 22:30:14</t>
  </si>
  <si>
    <t xml:space="preserve">Kasir
 06 April 2026, 22:28:57 </t>
  </si>
  <si>
    <t xml:space="preserve">
 06 April 2026, 22:30:14 </t>
  </si>
  <si>
    <t xml:space="preserve">S/260406/1/120
</t>
  </si>
  <si>
    <t>06 April 2026, 22:32:02</t>
  </si>
  <si>
    <t xml:space="preserve">Kasir
 06 April 2026, 22:30:14 </t>
  </si>
  <si>
    <t xml:space="preserve">
 06 April 2026, 22:32:02 </t>
  </si>
  <si>
    <t xml:space="preserve">S/260406/1/121
</t>
  </si>
  <si>
    <t>06 April 2026, 22:34:18</t>
  </si>
  <si>
    <t>06 selasar arg</t>
  </si>
  <si>
    <t xml:space="preserve">Kasir
 06 April 2026, 22:32:37 </t>
  </si>
  <si>
    <t xml:space="preserve">
 06 April 2026, 22:34:18 </t>
  </si>
  <si>
    <t>esp</t>
  </si>
  <si>
    <t xml:space="preserve">S/260406/1/122
</t>
  </si>
  <si>
    <t>06 April 2026, 22:39:06</t>
  </si>
  <si>
    <t xml:space="preserve">Kasir
 06 April 2026, 22:34:18 </t>
  </si>
  <si>
    <t xml:space="preserve">
 06 April 2026, 22:39:06 </t>
  </si>
  <si>
    <t>pedes banget</t>
  </si>
  <si>
    <t>campur ke indomie, 1 setengah mateng</t>
  </si>
  <si>
    <t xml:space="preserve">S/260406/1/123
</t>
  </si>
  <si>
    <t>06 April 2026, 22:41:21</t>
  </si>
  <si>
    <t xml:space="preserve">Kasir
 06 April 2026, 22:39:06 </t>
  </si>
  <si>
    <t xml:space="preserve">
 06 April 2026, 22:41:21 </t>
  </si>
  <si>
    <t xml:space="preserve">S/260406/1/124
</t>
  </si>
  <si>
    <t>06 April 2026, 22:42:55</t>
  </si>
  <si>
    <t>11 bawah tangga</t>
  </si>
  <si>
    <t xml:space="preserve">Kasir
 06 April 2026, 22:41:21 </t>
  </si>
  <si>
    <t xml:space="preserve">
 06 April 2026, 22:42:55 </t>
  </si>
  <si>
    <t>tanpa toping</t>
  </si>
  <si>
    <t xml:space="preserve">S/260406/1/125
</t>
  </si>
  <si>
    <t>06 April 2026, 22:53:27</t>
  </si>
  <si>
    <t xml:space="preserve">Kasir
 06 April 2026, 22:42:55 </t>
  </si>
  <si>
    <t xml:space="preserve">
 06 April 2026, 22:53:27 </t>
  </si>
  <si>
    <t xml:space="preserve">S/260406/1/126
</t>
  </si>
  <si>
    <t>06 April 2026, 22:57:02</t>
  </si>
  <si>
    <t xml:space="preserve">Kasir
 06 April 2026, 22:53:27 </t>
  </si>
  <si>
    <t xml:space="preserve">
 06 April 2026, 22:57:02 </t>
  </si>
  <si>
    <t>1 buat mi setengah mateng</t>
  </si>
  <si>
    <t>buat mi soto setengah mateng</t>
  </si>
  <si>
    <t xml:space="preserve">S/260406/1/127
</t>
  </si>
  <si>
    <t>06 April 2026, 23:14:28</t>
  </si>
  <si>
    <t xml:space="preserve">Kasir
 06 April 2026, 22:58:28 </t>
  </si>
  <si>
    <t xml:space="preserve">
 06 April 2026, 23:14:28 </t>
  </si>
  <si>
    <t xml:space="preserve">S/260406/1/128
</t>
  </si>
  <si>
    <t>06 April 2026, 23:17:30</t>
  </si>
  <si>
    <t xml:space="preserve">Kasir
 06 April 2026, 23:14:30 </t>
  </si>
  <si>
    <t xml:space="preserve">
 06 April 2026, 23:17:30 </t>
  </si>
  <si>
    <t xml:space="preserve">S/260406/1/129
</t>
  </si>
  <si>
    <t>06 April 2026, 23:19:07</t>
  </si>
  <si>
    <t>39 atas</t>
  </si>
  <si>
    <t xml:space="preserve">Kasir
 06 April 2026, 23:17:30 </t>
  </si>
  <si>
    <t xml:space="preserve">
 06 April 2026, 23:19:07 </t>
  </si>
  <si>
    <t xml:space="preserve">S/260406/1/130
</t>
  </si>
  <si>
    <t>06 April 2026, 23:22:54</t>
  </si>
  <si>
    <t xml:space="preserve">Kasir
 06 April 2026, 23:19:07 </t>
  </si>
  <si>
    <t xml:space="preserve">
 06 April 2026, 23:22:54 </t>
  </si>
  <si>
    <t xml:space="preserve">S/260406/1/131
</t>
  </si>
  <si>
    <t>06 April 2026, 23:39:12</t>
  </si>
  <si>
    <t xml:space="preserve">Kasir
 06 April 2026, 23:39:00 </t>
  </si>
  <si>
    <t xml:space="preserve">
 06 April 2026, 23:39:12 </t>
  </si>
  <si>
    <t xml:space="preserve">S/260406/1/132
</t>
  </si>
  <si>
    <t>06 April 2026, 23:45:38</t>
  </si>
  <si>
    <t>sugar</t>
  </si>
  <si>
    <t xml:space="preserve">Kasir
 06 April 2026, 23:39:12 </t>
  </si>
  <si>
    <t xml:space="preserve">
 06 April 2026, 23:45:38 </t>
  </si>
  <si>
    <t xml:space="preserve">S/260406/1/133
</t>
  </si>
  <si>
    <t>06 April 2026, 23:50:18</t>
  </si>
  <si>
    <t xml:space="preserve">Kasir
 06 April 2026, 23:45:38 </t>
  </si>
  <si>
    <t xml:space="preserve">
 06 April 2026, 23:50:18 </t>
  </si>
  <si>
    <t xml:space="preserve">S/260406/1/134
</t>
  </si>
  <si>
    <t>06 April 2026, 23:53:55</t>
  </si>
  <si>
    <t>OB ANANG</t>
  </si>
  <si>
    <t xml:space="preserve">Kasir
 06 April 2026, 19:56:55 </t>
  </si>
  <si>
    <t xml:space="preserve">Kasir
 06 April 2026, 23:53:55 </t>
  </si>
  <si>
    <t xml:space="preserve">S/260407/1/1
</t>
  </si>
  <si>
    <t>07 April 2026, 00:44:09</t>
  </si>
  <si>
    <t>47 dpn arg</t>
  </si>
  <si>
    <t xml:space="preserve">Kasir
 07 April 2026, 00:39:00 </t>
  </si>
  <si>
    <t xml:space="preserve">
 07 April 2026, 00:44:09 </t>
  </si>
  <si>
    <t xml:space="preserve">S/260407/1/2
</t>
  </si>
  <si>
    <t>07 April 2026, 01:26:06</t>
  </si>
  <si>
    <t xml:space="preserve">Kasir
 07 April 2026, 00:44:09 </t>
  </si>
  <si>
    <t xml:space="preserve">
 07 April 2026, 01:26:06 </t>
  </si>
  <si>
    <t xml:space="preserve">S/260407/1/3
</t>
  </si>
  <si>
    <t>07 April 2026, 07:41:47</t>
  </si>
  <si>
    <t xml:space="preserve">Kasir
 07 April 2026, 04:43:53 </t>
  </si>
  <si>
    <t xml:space="preserve">
 07 April 2026, 07:41:47 </t>
  </si>
  <si>
    <t xml:space="preserve">S/260407/1/4
</t>
  </si>
  <si>
    <t>07 April 2026, 09:49:49</t>
  </si>
  <si>
    <t xml:space="preserve">Kasir
 07 April 2026, 07:41:47 </t>
  </si>
  <si>
    <t xml:space="preserve">
 07 April 2026, 09:49:49 </t>
  </si>
  <si>
    <t xml:space="preserve">S/260407/1/5
</t>
  </si>
  <si>
    <t>07 April 2026, 10:17:14</t>
  </si>
  <si>
    <t xml:space="preserve">Kasir
 07 April 2026, 09:49:49 </t>
  </si>
  <si>
    <t xml:space="preserve">
 07 April 2026, 10:17:14 </t>
  </si>
  <si>
    <t xml:space="preserve">S/260407/1/6
</t>
  </si>
  <si>
    <t>07 April 2026, 11:03:59</t>
  </si>
  <si>
    <t xml:space="preserve">Kasir
 07 April 2026, 10:17:14 </t>
  </si>
  <si>
    <t xml:space="preserve">
 07 April 2026, 11:03:59 </t>
  </si>
  <si>
    <t xml:space="preserve">S/260407/1/7
</t>
  </si>
  <si>
    <t>07 April 2026, 11:17:09</t>
  </si>
  <si>
    <t xml:space="preserve">Kasir
 07 April 2026, 11:03:59 </t>
  </si>
  <si>
    <t xml:space="preserve">
 07 April 2026, 11:17:09 </t>
  </si>
  <si>
    <t xml:space="preserve">S/260407/1/8
</t>
  </si>
  <si>
    <t>07 April 2026, 11:18:08</t>
  </si>
  <si>
    <t xml:space="preserve">Kasir
 07 April 2026, 11:17:09 </t>
  </si>
  <si>
    <t xml:space="preserve">
 07 April 2026, 11:18:08 </t>
  </si>
  <si>
    <t xml:space="preserve">S/260407/1/9
</t>
  </si>
  <si>
    <t>07 April 2026, 11:36:10</t>
  </si>
  <si>
    <t xml:space="preserve">Kasir
 07 April 2026, 11:18:09 </t>
  </si>
  <si>
    <t xml:space="preserve">
 07 April 2026, 11:36:10 </t>
  </si>
  <si>
    <t xml:space="preserve">S/260407/1/10
</t>
  </si>
  <si>
    <t>07 April 2026, 11:38:53</t>
  </si>
  <si>
    <t xml:space="preserve">Kasir
 07 April 2026, 11:36:10 </t>
  </si>
  <si>
    <t xml:space="preserve">
 07 April 2026, 11:38:53 </t>
  </si>
  <si>
    <t xml:space="preserve">S/260407/1/11
</t>
  </si>
  <si>
    <t>07 April 2026, 11:52:36</t>
  </si>
  <si>
    <t xml:space="preserve">Kasir
 07 April 2026, 11:38:53 </t>
  </si>
  <si>
    <t xml:space="preserve">
 07 April 2026, 11:52:36 </t>
  </si>
  <si>
    <t xml:space="preserve">S/260407/1/12
</t>
  </si>
  <si>
    <t>07 April 2026, 12:02:05</t>
  </si>
  <si>
    <t xml:space="preserve">Kasir
 07 April 2026, 11:52:36 </t>
  </si>
  <si>
    <t xml:space="preserve">
 07 April 2026, 12:02:05 </t>
  </si>
  <si>
    <t xml:space="preserve">S/260407/1/13
</t>
  </si>
  <si>
    <t>07 April 2026, 12:09:03</t>
  </si>
  <si>
    <t xml:space="preserve">Kasir
 07 April 2026, 12:02:05 </t>
  </si>
  <si>
    <t xml:space="preserve">
 07 April 2026, 12:09:03 </t>
  </si>
  <si>
    <t xml:space="preserve">S/260407/1/14
</t>
  </si>
  <si>
    <t>07 April 2026, 12:37:43</t>
  </si>
  <si>
    <t xml:space="preserve">Kasir
 07 April 2026, 12:09:03 </t>
  </si>
  <si>
    <t xml:space="preserve">
 07 April 2026, 12:37:43 </t>
  </si>
  <si>
    <t xml:space="preserve">S/260407/1/15
</t>
  </si>
  <si>
    <t>07 April 2026, 12:40:56</t>
  </si>
  <si>
    <t xml:space="preserve">Kasir
 07 April 2026, 12:37:43 </t>
  </si>
  <si>
    <t xml:space="preserve">
 07 April 2026, 12:40:56 </t>
  </si>
  <si>
    <t xml:space="preserve">S/260407/1/16
</t>
  </si>
  <si>
    <t>07 April 2026, 13:02:36</t>
  </si>
  <si>
    <t xml:space="preserve">Kasir
 07 April 2026, 12:40:56 </t>
  </si>
  <si>
    <t xml:space="preserve">
 07 April 2026, 13:02:36 </t>
  </si>
  <si>
    <t xml:space="preserve">S/260407/1/17
</t>
  </si>
  <si>
    <t>07 April 2026, 13:19:23</t>
  </si>
  <si>
    <t xml:space="preserve">Kasir
 07 April 2026, 13:02:36 </t>
  </si>
  <si>
    <t xml:space="preserve">
 07 April 2026, 13:19:23 </t>
  </si>
  <si>
    <t xml:space="preserve">S/260407/1/18
</t>
  </si>
  <si>
    <t>07 April 2026, 13:32:14</t>
  </si>
  <si>
    <t xml:space="preserve">Kasir
 07 April 2026, 13:19:23 </t>
  </si>
  <si>
    <t xml:space="preserve">
 07 April 2026, 13:32:14 </t>
  </si>
  <si>
    <t xml:space="preserve">S/260407/1/19
</t>
  </si>
  <si>
    <t>07 April 2026, 14:05:47</t>
  </si>
  <si>
    <t xml:space="preserve">Kasir
 07 April 2026, 13:32:14 </t>
  </si>
  <si>
    <t xml:space="preserve">
 07 April 2026, 14:05:47 </t>
  </si>
  <si>
    <t xml:space="preserve">S/260407/1/20
</t>
  </si>
  <si>
    <t>07 April 2026, 14:21:14</t>
  </si>
  <si>
    <t>09 hall</t>
  </si>
  <si>
    <t>setmateng,pedesdikit</t>
  </si>
  <si>
    <t xml:space="preserve">Kasir
 07 April 2026, 14:05:47 </t>
  </si>
  <si>
    <t xml:space="preserve">
 07 April 2026, 14:21:14 </t>
  </si>
  <si>
    <t xml:space="preserve">S/260407/1/21
</t>
  </si>
  <si>
    <t>07 April 2026, 14:36:35</t>
  </si>
  <si>
    <t xml:space="preserve">Kasir
 07 April 2026, 14:21:14 </t>
  </si>
  <si>
    <t xml:space="preserve">
 07 April 2026, 14:36:35 </t>
  </si>
  <si>
    <t xml:space="preserve">S/260407/1/22
</t>
  </si>
  <si>
    <t>07 April 2026, 14:44:50</t>
  </si>
  <si>
    <t xml:space="preserve">Kasir
 07 April 2026, 14:36:35 </t>
  </si>
  <si>
    <t xml:space="preserve">
 07 April 2026, 14:44:50 </t>
  </si>
  <si>
    <t xml:space="preserve">S/260407/1/23
</t>
  </si>
  <si>
    <t>07 April 2026, 14:57:21</t>
  </si>
  <si>
    <t xml:space="preserve">Kasir
 07 April 2026, 14:44:50 </t>
  </si>
  <si>
    <t xml:space="preserve">
 07 April 2026, 14:57:21 </t>
  </si>
  <si>
    <t xml:space="preserve">S/260407/1/24
</t>
  </si>
  <si>
    <t>07 April 2026, 15:26:01</t>
  </si>
  <si>
    <t xml:space="preserve">Kasir
 07 April 2026, 14:57:21 </t>
  </si>
  <si>
    <t xml:space="preserve">
 07 April 2026, 15:26:01 </t>
  </si>
  <si>
    <t xml:space="preserve">S/260407/1/25
</t>
  </si>
  <si>
    <t>07 April 2026, 15:39:32</t>
  </si>
  <si>
    <t xml:space="preserve">Kasir
 07 April 2026, 15:26:01 </t>
  </si>
  <si>
    <t xml:space="preserve">
 07 April 2026, 15:39:32 </t>
  </si>
  <si>
    <t xml:space="preserve">S/260407/1/26
</t>
  </si>
  <si>
    <t>07 April 2026, 16:01:30</t>
  </si>
  <si>
    <t xml:space="preserve">Kasir
 07 April 2026, 16:00:47 </t>
  </si>
  <si>
    <t xml:space="preserve">
 07 April 2026, 16:01:30 </t>
  </si>
  <si>
    <t xml:space="preserve">S/260407/1/27
</t>
  </si>
  <si>
    <t>07 April 2026, 16:03:47</t>
  </si>
  <si>
    <t xml:space="preserve">Kasir
 07 April 2026, 16:01:30 </t>
  </si>
  <si>
    <t xml:space="preserve">
 07 April 2026, 16:03:47 </t>
  </si>
  <si>
    <t xml:space="preserve">S/260407/1/28
</t>
  </si>
  <si>
    <t>07 April 2026, 16:05:50</t>
  </si>
  <si>
    <t xml:space="preserve">Kasir
 07 April 2026, 16:03:47 </t>
  </si>
  <si>
    <t xml:space="preserve">
 07 April 2026, 16:05:50 </t>
  </si>
  <si>
    <t xml:space="preserve">S/260407/1/29
</t>
  </si>
  <si>
    <t>07 April 2026, 16:11:06</t>
  </si>
  <si>
    <t>34 cltr</t>
  </si>
  <si>
    <t xml:space="preserve">Kasir
 07 April 2026, 16:05:50 </t>
  </si>
  <si>
    <t xml:space="preserve">
 07 April 2026, 16:11:06 </t>
  </si>
  <si>
    <t xml:space="preserve">S/260407/1/30
</t>
  </si>
  <si>
    <t>07 April 2026, 16:44:50</t>
  </si>
  <si>
    <t>25 ind cultt</t>
  </si>
  <si>
    <t xml:space="preserve">Kasir
 07 April 2026, 16:11:06 </t>
  </si>
  <si>
    <t xml:space="preserve">
 07 April 2026, 16:44:51 </t>
  </si>
  <si>
    <t xml:space="preserve">S/260407/1/31
</t>
  </si>
  <si>
    <t>07 April 2026, 17:05:00</t>
  </si>
  <si>
    <t>06 in arg</t>
  </si>
  <si>
    <t xml:space="preserve">Kasir
 07 April 2026, 16:44:51 </t>
  </si>
  <si>
    <t xml:space="preserve">
 07 April 2026, 17:05:00 </t>
  </si>
  <si>
    <t xml:space="preserve">S/260407/1/32
</t>
  </si>
  <si>
    <t>07 April 2026, 17:09:32</t>
  </si>
  <si>
    <t xml:space="preserve">Kasir
 07 April 2026, 17:05:00 </t>
  </si>
  <si>
    <t xml:space="preserve">
 07 April 2026, 17:09:32 </t>
  </si>
  <si>
    <t xml:space="preserve">S/260407/1/33
</t>
  </si>
  <si>
    <t>07 April 2026, 17:22:42</t>
  </si>
  <si>
    <t xml:space="preserve">Kasir
 07 April 2026, 17:09:32 </t>
  </si>
  <si>
    <t xml:space="preserve">
 07 April 2026, 17:22:42 </t>
  </si>
  <si>
    <t xml:space="preserve">S/260407/1/34
</t>
  </si>
  <si>
    <t>07 April 2026, 17:34:55</t>
  </si>
  <si>
    <t xml:space="preserve">Kasir
 07 April 2026, 17:22:42 </t>
  </si>
  <si>
    <t xml:space="preserve">
 07 April 2026, 17:34:55 </t>
  </si>
  <si>
    <t xml:space="preserve">S/260407/1/35
</t>
  </si>
  <si>
    <t>07 April 2026, 17:36:23</t>
  </si>
  <si>
    <t>ga pdss</t>
  </si>
  <si>
    <t xml:space="preserve">Kasir
 07 April 2026, 17:34:55 </t>
  </si>
  <si>
    <t xml:space="preserve">
 07 April 2026, 17:36:23 </t>
  </si>
  <si>
    <t xml:space="preserve">S/260407/1/36
</t>
  </si>
  <si>
    <t>07 April 2026, 17:36:59</t>
  </si>
  <si>
    <t xml:space="preserve">Kasir
 07 April 2026, 17:36:23 </t>
  </si>
  <si>
    <t xml:space="preserve">
 07 April 2026, 17:36:59 </t>
  </si>
  <si>
    <t xml:space="preserve">S/260407/1/37
</t>
  </si>
  <si>
    <t>07 April 2026, 17:38:29</t>
  </si>
  <si>
    <t xml:space="preserve">Kasir
 07 April 2026, 17:36:59 </t>
  </si>
  <si>
    <t xml:space="preserve">
 07 April 2026, 17:38:29 </t>
  </si>
  <si>
    <t xml:space="preserve">S/260407/1/38
</t>
  </si>
  <si>
    <t>07 April 2026, 17:50:56</t>
  </si>
  <si>
    <t>07 atas</t>
  </si>
  <si>
    <t xml:space="preserve">Kasir
 07 April 2026, 17:38:29 </t>
  </si>
  <si>
    <t xml:space="preserve">
 07 April 2026, 17:50:56 </t>
  </si>
  <si>
    <t xml:space="preserve">S/260407/1/39
</t>
  </si>
  <si>
    <t>07 April 2026, 18:41:05</t>
  </si>
  <si>
    <t>47 atas</t>
  </si>
  <si>
    <t xml:space="preserve">Kasir
 07 April 2026, 18:31:16 </t>
  </si>
  <si>
    <t xml:space="preserve">
 07 April 2026, 18:41:05 </t>
  </si>
  <si>
    <t xml:space="preserve">S/260407/1/40
</t>
  </si>
  <si>
    <t>07 April 2026, 18:58:30</t>
  </si>
  <si>
    <t xml:space="preserve">Kasir
 07 April 2026, 18:57:39 </t>
  </si>
  <si>
    <t xml:space="preserve">
 07 April 2026, 18:58:30 </t>
  </si>
  <si>
    <t xml:space="preserve">S/260407/1/41
</t>
  </si>
  <si>
    <t>07 April 2026, 19:05:12</t>
  </si>
  <si>
    <t xml:space="preserve">Kasir
 07 April 2026, 18:58:31 </t>
  </si>
  <si>
    <t xml:space="preserve">
 07 April 2026, 19:05:12 </t>
  </si>
  <si>
    <t xml:space="preserve">S/260407/1/42
</t>
  </si>
  <si>
    <t>07 April 2026, 19:08:49</t>
  </si>
  <si>
    <t xml:space="preserve">Kasir
 07 April 2026, 19:05:12 </t>
  </si>
  <si>
    <t xml:space="preserve">
 07 April 2026, 19:08:49 </t>
  </si>
  <si>
    <t>pedessss</t>
  </si>
  <si>
    <t xml:space="preserve">S/260407/1/43
</t>
  </si>
  <si>
    <t>07 April 2026, 19:12:20</t>
  </si>
  <si>
    <t xml:space="preserve">Kasir
 07 April 2026, 19:11:18 </t>
  </si>
  <si>
    <t xml:space="preserve">
 07 April 2026, 19:12:20 </t>
  </si>
  <si>
    <t xml:space="preserve">S/260407/1/44
</t>
  </si>
  <si>
    <t>07 April 2026, 19:17:02</t>
  </si>
  <si>
    <t xml:space="preserve">Kasir
 07 April 2026, 19:12:20 </t>
  </si>
  <si>
    <t xml:space="preserve">
 07 April 2026, 19:17:02 </t>
  </si>
  <si>
    <t xml:space="preserve">S/260407/1/45
</t>
  </si>
  <si>
    <t>07 April 2026, 19:18:08</t>
  </si>
  <si>
    <t xml:space="preserve">Kasir
 07 April 2026, 19:17:02 </t>
  </si>
  <si>
    <t xml:space="preserve">
 07 April 2026, 19:18:08 </t>
  </si>
  <si>
    <t xml:space="preserve">S/260407/1/46
</t>
  </si>
  <si>
    <t>07 April 2026, 19:28:38</t>
  </si>
  <si>
    <t xml:space="preserve">Kasir
 07 April 2026, 19:27:51 </t>
  </si>
  <si>
    <t xml:space="preserve">
 07 April 2026, 19:28:38 </t>
  </si>
  <si>
    <t xml:space="preserve">S/260407/1/47
</t>
  </si>
  <si>
    <t>07 April 2026, 19:31:09</t>
  </si>
  <si>
    <t xml:space="preserve">Kasir
 07 April 2026, 19:30:17 </t>
  </si>
  <si>
    <t xml:space="preserve">
 07 April 2026, 19:31:09 </t>
  </si>
  <si>
    <t xml:space="preserve">S/260407/1/48
</t>
  </si>
  <si>
    <t>07 April 2026, 19:40:16</t>
  </si>
  <si>
    <t xml:space="preserve">Kasir
 07 April 2026, 19:31:09 </t>
  </si>
  <si>
    <t xml:space="preserve">
 07 April 2026, 19:40:16 </t>
  </si>
  <si>
    <t xml:space="preserve">S/260407/1/49
</t>
  </si>
  <si>
    <t>07 April 2026, 19:47:39</t>
  </si>
  <si>
    <t xml:space="preserve">Kasir
 07 April 2026, 19:40:16 </t>
  </si>
  <si>
    <t xml:space="preserve">
 07 April 2026, 19:47:39 </t>
  </si>
  <si>
    <t xml:space="preserve">S/260407/1/50
</t>
  </si>
  <si>
    <t>07 April 2026, 19:49:10</t>
  </si>
  <si>
    <t xml:space="preserve">Kasir
 07 April 2026, 19:47:39 </t>
  </si>
  <si>
    <t xml:space="preserve">
 07 April 2026, 19:49:10 </t>
  </si>
  <si>
    <t xml:space="preserve">S/260407/1/51
</t>
  </si>
  <si>
    <t>07 April 2026, 19:50:31</t>
  </si>
  <si>
    <t xml:space="preserve">Kasir
 07 April 2026, 19:49:10 </t>
  </si>
  <si>
    <t xml:space="preserve">
 07 April 2026, 19:50:31 </t>
  </si>
  <si>
    <t xml:space="preserve">S/260407/1/52
</t>
  </si>
  <si>
    <t>07 April 2026, 19:55:10</t>
  </si>
  <si>
    <t xml:space="preserve">Kasir
 07 April 2026, 19:51:26 </t>
  </si>
  <si>
    <t xml:space="preserve">
 07 April 2026, 19:55:10 </t>
  </si>
  <si>
    <t xml:space="preserve">S/260407/1/53
</t>
  </si>
  <si>
    <t>07 April 2026, 19:59:29</t>
  </si>
  <si>
    <t xml:space="preserve">Kasir
 07 April 2026, 19:55:10 </t>
  </si>
  <si>
    <t xml:space="preserve">
 07 April 2026, 19:59:29 </t>
  </si>
  <si>
    <t xml:space="preserve">S/260407/1/54
</t>
  </si>
  <si>
    <t>07 April 2026, 20:26:22</t>
  </si>
  <si>
    <t xml:space="preserve">Kasir
 07 April 2026, 20:17:47 </t>
  </si>
  <si>
    <t xml:space="preserve">
 07 April 2026, 20:26:22 </t>
  </si>
  <si>
    <t xml:space="preserve">S/260407/1/55
</t>
  </si>
  <si>
    <t>07 April 2026, 20:32:11</t>
  </si>
  <si>
    <t xml:space="preserve">Kasir
 07 April 2026, 20:26:22 </t>
  </si>
  <si>
    <t xml:space="preserve">
 07 April 2026, 20:32:11 </t>
  </si>
  <si>
    <t xml:space="preserve">S/260407/1/56
</t>
  </si>
  <si>
    <t>07 April 2026, 20:34:22</t>
  </si>
  <si>
    <t xml:space="preserve">Kasir
 07 April 2026, 20:32:11 </t>
  </si>
  <si>
    <t xml:space="preserve">
 07 April 2026, 20:34:22 </t>
  </si>
  <si>
    <t xml:space="preserve">S/260407/1/57
</t>
  </si>
  <si>
    <t>07 April 2026, 20:39:44</t>
  </si>
  <si>
    <t xml:space="preserve">Kasir
 07 April 2026, 20:36:05 </t>
  </si>
  <si>
    <t xml:space="preserve">
 07 April 2026, 20:39:44 </t>
  </si>
  <si>
    <t xml:space="preserve">S/260407/1/58
</t>
  </si>
  <si>
    <t>07 April 2026, 20:47:08</t>
  </si>
  <si>
    <t>43 bawah tangga</t>
  </si>
  <si>
    <t xml:space="preserve">Kasir
 07 April 2026, 20:39:45 </t>
  </si>
  <si>
    <t xml:space="preserve">
 07 April 2026, 20:47:08 </t>
  </si>
  <si>
    <t xml:space="preserve">S/260407/1/59
</t>
  </si>
  <si>
    <t>07 April 2026, 20:54:20</t>
  </si>
  <si>
    <t xml:space="preserve">Kasir
 07 April 2026, 20:53:56 </t>
  </si>
  <si>
    <t xml:space="preserve">
 07 April 2026, 20:54:20 </t>
  </si>
  <si>
    <t xml:space="preserve">S/260407/1/60
</t>
  </si>
  <si>
    <t>07 April 2026, 20:56:16</t>
  </si>
  <si>
    <t xml:space="preserve">Kasir
 07 April 2026, 20:54:20 </t>
  </si>
  <si>
    <t xml:space="preserve">
 07 April 2026, 20:56:16 </t>
  </si>
  <si>
    <t xml:space="preserve">S/260407/1/61
</t>
  </si>
  <si>
    <t>07 April 2026, 21:00:51</t>
  </si>
  <si>
    <t xml:space="preserve">Kasir
 07 April 2026, 20:59:47 </t>
  </si>
  <si>
    <t xml:space="preserve">
 07 April 2026, 21:00:51 </t>
  </si>
  <si>
    <t xml:space="preserve">S/260407/1/62
</t>
  </si>
  <si>
    <t>07 April 2026, 21:02:10</t>
  </si>
  <si>
    <t xml:space="preserve">Kasir
 07 April 2026, 21:00:51 </t>
  </si>
  <si>
    <t xml:space="preserve">
 07 April 2026, 21:02:10 </t>
  </si>
  <si>
    <t xml:space="preserve">S/260407/1/63
</t>
  </si>
  <si>
    <t>07 April 2026, 21:04:27</t>
  </si>
  <si>
    <t xml:space="preserve">Kasir
 07 April 2026, 21:02:10 </t>
  </si>
  <si>
    <t xml:space="preserve">
 07 April 2026, 21:04:27 </t>
  </si>
  <si>
    <t xml:space="preserve">S/260407/1/64
</t>
  </si>
  <si>
    <t>07 April 2026, 21:06:06</t>
  </si>
  <si>
    <t>02 hhall</t>
  </si>
  <si>
    <t xml:space="preserve">Kasir
 07 April 2026, 21:04:28 </t>
  </si>
  <si>
    <t xml:space="preserve">
 07 April 2026, 21:06:06 </t>
  </si>
  <si>
    <t xml:space="preserve">S/260407/1/65
</t>
  </si>
  <si>
    <t>07 April 2026, 21:08:12</t>
  </si>
  <si>
    <t>48 bawah tangga</t>
  </si>
  <si>
    <t xml:space="preserve">Kasir
 07 April 2026, 21:07:46 </t>
  </si>
  <si>
    <t xml:space="preserve">
 07 April 2026, 21:08:12 </t>
  </si>
  <si>
    <t xml:space="preserve">S/260407/1/66
</t>
  </si>
  <si>
    <t>07 April 2026, 21:12:02</t>
  </si>
  <si>
    <t xml:space="preserve">Kasir
 07 April 2026, 21:08:12 </t>
  </si>
  <si>
    <t xml:space="preserve">
 07 April 2026, 21:12:02 </t>
  </si>
  <si>
    <t xml:space="preserve">S/260407/1/67
</t>
  </si>
  <si>
    <t>07 April 2026, 21:18:01</t>
  </si>
  <si>
    <t xml:space="preserve">Kasir
 07 April 2026, 21:12:02 </t>
  </si>
  <si>
    <t xml:space="preserve">
 07 April 2026, 21:18:01 </t>
  </si>
  <si>
    <t xml:space="preserve">S/260407/1/68
</t>
  </si>
  <si>
    <t>07 April 2026, 21:21:02</t>
  </si>
  <si>
    <t xml:space="preserve">Kasir
 07 April 2026, 21:18:01 </t>
  </si>
  <si>
    <t xml:space="preserve">
 07 April 2026, 21:21:02 </t>
  </si>
  <si>
    <t xml:space="preserve">S/260407/1/69
</t>
  </si>
  <si>
    <t>07 April 2026, 21:22:36</t>
  </si>
  <si>
    <t xml:space="preserve">Kasir
 07 April 2026, 21:21:02 </t>
  </si>
  <si>
    <t xml:space="preserve">
 07 April 2026, 21:22:36 </t>
  </si>
  <si>
    <t xml:space="preserve">S/260407/1/70
</t>
  </si>
  <si>
    <t>07 April 2026, 21:25:36</t>
  </si>
  <si>
    <t xml:space="preserve">Kasir
 07 April 2026, 21:22:36 </t>
  </si>
  <si>
    <t xml:space="preserve">
 07 April 2026, 21:25:36 </t>
  </si>
  <si>
    <t xml:space="preserve">S/260407/1/71
</t>
  </si>
  <si>
    <t>07 April 2026, 21:26:21</t>
  </si>
  <si>
    <t xml:space="preserve">Kasir
 07 April 2026, 21:25:36 </t>
  </si>
  <si>
    <t xml:space="preserve">
 07 April 2026, 21:26:21 </t>
  </si>
  <si>
    <t xml:space="preserve">S/260407/1/72
</t>
  </si>
  <si>
    <t>07 April 2026, 21:29:20</t>
  </si>
  <si>
    <t>49 tengah</t>
  </si>
  <si>
    <t xml:space="preserve">Kasir
 07 April 2026, 21:26:21 </t>
  </si>
  <si>
    <t xml:space="preserve">
 07 April 2026, 21:29:20 </t>
  </si>
  <si>
    <t xml:space="preserve">S/260407/1/73
</t>
  </si>
  <si>
    <t>07 April 2026, 21:31:13</t>
  </si>
  <si>
    <t>22 tengah</t>
  </si>
  <si>
    <t xml:space="preserve">Kasir
 07 April 2026, 21:29:21 </t>
  </si>
  <si>
    <t xml:space="preserve">
 07 April 2026, 21:31:13 </t>
  </si>
  <si>
    <t xml:space="preserve">S/260407/1/74
</t>
  </si>
  <si>
    <t>07 April 2026, 21:31:45</t>
  </si>
  <si>
    <t xml:space="preserve">Kasir
 07 April 2026, 21:31:13 </t>
  </si>
  <si>
    <t xml:space="preserve">
 07 April 2026, 21:31:45 </t>
  </si>
  <si>
    <t xml:space="preserve">S/260407/1/75
</t>
  </si>
  <si>
    <t>07 April 2026, 21:33:27</t>
  </si>
  <si>
    <t xml:space="preserve">Kasir
 07 April 2026, 21:31:45 </t>
  </si>
  <si>
    <t xml:space="preserve">
 07 April 2026, 21:33:27 </t>
  </si>
  <si>
    <t xml:space="preserve">S/260407/1/76
</t>
  </si>
  <si>
    <t>07 April 2026, 21:38:48</t>
  </si>
  <si>
    <t xml:space="preserve">Kasir
 07 April 2026, 21:38:10 </t>
  </si>
  <si>
    <t xml:space="preserve">
 07 April 2026, 21:38:48 </t>
  </si>
  <si>
    <t xml:space="preserve">S/260407/1/77
</t>
  </si>
  <si>
    <t>07 April 2026, 21:51:07</t>
  </si>
  <si>
    <t xml:space="preserve">Kasir
 07 April 2026, 21:38:48 </t>
  </si>
  <si>
    <t xml:space="preserve">
 07 April 2026, 21:51:07 </t>
  </si>
  <si>
    <t xml:space="preserve">S/260407/1/78
</t>
  </si>
  <si>
    <t>07 April 2026, 21:53:10</t>
  </si>
  <si>
    <t xml:space="preserve">Kasir
 07 April 2026, 21:52:07 </t>
  </si>
  <si>
    <t xml:space="preserve">
 07 April 2026, 21:53:10 </t>
  </si>
  <si>
    <t>potongan cabe</t>
  </si>
  <si>
    <t xml:space="preserve">S/260407/1/79
</t>
  </si>
  <si>
    <t>07 April 2026, 21:53:57</t>
  </si>
  <si>
    <t xml:space="preserve">Kasir
 07 April 2026, 21:53:35 </t>
  </si>
  <si>
    <t xml:space="preserve">
 07 April 2026, 21:53:57 </t>
  </si>
  <si>
    <t xml:space="preserve">S/260407/1/80
</t>
  </si>
  <si>
    <t>07 April 2026, 21:55:01</t>
  </si>
  <si>
    <t xml:space="preserve">Kasir
 07 April 2026, 21:53:57 </t>
  </si>
  <si>
    <t xml:space="preserve">
 07 April 2026, 21:55:01 </t>
  </si>
  <si>
    <t xml:space="preserve">S/260407/1/81
</t>
  </si>
  <si>
    <t>07 April 2026, 21:56:54</t>
  </si>
  <si>
    <t xml:space="preserve">Kasir
 07 April 2026, 21:55:02 </t>
  </si>
  <si>
    <t xml:space="preserve">
 07 April 2026, 21:56:54 </t>
  </si>
  <si>
    <t xml:space="preserve">S/260407/1/82
</t>
  </si>
  <si>
    <t>07 April 2026, 22:04:58</t>
  </si>
  <si>
    <t>jangan terlalu mateng , pedes, telur set mateng</t>
  </si>
  <si>
    <t xml:space="preserve">Kasir
 07 April 2026, 22:03:38 </t>
  </si>
  <si>
    <t xml:space="preserve">
 07 April 2026, 22:04:58 </t>
  </si>
  <si>
    <t>s</t>
  </si>
  <si>
    <t xml:space="preserve">S/260407/1/83
</t>
  </si>
  <si>
    <t>07 April 2026, 22:19:10</t>
  </si>
  <si>
    <t xml:space="preserve">Kasir
 07 April 2026, 22:04:58 </t>
  </si>
  <si>
    <t xml:space="preserve">
 07 April 2026, 22:19:10 </t>
  </si>
  <si>
    <t xml:space="preserve">S/260407/1/84
</t>
  </si>
  <si>
    <t>07 April 2026, 22:22:21</t>
  </si>
  <si>
    <t xml:space="preserve">Kasir
 07 April 2026, 22:19:10 </t>
  </si>
  <si>
    <t xml:space="preserve">
 07 April 2026, 22:22:21 </t>
  </si>
  <si>
    <t xml:space="preserve">S/260407/1/85
</t>
  </si>
  <si>
    <t>07 April 2026, 22:31:41</t>
  </si>
  <si>
    <t xml:space="preserve">Kasir
 07 April 2026, 22:31:02 </t>
  </si>
  <si>
    <t xml:space="preserve">
 07 April 2026, 22:31:41 </t>
  </si>
  <si>
    <t xml:space="preserve">S/260407/1/86
</t>
  </si>
  <si>
    <t>07 April 2026, 22:40:48</t>
  </si>
  <si>
    <t xml:space="preserve">Kasir
 07 April 2026, 22:31:41 </t>
  </si>
  <si>
    <t xml:space="preserve">
 07 April 2026, 22:40:48 </t>
  </si>
  <si>
    <t xml:space="preserve">S/260407/1/87
</t>
  </si>
  <si>
    <t>07 April 2026, 22:58:32</t>
  </si>
  <si>
    <t>48 tengah</t>
  </si>
  <si>
    <t xml:space="preserve">Kasir
 07 April 2026, 22:40:49 </t>
  </si>
  <si>
    <t xml:space="preserve">
 07 April 2026, 22:58:32 </t>
  </si>
  <si>
    <t xml:space="preserve">S/260407/1/88
</t>
  </si>
  <si>
    <t>07 April 2026, 23:03:53</t>
  </si>
  <si>
    <t xml:space="preserve">Kasir
 07 April 2026, 22:58:33 </t>
  </si>
  <si>
    <t xml:space="preserve">
 07 April 2026, 23:03:53 </t>
  </si>
  <si>
    <t xml:space="preserve">S/260407/1/89
</t>
  </si>
  <si>
    <t>07 April 2026, 23:06:35</t>
  </si>
  <si>
    <t xml:space="preserve">Kasir
 07 April 2026, 23:06:15 </t>
  </si>
  <si>
    <t xml:space="preserve">
 07 April 2026, 23:06:35 </t>
  </si>
  <si>
    <t xml:space="preserve">S/260407/1/90
</t>
  </si>
  <si>
    <t>07 April 2026, 23:09:20</t>
  </si>
  <si>
    <t>33 halllll</t>
  </si>
  <si>
    <t xml:space="preserve">Kasir
 07 April 2026, 23:06:35 </t>
  </si>
  <si>
    <t xml:space="preserve">
 07 April 2026, 23:09:20 </t>
  </si>
  <si>
    <t xml:space="preserve">S/260407/1/91
</t>
  </si>
  <si>
    <t>07 April 2026, 23:09:44</t>
  </si>
  <si>
    <t xml:space="preserve">Kasir
 07 April 2026, 23:09:40 </t>
  </si>
  <si>
    <t xml:space="preserve">
 07 April 2026, 23:09:44 </t>
  </si>
  <si>
    <t xml:space="preserve">S/260407/1/92
</t>
  </si>
  <si>
    <t>07 April 2026, 23:10:24</t>
  </si>
  <si>
    <t xml:space="preserve">Kasir
 07 April 2026, 23:09:44 </t>
  </si>
  <si>
    <t xml:space="preserve">
 07 April 2026, 23:10:24 </t>
  </si>
  <si>
    <t xml:space="preserve">S/260407/1/93
</t>
  </si>
  <si>
    <t>07 April 2026, 23:11:05</t>
  </si>
  <si>
    <t xml:space="preserve">Kasir
 07 April 2026, 23:10:24 </t>
  </si>
  <si>
    <t xml:space="preserve">
 07 April 2026, 23:11:05 </t>
  </si>
  <si>
    <t xml:space="preserve">S/260407/1/94
</t>
  </si>
  <si>
    <t>07 April 2026, 23:11:40</t>
  </si>
  <si>
    <t xml:space="preserve">Kasir
 07 April 2026, 23:11:05 </t>
  </si>
  <si>
    <t xml:space="preserve">
 07 April 2026, 23:11:40 </t>
  </si>
  <si>
    <t xml:space="preserve">S/260407/1/95
</t>
  </si>
  <si>
    <t>07 April 2026, 23:24:01</t>
  </si>
  <si>
    <t xml:space="preserve">Kasir
 07 April 2026, 23:22:19 </t>
  </si>
  <si>
    <t xml:space="preserve">
 07 April 2026, 23:24:01 </t>
  </si>
  <si>
    <t xml:space="preserve">S/260407/1/96
</t>
  </si>
  <si>
    <t>07 April 2026, 23:24:59</t>
  </si>
  <si>
    <t xml:space="preserve">Kasir
 07 April 2026, 23:24:01 </t>
  </si>
  <si>
    <t xml:space="preserve">
 07 April 2026, 23:25:00 </t>
  </si>
  <si>
    <t xml:space="preserve">S/260407/1/97
</t>
  </si>
  <si>
    <t>07 April 2026, 23:34:39</t>
  </si>
  <si>
    <t xml:space="preserve">Kasir
 07 April 2026, 23:25:00 </t>
  </si>
  <si>
    <t xml:space="preserve">
 07 April 2026, 23:34:39 </t>
  </si>
  <si>
    <t xml:space="preserve">S/260407/1/98
</t>
  </si>
  <si>
    <t>07 April 2026, 23:43:14</t>
  </si>
  <si>
    <t xml:space="preserve">Kasir
 07 April 2026, 23:34:39 </t>
  </si>
  <si>
    <t xml:space="preserve">
 07 April 2026, 23:43:14 </t>
  </si>
  <si>
    <t xml:space="preserve">S/260407/1/99
</t>
  </si>
  <si>
    <t>07 April 2026, 23:50:52</t>
  </si>
  <si>
    <t xml:space="preserve">Kasir
 07 April 2026, 23:43:14 </t>
  </si>
  <si>
    <t xml:space="preserve">
 07 April 2026, 23:50:52 </t>
  </si>
  <si>
    <t xml:space="preserve">S/260408/1/1
</t>
  </si>
  <si>
    <t>08 April 2026, 00:35:01</t>
  </si>
  <si>
    <t>33 arg</t>
  </si>
  <si>
    <t xml:space="preserve">Kasir
 08 April 2026, 00:30:33 </t>
  </si>
  <si>
    <t xml:space="preserve">
 08 April 2026, 00:35:01 </t>
  </si>
  <si>
    <t xml:space="preserve">S/260408/1/2
</t>
  </si>
  <si>
    <t>08 April 2026, 01:09:31</t>
  </si>
  <si>
    <t xml:space="preserve">Kasir
 08 April 2026, 00:35:01 </t>
  </si>
  <si>
    <t xml:space="preserve">
 08 April 2026, 01:09:31 </t>
  </si>
  <si>
    <t xml:space="preserve">S/260408/1/3
</t>
  </si>
  <si>
    <t>08 April 2026, 02:34:21</t>
  </si>
  <si>
    <t xml:space="preserve">Kasir
 08 April 2026, 01:09:32 </t>
  </si>
  <si>
    <t xml:space="preserve">
 08 April 2026, 02:34:21 </t>
  </si>
  <si>
    <t>telur setmateng</t>
  </si>
  <si>
    <t xml:space="preserve">S/260408/1/4
</t>
  </si>
  <si>
    <t>08 April 2026, 03:12:44</t>
  </si>
  <si>
    <t>33 cltrr</t>
  </si>
  <si>
    <t xml:space="preserve">Kasir
 08 April 2026, 02:34:21 </t>
  </si>
  <si>
    <t xml:space="preserve">
 08 April 2026, 03:12:44 </t>
  </si>
  <si>
    <t xml:space="preserve">S/260408/1/5
</t>
  </si>
  <si>
    <t>08 April 2026, 08:53:19</t>
  </si>
  <si>
    <t xml:space="preserve">Kasir
 08 April 2026, 08:09:16 </t>
  </si>
  <si>
    <t xml:space="preserve">
 08 April 2026, 08:53:19 </t>
  </si>
  <si>
    <t xml:space="preserve">S/260408/1/6
</t>
  </si>
  <si>
    <t>08 April 2026, 09:29:42</t>
  </si>
  <si>
    <t xml:space="preserve">Kasir
 08 April 2026, 08:53:19 </t>
  </si>
  <si>
    <t xml:space="preserve">
 08 April 2026, 09:29:42 </t>
  </si>
  <si>
    <t xml:space="preserve">S/260408/1/7
</t>
  </si>
  <si>
    <t>08 April 2026, 09:34:11</t>
  </si>
  <si>
    <t>ardian sigit OB</t>
  </si>
  <si>
    <t xml:space="preserve">Kasir
 08 April 2026, 08:07:05 </t>
  </si>
  <si>
    <t xml:space="preserve">Kasir
 08 April 2026, 09:34:11 </t>
  </si>
  <si>
    <t xml:space="preserve">S/260408/1/8
</t>
  </si>
  <si>
    <t>08 April 2026, 09:42:20</t>
  </si>
  <si>
    <t xml:space="preserve">Kasir
 08 April 2026, 09:34:41 </t>
  </si>
  <si>
    <t xml:space="preserve">
 08 April 2026, 09:42:20 </t>
  </si>
  <si>
    <t xml:space="preserve">S/260408/1/9
</t>
  </si>
  <si>
    <t>08 April 2026, 09:55:43</t>
  </si>
  <si>
    <t xml:space="preserve">Kasir
 08 April 2026, 09:42:20 </t>
  </si>
  <si>
    <t xml:space="preserve">
 08 April 2026, 09:55:43 </t>
  </si>
  <si>
    <t xml:space="preserve">S/260408/1/10
</t>
  </si>
  <si>
    <t>08 April 2026, 10:19:24</t>
  </si>
  <si>
    <t xml:space="preserve">Kasir
 08 April 2026, 09:55:44 </t>
  </si>
  <si>
    <t xml:space="preserve">
 08 April 2026, 10:19:24 </t>
  </si>
  <si>
    <t xml:space="preserve">S/260408/1/11
</t>
  </si>
  <si>
    <t>08 April 2026, 10:49:03</t>
  </si>
  <si>
    <t xml:space="preserve">Kasir
 08 April 2026, 10:19:24 </t>
  </si>
  <si>
    <t xml:space="preserve">
 08 April 2026, 10:49:03 </t>
  </si>
  <si>
    <t xml:space="preserve">S/260408/1/12
</t>
  </si>
  <si>
    <t>08 April 2026, 11:43:32</t>
  </si>
  <si>
    <t xml:space="preserve">Kasir
 08 April 2026, 10:49:04 </t>
  </si>
  <si>
    <t xml:space="preserve">
 08 April 2026, 11:43:32 </t>
  </si>
  <si>
    <t xml:space="preserve">S/260408/1/13
</t>
  </si>
  <si>
    <t>08 April 2026, 11:44:36</t>
  </si>
  <si>
    <t>less sygar</t>
  </si>
  <si>
    <t xml:space="preserve">Kasir
 08 April 2026, 11:43:32 </t>
  </si>
  <si>
    <t xml:space="preserve">
 08 April 2026, 11:44:36 </t>
  </si>
  <si>
    <t xml:space="preserve">S/260408/1/14
</t>
  </si>
  <si>
    <t>08 April 2026, 12:16:06</t>
  </si>
  <si>
    <t xml:space="preserve">Kasir
 08 April 2026, 11:44:36 </t>
  </si>
  <si>
    <t xml:space="preserve">
 08 April 2026, 12:16:06 </t>
  </si>
  <si>
    <t xml:space="preserve">S/260408/1/15
</t>
  </si>
  <si>
    <t>08 April 2026, 12:21:35</t>
  </si>
  <si>
    <t xml:space="preserve">Kasir
 08 April 2026, 12:16:06 </t>
  </si>
  <si>
    <t xml:space="preserve">
 08 April 2026, 12:21:35 </t>
  </si>
  <si>
    <t xml:space="preserve">S/260408/1/16
</t>
  </si>
  <si>
    <t>08 April 2026, 12:43:45</t>
  </si>
  <si>
    <t xml:space="preserve">Kasir
 08 April 2026, 12:21:35 </t>
  </si>
  <si>
    <t xml:space="preserve">
 08 April 2026, 12:43:45 </t>
  </si>
  <si>
    <t xml:space="preserve">S/260408/1/17
</t>
  </si>
  <si>
    <t>08 April 2026, 13:04:55</t>
  </si>
  <si>
    <t>22 ataz</t>
  </si>
  <si>
    <t xml:space="preserve">Kasir
 08 April 2026, 12:43:45 </t>
  </si>
  <si>
    <t xml:space="preserve">
 08 April 2026, 13:04:55 </t>
  </si>
  <si>
    <t xml:space="preserve">S/260408/1/18
</t>
  </si>
  <si>
    <t>08 April 2026, 13:09:52</t>
  </si>
  <si>
    <t xml:space="preserve">Kasir
 08 April 2026, 13:04:55 </t>
  </si>
  <si>
    <t xml:space="preserve">
 08 April 2026, 13:09:52 </t>
  </si>
  <si>
    <t xml:space="preserve">S/260408/1/19
</t>
  </si>
  <si>
    <t>08 April 2026, 13:17:21</t>
  </si>
  <si>
    <t xml:space="preserve">Kasir
 08 April 2026, 13:09:52 </t>
  </si>
  <si>
    <t xml:space="preserve">
 08 April 2026, 13:17:21 </t>
  </si>
  <si>
    <t xml:space="preserve">S/260408/1/20
</t>
  </si>
  <si>
    <t>08 April 2026, 14:47:37</t>
  </si>
  <si>
    <t xml:space="preserve">Kasir
 08 April 2026, 13:17:21 </t>
  </si>
  <si>
    <t xml:space="preserve">
 08 April 2026, 14:47:37 </t>
  </si>
  <si>
    <t xml:space="preserve">S/260408/1/21
</t>
  </si>
  <si>
    <t>08 April 2026, 14:49:15</t>
  </si>
  <si>
    <t xml:space="preserve">Kasir
 08 April 2026, 14:47:37 </t>
  </si>
  <si>
    <t xml:space="preserve">
 08 April 2026, 14:49:15 </t>
  </si>
  <si>
    <t xml:space="preserve">S/260408/1/22
</t>
  </si>
  <si>
    <t>08 April 2026, 15:08:17</t>
  </si>
  <si>
    <t xml:space="preserve">Kasir
 08 April 2026, 14:49:16 </t>
  </si>
  <si>
    <t xml:space="preserve">
 08 April 2026, 15:08:17 </t>
  </si>
  <si>
    <t xml:space="preserve">S/260408/1/23
</t>
  </si>
  <si>
    <t>08 April 2026, 15:42:54</t>
  </si>
  <si>
    <t xml:space="preserve">Kasir
 08 April 2026, 15:23:35 </t>
  </si>
  <si>
    <t xml:space="preserve">
 08 April 2026, 15:42:54 </t>
  </si>
  <si>
    <t xml:space="preserve">S/260408/1/24
</t>
  </si>
  <si>
    <t>08 April 2026, 16:08:05</t>
  </si>
  <si>
    <t>saos sambel</t>
  </si>
  <si>
    <t xml:space="preserve">Kasir
 08 April 2026, 15:42:54 </t>
  </si>
  <si>
    <t xml:space="preserve">
 08 April 2026, 16:08:05 </t>
  </si>
  <si>
    <t xml:space="preserve">S/260408/1/25
</t>
  </si>
  <si>
    <t>08 April 2026, 16:09:08</t>
  </si>
  <si>
    <t xml:space="preserve">Kasir
 08 April 2026, 16:08:05 </t>
  </si>
  <si>
    <t xml:space="preserve">
 08 April 2026, 16:09:08 </t>
  </si>
  <si>
    <t xml:space="preserve">S/260408/1/26
</t>
  </si>
  <si>
    <t>08 April 2026, 16:22:59</t>
  </si>
  <si>
    <t xml:space="preserve">Kasir
 08 April 2026, 16:19:48 </t>
  </si>
  <si>
    <t xml:space="preserve">
 08 April 2026, 16:22:59 </t>
  </si>
  <si>
    <t xml:space="preserve">S/260408/1/27
</t>
  </si>
  <si>
    <t>08 April 2026, 16:30:46</t>
  </si>
  <si>
    <t xml:space="preserve">Kasir
 08 April 2026, 16:29:59 </t>
  </si>
  <si>
    <t xml:space="preserve">
 08 April 2026, 16:30:46 </t>
  </si>
  <si>
    <t xml:space="preserve">S/260408/1/28
</t>
  </si>
  <si>
    <t>08 April 2026, 16:41:59</t>
  </si>
  <si>
    <t xml:space="preserve">Kasir
 08 April 2026, 16:41:14 </t>
  </si>
  <si>
    <t xml:space="preserve">
 08 April 2026, 16:41:59 </t>
  </si>
  <si>
    <t xml:space="preserve">S/260408/1/29
</t>
  </si>
  <si>
    <t>08 April 2026, 16:52:05</t>
  </si>
  <si>
    <t>24 ind arg</t>
  </si>
  <si>
    <t xml:space="preserve">Kasir
 08 April 2026, 16:49:41 </t>
  </si>
  <si>
    <t xml:space="preserve">
 08 April 2026, 16:52:05 </t>
  </si>
  <si>
    <t xml:space="preserve">S/260408/1/30
</t>
  </si>
  <si>
    <t>08 April 2026, 16:56:00</t>
  </si>
  <si>
    <t xml:space="preserve">Kasir
 08 April 2026, 16:54:35 </t>
  </si>
  <si>
    <t xml:space="preserve">
 08 April 2026, 16:56:00 </t>
  </si>
  <si>
    <t xml:space="preserve">S/260408/1/31
</t>
  </si>
  <si>
    <t>08 April 2026, 16:57:34</t>
  </si>
  <si>
    <t xml:space="preserve">Kasir
 08 April 2026, 16:56:00 </t>
  </si>
  <si>
    <t xml:space="preserve">
 08 April 2026, 16:57:34 </t>
  </si>
  <si>
    <t xml:space="preserve">S/260408/1/32
</t>
  </si>
  <si>
    <t>08 April 2026, 17:02:30</t>
  </si>
  <si>
    <t>42 atassss</t>
  </si>
  <si>
    <t xml:space="preserve">Kasir
 08 April 2026, 16:57:34 </t>
  </si>
  <si>
    <t xml:space="preserve">
 08 April 2026, 17:02:30 </t>
  </si>
  <si>
    <t xml:space="preserve">S/260408/1/33
</t>
  </si>
  <si>
    <t>08 April 2026, 17:04:03</t>
  </si>
  <si>
    <t xml:space="preserve">Kasir
 08 April 2026, 17:02:30 </t>
  </si>
  <si>
    <t xml:space="preserve">
 08 April 2026, 17:04:03 </t>
  </si>
  <si>
    <t xml:space="preserve">S/260408/1/34
</t>
  </si>
  <si>
    <t>08 April 2026, 17:14:15</t>
  </si>
  <si>
    <t xml:space="preserve">Kasir
 08 April 2026, 17:10:11 </t>
  </si>
  <si>
    <t xml:space="preserve">
 08 April 2026, 17:14:15 </t>
  </si>
  <si>
    <t xml:space="preserve">S/260408/1/35
</t>
  </si>
  <si>
    <t>08 April 2026, 17:18:56</t>
  </si>
  <si>
    <t xml:space="preserve">Kasir
 08 April 2026, 17:14:15 </t>
  </si>
  <si>
    <t xml:space="preserve">
 08 April 2026, 17:18:56 </t>
  </si>
  <si>
    <t xml:space="preserve">S/260408/1/36
</t>
  </si>
  <si>
    <t>08 April 2026, 17:26:00</t>
  </si>
  <si>
    <t xml:space="preserve">Kasir
 08 April 2026, 17:25:16 </t>
  </si>
  <si>
    <t xml:space="preserve">
 08 April 2026, 17:26:00 </t>
  </si>
  <si>
    <t xml:space="preserve">S/260408/1/37
</t>
  </si>
  <si>
    <t>08 April 2026, 17:45:36</t>
  </si>
  <si>
    <t xml:space="preserve">Kasir
 08 April 2026, 17:44:42 </t>
  </si>
  <si>
    <t xml:space="preserve">
 08 April 2026, 17:45:36 </t>
  </si>
  <si>
    <t xml:space="preserve">S/260408/1/38
</t>
  </si>
  <si>
    <t>08 April 2026, 17:46:24</t>
  </si>
  <si>
    <t xml:space="preserve">Kasir
 08 April 2026, 17:45:36 </t>
  </si>
  <si>
    <t xml:space="preserve">
 08 April 2026, 17:46:24 </t>
  </si>
  <si>
    <t xml:space="preserve">S/260408/1/39
</t>
  </si>
  <si>
    <t>08 April 2026, 17:49:47</t>
  </si>
  <si>
    <t>47 hallL</t>
  </si>
  <si>
    <t>stgh mtg</t>
  </si>
  <si>
    <t xml:space="preserve">Kasir
 08 April 2026, 17:46:24 </t>
  </si>
  <si>
    <t xml:space="preserve">
 08 April 2026, 17:49:47 </t>
  </si>
  <si>
    <t xml:space="preserve">S/260408/1/40
</t>
  </si>
  <si>
    <t>08 April 2026, 17:51:42</t>
  </si>
  <si>
    <t xml:space="preserve">Kasir
 08 April 2026, 17:49:47 </t>
  </si>
  <si>
    <t xml:space="preserve">
 08 April 2026, 17:51:42 </t>
  </si>
  <si>
    <t xml:space="preserve">S/260408/1/41
</t>
  </si>
  <si>
    <t>08 April 2026, 18:02:59</t>
  </si>
  <si>
    <t xml:space="preserve">Kasir
 08 April 2026, 18:01:57 </t>
  </si>
  <si>
    <t xml:space="preserve">
 08 April 2026, 18:02:59 </t>
  </si>
  <si>
    <t xml:space="preserve">S/260408/1/42
</t>
  </si>
  <si>
    <t>08 April 2026, 18:14:34</t>
  </si>
  <si>
    <t xml:space="preserve">Kasir
 08 April 2026, 18:10:52 </t>
  </si>
  <si>
    <t xml:space="preserve">
 08 April 2026, 18:14:34 </t>
  </si>
  <si>
    <t xml:space="preserve">S/260408/1/43
</t>
  </si>
  <si>
    <t>08 April 2026, 18:16:04</t>
  </si>
  <si>
    <t>07 tribunn</t>
  </si>
  <si>
    <t xml:space="preserve">Kasir
 08 April 2026, 18:14:34 </t>
  </si>
  <si>
    <t xml:space="preserve">
 08 April 2026, 18:16:04 </t>
  </si>
  <si>
    <t xml:space="preserve">S/260408/1/44
</t>
  </si>
  <si>
    <t>08 April 2026, 18:17:26</t>
  </si>
  <si>
    <t xml:space="preserve">Kasir
 08 April 2026, 18:16:04 </t>
  </si>
  <si>
    <t xml:space="preserve">
 08 April 2026, 18:17:26 </t>
  </si>
  <si>
    <t xml:space="preserve">S/260408/1/45
</t>
  </si>
  <si>
    <t>08 April 2026, 18:39:35</t>
  </si>
  <si>
    <t xml:space="preserve">Kasir
 08 April 2026, 18:38:42 </t>
  </si>
  <si>
    <t xml:space="preserve">
 08 April 2026, 18:39:35 </t>
  </si>
  <si>
    <t xml:space="preserve">S/260408/1/46
</t>
  </si>
  <si>
    <t>08 April 2026, 18:40:59</t>
  </si>
  <si>
    <t xml:space="preserve">Kasir
 08 April 2026, 18:39:35 </t>
  </si>
  <si>
    <t xml:space="preserve">
 08 April 2026, 18:40:59 </t>
  </si>
  <si>
    <t xml:space="preserve">S/260408/1/47
</t>
  </si>
  <si>
    <t>08 April 2026, 18:44:04</t>
  </si>
  <si>
    <t xml:space="preserve">Kasir
 08 April 2026, 18:40:59 </t>
  </si>
  <si>
    <t xml:space="preserve">
 08 April 2026, 18:44:04 </t>
  </si>
  <si>
    <t xml:space="preserve">S/260408/1/48
</t>
  </si>
  <si>
    <t>08 April 2026, 18:51:33</t>
  </si>
  <si>
    <t xml:space="preserve">Kasir
 08 April 2026, 18:47:42 </t>
  </si>
  <si>
    <t xml:space="preserve">
 08 April 2026, 18:51:33 </t>
  </si>
  <si>
    <t xml:space="preserve">S/260408/1/49
</t>
  </si>
  <si>
    <t>08 April 2026, 19:04:02</t>
  </si>
  <si>
    <t xml:space="preserve">Kasir
 08 April 2026, 18:51:33 </t>
  </si>
  <si>
    <t xml:space="preserve">
 08 April 2026, 19:04:02 </t>
  </si>
  <si>
    <t xml:space="preserve">S/260408/1/50
</t>
  </si>
  <si>
    <t>08 April 2026, 19:05:31</t>
  </si>
  <si>
    <t xml:space="preserve">Kasir
 08 April 2026, 19:04:02 </t>
  </si>
  <si>
    <t xml:space="preserve">
 08 April 2026, 19:05:31 </t>
  </si>
  <si>
    <t xml:space="preserve">S/260408/1/51
</t>
  </si>
  <si>
    <t>08 April 2026, 19:08:13</t>
  </si>
  <si>
    <t xml:space="preserve">Kasir
 08 April 2026, 19:05:31 </t>
  </si>
  <si>
    <t xml:space="preserve">
 08 April 2026, 19:08:13 </t>
  </si>
  <si>
    <t>less ice less sweet</t>
  </si>
  <si>
    <t xml:space="preserve">S/260408/1/52
</t>
  </si>
  <si>
    <t>08 April 2026, 19:14:46</t>
  </si>
  <si>
    <t xml:space="preserve">Kasir
 08 April 2026, 19:09:57 </t>
  </si>
  <si>
    <t xml:space="preserve">
 08 April 2026, 19:14:46 </t>
  </si>
  <si>
    <t xml:space="preserve">S/260408/1/53
</t>
  </si>
  <si>
    <t>08 April 2026, 19:17:16</t>
  </si>
  <si>
    <t>48 atazzzzzz</t>
  </si>
  <si>
    <t xml:space="preserve">Kasir
 08 April 2026, 19:14:46 </t>
  </si>
  <si>
    <t xml:space="preserve">
 08 April 2026, 19:17:16 </t>
  </si>
  <si>
    <t xml:space="preserve">S/260408/1/54
</t>
  </si>
  <si>
    <t>08 April 2026, 19:19:56</t>
  </si>
  <si>
    <t xml:space="preserve">Kasir
 08 April 2026, 19:17:17 </t>
  </si>
  <si>
    <t xml:space="preserve">
 08 April 2026, 19:19:56 </t>
  </si>
  <si>
    <t xml:space="preserve">S/260408/1/55
</t>
  </si>
  <si>
    <t>08 April 2026, 19:23:22</t>
  </si>
  <si>
    <t xml:space="preserve">Kasir
 08 April 2026, 19:19:56 </t>
  </si>
  <si>
    <t xml:space="preserve">
 08 April 2026, 19:23:22 </t>
  </si>
  <si>
    <t xml:space="preserve">S/260408/1/56
</t>
  </si>
  <si>
    <t>08 April 2026, 19:25:13</t>
  </si>
  <si>
    <t>24 halllllll,</t>
  </si>
  <si>
    <t xml:space="preserve">Kasir
 08 April 2026, 19:23:22 </t>
  </si>
  <si>
    <t xml:space="preserve">
 08 April 2026, 19:25:13 </t>
  </si>
  <si>
    <t xml:space="preserve">S/260408/1/57
</t>
  </si>
  <si>
    <t>08 April 2026, 19:30:27</t>
  </si>
  <si>
    <t>35 ind arg</t>
  </si>
  <si>
    <t xml:space="preserve">Kasir
 08 April 2026, 19:28:24 </t>
  </si>
  <si>
    <t xml:space="preserve">
 08 April 2026, 19:30:27 </t>
  </si>
  <si>
    <t xml:space="preserve">S/260408/1/58
</t>
  </si>
  <si>
    <t>08 April 2026, 19:33:01</t>
  </si>
  <si>
    <t xml:space="preserve">Kasir
 08 April 2026, 19:30:28 </t>
  </si>
  <si>
    <t xml:space="preserve">
 08 April 2026, 19:33:01 </t>
  </si>
  <si>
    <t xml:space="preserve">S/260408/1/59
</t>
  </si>
  <si>
    <t>08 April 2026, 19:34:26</t>
  </si>
  <si>
    <t xml:space="preserve">Kasir
 08 April 2026, 19:33:17 </t>
  </si>
  <si>
    <t xml:space="preserve">
 08 April 2026, 19:34:26 </t>
  </si>
  <si>
    <t xml:space="preserve">S/260408/1/60
</t>
  </si>
  <si>
    <t>08 April 2026, 19:38:26</t>
  </si>
  <si>
    <t xml:space="preserve">Kasir
 08 April 2026, 19:34:26 </t>
  </si>
  <si>
    <t xml:space="preserve">
 08 April 2026, 19:38:26 </t>
  </si>
  <si>
    <t xml:space="preserve">S/260408/1/61
</t>
  </si>
  <si>
    <t>08 April 2026, 19:41:34</t>
  </si>
  <si>
    <t>01 ind arg</t>
  </si>
  <si>
    <t xml:space="preserve">Kasir
 08 April 2026, 19:38:26 </t>
  </si>
  <si>
    <t xml:space="preserve">
 08 April 2026, 19:41:34 </t>
  </si>
  <si>
    <t xml:space="preserve">S/260408/1/62
</t>
  </si>
  <si>
    <t>08 April 2026, 19:42:26</t>
  </si>
  <si>
    <t xml:space="preserve">Kasir
 08 April 2026, 19:41:34 </t>
  </si>
  <si>
    <t xml:space="preserve">
 08 April 2026, 19:42:26 </t>
  </si>
  <si>
    <t xml:space="preserve">S/260408/1/63
</t>
  </si>
  <si>
    <t>08 April 2026, 19:50:28</t>
  </si>
  <si>
    <t xml:space="preserve">Kasir
 08 April 2026, 19:46:39 </t>
  </si>
  <si>
    <t xml:space="preserve">
 08 April 2026, 19:50:28 </t>
  </si>
  <si>
    <t xml:space="preserve">S/260408/1/64
</t>
  </si>
  <si>
    <t>08 April 2026, 19:52:16</t>
  </si>
  <si>
    <t xml:space="preserve">Kasir
 08 April 2026, 19:50:28 </t>
  </si>
  <si>
    <t xml:space="preserve">
 08 April 2026, 19:52:16 </t>
  </si>
  <si>
    <t xml:space="preserve">S/260408/1/65
</t>
  </si>
  <si>
    <t>08 April 2026, 19:56:51</t>
  </si>
  <si>
    <t xml:space="preserve">Kasir
 08 April 2026, 19:52:16 </t>
  </si>
  <si>
    <t xml:space="preserve">
 08 April 2026, 19:56:51 </t>
  </si>
  <si>
    <t xml:space="preserve">S/260408/1/66
</t>
  </si>
  <si>
    <t>08 April 2026, 19:59:03</t>
  </si>
  <si>
    <t>09 selasar,,,</t>
  </si>
  <si>
    <t xml:space="preserve">Kasir
 08 April 2026, 19:58:17 </t>
  </si>
  <si>
    <t xml:space="preserve">
 08 April 2026, 19:59:03 </t>
  </si>
  <si>
    <t xml:space="preserve">S/260408/1/67
</t>
  </si>
  <si>
    <t>08 April 2026, 20:00:50</t>
  </si>
  <si>
    <t>07 outt</t>
  </si>
  <si>
    <t xml:space="preserve">Kasir
 08 April 2026, 19:59:03 </t>
  </si>
  <si>
    <t xml:space="preserve">
 08 April 2026, 20:00:50 </t>
  </si>
  <si>
    <t xml:space="preserve">S/260408/1/68
</t>
  </si>
  <si>
    <t>08 April 2026, 20:03:44</t>
  </si>
  <si>
    <t xml:space="preserve">Kasir
 08 April 2026, 20:02:03 </t>
  </si>
  <si>
    <t xml:space="preserve">
 08 April 2026, 20:03:44 </t>
  </si>
  <si>
    <t xml:space="preserve">S/260408/1/69
</t>
  </si>
  <si>
    <t>08 April 2026, 20:05:26</t>
  </si>
  <si>
    <t xml:space="preserve">Kasir
 08 April 2026, 20:04:13 </t>
  </si>
  <si>
    <t xml:space="preserve">
 08 April 2026, 20:05:26 </t>
  </si>
  <si>
    <t xml:space="preserve">S/260408/1/70
</t>
  </si>
  <si>
    <t>08 April 2026, 20:09:26</t>
  </si>
  <si>
    <t xml:space="preserve">Kasir
 08 April 2026, 20:08:30 </t>
  </si>
  <si>
    <t xml:space="preserve">
 08 April 2026, 20:09:26 </t>
  </si>
  <si>
    <t xml:space="preserve">S/260408/1/71
</t>
  </si>
  <si>
    <t>08 April 2026, 20:12:04</t>
  </si>
  <si>
    <t>34 outdoor</t>
  </si>
  <si>
    <t xml:space="preserve">Kasir
 08 April 2026, 20:09:26 </t>
  </si>
  <si>
    <t xml:space="preserve">
 08 April 2026, 20:12:04 </t>
  </si>
  <si>
    <t xml:space="preserve">S/260408/1/72
</t>
  </si>
  <si>
    <t>08 April 2026, 20:13:38</t>
  </si>
  <si>
    <t>04 atass</t>
  </si>
  <si>
    <t xml:space="preserve">Kasir
 08 April 2026, 20:12:04 </t>
  </si>
  <si>
    <t xml:space="preserve">
 08 April 2026, 20:13:38 </t>
  </si>
  <si>
    <t>stgh mtgvpds</t>
  </si>
  <si>
    <t xml:space="preserve">S/260408/1/73
</t>
  </si>
  <si>
    <t>08 April 2026, 20:14:55</t>
  </si>
  <si>
    <t xml:space="preserve">Kasir
 08 April 2026, 20:13:38 </t>
  </si>
  <si>
    <t xml:space="preserve">
 08 April 2026, 20:14:55 </t>
  </si>
  <si>
    <t xml:space="preserve">S/260408/1/74
</t>
  </si>
  <si>
    <t>08 April 2026, 20:17:20</t>
  </si>
  <si>
    <t xml:space="preserve">Kasir
 08 April 2026, 20:14:56 </t>
  </si>
  <si>
    <t xml:space="preserve">
 08 April 2026, 20:17:20 </t>
  </si>
  <si>
    <t>es dikitbgt</t>
  </si>
  <si>
    <t xml:space="preserve">S/260408/1/75
</t>
  </si>
  <si>
    <t>08 April 2026, 20:20:16</t>
  </si>
  <si>
    <t xml:space="preserve">Kasir
 08 April 2026, 20:19:12 </t>
  </si>
  <si>
    <t xml:space="preserve">
 08 April 2026, 20:20:16 </t>
  </si>
  <si>
    <t xml:space="preserve">S/260408/1/76
</t>
  </si>
  <si>
    <t>08 April 2026, 20:22:37</t>
  </si>
  <si>
    <t>47 ind arg</t>
  </si>
  <si>
    <t xml:space="preserve">Kasir
 08 April 2026, 20:20:16 </t>
  </si>
  <si>
    <t xml:space="preserve">
 08 April 2026, 20:22:37 </t>
  </si>
  <si>
    <t xml:space="preserve">S/260408/1/77
</t>
  </si>
  <si>
    <t>08 April 2026, 20:23:09</t>
  </si>
  <si>
    <t>47 indd ARG</t>
  </si>
  <si>
    <t xml:space="preserve">Kasir
 08 April 2026, 20:22:37 </t>
  </si>
  <si>
    <t xml:space="preserve">
 08 April 2026, 20:23:09 </t>
  </si>
  <si>
    <t xml:space="preserve">S/260408/1/78
</t>
  </si>
  <si>
    <t>08 April 2026, 20:24:17</t>
  </si>
  <si>
    <t xml:space="preserve">Kasir
 08 April 2026, 20:23:33 </t>
  </si>
  <si>
    <t xml:space="preserve">
 08 April 2026, 20:24:17 </t>
  </si>
  <si>
    <t xml:space="preserve">S/260408/1/79
</t>
  </si>
  <si>
    <t>08 April 2026, 20:27:40</t>
  </si>
  <si>
    <t xml:space="preserve">Kasir
 08 April 2026, 20:26:37 </t>
  </si>
  <si>
    <t xml:space="preserve">
 08 April 2026, 20:27:40 </t>
  </si>
  <si>
    <t xml:space="preserve">S/260408/1/80
</t>
  </si>
  <si>
    <t>08 April 2026, 20:29:15</t>
  </si>
  <si>
    <t xml:space="preserve">Kasir
 08 April 2026, 20:27:40 </t>
  </si>
  <si>
    <t xml:space="preserve">
 08 April 2026, 20:29:15 </t>
  </si>
  <si>
    <t xml:space="preserve">S/260408/1/81
</t>
  </si>
  <si>
    <t>08 April 2026, 20:30:16</t>
  </si>
  <si>
    <t xml:space="preserve">Kasir
 08 April 2026, 20:29:15 </t>
  </si>
  <si>
    <t xml:space="preserve">
 08 April 2026, 20:30:16 </t>
  </si>
  <si>
    <t xml:space="preserve">S/260408/1/82
</t>
  </si>
  <si>
    <t>08 April 2026, 20:31:15</t>
  </si>
  <si>
    <t xml:space="preserve">Kasir
 08 April 2026, 20:30:16 </t>
  </si>
  <si>
    <t xml:space="preserve">
 08 April 2026, 20:31:15 </t>
  </si>
  <si>
    <t xml:space="preserve">S/260408/1/83
</t>
  </si>
  <si>
    <t>08 April 2026, 20:32:25</t>
  </si>
  <si>
    <t xml:space="preserve">Kasir
 08 April 2026, 20:31:15 </t>
  </si>
  <si>
    <t xml:space="preserve">
 08 April 2026, 20:32:25 </t>
  </si>
  <si>
    <t xml:space="preserve">S/260408/1/84
</t>
  </si>
  <si>
    <t>08 April 2026, 20:38:23</t>
  </si>
  <si>
    <t xml:space="preserve">Kasir
 08 April 2026, 20:35:50 </t>
  </si>
  <si>
    <t xml:space="preserve">
 08 April 2026, 20:38:23 </t>
  </si>
  <si>
    <t xml:space="preserve">S/260408/1/85
</t>
  </si>
  <si>
    <t>08 April 2026, 20:44:19</t>
  </si>
  <si>
    <t>24 selasar</t>
  </si>
  <si>
    <t xml:space="preserve">Kasir
 08 April 2026, 20:43:51 </t>
  </si>
  <si>
    <t xml:space="preserve">
 08 April 2026, 20:44:19 </t>
  </si>
  <si>
    <t xml:space="preserve">S/260408/1/86
</t>
  </si>
  <si>
    <t>08 April 2026, 20:50:57</t>
  </si>
  <si>
    <t>06 outdoorrrrr</t>
  </si>
  <si>
    <t xml:space="preserve">Kasir
 08 April 2026, 20:44:19 </t>
  </si>
  <si>
    <t xml:space="preserve">
 08 April 2026, 20:50:57 </t>
  </si>
  <si>
    <t xml:space="preserve">S/260408/1/87
</t>
  </si>
  <si>
    <t>08 April 2026, 20:58:13</t>
  </si>
  <si>
    <t xml:space="preserve">Kasir
 08 April 2026, 20:55:06 </t>
  </si>
  <si>
    <t xml:space="preserve">
 08 April 2026, 20:58:13 </t>
  </si>
  <si>
    <t xml:space="preserve">S/260408/1/88
</t>
  </si>
  <si>
    <t>08 April 2026, 20:59:56</t>
  </si>
  <si>
    <t>43 ind arg</t>
  </si>
  <si>
    <t xml:space="preserve">Kasir
 08 April 2026, 20:59:21 </t>
  </si>
  <si>
    <t xml:space="preserve">
 08 April 2026, 20:59:56 </t>
  </si>
  <si>
    <t xml:space="preserve">S/260408/1/89
</t>
  </si>
  <si>
    <t>08 April 2026, 21:04:10</t>
  </si>
  <si>
    <t xml:space="preserve">Kasir
 08 April 2026, 21:03:09 </t>
  </si>
  <si>
    <t xml:space="preserve">
 08 April 2026, 21:04:10 </t>
  </si>
  <si>
    <t xml:space="preserve">S/260408/1/90
</t>
  </si>
  <si>
    <t>08 April 2026, 21:05:32</t>
  </si>
  <si>
    <t xml:space="preserve">Kasir
 08 April 2026, 21:04:11 </t>
  </si>
  <si>
    <t xml:space="preserve">
 08 April 2026, 21:05:32 </t>
  </si>
  <si>
    <t xml:space="preserve">S/260408/1/91
</t>
  </si>
  <si>
    <t>08 April 2026, 21:10:55</t>
  </si>
  <si>
    <t xml:space="preserve">Kasir
 08 April 2026, 21:05:33 </t>
  </si>
  <si>
    <t xml:space="preserve">
 08 April 2026, 21:10:55 </t>
  </si>
  <si>
    <t xml:space="preserve">S/260408/1/92
</t>
  </si>
  <si>
    <t>08 April 2026, 21:16:17</t>
  </si>
  <si>
    <t xml:space="preserve">Kasir
 08 April 2026, 21:15:38 </t>
  </si>
  <si>
    <t xml:space="preserve">
 08 April 2026, 21:16:17 </t>
  </si>
  <si>
    <t xml:space="preserve">S/260408/1/93
</t>
  </si>
  <si>
    <t>08 April 2026, 21:17:30</t>
  </si>
  <si>
    <t xml:space="preserve">Kasir
 08 April 2026, 21:16:17 </t>
  </si>
  <si>
    <t xml:space="preserve">
 08 April 2026, 21:17:31 </t>
  </si>
  <si>
    <t xml:space="preserve">S/260408/1/94
</t>
  </si>
  <si>
    <t>08 April 2026, 21:25:05</t>
  </si>
  <si>
    <t xml:space="preserve">Kasir
 08 April 2026, 21:22:42 </t>
  </si>
  <si>
    <t xml:space="preserve">
 08 April 2026, 21:25:05 </t>
  </si>
  <si>
    <t xml:space="preserve">S/260408/1/95
</t>
  </si>
  <si>
    <t>08 April 2026, 21:27:16</t>
  </si>
  <si>
    <t>33 outt</t>
  </si>
  <si>
    <t xml:space="preserve">Kasir
 08 April 2026, 21:25:05 </t>
  </si>
  <si>
    <t xml:space="preserve">
 08 April 2026, 21:27:16 </t>
  </si>
  <si>
    <t xml:space="preserve">S/260408/1/96
</t>
  </si>
  <si>
    <t>08 April 2026, 21:30:24</t>
  </si>
  <si>
    <t xml:space="preserve">Kasir
 08 April 2026, 21:28:29 </t>
  </si>
  <si>
    <t xml:space="preserve">
 08 April 2026, 21:30:24 </t>
  </si>
  <si>
    <t xml:space="preserve">S/260408/1/97
</t>
  </si>
  <si>
    <t>08 April 2026, 21:34:29</t>
  </si>
  <si>
    <t xml:space="preserve">Kasir
 08 April 2026, 21:30:24 </t>
  </si>
  <si>
    <t xml:space="preserve">
 08 April 2026, 21:34:29 </t>
  </si>
  <si>
    <t xml:space="preserve">S/260408/1/98
</t>
  </si>
  <si>
    <t>08 April 2026, 21:36:44</t>
  </si>
  <si>
    <t xml:space="preserve">Kasir
 08 April 2026, 21:35:16 </t>
  </si>
  <si>
    <t xml:space="preserve">
 08 April 2026, 21:36:44 </t>
  </si>
  <si>
    <t xml:space="preserve">S/260408/1/99
</t>
  </si>
  <si>
    <t>08 April 2026, 21:52:18</t>
  </si>
  <si>
    <t>48 in clc</t>
  </si>
  <si>
    <t xml:space="preserve">Kasir
 08 April 2026, 21:50:53 </t>
  </si>
  <si>
    <t xml:space="preserve">
 08 April 2026, 21:52:18 </t>
  </si>
  <si>
    <t xml:space="preserve">S/260408/1/100
</t>
  </si>
  <si>
    <t>08 April 2026, 21:56:13</t>
  </si>
  <si>
    <t xml:space="preserve">Kasir
 08 April 2026, 21:53:02 </t>
  </si>
  <si>
    <t xml:space="preserve">
 08 April 2026, 21:56:13 </t>
  </si>
  <si>
    <t xml:space="preserve">S/260408/1/101
</t>
  </si>
  <si>
    <t>08 April 2026, 22:01:34</t>
  </si>
  <si>
    <t xml:space="preserve">Kasir
 08 April 2026, 21:56:13 </t>
  </si>
  <si>
    <t xml:space="preserve">
 08 April 2026, 22:01:34 </t>
  </si>
  <si>
    <t xml:space="preserve">S/260408/1/102
</t>
  </si>
  <si>
    <t>08 April 2026, 22:16:03</t>
  </si>
  <si>
    <t xml:space="preserve">Kasir
 08 April 2026, 22:01:35 </t>
  </si>
  <si>
    <t xml:space="preserve">
 08 April 2026, 22:16:03 </t>
  </si>
  <si>
    <t xml:space="preserve">S/260408/1/103
</t>
  </si>
  <si>
    <t>08 April 2026, 22:25:41</t>
  </si>
  <si>
    <t xml:space="preserve">Kasir
 08 April 2026, 22:16:04 </t>
  </si>
  <si>
    <t xml:space="preserve">
 08 April 2026, 22:25:41 </t>
  </si>
  <si>
    <t xml:space="preserve">S/260408/1/104
</t>
  </si>
  <si>
    <t>08 April 2026, 22:26:58</t>
  </si>
  <si>
    <t xml:space="preserve">Kasir
 08 April 2026, 22:25:42 </t>
  </si>
  <si>
    <t xml:space="preserve">
 08 April 2026, 22:26:58 </t>
  </si>
  <si>
    <t xml:space="preserve">S/260408/1/105
</t>
  </si>
  <si>
    <t>08 April 2026, 22:35:36</t>
  </si>
  <si>
    <t>49 atasssss</t>
  </si>
  <si>
    <t xml:space="preserve">Kasir
 08 April 2026, 22:26:58 </t>
  </si>
  <si>
    <t xml:space="preserve">
 08 April 2026, 22:35:36 </t>
  </si>
  <si>
    <t xml:space="preserve">S/260408/1/106
</t>
  </si>
  <si>
    <t>08 April 2026, 22:39:39</t>
  </si>
  <si>
    <t xml:space="preserve">Kasir
 08 April 2026, 22:36:54 </t>
  </si>
  <si>
    <t xml:space="preserve">
 08 April 2026, 22:39:39 </t>
  </si>
  <si>
    <t xml:space="preserve">S/260408/1/107
</t>
  </si>
  <si>
    <t>08 April 2026, 22:42:24</t>
  </si>
  <si>
    <t>47 tribunnnh</t>
  </si>
  <si>
    <t xml:space="preserve">Kasir
 08 April 2026, 22:39:39 </t>
  </si>
  <si>
    <t xml:space="preserve">
 08 April 2026, 22:42:24 </t>
  </si>
  <si>
    <t xml:space="preserve">S/260408/1/108
</t>
  </si>
  <si>
    <t>08 April 2026, 22:45:34</t>
  </si>
  <si>
    <t xml:space="preserve">Kasir
 08 April 2026, 22:42:25 </t>
  </si>
  <si>
    <t xml:space="preserve">
 08 April 2026, 22:45:34 </t>
  </si>
  <si>
    <t xml:space="preserve">S/260408/1/109
</t>
  </si>
  <si>
    <t>08 April 2026, 22:48:26</t>
  </si>
  <si>
    <t xml:space="preserve">Kasir
 08 April 2026, 22:45:34 </t>
  </si>
  <si>
    <t xml:space="preserve">
 08 April 2026, 22:48:26 </t>
  </si>
  <si>
    <t xml:space="preserve">S/260408/1/110
</t>
  </si>
  <si>
    <t>08 April 2026, 23:15:55</t>
  </si>
  <si>
    <t xml:space="preserve">Kasir
 08 April 2026, 23:02:44 </t>
  </si>
  <si>
    <t xml:space="preserve">
 08 April 2026, 23:15:55 </t>
  </si>
  <si>
    <t xml:space="preserve">S/260408/1/111
</t>
  </si>
  <si>
    <t>08 April 2026, 23:36:08</t>
  </si>
  <si>
    <t xml:space="preserve">Kasir
 08 April 2026, 23:15:55 </t>
  </si>
  <si>
    <t xml:space="preserve">
 08 April 2026, 23:36:08 </t>
  </si>
  <si>
    <t xml:space="preserve">S/260408/1/112
</t>
  </si>
  <si>
    <t>08 April 2026, 23:36:56</t>
  </si>
  <si>
    <t xml:space="preserve">Kasir
 08 April 2026, 23:36:08 </t>
  </si>
  <si>
    <t xml:space="preserve">
 08 April 2026, 23:36:56 </t>
  </si>
  <si>
    <t xml:space="preserve">S/260408/1/113
</t>
  </si>
  <si>
    <t>08 April 2026, 23:41:56</t>
  </si>
  <si>
    <t>24 tribun</t>
  </si>
  <si>
    <t xml:space="preserve">Kasir
 08 April 2026, 23:41:00 </t>
  </si>
  <si>
    <t xml:space="preserve">
 08 April 2026, 23:41:56 </t>
  </si>
  <si>
    <t xml:space="preserve">S/260409/1/1
</t>
  </si>
  <si>
    <t>09 April 2026, 00:36:14</t>
  </si>
  <si>
    <t>30 in clc</t>
  </si>
  <si>
    <t xml:space="preserve">Kasir
 08 April 2026, 23:58:16 </t>
  </si>
  <si>
    <t xml:space="preserve">
 09 April 2026, 00:36:14 </t>
  </si>
  <si>
    <t xml:space="preserve">S/260409/1/2
</t>
  </si>
  <si>
    <t>09 April 2026, 00:39:08</t>
  </si>
  <si>
    <t>39 in arg</t>
  </si>
  <si>
    <t xml:space="preserve">Kasir
 09 April 2026, 00:38:17 </t>
  </si>
  <si>
    <t xml:space="preserve">
 09 April 2026, 00:39:08 </t>
  </si>
  <si>
    <t xml:space="preserve">S/260409/1/3
</t>
  </si>
  <si>
    <t>09 April 2026, 00:42:43</t>
  </si>
  <si>
    <t xml:space="preserve">Kasir
 09 April 2026, 00:39:08 </t>
  </si>
  <si>
    <t xml:space="preserve">
 09 April 2026, 00:42:43 </t>
  </si>
  <si>
    <t xml:space="preserve">S/260409/1/4
</t>
  </si>
  <si>
    <t>09 April 2026, 00:44:59</t>
  </si>
  <si>
    <t xml:space="preserve">Kasir
 09 April 2026, 00:44:09 </t>
  </si>
  <si>
    <t xml:space="preserve">
 09 April 2026, 00:44:59 </t>
  </si>
  <si>
    <t xml:space="preserve">S/260409/1/5
</t>
  </si>
  <si>
    <t>09 April 2026, 00:47:25</t>
  </si>
  <si>
    <t>04 atas</t>
  </si>
  <si>
    <t xml:space="preserve">Kasir
 09 April 2026, 00:44:59 </t>
  </si>
  <si>
    <t xml:space="preserve">
 09 April 2026, 00:47:25 </t>
  </si>
  <si>
    <t xml:space="preserve">S/260409/1/6
</t>
  </si>
  <si>
    <t>09 April 2026, 00:49:57</t>
  </si>
  <si>
    <t>48 hall</t>
  </si>
  <si>
    <t xml:space="preserve">Kasir
 09 April 2026, 00:47:26 </t>
  </si>
  <si>
    <t xml:space="preserve">
 09 April 2026, 00:49:57 </t>
  </si>
  <si>
    <t xml:space="preserve">S/260409/1/7
</t>
  </si>
  <si>
    <t>09 April 2026, 00:52:32</t>
  </si>
  <si>
    <t xml:space="preserve">Kasir
 09 April 2026, 00:51:18 </t>
  </si>
  <si>
    <t xml:space="preserve">
 09 April 2026, 00:52:32 </t>
  </si>
  <si>
    <t xml:space="preserve">S/260409/1/8
</t>
  </si>
  <si>
    <t>09 April 2026, 01:05:11</t>
  </si>
  <si>
    <t xml:space="preserve">Kasir
 09 April 2026, 00:52:32 </t>
  </si>
  <si>
    <t xml:space="preserve">
 09 April 2026, 01:05:11 </t>
  </si>
  <si>
    <t xml:space="preserve">S/260409/1/9
</t>
  </si>
  <si>
    <t>09 April 2026, 01:07:07</t>
  </si>
  <si>
    <t xml:space="preserve">Kasir
 09 April 2026, 01:05:11 </t>
  </si>
  <si>
    <t xml:space="preserve">
 09 April 2026, 01:07:07 </t>
  </si>
  <si>
    <t xml:space="preserve">S/260409/1/10
</t>
  </si>
  <si>
    <t>09 April 2026, 01:34:51</t>
  </si>
  <si>
    <t xml:space="preserve">Kasir
 09 April 2026, 01:07:07 </t>
  </si>
  <si>
    <t xml:space="preserve">
 09 April 2026, 01:34:51 </t>
  </si>
  <si>
    <t xml:space="preserve">S/260409/1/11
</t>
  </si>
  <si>
    <t>09 April 2026, 01:46:44</t>
  </si>
  <si>
    <t xml:space="preserve">Kasir
 09 April 2026, 01:46:30 </t>
  </si>
  <si>
    <t xml:space="preserve">
 09 April 2026, 01:46:44 </t>
  </si>
  <si>
    <t xml:space="preserve">S/260409/1/12
</t>
  </si>
  <si>
    <t>09 April 2026, 02:02:47</t>
  </si>
  <si>
    <t xml:space="preserve">Kasir
 09 April 2026, 01:46:45 </t>
  </si>
  <si>
    <t xml:space="preserve">
 09 April 2026, 02:02:47 </t>
  </si>
  <si>
    <t xml:space="preserve">S/260409/1/13
</t>
  </si>
  <si>
    <t>09 April 2026, 02:05:08</t>
  </si>
  <si>
    <t xml:space="preserve">Kasir
 09 April 2026, 02:02:47 </t>
  </si>
  <si>
    <t xml:space="preserve">
 09 April 2026, 02:05:08 </t>
  </si>
  <si>
    <t xml:space="preserve">S/260409/1/14
</t>
  </si>
  <si>
    <t>09 April 2026, 02:31:43</t>
  </si>
  <si>
    <t xml:space="preserve">Kasir
 09 April 2026, 02:29:39 </t>
  </si>
  <si>
    <t xml:space="preserve">
 09 April 2026, 02:31:43 </t>
  </si>
  <si>
    <t xml:space="preserve">S/260409/1/15
</t>
  </si>
  <si>
    <t>09 April 2026, 02:45:39</t>
  </si>
  <si>
    <t xml:space="preserve">Kasir
 09 April 2026, 02:31:43 </t>
  </si>
  <si>
    <t xml:space="preserve">
 09 April 2026, 02:45:39 </t>
  </si>
  <si>
    <t xml:space="preserve">S/260409/1/16
</t>
  </si>
  <si>
    <t>09 April 2026, 03:35:15</t>
  </si>
  <si>
    <t xml:space="preserve">Kasir
 09 April 2026, 02:45:39 </t>
  </si>
  <si>
    <t xml:space="preserve">
 09 April 2026, 03:35:15 </t>
  </si>
  <si>
    <t xml:space="preserve">S/260409/1/17
</t>
  </si>
  <si>
    <t>09 April 2026, 07:58:51</t>
  </si>
  <si>
    <t xml:space="preserve">Kasir
 09 April 2026, 03:35:15 </t>
  </si>
  <si>
    <t xml:space="preserve">
 09 April 2026, 07:58:51 </t>
  </si>
  <si>
    <t xml:space="preserve">S/260409/1/18
</t>
  </si>
  <si>
    <t>09 April 2026, 09:43:58</t>
  </si>
  <si>
    <t xml:space="preserve">Kasir
 09 April 2026, 07:58:51 </t>
  </si>
  <si>
    <t xml:space="preserve">
 09 April 2026, 09:43:58 </t>
  </si>
  <si>
    <t xml:space="preserve">S/260409/1/19
</t>
  </si>
  <si>
    <t>09 April 2026, 10:05:40</t>
  </si>
  <si>
    <t xml:space="preserve">Kasir
 09 April 2026, 09:43:59 </t>
  </si>
  <si>
    <t xml:space="preserve">
 09 April 2026, 10:05:40 </t>
  </si>
  <si>
    <t xml:space="preserve">S/260409/1/20
</t>
  </si>
  <si>
    <t>09 April 2026, 10:14:23</t>
  </si>
  <si>
    <t xml:space="preserve">Kasir
 09 April 2026, 10:05:40 </t>
  </si>
  <si>
    <t xml:space="preserve">
 09 April 2026, 10:14:23 </t>
  </si>
  <si>
    <t xml:space="preserve">S/260409/1/21
</t>
  </si>
  <si>
    <t>09 April 2026, 10:16:32</t>
  </si>
  <si>
    <t xml:space="preserve">Kasir
 09 April 2026, 10:14:23 </t>
  </si>
  <si>
    <t xml:space="preserve">
 09 April 2026, 10:16:32 </t>
  </si>
  <si>
    <t xml:space="preserve">S/260409/1/22
</t>
  </si>
  <si>
    <t>09 April 2026, 10:38:39</t>
  </si>
  <si>
    <t xml:space="preserve">Kasir
 09 April 2026, 10:16:32 </t>
  </si>
  <si>
    <t xml:space="preserve">
 09 April 2026, 10:38:39 </t>
  </si>
  <si>
    <t xml:space="preserve">S/260409/1/23
</t>
  </si>
  <si>
    <t>09 April 2026, 10:40:13</t>
  </si>
  <si>
    <t xml:space="preserve">Kasir
 09 April 2026, 10:39:15 </t>
  </si>
  <si>
    <t xml:space="preserve">
 09 April 2026, 10:40:13 </t>
  </si>
  <si>
    <t xml:space="preserve">S/260409/1/24
</t>
  </si>
  <si>
    <t>09 April 2026, 10:42:03</t>
  </si>
  <si>
    <t xml:space="preserve">Kasir
 09 April 2026, 10:40:13 </t>
  </si>
  <si>
    <t xml:space="preserve">
 09 April 2026, 10:42:03 </t>
  </si>
  <si>
    <t xml:space="preserve">S/260409/1/25
</t>
  </si>
  <si>
    <t>09 April 2026, 10:45:54</t>
  </si>
  <si>
    <t xml:space="preserve">Kasir
 09 April 2026, 10:42:03 </t>
  </si>
  <si>
    <t xml:space="preserve">
 09 April 2026, 10:45:54 </t>
  </si>
  <si>
    <t xml:space="preserve">S/260409/1/26
</t>
  </si>
  <si>
    <t>09 April 2026, 10:47:49</t>
  </si>
  <si>
    <t xml:space="preserve">Kasir
 09 April 2026, 10:45:54 </t>
  </si>
  <si>
    <t xml:space="preserve">
 09 April 2026, 10:47:49 </t>
  </si>
  <si>
    <t xml:space="preserve">S/260409/1/27
</t>
  </si>
  <si>
    <t>09 April 2026, 10:50:15</t>
  </si>
  <si>
    <t xml:space="preserve">Kasir
 09 April 2026, 10:47:49 </t>
  </si>
  <si>
    <t xml:space="preserve">
 09 April 2026, 10:50:15 </t>
  </si>
  <si>
    <t xml:space="preserve">S/260409/1/28
</t>
  </si>
  <si>
    <t>09 April 2026, 10:53:10</t>
  </si>
  <si>
    <t xml:space="preserve">Kasir
 09 April 2026, 10:50:15 </t>
  </si>
  <si>
    <t xml:space="preserve">
 09 April 2026, 10:53:10 </t>
  </si>
  <si>
    <t xml:space="preserve">S/260409/1/29
</t>
  </si>
  <si>
    <t>09 April 2026, 11:43:48</t>
  </si>
  <si>
    <t xml:space="preserve">Kasir
 09 April 2026, 10:53:10 </t>
  </si>
  <si>
    <t xml:space="preserve">
 09 April 2026, 11:43:48 </t>
  </si>
  <si>
    <t xml:space="preserve">S/260409/1/30
</t>
  </si>
  <si>
    <t>09 April 2026, 12:25:46</t>
  </si>
  <si>
    <t>06 atas</t>
  </si>
  <si>
    <t xml:space="preserve">Kasir
 09 April 2026, 11:43:48 </t>
  </si>
  <si>
    <t xml:space="preserve">
 09 April 2026, 12:25:46 </t>
  </si>
  <si>
    <t xml:space="preserve">S/260409/1/31
</t>
  </si>
  <si>
    <t>09 April 2026, 12:26:08</t>
  </si>
  <si>
    <t xml:space="preserve">Kasir
 09 April 2026, 12:25:46 </t>
  </si>
  <si>
    <t xml:space="preserve">
 09 April 2026, 12:26:08 </t>
  </si>
  <si>
    <t xml:space="preserve">S/260409/1/32
</t>
  </si>
  <si>
    <t>09 April 2026, 12:30:06</t>
  </si>
  <si>
    <t xml:space="preserve">Kasir
 09 April 2026, 12:29:11 </t>
  </si>
  <si>
    <t xml:space="preserve">
 09 April 2026, 12:30:06 </t>
  </si>
  <si>
    <t xml:space="preserve">S/260409/1/33
</t>
  </si>
  <si>
    <t>09 April 2026, 12:31:07</t>
  </si>
  <si>
    <t xml:space="preserve">Kasir
 09 April 2026, 12:30:06 </t>
  </si>
  <si>
    <t xml:space="preserve">
 09 April 2026, 12:31:07 </t>
  </si>
  <si>
    <t xml:space="preserve">S/260409/1/34
</t>
  </si>
  <si>
    <t>09 April 2026, 12:41:15</t>
  </si>
  <si>
    <t xml:space="preserve">Kasir
 09 April 2026, 12:31:07 </t>
  </si>
  <si>
    <t xml:space="preserve">
 09 April 2026, 12:41:15 </t>
  </si>
  <si>
    <t xml:space="preserve">S/260409/1/35
</t>
  </si>
  <si>
    <t>09 April 2026, 12:43:16</t>
  </si>
  <si>
    <t xml:space="preserve">Kasir
 09 April 2026, 12:41:15 </t>
  </si>
  <si>
    <t xml:space="preserve">
 09 April 2026, 12:43:16 </t>
  </si>
  <si>
    <t xml:space="preserve">S/260409/1/36
</t>
  </si>
  <si>
    <t>09 April 2026, 12:45:50</t>
  </si>
  <si>
    <t xml:space="preserve">Kasir
 09 April 2026, 12:43:16 </t>
  </si>
  <si>
    <t xml:space="preserve">
 09 April 2026, 12:45:50 </t>
  </si>
  <si>
    <t xml:space="preserve">S/260409/1/37
</t>
  </si>
  <si>
    <t>09 April 2026, 13:06:11</t>
  </si>
  <si>
    <t xml:space="preserve">Kasir
 09 April 2026, 12:45:50 </t>
  </si>
  <si>
    <t xml:space="preserve">
 09 April 2026, 13:06:11 </t>
  </si>
  <si>
    <t xml:space="preserve">S/260409/1/38
</t>
  </si>
  <si>
    <t>09 April 2026, 13:08:56</t>
  </si>
  <si>
    <t xml:space="preserve">Kasir
 09 April 2026, 13:06:11 </t>
  </si>
  <si>
    <t xml:space="preserve">
 09 April 2026, 13:08:56 </t>
  </si>
  <si>
    <t xml:space="preserve">S/260409/1/39
</t>
  </si>
  <si>
    <t>09 April 2026, 13:17:36</t>
  </si>
  <si>
    <t xml:space="preserve">Kasir
 09 April 2026, 13:08:56 </t>
  </si>
  <si>
    <t xml:space="preserve">
 09 April 2026, 13:17:36 </t>
  </si>
  <si>
    <t xml:space="preserve">S/260409/1/40
</t>
  </si>
  <si>
    <t>09 April 2026, 13:18:30</t>
  </si>
  <si>
    <t xml:space="preserve">Kasir
 09 April 2026, 13:17:36 </t>
  </si>
  <si>
    <t xml:space="preserve">
 09 April 2026, 13:18:30 </t>
  </si>
  <si>
    <t xml:space="preserve">S/260409/1/41
</t>
  </si>
  <si>
    <t>09 April 2026, 13:19:19</t>
  </si>
  <si>
    <t xml:space="preserve">Kasir
 09 April 2026, 13:18:30 </t>
  </si>
  <si>
    <t xml:space="preserve">
 09 April 2026, 13:19:19 </t>
  </si>
  <si>
    <t xml:space="preserve">S/260409/1/42
</t>
  </si>
  <si>
    <t>09 April 2026, 13:23:26</t>
  </si>
  <si>
    <t xml:space="preserve">Kasir
 09 April 2026, 13:19:19 </t>
  </si>
  <si>
    <t xml:space="preserve">
 09 April 2026, 13:23:26 </t>
  </si>
  <si>
    <t xml:space="preserve">S/260409/1/43
</t>
  </si>
  <si>
    <t>09 April 2026, 13:38:30</t>
  </si>
  <si>
    <t xml:space="preserve">Kasir
 09 April 2026, 13:23:27 </t>
  </si>
  <si>
    <t xml:space="preserve">
 09 April 2026, 13:38:30 </t>
  </si>
  <si>
    <t xml:space="preserve">S/260409/1/44
</t>
  </si>
  <si>
    <t>09 April 2026, 13:43:04</t>
  </si>
  <si>
    <t xml:space="preserve">Kasir
 09 April 2026, 13:38:30 </t>
  </si>
  <si>
    <t xml:space="preserve">
 09 April 2026, 13:43:04 </t>
  </si>
  <si>
    <t xml:space="preserve">S/260409/1/45
</t>
  </si>
  <si>
    <t>09 April 2026, 13:45:25</t>
  </si>
  <si>
    <t xml:space="preserve">Kasir
 09 April 2026, 13:43:04 </t>
  </si>
  <si>
    <t xml:space="preserve">
 09 April 2026, 13:45:25 </t>
  </si>
  <si>
    <t xml:space="preserve">S/260409/1/46
</t>
  </si>
  <si>
    <t>09 April 2026, 13:54:32</t>
  </si>
  <si>
    <t xml:space="preserve">Kasir
 09 April 2026, 13:45:25 </t>
  </si>
  <si>
    <t xml:space="preserve">
 09 April 2026, 13:54:32 </t>
  </si>
  <si>
    <t xml:space="preserve">S/260409/1/47
</t>
  </si>
  <si>
    <t>09 April 2026, 14:03:05</t>
  </si>
  <si>
    <t>09 selasar</t>
  </si>
  <si>
    <t xml:space="preserve">Kasir
 09 April 2026, 13:54:32 </t>
  </si>
  <si>
    <t xml:space="preserve">
 09 April 2026, 14:03:05 </t>
  </si>
  <si>
    <t xml:space="preserve">S/260409/1/48
</t>
  </si>
  <si>
    <t>09 April 2026, 14:17:11</t>
  </si>
  <si>
    <t xml:space="preserve">Kasir
 09 April 2026, 14:03:05 </t>
  </si>
  <si>
    <t xml:space="preserve">
 09 April 2026, 14:17:11 </t>
  </si>
  <si>
    <t xml:space="preserve">S/260409/1/49
</t>
  </si>
  <si>
    <t>09 April 2026, 14:42:18</t>
  </si>
  <si>
    <t xml:space="preserve">Kasir
 09 April 2026, 14:17:11 </t>
  </si>
  <si>
    <t xml:space="preserve">
 09 April 2026, 14:42:18 </t>
  </si>
  <si>
    <t xml:space="preserve">S/260409/1/50
</t>
  </si>
  <si>
    <t>09 April 2026, 14:55:55</t>
  </si>
  <si>
    <t>08 hall</t>
  </si>
  <si>
    <t xml:space="preserve">Kasir
 09 April 2026, 14:42:18 </t>
  </si>
  <si>
    <t xml:space="preserve">
 09 April 2026, 14:55:55 </t>
  </si>
  <si>
    <t xml:space="preserve">S/260409/1/51
</t>
  </si>
  <si>
    <t>09 April 2026, 15:04:25</t>
  </si>
  <si>
    <t xml:space="preserve">Kasir
 09 April 2026, 14:55:55 </t>
  </si>
  <si>
    <t xml:space="preserve">
 09 April 2026, 15:04:25 </t>
  </si>
  <si>
    <t xml:space="preserve">S/260409/1/52
</t>
  </si>
  <si>
    <t>09 April 2026, 15:24:46</t>
  </si>
  <si>
    <t xml:space="preserve">Kasir
 09 April 2026, 15:04:25 </t>
  </si>
  <si>
    <t xml:space="preserve">
 09 April 2026, 15:24:46 </t>
  </si>
  <si>
    <t xml:space="preserve">S/260409/1/53
</t>
  </si>
  <si>
    <t>09 April 2026, 15:30:03</t>
  </si>
  <si>
    <t xml:space="preserve">Kasir
 09 April 2026, 15:24:46 </t>
  </si>
  <si>
    <t xml:space="preserve">
 09 April 2026, 15:30:03 </t>
  </si>
  <si>
    <t xml:space="preserve">S/260409/1/54
</t>
  </si>
  <si>
    <t>09 April 2026, 15:34:00</t>
  </si>
  <si>
    <t xml:space="preserve">Kasir
 09 April 2026, 15:30:03 </t>
  </si>
  <si>
    <t xml:space="preserve">
 09 April 2026, 15:34:00 </t>
  </si>
  <si>
    <t xml:space="preserve">S/260409/1/55
</t>
  </si>
  <si>
    <t>09 April 2026, 15:38:32</t>
  </si>
  <si>
    <t xml:space="preserve">Kasir
 09 April 2026, 15:34:01 </t>
  </si>
  <si>
    <t xml:space="preserve">
 09 April 2026, 15:38:32 </t>
  </si>
  <si>
    <t xml:space="preserve">S/260409/1/56
</t>
  </si>
  <si>
    <t>09 April 2026, 15:42:15</t>
  </si>
  <si>
    <t xml:space="preserve">Kasir
 09 April 2026, 15:41:49 </t>
  </si>
  <si>
    <t xml:space="preserve">
 09 April 2026, 15:42:15 </t>
  </si>
  <si>
    <t xml:space="preserve">S/260409/1/57
</t>
  </si>
  <si>
    <t>09 April 2026, 15:45:36</t>
  </si>
  <si>
    <t>01 cultur</t>
  </si>
  <si>
    <t xml:space="preserve">Kasir
 09 April 2026, 15:42:15 </t>
  </si>
  <si>
    <t xml:space="preserve">
 09 April 2026, 15:45:36 </t>
  </si>
  <si>
    <t xml:space="preserve">S/260409/1/58
</t>
  </si>
  <si>
    <t>09 April 2026, 15:54:13</t>
  </si>
  <si>
    <t xml:space="preserve">Kasir
 09 April 2026, 15:53:39 </t>
  </si>
  <si>
    <t xml:space="preserve">
 09 April 2026, 15:54:13 </t>
  </si>
  <si>
    <t xml:space="preserve">S/260409/1/59
</t>
  </si>
  <si>
    <t>09 April 2026, 15:57:17</t>
  </si>
  <si>
    <t xml:space="preserve">Kasir
 09 April 2026, 15:54:13 </t>
  </si>
  <si>
    <t xml:space="preserve">
 09 April 2026, 15:57:17 </t>
  </si>
  <si>
    <t xml:space="preserve">S/260409/1/60
</t>
  </si>
  <si>
    <t>09 April 2026, 15:58:40</t>
  </si>
  <si>
    <t xml:space="preserve">Kasir
 09 April 2026, 15:57:17 </t>
  </si>
  <si>
    <t xml:space="preserve">
 09 April 2026, 15:58:40 </t>
  </si>
  <si>
    <t xml:space="preserve">S/260409/1/61
</t>
  </si>
  <si>
    <t>09 April 2026, 16:18:15</t>
  </si>
  <si>
    <t xml:space="preserve">Kasir
 09 April 2026, 15:58:41 </t>
  </si>
  <si>
    <t xml:space="preserve">
 09 April 2026, 16:18:15 </t>
  </si>
  <si>
    <t xml:space="preserve">S/260409/1/62
</t>
  </si>
  <si>
    <t>09 April 2026, 16:42:50</t>
  </si>
  <si>
    <t>25 dpn arg</t>
  </si>
  <si>
    <t xml:space="preserve">Kasir
 09 April 2026, 16:18:16 </t>
  </si>
  <si>
    <t xml:space="preserve">
 09 April 2026, 16:42:50 </t>
  </si>
  <si>
    <t>tnp syr</t>
  </si>
  <si>
    <t xml:space="preserve">S/260409/1/63
</t>
  </si>
  <si>
    <t>09 April 2026, 16:47:33</t>
  </si>
  <si>
    <t xml:space="preserve">Kasir
 09 April 2026, 16:42:51 </t>
  </si>
  <si>
    <t xml:space="preserve">
 09 April 2026, 16:47:33 </t>
  </si>
  <si>
    <t xml:space="preserve">S/260409/1/64
</t>
  </si>
  <si>
    <t>09 April 2026, 16:56:16</t>
  </si>
  <si>
    <t xml:space="preserve">Kasir
 09 April 2026, 16:53:05 </t>
  </si>
  <si>
    <t xml:space="preserve">
 09 April 2026, 16:56:16 </t>
  </si>
  <si>
    <t xml:space="preserve">S/260409/1/65
</t>
  </si>
  <si>
    <t>09 April 2026, 17:16:50</t>
  </si>
  <si>
    <t xml:space="preserve">Kasir
 09 April 2026, 17:10:12 </t>
  </si>
  <si>
    <t xml:space="preserve">
 09 April 2026, 17:16:50 </t>
  </si>
  <si>
    <t xml:space="preserve">S/260409/1/66
</t>
  </si>
  <si>
    <t>09 April 2026, 17:19:37</t>
  </si>
  <si>
    <t>masuk mie telornya stgh mtg</t>
  </si>
  <si>
    <t xml:space="preserve">Kasir
 09 April 2026, 17:16:50 </t>
  </si>
  <si>
    <t xml:space="preserve">
 09 April 2026, 17:19:37 </t>
  </si>
  <si>
    <t xml:space="preserve">S/260409/1/67
</t>
  </si>
  <si>
    <t>09 April 2026, 17:41:27</t>
  </si>
  <si>
    <t>34 tribnn</t>
  </si>
  <si>
    <t xml:space="preserve">Kasir
 09 April 2026, 17:25:14 </t>
  </si>
  <si>
    <t xml:space="preserve">
 09 April 2026, 17:41:27 </t>
  </si>
  <si>
    <t xml:space="preserve">S/260409/1/68
</t>
  </si>
  <si>
    <t>09 April 2026, 17:42:55</t>
  </si>
  <si>
    <t xml:space="preserve">Kasir
 09 April 2026, 17:41:27 </t>
  </si>
  <si>
    <t xml:space="preserve">
 09 April 2026, 17:42:55 </t>
  </si>
  <si>
    <t xml:space="preserve">S/260409/1/69
</t>
  </si>
  <si>
    <t>09 April 2026, 17:46:41</t>
  </si>
  <si>
    <t xml:space="preserve">Kasir
 09 April 2026, 17:42:56 </t>
  </si>
  <si>
    <t xml:space="preserve">
 09 April 2026, 17:46:41 </t>
  </si>
  <si>
    <t xml:space="preserve">S/260409/1/70
</t>
  </si>
  <si>
    <t>09 April 2026, 17:47:55</t>
  </si>
  <si>
    <t xml:space="preserve">Kasir
 09 April 2026, 17:46:41 </t>
  </si>
  <si>
    <t xml:space="preserve">
 09 April 2026, 17:47:55 </t>
  </si>
  <si>
    <t xml:space="preserve">S/260409/1/71
</t>
  </si>
  <si>
    <t>09 April 2026, 17:57:43</t>
  </si>
  <si>
    <t xml:space="preserve">Kasir
 09 April 2026, 17:54:31 </t>
  </si>
  <si>
    <t xml:space="preserve">
 09 April 2026, 17:57:43 </t>
  </si>
  <si>
    <t xml:space="preserve">S/260409/1/72
</t>
  </si>
  <si>
    <t>09 April 2026, 18:01:11</t>
  </si>
  <si>
    <t>33 indoor</t>
  </si>
  <si>
    <t xml:space="preserve">Kasir
 09 April 2026, 17:57:43 </t>
  </si>
  <si>
    <t xml:space="preserve">
 09 April 2026, 18:01:11 </t>
  </si>
  <si>
    <t xml:space="preserve">S/260409/1/73
</t>
  </si>
  <si>
    <t>09 April 2026, 18:01:48</t>
  </si>
  <si>
    <t xml:space="preserve">Kasir
 09 April 2026, 18:01:11 </t>
  </si>
  <si>
    <t xml:space="preserve">
 09 April 2026, 18:01:48 </t>
  </si>
  <si>
    <t xml:space="preserve">S/260409/1/74
</t>
  </si>
  <si>
    <t>09 April 2026, 18:20:03</t>
  </si>
  <si>
    <t xml:space="preserve">Kasir
 09 April 2026, 18:01:48 </t>
  </si>
  <si>
    <t xml:space="preserve">
 09 April 2026, 18:20:03 </t>
  </si>
  <si>
    <t xml:space="preserve">S/260409/1/75
</t>
  </si>
  <si>
    <t>09 April 2026, 18:24:05</t>
  </si>
  <si>
    <t xml:space="preserve">Kasir
 09 April 2026, 18:20:03 </t>
  </si>
  <si>
    <t xml:space="preserve">
 09 April 2026, 18:24:05 </t>
  </si>
  <si>
    <t xml:space="preserve">S/260409/1/76
</t>
  </si>
  <si>
    <t>09 April 2026, 18:26:36</t>
  </si>
  <si>
    <t xml:space="preserve">Kasir
 09 April 2026, 18:24:05 </t>
  </si>
  <si>
    <t xml:space="preserve">
 09 April 2026, 18:26:36 </t>
  </si>
  <si>
    <t xml:space="preserve">S/260409/1/77
</t>
  </si>
  <si>
    <t>09 April 2026, 18:35:53</t>
  </si>
  <si>
    <t xml:space="preserve">Kasir
 09 April 2026, 18:26:36 </t>
  </si>
  <si>
    <t xml:space="preserve">
 09 April 2026, 18:35:53 </t>
  </si>
  <si>
    <t xml:space="preserve">S/260409/1/78
</t>
  </si>
  <si>
    <t>09 April 2026, 18:42:52</t>
  </si>
  <si>
    <t xml:space="preserve">Kasir
 09 April 2026, 18:35:53 </t>
  </si>
  <si>
    <t xml:space="preserve">
 09 April 2026, 18:42:52 </t>
  </si>
  <si>
    <t xml:space="preserve">S/260409/1/79
</t>
  </si>
  <si>
    <t>09 April 2026, 19:37:14</t>
  </si>
  <si>
    <t xml:space="preserve">Kasir
 09 April 2026, 19:35:18 </t>
  </si>
  <si>
    <t xml:space="preserve">
 09 April 2026, 19:37:14 </t>
  </si>
  <si>
    <t xml:space="preserve">S/260409/1/80
</t>
  </si>
  <si>
    <t>09 April 2026, 19:45:31</t>
  </si>
  <si>
    <t xml:space="preserve">Kasir
 09 April 2026, 19:43:48 </t>
  </si>
  <si>
    <t xml:space="preserve">
 09 April 2026, 19:45:31 </t>
  </si>
  <si>
    <t xml:space="preserve">S/260409/1/81
</t>
  </si>
  <si>
    <t>09 April 2026, 19:48:43</t>
  </si>
  <si>
    <t xml:space="preserve">Kasir
 09 April 2026, 19:45:31 </t>
  </si>
  <si>
    <t xml:space="preserve">
 09 April 2026, 19:48:43 </t>
  </si>
  <si>
    <t xml:space="preserve">S/260409/1/82
</t>
  </si>
  <si>
    <t>09 April 2026, 19:49:50</t>
  </si>
  <si>
    <t xml:space="preserve">Kasir
 09 April 2026, 19:48:43 </t>
  </si>
  <si>
    <t xml:space="preserve">
 09 April 2026, 19:49:50 </t>
  </si>
  <si>
    <t xml:space="preserve">S/260409/1/83
</t>
  </si>
  <si>
    <t>09 April 2026, 19:50:52</t>
  </si>
  <si>
    <t xml:space="preserve">Kasir
 09 April 2026, 19:49:50 </t>
  </si>
  <si>
    <t xml:space="preserve">
 09 April 2026, 19:50:52 </t>
  </si>
  <si>
    <t xml:space="preserve">S/260409/1/84
</t>
  </si>
  <si>
    <t>09 April 2026, 19:59:18</t>
  </si>
  <si>
    <t xml:space="preserve">Kasir
 09 April 2026, 19:52:51 </t>
  </si>
  <si>
    <t xml:space="preserve">
 09 April 2026, 19:59:18 </t>
  </si>
  <si>
    <t xml:space="preserve">S/260409/1/85
</t>
  </si>
  <si>
    <t>09 April 2026, 20:03:50</t>
  </si>
  <si>
    <t>05 arg</t>
  </si>
  <si>
    <t xml:space="preserve">Kasir
 09 April 2026, 19:59:18 </t>
  </si>
  <si>
    <t xml:space="preserve">
 09 April 2026, 20:03:50 </t>
  </si>
  <si>
    <t xml:space="preserve">S/260409/1/86
</t>
  </si>
  <si>
    <t>09 April 2026, 20:04:50</t>
  </si>
  <si>
    <t xml:space="preserve">Kasir
 09 April 2026, 20:03:51 </t>
  </si>
  <si>
    <t xml:space="preserve">
 09 April 2026, 20:04:50 </t>
  </si>
  <si>
    <t xml:space="preserve">S/260409/1/87
</t>
  </si>
  <si>
    <t>09 April 2026, 20:19:50</t>
  </si>
  <si>
    <t xml:space="preserve">Kasir
 09 April 2026, 20:06:21 </t>
  </si>
  <si>
    <t xml:space="preserve">
 09 April 2026, 20:19:50 </t>
  </si>
  <si>
    <t xml:space="preserve">S/260409/1/88
</t>
  </si>
  <si>
    <t>09 April 2026, 20:23:20</t>
  </si>
  <si>
    <t xml:space="preserve">Kasir
 09 April 2026, 20:19:50 </t>
  </si>
  <si>
    <t xml:space="preserve">
 09 April 2026, 20:23:20 </t>
  </si>
  <si>
    <t xml:space="preserve">S/260409/1/89
</t>
  </si>
  <si>
    <t>09 April 2026, 20:33:55</t>
  </si>
  <si>
    <t xml:space="preserve">Kasir
 09 April 2026, 20:23:20 </t>
  </si>
  <si>
    <t xml:space="preserve">
 09 April 2026, 20:33:55 </t>
  </si>
  <si>
    <t xml:space="preserve">S/260409/1/90
</t>
  </si>
  <si>
    <t>09 April 2026, 20:39:13</t>
  </si>
  <si>
    <t xml:space="preserve">Kasir
 09 April 2026, 20:33:55 </t>
  </si>
  <si>
    <t xml:space="preserve">
 09 April 2026, 20:39:13 </t>
  </si>
  <si>
    <t xml:space="preserve">S/260409/1/91
</t>
  </si>
  <si>
    <t>09 April 2026, 20:42:53</t>
  </si>
  <si>
    <t xml:space="preserve">Kasir
 09 April 2026, 20:39:13 </t>
  </si>
  <si>
    <t xml:space="preserve">
 09 April 2026, 20:42:53 </t>
  </si>
  <si>
    <t xml:space="preserve">S/260409/1/92
</t>
  </si>
  <si>
    <t>09 April 2026, 20:48:56</t>
  </si>
  <si>
    <t xml:space="preserve">Kasir
 09 April 2026, 20:47:11 </t>
  </si>
  <si>
    <t xml:space="preserve">
 09 April 2026, 20:48:56 </t>
  </si>
  <si>
    <t xml:space="preserve">S/260409/1/93
</t>
  </si>
  <si>
    <t>09 April 2026, 20:51:29</t>
  </si>
  <si>
    <t>07 halllzzz</t>
  </si>
  <si>
    <t xml:space="preserve">Kasir
 09 April 2026, 20:48:56 </t>
  </si>
  <si>
    <t xml:space="preserve">
 09 April 2026, 20:51:29 </t>
  </si>
  <si>
    <t xml:space="preserve">S/260409/1/94
</t>
  </si>
  <si>
    <t>09 April 2026, 20:54:36</t>
  </si>
  <si>
    <t xml:space="preserve">Kasir
 09 April 2026, 20:51:30 </t>
  </si>
  <si>
    <t xml:space="preserve">
 09 April 2026, 20:54:36 </t>
  </si>
  <si>
    <t xml:space="preserve">S/260409/1/95
</t>
  </si>
  <si>
    <t>09 April 2026, 20:56:35</t>
  </si>
  <si>
    <t xml:space="preserve">Kasir
 09 April 2026, 20:54:36 </t>
  </si>
  <si>
    <t xml:space="preserve">
 09 April 2026, 20:56:35 </t>
  </si>
  <si>
    <t>sweet</t>
  </si>
  <si>
    <t xml:space="preserve">S/260409/1/96
</t>
  </si>
  <si>
    <t>09 April 2026, 20:59:30</t>
  </si>
  <si>
    <t xml:space="preserve">Kasir
 09 April 2026, 20:58:13 </t>
  </si>
  <si>
    <t xml:space="preserve">
 09 April 2026, 20:59:30 </t>
  </si>
  <si>
    <t xml:space="preserve">S/260409/1/97
</t>
  </si>
  <si>
    <t>09 April 2026, 21:09:13</t>
  </si>
  <si>
    <t>06 halllllll</t>
  </si>
  <si>
    <t xml:space="preserve">Kasir
 09 April 2026, 21:05:31 </t>
  </si>
  <si>
    <t xml:space="preserve">
 09 April 2026, 21:09:13 </t>
  </si>
  <si>
    <t xml:space="preserve">S/260409/1/98
</t>
  </si>
  <si>
    <t>09 April 2026, 21:12:04</t>
  </si>
  <si>
    <t xml:space="preserve">Kasir
 09 April 2026, 21:09:13 </t>
  </si>
  <si>
    <t xml:space="preserve">
 09 April 2026, 21:12:04 </t>
  </si>
  <si>
    <t xml:space="preserve">S/260409/1/99
</t>
  </si>
  <si>
    <t>09 April 2026, 21:16:16</t>
  </si>
  <si>
    <t xml:space="preserve">Kasir
 09 April 2026, 21:12:04 </t>
  </si>
  <si>
    <t xml:space="preserve">
 09 April 2026, 21:16:16 </t>
  </si>
  <si>
    <t xml:space="preserve">S/260409/1/100
</t>
  </si>
  <si>
    <t>09 April 2026, 21:19:03</t>
  </si>
  <si>
    <t xml:space="preserve">Kasir
 09 April 2026, 21:17:15 </t>
  </si>
  <si>
    <t xml:space="preserve">
 09 April 2026, 21:19:03 </t>
  </si>
  <si>
    <t xml:space="preserve">S/260409/1/101
</t>
  </si>
  <si>
    <t>09 April 2026, 21:20:42</t>
  </si>
  <si>
    <t xml:space="preserve">Kasir
 09 April 2026, 21:19:03 </t>
  </si>
  <si>
    <t xml:space="preserve">
 09 April 2026, 21:20:42 </t>
  </si>
  <si>
    <t xml:space="preserve">S/260409/1/102
</t>
  </si>
  <si>
    <t>09 April 2026, 21:21:59</t>
  </si>
  <si>
    <t xml:space="preserve">Kasir
 09 April 2026, 21:21:18 </t>
  </si>
  <si>
    <t xml:space="preserve">
 09 April 2026, 21:22:00 </t>
  </si>
  <si>
    <t xml:space="preserve">S/260409/1/103
</t>
  </si>
  <si>
    <t>09 April 2026, 21:28:13</t>
  </si>
  <si>
    <t>11 atasss</t>
  </si>
  <si>
    <t xml:space="preserve">Kasir
 09 April 2026, 21:22:00 </t>
  </si>
  <si>
    <t xml:space="preserve">
 09 April 2026, 21:28:13 </t>
  </si>
  <si>
    <t xml:space="preserve">S/260409/1/104
</t>
  </si>
  <si>
    <t>09 April 2026, 21:30:52</t>
  </si>
  <si>
    <t xml:space="preserve">Kasir
 09 April 2026, 21:28:38 </t>
  </si>
  <si>
    <t xml:space="preserve">
 09 April 2026, 21:30:52 </t>
  </si>
  <si>
    <t xml:space="preserve">S/260409/1/105
</t>
  </si>
  <si>
    <t>09 April 2026, 21:34:17</t>
  </si>
  <si>
    <t xml:space="preserve">Kasir
 09 April 2026, 21:30:52 </t>
  </si>
  <si>
    <t xml:space="preserve">
 09 April 2026, 21:34:17 </t>
  </si>
  <si>
    <t xml:space="preserve">S/260409/1/106
</t>
  </si>
  <si>
    <t>09 April 2026, 21:37:21</t>
  </si>
  <si>
    <t xml:space="preserve">Kasir
 09 April 2026, 21:36:49 </t>
  </si>
  <si>
    <t xml:space="preserve">
 09 April 2026, 21:37:21 </t>
  </si>
  <si>
    <t xml:space="preserve">S/260409/1/107
</t>
  </si>
  <si>
    <t>09 April 2026, 21:51:28</t>
  </si>
  <si>
    <t xml:space="preserve">Kasir
 09 April 2026, 21:37:21 </t>
  </si>
  <si>
    <t xml:space="preserve">
 09 April 2026, 21:51:28 </t>
  </si>
  <si>
    <t xml:space="preserve">S/260409/1/108
</t>
  </si>
  <si>
    <t>09 April 2026, 21:54:38</t>
  </si>
  <si>
    <t xml:space="preserve">Kasir
 09 April 2026, 21:51:28 </t>
  </si>
  <si>
    <t xml:space="preserve">
 09 April 2026, 21:54:38 </t>
  </si>
  <si>
    <t>gsh pk tlr</t>
  </si>
  <si>
    <t xml:space="preserve">S/260409/1/109
</t>
  </si>
  <si>
    <t>09 April 2026, 21:58:14</t>
  </si>
  <si>
    <t xml:space="preserve">Kasir
 09 April 2026, 21:54:38 </t>
  </si>
  <si>
    <t xml:space="preserve">
 09 April 2026, 21:58:14 </t>
  </si>
  <si>
    <t>lesssweet</t>
  </si>
  <si>
    <t xml:space="preserve">S/260409/1/110
</t>
  </si>
  <si>
    <t>09 April 2026, 22:01:48</t>
  </si>
  <si>
    <t xml:space="preserve">Kasir
 09 April 2026, 21:58:14 </t>
  </si>
  <si>
    <t xml:space="preserve">
 09 April 2026, 22:01:48 </t>
  </si>
  <si>
    <t xml:space="preserve">S/260409/1/111
</t>
  </si>
  <si>
    <t>09 April 2026, 22:04:50</t>
  </si>
  <si>
    <t xml:space="preserve">Kasir
 09 April 2026, 22:02:33 </t>
  </si>
  <si>
    <t xml:space="preserve">
 09 April 2026, 22:04:50 </t>
  </si>
  <si>
    <t xml:space="preserve">S/260409/1/112
</t>
  </si>
  <si>
    <t>09 April 2026, 22:17:12</t>
  </si>
  <si>
    <t xml:space="preserve">Kasir
 09 April 2026, 22:13:15 </t>
  </si>
  <si>
    <t xml:space="preserve">
 09 April 2026, 22:17:12 </t>
  </si>
  <si>
    <t xml:space="preserve">S/260409/1/113
</t>
  </si>
  <si>
    <t>09 April 2026, 22:27:07</t>
  </si>
  <si>
    <t>30 ind clc</t>
  </si>
  <si>
    <t xml:space="preserve">Kasir
 09 April 2026, 22:20:47 </t>
  </si>
  <si>
    <t xml:space="preserve">
 09 April 2026, 22:27:07 </t>
  </si>
  <si>
    <t xml:space="preserve">S/260409/1/114
</t>
  </si>
  <si>
    <t>09 April 2026, 22:33:08</t>
  </si>
  <si>
    <t xml:space="preserve">Kasir
 09 April 2026, 22:32:32 </t>
  </si>
  <si>
    <t xml:space="preserve">
 09 April 2026, 22:33:08 </t>
  </si>
  <si>
    <t xml:space="preserve">S/260409/1/115
</t>
  </si>
  <si>
    <t>09 April 2026, 22:47:31</t>
  </si>
  <si>
    <t xml:space="preserve">Kasir
 09 April 2026, 22:44:54 </t>
  </si>
  <si>
    <t xml:space="preserve">
 09 April 2026, 22:47:31 </t>
  </si>
  <si>
    <t xml:space="preserve">S/260409/1/116
</t>
  </si>
  <si>
    <t>09 April 2026, 22:50:38</t>
  </si>
  <si>
    <t>42 hallll</t>
  </si>
  <si>
    <t xml:space="preserve">Kasir
 09 April 2026, 22:47:31 </t>
  </si>
  <si>
    <t xml:space="preserve">
 09 April 2026, 22:50:38 </t>
  </si>
  <si>
    <t>tlg clearup hall nmr ini</t>
  </si>
  <si>
    <t xml:space="preserve">S/260409/1/117
</t>
  </si>
  <si>
    <t>09 April 2026, 22:51:54</t>
  </si>
  <si>
    <t xml:space="preserve">Kasir
 09 April 2026, 22:50:38 </t>
  </si>
  <si>
    <t xml:space="preserve">
 09 April 2026, 22:51:54 </t>
  </si>
  <si>
    <t xml:space="preserve">S/260409/1/118
</t>
  </si>
  <si>
    <t>09 April 2026, 23:12:35</t>
  </si>
  <si>
    <t xml:space="preserve">Kasir
 09 April 2026, 23:10:40 </t>
  </si>
  <si>
    <t xml:space="preserve">
 09 April 2026, 23:12:35 </t>
  </si>
  <si>
    <t xml:space="preserve">S/260409/1/119
</t>
  </si>
  <si>
    <t>09 April 2026, 23:46:32</t>
  </si>
  <si>
    <t xml:space="preserve">Kasir
 09 April 2026, 23:19:59 </t>
  </si>
  <si>
    <t xml:space="preserve">
 09 April 2026, 23:46:32 </t>
  </si>
  <si>
    <t xml:space="preserve">S/260410/1/1
</t>
  </si>
  <si>
    <t>10 April 2026, 00:18:02</t>
  </si>
  <si>
    <t xml:space="preserve">Kasir
 10 April 2026, 00:16:16 </t>
  </si>
  <si>
    <t xml:space="preserve">
 10 April 2026, 00:18:02 </t>
  </si>
  <si>
    <t xml:space="preserve">S/260410/1/2
</t>
  </si>
  <si>
    <t>10 April 2026, 00:18:59</t>
  </si>
  <si>
    <t xml:space="preserve">Kasir
 10 April 2026, 00:18:02 </t>
  </si>
  <si>
    <t xml:space="preserve">
 10 April 2026, 00:18:59 </t>
  </si>
  <si>
    <t xml:space="preserve">S/260410/1/3
</t>
  </si>
  <si>
    <t>10 April 2026, 00:23:31</t>
  </si>
  <si>
    <t xml:space="preserve">Kasir
 10 April 2026, 00:18:59 </t>
  </si>
  <si>
    <t xml:space="preserve">
 10 April 2026, 00:23:31 </t>
  </si>
  <si>
    <t xml:space="preserve">S/260410/1/4
</t>
  </si>
  <si>
    <t>10 April 2026, 00:24:30</t>
  </si>
  <si>
    <t xml:space="preserve">Kasir
 10 April 2026, 00:23:31 </t>
  </si>
  <si>
    <t xml:space="preserve">
 10 April 2026, 00:24:30 </t>
  </si>
  <si>
    <t xml:space="preserve">S/260410/1/5
</t>
  </si>
  <si>
    <t>10 April 2026, 00:25:56</t>
  </si>
  <si>
    <t xml:space="preserve">Kasir
 10 April 2026, 00:24:30 </t>
  </si>
  <si>
    <t xml:space="preserve">
 10 April 2026, 00:25:56 </t>
  </si>
  <si>
    <t xml:space="preserve">S/260410/1/6
</t>
  </si>
  <si>
    <t>10 April 2026, 00:27:59</t>
  </si>
  <si>
    <t xml:space="preserve">Kasir
 10 April 2026, 00:25:57 </t>
  </si>
  <si>
    <t xml:space="preserve">
 10 April 2026, 00:27:59 </t>
  </si>
  <si>
    <t xml:space="preserve">S/260410/1/7
</t>
  </si>
  <si>
    <t>10 April 2026, 00:30:38</t>
  </si>
  <si>
    <t>48 cult</t>
  </si>
  <si>
    <t xml:space="preserve">Kasir
 10 April 2026, 00:29:48 </t>
  </si>
  <si>
    <t xml:space="preserve">
 10 April 2026, 00:30:38 </t>
  </si>
  <si>
    <t xml:space="preserve">S/260410/1/8
</t>
  </si>
  <si>
    <t>10 April 2026, 00:34:21</t>
  </si>
  <si>
    <t xml:space="preserve">Kasir
 10 April 2026, 00:30:38 </t>
  </si>
  <si>
    <t xml:space="preserve">
 10 April 2026, 00:34:21 </t>
  </si>
  <si>
    <t xml:space="preserve">S/260410/1/9
</t>
  </si>
  <si>
    <t>10 April 2026, 00:46:35</t>
  </si>
  <si>
    <t xml:space="preserve">Kasir
 10 April 2026, 00:34:21 </t>
  </si>
  <si>
    <t xml:space="preserve">
 10 April 2026, 00:46:35 </t>
  </si>
  <si>
    <t xml:space="preserve">S/260410/1/10
</t>
  </si>
  <si>
    <t>10 April 2026, 02:03:48</t>
  </si>
  <si>
    <t xml:space="preserve">Kasir
 10 April 2026, 00:46:35 </t>
  </si>
  <si>
    <t xml:space="preserve">
 10 April 2026, 02:03:48 </t>
  </si>
  <si>
    <t>set mateng</t>
  </si>
  <si>
    <t xml:space="preserve">S/260410/1/11
</t>
  </si>
  <si>
    <t>10 April 2026, 02:09:07</t>
  </si>
  <si>
    <t xml:space="preserve">Kasir
 10 April 2026, 02:08:54 </t>
  </si>
  <si>
    <t xml:space="preserve">
 10 April 2026, 02:09:07 </t>
  </si>
  <si>
    <t xml:space="preserve">S/260410/1/12
</t>
  </si>
  <si>
    <t>10 April 2026, 02:54:15</t>
  </si>
  <si>
    <t xml:space="preserve">Kasir
 10 April 2026, 02:49:18 </t>
  </si>
  <si>
    <t xml:space="preserve">
 10 April 2026, 02:54:15 </t>
  </si>
  <si>
    <t xml:space="preserve">S/260410/1/13
</t>
  </si>
  <si>
    <t>10 April 2026, 03:19:52</t>
  </si>
  <si>
    <t xml:space="preserve">Kasir
 10 April 2026, 02:54:15 </t>
  </si>
  <si>
    <t xml:space="preserve">
 10 April 2026, 03:19:52 </t>
  </si>
  <si>
    <t xml:space="preserve">S/260410/1/14
</t>
  </si>
  <si>
    <t>10 April 2026, 03:23:04</t>
  </si>
  <si>
    <t xml:space="preserve">Kasir
 10 April 2026, 03:19:52 </t>
  </si>
  <si>
    <t xml:space="preserve">
 10 April 2026, 03:23:04 </t>
  </si>
  <si>
    <t xml:space="preserve">S/260410/1/15
</t>
  </si>
  <si>
    <t>10 April 2026, 03:24:41</t>
  </si>
  <si>
    <t xml:space="preserve">Kasir
 10 April 2026, 03:23:05 </t>
  </si>
  <si>
    <t xml:space="preserve">
 10 April 2026, 03:24:42 </t>
  </si>
  <si>
    <t xml:space="preserve">S/260410/1/16
</t>
  </si>
  <si>
    <t>10 April 2026, 07:26:49</t>
  </si>
  <si>
    <t xml:space="preserve">Kasir
 10 April 2026, 03:24:42 </t>
  </si>
  <si>
    <t xml:space="preserve">
 10 April 2026, 07:26:49 </t>
  </si>
  <si>
    <t xml:space="preserve">S/260410/1/17
</t>
  </si>
  <si>
    <t>10 April 2026, 08:56:37</t>
  </si>
  <si>
    <t xml:space="preserve">Kasir
 10 April 2026, 07:26:49 </t>
  </si>
  <si>
    <t xml:space="preserve">
 10 April 2026, 08:56:37 </t>
  </si>
  <si>
    <t xml:space="preserve">S/260410/1/18
</t>
  </si>
  <si>
    <t>10 April 2026, 09:07:49</t>
  </si>
  <si>
    <t xml:space="preserve">Kasir
 10 April 2026, 08:56:37 </t>
  </si>
  <si>
    <t xml:space="preserve">
 10 April 2026, 09:07:49 </t>
  </si>
  <si>
    <t xml:space="preserve">S/260410/1/19
</t>
  </si>
  <si>
    <t>10 April 2026, 09:10:27</t>
  </si>
  <si>
    <t xml:space="preserve">Kasir
 10 April 2026, 09:07:49 </t>
  </si>
  <si>
    <t xml:space="preserve">
 10 April 2026, 09:10:27 </t>
  </si>
  <si>
    <t xml:space="preserve">S/260410/1/20
</t>
  </si>
  <si>
    <t>10 April 2026, 09:38:34</t>
  </si>
  <si>
    <t xml:space="preserve">Kasir
 10 April 2026, 09:10:27 </t>
  </si>
  <si>
    <t xml:space="preserve">
 10 April 2026, 09:38:34 </t>
  </si>
  <si>
    <t xml:space="preserve">S/260410/1/21
</t>
  </si>
  <si>
    <t>10 April 2026, 09:42:22</t>
  </si>
  <si>
    <t>07 selasr kiri</t>
  </si>
  <si>
    <t xml:space="preserve">Kasir
 10 April 2026, 09:38:34 </t>
  </si>
  <si>
    <t xml:space="preserve">
 10 April 2026, 09:42:22 </t>
  </si>
  <si>
    <t xml:space="preserve">S/260410/1/22
</t>
  </si>
  <si>
    <t>10 April 2026, 10:25:05</t>
  </si>
  <si>
    <t>dimas (compliment)</t>
  </si>
  <si>
    <t xml:space="preserve">Kasir
 09 April 2026, 18:51:30 </t>
  </si>
  <si>
    <t xml:space="preserve">Kasir
 10 April 2026, 10:25:05 </t>
  </si>
  <si>
    <t>ceplok nasgorsemua</t>
  </si>
  <si>
    <t>Diskon Final 100%</t>
  </si>
  <si>
    <t xml:space="preserve">S/260410/1/23
</t>
  </si>
  <si>
    <t>10 April 2026, 10:35:44</t>
  </si>
  <si>
    <t xml:space="preserve">
 10 April 2026, 10:35:44 </t>
  </si>
  <si>
    <t xml:space="preserve">S/260410/1/24
</t>
  </si>
  <si>
    <t>10 April 2026, 11:53:21</t>
  </si>
  <si>
    <t xml:space="preserve">Kasir
 10 April 2026, 10:35:44 </t>
  </si>
  <si>
    <t xml:space="preserve">
 10 April 2026, 11:53:21 </t>
  </si>
  <si>
    <t xml:space="preserve">S/260410/1/25
</t>
  </si>
  <si>
    <t>10 April 2026, 11:59:57</t>
  </si>
  <si>
    <t xml:space="preserve">Kasir
 10 April 2026, 11:59:27 </t>
  </si>
  <si>
    <t xml:space="preserve">
 10 April 2026, 11:59:57 </t>
  </si>
  <si>
    <t xml:space="preserve">S/260410/1/26
</t>
  </si>
  <si>
    <t>10 April 2026, 12:03:46</t>
  </si>
  <si>
    <t xml:space="preserve">Kasir
 10 April 2026, 11:59:57 </t>
  </si>
  <si>
    <t xml:space="preserve">
 10 April 2026, 12:03:46 </t>
  </si>
  <si>
    <t xml:space="preserve">S/260410/1/27
</t>
  </si>
  <si>
    <t>10 April 2026, 12:15:49</t>
  </si>
  <si>
    <t>02 halll</t>
  </si>
  <si>
    <t xml:space="preserve">Kasir
 10 April 2026, 12:03:46 </t>
  </si>
  <si>
    <t xml:space="preserve">
 10 April 2026, 12:15:49 </t>
  </si>
  <si>
    <t xml:space="preserve">S/260410/1/28
</t>
  </si>
  <si>
    <t>10 April 2026, 12:21:17</t>
  </si>
  <si>
    <t xml:space="preserve">Kasir
 10 April 2026, 12:15:49 </t>
  </si>
  <si>
    <t xml:space="preserve">
 10 April 2026, 12:21:17 </t>
  </si>
  <si>
    <t xml:space="preserve">S/260410/1/29
</t>
  </si>
  <si>
    <t>10 April 2026, 12:25:39</t>
  </si>
  <si>
    <t xml:space="preserve">Kasir
 10 April 2026, 12:21:17 </t>
  </si>
  <si>
    <t xml:space="preserve">
 10 April 2026, 12:25:39 </t>
  </si>
  <si>
    <t xml:space="preserve">S/260410/1/30
</t>
  </si>
  <si>
    <t>10 April 2026, 12:35:32</t>
  </si>
  <si>
    <t xml:space="preserve">Kasir
 10 April 2026, 12:25:39 </t>
  </si>
  <si>
    <t xml:space="preserve">
 10 April 2026, 12:35:32 </t>
  </si>
  <si>
    <t xml:space="preserve">S/260410/1/31
</t>
  </si>
  <si>
    <t>10 April 2026, 12:52:59</t>
  </si>
  <si>
    <t xml:space="preserve">Kasir
 10 April 2026, 12:35:33 </t>
  </si>
  <si>
    <t xml:space="preserve">
 10 April 2026, 12:52:59 </t>
  </si>
  <si>
    <t xml:space="preserve">S/260410/1/32
</t>
  </si>
  <si>
    <t>10 April 2026, 13:18:22</t>
  </si>
  <si>
    <t xml:space="preserve">Kasir
 10 April 2026, 12:52:59 </t>
  </si>
  <si>
    <t xml:space="preserve">
 10 April 2026, 13:18:22 </t>
  </si>
  <si>
    <t xml:space="preserve">S/260410/1/33
</t>
  </si>
  <si>
    <t>10 April 2026, 13:41:04</t>
  </si>
  <si>
    <t xml:space="preserve">Kasir
 10 April 2026, 13:18:22 </t>
  </si>
  <si>
    <t xml:space="preserve">
 10 April 2026, 13:41:04 </t>
  </si>
  <si>
    <t xml:space="preserve">S/260410/1/34
</t>
  </si>
  <si>
    <t>10 April 2026, 14:17:22</t>
  </si>
  <si>
    <t>07 haaaall</t>
  </si>
  <si>
    <t xml:space="preserve">Kasir
 10 April 2026, 13:41:04 </t>
  </si>
  <si>
    <t xml:space="preserve">
 10 April 2026, 14:17:22 </t>
  </si>
  <si>
    <t xml:space="preserve">S/260410/1/35
</t>
  </si>
  <si>
    <t>10 April 2026, 14:30:29</t>
  </si>
  <si>
    <t xml:space="preserve">Kasir
 10 April 2026, 14:17:23 </t>
  </si>
  <si>
    <t xml:space="preserve">
 10 April 2026, 14:30:29 </t>
  </si>
  <si>
    <t xml:space="preserve">S/260410/1/36
</t>
  </si>
  <si>
    <t>10 April 2026, 15:31:44</t>
  </si>
  <si>
    <t>sedng</t>
  </si>
  <si>
    <t xml:space="preserve">Kasir
 10 April 2026, 14:30:29 </t>
  </si>
  <si>
    <t xml:space="preserve">
 10 April 2026, 15:31:44 </t>
  </si>
  <si>
    <t xml:space="preserve">S/260410/1/37
</t>
  </si>
  <si>
    <t>10 April 2026, 15:36:40</t>
  </si>
  <si>
    <t xml:space="preserve">Kasir
 10 April 2026, 15:31:44 </t>
  </si>
  <si>
    <t xml:space="preserve">
 10 April 2026, 15:36:40 </t>
  </si>
  <si>
    <t xml:space="preserve">S/260410/1/38
</t>
  </si>
  <si>
    <t>10 April 2026, 16:01:35</t>
  </si>
  <si>
    <t xml:space="preserve">Kasir
 10 April 2026, 15:59:31 </t>
  </si>
  <si>
    <t xml:space="preserve">
 10 April 2026, 16:01:35 </t>
  </si>
  <si>
    <t>pedes sdg</t>
  </si>
  <si>
    <t xml:space="preserve">S/260410/1/39
</t>
  </si>
  <si>
    <t>10 April 2026, 16:36:07</t>
  </si>
  <si>
    <t xml:space="preserve">Kasir
 10 April 2026, 16:01:35 </t>
  </si>
  <si>
    <t xml:space="preserve">
 10 April 2026, 16:36:07 </t>
  </si>
  <si>
    <t xml:space="preserve">S/260410/1/40
</t>
  </si>
  <si>
    <t>10 April 2026, 16:58:05</t>
  </si>
  <si>
    <t xml:space="preserve">Kasir
 10 April 2026, 16:44:36 </t>
  </si>
  <si>
    <t xml:space="preserve">
 10 April 2026, 16:58:05 </t>
  </si>
  <si>
    <t xml:space="preserve">S/260410/1/41
</t>
  </si>
  <si>
    <t>10 April 2026, 17:22:04</t>
  </si>
  <si>
    <t xml:space="preserve">Kasir
 10 April 2026, 16:58:05 </t>
  </si>
  <si>
    <t xml:space="preserve">
 10 April 2026, 17:22:04 </t>
  </si>
  <si>
    <t xml:space="preserve">S/260410/1/42
</t>
  </si>
  <si>
    <t>10 April 2026, 17:43:35</t>
  </si>
  <si>
    <t>25 dpn srv</t>
  </si>
  <si>
    <t xml:space="preserve">Kasir
 10 April 2026, 17:35:29 </t>
  </si>
  <si>
    <t xml:space="preserve">
 10 April 2026, 17:43:35 </t>
  </si>
  <si>
    <t xml:space="preserve">S/260410/1/43
</t>
  </si>
  <si>
    <t>10 April 2026, 17:56:20</t>
  </si>
  <si>
    <t>07 ind clc</t>
  </si>
  <si>
    <t xml:space="preserve">Kasir
 10 April 2026, 17:53:19 </t>
  </si>
  <si>
    <t xml:space="preserve">
 10 April 2026, 17:56:20 </t>
  </si>
  <si>
    <t xml:space="preserve">S/260410/1/44
</t>
  </si>
  <si>
    <t>10 April 2026, 17:58:50</t>
  </si>
  <si>
    <t xml:space="preserve">Kasir
 10 April 2026, 17:56:20 </t>
  </si>
  <si>
    <t xml:space="preserve">
 10 April 2026, 17:58:51 </t>
  </si>
  <si>
    <t xml:space="preserve">S/260410/1/45
</t>
  </si>
  <si>
    <t>10 April 2026, 18:23:28</t>
  </si>
  <si>
    <t xml:space="preserve">Kasir
 10 April 2026, 18:23:03 </t>
  </si>
  <si>
    <t xml:space="preserve">
 10 April 2026, 18:23:28 </t>
  </si>
  <si>
    <t xml:space="preserve">S/260410/1/46
</t>
  </si>
  <si>
    <t>10 April 2026, 18:35:14</t>
  </si>
  <si>
    <t xml:space="preserve">Kasir
 10 April 2026, 18:23:28 </t>
  </si>
  <si>
    <t xml:space="preserve">
 10 April 2026, 18:35:14 </t>
  </si>
  <si>
    <t xml:space="preserve">S/260410/1/47
</t>
  </si>
  <si>
    <t>10 April 2026, 18:45:34</t>
  </si>
  <si>
    <t xml:space="preserve">Kasir
 10 April 2026, 18:35:14 </t>
  </si>
  <si>
    <t xml:space="preserve">
 10 April 2026, 18:45:34 </t>
  </si>
  <si>
    <t>gak pakai sayur</t>
  </si>
  <si>
    <t xml:space="preserve">S/260410/1/48
</t>
  </si>
  <si>
    <t>10 April 2026, 18:46:46</t>
  </si>
  <si>
    <t xml:space="preserve">Kasir
 10 April 2026, 18:45:35 </t>
  </si>
  <si>
    <t xml:space="preserve">
 10 April 2026, 18:46:46 </t>
  </si>
  <si>
    <t xml:space="preserve">S/260410/1/49
</t>
  </si>
  <si>
    <t>10 April 2026, 18:49:16</t>
  </si>
  <si>
    <t xml:space="preserve">Kasir
 10 April 2026, 18:46:46 </t>
  </si>
  <si>
    <t xml:space="preserve">
 10 April 2026, 18:49:16 </t>
  </si>
  <si>
    <t xml:space="preserve">S/260410/1/50
</t>
  </si>
  <si>
    <t>10 April 2026, 19:01:07</t>
  </si>
  <si>
    <t xml:space="preserve">Kasir
 10 April 2026, 18:51:03 </t>
  </si>
  <si>
    <t xml:space="preserve">
 10 April 2026, 19:01:07 </t>
  </si>
  <si>
    <t xml:space="preserve">S/260410/1/51
</t>
  </si>
  <si>
    <t>10 April 2026, 19:07:05</t>
  </si>
  <si>
    <t xml:space="preserve">Kasir
 10 April 2026, 19:01:07 </t>
  </si>
  <si>
    <t xml:space="preserve">
 10 April 2026, 19:07:05 </t>
  </si>
  <si>
    <t xml:space="preserve">S/260410/1/52
</t>
  </si>
  <si>
    <t>10 April 2026, 19:10:57</t>
  </si>
  <si>
    <t xml:space="preserve">Kasir
 10 April 2026, 19:09:55 </t>
  </si>
  <si>
    <t xml:space="preserve">
 10 April 2026, 19:10:57 </t>
  </si>
  <si>
    <t xml:space="preserve">S/260410/1/53
</t>
  </si>
  <si>
    <t>10 April 2026, 19:11:36</t>
  </si>
  <si>
    <t xml:space="preserve">Kasir
 10 April 2026, 19:10:57 </t>
  </si>
  <si>
    <t xml:space="preserve">
 10 April 2026, 19:11:36 </t>
  </si>
  <si>
    <t xml:space="preserve">S/260410/1/54
</t>
  </si>
  <si>
    <t>10 April 2026, 19:37:18</t>
  </si>
  <si>
    <t xml:space="preserve">Kasir
 10 April 2026, 19:22:53 </t>
  </si>
  <si>
    <t xml:space="preserve">
 10 April 2026, 19:37:18 </t>
  </si>
  <si>
    <t xml:space="preserve">S/260410/1/55
</t>
  </si>
  <si>
    <t>10 April 2026, 19:40:04</t>
  </si>
  <si>
    <t>11 atas</t>
  </si>
  <si>
    <t xml:space="preserve">Kasir
 10 April 2026, 19:37:18 </t>
  </si>
  <si>
    <t xml:space="preserve">
 10 April 2026, 19:40:04 </t>
  </si>
  <si>
    <t xml:space="preserve">S/260410/1/56
</t>
  </si>
  <si>
    <t>10 April 2026, 19:46:24</t>
  </si>
  <si>
    <t>06 selasar</t>
  </si>
  <si>
    <t xml:space="preserve">Kasir
 10 April 2026, 19:40:04 </t>
  </si>
  <si>
    <t xml:space="preserve">
 10 April 2026, 19:46:24 </t>
  </si>
  <si>
    <t xml:space="preserve">S/260410/1/57
</t>
  </si>
  <si>
    <t>10 April 2026, 19:54:50</t>
  </si>
  <si>
    <t xml:space="preserve">Kasir
 10 April 2026, 19:53:16 </t>
  </si>
  <si>
    <t xml:space="preserve">
 10 April 2026, 19:54:50 </t>
  </si>
  <si>
    <t xml:space="preserve">S/260410/1/58
</t>
  </si>
  <si>
    <t>10 April 2026, 19:59:20</t>
  </si>
  <si>
    <t xml:space="preserve">Kasir
 10 April 2026, 19:54:50 </t>
  </si>
  <si>
    <t xml:space="preserve">
 10 April 2026, 19:59:20 </t>
  </si>
  <si>
    <t xml:space="preserve">S/260410/1/59
</t>
  </si>
  <si>
    <t>10 April 2026, 20:01:04</t>
  </si>
  <si>
    <t xml:space="preserve">Kasir
 10 April 2026, 19:59:20 </t>
  </si>
  <si>
    <t xml:space="preserve">
 10 April 2026, 20:01:04 </t>
  </si>
  <si>
    <t xml:space="preserve">S/260410/1/60
</t>
  </si>
  <si>
    <t>10 April 2026, 20:13:51</t>
  </si>
  <si>
    <t xml:space="preserve">Kasir
 10 April 2026, 20:10:11 </t>
  </si>
  <si>
    <t xml:space="preserve">
 10 April 2026, 20:13:51 </t>
  </si>
  <si>
    <t xml:space="preserve">S/260410/1/61
</t>
  </si>
  <si>
    <t>10 April 2026, 20:17:28</t>
  </si>
  <si>
    <t xml:space="preserve">Kasir
 10 April 2026, 20:13:52 </t>
  </si>
  <si>
    <t xml:space="preserve">
 10 April 2026, 20:17:28 </t>
  </si>
  <si>
    <t xml:space="preserve">S/260410/1/62
</t>
  </si>
  <si>
    <t>10 April 2026, 20:21:35</t>
  </si>
  <si>
    <t xml:space="preserve">Kasir
 10 April 2026, 20:17:28 </t>
  </si>
  <si>
    <t xml:space="preserve">
 10 April 2026, 20:21:35 </t>
  </si>
  <si>
    <t xml:space="preserve">S/260410/1/63
</t>
  </si>
  <si>
    <t>10 April 2026, 20:23:59</t>
  </si>
  <si>
    <t xml:space="preserve">Kasir
 10 April 2026, 20:21:35 </t>
  </si>
  <si>
    <t xml:space="preserve">
 10 April 2026, 20:23:59 </t>
  </si>
  <si>
    <t xml:space="preserve">S/260410/1/64
</t>
  </si>
  <si>
    <t>10 April 2026, 20:25:10</t>
  </si>
  <si>
    <t xml:space="preserve">Kasir
 10 April 2026, 20:23:59 </t>
  </si>
  <si>
    <t xml:space="preserve">
 10 April 2026, 20:25:10 </t>
  </si>
  <si>
    <t xml:space="preserve">S/260410/1/65
</t>
  </si>
  <si>
    <t>10 April 2026, 20:25:51</t>
  </si>
  <si>
    <t xml:space="preserve">Kasir
 10 April 2026, 20:25:10 </t>
  </si>
  <si>
    <t xml:space="preserve">
 10 April 2026, 20:25:51 </t>
  </si>
  <si>
    <t xml:space="preserve">S/260410/1/66
</t>
  </si>
  <si>
    <t>10 April 2026, 20:27:05</t>
  </si>
  <si>
    <t xml:space="preserve">Kasir
 10 April 2026, 20:25:51 </t>
  </si>
  <si>
    <t xml:space="preserve">
 10 April 2026, 20:27:05 </t>
  </si>
  <si>
    <t xml:space="preserve">S/260410/1/67
</t>
  </si>
  <si>
    <t>10 April 2026, 20:29:05</t>
  </si>
  <si>
    <t xml:space="preserve">Kasir
 10 April 2026, 20:27:05 </t>
  </si>
  <si>
    <t xml:space="preserve">
 10 April 2026, 20:29:05 </t>
  </si>
  <si>
    <t xml:space="preserve">S/260410/1/68
</t>
  </si>
  <si>
    <t>10 April 2026, 20:32:27</t>
  </si>
  <si>
    <t xml:space="preserve">Kasir
 10 April 2026, 20:29:05 </t>
  </si>
  <si>
    <t xml:space="preserve">
 10 April 2026, 20:32:27 </t>
  </si>
  <si>
    <t xml:space="preserve">S/260410/1/69
</t>
  </si>
  <si>
    <t>10 April 2026, 20:34:00</t>
  </si>
  <si>
    <t xml:space="preserve">Kasir
 10 April 2026, 20:32:27 </t>
  </si>
  <si>
    <t xml:space="preserve">
 10 April 2026, 20:34:00 </t>
  </si>
  <si>
    <t xml:space="preserve">S/260410/1/70
</t>
  </si>
  <si>
    <t>10 April 2026, 20:37:29</t>
  </si>
  <si>
    <t xml:space="preserve">Kasir
 10 April 2026, 20:34:00 </t>
  </si>
  <si>
    <t xml:space="preserve">
 10 April 2026, 20:37:29 </t>
  </si>
  <si>
    <t xml:space="preserve">S/260410/1/71
</t>
  </si>
  <si>
    <t>10 April 2026, 20:40:47</t>
  </si>
  <si>
    <t>30 dpn srv</t>
  </si>
  <si>
    <t xml:space="preserve">Kasir
 10 April 2026, 20:38:59 </t>
  </si>
  <si>
    <t xml:space="preserve">
 10 April 2026, 20:40:47 </t>
  </si>
  <si>
    <t xml:space="preserve">S/260410/1/72
</t>
  </si>
  <si>
    <t>10 April 2026, 20:42:07</t>
  </si>
  <si>
    <t xml:space="preserve">Kasir
 10 April 2026, 20:40:47 </t>
  </si>
  <si>
    <t xml:space="preserve">
 10 April 2026, 20:42:07 </t>
  </si>
  <si>
    <t xml:space="preserve">S/260410/1/73
</t>
  </si>
  <si>
    <t>10 April 2026, 20:43:48</t>
  </si>
  <si>
    <t xml:space="preserve">Kasir
 10 April 2026, 20:42:07 </t>
  </si>
  <si>
    <t xml:space="preserve">
 10 April 2026, 20:43:48 </t>
  </si>
  <si>
    <t xml:space="preserve">S/260410/1/74
</t>
  </si>
  <si>
    <t>10 April 2026, 20:44:27</t>
  </si>
  <si>
    <t>Rully OPB</t>
  </si>
  <si>
    <t xml:space="preserve">Kasir
 10 April 2026, 16:36:07 </t>
  </si>
  <si>
    <t xml:space="preserve">Kasir
 10 April 2026, 20:44:27 </t>
  </si>
  <si>
    <t>g pds smsek</t>
  </si>
  <si>
    <t xml:space="preserve">S/260410/1/75
</t>
  </si>
  <si>
    <t>10 April 2026, 20:50:09</t>
  </si>
  <si>
    <t xml:space="preserve">Kasir
 10 April 2026, 20:48:35 </t>
  </si>
  <si>
    <t xml:space="preserve">
 10 April 2026, 20:50:09 </t>
  </si>
  <si>
    <t xml:space="preserve">S/260410/1/76
</t>
  </si>
  <si>
    <t>10 April 2026, 20:53:17</t>
  </si>
  <si>
    <t xml:space="preserve">Kasir
 10 April 2026, 20:53:06 </t>
  </si>
  <si>
    <t xml:space="preserve">
 10 April 2026, 20:53:17 </t>
  </si>
  <si>
    <t xml:space="preserve">S/260410/1/77
</t>
  </si>
  <si>
    <t>10 April 2026, 20:57:24</t>
  </si>
  <si>
    <t xml:space="preserve">Kasir
 10 April 2026, 20:54:18 </t>
  </si>
  <si>
    <t xml:space="preserve">
 10 April 2026, 20:57:24 </t>
  </si>
  <si>
    <t xml:space="preserve">S/260410/1/78
</t>
  </si>
  <si>
    <t>10 April 2026, 20:58:55</t>
  </si>
  <si>
    <t xml:space="preserve">Kasir
 10 April 2026, 20:57:24 </t>
  </si>
  <si>
    <t xml:space="preserve">
 10 April 2026, 20:58:55 </t>
  </si>
  <si>
    <t xml:space="preserve">S/260410/1/79
</t>
  </si>
  <si>
    <t>10 April 2026, 21:00:03</t>
  </si>
  <si>
    <t xml:space="preserve">Kasir
 10 April 2026, 20:58:55 </t>
  </si>
  <si>
    <t xml:space="preserve">
 10 April 2026, 21:00:03 </t>
  </si>
  <si>
    <t xml:space="preserve">S/260410/1/80
</t>
  </si>
  <si>
    <t>10 April 2026, 21:07:05</t>
  </si>
  <si>
    <t xml:space="preserve">Kasir
 10 April 2026, 21:05:52 </t>
  </si>
  <si>
    <t xml:space="preserve">
 10 April 2026, 21:07:05 </t>
  </si>
  <si>
    <t xml:space="preserve">S/260410/1/81
</t>
  </si>
  <si>
    <t>10 April 2026, 21:09:25</t>
  </si>
  <si>
    <t xml:space="preserve">Kasir
 10 April 2026, 21:09:00 </t>
  </si>
  <si>
    <t xml:space="preserve">
 10 April 2026, 21:09:25 </t>
  </si>
  <si>
    <t xml:space="preserve">S/260410/1/82
</t>
  </si>
  <si>
    <t>10 April 2026, 21:10:22</t>
  </si>
  <si>
    <t xml:space="preserve">Kasir
 10 April 2026, 21:09:25 </t>
  </si>
  <si>
    <t xml:space="preserve">
 10 April 2026, 21:10:22 </t>
  </si>
  <si>
    <t xml:space="preserve">S/260410/1/83
</t>
  </si>
  <si>
    <t>10 April 2026, 21:13:06</t>
  </si>
  <si>
    <t xml:space="preserve">Kasir
 10 April 2026, 21:12:17 </t>
  </si>
  <si>
    <t xml:space="preserve">
 10 April 2026, 21:13:06 </t>
  </si>
  <si>
    <t xml:space="preserve">S/260410/1/84
</t>
  </si>
  <si>
    <t>10 April 2026, 21:18:14</t>
  </si>
  <si>
    <t xml:space="preserve">Kasir
 10 April 2026, 21:15:24 </t>
  </si>
  <si>
    <t xml:space="preserve">
 10 April 2026, 21:18:14 </t>
  </si>
  <si>
    <t xml:space="preserve">S/260410/1/85
</t>
  </si>
  <si>
    <t>10 April 2026, 21:21:45</t>
  </si>
  <si>
    <t xml:space="preserve">Kasir
 10 April 2026, 21:18:14 </t>
  </si>
  <si>
    <t xml:space="preserve">
 10 April 2026, 21:21:45 </t>
  </si>
  <si>
    <t xml:space="preserve">S/260410/1/86
</t>
  </si>
  <si>
    <t>10 April 2026, 21:28:04</t>
  </si>
  <si>
    <t>25 ind clc</t>
  </si>
  <si>
    <t>pedas dikit Takeaway</t>
  </si>
  <si>
    <t xml:space="preserve">Kasir
 10 April 2026, 21:26:58 </t>
  </si>
  <si>
    <t xml:space="preserve">
 10 April 2026, 21:28:04 </t>
  </si>
  <si>
    <t xml:space="preserve">S/260410/1/87
</t>
  </si>
  <si>
    <t>10 April 2026, 21:32:51</t>
  </si>
  <si>
    <t xml:space="preserve">Kasir
 10 April 2026, 21:28:04 </t>
  </si>
  <si>
    <t xml:space="preserve">
 10 April 2026, 21:32:51 </t>
  </si>
  <si>
    <t xml:space="preserve">S/260410/1/88
</t>
  </si>
  <si>
    <t>10 April 2026, 21:34:55</t>
  </si>
  <si>
    <t xml:space="preserve">Kasir
 10 April 2026, 21:34:38 </t>
  </si>
  <si>
    <t xml:space="preserve">
 10 April 2026, 21:34:55 </t>
  </si>
  <si>
    <t xml:space="preserve">S/260410/1/89
</t>
  </si>
  <si>
    <t>10 April 2026, 21:35:57</t>
  </si>
  <si>
    <t xml:space="preserve">Kasir
 10 April 2026, 21:34:55 </t>
  </si>
  <si>
    <t xml:space="preserve">
 10 April 2026, 21:35:57 </t>
  </si>
  <si>
    <t xml:space="preserve">S/260410/1/90
</t>
  </si>
  <si>
    <t>10 April 2026, 21:39:21</t>
  </si>
  <si>
    <t xml:space="preserve">Kasir
 10 April 2026, 21:35:57 </t>
  </si>
  <si>
    <t xml:space="preserve">
 10 April 2026, 21:39:21 </t>
  </si>
  <si>
    <t xml:space="preserve">S/260410/1/91
</t>
  </si>
  <si>
    <t>10 April 2026, 21:42:32</t>
  </si>
  <si>
    <t xml:space="preserve">Kasir
 10 April 2026, 21:40:58 </t>
  </si>
  <si>
    <t xml:space="preserve">
 10 April 2026, 21:42:32 </t>
  </si>
  <si>
    <t xml:space="preserve">S/260410/1/92
</t>
  </si>
  <si>
    <t>10 April 2026, 21:44:44</t>
  </si>
  <si>
    <t xml:space="preserve">Kasir
 10 April 2026, 21:42:32 </t>
  </si>
  <si>
    <t xml:space="preserve">
 10 April 2026, 21:44:44 </t>
  </si>
  <si>
    <t xml:space="preserve">S/260410/1/93
</t>
  </si>
  <si>
    <t>10 April 2026, 21:54:50</t>
  </si>
  <si>
    <t xml:space="preserve">Kasir
 10 April 2026, 21:49:01 </t>
  </si>
  <si>
    <t xml:space="preserve">
 10 April 2026, 21:54:50 </t>
  </si>
  <si>
    <t xml:space="preserve">S/260410/1/94
</t>
  </si>
  <si>
    <t>10 April 2026, 22:04:58</t>
  </si>
  <si>
    <t xml:space="preserve">Kasir
 10 April 2026, 21:59:09 </t>
  </si>
  <si>
    <t xml:space="preserve">
 10 April 2026, 22:04:59 </t>
  </si>
  <si>
    <t xml:space="preserve">S/260410/1/95
</t>
  </si>
  <si>
    <t>10 April 2026, 22:16:11</t>
  </si>
  <si>
    <t xml:space="preserve">Kasir
 10 April 2026, 22:13:53 </t>
  </si>
  <si>
    <t xml:space="preserve">
 10 April 2026, 22:16:11 </t>
  </si>
  <si>
    <t xml:space="preserve">S/260410/1/96
</t>
  </si>
  <si>
    <t>10 April 2026, 22:19:47</t>
  </si>
  <si>
    <t xml:space="preserve">Kasir
 10 April 2026, 22:19:34 </t>
  </si>
  <si>
    <t xml:space="preserve">
 10 April 2026, 22:19:47 </t>
  </si>
  <si>
    <t xml:space="preserve">S/260410/1/97
</t>
  </si>
  <si>
    <t>10 April 2026, 22:25:35</t>
  </si>
  <si>
    <t xml:space="preserve">Kasir
 10 April 2026, 22:19:47 </t>
  </si>
  <si>
    <t xml:space="preserve">
 10 April 2026, 22:25:35 </t>
  </si>
  <si>
    <t xml:space="preserve">S/260410/1/98
</t>
  </si>
  <si>
    <t>10 April 2026, 22:27:18</t>
  </si>
  <si>
    <t xml:space="preserve">Kasir
 10 April 2026, 22:25:35 </t>
  </si>
  <si>
    <t xml:space="preserve">
 10 April 2026, 22:27:19 </t>
  </si>
  <si>
    <t>stg mtg</t>
  </si>
  <si>
    <t xml:space="preserve">S/260410/1/99
</t>
  </si>
  <si>
    <t>10 April 2026, 22:36:06</t>
  </si>
  <si>
    <t xml:space="preserve">Kasir
 10 April 2026, 22:34:35 </t>
  </si>
  <si>
    <t xml:space="preserve">
 10 April 2026, 22:36:06 </t>
  </si>
  <si>
    <t xml:space="preserve">S/260410/1/100
</t>
  </si>
  <si>
    <t>10 April 2026, 22:53:12</t>
  </si>
  <si>
    <t xml:space="preserve">Kasir
 10 April 2026, 22:52:04 </t>
  </si>
  <si>
    <t xml:space="preserve">
 10 April 2026, 22:53:12 </t>
  </si>
  <si>
    <t xml:space="preserve">S/260410/1/101
</t>
  </si>
  <si>
    <t>10 April 2026, 22:57:26</t>
  </si>
  <si>
    <t xml:space="preserve">Kasir
 10 April 2026, 22:53:12 </t>
  </si>
  <si>
    <t xml:space="preserve">
 10 April 2026, 22:57:26 </t>
  </si>
  <si>
    <t xml:space="preserve">S/260410/1/102
</t>
  </si>
  <si>
    <t>10 April 2026, 23:17:20</t>
  </si>
  <si>
    <t xml:space="preserve">Kasir
 10 April 2026, 22:57:26 </t>
  </si>
  <si>
    <t xml:space="preserve">
 10 April 2026, 23:17:20 </t>
  </si>
  <si>
    <t xml:space="preserve">S/260410/1/103
</t>
  </si>
  <si>
    <t>10 April 2026, 23:24:13</t>
  </si>
  <si>
    <t xml:space="preserve">Kasir
 10 April 2026, 23:17:21 </t>
  </si>
  <si>
    <t xml:space="preserve">
 10 April 2026, 23:24:13 </t>
  </si>
  <si>
    <t xml:space="preserve">S/260410/1/104
</t>
  </si>
  <si>
    <t>10 April 2026, 23:29:48</t>
  </si>
  <si>
    <t xml:space="preserve">Kasir
 10 April 2026, 23:24:13 </t>
  </si>
  <si>
    <t xml:space="preserve">
 10 April 2026, 23:29:48 </t>
  </si>
  <si>
    <t xml:space="preserve">S/260410/1/105
</t>
  </si>
  <si>
    <t>10 April 2026, 23:30:40</t>
  </si>
  <si>
    <t>06 tribun</t>
  </si>
  <si>
    <t xml:space="preserve">Kasir
 10 April 2026, 23:30:19 </t>
  </si>
  <si>
    <t xml:space="preserve">
 10 April 2026, 23:30:40 </t>
  </si>
  <si>
    <t xml:space="preserve">S/260410/1/106
</t>
  </si>
  <si>
    <t>10 April 2026, 23:39:51</t>
  </si>
  <si>
    <t xml:space="preserve">Kasir
 10 April 2026, 23:30:40 </t>
  </si>
  <si>
    <t xml:space="preserve">
 10 April 2026, 23:39:51 </t>
  </si>
  <si>
    <t xml:space="preserve">S/260411/1/1
</t>
  </si>
  <si>
    <t>11 April 2026, 00:33:20</t>
  </si>
  <si>
    <t xml:space="preserve">Kasir
 11 April 2026, 00:29:11 </t>
  </si>
  <si>
    <t xml:space="preserve">
 11 April 2026, 00:33:20 </t>
  </si>
  <si>
    <t xml:space="preserve">S/260411/1/2
</t>
  </si>
  <si>
    <t>11 April 2026, 00:39:12</t>
  </si>
  <si>
    <t xml:space="preserve">Kasir
 11 April 2026, 00:33:20 </t>
  </si>
  <si>
    <t xml:space="preserve">
 11 April 2026, 00:39:12 </t>
  </si>
  <si>
    <t xml:space="preserve">S/260411/1/3
</t>
  </si>
  <si>
    <t>11 April 2026, 00:41:45</t>
  </si>
  <si>
    <t xml:space="preserve">Kasir
 11 April 2026, 00:39:12 </t>
  </si>
  <si>
    <t xml:space="preserve">
 11 April 2026, 00:41:45 </t>
  </si>
  <si>
    <t xml:space="preserve">S/260411/1/4
</t>
  </si>
  <si>
    <t>11 April 2026, 00:49:42</t>
  </si>
  <si>
    <t xml:space="preserve">Kasir
 11 April 2026, 00:43:20 </t>
  </si>
  <si>
    <t xml:space="preserve">
 11 April 2026, 00:49:42 </t>
  </si>
  <si>
    <t xml:space="preserve">S/260411/1/5
</t>
  </si>
  <si>
    <t>11 April 2026, 00:53:47</t>
  </si>
  <si>
    <t xml:space="preserve">Kasir
 11 April 2026, 00:49:42 </t>
  </si>
  <si>
    <t xml:space="preserve">
 11 April 2026, 00:53:47 </t>
  </si>
  <si>
    <t xml:space="preserve">S/260411/1/6
</t>
  </si>
  <si>
    <t>11 April 2026, 01:10:33</t>
  </si>
  <si>
    <t xml:space="preserve">Kasir
 11 April 2026, 00:58:04 </t>
  </si>
  <si>
    <t xml:space="preserve">
 11 April 2026, 01:10:33 </t>
  </si>
  <si>
    <t xml:space="preserve">S/260411/1/7
</t>
  </si>
  <si>
    <t>11 April 2026, 01:17:19</t>
  </si>
  <si>
    <t xml:space="preserve">Kasir
 11 April 2026, 01:10:33 </t>
  </si>
  <si>
    <t xml:space="preserve">
 11 April 2026, 01:17:19 </t>
  </si>
  <si>
    <t xml:space="preserve">S/260411/1/8
</t>
  </si>
  <si>
    <t>11 April 2026, 01:28:00</t>
  </si>
  <si>
    <t xml:space="preserve">Kasir
 11 April 2026, 01:17:19 </t>
  </si>
  <si>
    <t xml:space="preserve">
 11 April 2026, 01:28:00 </t>
  </si>
  <si>
    <t xml:space="preserve">S/260411/1/9
</t>
  </si>
  <si>
    <t>11 April 2026, 01:30:03</t>
  </si>
  <si>
    <t xml:space="preserve">Kasir
 11 April 2026, 01:28:01 </t>
  </si>
  <si>
    <t xml:space="preserve">
 11 April 2026, 01:30:03 </t>
  </si>
  <si>
    <t xml:space="preserve">S/260411/1/10
</t>
  </si>
  <si>
    <t>11 April 2026, 02:42:37</t>
  </si>
  <si>
    <t xml:space="preserve">Kasir
 11 April 2026, 02:41:33 </t>
  </si>
  <si>
    <t xml:space="preserve">
 11 April 2026, 02:42:37 </t>
  </si>
  <si>
    <t xml:space="preserve">S/260411/1/11
</t>
  </si>
  <si>
    <t>11 April 2026, 09:42:43</t>
  </si>
  <si>
    <t xml:space="preserve">Kasir
 11 April 2026, 09:41:01 </t>
  </si>
  <si>
    <t xml:space="preserve">
 11 April 2026, 09:42:43 </t>
  </si>
  <si>
    <t xml:space="preserve">S/260411/1/12
</t>
  </si>
  <si>
    <t>11 April 2026, 10:49:47</t>
  </si>
  <si>
    <t xml:space="preserve">Kasir
 11 April 2026, 10:49:09 </t>
  </si>
  <si>
    <t xml:space="preserve">
 11 April 2026, 10:49:47 </t>
  </si>
  <si>
    <t xml:space="preserve">S/260411/1/13
</t>
  </si>
  <si>
    <t>11 April 2026, 10:52:37</t>
  </si>
  <si>
    <t xml:space="preserve">Kasir
 11 April 2026, 10:49:47 </t>
  </si>
  <si>
    <t xml:space="preserve">
 11 April 2026, 10:52:37 </t>
  </si>
  <si>
    <t xml:space="preserve">S/260411/1/14
</t>
  </si>
  <si>
    <t>11 April 2026, 10:59:27</t>
  </si>
  <si>
    <t xml:space="preserve">Kasir
 11 April 2026, 10:52:37 </t>
  </si>
  <si>
    <t xml:space="preserve">
 11 April 2026, 10:59:27 </t>
  </si>
  <si>
    <t xml:space="preserve">S/260411/1/15
</t>
  </si>
  <si>
    <t>11 April 2026, 11:07:20</t>
  </si>
  <si>
    <t xml:space="preserve">Kasir
 11 April 2026, 11:05:46 </t>
  </si>
  <si>
    <t xml:space="preserve">
 11 April 2026, 11:07:20 </t>
  </si>
  <si>
    <t xml:space="preserve">S/260411/1/16
</t>
  </si>
  <si>
    <t>11 April 2026, 11:42:21</t>
  </si>
  <si>
    <t xml:space="preserve">Kasir
 11 April 2026, 11:07:20 </t>
  </si>
  <si>
    <t xml:space="preserve">
 11 April 2026, 11:42:21 </t>
  </si>
  <si>
    <t xml:space="preserve">S/260411/1/17
</t>
  </si>
  <si>
    <t>11 April 2026, 12:04:53</t>
  </si>
  <si>
    <t xml:space="preserve">Kasir
 11 April 2026, 12:04:03 </t>
  </si>
  <si>
    <t xml:space="preserve">
 11 April 2026, 12:04:53 </t>
  </si>
  <si>
    <t xml:space="preserve">S/260411/1/18
</t>
  </si>
  <si>
    <t>11 April 2026, 12:24:03</t>
  </si>
  <si>
    <t xml:space="preserve">Kasir
 11 April 2026, 12:21:39 </t>
  </si>
  <si>
    <t xml:space="preserve">
 11 April 2026, 12:24:03 </t>
  </si>
  <si>
    <t xml:space="preserve">S/260411/1/19
</t>
  </si>
  <si>
    <t>11 April 2026, 12:26:50</t>
  </si>
  <si>
    <t xml:space="preserve">Kasir
 11 April 2026, 12:24:03 </t>
  </si>
  <si>
    <t xml:space="preserve">
 11 April 2026, 12:26:50 </t>
  </si>
  <si>
    <t xml:space="preserve">S/260411/1/20
</t>
  </si>
  <si>
    <t>11 April 2026, 12:31:16</t>
  </si>
  <si>
    <t xml:space="preserve">Kasir
 11 April 2026, 12:26:51 </t>
  </si>
  <si>
    <t xml:space="preserve">
 11 April 2026, 12:31:16 </t>
  </si>
  <si>
    <t xml:space="preserve">S/260411/1/21
</t>
  </si>
  <si>
    <t>11 April 2026, 12:55:12</t>
  </si>
  <si>
    <t xml:space="preserve">Kasir
 11 April 2026, 12:54:22 </t>
  </si>
  <si>
    <t xml:space="preserve">
 11 April 2026, 12:55:12 </t>
  </si>
  <si>
    <t xml:space="preserve">S/260411/1/22
</t>
  </si>
  <si>
    <t>11 April 2026, 13:09:31</t>
  </si>
  <si>
    <t xml:space="preserve">Kasir
 11 April 2026, 12:55:12 </t>
  </si>
  <si>
    <t xml:space="preserve">
 11 April 2026, 13:09:31 </t>
  </si>
  <si>
    <t xml:space="preserve">S/260411/1/23
</t>
  </si>
  <si>
    <t>11 April 2026, 13:29:38</t>
  </si>
  <si>
    <t xml:space="preserve">Kasir
 11 April 2026, 13:28:57 </t>
  </si>
  <si>
    <t xml:space="preserve">
 11 April 2026, 13:29:38 </t>
  </si>
  <si>
    <t xml:space="preserve">S/260411/1/24
</t>
  </si>
  <si>
    <t>11 April 2026, 13:44:29</t>
  </si>
  <si>
    <t xml:space="preserve">Kasir
 11 April 2026, 13:29:38 </t>
  </si>
  <si>
    <t xml:space="preserve">
 11 April 2026, 13:44:29 </t>
  </si>
  <si>
    <t xml:space="preserve">S/260411/1/25
</t>
  </si>
  <si>
    <t>11 April 2026, 13:47:18</t>
  </si>
  <si>
    <t xml:space="preserve">Kasir
 11 April 2026, 13:44:29 </t>
  </si>
  <si>
    <t xml:space="preserve">
 11 April 2026, 13:47:18 </t>
  </si>
  <si>
    <t xml:space="preserve">S/260411/1/26
</t>
  </si>
  <si>
    <t>11 April 2026, 14:02:36</t>
  </si>
  <si>
    <t xml:space="preserve">Kasir
 11 April 2026, 13:47:18 </t>
  </si>
  <si>
    <t xml:space="preserve">
 11 April 2026, 14:02:36 </t>
  </si>
  <si>
    <t xml:space="preserve">S/260411/1/27
</t>
  </si>
  <si>
    <t>11 April 2026, 14:12:56</t>
  </si>
  <si>
    <t xml:space="preserve">Kasir
 11 April 2026, 14:02:36 </t>
  </si>
  <si>
    <t xml:space="preserve">
 11 April 2026, 14:12:56 </t>
  </si>
  <si>
    <t xml:space="preserve">S/260411/1/28
</t>
  </si>
  <si>
    <t>11 April 2026, 14:22:58</t>
  </si>
  <si>
    <t xml:space="preserve">Kasir
 11 April 2026, 14:12:56 </t>
  </si>
  <si>
    <t xml:space="preserve">
 11 April 2026, 14:22:58 </t>
  </si>
  <si>
    <t xml:space="preserve">S/260411/1/29
</t>
  </si>
  <si>
    <t>11 April 2026, 14:28:23</t>
  </si>
  <si>
    <t xml:space="preserve">Kasir
 11 April 2026, 14:22:58 </t>
  </si>
  <si>
    <t xml:space="preserve">
 11 April 2026, 14:28:23 </t>
  </si>
  <si>
    <t xml:space="preserve">S/260411/1/30
</t>
  </si>
  <si>
    <t>11 April 2026, 14:31:33</t>
  </si>
  <si>
    <t xml:space="preserve">Kasir
 11 April 2026, 14:28:23 </t>
  </si>
  <si>
    <t xml:space="preserve">
 11 April 2026, 14:31:33 </t>
  </si>
  <si>
    <t xml:space="preserve">S/260411/1/31
</t>
  </si>
  <si>
    <t>11 April 2026, 14:34:46</t>
  </si>
  <si>
    <t>OB ALIF 15 atas</t>
  </si>
  <si>
    <t xml:space="preserve">Kasir
 11 April 2026, 10:59:27 </t>
  </si>
  <si>
    <t xml:space="preserve">Kasir
 11 April 2026, 14:34:46 </t>
  </si>
  <si>
    <t xml:space="preserve">S/260411/1/32
</t>
  </si>
  <si>
    <t>11 April 2026, 14:37:20</t>
  </si>
  <si>
    <t xml:space="preserve">
 11 April 2026, 14:37:20 </t>
  </si>
  <si>
    <t xml:space="preserve">S/260411/1/33
</t>
  </si>
  <si>
    <t>11 April 2026, 14:45:45</t>
  </si>
  <si>
    <t xml:space="preserve">Kasir
 11 April 2026, 14:37:20 </t>
  </si>
  <si>
    <t xml:space="preserve">
 11 April 2026, 14:45:45 </t>
  </si>
  <si>
    <t>langsung dimssukin sama mie</t>
  </si>
  <si>
    <t xml:space="preserve">S/260411/1/34
</t>
  </si>
  <si>
    <t>11 April 2026, 14:47:25</t>
  </si>
  <si>
    <t xml:space="preserve">Kasir
 11 April 2026, 14:45:45 </t>
  </si>
  <si>
    <t xml:space="preserve">
 11 April 2026, 14:47:25 </t>
  </si>
  <si>
    <t xml:space="preserve">S/260411/1/35
</t>
  </si>
  <si>
    <t>11 April 2026, 14:49:28</t>
  </si>
  <si>
    <t xml:space="preserve">Kasir
 11 April 2026, 14:47:25 </t>
  </si>
  <si>
    <t xml:space="preserve">
 11 April 2026, 14:49:28 </t>
  </si>
  <si>
    <t xml:space="preserve">S/260411/1/36
</t>
  </si>
  <si>
    <t>11 April 2026, 14:50:57</t>
  </si>
  <si>
    <t xml:space="preserve">Kasir
 11 April 2026, 14:49:28 </t>
  </si>
  <si>
    <t xml:space="preserve">
 11 April 2026, 14:50:57 </t>
  </si>
  <si>
    <t xml:space="preserve">S/260411/1/37
</t>
  </si>
  <si>
    <t>11 April 2026, 14:52:20</t>
  </si>
  <si>
    <t xml:space="preserve">Kasir
 11 April 2026, 14:50:57 </t>
  </si>
  <si>
    <t xml:space="preserve">
 11 April 2026, 14:52:20 </t>
  </si>
  <si>
    <t xml:space="preserve">S/260411/1/38
</t>
  </si>
  <si>
    <t>11 April 2026, 14:53:48</t>
  </si>
  <si>
    <t>24 arg</t>
  </si>
  <si>
    <t xml:space="preserve">Kasir
 11 April 2026, 14:52:20 </t>
  </si>
  <si>
    <t xml:space="preserve">
 11 April 2026, 14:53:48 </t>
  </si>
  <si>
    <t xml:space="preserve">S/260411/1/39
</t>
  </si>
  <si>
    <t>11 April 2026, 15:24:18</t>
  </si>
  <si>
    <t xml:space="preserve">Kasir
 11 April 2026, 14:53:48 </t>
  </si>
  <si>
    <t xml:space="preserve">
 11 April 2026, 15:24:19 </t>
  </si>
  <si>
    <t xml:space="preserve">S/260411/1/40
</t>
  </si>
  <si>
    <t>11 April 2026, 15:33:18</t>
  </si>
  <si>
    <t xml:space="preserve">Kasir
 11 April 2026, 15:24:19 </t>
  </si>
  <si>
    <t xml:space="preserve">
 11 April 2026, 15:33:18 </t>
  </si>
  <si>
    <t xml:space="preserve">S/260411/1/41
</t>
  </si>
  <si>
    <t>11 April 2026, 15:37:46</t>
  </si>
  <si>
    <t xml:space="preserve">Kasir
 11 April 2026, 15:33:18 </t>
  </si>
  <si>
    <t xml:space="preserve">
 11 April 2026, 15:37:46 </t>
  </si>
  <si>
    <t xml:space="preserve">S/260411/1/42
</t>
  </si>
  <si>
    <t>11 April 2026, 15:39:39</t>
  </si>
  <si>
    <t xml:space="preserve">Kasir
 11 April 2026, 15:37:46 </t>
  </si>
  <si>
    <t xml:space="preserve">
 11 April 2026, 15:39:39 </t>
  </si>
  <si>
    <t xml:space="preserve">S/260411/1/43
</t>
  </si>
  <si>
    <t>11 April 2026, 15:45:45</t>
  </si>
  <si>
    <t xml:space="preserve">Kasir
 11 April 2026, 15:45:29 </t>
  </si>
  <si>
    <t xml:space="preserve">
 11 April 2026, 15:45:45 </t>
  </si>
  <si>
    <t xml:space="preserve">S/260411/1/44
</t>
  </si>
  <si>
    <t>11 April 2026, 15:52:45</t>
  </si>
  <si>
    <t xml:space="preserve">Kasir
 11 April 2026, 15:45:45 </t>
  </si>
  <si>
    <t xml:space="preserve">
 11 April 2026, 15:52:45 </t>
  </si>
  <si>
    <t xml:space="preserve">S/260411/1/45
</t>
  </si>
  <si>
    <t>11 April 2026, 16:13:32</t>
  </si>
  <si>
    <t>05 halllllll</t>
  </si>
  <si>
    <t xml:space="preserve">Kasir
 11 April 2026, 15:52:45 </t>
  </si>
  <si>
    <t xml:space="preserve">
 11 April 2026, 16:13:32 </t>
  </si>
  <si>
    <t xml:space="preserve">S/260411/1/46
</t>
  </si>
  <si>
    <t>11 April 2026, 16:26:28</t>
  </si>
  <si>
    <t>07 arg</t>
  </si>
  <si>
    <t xml:space="preserve">Kasir
 11 April 2026, 16:13:32 </t>
  </si>
  <si>
    <t xml:space="preserve">
 11 April 2026, 16:26:28 </t>
  </si>
  <si>
    <t>pds, sdg</t>
  </si>
  <si>
    <t xml:space="preserve">S/260411/1/47
</t>
  </si>
  <si>
    <t>11 April 2026, 16:35:06</t>
  </si>
  <si>
    <t xml:space="preserve">Kasir
 11 April 2026, 16:26:29 </t>
  </si>
  <si>
    <t xml:space="preserve">
 11 April 2026, 16:35:06 </t>
  </si>
  <si>
    <t xml:space="preserve">S/260411/1/48
</t>
  </si>
  <si>
    <t>11 April 2026, 16:38:56</t>
  </si>
  <si>
    <t xml:space="preserve">Kasir
 11 April 2026, 16:37:57 </t>
  </si>
  <si>
    <t xml:space="preserve">
 11 April 2026, 16:38:56 </t>
  </si>
  <si>
    <t xml:space="preserve">S/260411/1/49
</t>
  </si>
  <si>
    <t>11 April 2026, 16:51:39</t>
  </si>
  <si>
    <t xml:space="preserve">Kasir
 11 April 2026, 16:42:43 </t>
  </si>
  <si>
    <t xml:space="preserve">
 11 April 2026, 16:51:39 </t>
  </si>
  <si>
    <t xml:space="preserve">S/260411/1/50
</t>
  </si>
  <si>
    <t>11 April 2026, 16:53:11</t>
  </si>
  <si>
    <t xml:space="preserve">Kasir
 11 April 2026, 16:51:39 </t>
  </si>
  <si>
    <t xml:space="preserve">
 11 April 2026, 16:53:11 </t>
  </si>
  <si>
    <t xml:space="preserve">S/260411/1/51
</t>
  </si>
  <si>
    <t>11 April 2026, 17:05:22</t>
  </si>
  <si>
    <t xml:space="preserve">Kasir
 11 April 2026, 16:54:15 </t>
  </si>
  <si>
    <t xml:space="preserve">
 11 April 2026, 17:05:22 </t>
  </si>
  <si>
    <t xml:space="preserve">S/260411/1/52
</t>
  </si>
  <si>
    <t>11 April 2026, 17:05:54</t>
  </si>
  <si>
    <t xml:space="preserve">Kasir
 11 April 2026, 17:05:22 </t>
  </si>
  <si>
    <t xml:space="preserve">
 11 April 2026, 17:05:54 </t>
  </si>
  <si>
    <t xml:space="preserve">S/260411/1/53
</t>
  </si>
  <si>
    <t>11 April 2026, 17:10:23</t>
  </si>
  <si>
    <t xml:space="preserve">Kasir
 11 April 2026, 17:05:54 </t>
  </si>
  <si>
    <t xml:space="preserve">
 11 April 2026, 17:10:23 </t>
  </si>
  <si>
    <t xml:space="preserve">S/260411/1/54
</t>
  </si>
  <si>
    <t>11 April 2026, 17:41:37</t>
  </si>
  <si>
    <t xml:space="preserve">Kasir
 11 April 2026, 17:10:23 </t>
  </si>
  <si>
    <t xml:space="preserve">
 11 April 2026, 17:41:37 </t>
  </si>
  <si>
    <t xml:space="preserve">S/260411/1/55
</t>
  </si>
  <si>
    <t>11 April 2026, 18:07:49</t>
  </si>
  <si>
    <t>1 pedas dikit</t>
  </si>
  <si>
    <t xml:space="preserve">Kasir
 11 April 2026, 17:41:37 </t>
  </si>
  <si>
    <t xml:space="preserve">
 11 April 2026, 18:07:49 </t>
  </si>
  <si>
    <t xml:space="preserve">S/260411/1/56
</t>
  </si>
  <si>
    <t>11 April 2026, 18:33:29</t>
  </si>
  <si>
    <t xml:space="preserve">Kasir
 11 April 2026, 18:23:59 </t>
  </si>
  <si>
    <t xml:space="preserve">
 11 April 2026, 18:33:29 </t>
  </si>
  <si>
    <t xml:space="preserve">S/260411/1/57
</t>
  </si>
  <si>
    <t>11 April 2026, 18:39:43</t>
  </si>
  <si>
    <t xml:space="preserve">Kasir
 11 April 2026, 18:33:29 </t>
  </si>
  <si>
    <t xml:space="preserve">
 11 April 2026, 18:39:43 </t>
  </si>
  <si>
    <t xml:space="preserve">S/260411/1/58
</t>
  </si>
  <si>
    <t>11 April 2026, 18:48:59</t>
  </si>
  <si>
    <t xml:space="preserve">Kasir
 11 April 2026, 18:48:27 </t>
  </si>
  <si>
    <t xml:space="preserve">
 11 April 2026, 18:48:59 </t>
  </si>
  <si>
    <t xml:space="preserve">S/260411/1/59
</t>
  </si>
  <si>
    <t>11 April 2026, 18:51:19</t>
  </si>
  <si>
    <t xml:space="preserve">Kasir
 11 April 2026, 18:48:59 </t>
  </si>
  <si>
    <t xml:space="preserve">
 11 April 2026, 18:51:19 </t>
  </si>
  <si>
    <t xml:space="preserve">S/260411/1/60
</t>
  </si>
  <si>
    <t>11 April 2026, 18:53:03</t>
  </si>
  <si>
    <t xml:space="preserve">Kasir
 11 April 2026, 18:52:41 </t>
  </si>
  <si>
    <t xml:space="preserve">
 11 April 2026, 18:53:03 </t>
  </si>
  <si>
    <t xml:space="preserve">S/260411/1/61
</t>
  </si>
  <si>
    <t>11 April 2026, 19:08:19</t>
  </si>
  <si>
    <t xml:space="preserve">Kasir
 11 April 2026, 19:04:05 </t>
  </si>
  <si>
    <t xml:space="preserve">
 11 April 2026, 19:08:19 </t>
  </si>
  <si>
    <t xml:space="preserve">S/260411/1/62
</t>
  </si>
  <si>
    <t>11 April 2026, 19:20:55</t>
  </si>
  <si>
    <t xml:space="preserve">Kasir
 11 April 2026, 19:08:19 </t>
  </si>
  <si>
    <t xml:space="preserve">
 11 April 2026, 19:20:55 </t>
  </si>
  <si>
    <t xml:space="preserve">S/260411/1/63
</t>
  </si>
  <si>
    <t>11 April 2026, 19:27:03</t>
  </si>
  <si>
    <t xml:space="preserve">Kasir
 11 April 2026, 19:20:55 </t>
  </si>
  <si>
    <t xml:space="preserve">
 11 April 2026, 19:27:03 </t>
  </si>
  <si>
    <t xml:space="preserve">S/260411/1/64
</t>
  </si>
  <si>
    <t>11 April 2026, 19:35:08</t>
  </si>
  <si>
    <t xml:space="preserve">Kasir
 11 April 2026, 19:34:02 </t>
  </si>
  <si>
    <t xml:space="preserve">
 11 April 2026, 19:35:08 </t>
  </si>
  <si>
    <t xml:space="preserve">S/260411/1/65
</t>
  </si>
  <si>
    <t>11 April 2026, 19:43:40</t>
  </si>
  <si>
    <t>47 ind clc</t>
  </si>
  <si>
    <t xml:space="preserve">Kasir
 11 April 2026, 19:43:21 </t>
  </si>
  <si>
    <t xml:space="preserve">
 11 April 2026, 19:43:40 </t>
  </si>
  <si>
    <t xml:space="preserve">S/260411/1/66
</t>
  </si>
  <si>
    <t>11 April 2026, 19:44:24</t>
  </si>
  <si>
    <t xml:space="preserve">Kasir
 11 April 2026, 19:43:40 </t>
  </si>
  <si>
    <t xml:space="preserve">
 11 April 2026, 19:44:24 </t>
  </si>
  <si>
    <t xml:space="preserve">S/260411/1/67
</t>
  </si>
  <si>
    <t>11 April 2026, 19:46:00</t>
  </si>
  <si>
    <t xml:space="preserve">Kasir
 11 April 2026, 19:44:24 </t>
  </si>
  <si>
    <t xml:space="preserve">
 11 April 2026, 19:46:00 </t>
  </si>
  <si>
    <t xml:space="preserve">S/260411/1/68
</t>
  </si>
  <si>
    <t>11 April 2026, 19:47:08</t>
  </si>
  <si>
    <t xml:space="preserve">Kasir
 11 April 2026, 19:46:00 </t>
  </si>
  <si>
    <t xml:space="preserve">
 11 April 2026, 19:47:08 </t>
  </si>
  <si>
    <t xml:space="preserve">S/260411/1/69
</t>
  </si>
  <si>
    <t>11 April 2026, 19:48:38</t>
  </si>
  <si>
    <t xml:space="preserve">Kasir
 11 April 2026, 19:48:19 </t>
  </si>
  <si>
    <t xml:space="preserve">
 11 April 2026, 19:48:38 </t>
  </si>
  <si>
    <t xml:space="preserve">S/260411/1/70
</t>
  </si>
  <si>
    <t>11 April 2026, 19:50:56</t>
  </si>
  <si>
    <t xml:space="preserve">Kasir
 11 April 2026, 19:48:38 </t>
  </si>
  <si>
    <t xml:space="preserve">
 11 April 2026, 19:50:56 </t>
  </si>
  <si>
    <t xml:space="preserve">S/260411/1/71
</t>
  </si>
  <si>
    <t>11 April 2026, 19:55:54</t>
  </si>
  <si>
    <t xml:space="preserve">Kasir
 11 April 2026, 19:55:36 </t>
  </si>
  <si>
    <t xml:space="preserve">
 11 April 2026, 19:55:54 </t>
  </si>
  <si>
    <t xml:space="preserve">S/260411/1/72
</t>
  </si>
  <si>
    <t>11 April 2026, 20:06:30</t>
  </si>
  <si>
    <t xml:space="preserve">Kasir
 11 April 2026, 19:59:02 </t>
  </si>
  <si>
    <t xml:space="preserve">
 11 April 2026, 20:06:30 </t>
  </si>
  <si>
    <t xml:space="preserve">S/260411/1/73
</t>
  </si>
  <si>
    <t>11 April 2026, 20:07:53</t>
  </si>
  <si>
    <t xml:space="preserve">Kasir
 11 April 2026, 20:06:30 </t>
  </si>
  <si>
    <t xml:space="preserve">
 11 April 2026, 20:07:53 </t>
  </si>
  <si>
    <t xml:space="preserve">S/260411/1/74
</t>
  </si>
  <si>
    <t>11 April 2026, 20:09:50</t>
  </si>
  <si>
    <t>02 selasar blkg</t>
  </si>
  <si>
    <t xml:space="preserve">Kasir
 11 April 2026, 20:09:19 </t>
  </si>
  <si>
    <t xml:space="preserve">
 11 April 2026, 20:09:50 </t>
  </si>
  <si>
    <t xml:space="preserve">S/260411/1/75
</t>
  </si>
  <si>
    <t>11 April 2026, 20:13:29</t>
  </si>
  <si>
    <t xml:space="preserve">Kasir
 11 April 2026, 20:09:50 </t>
  </si>
  <si>
    <t xml:space="preserve">
 11 April 2026, 20:13:29 </t>
  </si>
  <si>
    <t xml:space="preserve">S/260411/1/76
</t>
  </si>
  <si>
    <t>11 April 2026, 20:16:29</t>
  </si>
  <si>
    <t xml:space="preserve">Kasir
 11 April 2026, 20:13:29 </t>
  </si>
  <si>
    <t xml:space="preserve">
 11 April 2026, 20:16:29 </t>
  </si>
  <si>
    <t xml:space="preserve">S/260411/1/77
</t>
  </si>
  <si>
    <t>11 April 2026, 20:17:42</t>
  </si>
  <si>
    <t>25 selasar blkg</t>
  </si>
  <si>
    <t xml:space="preserve">Kasir
 11 April 2026, 20:16:29 </t>
  </si>
  <si>
    <t xml:space="preserve">
 11 April 2026, 20:17:42 </t>
  </si>
  <si>
    <t xml:space="preserve">S/260411/1/78
</t>
  </si>
  <si>
    <t>11 April 2026, 20:18:28</t>
  </si>
  <si>
    <t xml:space="preserve">Kasir
 11 April 2026, 20:17:42 </t>
  </si>
  <si>
    <t xml:space="preserve">
 11 April 2026, 20:18:28 </t>
  </si>
  <si>
    <t xml:space="preserve">S/260411/1/79
</t>
  </si>
  <si>
    <t>11 April 2026, 20:23:27</t>
  </si>
  <si>
    <t xml:space="preserve">Kasir
 11 April 2026, 20:23:12 </t>
  </si>
  <si>
    <t xml:space="preserve">
 11 April 2026, 20:23:27 </t>
  </si>
  <si>
    <t xml:space="preserve">S/260411/1/80
</t>
  </si>
  <si>
    <t>11 April 2026, 20:34:16</t>
  </si>
  <si>
    <t xml:space="preserve">Kasir
 11 April 2026, 20:33:49 </t>
  </si>
  <si>
    <t xml:space="preserve">
 11 April 2026, 20:34:16 </t>
  </si>
  <si>
    <t xml:space="preserve">S/260411/1/81
</t>
  </si>
  <si>
    <t>11 April 2026, 20:36:33</t>
  </si>
  <si>
    <t xml:space="preserve">Kasir
 11 April 2026, 20:34:16 </t>
  </si>
  <si>
    <t xml:space="preserve">
 11 April 2026, 20:36:33 </t>
  </si>
  <si>
    <t xml:space="preserve">S/260411/1/82
</t>
  </si>
  <si>
    <t>11 April 2026, 20:40:45</t>
  </si>
  <si>
    <t xml:space="preserve">Kasir
 11 April 2026, 20:38:04 </t>
  </si>
  <si>
    <t xml:space="preserve">
 11 April 2026, 20:40:45 </t>
  </si>
  <si>
    <t xml:space="preserve">S/260411/1/83
</t>
  </si>
  <si>
    <t>11 April 2026, 20:42:03</t>
  </si>
  <si>
    <t xml:space="preserve">Kasir
 11 April 2026, 20:40:45 </t>
  </si>
  <si>
    <t xml:space="preserve">
 11 April 2026, 20:42:03 </t>
  </si>
  <si>
    <t xml:space="preserve">S/260411/1/84
</t>
  </si>
  <si>
    <t>11 April 2026, 20:48:50</t>
  </si>
  <si>
    <t xml:space="preserve">Kasir
 11 April 2026, 20:48:16 </t>
  </si>
  <si>
    <t xml:space="preserve">
 11 April 2026, 20:48:50 </t>
  </si>
  <si>
    <t xml:space="preserve">S/260411/1/85
</t>
  </si>
  <si>
    <t>11 April 2026, 20:50:32</t>
  </si>
  <si>
    <t xml:space="preserve">Kasir
 11 April 2026, 20:48:50 </t>
  </si>
  <si>
    <t xml:space="preserve">
 11 April 2026, 20:50:32 </t>
  </si>
  <si>
    <t xml:space="preserve">S/260411/1/86
</t>
  </si>
  <si>
    <t>11 April 2026, 20:56:44</t>
  </si>
  <si>
    <t>43 outtt</t>
  </si>
  <si>
    <t xml:space="preserve">Kasir
 11 April 2026, 20:53:30 </t>
  </si>
  <si>
    <t xml:space="preserve">
 11 April 2026, 20:56:44 </t>
  </si>
  <si>
    <t xml:space="preserve">S/260411/1/87
</t>
  </si>
  <si>
    <t>11 April 2026, 21:00:30</t>
  </si>
  <si>
    <t xml:space="preserve">Kasir
 11 April 2026, 20:56:44 </t>
  </si>
  <si>
    <t xml:space="preserve">
 11 April 2026, 21:00:30 </t>
  </si>
  <si>
    <t xml:space="preserve">S/260411/1/88
</t>
  </si>
  <si>
    <t>11 April 2026, 21:02:07</t>
  </si>
  <si>
    <t xml:space="preserve">Kasir
 11 April 2026, 21:00:30 </t>
  </si>
  <si>
    <t xml:space="preserve">
 11 April 2026, 21:02:07 </t>
  </si>
  <si>
    <t xml:space="preserve">S/260411/1/89
</t>
  </si>
  <si>
    <t>11 April 2026, 21:03:50</t>
  </si>
  <si>
    <t xml:space="preserve">Kasir
 11 April 2026, 21:02:08 </t>
  </si>
  <si>
    <t xml:space="preserve">
 11 April 2026, 21:03:50 </t>
  </si>
  <si>
    <t xml:space="preserve">S/260411/1/90
</t>
  </si>
  <si>
    <t>11 April 2026, 21:25:13</t>
  </si>
  <si>
    <t xml:space="preserve">Kasir
 11 April 2026, 21:11:39 </t>
  </si>
  <si>
    <t xml:space="preserve">
 11 April 2026, 21:25:13 </t>
  </si>
  <si>
    <t>original tanpa toping</t>
  </si>
  <si>
    <t xml:space="preserve">S/260411/1/91
</t>
  </si>
  <si>
    <t>11 April 2026, 21:29:54</t>
  </si>
  <si>
    <t xml:space="preserve">Kasir
 11 April 2026, 21:28:50 </t>
  </si>
  <si>
    <t xml:space="preserve">
 11 April 2026, 21:29:54 </t>
  </si>
  <si>
    <t xml:space="preserve">S/260411/1/92
</t>
  </si>
  <si>
    <t>11 April 2026, 21:31:20</t>
  </si>
  <si>
    <t xml:space="preserve">Kasir
 11 April 2026, 21:29:54 </t>
  </si>
  <si>
    <t xml:space="preserve">
 11 April 2026, 21:31:20 </t>
  </si>
  <si>
    <t xml:space="preserve">S/260411/1/93
</t>
  </si>
  <si>
    <t>11 April 2026, 21:34:38</t>
  </si>
  <si>
    <t>30 tribun</t>
  </si>
  <si>
    <t xml:space="preserve">Kasir
 11 April 2026, 21:32:34 </t>
  </si>
  <si>
    <t xml:space="preserve">
 11 April 2026, 21:34:38 </t>
  </si>
  <si>
    <t xml:space="preserve">S/260411/1/94
</t>
  </si>
  <si>
    <t>11 April 2026, 21:36:39</t>
  </si>
  <si>
    <t xml:space="preserve">Kasir
 11 April 2026, 21:35:16 </t>
  </si>
  <si>
    <t xml:space="preserve">
 11 April 2026, 21:36:39 </t>
  </si>
  <si>
    <t xml:space="preserve">S/260411/1/95
</t>
  </si>
  <si>
    <t>11 April 2026, 21:37:50</t>
  </si>
  <si>
    <t xml:space="preserve">Kasir
 11 April 2026, 21:36:41 </t>
  </si>
  <si>
    <t xml:space="preserve">
 11 April 2026, 21:37:50 </t>
  </si>
  <si>
    <t xml:space="preserve">S/260411/1/96
</t>
  </si>
  <si>
    <t>11 April 2026, 21:39:13</t>
  </si>
  <si>
    <t xml:space="preserve">Kasir
 11 April 2026, 21:37:50 </t>
  </si>
  <si>
    <t xml:space="preserve">
 11 April 2026, 21:39:13 </t>
  </si>
  <si>
    <t xml:space="preserve">S/260411/1/97
</t>
  </si>
  <si>
    <t>11 April 2026, 21:40:39</t>
  </si>
  <si>
    <t xml:space="preserve">Kasir
 11 April 2026, 21:39:13 </t>
  </si>
  <si>
    <t xml:space="preserve">
 11 April 2026, 21:40:39 </t>
  </si>
  <si>
    <t xml:space="preserve">S/260411/1/98
</t>
  </si>
  <si>
    <t>11 April 2026, 21:42:18</t>
  </si>
  <si>
    <t>08 ind arg</t>
  </si>
  <si>
    <t xml:space="preserve">Kasir
 11 April 2026, 21:41:26 </t>
  </si>
  <si>
    <t xml:space="preserve">
 11 April 2026, 21:42:18 </t>
  </si>
  <si>
    <t xml:space="preserve">S/260411/1/99
</t>
  </si>
  <si>
    <t>11 April 2026, 21:44:11</t>
  </si>
  <si>
    <t xml:space="preserve">Kasir
 11 April 2026, 21:42:18 </t>
  </si>
  <si>
    <t xml:space="preserve">
 11 April 2026, 21:44:11 </t>
  </si>
  <si>
    <t xml:space="preserve">S/260411/1/100
</t>
  </si>
  <si>
    <t>11 April 2026, 21:45:46</t>
  </si>
  <si>
    <t xml:space="preserve">Kasir
 11 April 2026, 21:44:11 </t>
  </si>
  <si>
    <t xml:space="preserve">
 11 April 2026, 21:45:46 </t>
  </si>
  <si>
    <t xml:space="preserve">S/260411/1/101
</t>
  </si>
  <si>
    <t>11 April 2026, 21:46:29</t>
  </si>
  <si>
    <t xml:space="preserve">Kasir
 11 April 2026, 21:45:46 </t>
  </si>
  <si>
    <t xml:space="preserve">
 11 April 2026, 21:46:29 </t>
  </si>
  <si>
    <t xml:space="preserve">S/260411/1/102
</t>
  </si>
  <si>
    <t>11 April 2026, 21:47:27</t>
  </si>
  <si>
    <t xml:space="preserve">Kasir
 11 April 2026, 21:46:29 </t>
  </si>
  <si>
    <t xml:space="preserve">
 11 April 2026, 21:47:27 </t>
  </si>
  <si>
    <t xml:space="preserve">S/260411/1/103
</t>
  </si>
  <si>
    <t>11 April 2026, 21:50:31</t>
  </si>
  <si>
    <t xml:space="preserve">Kasir
 11 April 2026, 21:49:47 </t>
  </si>
  <si>
    <t xml:space="preserve">
 11 April 2026, 21:50:31 </t>
  </si>
  <si>
    <t xml:space="preserve">S/260411/1/104
</t>
  </si>
  <si>
    <t>11 April 2026, 21:51:59</t>
  </si>
  <si>
    <t xml:space="preserve">Kasir
 11 April 2026, 21:50:32 </t>
  </si>
  <si>
    <t xml:space="preserve">
 11 April 2026, 21:51:59 </t>
  </si>
  <si>
    <t xml:space="preserve">S/260411/1/105
</t>
  </si>
  <si>
    <t>11 April 2026, 21:57:18</t>
  </si>
  <si>
    <t xml:space="preserve">Kasir
 11 April 2026, 21:53:28 </t>
  </si>
  <si>
    <t xml:space="preserve">
 11 April 2026, 21:57:18 </t>
  </si>
  <si>
    <t xml:space="preserve">S/260411/1/106
</t>
  </si>
  <si>
    <t>11 April 2026, 22:02:26</t>
  </si>
  <si>
    <t xml:space="preserve">Kasir
 11 April 2026, 21:57:18 </t>
  </si>
  <si>
    <t xml:space="preserve">
 11 April 2026, 22:02:26 </t>
  </si>
  <si>
    <t xml:space="preserve">S/260411/1/107
</t>
  </si>
  <si>
    <t>11 April 2026, 22:04:51</t>
  </si>
  <si>
    <t xml:space="preserve">Kasir
 11 April 2026, 22:02:26 </t>
  </si>
  <si>
    <t xml:space="preserve">
 11 April 2026, 22:04:51 </t>
  </si>
  <si>
    <t xml:space="preserve">S/260411/1/108
</t>
  </si>
  <si>
    <t>11 April 2026, 22:12:57</t>
  </si>
  <si>
    <t xml:space="preserve">Kasir
 11 April 2026, 22:06:05 </t>
  </si>
  <si>
    <t xml:space="preserve">
 11 April 2026, 22:12:57 </t>
  </si>
  <si>
    <t xml:space="preserve">S/260411/1/109
</t>
  </si>
  <si>
    <t>11 April 2026, 22:15:58</t>
  </si>
  <si>
    <t xml:space="preserve">Kasir
 11 April 2026, 22:14:40 </t>
  </si>
  <si>
    <t xml:space="preserve">
 11 April 2026, 22:15:58 </t>
  </si>
  <si>
    <t xml:space="preserve">S/260411/1/110
</t>
  </si>
  <si>
    <t>11 April 2026, 22:17:11</t>
  </si>
  <si>
    <t xml:space="preserve">Kasir
 11 April 2026, 22:15:58 </t>
  </si>
  <si>
    <t xml:space="preserve">
 11 April 2026, 22:17:11 </t>
  </si>
  <si>
    <t xml:space="preserve">S/260411/1/111
</t>
  </si>
  <si>
    <t>11 April 2026, 22:20:58</t>
  </si>
  <si>
    <t xml:space="preserve">Kasir
 11 April 2026, 22:19:59 </t>
  </si>
  <si>
    <t xml:space="preserve">
 11 April 2026, 22:20:58 </t>
  </si>
  <si>
    <t>espresso</t>
  </si>
  <si>
    <t xml:space="preserve">S/260411/1/112
</t>
  </si>
  <si>
    <t>11 April 2026, 22:23:15</t>
  </si>
  <si>
    <t xml:space="preserve">Kasir
 11 April 2026, 22:22:47 </t>
  </si>
  <si>
    <t xml:space="preserve">
 11 April 2026, 22:23:15 </t>
  </si>
  <si>
    <t xml:space="preserve">S/260411/1/113
</t>
  </si>
  <si>
    <t>11 April 2026, 22:25:47</t>
  </si>
  <si>
    <t xml:space="preserve">Kasir
 11 April 2026, 22:24:05 </t>
  </si>
  <si>
    <t xml:space="preserve">
 11 April 2026, 22:25:47 </t>
  </si>
  <si>
    <t xml:space="preserve">S/260411/1/114
</t>
  </si>
  <si>
    <t>11 April 2026, 22:39:29</t>
  </si>
  <si>
    <t xml:space="preserve">Kasir
 11 April 2026, 22:33:06 </t>
  </si>
  <si>
    <t xml:space="preserve">
 11 April 2026, 22:39:29 </t>
  </si>
  <si>
    <t xml:space="preserve">S/260411/1/115
</t>
  </si>
  <si>
    <t>11 April 2026, 22:41:17</t>
  </si>
  <si>
    <t>jadi satu di mangkok</t>
  </si>
  <si>
    <t xml:space="preserve">Kasir
 11 April 2026, 22:39:29 </t>
  </si>
  <si>
    <t xml:space="preserve">
 11 April 2026, 22:41:17 </t>
  </si>
  <si>
    <t xml:space="preserve">S/260411/1/116
</t>
  </si>
  <si>
    <t>11 April 2026, 22:43:33</t>
  </si>
  <si>
    <t>06 ind arg</t>
  </si>
  <si>
    <t xml:space="preserve">Kasir
 11 April 2026, 22:41:17 </t>
  </si>
  <si>
    <t xml:space="preserve">
 11 April 2026, 22:43:33 </t>
  </si>
  <si>
    <t xml:space="preserve">S/260411/1/117
</t>
  </si>
  <si>
    <t>11 April 2026, 22:45:13</t>
  </si>
  <si>
    <t xml:space="preserve">Kasir
 11 April 2026, 22:43:33 </t>
  </si>
  <si>
    <t xml:space="preserve">
 11 April 2026, 22:45:13 </t>
  </si>
  <si>
    <t xml:space="preserve">S/260411/1/118
</t>
  </si>
  <si>
    <t>11 April 2026, 22:47:37</t>
  </si>
  <si>
    <t xml:space="preserve">Kasir
 11 April 2026, 22:46:23 </t>
  </si>
  <si>
    <t xml:space="preserve">
 11 April 2026, 22:47:37 </t>
  </si>
  <si>
    <t xml:space="preserve">S/260411/1/119
</t>
  </si>
  <si>
    <t>11 April 2026, 22:49:19</t>
  </si>
  <si>
    <t xml:space="preserve">Kasir
 11 April 2026, 22:47:37 </t>
  </si>
  <si>
    <t xml:space="preserve">
 11 April 2026, 22:49:19 </t>
  </si>
  <si>
    <t xml:space="preserve">S/260411/1/120
</t>
  </si>
  <si>
    <t>11 April 2026, 22:54:53</t>
  </si>
  <si>
    <t xml:space="preserve">Kasir
 11 April 2026, 22:52:10 </t>
  </si>
  <si>
    <t xml:space="preserve">
 11 April 2026, 22:54:53 </t>
  </si>
  <si>
    <t xml:space="preserve">S/260411/1/121
</t>
  </si>
  <si>
    <t>11 April 2026, 22:58:01</t>
  </si>
  <si>
    <t xml:space="preserve">Kasir
 11 April 2026, 22:57:46 </t>
  </si>
  <si>
    <t xml:space="preserve">
 11 April 2026, 22:58:01 </t>
  </si>
  <si>
    <t xml:space="preserve">S/260411/1/122
</t>
  </si>
  <si>
    <t>11 April 2026, 23:25:56</t>
  </si>
  <si>
    <t xml:space="preserve">Kasir
 11 April 2026, 23:24:21 </t>
  </si>
  <si>
    <t xml:space="preserve">
 11 April 2026, 23:25:56 </t>
  </si>
  <si>
    <t xml:space="preserve">S/260411/1/123
</t>
  </si>
  <si>
    <t>11 April 2026, 23:28:14</t>
  </si>
  <si>
    <t xml:space="preserve">Kasir
 11 April 2026, 23:25:56 </t>
  </si>
  <si>
    <t xml:space="preserve">
 11 April 2026, 23:28:14 </t>
  </si>
  <si>
    <t xml:space="preserve">S/260411/1/124
</t>
  </si>
  <si>
    <t>11 April 2026, 23:32:17</t>
  </si>
  <si>
    <t xml:space="preserve">Kasir
 11 April 2026, 23:28:14 </t>
  </si>
  <si>
    <t xml:space="preserve">
 11 April 2026, 23:32:17 </t>
  </si>
  <si>
    <t xml:space="preserve">S/260411/1/125
</t>
  </si>
  <si>
    <t>11 April 2026, 23:34:33</t>
  </si>
  <si>
    <t xml:space="preserve">Kasir
 11 April 2026, 23:32:17 </t>
  </si>
  <si>
    <t xml:space="preserve">
 11 April 2026, 23:34:33 </t>
  </si>
  <si>
    <t xml:space="preserve">S/260411/1/126
</t>
  </si>
  <si>
    <t>11 April 2026, 23:35:37</t>
  </si>
  <si>
    <t xml:space="preserve">Kasir
 11 April 2026, 23:34:33 </t>
  </si>
  <si>
    <t xml:space="preserve">
 11 April 2026, 23:35:37 </t>
  </si>
  <si>
    <t xml:space="preserve">S/260411/1/127
</t>
  </si>
  <si>
    <t>11 April 2026, 23:37:14</t>
  </si>
  <si>
    <t xml:space="preserve">Kasir
 11 April 2026, 23:35:37 </t>
  </si>
  <si>
    <t xml:space="preserve">
 11 April 2026, 23:37:14 </t>
  </si>
  <si>
    <t xml:space="preserve">S/260411/1/128
</t>
  </si>
  <si>
    <t>11 April 2026, 23:40:09</t>
  </si>
  <si>
    <t xml:space="preserve">Kasir
 11 April 2026, 23:37:14 </t>
  </si>
  <si>
    <t xml:space="preserve">
 11 April 2026, 23:40:09 </t>
  </si>
  <si>
    <t xml:space="preserve">S/260411/1/129
</t>
  </si>
  <si>
    <t>11 April 2026, 23:45:23</t>
  </si>
  <si>
    <t xml:space="preserve">Kasir
 11 April 2026, 23:40:09 </t>
  </si>
  <si>
    <t xml:space="preserve">
 11 April 2026, 23:45:23 </t>
  </si>
  <si>
    <t xml:space="preserve">S/260411/1/130
</t>
  </si>
  <si>
    <t>11 April 2026, 23:48:37</t>
  </si>
  <si>
    <t xml:space="preserve">Kasir
 11 April 2026, 23:45:23 </t>
  </si>
  <si>
    <t xml:space="preserve">
 11 April 2026, 23:48:37 </t>
  </si>
  <si>
    <t xml:space="preserve">S/260412/1/1
</t>
  </si>
  <si>
    <t>12 April 2026, 00:32:09</t>
  </si>
  <si>
    <t>01 dpn clc</t>
  </si>
  <si>
    <t xml:space="preserve">Kasir
 12 April 2026, 00:17:22 </t>
  </si>
  <si>
    <t xml:space="preserve">
 12 April 2026, 00:32:09 </t>
  </si>
  <si>
    <t xml:space="preserve">S/260412/1/2
</t>
  </si>
  <si>
    <t>12 April 2026, 00:33:03</t>
  </si>
  <si>
    <t xml:space="preserve">Kasir
 12 April 2026, 00:32:10 </t>
  </si>
  <si>
    <t xml:space="preserve">
 12 April 2026, 00:33:03 </t>
  </si>
  <si>
    <t xml:space="preserve">S/260412/1/3
</t>
  </si>
  <si>
    <t>12 April 2026, 00:37:01</t>
  </si>
  <si>
    <t xml:space="preserve">Kasir
 12 April 2026, 00:33:03 </t>
  </si>
  <si>
    <t xml:space="preserve">
 12 April 2026, 00:37:01 </t>
  </si>
  <si>
    <t xml:space="preserve">S/260412/1/4
</t>
  </si>
  <si>
    <t>12 April 2026, 00:39:10</t>
  </si>
  <si>
    <t xml:space="preserve">Kasir
 12 April 2026, 00:37:01 </t>
  </si>
  <si>
    <t xml:space="preserve">
 12 April 2026, 00:39:10 </t>
  </si>
  <si>
    <t xml:space="preserve">S/260412/1/5
</t>
  </si>
  <si>
    <t>12 April 2026, 00:41:04</t>
  </si>
  <si>
    <t xml:space="preserve">Kasir
 12 April 2026, 00:39:10 </t>
  </si>
  <si>
    <t xml:space="preserve">
 12 April 2026, 00:41:04 </t>
  </si>
  <si>
    <t xml:space="preserve">S/260412/1/6
</t>
  </si>
  <si>
    <t>12 April 2026, 00:42:23</t>
  </si>
  <si>
    <t xml:space="preserve">Kasir
 12 April 2026, 00:41:04 </t>
  </si>
  <si>
    <t xml:space="preserve">
 12 April 2026, 00:42:23 </t>
  </si>
  <si>
    <t xml:space="preserve">S/260412/1/7
</t>
  </si>
  <si>
    <t>12 April 2026, 00:45:13</t>
  </si>
  <si>
    <t xml:space="preserve">Kasir
 12 April 2026, 00:42:23 </t>
  </si>
  <si>
    <t xml:space="preserve">
 12 April 2026, 00:45:13 </t>
  </si>
  <si>
    <t xml:space="preserve">S/260412/1/8
</t>
  </si>
  <si>
    <t>12 April 2026, 00:47:56</t>
  </si>
  <si>
    <t xml:space="preserve">Kasir
 12 April 2026, 00:45:14 </t>
  </si>
  <si>
    <t xml:space="preserve">
 12 April 2026, 00:47:56 </t>
  </si>
  <si>
    <t xml:space="preserve">S/260412/1/9
</t>
  </si>
  <si>
    <t>12 April 2026, 00:49:28</t>
  </si>
  <si>
    <t>22 atas</t>
  </si>
  <si>
    <t xml:space="preserve">Kasir
 12 April 2026, 00:48:55 </t>
  </si>
  <si>
    <t xml:space="preserve">
 12 April 2026, 00:49:28 </t>
  </si>
  <si>
    <t xml:space="preserve">S/260412/1/10
</t>
  </si>
  <si>
    <t>12 April 2026, 00:52:04</t>
  </si>
  <si>
    <t xml:space="preserve">Kasir
 12 April 2026, 00:49:28 </t>
  </si>
  <si>
    <t xml:space="preserve">
 12 April 2026, 00:52:04 </t>
  </si>
  <si>
    <t xml:space="preserve">S/260412/1/11
</t>
  </si>
  <si>
    <t>12 April 2026, 00:53:16</t>
  </si>
  <si>
    <t xml:space="preserve">Kasir
 12 April 2026, 00:52:53 </t>
  </si>
  <si>
    <t xml:space="preserve">
 12 April 2026, 00:53:16 </t>
  </si>
  <si>
    <t xml:space="preserve">S/260412/1/12
</t>
  </si>
  <si>
    <t>12 April 2026, 00:54:00</t>
  </si>
  <si>
    <t xml:space="preserve">Kasir
 12 April 2026, 00:53:17 </t>
  </si>
  <si>
    <t xml:space="preserve">
 12 April 2026, 00:54:00 </t>
  </si>
  <si>
    <t xml:space="preserve">S/260412/1/13
</t>
  </si>
  <si>
    <t>12 April 2026, 00:58:07</t>
  </si>
  <si>
    <t>35 halll</t>
  </si>
  <si>
    <t xml:space="preserve">Kasir
 12 April 2026, 00:54:00 </t>
  </si>
  <si>
    <t xml:space="preserve">
 12 April 2026, 00:58:07 </t>
  </si>
  <si>
    <t>sdg sm sdg</t>
  </si>
  <si>
    <t xml:space="preserve">S/260412/1/14
</t>
  </si>
  <si>
    <t>12 April 2026, 01:03:27</t>
  </si>
  <si>
    <t xml:space="preserve">Kasir
 12 April 2026, 00:58:07 </t>
  </si>
  <si>
    <t xml:space="preserve">
 12 April 2026, 01:03:27 </t>
  </si>
  <si>
    <t xml:space="preserve">S/260412/1/15
</t>
  </si>
  <si>
    <t>12 April 2026, 01:20:28</t>
  </si>
  <si>
    <t xml:space="preserve">Kasir
 12 April 2026, 01:03:27 </t>
  </si>
  <si>
    <t xml:space="preserve">
 12 April 2026, 01:20:28 </t>
  </si>
  <si>
    <t xml:space="preserve">S/260412/1/16
</t>
  </si>
  <si>
    <t>12 April 2026, 01:32:27</t>
  </si>
  <si>
    <t xml:space="preserve">Kasir
 12 April 2026, 01:20:28 </t>
  </si>
  <si>
    <t xml:space="preserve">
 12 April 2026, 01:32:27 </t>
  </si>
  <si>
    <t xml:space="preserve">S/260412/1/17
</t>
  </si>
  <si>
    <t>12 April 2026, 01:51:01</t>
  </si>
  <si>
    <t xml:space="preserve">Kasir
 12 April 2026, 01:50:33 </t>
  </si>
  <si>
    <t xml:space="preserve">
 12 April 2026, 01:51:01 </t>
  </si>
  <si>
    <t xml:space="preserve">S/260412/1/18
</t>
  </si>
  <si>
    <t>12 April 2026, 02:31:35</t>
  </si>
  <si>
    <t xml:space="preserve">Kasir
 12 April 2026, 01:51:01 </t>
  </si>
  <si>
    <t xml:space="preserve">
 12 April 2026, 02:31:35 </t>
  </si>
  <si>
    <t xml:space="preserve">S/260412/1/19
</t>
  </si>
  <si>
    <t>12 April 2026, 02:55:54</t>
  </si>
  <si>
    <t xml:space="preserve">Kasir
 12 April 2026, 02:31:35 </t>
  </si>
  <si>
    <t xml:space="preserve">
 12 April 2026, 02:55:54 </t>
  </si>
  <si>
    <t xml:space="preserve">S/260412/1/20
</t>
  </si>
  <si>
    <t>12 April 2026, 03:01:57</t>
  </si>
  <si>
    <t xml:space="preserve">Kasir
 12 April 2026, 02:55:55 </t>
  </si>
  <si>
    <t xml:space="preserve">
 12 April 2026, 03:01:57 </t>
  </si>
  <si>
    <t>pds' telur dipake dsini</t>
  </si>
  <si>
    <t xml:space="preserve">S/260412/1/21
</t>
  </si>
  <si>
    <t>12 April 2026, 03:03:09</t>
  </si>
  <si>
    <t xml:space="preserve">Kasir
 12 April 2026, 03:01:57 </t>
  </si>
  <si>
    <t xml:space="preserve">
 12 April 2026, 03:03:09 </t>
  </si>
  <si>
    <t xml:space="preserve">S/260412/1/22
</t>
  </si>
  <si>
    <t>12 April 2026, 03:13:25</t>
  </si>
  <si>
    <t xml:space="preserve">Kasir
 12 April 2026, 03:03:09 </t>
  </si>
  <si>
    <t xml:space="preserve">
 12 April 2026, 03:13:25 </t>
  </si>
  <si>
    <t xml:space="preserve">S/260412/1/23
</t>
  </si>
  <si>
    <t>12 April 2026, 05:52:11</t>
  </si>
  <si>
    <t xml:space="preserve">Kasir
 12 April 2026, 03:13:25 </t>
  </si>
  <si>
    <t xml:space="preserve">
 12 April 2026, 05:52:11 </t>
  </si>
  <si>
    <t xml:space="preserve">S/260412/1/24
</t>
  </si>
  <si>
    <t>12 April 2026, 06:06:38</t>
  </si>
  <si>
    <t xml:space="preserve">Kasir
 12 April 2026, 05:52:11 </t>
  </si>
  <si>
    <t xml:space="preserve">
 12 April 2026, 06:06:38 </t>
  </si>
  <si>
    <t xml:space="preserve">S/260412/1/25
</t>
  </si>
  <si>
    <t>12 April 2026, 08:11:48</t>
  </si>
  <si>
    <t xml:space="preserve">Kasir
 12 April 2026, 06:06:38 </t>
  </si>
  <si>
    <t xml:space="preserve">
 12 April 2026, 08:11:48 </t>
  </si>
  <si>
    <t xml:space="preserve">S/260412/1/26
</t>
  </si>
  <si>
    <t>12 April 2026, 08:38:55</t>
  </si>
  <si>
    <t xml:space="preserve">Kasir
 12 April 2026, 08:11:48 </t>
  </si>
  <si>
    <t xml:space="preserve">
 12 April 2026, 08:38:55 </t>
  </si>
  <si>
    <t xml:space="preserve">S/260412/1/27
</t>
  </si>
  <si>
    <t>12 April 2026, 10:03:47</t>
  </si>
  <si>
    <t xml:space="preserve">Kasir
 12 April 2026, 08:38:55 </t>
  </si>
  <si>
    <t xml:space="preserve">
 12 April 2026, 10:03:47 </t>
  </si>
  <si>
    <t xml:space="preserve">S/260412/1/28
</t>
  </si>
  <si>
    <t>12 April 2026, 10:20:24</t>
  </si>
  <si>
    <t xml:space="preserve">Kasir
 12 April 2026, 10:03:47 </t>
  </si>
  <si>
    <t xml:space="preserve">
 12 April 2026, 10:20:24 </t>
  </si>
  <si>
    <t xml:space="preserve">S/260412/1/29
</t>
  </si>
  <si>
    <t>12 April 2026, 10:21:20</t>
  </si>
  <si>
    <t xml:space="preserve">Kasir
 12 April 2026, 10:20:24 </t>
  </si>
  <si>
    <t xml:space="preserve">
 12 April 2026, 10:21:20 </t>
  </si>
  <si>
    <t xml:space="preserve">S/260412/1/30
</t>
  </si>
  <si>
    <t>12 April 2026, 10:44:55</t>
  </si>
  <si>
    <t xml:space="preserve">Kasir
 12 April 2026, 10:39:24 </t>
  </si>
  <si>
    <t xml:space="preserve">
 12 April 2026, 10:44:55 </t>
  </si>
  <si>
    <t xml:space="preserve">S/260412/1/31
</t>
  </si>
  <si>
    <t>12 April 2026, 10:50:22</t>
  </si>
  <si>
    <t xml:space="preserve">Kasir
 12 April 2026, 10:49:24 </t>
  </si>
  <si>
    <t xml:space="preserve">
 12 April 2026, 10:50:22 </t>
  </si>
  <si>
    <t xml:space="preserve">S/260412/1/32
</t>
  </si>
  <si>
    <t>12 April 2026, 10:51:55</t>
  </si>
  <si>
    <t xml:space="preserve">Kasir
 12 April 2026, 10:50:22 </t>
  </si>
  <si>
    <t xml:space="preserve">
 12 April 2026, 10:51:55 </t>
  </si>
  <si>
    <t xml:space="preserve">S/260412/1/33
</t>
  </si>
  <si>
    <t>12 April 2026, 11:05:41</t>
  </si>
  <si>
    <t xml:space="preserve">Kasir
 12 April 2026, 10:51:55 </t>
  </si>
  <si>
    <t xml:space="preserve">
 12 April 2026, 11:05:41 </t>
  </si>
  <si>
    <t xml:space="preserve">S/260412/1/34
</t>
  </si>
  <si>
    <t>12 April 2026, 11:29:01</t>
  </si>
  <si>
    <t xml:space="preserve">Kasir
 12 April 2026, 11:21:21 </t>
  </si>
  <si>
    <t xml:space="preserve">
 12 April 2026, 11:29:01 </t>
  </si>
  <si>
    <t>es dikit</t>
  </si>
  <si>
    <t xml:space="preserve">S/260412/1/35
</t>
  </si>
  <si>
    <t>12 April 2026, 12:22:44</t>
  </si>
  <si>
    <t xml:space="preserve">Kasir
 12 April 2026, 12:19:47 </t>
  </si>
  <si>
    <t xml:space="preserve">
 12 April 2026, 12:22:44 </t>
  </si>
  <si>
    <t xml:space="preserve">S/260412/1/36
</t>
  </si>
  <si>
    <t>12 April 2026, 12:42:29</t>
  </si>
  <si>
    <t xml:space="preserve">Kasir
 12 April 2026, 12:22:44 </t>
  </si>
  <si>
    <t xml:space="preserve">
 12 April 2026, 12:42:29 </t>
  </si>
  <si>
    <t xml:space="preserve">S/260412/1/37
</t>
  </si>
  <si>
    <t>12 April 2026, 12:46:33</t>
  </si>
  <si>
    <t xml:space="preserve">Kasir
 12 April 2026, 12:42:29 </t>
  </si>
  <si>
    <t xml:space="preserve">
 12 April 2026, 12:46:33 </t>
  </si>
  <si>
    <t xml:space="preserve">S/260412/1/38
</t>
  </si>
  <si>
    <t>12 April 2026, 12:49:12</t>
  </si>
  <si>
    <t xml:space="preserve">Kasir
 12 April 2026, 12:46:33 </t>
  </si>
  <si>
    <t xml:space="preserve">
 12 April 2026, 12:49:12 </t>
  </si>
  <si>
    <t xml:space="preserve">S/260412/1/39
</t>
  </si>
  <si>
    <t>12 April 2026, 12:56:39</t>
  </si>
  <si>
    <t xml:space="preserve">Kasir
 12 April 2026, 12:49:13 </t>
  </si>
  <si>
    <t xml:space="preserve">
 12 April 2026, 12:56:39 </t>
  </si>
  <si>
    <t xml:space="preserve">S/260412/1/40
</t>
  </si>
  <si>
    <t>12 April 2026, 13:27:19</t>
  </si>
  <si>
    <t xml:space="preserve">Kasir
 12 April 2026, 13:12:54 </t>
  </si>
  <si>
    <t xml:space="preserve">
 12 April 2026, 13:27:19 </t>
  </si>
  <si>
    <t xml:space="preserve">S/260412/1/41
</t>
  </si>
  <si>
    <t>12 April 2026, 13:28:58</t>
  </si>
  <si>
    <t xml:space="preserve">Kasir
 12 April 2026, 13:27:20 </t>
  </si>
  <si>
    <t xml:space="preserve">
 12 April 2026, 13:28:58 </t>
  </si>
  <si>
    <t xml:space="preserve">S/260412/1/42
</t>
  </si>
  <si>
    <t>12 April 2026, 13:47:18</t>
  </si>
  <si>
    <t xml:space="preserve">Kasir
 12 April 2026, 13:28:58 </t>
  </si>
  <si>
    <t xml:space="preserve">
 12 April 2026, 13:47:18 </t>
  </si>
  <si>
    <t xml:space="preserve">S/260412/1/43
</t>
  </si>
  <si>
    <t>12 April 2026, 13:53:19</t>
  </si>
  <si>
    <t>49 ind clc</t>
  </si>
  <si>
    <t xml:space="preserve">Kasir
 12 April 2026, 13:47:18 </t>
  </si>
  <si>
    <t xml:space="preserve">
 12 April 2026, 13:53:19 </t>
  </si>
  <si>
    <t xml:space="preserve">S/260412/1/44
</t>
  </si>
  <si>
    <t>12 April 2026, 13:56:56</t>
  </si>
  <si>
    <t xml:space="preserve">Kasir
 12 April 2026, 13:53:20 </t>
  </si>
  <si>
    <t xml:space="preserve">
 12 April 2026, 13:56:56 </t>
  </si>
  <si>
    <t>g pds</t>
  </si>
  <si>
    <t xml:space="preserve">S/260412/1/45
</t>
  </si>
  <si>
    <t>12 April 2026, 13:58:09</t>
  </si>
  <si>
    <t>pds dkit</t>
  </si>
  <si>
    <t xml:space="preserve">Kasir
 12 April 2026, 13:56:56 </t>
  </si>
  <si>
    <t xml:space="preserve">
 12 April 2026, 13:58:09 </t>
  </si>
  <si>
    <t xml:space="preserve">S/260412/1/46
</t>
  </si>
  <si>
    <t>12 April 2026, 13:59:00</t>
  </si>
  <si>
    <t xml:space="preserve">Kasir
 12 April 2026, 13:58:09 </t>
  </si>
  <si>
    <t xml:space="preserve">
 12 April 2026, 13:59:00 </t>
  </si>
  <si>
    <t xml:space="preserve">S/260412/1/47
</t>
  </si>
  <si>
    <t>12 April 2026, 14:01:47</t>
  </si>
  <si>
    <t>24 haaal</t>
  </si>
  <si>
    <t xml:space="preserve">Kasir
 12 April 2026, 13:59:01 </t>
  </si>
  <si>
    <t xml:space="preserve">
 12 April 2026, 14:01:47 </t>
  </si>
  <si>
    <t xml:space="preserve">S/260412/1/48
</t>
  </si>
  <si>
    <t>12 April 2026, 14:05:03</t>
  </si>
  <si>
    <t xml:space="preserve">Kasir
 12 April 2026, 14:01:47 </t>
  </si>
  <si>
    <t xml:space="preserve">
 12 April 2026, 14:05:03 </t>
  </si>
  <si>
    <t xml:space="preserve">S/260412/1/49
</t>
  </si>
  <si>
    <t>12 April 2026, 14:26:03</t>
  </si>
  <si>
    <t xml:space="preserve">Kasir
 12 April 2026, 14:05:03 </t>
  </si>
  <si>
    <t xml:space="preserve">
 12 April 2026, 14:26:03 </t>
  </si>
  <si>
    <t xml:space="preserve">S/260412/1/50
</t>
  </si>
  <si>
    <t>12 April 2026, 14:30:12</t>
  </si>
  <si>
    <t xml:space="preserve">Kasir
 12 April 2026, 14:26:03 </t>
  </si>
  <si>
    <t xml:space="preserve">
 12 April 2026, 14:30:12 </t>
  </si>
  <si>
    <t xml:space="preserve">S/260412/1/51
</t>
  </si>
  <si>
    <t>12 April 2026, 14:32:36</t>
  </si>
  <si>
    <t xml:space="preserve">Kasir
 12 April 2026, 14:30:12 </t>
  </si>
  <si>
    <t xml:space="preserve">
 12 April 2026, 14:32:36 </t>
  </si>
  <si>
    <t xml:space="preserve">S/260412/1/52
</t>
  </si>
  <si>
    <t>12 April 2026, 14:33:28</t>
  </si>
  <si>
    <t xml:space="preserve">Kasir
 12 April 2026, 14:32:36 </t>
  </si>
  <si>
    <t xml:space="preserve">
 12 April 2026, 14:33:28 </t>
  </si>
  <si>
    <t xml:space="preserve">S/260412/1/53
</t>
  </si>
  <si>
    <t>12 April 2026, 14:44:58</t>
  </si>
  <si>
    <t xml:space="preserve">Kasir
 12 April 2026, 14:33:28 </t>
  </si>
  <si>
    <t xml:space="preserve">
 12 April 2026, 14:44:58 </t>
  </si>
  <si>
    <t xml:space="preserve">S/260412/1/54
</t>
  </si>
  <si>
    <t>12 April 2026, 14:46:03</t>
  </si>
  <si>
    <t xml:space="preserve">Kasir
 12 April 2026, 14:44:59 </t>
  </si>
  <si>
    <t xml:space="preserve">
 12 April 2026, 14:46:03 </t>
  </si>
  <si>
    <t xml:space="preserve">S/260412/1/55
</t>
  </si>
  <si>
    <t>12 April 2026, 14:52:42</t>
  </si>
  <si>
    <t>33 in argumen</t>
  </si>
  <si>
    <t xml:space="preserve">Kasir
 12 April 2026, 14:46:03 </t>
  </si>
  <si>
    <t xml:space="preserve">
 12 April 2026, 14:52:42 </t>
  </si>
  <si>
    <t xml:space="preserve">S/260412/1/56
</t>
  </si>
  <si>
    <t>12 April 2026, 14:54:59</t>
  </si>
  <si>
    <t>04 in cult</t>
  </si>
  <si>
    <t xml:space="preserve">Kasir
 12 April 2026, 14:52:42 </t>
  </si>
  <si>
    <t xml:space="preserve">
 12 April 2026, 14:54:59 </t>
  </si>
  <si>
    <t xml:space="preserve">S/260412/1/57
</t>
  </si>
  <si>
    <t>12 April 2026, 15:01:36</t>
  </si>
  <si>
    <t>07 in clcccc,.</t>
  </si>
  <si>
    <t xml:space="preserve">Kasir
 12 April 2026, 14:54:59 </t>
  </si>
  <si>
    <t xml:space="preserve">
 12 April 2026, 15:01:36 </t>
  </si>
  <si>
    <t xml:space="preserve">S/260412/1/58
</t>
  </si>
  <si>
    <t>12 April 2026, 15:10:20</t>
  </si>
  <si>
    <t xml:space="preserve">Kasir
 12 April 2026, 15:01:36 </t>
  </si>
  <si>
    <t xml:space="preserve">
 12 April 2026, 15:10:20 </t>
  </si>
  <si>
    <t xml:space="preserve">S/260412/1/59
</t>
  </si>
  <si>
    <t>12 April 2026, 15:13:36</t>
  </si>
  <si>
    <t xml:space="preserve">Kasir
 12 April 2026, 15:10:20 </t>
  </si>
  <si>
    <t xml:space="preserve">
 12 April 2026, 15:13:36 </t>
  </si>
  <si>
    <t xml:space="preserve">S/260412/1/60
</t>
  </si>
  <si>
    <t>12 April 2026, 15:17:58</t>
  </si>
  <si>
    <t xml:space="preserve">Kasir
 12 April 2026, 15:13:36 </t>
  </si>
  <si>
    <t xml:space="preserve">
 12 April 2026, 15:17:58 </t>
  </si>
  <si>
    <t xml:space="preserve">S/260412/1/61
</t>
  </si>
  <si>
    <t>12 April 2026, 15:24:50</t>
  </si>
  <si>
    <t xml:space="preserve">Kasir
 12 April 2026, 15:19:18 </t>
  </si>
  <si>
    <t xml:space="preserve">
 12 April 2026, 15:24:50 </t>
  </si>
  <si>
    <t xml:space="preserve">S/260412/1/62
</t>
  </si>
  <si>
    <t>12 April 2026, 15:31:16</t>
  </si>
  <si>
    <t xml:space="preserve">Kasir
 12 April 2026, 15:24:50 </t>
  </si>
  <si>
    <t xml:space="preserve">
 12 April 2026, 15:31:16 </t>
  </si>
  <si>
    <t xml:space="preserve">S/260412/1/63
</t>
  </si>
  <si>
    <t>12 April 2026, 15:43:15</t>
  </si>
  <si>
    <t xml:space="preserve">Kasir
 12 April 2026, 15:31:16 </t>
  </si>
  <si>
    <t xml:space="preserve">
 12 April 2026, 15:43:15 </t>
  </si>
  <si>
    <t xml:space="preserve">S/260412/1/64
</t>
  </si>
  <si>
    <t>12 April 2026, 15:50:44</t>
  </si>
  <si>
    <t xml:space="preserve">Kasir
 12 April 2026, 15:43:15 </t>
  </si>
  <si>
    <t xml:space="preserve">
 12 April 2026, 15:50:44 </t>
  </si>
  <si>
    <t xml:space="preserve">S/260412/1/65
</t>
  </si>
  <si>
    <t>12 April 2026, 15:53:43</t>
  </si>
  <si>
    <t xml:space="preserve">Kasir
 12 April 2026, 15:50:44 </t>
  </si>
  <si>
    <t xml:space="preserve">
 12 April 2026, 15:53:43 </t>
  </si>
  <si>
    <t xml:space="preserve">S/260412/1/66
</t>
  </si>
  <si>
    <t>12 April 2026, 15:59:42</t>
  </si>
  <si>
    <t xml:space="preserve">Kasir
 12 April 2026, 15:53:43 </t>
  </si>
  <si>
    <t xml:space="preserve">
 12 April 2026, 15:59:42 </t>
  </si>
  <si>
    <t xml:space="preserve">S/260412/1/67
</t>
  </si>
  <si>
    <t>12 April 2026, 16:01:00</t>
  </si>
  <si>
    <t xml:space="preserve">Kasir
 12 April 2026, 15:59:42 </t>
  </si>
  <si>
    <t xml:space="preserve">
 12 April 2026, 16:01:00 </t>
  </si>
  <si>
    <t xml:space="preserve">S/260412/1/68
</t>
  </si>
  <si>
    <t>12 April 2026, 16:06:30</t>
  </si>
  <si>
    <t xml:space="preserve">Kasir
 12 April 2026, 16:01:02 </t>
  </si>
  <si>
    <t xml:space="preserve">
 12 April 2026, 16:06:30 </t>
  </si>
  <si>
    <t xml:space="preserve">S/260412/1/69
</t>
  </si>
  <si>
    <t>12 April 2026, 16:07:48</t>
  </si>
  <si>
    <t xml:space="preserve">Kasir
 12 April 2026, 16:06:30 </t>
  </si>
  <si>
    <t xml:space="preserve">
 12 April 2026, 16:07:48 </t>
  </si>
  <si>
    <t xml:space="preserve">S/260412/1/70
</t>
  </si>
  <si>
    <t>12 April 2026, 16:26:46</t>
  </si>
  <si>
    <t xml:space="preserve">Kasir
 12 April 2026, 16:17:49 </t>
  </si>
  <si>
    <t xml:space="preserve">
 12 April 2026, 16:26:46 </t>
  </si>
  <si>
    <t xml:space="preserve">S/260412/1/71
</t>
  </si>
  <si>
    <t>12 April 2026, 16:47:36</t>
  </si>
  <si>
    <t xml:space="preserve">Kasir
 12 April 2026, 16:47:16 </t>
  </si>
  <si>
    <t xml:space="preserve">
 12 April 2026, 16:47:36 </t>
  </si>
  <si>
    <t xml:space="preserve">S/260412/1/72
</t>
  </si>
  <si>
    <t>12 April 2026, 16:48:42</t>
  </si>
  <si>
    <t xml:space="preserve">Kasir
 12 April 2026, 16:47:36 </t>
  </si>
  <si>
    <t xml:space="preserve">
 12 April 2026, 16:48:42 </t>
  </si>
  <si>
    <t xml:space="preserve">S/260412/1/73
</t>
  </si>
  <si>
    <t>12 April 2026, 17:37:37</t>
  </si>
  <si>
    <t xml:space="preserve">Kasir
 12 April 2026, 17:02:21 </t>
  </si>
  <si>
    <t xml:space="preserve">
 12 April 2026, 17:37:37 </t>
  </si>
  <si>
    <t xml:space="preserve">S/260412/1/74
</t>
  </si>
  <si>
    <t>12 April 2026, 17:40:38</t>
  </si>
  <si>
    <t xml:space="preserve">Kasir
 12 April 2026, 17:37:37 </t>
  </si>
  <si>
    <t xml:space="preserve">
 12 April 2026, 17:40:38 </t>
  </si>
  <si>
    <t xml:space="preserve">S/260412/1/75
</t>
  </si>
  <si>
    <t>12 April 2026, 18:03:27</t>
  </si>
  <si>
    <t xml:space="preserve">Kasir
 12 April 2026, 17:40:38 </t>
  </si>
  <si>
    <t xml:space="preserve">
 12 April 2026, 18:03:27 </t>
  </si>
  <si>
    <t xml:space="preserve">S/260412/1/76
</t>
  </si>
  <si>
    <t>12 April 2026, 18:04:26</t>
  </si>
  <si>
    <t>sedang</t>
  </si>
  <si>
    <t xml:space="preserve">Kasir
 12 April 2026, 18:03:27 </t>
  </si>
  <si>
    <t xml:space="preserve">
 12 April 2026, 18:04:26 </t>
  </si>
  <si>
    <t xml:space="preserve">S/260412/1/77
</t>
  </si>
  <si>
    <t>12 April 2026, 18:28:46</t>
  </si>
  <si>
    <t xml:space="preserve">Kasir
 12 April 2026, 18:07:24 </t>
  </si>
  <si>
    <t xml:space="preserve">
 12 April 2026, 18:28:46 </t>
  </si>
  <si>
    <t xml:space="preserve">S/260412/1/78
</t>
  </si>
  <si>
    <t>12 April 2026, 19:00:12</t>
  </si>
  <si>
    <t xml:space="preserve">Kasir
 12 April 2026, 18:28:46 </t>
  </si>
  <si>
    <t xml:space="preserve">
 12 April 2026, 19:00:12 </t>
  </si>
  <si>
    <t xml:space="preserve">S/260412/1/79
</t>
  </si>
  <si>
    <t>12 April 2026, 19:07:25</t>
  </si>
  <si>
    <t xml:space="preserve">Kasir
 12 April 2026, 19:00:12 </t>
  </si>
  <si>
    <t xml:space="preserve">
 12 April 2026, 19:07:25 </t>
  </si>
  <si>
    <t xml:space="preserve">S/260412/1/80
</t>
  </si>
  <si>
    <t>12 April 2026, 19:15:30</t>
  </si>
  <si>
    <t xml:space="preserve">Kasir
 12 April 2026, 19:15:11 </t>
  </si>
  <si>
    <t xml:space="preserve">
 12 April 2026, 19:15:30 </t>
  </si>
  <si>
    <t xml:space="preserve">S/260412/1/81
</t>
  </si>
  <si>
    <t>12 April 2026, 19:22:13</t>
  </si>
  <si>
    <t xml:space="preserve">Kasir
 12 April 2026, 19:15:30 </t>
  </si>
  <si>
    <t xml:space="preserve">
 12 April 2026, 19:22:13 </t>
  </si>
  <si>
    <t>pdedas</t>
  </si>
  <si>
    <t xml:space="preserve">S/260412/1/82
</t>
  </si>
  <si>
    <t>12 April 2026, 19:25:11</t>
  </si>
  <si>
    <t xml:space="preserve">Kasir
 12 April 2026, 19:22:14 </t>
  </si>
  <si>
    <t xml:space="preserve">
 12 April 2026, 19:25:11 </t>
  </si>
  <si>
    <t xml:space="preserve">S/260412/1/83
</t>
  </si>
  <si>
    <t>12 April 2026, 20:07:20</t>
  </si>
  <si>
    <t xml:space="preserve">Kasir
 12 April 2026, 19:58:26 </t>
  </si>
  <si>
    <t xml:space="preserve">
 12 April 2026, 20:07:20 </t>
  </si>
  <si>
    <t xml:space="preserve">S/260412/1/84
</t>
  </si>
  <si>
    <t>12 April 2026, 20:11:57</t>
  </si>
  <si>
    <t xml:space="preserve">Kasir
 12 April 2026, 20:08:53 </t>
  </si>
  <si>
    <t xml:space="preserve">
 12 April 2026, 20:11:57 </t>
  </si>
  <si>
    <t xml:space="preserve">S/260412/1/85
</t>
  </si>
  <si>
    <t>12 April 2026, 20:12:44</t>
  </si>
  <si>
    <t xml:space="preserve">Kasir
 12 April 2026, 20:11:57 </t>
  </si>
  <si>
    <t xml:space="preserve">
 12 April 2026, 20:12:44 </t>
  </si>
  <si>
    <t xml:space="preserve">S/260412/1/86
</t>
  </si>
  <si>
    <t>12 April 2026, 20:14:47</t>
  </si>
  <si>
    <t xml:space="preserve">Kasir
 12 April 2026, 20:12:44 </t>
  </si>
  <si>
    <t xml:space="preserve">
 12 April 2026, 20:14:47 </t>
  </si>
  <si>
    <t xml:space="preserve">S/260412/1/87
</t>
  </si>
  <si>
    <t>12 April 2026, 20:19:19</t>
  </si>
  <si>
    <t xml:space="preserve">Kasir
 12 April 2026, 20:18:06 </t>
  </si>
  <si>
    <t xml:space="preserve">
 12 April 2026, 20:19:19 </t>
  </si>
  <si>
    <t xml:space="preserve">S/260412/1/88
</t>
  </si>
  <si>
    <t>12 April 2026, 20:21:54</t>
  </si>
  <si>
    <t xml:space="preserve">Kasir
 12 April 2026, 20:20:02 </t>
  </si>
  <si>
    <t xml:space="preserve">
 12 April 2026, 20:21:54 </t>
  </si>
  <si>
    <t xml:space="preserve">S/260412/1/89
</t>
  </si>
  <si>
    <t>12 April 2026, 20:23:29</t>
  </si>
  <si>
    <t xml:space="preserve">Kasir
 12 April 2026, 20:21:54 </t>
  </si>
  <si>
    <t xml:space="preserve">
 12 April 2026, 20:23:29 </t>
  </si>
  <si>
    <t>Diskon Final : DISKON STAF CREW 10%</t>
  </si>
  <si>
    <t xml:space="preserve">S/260412/1/90
</t>
  </si>
  <si>
    <t>12 April 2026, 20:29:51</t>
  </si>
  <si>
    <t xml:space="preserve">Kasir
 12 April 2026, 20:27:09 </t>
  </si>
  <si>
    <t xml:space="preserve">
 12 April 2026, 20:29:51 </t>
  </si>
  <si>
    <t xml:space="preserve">S/260412/1/91
</t>
  </si>
  <si>
    <t>12 April 2026, 20:32:25</t>
  </si>
  <si>
    <t xml:space="preserve">Kasir
 12 April 2026, 20:29:51 </t>
  </si>
  <si>
    <t xml:space="preserve">
 12 April 2026, 20:32:25 </t>
  </si>
  <si>
    <t xml:space="preserve">S/260412/1/92
</t>
  </si>
  <si>
    <t>12 April 2026, 20:33:09</t>
  </si>
  <si>
    <t xml:space="preserve">Kasir
 12 April 2026, 20:32:25 </t>
  </si>
  <si>
    <t xml:space="preserve">
 12 April 2026, 20:33:09 </t>
  </si>
  <si>
    <t xml:space="preserve">S/260412/1/93
</t>
  </si>
  <si>
    <t>12 April 2026, 20:43:45</t>
  </si>
  <si>
    <t xml:space="preserve">Kasir
 12 April 2026, 20:43:21 </t>
  </si>
  <si>
    <t xml:space="preserve">
 12 April 2026, 20:43:45 </t>
  </si>
  <si>
    <t xml:space="preserve">S/260412/1/94
</t>
  </si>
  <si>
    <t>12 April 2026, 20:53:27</t>
  </si>
  <si>
    <t xml:space="preserve">Kasir
 12 April 2026, 20:52:58 </t>
  </si>
  <si>
    <t xml:space="preserve">
 12 April 2026, 20:53:27 </t>
  </si>
  <si>
    <t xml:space="preserve">S/260412/1/95
</t>
  </si>
  <si>
    <t>12 April 2026, 20:56:00</t>
  </si>
  <si>
    <t xml:space="preserve">Kasir
 12 April 2026, 20:55:41 </t>
  </si>
  <si>
    <t xml:space="preserve">
 12 April 2026, 20:56:00 </t>
  </si>
  <si>
    <t xml:space="preserve">S/260412/1/96
</t>
  </si>
  <si>
    <t>12 April 2026, 21:03:30</t>
  </si>
  <si>
    <t xml:space="preserve">Kasir
 12 April 2026, 20:58:12 </t>
  </si>
  <si>
    <t xml:space="preserve">
 12 April 2026, 21:03:30 </t>
  </si>
  <si>
    <t xml:space="preserve">S/260412/1/97
</t>
  </si>
  <si>
    <t>12 April 2026, 21:09:25</t>
  </si>
  <si>
    <t xml:space="preserve">Kasir
 12 April 2026, 21:03:30 </t>
  </si>
  <si>
    <t xml:space="preserve">
 12 April 2026, 21:09:25 </t>
  </si>
  <si>
    <t xml:space="preserve">S/260412/1/98
</t>
  </si>
  <si>
    <t>12 April 2026, 21:10:36</t>
  </si>
  <si>
    <t>04 cltrr</t>
  </si>
  <si>
    <t xml:space="preserve">Kasir
 12 April 2026, 21:09:54 </t>
  </si>
  <si>
    <t xml:space="preserve">
 12 April 2026, 21:10:36 </t>
  </si>
  <si>
    <t xml:space="preserve">S/260412/1/99
</t>
  </si>
  <si>
    <t>12 April 2026, 21:11:54</t>
  </si>
  <si>
    <t xml:space="preserve">Kasir
 12 April 2026, 21:10:36 </t>
  </si>
  <si>
    <t xml:space="preserve">
 12 April 2026, 21:11:54 </t>
  </si>
  <si>
    <t xml:space="preserve">S/260412/1/100
</t>
  </si>
  <si>
    <t>12 April 2026, 21:13:29</t>
  </si>
  <si>
    <t>35 dpn clc</t>
  </si>
  <si>
    <t xml:space="preserve">Kasir
 12 April 2026, 21:11:54 </t>
  </si>
  <si>
    <t xml:space="preserve">
 12 April 2026, 21:13:29 </t>
  </si>
  <si>
    <t xml:space="preserve">S/260412/1/101
</t>
  </si>
  <si>
    <t>12 April 2026, 21:14:27</t>
  </si>
  <si>
    <t xml:space="preserve">Kasir
 12 April 2026, 21:13:29 </t>
  </si>
  <si>
    <t xml:space="preserve">
 12 April 2026, 21:14:27 </t>
  </si>
  <si>
    <t xml:space="preserve">S/260412/1/102
</t>
  </si>
  <si>
    <t>12 April 2026, 21:17:38</t>
  </si>
  <si>
    <t xml:space="preserve">Kasir
 12 April 2026, 21:17:11 </t>
  </si>
  <si>
    <t xml:space="preserve">
 12 April 2026, 21:17:38 </t>
  </si>
  <si>
    <t xml:space="preserve">S/260412/1/103
</t>
  </si>
  <si>
    <t>12 April 2026, 21:19:30</t>
  </si>
  <si>
    <t xml:space="preserve">Kasir
 12 April 2026, 21:17:38 </t>
  </si>
  <si>
    <t xml:space="preserve">
 12 April 2026, 21:19:31 </t>
  </si>
  <si>
    <t xml:space="preserve">S/260412/1/104
</t>
  </si>
  <si>
    <t>12 April 2026, 21:29:07</t>
  </si>
  <si>
    <t xml:space="preserve">Kasir
 12 April 2026, 21:21:10 </t>
  </si>
  <si>
    <t xml:space="preserve">
 12 April 2026, 21:29:07 </t>
  </si>
  <si>
    <t xml:space="preserve">S/260412/1/105
</t>
  </si>
  <si>
    <t>12 April 2026, 21:30:35</t>
  </si>
  <si>
    <t xml:space="preserve">Kasir
 12 April 2026, 21:29:07 </t>
  </si>
  <si>
    <t xml:space="preserve">
 12 April 2026, 21:30:35 </t>
  </si>
  <si>
    <t xml:space="preserve">S/260412/1/106
</t>
  </si>
  <si>
    <t>12 April 2026, 21:37:16</t>
  </si>
  <si>
    <t xml:space="preserve">Kasir
 12 April 2026, 21:36:19 </t>
  </si>
  <si>
    <t xml:space="preserve">
 12 April 2026, 21:37:16 </t>
  </si>
  <si>
    <t xml:space="preserve">S/260412/1/107
</t>
  </si>
  <si>
    <t>12 April 2026, 21:39:08</t>
  </si>
  <si>
    <t xml:space="preserve">Kasir
 12 April 2026, 21:38:36 </t>
  </si>
  <si>
    <t xml:space="preserve">
 12 April 2026, 21:39:08 </t>
  </si>
  <si>
    <t xml:space="preserve">S/260412/1/108
</t>
  </si>
  <si>
    <t>12 April 2026, 21:41:09</t>
  </si>
  <si>
    <t xml:space="preserve">Kasir
 12 April 2026, 21:39:08 </t>
  </si>
  <si>
    <t xml:space="preserve">
 12 April 2026, 21:41:09 </t>
  </si>
  <si>
    <t xml:space="preserve">S/260412/1/109
</t>
  </si>
  <si>
    <t>12 April 2026, 21:43:11</t>
  </si>
  <si>
    <t xml:space="preserve">Kasir
 12 April 2026, 21:41:57 </t>
  </si>
  <si>
    <t xml:space="preserve">
 12 April 2026, 21:43:11 </t>
  </si>
  <si>
    <t xml:space="preserve">S/260412/1/110
</t>
  </si>
  <si>
    <t>12 April 2026, 22:02:23</t>
  </si>
  <si>
    <t xml:space="preserve">Kasir
 12 April 2026, 21:54:48 </t>
  </si>
  <si>
    <t xml:space="preserve">
 12 April 2026, 22:02:23 </t>
  </si>
  <si>
    <t xml:space="preserve">S/260412/1/111
</t>
  </si>
  <si>
    <t>12 April 2026, 22:12:42</t>
  </si>
  <si>
    <t xml:space="preserve">Kasir
 12 April 2026, 22:12:19 </t>
  </si>
  <si>
    <t xml:space="preserve">
 12 April 2026, 22:12:42 </t>
  </si>
  <si>
    <t xml:space="preserve">S/260412/1/112
</t>
  </si>
  <si>
    <t>12 April 2026, 22:15:10</t>
  </si>
  <si>
    <t xml:space="preserve">Kasir
 12 April 2026, 22:12:42 </t>
  </si>
  <si>
    <t xml:space="preserve">
 12 April 2026, 22:15:10 </t>
  </si>
  <si>
    <t xml:space="preserve">S/260412/1/113
</t>
  </si>
  <si>
    <t>12 April 2026, 22:16:43</t>
  </si>
  <si>
    <t xml:space="preserve">Kasir
 12 April 2026, 22:15:10 </t>
  </si>
  <si>
    <t xml:space="preserve">
 12 April 2026, 22:16:43 </t>
  </si>
  <si>
    <t xml:space="preserve">S/260412/1/114
</t>
  </si>
  <si>
    <t>12 April 2026, 22:17:29</t>
  </si>
  <si>
    <t xml:space="preserve">Kasir
 12 April 2026, 22:16:43 </t>
  </si>
  <si>
    <t xml:space="preserve">
 12 April 2026, 22:17:29 </t>
  </si>
  <si>
    <t xml:space="preserve">S/260412/1/115
</t>
  </si>
  <si>
    <t>12 April 2026, 22:23:42</t>
  </si>
  <si>
    <t xml:space="preserve">Kasir
 12 April 2026, 22:17:29 </t>
  </si>
  <si>
    <t xml:space="preserve">
 12 April 2026, 22:23:42 </t>
  </si>
  <si>
    <t xml:space="preserve">S/260412/1/116
</t>
  </si>
  <si>
    <t>12 April 2026, 22:36:22</t>
  </si>
  <si>
    <t xml:space="preserve">Kasir
 12 April 2026, 22:23:42 </t>
  </si>
  <si>
    <t xml:space="preserve">
 12 April 2026, 22:36:22 </t>
  </si>
  <si>
    <t xml:space="preserve">S/260412/1/117
</t>
  </si>
  <si>
    <t>12 April 2026, 22:37:19</t>
  </si>
  <si>
    <t xml:space="preserve">Kasir
 12 April 2026, 22:36:22 </t>
  </si>
  <si>
    <t xml:space="preserve">
 12 April 2026, 22:37:19 </t>
  </si>
  <si>
    <t xml:space="preserve">S/260412/1/118
</t>
  </si>
  <si>
    <t>12 April 2026, 22:40:39</t>
  </si>
  <si>
    <t xml:space="preserve">Kasir
 12 April 2026, 22:37:20 </t>
  </si>
  <si>
    <t xml:space="preserve">
 12 April 2026, 22:40:39 </t>
  </si>
  <si>
    <t xml:space="preserve">S/260412/1/119
</t>
  </si>
  <si>
    <t>12 April 2026, 22:45:29</t>
  </si>
  <si>
    <t xml:space="preserve">Kasir
 12 April 2026, 22:40:39 </t>
  </si>
  <si>
    <t xml:space="preserve">
 12 April 2026, 22:45:29 </t>
  </si>
  <si>
    <t xml:space="preserve">S/260412/1/120
</t>
  </si>
  <si>
    <t>12 April 2026, 22:56:39</t>
  </si>
  <si>
    <t xml:space="preserve">Kasir
 12 April 2026, 22:45:29 </t>
  </si>
  <si>
    <t xml:space="preserve">
 12 April 2026, 22:56:39 </t>
  </si>
  <si>
    <t xml:space="preserve">S/260412/1/121
</t>
  </si>
  <si>
    <t>12 April 2026, 22:59:38</t>
  </si>
  <si>
    <t xml:space="preserve">Kasir
 12 April 2026, 22:56:39 </t>
  </si>
  <si>
    <t xml:space="preserve">
 12 April 2026, 22:59:38 </t>
  </si>
  <si>
    <t xml:space="preserve">S/260412/1/122
</t>
  </si>
  <si>
    <t>12 April 2026, 23:11:50</t>
  </si>
  <si>
    <t>35 tribun</t>
  </si>
  <si>
    <t xml:space="preserve">Kasir
 12 April 2026, 22:59:38 </t>
  </si>
  <si>
    <t xml:space="preserve">
 12 April 2026, 23:11:50 </t>
  </si>
  <si>
    <t xml:space="preserve">S/260412/1/123
</t>
  </si>
  <si>
    <t>12 April 2026, 23:24:10</t>
  </si>
  <si>
    <t xml:space="preserve">Kasir
 12 April 2026, 23:23:47 </t>
  </si>
  <si>
    <t xml:space="preserve">
 12 April 2026, 23:24:10 </t>
  </si>
  <si>
    <t xml:space="preserve">S/260412/1/124
</t>
  </si>
  <si>
    <t>12 April 2026, 23:26:15</t>
  </si>
  <si>
    <t xml:space="preserve">Kasir
 12 April 2026, 23:24:10 </t>
  </si>
  <si>
    <t xml:space="preserve">
 12 April 2026, 23:26:15 </t>
  </si>
  <si>
    <t xml:space="preserve">S/260412/1/125
</t>
  </si>
  <si>
    <t>12 April 2026, 23:37:46</t>
  </si>
  <si>
    <t>42 dpn arg</t>
  </si>
  <si>
    <t xml:space="preserve">Kasir
 12 April 2026, 23:37:13 </t>
  </si>
  <si>
    <t xml:space="preserve">
 12 April 2026, 23:37:46 </t>
  </si>
  <si>
    <t xml:space="preserve">S/260413/1/1
</t>
  </si>
  <si>
    <t>13 April 2026, 00:37:19</t>
  </si>
  <si>
    <t xml:space="preserve">Kasir
 13 April 2026, 00:26:16 </t>
  </si>
  <si>
    <t xml:space="preserve">
 13 April 2026, 00:37:19 </t>
  </si>
  <si>
    <t xml:space="preserve">S/260413/1/2
</t>
  </si>
  <si>
    <t>13 April 2026, 00:59:43</t>
  </si>
  <si>
    <t>01 outdooorrrr</t>
  </si>
  <si>
    <t xml:space="preserve">Kasir
 13 April 2026, 00:37:19 </t>
  </si>
  <si>
    <t xml:space="preserve">
 13 April 2026, 00:59:43 </t>
  </si>
  <si>
    <t xml:space="preserve">S/260413/1/3
</t>
  </si>
  <si>
    <t>13 April 2026, 01:02:09</t>
  </si>
  <si>
    <t xml:space="preserve">Kasir
 13 April 2026, 00:59:43 </t>
  </si>
  <si>
    <t xml:space="preserve">
 13 April 2026, 01:02:09 </t>
  </si>
  <si>
    <t xml:space="preserve">S/260413/1/4
</t>
  </si>
  <si>
    <t>13 April 2026, 01:40:35</t>
  </si>
  <si>
    <t xml:space="preserve">Kasir
 13 April 2026, 01:02:09 </t>
  </si>
  <si>
    <t xml:space="preserve">
 13 April 2026, 01:40:35 </t>
  </si>
  <si>
    <t xml:space="preserve">S/260413/1/5
</t>
  </si>
  <si>
    <t>13 April 2026, 01:50:13</t>
  </si>
  <si>
    <t xml:space="preserve">Kasir
 13 April 2026, 01:40:35 </t>
  </si>
  <si>
    <t xml:space="preserve">
 13 April 2026, 01:50:13 </t>
  </si>
  <si>
    <t xml:space="preserve">S/260413/1/6
</t>
  </si>
  <si>
    <t>13 April 2026, 02:47:32</t>
  </si>
  <si>
    <t xml:space="preserve">Kasir
 13 April 2026, 01:50:13 </t>
  </si>
  <si>
    <t xml:space="preserve">
 13 April 2026, 02:47:32 </t>
  </si>
  <si>
    <t xml:space="preserve">S/260413/1/7
</t>
  </si>
  <si>
    <t>13 April 2026, 09:44:44</t>
  </si>
  <si>
    <t xml:space="preserve">Kasir
 13 April 2026, 02:47:32 </t>
  </si>
  <si>
    <t xml:space="preserve">
 13 April 2026, 09:44:44 </t>
  </si>
  <si>
    <t xml:space="preserve">S/260413/1/8
</t>
  </si>
  <si>
    <t>13 April 2026, 09:47:20</t>
  </si>
  <si>
    <t xml:space="preserve">Kasir
 13 April 2026, 09:44:44 </t>
  </si>
  <si>
    <t xml:space="preserve">
 13 April 2026, 09:47:20 </t>
  </si>
  <si>
    <t xml:space="preserve">S/260413/1/9
</t>
  </si>
  <si>
    <t>13 April 2026, 09:58:59</t>
  </si>
  <si>
    <t xml:space="preserve">Kasir
 13 April 2026, 09:47:20 </t>
  </si>
  <si>
    <t xml:space="preserve">
 13 April 2026, 09:58:59 </t>
  </si>
  <si>
    <t xml:space="preserve">S/260413/1/10
</t>
  </si>
  <si>
    <t>13 April 2026, 10:35:11</t>
  </si>
  <si>
    <t xml:space="preserve">Kasir
 13 April 2026, 09:58:59 </t>
  </si>
  <si>
    <t xml:space="preserve">
 13 April 2026, 10:35:11 </t>
  </si>
  <si>
    <t xml:space="preserve">S/260413/1/11
</t>
  </si>
  <si>
    <t>13 April 2026, 11:41:40</t>
  </si>
  <si>
    <t xml:space="preserve">Kasir
 13 April 2026, 10:35:11 </t>
  </si>
  <si>
    <t xml:space="preserve">
 13 April 2026, 11:41:40 </t>
  </si>
  <si>
    <t xml:space="preserve">S/260413/1/12
</t>
  </si>
  <si>
    <t>13 April 2026, 11:49:59</t>
  </si>
  <si>
    <t xml:space="preserve">Kasir
 13 April 2026, 11:41:40 </t>
  </si>
  <si>
    <t xml:space="preserve">
 13 April 2026, 11:49:59 </t>
  </si>
  <si>
    <t xml:space="preserve">S/260413/1/13
</t>
  </si>
  <si>
    <t>13 April 2026, 11:54:00</t>
  </si>
  <si>
    <t xml:space="preserve">Kasir
 13 April 2026, 11:49:59 </t>
  </si>
  <si>
    <t xml:space="preserve">
 13 April 2026, 11:54:00 </t>
  </si>
  <si>
    <t xml:space="preserve">S/260413/1/14
</t>
  </si>
  <si>
    <t>13 April 2026, 12:17:18</t>
  </si>
  <si>
    <t xml:space="preserve">Kasir
 13 April 2026, 11:54:00 </t>
  </si>
  <si>
    <t xml:space="preserve">
 13 April 2026, 12:17:18 </t>
  </si>
  <si>
    <t xml:space="preserve">S/260413/1/15
</t>
  </si>
  <si>
    <t>13 April 2026, 13:03:48</t>
  </si>
  <si>
    <t xml:space="preserve">Kasir
 13 April 2026, 12:17:18 </t>
  </si>
  <si>
    <t xml:space="preserve">
 13 April 2026, 13:03:48 </t>
  </si>
  <si>
    <t xml:space="preserve">S/260413/1/16
</t>
  </si>
  <si>
    <t>13 April 2026, 13:53:36</t>
  </si>
  <si>
    <t xml:space="preserve">Kasir
 13 April 2026, 13:03:48 </t>
  </si>
  <si>
    <t xml:space="preserve">
 13 April 2026, 13:53:36 </t>
  </si>
  <si>
    <t xml:space="preserve">S/260413/1/17
</t>
  </si>
  <si>
    <t>13 April 2026, 13:54:52</t>
  </si>
  <si>
    <t xml:space="preserve">Kasir
 13 April 2026, 13:53:37 </t>
  </si>
  <si>
    <t xml:space="preserve">
 13 April 2026, 13:54:52 </t>
  </si>
  <si>
    <t xml:space="preserve">S/260413/1/18
</t>
  </si>
  <si>
    <t>13 April 2026, 13:56:22</t>
  </si>
  <si>
    <t xml:space="preserve">Kasir
 13 April 2026, 13:54:52 </t>
  </si>
  <si>
    <t xml:space="preserve">
 13 April 2026, 13:56:22 </t>
  </si>
  <si>
    <t xml:space="preserve">S/260413/1/19
</t>
  </si>
  <si>
    <t>13 April 2026, 13:57:27</t>
  </si>
  <si>
    <t xml:space="preserve">Kasir
 13 April 2026, 13:56:22 </t>
  </si>
  <si>
    <t xml:space="preserve">
 13 April 2026, 13:57:27 </t>
  </si>
  <si>
    <t xml:space="preserve">S/260413/1/20
</t>
  </si>
  <si>
    <t>13 April 2026, 14:05:00</t>
  </si>
  <si>
    <t xml:space="preserve">Kasir
 13 April 2026, 13:57:27 </t>
  </si>
  <si>
    <t xml:space="preserve">
 13 April 2026, 14:05:00 </t>
  </si>
  <si>
    <t xml:space="preserve">S/260413/1/21
</t>
  </si>
  <si>
    <t>13 April 2026, 14:12:19</t>
  </si>
  <si>
    <t xml:space="preserve">Kasir
 13 April 2026, 14:11:38 </t>
  </si>
  <si>
    <t xml:space="preserve">
 13 April 2026, 14:12:19 </t>
  </si>
  <si>
    <t xml:space="preserve">S/260413/1/22
</t>
  </si>
  <si>
    <t>13 April 2026, 14:26:43</t>
  </si>
  <si>
    <t xml:space="preserve">Kasir
 13 April 2026, 14:12:20 </t>
  </si>
  <si>
    <t xml:space="preserve">
 13 April 2026, 14:26:43 </t>
  </si>
  <si>
    <t xml:space="preserve">S/260413/1/23
</t>
  </si>
  <si>
    <t>13 April 2026, 14:31:21</t>
  </si>
  <si>
    <t xml:space="preserve">Kasir
 13 April 2026, 14:26:43 </t>
  </si>
  <si>
    <t xml:space="preserve">
 13 April 2026, 14:31:21 </t>
  </si>
  <si>
    <t xml:space="preserve">S/260413/1/24
</t>
  </si>
  <si>
    <t>13 April 2026, 14:35:04</t>
  </si>
  <si>
    <t xml:space="preserve">Kasir
 13 April 2026, 14:31:21 </t>
  </si>
  <si>
    <t xml:space="preserve">
 13 April 2026, 14:35:04 </t>
  </si>
  <si>
    <t xml:space="preserve">S/260413/1/25
</t>
  </si>
  <si>
    <t>13 April 2026, 14:42:45</t>
  </si>
  <si>
    <t xml:space="preserve">Kasir
 13 April 2026, 14:35:04 </t>
  </si>
  <si>
    <t xml:space="preserve">
 13 April 2026, 14:42:45 </t>
  </si>
  <si>
    <t xml:space="preserve">S/260413/1/26
</t>
  </si>
  <si>
    <t>13 April 2026, 14:48:08</t>
  </si>
  <si>
    <t xml:space="preserve">Kasir
 13 April 2026, 14:42:45 </t>
  </si>
  <si>
    <t xml:space="preserve">
 13 April 2026, 14:48:08 </t>
  </si>
  <si>
    <t xml:space="preserve">S/260413/1/27
</t>
  </si>
  <si>
    <t>13 April 2026, 14:53:36</t>
  </si>
  <si>
    <t xml:space="preserve">Kasir
 13 April 2026, 14:48:08 </t>
  </si>
  <si>
    <t xml:space="preserve">
 13 April 2026, 14:53:36 </t>
  </si>
  <si>
    <t xml:space="preserve">S/260413/1/28
</t>
  </si>
  <si>
    <t>13 April 2026, 15:08:14</t>
  </si>
  <si>
    <t xml:space="preserve">Kasir
 13 April 2026, 14:53:36 </t>
  </si>
  <si>
    <t xml:space="preserve">
 13 April 2026, 15:08:14 </t>
  </si>
  <si>
    <t xml:space="preserve">S/260413/1/29
</t>
  </si>
  <si>
    <t>13 April 2026, 15:09:27</t>
  </si>
  <si>
    <t xml:space="preserve">Kasir
 13 April 2026, 15:08:14 </t>
  </si>
  <si>
    <t xml:space="preserve">
 13 April 2026, 15:09:27 </t>
  </si>
  <si>
    <t xml:space="preserve">S/260413/1/30
</t>
  </si>
  <si>
    <t>13 April 2026, 15:42:37</t>
  </si>
  <si>
    <t xml:space="preserve">Kasir
 13 April 2026, 15:09:27 </t>
  </si>
  <si>
    <t xml:space="preserve">
 13 April 2026, 15:42:37 </t>
  </si>
  <si>
    <t xml:space="preserve">S/260413/1/31
</t>
  </si>
  <si>
    <t>13 April 2026, 15:45:48</t>
  </si>
  <si>
    <t>mbak silvi</t>
  </si>
  <si>
    <t xml:space="preserve">Kasir
 13 April 2026, 15:44:25 </t>
  </si>
  <si>
    <t xml:space="preserve">
 13 April 2026, 15:45:48 </t>
  </si>
  <si>
    <t xml:space="preserve">S/260413/1/32
</t>
  </si>
  <si>
    <t>13 April 2026, 15:49:07</t>
  </si>
  <si>
    <t xml:space="preserve">Kasir
 13 April 2026, 15:45:48 </t>
  </si>
  <si>
    <t xml:space="preserve">
 13 April 2026, 15:49:07 </t>
  </si>
  <si>
    <t xml:space="preserve">S/260413/1/33
</t>
  </si>
  <si>
    <t>13 April 2026, 15:50:46</t>
  </si>
  <si>
    <t xml:space="preserve">Kasir
 13 April 2026, 15:49:07 </t>
  </si>
  <si>
    <t xml:space="preserve">
 13 April 2026, 15:50:46 </t>
  </si>
  <si>
    <t xml:space="preserve">S/260413/1/34
</t>
  </si>
  <si>
    <t>13 April 2026, 15:55:47</t>
  </si>
  <si>
    <t xml:space="preserve">Kasir
 13 April 2026, 15:50:47 </t>
  </si>
  <si>
    <t xml:space="preserve">
 13 April 2026, 15:55:47 </t>
  </si>
  <si>
    <t xml:space="preserve">S/260413/1/35
</t>
  </si>
  <si>
    <t>13 April 2026, 16:10:22</t>
  </si>
  <si>
    <t xml:space="preserve">Kasir
 13 April 2026, 15:55:47 </t>
  </si>
  <si>
    <t xml:space="preserve">
 13 April 2026, 16:10:22 </t>
  </si>
  <si>
    <t xml:space="preserve">S/260413/1/36
</t>
  </si>
  <si>
    <t>13 April 2026, 16:33:17</t>
  </si>
  <si>
    <t xml:space="preserve">Kasir
 13 April 2026, 16:10:22 </t>
  </si>
  <si>
    <t xml:space="preserve">
 13 April 2026, 16:33:17 </t>
  </si>
  <si>
    <t xml:space="preserve">S/260413/1/37
</t>
  </si>
  <si>
    <t>13 April 2026, 17:15:27</t>
  </si>
  <si>
    <t xml:space="preserve">Kasir
 13 April 2026, 16:33:17 </t>
  </si>
  <si>
    <t xml:space="preserve">
 13 April 2026, 17:15:27 </t>
  </si>
  <si>
    <t xml:space="preserve">S/260413/1/38
</t>
  </si>
  <si>
    <t>13 April 2026, 17:17:56</t>
  </si>
  <si>
    <t xml:space="preserve">Kasir
 13 April 2026, 17:15:28 </t>
  </si>
  <si>
    <t xml:space="preserve">
 13 April 2026, 17:17:56 </t>
  </si>
  <si>
    <t xml:space="preserve">S/260413/1/39
</t>
  </si>
  <si>
    <t>13 April 2026, 17:22:01</t>
  </si>
  <si>
    <t xml:space="preserve">Kasir
 13 April 2026, 17:17:56 </t>
  </si>
  <si>
    <t xml:space="preserve">
 13 April 2026, 17:22:01 </t>
  </si>
  <si>
    <t xml:space="preserve">S/260413/1/40
</t>
  </si>
  <si>
    <t>13 April 2026, 17:39:36</t>
  </si>
  <si>
    <t xml:space="preserve">Kasir
 13 April 2026, 17:22:02 </t>
  </si>
  <si>
    <t xml:space="preserve">
 13 April 2026, 17:39:36 </t>
  </si>
  <si>
    <t xml:space="preserve">S/260413/1/41
</t>
  </si>
  <si>
    <t>13 April 2026, 17:56:57</t>
  </si>
  <si>
    <t xml:space="preserve">Kasir
 13 April 2026, 17:43:52 </t>
  </si>
  <si>
    <t xml:space="preserve">
 13 April 2026, 17:56:57 </t>
  </si>
  <si>
    <t xml:space="preserve">S/260413/1/42
</t>
  </si>
  <si>
    <t>13 April 2026, 17:57:49</t>
  </si>
  <si>
    <t xml:space="preserve">Kasir
 13 April 2026, 17:56:57 </t>
  </si>
  <si>
    <t xml:space="preserve">
 13 April 2026, 17:57:49 </t>
  </si>
  <si>
    <t xml:space="preserve">S/260413/1/43
</t>
  </si>
  <si>
    <t>13 April 2026, 18:00:08</t>
  </si>
  <si>
    <t>11 indoor</t>
  </si>
  <si>
    <t xml:space="preserve">Kasir
 13 April 2026, 17:57:49 </t>
  </si>
  <si>
    <t xml:space="preserve">
 13 April 2026, 18:00:08 </t>
  </si>
  <si>
    <t xml:space="preserve">S/260413/1/44
</t>
  </si>
  <si>
    <t>13 April 2026, 18:12:35</t>
  </si>
  <si>
    <t xml:space="preserve">Kasir
 13 April 2026, 18:07:32 </t>
  </si>
  <si>
    <t xml:space="preserve">
 13 April 2026, 18:12:35 </t>
  </si>
  <si>
    <t xml:space="preserve">S/260413/1/45
</t>
  </si>
  <si>
    <t>13 April 2026, 18:15:45</t>
  </si>
  <si>
    <t xml:space="preserve">Kasir
 13 April 2026, 18:12:35 </t>
  </si>
  <si>
    <t xml:space="preserve">
 13 April 2026, 18:15:45 </t>
  </si>
  <si>
    <t xml:space="preserve">S/260413/1/46
</t>
  </si>
  <si>
    <t>13 April 2026, 18:19:13</t>
  </si>
  <si>
    <t xml:space="preserve">Kasir
 13 April 2026, 18:15:45 </t>
  </si>
  <si>
    <t xml:space="preserve">
 13 April 2026, 18:19:13 </t>
  </si>
  <si>
    <t xml:space="preserve">S/260413/1/47
</t>
  </si>
  <si>
    <t>13 April 2026, 18:25:21</t>
  </si>
  <si>
    <t xml:space="preserve">Kasir
 13 April 2026, 18:19:13 </t>
  </si>
  <si>
    <t xml:space="preserve">
 13 April 2026, 18:25:21 </t>
  </si>
  <si>
    <t xml:space="preserve">S/260413/1/48
</t>
  </si>
  <si>
    <t>13 April 2026, 18:26:41</t>
  </si>
  <si>
    <t xml:space="preserve">Kasir
 13 April 2026, 18:25:45 </t>
  </si>
  <si>
    <t xml:space="preserve">
 13 April 2026, 18:26:41 </t>
  </si>
  <si>
    <t xml:space="preserve">S/260413/1/49
</t>
  </si>
  <si>
    <t>13 April 2026, 18:36:37</t>
  </si>
  <si>
    <t xml:space="preserve">Kasir
 13 April 2026, 18:32:36 </t>
  </si>
  <si>
    <t xml:space="preserve">
 13 April 2026, 18:36:37 </t>
  </si>
  <si>
    <t xml:space="preserve">S/260413/1/50
</t>
  </si>
  <si>
    <t>13 April 2026, 18:45:30</t>
  </si>
  <si>
    <t>06 dpn arg</t>
  </si>
  <si>
    <t xml:space="preserve">Kasir
 13 April 2026, 18:41:10 </t>
  </si>
  <si>
    <t xml:space="preserve">
 13 April 2026, 18:45:30 </t>
  </si>
  <si>
    <t xml:space="preserve">S/260413/1/51
</t>
  </si>
  <si>
    <t>13 April 2026, 18:56:54</t>
  </si>
  <si>
    <t xml:space="preserve">Kasir
 13 April 2026, 18:51:31 </t>
  </si>
  <si>
    <t xml:space="preserve">
 13 April 2026, 18:56:54 </t>
  </si>
  <si>
    <t xml:space="preserve">S/260413/1/52
</t>
  </si>
  <si>
    <t>13 April 2026, 19:04:54</t>
  </si>
  <si>
    <t xml:space="preserve">Kasir
 13 April 2026, 18:56:54 </t>
  </si>
  <si>
    <t xml:space="preserve">
 13 April 2026, 19:04:54 </t>
  </si>
  <si>
    <t xml:space="preserve">S/260413/1/53
</t>
  </si>
  <si>
    <t>13 April 2026, 19:12:13</t>
  </si>
  <si>
    <t xml:space="preserve">Kasir
 13 April 2026, 19:09:25 </t>
  </si>
  <si>
    <t xml:space="preserve">
 13 April 2026, 19:12:13 </t>
  </si>
  <si>
    <t xml:space="preserve">S/260413/1/54
</t>
  </si>
  <si>
    <t>13 April 2026, 19:27:47</t>
  </si>
  <si>
    <t xml:space="preserve">Kasir
 13 April 2026, 19:19:45 </t>
  </si>
  <si>
    <t xml:space="preserve">
 13 April 2026, 19:27:47 </t>
  </si>
  <si>
    <t xml:space="preserve">S/260413/1/55
</t>
  </si>
  <si>
    <t>13 April 2026, 19:32:01</t>
  </si>
  <si>
    <t xml:space="preserve">Kasir
 13 April 2026, 19:27:47 </t>
  </si>
  <si>
    <t xml:space="preserve">
 13 April 2026, 19:32:01 </t>
  </si>
  <si>
    <t xml:space="preserve">S/260413/1/56
</t>
  </si>
  <si>
    <t>13 April 2026, 19:38:11</t>
  </si>
  <si>
    <t xml:space="preserve">Kasir
 13 April 2026, 19:37:00 </t>
  </si>
  <si>
    <t xml:space="preserve">
 13 April 2026, 19:38:11 </t>
  </si>
  <si>
    <t xml:space="preserve">S/260413/1/57
</t>
  </si>
  <si>
    <t>13 April 2026, 19:40:55</t>
  </si>
  <si>
    <t xml:space="preserve">Kasir
 13 April 2026, 19:40:07 </t>
  </si>
  <si>
    <t xml:space="preserve">
 13 April 2026, 19:40:55 </t>
  </si>
  <si>
    <t xml:space="preserve">S/260413/1/58
</t>
  </si>
  <si>
    <t>13 April 2026, 19:41:42</t>
  </si>
  <si>
    <t xml:space="preserve">Kasir
 13 April 2026, 19:40:55 </t>
  </si>
  <si>
    <t xml:space="preserve">
 13 April 2026, 19:41:42 </t>
  </si>
  <si>
    <t xml:space="preserve">S/260413/1/59
</t>
  </si>
  <si>
    <t>13 April 2026, 20:13:41</t>
  </si>
  <si>
    <t xml:space="preserve">Kasir
 13 April 2026, 20:11:24 </t>
  </si>
  <si>
    <t xml:space="preserve">
 13 April 2026, 20:13:41 </t>
  </si>
  <si>
    <t xml:space="preserve">S/260413/1/60
</t>
  </si>
  <si>
    <t>13 April 2026, 20:17:35</t>
  </si>
  <si>
    <t xml:space="preserve">Kasir
 13 April 2026, 20:13:41 </t>
  </si>
  <si>
    <t xml:space="preserve">
 13 April 2026, 20:17:35 </t>
  </si>
  <si>
    <t xml:space="preserve">S/260413/1/61
</t>
  </si>
  <si>
    <t>13 April 2026, 20:24:00</t>
  </si>
  <si>
    <t xml:space="preserve">Kasir
 13 April 2026, 20:17:35 </t>
  </si>
  <si>
    <t xml:space="preserve">
 13 April 2026, 20:24:00 </t>
  </si>
  <si>
    <t xml:space="preserve">S/260413/1/62
</t>
  </si>
  <si>
    <t>13 April 2026, 20:25:50</t>
  </si>
  <si>
    <t xml:space="preserve">Kasir
 13 April 2026, 20:24:01 </t>
  </si>
  <si>
    <t xml:space="preserve">
 13 April 2026, 20:25:50 </t>
  </si>
  <si>
    <t xml:space="preserve">S/260413/1/63
</t>
  </si>
  <si>
    <t>13 April 2026, 20:26:20</t>
  </si>
  <si>
    <t xml:space="preserve">Kasir
 13 April 2026, 20:25:50 </t>
  </si>
  <si>
    <t xml:space="preserve">
 13 April 2026, 20:26:20 </t>
  </si>
  <si>
    <t xml:space="preserve">S/260413/1/64
</t>
  </si>
  <si>
    <t>13 April 2026, 20:44:04</t>
  </si>
  <si>
    <t xml:space="preserve">Kasir
 13 April 2026, 20:38:39 </t>
  </si>
  <si>
    <t xml:space="preserve">
 13 April 2026, 20:44:04 </t>
  </si>
  <si>
    <t xml:space="preserve">S/260413/1/65
</t>
  </si>
  <si>
    <t>13 April 2026, 20:47:06</t>
  </si>
  <si>
    <t xml:space="preserve">Kasir
 13 April 2026, 20:45:32 </t>
  </si>
  <si>
    <t xml:space="preserve">
 13 April 2026, 20:47:06 </t>
  </si>
  <si>
    <t xml:space="preserve">S/260413/1/66
</t>
  </si>
  <si>
    <t>13 April 2026, 20:50:26</t>
  </si>
  <si>
    <t xml:space="preserve">Kasir
 13 April 2026, 20:49:55 </t>
  </si>
  <si>
    <t xml:space="preserve">
 13 April 2026, 20:50:26 </t>
  </si>
  <si>
    <t xml:space="preserve">S/260413/1/67
</t>
  </si>
  <si>
    <t>13 April 2026, 20:52:32</t>
  </si>
  <si>
    <t xml:space="preserve">Kasir
 13 April 2026, 20:50:26 </t>
  </si>
  <si>
    <t xml:space="preserve">
 13 April 2026, 20:52:32 </t>
  </si>
  <si>
    <t>original ni topping</t>
  </si>
  <si>
    <t xml:space="preserve">S/260413/1/68
</t>
  </si>
  <si>
    <t>13 April 2026, 20:56:58</t>
  </si>
  <si>
    <t xml:space="preserve">Kasir
 13 April 2026, 20:52:33 </t>
  </si>
  <si>
    <t xml:space="preserve">
 13 April 2026, 20:56:58 </t>
  </si>
  <si>
    <t xml:space="preserve">S/260413/1/69
</t>
  </si>
  <si>
    <t>13 April 2026, 21:00:30</t>
  </si>
  <si>
    <t xml:space="preserve">Kasir
 13 April 2026, 20:59:34 </t>
  </si>
  <si>
    <t xml:space="preserve">
 13 April 2026, 21:00:30 </t>
  </si>
  <si>
    <t xml:space="preserve">S/260413/1/70
</t>
  </si>
  <si>
    <t>13 April 2026, 21:02:18</t>
  </si>
  <si>
    <t xml:space="preserve">Kasir
 13 April 2026, 21:00:30 </t>
  </si>
  <si>
    <t xml:space="preserve">
 13 April 2026, 21:02:18 </t>
  </si>
  <si>
    <t xml:space="preserve">S/260413/1/71
</t>
  </si>
  <si>
    <t>13 April 2026, 21:21:24</t>
  </si>
  <si>
    <t xml:space="preserve">Kasir
 13 April 2026, 21:21:05 </t>
  </si>
  <si>
    <t xml:space="preserve">
 13 April 2026, 21:21:24 </t>
  </si>
  <si>
    <t xml:space="preserve">S/260413/1/72
</t>
  </si>
  <si>
    <t>13 April 2026, 21:22:36</t>
  </si>
  <si>
    <t xml:space="preserve">Kasir
 13 April 2026, 21:21:24 </t>
  </si>
  <si>
    <t xml:space="preserve">
 13 April 2026, 21:22:36 </t>
  </si>
  <si>
    <t xml:space="preserve">S/260413/1/73
</t>
  </si>
  <si>
    <t>13 April 2026, 21:28:58</t>
  </si>
  <si>
    <t xml:space="preserve">Kasir
 13 April 2026, 21:24:08 </t>
  </si>
  <si>
    <t xml:space="preserve">
 13 April 2026, 21:28:58 </t>
  </si>
  <si>
    <t xml:space="preserve">S/260413/1/74
</t>
  </si>
  <si>
    <t>13 April 2026, 21:36:43</t>
  </si>
  <si>
    <t xml:space="preserve">Kasir
 13 April 2026, 21:36:17 </t>
  </si>
  <si>
    <t xml:space="preserve">
 13 April 2026, 21:36:44 </t>
  </si>
  <si>
    <t xml:space="preserve">S/260413/1/75
</t>
  </si>
  <si>
    <t>13 April 2026, 21:50:43</t>
  </si>
  <si>
    <t xml:space="preserve">Kasir
 13 April 2026, 21:36:44 </t>
  </si>
  <si>
    <t xml:space="preserve">
 13 April 2026, 21:50:43 </t>
  </si>
  <si>
    <t>sambal dipisah</t>
  </si>
  <si>
    <t>pakaj sambal bawang</t>
  </si>
  <si>
    <t xml:space="preserve">S/260413/1/76
</t>
  </si>
  <si>
    <t>13 April 2026, 21:53:10</t>
  </si>
  <si>
    <t xml:space="preserve">Kasir
 13 April 2026, 21:50:43 </t>
  </si>
  <si>
    <t xml:space="preserve">
 13 April 2026, 21:53:10 </t>
  </si>
  <si>
    <t xml:space="preserve">S/260413/1/77
</t>
  </si>
  <si>
    <t>13 April 2026, 21:57:32</t>
  </si>
  <si>
    <t xml:space="preserve">Kasir
 13 April 2026, 21:53:10 </t>
  </si>
  <si>
    <t xml:space="preserve">
 13 April 2026, 21:57:32 </t>
  </si>
  <si>
    <t xml:space="preserve">S/260413/1/78
</t>
  </si>
  <si>
    <t>13 April 2026, 22:01:04</t>
  </si>
  <si>
    <t xml:space="preserve">Kasir
 13 April 2026, 21:57:32 </t>
  </si>
  <si>
    <t xml:space="preserve">
 13 April 2026, 22:01:04 </t>
  </si>
  <si>
    <t xml:space="preserve">S/260413/1/79
</t>
  </si>
  <si>
    <t>13 April 2026, 22:39:56</t>
  </si>
  <si>
    <t xml:space="preserve">Kasir
 13 April 2026, 22:39:16 </t>
  </si>
  <si>
    <t xml:space="preserve">
 13 April 2026, 22:39:56 </t>
  </si>
  <si>
    <t xml:space="preserve">S/260413/1/80
</t>
  </si>
  <si>
    <t>13 April 2026, 22:53:41</t>
  </si>
  <si>
    <t xml:space="preserve">Kasir
 13 April 2026, 18:26:42 </t>
  </si>
  <si>
    <t xml:space="preserve">Kasir
 13 April 2026, 22:53:41 </t>
  </si>
  <si>
    <t xml:space="preserve">S/260413/1/81
</t>
  </si>
  <si>
    <t>13 April 2026, 23:01:21</t>
  </si>
  <si>
    <t xml:space="preserve">
 13 April 2026, 23:01:21 </t>
  </si>
  <si>
    <t xml:space="preserve">S/260413/1/82
</t>
  </si>
  <si>
    <t>13 April 2026, 23:02:17</t>
  </si>
  <si>
    <t xml:space="preserve">Kasir
 13 April 2026, 23:01:21 </t>
  </si>
  <si>
    <t xml:space="preserve">
 13 April 2026, 23:02:17 </t>
  </si>
  <si>
    <t xml:space="preserve">S/260413/1/83
</t>
  </si>
  <si>
    <t>13 April 2026, 23:23:42</t>
  </si>
  <si>
    <t xml:space="preserve">Kasir
 13 April 2026, 23:19:57 </t>
  </si>
  <si>
    <t xml:space="preserve">
 13 April 2026, 23:23:42 </t>
  </si>
  <si>
    <t xml:space="preserve">S/260413/1/84
</t>
  </si>
  <si>
    <t>13 April 2026, 23:32:24</t>
  </si>
  <si>
    <t xml:space="preserve">Kasir
 13 April 2026, 23:23:42 </t>
  </si>
  <si>
    <t xml:space="preserve">
 13 April 2026, 23:32:24 </t>
  </si>
  <si>
    <t xml:space="preserve">S/260413/1/85
</t>
  </si>
  <si>
    <t>13 April 2026, 23:34:01</t>
  </si>
  <si>
    <t xml:space="preserve">Kasir
 13 April 2026, 23:32:25 </t>
  </si>
  <si>
    <t xml:space="preserve">
 13 April 2026, 23:34:01 </t>
  </si>
  <si>
    <t xml:space="preserve">S/260413/1/86
</t>
  </si>
  <si>
    <t>13 April 2026, 23:36:48</t>
  </si>
  <si>
    <t xml:space="preserve">Kasir
 13 April 2026, 23:34:01 </t>
  </si>
  <si>
    <t xml:space="preserve">
 13 April 2026, 23:36:48 </t>
  </si>
  <si>
    <t xml:space="preserve">S/260413/1/87
</t>
  </si>
  <si>
    <t>13 April 2026, 23:37:32</t>
  </si>
  <si>
    <t xml:space="preserve">Kasir
 13 April 2026, 23:37:24 </t>
  </si>
  <si>
    <t xml:space="preserve">
 13 April 2026, 23:37:32 </t>
  </si>
  <si>
    <t xml:space="preserve">S/260413/1/88
</t>
  </si>
  <si>
    <t>13 April 2026, 23:50:04</t>
  </si>
  <si>
    <t xml:space="preserve">Kasir
 13 April 2026, 23:48:07 </t>
  </si>
  <si>
    <t xml:space="preserve">
 13 April 2026, 23:50:04 </t>
  </si>
  <si>
    <t xml:space="preserve">S/260414/1/1
</t>
  </si>
  <si>
    <t>14 April 2026, 00:00:26</t>
  </si>
  <si>
    <t xml:space="preserve">Kasir
 13 April 2026, 23:50:04 </t>
  </si>
  <si>
    <t xml:space="preserve">
 14 April 2026, 00:00:26 </t>
  </si>
  <si>
    <t xml:space="preserve">S/260414/1/2
</t>
  </si>
  <si>
    <t>14 April 2026, 00:33:29</t>
  </si>
  <si>
    <t xml:space="preserve">Kasir
 14 April 2026, 00:30:10 </t>
  </si>
  <si>
    <t xml:space="preserve">
 14 April 2026, 00:33:29 </t>
  </si>
  <si>
    <t xml:space="preserve">S/260414/1/3
</t>
  </si>
  <si>
    <t>14 April 2026, 00:36:52</t>
  </si>
  <si>
    <t xml:space="preserve">Kasir
 14 April 2026, 00:33:30 </t>
  </si>
  <si>
    <t xml:space="preserve">
 14 April 2026, 00:36:52 </t>
  </si>
  <si>
    <t xml:space="preserve">S/260414/1/4
</t>
  </si>
  <si>
    <t>14 April 2026, 00:39:37</t>
  </si>
  <si>
    <t xml:space="preserve">Kasir
 14 April 2026, 00:39:06 </t>
  </si>
  <si>
    <t xml:space="preserve">
 14 April 2026, 00:39:37 </t>
  </si>
  <si>
    <t xml:space="preserve">S/260414/1/5
</t>
  </si>
  <si>
    <t>14 April 2026, 01:05:51</t>
  </si>
  <si>
    <t xml:space="preserve">Kasir
 14 April 2026, 01:03:38 </t>
  </si>
  <si>
    <t xml:space="preserve">
 14 April 2026, 01:05:51 </t>
  </si>
  <si>
    <t xml:space="preserve">S/260414/1/6
</t>
  </si>
  <si>
    <t>14 April 2026, 01:09:49</t>
  </si>
  <si>
    <t xml:space="preserve">Kasir
 14 April 2026, 01:05:52 </t>
  </si>
  <si>
    <t xml:space="preserve">
 14 April 2026, 01:09:49 </t>
  </si>
  <si>
    <t xml:space="preserve">S/260414/1/7
</t>
  </si>
  <si>
    <t>14 April 2026, 01:20:22</t>
  </si>
  <si>
    <t xml:space="preserve">Kasir
 14 April 2026, 01:09:49 </t>
  </si>
  <si>
    <t xml:space="preserve">
 14 April 2026, 01:20:22 </t>
  </si>
  <si>
    <t xml:space="preserve">S/260414/1/8
</t>
  </si>
  <si>
    <t>14 April 2026, 01:20:57</t>
  </si>
  <si>
    <t xml:space="preserve">Kasir
 14 April 2026, 01:20:22 </t>
  </si>
  <si>
    <t xml:space="preserve">
 14 April 2026, 01:20:57 </t>
  </si>
  <si>
    <t xml:space="preserve">S/260414/1/9
</t>
  </si>
  <si>
    <t>14 April 2026, 01:51:13</t>
  </si>
  <si>
    <t xml:space="preserve">Kasir
 14 April 2026, 01:20:57 </t>
  </si>
  <si>
    <t xml:space="preserve">
 14 April 2026, 01:51:13 </t>
  </si>
  <si>
    <t xml:space="preserve">S/260414/1/10
</t>
  </si>
  <si>
    <t>14 April 2026, 01:53:37</t>
  </si>
  <si>
    <t xml:space="preserve">Kasir
 14 April 2026, 01:51:13 </t>
  </si>
  <si>
    <t xml:space="preserve">
 14 April 2026, 01:53:37 </t>
  </si>
  <si>
    <t xml:space="preserve">S/260414/1/11
</t>
  </si>
  <si>
    <t>14 April 2026, 03:21:05</t>
  </si>
  <si>
    <t xml:space="preserve">Kasir
 14 April 2026, 03:20:05 </t>
  </si>
  <si>
    <t xml:space="preserve">
 14 April 2026, 03:21:05 </t>
  </si>
  <si>
    <t xml:space="preserve">S/260414/1/12
</t>
  </si>
  <si>
    <t>14 April 2026, 08:20:29</t>
  </si>
  <si>
    <t xml:space="preserve">Kasir
 14 April 2026, 07:47:08 </t>
  </si>
  <si>
    <t xml:space="preserve">
 14 April 2026, 08:20:29 </t>
  </si>
  <si>
    <t xml:space="preserve">S/260414/1/13
</t>
  </si>
  <si>
    <t>14 April 2026, 09:20:33</t>
  </si>
  <si>
    <t xml:space="preserve">Kasir
 14 April 2026, 09:16:48 </t>
  </si>
  <si>
    <t xml:space="preserve">
 14 April 2026, 09:20:33 </t>
  </si>
  <si>
    <t xml:space="preserve">S/260414/1/14
</t>
  </si>
  <si>
    <t>14 April 2026, 09:21:38</t>
  </si>
  <si>
    <t xml:space="preserve">Kasir
 14 April 2026, 09:20:33 </t>
  </si>
  <si>
    <t xml:space="preserve">
 14 April 2026, 09:21:38 </t>
  </si>
  <si>
    <t xml:space="preserve">S/260414/1/15
</t>
  </si>
  <si>
    <t>14 April 2026, 09:28:21</t>
  </si>
  <si>
    <t xml:space="preserve">Kasir
 14 April 2026, 09:21:38 </t>
  </si>
  <si>
    <t xml:space="preserve">
 14 April 2026, 09:28:21 </t>
  </si>
  <si>
    <t xml:space="preserve">S/260414/1/16
</t>
  </si>
  <si>
    <t>14 April 2026, 09:52:00</t>
  </si>
  <si>
    <t xml:space="preserve">Kasir
 14 April 2026, 09:51:39 </t>
  </si>
  <si>
    <t xml:space="preserve">
 14 April 2026, 09:52:00 </t>
  </si>
  <si>
    <t xml:space="preserve">S/260414/1/17
</t>
  </si>
  <si>
    <t>14 April 2026, 10:43:08</t>
  </si>
  <si>
    <t xml:space="preserve">Kasir
 14 April 2026, 09:52:35 </t>
  </si>
  <si>
    <t xml:space="preserve">
 14 April 2026, 10:43:08 </t>
  </si>
  <si>
    <t xml:space="preserve">S/260414/1/18
</t>
  </si>
  <si>
    <t>14 April 2026, 10:46:20</t>
  </si>
  <si>
    <t xml:space="preserve">Kasir
 14 April 2026, 10:43:08 </t>
  </si>
  <si>
    <t xml:space="preserve">
 14 April 2026, 10:46:20 </t>
  </si>
  <si>
    <t xml:space="preserve">S/260414/1/19
</t>
  </si>
  <si>
    <t>14 April 2026, 11:14:46</t>
  </si>
  <si>
    <t xml:space="preserve">Kasir
 14 April 2026, 11:14:36 </t>
  </si>
  <si>
    <t xml:space="preserve">
 14 April 2026, 11:14:46 </t>
  </si>
  <si>
    <t xml:space="preserve">S/260414/1/20
</t>
  </si>
  <si>
    <t>14 April 2026, 11:18:02</t>
  </si>
  <si>
    <t xml:space="preserve">Kasir
 14 April 2026, 11:14:46 </t>
  </si>
  <si>
    <t xml:space="preserve">
 14 April 2026, 11:18:02 </t>
  </si>
  <si>
    <t xml:space="preserve">S/260414/1/21
</t>
  </si>
  <si>
    <t>14 April 2026, 12:07:19</t>
  </si>
  <si>
    <t>49 hal</t>
  </si>
  <si>
    <t xml:space="preserve">Kasir
 14 April 2026, 12:05:50 </t>
  </si>
  <si>
    <t xml:space="preserve">
 14 April 2026, 12:07:19 </t>
  </si>
  <si>
    <t>1 pedas sedang' 1 gak pedas</t>
  </si>
  <si>
    <t xml:space="preserve">S/260414/1/22
</t>
  </si>
  <si>
    <t>14 April 2026, 12:25:20</t>
  </si>
  <si>
    <t xml:space="preserve">Kasir
 14 April 2026, 12:22:32 </t>
  </si>
  <si>
    <t xml:space="preserve">
 14 April 2026, 12:25:20 </t>
  </si>
  <si>
    <t xml:space="preserve">S/260414/1/23
</t>
  </si>
  <si>
    <t>14 April 2026, 12:41:03</t>
  </si>
  <si>
    <t>pisah sambal 2</t>
  </si>
  <si>
    <t xml:space="preserve">Kasir
 14 April 2026, 12:25:20 </t>
  </si>
  <si>
    <t xml:space="preserve">
 14 April 2026, 12:41:03 </t>
  </si>
  <si>
    <t xml:space="preserve">S/260414/1/24
</t>
  </si>
  <si>
    <t>14 April 2026, 12:43:02</t>
  </si>
  <si>
    <t>35 hall takeaway</t>
  </si>
  <si>
    <t xml:space="preserve">Kasir
 14 April 2026, 12:41:03 </t>
  </si>
  <si>
    <t xml:space="preserve">
 14 April 2026, 12:43:02 </t>
  </si>
  <si>
    <t xml:space="preserve">S/260414/1/25
</t>
  </si>
  <si>
    <t>14 April 2026, 12:48:06</t>
  </si>
  <si>
    <t>07 indoor</t>
  </si>
  <si>
    <t xml:space="preserve">Kasir
 14 April 2026, 12:43:02 </t>
  </si>
  <si>
    <t xml:space="preserve">
 14 April 2026, 12:48:06 </t>
  </si>
  <si>
    <t xml:space="preserve">S/260414/1/26
</t>
  </si>
  <si>
    <t>14 April 2026, 13:07:59</t>
  </si>
  <si>
    <t xml:space="preserve">Kasir
 14 April 2026, 12:48:08 </t>
  </si>
  <si>
    <t xml:space="preserve">
 14 April 2026, 13:07:59 </t>
  </si>
  <si>
    <t xml:space="preserve">S/260414/1/27
</t>
  </si>
  <si>
    <t>14 April 2026, 13:23:36</t>
  </si>
  <si>
    <t xml:space="preserve">Kasir
 14 April 2026, 13:07:59 </t>
  </si>
  <si>
    <t xml:space="preserve">
 14 April 2026, 13:23:36 </t>
  </si>
  <si>
    <t xml:space="preserve">S/260414/1/28
</t>
  </si>
  <si>
    <t>14 April 2026, 13:27:10</t>
  </si>
  <si>
    <t xml:space="preserve">Kasir
 14 April 2026, 13:23:36 </t>
  </si>
  <si>
    <t xml:space="preserve">
 14 April 2026, 13:27:10 </t>
  </si>
  <si>
    <t>nunggu</t>
  </si>
  <si>
    <t xml:space="preserve">S/260414/1/29
</t>
  </si>
  <si>
    <t>14 April 2026, 13:28:11</t>
  </si>
  <si>
    <t xml:space="preserve">Kasir
 14 April 2026, 13:27:10 </t>
  </si>
  <si>
    <t xml:space="preserve">
 14 April 2026, 13:28:11 </t>
  </si>
  <si>
    <t xml:space="preserve">S/260414/1/30
</t>
  </si>
  <si>
    <t>14 April 2026, 13:29:35</t>
  </si>
  <si>
    <t>pedas sedang, waitimg</t>
  </si>
  <si>
    <t xml:space="preserve">Kasir
 14 April 2026, 13:28:11 </t>
  </si>
  <si>
    <t xml:space="preserve">
 14 April 2026, 13:29:35 </t>
  </si>
  <si>
    <t xml:space="preserve">S/260414/1/31
</t>
  </si>
  <si>
    <t>14 April 2026, 13:34:04</t>
  </si>
  <si>
    <t xml:space="preserve">Kasir
 14 April 2026, 13:33:57 </t>
  </si>
  <si>
    <t xml:space="preserve">
 14 April 2026, 13:34:04 </t>
  </si>
  <si>
    <t xml:space="preserve">S/260414/1/32
</t>
  </si>
  <si>
    <t>14 April 2026, 13:41:22</t>
  </si>
  <si>
    <t xml:space="preserve">Kasir
 14 April 2026, 11:46:26 </t>
  </si>
  <si>
    <t xml:space="preserve">Kasir
 14 April 2026, 13:41:22 </t>
  </si>
  <si>
    <t xml:space="preserve">S/260414/1/33
</t>
  </si>
  <si>
    <t>14 April 2026, 15:05:42</t>
  </si>
  <si>
    <t xml:space="preserve">Kasir
 14 April 2026, 15:03:36 </t>
  </si>
  <si>
    <t xml:space="preserve">
 14 April 2026, 15:05:42 </t>
  </si>
  <si>
    <t xml:space="preserve">S/260414/1/34
</t>
  </si>
  <si>
    <t>14 April 2026, 15:13:47</t>
  </si>
  <si>
    <t xml:space="preserve">Kasir
 14 April 2026, 15:05:42 </t>
  </si>
  <si>
    <t xml:space="preserve">
 14 April 2026, 15:13:47 </t>
  </si>
  <si>
    <t xml:space="preserve">S/260414/1/35
</t>
  </si>
  <si>
    <t>14 April 2026, 15:16:18</t>
  </si>
  <si>
    <t xml:space="preserve">Kasir
 14 April 2026, 15:13:47 </t>
  </si>
  <si>
    <t xml:space="preserve">
 14 April 2026, 15:16:18 </t>
  </si>
  <si>
    <t xml:space="preserve">S/260414/1/36
</t>
  </si>
  <si>
    <t>14 April 2026, 15:28:55</t>
  </si>
  <si>
    <t xml:space="preserve">Kasir
 14 April 2026, 15:19:44 </t>
  </si>
  <si>
    <t xml:space="preserve">
 14 April 2026, 15:28:55 </t>
  </si>
  <si>
    <t xml:space="preserve">S/260414/1/37
</t>
  </si>
  <si>
    <t>14 April 2026, 15:57:35</t>
  </si>
  <si>
    <t>42 indoor</t>
  </si>
  <si>
    <t xml:space="preserve">Kasir
 14 April 2026, 15:28:55 </t>
  </si>
  <si>
    <t xml:space="preserve">
 14 April 2026, 15:57:35 </t>
  </si>
  <si>
    <t xml:space="preserve">S/260414/1/38
</t>
  </si>
  <si>
    <t>14 April 2026, 16:54:57</t>
  </si>
  <si>
    <t xml:space="preserve">Kasir
 14 April 2026, 16:06:24 </t>
  </si>
  <si>
    <t xml:space="preserve">
 14 April 2026, 16:54:57 </t>
  </si>
  <si>
    <t xml:space="preserve">S/260414/1/39
</t>
  </si>
  <si>
    <t>14 April 2026, 17:13:27</t>
  </si>
  <si>
    <t xml:space="preserve">Kasir
 14 April 2026, 17:03:06 </t>
  </si>
  <si>
    <t xml:space="preserve">
 14 April 2026, 17:13:27 </t>
  </si>
  <si>
    <t xml:space="preserve">S/260414/1/40
</t>
  </si>
  <si>
    <t>14 April 2026, 17:14:51</t>
  </si>
  <si>
    <t xml:space="preserve">Kasir
 14 April 2026, 17:14:20 </t>
  </si>
  <si>
    <t xml:space="preserve">
 14 April 2026, 17:14:51 </t>
  </si>
  <si>
    <t xml:space="preserve">S/260414/1/41
</t>
  </si>
  <si>
    <t>14 April 2026, 17:17:17</t>
  </si>
  <si>
    <t xml:space="preserve">Kasir
 14 April 2026, 17:14:51 </t>
  </si>
  <si>
    <t xml:space="preserve">
 14 April 2026, 17:17:17 </t>
  </si>
  <si>
    <t xml:space="preserve">S/260414/1/42
</t>
  </si>
  <si>
    <t>14 April 2026, 17:22:13</t>
  </si>
  <si>
    <t xml:space="preserve">Kasir
 14 April 2026, 17:19:59 </t>
  </si>
  <si>
    <t xml:space="preserve">
 14 April 2026, 17:22:13 </t>
  </si>
  <si>
    <t xml:space="preserve">S/260414/1/43
</t>
  </si>
  <si>
    <t>14 April 2026, 17:23:36</t>
  </si>
  <si>
    <t xml:space="preserve">Kasir
 14 April 2026, 17:22:13 </t>
  </si>
  <si>
    <t xml:space="preserve">
 14 April 2026, 17:23:36 </t>
  </si>
  <si>
    <t xml:space="preserve">S/260414/1/44
</t>
  </si>
  <si>
    <t>14 April 2026, 17:25:18</t>
  </si>
  <si>
    <t xml:space="preserve">Kasir
 14 April 2026, 17:23:37 </t>
  </si>
  <si>
    <t xml:space="preserve">
 14 April 2026, 17:25:18 </t>
  </si>
  <si>
    <t xml:space="preserve">S/260414/1/45
</t>
  </si>
  <si>
    <t>14 April 2026, 17:28:34</t>
  </si>
  <si>
    <t xml:space="preserve">Kasir
 14 April 2026, 17:25:18 </t>
  </si>
  <si>
    <t xml:space="preserve">
 14 April 2026, 17:28:34 </t>
  </si>
  <si>
    <t xml:space="preserve">S/260414/1/46
</t>
  </si>
  <si>
    <t>14 April 2026, 17:50:36</t>
  </si>
  <si>
    <t xml:space="preserve">Kasir
 14 April 2026, 17:49:22 </t>
  </si>
  <si>
    <t xml:space="preserve">
 14 April 2026, 17:50:36 </t>
  </si>
  <si>
    <t xml:space="preserve">S/260414/1/47
</t>
  </si>
  <si>
    <t>14 April 2026, 17:56:40</t>
  </si>
  <si>
    <t xml:space="preserve">Kasir
 14 April 2026, 17:50:37 </t>
  </si>
  <si>
    <t xml:space="preserve">
 14 April 2026, 17:56:40 </t>
  </si>
  <si>
    <t xml:space="preserve">S/260414/1/48
</t>
  </si>
  <si>
    <t>14 April 2026, 18:00:14</t>
  </si>
  <si>
    <t xml:space="preserve">Kasir
 14 April 2026, 17:59:29 </t>
  </si>
  <si>
    <t xml:space="preserve">
 14 April 2026, 18:00:14 </t>
  </si>
  <si>
    <t xml:space="preserve">S/260414/1/49
</t>
  </si>
  <si>
    <t>14 April 2026, 18:25:42</t>
  </si>
  <si>
    <t>49 arg</t>
  </si>
  <si>
    <t xml:space="preserve">Kasir
 14 April 2026, 18:22:18 </t>
  </si>
  <si>
    <t xml:space="preserve">
 14 April 2026, 18:25:42 </t>
  </si>
  <si>
    <t xml:space="preserve">S/260414/1/50
</t>
  </si>
  <si>
    <t>14 April 2026, 18:32:41</t>
  </si>
  <si>
    <t xml:space="preserve">Kasir
 14 April 2026, 18:25:42 </t>
  </si>
  <si>
    <t xml:space="preserve">
 14 April 2026, 18:32:41 </t>
  </si>
  <si>
    <t xml:space="preserve">S/260414/1/51
</t>
  </si>
  <si>
    <t>14 April 2026, 18:39:56</t>
  </si>
  <si>
    <t xml:space="preserve">Kasir
 14 April 2026, 18:32:41 </t>
  </si>
  <si>
    <t xml:space="preserve">
 14 April 2026, 18:39:56 </t>
  </si>
  <si>
    <t xml:space="preserve">S/260414/1/52
</t>
  </si>
  <si>
    <t>14 April 2026, 18:58:28</t>
  </si>
  <si>
    <t xml:space="preserve">Kasir
 14 April 2026, 18:49:14 </t>
  </si>
  <si>
    <t xml:space="preserve">
 14 April 2026, 18:58:28 </t>
  </si>
  <si>
    <t xml:space="preserve">S/260414/1/53
</t>
  </si>
  <si>
    <t>14 April 2026, 18:59:49</t>
  </si>
  <si>
    <t>pds bgt tlr stgh mtg</t>
  </si>
  <si>
    <t xml:space="preserve">Kasir
 14 April 2026, 18:58:29 </t>
  </si>
  <si>
    <t xml:space="preserve">
 14 April 2026, 18:59:49 </t>
  </si>
  <si>
    <t xml:space="preserve">S/260414/1/54
</t>
  </si>
  <si>
    <t>14 April 2026, 19:10:53</t>
  </si>
  <si>
    <t xml:space="preserve">Kasir
 14 April 2026, 19:10:00 </t>
  </si>
  <si>
    <t xml:space="preserve">
 14 April 2026, 19:10:53 </t>
  </si>
  <si>
    <t xml:space="preserve">S/260414/1/55
</t>
  </si>
  <si>
    <t>14 April 2026, 19:20:52</t>
  </si>
  <si>
    <t xml:space="preserve">Kasir
 14 April 2026, 19:10:53 </t>
  </si>
  <si>
    <t xml:space="preserve">
 14 April 2026, 19:20:52 </t>
  </si>
  <si>
    <t xml:space="preserve">S/260414/1/56
</t>
  </si>
  <si>
    <t>14 April 2026, 19:34:00</t>
  </si>
  <si>
    <t>43 tribunn</t>
  </si>
  <si>
    <t xml:space="preserve">Kasir
 14 April 2026, 19:30:33 </t>
  </si>
  <si>
    <t xml:space="preserve">
 14 April 2026, 19:34:00 </t>
  </si>
  <si>
    <t xml:space="preserve">S/260414/1/57
</t>
  </si>
  <si>
    <t>14 April 2026, 19:36:38</t>
  </si>
  <si>
    <t xml:space="preserve">Kasir
 14 April 2026, 19:34:00 </t>
  </si>
  <si>
    <t xml:space="preserve">
 14 April 2026, 19:36:38 </t>
  </si>
  <si>
    <t xml:space="preserve">S/260414/1/58
</t>
  </si>
  <si>
    <t>14 April 2026, 19:39:25</t>
  </si>
  <si>
    <t xml:space="preserve">Kasir
 14 April 2026, 19:38:27 </t>
  </si>
  <si>
    <t xml:space="preserve">
 14 April 2026, 19:39:25 </t>
  </si>
  <si>
    <t xml:space="preserve">S/260414/1/59
</t>
  </si>
  <si>
    <t>14 April 2026, 19:43:34</t>
  </si>
  <si>
    <t xml:space="preserve">Kasir
 14 April 2026, 19:42:26 </t>
  </si>
  <si>
    <t xml:space="preserve">
 14 April 2026, 19:43:34 </t>
  </si>
  <si>
    <t xml:space="preserve">S/260414/1/60
</t>
  </si>
  <si>
    <t>14 April 2026, 19:45:52</t>
  </si>
  <si>
    <t xml:space="preserve">Kasir
 14 April 2026, 19:45:00 </t>
  </si>
  <si>
    <t xml:space="preserve">
 14 April 2026, 19:45:52 </t>
  </si>
  <si>
    <t xml:space="preserve">S/260414/1/61
</t>
  </si>
  <si>
    <t>14 April 2026, 19:52:39</t>
  </si>
  <si>
    <t xml:space="preserve">Kasir
 14 April 2026, 19:47:27 </t>
  </si>
  <si>
    <t xml:space="preserve">
 14 April 2026, 19:52:39 </t>
  </si>
  <si>
    <t xml:space="preserve">S/260414/1/62
</t>
  </si>
  <si>
    <t>14 April 2026, 19:59:50</t>
  </si>
  <si>
    <t xml:space="preserve">Kasir
 14 April 2026, 19:58:26 </t>
  </si>
  <si>
    <t xml:space="preserve">
 14 April 2026, 19:59:50 </t>
  </si>
  <si>
    <t xml:space="preserve">S/260414/1/63
</t>
  </si>
  <si>
    <t>14 April 2026, 20:11:21</t>
  </si>
  <si>
    <t xml:space="preserve">Kasir
 14 April 2026, 19:59:50 </t>
  </si>
  <si>
    <t xml:space="preserve">
 14 April 2026, 20:11:21 </t>
  </si>
  <si>
    <t>sdg 2 pds bgt 1</t>
  </si>
  <si>
    <t xml:space="preserve">S/260414/1/64
</t>
  </si>
  <si>
    <t>14 April 2026, 20:13:35</t>
  </si>
  <si>
    <t xml:space="preserve">Kasir
 14 April 2026, 20:12:01 </t>
  </si>
  <si>
    <t xml:space="preserve">
 14 April 2026, 20:13:35 </t>
  </si>
  <si>
    <t xml:space="preserve">S/260414/1/65
</t>
  </si>
  <si>
    <t>14 April 2026, 20:14:48</t>
  </si>
  <si>
    <t xml:space="preserve">Kasir
 14 April 2026, 20:13:35 </t>
  </si>
  <si>
    <t xml:space="preserve">
 14 April 2026, 20:14:48 </t>
  </si>
  <si>
    <t xml:space="preserve">S/260414/1/66
</t>
  </si>
  <si>
    <t>14 April 2026, 20:17:29</t>
  </si>
  <si>
    <t xml:space="preserve">Kasir
 14 April 2026, 20:14:48 </t>
  </si>
  <si>
    <t xml:space="preserve">
 14 April 2026, 20:17:29 </t>
  </si>
  <si>
    <t xml:space="preserve">S/260414/1/67
</t>
  </si>
  <si>
    <t>14 April 2026, 20:27:39</t>
  </si>
  <si>
    <t xml:space="preserve">Kasir
 14 April 2026, 20:17:29 </t>
  </si>
  <si>
    <t xml:space="preserve">
 14 April 2026, 20:27:39 </t>
  </si>
  <si>
    <t xml:space="preserve">S/260414/1/68
</t>
  </si>
  <si>
    <t>14 April 2026, 20:42:52</t>
  </si>
  <si>
    <t xml:space="preserve">Kasir
 14 April 2026, 20:42:15 </t>
  </si>
  <si>
    <t xml:space="preserve">
 14 April 2026, 20:42:52 </t>
  </si>
  <si>
    <t xml:space="preserve">S/260414/1/69
</t>
  </si>
  <si>
    <t>14 April 2026, 20:43:50</t>
  </si>
  <si>
    <t xml:space="preserve">Kasir
 14 April 2026, 20:42:52 </t>
  </si>
  <si>
    <t xml:space="preserve">
 14 April 2026, 20:43:50 </t>
  </si>
  <si>
    <t xml:space="preserve">S/260414/1/70
</t>
  </si>
  <si>
    <t>14 April 2026, 21:35:51</t>
  </si>
  <si>
    <t xml:space="preserve">Kasir
 14 April 2026, 21:35:03 </t>
  </si>
  <si>
    <t xml:space="preserve">
 14 April 2026, 21:35:51 </t>
  </si>
  <si>
    <t xml:space="preserve">S/260414/1/71
</t>
  </si>
  <si>
    <t>14 April 2026, 21:40:30</t>
  </si>
  <si>
    <t xml:space="preserve">Kasir
 14 April 2026, 21:36:53 </t>
  </si>
  <si>
    <t xml:space="preserve">
 14 April 2026, 21:40:30 </t>
  </si>
  <si>
    <t xml:space="preserve">S/260414/1/72
</t>
  </si>
  <si>
    <t>14 April 2026, 21:41:38</t>
  </si>
  <si>
    <t xml:space="preserve">Kasir
 14 April 2026, 21:40:30 </t>
  </si>
  <si>
    <t xml:space="preserve">
 14 April 2026, 21:41:38 </t>
  </si>
  <si>
    <t xml:space="preserve">S/260414/1/73
</t>
  </si>
  <si>
    <t>14 April 2026, 21:42:14</t>
  </si>
  <si>
    <t xml:space="preserve">Kasir
 14 April 2026, 21:41:39 </t>
  </si>
  <si>
    <t xml:space="preserve">
 14 April 2026, 21:42:14 </t>
  </si>
  <si>
    <t xml:space="preserve">S/260414/1/74
</t>
  </si>
  <si>
    <t>14 April 2026, 21:44:06</t>
  </si>
  <si>
    <t xml:space="preserve">Kasir
 14 April 2026, 21:42:14 </t>
  </si>
  <si>
    <t xml:space="preserve">
 14 April 2026, 21:44:06 </t>
  </si>
  <si>
    <t xml:space="preserve">S/260414/1/75
</t>
  </si>
  <si>
    <t>14 April 2026, 21:50:45</t>
  </si>
  <si>
    <t>02 dpn srv</t>
  </si>
  <si>
    <t xml:space="preserve">Kasir
 14 April 2026, 21:49:12 </t>
  </si>
  <si>
    <t xml:space="preserve">
 14 April 2026, 21:50:45 </t>
  </si>
  <si>
    <t xml:space="preserve">S/260414/1/76
</t>
  </si>
  <si>
    <t>14 April 2026, 21:57:12</t>
  </si>
  <si>
    <t xml:space="preserve">Kasir
 14 April 2026, 21:50:45 </t>
  </si>
  <si>
    <t xml:space="preserve">
 14 April 2026, 21:57:12 </t>
  </si>
  <si>
    <t xml:space="preserve">S/260414/1/77
</t>
  </si>
  <si>
    <t>14 April 2026, 22:04:30</t>
  </si>
  <si>
    <t xml:space="preserve">Kasir
 14 April 2026, 22:01:46 </t>
  </si>
  <si>
    <t xml:space="preserve">
 14 April 2026, 22:04:30 </t>
  </si>
  <si>
    <t xml:space="preserve">S/260414/1/78
</t>
  </si>
  <si>
    <t>14 April 2026, 22:07:01</t>
  </si>
  <si>
    <t xml:space="preserve">Kasir
 14 April 2026, 22:04:30 </t>
  </si>
  <si>
    <t xml:space="preserve">
 14 April 2026, 22:07:01 </t>
  </si>
  <si>
    <t xml:space="preserve">S/260414/1/79
</t>
  </si>
  <si>
    <t>14 April 2026, 22:09:07</t>
  </si>
  <si>
    <t>11 hhalll</t>
  </si>
  <si>
    <t xml:space="preserve">Kasir
 14 April 2026, 22:08:06 </t>
  </si>
  <si>
    <t xml:space="preserve">
 14 April 2026, 22:09:07 </t>
  </si>
  <si>
    <t xml:space="preserve">S/260414/1/80
</t>
  </si>
  <si>
    <t>14 April 2026, 22:13:28</t>
  </si>
  <si>
    <t xml:space="preserve">Kasir
 14 April 2026, 22:12:42 </t>
  </si>
  <si>
    <t xml:space="preserve">
 14 April 2026, 22:13:28 </t>
  </si>
  <si>
    <t xml:space="preserve">S/260414/1/81
</t>
  </si>
  <si>
    <t>14 April 2026, 22:14:22</t>
  </si>
  <si>
    <t xml:space="preserve">Kasir
 14 April 2026, 22:13:28 </t>
  </si>
  <si>
    <t xml:space="preserve">
 14 April 2026, 22:14:22 </t>
  </si>
  <si>
    <t xml:space="preserve">S/260414/1/82
</t>
  </si>
  <si>
    <t>14 April 2026, 22:17:28</t>
  </si>
  <si>
    <t xml:space="preserve">Kasir
 14 April 2026, 22:16:24 </t>
  </si>
  <si>
    <t xml:space="preserve">
 14 April 2026, 22:17:28 </t>
  </si>
  <si>
    <t xml:space="preserve">S/260414/1/83
</t>
  </si>
  <si>
    <t>14 April 2026, 22:18:48</t>
  </si>
  <si>
    <t xml:space="preserve">Kasir
 14 April 2026, 22:17:28 </t>
  </si>
  <si>
    <t xml:space="preserve">
 14 April 2026, 22:18:48 </t>
  </si>
  <si>
    <t xml:space="preserve">S/260414/1/84
</t>
  </si>
  <si>
    <t>14 April 2026, 22:48:06</t>
  </si>
  <si>
    <t>06 dpn clc</t>
  </si>
  <si>
    <t xml:space="preserve">Kasir
 14 April 2026, 22:39:56 </t>
  </si>
  <si>
    <t xml:space="preserve">
 14 April 2026, 22:48:06 </t>
  </si>
  <si>
    <t xml:space="preserve">S/260414/1/85
</t>
  </si>
  <si>
    <t>14 April 2026, 22:52:27</t>
  </si>
  <si>
    <t>sedenkkk</t>
  </si>
  <si>
    <t xml:space="preserve">Kasir
 14 April 2026, 22:48:06 </t>
  </si>
  <si>
    <t xml:space="preserve">
 14 April 2026, 22:52:27 </t>
  </si>
  <si>
    <t xml:space="preserve">S/260414/1/86
</t>
  </si>
  <si>
    <t>14 April 2026, 23:00:30</t>
  </si>
  <si>
    <t xml:space="preserve">Kasir
 14 April 2026, 22:52:27 </t>
  </si>
  <si>
    <t xml:space="preserve">
 14 April 2026, 23:00:30 </t>
  </si>
  <si>
    <t>pedess</t>
  </si>
  <si>
    <t xml:space="preserve">S/260414/1/87
</t>
  </si>
  <si>
    <t>14 April 2026, 23:02:46</t>
  </si>
  <si>
    <t xml:space="preserve">Kasir
 14 April 2026, 23:02:11 </t>
  </si>
  <si>
    <t xml:space="preserve">
 14 April 2026, 23:02:46 </t>
  </si>
  <si>
    <t xml:space="preserve">S/260414/1/88
</t>
  </si>
  <si>
    <t>14 April 2026, 23:04:33</t>
  </si>
  <si>
    <t xml:space="preserve">Kasir
 14 April 2026, 23:02:46 </t>
  </si>
  <si>
    <t xml:space="preserve">
 14 April 2026, 23:04:33 </t>
  </si>
  <si>
    <t xml:space="preserve">S/260414/1/89
</t>
  </si>
  <si>
    <t>14 April 2026, 23:11:56</t>
  </si>
  <si>
    <t>22 bawah tangga</t>
  </si>
  <si>
    <t xml:space="preserve">Kasir
 14 April 2026, 23:06:46 </t>
  </si>
  <si>
    <t xml:space="preserve">
 14 April 2026, 23:11:56 </t>
  </si>
  <si>
    <t xml:space="preserve">S/260414/1/90
</t>
  </si>
  <si>
    <t>14 April 2026, 23:21:03</t>
  </si>
  <si>
    <t>08 dpn srv</t>
  </si>
  <si>
    <t xml:space="preserve">Kasir
 14 April 2026, 23:11:56 </t>
  </si>
  <si>
    <t xml:space="preserve">
 14 April 2026, 23:21:03 </t>
  </si>
  <si>
    <t xml:space="preserve">S/260414/1/91
</t>
  </si>
  <si>
    <t>14 April 2026, 23:26:47</t>
  </si>
  <si>
    <t xml:space="preserve">Kasir
 14 April 2026, 23:26:15 </t>
  </si>
  <si>
    <t xml:space="preserve">
 14 April 2026, 23:26:47 </t>
  </si>
  <si>
    <t xml:space="preserve">S/260414/1/92
</t>
  </si>
  <si>
    <t>14 April 2026, 23:36:15</t>
  </si>
  <si>
    <t xml:space="preserve">Kasir
 14 April 2026, 23:26:48 </t>
  </si>
  <si>
    <t xml:space="preserve">
 14 April 2026, 23:36:15 </t>
  </si>
  <si>
    <t xml:space="preserve">S/260414/1/93
</t>
  </si>
  <si>
    <t>14 April 2026, 23:39:10</t>
  </si>
  <si>
    <t xml:space="preserve">Kasir
 14 April 2026, 23:36:16 </t>
  </si>
  <si>
    <t xml:space="preserve">
 14 April 2026, 23:39:10 </t>
  </si>
  <si>
    <t xml:space="preserve">S/260414/1/94
</t>
  </si>
  <si>
    <t>14 April 2026, 23:48:25</t>
  </si>
  <si>
    <t xml:space="preserve">Kasir
 14 April 2026, 23:39:10 </t>
  </si>
  <si>
    <t xml:space="preserve">
 14 April 2026, 23:48:25 </t>
  </si>
  <si>
    <t xml:space="preserve">S/260415/1/1
</t>
  </si>
  <si>
    <t>15 April 2026, 00:33:26</t>
  </si>
  <si>
    <t xml:space="preserve">Kasir
 14 April 2026, 23:52:22 </t>
  </si>
  <si>
    <t xml:space="preserve">
 15 April 2026, 00:33:26 </t>
  </si>
  <si>
    <t xml:space="preserve">S/260415/1/2
</t>
  </si>
  <si>
    <t>15 April 2026, 00:38:09</t>
  </si>
  <si>
    <t xml:space="preserve">Kasir
 15 April 2026, 00:33:26 </t>
  </si>
  <si>
    <t xml:space="preserve">
 15 April 2026, 00:38:09 </t>
  </si>
  <si>
    <t xml:space="preserve">S/260415/1/3
</t>
  </si>
  <si>
    <t>15 April 2026, 00:55:42</t>
  </si>
  <si>
    <t>49 cltrrrr</t>
  </si>
  <si>
    <t xml:space="preserve">Kasir
 15 April 2026, 00:38:09 </t>
  </si>
  <si>
    <t xml:space="preserve">
 15 April 2026, 00:55:42 </t>
  </si>
  <si>
    <t>pds,sedeng</t>
  </si>
  <si>
    <t xml:space="preserve">S/260415/1/4
</t>
  </si>
  <si>
    <t>15 April 2026, 00:57:20</t>
  </si>
  <si>
    <t xml:space="preserve">Kasir
 15 April 2026, 00:56:20 </t>
  </si>
  <si>
    <t xml:space="preserve">
 15 April 2026, 00:57:20 </t>
  </si>
  <si>
    <t xml:space="preserve">S/260415/1/5
</t>
  </si>
  <si>
    <t>15 April 2026, 01:05:11</t>
  </si>
  <si>
    <t xml:space="preserve">Kasir
 15 April 2026, 00:57:20 </t>
  </si>
  <si>
    <t xml:space="preserve">
 15 April 2026, 01:05:11 </t>
  </si>
  <si>
    <t xml:space="preserve">S/260415/1/6
</t>
  </si>
  <si>
    <t>15 April 2026, 01:27:58</t>
  </si>
  <si>
    <t xml:space="preserve">Kasir
 15 April 2026, 01:05:11 </t>
  </si>
  <si>
    <t xml:space="preserve">
 15 April 2026, 01:27:58 </t>
  </si>
  <si>
    <t xml:space="preserve">S/260415/1/7
</t>
  </si>
  <si>
    <t>15 April 2026, 07:54:12</t>
  </si>
  <si>
    <t xml:space="preserve">Kasir
 15 April 2026, 01:27:58 </t>
  </si>
  <si>
    <t xml:space="preserve">
 15 April 2026, 07:54:12 </t>
  </si>
  <si>
    <t xml:space="preserve">S/260415/1/8
</t>
  </si>
  <si>
    <t>15 April 2026, 09:53:57</t>
  </si>
  <si>
    <t xml:space="preserve">Kasir
 15 April 2026, 07:54:12 </t>
  </si>
  <si>
    <t xml:space="preserve">
 15 April 2026, 09:53:57 </t>
  </si>
  <si>
    <t xml:space="preserve">S/260415/1/9
</t>
  </si>
  <si>
    <t>15 April 2026, 10:25:21</t>
  </si>
  <si>
    <t xml:space="preserve">Kasir
 15 April 2026, 09:53:57 </t>
  </si>
  <si>
    <t xml:space="preserve">
 15 April 2026, 10:25:21 </t>
  </si>
  <si>
    <t xml:space="preserve">S/260415/1/10
</t>
  </si>
  <si>
    <t>15 April 2026, 10:28:54</t>
  </si>
  <si>
    <t xml:space="preserve">Kasir
 15 April 2026, 10:25:21 </t>
  </si>
  <si>
    <t xml:space="preserve">
 15 April 2026, 10:28:54 </t>
  </si>
  <si>
    <t xml:space="preserve">S/260415/1/11
</t>
  </si>
  <si>
    <t>15 April 2026, 11:11:40</t>
  </si>
  <si>
    <t>06 in clccccc</t>
  </si>
  <si>
    <t xml:space="preserve">Kasir
 15 April 2026, 10:28:54 </t>
  </si>
  <si>
    <t xml:space="preserve">
 15 April 2026, 11:11:40 </t>
  </si>
  <si>
    <t xml:space="preserve">S/260415/1/12
</t>
  </si>
  <si>
    <t>15 April 2026, 11:36:34</t>
  </si>
  <si>
    <t xml:space="preserve">Kasir
 15 April 2026, 11:11:40 </t>
  </si>
  <si>
    <t xml:space="preserve">
 15 April 2026, 11:36:34 </t>
  </si>
  <si>
    <t xml:space="preserve">S/260415/1/13
</t>
  </si>
  <si>
    <t>15 April 2026, 11:40:24</t>
  </si>
  <si>
    <t xml:space="preserve">Kasir
 15 April 2026, 11:36:34 </t>
  </si>
  <si>
    <t xml:space="preserve">
 15 April 2026, 11:40:24 </t>
  </si>
  <si>
    <t xml:space="preserve">S/260415/1/14
</t>
  </si>
  <si>
    <t>15 April 2026, 12:05:21</t>
  </si>
  <si>
    <t xml:space="preserve">Kasir
 15 April 2026, 11:40:24 </t>
  </si>
  <si>
    <t xml:space="preserve">
 15 April 2026, 12:05:21 </t>
  </si>
  <si>
    <t xml:space="preserve">S/260415/1/15
</t>
  </si>
  <si>
    <t>15 April 2026, 12:05:53</t>
  </si>
  <si>
    <t xml:space="preserve">Kasir
 15 April 2026, 12:05:23 </t>
  </si>
  <si>
    <t xml:space="preserve">
 15 April 2026, 12:05:53 </t>
  </si>
  <si>
    <t xml:space="preserve">S/260415/1/16
</t>
  </si>
  <si>
    <t>15 April 2026, 12:58:57</t>
  </si>
  <si>
    <t xml:space="preserve">Kasir
 15 April 2026, 12:05:53 </t>
  </si>
  <si>
    <t xml:space="preserve">
 15 April 2026, 12:58:57 </t>
  </si>
  <si>
    <t xml:space="preserve">S/260415/1/17
</t>
  </si>
  <si>
    <t>15 April 2026, 13:04:50</t>
  </si>
  <si>
    <t xml:space="preserve">Kasir
 15 April 2026, 12:58:57 </t>
  </si>
  <si>
    <t xml:space="preserve">
 15 April 2026, 13:04:50 </t>
  </si>
  <si>
    <t xml:space="preserve">S/260415/1/18
</t>
  </si>
  <si>
    <t>15 April 2026, 13:12:53</t>
  </si>
  <si>
    <t xml:space="preserve">Kasir
 15 April 2026, 13:04:50 </t>
  </si>
  <si>
    <t xml:space="preserve">
 15 April 2026, 13:12:53 </t>
  </si>
  <si>
    <t xml:space="preserve">S/260415/1/19
</t>
  </si>
  <si>
    <t>15 April 2026, 14:03:37</t>
  </si>
  <si>
    <t xml:space="preserve">Kasir
 15 April 2026, 13:14:20 </t>
  </si>
  <si>
    <t xml:space="preserve">
 15 April 2026, 14:03:37 </t>
  </si>
  <si>
    <t xml:space="preserve">S/260415/1/20
</t>
  </si>
  <si>
    <t>15 April 2026, 14:09:38</t>
  </si>
  <si>
    <t xml:space="preserve">Kasir
 15 April 2026, 14:03:37 </t>
  </si>
  <si>
    <t xml:space="preserve">
 15 April 2026, 14:09:38 </t>
  </si>
  <si>
    <t xml:space="preserve">S/260415/1/21
</t>
  </si>
  <si>
    <t>15 April 2026, 14:40:12</t>
  </si>
  <si>
    <t xml:space="preserve">Kasir
 15 April 2026, 14:09:38 </t>
  </si>
  <si>
    <t xml:space="preserve">
 15 April 2026, 14:40:12 </t>
  </si>
  <si>
    <t xml:space="preserve">S/260415/1/22
</t>
  </si>
  <si>
    <t>15 April 2026, 14:59:51</t>
  </si>
  <si>
    <t xml:space="preserve">Kasir
 15 April 2026, 14:40:12 </t>
  </si>
  <si>
    <t xml:space="preserve">
 15 April 2026, 14:59:51 </t>
  </si>
  <si>
    <t xml:space="preserve">S/260415/1/23
</t>
  </si>
  <si>
    <t>15 April 2026, 15:00:31</t>
  </si>
  <si>
    <t xml:space="preserve">Kasir
 15 April 2026, 14:59:51 </t>
  </si>
  <si>
    <t xml:space="preserve">
 15 April 2026, 15:00:31 </t>
  </si>
  <si>
    <t xml:space="preserve">S/260415/1/24
</t>
  </si>
  <si>
    <t>15 April 2026, 15:10:20</t>
  </si>
  <si>
    <t xml:space="preserve">Kasir
 15 April 2026, 15:00:31 </t>
  </si>
  <si>
    <t xml:space="preserve">
 15 April 2026, 15:10:20 </t>
  </si>
  <si>
    <t xml:space="preserve">S/260415/1/25
</t>
  </si>
  <si>
    <t>15 April 2026, 15:11:51</t>
  </si>
  <si>
    <t xml:space="preserve">Kasir
 15 April 2026, 15:10:20 </t>
  </si>
  <si>
    <t xml:space="preserve">
 15 April 2026, 15:11:51 </t>
  </si>
  <si>
    <t xml:space="preserve">S/260415/1/26
</t>
  </si>
  <si>
    <t>15 April 2026, 15:16:08</t>
  </si>
  <si>
    <t xml:space="preserve">Kasir
 15 April 2026, 15:14:09 </t>
  </si>
  <si>
    <t xml:space="preserve">
 15 April 2026, 15:16:08 </t>
  </si>
  <si>
    <t xml:space="preserve">S/260415/1/27
</t>
  </si>
  <si>
    <t>15 April 2026, 15:18:25</t>
  </si>
  <si>
    <t xml:space="preserve">Kasir
 15 April 2026, 15:16:09 </t>
  </si>
  <si>
    <t xml:space="preserve">
 15 April 2026, 15:18:25 </t>
  </si>
  <si>
    <t xml:space="preserve">S/260415/1/28
</t>
  </si>
  <si>
    <t>15 April 2026, 15:28:07</t>
  </si>
  <si>
    <t xml:space="preserve">Kasir
 15 April 2026, 15:18:26 </t>
  </si>
  <si>
    <t xml:space="preserve">
 15 April 2026, 15:28:07 </t>
  </si>
  <si>
    <t xml:space="preserve">S/260415/1/29
</t>
  </si>
  <si>
    <t>15 April 2026, 16:15:36</t>
  </si>
  <si>
    <t xml:space="preserve">Kasir
 15 April 2026, 15:28:08 </t>
  </si>
  <si>
    <t xml:space="preserve">
 15 April 2026, 16:15:36 </t>
  </si>
  <si>
    <t xml:space="preserve">S/260415/1/30
</t>
  </si>
  <si>
    <t>15 April 2026, 16:29:02</t>
  </si>
  <si>
    <t xml:space="preserve">Kasir
 15 April 2026, 16:15:36 </t>
  </si>
  <si>
    <t xml:space="preserve">
 15 April 2026, 16:29:02 </t>
  </si>
  <si>
    <t xml:space="preserve">S/260415/1/31
</t>
  </si>
  <si>
    <t>15 April 2026, 17:09:36</t>
  </si>
  <si>
    <t xml:space="preserve">Kasir
 15 April 2026, 16:29:02 </t>
  </si>
  <si>
    <t xml:space="preserve">
 15 April 2026, 17:09:36 </t>
  </si>
  <si>
    <t xml:space="preserve">S/260415/1/32
</t>
  </si>
  <si>
    <t>15 April 2026, 17:15:52</t>
  </si>
  <si>
    <t xml:space="preserve">Kasir
 15 April 2026, 17:09:36 </t>
  </si>
  <si>
    <t xml:space="preserve">
 15 April 2026, 17:15:52 </t>
  </si>
  <si>
    <t xml:space="preserve">S/260415/1/33
</t>
  </si>
  <si>
    <t>15 April 2026, 17:18:55</t>
  </si>
  <si>
    <t xml:space="preserve">Kasir
 15 April 2026, 17:15:52 </t>
  </si>
  <si>
    <t xml:space="preserve">
 15 April 2026, 17:18:55 </t>
  </si>
  <si>
    <t xml:space="preserve">S/260415/1/34
</t>
  </si>
  <si>
    <t>15 April 2026, 17:21:32</t>
  </si>
  <si>
    <t xml:space="preserve">Kasir
 15 April 2026, 17:18:56 </t>
  </si>
  <si>
    <t xml:space="preserve">
 15 April 2026, 17:21:32 </t>
  </si>
  <si>
    <t xml:space="preserve">S/260415/1/35
</t>
  </si>
  <si>
    <t>15 April 2026, 17:24:46</t>
  </si>
  <si>
    <t xml:space="preserve">Kasir
 15 April 2026, 17:21:32 </t>
  </si>
  <si>
    <t xml:space="preserve">
 15 April 2026, 17:24:46 </t>
  </si>
  <si>
    <t xml:space="preserve">S/260415/1/36
</t>
  </si>
  <si>
    <t>15 April 2026, 17:26:00</t>
  </si>
  <si>
    <t xml:space="preserve">Kasir
 15 April 2026, 17:24:46 </t>
  </si>
  <si>
    <t xml:space="preserve">
 15 April 2026, 17:26:00 </t>
  </si>
  <si>
    <t xml:space="preserve">S/260415/1/37
</t>
  </si>
  <si>
    <t>15 April 2026, 17:32:25</t>
  </si>
  <si>
    <t xml:space="preserve">Kasir
 15 April 2026, 17:26:00 </t>
  </si>
  <si>
    <t xml:space="preserve">
 15 April 2026, 17:32:25 </t>
  </si>
  <si>
    <t xml:space="preserve">S/260415/1/38
</t>
  </si>
  <si>
    <t>15 April 2026, 17:33:02</t>
  </si>
  <si>
    <t xml:space="preserve">Kasir
 15 April 2026, 17:32:25 </t>
  </si>
  <si>
    <t xml:space="preserve">
 15 April 2026, 17:33:02 </t>
  </si>
  <si>
    <t xml:space="preserve">S/260415/1/39
</t>
  </si>
  <si>
    <t>15 April 2026, 17:43:12</t>
  </si>
  <si>
    <t xml:space="preserve">Kasir
 15 April 2026, 17:33:02 </t>
  </si>
  <si>
    <t xml:space="preserve">
 15 April 2026, 17:43:12 </t>
  </si>
  <si>
    <t xml:space="preserve">S/260415/1/40
</t>
  </si>
  <si>
    <t>15 April 2026, 17:45:52</t>
  </si>
  <si>
    <t xml:space="preserve">Kasir
 15 April 2026, 17:43:13 </t>
  </si>
  <si>
    <t xml:space="preserve">
 15 April 2026, 17:45:52 </t>
  </si>
  <si>
    <t xml:space="preserve">S/260415/1/41
</t>
  </si>
  <si>
    <t>15 April 2026, 17:54:08</t>
  </si>
  <si>
    <t xml:space="preserve">Kasir
 15 April 2026, 17:45:52 </t>
  </si>
  <si>
    <t xml:space="preserve">
 15 April 2026, 17:54:08 </t>
  </si>
  <si>
    <t xml:space="preserve">S/260415/1/42
</t>
  </si>
  <si>
    <t>15 April 2026, 17:58:12</t>
  </si>
  <si>
    <t xml:space="preserve">Kasir
 15 April 2026, 17:54:08 </t>
  </si>
  <si>
    <t xml:space="preserve">
 15 April 2026, 17:58:12 </t>
  </si>
  <si>
    <t>pdsndikit</t>
  </si>
  <si>
    <t xml:space="preserve">S/260415/1/43
</t>
  </si>
  <si>
    <t>15 April 2026, 18:04:37</t>
  </si>
  <si>
    <t xml:space="preserve">Kasir
 15 April 2026, 17:58:12 </t>
  </si>
  <si>
    <t xml:space="preserve">
 15 April 2026, 18:04:37 </t>
  </si>
  <si>
    <t xml:space="preserve">S/260415/1/44
</t>
  </si>
  <si>
    <t>15 April 2026, 18:10:43</t>
  </si>
  <si>
    <t xml:space="preserve">Kasir
 15 April 2026, 18:04:37 </t>
  </si>
  <si>
    <t xml:space="preserve">
 15 April 2026, 18:10:43 </t>
  </si>
  <si>
    <t xml:space="preserve">S/260415/1/45
</t>
  </si>
  <si>
    <t>15 April 2026, 18:12:25</t>
  </si>
  <si>
    <t xml:space="preserve">Kasir
 15 April 2026, 18:11:52 </t>
  </si>
  <si>
    <t xml:space="preserve">
 15 April 2026, 18:12:25 </t>
  </si>
  <si>
    <t xml:space="preserve">S/260415/1/46
</t>
  </si>
  <si>
    <t>15 April 2026, 18:13:40</t>
  </si>
  <si>
    <t xml:space="preserve">Kasir
 15 April 2026, 18:12:25 </t>
  </si>
  <si>
    <t xml:space="preserve">
 15 April 2026, 18:13:40 </t>
  </si>
  <si>
    <t xml:space="preserve">S/260415/1/47
</t>
  </si>
  <si>
    <t>15 April 2026, 18:17:03</t>
  </si>
  <si>
    <t xml:space="preserve">Kasir
 15 April 2026, 18:13:40 </t>
  </si>
  <si>
    <t xml:space="preserve">
 15 April 2026, 18:17:03 </t>
  </si>
  <si>
    <t xml:space="preserve">S/260415/1/48
</t>
  </si>
  <si>
    <t>15 April 2026, 18:21:00</t>
  </si>
  <si>
    <t>11 tribunnn</t>
  </si>
  <si>
    <t xml:space="preserve">Kasir
 15 April 2026, 18:17:04 </t>
  </si>
  <si>
    <t xml:space="preserve">
 15 April 2026, 18:21:00 </t>
  </si>
  <si>
    <t xml:space="preserve">S/260415/1/49
</t>
  </si>
  <si>
    <t>15 April 2026, 18:22:16</t>
  </si>
  <si>
    <t xml:space="preserve">Kasir
 15 April 2026, 18:21:01 </t>
  </si>
  <si>
    <t xml:space="preserve">
 15 April 2026, 18:22:17 </t>
  </si>
  <si>
    <t xml:space="preserve">S/260415/1/50
</t>
  </si>
  <si>
    <t>15 April 2026, 18:34:43</t>
  </si>
  <si>
    <t xml:space="preserve">Kasir
 15 April 2026, 18:22:17 </t>
  </si>
  <si>
    <t xml:space="preserve">
 15 April 2026, 18:34:43 </t>
  </si>
  <si>
    <t xml:space="preserve">S/260415/1/51
</t>
  </si>
  <si>
    <t>15 April 2026, 18:35:45</t>
  </si>
  <si>
    <t xml:space="preserve">Kasir
 15 April 2026, 18:34:43 </t>
  </si>
  <si>
    <t xml:space="preserve">
 15 April 2026, 18:35:45 </t>
  </si>
  <si>
    <t xml:space="preserve">S/260415/1/52
</t>
  </si>
  <si>
    <t>15 April 2026, 18:39:03</t>
  </si>
  <si>
    <t xml:space="preserve">Kasir
 15 April 2026, 18:35:45 </t>
  </si>
  <si>
    <t xml:space="preserve">
 15 April 2026, 18:39:03 </t>
  </si>
  <si>
    <t xml:space="preserve">S/260415/1/53
</t>
  </si>
  <si>
    <t>15 April 2026, 18:40:45</t>
  </si>
  <si>
    <t xml:space="preserve">Kasir
 15 April 2026, 18:39:04 </t>
  </si>
  <si>
    <t xml:space="preserve">
 15 April 2026, 18:40:45 </t>
  </si>
  <si>
    <t xml:space="preserve">S/260415/1/54
</t>
  </si>
  <si>
    <t>15 April 2026, 18:46:50</t>
  </si>
  <si>
    <t xml:space="preserve">Kasir
 15 April 2026, 18:40:45 </t>
  </si>
  <si>
    <t xml:space="preserve">
 15 April 2026, 18:46:50 </t>
  </si>
  <si>
    <t xml:space="preserve">S/260415/1/55
</t>
  </si>
  <si>
    <t>15 April 2026, 18:54:19</t>
  </si>
  <si>
    <t xml:space="preserve">Kasir
 15 April 2026, 18:53:28 </t>
  </si>
  <si>
    <t xml:space="preserve">
 15 April 2026, 18:54:19 </t>
  </si>
  <si>
    <t xml:space="preserve">S/260415/1/56
</t>
  </si>
  <si>
    <t>15 April 2026, 19:02:38</t>
  </si>
  <si>
    <t xml:space="preserve">Kasir
 15 April 2026, 18:54:19 </t>
  </si>
  <si>
    <t xml:space="preserve">
 15 April 2026, 19:02:38 </t>
  </si>
  <si>
    <t xml:space="preserve">S/260415/1/57
</t>
  </si>
  <si>
    <t>15 April 2026, 19:08:00</t>
  </si>
  <si>
    <t>kering</t>
  </si>
  <si>
    <t xml:space="preserve">Kasir
 15 April 2026, 19:02:38 </t>
  </si>
  <si>
    <t xml:space="preserve">
 15 April 2026, 19:08:00 </t>
  </si>
  <si>
    <t xml:space="preserve">S/260415/1/58
</t>
  </si>
  <si>
    <t>15 April 2026, 19:09:32</t>
  </si>
  <si>
    <t xml:space="preserve">Kasir
 15 April 2026, 19:08:00 </t>
  </si>
  <si>
    <t xml:space="preserve">
 15 April 2026, 19:09:32 </t>
  </si>
  <si>
    <t xml:space="preserve">S/260415/1/59
</t>
  </si>
  <si>
    <t>15 April 2026, 19:10:54</t>
  </si>
  <si>
    <t>07 dpn arg</t>
  </si>
  <si>
    <t xml:space="preserve">Kasir
 15 April 2026, 19:09:32 </t>
  </si>
  <si>
    <t xml:space="preserve">
 15 April 2026, 19:10:54 </t>
  </si>
  <si>
    <t xml:space="preserve">S/260415/1/60
</t>
  </si>
  <si>
    <t>15 April 2026, 19:14:08</t>
  </si>
  <si>
    <t xml:space="preserve">Kasir
 15 April 2026, 19:10:54 </t>
  </si>
  <si>
    <t xml:space="preserve">
 15 April 2026, 19:14:08 </t>
  </si>
  <si>
    <t xml:space="preserve">S/260415/1/61
</t>
  </si>
  <si>
    <t>15 April 2026, 19:16:17</t>
  </si>
  <si>
    <t xml:space="preserve">Kasir
 15 April 2026, 19:14:08 </t>
  </si>
  <si>
    <t xml:space="preserve">
 15 April 2026, 19:16:17 </t>
  </si>
  <si>
    <t xml:space="preserve">S/260415/1/62
</t>
  </si>
  <si>
    <t>15 April 2026, 19:18:45</t>
  </si>
  <si>
    <t xml:space="preserve">Kasir
 15 April 2026, 19:16:17 </t>
  </si>
  <si>
    <t xml:space="preserve">
 15 April 2026, 19:18:45 </t>
  </si>
  <si>
    <t xml:space="preserve">S/260415/1/63
</t>
  </si>
  <si>
    <t>15 April 2026, 19:21:20</t>
  </si>
  <si>
    <t xml:space="preserve">Kasir
 15 April 2026, 19:18:45 </t>
  </si>
  <si>
    <t xml:space="preserve">
 15 April 2026, 19:21:20 </t>
  </si>
  <si>
    <t xml:space="preserve">S/260415/1/64
</t>
  </si>
  <si>
    <t>15 April 2026, 19:25:41</t>
  </si>
  <si>
    <t xml:space="preserve">Kasir
 15 April 2026, 19:21:20 </t>
  </si>
  <si>
    <t xml:space="preserve">
 15 April 2026, 19:25:41 </t>
  </si>
  <si>
    <t xml:space="preserve">S/260415/1/65
</t>
  </si>
  <si>
    <t>15 April 2026, 19:28:40</t>
  </si>
  <si>
    <t xml:space="preserve">Kasir
 15 April 2026, 19:27:59 </t>
  </si>
  <si>
    <t xml:space="preserve">
 15 April 2026, 19:28:40 </t>
  </si>
  <si>
    <t xml:space="preserve">S/260415/1/66
</t>
  </si>
  <si>
    <t>15 April 2026, 19:30:37</t>
  </si>
  <si>
    <t>ga pake sayur</t>
  </si>
  <si>
    <t xml:space="preserve">Kasir
 15 April 2026, 19:28:40 </t>
  </si>
  <si>
    <t xml:space="preserve">
 15 April 2026, 19:30:37 </t>
  </si>
  <si>
    <t xml:space="preserve">S/260415/1/67
</t>
  </si>
  <si>
    <t>15 April 2026, 19:31:16</t>
  </si>
  <si>
    <t xml:space="preserve">Kasir
 15 April 2026, 19:30:37 </t>
  </si>
  <si>
    <t xml:space="preserve">
 15 April 2026, 19:31:16 </t>
  </si>
  <si>
    <t xml:space="preserve">S/260415/1/68
</t>
  </si>
  <si>
    <t>15 April 2026, 19:35:19</t>
  </si>
  <si>
    <t xml:space="preserve">Kasir
 15 April 2026, 19:31:16 </t>
  </si>
  <si>
    <t xml:space="preserve">
 15 April 2026, 19:35:19 </t>
  </si>
  <si>
    <t xml:space="preserve">S/260415/1/69
</t>
  </si>
  <si>
    <t>15 April 2026, 19:36:35</t>
  </si>
  <si>
    <t xml:space="preserve">Kasir
 15 April 2026, 19:35:20 </t>
  </si>
  <si>
    <t xml:space="preserve">
 15 April 2026, 19:36:35 </t>
  </si>
  <si>
    <t xml:space="preserve">S/260415/1/70
</t>
  </si>
  <si>
    <t>15 April 2026, 19:41:11</t>
  </si>
  <si>
    <t xml:space="preserve">Kasir
 15 April 2026, 19:36:35 </t>
  </si>
  <si>
    <t xml:space="preserve">
 15 April 2026, 19:41:11 </t>
  </si>
  <si>
    <t xml:space="preserve">S/260415/1/71
</t>
  </si>
  <si>
    <t>15 April 2026, 19:43:24</t>
  </si>
  <si>
    <t xml:space="preserve">Kasir
 15 April 2026, 19:41:11 </t>
  </si>
  <si>
    <t xml:space="preserve">
 15 April 2026, 19:43:24 </t>
  </si>
  <si>
    <t xml:space="preserve">S/260415/1/72
</t>
  </si>
  <si>
    <t>15 April 2026, 19:48:25</t>
  </si>
  <si>
    <t xml:space="preserve">Kasir
 15 April 2026, 19:43:24 </t>
  </si>
  <si>
    <t xml:space="preserve">
 15 April 2026, 19:48:25 </t>
  </si>
  <si>
    <t xml:space="preserve">S/260415/1/73
</t>
  </si>
  <si>
    <t>15 April 2026, 19:50:09</t>
  </si>
  <si>
    <t xml:space="preserve">Kasir
 15 April 2026, 19:48:25 </t>
  </si>
  <si>
    <t xml:space="preserve">
 15 April 2026, 19:50:09 </t>
  </si>
  <si>
    <t xml:space="preserve">S/260415/1/74
</t>
  </si>
  <si>
    <t>15 April 2026, 19:52:39</t>
  </si>
  <si>
    <t xml:space="preserve">Kasir
 15 April 2026, 19:50:09 </t>
  </si>
  <si>
    <t xml:space="preserve">
 15 April 2026, 19:52:39 </t>
  </si>
  <si>
    <t xml:space="preserve">S/260415/1/75
</t>
  </si>
  <si>
    <t>15 April 2026, 19:54:37</t>
  </si>
  <si>
    <t xml:space="preserve">Kasir
 15 April 2026, 19:52:39 </t>
  </si>
  <si>
    <t xml:space="preserve">
 15 April 2026, 19:54:37 </t>
  </si>
  <si>
    <t xml:space="preserve">S/260415/1/76
</t>
  </si>
  <si>
    <t>15 April 2026, 19:56:27</t>
  </si>
  <si>
    <t xml:space="preserve">Kasir
 15 April 2026, 19:54:37 </t>
  </si>
  <si>
    <t xml:space="preserve">
 15 April 2026, 19:56:27 </t>
  </si>
  <si>
    <t xml:space="preserve">S/260415/1/77
</t>
  </si>
  <si>
    <t>15 April 2026, 20:00:51</t>
  </si>
  <si>
    <t xml:space="preserve">Kasir
 15 April 2026, 19:59:25 </t>
  </si>
  <si>
    <t xml:space="preserve">
 15 April 2026, 20:00:51 </t>
  </si>
  <si>
    <t xml:space="preserve">S/260415/1/78
</t>
  </si>
  <si>
    <t>15 April 2026, 20:02:18</t>
  </si>
  <si>
    <t xml:space="preserve">Kasir
 15 April 2026, 19:56:27 </t>
  </si>
  <si>
    <t xml:space="preserve">Kasir
 15 April 2026, 20:02:18 </t>
  </si>
  <si>
    <t xml:space="preserve">S/260415/1/79
</t>
  </si>
  <si>
    <t>15 April 2026, 20:04:12</t>
  </si>
  <si>
    <t>47 bawah tangga</t>
  </si>
  <si>
    <t xml:space="preserve">
 15 April 2026, 20:04:12 </t>
  </si>
  <si>
    <t xml:space="preserve">S/260415/1/80
</t>
  </si>
  <si>
    <t>15 April 2026, 20:11:45</t>
  </si>
  <si>
    <t xml:space="preserve">Kasir
 15 April 2026, 20:05:00 </t>
  </si>
  <si>
    <t xml:space="preserve">
 15 April 2026, 20:11:45 </t>
  </si>
  <si>
    <t xml:space="preserve">S/260415/1/81
</t>
  </si>
  <si>
    <t>15 April 2026, 20:15:19</t>
  </si>
  <si>
    <t xml:space="preserve">Kasir
 15 April 2026, 20:14:13 </t>
  </si>
  <si>
    <t xml:space="preserve">
 15 April 2026, 20:15:19 </t>
  </si>
  <si>
    <t xml:space="preserve">S/260415/1/82
</t>
  </si>
  <si>
    <t>15 April 2026, 20:16:47</t>
  </si>
  <si>
    <t xml:space="preserve">Kasir
 15 April 2026, 20:15:19 </t>
  </si>
  <si>
    <t xml:space="preserve">
 15 April 2026, 20:16:47 </t>
  </si>
  <si>
    <t xml:space="preserve">S/260415/1/83
</t>
  </si>
  <si>
    <t>15 April 2026, 20:17:53</t>
  </si>
  <si>
    <t xml:space="preserve">Kasir
 15 April 2026, 20:16:47 </t>
  </si>
  <si>
    <t xml:space="preserve">
 15 April 2026, 20:17:53 </t>
  </si>
  <si>
    <t xml:space="preserve">S/260415/1/84
</t>
  </si>
  <si>
    <t>15 April 2026, 20:19:49</t>
  </si>
  <si>
    <t xml:space="preserve">Kasir
 15 April 2026, 20:17:53 </t>
  </si>
  <si>
    <t xml:space="preserve">
 15 April 2026, 20:19:50 </t>
  </si>
  <si>
    <t xml:space="preserve">S/260415/1/85
</t>
  </si>
  <si>
    <t>15 April 2026, 20:25:11</t>
  </si>
  <si>
    <t xml:space="preserve">Kasir
 15 April 2026, 20:19:50 </t>
  </si>
  <si>
    <t xml:space="preserve">
 15 April 2026, 20:25:11 </t>
  </si>
  <si>
    <t xml:space="preserve">S/260415/1/86
</t>
  </si>
  <si>
    <t>15 April 2026, 20:27:15</t>
  </si>
  <si>
    <t xml:space="preserve">Kasir
 15 April 2026, 20:25:11 </t>
  </si>
  <si>
    <t xml:space="preserve">
 15 April 2026, 20:27:15 </t>
  </si>
  <si>
    <t xml:space="preserve">S/260415/1/87
</t>
  </si>
  <si>
    <t>15 April 2026, 20:33:01</t>
  </si>
  <si>
    <t>22 indoor</t>
  </si>
  <si>
    <t xml:space="preserve">Kasir
 15 April 2026, 20:27:15 </t>
  </si>
  <si>
    <t xml:space="preserve">
 15 April 2026, 20:33:01 </t>
  </si>
  <si>
    <t xml:space="preserve">S/260415/1/88
</t>
  </si>
  <si>
    <t>15 April 2026, 20:34:43</t>
  </si>
  <si>
    <t xml:space="preserve">Kasir
 15 April 2026, 20:33:01 </t>
  </si>
  <si>
    <t xml:space="preserve">
 15 April 2026, 20:34:43 </t>
  </si>
  <si>
    <t xml:space="preserve">S/260415/1/89
</t>
  </si>
  <si>
    <t>15 April 2026, 20:36:17</t>
  </si>
  <si>
    <t xml:space="preserve">Kasir
 15 April 2026, 20:34:43 </t>
  </si>
  <si>
    <t xml:space="preserve">
 15 April 2026, 20:36:17 </t>
  </si>
  <si>
    <t xml:space="preserve">S/260415/1/90
</t>
  </si>
  <si>
    <t>15 April 2026, 20:37:27</t>
  </si>
  <si>
    <t xml:space="preserve">Kasir
 15 April 2026, 20:36:17 </t>
  </si>
  <si>
    <t xml:space="preserve">
 15 April 2026, 20:37:27 </t>
  </si>
  <si>
    <t xml:space="preserve">S/260415/1/91
</t>
  </si>
  <si>
    <t>15 April 2026, 20:44:31</t>
  </si>
  <si>
    <t xml:space="preserve">Kasir
 15 April 2026, 20:37:27 </t>
  </si>
  <si>
    <t xml:space="preserve">
 15 April 2026, 20:44:31 </t>
  </si>
  <si>
    <t xml:space="preserve">S/260415/1/92
</t>
  </si>
  <si>
    <t>15 April 2026, 20:47:10</t>
  </si>
  <si>
    <t xml:space="preserve">Kasir
 15 April 2026, 20:44:31 </t>
  </si>
  <si>
    <t xml:space="preserve">
 15 April 2026, 20:47:10 </t>
  </si>
  <si>
    <t xml:space="preserve">S/260415/1/93
</t>
  </si>
  <si>
    <t>15 April 2026, 20:48:00</t>
  </si>
  <si>
    <t xml:space="preserve">Kasir
 15 April 2026, 20:47:10 </t>
  </si>
  <si>
    <t xml:space="preserve">
 15 April 2026, 20:48:00 </t>
  </si>
  <si>
    <t xml:space="preserve">S/260415/1/94
</t>
  </si>
  <si>
    <t>15 April 2026, 20:49:17</t>
  </si>
  <si>
    <t xml:space="preserve">Kasir
 15 April 2026, 20:48:00 </t>
  </si>
  <si>
    <t xml:space="preserve">
 15 April 2026, 20:49:17 </t>
  </si>
  <si>
    <t xml:space="preserve">S/260415/1/95
</t>
  </si>
  <si>
    <t>15 April 2026, 20:52:15</t>
  </si>
  <si>
    <t xml:space="preserve">Kasir
 15 April 2026, 20:49:17 </t>
  </si>
  <si>
    <t xml:space="preserve">
 15 April 2026, 20:52:15 </t>
  </si>
  <si>
    <t xml:space="preserve">S/260415/1/96
</t>
  </si>
  <si>
    <t>15 April 2026, 20:53:49</t>
  </si>
  <si>
    <t xml:space="preserve">Kasir
 15 April 2026, 20:52:16 </t>
  </si>
  <si>
    <t xml:space="preserve">
 15 April 2026, 20:53:49 </t>
  </si>
  <si>
    <t xml:space="preserve">S/260415/1/97
</t>
  </si>
  <si>
    <t>15 April 2026, 20:55:34</t>
  </si>
  <si>
    <t xml:space="preserve">Kasir
 15 April 2026, 20:53:49 </t>
  </si>
  <si>
    <t xml:space="preserve">
 15 April 2026, 20:55:34 </t>
  </si>
  <si>
    <t xml:space="preserve">S/260415/1/98
</t>
  </si>
  <si>
    <t>15 April 2026, 20:56:45</t>
  </si>
  <si>
    <t xml:space="preserve">Kasir
 15 April 2026, 20:55:34 </t>
  </si>
  <si>
    <t xml:space="preserve">
 15 April 2026, 20:56:45 </t>
  </si>
  <si>
    <t xml:space="preserve">S/260415/1/99
</t>
  </si>
  <si>
    <t>15 April 2026, 20:57:41</t>
  </si>
  <si>
    <t xml:space="preserve">Kasir
 15 April 2026, 20:56:45 </t>
  </si>
  <si>
    <t xml:space="preserve">
 15 April 2026, 20:57:41 </t>
  </si>
  <si>
    <t xml:space="preserve">S/260415/1/100
</t>
  </si>
  <si>
    <t>15 April 2026, 20:59:16</t>
  </si>
  <si>
    <t xml:space="preserve">Kasir
 15 April 2026, 20:57:41 </t>
  </si>
  <si>
    <t xml:space="preserve">
 15 April 2026, 20:59:16 </t>
  </si>
  <si>
    <t>less sw33t</t>
  </si>
  <si>
    <t xml:space="preserve">S/260415/1/101
</t>
  </si>
  <si>
    <t>15 April 2026, 21:00:06</t>
  </si>
  <si>
    <t xml:space="preserve">Kasir
 15 April 2026, 20:59:16 </t>
  </si>
  <si>
    <t xml:space="preserve">
 15 April 2026, 21:00:06 </t>
  </si>
  <si>
    <t xml:space="preserve">S/260415/1/102
</t>
  </si>
  <si>
    <t>15 April 2026, 21:01:10</t>
  </si>
  <si>
    <t xml:space="preserve">Kasir
 15 April 2026, 21:00:06 </t>
  </si>
  <si>
    <t xml:space="preserve">
 15 April 2026, 21:01:10 </t>
  </si>
  <si>
    <t xml:space="preserve">S/260415/1/103
</t>
  </si>
  <si>
    <t>15 April 2026, 21:02:00</t>
  </si>
  <si>
    <t xml:space="preserve">Kasir
 15 April 2026, 21:01:10 </t>
  </si>
  <si>
    <t xml:space="preserve">
 15 April 2026, 21:02:00 </t>
  </si>
  <si>
    <t xml:space="preserve">S/260415/1/104
</t>
  </si>
  <si>
    <t>15 April 2026, 21:08:54</t>
  </si>
  <si>
    <t xml:space="preserve">Kasir
 15 April 2026, 21:06:42 </t>
  </si>
  <si>
    <t xml:space="preserve">
 15 April 2026, 21:08:54 </t>
  </si>
  <si>
    <t xml:space="preserve">S/260415/1/105
</t>
  </si>
  <si>
    <t>15 April 2026, 21:11:53</t>
  </si>
  <si>
    <t xml:space="preserve">Kasir
 15 April 2026, 21:08:54 </t>
  </si>
  <si>
    <t xml:space="preserve">
 15 April 2026, 21:11:53 </t>
  </si>
  <si>
    <t xml:space="preserve">S/260415/1/106
</t>
  </si>
  <si>
    <t>15 April 2026, 21:15:00</t>
  </si>
  <si>
    <t xml:space="preserve">Kasir
 15 April 2026, 21:13:24 </t>
  </si>
  <si>
    <t xml:space="preserve">
 15 April 2026, 21:15:00 </t>
  </si>
  <si>
    <t xml:space="preserve">S/260415/1/107
</t>
  </si>
  <si>
    <t>15 April 2026, 21:22:23</t>
  </si>
  <si>
    <t xml:space="preserve">Kasir
 15 April 2026, 21:20:59 </t>
  </si>
  <si>
    <t xml:space="preserve">
 15 April 2026, 21:22:23 </t>
  </si>
  <si>
    <t xml:space="preserve">S/260415/1/108
</t>
  </si>
  <si>
    <t>15 April 2026, 21:26:50</t>
  </si>
  <si>
    <t xml:space="preserve">Kasir
 15 April 2026, 21:26:10 </t>
  </si>
  <si>
    <t xml:space="preserve">
 15 April 2026, 21:26:50 </t>
  </si>
  <si>
    <t xml:space="preserve">S/260415/1/109
</t>
  </si>
  <si>
    <t>15 April 2026, 21:34:17</t>
  </si>
  <si>
    <t xml:space="preserve">Kasir
 15 April 2026, 21:26:50 </t>
  </si>
  <si>
    <t xml:space="preserve">
 15 April 2026, 21:34:17 </t>
  </si>
  <si>
    <t xml:space="preserve">S/260415/1/110
</t>
  </si>
  <si>
    <t>15 April 2026, 21:41:48</t>
  </si>
  <si>
    <t xml:space="preserve">Kasir
 15 April 2026, 21:34:17 </t>
  </si>
  <si>
    <t xml:space="preserve">
 15 April 2026, 21:41:48 </t>
  </si>
  <si>
    <t xml:space="preserve">S/260415/1/111
</t>
  </si>
  <si>
    <t>15 April 2026, 21:45:25</t>
  </si>
  <si>
    <t xml:space="preserve">Kasir
 15 April 2026, 21:41:48 </t>
  </si>
  <si>
    <t xml:space="preserve">
 15 April 2026, 21:45:25 </t>
  </si>
  <si>
    <t xml:space="preserve">S/260415/1/112
</t>
  </si>
  <si>
    <t>15 April 2026, 21:48:06</t>
  </si>
  <si>
    <t xml:space="preserve">Kasir
 15 April 2026, 21:45:26 </t>
  </si>
  <si>
    <t xml:space="preserve">
 15 April 2026, 21:48:06 </t>
  </si>
  <si>
    <t xml:space="preserve">S/260415/1/113
</t>
  </si>
  <si>
    <t>15 April 2026, 21:52:37</t>
  </si>
  <si>
    <t xml:space="preserve">Kasir
 15 April 2026, 21:52:01 </t>
  </si>
  <si>
    <t xml:space="preserve">
 15 April 2026, 21:52:37 </t>
  </si>
  <si>
    <t xml:space="preserve">S/260415/1/114
</t>
  </si>
  <si>
    <t>15 April 2026, 21:55:59</t>
  </si>
  <si>
    <t xml:space="preserve">Kasir
 15 April 2026, 21:52:37 </t>
  </si>
  <si>
    <t xml:space="preserve">
 15 April 2026, 21:55:59 </t>
  </si>
  <si>
    <t xml:space="preserve">S/260415/1/115
</t>
  </si>
  <si>
    <t>15 April 2026, 21:57:38</t>
  </si>
  <si>
    <t xml:space="preserve">Kasir
 15 April 2026, 21:56:27 </t>
  </si>
  <si>
    <t xml:space="preserve">
 15 April 2026, 21:57:38 </t>
  </si>
  <si>
    <t xml:space="preserve">S/260415/1/116
</t>
  </si>
  <si>
    <t>15 April 2026, 21:59:48</t>
  </si>
  <si>
    <t>43 in clc</t>
  </si>
  <si>
    <t xml:space="preserve">Kasir
 15 April 2026, 21:57:38 </t>
  </si>
  <si>
    <t xml:space="preserve">
 15 April 2026, 21:59:48 </t>
  </si>
  <si>
    <t xml:space="preserve">S/260415/1/117
</t>
  </si>
  <si>
    <t>15 April 2026, 22:02:07</t>
  </si>
  <si>
    <t>ga pake sambel</t>
  </si>
  <si>
    <t xml:space="preserve">Kasir
 15 April 2026, 21:59:48 </t>
  </si>
  <si>
    <t xml:space="preserve">
 15 April 2026, 22:02:07 </t>
  </si>
  <si>
    <t xml:space="preserve">S/260415/1/118
</t>
  </si>
  <si>
    <t>15 April 2026, 22:12:44</t>
  </si>
  <si>
    <t xml:space="preserve">Kasir
 15 April 2026, 22:12:06 </t>
  </si>
  <si>
    <t xml:space="preserve">
 15 April 2026, 22:12:44 </t>
  </si>
  <si>
    <t xml:space="preserve">S/260415/1/119
</t>
  </si>
  <si>
    <t>15 April 2026, 22:15:07</t>
  </si>
  <si>
    <t xml:space="preserve">Kasir
 15 April 2026, 22:12:44 </t>
  </si>
  <si>
    <t xml:space="preserve">
 15 April 2026, 22:15:07 </t>
  </si>
  <si>
    <t xml:space="preserve">S/260415/1/120
</t>
  </si>
  <si>
    <t>15 April 2026, 22:25:43</t>
  </si>
  <si>
    <t xml:space="preserve">Kasir
 15 April 2026, 22:24:59 </t>
  </si>
  <si>
    <t xml:space="preserve">
 15 April 2026, 22:25:43 </t>
  </si>
  <si>
    <t xml:space="preserve">S/260415/1/121
</t>
  </si>
  <si>
    <t>15 April 2026, 22:36:13</t>
  </si>
  <si>
    <t xml:space="preserve">Kasir
 15 April 2026, 22:25:44 </t>
  </si>
  <si>
    <t xml:space="preserve">
 15 April 2026, 22:36:13 </t>
  </si>
  <si>
    <t xml:space="preserve">S/260415/1/122
</t>
  </si>
  <si>
    <t>15 April 2026, 22:39:20</t>
  </si>
  <si>
    <t xml:space="preserve">Kasir
 15 April 2026, 22:36:13 </t>
  </si>
  <si>
    <t xml:space="preserve">
 15 April 2026, 22:39:20 </t>
  </si>
  <si>
    <t xml:space="preserve">S/260415/1/123
</t>
  </si>
  <si>
    <t>15 April 2026, 22:42:06</t>
  </si>
  <si>
    <t xml:space="preserve">Kasir
 15 April 2026, 22:39:20 </t>
  </si>
  <si>
    <t xml:space="preserve">
 15 April 2026, 22:42:06 </t>
  </si>
  <si>
    <t xml:space="preserve">S/260415/1/124
</t>
  </si>
  <si>
    <t>15 April 2026, 22:43:47</t>
  </si>
  <si>
    <t xml:space="preserve">Kasir
 15 April 2026, 22:42:07 </t>
  </si>
  <si>
    <t xml:space="preserve">
 15 April 2026, 22:43:47 </t>
  </si>
  <si>
    <t xml:space="preserve">S/260415/1/125
</t>
  </si>
  <si>
    <t>15 April 2026, 22:55:08</t>
  </si>
  <si>
    <t xml:space="preserve">Kasir
 15 April 2026, 22:43:47 </t>
  </si>
  <si>
    <t xml:space="preserve">
 15 April 2026, 22:55:08 </t>
  </si>
  <si>
    <t xml:space="preserve">S/260415/1/126
</t>
  </si>
  <si>
    <t>15 April 2026, 22:58:36</t>
  </si>
  <si>
    <t xml:space="preserve">Kasir
 15 April 2026, 22:55:08 </t>
  </si>
  <si>
    <t xml:space="preserve">
 15 April 2026, 22:58:36 </t>
  </si>
  <si>
    <t xml:space="preserve">S/260415/1/127
</t>
  </si>
  <si>
    <t>15 April 2026, 23:19:21</t>
  </si>
  <si>
    <t xml:space="preserve">Kasir
 15 April 2026, 23:01:53 </t>
  </si>
  <si>
    <t xml:space="preserve">
 15 April 2026, 23:19:21 </t>
  </si>
  <si>
    <t xml:space="preserve">S/260415/1/128
</t>
  </si>
  <si>
    <t>15 April 2026, 23:40:02</t>
  </si>
  <si>
    <t xml:space="preserve">Kasir
 15 April 2026, 23:39:28 </t>
  </si>
  <si>
    <t xml:space="preserve">
 15 April 2026, 23:40:02 </t>
  </si>
  <si>
    <t xml:space="preserve">S/260415/1/129
</t>
  </si>
  <si>
    <t>15 April 2026, 23:52:28</t>
  </si>
  <si>
    <t>15 trribunn</t>
  </si>
  <si>
    <t xml:space="preserve">Kasir
 15 April 2026, 23:42:14 </t>
  </si>
  <si>
    <t xml:space="preserve">
 15 April 2026, 23:52:28 </t>
  </si>
  <si>
    <t xml:space="preserve">S/260415/1/130
</t>
  </si>
  <si>
    <t>15 April 2026, 23:54:08</t>
  </si>
  <si>
    <t xml:space="preserve">Kasir
 15 April 2026, 23:52:28 </t>
  </si>
  <si>
    <t xml:space="preserve">
 15 April 2026, 23:54:08 </t>
  </si>
  <si>
    <t xml:space="preserve">S/260415/1/131
</t>
  </si>
  <si>
    <t>15 April 2026, 23:55:48</t>
  </si>
  <si>
    <t xml:space="preserve">Kasir
 15 April 2026, 23:54:08 </t>
  </si>
  <si>
    <t xml:space="preserve">
 15 April 2026, 23:55:48 </t>
  </si>
  <si>
    <t xml:space="preserve">S/260415/1/132
</t>
  </si>
  <si>
    <t>15 April 2026, 23:57:19</t>
  </si>
  <si>
    <t xml:space="preserve">Kasir
 15 April 2026, 23:55:48 </t>
  </si>
  <si>
    <t xml:space="preserve">
 15 April 2026, 23:57:19 </t>
  </si>
  <si>
    <t xml:space="preserve">S/260416/1/1
</t>
  </si>
  <si>
    <t>16 April 2026, 00:32:34</t>
  </si>
  <si>
    <t xml:space="preserve">Kasir
 16 April 2026, 00:26:09 </t>
  </si>
  <si>
    <t xml:space="preserve">
 16 April 2026, 00:32:34 </t>
  </si>
  <si>
    <t xml:space="preserve">S/260416/1/2
</t>
  </si>
  <si>
    <t>16 April 2026, 00:45:32</t>
  </si>
  <si>
    <t xml:space="preserve">Kasir
 16 April 2026, 00:44:13 </t>
  </si>
  <si>
    <t xml:space="preserve">
 16 April 2026, 00:45:32 </t>
  </si>
  <si>
    <t xml:space="preserve">S/260416/1/3
</t>
  </si>
  <si>
    <t>16 April 2026, 00:47:22</t>
  </si>
  <si>
    <t xml:space="preserve">Kasir
 16 April 2026, 00:46:42 </t>
  </si>
  <si>
    <t xml:space="preserve">
 16 April 2026, 00:47:22 </t>
  </si>
  <si>
    <t xml:space="preserve">S/260416/1/4
</t>
  </si>
  <si>
    <t>16 April 2026, 00:48:07</t>
  </si>
  <si>
    <t xml:space="preserve">Kasir
 16 April 2026, 00:47:22 </t>
  </si>
  <si>
    <t xml:space="preserve">
 16 April 2026, 00:48:07 </t>
  </si>
  <si>
    <t xml:space="preserve">S/260416/1/5
</t>
  </si>
  <si>
    <t>16 April 2026, 00:52:11</t>
  </si>
  <si>
    <t xml:space="preserve">Kasir
 16 April 2026, 00:48:07 </t>
  </si>
  <si>
    <t xml:space="preserve">
 16 April 2026, 00:52:11 </t>
  </si>
  <si>
    <t xml:space="preserve">S/260416/1/6
</t>
  </si>
  <si>
    <t>16 April 2026, 00:54:45</t>
  </si>
  <si>
    <t>33 cult</t>
  </si>
  <si>
    <t xml:space="preserve">Kasir
 16 April 2026, 00:52:11 </t>
  </si>
  <si>
    <t xml:space="preserve">
 16 April 2026, 00:54:45 </t>
  </si>
  <si>
    <t xml:space="preserve">S/260416/1/7
</t>
  </si>
  <si>
    <t>16 April 2026, 01:05:54</t>
  </si>
  <si>
    <t xml:space="preserve">Kasir
 16 April 2026, 00:54:45 </t>
  </si>
  <si>
    <t xml:space="preserve">
 16 April 2026, 01:05:54 </t>
  </si>
  <si>
    <t xml:space="preserve">S/260416/1/8
</t>
  </si>
  <si>
    <t>16 April 2026, 01:07:40</t>
  </si>
  <si>
    <t xml:space="preserve">Kasir
 16 April 2026, 01:05:54 </t>
  </si>
  <si>
    <t xml:space="preserve">
 16 April 2026, 01:07:40 </t>
  </si>
  <si>
    <t xml:space="preserve">S/260416/1/9
</t>
  </si>
  <si>
    <t>16 April 2026, 01:32:35</t>
  </si>
  <si>
    <t xml:space="preserve">Kasir
 16 April 2026, 01:07:40 </t>
  </si>
  <si>
    <t xml:space="preserve">
 16 April 2026, 01:32:35 </t>
  </si>
  <si>
    <t xml:space="preserve">S/260416/1/10
</t>
  </si>
  <si>
    <t>16 April 2026, 01:33:28</t>
  </si>
  <si>
    <t xml:space="preserve">Kasir
 16 April 2026, 01:32:36 </t>
  </si>
  <si>
    <t xml:space="preserve">
 16 April 2026, 01:33:28 </t>
  </si>
  <si>
    <t xml:space="preserve">S/260416/1/11
</t>
  </si>
  <si>
    <t>16 April 2026, 02:12:18</t>
  </si>
  <si>
    <t xml:space="preserve">Kasir
 16 April 2026, 01:33:28 </t>
  </si>
  <si>
    <t xml:space="preserve">
 16 April 2026, 02:12:18 </t>
  </si>
  <si>
    <t xml:space="preserve">S/260416/1/12
</t>
  </si>
  <si>
    <t>16 April 2026, 02:33:18</t>
  </si>
  <si>
    <t xml:space="preserve">Kasir
 16 April 2026, 02:12:18 </t>
  </si>
  <si>
    <t xml:space="preserve">
 16 April 2026, 02:33:18 </t>
  </si>
  <si>
    <t xml:space="preserve">S/260416/1/13
</t>
  </si>
  <si>
    <t>16 April 2026, 02:48:36</t>
  </si>
  <si>
    <t xml:space="preserve">Kasir
 16 April 2026, 02:33:18 </t>
  </si>
  <si>
    <t xml:space="preserve">
 16 April 2026, 02:48:36 </t>
  </si>
  <si>
    <t xml:space="preserve">S/260416/1/14
</t>
  </si>
  <si>
    <t>16 April 2026, 09:47:02</t>
  </si>
  <si>
    <t xml:space="preserve">Kasir
 16 April 2026, 02:48:36 </t>
  </si>
  <si>
    <t xml:space="preserve">
 16 April 2026, 09:47:02 </t>
  </si>
  <si>
    <t xml:space="preserve">S/260416/1/15
</t>
  </si>
  <si>
    <t>16 April 2026, 09:47:35</t>
  </si>
  <si>
    <t xml:space="preserve">Kasir
 16 April 2026, 09:47:02 </t>
  </si>
  <si>
    <t xml:space="preserve">
 16 April 2026, 09:47:35 </t>
  </si>
  <si>
    <t xml:space="preserve">S/260416/1/16
</t>
  </si>
  <si>
    <t>16 April 2026, 09:49:54</t>
  </si>
  <si>
    <t xml:space="preserve">Kasir
 16 April 2026, 09:47:35 </t>
  </si>
  <si>
    <t xml:space="preserve">
 16 April 2026, 09:49:54 </t>
  </si>
  <si>
    <t xml:space="preserve">S/260416/1/17
</t>
  </si>
  <si>
    <t>16 April 2026, 09:50:38</t>
  </si>
  <si>
    <t xml:space="preserve">Kasir
 16 April 2026, 09:49:54 </t>
  </si>
  <si>
    <t xml:space="preserve">
 16 April 2026, 09:50:38 </t>
  </si>
  <si>
    <t xml:space="preserve">S/260416/1/18
</t>
  </si>
  <si>
    <t>16 April 2026, 10:24:06</t>
  </si>
  <si>
    <t xml:space="preserve">Kasir
 16 April 2026, 09:50:38 </t>
  </si>
  <si>
    <t xml:space="preserve">
 16 April 2026, 10:24:06 </t>
  </si>
  <si>
    <t xml:space="preserve">S/260416/1/19
</t>
  </si>
  <si>
    <t>16 April 2026, 10:29:03</t>
  </si>
  <si>
    <t xml:space="preserve">Kasir
 16 April 2026, 10:24:06 </t>
  </si>
  <si>
    <t xml:space="preserve">
 16 April 2026, 10:29:03 </t>
  </si>
  <si>
    <t xml:space="preserve">S/260416/1/20
</t>
  </si>
  <si>
    <t>16 April 2026, 10:32:40</t>
  </si>
  <si>
    <t xml:space="preserve">Kasir
 16 April 2026, 10:29:03 </t>
  </si>
  <si>
    <t xml:space="preserve">
 16 April 2026, 10:32:40 </t>
  </si>
  <si>
    <t xml:space="preserve">S/260416/1/21
</t>
  </si>
  <si>
    <t>16 April 2026, 10:39:03</t>
  </si>
  <si>
    <t xml:space="preserve">Kasir
 16 April 2026, 10:32:40 </t>
  </si>
  <si>
    <t xml:space="preserve">
 16 April 2026, 10:39:03 </t>
  </si>
  <si>
    <t xml:space="preserve">S/260416/1/22
</t>
  </si>
  <si>
    <t>16 April 2026, 10:44:28</t>
  </si>
  <si>
    <t xml:space="preserve">Kasir
 16 April 2026, 10:39:03 </t>
  </si>
  <si>
    <t xml:space="preserve">
 16 April 2026, 10:44:28 </t>
  </si>
  <si>
    <t xml:space="preserve">S/260416/1/23
</t>
  </si>
  <si>
    <t>16 April 2026, 15:33:12</t>
  </si>
  <si>
    <t>pdzz</t>
  </si>
  <si>
    <t xml:space="preserve">Kasir
 16 April 2026, 10:44:28 </t>
  </si>
  <si>
    <t xml:space="preserve">
 16 April 2026, 15:33:12 </t>
  </si>
  <si>
    <t xml:space="preserve">S/260416/1/24
</t>
  </si>
  <si>
    <t>16 April 2026, 15:44:41</t>
  </si>
  <si>
    <t xml:space="preserve">Kasir
 16 April 2026, 15:33:12 </t>
  </si>
  <si>
    <t xml:space="preserve">
 16 April 2026, 15:44:41 </t>
  </si>
  <si>
    <t xml:space="preserve">S/260416/1/25
</t>
  </si>
  <si>
    <t>16 April 2026, 15:50:18</t>
  </si>
  <si>
    <t>42 dpn clc</t>
  </si>
  <si>
    <t xml:space="preserve">Kasir
 16 April 2026, 15:44:42 </t>
  </si>
  <si>
    <t xml:space="preserve">
 16 April 2026, 15:50:18 </t>
  </si>
  <si>
    <t xml:space="preserve">S/260416/1/26
</t>
  </si>
  <si>
    <t>16 April 2026, 16:08:47</t>
  </si>
  <si>
    <t xml:space="preserve">Kasir
 16 April 2026, 15:50:18 </t>
  </si>
  <si>
    <t xml:space="preserve">
 16 April 2026, 16:08:47 </t>
  </si>
  <si>
    <t xml:space="preserve">S/260416/1/27
</t>
  </si>
  <si>
    <t>16 April 2026, 16:31:19</t>
  </si>
  <si>
    <t xml:space="preserve">Kasir
 16 April 2026, 16:08:47 </t>
  </si>
  <si>
    <t xml:space="preserve">
 16 April 2026, 16:31:19 </t>
  </si>
  <si>
    <t xml:space="preserve">S/260416/1/28
</t>
  </si>
  <si>
    <t>16 April 2026, 16:51:26</t>
  </si>
  <si>
    <t xml:space="preserve">Kasir
 16 April 2026, 16:48:46 </t>
  </si>
  <si>
    <t xml:space="preserve">
 16 April 2026, 16:51:26 </t>
  </si>
  <si>
    <t xml:space="preserve">S/260416/1/29
</t>
  </si>
  <si>
    <t>16 April 2026, 16:52:35</t>
  </si>
  <si>
    <t xml:space="preserve">Kasir
 16 April 2026, 16:51:26 </t>
  </si>
  <si>
    <t xml:space="preserve">
 16 April 2026, 16:52:35 </t>
  </si>
  <si>
    <t xml:space="preserve">S/260416/1/30
</t>
  </si>
  <si>
    <t>16 April 2026, 16:53:27</t>
  </si>
  <si>
    <t xml:space="preserve">Kasir
 16 April 2026, 16:52:35 </t>
  </si>
  <si>
    <t xml:space="preserve">
 16 April 2026, 16:53:27 </t>
  </si>
  <si>
    <t xml:space="preserve">S/260416/1/31
</t>
  </si>
  <si>
    <t>16 April 2026, 16:54:08</t>
  </si>
  <si>
    <t xml:space="preserve">Kasir
 16 April 2026, 16:53:27 </t>
  </si>
  <si>
    <t xml:space="preserve">
 16 April 2026, 16:54:08 </t>
  </si>
  <si>
    <t xml:space="preserve">S/260416/1/32
</t>
  </si>
  <si>
    <t>16 April 2026, 16:59:23</t>
  </si>
  <si>
    <t xml:space="preserve">Kasir
 16 April 2026, 16:55:33 </t>
  </si>
  <si>
    <t xml:space="preserve">
 16 April 2026, 16:59:23 </t>
  </si>
  <si>
    <t xml:space="preserve">S/260416/1/33
</t>
  </si>
  <si>
    <t>16 April 2026, 17:11:29</t>
  </si>
  <si>
    <t xml:space="preserve">Kasir
 16 April 2026, 17:10:49 </t>
  </si>
  <si>
    <t xml:space="preserve">
 16 April 2026, 17:11:29 </t>
  </si>
  <si>
    <t xml:space="preserve">S/260416/1/34
</t>
  </si>
  <si>
    <t>16 April 2026, 17:18:27</t>
  </si>
  <si>
    <t xml:space="preserve">Kasir
 16 April 2026, 17:11:29 </t>
  </si>
  <si>
    <t xml:space="preserve">
 16 April 2026, 17:18:27 </t>
  </si>
  <si>
    <t xml:space="preserve">S/260416/1/35
</t>
  </si>
  <si>
    <t>16 April 2026, 17:42:17</t>
  </si>
  <si>
    <t xml:space="preserve">Kasir
 16 April 2026, 17:40:47 </t>
  </si>
  <si>
    <t xml:space="preserve">
 16 April 2026, 17:42:17 </t>
  </si>
  <si>
    <t xml:space="preserve">S/260416/1/36
</t>
  </si>
  <si>
    <t>16 April 2026, 17:54:24</t>
  </si>
  <si>
    <t xml:space="preserve">Kasir
 16 April 2026, 17:46:08 </t>
  </si>
  <si>
    <t xml:space="preserve">
 16 April 2026, 17:54:24 </t>
  </si>
  <si>
    <t xml:space="preserve">S/260416/1/37
</t>
  </si>
  <si>
    <t>16 April 2026, 18:12:36</t>
  </si>
  <si>
    <t xml:space="preserve">Kasir
 16 April 2026, 18:12:06 </t>
  </si>
  <si>
    <t xml:space="preserve">
 16 April 2026, 18:12:36 </t>
  </si>
  <si>
    <t xml:space="preserve">S/260416/1/38
</t>
  </si>
  <si>
    <t>16 April 2026, 18:24:39</t>
  </si>
  <si>
    <t xml:space="preserve">Kasir
 16 April 2026, 18:12:36 </t>
  </si>
  <si>
    <t xml:space="preserve">
 16 April 2026, 18:24:39 </t>
  </si>
  <si>
    <t xml:space="preserve">S/260416/1/39
</t>
  </si>
  <si>
    <t>16 April 2026, 18:48:03</t>
  </si>
  <si>
    <t xml:space="preserve">Kasir
 16 April 2026, 18:38:07 </t>
  </si>
  <si>
    <t xml:space="preserve">
 16 April 2026, 18:48:03 </t>
  </si>
  <si>
    <t xml:space="preserve">S/260416/1/40
</t>
  </si>
  <si>
    <t>16 April 2026, 18:53:00</t>
  </si>
  <si>
    <t xml:space="preserve">Kasir
 16 April 2026, 18:52:13 </t>
  </si>
  <si>
    <t xml:space="preserve">
 16 April 2026, 18:53:00 </t>
  </si>
  <si>
    <t xml:space="preserve">S/260416/1/41
</t>
  </si>
  <si>
    <t>16 April 2026, 18:57:10</t>
  </si>
  <si>
    <t xml:space="preserve">Kasir
 16 April 2026, 18:53:01 </t>
  </si>
  <si>
    <t xml:space="preserve">
 16 April 2026, 18:57:10 </t>
  </si>
  <si>
    <t xml:space="preserve">S/260416/1/42
</t>
  </si>
  <si>
    <t>16 April 2026, 19:06:48</t>
  </si>
  <si>
    <t xml:space="preserve">Kasir
 16 April 2026, 19:00:18 </t>
  </si>
  <si>
    <t xml:space="preserve">
 16 April 2026, 19:06:48 </t>
  </si>
  <si>
    <t xml:space="preserve">S/260416/1/43
</t>
  </si>
  <si>
    <t>16 April 2026, 19:08:04</t>
  </si>
  <si>
    <t xml:space="preserve">Kasir
 16 April 2026, 19:06:48 </t>
  </si>
  <si>
    <t xml:space="preserve">
 16 April 2026, 19:08:04 </t>
  </si>
  <si>
    <t xml:space="preserve">S/260416/1/44
</t>
  </si>
  <si>
    <t>16 April 2026, 19:24:57</t>
  </si>
  <si>
    <t xml:space="preserve">Kasir
 16 April 2026, 19:17:06 </t>
  </si>
  <si>
    <t xml:space="preserve">
 16 April 2026, 19:24:57 </t>
  </si>
  <si>
    <t xml:space="preserve">S/260416/1/45
</t>
  </si>
  <si>
    <t>16 April 2026, 19:32:55</t>
  </si>
  <si>
    <t xml:space="preserve">Kasir
 16 April 2026, 19:31:36 </t>
  </si>
  <si>
    <t xml:space="preserve">
 16 April 2026, 19:32:55 </t>
  </si>
  <si>
    <t xml:space="preserve">S/260416/1/46
</t>
  </si>
  <si>
    <t>16 April 2026, 19:37:03</t>
  </si>
  <si>
    <t xml:space="preserve">Kasir
 16 April 2026, 19:32:55 </t>
  </si>
  <si>
    <t xml:space="preserve">
 16 April 2026, 19:37:03 </t>
  </si>
  <si>
    <t xml:space="preserve">S/260416/1/47
</t>
  </si>
  <si>
    <t>16 April 2026, 19:48:34</t>
  </si>
  <si>
    <t xml:space="preserve">Kasir
 16 April 2026, 19:46:34 </t>
  </si>
  <si>
    <t xml:space="preserve">
 16 April 2026, 19:48:34 </t>
  </si>
  <si>
    <t xml:space="preserve">S/260416/1/48
</t>
  </si>
  <si>
    <t>16 April 2026, 20:01:11</t>
  </si>
  <si>
    <t xml:space="preserve">Kasir
 16 April 2026, 19:48:34 </t>
  </si>
  <si>
    <t xml:space="preserve">
 16 April 2026, 20:01:11 </t>
  </si>
  <si>
    <t xml:space="preserve">S/260416/1/49
</t>
  </si>
  <si>
    <t>16 April 2026, 20:30:48</t>
  </si>
  <si>
    <t xml:space="preserve">Kasir
 16 April 2026, 20:17:25 </t>
  </si>
  <si>
    <t xml:space="preserve">
 16 April 2026, 20:30:48 </t>
  </si>
  <si>
    <t xml:space="preserve">S/260416/1/50
</t>
  </si>
  <si>
    <t>16 April 2026, 20:37:33</t>
  </si>
  <si>
    <t xml:space="preserve">Kasir
 16 April 2026, 20:33:42 </t>
  </si>
  <si>
    <t xml:space="preserve">
 16 April 2026, 20:37:33 </t>
  </si>
  <si>
    <t xml:space="preserve">S/260416/1/51
</t>
  </si>
  <si>
    <t>16 April 2026, 21:00:39</t>
  </si>
  <si>
    <t xml:space="preserve">Kasir
 16 April 2026, 21:00:06 </t>
  </si>
  <si>
    <t xml:space="preserve">
 16 April 2026, 21:00:39 </t>
  </si>
  <si>
    <t xml:space="preserve">S/260416/1/52
</t>
  </si>
  <si>
    <t>16 April 2026, 21:02:36</t>
  </si>
  <si>
    <t xml:space="preserve">Kasir
 16 April 2026, 21:00:39 </t>
  </si>
  <si>
    <t xml:space="preserve">
 16 April 2026, 21:02:36 </t>
  </si>
  <si>
    <t xml:space="preserve">S/260416/1/53
</t>
  </si>
  <si>
    <t>16 April 2026, 21:04:55</t>
  </si>
  <si>
    <t xml:space="preserve">Kasir
 16 April 2026, 21:02:36 </t>
  </si>
  <si>
    <t xml:space="preserve">
 16 April 2026, 21:04:55 </t>
  </si>
  <si>
    <t xml:space="preserve">S/260416/1/54
</t>
  </si>
  <si>
    <t>16 April 2026, 21:05:52</t>
  </si>
  <si>
    <t xml:space="preserve">Kasir
 16 April 2026, 21:04:55 </t>
  </si>
  <si>
    <t xml:space="preserve">
 16 April 2026, 21:05:52 </t>
  </si>
  <si>
    <t xml:space="preserve">S/260416/1/55
</t>
  </si>
  <si>
    <t>16 April 2026, 21:07:55</t>
  </si>
  <si>
    <t xml:space="preserve">Kasir
 16 April 2026, 21:07:02 </t>
  </si>
  <si>
    <t xml:space="preserve">
 16 April 2026, 21:07:55 </t>
  </si>
  <si>
    <t xml:space="preserve">S/260416/1/56
</t>
  </si>
  <si>
    <t>16 April 2026, 21:09:21</t>
  </si>
  <si>
    <t xml:space="preserve">Kasir
 16 April 2026, 21:09:08 </t>
  </si>
  <si>
    <t xml:space="preserve">
 16 April 2026, 21:09:21 </t>
  </si>
  <si>
    <t xml:space="preserve">S/260416/1/57
</t>
  </si>
  <si>
    <t>16 April 2026, 21:12:26</t>
  </si>
  <si>
    <t xml:space="preserve">Kasir
 16 April 2026, 21:09:21 </t>
  </si>
  <si>
    <t xml:space="preserve">
 16 April 2026, 21:12:26 </t>
  </si>
  <si>
    <t xml:space="preserve">S/260416/1/58
</t>
  </si>
  <si>
    <t>16 April 2026, 21:17:32</t>
  </si>
  <si>
    <t xml:space="preserve">Kasir
 16 April 2026, 21:12:26 </t>
  </si>
  <si>
    <t xml:space="preserve">
 16 April 2026, 21:17:32 </t>
  </si>
  <si>
    <t xml:space="preserve">S/260416/1/59
</t>
  </si>
  <si>
    <t>16 April 2026, 21:33:23</t>
  </si>
  <si>
    <t xml:space="preserve">Kasir
 16 April 2026, 21:23:24 </t>
  </si>
  <si>
    <t xml:space="preserve">
 16 April 2026, 21:33:23 </t>
  </si>
  <si>
    <t xml:space="preserve">S/260416/1/60
</t>
  </si>
  <si>
    <t>16 April 2026, 21:42:45</t>
  </si>
  <si>
    <t xml:space="preserve">Kasir
 16 April 2026, 21:33:23 </t>
  </si>
  <si>
    <t xml:space="preserve">
 16 April 2026, 21:42:45 </t>
  </si>
  <si>
    <t xml:space="preserve">S/260416/1/61
</t>
  </si>
  <si>
    <t>16 April 2026, 21:43:58</t>
  </si>
  <si>
    <t xml:space="preserve">Kasir
 16 April 2026, 21:42:45 </t>
  </si>
  <si>
    <t xml:space="preserve">
 16 April 2026, 21:43:58 </t>
  </si>
  <si>
    <t xml:space="preserve">S/260416/1/62
</t>
  </si>
  <si>
    <t>16 April 2026, 21:49:28</t>
  </si>
  <si>
    <t xml:space="preserve">Kasir
 16 April 2026, 21:43:58 </t>
  </si>
  <si>
    <t xml:space="preserve">
 16 April 2026, 21:49:28 </t>
  </si>
  <si>
    <t xml:space="preserve">S/260416/1/63
</t>
  </si>
  <si>
    <t>16 April 2026, 21:51:01</t>
  </si>
  <si>
    <t xml:space="preserve">Kasir
 16 April 2026, 21:49:28 </t>
  </si>
  <si>
    <t xml:space="preserve">
 16 April 2026, 21:51:01 </t>
  </si>
  <si>
    <t xml:space="preserve">S/260416/1/64
</t>
  </si>
  <si>
    <t>16 April 2026, 21:52:12</t>
  </si>
  <si>
    <t xml:space="preserve">Kasir
 16 April 2026, 21:51:01 </t>
  </si>
  <si>
    <t xml:space="preserve">
 16 April 2026, 21:52:12 </t>
  </si>
  <si>
    <t xml:space="preserve">S/260416/1/65
</t>
  </si>
  <si>
    <t>16 April 2026, 22:01:48</t>
  </si>
  <si>
    <t xml:space="preserve">Kasir
 16 April 2026, 21:52:13 </t>
  </si>
  <si>
    <t xml:space="preserve">
 16 April 2026, 22:01:48 </t>
  </si>
  <si>
    <t xml:space="preserve">S/260416/1/66
</t>
  </si>
  <si>
    <t>16 April 2026, 22:08:17</t>
  </si>
  <si>
    <t xml:space="preserve">Kasir
 16 April 2026, 22:08:01 </t>
  </si>
  <si>
    <t xml:space="preserve">
 16 April 2026, 22:08:17 </t>
  </si>
  <si>
    <t xml:space="preserve">S/260416/1/67
</t>
  </si>
  <si>
    <t>16 April 2026, 22:17:49</t>
  </si>
  <si>
    <t xml:space="preserve">Kasir
 16 April 2026, 22:16:43 </t>
  </si>
  <si>
    <t xml:space="preserve">
 16 April 2026, 22:17:49 </t>
  </si>
  <si>
    <t xml:space="preserve">S/260416/1/68
</t>
  </si>
  <si>
    <t>16 April 2026, 22:20:45</t>
  </si>
  <si>
    <t xml:space="preserve">Kasir
 16 April 2026, 22:17:49 </t>
  </si>
  <si>
    <t xml:space="preserve">
 16 April 2026, 22:20:45 </t>
  </si>
  <si>
    <t xml:space="preserve">S/260416/1/69
</t>
  </si>
  <si>
    <t>16 April 2026, 22:21:50</t>
  </si>
  <si>
    <t xml:space="preserve">Kasir
 16 April 2026, 22:20:45 </t>
  </si>
  <si>
    <t xml:space="preserve">
 16 April 2026, 22:21:50 </t>
  </si>
  <si>
    <t xml:space="preserve">S/260416/1/70
</t>
  </si>
  <si>
    <t>16 April 2026, 22:23:57</t>
  </si>
  <si>
    <t xml:space="preserve">Kasir
 16 April 2026, 22:21:50 </t>
  </si>
  <si>
    <t xml:space="preserve">
 16 April 2026, 22:23:57 </t>
  </si>
  <si>
    <t xml:space="preserve">S/260416/1/71
</t>
  </si>
  <si>
    <t>16 April 2026, 22:28:00</t>
  </si>
  <si>
    <t xml:space="preserve">Kasir
 16 April 2026, 22:23:57 </t>
  </si>
  <si>
    <t xml:space="preserve">
 16 April 2026, 22:28:00 </t>
  </si>
  <si>
    <t>pedas dikit</t>
  </si>
  <si>
    <t xml:space="preserve">S/260416/1/72
</t>
  </si>
  <si>
    <t>16 April 2026, 22:32:00</t>
  </si>
  <si>
    <t xml:space="preserve">Kasir
 16 April 2026, 22:31:46 </t>
  </si>
  <si>
    <t xml:space="preserve">
 16 April 2026, 22:32:00 </t>
  </si>
  <si>
    <t xml:space="preserve">S/260416/1/73
</t>
  </si>
  <si>
    <t>16 April 2026, 22:33:09</t>
  </si>
  <si>
    <t xml:space="preserve">Kasir
 16 April 2026, 22:32:00 </t>
  </si>
  <si>
    <t xml:space="preserve">
 16 April 2026, 22:33:09 </t>
  </si>
  <si>
    <t xml:space="preserve">S/260416/1/74
</t>
  </si>
  <si>
    <t>16 April 2026, 22:47:03</t>
  </si>
  <si>
    <t xml:space="preserve">Kasir
 16 April 2026, 22:33:09 </t>
  </si>
  <si>
    <t xml:space="preserve">
 16 April 2026, 22:47:03 </t>
  </si>
  <si>
    <t xml:space="preserve">S/260416/1/75
</t>
  </si>
  <si>
    <t>16 April 2026, 22:49:59</t>
  </si>
  <si>
    <t xml:space="preserve">Kasir
 16 April 2026, 22:47:03 </t>
  </si>
  <si>
    <t xml:space="preserve">
 16 April 2026, 22:49:59 </t>
  </si>
  <si>
    <t xml:space="preserve">S/260416/1/76
</t>
  </si>
  <si>
    <t>16 April 2026, 22:52:47</t>
  </si>
  <si>
    <t xml:space="preserve">Kasir
 16 April 2026, 22:49:59 </t>
  </si>
  <si>
    <t xml:space="preserve">
 16 April 2026, 22:52:47 </t>
  </si>
  <si>
    <t xml:space="preserve">S/260416/1/77
</t>
  </si>
  <si>
    <t>16 April 2026, 23:01:25</t>
  </si>
  <si>
    <t>pisah sambal smua</t>
  </si>
  <si>
    <t xml:space="preserve">Kasir
 16 April 2026, 22:59:20 </t>
  </si>
  <si>
    <t xml:space="preserve">
 16 April 2026, 23:01:25 </t>
  </si>
  <si>
    <t xml:space="preserve">S/260416/1/78
</t>
  </si>
  <si>
    <t>16 April 2026, 23:16:29</t>
  </si>
  <si>
    <t>yudha</t>
  </si>
  <si>
    <t xml:space="preserve">Kasir
 16 April 2026, 23:02:44 </t>
  </si>
  <si>
    <t xml:space="preserve">
 16 April 2026, 23:16:29 </t>
  </si>
  <si>
    <t xml:space="preserve">S/260416/1/79
</t>
  </si>
  <si>
    <t>16 April 2026, 23:17:29</t>
  </si>
  <si>
    <t xml:space="preserve">Kasir
 16 April 2026, 23:16:29 </t>
  </si>
  <si>
    <t xml:space="preserve">
 16 April 2026, 23:17:30 </t>
  </si>
  <si>
    <t xml:space="preserve">S/260416/1/80
</t>
  </si>
  <si>
    <t>16 April 2026, 23:25:52</t>
  </si>
  <si>
    <t xml:space="preserve">Kasir
 16 April 2026, 23:17:30 </t>
  </si>
  <si>
    <t xml:space="preserve">
 16 April 2026, 23:25:52 </t>
  </si>
  <si>
    <t xml:space="preserve">S/260416/1/81
</t>
  </si>
  <si>
    <t>16 April 2026, 23:35:49</t>
  </si>
  <si>
    <t xml:space="preserve">Kasir
 16 April 2026, 23:34:49 </t>
  </si>
  <si>
    <t xml:space="preserve">
 16 April 2026, 23:35:49 </t>
  </si>
  <si>
    <t xml:space="preserve">S/260416/1/82
</t>
  </si>
  <si>
    <t>16 April 2026, 23:50:08</t>
  </si>
  <si>
    <t xml:space="preserve">Kasir
 16 April 2026, 23:35:49 </t>
  </si>
  <si>
    <t xml:space="preserve">
 16 April 2026, 23:50:08 </t>
  </si>
  <si>
    <t xml:space="preserve">S/260416/1/83
</t>
  </si>
  <si>
    <t>16 April 2026, 23:51:43</t>
  </si>
  <si>
    <t xml:space="preserve">Kasir
 16 April 2026, 23:50:08 </t>
  </si>
  <si>
    <t xml:space="preserve">
 16 April 2026, 23:51:43 </t>
  </si>
  <si>
    <t xml:space="preserve">S/260416/1/84
</t>
  </si>
  <si>
    <t>16 April 2026, 23:52:50</t>
  </si>
  <si>
    <t xml:space="preserve">Kasir
 16 April 2026, 23:51:43 </t>
  </si>
  <si>
    <t xml:space="preserve">
 16 April 2026, 23:52:50 </t>
  </si>
  <si>
    <t xml:space="preserve">S/260416/1/85
</t>
  </si>
  <si>
    <t>16 April 2026, 23:53:55</t>
  </si>
  <si>
    <t xml:space="preserve">Kasir
 16 April 2026, 23:52:50 </t>
  </si>
  <si>
    <t xml:space="preserve">
 16 April 2026, 23:53:55 </t>
  </si>
  <si>
    <t xml:space="preserve">S/260416/1/86
</t>
  </si>
  <si>
    <t>16 April 2026, 23:55:37</t>
  </si>
  <si>
    <t xml:space="preserve">Kasir
 16 April 2026, 23:53:55 </t>
  </si>
  <si>
    <t xml:space="preserve">
 16 April 2026, 23:55:37 </t>
  </si>
  <si>
    <t>pedas cabe pisah potong</t>
  </si>
  <si>
    <t xml:space="preserve">S/260416/1/87
</t>
  </si>
  <si>
    <t>16 April 2026, 23:57:26</t>
  </si>
  <si>
    <t xml:space="preserve">Kasir
 16 April 2026, 23:55:38 </t>
  </si>
  <si>
    <t xml:space="preserve">
 16 April 2026, 23:57:26 </t>
  </si>
  <si>
    <t xml:space="preserve">S/260417/1/1
</t>
  </si>
  <si>
    <t>17 April 2026, 00:34:16</t>
  </si>
  <si>
    <t xml:space="preserve">Kasir
 17 April 2026, 00:18:29 </t>
  </si>
  <si>
    <t xml:space="preserve">
 17 April 2026, 00:34:16 </t>
  </si>
  <si>
    <t xml:space="preserve">S/260417/1/2
</t>
  </si>
  <si>
    <t>17 April 2026, 00:40:50</t>
  </si>
  <si>
    <t xml:space="preserve">Kasir
 17 April 2026, 00:34:16 </t>
  </si>
  <si>
    <t xml:space="preserve">
 17 April 2026, 00:40:50 </t>
  </si>
  <si>
    <t xml:space="preserve">S/260417/1/3
</t>
  </si>
  <si>
    <t>17 April 2026, 00:49:02</t>
  </si>
  <si>
    <t xml:space="preserve">Kasir
 17 April 2026, 00:40:51 </t>
  </si>
  <si>
    <t xml:space="preserve">
 17 April 2026, 00:49:02 </t>
  </si>
  <si>
    <t xml:space="preserve">S/260417/1/4
</t>
  </si>
  <si>
    <t>17 April 2026, 01:01:25</t>
  </si>
  <si>
    <t xml:space="preserve">Kasir
 17 April 2026, 00:49:02 </t>
  </si>
  <si>
    <t xml:space="preserve">
 17 April 2026, 01:01:25 </t>
  </si>
  <si>
    <t xml:space="preserve">S/260417/1/5
</t>
  </si>
  <si>
    <t>17 April 2026, 01:20:32</t>
  </si>
  <si>
    <t>33 dpn srv</t>
  </si>
  <si>
    <t xml:space="preserve">Kasir
 17 April 2026, 01:01:25 </t>
  </si>
  <si>
    <t xml:space="preserve">
 17 April 2026, 01:20:32 </t>
  </si>
  <si>
    <t xml:space="preserve">S/260417/1/6
</t>
  </si>
  <si>
    <t>17 April 2026, 01:21:22</t>
  </si>
  <si>
    <t xml:space="preserve">Kasir
 17 April 2026, 01:20:32 </t>
  </si>
  <si>
    <t xml:space="preserve">
 17 April 2026, 01:21:22 </t>
  </si>
  <si>
    <t xml:space="preserve">S/260417/1/7
</t>
  </si>
  <si>
    <t>17 April 2026, 01:34:34</t>
  </si>
  <si>
    <t xml:space="preserve">Kasir
 17 April 2026, 01:21:22 </t>
  </si>
  <si>
    <t xml:space="preserve">
 17 April 2026, 01:34:34 </t>
  </si>
  <si>
    <t xml:space="preserve">S/260417/1/8
</t>
  </si>
  <si>
    <t>17 April 2026, 08:30:17</t>
  </si>
  <si>
    <t xml:space="preserve">Kasir
 17 April 2026, 08:29:35 </t>
  </si>
  <si>
    <t xml:space="preserve">
 17 April 2026, 08:30:17 </t>
  </si>
  <si>
    <t xml:space="preserve">S/260417/1/9
</t>
  </si>
  <si>
    <t>17 April 2026, 08:34:06</t>
  </si>
  <si>
    <t>42 atas</t>
  </si>
  <si>
    <t xml:space="preserve">Kasir
 17 April 2026, 08:30:17 </t>
  </si>
  <si>
    <t xml:space="preserve">
 17 April 2026, 08:34:06 </t>
  </si>
  <si>
    <t xml:space="preserve">S/260417/1/10
</t>
  </si>
  <si>
    <t>17 April 2026, 09:11:57</t>
  </si>
  <si>
    <t xml:space="preserve">Kasir
 17 April 2026, 08:34:06 </t>
  </si>
  <si>
    <t xml:space="preserve">
 17 April 2026, 09:11:57 </t>
  </si>
  <si>
    <t xml:space="preserve">S/260417/1/11
</t>
  </si>
  <si>
    <t>17 April 2026, 09:23:07</t>
  </si>
  <si>
    <t xml:space="preserve">Kasir
 17 April 2026, 09:11:57 </t>
  </si>
  <si>
    <t xml:space="preserve">
 17 April 2026, 09:23:07 </t>
  </si>
  <si>
    <t xml:space="preserve">S/260417/1/12
</t>
  </si>
  <si>
    <t>17 April 2026, 09:31:15</t>
  </si>
  <si>
    <t xml:space="preserve">Kasir
 17 April 2026, 09:23:07 </t>
  </si>
  <si>
    <t xml:space="preserve">
 17 April 2026, 09:31:15 </t>
  </si>
  <si>
    <t xml:space="preserve">S/260417/1/13
</t>
  </si>
  <si>
    <t>17 April 2026, 09:33:15</t>
  </si>
  <si>
    <t xml:space="preserve">Kasir
 17 April 2026, 09:31:16 </t>
  </si>
  <si>
    <t xml:space="preserve">
 17 April 2026, 09:33:15 </t>
  </si>
  <si>
    <t xml:space="preserve">S/260417/1/14
</t>
  </si>
  <si>
    <t>17 April 2026, 09:54:51</t>
  </si>
  <si>
    <t xml:space="preserve">Kasir
 17 April 2026, 09:33:15 </t>
  </si>
  <si>
    <t xml:space="preserve">
 17 April 2026, 09:54:51 </t>
  </si>
  <si>
    <t xml:space="preserve">S/260417/1/15
</t>
  </si>
  <si>
    <t>17 April 2026, 10:20:17</t>
  </si>
  <si>
    <t xml:space="preserve">Kasir
 17 April 2026, 09:54:51 </t>
  </si>
  <si>
    <t xml:space="preserve">
 17 April 2026, 10:20:17 </t>
  </si>
  <si>
    <t xml:space="preserve">S/260417/1/16
</t>
  </si>
  <si>
    <t>17 April 2026, 10:35:00</t>
  </si>
  <si>
    <t xml:space="preserve">Kasir
 17 April 2026, 10:20:17 </t>
  </si>
  <si>
    <t xml:space="preserve">
 17 April 2026, 10:35:00 </t>
  </si>
  <si>
    <t xml:space="preserve">S/260417/1/17
</t>
  </si>
  <si>
    <t>17 April 2026, 10:38:56</t>
  </si>
  <si>
    <t xml:space="preserve">Kasir
 17 April 2026, 10:35:00 </t>
  </si>
  <si>
    <t xml:space="preserve">
 17 April 2026, 10:38:56 </t>
  </si>
  <si>
    <t xml:space="preserve">S/260417/1/18
</t>
  </si>
  <si>
    <t>17 April 2026, 10:51:44</t>
  </si>
  <si>
    <t xml:space="preserve">Kasir
 17 April 2026, 10:38:56 </t>
  </si>
  <si>
    <t xml:space="preserve">
 17 April 2026, 10:51:44 </t>
  </si>
  <si>
    <t xml:space="preserve">S/260417/1/19
</t>
  </si>
  <si>
    <t>17 April 2026, 11:34:42</t>
  </si>
  <si>
    <t xml:space="preserve">Kasir
 17 April 2026, 10:51:45 </t>
  </si>
  <si>
    <t xml:space="preserve">
 17 April 2026, 11:34:42 </t>
  </si>
  <si>
    <t xml:space="preserve">S/260417/1/20
</t>
  </si>
  <si>
    <t>17 April 2026, 12:08:20</t>
  </si>
  <si>
    <t xml:space="preserve">Kasir
 17 April 2026, 11:34:43 </t>
  </si>
  <si>
    <t xml:space="preserve">
 17 April 2026, 12:08:20 </t>
  </si>
  <si>
    <t xml:space="preserve">S/260417/1/21
</t>
  </si>
  <si>
    <t>17 April 2026, 12:59:30</t>
  </si>
  <si>
    <t xml:space="preserve">Kasir
 17 April 2026, 12:08:20 </t>
  </si>
  <si>
    <t xml:space="preserve">
 17 April 2026, 12:59:30 </t>
  </si>
  <si>
    <t xml:space="preserve">S/260417/1/22
</t>
  </si>
  <si>
    <t>17 April 2026, 13:04:39</t>
  </si>
  <si>
    <t xml:space="preserve">Kasir
 17 April 2026, 12:59:30 </t>
  </si>
  <si>
    <t xml:space="preserve">
 17 April 2026, 13:04:39 </t>
  </si>
  <si>
    <t xml:space="preserve">S/260417/1/23
</t>
  </si>
  <si>
    <t>17 April 2026, 13:54:28</t>
  </si>
  <si>
    <t xml:space="preserve">Kasir
 17 April 2026, 13:04:39 </t>
  </si>
  <si>
    <t xml:space="preserve">
 17 April 2026, 13:54:28 </t>
  </si>
  <si>
    <t xml:space="preserve">S/260417/1/24
</t>
  </si>
  <si>
    <t>17 April 2026, 13:58:59</t>
  </si>
  <si>
    <t xml:space="preserve">Kasir
 17 April 2026, 13:54:28 </t>
  </si>
  <si>
    <t xml:space="preserve">
 17 April 2026, 13:58:59 </t>
  </si>
  <si>
    <t xml:space="preserve">S/260417/1/25
</t>
  </si>
  <si>
    <t>17 April 2026, 14:21:42</t>
  </si>
  <si>
    <t xml:space="preserve">Kasir
 17 April 2026, 13:58:59 </t>
  </si>
  <si>
    <t xml:space="preserve">
 17 April 2026, 14:21:42 </t>
  </si>
  <si>
    <t xml:space="preserve">S/260417/1/26
</t>
  </si>
  <si>
    <t>17 April 2026, 14:34:45</t>
  </si>
  <si>
    <t xml:space="preserve">Kasir
 17 April 2026, 14:21:42 </t>
  </si>
  <si>
    <t xml:space="preserve">
 17 April 2026, 14:34:45 </t>
  </si>
  <si>
    <t xml:space="preserve">S/260417/1/27
</t>
  </si>
  <si>
    <t>17 April 2026, 15:27:26</t>
  </si>
  <si>
    <t xml:space="preserve">Kasir
 17 April 2026, 14:34:45 </t>
  </si>
  <si>
    <t xml:space="preserve">
 17 April 2026, 15:27:26 </t>
  </si>
  <si>
    <t xml:space="preserve">S/260417/1/28
</t>
  </si>
  <si>
    <t>17 April 2026, 15:52:49</t>
  </si>
  <si>
    <t xml:space="preserve">Kasir
 17 April 2026, 15:27:26 </t>
  </si>
  <si>
    <t xml:space="preserve">
 17 April 2026, 15:52:49 </t>
  </si>
  <si>
    <t xml:space="preserve">S/260417/1/29
</t>
  </si>
  <si>
    <t>17 April 2026, 15:58:29</t>
  </si>
  <si>
    <t xml:space="preserve">Kasir
 17 April 2026, 15:52:49 </t>
  </si>
  <si>
    <t xml:space="preserve">
 17 April 2026, 15:58:29 </t>
  </si>
  <si>
    <t xml:space="preserve">S/260417/1/30
</t>
  </si>
  <si>
    <t>17 April 2026, 16:01:55</t>
  </si>
  <si>
    <t xml:space="preserve">Kasir
 17 April 2026, 15:58:29 </t>
  </si>
  <si>
    <t xml:space="preserve">
 17 April 2026, 16:01:55 </t>
  </si>
  <si>
    <t xml:space="preserve">S/260417/1/31
</t>
  </si>
  <si>
    <t>17 April 2026, 16:09:27</t>
  </si>
  <si>
    <t xml:space="preserve">Kasir
 17 April 2026, 16:01:55 </t>
  </si>
  <si>
    <t xml:space="preserve">
 17 April 2026, 16:09:27 </t>
  </si>
  <si>
    <t xml:space="preserve">S/260417/1/32
</t>
  </si>
  <si>
    <t>17 April 2026, 16:10:26</t>
  </si>
  <si>
    <t xml:space="preserve">Kasir
 17 April 2026, 16:09:27 </t>
  </si>
  <si>
    <t xml:space="preserve">
 17 April 2026, 16:10:26 </t>
  </si>
  <si>
    <t xml:space="preserve">S/260417/1/33
</t>
  </si>
  <si>
    <t>17 April 2026, 16:18:27</t>
  </si>
  <si>
    <t xml:space="preserve">Kasir
 17 April 2026, 16:10:27 </t>
  </si>
  <si>
    <t xml:space="preserve">
 17 April 2026, 16:18:27 </t>
  </si>
  <si>
    <t xml:space="preserve">S/260417/1/34
</t>
  </si>
  <si>
    <t>17 April 2026, 16:29:07</t>
  </si>
  <si>
    <t xml:space="preserve">Kasir
 17 April 2026, 16:18:27 </t>
  </si>
  <si>
    <t xml:space="preserve">
 17 April 2026, 16:29:07 </t>
  </si>
  <si>
    <t xml:space="preserve">S/260417/1/35
</t>
  </si>
  <si>
    <t>17 April 2026, 16:36:46</t>
  </si>
  <si>
    <t xml:space="preserve">Kasir
 17 April 2026, 16:29:07 </t>
  </si>
  <si>
    <t xml:space="preserve">
 17 April 2026, 16:36:46 </t>
  </si>
  <si>
    <t xml:space="preserve">S/260417/1/36
</t>
  </si>
  <si>
    <t>17 April 2026, 16:38:14</t>
  </si>
  <si>
    <t xml:space="preserve">Kasir
 17 April 2026, 16:36:46 </t>
  </si>
  <si>
    <t xml:space="preserve">
 17 April 2026, 16:38:14 </t>
  </si>
  <si>
    <t xml:space="preserve">S/260417/1/37
</t>
  </si>
  <si>
    <t>17 April 2026, 17:20:44</t>
  </si>
  <si>
    <t xml:space="preserve">Kasir
 17 April 2026, 17:20:05 </t>
  </si>
  <si>
    <t xml:space="preserve">
 17 April 2026, 17:20:44 </t>
  </si>
  <si>
    <t xml:space="preserve">S/260417/1/38
</t>
  </si>
  <si>
    <t>17 April 2026, 17:31:06</t>
  </si>
  <si>
    <t xml:space="preserve">Kasir
 17 April 2026, 17:30:09 </t>
  </si>
  <si>
    <t xml:space="preserve">
 17 April 2026, 17:31:06 </t>
  </si>
  <si>
    <t xml:space="preserve">S/260417/1/39
</t>
  </si>
  <si>
    <t>17 April 2026, 17:32:42</t>
  </si>
  <si>
    <t xml:space="preserve">Kasir
 17 April 2026, 17:31:07 </t>
  </si>
  <si>
    <t xml:space="preserve">
 17 April 2026, 17:32:42 </t>
  </si>
  <si>
    <t xml:space="preserve">S/260417/1/40
</t>
  </si>
  <si>
    <t>17 April 2026, 17:34:01</t>
  </si>
  <si>
    <t xml:space="preserve">Kasir
 17 April 2026, 17:32:42 </t>
  </si>
  <si>
    <t xml:space="preserve">
 17 April 2026, 17:34:01 </t>
  </si>
  <si>
    <t xml:space="preserve">S/260417/1/41
</t>
  </si>
  <si>
    <t>17 April 2026, 17:38:11</t>
  </si>
  <si>
    <t xml:space="preserve">Kasir
 17 April 2026, 17:34:01 </t>
  </si>
  <si>
    <t xml:space="preserve">
 17 April 2026, 17:38:11 </t>
  </si>
  <si>
    <t xml:space="preserve">S/260417/1/42
</t>
  </si>
  <si>
    <t>17 April 2026, 17:52:35</t>
  </si>
  <si>
    <t xml:space="preserve">Kasir
 17 April 2026, 17:50:14 </t>
  </si>
  <si>
    <t xml:space="preserve">
 17 April 2026, 17:52:35 </t>
  </si>
  <si>
    <t xml:space="preserve">S/260417/1/43
</t>
  </si>
  <si>
    <t>17 April 2026, 17:53:47</t>
  </si>
  <si>
    <t xml:space="preserve">Kasir
 17 April 2026, 17:52:35 </t>
  </si>
  <si>
    <t xml:space="preserve">
 17 April 2026, 17:53:47 </t>
  </si>
  <si>
    <t xml:space="preserve">S/260417/1/44
</t>
  </si>
  <si>
    <t>17 April 2026, 17:59:01</t>
  </si>
  <si>
    <t>08 outdoor</t>
  </si>
  <si>
    <t xml:space="preserve">Kasir
 17 April 2026, 17:53:48 </t>
  </si>
  <si>
    <t xml:space="preserve">
 17 April 2026, 17:59:01 </t>
  </si>
  <si>
    <t xml:space="preserve">S/260417/1/45
</t>
  </si>
  <si>
    <t>17 April 2026, 18:02:54</t>
  </si>
  <si>
    <t xml:space="preserve">Kasir
 17 April 2026, 17:59:01 </t>
  </si>
  <si>
    <t xml:space="preserve">
 17 April 2026, 18:02:54 </t>
  </si>
  <si>
    <t xml:space="preserve">S/260417/1/46
</t>
  </si>
  <si>
    <t>17 April 2026, 18:05:55</t>
  </si>
  <si>
    <t xml:space="preserve">Kasir
 17 April 2026, 18:02:55 </t>
  </si>
  <si>
    <t xml:space="preserve">
 17 April 2026, 18:05:55 </t>
  </si>
  <si>
    <t xml:space="preserve">S/260417/1/47
</t>
  </si>
  <si>
    <t>17 April 2026, 18:24:17</t>
  </si>
  <si>
    <t xml:space="preserve">Kasir
 17 April 2026, 18:23:29 </t>
  </si>
  <si>
    <t xml:space="preserve">
 17 April 2026, 18:24:17 </t>
  </si>
  <si>
    <t xml:space="preserve">S/260417/1/48
</t>
  </si>
  <si>
    <t>17 April 2026, 18:28:37</t>
  </si>
  <si>
    <t xml:space="preserve">Kasir
 17 April 2026, 18:24:17 </t>
  </si>
  <si>
    <t xml:space="preserve">
 17 April 2026, 18:28:37 </t>
  </si>
  <si>
    <t xml:space="preserve">S/260417/1/49
</t>
  </si>
  <si>
    <t>17 April 2026, 18:42:20</t>
  </si>
  <si>
    <t>11 tengah</t>
  </si>
  <si>
    <t xml:space="preserve">Kasir
 17 April 2026, 18:28:37 </t>
  </si>
  <si>
    <t xml:space="preserve">
 17 April 2026, 18:42:20 </t>
  </si>
  <si>
    <t xml:space="preserve">S/260417/1/50
</t>
  </si>
  <si>
    <t>17 April 2026, 18:54:36</t>
  </si>
  <si>
    <t>42 haaaal</t>
  </si>
  <si>
    <t xml:space="preserve">Kasir
 17 April 2026, 18:53:28 </t>
  </si>
  <si>
    <t xml:space="preserve">
 17 April 2026, 18:54:36 </t>
  </si>
  <si>
    <t xml:space="preserve">S/260417/1/51
</t>
  </si>
  <si>
    <t>17 April 2026, 18:55:35</t>
  </si>
  <si>
    <t xml:space="preserve">Kasir
 17 April 2026, 18:54:36 </t>
  </si>
  <si>
    <t xml:space="preserve">
 17 April 2026, 18:55:35 </t>
  </si>
  <si>
    <t xml:space="preserve">S/260417/1/52
</t>
  </si>
  <si>
    <t>17 April 2026, 18:57:01</t>
  </si>
  <si>
    <t>01 tengah</t>
  </si>
  <si>
    <t xml:space="preserve">Kasir
 17 April 2026, 18:55:35 </t>
  </si>
  <si>
    <t xml:space="preserve">
 17 April 2026, 18:57:01 </t>
  </si>
  <si>
    <t xml:space="preserve">S/260417/1/53
</t>
  </si>
  <si>
    <t>17 April 2026, 18:59:48</t>
  </si>
  <si>
    <t xml:space="preserve">Kasir
 17 April 2026, 18:58:27 </t>
  </si>
  <si>
    <t xml:space="preserve">
 17 April 2026, 18:59:48 </t>
  </si>
  <si>
    <t xml:space="preserve">S/260417/1/54
</t>
  </si>
  <si>
    <t>17 April 2026, 19:09:39</t>
  </si>
  <si>
    <t xml:space="preserve">Kasir
 17 April 2026, 18:59:48 </t>
  </si>
  <si>
    <t xml:space="preserve">
 17 April 2026, 19:09:39 </t>
  </si>
  <si>
    <t xml:space="preserve">S/260417/1/55
</t>
  </si>
  <si>
    <t>17 April 2026, 19:11:00</t>
  </si>
  <si>
    <t xml:space="preserve">Kasir
 17 April 2026, 19:09:39 </t>
  </si>
  <si>
    <t xml:space="preserve">
 17 April 2026, 19:11:00 </t>
  </si>
  <si>
    <t xml:space="preserve">S/260417/1/56
</t>
  </si>
  <si>
    <t>17 April 2026, 19:12:31</t>
  </si>
  <si>
    <t xml:space="preserve">Kasir
 17 April 2026, 19:11:00 </t>
  </si>
  <si>
    <t xml:space="preserve">
 17 April 2026, 19:12:31 </t>
  </si>
  <si>
    <t xml:space="preserve">S/260417/1/57
</t>
  </si>
  <si>
    <t>17 April 2026, 19:14:27</t>
  </si>
  <si>
    <t xml:space="preserve">Kasir
 17 April 2026, 19:12:31 </t>
  </si>
  <si>
    <t xml:space="preserve">
 17 April 2026, 19:14:27 </t>
  </si>
  <si>
    <t xml:space="preserve">S/260417/1/58
</t>
  </si>
  <si>
    <t>17 April 2026, 19:15:07</t>
  </si>
  <si>
    <t xml:space="preserve">Kasir
 17 April 2026, 19:14:27 </t>
  </si>
  <si>
    <t xml:space="preserve">
 17 April 2026, 19:15:07 </t>
  </si>
  <si>
    <t xml:space="preserve">S/260417/1/59
</t>
  </si>
  <si>
    <t>17 April 2026, 19:21:56</t>
  </si>
  <si>
    <t xml:space="preserve">Kasir
 17 April 2026, 19:15:07 </t>
  </si>
  <si>
    <t xml:space="preserve">
 17 April 2026, 19:21:56 </t>
  </si>
  <si>
    <t xml:space="preserve">S/260417/1/60
</t>
  </si>
  <si>
    <t>17 April 2026, 19:22:50</t>
  </si>
  <si>
    <t xml:space="preserve">Kasir
 17 April 2026, 19:21:56 </t>
  </si>
  <si>
    <t xml:space="preserve">
 17 April 2026, 19:22:50 </t>
  </si>
  <si>
    <t xml:space="preserve">S/260417/1/61
</t>
  </si>
  <si>
    <t>17 April 2026, 19:27:36</t>
  </si>
  <si>
    <t xml:space="preserve">Kasir
 17 April 2026, 19:25:29 </t>
  </si>
  <si>
    <t xml:space="preserve">
 17 April 2026, 19:27:36 </t>
  </si>
  <si>
    <t xml:space="preserve">S/260417/1/62
</t>
  </si>
  <si>
    <t>17 April 2026, 19:38:27</t>
  </si>
  <si>
    <t xml:space="preserve">Kasir
 17 April 2026, 19:37:47 </t>
  </si>
  <si>
    <t xml:space="preserve">
 17 April 2026, 19:38:27 </t>
  </si>
  <si>
    <t xml:space="preserve">S/260417/1/63
</t>
  </si>
  <si>
    <t>17 April 2026, 19:40:05</t>
  </si>
  <si>
    <t xml:space="preserve">Kasir
 17 April 2026, 19:38:28 </t>
  </si>
  <si>
    <t xml:space="preserve">
 17 April 2026, 19:40:05 </t>
  </si>
  <si>
    <t xml:space="preserve">S/260417/1/64
</t>
  </si>
  <si>
    <t>17 April 2026, 19:45:06</t>
  </si>
  <si>
    <t xml:space="preserve">Kasir
 17 April 2026, 19:40:05 </t>
  </si>
  <si>
    <t xml:space="preserve">
 17 April 2026, 19:45:06 </t>
  </si>
  <si>
    <t xml:space="preserve">S/260417/1/65
</t>
  </si>
  <si>
    <t>17 April 2026, 19:48:50</t>
  </si>
  <si>
    <t>saos pisah</t>
  </si>
  <si>
    <t xml:space="preserve">Kasir
 17 April 2026, 19:46:20 </t>
  </si>
  <si>
    <t xml:space="preserve">
 17 April 2026, 19:48:50 </t>
  </si>
  <si>
    <t xml:space="preserve">S/260417/1/66
</t>
  </si>
  <si>
    <t>17 April 2026, 19:54:15</t>
  </si>
  <si>
    <t>11 in culture</t>
  </si>
  <si>
    <t xml:space="preserve">Kasir
 17 April 2026, 19:48:50 </t>
  </si>
  <si>
    <t xml:space="preserve">
 17 April 2026, 19:54:15 </t>
  </si>
  <si>
    <t xml:space="preserve">S/260417/1/67
</t>
  </si>
  <si>
    <t>17 April 2026, 20:07:02</t>
  </si>
  <si>
    <t xml:space="preserve">Kasir
 17 April 2026, 19:54:15 </t>
  </si>
  <si>
    <t xml:space="preserve">
 17 April 2026, 20:07:02 </t>
  </si>
  <si>
    <t xml:space="preserve">S/260417/1/68
</t>
  </si>
  <si>
    <t>17 April 2026, 20:08:46</t>
  </si>
  <si>
    <t xml:space="preserve">Kasir
 17 April 2026, 20:07:02 </t>
  </si>
  <si>
    <t xml:space="preserve">
 17 April 2026, 20:08:46 </t>
  </si>
  <si>
    <t xml:space="preserve">S/260417/1/69
</t>
  </si>
  <si>
    <t>17 April 2026, 20:11:03</t>
  </si>
  <si>
    <t xml:space="preserve">Kasir
 17 April 2026, 20:10:09 </t>
  </si>
  <si>
    <t xml:space="preserve">
 17 April 2026, 20:11:03 </t>
  </si>
  <si>
    <t xml:space="preserve">S/260417/1/70
</t>
  </si>
  <si>
    <t>17 April 2026, 20:13:44</t>
  </si>
  <si>
    <t xml:space="preserve">Kasir
 17 April 2026, 20:11:03 </t>
  </si>
  <si>
    <t xml:space="preserve">
 17 April 2026, 20:13:44 </t>
  </si>
  <si>
    <t xml:space="preserve">S/260417/1/71
</t>
  </si>
  <si>
    <t>17 April 2026, 20:16:39</t>
  </si>
  <si>
    <t xml:space="preserve">Kasir
 17 April 2026, 20:13:44 </t>
  </si>
  <si>
    <t xml:space="preserve">
 17 April 2026, 20:16:39 </t>
  </si>
  <si>
    <t xml:space="preserve">S/260417/1/72
</t>
  </si>
  <si>
    <t>17 April 2026, 20:17:49</t>
  </si>
  <si>
    <t>1 less s</t>
  </si>
  <si>
    <t xml:space="preserve">Kasir
 17 April 2026, 20:16:39 </t>
  </si>
  <si>
    <t xml:space="preserve">
 17 April 2026, 20:17:49 </t>
  </si>
  <si>
    <t xml:space="preserve">S/260417/1/73
</t>
  </si>
  <si>
    <t>17 April 2026, 20:20:06</t>
  </si>
  <si>
    <t>25 in arg</t>
  </si>
  <si>
    <t xml:space="preserve">Kasir
 17 April 2026, 20:17:49 </t>
  </si>
  <si>
    <t xml:space="preserve">
 17 April 2026, 20:20:06 </t>
  </si>
  <si>
    <t xml:space="preserve">S/260417/1/74
</t>
  </si>
  <si>
    <t>17 April 2026, 20:21:43</t>
  </si>
  <si>
    <t xml:space="preserve">Kasir
 17 April 2026, 20:20:06 </t>
  </si>
  <si>
    <t xml:space="preserve">
 17 April 2026, 20:21:43 </t>
  </si>
  <si>
    <t xml:space="preserve">S/260417/1/75
</t>
  </si>
  <si>
    <t>17 April 2026, 20:23:29</t>
  </si>
  <si>
    <t xml:space="preserve">Kasir
 17 April 2026, 20:21:43 </t>
  </si>
  <si>
    <t xml:space="preserve">
 17 April 2026, 20:23:29 </t>
  </si>
  <si>
    <t xml:space="preserve">S/260417/1/76
</t>
  </si>
  <si>
    <t>17 April 2026, 20:32:17</t>
  </si>
  <si>
    <t xml:space="preserve">Kasir
 17 April 2026, 20:27:49 </t>
  </si>
  <si>
    <t xml:space="preserve">
 17 April 2026, 20:32:17 </t>
  </si>
  <si>
    <t xml:space="preserve">S/260417/1/77
</t>
  </si>
  <si>
    <t>17 April 2026, 20:37:23</t>
  </si>
  <si>
    <t>15 outdoor</t>
  </si>
  <si>
    <t xml:space="preserve">Kasir
 17 April 2026, 20:32:17 </t>
  </si>
  <si>
    <t xml:space="preserve">
 17 April 2026, 20:37:23 </t>
  </si>
  <si>
    <t xml:space="preserve">S/260417/1/78
</t>
  </si>
  <si>
    <t>17 April 2026, 20:40:10</t>
  </si>
  <si>
    <t xml:space="preserve">Kasir
 17 April 2026, 20:38:29 </t>
  </si>
  <si>
    <t xml:space="preserve">
 17 April 2026, 20:40:10 </t>
  </si>
  <si>
    <t xml:space="preserve">S/260417/1/79
</t>
  </si>
  <si>
    <t>17 April 2026, 20:41:06</t>
  </si>
  <si>
    <t xml:space="preserve">Kasir
 17 April 2026, 20:40:10 </t>
  </si>
  <si>
    <t xml:space="preserve">
 17 April 2026, 20:41:06 </t>
  </si>
  <si>
    <t xml:space="preserve">S/260417/1/80
</t>
  </si>
  <si>
    <t>17 April 2026, 21:02:18</t>
  </si>
  <si>
    <t xml:space="preserve">Kasir
 17 April 2026, 20:51:38 </t>
  </si>
  <si>
    <t xml:space="preserve">
 17 April 2026, 21:02:18 </t>
  </si>
  <si>
    <t xml:space="preserve">S/260417/1/81
</t>
  </si>
  <si>
    <t>17 April 2026, 21:03:12</t>
  </si>
  <si>
    <t xml:space="preserve">Kasir
 17 April 2026, 21:02:18 </t>
  </si>
  <si>
    <t xml:space="preserve">
 17 April 2026, 21:03:12 </t>
  </si>
  <si>
    <t xml:space="preserve">S/260417/1/82
</t>
  </si>
  <si>
    <t>17 April 2026, 21:04:43</t>
  </si>
  <si>
    <t xml:space="preserve">Kasir
 17 April 2026, 21:03:12 </t>
  </si>
  <si>
    <t xml:space="preserve">
 17 April 2026, 21:04:43 </t>
  </si>
  <si>
    <t xml:space="preserve">S/260417/1/83
</t>
  </si>
  <si>
    <t>17 April 2026, 21:10:14</t>
  </si>
  <si>
    <t xml:space="preserve">Kasir
 17 April 2026, 21:08:23 </t>
  </si>
  <si>
    <t xml:space="preserve">
 17 April 2026, 21:10:14 </t>
  </si>
  <si>
    <t xml:space="preserve">S/260417/1/84
</t>
  </si>
  <si>
    <t>17 April 2026, 21:11:43</t>
  </si>
  <si>
    <t xml:space="preserve">Kasir
 17 April 2026, 21:10:14 </t>
  </si>
  <si>
    <t xml:space="preserve">
 17 April 2026, 21:11:43 </t>
  </si>
  <si>
    <t xml:space="preserve">S/260417/1/85
</t>
  </si>
  <si>
    <t>17 April 2026, 21:20:53</t>
  </si>
  <si>
    <t xml:space="preserve">Kasir
 17 April 2026, 21:15:01 </t>
  </si>
  <si>
    <t xml:space="preserve">
 17 April 2026, 21:20:53 </t>
  </si>
  <si>
    <t xml:space="preserve">S/260417/1/86
</t>
  </si>
  <si>
    <t>17 April 2026, 21:22:14</t>
  </si>
  <si>
    <t xml:space="preserve">Kasir
 17 April 2026, 21:20:53 </t>
  </si>
  <si>
    <t xml:space="preserve">
 17 April 2026, 21:22:14 </t>
  </si>
  <si>
    <t xml:space="preserve">S/260417/1/87
</t>
  </si>
  <si>
    <t>17 April 2026, 21:27:52</t>
  </si>
  <si>
    <t xml:space="preserve">Kasir
 17 April 2026, 21:26:02 </t>
  </si>
  <si>
    <t xml:space="preserve">
 17 April 2026, 21:27:52 </t>
  </si>
  <si>
    <t xml:space="preserve">S/260417/1/88
</t>
  </si>
  <si>
    <t>17 April 2026, 21:29:38</t>
  </si>
  <si>
    <t xml:space="preserve">Kasir
 17 April 2026, 21:27:53 </t>
  </si>
  <si>
    <t xml:space="preserve">
 17 April 2026, 21:29:38 </t>
  </si>
  <si>
    <t xml:space="preserve">S/260417/1/89
</t>
  </si>
  <si>
    <t>17 April 2026, 21:31:01</t>
  </si>
  <si>
    <t xml:space="preserve">Kasir
 17 April 2026, 21:29:38 </t>
  </si>
  <si>
    <t xml:space="preserve">
 17 April 2026, 21:31:01 </t>
  </si>
  <si>
    <t xml:space="preserve">S/260417/1/90
</t>
  </si>
  <si>
    <t>17 April 2026, 21:32:30</t>
  </si>
  <si>
    <t xml:space="preserve">Kasir
 17 April 2026, 21:31:02 </t>
  </si>
  <si>
    <t xml:space="preserve">
 17 April 2026, 21:32:30 </t>
  </si>
  <si>
    <t xml:space="preserve">S/260417/1/91
</t>
  </si>
  <si>
    <t>17 April 2026, 21:33:34</t>
  </si>
  <si>
    <t xml:space="preserve">Kasir
 17 April 2026, 21:32:30 </t>
  </si>
  <si>
    <t xml:space="preserve">
 17 April 2026, 21:33:34 </t>
  </si>
  <si>
    <t xml:space="preserve">S/260417/1/92
</t>
  </si>
  <si>
    <t>17 April 2026, 21:36:59</t>
  </si>
  <si>
    <t xml:space="preserve">Kasir
 17 April 2026, 21:33:34 </t>
  </si>
  <si>
    <t xml:space="preserve">
 17 April 2026, 21:36:59 </t>
  </si>
  <si>
    <t xml:space="preserve">S/260417/1/93
</t>
  </si>
  <si>
    <t>17 April 2026, 21:40:47</t>
  </si>
  <si>
    <t xml:space="preserve">Kasir
 17 April 2026, 21:36:59 </t>
  </si>
  <si>
    <t xml:space="preserve">
 17 April 2026, 21:40:47 </t>
  </si>
  <si>
    <t>ice pack</t>
  </si>
  <si>
    <t xml:space="preserve">S/260417/1/94
</t>
  </si>
  <si>
    <t>17 April 2026, 21:42:13</t>
  </si>
  <si>
    <t xml:space="preserve">Kasir
 17 April 2026, 21:40:47 </t>
  </si>
  <si>
    <t xml:space="preserve">
 17 April 2026, 21:42:13 </t>
  </si>
  <si>
    <t xml:space="preserve">S/260417/1/95
</t>
  </si>
  <si>
    <t>17 April 2026, 21:43:56</t>
  </si>
  <si>
    <t xml:space="preserve">Kasir
 17 April 2026, 21:42:13 </t>
  </si>
  <si>
    <t xml:space="preserve">
 17 April 2026, 21:43:56 </t>
  </si>
  <si>
    <t xml:space="preserve">S/260417/1/96
</t>
  </si>
  <si>
    <t>17 April 2026, 21:49:29</t>
  </si>
  <si>
    <t xml:space="preserve">Kasir
 17 April 2026, 21:48:07 </t>
  </si>
  <si>
    <t xml:space="preserve">
 17 April 2026, 21:49:29 </t>
  </si>
  <si>
    <t xml:space="preserve">S/260417/1/97
</t>
  </si>
  <si>
    <t>17 April 2026, 21:51:50</t>
  </si>
  <si>
    <t xml:space="preserve">Kasir
 17 April 2026, 21:49:29 </t>
  </si>
  <si>
    <t xml:space="preserve">
 17 April 2026, 21:51:50 </t>
  </si>
  <si>
    <t xml:space="preserve">S/260417/1/98
</t>
  </si>
  <si>
    <t>17 April 2026, 21:53:45</t>
  </si>
  <si>
    <t xml:space="preserve">Kasir
 17 April 2026, 21:53:01 </t>
  </si>
  <si>
    <t xml:space="preserve">
 17 April 2026, 21:53:45 </t>
  </si>
  <si>
    <t xml:space="preserve">S/260417/1/99
</t>
  </si>
  <si>
    <t>17 April 2026, 21:55:27</t>
  </si>
  <si>
    <t xml:space="preserve">Kasir
 17 April 2026, 21:53:45 </t>
  </si>
  <si>
    <t xml:space="preserve">
 17 April 2026, 21:55:27 </t>
  </si>
  <si>
    <t xml:space="preserve">S/260417/1/100
</t>
  </si>
  <si>
    <t>17 April 2026, 21:56:33</t>
  </si>
  <si>
    <t>39 in clc</t>
  </si>
  <si>
    <t xml:space="preserve">Kasir
 17 April 2026, 21:55:48 </t>
  </si>
  <si>
    <t xml:space="preserve">
 17 April 2026, 21:56:33 </t>
  </si>
  <si>
    <t xml:space="preserve">S/260417/1/101
</t>
  </si>
  <si>
    <t>17 April 2026, 21:59:07</t>
  </si>
  <si>
    <t xml:space="preserve">Kasir
 17 April 2026, 21:56:33 </t>
  </si>
  <si>
    <t xml:space="preserve">
 17 April 2026, 21:59:07 </t>
  </si>
  <si>
    <t xml:space="preserve">S/260417/1/102
</t>
  </si>
  <si>
    <t>17 April 2026, 22:01:13</t>
  </si>
  <si>
    <t xml:space="preserve">Kasir
 17 April 2026, 21:59:07 </t>
  </si>
  <si>
    <t xml:space="preserve">
 17 April 2026, 22:01:13 </t>
  </si>
  <si>
    <t xml:space="preserve">S/260417/1/103
</t>
  </si>
  <si>
    <t>17 April 2026, 22:01:55</t>
  </si>
  <si>
    <t xml:space="preserve">Kasir
 17 April 2026, 22:01:13 </t>
  </si>
  <si>
    <t xml:space="preserve">
 17 April 2026, 22:01:55 </t>
  </si>
  <si>
    <t xml:space="preserve">S/260417/1/104
</t>
  </si>
  <si>
    <t>17 April 2026, 22:04:17</t>
  </si>
  <si>
    <t xml:space="preserve">Kasir
 17 April 2026, 22:03:36 </t>
  </si>
  <si>
    <t xml:space="preserve">
 17 April 2026, 22:04:17 </t>
  </si>
  <si>
    <t xml:space="preserve">S/260417/1/105
</t>
  </si>
  <si>
    <t>17 April 2026, 22:05:31</t>
  </si>
  <si>
    <t xml:space="preserve">Kasir
 17 April 2026, 22:04:17 </t>
  </si>
  <si>
    <t xml:space="preserve">
 17 April 2026, 22:05:31 </t>
  </si>
  <si>
    <t xml:space="preserve">S/260417/1/106
</t>
  </si>
  <si>
    <t>17 April 2026, 22:06:32</t>
  </si>
  <si>
    <t xml:space="preserve">Kasir
 17 April 2026, 22:05:32 </t>
  </si>
  <si>
    <t xml:space="preserve">
 17 April 2026, 22:06:32 </t>
  </si>
  <si>
    <t xml:space="preserve">S/260417/1/107
</t>
  </si>
  <si>
    <t>17 April 2026, 22:08:08</t>
  </si>
  <si>
    <t xml:space="preserve">Kasir
 17 April 2026, 22:06:32 </t>
  </si>
  <si>
    <t xml:space="preserve">
 17 April 2026, 22:08:08 </t>
  </si>
  <si>
    <t xml:space="preserve">S/260417/1/108
</t>
  </si>
  <si>
    <t>17 April 2026, 22:09:11</t>
  </si>
  <si>
    <t xml:space="preserve">Kasir
 17 April 2026, 22:08:08 </t>
  </si>
  <si>
    <t xml:space="preserve">
 17 April 2026, 22:09:11 </t>
  </si>
  <si>
    <t xml:space="preserve">S/260417/1/109
</t>
  </si>
  <si>
    <t>17 April 2026, 22:11:33</t>
  </si>
  <si>
    <t xml:space="preserve">Kasir
 17 April 2026, 22:09:11 </t>
  </si>
  <si>
    <t xml:space="preserve">
 17 April 2026, 22:11:33 </t>
  </si>
  <si>
    <t xml:space="preserve">S/260417/1/110
</t>
  </si>
  <si>
    <t>17 April 2026, 22:13:19</t>
  </si>
  <si>
    <t>35 selasarr</t>
  </si>
  <si>
    <t xml:space="preserve">Kasir
 17 April 2026, 22:11:33 </t>
  </si>
  <si>
    <t xml:space="preserve">
 17 April 2026, 22:13:19 </t>
  </si>
  <si>
    <t xml:space="preserve">S/260417/1/111
</t>
  </si>
  <si>
    <t>17 April 2026, 22:16:03</t>
  </si>
  <si>
    <t xml:space="preserve">Kasir
 17 April 2026, 22:15:03 </t>
  </si>
  <si>
    <t xml:space="preserve">
 17 April 2026, 22:16:03 </t>
  </si>
  <si>
    <t xml:space="preserve">S/260417/1/112
</t>
  </si>
  <si>
    <t>17 April 2026, 22:17:01</t>
  </si>
  <si>
    <t xml:space="preserve">Kasir
 17 April 2026, 22:16:03 </t>
  </si>
  <si>
    <t xml:space="preserve">
 17 April 2026, 22:17:01 </t>
  </si>
  <si>
    <t xml:space="preserve">S/260417/1/113
</t>
  </si>
  <si>
    <t>17 April 2026, 22:18:06</t>
  </si>
  <si>
    <t xml:space="preserve">Kasir
 17 April 2026, 22:17:01 </t>
  </si>
  <si>
    <t xml:space="preserve">
 17 April 2026, 22:18:06 </t>
  </si>
  <si>
    <t xml:space="preserve">S/260417/1/114
</t>
  </si>
  <si>
    <t>17 April 2026, 22:19:02</t>
  </si>
  <si>
    <t xml:space="preserve">Kasir
 17 April 2026, 22:18:42 </t>
  </si>
  <si>
    <t xml:space="preserve">
 17 April 2026, 22:19:02 </t>
  </si>
  <si>
    <t xml:space="preserve">S/260417/1/115
</t>
  </si>
  <si>
    <t>17 April 2026, 22:21:43</t>
  </si>
  <si>
    <t xml:space="preserve">Kasir
 17 April 2026, 22:19:02 </t>
  </si>
  <si>
    <t xml:space="preserve">
 17 April 2026, 22:21:43 </t>
  </si>
  <si>
    <t xml:space="preserve">S/260417/1/116
</t>
  </si>
  <si>
    <t>17 April 2026, 22:22:19</t>
  </si>
  <si>
    <t>ZEN N TEAM</t>
  </si>
  <si>
    <t xml:space="preserve">Kasir
 17 April 2026, 19:36:07 </t>
  </si>
  <si>
    <t xml:space="preserve">Kasir
 17 April 2026, 22:22:19 </t>
  </si>
  <si>
    <t xml:space="preserve">S/260417/1/117
</t>
  </si>
  <si>
    <t>17 April 2026, 22:23:39</t>
  </si>
  <si>
    <t xml:space="preserve">Kasir
 17 April 2026, 22:22:20 </t>
  </si>
  <si>
    <t xml:space="preserve">
 17 April 2026, 22:23:39 </t>
  </si>
  <si>
    <t xml:space="preserve">S/260417/1/118
</t>
  </si>
  <si>
    <t>17 April 2026, 22:25:54</t>
  </si>
  <si>
    <t xml:space="preserve">Kasir
 17 April 2026, 22:23:39 </t>
  </si>
  <si>
    <t xml:space="preserve">
 17 April 2026, 22:25:54 </t>
  </si>
  <si>
    <t xml:space="preserve">S/260417/1/119
</t>
  </si>
  <si>
    <t>17 April 2026, 22:29:05</t>
  </si>
  <si>
    <t xml:space="preserve">Kasir
 17 April 2026, 22:25:54 </t>
  </si>
  <si>
    <t xml:space="preserve">
 17 April 2026, 22:29:05 </t>
  </si>
  <si>
    <t xml:space="preserve">S/260417/1/120
</t>
  </si>
  <si>
    <t>17 April 2026, 22:30:24</t>
  </si>
  <si>
    <t xml:space="preserve">Kasir
 17 April 2026, 22:29:06 </t>
  </si>
  <si>
    <t xml:space="preserve">
 17 April 2026, 22:30:24 </t>
  </si>
  <si>
    <t xml:space="preserve">S/260417/1/121
</t>
  </si>
  <si>
    <t>17 April 2026, 22:31:35</t>
  </si>
  <si>
    <t xml:space="preserve">Kasir
 17 April 2026, 22:30:24 </t>
  </si>
  <si>
    <t xml:space="preserve">
 17 April 2026, 22:31:35 </t>
  </si>
  <si>
    <t xml:space="preserve">S/260417/1/122
</t>
  </si>
  <si>
    <t>17 April 2026, 22:36:06</t>
  </si>
  <si>
    <t xml:space="preserve">Kasir
 17 April 2026, 22:34:25 </t>
  </si>
  <si>
    <t xml:space="preserve">
 17 April 2026, 22:36:06 </t>
  </si>
  <si>
    <t xml:space="preserve">S/260417/1/123
</t>
  </si>
  <si>
    <t>17 April 2026, 22:37:05</t>
  </si>
  <si>
    <t xml:space="preserve">Kasir
 17 April 2026, 22:36:06 </t>
  </si>
  <si>
    <t xml:space="preserve">
 17 April 2026, 22:37:05 </t>
  </si>
  <si>
    <t xml:space="preserve">S/260417/1/124
</t>
  </si>
  <si>
    <t>17 April 2026, 22:37:50</t>
  </si>
  <si>
    <t xml:space="preserve">Kasir
 17 April 2026, 22:37:05 </t>
  </si>
  <si>
    <t xml:space="preserve">
 17 April 2026, 22:37:50 </t>
  </si>
  <si>
    <t xml:space="preserve">S/260417/1/125
</t>
  </si>
  <si>
    <t>17 April 2026, 22:38:31</t>
  </si>
  <si>
    <t xml:space="preserve">Kasir
 17 April 2026, 22:37:50 </t>
  </si>
  <si>
    <t xml:space="preserve">
 17 April 2026, 22:38:31 </t>
  </si>
  <si>
    <t xml:space="preserve">S/260417/1/126
</t>
  </si>
  <si>
    <t>17 April 2026, 22:39:13</t>
  </si>
  <si>
    <t>24 tengah</t>
  </si>
  <si>
    <t xml:space="preserve">Kasir
 17 April 2026, 22:38:31 </t>
  </si>
  <si>
    <t xml:space="preserve">
 17 April 2026, 22:39:13 </t>
  </si>
  <si>
    <t xml:space="preserve">S/260417/1/127
</t>
  </si>
  <si>
    <t>17 April 2026, 22:41:04</t>
  </si>
  <si>
    <t xml:space="preserve">Kasir
 17 April 2026, 22:39:13 </t>
  </si>
  <si>
    <t xml:space="preserve">
 17 April 2026, 22:41:04 </t>
  </si>
  <si>
    <t xml:space="preserve">S/260417/1/128
</t>
  </si>
  <si>
    <t>17 April 2026, 22:42:38</t>
  </si>
  <si>
    <t xml:space="preserve">Kasir
 17 April 2026, 22:41:04 </t>
  </si>
  <si>
    <t xml:space="preserve">
 17 April 2026, 22:42:38 </t>
  </si>
  <si>
    <t xml:space="preserve">S/260417/1/129
</t>
  </si>
  <si>
    <t>17 April 2026, 22:44:36</t>
  </si>
  <si>
    <t>04 tengah</t>
  </si>
  <si>
    <t xml:space="preserve">Kasir
 17 April 2026, 22:42:38 </t>
  </si>
  <si>
    <t xml:space="preserve">
 17 April 2026, 22:44:36 </t>
  </si>
  <si>
    <t xml:space="preserve">S/260417/1/130
</t>
  </si>
  <si>
    <t>17 April 2026, 22:45:32</t>
  </si>
  <si>
    <t xml:space="preserve">Kasir
 17 April 2026, 22:44:36 </t>
  </si>
  <si>
    <t xml:space="preserve">
 17 April 2026, 22:45:32 </t>
  </si>
  <si>
    <t xml:space="preserve">S/260417/1/131
</t>
  </si>
  <si>
    <t>17 April 2026, 22:47:23</t>
  </si>
  <si>
    <t xml:space="preserve">Kasir
 17 April 2026, 22:45:32 </t>
  </si>
  <si>
    <t xml:space="preserve">
 17 April 2026, 22:47:23 </t>
  </si>
  <si>
    <t xml:space="preserve">S/260417/1/132
</t>
  </si>
  <si>
    <t>17 April 2026, 22:48:02</t>
  </si>
  <si>
    <t xml:space="preserve">Kasir
 17 April 2026, 22:47:23 </t>
  </si>
  <si>
    <t xml:space="preserve">
 17 April 2026, 22:48:02 </t>
  </si>
  <si>
    <t xml:space="preserve">S/260417/1/133
</t>
  </si>
  <si>
    <t>17 April 2026, 22:48:49</t>
  </si>
  <si>
    <t>06 tengah</t>
  </si>
  <si>
    <t xml:space="preserve">Kasir
 17 April 2026, 22:48:22 </t>
  </si>
  <si>
    <t xml:space="preserve">
 17 April 2026, 22:48:49 </t>
  </si>
  <si>
    <t xml:space="preserve">S/260417/1/134
</t>
  </si>
  <si>
    <t>17 April 2026, 23:17:18</t>
  </si>
  <si>
    <t xml:space="preserve">Kasir
 17 April 2026, 22:48:49 </t>
  </si>
  <si>
    <t xml:space="preserve">
 17 April 2026, 23:17:18 </t>
  </si>
  <si>
    <t xml:space="preserve">S/260417/1/135
</t>
  </si>
  <si>
    <t>17 April 2026, 23:18:14</t>
  </si>
  <si>
    <t xml:space="preserve">Kasir
 17 April 2026, 23:17:18 </t>
  </si>
  <si>
    <t xml:space="preserve">
 17 April 2026, 23:18:14 </t>
  </si>
  <si>
    <t xml:space="preserve">S/260417/1/136
</t>
  </si>
  <si>
    <t>17 April 2026, 23:18:49</t>
  </si>
  <si>
    <t xml:space="preserve">Kasir
 17 April 2026, 23:18:14 </t>
  </si>
  <si>
    <t xml:space="preserve">
 17 April 2026, 23:18:49 </t>
  </si>
  <si>
    <t xml:space="preserve">S/260417/1/137
</t>
  </si>
  <si>
    <t>17 April 2026, 23:19:52</t>
  </si>
  <si>
    <t xml:space="preserve">Kasir
 17 April 2026, 23:18:50 </t>
  </si>
  <si>
    <t xml:space="preserve">
 17 April 2026, 23:19:52 </t>
  </si>
  <si>
    <t xml:space="preserve">S/260417/1/138
</t>
  </si>
  <si>
    <t>17 April 2026, 23:20:24</t>
  </si>
  <si>
    <t xml:space="preserve">Kasir
 17 April 2026, 23:19:52 </t>
  </si>
  <si>
    <t xml:space="preserve">
 17 April 2026, 23:20:24 </t>
  </si>
  <si>
    <t xml:space="preserve">S/260417/1/139
</t>
  </si>
  <si>
    <t>17 April 2026, 23:21:16</t>
  </si>
  <si>
    <t xml:space="preserve">Kasir
 17 April 2026, 23:20:24 </t>
  </si>
  <si>
    <t xml:space="preserve">
 17 April 2026, 23:21:16 </t>
  </si>
  <si>
    <t xml:space="preserve">S/260417/1/140
</t>
  </si>
  <si>
    <t>17 April 2026, 23:28:12</t>
  </si>
  <si>
    <t xml:space="preserve">Kasir
 17 April 2026, 23:21:16 </t>
  </si>
  <si>
    <t xml:space="preserve">
 17 April 2026, 23:28:12 </t>
  </si>
  <si>
    <t xml:space="preserve">S/260417/1/141
</t>
  </si>
  <si>
    <t>17 April 2026, 23:45:36</t>
  </si>
  <si>
    <t xml:space="preserve">Kasir
 17 April 2026, 23:28:12 </t>
  </si>
  <si>
    <t xml:space="preserve">
 17 April 2026, 23:45:36 </t>
  </si>
  <si>
    <t xml:space="preserve">S/260418/1/1
</t>
  </si>
  <si>
    <t>18 April 2026, 00:43:47</t>
  </si>
  <si>
    <t xml:space="preserve">Kasir
 18 April 2026, 00:33:47 </t>
  </si>
  <si>
    <t xml:space="preserve">
 18 April 2026, 00:43:47 </t>
  </si>
  <si>
    <t xml:space="preserve">S/260418/1/2
</t>
  </si>
  <si>
    <t>18 April 2026, 00:45:50</t>
  </si>
  <si>
    <t xml:space="preserve">Kasir
 18 April 2026, 00:44:50 </t>
  </si>
  <si>
    <t xml:space="preserve">
 18 April 2026, 00:45:50 </t>
  </si>
  <si>
    <t xml:space="preserve">S/260418/1/3
</t>
  </si>
  <si>
    <t>18 April 2026, 01:05:25</t>
  </si>
  <si>
    <t xml:space="preserve">Kasir
 18 April 2026, 01:04:31 </t>
  </si>
  <si>
    <t xml:space="preserve">
 18 April 2026, 01:05:25 </t>
  </si>
  <si>
    <t xml:space="preserve">S/260418/1/4
</t>
  </si>
  <si>
    <t>18 April 2026, 01:14:53</t>
  </si>
  <si>
    <t xml:space="preserve">Kasir
 18 April 2026, 01:14:29 </t>
  </si>
  <si>
    <t xml:space="preserve">
 18 April 2026, 01:14:53 </t>
  </si>
  <si>
    <t xml:space="preserve">S/260418/1/5
</t>
  </si>
  <si>
    <t>18 April 2026, 01:38:05</t>
  </si>
  <si>
    <t xml:space="preserve">Kasir
 18 April 2026, 01:37:33 </t>
  </si>
  <si>
    <t xml:space="preserve">
 18 April 2026, 01:38:05 </t>
  </si>
  <si>
    <t xml:space="preserve">S/260418/1/6
</t>
  </si>
  <si>
    <t>18 April 2026, 01:39:19</t>
  </si>
  <si>
    <t xml:space="preserve">Kasir
 18 April 2026, 01:38:05 </t>
  </si>
  <si>
    <t xml:space="preserve">
 18 April 2026, 01:39:19 </t>
  </si>
  <si>
    <t xml:space="preserve">S/260418/1/7
</t>
  </si>
  <si>
    <t>18 April 2026, 02:54:29</t>
  </si>
  <si>
    <t xml:space="preserve">Kasir
 18 April 2026, 02:52:58 </t>
  </si>
  <si>
    <t xml:space="preserve">
 18 April 2026, 02:54:29 </t>
  </si>
  <si>
    <t xml:space="preserve">S/260418/1/8
</t>
  </si>
  <si>
    <t>18 April 2026, 03:05:27</t>
  </si>
  <si>
    <t xml:space="preserve">Kasir
 18 April 2026, 02:54:29 </t>
  </si>
  <si>
    <t xml:space="preserve">
 18 April 2026, 03:05:27 </t>
  </si>
  <si>
    <t xml:space="preserve">S/260418/1/9
</t>
  </si>
  <si>
    <t>18 April 2026, 03:06:52</t>
  </si>
  <si>
    <t xml:space="preserve">Kasir
 18 April 2026, 03:05:27 </t>
  </si>
  <si>
    <t xml:space="preserve">
 18 April 2026, 03:06:52 </t>
  </si>
  <si>
    <t xml:space="preserve">S/260418/1/10
</t>
  </si>
  <si>
    <t>18 April 2026, 03:53:54</t>
  </si>
  <si>
    <t xml:space="preserve">Kasir
 18 April 2026, 03:06:52 </t>
  </si>
  <si>
    <t xml:space="preserve">
 18 April 2026, 03:53:54 </t>
  </si>
  <si>
    <t xml:space="preserve">S/260418/1/11
</t>
  </si>
  <si>
    <t>18 April 2026, 03:59:40</t>
  </si>
  <si>
    <t xml:space="preserve">Kasir
 18 April 2026, 03:53:54 </t>
  </si>
  <si>
    <t xml:space="preserve">
 18 April 2026, 03:59:40 </t>
  </si>
  <si>
    <t xml:space="preserve">S/260418/1/12
</t>
  </si>
  <si>
    <t>18 April 2026, 05:49:09</t>
  </si>
  <si>
    <t xml:space="preserve">Kasir
 18 April 2026, 05:48:02 </t>
  </si>
  <si>
    <t xml:space="preserve">
 18 April 2026, 05:49:09 </t>
  </si>
  <si>
    <t xml:space="preserve">S/260418/1/13
</t>
  </si>
  <si>
    <t>18 April 2026, 08:43:19</t>
  </si>
  <si>
    <t xml:space="preserve">Kasir
 18 April 2026, 08:42:43 </t>
  </si>
  <si>
    <t xml:space="preserve">
 18 April 2026, 08:43:19 </t>
  </si>
  <si>
    <t xml:space="preserve">S/260418/1/14
</t>
  </si>
  <si>
    <t>18 April 2026, 09:11:03</t>
  </si>
  <si>
    <t xml:space="preserve">Kasir
 18 April 2026, 08:43:19 </t>
  </si>
  <si>
    <t xml:space="preserve">
 18 April 2026, 09:11:03 </t>
  </si>
  <si>
    <t xml:space="preserve">S/260418/1/15
</t>
  </si>
  <si>
    <t>18 April 2026, 09:11:46</t>
  </si>
  <si>
    <t xml:space="preserve">Kasir
 18 April 2026, 09:11:03 </t>
  </si>
  <si>
    <t xml:space="preserve">
 18 April 2026, 09:11:46 </t>
  </si>
  <si>
    <t xml:space="preserve">S/260418/1/16
</t>
  </si>
  <si>
    <t>18 April 2026, 09:12:29</t>
  </si>
  <si>
    <t xml:space="preserve">Kasir
 18 April 2026, 09:11:46 </t>
  </si>
  <si>
    <t xml:space="preserve">
 18 April 2026, 09:12:29 </t>
  </si>
  <si>
    <t xml:space="preserve">S/260418/1/17
</t>
  </si>
  <si>
    <t>18 April 2026, 09:33:56</t>
  </si>
  <si>
    <t xml:space="preserve">Kasir
 18 April 2026, 09:12:29 </t>
  </si>
  <si>
    <t xml:space="preserve">
 18 April 2026, 09:33:56 </t>
  </si>
  <si>
    <t xml:space="preserve">S/260418/1/18
</t>
  </si>
  <si>
    <t>18 April 2026, 09:48:01</t>
  </si>
  <si>
    <t xml:space="preserve">Kasir
 18 April 2026, 09:33:56 </t>
  </si>
  <si>
    <t xml:space="preserve">
 18 April 2026, 09:48:01 </t>
  </si>
  <si>
    <t xml:space="preserve">S/260418/1/19
</t>
  </si>
  <si>
    <t>18 April 2026, 10:34:41</t>
  </si>
  <si>
    <t xml:space="preserve">Kasir
 18 April 2026, 09:48:01 </t>
  </si>
  <si>
    <t xml:space="preserve">
 18 April 2026, 10:34:41 </t>
  </si>
  <si>
    <t xml:space="preserve">S/260418/1/20
</t>
  </si>
  <si>
    <t>18 April 2026, 10:39:42</t>
  </si>
  <si>
    <t xml:space="preserve">Kasir
 18 April 2026, 10:39:02 </t>
  </si>
  <si>
    <t xml:space="preserve">
 18 April 2026, 10:39:42 </t>
  </si>
  <si>
    <t xml:space="preserve">S/260418/1/21
</t>
  </si>
  <si>
    <t>18 April 2026, 11:09:36</t>
  </si>
  <si>
    <t xml:space="preserve">Kasir
 18 April 2026, 10:39:42 </t>
  </si>
  <si>
    <t xml:space="preserve">
 18 April 2026, 11:09:36 </t>
  </si>
  <si>
    <t xml:space="preserve">S/260418/1/22
</t>
  </si>
  <si>
    <t>18 April 2026, 12:24:23</t>
  </si>
  <si>
    <t xml:space="preserve">Kasir
 18 April 2026, 11:30:49 </t>
  </si>
  <si>
    <t xml:space="preserve">
 18 April 2026, 12:24:23 </t>
  </si>
  <si>
    <t xml:space="preserve">S/260418/1/23
</t>
  </si>
  <si>
    <t>18 April 2026, 12:40:42</t>
  </si>
  <si>
    <t xml:space="preserve">Kasir
 18 April 2026, 12:24:24 </t>
  </si>
  <si>
    <t xml:space="preserve">
 18 April 2026, 12:40:42 </t>
  </si>
  <si>
    <t xml:space="preserve">S/260418/1/24
</t>
  </si>
  <si>
    <t>18 April 2026, 12:54:57</t>
  </si>
  <si>
    <t xml:space="preserve">Kasir
 18 April 2026, 12:40:42 </t>
  </si>
  <si>
    <t xml:space="preserve">
 18 April 2026, 12:54:57 </t>
  </si>
  <si>
    <t xml:space="preserve">S/260418/1/25
</t>
  </si>
  <si>
    <t>18 April 2026, 13:42:16</t>
  </si>
  <si>
    <t xml:space="preserve">Kasir
 18 April 2026, 12:54:58 </t>
  </si>
  <si>
    <t xml:space="preserve">
 18 April 2026, 13:42:16 </t>
  </si>
  <si>
    <t xml:space="preserve">S/260418/1/26
</t>
  </si>
  <si>
    <t>18 April 2026, 13:59:26</t>
  </si>
  <si>
    <t xml:space="preserve">Kasir
 18 April 2026, 13:42:17 </t>
  </si>
  <si>
    <t xml:space="preserve">
 18 April 2026, 13:59:26 </t>
  </si>
  <si>
    <t xml:space="preserve">S/260418/1/27
</t>
  </si>
  <si>
    <t>18 April 2026, 14:06:58</t>
  </si>
  <si>
    <t xml:space="preserve">Kasir
 18 April 2026, 13:59:26 </t>
  </si>
  <si>
    <t xml:space="preserve">
 18 April 2026, 14:06:58 </t>
  </si>
  <si>
    <t xml:space="preserve">S/260418/1/28
</t>
  </si>
  <si>
    <t>18 April 2026, 14:19:38</t>
  </si>
  <si>
    <t xml:space="preserve">Kasir
 18 April 2026, 14:06:58 </t>
  </si>
  <si>
    <t xml:space="preserve">
 18 April 2026, 14:19:38 </t>
  </si>
  <si>
    <t xml:space="preserve">S/260418/1/29
</t>
  </si>
  <si>
    <t>18 April 2026, 14:30:30</t>
  </si>
  <si>
    <t xml:space="preserve">Kasir
 18 April 2026, 14:19:38 </t>
  </si>
  <si>
    <t xml:space="preserve">
 18 April 2026, 14:30:30 </t>
  </si>
  <si>
    <t xml:space="preserve">S/260418/1/30
</t>
  </si>
  <si>
    <t>18 April 2026, 14:35:51</t>
  </si>
  <si>
    <t xml:space="preserve">Kasir
 18 April 2026, 14:30:30 </t>
  </si>
  <si>
    <t xml:space="preserve">
 18 April 2026, 14:35:51 </t>
  </si>
  <si>
    <t xml:space="preserve">S/260418/1/31
</t>
  </si>
  <si>
    <t>18 April 2026, 14:54:11</t>
  </si>
  <si>
    <t xml:space="preserve">Kasir
 18 April 2026, 14:35:51 </t>
  </si>
  <si>
    <t xml:space="preserve">
 18 April 2026, 14:54:11 </t>
  </si>
  <si>
    <t xml:space="preserve">S/260418/1/32
</t>
  </si>
  <si>
    <t>18 April 2026, 15:39:04</t>
  </si>
  <si>
    <t xml:space="preserve">Kasir
 18 April 2026, 14:54:11 </t>
  </si>
  <si>
    <t xml:space="preserve">
 18 April 2026, 15:39:04 </t>
  </si>
  <si>
    <t xml:space="preserve">S/260418/1/33
</t>
  </si>
  <si>
    <t>18 April 2026, 16:04:01</t>
  </si>
  <si>
    <t xml:space="preserve">Kasir
 18 April 2026, 15:39:04 </t>
  </si>
  <si>
    <t xml:space="preserve">
 18 April 2026, 16:04:01 </t>
  </si>
  <si>
    <t xml:space="preserve">S/260418/1/34
</t>
  </si>
  <si>
    <t>18 April 2026, 16:22:14</t>
  </si>
  <si>
    <t xml:space="preserve">Kasir
 18 April 2026, 16:11:51 </t>
  </si>
  <si>
    <t xml:space="preserve">
 18 April 2026, 16:22:14 </t>
  </si>
  <si>
    <t xml:space="preserve">S/260418/1/35
</t>
  </si>
  <si>
    <t>18 April 2026, 16:25:36</t>
  </si>
  <si>
    <t xml:space="preserve">Kasir
 18 April 2026, 16:22:15 </t>
  </si>
  <si>
    <t xml:space="preserve">
 18 April 2026, 16:25:36 </t>
  </si>
  <si>
    <t xml:space="preserve">S/260418/1/36
</t>
  </si>
  <si>
    <t>18 April 2026, 16:29:21</t>
  </si>
  <si>
    <t xml:space="preserve">Kasir
 18 April 2026, 16:25:36 </t>
  </si>
  <si>
    <t xml:space="preserve">
 18 April 2026, 16:29:21 </t>
  </si>
  <si>
    <t xml:space="preserve">S/260418/1/37
</t>
  </si>
  <si>
    <t>18 April 2026, 16:34:31</t>
  </si>
  <si>
    <t xml:space="preserve">Kasir
 18 April 2026, 16:29:21 </t>
  </si>
  <si>
    <t xml:space="preserve">
 18 April 2026, 16:34:31 </t>
  </si>
  <si>
    <t xml:space="preserve">S/260418/1/38
</t>
  </si>
  <si>
    <t>18 April 2026, 17:01:57</t>
  </si>
  <si>
    <t xml:space="preserve">Kasir
 18 April 2026, 16:57:15 </t>
  </si>
  <si>
    <t xml:space="preserve">
 18 April 2026, 17:01:57 </t>
  </si>
  <si>
    <t xml:space="preserve">S/260418/1/39
</t>
  </si>
  <si>
    <t>18 April 2026, 17:11:56</t>
  </si>
  <si>
    <t xml:space="preserve">Kasir
 18 April 2026, 17:04:40 </t>
  </si>
  <si>
    <t xml:space="preserve">
 18 April 2026, 17:11:57 </t>
  </si>
  <si>
    <t xml:space="preserve">S/260418/1/40
</t>
  </si>
  <si>
    <t>18 April 2026, 17:20:23</t>
  </si>
  <si>
    <t xml:space="preserve">Kasir
 18 April 2026, 17:19:58 </t>
  </si>
  <si>
    <t xml:space="preserve">
 18 April 2026, 17:20:23 </t>
  </si>
  <si>
    <t xml:space="preserve">S/260418/1/41
</t>
  </si>
  <si>
    <t>18 April 2026, 17:32:25</t>
  </si>
  <si>
    <t xml:space="preserve">Kasir
 18 April 2026, 17:21:38 </t>
  </si>
  <si>
    <t xml:space="preserve">
 18 April 2026, 17:32:25 </t>
  </si>
  <si>
    <t xml:space="preserve">S/260418/1/42
</t>
  </si>
  <si>
    <t>18 April 2026, 17:41:31</t>
  </si>
  <si>
    <t xml:space="preserve">Kasir
 18 April 2026, 17:34:26 </t>
  </si>
  <si>
    <t xml:space="preserve">
 18 April 2026, 17:41:31 </t>
  </si>
  <si>
    <t xml:space="preserve">S/260418/1/43
</t>
  </si>
  <si>
    <t>18 April 2026, 17:47:16</t>
  </si>
  <si>
    <t xml:space="preserve">Kasir
 18 April 2026, 17:41:31 </t>
  </si>
  <si>
    <t xml:space="preserve">
 18 April 2026, 17:47:16 </t>
  </si>
  <si>
    <t xml:space="preserve">S/260418/1/44
</t>
  </si>
  <si>
    <t>18 April 2026, 17:59:44</t>
  </si>
  <si>
    <t xml:space="preserve">Kasir
 18 April 2026, 17:58:00 </t>
  </si>
  <si>
    <t xml:space="preserve">
 18 April 2026, 17:59:44 </t>
  </si>
  <si>
    <t xml:space="preserve">S/260418/1/45
</t>
  </si>
  <si>
    <t>18 April 2026, 18:08:20</t>
  </si>
  <si>
    <t xml:space="preserve">Kasir
 18 April 2026, 17:59:44 </t>
  </si>
  <si>
    <t xml:space="preserve">
 18 April 2026, 18:08:20 </t>
  </si>
  <si>
    <t xml:space="preserve">S/260418/1/46
</t>
  </si>
  <si>
    <t>18 April 2026, 18:11:04</t>
  </si>
  <si>
    <t xml:space="preserve">Kasir
 18 April 2026, 18:08:20 </t>
  </si>
  <si>
    <t xml:space="preserve">
 18 April 2026, 18:11:05 </t>
  </si>
  <si>
    <t xml:space="preserve">S/260418/1/47
</t>
  </si>
  <si>
    <t>18 April 2026, 18:42:24</t>
  </si>
  <si>
    <t xml:space="preserve">Kasir
 18 April 2026, 18:42:12 </t>
  </si>
  <si>
    <t xml:space="preserve">
 18 April 2026, 18:42:24 </t>
  </si>
  <si>
    <t xml:space="preserve">S/260418/1/48
</t>
  </si>
  <si>
    <t>18 April 2026, 18:44:10</t>
  </si>
  <si>
    <t xml:space="preserve">Kasir
 18 April 2026, 18:42:24 </t>
  </si>
  <si>
    <t xml:space="preserve">
 18 April 2026, 18:44:10 </t>
  </si>
  <si>
    <t xml:space="preserve">S/260418/1/49
</t>
  </si>
  <si>
    <t>18 April 2026, 18:46:24</t>
  </si>
  <si>
    <t>30 out/selasar</t>
  </si>
  <si>
    <t xml:space="preserve">Kasir
 18 April 2026, 18:44:10 </t>
  </si>
  <si>
    <t xml:space="preserve">
 18 April 2026, 18:46:24 </t>
  </si>
  <si>
    <t xml:space="preserve">S/260418/1/50
</t>
  </si>
  <si>
    <t>18 April 2026, 18:48:35</t>
  </si>
  <si>
    <t xml:space="preserve">Kasir
 18 April 2026, 18:46:24 </t>
  </si>
  <si>
    <t xml:space="preserve">
 18 April 2026, 18:48:35 </t>
  </si>
  <si>
    <t xml:space="preserve">S/260418/1/51
</t>
  </si>
  <si>
    <t>18 April 2026, 18:49:36</t>
  </si>
  <si>
    <t xml:space="preserve">Kasir
 18 April 2026, 18:48:36 </t>
  </si>
  <si>
    <t xml:space="preserve">
 18 April 2026, 18:49:36 </t>
  </si>
  <si>
    <t xml:space="preserve">S/260418/1/52
</t>
  </si>
  <si>
    <t>18 April 2026, 18:51:41</t>
  </si>
  <si>
    <t xml:space="preserve">Kasir
 18 April 2026, 18:49:36 </t>
  </si>
  <si>
    <t xml:space="preserve">
 18 April 2026, 18:51:41 </t>
  </si>
  <si>
    <t xml:space="preserve">S/260418/1/53
</t>
  </si>
  <si>
    <t>18 April 2026, 18:54:43</t>
  </si>
  <si>
    <t xml:space="preserve">Kasir
 18 April 2026, 18:52:39 </t>
  </si>
  <si>
    <t xml:space="preserve">
 18 April 2026, 18:54:43 </t>
  </si>
  <si>
    <t xml:space="preserve">S/260418/1/54
</t>
  </si>
  <si>
    <t>18 April 2026, 18:58:01</t>
  </si>
  <si>
    <t xml:space="preserve">Kasir
 18 April 2026, 18:54:43 </t>
  </si>
  <si>
    <t xml:space="preserve">
 18 April 2026, 18:58:01 </t>
  </si>
  <si>
    <t xml:space="preserve">S/260418/1/55
</t>
  </si>
  <si>
    <t>18 April 2026, 18:59:38</t>
  </si>
  <si>
    <t xml:space="preserve">Kasir
 18 April 2026, 18:58:01 </t>
  </si>
  <si>
    <t xml:space="preserve">
 18 April 2026, 18:59:38 </t>
  </si>
  <si>
    <t xml:space="preserve">S/260418/1/56
</t>
  </si>
  <si>
    <t>18 April 2026, 19:03:09</t>
  </si>
  <si>
    <t xml:space="preserve">Kasir
 18 April 2026, 18:59:38 </t>
  </si>
  <si>
    <t xml:space="preserve">
 18 April 2026, 19:03:09 </t>
  </si>
  <si>
    <t xml:space="preserve">S/260418/1/57
</t>
  </si>
  <si>
    <t>18 April 2026, 19:04:08</t>
  </si>
  <si>
    <t xml:space="preserve">Kasir
 18 April 2026, 19:03:09 </t>
  </si>
  <si>
    <t xml:space="preserve">
 18 April 2026, 19:04:08 </t>
  </si>
  <si>
    <t xml:space="preserve">S/260418/1/58
</t>
  </si>
  <si>
    <t>18 April 2026, 19:09:51</t>
  </si>
  <si>
    <t xml:space="preserve">Kasir
 18 April 2026, 19:06:48 </t>
  </si>
  <si>
    <t xml:space="preserve">
 18 April 2026, 19:09:51 </t>
  </si>
  <si>
    <t xml:space="preserve">S/260418/1/59
</t>
  </si>
  <si>
    <t>18 April 2026, 19:12:15</t>
  </si>
  <si>
    <t xml:space="preserve">Kasir
 18 April 2026, 19:10:34 </t>
  </si>
  <si>
    <t xml:space="preserve">
 18 April 2026, 19:12:15 </t>
  </si>
  <si>
    <t>pisah</t>
  </si>
  <si>
    <t xml:space="preserve">S/260418/1/60
</t>
  </si>
  <si>
    <t>18 April 2026, 19:15:51</t>
  </si>
  <si>
    <t xml:space="preserve">Kasir
 18 April 2026, 19:12:15 </t>
  </si>
  <si>
    <t xml:space="preserve">
 18 April 2026, 19:15:51 </t>
  </si>
  <si>
    <t xml:space="preserve">S/260418/1/61
</t>
  </si>
  <si>
    <t>18 April 2026, 19:22:47</t>
  </si>
  <si>
    <t xml:space="preserve">Kasir
 18 April 2026, 19:21:55 </t>
  </si>
  <si>
    <t xml:space="preserve">
 18 April 2026, 19:22:47 </t>
  </si>
  <si>
    <t xml:space="preserve">S/260418/1/62
</t>
  </si>
  <si>
    <t>18 April 2026, 19:24:06</t>
  </si>
  <si>
    <t xml:space="preserve">Kasir
 18 April 2026, 19:23:40 </t>
  </si>
  <si>
    <t xml:space="preserve">
 18 April 2026, 19:24:06 </t>
  </si>
  <si>
    <t xml:space="preserve">S/260418/1/63
</t>
  </si>
  <si>
    <t>18 April 2026, 19:26:52</t>
  </si>
  <si>
    <t xml:space="preserve">Kasir
 18 April 2026, 19:26:10 </t>
  </si>
  <si>
    <t xml:space="preserve">
 18 April 2026, 19:26:52 </t>
  </si>
  <si>
    <t xml:space="preserve">S/260418/1/64
</t>
  </si>
  <si>
    <t>18 April 2026, 19:28:51</t>
  </si>
  <si>
    <t xml:space="preserve">Kasir
 18 April 2026, 19:26:52 </t>
  </si>
  <si>
    <t xml:space="preserve">
 18 April 2026, 19:28:51 </t>
  </si>
  <si>
    <t xml:space="preserve">S/260418/1/65
</t>
  </si>
  <si>
    <t>18 April 2026, 19:36:57</t>
  </si>
  <si>
    <t xml:space="preserve">Kasir
 18 April 2026, 19:31:11 </t>
  </si>
  <si>
    <t xml:space="preserve">
 18 April 2026, 19:36:57 </t>
  </si>
  <si>
    <t xml:space="preserve">S/260418/1/66
</t>
  </si>
  <si>
    <t>18 April 2026, 19:38:56</t>
  </si>
  <si>
    <t xml:space="preserve">Kasir
 18 April 2026, 19:36:57 </t>
  </si>
  <si>
    <t xml:space="preserve">
 18 April 2026, 19:38:57 </t>
  </si>
  <si>
    <t xml:space="preserve">S/260418/1/67
</t>
  </si>
  <si>
    <t>18 April 2026, 19:46:24</t>
  </si>
  <si>
    <t>DINGIN</t>
  </si>
  <si>
    <t xml:space="preserve">Kasir
 18 April 2026, 19:38:57 </t>
  </si>
  <si>
    <t xml:space="preserve">
 18 April 2026, 19:46:24 </t>
  </si>
  <si>
    <t xml:space="preserve">S/260418/1/68
</t>
  </si>
  <si>
    <t>18 April 2026, 19:48:10</t>
  </si>
  <si>
    <t xml:space="preserve">Kasir
 18 April 2026, 19:46:24 </t>
  </si>
  <si>
    <t xml:space="preserve">
 18 April 2026, 19:48:10 </t>
  </si>
  <si>
    <t>less sugsr</t>
  </si>
  <si>
    <t xml:space="preserve">S/260418/1/69
</t>
  </si>
  <si>
    <t>18 April 2026, 19:49:20</t>
  </si>
  <si>
    <t xml:space="preserve">Kasir
 18 April 2026, 19:48:10 </t>
  </si>
  <si>
    <t xml:space="preserve">
 18 April 2026, 19:49:20 </t>
  </si>
  <si>
    <t xml:space="preserve">S/260418/1/70
</t>
  </si>
  <si>
    <t>18 April 2026, 19:49:55</t>
  </si>
  <si>
    <t xml:space="preserve">Kasir
 18 April 2026, 19:49:45 </t>
  </si>
  <si>
    <t xml:space="preserve">
 18 April 2026, 19:49:55 </t>
  </si>
  <si>
    <t xml:space="preserve">S/260418/1/71
</t>
  </si>
  <si>
    <t>18 April 2026, 19:55:15</t>
  </si>
  <si>
    <t xml:space="preserve">Kasir
 18 April 2026, 19:49:55 </t>
  </si>
  <si>
    <t xml:space="preserve">
 18 April 2026, 19:55:15 </t>
  </si>
  <si>
    <t xml:space="preserve">S/260418/1/72
</t>
  </si>
  <si>
    <t>18 April 2026, 19:56:10</t>
  </si>
  <si>
    <t xml:space="preserve">Kasir
 18 April 2026, 19:55:15 </t>
  </si>
  <si>
    <t xml:space="preserve">
 18 April 2026, 19:56:10 </t>
  </si>
  <si>
    <t xml:space="preserve">S/260418/1/73
</t>
  </si>
  <si>
    <t>18 April 2026, 19:58:22</t>
  </si>
  <si>
    <t xml:space="preserve">Kasir
 18 April 2026, 19:57:57 </t>
  </si>
  <si>
    <t xml:space="preserve">
 18 April 2026, 19:58:22 </t>
  </si>
  <si>
    <t xml:space="preserve">S/260418/1/74
</t>
  </si>
  <si>
    <t>18 April 2026, 20:03:12</t>
  </si>
  <si>
    <t xml:space="preserve">Kasir
 18 April 2026, 20:00:48 </t>
  </si>
  <si>
    <t xml:space="preserve">
 18 April 2026, 20:03:12 </t>
  </si>
  <si>
    <t xml:space="preserve">S/260418/1/75
</t>
  </si>
  <si>
    <t>18 April 2026, 20:05:55</t>
  </si>
  <si>
    <t xml:space="preserve">Kasir
 18 April 2026, 20:03:12 </t>
  </si>
  <si>
    <t xml:space="preserve">
 18 April 2026, 20:05:55 </t>
  </si>
  <si>
    <t xml:space="preserve">S/260418/1/76
</t>
  </si>
  <si>
    <t>18 April 2026, 20:09:36</t>
  </si>
  <si>
    <t xml:space="preserve">Kasir
 18 April 2026, 20:05:56 </t>
  </si>
  <si>
    <t xml:space="preserve">
 18 April 2026, 20:09:36 </t>
  </si>
  <si>
    <t xml:space="preserve">S/260418/1/77
</t>
  </si>
  <si>
    <t>18 April 2026, 20:10:59</t>
  </si>
  <si>
    <t xml:space="preserve">Kasir
 18 April 2026, 20:09:36 </t>
  </si>
  <si>
    <t xml:space="preserve">
 18 April 2026, 20:10:59 </t>
  </si>
  <si>
    <t xml:space="preserve">S/260418/1/78
</t>
  </si>
  <si>
    <t>18 April 2026, 20:16:14</t>
  </si>
  <si>
    <t xml:space="preserve">Kasir
 18 April 2026, 20:15:28 </t>
  </si>
  <si>
    <t xml:space="preserve">
 18 April 2026, 20:16:14 </t>
  </si>
  <si>
    <t xml:space="preserve">S/260418/1/79
</t>
  </si>
  <si>
    <t>18 April 2026, 20:17:44</t>
  </si>
  <si>
    <t xml:space="preserve">Kasir
 18 April 2026, 20:16:14 </t>
  </si>
  <si>
    <t xml:space="preserve">
 18 April 2026, 20:17:44 </t>
  </si>
  <si>
    <t xml:space="preserve">S/260418/1/80
</t>
  </si>
  <si>
    <t>18 April 2026, 20:22:48</t>
  </si>
  <si>
    <t xml:space="preserve">Kasir
 18 April 2026, 20:21:20 </t>
  </si>
  <si>
    <t xml:space="preserve">
 18 April 2026, 20:22:48 </t>
  </si>
  <si>
    <t xml:space="preserve">S/260418/1/81
</t>
  </si>
  <si>
    <t>18 April 2026, 20:30:15</t>
  </si>
  <si>
    <t xml:space="preserve">Kasir
 18 April 2026, 20:27:50 </t>
  </si>
  <si>
    <t xml:space="preserve">
 18 April 2026, 20:30:15 </t>
  </si>
  <si>
    <t>kuah banyak</t>
  </si>
  <si>
    <t xml:space="preserve">S/260418/1/82
</t>
  </si>
  <si>
    <t>18 April 2026, 20:32:50</t>
  </si>
  <si>
    <t xml:space="preserve">Kasir
 18 April 2026, 20:32:16 </t>
  </si>
  <si>
    <t xml:space="preserve">
 18 April 2026, 20:32:50 </t>
  </si>
  <si>
    <t xml:space="preserve">S/260418/1/83
</t>
  </si>
  <si>
    <t>18 April 2026, 20:36:00</t>
  </si>
  <si>
    <t xml:space="preserve">Kasir
 18 April 2026, 20:35:29 </t>
  </si>
  <si>
    <t xml:space="preserve">
 18 April 2026, 20:36:00 </t>
  </si>
  <si>
    <t xml:space="preserve">S/260418/1/84
</t>
  </si>
  <si>
    <t>18 April 2026, 20:36:35</t>
  </si>
  <si>
    <t xml:space="preserve">Kasir
 18 April 2026, 20:36:00 </t>
  </si>
  <si>
    <t xml:space="preserve">
 18 April 2026, 20:36:35 </t>
  </si>
  <si>
    <t xml:space="preserve">S/260418/1/85
</t>
  </si>
  <si>
    <t>18 April 2026, 20:38:00</t>
  </si>
  <si>
    <t xml:space="preserve">Kasir
 18 April 2026, 20:36:35 </t>
  </si>
  <si>
    <t xml:space="preserve">
 18 April 2026, 20:38:00 </t>
  </si>
  <si>
    <t xml:space="preserve">S/260418/1/86
</t>
  </si>
  <si>
    <t>18 April 2026, 20:39:12</t>
  </si>
  <si>
    <t xml:space="preserve">Kasir
 18 April 2026, 20:38:00 </t>
  </si>
  <si>
    <t xml:space="preserve">
 18 April 2026, 20:39:12 </t>
  </si>
  <si>
    <t xml:space="preserve">S/260418/1/87
</t>
  </si>
  <si>
    <t>18 April 2026, 20:49:03</t>
  </si>
  <si>
    <t xml:space="preserve">Kasir
 18 April 2026, 20:47:34 </t>
  </si>
  <si>
    <t xml:space="preserve">
 18 April 2026, 20:49:03 </t>
  </si>
  <si>
    <t xml:space="preserve">S/260418/1/88
</t>
  </si>
  <si>
    <t>18 April 2026, 20:56:36</t>
  </si>
  <si>
    <t xml:space="preserve">Kasir
 18 April 2026, 20:49:03 </t>
  </si>
  <si>
    <t xml:space="preserve">
 18 April 2026, 20:56:36 </t>
  </si>
  <si>
    <t xml:space="preserve">S/260418/1/89
</t>
  </si>
  <si>
    <t>18 April 2026, 21:00:17</t>
  </si>
  <si>
    <t xml:space="preserve">Kasir
 18 April 2026, 20:56:36 </t>
  </si>
  <si>
    <t xml:space="preserve">
 18 April 2026, 21:00:17 </t>
  </si>
  <si>
    <t xml:space="preserve">S/260418/1/90
</t>
  </si>
  <si>
    <t>18 April 2026, 21:03:20</t>
  </si>
  <si>
    <t xml:space="preserve">Kasir
 18 April 2026, 21:01:30 </t>
  </si>
  <si>
    <t xml:space="preserve">
 18 April 2026, 21:03:20 </t>
  </si>
  <si>
    <t xml:space="preserve">S/260418/1/91
</t>
  </si>
  <si>
    <t>18 April 2026, 21:04:40</t>
  </si>
  <si>
    <t xml:space="preserve">Kasir
 18 April 2026, 21:04:04 </t>
  </si>
  <si>
    <t xml:space="preserve">
 18 April 2026, 21:04:40 </t>
  </si>
  <si>
    <t xml:space="preserve">S/260418/1/92
</t>
  </si>
  <si>
    <t>18 April 2026, 21:07:33</t>
  </si>
  <si>
    <t xml:space="preserve">Kasir
 18 April 2026, 21:05:56 </t>
  </si>
  <si>
    <t xml:space="preserve">
 18 April 2026, 21:07:33 </t>
  </si>
  <si>
    <t xml:space="preserve">S/260418/1/93
</t>
  </si>
  <si>
    <t>18 April 2026, 21:09:02</t>
  </si>
  <si>
    <t xml:space="preserve">Kasir
 18 April 2026, 21:07:33 </t>
  </si>
  <si>
    <t xml:space="preserve">
 18 April 2026, 21:09:02 </t>
  </si>
  <si>
    <t xml:space="preserve">S/260418/1/94
</t>
  </si>
  <si>
    <t>18 April 2026, 21:10:45</t>
  </si>
  <si>
    <t xml:space="preserve">Kasir
 18 April 2026, 21:10:16 </t>
  </si>
  <si>
    <t xml:space="preserve">
 18 April 2026, 21:10:45 </t>
  </si>
  <si>
    <t xml:space="preserve">S/260418/1/95
</t>
  </si>
  <si>
    <t>18 April 2026, 21:23:14</t>
  </si>
  <si>
    <t xml:space="preserve">Kasir
 18 April 2026, 21:22:11 </t>
  </si>
  <si>
    <t xml:space="preserve">
 18 April 2026, 21:23:14 </t>
  </si>
  <si>
    <t xml:space="preserve">S/260418/1/96
</t>
  </si>
  <si>
    <t>18 April 2026, 21:31:41</t>
  </si>
  <si>
    <t xml:space="preserve">Kasir
 18 April 2026, 21:27:56 </t>
  </si>
  <si>
    <t xml:space="preserve">
 18 April 2026, 21:31:41 </t>
  </si>
  <si>
    <t xml:space="preserve">S/260418/1/97
</t>
  </si>
  <si>
    <t>18 April 2026, 21:32:37</t>
  </si>
  <si>
    <t xml:space="preserve">Kasir
 18 April 2026, 21:31:41 </t>
  </si>
  <si>
    <t xml:space="preserve">
 18 April 2026, 21:32:37 </t>
  </si>
  <si>
    <t xml:space="preserve">S/260418/1/98
</t>
  </si>
  <si>
    <t>18 April 2026, 21:45:20</t>
  </si>
  <si>
    <t xml:space="preserve">Kasir
 18 April 2026, 21:44:24 </t>
  </si>
  <si>
    <t xml:space="preserve">
 18 April 2026, 21:45:20 </t>
  </si>
  <si>
    <t xml:space="preserve">S/260418/1/99
</t>
  </si>
  <si>
    <t>18 April 2026, 21:48:06</t>
  </si>
  <si>
    <t xml:space="preserve">Kasir
 18 April 2026, 21:45:20 </t>
  </si>
  <si>
    <t xml:space="preserve">
 18 April 2026, 21:48:06 </t>
  </si>
  <si>
    <t xml:space="preserve">S/260418/1/100
</t>
  </si>
  <si>
    <t>18 April 2026, 21:51:19</t>
  </si>
  <si>
    <t xml:space="preserve">Kasir
 18 April 2026, 21:48:06 </t>
  </si>
  <si>
    <t xml:space="preserve">
 18 April 2026, 21:51:19 </t>
  </si>
  <si>
    <t xml:space="preserve">S/260418/1/101
</t>
  </si>
  <si>
    <t>18 April 2026, 22:12:15</t>
  </si>
  <si>
    <t xml:space="preserve">Kasir
 18 April 2026, 21:55:52 </t>
  </si>
  <si>
    <t xml:space="preserve">
 18 April 2026, 22:12:15 </t>
  </si>
  <si>
    <t xml:space="preserve">S/260418/1/102
</t>
  </si>
  <si>
    <t>18 April 2026, 22:14:08</t>
  </si>
  <si>
    <t xml:space="preserve">Kasir
 18 April 2026, 22:12:15 </t>
  </si>
  <si>
    <t xml:space="preserve">
 18 April 2026, 22:14:08 </t>
  </si>
  <si>
    <t xml:space="preserve">S/260418/1/103
</t>
  </si>
  <si>
    <t>18 April 2026, 22:26:22</t>
  </si>
  <si>
    <t xml:space="preserve">Kasir
 18 April 2026, 22:14:08 </t>
  </si>
  <si>
    <t xml:space="preserve">
 18 April 2026, 22:26:22 </t>
  </si>
  <si>
    <t xml:space="preserve">S/260418/1/104
</t>
  </si>
  <si>
    <t>18 April 2026, 22:27:48</t>
  </si>
  <si>
    <t xml:space="preserve">Kasir
 18 April 2026, 22:26:22 </t>
  </si>
  <si>
    <t xml:space="preserve">
 18 April 2026, 22:27:48 </t>
  </si>
  <si>
    <t xml:space="preserve">S/260418/1/105
</t>
  </si>
  <si>
    <t>18 April 2026, 22:30:05</t>
  </si>
  <si>
    <t xml:space="preserve">Kasir
 18 April 2026, 22:27:48 </t>
  </si>
  <si>
    <t xml:space="preserve">
 18 April 2026, 22:30:05 </t>
  </si>
  <si>
    <t xml:space="preserve">S/260418/1/106
</t>
  </si>
  <si>
    <t>18 April 2026, 22:35:58</t>
  </si>
  <si>
    <t xml:space="preserve">Kasir
 18 April 2026, 22:33:58 </t>
  </si>
  <si>
    <t xml:space="preserve">
 18 April 2026, 22:35:58 </t>
  </si>
  <si>
    <t xml:space="preserve">S/260418/1/107
</t>
  </si>
  <si>
    <t>18 April 2026, 22:37:41</t>
  </si>
  <si>
    <t xml:space="preserve">Kasir
 18 April 2026, 22:35:58 </t>
  </si>
  <si>
    <t xml:space="preserve">
 18 April 2026, 22:37:41 </t>
  </si>
  <si>
    <t xml:space="preserve">S/260418/1/108
</t>
  </si>
  <si>
    <t>18 April 2026, 22:40:44</t>
  </si>
  <si>
    <t xml:space="preserve">Kasir
 18 April 2026, 22:39:04 </t>
  </si>
  <si>
    <t xml:space="preserve">
 18 April 2026, 22:40:44 </t>
  </si>
  <si>
    <t xml:space="preserve">S/260418/1/109
</t>
  </si>
  <si>
    <t>18 April 2026, 22:42:01</t>
  </si>
  <si>
    <t xml:space="preserve">Kasir
 18 April 2026, 22:41:07 </t>
  </si>
  <si>
    <t xml:space="preserve">
 18 April 2026, 22:42:01 </t>
  </si>
  <si>
    <t xml:space="preserve">S/260418/1/110
</t>
  </si>
  <si>
    <t>18 April 2026, 22:47:53</t>
  </si>
  <si>
    <t xml:space="preserve">Kasir
 18 April 2026, 22:45:17 </t>
  </si>
  <si>
    <t xml:space="preserve">
 18 April 2026, 22:47:53 </t>
  </si>
  <si>
    <t xml:space="preserve">S/260418/1/111
</t>
  </si>
  <si>
    <t>18 April 2026, 22:51:06</t>
  </si>
  <si>
    <t xml:space="preserve">Kasir
 18 April 2026, 22:47:53 </t>
  </si>
  <si>
    <t xml:space="preserve">
 18 April 2026, 22:51:06 </t>
  </si>
  <si>
    <t>1 sweet</t>
  </si>
  <si>
    <t>less caramel</t>
  </si>
  <si>
    <t xml:space="preserve">S/260418/1/112
</t>
  </si>
  <si>
    <t>18 April 2026, 22:55:17</t>
  </si>
  <si>
    <t xml:space="preserve">Kasir
 18 April 2026, 22:52:52 </t>
  </si>
  <si>
    <t xml:space="preserve">
 18 April 2026, 22:55:17 </t>
  </si>
  <si>
    <t>pds sedang smua' mw nunggu</t>
  </si>
  <si>
    <t xml:space="preserve">S/260418/1/113
</t>
  </si>
  <si>
    <t>18 April 2026, 22:56:45</t>
  </si>
  <si>
    <t xml:space="preserve">Kasir
 18 April 2026, 22:55:17 </t>
  </si>
  <si>
    <t xml:space="preserve">
 18 April 2026, 22:56:45 </t>
  </si>
  <si>
    <t xml:space="preserve">S/260418/1/114
</t>
  </si>
  <si>
    <t>18 April 2026, 22:58:01</t>
  </si>
  <si>
    <t xml:space="preserve">Kasir
 18 April 2026, 22:56:45 </t>
  </si>
  <si>
    <t xml:space="preserve">
 18 April 2026, 22:58:01 </t>
  </si>
  <si>
    <t xml:space="preserve">S/260418/1/115
</t>
  </si>
  <si>
    <t>18 April 2026, 23:02:06</t>
  </si>
  <si>
    <t xml:space="preserve">Kasir
 18 April 2026, 23:01:18 </t>
  </si>
  <si>
    <t xml:space="preserve">
 18 April 2026, 23:02:06 </t>
  </si>
  <si>
    <t xml:space="preserve">S/260418/1/116
</t>
  </si>
  <si>
    <t>18 April 2026, 23:02:39</t>
  </si>
  <si>
    <t xml:space="preserve">Kasir
 18 April 2026, 23:02:25 </t>
  </si>
  <si>
    <t xml:space="preserve">
 18 April 2026, 23:02:39 </t>
  </si>
  <si>
    <t xml:space="preserve">S/260418/1/117
</t>
  </si>
  <si>
    <t>18 April 2026, 23:06:04</t>
  </si>
  <si>
    <t xml:space="preserve">Kasir
 18 April 2026, 23:04:57 </t>
  </si>
  <si>
    <t xml:space="preserve">
 18 April 2026, 23:06:04 </t>
  </si>
  <si>
    <t>saus pisah</t>
  </si>
  <si>
    <t xml:space="preserve">S/260418/1/118
</t>
  </si>
  <si>
    <t>18 April 2026, 23:07:49</t>
  </si>
  <si>
    <t>48 dpn srv</t>
  </si>
  <si>
    <t xml:space="preserve">Kasir
 18 April 2026, 23:06:25 </t>
  </si>
  <si>
    <t xml:space="preserve">
 18 April 2026, 23:07:49 </t>
  </si>
  <si>
    <t xml:space="preserve">S/260418/1/119
</t>
  </si>
  <si>
    <t>18 April 2026, 23:08:50</t>
  </si>
  <si>
    <t xml:space="preserve">Kasir
 18 April 2026, 23:07:50 </t>
  </si>
  <si>
    <t xml:space="preserve">
 18 April 2026, 23:08:50 </t>
  </si>
  <si>
    <t xml:space="preserve">S/260418/1/120
</t>
  </si>
  <si>
    <t>18 April 2026, 23:10:23</t>
  </si>
  <si>
    <t xml:space="preserve">Kasir
 18 April 2026, 23:08:50 </t>
  </si>
  <si>
    <t xml:space="preserve">
 18 April 2026, 23:10:23 </t>
  </si>
  <si>
    <t xml:space="preserve">S/260418/1/121
</t>
  </si>
  <si>
    <t>18 April 2026, 23:11:57</t>
  </si>
  <si>
    <t xml:space="preserve">Kasir
 18 April 2026, 23:10:23 </t>
  </si>
  <si>
    <t xml:space="preserve">
 18 April 2026, 23:11:57 </t>
  </si>
  <si>
    <t xml:space="preserve">S/260418/1/122
</t>
  </si>
  <si>
    <t>18 April 2026, 23:20:45</t>
  </si>
  <si>
    <t xml:space="preserve">Kasir
 18 April 2026, 23:17:34 </t>
  </si>
  <si>
    <t xml:space="preserve">
 18 April 2026, 23:20:45 </t>
  </si>
  <si>
    <t xml:space="preserve">S/260418/1/123
</t>
  </si>
  <si>
    <t>18 April 2026, 23:21:08</t>
  </si>
  <si>
    <t xml:space="preserve">Kasir
 18 April 2026, 23:20:52 </t>
  </si>
  <si>
    <t xml:space="preserve">
 18 April 2026, 23:21:08 </t>
  </si>
  <si>
    <t xml:space="preserve">S/260418/1/124
</t>
  </si>
  <si>
    <t>18 April 2026, 23:26:02</t>
  </si>
  <si>
    <t xml:space="preserve">Kasir
 18 April 2026, 23:21:09 </t>
  </si>
  <si>
    <t xml:space="preserve">
 18 April 2026, 23:26:02 </t>
  </si>
  <si>
    <t xml:space="preserve">S/260418/1/125
</t>
  </si>
  <si>
    <t>18 April 2026, 23:32:10</t>
  </si>
  <si>
    <t xml:space="preserve">Kasir
 18 April 2026, 23:28:08 </t>
  </si>
  <si>
    <t xml:space="preserve">
 18 April 2026, 23:32:10 </t>
  </si>
  <si>
    <t xml:space="preserve">S/260418/1/126
</t>
  </si>
  <si>
    <t>18 April 2026, 23:33:57</t>
  </si>
  <si>
    <t xml:space="preserve">Kasir
 18 April 2026, 23:32:10 </t>
  </si>
  <si>
    <t xml:space="preserve">
 18 April 2026, 23:33:57 </t>
  </si>
  <si>
    <t xml:space="preserve">S/260418/1/127
</t>
  </si>
  <si>
    <t>18 April 2026, 23:40:12</t>
  </si>
  <si>
    <t xml:space="preserve">Kasir
 18 April 2026, 23:37:48 </t>
  </si>
  <si>
    <t xml:space="preserve">
 18 April 2026, 23:40:12 </t>
  </si>
  <si>
    <t xml:space="preserve">S/260418/1/128
</t>
  </si>
  <si>
    <t>18 April 2026, 23:51:03</t>
  </si>
  <si>
    <t xml:space="preserve">Kasir
 18 April 2026, 23:49:23 </t>
  </si>
  <si>
    <t xml:space="preserve">
 18 April 2026, 23:51:03 </t>
  </si>
  <si>
    <t xml:space="preserve">S/260418/1/129
</t>
  </si>
  <si>
    <t>18 April 2026, 23:55:37</t>
  </si>
  <si>
    <t xml:space="preserve">Kasir
 18 April 2026, 23:54:26 </t>
  </si>
  <si>
    <t xml:space="preserve">
 18 April 2026, 23:55:37 </t>
  </si>
  <si>
    <t xml:space="preserve">S/260419/1/1
</t>
  </si>
  <si>
    <t>19 April 2026, 00:34:16</t>
  </si>
  <si>
    <t xml:space="preserve">Kasir
 19 April 2026, 00:33:32 </t>
  </si>
  <si>
    <t xml:space="preserve">
 19 April 2026, 00:34:16 </t>
  </si>
  <si>
    <t xml:space="preserve">S/260419/1/2
</t>
  </si>
  <si>
    <t>19 April 2026, 00:36:47</t>
  </si>
  <si>
    <t xml:space="preserve">Kasir
 19 April 2026, 00:36:29 </t>
  </si>
  <si>
    <t xml:space="preserve">
 19 April 2026, 00:36:47 </t>
  </si>
  <si>
    <t xml:space="preserve">S/260419/1/3
</t>
  </si>
  <si>
    <t>19 April 2026, 00:40:17</t>
  </si>
  <si>
    <t xml:space="preserve">Kasir
 19 April 2026, 00:36:48 </t>
  </si>
  <si>
    <t xml:space="preserve">
 19 April 2026, 00:40:17 </t>
  </si>
  <si>
    <t xml:space="preserve">S/260419/1/4
</t>
  </si>
  <si>
    <t>19 April 2026, 00:43:12</t>
  </si>
  <si>
    <t xml:space="preserve">Kasir
 19 April 2026, 00:40:17 </t>
  </si>
  <si>
    <t xml:space="preserve">
 19 April 2026, 00:43:12 </t>
  </si>
  <si>
    <t xml:space="preserve">S/260419/1/5
</t>
  </si>
  <si>
    <t>19 April 2026, 00:46:08</t>
  </si>
  <si>
    <t xml:space="preserve">Kasir
 19 April 2026, 00:45:18 </t>
  </si>
  <si>
    <t xml:space="preserve">
 19 April 2026, 00:46:08 </t>
  </si>
  <si>
    <t xml:space="preserve">S/260419/1/6
</t>
  </si>
  <si>
    <t>19 April 2026, 00:56:28</t>
  </si>
  <si>
    <t xml:space="preserve">Kasir
 19 April 2026, 00:55:46 </t>
  </si>
  <si>
    <t xml:space="preserve">
 19 April 2026, 00:56:28 </t>
  </si>
  <si>
    <t xml:space="preserve">S/260419/1/7
</t>
  </si>
  <si>
    <t>19 April 2026, 00:57:53</t>
  </si>
  <si>
    <t xml:space="preserve">Kasir
 19 April 2026, 00:56:28 </t>
  </si>
  <si>
    <t xml:space="preserve">
 19 April 2026, 00:57:53 </t>
  </si>
  <si>
    <t xml:space="preserve">S/260419/1/8
</t>
  </si>
  <si>
    <t>19 April 2026, 00:59:01</t>
  </si>
  <si>
    <t xml:space="preserve">Kasir
 19 April 2026, 00:57:53 </t>
  </si>
  <si>
    <t xml:space="preserve">
 19 April 2026, 00:59:01 </t>
  </si>
  <si>
    <t xml:space="preserve">S/260419/1/9
</t>
  </si>
  <si>
    <t>19 April 2026, 01:03:27</t>
  </si>
  <si>
    <t xml:space="preserve">Kasir
 19 April 2026, 00:59:01 </t>
  </si>
  <si>
    <t xml:space="preserve">
 19 April 2026, 01:03:27 </t>
  </si>
  <si>
    <t xml:space="preserve">S/260419/1/10
</t>
  </si>
  <si>
    <t>19 April 2026, 01:07:36</t>
  </si>
  <si>
    <t xml:space="preserve">Kasir
 19 April 2026, 01:03:27 </t>
  </si>
  <si>
    <t xml:space="preserve">
 19 April 2026, 01:07:36 </t>
  </si>
  <si>
    <t xml:space="preserve">S/260419/1/11
</t>
  </si>
  <si>
    <t>19 April 2026, 01:15:33</t>
  </si>
  <si>
    <t>08 arg</t>
  </si>
  <si>
    <t xml:space="preserve">Kasir
 19 April 2026, 01:07:36 </t>
  </si>
  <si>
    <t xml:space="preserve">
 19 April 2026, 01:15:33 </t>
  </si>
  <si>
    <t xml:space="preserve">S/260419/1/12
</t>
  </si>
  <si>
    <t>19 April 2026, 01:33:45</t>
  </si>
  <si>
    <t xml:space="preserve">Kasir
 19 April 2026, 01:15:33 </t>
  </si>
  <si>
    <t xml:space="preserve">
 19 April 2026, 01:33:45 </t>
  </si>
  <si>
    <t xml:space="preserve">S/260419/1/13
</t>
  </si>
  <si>
    <t>19 April 2026, 01:45:03</t>
  </si>
  <si>
    <t xml:space="preserve">Kasir
 19 April 2026, 01:33:45 </t>
  </si>
  <si>
    <t xml:space="preserve">
 19 April 2026, 01:45:03 </t>
  </si>
  <si>
    <t xml:space="preserve">S/260419/1/14
</t>
  </si>
  <si>
    <t>19 April 2026, 01:49:57</t>
  </si>
  <si>
    <t xml:space="preserve">Kasir
 19 April 2026, 01:45:03 </t>
  </si>
  <si>
    <t xml:space="preserve">
 19 April 2026, 01:49:57 </t>
  </si>
  <si>
    <t xml:space="preserve">S/260419/1/15
</t>
  </si>
  <si>
    <t>19 April 2026, 01:52:22</t>
  </si>
  <si>
    <t xml:space="preserve">Kasir
 19 April 2026, 01:49:57 </t>
  </si>
  <si>
    <t xml:space="preserve">
 19 April 2026, 01:52:22 </t>
  </si>
  <si>
    <t xml:space="preserve">S/260419/1/16
</t>
  </si>
  <si>
    <t>19 April 2026, 08:31:13</t>
  </si>
  <si>
    <t xml:space="preserve">Kasir
 19 April 2026, 01:52:22 </t>
  </si>
  <si>
    <t xml:space="preserve">
 19 April 2026, 08:31:13 </t>
  </si>
  <si>
    <t xml:space="preserve">S/260419/1/17
</t>
  </si>
  <si>
    <t>19 April 2026, 10:04:48</t>
  </si>
  <si>
    <t xml:space="preserve">Kasir
 19 April 2026, 08:31:13 </t>
  </si>
  <si>
    <t xml:space="preserve">
 19 April 2026, 10:04:48 </t>
  </si>
  <si>
    <t xml:space="preserve">S/260419/1/18
</t>
  </si>
  <si>
    <t>19 April 2026, 10:19:09</t>
  </si>
  <si>
    <t xml:space="preserve">Kasir
 19 April 2026, 10:04:48 </t>
  </si>
  <si>
    <t xml:space="preserve">
 19 April 2026, 10:19:09 </t>
  </si>
  <si>
    <t xml:space="preserve">S/260419/1/19
</t>
  </si>
  <si>
    <t>19 April 2026, 10:30:34</t>
  </si>
  <si>
    <t xml:space="preserve">Kasir
 19 April 2026, 10:19:09 </t>
  </si>
  <si>
    <t xml:space="preserve">
 19 April 2026, 10:30:34 </t>
  </si>
  <si>
    <t xml:space="preserve">S/260419/1/20
</t>
  </si>
  <si>
    <t>19 April 2026, 11:46:20</t>
  </si>
  <si>
    <t>08 cltr</t>
  </si>
  <si>
    <t xml:space="preserve">Kasir
 19 April 2026, 10:30:34 </t>
  </si>
  <si>
    <t xml:space="preserve">
 19 April 2026, 11:46:20 </t>
  </si>
  <si>
    <t xml:space="preserve">S/260419/1/21
</t>
  </si>
  <si>
    <t>19 April 2026, 12:48:07</t>
  </si>
  <si>
    <t xml:space="preserve">Kasir
 19 April 2026, 11:46:21 </t>
  </si>
  <si>
    <t xml:space="preserve">
 19 April 2026, 12:48:07 </t>
  </si>
  <si>
    <t xml:space="preserve">S/260419/1/22
</t>
  </si>
  <si>
    <t>19 April 2026, 12:59:19</t>
  </si>
  <si>
    <t xml:space="preserve">Kasir
 19 April 2026, 12:48:07 </t>
  </si>
  <si>
    <t xml:space="preserve">
 19 April 2026, 12:59:19 </t>
  </si>
  <si>
    <t xml:space="preserve">S/260419/1/23
</t>
  </si>
  <si>
    <t>19 April 2026, 13:26:51</t>
  </si>
  <si>
    <t xml:space="preserve">Kasir
 19 April 2026, 12:59:19 </t>
  </si>
  <si>
    <t xml:space="preserve">
 19 April 2026, 13:26:51 </t>
  </si>
  <si>
    <t xml:space="preserve">S/260419/1/24
</t>
  </si>
  <si>
    <t>19 April 2026, 13:27:47</t>
  </si>
  <si>
    <t xml:space="preserve">Kasir
 19 April 2026, 13:26:52 </t>
  </si>
  <si>
    <t xml:space="preserve">
 19 April 2026, 13:27:47 </t>
  </si>
  <si>
    <t xml:space="preserve">S/260419/1/25
</t>
  </si>
  <si>
    <t>19 April 2026, 13:44:07</t>
  </si>
  <si>
    <t xml:space="preserve">Kasir
 19 April 2026, 13:27:47 </t>
  </si>
  <si>
    <t xml:space="preserve">
 19 April 2026, 13:44:07 </t>
  </si>
  <si>
    <t xml:space="preserve">S/260419/1/26
</t>
  </si>
  <si>
    <t>19 April 2026, 14:25:22</t>
  </si>
  <si>
    <t xml:space="preserve">Kasir
 19 April 2026, 14:18:58 </t>
  </si>
  <si>
    <t xml:space="preserve">
 19 April 2026, 14:25:22 </t>
  </si>
  <si>
    <t xml:space="preserve">S/260419/1/27
</t>
  </si>
  <si>
    <t>19 April 2026, 14:30:37</t>
  </si>
  <si>
    <t xml:space="preserve">Kasir
 19 April 2026, 14:25:22 </t>
  </si>
  <si>
    <t xml:space="preserve">
 19 April 2026, 14:30:37 </t>
  </si>
  <si>
    <t xml:space="preserve">S/260419/1/28
</t>
  </si>
  <si>
    <t>19 April 2026, 14:31:34</t>
  </si>
  <si>
    <t xml:space="preserve">Kasir
 19 April 2026, 14:30:37 </t>
  </si>
  <si>
    <t xml:space="preserve">
 19 April 2026, 14:31:34 </t>
  </si>
  <si>
    <t xml:space="preserve">S/260419/1/29
</t>
  </si>
  <si>
    <t>19 April 2026, 14:32:13</t>
  </si>
  <si>
    <t xml:space="preserve">Kasir
 19 April 2026, 14:31:34 </t>
  </si>
  <si>
    <t xml:space="preserve">
 19 April 2026, 14:32:13 </t>
  </si>
  <si>
    <t xml:space="preserve">S/260419/1/30
</t>
  </si>
  <si>
    <t>19 April 2026, 14:37:08</t>
  </si>
  <si>
    <t xml:space="preserve">Kasir
 19 April 2026, 14:32:13 </t>
  </si>
  <si>
    <t xml:space="preserve">
 19 April 2026, 14:37:08 </t>
  </si>
  <si>
    <t xml:space="preserve">S/260419/1/31
</t>
  </si>
  <si>
    <t>19 April 2026, 15:08:54</t>
  </si>
  <si>
    <t xml:space="preserve">Kasir
 19 April 2026, 15:00:07 </t>
  </si>
  <si>
    <t xml:space="preserve">
 19 April 2026, 15:08:54 </t>
  </si>
  <si>
    <t xml:space="preserve">S/260419/1/32
</t>
  </si>
  <si>
    <t>19 April 2026, 15:11:17</t>
  </si>
  <si>
    <t xml:space="preserve">Kasir
 19 April 2026, 15:08:54 </t>
  </si>
  <si>
    <t xml:space="preserve">
 19 April 2026, 15:11:17 </t>
  </si>
  <si>
    <t xml:space="preserve">S/260419/1/33
</t>
  </si>
  <si>
    <t>19 April 2026, 15:24:16</t>
  </si>
  <si>
    <t xml:space="preserve">Kasir
 19 April 2026, 15:11:17 </t>
  </si>
  <si>
    <t xml:space="preserve">
 19 April 2026, 15:24:16 </t>
  </si>
  <si>
    <t xml:space="preserve">S/260419/1/34
</t>
  </si>
  <si>
    <t>19 April 2026, 15:27:16</t>
  </si>
  <si>
    <t xml:space="preserve">Kasir
 19 April 2026, 15:24:16 </t>
  </si>
  <si>
    <t xml:space="preserve">
 19 April 2026, 15:27:16 </t>
  </si>
  <si>
    <t xml:space="preserve">S/260419/1/35
</t>
  </si>
  <si>
    <t>19 April 2026, 15:30:22</t>
  </si>
  <si>
    <t xml:space="preserve">Kasir
 19 April 2026, 15:27:16 </t>
  </si>
  <si>
    <t xml:space="preserve">
 19 April 2026, 15:30:22 </t>
  </si>
  <si>
    <t xml:space="preserve">S/260419/1/36
</t>
  </si>
  <si>
    <t>19 April 2026, 15:36:30</t>
  </si>
  <si>
    <t xml:space="preserve">Kasir
 19 April 2026, 15:30:22 </t>
  </si>
  <si>
    <t xml:space="preserve">
 19 April 2026, 15:36:30 </t>
  </si>
  <si>
    <t xml:space="preserve">S/260419/1/37
</t>
  </si>
  <si>
    <t>19 April 2026, 15:41:41</t>
  </si>
  <si>
    <t xml:space="preserve">Kasir
 19 April 2026, 15:36:30 </t>
  </si>
  <si>
    <t xml:space="preserve">
 19 April 2026, 15:41:41 </t>
  </si>
  <si>
    <t xml:space="preserve">S/260419/1/38
</t>
  </si>
  <si>
    <t>19 April 2026, 15:46:40</t>
  </si>
  <si>
    <t xml:space="preserve">Kasir
 19 April 2026, 15:41:41 </t>
  </si>
  <si>
    <t xml:space="preserve">
 19 April 2026, 15:46:40 </t>
  </si>
  <si>
    <t xml:space="preserve">S/260419/1/39
</t>
  </si>
  <si>
    <t>19 April 2026, 15:48:08</t>
  </si>
  <si>
    <t xml:space="preserve">Kasir
 19 April 2026, 15:47:41 </t>
  </si>
  <si>
    <t xml:space="preserve">
 19 April 2026, 15:48:08 </t>
  </si>
  <si>
    <t xml:space="preserve">S/260419/1/40
</t>
  </si>
  <si>
    <t>19 April 2026, 16:28:57</t>
  </si>
  <si>
    <t xml:space="preserve">Kasir
 19 April 2026, 16:18:16 </t>
  </si>
  <si>
    <t xml:space="preserve">
 19 April 2026, 16:28:57 </t>
  </si>
  <si>
    <t xml:space="preserve">S/260419/1/41
</t>
  </si>
  <si>
    <t>19 April 2026, 16:37:27</t>
  </si>
  <si>
    <t>agak kering</t>
  </si>
  <si>
    <t xml:space="preserve">Kasir
 19 April 2026, 16:28:57 </t>
  </si>
  <si>
    <t xml:space="preserve">
 19 April 2026, 16:37:27 </t>
  </si>
  <si>
    <t xml:space="preserve">S/260419/1/42
</t>
  </si>
  <si>
    <t>19 April 2026, 16:39:48</t>
  </si>
  <si>
    <t xml:space="preserve">Kasir
 19 April 2026, 16:37:27 </t>
  </si>
  <si>
    <t xml:space="preserve">
 19 April 2026, 16:39:48 </t>
  </si>
  <si>
    <t xml:space="preserve">S/260419/1/43
</t>
  </si>
  <si>
    <t>19 April 2026, 17:08:55</t>
  </si>
  <si>
    <t xml:space="preserve">Kasir
 19 April 2026, 16:39:48 </t>
  </si>
  <si>
    <t xml:space="preserve">
 19 April 2026, 17:08:55 </t>
  </si>
  <si>
    <t xml:space="preserve">S/260419/1/44
</t>
  </si>
  <si>
    <t>19 April 2026, 17:30:55</t>
  </si>
  <si>
    <t xml:space="preserve">Kasir
 19 April 2026, 17:28:12 </t>
  </si>
  <si>
    <t xml:space="preserve">
 19 April 2026, 17:30:55 </t>
  </si>
  <si>
    <t xml:space="preserve">S/260419/1/45
</t>
  </si>
  <si>
    <t>19 April 2026, 17:35:28</t>
  </si>
  <si>
    <t xml:space="preserve">Kasir
 19 April 2026, 17:30:55 </t>
  </si>
  <si>
    <t xml:space="preserve">
 19 April 2026, 17:35:29 </t>
  </si>
  <si>
    <t xml:space="preserve">S/260419/1/46
</t>
  </si>
  <si>
    <t>19 April 2026, 17:37:15</t>
  </si>
  <si>
    <t xml:space="preserve">Kasir
 19 April 2026, 17:35:29 </t>
  </si>
  <si>
    <t xml:space="preserve">
 19 April 2026, 17:37:15 </t>
  </si>
  <si>
    <t xml:space="preserve">S/260419/1/47
</t>
  </si>
  <si>
    <t>19 April 2026, 17:37:58</t>
  </si>
  <si>
    <t xml:space="preserve">Kasir
 19 April 2026, 17:37:15 </t>
  </si>
  <si>
    <t xml:space="preserve">
 19 April 2026, 17:37:58 </t>
  </si>
  <si>
    <t xml:space="preserve">S/260419/1/48
</t>
  </si>
  <si>
    <t>19 April 2026, 17:49:25</t>
  </si>
  <si>
    <t>tanpa potongan cabai</t>
  </si>
  <si>
    <t xml:space="preserve">Kasir
 19 April 2026, 17:37:58 </t>
  </si>
  <si>
    <t xml:space="preserve">
 19 April 2026, 17:49:25 </t>
  </si>
  <si>
    <t xml:space="preserve">S/260419/1/49
</t>
  </si>
  <si>
    <t>19 April 2026, 17:58:31</t>
  </si>
  <si>
    <t>24 selasar blkg</t>
  </si>
  <si>
    <t xml:space="preserve">Kasir
 19 April 2026, 17:49:25 </t>
  </si>
  <si>
    <t xml:space="preserve">
 19 April 2026, 17:58:31 </t>
  </si>
  <si>
    <t>pds sedang</t>
  </si>
  <si>
    <t xml:space="preserve">S/260419/1/50
</t>
  </si>
  <si>
    <t>19 April 2026, 18:07:45</t>
  </si>
  <si>
    <t xml:space="preserve">Kasir
 19 April 2026, 17:58:31 </t>
  </si>
  <si>
    <t xml:space="preserve">
 19 April 2026, 18:07:45 </t>
  </si>
  <si>
    <t xml:space="preserve">S/260419/1/51
</t>
  </si>
  <si>
    <t>19 April 2026, 18:10:04</t>
  </si>
  <si>
    <t xml:space="preserve">Kasir
 19 April 2026, 18:07:45 </t>
  </si>
  <si>
    <t xml:space="preserve">
 19 April 2026, 18:10:04 </t>
  </si>
  <si>
    <t xml:space="preserve">S/260419/1/52
</t>
  </si>
  <si>
    <t>19 April 2026, 18:20:26</t>
  </si>
  <si>
    <t xml:space="preserve">Kasir
 19 April 2026, 18:19:29 </t>
  </si>
  <si>
    <t xml:space="preserve">
 19 April 2026, 18:20:26 </t>
  </si>
  <si>
    <t xml:space="preserve">S/260419/1/53
</t>
  </si>
  <si>
    <t>19 April 2026, 18:29:23</t>
  </si>
  <si>
    <t xml:space="preserve">Kasir
 19 April 2026, 18:29:09 </t>
  </si>
  <si>
    <t xml:space="preserve">
 19 April 2026, 18:29:23 </t>
  </si>
  <si>
    <t xml:space="preserve">S/260419/1/54
</t>
  </si>
  <si>
    <t>19 April 2026, 18:35:16</t>
  </si>
  <si>
    <t xml:space="preserve">Kasir
 19 April 2026, 18:31:55 </t>
  </si>
  <si>
    <t xml:space="preserve">
 19 April 2026, 18:35:16 </t>
  </si>
  <si>
    <t xml:space="preserve">S/260419/1/55
</t>
  </si>
  <si>
    <t>19 April 2026, 18:52:11</t>
  </si>
  <si>
    <t xml:space="preserve">Kasir
 19 April 2026, 18:51:11 </t>
  </si>
  <si>
    <t xml:space="preserve">
 19 April 2026, 18:52:11 </t>
  </si>
  <si>
    <t xml:space="preserve">S/260419/1/56
</t>
  </si>
  <si>
    <t>19 April 2026, 19:03:05</t>
  </si>
  <si>
    <t xml:space="preserve">Kasir
 19 April 2026, 19:01:29 </t>
  </si>
  <si>
    <t xml:space="preserve">
 19 April 2026, 19:03:05 </t>
  </si>
  <si>
    <t xml:space="preserve">S/260419/1/57
</t>
  </si>
  <si>
    <t>19 April 2026, 19:24:40</t>
  </si>
  <si>
    <t xml:space="preserve">Kasir
 19 April 2026, 19:04:32 </t>
  </si>
  <si>
    <t xml:space="preserve">
 19 April 2026, 19:24:40 </t>
  </si>
  <si>
    <t xml:space="preserve">S/260419/1/58
</t>
  </si>
  <si>
    <t>19 April 2026, 19:39:08</t>
  </si>
  <si>
    <t xml:space="preserve">Kasir
 19 April 2026, 19:38:38 </t>
  </si>
  <si>
    <t xml:space="preserve">
 19 April 2026, 19:39:08 </t>
  </si>
  <si>
    <t xml:space="preserve">S/260419/1/59
</t>
  </si>
  <si>
    <t>19 April 2026, 19:43:23</t>
  </si>
  <si>
    <t xml:space="preserve">Kasir
 19 April 2026, 19:39:08 </t>
  </si>
  <si>
    <t xml:space="preserve">
 19 April 2026, 19:43:23 </t>
  </si>
  <si>
    <t xml:space="preserve">S/260419/1/60
</t>
  </si>
  <si>
    <t>19 April 2026, 19:51:58</t>
  </si>
  <si>
    <t xml:space="preserve">Kasir
 19 April 2026, 19:47:44 </t>
  </si>
  <si>
    <t xml:space="preserve">
 19 April 2026, 19:51:58 </t>
  </si>
  <si>
    <t xml:space="preserve">S/260419/1/61
</t>
  </si>
  <si>
    <t>19 April 2026, 19:55:30</t>
  </si>
  <si>
    <t xml:space="preserve">Kasir
 19 April 2026, 19:51:58 </t>
  </si>
  <si>
    <t xml:space="preserve">
 19 April 2026, 19:55:30 </t>
  </si>
  <si>
    <t xml:space="preserve">S/260419/1/62
</t>
  </si>
  <si>
    <t>19 April 2026, 20:03:41</t>
  </si>
  <si>
    <t xml:space="preserve">Kasir
 19 April 2026, 19:55:31 </t>
  </si>
  <si>
    <t xml:space="preserve">
 19 April 2026, 20:03:41 </t>
  </si>
  <si>
    <t xml:space="preserve">S/260419/1/63
</t>
  </si>
  <si>
    <t>19 April 2026, 20:04:38</t>
  </si>
  <si>
    <t xml:space="preserve">Kasir
 19 April 2026, 20:03:41 </t>
  </si>
  <si>
    <t xml:space="preserve">
 19 April 2026, 20:04:38 </t>
  </si>
  <si>
    <t xml:space="preserve">S/260419/1/64
</t>
  </si>
  <si>
    <t>19 April 2026, 20:14:47</t>
  </si>
  <si>
    <t xml:space="preserve">Kasir
 19 April 2026, 20:13:05 </t>
  </si>
  <si>
    <t xml:space="preserve">
 19 April 2026, 20:14:47 </t>
  </si>
  <si>
    <t xml:space="preserve">S/260419/1/65
</t>
  </si>
  <si>
    <t>19 April 2026, 20:17:44</t>
  </si>
  <si>
    <t xml:space="preserve">Kasir
 19 April 2026, 20:14:47 </t>
  </si>
  <si>
    <t xml:space="preserve">
 19 April 2026, 20:17:44 </t>
  </si>
  <si>
    <t xml:space="preserve">S/260419/1/66
</t>
  </si>
  <si>
    <t>19 April 2026, 20:19:05</t>
  </si>
  <si>
    <t xml:space="preserve">Kasir
 19 April 2026, 20:17:44 </t>
  </si>
  <si>
    <t xml:space="preserve">
 19 April 2026, 20:19:05 </t>
  </si>
  <si>
    <t xml:space="preserve">S/260419/1/67
</t>
  </si>
  <si>
    <t>19 April 2026, 20:20:32</t>
  </si>
  <si>
    <t xml:space="preserve">Kasir
 19 April 2026, 20:19:05 </t>
  </si>
  <si>
    <t xml:space="preserve">
 19 April 2026, 20:20:32 </t>
  </si>
  <si>
    <t xml:space="preserve">S/260419/1/68
</t>
  </si>
  <si>
    <t>19 April 2026, 20:24:09</t>
  </si>
  <si>
    <t xml:space="preserve">Kasir
 19 April 2026, 20:23:00 </t>
  </si>
  <si>
    <t xml:space="preserve">
 19 April 2026, 20:24:09 </t>
  </si>
  <si>
    <t xml:space="preserve">S/260419/1/69
</t>
  </si>
  <si>
    <t>19 April 2026, 20:27:30</t>
  </si>
  <si>
    <t xml:space="preserve">Kasir
 19 April 2026, 20:25:20 </t>
  </si>
  <si>
    <t xml:space="preserve">
 19 April 2026, 20:27:30 </t>
  </si>
  <si>
    <t xml:space="preserve">S/260419/1/70
</t>
  </si>
  <si>
    <t>19 April 2026, 20:32:08</t>
  </si>
  <si>
    <t xml:space="preserve">Kasir
 19 April 2026, 20:29:41 </t>
  </si>
  <si>
    <t xml:space="preserve">
 19 April 2026, 20:32:08 </t>
  </si>
  <si>
    <t xml:space="preserve">S/260419/1/71
</t>
  </si>
  <si>
    <t>19 April 2026, 20:36:10</t>
  </si>
  <si>
    <t xml:space="preserve">Kasir
 19 April 2026, 20:32:08 </t>
  </si>
  <si>
    <t xml:space="preserve">
 19 April 2026, 20:36:10 </t>
  </si>
  <si>
    <t xml:space="preserve">S/260419/1/72
</t>
  </si>
  <si>
    <t>19 April 2026, 20:51:32</t>
  </si>
  <si>
    <t xml:space="preserve">Kasir
 19 April 2026, 20:49:15 </t>
  </si>
  <si>
    <t xml:space="preserve">
 19 April 2026, 20:51:32 </t>
  </si>
  <si>
    <t xml:space="preserve">S/260419/1/73
</t>
  </si>
  <si>
    <t>19 April 2026, 21:00:30</t>
  </si>
  <si>
    <t xml:space="preserve">Kasir
 19 April 2026, 20:58:17 </t>
  </si>
  <si>
    <t xml:space="preserve">
 19 April 2026, 21:00:30 </t>
  </si>
  <si>
    <t xml:space="preserve">S/260419/1/74
</t>
  </si>
  <si>
    <t>19 April 2026, 21:13:14</t>
  </si>
  <si>
    <t xml:space="preserve">Kasir
 19 April 2026, 21:11:34 </t>
  </si>
  <si>
    <t xml:space="preserve">
 19 April 2026, 21:13:14 </t>
  </si>
  <si>
    <t xml:space="preserve">S/260419/1/75
</t>
  </si>
  <si>
    <t>19 April 2026, 21:16:35</t>
  </si>
  <si>
    <t xml:space="preserve">Kasir
 19 April 2026, 21:15:29 </t>
  </si>
  <si>
    <t xml:space="preserve">
 19 April 2026, 21:16:35 </t>
  </si>
  <si>
    <t xml:space="preserve">S/260419/1/76
</t>
  </si>
  <si>
    <t>19 April 2026, 21:18:32</t>
  </si>
  <si>
    <t xml:space="preserve">Kasir
 19 April 2026, 21:16:35 </t>
  </si>
  <si>
    <t xml:space="preserve">
 19 April 2026, 21:18:32 </t>
  </si>
  <si>
    <t xml:space="preserve">S/260419/1/77
</t>
  </si>
  <si>
    <t>19 April 2026, 21:23:41</t>
  </si>
  <si>
    <t xml:space="preserve">Kasir
 19 April 2026, 21:18:32 </t>
  </si>
  <si>
    <t xml:space="preserve">
 19 April 2026, 21:23:41 </t>
  </si>
  <si>
    <t xml:space="preserve">S/260419/1/78
</t>
  </si>
  <si>
    <t>19 April 2026, 21:27:19</t>
  </si>
  <si>
    <t xml:space="preserve">Kasir
 19 April 2026, 21:23:41 </t>
  </si>
  <si>
    <t xml:space="preserve">
 19 April 2026, 21:27:19 </t>
  </si>
  <si>
    <t xml:space="preserve">S/260419/1/79
</t>
  </si>
  <si>
    <t>19 April 2026, 21:30:01</t>
  </si>
  <si>
    <t xml:space="preserve">Kasir
 19 April 2026, 21:27:19 </t>
  </si>
  <si>
    <t xml:space="preserve">
 19 April 2026, 21:30:01 </t>
  </si>
  <si>
    <t xml:space="preserve">S/260419/1/80
</t>
  </si>
  <si>
    <t>19 April 2026, 21:31:19</t>
  </si>
  <si>
    <t xml:space="preserve">Kasir
 19 April 2026, 21:30:01 </t>
  </si>
  <si>
    <t xml:space="preserve">
 19 April 2026, 21:31:19 </t>
  </si>
  <si>
    <t xml:space="preserve">S/260419/1/81
</t>
  </si>
  <si>
    <t>19 April 2026, 21:32:05</t>
  </si>
  <si>
    <t xml:space="preserve">Kasir
 19 April 2026, 21:31:19 </t>
  </si>
  <si>
    <t xml:space="preserve">
 19 April 2026, 21:32:05 </t>
  </si>
  <si>
    <t xml:space="preserve">S/260419/1/82
</t>
  </si>
  <si>
    <t>19 April 2026, 21:38:31</t>
  </si>
  <si>
    <t xml:space="preserve">Kasir
 19 April 2026, 21:34:01 </t>
  </si>
  <si>
    <t xml:space="preserve">
 19 April 2026, 21:38:31 </t>
  </si>
  <si>
    <t xml:space="preserve">S/260419/1/83
</t>
  </si>
  <si>
    <t>19 April 2026, 21:39:31</t>
  </si>
  <si>
    <t xml:space="preserve">Kasir
 19 April 2026, 21:38:32 </t>
  </si>
  <si>
    <t xml:space="preserve">
 19 April 2026, 21:39:31 </t>
  </si>
  <si>
    <t xml:space="preserve">S/260419/1/84
</t>
  </si>
  <si>
    <t>19 April 2026, 21:42:00</t>
  </si>
  <si>
    <t xml:space="preserve">Kasir
 19 April 2026, 21:40:11 </t>
  </si>
  <si>
    <t xml:space="preserve">
 19 April 2026, 21:42:00 </t>
  </si>
  <si>
    <t xml:space="preserve">S/260419/1/85
</t>
  </si>
  <si>
    <t>19 April 2026, 21:43:49</t>
  </si>
  <si>
    <t xml:space="preserve">Kasir
 19 April 2026, 21:42:00 </t>
  </si>
  <si>
    <t xml:space="preserve">
 19 April 2026, 21:43:49 </t>
  </si>
  <si>
    <t xml:space="preserve">S/260419/1/86
</t>
  </si>
  <si>
    <t>19 April 2026, 21:46:51</t>
  </si>
  <si>
    <t xml:space="preserve">Kasir
 19 April 2026, 21:43:49 </t>
  </si>
  <si>
    <t xml:space="preserve">
 19 April 2026, 21:46:51 </t>
  </si>
  <si>
    <t xml:space="preserve">S/260419/1/87
</t>
  </si>
  <si>
    <t>19 April 2026, 21:52:24</t>
  </si>
  <si>
    <t xml:space="preserve">Kasir
 19 April 2026, 21:46:52 </t>
  </si>
  <si>
    <t xml:space="preserve">
 19 April 2026, 21:52:24 </t>
  </si>
  <si>
    <t xml:space="preserve">S/260419/1/88
</t>
  </si>
  <si>
    <t>19 April 2026, 21:53:18</t>
  </si>
  <si>
    <t xml:space="preserve">Kasir
 19 April 2026, 21:52:24 </t>
  </si>
  <si>
    <t xml:space="preserve">
 19 April 2026, 21:53:18 </t>
  </si>
  <si>
    <t xml:space="preserve">S/260419/1/89
</t>
  </si>
  <si>
    <t>19 April 2026, 21:55:43</t>
  </si>
  <si>
    <t xml:space="preserve">Kasir
 19 April 2026, 21:53:18 </t>
  </si>
  <si>
    <t xml:space="preserve">
 19 April 2026, 21:55:43 </t>
  </si>
  <si>
    <t xml:space="preserve">S/260419/1/90
</t>
  </si>
  <si>
    <t>19 April 2026, 22:01:16</t>
  </si>
  <si>
    <t xml:space="preserve">Kasir
 19 April 2026, 21:55:44 </t>
  </si>
  <si>
    <t xml:space="preserve">
 19 April 2026, 22:01:16 </t>
  </si>
  <si>
    <t>pds sedang tanpa sayur</t>
  </si>
  <si>
    <t xml:space="preserve">S/260419/1/91
</t>
  </si>
  <si>
    <t>19 April 2026, 22:02:37</t>
  </si>
  <si>
    <t xml:space="preserve">Kasir
 19 April 2026, 22:01:16 </t>
  </si>
  <si>
    <t xml:space="preserve">
 19 April 2026, 22:02:37 </t>
  </si>
  <si>
    <t xml:space="preserve">S/260419/1/92
</t>
  </si>
  <si>
    <t>19 April 2026, 22:04:37</t>
  </si>
  <si>
    <t xml:space="preserve">Kasir
 19 April 2026, 22:02:37 </t>
  </si>
  <si>
    <t xml:space="preserve">
 19 April 2026, 22:04:37 </t>
  </si>
  <si>
    <t xml:space="preserve">S/260419/1/93
</t>
  </si>
  <si>
    <t>19 April 2026, 22:06:13</t>
  </si>
  <si>
    <t xml:space="preserve">Kasir
 19 April 2026, 22:05:24 </t>
  </si>
  <si>
    <t xml:space="preserve">
 19 April 2026, 22:06:13 </t>
  </si>
  <si>
    <t>gak pakai daun bawang</t>
  </si>
  <si>
    <t xml:space="preserve">S/260419/1/94
</t>
  </si>
  <si>
    <t>19 April 2026, 22:08:47</t>
  </si>
  <si>
    <t xml:space="preserve">Kasir
 19 April 2026, 22:06:13 </t>
  </si>
  <si>
    <t xml:space="preserve">
 19 April 2026, 22:08:47 </t>
  </si>
  <si>
    <t xml:space="preserve">S/260419/1/95
</t>
  </si>
  <si>
    <t>19 April 2026, 22:09:55</t>
  </si>
  <si>
    <t xml:space="preserve">Kasir
 19 April 2026, 22:08:48 </t>
  </si>
  <si>
    <t xml:space="preserve">
 19 April 2026, 22:09:55 </t>
  </si>
  <si>
    <t xml:space="preserve">S/260419/1/96
</t>
  </si>
  <si>
    <t>19 April 2026, 22:18:02</t>
  </si>
  <si>
    <t xml:space="preserve">Kasir
 19 April 2026, 22:16:27 </t>
  </si>
  <si>
    <t xml:space="preserve">
 19 April 2026, 22:18:02 </t>
  </si>
  <si>
    <t xml:space="preserve">S/260419/1/97
</t>
  </si>
  <si>
    <t>19 April 2026, 22:24:17</t>
  </si>
  <si>
    <t xml:space="preserve">Kasir
 19 April 2026, 22:20:28 </t>
  </si>
  <si>
    <t xml:space="preserve">
 19 April 2026, 22:24:17 </t>
  </si>
  <si>
    <t xml:space="preserve">S/260419/1/98
</t>
  </si>
  <si>
    <t>19 April 2026, 22:27:04</t>
  </si>
  <si>
    <t>22 dpn argu</t>
  </si>
  <si>
    <t xml:space="preserve">Kasir
 19 April 2026, 22:24:17 </t>
  </si>
  <si>
    <t xml:space="preserve">
 19 April 2026, 22:27:04 </t>
  </si>
  <si>
    <t xml:space="preserve">S/260419/1/99
</t>
  </si>
  <si>
    <t>19 April 2026, 22:29:14</t>
  </si>
  <si>
    <t xml:space="preserve">Kasir
 19 April 2026, 22:27:04 </t>
  </si>
  <si>
    <t xml:space="preserve">
 19 April 2026, 22:29:14 </t>
  </si>
  <si>
    <t xml:space="preserve">S/260419/1/100
</t>
  </si>
  <si>
    <t>19 April 2026, 22:36:15</t>
  </si>
  <si>
    <t>15 atas kanan</t>
  </si>
  <si>
    <t xml:space="preserve">Kasir
 19 April 2026, 22:29:14 </t>
  </si>
  <si>
    <t xml:space="preserve">
 19 April 2026, 22:36:15 </t>
  </si>
  <si>
    <t xml:space="preserve">S/260419/1/101
</t>
  </si>
  <si>
    <t>19 April 2026, 22:44:07</t>
  </si>
  <si>
    <t xml:space="preserve">Kasir
 19 April 2026, 22:36:16 </t>
  </si>
  <si>
    <t xml:space="preserve">
 19 April 2026, 22:44:07 </t>
  </si>
  <si>
    <t xml:space="preserve">S/260419/1/102
</t>
  </si>
  <si>
    <t>19 April 2026, 22:47:54</t>
  </si>
  <si>
    <t xml:space="preserve">Kasir
 19 April 2026, 22:46:36 </t>
  </si>
  <si>
    <t xml:space="preserve">
 19 April 2026, 22:47:54 </t>
  </si>
  <si>
    <t xml:space="preserve">S/260419/1/103
</t>
  </si>
  <si>
    <t>19 April 2026, 22:48:52</t>
  </si>
  <si>
    <t xml:space="preserve">Kasir
 19 April 2026, 22:48:24 </t>
  </si>
  <si>
    <t xml:space="preserve">
 19 April 2026, 22:48:52 </t>
  </si>
  <si>
    <t xml:space="preserve">S/260419/1/104
</t>
  </si>
  <si>
    <t>19 April 2026, 22:52:42</t>
  </si>
  <si>
    <t xml:space="preserve">Kasir
 19 April 2026, 22:48:52 </t>
  </si>
  <si>
    <t xml:space="preserve">
 19 April 2026, 22:52:42 </t>
  </si>
  <si>
    <t xml:space="preserve">S/260419/1/105
</t>
  </si>
  <si>
    <t>19 April 2026, 22:59:34</t>
  </si>
  <si>
    <t xml:space="preserve">Kasir
 19 April 2026, 22:58:52 </t>
  </si>
  <si>
    <t xml:space="preserve">
 19 April 2026, 22:59:34 </t>
  </si>
  <si>
    <t xml:space="preserve">S/260419/1/106
</t>
  </si>
  <si>
    <t>19 April 2026, 23:01:34</t>
  </si>
  <si>
    <t>33 OPB Rexi</t>
  </si>
  <si>
    <t xml:space="preserve">Kasir
 19 April 2026, 19:24:40 </t>
  </si>
  <si>
    <t xml:space="preserve">Kasir
 19 April 2026, 23:01:34 </t>
  </si>
  <si>
    <t xml:space="preserve">S/260419/1/107
</t>
  </si>
  <si>
    <t>19 April 2026, 23:24:45</t>
  </si>
  <si>
    <t xml:space="preserve">
 19 April 2026, 23:24:45 </t>
  </si>
  <si>
    <t xml:space="preserve">S/260419/1/108
</t>
  </si>
  <si>
    <t>19 April 2026, 23:26:32</t>
  </si>
  <si>
    <t xml:space="preserve">Kasir
 19 April 2026, 23:24:45 </t>
  </si>
  <si>
    <t xml:space="preserve">
 19 April 2026, 23:26:32 </t>
  </si>
  <si>
    <t xml:space="preserve">S/260419/1/109
</t>
  </si>
  <si>
    <t>19 April 2026, 23:31:02</t>
  </si>
  <si>
    <t xml:space="preserve">Kasir
 19 April 2026, 23:26:32 </t>
  </si>
  <si>
    <t xml:space="preserve">
 19 April 2026, 23:31:02 </t>
  </si>
  <si>
    <t xml:space="preserve">S/260419/1/110
</t>
  </si>
  <si>
    <t>19 April 2026, 23:32:52</t>
  </si>
  <si>
    <t xml:space="preserve">Kasir
 19 April 2026, 23:31:02 </t>
  </si>
  <si>
    <t xml:space="preserve">
 19 April 2026, 23:32:52 </t>
  </si>
  <si>
    <t xml:space="preserve">S/260419/1/111
</t>
  </si>
  <si>
    <t>19 April 2026, 23:50:55</t>
  </si>
  <si>
    <t xml:space="preserve">Kasir
 19 April 2026, 23:32:53 </t>
  </si>
  <si>
    <t xml:space="preserve">
 19 April 2026, 23:50:55 </t>
  </si>
  <si>
    <t xml:space="preserve">S/260420/1/1
</t>
  </si>
  <si>
    <t>20 April 2026, 00:26:40</t>
  </si>
  <si>
    <t xml:space="preserve">Kasir
 20 April 2026, 00:24:05 </t>
  </si>
  <si>
    <t xml:space="preserve">
 20 April 2026, 00:26:40 </t>
  </si>
  <si>
    <t xml:space="preserve">S/260420/1/2
</t>
  </si>
  <si>
    <t>20 April 2026, 00:29:54</t>
  </si>
  <si>
    <t xml:space="preserve">Kasir
 20 April 2026, 00:26:40 </t>
  </si>
  <si>
    <t xml:space="preserve">
 20 April 2026, 00:29:54 </t>
  </si>
  <si>
    <t xml:space="preserve">S/260420/1/3
</t>
  </si>
  <si>
    <t>20 April 2026, 00:38:24</t>
  </si>
  <si>
    <t>mas rama</t>
  </si>
  <si>
    <t xml:space="preserve">Kasir
 20 April 2026, 00:29:54 </t>
  </si>
  <si>
    <t xml:space="preserve">
 20 April 2026, 00:38:24 </t>
  </si>
  <si>
    <t xml:space="preserve">S/260420/1/4
</t>
  </si>
  <si>
    <t>20 April 2026, 00:46:18</t>
  </si>
  <si>
    <t xml:space="preserve">Kasir
 20 April 2026, 00:38:24 </t>
  </si>
  <si>
    <t xml:space="preserve">
 20 April 2026, 00:46:18 </t>
  </si>
  <si>
    <t xml:space="preserve">S/260420/1/5
</t>
  </si>
  <si>
    <t>20 April 2026, 00:50:26</t>
  </si>
  <si>
    <t xml:space="preserve">Kasir
 20 April 2026, 00:46:19 </t>
  </si>
  <si>
    <t xml:space="preserve">
 20 April 2026, 00:50:26 </t>
  </si>
  <si>
    <t xml:space="preserve">S/260420/1/6
</t>
  </si>
  <si>
    <t>20 April 2026, 00:52:03</t>
  </si>
  <si>
    <t xml:space="preserve">Kasir
 20 April 2026, 00:50:26 </t>
  </si>
  <si>
    <t xml:space="preserve">
 20 April 2026, 00:52:03 </t>
  </si>
  <si>
    <t xml:space="preserve">S/260420/1/7
</t>
  </si>
  <si>
    <t>20 April 2026, 00:55:53</t>
  </si>
  <si>
    <t>35 clt</t>
  </si>
  <si>
    <t xml:space="preserve">Kasir
 20 April 2026, 00:52:04 </t>
  </si>
  <si>
    <t xml:space="preserve">
 20 April 2026, 00:55:53 </t>
  </si>
  <si>
    <t xml:space="preserve">S/260420/1/8
</t>
  </si>
  <si>
    <t>20 April 2026, 00:57:13</t>
  </si>
  <si>
    <t>exstra ice,less swett</t>
  </si>
  <si>
    <t xml:space="preserve">Kasir
 20 April 2026, 00:55:53 </t>
  </si>
  <si>
    <t xml:space="preserve">
 20 April 2026, 00:57:13 </t>
  </si>
  <si>
    <t xml:space="preserve">S/260420/1/9
</t>
  </si>
  <si>
    <t>20 April 2026, 01:00:44</t>
  </si>
  <si>
    <t xml:space="preserve">Kasir
 20 April 2026, 00:59:23 </t>
  </si>
  <si>
    <t xml:space="preserve">
 20 April 2026, 01:00:44 </t>
  </si>
  <si>
    <t xml:space="preserve">S/260420/1/10
</t>
  </si>
  <si>
    <t>20 April 2026, 01:02:28</t>
  </si>
  <si>
    <t xml:space="preserve">Kasir
 20 April 2026, 01:00:44 </t>
  </si>
  <si>
    <t xml:space="preserve">
 20 April 2026, 01:02:28 </t>
  </si>
  <si>
    <t xml:space="preserve">S/260420/1/11
</t>
  </si>
  <si>
    <t>20 April 2026, 01:15:16</t>
  </si>
  <si>
    <t xml:space="preserve">Kasir
 20 April 2026, 01:02:28 </t>
  </si>
  <si>
    <t xml:space="preserve">
 20 April 2026, 01:15:16 </t>
  </si>
  <si>
    <t>icee</t>
  </si>
  <si>
    <t xml:space="preserve">S/260420/1/12
</t>
  </si>
  <si>
    <t>20 April 2026, 01:30:17</t>
  </si>
  <si>
    <t xml:space="preserve">Kasir
 20 April 2026, 01:29:42 </t>
  </si>
  <si>
    <t xml:space="preserve">
 20 April 2026, 01:30:17 </t>
  </si>
  <si>
    <t xml:space="preserve">S/260420/1/13
</t>
  </si>
  <si>
    <t>20 April 2026, 02:23:03</t>
  </si>
  <si>
    <t xml:space="preserve">Kasir
 20 April 2026, 01:30:17 </t>
  </si>
  <si>
    <t xml:space="preserve">
 20 April 2026, 02:23:03 </t>
  </si>
  <si>
    <t xml:space="preserve">S/260420/1/14
</t>
  </si>
  <si>
    <t>20 April 2026, 02:46:36</t>
  </si>
  <si>
    <t xml:space="preserve">Kasir
 20 April 2026, 02:23:03 </t>
  </si>
  <si>
    <t xml:space="preserve">
 20 April 2026, 02:46:36 </t>
  </si>
  <si>
    <t xml:space="preserve">S/260420/1/15
</t>
  </si>
  <si>
    <t>20 April 2026, 03:00:34</t>
  </si>
  <si>
    <t xml:space="preserve">Kasir
 20 April 2026, 02:46:36 </t>
  </si>
  <si>
    <t xml:space="preserve">
 20 April 2026, 03:00:34 </t>
  </si>
  <si>
    <t xml:space="preserve">S/260420/1/16
</t>
  </si>
  <si>
    <t>20 April 2026, 09:09:55</t>
  </si>
  <si>
    <t xml:space="preserve">Kasir
 20 April 2026, 03:00:34 </t>
  </si>
  <si>
    <t xml:space="preserve">
 20 April 2026, 09:09:55 </t>
  </si>
  <si>
    <t xml:space="preserve">S/260420/1/17
</t>
  </si>
  <si>
    <t>20 April 2026, 09:53:36</t>
  </si>
  <si>
    <t xml:space="preserve">Kasir
 20 April 2026, 09:09:55 </t>
  </si>
  <si>
    <t xml:space="preserve">
 20 April 2026, 09:53:36 </t>
  </si>
  <si>
    <t xml:space="preserve">S/260420/1/18
</t>
  </si>
  <si>
    <t>20 April 2026, 10:07:20</t>
  </si>
  <si>
    <t xml:space="preserve">Kasir
 20 April 2026, 09:53:36 </t>
  </si>
  <si>
    <t xml:space="preserve">
 20 April 2026, 10:07:20 </t>
  </si>
  <si>
    <t xml:space="preserve">S/260420/1/19
</t>
  </si>
  <si>
    <t>20 April 2026, 10:08:13</t>
  </si>
  <si>
    <t xml:space="preserve">Kasir
 20 April 2026, 10:07:20 </t>
  </si>
  <si>
    <t xml:space="preserve">
 20 April 2026, 10:08:13 </t>
  </si>
  <si>
    <t xml:space="preserve">S/260420/1/20
</t>
  </si>
  <si>
    <t>20 April 2026, 10:09:34</t>
  </si>
  <si>
    <t xml:space="preserve">Kasir
 20 April 2026, 10:08:13 </t>
  </si>
  <si>
    <t xml:space="preserve">
 20 April 2026, 10:09:34 </t>
  </si>
  <si>
    <t xml:space="preserve">S/260420/1/21
</t>
  </si>
  <si>
    <t>20 April 2026, 10:10:17</t>
  </si>
  <si>
    <t xml:space="preserve">Kasir
 20 April 2026, 10:09:34 </t>
  </si>
  <si>
    <t xml:space="preserve">
 20 April 2026, 10:10:17 </t>
  </si>
  <si>
    <t xml:space="preserve">S/260420/1/22
</t>
  </si>
  <si>
    <t>20 April 2026, 10:22:19</t>
  </si>
  <si>
    <t xml:space="preserve">Kasir
 20 April 2026, 10:10:17 </t>
  </si>
  <si>
    <t xml:space="preserve">
 20 April 2026, 10:22:19 </t>
  </si>
  <si>
    <t xml:space="preserve">S/260420/1/23
</t>
  </si>
  <si>
    <t>20 April 2026, 11:20:27</t>
  </si>
  <si>
    <t xml:space="preserve">Kasir
 20 April 2026, 10:22:19 </t>
  </si>
  <si>
    <t xml:space="preserve">
 20 April 2026, 11:20:27 </t>
  </si>
  <si>
    <t xml:space="preserve">S/260420/1/24
</t>
  </si>
  <si>
    <t>20 April 2026, 11:45:02</t>
  </si>
  <si>
    <t xml:space="preserve">Kasir
 20 April 2026, 11:20:27 </t>
  </si>
  <si>
    <t xml:space="preserve">
 20 April 2026, 11:45:02 </t>
  </si>
  <si>
    <t xml:space="preserve">S/260420/1/25
</t>
  </si>
  <si>
    <t>20 April 2026, 12:01:24</t>
  </si>
  <si>
    <t xml:space="preserve">Kasir
 20 April 2026, 11:45:02 </t>
  </si>
  <si>
    <t xml:space="preserve">
 20 April 2026, 12:01:24 </t>
  </si>
  <si>
    <t xml:space="preserve">S/260420/1/26
</t>
  </si>
  <si>
    <t>20 April 2026, 12:26:20</t>
  </si>
  <si>
    <t xml:space="preserve">Kasir
 20 April 2026, 12:01:24 </t>
  </si>
  <si>
    <t xml:space="preserve">
 20 April 2026, 12:26:20 </t>
  </si>
  <si>
    <t xml:space="preserve">S/260420/1/27
</t>
  </si>
  <si>
    <t>20 April 2026, 12:30:22</t>
  </si>
  <si>
    <t xml:space="preserve">Kasir
 20 April 2026, 12:26:20 </t>
  </si>
  <si>
    <t xml:space="preserve">
 20 April 2026, 12:30:22 </t>
  </si>
  <si>
    <t xml:space="preserve">S/260420/1/28
</t>
  </si>
  <si>
    <t>20 April 2026, 12:39:26</t>
  </si>
  <si>
    <t xml:space="preserve">Kasir
 20 April 2026, 12:30:22 </t>
  </si>
  <si>
    <t xml:space="preserve">
 20 April 2026, 12:39:26 </t>
  </si>
  <si>
    <t xml:space="preserve">S/260420/1/29
</t>
  </si>
  <si>
    <t>20 April 2026, 13:08:02</t>
  </si>
  <si>
    <t xml:space="preserve">Kasir
 20 April 2026, 12:39:26 </t>
  </si>
  <si>
    <t xml:space="preserve">
 20 April 2026, 13:08:02 </t>
  </si>
  <si>
    <t xml:space="preserve">S/260420/1/30
</t>
  </si>
  <si>
    <t>20 April 2026, 13:42:45</t>
  </si>
  <si>
    <t xml:space="preserve">Kasir
 20 April 2026, 13:08:02 </t>
  </si>
  <si>
    <t xml:space="preserve">
 20 April 2026, 13:42:45 </t>
  </si>
  <si>
    <t xml:space="preserve">S/260420/1/31
</t>
  </si>
  <si>
    <t>20 April 2026, 13:43:26</t>
  </si>
  <si>
    <t xml:space="preserve">Kasir
 20 April 2026, 13:42:45 </t>
  </si>
  <si>
    <t xml:space="preserve">
 20 April 2026, 13:43:26 </t>
  </si>
  <si>
    <t xml:space="preserve">S/260420/1/32
</t>
  </si>
  <si>
    <t>20 April 2026, 13:45:34</t>
  </si>
  <si>
    <t xml:space="preserve">Kasir
 20 April 2026, 13:43:26 </t>
  </si>
  <si>
    <t xml:space="preserve">
 20 April 2026, 13:45:34 </t>
  </si>
  <si>
    <t xml:space="preserve">S/260420/1/33
</t>
  </si>
  <si>
    <t>20 April 2026, 13:46:21</t>
  </si>
  <si>
    <t xml:space="preserve">Kasir
 20 April 2026, 13:45:34 </t>
  </si>
  <si>
    <t xml:space="preserve">
 20 April 2026, 13:46:21 </t>
  </si>
  <si>
    <t xml:space="preserve">S/260420/1/34
</t>
  </si>
  <si>
    <t>20 April 2026, 14:02:54</t>
  </si>
  <si>
    <t xml:space="preserve">Kasir
 20 April 2026, 13:46:21 </t>
  </si>
  <si>
    <t xml:space="preserve">
 20 April 2026, 14:02:54 </t>
  </si>
  <si>
    <t xml:space="preserve">S/260420/1/35
</t>
  </si>
  <si>
    <t>20 April 2026, 14:09:30</t>
  </si>
  <si>
    <t xml:space="preserve">Kasir
 20 April 2026, 14:02:54 </t>
  </si>
  <si>
    <t xml:space="preserve">
 20 April 2026, 14:09:30 </t>
  </si>
  <si>
    <t xml:space="preserve">S/260420/1/36
</t>
  </si>
  <si>
    <t>20 April 2026, 14:21:40</t>
  </si>
  <si>
    <t xml:space="preserve">Kasir
 20 April 2026, 14:09:30 </t>
  </si>
  <si>
    <t xml:space="preserve">
 20 April 2026, 14:21:40 </t>
  </si>
  <si>
    <t xml:space="preserve">S/260420/1/37
</t>
  </si>
  <si>
    <t>20 April 2026, 15:08:09</t>
  </si>
  <si>
    <t xml:space="preserve">Kasir
 20 April 2026, 14:21:40 </t>
  </si>
  <si>
    <t xml:space="preserve">
 20 April 2026, 15:08:09 </t>
  </si>
  <si>
    <t xml:space="preserve">S/260420/1/38
</t>
  </si>
  <si>
    <t>20 April 2026, 15:12:07</t>
  </si>
  <si>
    <t xml:space="preserve">Kasir
 20 April 2026, 15:08:09 </t>
  </si>
  <si>
    <t xml:space="preserve">
 20 April 2026, 15:12:07 </t>
  </si>
  <si>
    <t xml:space="preserve">S/260420/1/39
</t>
  </si>
  <si>
    <t>20 April 2026, 15:17:42</t>
  </si>
  <si>
    <t xml:space="preserve">Kasir
 20 April 2026, 15:12:07 </t>
  </si>
  <si>
    <t xml:space="preserve">
 20 April 2026, 15:17:42 </t>
  </si>
  <si>
    <t xml:space="preserve">S/260420/1/40
</t>
  </si>
  <si>
    <t>20 April 2026, 15:21:04</t>
  </si>
  <si>
    <t xml:space="preserve">Kasir
 20 April 2026, 15:17:42 </t>
  </si>
  <si>
    <t xml:space="preserve">
 20 April 2026, 15:21:04 </t>
  </si>
  <si>
    <t xml:space="preserve">S/260420/1/41
</t>
  </si>
  <si>
    <t>20 April 2026, 15:21:52</t>
  </si>
  <si>
    <t xml:space="preserve">Kasir
 20 April 2026, 15:21:04 </t>
  </si>
  <si>
    <t xml:space="preserve">
 20 April 2026, 15:21:52 </t>
  </si>
  <si>
    <t xml:space="preserve">S/260420/1/42
</t>
  </si>
  <si>
    <t>20 April 2026, 15:23:19</t>
  </si>
  <si>
    <t xml:space="preserve">Kasir
 20 April 2026, 15:21:52 </t>
  </si>
  <si>
    <t xml:space="preserve">
 20 April 2026, 15:23:19 </t>
  </si>
  <si>
    <t xml:space="preserve">S/260420/1/43
</t>
  </si>
  <si>
    <t>20 April 2026, 15:24:57</t>
  </si>
  <si>
    <t xml:space="preserve">Kasir
 20 April 2026, 15:23:19 </t>
  </si>
  <si>
    <t xml:space="preserve">
 20 April 2026, 15:24:57 </t>
  </si>
  <si>
    <t xml:space="preserve">S/260420/1/44
</t>
  </si>
  <si>
    <t>20 April 2026, 15:27:08</t>
  </si>
  <si>
    <t xml:space="preserve">Kasir
 20 April 2026, 15:24:57 </t>
  </si>
  <si>
    <t xml:space="preserve">
 20 April 2026, 15:27:08 </t>
  </si>
  <si>
    <t xml:space="preserve">S/260420/1/45
</t>
  </si>
  <si>
    <t>20 April 2026, 15:42:59</t>
  </si>
  <si>
    <t xml:space="preserve">Kasir
 20 April 2026, 15:42:41 </t>
  </si>
  <si>
    <t xml:space="preserve">
 20 April 2026, 15:42:59 </t>
  </si>
  <si>
    <t xml:space="preserve">S/260420/1/46
</t>
  </si>
  <si>
    <t>20 April 2026, 15:45:52</t>
  </si>
  <si>
    <t xml:space="preserve">Kasir
 20 April 2026, 15:42:59 </t>
  </si>
  <si>
    <t xml:space="preserve">
 20 April 2026, 15:45:52 </t>
  </si>
  <si>
    <t xml:space="preserve">S/260420/1/47
</t>
  </si>
  <si>
    <t>20 April 2026, 16:07:02</t>
  </si>
  <si>
    <t xml:space="preserve">Kasir
 20 April 2026, 15:45:52 </t>
  </si>
  <si>
    <t xml:space="preserve">
 20 April 2026, 16:07:02 </t>
  </si>
  <si>
    <t xml:space="preserve">S/260420/1/48
</t>
  </si>
  <si>
    <t>20 April 2026, 16:54:51</t>
  </si>
  <si>
    <t xml:space="preserve">Kasir
 20 April 2026, 16:07:03 </t>
  </si>
  <si>
    <t xml:space="preserve">
 20 April 2026, 16:54:51 </t>
  </si>
  <si>
    <t xml:space="preserve">S/260420/1/49
</t>
  </si>
  <si>
    <t>20 April 2026, 17:10:13</t>
  </si>
  <si>
    <t xml:space="preserve">Kasir
 20 April 2026, 17:05:41 </t>
  </si>
  <si>
    <t xml:space="preserve">
 20 April 2026, 17:10:13 </t>
  </si>
  <si>
    <t xml:space="preserve">S/260420/1/50
</t>
  </si>
  <si>
    <t>20 April 2026, 17:24:49</t>
  </si>
  <si>
    <t xml:space="preserve">Kasir
 20 April 2026, 17:10:13 </t>
  </si>
  <si>
    <t xml:space="preserve">
 20 April 2026, 17:24:49 </t>
  </si>
  <si>
    <t xml:space="preserve">S/260420/1/51
</t>
  </si>
  <si>
    <t>20 April 2026, 17:28:25</t>
  </si>
  <si>
    <t xml:space="preserve">Kasir
 20 April 2026, 17:24:49 </t>
  </si>
  <si>
    <t xml:space="preserve">
 20 April 2026, 17:28:25 </t>
  </si>
  <si>
    <t xml:space="preserve">S/260420/1/52
</t>
  </si>
  <si>
    <t>20 April 2026, 18:13:42</t>
  </si>
  <si>
    <t xml:space="preserve">Kasir
 20 April 2026, 17:28:25 </t>
  </si>
  <si>
    <t xml:space="preserve">
 20 April 2026, 18:13:42 </t>
  </si>
  <si>
    <t xml:space="preserve">S/260420/1/53
</t>
  </si>
  <si>
    <t>20 April 2026, 18:14:32</t>
  </si>
  <si>
    <t xml:space="preserve">Kasir
 20 April 2026, 18:14:19 </t>
  </si>
  <si>
    <t xml:space="preserve">
 20 April 2026, 18:14:32 </t>
  </si>
  <si>
    <t xml:space="preserve">S/260420/1/54
</t>
  </si>
  <si>
    <t>20 April 2026, 18:26:41</t>
  </si>
  <si>
    <t xml:space="preserve">Kasir
 20 April 2026, 18:19:12 </t>
  </si>
  <si>
    <t xml:space="preserve">
 20 April 2026, 18:26:41 </t>
  </si>
  <si>
    <t xml:space="preserve">S/260420/1/55
</t>
  </si>
  <si>
    <t>20 April 2026, 18:28:59</t>
  </si>
  <si>
    <t xml:space="preserve">Kasir
 20 April 2026, 18:26:41 </t>
  </si>
  <si>
    <t xml:space="preserve">
 20 April 2026, 18:28:59 </t>
  </si>
  <si>
    <t xml:space="preserve">S/260420/1/56
</t>
  </si>
  <si>
    <t>20 April 2026, 18:39:46</t>
  </si>
  <si>
    <t xml:space="preserve">Kasir
 20 April 2026, 18:38:00 </t>
  </si>
  <si>
    <t xml:space="preserve">
 20 April 2026, 18:39:46 </t>
  </si>
  <si>
    <t xml:space="preserve">S/260420/1/57
</t>
  </si>
  <si>
    <t>20 April 2026, 18:46:59</t>
  </si>
  <si>
    <t xml:space="preserve">Kasir
 20 April 2026, 18:39:46 </t>
  </si>
  <si>
    <t xml:space="preserve">
 20 April 2026, 18:46:59 </t>
  </si>
  <si>
    <t xml:space="preserve">S/260420/1/58
</t>
  </si>
  <si>
    <t>20 April 2026, 18:55:57</t>
  </si>
  <si>
    <t xml:space="preserve">Kasir
 20 April 2026, 18:52:11 </t>
  </si>
  <si>
    <t xml:space="preserve">
 20 April 2026, 18:55:57 </t>
  </si>
  <si>
    <t xml:space="preserve">S/260420/1/59
</t>
  </si>
  <si>
    <t>20 April 2026, 18:59:20</t>
  </si>
  <si>
    <t xml:space="preserve">Kasir
 20 April 2026, 18:57:47 </t>
  </si>
  <si>
    <t xml:space="preserve">
 20 April 2026, 18:59:20 </t>
  </si>
  <si>
    <t xml:space="preserve">S/260420/1/60
</t>
  </si>
  <si>
    <t>20 April 2026, 19:11:42</t>
  </si>
  <si>
    <t xml:space="preserve">Kasir
 20 April 2026, 18:59:20 </t>
  </si>
  <si>
    <t xml:space="preserve">
 20 April 2026, 19:11:42 </t>
  </si>
  <si>
    <t xml:space="preserve">S/260420/1/61
</t>
  </si>
  <si>
    <t>20 April 2026, 19:19:59</t>
  </si>
  <si>
    <t xml:space="preserve">Kasir
 20 April 2026, 19:11:42 </t>
  </si>
  <si>
    <t xml:space="preserve">
 20 April 2026, 19:19:59 </t>
  </si>
  <si>
    <t xml:space="preserve">S/260420/1/62
</t>
  </si>
  <si>
    <t>20 April 2026, 19:22:11</t>
  </si>
  <si>
    <t xml:space="preserve">Kasir
 20 April 2026, 19:19:59 </t>
  </si>
  <si>
    <t xml:space="preserve">
 20 April 2026, 19:22:11 </t>
  </si>
  <si>
    <t xml:space="preserve">S/260420/1/63
</t>
  </si>
  <si>
    <t>20 April 2026, 19:23:36</t>
  </si>
  <si>
    <t xml:space="preserve">Kasir
 20 April 2026, 19:22:11 </t>
  </si>
  <si>
    <t xml:space="preserve">
 20 April 2026, 19:23:36 </t>
  </si>
  <si>
    <t xml:space="preserve">S/260420/1/64
</t>
  </si>
  <si>
    <t>20 April 2026, 19:29:31</t>
  </si>
  <si>
    <t xml:space="preserve">Kasir
 20 April 2026, 19:25:52 </t>
  </si>
  <si>
    <t xml:space="preserve">
 20 April 2026, 19:29:31 </t>
  </si>
  <si>
    <t xml:space="preserve">S/260420/1/65
</t>
  </si>
  <si>
    <t>20 April 2026, 19:31:44</t>
  </si>
  <si>
    <t>pedas gak pakai sayur</t>
  </si>
  <si>
    <t xml:space="preserve">Kasir
 20 April 2026, 19:30:27 </t>
  </si>
  <si>
    <t xml:space="preserve">
 20 April 2026, 19:31:44 </t>
  </si>
  <si>
    <t xml:space="preserve">S/260420/1/66
</t>
  </si>
  <si>
    <t>20 April 2026, 19:39:29</t>
  </si>
  <si>
    <t xml:space="preserve">Kasir
 20 April 2026, 19:38:49 </t>
  </si>
  <si>
    <t xml:space="preserve">
 20 April 2026, 19:39:29 </t>
  </si>
  <si>
    <t xml:space="preserve">S/260420/1/67
</t>
  </si>
  <si>
    <t>20 April 2026, 19:41:59</t>
  </si>
  <si>
    <t xml:space="preserve">Kasir
 20 April 2026, 19:40:57 </t>
  </si>
  <si>
    <t xml:space="preserve">
 20 April 2026, 19:41:59 </t>
  </si>
  <si>
    <t xml:space="preserve">S/260420/1/68
</t>
  </si>
  <si>
    <t>20 April 2026, 19:50:21</t>
  </si>
  <si>
    <t xml:space="preserve">Kasir
 20 April 2026, 19:41:59 </t>
  </si>
  <si>
    <t xml:space="preserve">
 20 April 2026, 19:50:21 </t>
  </si>
  <si>
    <t xml:space="preserve">S/260420/1/69
</t>
  </si>
  <si>
    <t>20 April 2026, 19:52:26</t>
  </si>
  <si>
    <t xml:space="preserve">Kasir
 20 April 2026, 19:50:22 </t>
  </si>
  <si>
    <t xml:space="preserve">
 20 April 2026, 19:52:26 </t>
  </si>
  <si>
    <t xml:space="preserve">S/260420/1/70
</t>
  </si>
  <si>
    <t>20 April 2026, 19:56:20</t>
  </si>
  <si>
    <t xml:space="preserve">Kasir
 20 April 2026, 19:55:28 </t>
  </si>
  <si>
    <t xml:space="preserve">
 20 April 2026, 19:56:20 </t>
  </si>
  <si>
    <t xml:space="preserve">S/260420/1/71
</t>
  </si>
  <si>
    <t>20 April 2026, 20:02:29</t>
  </si>
  <si>
    <t xml:space="preserve">Kasir
 20 April 2026, 20:01:51 </t>
  </si>
  <si>
    <t xml:space="preserve">
 20 April 2026, 20:02:29 </t>
  </si>
  <si>
    <t xml:space="preserve">S/260420/1/72
</t>
  </si>
  <si>
    <t>20 April 2026, 20:27:23</t>
  </si>
  <si>
    <t xml:space="preserve">Kasir
 20 April 2026, 20:20:29 </t>
  </si>
  <si>
    <t xml:space="preserve">
 20 April 2026, 20:27:23 </t>
  </si>
  <si>
    <t xml:space="preserve">S/260420/1/73
</t>
  </si>
  <si>
    <t>20 April 2026, 20:41:25</t>
  </si>
  <si>
    <t xml:space="preserve">Kasir
 20 April 2026, 20:35:57 </t>
  </si>
  <si>
    <t xml:space="preserve">
 20 April 2026, 20:41:25 </t>
  </si>
  <si>
    <t xml:space="preserve">S/260420/1/74
</t>
  </si>
  <si>
    <t>20 April 2026, 20:43:11</t>
  </si>
  <si>
    <t xml:space="preserve">Kasir
 20 April 2026, 20:42:25 </t>
  </si>
  <si>
    <t xml:space="preserve">
 20 April 2026, 20:43:11 </t>
  </si>
  <si>
    <t xml:space="preserve">S/260420/1/75
</t>
  </si>
  <si>
    <t>20 April 2026, 20:46:31</t>
  </si>
  <si>
    <t xml:space="preserve">Kasir
 20 April 2026, 20:43:11 </t>
  </si>
  <si>
    <t xml:space="preserve">
 20 April 2026, 20:46:31 </t>
  </si>
  <si>
    <t xml:space="preserve">S/260420/1/76
</t>
  </si>
  <si>
    <t>20 April 2026, 20:47:13</t>
  </si>
  <si>
    <t xml:space="preserve">Kasir
 20 April 2026, 20:46:31 </t>
  </si>
  <si>
    <t xml:space="preserve">
 20 April 2026, 20:47:13 </t>
  </si>
  <si>
    <t xml:space="preserve">S/260420/1/77
</t>
  </si>
  <si>
    <t>20 April 2026, 21:00:11</t>
  </si>
  <si>
    <t xml:space="preserve">Kasir
 20 April 2026, 20:59:04 </t>
  </si>
  <si>
    <t xml:space="preserve">
 20 April 2026, 21:00:11 </t>
  </si>
  <si>
    <t xml:space="preserve">S/260420/1/78
</t>
  </si>
  <si>
    <t>20 April 2026, 21:11:59</t>
  </si>
  <si>
    <t xml:space="preserve">Kasir
 20 April 2026, 21:00:11 </t>
  </si>
  <si>
    <t xml:space="preserve">
 20 April 2026, 21:11:59 </t>
  </si>
  <si>
    <t xml:space="preserve">S/260420/1/79
</t>
  </si>
  <si>
    <t>20 April 2026, 21:13:26</t>
  </si>
  <si>
    <t xml:space="preserve">Kasir
 20 April 2026, 21:12:00 </t>
  </si>
  <si>
    <t xml:space="preserve">
 20 April 2026, 21:13:26 </t>
  </si>
  <si>
    <t xml:space="preserve">S/260420/1/80
</t>
  </si>
  <si>
    <t>20 April 2026, 21:14:08</t>
  </si>
  <si>
    <t xml:space="preserve">Kasir
 20 April 2026, 21:13:59 </t>
  </si>
  <si>
    <t xml:space="preserve">
 20 April 2026, 21:14:08 </t>
  </si>
  <si>
    <t xml:space="preserve">S/260420/1/81
</t>
  </si>
  <si>
    <t>20 April 2026, 21:51:17</t>
  </si>
  <si>
    <t xml:space="preserve">Kasir
 20 April 2026, 21:31:01 </t>
  </si>
  <si>
    <t xml:space="preserve">
 20 April 2026, 21:51:17 </t>
  </si>
  <si>
    <t xml:space="preserve">S/260420/1/82
</t>
  </si>
  <si>
    <t>20 April 2026, 21:52:13</t>
  </si>
  <si>
    <t xml:space="preserve">Kasir
 20 April 2026, 21:51:17 </t>
  </si>
  <si>
    <t xml:space="preserve">
 20 April 2026, 21:52:13 </t>
  </si>
  <si>
    <t xml:space="preserve">S/260420/1/83
</t>
  </si>
  <si>
    <t>20 April 2026, 22:03:09</t>
  </si>
  <si>
    <t xml:space="preserve">Kasir
 20 April 2026, 21:52:14 </t>
  </si>
  <si>
    <t xml:space="preserve">
 20 April 2026, 22:03:09 </t>
  </si>
  <si>
    <t xml:space="preserve">S/260420/1/84
</t>
  </si>
  <si>
    <t>20 April 2026, 22:04:30</t>
  </si>
  <si>
    <t xml:space="preserve">Kasir
 20 April 2026, 22:03:09 </t>
  </si>
  <si>
    <t xml:space="preserve">
 20 April 2026, 22:04:30 </t>
  </si>
  <si>
    <t xml:space="preserve">S/260420/1/85
</t>
  </si>
  <si>
    <t>20 April 2026, 22:05:04</t>
  </si>
  <si>
    <t xml:space="preserve">Kasir
 20 April 2026, 22:04:30 </t>
  </si>
  <si>
    <t xml:space="preserve">
 20 April 2026, 22:05:04 </t>
  </si>
  <si>
    <t xml:space="preserve">S/260420/1/86
</t>
  </si>
  <si>
    <t>20 April 2026, 22:07:15</t>
  </si>
  <si>
    <t xml:space="preserve">Kasir
 20 April 2026, 22:05:04 </t>
  </si>
  <si>
    <t xml:space="preserve">
 20 April 2026, 22:07:15 </t>
  </si>
  <si>
    <t xml:space="preserve">S/260420/1/87
</t>
  </si>
  <si>
    <t>20 April 2026, 22:11:44</t>
  </si>
  <si>
    <t xml:space="preserve">Kasir
 20 April 2026, 22:07:15 </t>
  </si>
  <si>
    <t xml:space="preserve">
 20 April 2026, 22:11:44 </t>
  </si>
  <si>
    <t xml:space="preserve">S/260420/1/88
</t>
  </si>
  <si>
    <t>20 April 2026, 22:15:36</t>
  </si>
  <si>
    <t xml:space="preserve">Kasir
 20 April 2026, 22:14:40 </t>
  </si>
  <si>
    <t xml:space="preserve">
 20 April 2026, 22:15:36 </t>
  </si>
  <si>
    <t xml:space="preserve">S/260420/1/89
</t>
  </si>
  <si>
    <t>20 April 2026, 22:16:24</t>
  </si>
  <si>
    <t xml:space="preserve">Kasir
 20 April 2026, 22:15:38 </t>
  </si>
  <si>
    <t xml:space="preserve">
 20 April 2026, 22:16:24 </t>
  </si>
  <si>
    <t xml:space="preserve">S/260420/1/90
</t>
  </si>
  <si>
    <t>20 April 2026, 22:17:33</t>
  </si>
  <si>
    <t xml:space="preserve">Kasir
 20 April 2026, 22:16:24 </t>
  </si>
  <si>
    <t xml:space="preserve">
 20 April 2026, 22:17:33 </t>
  </si>
  <si>
    <t xml:space="preserve">S/260420/1/91
</t>
  </si>
  <si>
    <t>20 April 2026, 22:19:16</t>
  </si>
  <si>
    <t xml:space="preserve">Kasir
 20 April 2026, 22:17:33 </t>
  </si>
  <si>
    <t xml:space="preserve">
 20 April 2026, 22:19:16 </t>
  </si>
  <si>
    <t xml:space="preserve">S/260420/1/92
</t>
  </si>
  <si>
    <t>20 April 2026, 22:21:44</t>
  </si>
  <si>
    <t xml:space="preserve">Kasir
 20 April 2026, 22:21:21 </t>
  </si>
  <si>
    <t xml:space="preserve">
 20 April 2026, 22:21:44 </t>
  </si>
  <si>
    <t xml:space="preserve">S/260420/1/93
</t>
  </si>
  <si>
    <t>20 April 2026, 22:32:34</t>
  </si>
  <si>
    <t xml:space="preserve">Kasir
 20 April 2026, 22:28:40 </t>
  </si>
  <si>
    <t xml:space="preserve">
 20 April 2026, 22:32:34 </t>
  </si>
  <si>
    <t xml:space="preserve">S/260420/1/94
</t>
  </si>
  <si>
    <t>20 April 2026, 22:49:46</t>
  </si>
  <si>
    <t xml:space="preserve">Kasir
 20 April 2026, 22:32:34 </t>
  </si>
  <si>
    <t xml:space="preserve">
 20 April 2026, 22:49:46 </t>
  </si>
  <si>
    <t xml:space="preserve">S/260420/1/95
</t>
  </si>
  <si>
    <t>20 April 2026, 22:51:30</t>
  </si>
  <si>
    <t xml:space="preserve">Kasir
 20 April 2026, 22:51:15 </t>
  </si>
  <si>
    <t xml:space="preserve">
 20 April 2026, 22:51:30 </t>
  </si>
  <si>
    <t xml:space="preserve">S/260420/1/96
</t>
  </si>
  <si>
    <t>20 April 2026, 22:54:59</t>
  </si>
  <si>
    <t xml:space="preserve">Kasir
 20 April 2026, 22:51:30 </t>
  </si>
  <si>
    <t xml:space="preserve">
 20 April 2026, 22:54:59 </t>
  </si>
  <si>
    <t xml:space="preserve">S/260420/1/97
</t>
  </si>
  <si>
    <t>20 April 2026, 22:56:28</t>
  </si>
  <si>
    <t xml:space="preserve">Kasir
 20 April 2026, 22:54:59 </t>
  </si>
  <si>
    <t xml:space="preserve">
 20 April 2026, 22:56:28 </t>
  </si>
  <si>
    <t xml:space="preserve">S/260420/1/98
</t>
  </si>
  <si>
    <t>20 April 2026, 23:18:41</t>
  </si>
  <si>
    <t xml:space="preserve">Kasir
 20 April 2026, 22:56:28 </t>
  </si>
  <si>
    <t xml:space="preserve">
 20 April 2026, 23:18:41 </t>
  </si>
  <si>
    <t xml:space="preserve">S/260420/1/99
</t>
  </si>
  <si>
    <t>20 April 2026, 23:33:03</t>
  </si>
  <si>
    <t xml:space="preserve">Kasir
 20 April 2026, 23:27:29 </t>
  </si>
  <si>
    <t xml:space="preserve">
 20 April 2026, 23:33:03 </t>
  </si>
  <si>
    <t xml:space="preserve">S/260421/1/1
</t>
  </si>
  <si>
    <t>21 April 2026, 00:42:56</t>
  </si>
  <si>
    <t xml:space="preserve">Kasir
 21 April 2026, 00:30:49 </t>
  </si>
  <si>
    <t xml:space="preserve">
 21 April 2026, 00:42:56 </t>
  </si>
  <si>
    <t xml:space="preserve">S/260421/1/2
</t>
  </si>
  <si>
    <t>21 April 2026, 00:48:20</t>
  </si>
  <si>
    <t xml:space="preserve">Kasir
 21 April 2026, 00:42:56 </t>
  </si>
  <si>
    <t xml:space="preserve">
 21 April 2026, 00:48:20 </t>
  </si>
  <si>
    <t xml:space="preserve">S/260421/1/3
</t>
  </si>
  <si>
    <t>21 April 2026, 00:48:47</t>
  </si>
  <si>
    <t xml:space="preserve">Kasir
 21 April 2026, 00:48:20 </t>
  </si>
  <si>
    <t xml:space="preserve">
 21 April 2026, 00:48:47 </t>
  </si>
  <si>
    <t xml:space="preserve">S/260421/1/4
</t>
  </si>
  <si>
    <t>21 April 2026, 01:05:09</t>
  </si>
  <si>
    <t xml:space="preserve">Kasir
 21 April 2026, 00:48:47 </t>
  </si>
  <si>
    <t xml:space="preserve">
 21 April 2026, 01:05:09 </t>
  </si>
  <si>
    <t xml:space="preserve">S/260421/1/5
</t>
  </si>
  <si>
    <t>21 April 2026, 01:08:53</t>
  </si>
  <si>
    <t xml:space="preserve">Kasir
 21 April 2026, 01:05:09 </t>
  </si>
  <si>
    <t xml:space="preserve">
 21 April 2026, 01:08:53 </t>
  </si>
  <si>
    <t xml:space="preserve">S/260421/1/6
</t>
  </si>
  <si>
    <t>21 April 2026, 01:13:40</t>
  </si>
  <si>
    <t xml:space="preserve">Kasir
 21 April 2026, 01:13:08 </t>
  </si>
  <si>
    <t xml:space="preserve">
 21 April 2026, 01:13:40 </t>
  </si>
  <si>
    <t xml:space="preserve">S/260421/1/7
</t>
  </si>
  <si>
    <t>21 April 2026, 01:16:32</t>
  </si>
  <si>
    <t xml:space="preserve">Kasir
 21 April 2026, 01:13:40 </t>
  </si>
  <si>
    <t xml:space="preserve">
 21 April 2026, 01:16:32 </t>
  </si>
  <si>
    <t xml:space="preserve">S/260421/1/8
</t>
  </si>
  <si>
    <t>21 April 2026, 01:24:30</t>
  </si>
  <si>
    <t xml:space="preserve">Kasir
 21 April 2026, 01:16:32 </t>
  </si>
  <si>
    <t xml:space="preserve">
 21 April 2026, 01:24:30 </t>
  </si>
  <si>
    <t xml:space="preserve">S/260421/1/9
</t>
  </si>
  <si>
    <t>21 April 2026, 08:50:29</t>
  </si>
  <si>
    <t xml:space="preserve">Kasir
 21 April 2026, 08:36:40 </t>
  </si>
  <si>
    <t xml:space="preserve">
 21 April 2026, 08:50:29 </t>
  </si>
  <si>
    <t>tanpa sayur</t>
  </si>
  <si>
    <t xml:space="preserve">S/260421/1/10
</t>
  </si>
  <si>
    <t>21 April 2026, 09:10:12</t>
  </si>
  <si>
    <t xml:space="preserve">Kasir
 21 April 2026, 09:09:38 </t>
  </si>
  <si>
    <t xml:space="preserve">
 21 April 2026, 09:10:12 </t>
  </si>
  <si>
    <t xml:space="preserve">S/260421/1/11
</t>
  </si>
  <si>
    <t>21 April 2026, 09:39:26</t>
  </si>
  <si>
    <t xml:space="preserve">Kasir
 21 April 2026, 09:10:12 </t>
  </si>
  <si>
    <t xml:space="preserve">
 21 April 2026, 09:39:26 </t>
  </si>
  <si>
    <t xml:space="preserve">S/260421/1/12
</t>
  </si>
  <si>
    <t>21 April 2026, 09:44:08</t>
  </si>
  <si>
    <t xml:space="preserve">Kasir
 21 April 2026, 09:39:26 </t>
  </si>
  <si>
    <t xml:space="preserve">
 21 April 2026, 09:44:08 </t>
  </si>
  <si>
    <t xml:space="preserve">S/260421/1/13
</t>
  </si>
  <si>
    <t>21 April 2026, 09:56:47</t>
  </si>
  <si>
    <t xml:space="preserve">Kasir
 21 April 2026, 09:44:08 </t>
  </si>
  <si>
    <t xml:space="preserve">
 21 April 2026, 09:56:47 </t>
  </si>
  <si>
    <t xml:space="preserve">S/260421/1/14
</t>
  </si>
  <si>
    <t>21 April 2026, 11:19:41</t>
  </si>
  <si>
    <t xml:space="preserve">Kasir
 21 April 2026, 10:22:26 </t>
  </si>
  <si>
    <t xml:space="preserve">
 21 April 2026, 11:19:41 </t>
  </si>
  <si>
    <t xml:space="preserve">S/260421/1/15
</t>
  </si>
  <si>
    <t>21 April 2026, 11:55:14</t>
  </si>
  <si>
    <t xml:space="preserve">Kasir
 21 April 2026, 11:54:11 </t>
  </si>
  <si>
    <t xml:space="preserve">
 21 April 2026, 11:55:14 </t>
  </si>
  <si>
    <t xml:space="preserve">S/260421/1/16
</t>
  </si>
  <si>
    <t>21 April 2026, 12:10:30</t>
  </si>
  <si>
    <t xml:space="preserve">Kasir
 21 April 2026, 11:55:14 </t>
  </si>
  <si>
    <t xml:space="preserve">
 21 April 2026, 12:10:30 </t>
  </si>
  <si>
    <t xml:space="preserve">S/260421/1/17
</t>
  </si>
  <si>
    <t>21 April 2026, 12:33:00</t>
  </si>
  <si>
    <t xml:space="preserve">Kasir
 21 April 2026, 12:32:36 </t>
  </si>
  <si>
    <t xml:space="preserve">
 21 April 2026, 12:33:00 </t>
  </si>
  <si>
    <t xml:space="preserve">S/260421/1/18
</t>
  </si>
  <si>
    <t>21 April 2026, 12:41:05</t>
  </si>
  <si>
    <t xml:space="preserve">Kasir
 21 April 2026, 12:33:00 </t>
  </si>
  <si>
    <t xml:space="preserve">
 21 April 2026, 12:41:05 </t>
  </si>
  <si>
    <t xml:space="preserve">S/260421/1/19
</t>
  </si>
  <si>
    <t>21 April 2026, 12:45:21</t>
  </si>
  <si>
    <t>tanpa sayur, mie setengah matang, kuah dikit, pedas irisan cabai</t>
  </si>
  <si>
    <t xml:space="preserve">Kasir
 21 April 2026, 12:41:05 </t>
  </si>
  <si>
    <t xml:space="preserve">
 21 April 2026, 12:45:21 </t>
  </si>
  <si>
    <t>pedas irisann cabai</t>
  </si>
  <si>
    <t xml:space="preserve">S/260421/1/20
</t>
  </si>
  <si>
    <t>21 April 2026, 12:55:13</t>
  </si>
  <si>
    <t xml:space="preserve">Kasir
 21 April 2026, 12:54:19 </t>
  </si>
  <si>
    <t xml:space="preserve">
 21 April 2026, 12:55:13 </t>
  </si>
  <si>
    <t xml:space="preserve">S/260421/1/21
</t>
  </si>
  <si>
    <t>21 April 2026, 12:58:06</t>
  </si>
  <si>
    <t xml:space="preserve">Kasir
 21 April 2026, 12:55:13 </t>
  </si>
  <si>
    <t xml:space="preserve">
 21 April 2026, 12:58:06 </t>
  </si>
  <si>
    <t xml:space="preserve">S/260421/1/22
</t>
  </si>
  <si>
    <t>21 April 2026, 13:00:31</t>
  </si>
  <si>
    <t xml:space="preserve">Kasir
 21 April 2026, 12:58:06 </t>
  </si>
  <si>
    <t xml:space="preserve">
 21 April 2026, 13:00:31 </t>
  </si>
  <si>
    <t xml:space="preserve">S/260421/1/23
</t>
  </si>
  <si>
    <t>21 April 2026, 13:27:44</t>
  </si>
  <si>
    <t xml:space="preserve">Kasir
 21 April 2026, 13:25:29 </t>
  </si>
  <si>
    <t xml:space="preserve">
 21 April 2026, 13:27:44 </t>
  </si>
  <si>
    <t xml:space="preserve">S/260421/1/24
</t>
  </si>
  <si>
    <t>21 April 2026, 13:32:39</t>
  </si>
  <si>
    <t xml:space="preserve">Kasir
 21 April 2026, 13:27:45 </t>
  </si>
  <si>
    <t xml:space="preserve">
 21 April 2026, 13:32:39 </t>
  </si>
  <si>
    <t xml:space="preserve">S/260421/1/25
</t>
  </si>
  <si>
    <t>21 April 2026, 13:58:02</t>
  </si>
  <si>
    <t xml:space="preserve">Kasir
 21 April 2026, 13:35:15 </t>
  </si>
  <si>
    <t xml:space="preserve">
 21 April 2026, 13:58:02 </t>
  </si>
  <si>
    <t xml:space="preserve">S/260421/1/26
</t>
  </si>
  <si>
    <t>21 April 2026, 14:35:31</t>
  </si>
  <si>
    <t xml:space="preserve">Kasir
 21 April 2026, 14:32:36 </t>
  </si>
  <si>
    <t xml:space="preserve">
 21 April 2026, 14:35:31 </t>
  </si>
  <si>
    <t xml:space="preserve">S/260421/1/27
</t>
  </si>
  <si>
    <t>21 April 2026, 14:48:32</t>
  </si>
  <si>
    <t xml:space="preserve">Kasir
 21 April 2026, 14:35:31 </t>
  </si>
  <si>
    <t xml:space="preserve">
 21 April 2026, 14:48:32 </t>
  </si>
  <si>
    <t xml:space="preserve">S/260421/1/28
</t>
  </si>
  <si>
    <t>21 April 2026, 14:51:02</t>
  </si>
  <si>
    <t xml:space="preserve">Kasir
 21 April 2026, 14:50:19 </t>
  </si>
  <si>
    <t xml:space="preserve">
 21 April 2026, 14:51:02 </t>
  </si>
  <si>
    <t xml:space="preserve">S/260421/1/29
</t>
  </si>
  <si>
    <t>21 April 2026, 15:02:25</t>
  </si>
  <si>
    <t xml:space="preserve">Kasir
 21 April 2026, 15:02:15 </t>
  </si>
  <si>
    <t xml:space="preserve">
 21 April 2026, 15:02:25 </t>
  </si>
  <si>
    <t xml:space="preserve">S/260421/1/30
</t>
  </si>
  <si>
    <t>21 April 2026, 15:12:11</t>
  </si>
  <si>
    <t xml:space="preserve">Kasir
 21 April 2026, 15:02:25 </t>
  </si>
  <si>
    <t xml:space="preserve">
 21 April 2026, 15:12:11 </t>
  </si>
  <si>
    <t xml:space="preserve">S/260421/1/31
</t>
  </si>
  <si>
    <t>21 April 2026, 15:50:15</t>
  </si>
  <si>
    <t xml:space="preserve">Kasir
 21 April 2026, 15:41:43 </t>
  </si>
  <si>
    <t xml:space="preserve">
 21 April 2026, 15:50:15 </t>
  </si>
  <si>
    <t xml:space="preserve">S/260421/1/32
</t>
  </si>
  <si>
    <t>21 April 2026, 17:09:54</t>
  </si>
  <si>
    <t xml:space="preserve">Kasir
 21 April 2026, 17:09:25 </t>
  </si>
  <si>
    <t xml:space="preserve">
 21 April 2026, 17:09:54 </t>
  </si>
  <si>
    <t xml:space="preserve">S/260421/1/33
</t>
  </si>
  <si>
    <t>21 April 2026, 17:37:55</t>
  </si>
  <si>
    <t xml:space="preserve">Kasir
 21 April 2026, 17:37:34 </t>
  </si>
  <si>
    <t xml:space="preserve">
 21 April 2026, 17:37:55 </t>
  </si>
  <si>
    <t xml:space="preserve">S/260421/1/34
</t>
  </si>
  <si>
    <t>21 April 2026, 18:20:57</t>
  </si>
  <si>
    <t xml:space="preserve">Kasir
 21 April 2026, 18:19:06 </t>
  </si>
  <si>
    <t xml:space="preserve">
 21 April 2026, 18:20:57 </t>
  </si>
  <si>
    <t xml:space="preserve">S/260421/1/35
</t>
  </si>
  <si>
    <t>21 April 2026, 18:37:57</t>
  </si>
  <si>
    <t xml:space="preserve">Kasir
 21 April 2026, 18:20:57 </t>
  </si>
  <si>
    <t xml:space="preserve">
 21 April 2026, 18:37:57 </t>
  </si>
  <si>
    <t xml:space="preserve">S/260421/1/36
</t>
  </si>
  <si>
    <t>21 April 2026, 18:42:36</t>
  </si>
  <si>
    <t xml:space="preserve">Kasir
 21 April 2026, 18:42:14 </t>
  </si>
  <si>
    <t xml:space="preserve">
 21 April 2026, 18:42:36 </t>
  </si>
  <si>
    <t xml:space="preserve">S/260421/1/37
</t>
  </si>
  <si>
    <t>21 April 2026, 18:44:16</t>
  </si>
  <si>
    <t xml:space="preserve">Kasir
 21 April 2026, 18:42:36 </t>
  </si>
  <si>
    <t xml:space="preserve">
 21 April 2026, 18:44:16 </t>
  </si>
  <si>
    <t xml:space="preserve">S/260421/1/38
</t>
  </si>
  <si>
    <t>21 April 2026, 18:46:50</t>
  </si>
  <si>
    <t xml:space="preserve">Kasir
 21 April 2026, 18:44:16 </t>
  </si>
  <si>
    <t xml:space="preserve">
 21 April 2026, 18:46:51 </t>
  </si>
  <si>
    <t xml:space="preserve">S/260421/1/39
</t>
  </si>
  <si>
    <t>21 April 2026, 18:48:49</t>
  </si>
  <si>
    <t xml:space="preserve">Kasir
 21 April 2026, 18:46:51 </t>
  </si>
  <si>
    <t xml:space="preserve">
 21 April 2026, 18:48:49 </t>
  </si>
  <si>
    <t xml:space="preserve">S/260421/1/40
</t>
  </si>
  <si>
    <t>21 April 2026, 18:55:21</t>
  </si>
  <si>
    <t xml:space="preserve">Kasir
 21 April 2026, 18:48:50 </t>
  </si>
  <si>
    <t xml:space="preserve">
 21 April 2026, 18:55:21 </t>
  </si>
  <si>
    <t xml:space="preserve">S/260421/1/41
</t>
  </si>
  <si>
    <t>21 April 2026, 19:03:52</t>
  </si>
  <si>
    <t xml:space="preserve">Kasir
 21 April 2026, 19:01:16 </t>
  </si>
  <si>
    <t xml:space="preserve">
 21 April 2026, 19:03:52 </t>
  </si>
  <si>
    <t xml:space="preserve">S/260421/1/42
</t>
  </si>
  <si>
    <t>21 April 2026, 19:12:11</t>
  </si>
  <si>
    <t xml:space="preserve">Kasir
 21 April 2026, 19:07:46 </t>
  </si>
  <si>
    <t xml:space="preserve">
 21 April 2026, 19:12:11 </t>
  </si>
  <si>
    <t xml:space="preserve">S/260421/1/43
</t>
  </si>
  <si>
    <t>21 April 2026, 19:14:27</t>
  </si>
  <si>
    <t xml:space="preserve">Kasir
 21 April 2026, 19:13:45 </t>
  </si>
  <si>
    <t xml:space="preserve">
 21 April 2026, 19:14:27 </t>
  </si>
  <si>
    <t xml:space="preserve">S/260421/1/44
</t>
  </si>
  <si>
    <t>21 April 2026, 19:16:01</t>
  </si>
  <si>
    <t>08 in cult</t>
  </si>
  <si>
    <t xml:space="preserve">Kasir
 21 April 2026, 19:14:27 </t>
  </si>
  <si>
    <t xml:space="preserve">
 21 April 2026, 19:16:01 </t>
  </si>
  <si>
    <t xml:space="preserve">S/260421/1/45
</t>
  </si>
  <si>
    <t>21 April 2026, 19:17:37</t>
  </si>
  <si>
    <t xml:space="preserve">Kasir
 21 April 2026, 19:16:01 </t>
  </si>
  <si>
    <t xml:space="preserve">
 21 April 2026, 19:17:37 </t>
  </si>
  <si>
    <t xml:space="preserve">S/260421/1/46
</t>
  </si>
  <si>
    <t>21 April 2026, 19:25:39</t>
  </si>
  <si>
    <t xml:space="preserve">Kasir
 21 April 2026, 19:22:27 </t>
  </si>
  <si>
    <t xml:space="preserve">
 21 April 2026, 19:25:39 </t>
  </si>
  <si>
    <t xml:space="preserve">S/260421/1/47
</t>
  </si>
  <si>
    <t>21 April 2026, 19:27:46</t>
  </si>
  <si>
    <t xml:space="preserve">Kasir
 21 April 2026, 19:25:39 </t>
  </si>
  <si>
    <t xml:space="preserve">
 21 April 2026, 19:27:46 </t>
  </si>
  <si>
    <t xml:space="preserve">S/260421/1/48
</t>
  </si>
  <si>
    <t>21 April 2026, 19:30:32</t>
  </si>
  <si>
    <t xml:space="preserve">Kasir
 21 April 2026, 19:27:47 </t>
  </si>
  <si>
    <t xml:space="preserve">
 21 April 2026, 19:30:32 </t>
  </si>
  <si>
    <t xml:space="preserve">S/260421/1/49
</t>
  </si>
  <si>
    <t>21 April 2026, 19:36:43</t>
  </si>
  <si>
    <t>09 ind clc</t>
  </si>
  <si>
    <t xml:space="preserve">Kasir
 21 April 2026, 19:32:47 </t>
  </si>
  <si>
    <t xml:space="preserve">
 21 April 2026, 19:36:43 </t>
  </si>
  <si>
    <t xml:space="preserve">S/260421/1/50
</t>
  </si>
  <si>
    <t>21 April 2026, 19:47:38</t>
  </si>
  <si>
    <t xml:space="preserve">Kasir
 21 April 2026, 19:42:36 </t>
  </si>
  <si>
    <t xml:space="preserve">
 21 April 2026, 19:47:38 </t>
  </si>
  <si>
    <t xml:space="preserve">S/260421/1/51
</t>
  </si>
  <si>
    <t>21 April 2026, 19:48:57</t>
  </si>
  <si>
    <t xml:space="preserve">Kasir
 21 April 2026, 19:47:38 </t>
  </si>
  <si>
    <t xml:space="preserve">
 21 April 2026, 19:48:57 </t>
  </si>
  <si>
    <t xml:space="preserve">S/260421/1/52
</t>
  </si>
  <si>
    <t>21 April 2026, 19:56:43</t>
  </si>
  <si>
    <t xml:space="preserve">Kasir
 21 April 2026, 19:56:01 </t>
  </si>
  <si>
    <t xml:space="preserve">
 21 April 2026, 19:56:43 </t>
  </si>
  <si>
    <t xml:space="preserve">S/260421/1/53
</t>
  </si>
  <si>
    <t>21 April 2026, 19:58:36</t>
  </si>
  <si>
    <t xml:space="preserve">Kasir
 21 April 2026, 19:57:57 </t>
  </si>
  <si>
    <t xml:space="preserve">
 21 April 2026, 19:58:36 </t>
  </si>
  <si>
    <t xml:space="preserve">S/260421/1/54
</t>
  </si>
  <si>
    <t>21 April 2026, 20:01:53</t>
  </si>
  <si>
    <t xml:space="preserve">Kasir
 21 April 2026, 20:00:19 </t>
  </si>
  <si>
    <t xml:space="preserve">
 21 April 2026, 20:01:53 </t>
  </si>
  <si>
    <t xml:space="preserve">S/260421/1/55
</t>
  </si>
  <si>
    <t>21 April 2026, 20:06:16</t>
  </si>
  <si>
    <t xml:space="preserve">Kasir
 21 April 2026, 20:01:53 </t>
  </si>
  <si>
    <t xml:space="preserve">
 21 April 2026, 20:06:16 </t>
  </si>
  <si>
    <t xml:space="preserve">S/260421/1/56
</t>
  </si>
  <si>
    <t>21 April 2026, 20:17:18</t>
  </si>
  <si>
    <t xml:space="preserve">Kasir
 21 April 2026, 20:15:43 </t>
  </si>
  <si>
    <t xml:space="preserve">
 21 April 2026, 20:17:18 </t>
  </si>
  <si>
    <t xml:space="preserve">S/260421/1/57
</t>
  </si>
  <si>
    <t>21 April 2026, 20:33:56</t>
  </si>
  <si>
    <t xml:space="preserve">Kasir
 21 April 2026, 20:33:27 </t>
  </si>
  <si>
    <t xml:space="preserve">
 21 April 2026, 20:33:56 </t>
  </si>
  <si>
    <t xml:space="preserve">S/260421/1/58
</t>
  </si>
  <si>
    <t>21 April 2026, 20:37:49</t>
  </si>
  <si>
    <t xml:space="preserve">Kasir
 21 April 2026, 20:33:56 </t>
  </si>
  <si>
    <t xml:space="preserve">
 21 April 2026, 20:37:49 </t>
  </si>
  <si>
    <t xml:space="preserve">S/260421/1/59
</t>
  </si>
  <si>
    <t>21 April 2026, 20:41:52</t>
  </si>
  <si>
    <t xml:space="preserve">Kasir
 21 April 2026, 20:37:49 </t>
  </si>
  <si>
    <t xml:space="preserve">
 21 April 2026, 20:41:52 </t>
  </si>
  <si>
    <t>1 jam lagi keluar</t>
  </si>
  <si>
    <t xml:space="preserve">S/260421/1/60
</t>
  </si>
  <si>
    <t>21 April 2026, 20:46:10</t>
  </si>
  <si>
    <t xml:space="preserve">Kasir
 21 April 2026, 20:41:53 </t>
  </si>
  <si>
    <t xml:space="preserve">
 21 April 2026, 20:46:10 </t>
  </si>
  <si>
    <t xml:space="preserve">S/260421/1/61
</t>
  </si>
  <si>
    <t>21 April 2026, 20:47:28</t>
  </si>
  <si>
    <t>08 in arg</t>
  </si>
  <si>
    <t xml:space="preserve">Kasir
 21 April 2026, 20:46:10 </t>
  </si>
  <si>
    <t xml:space="preserve">
 21 April 2026, 20:47:28 </t>
  </si>
  <si>
    <t xml:space="preserve">S/260421/1/62
</t>
  </si>
  <si>
    <t>21 April 2026, 21:02:43</t>
  </si>
  <si>
    <t xml:space="preserve">Kasir
 21 April 2026, 21:02:05 </t>
  </si>
  <si>
    <t xml:space="preserve">
 21 April 2026, 21:02:43 </t>
  </si>
  <si>
    <t xml:space="preserve">S/260421/1/63
</t>
  </si>
  <si>
    <t>21 April 2026, 21:05:40</t>
  </si>
  <si>
    <t xml:space="preserve">Kasir
 21 April 2026, 21:04:35 </t>
  </si>
  <si>
    <t xml:space="preserve">
 21 April 2026, 21:05:40 </t>
  </si>
  <si>
    <t xml:space="preserve">S/260421/1/64
</t>
  </si>
  <si>
    <t>21 April 2026, 21:17:07</t>
  </si>
  <si>
    <t xml:space="preserve">Kasir
 21 April 2026, 21:15:31 </t>
  </si>
  <si>
    <t xml:space="preserve">
 21 April 2026, 21:17:07 </t>
  </si>
  <si>
    <t xml:space="preserve">S/260421/1/65
</t>
  </si>
  <si>
    <t>21 April 2026, 21:18:26</t>
  </si>
  <si>
    <t xml:space="preserve">Kasir
 21 April 2026, 21:17:07 </t>
  </si>
  <si>
    <t xml:space="preserve">
 21 April 2026, 21:18:26 </t>
  </si>
  <si>
    <t xml:space="preserve">S/260421/1/66
</t>
  </si>
  <si>
    <t>21 April 2026, 21:20:01</t>
  </si>
  <si>
    <t xml:space="preserve">Kasir
 21 April 2026, 21:19:42 </t>
  </si>
  <si>
    <t xml:space="preserve">
 21 April 2026, 21:20:01 </t>
  </si>
  <si>
    <t xml:space="preserve">S/260421/1/67
</t>
  </si>
  <si>
    <t>21 April 2026, 21:27:49</t>
  </si>
  <si>
    <t xml:space="preserve">Kasir
 21 April 2026, 21:20:01 </t>
  </si>
  <si>
    <t xml:space="preserve">
 21 April 2026, 21:27:49 </t>
  </si>
  <si>
    <t xml:space="preserve">S/260421/1/68
</t>
  </si>
  <si>
    <t>21 April 2026, 21:33:47</t>
  </si>
  <si>
    <t>04 outdoor</t>
  </si>
  <si>
    <t xml:space="preserve">Kasir
 21 April 2026, 21:27:49 </t>
  </si>
  <si>
    <t xml:space="preserve">
 21 April 2026, 21:33:47 </t>
  </si>
  <si>
    <t xml:space="preserve">S/260421/1/69
</t>
  </si>
  <si>
    <t>21 April 2026, 21:35:25</t>
  </si>
  <si>
    <t xml:space="preserve">Kasir
 21 April 2026, 21:33:47 </t>
  </si>
  <si>
    <t xml:space="preserve">
 21 April 2026, 21:35:25 </t>
  </si>
  <si>
    <t xml:space="preserve">S/260421/1/70
</t>
  </si>
  <si>
    <t>21 April 2026, 21:39:47</t>
  </si>
  <si>
    <t xml:space="preserve">Kasir
 21 April 2026, 21:36:54 </t>
  </si>
  <si>
    <t xml:space="preserve">
 21 April 2026, 21:39:47 </t>
  </si>
  <si>
    <t xml:space="preserve">S/260421/1/71
</t>
  </si>
  <si>
    <t>21 April 2026, 21:43:08</t>
  </si>
  <si>
    <t xml:space="preserve">Kasir
 21 April 2026, 21:40:53 </t>
  </si>
  <si>
    <t xml:space="preserve">
 21 April 2026, 21:43:08 </t>
  </si>
  <si>
    <t xml:space="preserve">S/260421/1/72
</t>
  </si>
  <si>
    <t>21 April 2026, 21:46:52</t>
  </si>
  <si>
    <t xml:space="preserve">Kasir
 21 April 2026, 21:43:08 </t>
  </si>
  <si>
    <t xml:space="preserve">
 21 April 2026, 21:46:52 </t>
  </si>
  <si>
    <t xml:space="preserve">S/260421/1/73
</t>
  </si>
  <si>
    <t>21 April 2026, 21:49:55</t>
  </si>
  <si>
    <t xml:space="preserve">Kasir
 21 April 2026, 21:49:20 </t>
  </si>
  <si>
    <t xml:space="preserve">
 21 April 2026, 21:49:55 </t>
  </si>
  <si>
    <t xml:space="preserve">S/260421/1/74
</t>
  </si>
  <si>
    <t>21 April 2026, 21:51:44</t>
  </si>
  <si>
    <t xml:space="preserve">Kasir
 21 April 2026, 21:49:55 </t>
  </si>
  <si>
    <t xml:space="preserve">
 21 April 2026, 21:51:44 </t>
  </si>
  <si>
    <t xml:space="preserve">S/260421/1/75
</t>
  </si>
  <si>
    <t>21 April 2026, 22:05:54</t>
  </si>
  <si>
    <t xml:space="preserve">Kasir
 21 April 2026, 21:51:44 </t>
  </si>
  <si>
    <t xml:space="preserve">
 21 April 2026, 22:05:54 </t>
  </si>
  <si>
    <t xml:space="preserve">S/260421/1/76
</t>
  </si>
  <si>
    <t>21 April 2026, 22:29:54</t>
  </si>
  <si>
    <t xml:space="preserve">Kasir
 21 April 2026, 22:29:24 </t>
  </si>
  <si>
    <t xml:space="preserve">
 21 April 2026, 22:29:54 </t>
  </si>
  <si>
    <t xml:space="preserve">S/260421/1/77
</t>
  </si>
  <si>
    <t>21 April 2026, 22:33:29</t>
  </si>
  <si>
    <t>24 indoor</t>
  </si>
  <si>
    <t xml:space="preserve">Kasir
 21 April 2026, 22:29:54 </t>
  </si>
  <si>
    <t xml:space="preserve">
 21 April 2026, 22:33:29 </t>
  </si>
  <si>
    <t xml:space="preserve">S/260421/1/78
</t>
  </si>
  <si>
    <t>21 April 2026, 22:35:03</t>
  </si>
  <si>
    <t>22 outdoor</t>
  </si>
  <si>
    <t xml:space="preserve">Kasir
 21 April 2026, 22:33:29 </t>
  </si>
  <si>
    <t xml:space="preserve">
 21 April 2026, 22:35:03 </t>
  </si>
  <si>
    <t xml:space="preserve">S/260421/1/79
</t>
  </si>
  <si>
    <t>21 April 2026, 22:43:00</t>
  </si>
  <si>
    <t>lesss sweet</t>
  </si>
  <si>
    <t xml:space="preserve">Kasir
 21 April 2026, 22:42:06 </t>
  </si>
  <si>
    <t xml:space="preserve">
 21 April 2026, 22:43:00 </t>
  </si>
  <si>
    <t xml:space="preserve">S/260421/1/80
</t>
  </si>
  <si>
    <t>21 April 2026, 22:43:49</t>
  </si>
  <si>
    <t xml:space="preserve">Kasir
 21 April 2026, 22:43:00 </t>
  </si>
  <si>
    <t xml:space="preserve">
 21 April 2026, 22:43:49 </t>
  </si>
  <si>
    <t xml:space="preserve">S/260421/1/81
</t>
  </si>
  <si>
    <t>21 April 2026, 22:51:38</t>
  </si>
  <si>
    <t xml:space="preserve">Kasir
 21 April 2026, 22:43:50 </t>
  </si>
  <si>
    <t xml:space="preserve">
 21 April 2026, 22:51:38 </t>
  </si>
  <si>
    <t xml:space="preserve">S/260421/1/82
</t>
  </si>
  <si>
    <t>21 April 2026, 22:52:47</t>
  </si>
  <si>
    <t xml:space="preserve">Kasir
 21 April 2026, 22:51:39 </t>
  </si>
  <si>
    <t xml:space="preserve">
 21 April 2026, 22:52:47 </t>
  </si>
  <si>
    <t xml:space="preserve">S/260421/1/83
</t>
  </si>
  <si>
    <t>21 April 2026, 22:53:53</t>
  </si>
  <si>
    <t xml:space="preserve">Kasir
 21 April 2026, 22:52:47 </t>
  </si>
  <si>
    <t xml:space="preserve">
 21 April 2026, 22:53:53 </t>
  </si>
  <si>
    <t xml:space="preserve">S/260421/1/84
</t>
  </si>
  <si>
    <t>21 April 2026, 22:57:47</t>
  </si>
  <si>
    <t>09 in cylt</t>
  </si>
  <si>
    <t xml:space="preserve">Kasir
 21 April 2026, 22:56:47 </t>
  </si>
  <si>
    <t xml:space="preserve">
 21 April 2026, 22:57:47 </t>
  </si>
  <si>
    <t xml:space="preserve">S/260421/1/85
</t>
  </si>
  <si>
    <t>21 April 2026, 23:00:34</t>
  </si>
  <si>
    <t xml:space="preserve">Kasir
 21 April 2026, 23:00:01 </t>
  </si>
  <si>
    <t xml:space="preserve">
 21 April 2026, 23:00:34 </t>
  </si>
  <si>
    <t xml:space="preserve">S/260421/1/86
</t>
  </si>
  <si>
    <t>21 April 2026, 23:10:57</t>
  </si>
  <si>
    <t xml:space="preserve">Kasir
 21 April 2026, 23:05:31 </t>
  </si>
  <si>
    <t xml:space="preserve">
 21 April 2026, 23:10:57 </t>
  </si>
  <si>
    <t xml:space="preserve">S/260421/1/87
</t>
  </si>
  <si>
    <t>21 April 2026, 23:11:51</t>
  </si>
  <si>
    <t xml:space="preserve">Kasir
 21 April 2026, 23:11:16 </t>
  </si>
  <si>
    <t xml:space="preserve">
 21 April 2026, 23:11:51 </t>
  </si>
  <si>
    <t xml:space="preserve">S/260421/1/88
</t>
  </si>
  <si>
    <t>21 April 2026, 23:14:26</t>
  </si>
  <si>
    <t xml:space="preserve">Kasir
 21 April 2026, 23:12:38 </t>
  </si>
  <si>
    <t xml:space="preserve">
 21 April 2026, 23:14:26 </t>
  </si>
  <si>
    <t xml:space="preserve">S/260421/1/89
</t>
  </si>
  <si>
    <t>21 April 2026, 23:16:07</t>
  </si>
  <si>
    <t xml:space="preserve">Kasir
 21 April 2026, 23:14:26 </t>
  </si>
  <si>
    <t xml:space="preserve">
 21 April 2026, 23:16:07 </t>
  </si>
  <si>
    <t xml:space="preserve">S/260421/1/90
</t>
  </si>
  <si>
    <t>21 April 2026, 23:17:49</t>
  </si>
  <si>
    <t xml:space="preserve">Kasir
 21 April 2026, 23:16:08 </t>
  </si>
  <si>
    <t xml:space="preserve">
 21 April 2026, 23:17:49 </t>
  </si>
  <si>
    <t xml:space="preserve">S/260421/1/91
</t>
  </si>
  <si>
    <t>21 April 2026, 23:32:10</t>
  </si>
  <si>
    <t xml:space="preserve">Kasir
 21 April 2026, 23:20:40 </t>
  </si>
  <si>
    <t xml:space="preserve">
 21 April 2026, 23:32:10 </t>
  </si>
  <si>
    <t xml:space="preserve">S/260421/1/92
</t>
  </si>
  <si>
    <t>21 April 2026, 23:37:08</t>
  </si>
  <si>
    <t xml:space="preserve">Kasir
 21 April 2026, 23:32:10 </t>
  </si>
  <si>
    <t xml:space="preserve">
 21 April 2026, 23:37:08 </t>
  </si>
  <si>
    <t xml:space="preserve">S/260421/1/93
</t>
  </si>
  <si>
    <t>21 April 2026, 23:40:24</t>
  </si>
  <si>
    <t xml:space="preserve">Kasir
 21 April 2026, 23:37:08 </t>
  </si>
  <si>
    <t xml:space="preserve">
 21 April 2026, 23:40:24 </t>
  </si>
  <si>
    <t>pedes bangettt</t>
  </si>
  <si>
    <t xml:space="preserve">S/260421/1/94
</t>
  </si>
  <si>
    <t>21 April 2026, 23:41:02</t>
  </si>
  <si>
    <t xml:space="preserve">Kasir
 21 April 2026, 23:40:24 </t>
  </si>
  <si>
    <t xml:space="preserve">
 21 April 2026, 23:41:02 </t>
  </si>
  <si>
    <t xml:space="preserve">S/260421/1/95
</t>
  </si>
  <si>
    <t>21 April 2026, 23:42:34</t>
  </si>
  <si>
    <t xml:space="preserve">Kasir
 21 April 2026, 23:41:02 </t>
  </si>
  <si>
    <t xml:space="preserve">
 21 April 2026, 23:42:34 </t>
  </si>
  <si>
    <t xml:space="preserve">S/260422/1/1
</t>
  </si>
  <si>
    <t>22 April 2026, 00:44:09</t>
  </si>
  <si>
    <t>07 selasar dpn</t>
  </si>
  <si>
    <t xml:space="preserve">Kasir
 22 April 2026, 00:28:13 </t>
  </si>
  <si>
    <t xml:space="preserve">
 22 April 2026, 00:44:09 </t>
  </si>
  <si>
    <t xml:space="preserve">S/260422/1/2
</t>
  </si>
  <si>
    <t>22 April 2026, 00:44:46</t>
  </si>
  <si>
    <t xml:space="preserve">Kasir
 22 April 2026, 00:44:09 </t>
  </si>
  <si>
    <t xml:space="preserve">
 22 April 2026, 00:44:46 </t>
  </si>
  <si>
    <t xml:space="preserve">S/260422/1/3
</t>
  </si>
  <si>
    <t>22 April 2026, 01:06:58</t>
  </si>
  <si>
    <t xml:space="preserve">Kasir
 22 April 2026, 00:44:46 </t>
  </si>
  <si>
    <t xml:space="preserve">
 22 April 2026, 01:06:58 </t>
  </si>
  <si>
    <t xml:space="preserve">S/260422/1/4
</t>
  </si>
  <si>
    <t>22 April 2026, 01:19:49</t>
  </si>
  <si>
    <t>stengh mtg</t>
  </si>
  <si>
    <t xml:space="preserve">Kasir
 22 April 2026, 01:06:58 </t>
  </si>
  <si>
    <t xml:space="preserve">
 22 April 2026, 01:19:49 </t>
  </si>
  <si>
    <t xml:space="preserve">S/260422/1/5
</t>
  </si>
  <si>
    <t>22 April 2026, 01:22:22</t>
  </si>
  <si>
    <t xml:space="preserve">Kasir
 22 April 2026, 01:19:49 </t>
  </si>
  <si>
    <t xml:space="preserve">
 22 April 2026, 01:22:22 </t>
  </si>
  <si>
    <t xml:space="preserve">S/260422/1/6
</t>
  </si>
  <si>
    <t>22 April 2026, 08:34:51</t>
  </si>
  <si>
    <t xml:space="preserve">Kasir
 22 April 2026, 02:10:17 </t>
  </si>
  <si>
    <t xml:space="preserve">
 22 April 2026, 08:34:51 </t>
  </si>
  <si>
    <t xml:space="preserve">S/260422/1/7
</t>
  </si>
  <si>
    <t>22 April 2026, 08:37:31</t>
  </si>
  <si>
    <t xml:space="preserve">Kasir
 22 April 2026, 08:34:51 </t>
  </si>
  <si>
    <t xml:space="preserve">
 22 April 2026, 08:37:31 </t>
  </si>
  <si>
    <t xml:space="preserve">S/260422/1/8
</t>
  </si>
  <si>
    <t>22 April 2026, 09:53:51</t>
  </si>
  <si>
    <t xml:space="preserve">Kasir
 22 April 2026, 08:37:31 </t>
  </si>
  <si>
    <t xml:space="preserve">
 22 April 2026, 09:53:51 </t>
  </si>
  <si>
    <t xml:space="preserve">S/260422/1/9
</t>
  </si>
  <si>
    <t>22 April 2026, 09:56:04</t>
  </si>
  <si>
    <t xml:space="preserve">Kasir
 22 April 2026, 09:53:51 </t>
  </si>
  <si>
    <t xml:space="preserve">
 22 April 2026, 09:56:04 </t>
  </si>
  <si>
    <t xml:space="preserve">S/260422/1/10
</t>
  </si>
  <si>
    <t>22 April 2026, 10:53:24</t>
  </si>
  <si>
    <t xml:space="preserve">Kasir
 22 April 2026, 10:16:08 </t>
  </si>
  <si>
    <t xml:space="preserve">
 22 April 2026, 10:53:24 </t>
  </si>
  <si>
    <t xml:space="preserve">S/260422/1/11
</t>
  </si>
  <si>
    <t>22 April 2026, 11:00:18</t>
  </si>
  <si>
    <t xml:space="preserve">Kasir
 22 April 2026, 10:53:25 </t>
  </si>
  <si>
    <t xml:space="preserve">
 22 April 2026, 11:00:18 </t>
  </si>
  <si>
    <t xml:space="preserve">S/260422/1/12
</t>
  </si>
  <si>
    <t>22 April 2026, 11:02:37</t>
  </si>
  <si>
    <t xml:space="preserve">Kasir
 22 April 2026, 11:00:18 </t>
  </si>
  <si>
    <t xml:space="preserve">
 22 April 2026, 11:02:37 </t>
  </si>
  <si>
    <t xml:space="preserve">S/260422/1/13
</t>
  </si>
  <si>
    <t>22 April 2026, 11:08:46</t>
  </si>
  <si>
    <t xml:space="preserve">Kasir
 22 April 2026, 11:07:44 </t>
  </si>
  <si>
    <t xml:space="preserve">
 22 April 2026, 11:08:46 </t>
  </si>
  <si>
    <t xml:space="preserve">S/260422/1/14
</t>
  </si>
  <si>
    <t>22 April 2026, 11:10:13</t>
  </si>
  <si>
    <t xml:space="preserve">Kasir
 22 April 2026, 11:08:46 </t>
  </si>
  <si>
    <t xml:space="preserve">
 22 April 2026, 11:10:13 </t>
  </si>
  <si>
    <t xml:space="preserve">S/260422/1/15
</t>
  </si>
  <si>
    <t>22 April 2026, 12:02:03</t>
  </si>
  <si>
    <t xml:space="preserve">Kasir
 22 April 2026, 11:54:02 </t>
  </si>
  <si>
    <t xml:space="preserve">
 22 April 2026, 12:02:03 </t>
  </si>
  <si>
    <t xml:space="preserve">S/260422/1/16
</t>
  </si>
  <si>
    <t>22 April 2026, 12:15:27</t>
  </si>
  <si>
    <t xml:space="preserve">Kasir
 22 April 2026, 12:02:03 </t>
  </si>
  <si>
    <t xml:space="preserve">
 22 April 2026, 12:15:27 </t>
  </si>
  <si>
    <t xml:space="preserve">S/260422/1/17
</t>
  </si>
  <si>
    <t>22 April 2026, 12:23:03</t>
  </si>
  <si>
    <t xml:space="preserve">Kasir
 22 April 2026, 12:18:31 </t>
  </si>
  <si>
    <t xml:space="preserve">
 22 April 2026, 12:23:03 </t>
  </si>
  <si>
    <t xml:space="preserve">S/260422/1/18
</t>
  </si>
  <si>
    <t>22 April 2026, 12:24:12</t>
  </si>
  <si>
    <t xml:space="preserve">Kasir
 22 April 2026, 12:23:03 </t>
  </si>
  <si>
    <t xml:space="preserve">
 22 April 2026, 12:24:12 </t>
  </si>
  <si>
    <t xml:space="preserve">S/260422/1/19
</t>
  </si>
  <si>
    <t>22 April 2026, 12:26:07</t>
  </si>
  <si>
    <t xml:space="preserve">Kasir
 22 April 2026, 12:24:12 </t>
  </si>
  <si>
    <t xml:space="preserve">
 22 April 2026, 12:26:07 </t>
  </si>
  <si>
    <t xml:space="preserve">S/260422/1/20
</t>
  </si>
  <si>
    <t>22 April 2026, 12:31:31</t>
  </si>
  <si>
    <t xml:space="preserve">Kasir
 22 April 2026, 12:26:07 </t>
  </si>
  <si>
    <t xml:space="preserve">
 22 April 2026, 12:31:31 </t>
  </si>
  <si>
    <t xml:space="preserve">S/260422/1/21
</t>
  </si>
  <si>
    <t>22 April 2026, 12:35:15</t>
  </si>
  <si>
    <t xml:space="preserve">Kasir
 22 April 2026, 12:31:31 </t>
  </si>
  <si>
    <t xml:space="preserve">
 22 April 2026, 12:35:15 </t>
  </si>
  <si>
    <t xml:space="preserve">S/260422/1/22
</t>
  </si>
  <si>
    <t>22 April 2026, 12:38:27</t>
  </si>
  <si>
    <t>OB REGINA</t>
  </si>
  <si>
    <t xml:space="preserve">Kasir
 22 April 2026, 09:56:04 </t>
  </si>
  <si>
    <t xml:space="preserve">Kasir
 22 April 2026, 12:38:27 </t>
  </si>
  <si>
    <t>ga pake bawang goreng, ga pake cabe, ga pake ssyur</t>
  </si>
  <si>
    <t>indomienya setengah mateng, ga pake kuah</t>
  </si>
  <si>
    <t xml:space="preserve">S/260422/1/23
</t>
  </si>
  <si>
    <t>22 April 2026, 12:45:55</t>
  </si>
  <si>
    <t xml:space="preserve">
 22 April 2026, 12:45:55 </t>
  </si>
  <si>
    <t xml:space="preserve">S/260422/1/24
</t>
  </si>
  <si>
    <t>22 April 2026, 12:47:01</t>
  </si>
  <si>
    <t xml:space="preserve">Kasir
 22 April 2026, 12:45:55 </t>
  </si>
  <si>
    <t xml:space="preserve">
 22 April 2026, 12:47:01 </t>
  </si>
  <si>
    <t xml:space="preserve">S/260422/1/25
</t>
  </si>
  <si>
    <t>22 April 2026, 13:03:46</t>
  </si>
  <si>
    <t xml:space="preserve">Kasir
 22 April 2026, 12:47:01 </t>
  </si>
  <si>
    <t xml:space="preserve">
 22 April 2026, 13:03:46 </t>
  </si>
  <si>
    <t xml:space="preserve">S/260422/1/26
</t>
  </si>
  <si>
    <t>22 April 2026, 13:22:29</t>
  </si>
  <si>
    <t xml:space="preserve">Kasir
 22 April 2026, 13:03:46 </t>
  </si>
  <si>
    <t xml:space="preserve">
 22 April 2026, 13:22:29 </t>
  </si>
  <si>
    <t xml:space="preserve">S/260422/1/27
</t>
  </si>
  <si>
    <t>22 April 2026, 13:27:11</t>
  </si>
  <si>
    <t xml:space="preserve">Kasir
 22 April 2026, 13:22:29 </t>
  </si>
  <si>
    <t xml:space="preserve">
 22 April 2026, 13:27:11 </t>
  </si>
  <si>
    <t xml:space="preserve">S/260422/1/28
</t>
  </si>
  <si>
    <t>22 April 2026, 13:35:23</t>
  </si>
  <si>
    <t xml:space="preserve">Kasir
 22 April 2026, 13:27:11 </t>
  </si>
  <si>
    <t xml:space="preserve">
 22 April 2026, 13:35:23 </t>
  </si>
  <si>
    <t xml:space="preserve">S/260422/1/29
</t>
  </si>
  <si>
    <t>22 April 2026, 13:36:59</t>
  </si>
  <si>
    <t xml:space="preserve">Kasir
 22 April 2026, 13:35:23 </t>
  </si>
  <si>
    <t xml:space="preserve">
 22 April 2026, 13:36:59 </t>
  </si>
  <si>
    <t xml:space="preserve">S/260422/1/30
</t>
  </si>
  <si>
    <t>22 April 2026, 13:38:59</t>
  </si>
  <si>
    <t xml:space="preserve">Kasir
 22 April 2026, 13:36:59 </t>
  </si>
  <si>
    <t xml:space="preserve">
 22 April 2026, 13:38:59 </t>
  </si>
  <si>
    <t xml:space="preserve">S/260422/1/31
</t>
  </si>
  <si>
    <t>22 April 2026, 13:41:45</t>
  </si>
  <si>
    <t xml:space="preserve">Kasir
 22 April 2026, 13:41:18 </t>
  </si>
  <si>
    <t xml:space="preserve">
 22 April 2026, 13:41:45 </t>
  </si>
  <si>
    <t xml:space="preserve">S/260422/1/32
</t>
  </si>
  <si>
    <t>22 April 2026, 13:57:52</t>
  </si>
  <si>
    <t xml:space="preserve">Kasir
 22 April 2026, 13:41:45 </t>
  </si>
  <si>
    <t xml:space="preserve">
 22 April 2026, 13:57:52 </t>
  </si>
  <si>
    <t xml:space="preserve">S/260422/1/33
</t>
  </si>
  <si>
    <t>22 April 2026, 14:03:14</t>
  </si>
  <si>
    <t xml:space="preserve">Kasir
 22 April 2026, 13:57:52 </t>
  </si>
  <si>
    <t xml:space="preserve">
 22 April 2026, 14:03:14 </t>
  </si>
  <si>
    <t xml:space="preserve">S/260422/1/34
</t>
  </si>
  <si>
    <t>22 April 2026, 14:05:53</t>
  </si>
  <si>
    <t xml:space="preserve">Kasir
 22 April 2026, 14:03:14 </t>
  </si>
  <si>
    <t xml:space="preserve">
 22 April 2026, 14:05:53 </t>
  </si>
  <si>
    <t xml:space="preserve">S/260422/1/35
</t>
  </si>
  <si>
    <t>22 April 2026, 14:09:47</t>
  </si>
  <si>
    <t xml:space="preserve">Kasir
 22 April 2026, 14:05:53 </t>
  </si>
  <si>
    <t xml:space="preserve">
 22 April 2026, 14:09:47 </t>
  </si>
  <si>
    <t>pake cabe ga pake kecap</t>
  </si>
  <si>
    <t>set mateng, pedes</t>
  </si>
  <si>
    <t xml:space="preserve">S/260422/1/36
</t>
  </si>
  <si>
    <t>22 April 2026, 14:36:35</t>
  </si>
  <si>
    <t xml:space="preserve">Kasir
 22 April 2026, 14:09:47 </t>
  </si>
  <si>
    <t xml:space="preserve">
 22 April 2026, 14:36:35 </t>
  </si>
  <si>
    <t xml:space="preserve">S/260422/1/37
</t>
  </si>
  <si>
    <t>22 April 2026, 14:37:18</t>
  </si>
  <si>
    <t xml:space="preserve">Kasir
 22 April 2026, 14:36:35 </t>
  </si>
  <si>
    <t xml:space="preserve">
 22 April 2026, 14:37:18 </t>
  </si>
  <si>
    <t xml:space="preserve">S/260422/1/38
</t>
  </si>
  <si>
    <t>22 April 2026, 14:53:35</t>
  </si>
  <si>
    <t>dikit</t>
  </si>
  <si>
    <t xml:space="preserve">Kasir
 22 April 2026, 14:37:18 </t>
  </si>
  <si>
    <t xml:space="preserve">
 22 April 2026, 14:53:35 </t>
  </si>
  <si>
    <t xml:space="preserve">S/260422/1/39
</t>
  </si>
  <si>
    <t>22 April 2026, 14:55:22</t>
  </si>
  <si>
    <t xml:space="preserve">Kasir
 22 April 2026, 14:53:35 </t>
  </si>
  <si>
    <t xml:space="preserve">
 22 April 2026, 14:55:22 </t>
  </si>
  <si>
    <t xml:space="preserve">S/260422/1/40
</t>
  </si>
  <si>
    <t>22 April 2026, 15:00:07</t>
  </si>
  <si>
    <t xml:space="preserve">Kasir
 22 April 2026, 14:55:22 </t>
  </si>
  <si>
    <t xml:space="preserve">
 22 April 2026, 15:00:07 </t>
  </si>
  <si>
    <t xml:space="preserve">S/260422/1/41
</t>
  </si>
  <si>
    <t>22 April 2026, 15:04:49</t>
  </si>
  <si>
    <t xml:space="preserve">Kasir
 22 April 2026, 15:00:07 </t>
  </si>
  <si>
    <t xml:space="preserve">
 22 April 2026, 15:04:49 </t>
  </si>
  <si>
    <t xml:space="preserve">S/260422/1/42
</t>
  </si>
  <si>
    <t>22 April 2026, 15:06:10</t>
  </si>
  <si>
    <t xml:space="preserve">Kasir
 22 April 2026, 15:05:31 </t>
  </si>
  <si>
    <t xml:space="preserve">
 22 April 2026, 15:06:10 </t>
  </si>
  <si>
    <t xml:space="preserve">S/260422/1/43
</t>
  </si>
  <si>
    <t>22 April 2026, 15:14:44</t>
  </si>
  <si>
    <t xml:space="preserve">Kasir
 22 April 2026, 15:06:10 </t>
  </si>
  <si>
    <t xml:space="preserve">
 22 April 2026, 15:14:44 </t>
  </si>
  <si>
    <t xml:space="preserve">S/260422/1/44
</t>
  </si>
  <si>
    <t>22 April 2026, 15:17:57</t>
  </si>
  <si>
    <t xml:space="preserve">Kasir
 22 April 2026, 15:14:44 </t>
  </si>
  <si>
    <t xml:space="preserve">
 22 April 2026, 15:17:57 </t>
  </si>
  <si>
    <t xml:space="preserve">S/260422/1/45
</t>
  </si>
  <si>
    <t>22 April 2026, 15:19:31</t>
  </si>
  <si>
    <t xml:space="preserve">Kasir
 22 April 2026, 15:17:57 </t>
  </si>
  <si>
    <t xml:space="preserve">
 22 April 2026, 15:19:31 </t>
  </si>
  <si>
    <t xml:space="preserve">S/260422/1/46
</t>
  </si>
  <si>
    <t>22 April 2026, 15:35:28</t>
  </si>
  <si>
    <t xml:space="preserve">Kasir
 22 April 2026, 15:19:31 </t>
  </si>
  <si>
    <t xml:space="preserve">
 22 April 2026, 15:35:28 </t>
  </si>
  <si>
    <t xml:space="preserve">S/260422/1/47
</t>
  </si>
  <si>
    <t>22 April 2026, 15:40:33</t>
  </si>
  <si>
    <t xml:space="preserve">Kasir
 22 April 2026, 15:35:28 </t>
  </si>
  <si>
    <t xml:space="preserve">
 22 April 2026, 15:40:33 </t>
  </si>
  <si>
    <t xml:space="preserve">S/260422/1/48
</t>
  </si>
  <si>
    <t>22 April 2026, 15:46:14</t>
  </si>
  <si>
    <t xml:space="preserve">Kasir
 22 April 2026, 15:40:33 </t>
  </si>
  <si>
    <t xml:space="preserve">
 22 April 2026, 15:46:14 </t>
  </si>
  <si>
    <t xml:space="preserve">S/260422/1/49
</t>
  </si>
  <si>
    <t>22 April 2026, 15:47:38</t>
  </si>
  <si>
    <t xml:space="preserve">Kasir
 22 April 2026, 15:46:15 </t>
  </si>
  <si>
    <t xml:space="preserve">
 22 April 2026, 15:47:38 </t>
  </si>
  <si>
    <t xml:space="preserve">S/260422/1/50
</t>
  </si>
  <si>
    <t>22 April 2026, 16:09:31</t>
  </si>
  <si>
    <t xml:space="preserve">Kasir
 22 April 2026, 15:47:39 </t>
  </si>
  <si>
    <t xml:space="preserve">
 22 April 2026, 16:09:31 </t>
  </si>
  <si>
    <t xml:space="preserve">S/260422/1/51
</t>
  </si>
  <si>
    <t>22 April 2026, 16:10:27</t>
  </si>
  <si>
    <t xml:space="preserve">Kasir
 22 April 2026, 16:09:31 </t>
  </si>
  <si>
    <t xml:space="preserve">
 22 April 2026, 16:10:27 </t>
  </si>
  <si>
    <t xml:space="preserve">S/260422/1/52
</t>
  </si>
  <si>
    <t>22 April 2026, 16:12:47</t>
  </si>
  <si>
    <t xml:space="preserve">Kasir
 22 April 2026, 16:10:27 </t>
  </si>
  <si>
    <t xml:space="preserve">
 22 April 2026, 16:12:47 </t>
  </si>
  <si>
    <t xml:space="preserve">S/260422/1/53
</t>
  </si>
  <si>
    <t>22 April 2026, 16:13:40</t>
  </si>
  <si>
    <t xml:space="preserve">Kasir
 22 April 2026, 16:12:47 </t>
  </si>
  <si>
    <t xml:space="preserve">
 22 April 2026, 16:13:40 </t>
  </si>
  <si>
    <t xml:space="preserve">S/260422/1/54
</t>
  </si>
  <si>
    <t>22 April 2026, 16:19:22</t>
  </si>
  <si>
    <t xml:space="preserve">Kasir
 22 April 2026, 16:17:26 </t>
  </si>
  <si>
    <t xml:space="preserve">
 22 April 2026, 16:19:22 </t>
  </si>
  <si>
    <t xml:space="preserve">S/260422/1/55
</t>
  </si>
  <si>
    <t>22 April 2026, 16:20:10</t>
  </si>
  <si>
    <t xml:space="preserve">Kasir
 22 April 2026, 16:19:22 </t>
  </si>
  <si>
    <t xml:space="preserve">
 22 April 2026, 16:20:10 </t>
  </si>
  <si>
    <t xml:space="preserve">S/260422/1/56
</t>
  </si>
  <si>
    <t>22 April 2026, 16:30:21</t>
  </si>
  <si>
    <t xml:space="preserve">Kasir
 22 April 2026, 16:24:01 </t>
  </si>
  <si>
    <t xml:space="preserve">
 22 April 2026, 16:30:21 </t>
  </si>
  <si>
    <t xml:space="preserve">S/260422/1/57
</t>
  </si>
  <si>
    <t>22 April 2026, 16:31:51</t>
  </si>
  <si>
    <t xml:space="preserve">Kasir
 22 April 2026, 16:30:21 </t>
  </si>
  <si>
    <t xml:space="preserve">
 22 April 2026, 16:31:51 </t>
  </si>
  <si>
    <t xml:space="preserve">S/260422/1/58
</t>
  </si>
  <si>
    <t>22 April 2026, 16:36:00</t>
  </si>
  <si>
    <t xml:space="preserve">Kasir
 22 April 2026, 16:31:51 </t>
  </si>
  <si>
    <t xml:space="preserve">
 22 April 2026, 16:36:01 </t>
  </si>
  <si>
    <t xml:space="preserve">S/260422/1/59
</t>
  </si>
  <si>
    <t>22 April 2026, 16:36:46</t>
  </si>
  <si>
    <t xml:space="preserve">Kasir
 22 April 2026, 16:36:01 </t>
  </si>
  <si>
    <t xml:space="preserve">
 22 April 2026, 16:36:46 </t>
  </si>
  <si>
    <t xml:space="preserve">S/260422/1/60
</t>
  </si>
  <si>
    <t>22 April 2026, 16:46:49</t>
  </si>
  <si>
    <t xml:space="preserve">Kasir
 22 April 2026, 16:39:04 </t>
  </si>
  <si>
    <t xml:space="preserve">
 22 April 2026, 16:46:49 </t>
  </si>
  <si>
    <t xml:space="preserve">S/260422/1/61
</t>
  </si>
  <si>
    <t>22 April 2026, 16:49:02</t>
  </si>
  <si>
    <t xml:space="preserve">Kasir
 22 April 2026, 16:46:50 </t>
  </si>
  <si>
    <t xml:space="preserve">
 22 April 2026, 16:49:02 </t>
  </si>
  <si>
    <t xml:space="preserve">S/260422/1/62
</t>
  </si>
  <si>
    <t>22 April 2026, 16:55:55</t>
  </si>
  <si>
    <t xml:space="preserve">Kasir
 22 April 2026, 16:49:02 </t>
  </si>
  <si>
    <t xml:space="preserve">
 22 April 2026, 16:55:55 </t>
  </si>
  <si>
    <t xml:space="preserve">S/260422/1/63
</t>
  </si>
  <si>
    <t>22 April 2026, 17:07:45</t>
  </si>
  <si>
    <t xml:space="preserve">Kasir
 22 April 2026, 16:55:55 </t>
  </si>
  <si>
    <t xml:space="preserve">
 22 April 2026, 17:07:45 </t>
  </si>
  <si>
    <t>es 1</t>
  </si>
  <si>
    <t xml:space="preserve">S/260422/1/64
</t>
  </si>
  <si>
    <t>22 April 2026, 17:16:13</t>
  </si>
  <si>
    <t xml:space="preserve">Kasir
 22 April 2026, 17:07:45 </t>
  </si>
  <si>
    <t xml:space="preserve">
 22 April 2026, 17:16:13 </t>
  </si>
  <si>
    <t xml:space="preserve">S/260422/1/65
</t>
  </si>
  <si>
    <t>22 April 2026, 17:18:22</t>
  </si>
  <si>
    <t xml:space="preserve">Kasir
 22 April 2026, 17:16:13 </t>
  </si>
  <si>
    <t xml:space="preserve">
 22 April 2026, 17:18:22 </t>
  </si>
  <si>
    <t xml:space="preserve">S/260422/1/66
</t>
  </si>
  <si>
    <t>22 April 2026, 17:26:56</t>
  </si>
  <si>
    <t xml:space="preserve">Kasir
 22 April 2026, 17:18:22 </t>
  </si>
  <si>
    <t xml:space="preserve">
 22 April 2026, 17:26:56 </t>
  </si>
  <si>
    <t xml:space="preserve">S/260422/1/67
</t>
  </si>
  <si>
    <t>22 April 2026, 17:31:43</t>
  </si>
  <si>
    <t xml:space="preserve">Kasir
 22 April 2026, 17:29:29 </t>
  </si>
  <si>
    <t xml:space="preserve">
 22 April 2026, 17:31:44 </t>
  </si>
  <si>
    <t xml:space="preserve">S/260422/1/68
</t>
  </si>
  <si>
    <t>22 April 2026, 17:48:27</t>
  </si>
  <si>
    <t xml:space="preserve">Kasir
 22 April 2026, 17:44:53 </t>
  </si>
  <si>
    <t xml:space="preserve">
 22 April 2026, 17:48:27 </t>
  </si>
  <si>
    <t xml:space="preserve">S/260422/1/69
</t>
  </si>
  <si>
    <t>22 April 2026, 17:50:27</t>
  </si>
  <si>
    <t xml:space="preserve">Kasir
 22 April 2026, 17:49:24 </t>
  </si>
  <si>
    <t xml:space="preserve">
 22 April 2026, 17:50:27 </t>
  </si>
  <si>
    <t xml:space="preserve">S/260422/1/70
</t>
  </si>
  <si>
    <t>22 April 2026, 18:06:44</t>
  </si>
  <si>
    <t xml:space="preserve">Kasir
 22 April 2026, 17:50:27 </t>
  </si>
  <si>
    <t xml:space="preserve">
 22 April 2026, 18:06:44 </t>
  </si>
  <si>
    <t xml:space="preserve">S/260422/1/71
</t>
  </si>
  <si>
    <t>22 April 2026, 18:12:25</t>
  </si>
  <si>
    <t xml:space="preserve">Kasir
 22 April 2026, 18:06:44 </t>
  </si>
  <si>
    <t xml:space="preserve">
 22 April 2026, 18:12:25 </t>
  </si>
  <si>
    <t xml:space="preserve">S/260422/1/72
</t>
  </si>
  <si>
    <t>22 April 2026, 18:27:53</t>
  </si>
  <si>
    <t xml:space="preserve">Kasir
 22 April 2026, 18:18:08 </t>
  </si>
  <si>
    <t xml:space="preserve">
 22 April 2026, 18:27:53 </t>
  </si>
  <si>
    <t>pds gpk syur</t>
  </si>
  <si>
    <t xml:space="preserve">S/260422/1/73
</t>
  </si>
  <si>
    <t>22 April 2026, 18:32:52</t>
  </si>
  <si>
    <t>39 bawah tanga</t>
  </si>
  <si>
    <t xml:space="preserve">Kasir
 22 April 2026, 18:27:53 </t>
  </si>
  <si>
    <t xml:space="preserve">
 22 April 2026, 18:32:52 </t>
  </si>
  <si>
    <t xml:space="preserve">S/260422/1/74
</t>
  </si>
  <si>
    <t>22 April 2026, 18:49:44</t>
  </si>
  <si>
    <t xml:space="preserve">Kasir
 22 April 2026, 18:48:42 </t>
  </si>
  <si>
    <t xml:space="preserve">
 22 April 2026, 18:49:44 </t>
  </si>
  <si>
    <t xml:space="preserve">S/260422/1/75
</t>
  </si>
  <si>
    <t>22 April 2026, 18:53:54</t>
  </si>
  <si>
    <t>02 tribun</t>
  </si>
  <si>
    <t xml:space="preserve">Kasir
 22 April 2026, 18:49:46 </t>
  </si>
  <si>
    <t xml:space="preserve">
 22 April 2026, 18:53:54 </t>
  </si>
  <si>
    <t xml:space="preserve">S/260422/1/76
</t>
  </si>
  <si>
    <t>22 April 2026, 19:05:29</t>
  </si>
  <si>
    <t xml:space="preserve">Kasir
 22 April 2026, 18:58:50 </t>
  </si>
  <si>
    <t xml:space="preserve">
 22 April 2026, 19:05:29 </t>
  </si>
  <si>
    <t xml:space="preserve">S/260422/1/77
</t>
  </si>
  <si>
    <t>22 April 2026, 19:14:08</t>
  </si>
  <si>
    <t xml:space="preserve">Kasir
 22 April 2026, 19:05:29 </t>
  </si>
  <si>
    <t xml:space="preserve">
 22 April 2026, 19:14:08 </t>
  </si>
  <si>
    <t xml:space="preserve">S/260422/1/78
</t>
  </si>
  <si>
    <t>22 April 2026, 19:16:51</t>
  </si>
  <si>
    <t xml:space="preserve">Kasir
 22 April 2026, 19:15:18 </t>
  </si>
  <si>
    <t xml:space="preserve">
 22 April 2026, 19:16:51 </t>
  </si>
  <si>
    <t xml:space="preserve">S/260422/1/79
</t>
  </si>
  <si>
    <t>22 April 2026, 19:19:52</t>
  </si>
  <si>
    <t xml:space="preserve">Kasir
 22 April 2026, 19:16:51 </t>
  </si>
  <si>
    <t xml:space="preserve">
 22 April 2026, 19:19:52 </t>
  </si>
  <si>
    <t xml:space="preserve">S/260422/1/80
</t>
  </si>
  <si>
    <t>22 April 2026, 19:28:20</t>
  </si>
  <si>
    <t xml:space="preserve">Kasir
 22 April 2026, 19:21:05 </t>
  </si>
  <si>
    <t xml:space="preserve">
 22 April 2026, 19:28:20 </t>
  </si>
  <si>
    <t xml:space="preserve">S/260422/1/81
</t>
  </si>
  <si>
    <t>22 April 2026, 19:43:34</t>
  </si>
  <si>
    <t xml:space="preserve">Kasir
 22 April 2026, 19:41:45 </t>
  </si>
  <si>
    <t xml:space="preserve">
 22 April 2026, 19:43:34 </t>
  </si>
  <si>
    <t xml:space="preserve">S/260422/1/82
</t>
  </si>
  <si>
    <t>22 April 2026, 19:51:50</t>
  </si>
  <si>
    <t xml:space="preserve">Kasir
 22 April 2026, 19:45:57 </t>
  </si>
  <si>
    <t xml:space="preserve">
 22 April 2026, 19:51:50 </t>
  </si>
  <si>
    <t xml:space="preserve">S/260422/1/83
</t>
  </si>
  <si>
    <t>22 April 2026, 19:55:21</t>
  </si>
  <si>
    <t xml:space="preserve">Kasir
 22 April 2026, 19:51:50 </t>
  </si>
  <si>
    <t xml:space="preserve">
 22 April 2026, 19:55:21 </t>
  </si>
  <si>
    <t xml:space="preserve">S/260422/1/84
</t>
  </si>
  <si>
    <t>22 April 2026, 20:31:38</t>
  </si>
  <si>
    <t xml:space="preserve">Kasir
 22 April 2026, 20:21:40 </t>
  </si>
  <si>
    <t xml:space="preserve">
 22 April 2026, 20:31:38 </t>
  </si>
  <si>
    <t xml:space="preserve">S/260422/1/85
</t>
  </si>
  <si>
    <t>22 April 2026, 20:32:17</t>
  </si>
  <si>
    <t xml:space="preserve">Kasir
 22 April 2026, 20:31:38 </t>
  </si>
  <si>
    <t xml:space="preserve">
 22 April 2026, 20:32:17 </t>
  </si>
  <si>
    <t xml:space="preserve">S/260422/1/86
</t>
  </si>
  <si>
    <t>22 April 2026, 20:38:07</t>
  </si>
  <si>
    <t xml:space="preserve">Kasir
 22 April 2026, 20:32:17 </t>
  </si>
  <si>
    <t xml:space="preserve">
 22 April 2026, 20:38:07 </t>
  </si>
  <si>
    <t xml:space="preserve">S/260422/1/87
</t>
  </si>
  <si>
    <t>22 April 2026, 20:45:46</t>
  </si>
  <si>
    <t xml:space="preserve">Kasir
 22 April 2026, 20:43:06 </t>
  </si>
  <si>
    <t xml:space="preserve">
 22 April 2026, 20:45:46 </t>
  </si>
  <si>
    <t xml:space="preserve">S/260422/1/88
</t>
  </si>
  <si>
    <t>22 April 2026, 20:50:21</t>
  </si>
  <si>
    <t xml:space="preserve">Kasir
 22 April 2026, 20:47:07 </t>
  </si>
  <si>
    <t xml:space="preserve">
 22 April 2026, 20:50:21 </t>
  </si>
  <si>
    <t xml:space="preserve">S/260422/1/89
</t>
  </si>
  <si>
    <t>22 April 2026, 21:21:04</t>
  </si>
  <si>
    <t xml:space="preserve">Kasir
 22 April 2026, 21:10:44 </t>
  </si>
  <si>
    <t xml:space="preserve">
 22 April 2026, 21:21:04 </t>
  </si>
  <si>
    <t xml:space="preserve">S/260422/1/90
</t>
  </si>
  <si>
    <t>22 April 2026, 21:22:41</t>
  </si>
  <si>
    <t xml:space="preserve">Kasir
 22 April 2026, 21:21:04 </t>
  </si>
  <si>
    <t xml:space="preserve">
 22 April 2026, 21:22:41 </t>
  </si>
  <si>
    <t xml:space="preserve">S/260422/1/91
</t>
  </si>
  <si>
    <t>22 April 2026, 21:32:23</t>
  </si>
  <si>
    <t xml:space="preserve">Kasir
 22 April 2026, 21:26:14 </t>
  </si>
  <si>
    <t xml:space="preserve">
 22 April 2026, 21:32:23 </t>
  </si>
  <si>
    <t xml:space="preserve">S/260422/1/92
</t>
  </si>
  <si>
    <t>22 April 2026, 21:37:45</t>
  </si>
  <si>
    <t xml:space="preserve">Kasir
 22 April 2026, 21:32:24 </t>
  </si>
  <si>
    <t xml:space="preserve">
 22 April 2026, 21:37:45 </t>
  </si>
  <si>
    <t xml:space="preserve">S/260422/1/93
</t>
  </si>
  <si>
    <t>22 April 2026, 21:53:25</t>
  </si>
  <si>
    <t xml:space="preserve">Kasir
 22 April 2026, 21:43:39 </t>
  </si>
  <si>
    <t xml:space="preserve">
 22 April 2026, 21:53:25 </t>
  </si>
  <si>
    <t xml:space="preserve">S/260422/1/94
</t>
  </si>
  <si>
    <t>22 April 2026, 22:08:30</t>
  </si>
  <si>
    <t xml:space="preserve">Kasir
 22 April 2026, 21:54:33 </t>
  </si>
  <si>
    <t xml:space="preserve">
 22 April 2026, 22:08:30 </t>
  </si>
  <si>
    <t xml:space="preserve">S/260422/1/95
</t>
  </si>
  <si>
    <t>22 April 2026, 22:12:04</t>
  </si>
  <si>
    <t xml:space="preserve">Kasir
 22 April 2026, 22:09:49 </t>
  </si>
  <si>
    <t xml:space="preserve">
 22 April 2026, 22:12:04 </t>
  </si>
  <si>
    <t xml:space="preserve">S/260422/1/96
</t>
  </si>
  <si>
    <t>22 April 2026, 22:13:49</t>
  </si>
  <si>
    <t xml:space="preserve">Kasir
 22 April 2026, 22:12:05 </t>
  </si>
  <si>
    <t xml:space="preserve">
 22 April 2026, 22:13:49 </t>
  </si>
  <si>
    <t xml:space="preserve">S/260422/1/97
</t>
  </si>
  <si>
    <t>22 April 2026, 22:18:39</t>
  </si>
  <si>
    <t xml:space="preserve">Kasir
 22 April 2026, 22:17:45 </t>
  </si>
  <si>
    <t xml:space="preserve">
 22 April 2026, 22:18:39 </t>
  </si>
  <si>
    <t xml:space="preserve">S/260422/1/98
</t>
  </si>
  <si>
    <t>22 April 2026, 22:22:00</t>
  </si>
  <si>
    <t xml:space="preserve">Kasir
 22 April 2026, 22:18:39 </t>
  </si>
  <si>
    <t xml:space="preserve">
 22 April 2026, 22:22:00 </t>
  </si>
  <si>
    <t xml:space="preserve">S/260422/1/99
</t>
  </si>
  <si>
    <t>22 April 2026, 22:34:54</t>
  </si>
  <si>
    <t xml:space="preserve">Kasir
 22 April 2026, 22:22:02 </t>
  </si>
  <si>
    <t xml:space="preserve">
 22 April 2026, 22:34:54 </t>
  </si>
  <si>
    <t xml:space="preserve">S/260422/1/100
</t>
  </si>
  <si>
    <t>22 April 2026, 23:09:55</t>
  </si>
  <si>
    <t xml:space="preserve">Kasir
 22 April 2026, 22:46:52 </t>
  </si>
  <si>
    <t xml:space="preserve">
 22 April 2026, 23:09:55 </t>
  </si>
  <si>
    <t xml:space="preserve">S/260422/1/101
</t>
  </si>
  <si>
    <t>22 April 2026, 23:17:13</t>
  </si>
  <si>
    <t xml:space="preserve">Kasir
 22 April 2026, 23:09:55 </t>
  </si>
  <si>
    <t xml:space="preserve">
 22 April 2026, 23:17:13 </t>
  </si>
  <si>
    <t>nanti</t>
  </si>
  <si>
    <t>skrg</t>
  </si>
  <si>
    <t xml:space="preserve">S/260422/1/102
</t>
  </si>
  <si>
    <t>22 April 2026, 23:19:27</t>
  </si>
  <si>
    <t xml:space="preserve">Kasir
 22 April 2026, 23:18:07 </t>
  </si>
  <si>
    <t xml:space="preserve">
 22 April 2026, 23:19:27 </t>
  </si>
  <si>
    <t xml:space="preserve">S/260422/1/103
</t>
  </si>
  <si>
    <t>22 April 2026, 23:22:11</t>
  </si>
  <si>
    <t xml:space="preserve">Kasir
 22 April 2026, 23:21:12 </t>
  </si>
  <si>
    <t xml:space="preserve">
 22 April 2026, 23:22:11 </t>
  </si>
  <si>
    <t xml:space="preserve">S/260422/1/104
</t>
  </si>
  <si>
    <t>22 April 2026, 23:24:13</t>
  </si>
  <si>
    <t xml:space="preserve">Kasir
 22 April 2026, 23:23:32 </t>
  </si>
  <si>
    <t xml:space="preserve">
 22 April 2026, 23:24:13 </t>
  </si>
  <si>
    <t xml:space="preserve">S/260422/1/105
</t>
  </si>
  <si>
    <t>22 April 2026, 23:27:09</t>
  </si>
  <si>
    <t xml:space="preserve">Kasir
 22 April 2026, 23:25:37 </t>
  </si>
  <si>
    <t xml:space="preserve">
 22 April 2026, 23:27:09 </t>
  </si>
  <si>
    <t xml:space="preserve">S/260422/1/106
</t>
  </si>
  <si>
    <t>22 April 2026, 23:29:32</t>
  </si>
  <si>
    <t xml:space="preserve">Kasir
 22 April 2026, 23:28:00 </t>
  </si>
  <si>
    <t xml:space="preserve">
 22 April 2026, 23:29:32 </t>
  </si>
  <si>
    <t>ice dikit</t>
  </si>
  <si>
    <t xml:space="preserve">S/260422/1/107
</t>
  </si>
  <si>
    <t>22 April 2026, 23:31:25</t>
  </si>
  <si>
    <t xml:space="preserve">Kasir
 22 April 2026, 23:29:32 </t>
  </si>
  <si>
    <t xml:space="preserve">
 22 April 2026, 23:31:25 </t>
  </si>
  <si>
    <t xml:space="preserve">S/260422/1/108
</t>
  </si>
  <si>
    <t>22 April 2026, 23:32:08</t>
  </si>
  <si>
    <t xml:space="preserve">Kasir
 22 April 2026, 23:31:25 </t>
  </si>
  <si>
    <t xml:space="preserve">
 22 April 2026, 23:32:08 </t>
  </si>
  <si>
    <t xml:space="preserve">S/260422/1/109
</t>
  </si>
  <si>
    <t>22 April 2026, 23:48:46</t>
  </si>
  <si>
    <t xml:space="preserve">Kasir
 22 April 2026, 23:32:09 </t>
  </si>
  <si>
    <t xml:space="preserve">
 22 April 2026, 23:48:46 </t>
  </si>
  <si>
    <t xml:space="preserve">S/260422/1/110
</t>
  </si>
  <si>
    <t>22 April 2026, 23:49:26</t>
  </si>
  <si>
    <t xml:space="preserve">Kasir
 22 April 2026, 23:48:46 </t>
  </si>
  <si>
    <t xml:space="preserve">
 22 April 2026, 23:49:26 </t>
  </si>
  <si>
    <t xml:space="preserve">S/260423/1/1
</t>
  </si>
  <si>
    <t>23 April 2026, 00:27:01</t>
  </si>
  <si>
    <t xml:space="preserve">Kasir
 23 April 2026, 00:26:09 </t>
  </si>
  <si>
    <t xml:space="preserve">
 23 April 2026, 00:27:01 </t>
  </si>
  <si>
    <t xml:space="preserve">S/260423/1/2
</t>
  </si>
  <si>
    <t>23 April 2026, 00:38:55</t>
  </si>
  <si>
    <t xml:space="preserve">Kasir
 23 April 2026, 00:37:23 </t>
  </si>
  <si>
    <t xml:space="preserve">
 23 April 2026, 00:38:55 </t>
  </si>
  <si>
    <t xml:space="preserve">S/260423/1/3
</t>
  </si>
  <si>
    <t>23 April 2026, 01:28:33</t>
  </si>
  <si>
    <t xml:space="preserve">Kasir
 23 April 2026, 01:27:30 </t>
  </si>
  <si>
    <t xml:space="preserve">
 23 April 2026, 01:28:33 </t>
  </si>
  <si>
    <t xml:space="preserve">S/260423/1/4
</t>
  </si>
  <si>
    <t>23 April 2026, 01:53:15</t>
  </si>
  <si>
    <t xml:space="preserve">Kasir
 23 April 2026, 01:28:33 </t>
  </si>
  <si>
    <t xml:space="preserve">
 23 April 2026, 01:53:15 </t>
  </si>
  <si>
    <t xml:space="preserve">S/260423/1/5
</t>
  </si>
  <si>
    <t>23 April 2026, 07:57:53</t>
  </si>
  <si>
    <t xml:space="preserve">Kasir
 23 April 2026, 01:53:15 </t>
  </si>
  <si>
    <t xml:space="preserve">
 23 April 2026, 07:57:53 </t>
  </si>
  <si>
    <t xml:space="preserve">S/260423/1/6
</t>
  </si>
  <si>
    <t>23 April 2026, 11:12:27</t>
  </si>
  <si>
    <t xml:space="preserve">Kasir
 23 April 2026, 07:57:53 </t>
  </si>
  <si>
    <t xml:space="preserve">
 23 April 2026, 11:12:27 </t>
  </si>
  <si>
    <t xml:space="preserve">S/260423/1/7
</t>
  </si>
  <si>
    <t>23 April 2026, 11:27:09</t>
  </si>
  <si>
    <t xml:space="preserve">Kasir
 23 April 2026, 11:12:27 </t>
  </si>
  <si>
    <t xml:space="preserve">
 23 April 2026, 11:27:09 </t>
  </si>
  <si>
    <t xml:space="preserve">S/260423/1/8
</t>
  </si>
  <si>
    <t>23 April 2026, 11:45:10</t>
  </si>
  <si>
    <t xml:space="preserve">Kasir
 23 April 2026, 11:27:09 </t>
  </si>
  <si>
    <t xml:space="preserve">
 23 April 2026, 11:45:10 </t>
  </si>
  <si>
    <t xml:space="preserve">S/260423/1/9
</t>
  </si>
  <si>
    <t>23 April 2026, 12:38:23</t>
  </si>
  <si>
    <t xml:space="preserve">Kasir
 23 April 2026, 12:37:21 </t>
  </si>
  <si>
    <t xml:space="preserve">
 23 April 2026, 12:38:23 </t>
  </si>
  <si>
    <t xml:space="preserve">S/260423/1/10
</t>
  </si>
  <si>
    <t>23 April 2026, 13:09:43</t>
  </si>
  <si>
    <t xml:space="preserve">Kasir
 23 April 2026, 12:38:23 </t>
  </si>
  <si>
    <t xml:space="preserve">
 23 April 2026, 13:09:43 </t>
  </si>
  <si>
    <t xml:space="preserve">S/260423/1/11
</t>
  </si>
  <si>
    <t>23 April 2026, 13:19:53</t>
  </si>
  <si>
    <t xml:space="preserve">Kasir
 23 April 2026, 13:16:59 </t>
  </si>
  <si>
    <t xml:space="preserve">
 23 April 2026, 13:19:53 </t>
  </si>
  <si>
    <t xml:space="preserve">S/260423/1/12
</t>
  </si>
  <si>
    <t>23 April 2026, 13:46:25</t>
  </si>
  <si>
    <t xml:space="preserve">Kasir
 23 April 2026, 13:35:31 </t>
  </si>
  <si>
    <t xml:space="preserve">
 23 April 2026, 13:46:25 </t>
  </si>
  <si>
    <t xml:space="preserve">S/260423/1/13
</t>
  </si>
  <si>
    <t>23 April 2026, 13:47:47</t>
  </si>
  <si>
    <t xml:space="preserve">Kasir
 23 April 2026, 13:46:25 </t>
  </si>
  <si>
    <t xml:space="preserve">
 23 April 2026, 13:47:47 </t>
  </si>
  <si>
    <t xml:space="preserve">S/260423/1/14
</t>
  </si>
  <si>
    <t>23 April 2026, 13:53:50</t>
  </si>
  <si>
    <t xml:space="preserve">Kasir
 23 April 2026, 13:47:47 </t>
  </si>
  <si>
    <t xml:space="preserve">
 23 April 2026, 13:53:50 </t>
  </si>
  <si>
    <t xml:space="preserve">S/260423/1/15
</t>
  </si>
  <si>
    <t>23 April 2026, 14:09:51</t>
  </si>
  <si>
    <t xml:space="preserve">Kasir
 23 April 2026, 14:05:18 </t>
  </si>
  <si>
    <t xml:space="preserve">
 23 April 2026, 14:09:51 </t>
  </si>
  <si>
    <t xml:space="preserve">S/260423/1/16
</t>
  </si>
  <si>
    <t>23 April 2026, 14:47:59</t>
  </si>
  <si>
    <t xml:space="preserve">Kasir
 23 April 2026, 14:09:51 </t>
  </si>
  <si>
    <t xml:space="preserve">
 23 April 2026, 14:47:59 </t>
  </si>
  <si>
    <t xml:space="preserve">S/260423/1/17
</t>
  </si>
  <si>
    <t>23 April 2026, 14:49:59</t>
  </si>
  <si>
    <t xml:space="preserve">Kasir
 23 April 2026, 14:47:59 </t>
  </si>
  <si>
    <t xml:space="preserve">
 23 April 2026, 14:49:59 </t>
  </si>
  <si>
    <t xml:space="preserve">S/260423/1/18
</t>
  </si>
  <si>
    <t>23 April 2026, 15:01:20</t>
  </si>
  <si>
    <t xml:space="preserve">Kasir
 23 April 2026, 14:49:59 </t>
  </si>
  <si>
    <t xml:space="preserve">
 23 April 2026, 15:01:20 </t>
  </si>
  <si>
    <t xml:space="preserve">S/260423/1/19
</t>
  </si>
  <si>
    <t>23 April 2026, 15:09:37</t>
  </si>
  <si>
    <t xml:space="preserve">Kasir
 23 April 2026, 15:01:20 </t>
  </si>
  <si>
    <t xml:space="preserve">
 23 April 2026, 15:09:37 </t>
  </si>
  <si>
    <t xml:space="preserve">S/260423/1/20
</t>
  </si>
  <si>
    <t>23 April 2026, 15:11:17</t>
  </si>
  <si>
    <t xml:space="preserve">Kasir
 23 April 2026, 15:09:37 </t>
  </si>
  <si>
    <t xml:space="preserve">
 23 April 2026, 15:11:17 </t>
  </si>
  <si>
    <t xml:space="preserve">S/260423/1/21
</t>
  </si>
  <si>
    <t>23 April 2026, 15:25:23</t>
  </si>
  <si>
    <t xml:space="preserve">Kasir
 23 April 2026, 15:11:18 </t>
  </si>
  <si>
    <t xml:space="preserve">
 23 April 2026, 15:25:23 </t>
  </si>
  <si>
    <t xml:space="preserve">S/260423/1/22
</t>
  </si>
  <si>
    <t>23 April 2026, 15:28:03</t>
  </si>
  <si>
    <t xml:space="preserve">Kasir
 23 April 2026, 15:25:23 </t>
  </si>
  <si>
    <t xml:space="preserve">
 23 April 2026, 15:28:03 </t>
  </si>
  <si>
    <t xml:space="preserve">S/260423/1/23
</t>
  </si>
  <si>
    <t>23 April 2026, 15:45:05</t>
  </si>
  <si>
    <t xml:space="preserve">Kasir
 23 April 2026, 15:28:03 </t>
  </si>
  <si>
    <t xml:space="preserve">
 23 April 2026, 15:45:05 </t>
  </si>
  <si>
    <t xml:space="preserve">S/260423/1/24
</t>
  </si>
  <si>
    <t>23 April 2026, 15:54:37</t>
  </si>
  <si>
    <t xml:space="preserve">Kasir
 23 April 2026, 15:45:05 </t>
  </si>
  <si>
    <t xml:space="preserve">
 23 April 2026, 15:54:37 </t>
  </si>
  <si>
    <t xml:space="preserve">S/260423/1/25
</t>
  </si>
  <si>
    <t>23 April 2026, 16:04:02</t>
  </si>
  <si>
    <t xml:space="preserve">Kasir
 23 April 2026, 15:54:37 </t>
  </si>
  <si>
    <t xml:space="preserve">
 23 April 2026, 16:04:02 </t>
  </si>
  <si>
    <t xml:space="preserve">S/260423/1/26
</t>
  </si>
  <si>
    <t>23 April 2026, 16:04:56</t>
  </si>
  <si>
    <t xml:space="preserve">Kasir
 23 April 2026, 16:04:02 </t>
  </si>
  <si>
    <t xml:space="preserve">
 23 April 2026, 16:04:56 </t>
  </si>
  <si>
    <t xml:space="preserve">S/260423/1/27
</t>
  </si>
  <si>
    <t>23 April 2026, 16:30:11</t>
  </si>
  <si>
    <t xml:space="preserve">Kasir
 23 April 2026, 16:16:10 </t>
  </si>
  <si>
    <t xml:space="preserve">
 23 April 2026, 16:30:11 </t>
  </si>
  <si>
    <t xml:space="preserve">S/260423/1/28
</t>
  </si>
  <si>
    <t>23 April 2026, 16:41:05</t>
  </si>
  <si>
    <t xml:space="preserve">Kasir
 23 April 2026, 16:35:43 </t>
  </si>
  <si>
    <t xml:space="preserve">
 23 April 2026, 16:41:05 </t>
  </si>
  <si>
    <t xml:space="preserve">S/260423/1/29
</t>
  </si>
  <si>
    <t>23 April 2026, 16:45:03</t>
  </si>
  <si>
    <t xml:space="preserve">Kasir
 23 April 2026, 16:42:11 </t>
  </si>
  <si>
    <t xml:space="preserve">
 23 April 2026, 16:45:03 </t>
  </si>
  <si>
    <t xml:space="preserve">S/260423/1/30
</t>
  </si>
  <si>
    <t>23 April 2026, 16:54:48</t>
  </si>
  <si>
    <t xml:space="preserve">Kasir
 23 April 2026, 16:52:29 </t>
  </si>
  <si>
    <t xml:space="preserve">
 23 April 2026, 16:54:48 </t>
  </si>
  <si>
    <t xml:space="preserve">S/260423/1/31
</t>
  </si>
  <si>
    <t>23 April 2026, 17:05:40</t>
  </si>
  <si>
    <t xml:space="preserve">Kasir
 23 April 2026, 16:56:59 </t>
  </si>
  <si>
    <t xml:space="preserve">
 23 April 2026, 17:05:40 </t>
  </si>
  <si>
    <t xml:space="preserve">S/260423/1/32
</t>
  </si>
  <si>
    <t>23 April 2026, 17:13:43</t>
  </si>
  <si>
    <t xml:space="preserve">Kasir
 23 April 2026, 17:13:26 </t>
  </si>
  <si>
    <t xml:space="preserve">
 23 April 2026, 17:13:43 </t>
  </si>
  <si>
    <t xml:space="preserve">S/260423/1/33
</t>
  </si>
  <si>
    <t>23 April 2026, 17:16:43</t>
  </si>
  <si>
    <t xml:space="preserve">Kasir
 23 April 2026, 17:13:43 </t>
  </si>
  <si>
    <t xml:space="preserve">
 23 April 2026, 17:16:43 </t>
  </si>
  <si>
    <t xml:space="preserve">S/260423/1/34
</t>
  </si>
  <si>
    <t>23 April 2026, 17:25:32</t>
  </si>
  <si>
    <t xml:space="preserve">Kasir
 23 April 2026, 17:16:43 </t>
  </si>
  <si>
    <t xml:space="preserve">
 23 April 2026, 17:25:32 </t>
  </si>
  <si>
    <t xml:space="preserve">S/260423/1/35
</t>
  </si>
  <si>
    <t>23 April 2026, 17:26:14</t>
  </si>
  <si>
    <t>10 outt</t>
  </si>
  <si>
    <t xml:space="preserve">Kasir
 23 April 2026, 17:25:40 </t>
  </si>
  <si>
    <t xml:space="preserve">
 23 April 2026, 17:26:14 </t>
  </si>
  <si>
    <t xml:space="preserve">S/260423/1/36
</t>
  </si>
  <si>
    <t>23 April 2026, 17:29:57</t>
  </si>
  <si>
    <t xml:space="preserve">Kasir
 23 April 2026, 17:26:14 </t>
  </si>
  <si>
    <t xml:space="preserve">
 23 April 2026, 17:29:57 </t>
  </si>
  <si>
    <t xml:space="preserve">S/260423/1/37
</t>
  </si>
  <si>
    <t>23 April 2026, 17:34:36</t>
  </si>
  <si>
    <t xml:space="preserve">Kasir
 23 April 2026, 17:29:57 </t>
  </si>
  <si>
    <t xml:space="preserve">
 23 April 2026, 17:34:36 </t>
  </si>
  <si>
    <t xml:space="preserve">S/260423/1/38
</t>
  </si>
  <si>
    <t>23 April 2026, 18:07:37</t>
  </si>
  <si>
    <t xml:space="preserve">Kasir
 23 April 2026, 18:06:16 </t>
  </si>
  <si>
    <t xml:space="preserve">
 23 April 2026, 18:07:37 </t>
  </si>
  <si>
    <t xml:space="preserve">S/260423/1/39
</t>
  </si>
  <si>
    <t>23 April 2026, 18:16:15</t>
  </si>
  <si>
    <t xml:space="preserve">Kasir
 23 April 2026, 18:07:38 </t>
  </si>
  <si>
    <t xml:space="preserve">
 23 April 2026, 18:16:15 </t>
  </si>
  <si>
    <t xml:space="preserve">S/260423/1/40
</t>
  </si>
  <si>
    <t>23 April 2026, 18:20:13</t>
  </si>
  <si>
    <t xml:space="preserve">Kasir
 23 April 2026, 18:16:15 </t>
  </si>
  <si>
    <t xml:space="preserve">
 23 April 2026, 18:20:13 </t>
  </si>
  <si>
    <t xml:space="preserve">S/260423/1/41
</t>
  </si>
  <si>
    <t>23 April 2026, 18:32:31</t>
  </si>
  <si>
    <t xml:space="preserve">Kasir
 23 April 2026, 18:26:45 </t>
  </si>
  <si>
    <t xml:space="preserve">
 23 April 2026, 18:32:31 </t>
  </si>
  <si>
    <t xml:space="preserve">S/260423/1/42
</t>
  </si>
  <si>
    <t>23 April 2026, 18:33:43</t>
  </si>
  <si>
    <t xml:space="preserve">Kasir
 23 April 2026, 18:32:31 </t>
  </si>
  <si>
    <t xml:space="preserve">
 23 April 2026, 18:33:43 </t>
  </si>
  <si>
    <t xml:space="preserve">S/260423/1/43
</t>
  </si>
  <si>
    <t>23 April 2026, 18:35:17</t>
  </si>
  <si>
    <t xml:space="preserve">Kasir
 23 April 2026, 18:33:45 </t>
  </si>
  <si>
    <t xml:space="preserve">
 23 April 2026, 18:35:17 </t>
  </si>
  <si>
    <t xml:space="preserve">S/260423/1/44
</t>
  </si>
  <si>
    <t>23 April 2026, 18:42:51</t>
  </si>
  <si>
    <t xml:space="preserve">Kasir
 23 April 2026, 18:41:06 </t>
  </si>
  <si>
    <t xml:space="preserve">
 23 April 2026, 18:42:51 </t>
  </si>
  <si>
    <t xml:space="preserve">S/260423/1/45
</t>
  </si>
  <si>
    <t>23 April 2026, 18:44:58</t>
  </si>
  <si>
    <t xml:space="preserve">Kasir
 23 April 2026, 18:42:51 </t>
  </si>
  <si>
    <t xml:space="preserve">
 23 April 2026, 18:44:58 </t>
  </si>
  <si>
    <t xml:space="preserve">S/260423/1/46
</t>
  </si>
  <si>
    <t>23 April 2026, 18:46:33</t>
  </si>
  <si>
    <t xml:space="preserve">Kasir
 23 April 2026, 18:44:58 </t>
  </si>
  <si>
    <t xml:space="preserve">
 23 April 2026, 18:46:33 </t>
  </si>
  <si>
    <t xml:space="preserve">S/260423/1/47
</t>
  </si>
  <si>
    <t>23 April 2026, 18:48:51</t>
  </si>
  <si>
    <t xml:space="preserve">Kasir
 23 April 2026, 18:48:16 </t>
  </si>
  <si>
    <t xml:space="preserve">
 23 April 2026, 18:48:51 </t>
  </si>
  <si>
    <t xml:space="preserve">S/260423/1/48
</t>
  </si>
  <si>
    <t>23 April 2026, 18:58:29</t>
  </si>
  <si>
    <t xml:space="preserve">Kasir
 23 April 2026, 18:55:29 </t>
  </si>
  <si>
    <t xml:space="preserve">
 23 April 2026, 18:58:29 </t>
  </si>
  <si>
    <t xml:space="preserve">S/260423/1/49
</t>
  </si>
  <si>
    <t>23 April 2026, 19:05:57</t>
  </si>
  <si>
    <t xml:space="preserve">Kasir
 23 April 2026, 19:05:05 </t>
  </si>
  <si>
    <t xml:space="preserve">
 23 April 2026, 19:05:57 </t>
  </si>
  <si>
    <t xml:space="preserve">S/260423/1/50
</t>
  </si>
  <si>
    <t>23 April 2026, 19:08:23</t>
  </si>
  <si>
    <t xml:space="preserve">Kasir
 23 April 2026, 19:06:36 </t>
  </si>
  <si>
    <t xml:space="preserve">
 23 April 2026, 19:08:23 </t>
  </si>
  <si>
    <t xml:space="preserve">S/260423/1/51
</t>
  </si>
  <si>
    <t>23 April 2026, 19:09:46</t>
  </si>
  <si>
    <t xml:space="preserve">Kasir
 23 April 2026, 19:09:26 </t>
  </si>
  <si>
    <t xml:space="preserve">
 23 April 2026, 19:09:46 </t>
  </si>
  <si>
    <t xml:space="preserve">S/260423/1/52
</t>
  </si>
  <si>
    <t>23 April 2026, 19:16:25</t>
  </si>
  <si>
    <t xml:space="preserve">Kasir
 23 April 2026, 19:15:03 </t>
  </si>
  <si>
    <t xml:space="preserve">
 23 April 2026, 19:16:25 </t>
  </si>
  <si>
    <t xml:space="preserve">S/260423/1/53
</t>
  </si>
  <si>
    <t>23 April 2026, 19:17:14</t>
  </si>
  <si>
    <t xml:space="preserve">Kasir
 23 April 2026, 19:16:58 </t>
  </si>
  <si>
    <t xml:space="preserve">
 23 April 2026, 19:17:14 </t>
  </si>
  <si>
    <t xml:space="preserve">S/260423/1/54
</t>
  </si>
  <si>
    <t>23 April 2026, 19:19:42</t>
  </si>
  <si>
    <t>33 OPB SRV</t>
  </si>
  <si>
    <t xml:space="preserve">Kasir
 23 April 2026, 17:34:36 </t>
  </si>
  <si>
    <t xml:space="preserve">Kasir
 23 April 2026, 19:19:42 </t>
  </si>
  <si>
    <t>pedas ' matang ' antar minumam</t>
  </si>
  <si>
    <t>origiNAL</t>
  </si>
  <si>
    <t xml:space="preserve">S/260423/1/55
</t>
  </si>
  <si>
    <t>23 April 2026, 19:21:12</t>
  </si>
  <si>
    <t xml:space="preserve">
 23 April 2026, 19:21:12 </t>
  </si>
  <si>
    <t xml:space="preserve">S/260423/1/56
</t>
  </si>
  <si>
    <t>23 April 2026, 19:21:53</t>
  </si>
  <si>
    <t xml:space="preserve">Kasir
 23 April 2026, 19:21:12 </t>
  </si>
  <si>
    <t xml:space="preserve">
 23 April 2026, 19:21:53 </t>
  </si>
  <si>
    <t xml:space="preserve">S/260423/1/57
</t>
  </si>
  <si>
    <t>23 April 2026, 19:29:11</t>
  </si>
  <si>
    <t xml:space="preserve">Kasir
 23 April 2026, 19:26:54 </t>
  </si>
  <si>
    <t xml:space="preserve">
 23 April 2026, 19:29:11 </t>
  </si>
  <si>
    <t xml:space="preserve">S/260423/1/58
</t>
  </si>
  <si>
    <t>23 April 2026, 19:35:40</t>
  </si>
  <si>
    <t>10 tribun</t>
  </si>
  <si>
    <t xml:space="preserve">Kasir
 23 April 2026, 19:34:59 </t>
  </si>
  <si>
    <t xml:space="preserve">
 23 April 2026, 19:35:40 </t>
  </si>
  <si>
    <t xml:space="preserve">S/260423/1/59
</t>
  </si>
  <si>
    <t>23 April 2026, 19:43:57</t>
  </si>
  <si>
    <t>42 tribun</t>
  </si>
  <si>
    <t xml:space="preserve">Kasir
 23 April 2026, 19:40:35 </t>
  </si>
  <si>
    <t xml:space="preserve">
 23 April 2026, 19:43:57 </t>
  </si>
  <si>
    <t xml:space="preserve">S/260423/1/60
</t>
  </si>
  <si>
    <t>23 April 2026, 19:49:46</t>
  </si>
  <si>
    <t xml:space="preserve">Kasir
 23 April 2026, 19:49:13 </t>
  </si>
  <si>
    <t xml:space="preserve">
 23 April 2026, 19:49:46 </t>
  </si>
  <si>
    <t xml:space="preserve">S/260423/1/61
</t>
  </si>
  <si>
    <t>23 April 2026, 19:56:25</t>
  </si>
  <si>
    <t xml:space="preserve">Kasir
 23 April 2026, 19:54:34 </t>
  </si>
  <si>
    <t xml:space="preserve">
 23 April 2026, 19:56:25 </t>
  </si>
  <si>
    <t xml:space="preserve">S/260423/1/62
</t>
  </si>
  <si>
    <t>23 April 2026, 19:57:47</t>
  </si>
  <si>
    <t xml:space="preserve">Kasir
 23 April 2026, 19:56:25 </t>
  </si>
  <si>
    <t xml:space="preserve">
 23 April 2026, 19:57:47 </t>
  </si>
  <si>
    <t xml:space="preserve">S/260423/1/63
</t>
  </si>
  <si>
    <t>23 April 2026, 19:58:19</t>
  </si>
  <si>
    <t xml:space="preserve">Kasir
 23 April 2026, 19:57:47 </t>
  </si>
  <si>
    <t xml:space="preserve">
 23 April 2026, 19:58:19 </t>
  </si>
  <si>
    <t xml:space="preserve">S/260423/1/64
</t>
  </si>
  <si>
    <t>23 April 2026, 20:05:28</t>
  </si>
  <si>
    <t xml:space="preserve">Kasir
 23 April 2026, 20:03:23 </t>
  </si>
  <si>
    <t xml:space="preserve">
 23 April 2026, 20:05:28 </t>
  </si>
  <si>
    <t xml:space="preserve">S/260423/1/65
</t>
  </si>
  <si>
    <t>23 April 2026, 20:18:28</t>
  </si>
  <si>
    <t xml:space="preserve">Kasir
 23 April 2026, 20:18:14 </t>
  </si>
  <si>
    <t xml:space="preserve">
 23 April 2026, 20:18:28 </t>
  </si>
  <si>
    <t xml:space="preserve">S/260423/1/66
</t>
  </si>
  <si>
    <t>23 April 2026, 20:25:33</t>
  </si>
  <si>
    <t xml:space="preserve">Kasir
 23 April 2026, 20:25:12 </t>
  </si>
  <si>
    <t xml:space="preserve">
 23 April 2026, 20:25:33 </t>
  </si>
  <si>
    <t xml:space="preserve">S/260423/1/67
</t>
  </si>
  <si>
    <t>23 April 2026, 20:31:02</t>
  </si>
  <si>
    <t xml:space="preserve">Kasir
 23 April 2026, 20:28:09 </t>
  </si>
  <si>
    <t xml:space="preserve">
 23 April 2026, 20:31:02 </t>
  </si>
  <si>
    <t xml:space="preserve">S/260423/1/68
</t>
  </si>
  <si>
    <t>23 April 2026, 20:42:53</t>
  </si>
  <si>
    <t xml:space="preserve">Kasir
 23 April 2026, 20:40:46 </t>
  </si>
  <si>
    <t xml:space="preserve">
 23 April 2026, 20:42:53 </t>
  </si>
  <si>
    <t xml:space="preserve">S/260423/1/69
</t>
  </si>
  <si>
    <t>23 April 2026, 20:46:04</t>
  </si>
  <si>
    <t xml:space="preserve">Kasir
 23 April 2026, 20:42:53 </t>
  </si>
  <si>
    <t xml:space="preserve">
 23 April 2026, 20:46:04 </t>
  </si>
  <si>
    <t xml:space="preserve">S/260423/1/70
</t>
  </si>
  <si>
    <t>23 April 2026, 20:54:13</t>
  </si>
  <si>
    <t xml:space="preserve">Kasir
 23 April 2026, 20:50:53 </t>
  </si>
  <si>
    <t xml:space="preserve">
 23 April 2026, 20:54:13 </t>
  </si>
  <si>
    <t xml:space="preserve">S/260423/1/71
</t>
  </si>
  <si>
    <t>23 April 2026, 21:03:46</t>
  </si>
  <si>
    <t xml:space="preserve">Kasir
 23 April 2026, 21:02:49 </t>
  </si>
  <si>
    <t xml:space="preserve">
 23 April 2026, 21:03:46 </t>
  </si>
  <si>
    <t xml:space="preserve">S/260423/1/72
</t>
  </si>
  <si>
    <t>23 April 2026, 21:07:02</t>
  </si>
  <si>
    <t xml:space="preserve">Kasir
 23 April 2026, 21:03:46 </t>
  </si>
  <si>
    <t xml:space="preserve">
 23 April 2026, 21:07:02 </t>
  </si>
  <si>
    <t xml:space="preserve">S/260423/1/73
</t>
  </si>
  <si>
    <t>23 April 2026, 21:09:26</t>
  </si>
  <si>
    <t xml:space="preserve">Kasir
 23 April 2026, 21:07:02 </t>
  </si>
  <si>
    <t xml:space="preserve">
 23 April 2026, 21:09:26 </t>
  </si>
  <si>
    <t xml:space="preserve">S/260423/1/74
</t>
  </si>
  <si>
    <t>23 April 2026, 21:15:30</t>
  </si>
  <si>
    <t xml:space="preserve">Kasir
 23 April 2026, 21:14:40 </t>
  </si>
  <si>
    <t xml:space="preserve">
 23 April 2026, 21:15:30 </t>
  </si>
  <si>
    <t xml:space="preserve">S/260423/1/75
</t>
  </si>
  <si>
    <t>23 April 2026, 21:32:13</t>
  </si>
  <si>
    <t xml:space="preserve">Kasir
 23 April 2026, 21:28:38 </t>
  </si>
  <si>
    <t xml:space="preserve">
 23 April 2026, 21:32:13 </t>
  </si>
  <si>
    <t xml:space="preserve">S/260423/1/76
</t>
  </si>
  <si>
    <t>23 April 2026, 21:50:22</t>
  </si>
  <si>
    <t xml:space="preserve">Kasir
 23 April 2026, 21:49:49 </t>
  </si>
  <si>
    <t xml:space="preserve">
 23 April 2026, 21:50:22 </t>
  </si>
  <si>
    <t xml:space="preserve">S/260423/1/77
</t>
  </si>
  <si>
    <t>23 April 2026, 22:04:18</t>
  </si>
  <si>
    <t xml:space="preserve">Kasir
 23 April 2026, 22:03:05 </t>
  </si>
  <si>
    <t xml:space="preserve">
 23 April 2026, 22:04:18 </t>
  </si>
  <si>
    <t xml:space="preserve">S/260423/1/78
</t>
  </si>
  <si>
    <t>23 April 2026, 22:09:21</t>
  </si>
  <si>
    <t xml:space="preserve">Kasir
 23 April 2026, 22:04:18 </t>
  </si>
  <si>
    <t xml:space="preserve">
 23 April 2026, 22:09:21 </t>
  </si>
  <si>
    <t xml:space="preserve">S/260423/1/79
</t>
  </si>
  <si>
    <t>23 April 2026, 22:14:23</t>
  </si>
  <si>
    <t xml:space="preserve">Kasir
 23 April 2026, 22:13:30 </t>
  </si>
  <si>
    <t xml:space="preserve">
 23 April 2026, 22:14:23 </t>
  </si>
  <si>
    <t xml:space="preserve">S/260423/1/80
</t>
  </si>
  <si>
    <t>23 April 2026, 22:29:51</t>
  </si>
  <si>
    <t xml:space="preserve">Kasir
 23 April 2026, 22:28:47 </t>
  </si>
  <si>
    <t xml:space="preserve">
 23 April 2026, 22:29:51 </t>
  </si>
  <si>
    <t xml:space="preserve">S/260423/1/81
</t>
  </si>
  <si>
    <t>23 April 2026, 22:31:21</t>
  </si>
  <si>
    <t xml:space="preserve">Kasir
 23 April 2026, 22:29:52 </t>
  </si>
  <si>
    <t xml:space="preserve">
 23 April 2026, 22:31:21 </t>
  </si>
  <si>
    <t xml:space="preserve">S/260423/1/82
</t>
  </si>
  <si>
    <t>23 April 2026, 22:58:56</t>
  </si>
  <si>
    <t xml:space="preserve">Kasir
 23 April 2026, 22:54:42 </t>
  </si>
  <si>
    <t xml:space="preserve">
 23 April 2026, 22:58:56 </t>
  </si>
  <si>
    <t xml:space="preserve">S/260423/1/83
</t>
  </si>
  <si>
    <t>23 April 2026, 23:00:37</t>
  </si>
  <si>
    <t xml:space="preserve">Kasir
 23 April 2026, 22:58:57 </t>
  </si>
  <si>
    <t xml:space="preserve">
 23 April 2026, 23:00:37 </t>
  </si>
  <si>
    <t xml:space="preserve">S/260423/1/84
</t>
  </si>
  <si>
    <t>23 April 2026, 23:02:16</t>
  </si>
  <si>
    <t xml:space="preserve">Kasir
 23 April 2026, 23:00:37 </t>
  </si>
  <si>
    <t xml:space="preserve">
 23 April 2026, 23:02:16 </t>
  </si>
  <si>
    <t xml:space="preserve">S/260423/1/85
</t>
  </si>
  <si>
    <t>23 April 2026, 23:07:49</t>
  </si>
  <si>
    <t xml:space="preserve">Kasir
 23 April 2026, 23:02:17 </t>
  </si>
  <si>
    <t xml:space="preserve">
 23 April 2026, 23:07:49 </t>
  </si>
  <si>
    <t xml:space="preserve">S/260423/1/86
</t>
  </si>
  <si>
    <t>23 April 2026, 23:10:29</t>
  </si>
  <si>
    <t xml:space="preserve">Kasir
 23 April 2026, 23:10:06 </t>
  </si>
  <si>
    <t xml:space="preserve">
 23 April 2026, 23:10:29 </t>
  </si>
  <si>
    <t xml:space="preserve">S/260423/1/87
</t>
  </si>
  <si>
    <t>23 April 2026, 23:19:01</t>
  </si>
  <si>
    <t xml:space="preserve">Kasir
 23 April 2026, 23:10:29 </t>
  </si>
  <si>
    <t xml:space="preserve">
 23 April 2026, 23:19:01 </t>
  </si>
  <si>
    <t xml:space="preserve">S/260423/1/88
</t>
  </si>
  <si>
    <t>23 April 2026, 23:26:37</t>
  </si>
  <si>
    <t xml:space="preserve">Kasir
 23 April 2026, 23:19:01 </t>
  </si>
  <si>
    <t xml:space="preserve">
 23 April 2026, 23:26:37 </t>
  </si>
  <si>
    <t xml:space="preserve">S/260423/1/89
</t>
  </si>
  <si>
    <t>23 April 2026, 23:29:57</t>
  </si>
  <si>
    <t xml:space="preserve">Kasir
 23 April 2026, 23:26:37 </t>
  </si>
  <si>
    <t xml:space="preserve">
 23 April 2026, 23:29:57 </t>
  </si>
  <si>
    <t xml:space="preserve">S/260423/1/90
</t>
  </si>
  <si>
    <t>23 April 2026, 23:40:50</t>
  </si>
  <si>
    <t xml:space="preserve">Kasir
 23 April 2026, 23:29:57 </t>
  </si>
  <si>
    <t xml:space="preserve">
 23 April 2026, 23:40:50 </t>
  </si>
  <si>
    <t xml:space="preserve">S/260423/1/91
</t>
  </si>
  <si>
    <t>23 April 2026, 23:45:42</t>
  </si>
  <si>
    <t xml:space="preserve">Kasir
 23 April 2026, 23:40:50 </t>
  </si>
  <si>
    <t xml:space="preserve">
 23 April 2026, 23:45:42 </t>
  </si>
  <si>
    <t xml:space="preserve">S/260423/1/92
</t>
  </si>
  <si>
    <t>23 April 2026, 23:46:17</t>
  </si>
  <si>
    <t xml:space="preserve">Kasir
 07 April 2026, 01:26:07 </t>
  </si>
  <si>
    <t xml:space="preserve">Kasir
 23 April 2026, 23:46:17 </t>
  </si>
  <si>
    <t xml:space="preserve">S/260423/1/93
</t>
  </si>
  <si>
    <t>23 April 2026, 23:57:46</t>
  </si>
  <si>
    <t xml:space="preserve">
 23 April 2026, 23:57:46 </t>
  </si>
  <si>
    <t xml:space="preserve">S/260423/1/94
</t>
  </si>
  <si>
    <t>23 April 2026, 23:59:30</t>
  </si>
  <si>
    <t xml:space="preserve">Kasir
 23 April 2026, 23:57:46 </t>
  </si>
  <si>
    <t xml:space="preserve">
 23 April 2026, 23:59:30 </t>
  </si>
  <si>
    <t xml:space="preserve">S/260424/1/1
</t>
  </si>
  <si>
    <t>24 April 2026, 00:34:47</t>
  </si>
  <si>
    <t xml:space="preserve">Kasir
 24 April 2026, 00:31:58 </t>
  </si>
  <si>
    <t xml:space="preserve">
 24 April 2026, 00:34:47 </t>
  </si>
  <si>
    <t xml:space="preserve">S/260424/1/2
</t>
  </si>
  <si>
    <t>24 April 2026, 00:38:42</t>
  </si>
  <si>
    <t xml:space="preserve">Kasir
 24 April 2026, 00:34:47 </t>
  </si>
  <si>
    <t xml:space="preserve">
 24 April 2026, 00:38:42 </t>
  </si>
  <si>
    <t xml:space="preserve">S/260424/1/3
</t>
  </si>
  <si>
    <t>24 April 2026, 00:57:20</t>
  </si>
  <si>
    <t>Campuran(Tunai &amp; QR Statis)</t>
  </si>
  <si>
    <t>Kasir Perangkat 1, BCA 1234567890 "Rekening Anda"</t>
  </si>
  <si>
    <t>30 OPB</t>
  </si>
  <si>
    <t xml:space="preserve">Kasir
 23 April 2026, 20:07:48 </t>
  </si>
  <si>
    <t xml:space="preserve">Kasir
 24 April 2026, 00:57:20 </t>
  </si>
  <si>
    <t xml:space="preserve">S/260424/1/4
</t>
  </si>
  <si>
    <t>24 April 2026, 01:35:13</t>
  </si>
  <si>
    <t xml:space="preserve">Kasir
 24 April 2026, 01:33:16 </t>
  </si>
  <si>
    <t xml:space="preserve">
 24 April 2026, 01:35:13 </t>
  </si>
  <si>
    <t xml:space="preserve">S/260424/1/5
</t>
  </si>
  <si>
    <t>24 April 2026, 01:45:44</t>
  </si>
  <si>
    <t>42 tribunn</t>
  </si>
  <si>
    <t xml:space="preserve">Kasir
 24 April 2026, 01:43:33 </t>
  </si>
  <si>
    <t xml:space="preserve">
 24 April 2026, 01:45:44 </t>
  </si>
  <si>
    <t xml:space="preserve">S/260424/1/6
</t>
  </si>
  <si>
    <t>24 April 2026, 06:26:43</t>
  </si>
  <si>
    <t xml:space="preserve">Kasir
 24 April 2026, 03:44:24 </t>
  </si>
  <si>
    <t xml:space="preserve">
 24 April 2026, 06:26:44 </t>
  </si>
  <si>
    <t xml:space="preserve">S/260424/1/7
</t>
  </si>
  <si>
    <t>24 April 2026, 08:28:54</t>
  </si>
  <si>
    <t xml:space="preserve">Kasir
 24 April 2026, 06:26:44 </t>
  </si>
  <si>
    <t xml:space="preserve">
 24 April 2026, 08:28:54 </t>
  </si>
  <si>
    <t xml:space="preserve">S/260424/1/8
</t>
  </si>
  <si>
    <t>24 April 2026, 08:40:52</t>
  </si>
  <si>
    <t xml:space="preserve">Kasir
 24 April 2026, 08:28:54 </t>
  </si>
  <si>
    <t xml:space="preserve">
 24 April 2026, 08:40:52 </t>
  </si>
  <si>
    <t xml:space="preserve">S/260424/1/9
</t>
  </si>
  <si>
    <t>24 April 2026, 10:54:12</t>
  </si>
  <si>
    <t xml:space="preserve">Kasir
 24 April 2026, 08:40:52 </t>
  </si>
  <si>
    <t xml:space="preserve">
 24 April 2026, 10:54:12 </t>
  </si>
  <si>
    <t xml:space="preserve">S/260424/1/10
</t>
  </si>
  <si>
    <t>24 April 2026, 12:07:41</t>
  </si>
  <si>
    <t>10 cultureeee</t>
  </si>
  <si>
    <t xml:space="preserve">Kasir
 24 April 2026, 10:54:12 </t>
  </si>
  <si>
    <t xml:space="preserve">
 24 April 2026, 12:07:41 </t>
  </si>
  <si>
    <t xml:space="preserve">S/260424/1/11
</t>
  </si>
  <si>
    <t>24 April 2026, 12:08:51</t>
  </si>
  <si>
    <t xml:space="preserve">Kasir
 24 April 2026, 12:07:41 </t>
  </si>
  <si>
    <t xml:space="preserve">
 24 April 2026, 12:08:51 </t>
  </si>
  <si>
    <t xml:space="preserve">S/260424/1/12
</t>
  </si>
  <si>
    <t>24 April 2026, 12:46:43</t>
  </si>
  <si>
    <t xml:space="preserve">Kasir
 24 April 2026, 12:08:51 </t>
  </si>
  <si>
    <t xml:space="preserve">
 24 April 2026, 12:46:43 </t>
  </si>
  <si>
    <t xml:space="preserve">S/260424/1/13
</t>
  </si>
  <si>
    <t>24 April 2026, 12:57:19</t>
  </si>
  <si>
    <t xml:space="preserve">Kasir
 24 April 2026, 12:46:43 </t>
  </si>
  <si>
    <t xml:space="preserve">
 24 April 2026, 12:57:19 </t>
  </si>
  <si>
    <t xml:space="preserve">S/260424/1/14
</t>
  </si>
  <si>
    <t>24 April 2026, 13:23:33</t>
  </si>
  <si>
    <t>35 selasarrrrr</t>
  </si>
  <si>
    <t xml:space="preserve">Kasir
 24 April 2026, 12:57:20 </t>
  </si>
  <si>
    <t xml:space="preserve">
 24 April 2026, 13:23:33 </t>
  </si>
  <si>
    <t xml:space="preserve">S/260424/1/15
</t>
  </si>
  <si>
    <t>24 April 2026, 13:26:13</t>
  </si>
  <si>
    <t>25 ind culttt</t>
  </si>
  <si>
    <t xml:space="preserve">Kasir
 24 April 2026, 13:23:34 </t>
  </si>
  <si>
    <t xml:space="preserve">
 24 April 2026, 13:26:13 </t>
  </si>
  <si>
    <t xml:space="preserve">S/260424/1/16
</t>
  </si>
  <si>
    <t>24 April 2026, 13:47:32</t>
  </si>
  <si>
    <t xml:space="preserve">Kasir
 24 April 2026, 13:26:13 </t>
  </si>
  <si>
    <t xml:space="preserve">
 24 April 2026, 13:47:32 </t>
  </si>
  <si>
    <t xml:space="preserve">S/260424/1/17
</t>
  </si>
  <si>
    <t>24 April 2026, 14:41:27</t>
  </si>
  <si>
    <t xml:space="preserve">Kasir
 24 April 2026, 13:47:32 </t>
  </si>
  <si>
    <t xml:space="preserve">
 24 April 2026, 14:41:27 </t>
  </si>
  <si>
    <t xml:space="preserve">S/260424/1/18
</t>
  </si>
  <si>
    <t>24 April 2026, 14:42:06</t>
  </si>
  <si>
    <t xml:space="preserve">Kasir
 24 April 2026, 14:41:27 </t>
  </si>
  <si>
    <t xml:space="preserve">
 24 April 2026, 14:42:06 </t>
  </si>
  <si>
    <t xml:space="preserve">S/260424/1/19
</t>
  </si>
  <si>
    <t>24 April 2026, 14:43:02</t>
  </si>
  <si>
    <t xml:space="preserve">Kasir
 24 April 2026, 14:42:06 </t>
  </si>
  <si>
    <t xml:space="preserve">
 24 April 2026, 14:43:02 </t>
  </si>
  <si>
    <t xml:space="preserve">S/260424/1/20
</t>
  </si>
  <si>
    <t>24 April 2026, 14:47:52</t>
  </si>
  <si>
    <t xml:space="preserve">Kasir
 24 April 2026, 14:43:02 </t>
  </si>
  <si>
    <t xml:space="preserve">
 24 April 2026, 14:47:52 </t>
  </si>
  <si>
    <t xml:space="preserve">S/260424/1/21
</t>
  </si>
  <si>
    <t>24 April 2026, 14:51:38</t>
  </si>
  <si>
    <t xml:space="preserve">Kasir
 24 April 2026, 14:47:52 </t>
  </si>
  <si>
    <t xml:space="preserve">
 24 April 2026, 14:51:38 </t>
  </si>
  <si>
    <t xml:space="preserve">S/260424/1/22
</t>
  </si>
  <si>
    <t>24 April 2026, 15:02:48</t>
  </si>
  <si>
    <t xml:space="preserve">Kasir
 24 April 2026, 14:51:38 </t>
  </si>
  <si>
    <t xml:space="preserve">
 24 April 2026, 15:02:48 </t>
  </si>
  <si>
    <t xml:space="preserve">S/260424/1/23
</t>
  </si>
  <si>
    <t>24 April 2026, 15:17:32</t>
  </si>
  <si>
    <t xml:space="preserve">Kasir
 24 April 2026, 15:02:48 </t>
  </si>
  <si>
    <t xml:space="preserve">
 24 April 2026, 15:17:32 </t>
  </si>
  <si>
    <t xml:space="preserve">S/260424/1/24
</t>
  </si>
  <si>
    <t>24 April 2026, 15:24:05</t>
  </si>
  <si>
    <t xml:space="preserve">Kasir
 24 April 2026, 15:17:32 </t>
  </si>
  <si>
    <t xml:space="preserve">
 24 April 2026, 15:24:05 </t>
  </si>
  <si>
    <t>mie sm telur stgh mateng</t>
  </si>
  <si>
    <t xml:space="preserve">S/260424/1/25
</t>
  </si>
  <si>
    <t>24 April 2026, 15:29:07</t>
  </si>
  <si>
    <t xml:space="preserve">Kasir
 24 April 2026, 15:24:05 </t>
  </si>
  <si>
    <t xml:space="preserve">
 24 April 2026, 15:29:07 </t>
  </si>
  <si>
    <t xml:space="preserve">S/260424/1/26
</t>
  </si>
  <si>
    <t>24 April 2026, 15:48:41</t>
  </si>
  <si>
    <t xml:space="preserve">Kasir
 24 April 2026, 15:48:06 </t>
  </si>
  <si>
    <t xml:space="preserve">
 24 April 2026, 15:48:41 </t>
  </si>
  <si>
    <t xml:space="preserve">S/260424/1/27
</t>
  </si>
  <si>
    <t>24 April 2026, 15:50:05</t>
  </si>
  <si>
    <t xml:space="preserve">Kasir
 24 April 2026, 15:48:41 </t>
  </si>
  <si>
    <t xml:space="preserve">
 24 April 2026, 15:50:05 </t>
  </si>
  <si>
    <t xml:space="preserve">S/260424/1/28
</t>
  </si>
  <si>
    <t>24 April 2026, 15:54:27</t>
  </si>
  <si>
    <t xml:space="preserve">Kasir
 24 April 2026, 15:50:05 </t>
  </si>
  <si>
    <t xml:space="preserve">
 24 April 2026, 15:54:27 </t>
  </si>
  <si>
    <t>pds dkt</t>
  </si>
  <si>
    <t xml:space="preserve">S/260424/1/29
</t>
  </si>
  <si>
    <t>24 April 2026, 16:20:27</t>
  </si>
  <si>
    <t xml:space="preserve">Kasir
 24 April 2026, 15:54:27 </t>
  </si>
  <si>
    <t xml:space="preserve">
 24 April 2026, 16:20:27 </t>
  </si>
  <si>
    <t xml:space="preserve">S/260424/1/30
</t>
  </si>
  <si>
    <t>24 April 2026, 16:43:34</t>
  </si>
  <si>
    <t xml:space="preserve">Kasir
 24 April 2026, 16:20:28 </t>
  </si>
  <si>
    <t xml:space="preserve">
 24 April 2026, 16:43:34 </t>
  </si>
  <si>
    <t xml:space="preserve">S/260424/1/31
</t>
  </si>
  <si>
    <t>24 April 2026, 16:57:41</t>
  </si>
  <si>
    <t xml:space="preserve">Kasir
 24 April 2026, 16:43:34 </t>
  </si>
  <si>
    <t xml:space="preserve">
 24 April 2026, 16:57:41 </t>
  </si>
  <si>
    <t xml:space="preserve">S/260424/1/32
</t>
  </si>
  <si>
    <t>24 April 2026, 17:18:32</t>
  </si>
  <si>
    <t xml:space="preserve">Kasir
 24 April 2026, 16:57:41 </t>
  </si>
  <si>
    <t xml:space="preserve">
 24 April 2026, 17:18:32 </t>
  </si>
  <si>
    <t xml:space="preserve">S/260424/1/33
</t>
  </si>
  <si>
    <t>24 April 2026, 17:39:49</t>
  </si>
  <si>
    <t xml:space="preserve">Kasir
 24 April 2026, 17:18:32 </t>
  </si>
  <si>
    <t xml:space="preserve">
 24 April 2026, 17:39:49 </t>
  </si>
  <si>
    <t xml:space="preserve">S/260424/1/34
</t>
  </si>
  <si>
    <t>24 April 2026, 18:01:03</t>
  </si>
  <si>
    <t xml:space="preserve">Kasir
 24 April 2026, 17:53:17 </t>
  </si>
  <si>
    <t xml:space="preserve">
 24 April 2026, 18:01:03 </t>
  </si>
  <si>
    <t xml:space="preserve">S/260424/1/35
</t>
  </si>
  <si>
    <t>24 April 2026, 18:12:49</t>
  </si>
  <si>
    <t xml:space="preserve">Kasir
 24 April 2026, 18:01:03 </t>
  </si>
  <si>
    <t xml:space="preserve">
 24 April 2026, 18:12:49 </t>
  </si>
  <si>
    <t xml:space="preserve">S/260424/1/36
</t>
  </si>
  <si>
    <t>24 April 2026, 18:18:07</t>
  </si>
  <si>
    <t xml:space="preserve">Kasir
 24 April 2026, 18:12:50 </t>
  </si>
  <si>
    <t xml:space="preserve">
 24 April 2026, 18:18:07 </t>
  </si>
  <si>
    <t xml:space="preserve">S/260424/1/37
</t>
  </si>
  <si>
    <t>24 April 2026, 18:20:00</t>
  </si>
  <si>
    <t xml:space="preserve">Kasir
 24 April 2026, 18:18:07 </t>
  </si>
  <si>
    <t xml:space="preserve">
 24 April 2026, 18:20:00 </t>
  </si>
  <si>
    <t xml:space="preserve">S/260424/1/38
</t>
  </si>
  <si>
    <t>24 April 2026, 18:28:39</t>
  </si>
  <si>
    <t xml:space="preserve">Kasir
 24 April 2026, 18:20:01 </t>
  </si>
  <si>
    <t xml:space="preserve">
 24 April 2026, 18:28:39 </t>
  </si>
  <si>
    <t xml:space="preserve">S/260424/1/39
</t>
  </si>
  <si>
    <t>24 April 2026, 18:39:46</t>
  </si>
  <si>
    <t xml:space="preserve">Kasir
 24 April 2026, 18:28:39 </t>
  </si>
  <si>
    <t xml:space="preserve">
 24 April 2026, 18:39:46 </t>
  </si>
  <si>
    <t xml:space="preserve">S/260424/1/40
</t>
  </si>
  <si>
    <t>24 April 2026, 18:42:49</t>
  </si>
  <si>
    <t xml:space="preserve">Kasir
 24 April 2026, 18:39:46 </t>
  </si>
  <si>
    <t xml:space="preserve">
 24 April 2026, 18:42:49 </t>
  </si>
  <si>
    <t xml:space="preserve">S/260424/1/41
</t>
  </si>
  <si>
    <t>24 April 2026, 18:52:57</t>
  </si>
  <si>
    <t xml:space="preserve">Kasir
 24 April 2026, 18:42:49 </t>
  </si>
  <si>
    <t xml:space="preserve">
 24 April 2026, 18:52:57 </t>
  </si>
  <si>
    <t xml:space="preserve">S/260424/1/42
</t>
  </si>
  <si>
    <t>24 April 2026, 18:54:40</t>
  </si>
  <si>
    <t xml:space="preserve">Kasir
 24 April 2026, 18:52:57 </t>
  </si>
  <si>
    <t xml:space="preserve">
 24 April 2026, 18:54:40 </t>
  </si>
  <si>
    <t xml:space="preserve">S/260424/1/43
</t>
  </si>
  <si>
    <t>24 April 2026, 19:02:49</t>
  </si>
  <si>
    <t xml:space="preserve">Kasir
 24 April 2026, 18:54:40 </t>
  </si>
  <si>
    <t xml:space="preserve">
 24 April 2026, 19:02:49 </t>
  </si>
  <si>
    <t xml:space="preserve">S/260424/1/44
</t>
  </si>
  <si>
    <t>24 April 2026, 19:04:29</t>
  </si>
  <si>
    <t xml:space="preserve">Kasir
 24 April 2026, 19:02:49 </t>
  </si>
  <si>
    <t xml:space="preserve">
 24 April 2026, 19:04:29 </t>
  </si>
  <si>
    <t xml:space="preserve">S/260424/1/45
</t>
  </si>
  <si>
    <t>24 April 2026, 19:05:29</t>
  </si>
  <si>
    <t xml:space="preserve">Kasir
 24 April 2026, 19:04:56 </t>
  </si>
  <si>
    <t xml:space="preserve">
 24 April 2026, 19:05:29 </t>
  </si>
  <si>
    <t xml:space="preserve">S/260424/1/46
</t>
  </si>
  <si>
    <t>24 April 2026, 19:08:26</t>
  </si>
  <si>
    <t xml:space="preserve">Kasir
 24 April 2026, 19:05:29 </t>
  </si>
  <si>
    <t xml:space="preserve">
 24 April 2026, 19:08:26 </t>
  </si>
  <si>
    <t xml:space="preserve">S/260424/1/47
</t>
  </si>
  <si>
    <t>24 April 2026, 19:14:17</t>
  </si>
  <si>
    <t>22 atas knn</t>
  </si>
  <si>
    <t xml:space="preserve">Kasir
 24 April 2026, 19:08:26 </t>
  </si>
  <si>
    <t xml:space="preserve">
 24 April 2026, 19:14:17 </t>
  </si>
  <si>
    <t xml:space="preserve">S/260424/1/48
</t>
  </si>
  <si>
    <t>24 April 2026, 19:18:26</t>
  </si>
  <si>
    <t xml:space="preserve">Kasir
 24 April 2026, 19:14:17 </t>
  </si>
  <si>
    <t xml:space="preserve">
 24 April 2026, 19:18:26 </t>
  </si>
  <si>
    <t xml:space="preserve">S/260424/1/49
</t>
  </si>
  <si>
    <t>24 April 2026, 19:27:28</t>
  </si>
  <si>
    <t xml:space="preserve">Kasir
 24 April 2026, 19:18:26 </t>
  </si>
  <si>
    <t xml:space="preserve">
 24 April 2026, 19:27:28 </t>
  </si>
  <si>
    <t xml:space="preserve">S/260424/1/50
</t>
  </si>
  <si>
    <t>24 April 2026, 19:29:32</t>
  </si>
  <si>
    <t xml:space="preserve">Kasir
 24 April 2026, 19:27:28 </t>
  </si>
  <si>
    <t xml:space="preserve">
 24 April 2026, 19:29:32 </t>
  </si>
  <si>
    <t xml:space="preserve">S/260424/1/51
</t>
  </si>
  <si>
    <t>24 April 2026, 19:32:33</t>
  </si>
  <si>
    <t xml:space="preserve">Kasir
 24 April 2026, 19:29:32 </t>
  </si>
  <si>
    <t xml:space="preserve">
 24 April 2026, 19:32:33 </t>
  </si>
  <si>
    <t xml:space="preserve">S/260424/1/52
</t>
  </si>
  <si>
    <t>24 April 2026, 19:34:38</t>
  </si>
  <si>
    <t xml:space="preserve">Kasir
 24 April 2026, 19:32:33 </t>
  </si>
  <si>
    <t xml:space="preserve">
 24 April 2026, 19:34:38 </t>
  </si>
  <si>
    <t xml:space="preserve">S/260424/1/53
</t>
  </si>
  <si>
    <t>24 April 2026, 19:37:11</t>
  </si>
  <si>
    <t xml:space="preserve">Kasir
 24 April 2026, 19:34:38 </t>
  </si>
  <si>
    <t xml:space="preserve">
 24 April 2026, 19:37:11 </t>
  </si>
  <si>
    <t xml:space="preserve">S/260424/1/54
</t>
  </si>
  <si>
    <t>24 April 2026, 19:38:44</t>
  </si>
  <si>
    <t>10 dpn arg</t>
  </si>
  <si>
    <t xml:space="preserve">Kasir
 24 April 2026, 19:37:21 </t>
  </si>
  <si>
    <t xml:space="preserve">
 24 April 2026, 19:38:44 </t>
  </si>
  <si>
    <t xml:space="preserve">S/260424/1/55
</t>
  </si>
  <si>
    <t>24 April 2026, 19:56:31</t>
  </si>
  <si>
    <t xml:space="preserve">Kasir
 24 April 2026, 19:38:45 </t>
  </si>
  <si>
    <t xml:space="preserve">
 24 April 2026, 19:56:31 </t>
  </si>
  <si>
    <t xml:space="preserve">S/260424/1/56
</t>
  </si>
  <si>
    <t>24 April 2026, 19:57:11</t>
  </si>
  <si>
    <t>11 dpn argggg</t>
  </si>
  <si>
    <t xml:space="preserve">Kasir
 24 April 2026, 19:56:31 </t>
  </si>
  <si>
    <t xml:space="preserve">
 24 April 2026, 19:57:11 </t>
  </si>
  <si>
    <t xml:space="preserve">S/260424/1/57
</t>
  </si>
  <si>
    <t>24 April 2026, 20:01:02</t>
  </si>
  <si>
    <t xml:space="preserve">Kasir
 24 April 2026, 19:57:11 </t>
  </si>
  <si>
    <t xml:space="preserve">
 24 April 2026, 20:01:02 </t>
  </si>
  <si>
    <t xml:space="preserve">S/260424/1/58
</t>
  </si>
  <si>
    <t>24 April 2026, 20:04:40</t>
  </si>
  <si>
    <t xml:space="preserve">Kasir
 24 April 2026, 20:01:02 </t>
  </si>
  <si>
    <t xml:space="preserve">
 24 April 2026, 20:04:40 </t>
  </si>
  <si>
    <t xml:space="preserve">S/260424/1/59
</t>
  </si>
  <si>
    <t>24 April 2026, 20:22:02</t>
  </si>
  <si>
    <t xml:space="preserve">Kasir
 24 April 2026, 20:04:40 </t>
  </si>
  <si>
    <t xml:space="preserve">
 24 April 2026, 20:22:02 </t>
  </si>
  <si>
    <t xml:space="preserve">S/260424/1/60
</t>
  </si>
  <si>
    <t>24 April 2026, 20:23:58</t>
  </si>
  <si>
    <t xml:space="preserve">Kasir
 24 April 2026, 20:22:02 </t>
  </si>
  <si>
    <t xml:space="preserve">
 24 April 2026, 20:23:58 </t>
  </si>
  <si>
    <t xml:space="preserve">S/260424/1/61
</t>
  </si>
  <si>
    <t>24 April 2026, 20:26:35</t>
  </si>
  <si>
    <t>39 arg</t>
  </si>
  <si>
    <t xml:space="preserve">Kasir
 24 April 2026, 20:23:58 </t>
  </si>
  <si>
    <t xml:space="preserve">
 24 April 2026, 20:26:35 </t>
  </si>
  <si>
    <t xml:space="preserve">S/260424/1/62
</t>
  </si>
  <si>
    <t>24 April 2026, 20:31:00</t>
  </si>
  <si>
    <t xml:space="preserve">Kasir
 24 April 2026, 20:26:56 </t>
  </si>
  <si>
    <t xml:space="preserve">
 24 April 2026, 20:31:00 </t>
  </si>
  <si>
    <t xml:space="preserve">S/260424/1/63
</t>
  </si>
  <si>
    <t>24 April 2026, 20:39:45</t>
  </si>
  <si>
    <t xml:space="preserve">Kasir
 24 April 2026, 20:31:01 </t>
  </si>
  <si>
    <t xml:space="preserve">
 24 April 2026, 20:39:45 </t>
  </si>
  <si>
    <t xml:space="preserve">S/260424/1/64
</t>
  </si>
  <si>
    <t>24 April 2026, 20:40:48</t>
  </si>
  <si>
    <t xml:space="preserve">Kasir
 24 April 2026, 20:40:14 </t>
  </si>
  <si>
    <t xml:space="preserve">
 24 April 2026, 20:40:48 </t>
  </si>
  <si>
    <t xml:space="preserve">S/260424/1/65
</t>
  </si>
  <si>
    <t>24 April 2026, 20:47:52</t>
  </si>
  <si>
    <t xml:space="preserve">Kasir
 24 April 2026, 20:40:48 </t>
  </si>
  <si>
    <t xml:space="preserve">
 24 April 2026, 20:47:52 </t>
  </si>
  <si>
    <t xml:space="preserve">S/260424/1/66
</t>
  </si>
  <si>
    <t>24 April 2026, 20:48:48</t>
  </si>
  <si>
    <t xml:space="preserve">Kasir
 24 April 2026, 20:47:52 </t>
  </si>
  <si>
    <t xml:space="preserve">
 24 April 2026, 20:48:48 </t>
  </si>
  <si>
    <t xml:space="preserve">S/260424/1/67
</t>
  </si>
  <si>
    <t>24 April 2026, 20:51:25</t>
  </si>
  <si>
    <t>less sgr</t>
  </si>
  <si>
    <t xml:space="preserve">Kasir
 24 April 2026, 20:48:48 </t>
  </si>
  <si>
    <t xml:space="preserve">
 24 April 2026, 20:51:25 </t>
  </si>
  <si>
    <t xml:space="preserve">S/260424/1/68
</t>
  </si>
  <si>
    <t>24 April 2026, 20:52:40</t>
  </si>
  <si>
    <t xml:space="preserve">Kasir
 24 April 2026, 20:51:25 </t>
  </si>
  <si>
    <t xml:space="preserve">
 24 April 2026, 20:52:40 </t>
  </si>
  <si>
    <t xml:space="preserve">S/260424/1/69
</t>
  </si>
  <si>
    <t>24 April 2026, 20:54:43</t>
  </si>
  <si>
    <t xml:space="preserve">Kasir
 24 April 2026, 20:52:42 </t>
  </si>
  <si>
    <t xml:space="preserve">
 24 April 2026, 20:54:43 </t>
  </si>
  <si>
    <t xml:space="preserve">S/260424/1/70
</t>
  </si>
  <si>
    <t>24 April 2026, 20:56:36</t>
  </si>
  <si>
    <t xml:space="preserve">Kasir
 24 April 2026, 20:54:43 </t>
  </si>
  <si>
    <t xml:space="preserve">
 24 April 2026, 20:56:36 </t>
  </si>
  <si>
    <t xml:space="preserve">S/260424/1/71
</t>
  </si>
  <si>
    <t>24 April 2026, 21:05:22</t>
  </si>
  <si>
    <t xml:space="preserve">Kasir
 24 April 2026, 20:56:36 </t>
  </si>
  <si>
    <t xml:space="preserve">
 24 April 2026, 21:05:22 </t>
  </si>
  <si>
    <t xml:space="preserve">S/260424/1/72
</t>
  </si>
  <si>
    <t>24 April 2026, 21:06:28</t>
  </si>
  <si>
    <t xml:space="preserve">Kasir
 24 April 2026, 21:05:22 </t>
  </si>
  <si>
    <t xml:space="preserve">
 24 April 2026, 21:06:28 </t>
  </si>
  <si>
    <t xml:space="preserve">S/260424/1/73
</t>
  </si>
  <si>
    <t>24 April 2026, 21:08:24</t>
  </si>
  <si>
    <t xml:space="preserve">Kasir
 24 April 2026, 21:06:29 </t>
  </si>
  <si>
    <t xml:space="preserve">
 24 April 2026, 21:08:24 </t>
  </si>
  <si>
    <t xml:space="preserve">S/260424/1/74
</t>
  </si>
  <si>
    <t>24 April 2026, 21:10:35</t>
  </si>
  <si>
    <t xml:space="preserve">Kasir
 24 April 2026, 21:08:24 </t>
  </si>
  <si>
    <t xml:space="preserve">
 24 April 2026, 21:10:35 </t>
  </si>
  <si>
    <t xml:space="preserve">S/260424/1/75
</t>
  </si>
  <si>
    <t>24 April 2026, 21:11:28</t>
  </si>
  <si>
    <t xml:space="preserve">Kasir
 24 April 2026, 21:10:35 </t>
  </si>
  <si>
    <t xml:space="preserve">
 24 April 2026, 21:11:28 </t>
  </si>
  <si>
    <t xml:space="preserve">S/260424/1/76
</t>
  </si>
  <si>
    <t>24 April 2026, 21:27:30</t>
  </si>
  <si>
    <t xml:space="preserve">Kasir
 24 April 2026, 21:11:28 </t>
  </si>
  <si>
    <t xml:space="preserve">
 24 April 2026, 21:27:30 </t>
  </si>
  <si>
    <t xml:space="preserve">S/260424/1/77
</t>
  </si>
  <si>
    <t>24 April 2026, 21:35:14</t>
  </si>
  <si>
    <t xml:space="preserve">Kasir
 24 April 2026, 21:27:30 </t>
  </si>
  <si>
    <t xml:space="preserve">
 24 April 2026, 21:35:14 </t>
  </si>
  <si>
    <t xml:space="preserve">S/260424/1/78
</t>
  </si>
  <si>
    <t>24 April 2026, 21:36:57</t>
  </si>
  <si>
    <t xml:space="preserve">Kasir
 24 April 2026, 21:35:14 </t>
  </si>
  <si>
    <t xml:space="preserve">
 24 April 2026, 21:36:57 </t>
  </si>
  <si>
    <t xml:space="preserve">S/260424/1/79
</t>
  </si>
  <si>
    <t>24 April 2026, 21:37:40</t>
  </si>
  <si>
    <t xml:space="preserve">Kasir
 24 April 2026, 21:36:57 </t>
  </si>
  <si>
    <t xml:space="preserve">
 24 April 2026, 21:37:40 </t>
  </si>
  <si>
    <t xml:space="preserve">S/260424/1/80
</t>
  </si>
  <si>
    <t>24 April 2026, 21:39:13</t>
  </si>
  <si>
    <t xml:space="preserve">Kasir
 24 April 2026, 21:37:41 </t>
  </si>
  <si>
    <t xml:space="preserve">
 24 April 2026, 21:39:13 </t>
  </si>
  <si>
    <t xml:space="preserve">S/260424/1/81
</t>
  </si>
  <si>
    <t>24 April 2026, 21:40:00</t>
  </si>
  <si>
    <t xml:space="preserve">Kasir
 24 April 2026, 21:39:13 </t>
  </si>
  <si>
    <t xml:space="preserve">
 24 April 2026, 21:40:00 </t>
  </si>
  <si>
    <t xml:space="preserve">S/260424/1/82
</t>
  </si>
  <si>
    <t>24 April 2026, 21:45:21</t>
  </si>
  <si>
    <t xml:space="preserve">Kasir
 24 April 2026, 21:40:00 </t>
  </si>
  <si>
    <t xml:space="preserve">
 24 April 2026, 21:45:21 </t>
  </si>
  <si>
    <t xml:space="preserve">S/260424/1/83
</t>
  </si>
  <si>
    <t>24 April 2026, 21:46:56</t>
  </si>
  <si>
    <t xml:space="preserve">Kasir
 24 April 2026, 21:45:21 </t>
  </si>
  <si>
    <t xml:space="preserve">
 24 April 2026, 21:46:56 </t>
  </si>
  <si>
    <t xml:space="preserve">S/260424/1/84
</t>
  </si>
  <si>
    <t>24 April 2026, 22:01:27</t>
  </si>
  <si>
    <t xml:space="preserve">Kasir
 24 April 2026, 21:46:56 </t>
  </si>
  <si>
    <t xml:space="preserve">
 24 April 2026, 22:01:27 </t>
  </si>
  <si>
    <t xml:space="preserve">S/260424/1/85
</t>
  </si>
  <si>
    <t>24 April 2026, 22:05:55</t>
  </si>
  <si>
    <t xml:space="preserve">Kasir
 24 April 2026, 22:01:27 </t>
  </si>
  <si>
    <t xml:space="preserve">
 24 April 2026, 22:05:55 </t>
  </si>
  <si>
    <t xml:space="preserve">S/260424/1/86
</t>
  </si>
  <si>
    <t>24 April 2026, 22:13:13</t>
  </si>
  <si>
    <t xml:space="preserve">Kasir
 24 April 2026, 22:05:55 </t>
  </si>
  <si>
    <t xml:space="preserve">
 24 April 2026, 22:13:13 </t>
  </si>
  <si>
    <t xml:space="preserve">S/260424/1/87
</t>
  </si>
  <si>
    <t>24 April 2026, 22:16:27</t>
  </si>
  <si>
    <t>10 tribunm</t>
  </si>
  <si>
    <t xml:space="preserve">Kasir
 24 April 2026, 22:16:04 </t>
  </si>
  <si>
    <t xml:space="preserve">
 24 April 2026, 22:16:27 </t>
  </si>
  <si>
    <t xml:space="preserve">S/260424/1/88
</t>
  </si>
  <si>
    <t>24 April 2026, 22:18:10</t>
  </si>
  <si>
    <t xml:space="preserve">Kasir
 24 April 2026, 22:17:34 </t>
  </si>
  <si>
    <t xml:space="preserve">
 24 April 2026, 22:18:10 </t>
  </si>
  <si>
    <t xml:space="preserve">S/260424/1/89
</t>
  </si>
  <si>
    <t>24 April 2026, 22:19:01</t>
  </si>
  <si>
    <t xml:space="preserve">Kasir
 24 April 2026, 22:18:10 </t>
  </si>
  <si>
    <t xml:space="preserve">
 24 April 2026, 22:19:01 </t>
  </si>
  <si>
    <t xml:space="preserve">S/260424/1/90
</t>
  </si>
  <si>
    <t>24 April 2026, 22:27:00</t>
  </si>
  <si>
    <t xml:space="preserve">Kasir
 24 April 2026, 22:19:01 </t>
  </si>
  <si>
    <t xml:space="preserve">
 24 April 2026, 22:27:00 </t>
  </si>
  <si>
    <t xml:space="preserve">S/260424/1/91
</t>
  </si>
  <si>
    <t>24 April 2026, 22:30:26</t>
  </si>
  <si>
    <t xml:space="preserve">Kasir
 24 April 2026, 22:27:00 </t>
  </si>
  <si>
    <t xml:space="preserve">
 24 April 2026, 22:30:26 </t>
  </si>
  <si>
    <t xml:space="preserve">S/260424/1/92
</t>
  </si>
  <si>
    <t>24 April 2026, 22:42:48</t>
  </si>
  <si>
    <t xml:space="preserve">Kasir
 24 April 2026, 22:30:26 </t>
  </si>
  <si>
    <t xml:space="preserve">
 24 April 2026, 22:42:48 </t>
  </si>
  <si>
    <t xml:space="preserve">S/260424/1/93
</t>
  </si>
  <si>
    <t>24 April 2026, 22:45:52</t>
  </si>
  <si>
    <t xml:space="preserve">Kasir
 24 April 2026, 22:44:37 </t>
  </si>
  <si>
    <t xml:space="preserve">
 24 April 2026, 22:45:52 </t>
  </si>
  <si>
    <t xml:space="preserve">S/260424/1/94
</t>
  </si>
  <si>
    <t>24 April 2026, 22:46:56</t>
  </si>
  <si>
    <t xml:space="preserve">Kasir
 24 April 2026, 22:45:52 </t>
  </si>
  <si>
    <t xml:space="preserve">
 24 April 2026, 22:46:56 </t>
  </si>
  <si>
    <t xml:space="preserve">S/260424/1/95
</t>
  </si>
  <si>
    <t>24 April 2026, 22:50:48</t>
  </si>
  <si>
    <t xml:space="preserve">Kasir
 24 April 2026, 22:46:56 </t>
  </si>
  <si>
    <t xml:space="preserve">
 24 April 2026, 22:50:48 </t>
  </si>
  <si>
    <t xml:space="preserve">S/260424/1/96
</t>
  </si>
  <si>
    <t>24 April 2026, 22:51:56</t>
  </si>
  <si>
    <t xml:space="preserve">Kasir
 24 April 2026, 22:50:48 </t>
  </si>
  <si>
    <t xml:space="preserve">
 24 April 2026, 22:51:56 </t>
  </si>
  <si>
    <t xml:space="preserve">S/260424/1/97
</t>
  </si>
  <si>
    <t>24 April 2026, 22:58:56</t>
  </si>
  <si>
    <t xml:space="preserve">Kasir
 24 April 2026, 22:51:56 </t>
  </si>
  <si>
    <t xml:space="preserve">
 24 April 2026, 22:58:56 </t>
  </si>
  <si>
    <t xml:space="preserve">S/260424/1/98
</t>
  </si>
  <si>
    <t>24 April 2026, 23:01:24</t>
  </si>
  <si>
    <t xml:space="preserve">Kasir
 24 April 2026, 22:58:56 </t>
  </si>
  <si>
    <t xml:space="preserve">
 24 April 2026, 23:01:24 </t>
  </si>
  <si>
    <t xml:space="preserve">S/260424/1/99
</t>
  </si>
  <si>
    <t>24 April 2026, 23:05:39</t>
  </si>
  <si>
    <t xml:space="preserve">Kasir
 24 April 2026, 23:01:24 </t>
  </si>
  <si>
    <t xml:space="preserve">
 24 April 2026, 23:05:39 </t>
  </si>
  <si>
    <t xml:space="preserve">S/260424/1/100
</t>
  </si>
  <si>
    <t>24 April 2026, 23:07:51</t>
  </si>
  <si>
    <t xml:space="preserve">Kasir
 24 April 2026, 23:05:39 </t>
  </si>
  <si>
    <t xml:space="preserve">
 24 April 2026, 23:07:51 </t>
  </si>
  <si>
    <t xml:space="preserve">S/260424/1/101
</t>
  </si>
  <si>
    <t>24 April 2026, 23:14:53</t>
  </si>
  <si>
    <t xml:space="preserve">Kasir
 24 April 2026, 23:07:51 </t>
  </si>
  <si>
    <t xml:space="preserve">
 24 April 2026, 23:14:53 </t>
  </si>
  <si>
    <t xml:space="preserve">S/260424/1/102
</t>
  </si>
  <si>
    <t>24 April 2026, 23:24:19</t>
  </si>
  <si>
    <t xml:space="preserve">Kasir
 24 April 2026, 23:14:53 </t>
  </si>
  <si>
    <t xml:space="preserve">
 24 April 2026, 23:24:19 </t>
  </si>
  <si>
    <t xml:space="preserve">S/260424/1/103
</t>
  </si>
  <si>
    <t>24 April 2026, 23:36:55</t>
  </si>
  <si>
    <t xml:space="preserve">Kasir
 24 April 2026, 23:24:19 </t>
  </si>
  <si>
    <t xml:space="preserve">
 24 April 2026, 23:36:55 </t>
  </si>
  <si>
    <t xml:space="preserve">S/260424/1/104
</t>
  </si>
  <si>
    <t>24 April 2026, 23:38:26</t>
  </si>
  <si>
    <t xml:space="preserve">Kasir
 24 April 2026, 23:36:56 </t>
  </si>
  <si>
    <t xml:space="preserve">
 24 April 2026, 23:38:26 </t>
  </si>
  <si>
    <t xml:space="preserve">S/260424/1/105
</t>
  </si>
  <si>
    <t>24 April 2026, 23:40:02</t>
  </si>
  <si>
    <t xml:space="preserve">Kasir
 24 April 2026, 23:38:26 </t>
  </si>
  <si>
    <t xml:space="preserve">
 24 April 2026, 23:40:02 </t>
  </si>
  <si>
    <t xml:space="preserve">S/260424/1/106
</t>
  </si>
  <si>
    <t>24 April 2026, 23:41:34</t>
  </si>
  <si>
    <t xml:space="preserve">Kasir
 24 April 2026, 23:40:02 </t>
  </si>
  <si>
    <t xml:space="preserve">
 24 April 2026, 23:41:34 </t>
  </si>
  <si>
    <t xml:space="preserve">S/260425/1/1
</t>
  </si>
  <si>
    <t>25 April 2026, 00:33:26</t>
  </si>
  <si>
    <t xml:space="preserve">Kasir
 25 April 2026, 00:15:54 </t>
  </si>
  <si>
    <t xml:space="preserve">
 25 April 2026, 00:33:26 </t>
  </si>
  <si>
    <t xml:space="preserve">S/260425/1/2
</t>
  </si>
  <si>
    <t>25 April 2026, 00:34:49</t>
  </si>
  <si>
    <t xml:space="preserve">Kasir
 25 April 2026, 00:33:26 </t>
  </si>
  <si>
    <t xml:space="preserve">
 25 April 2026, 00:34:49 </t>
  </si>
  <si>
    <t xml:space="preserve">S/260425/1/3
</t>
  </si>
  <si>
    <t>25 April 2026, 00:35:59</t>
  </si>
  <si>
    <t xml:space="preserve">Kasir
 25 April 2026, 00:34:49 </t>
  </si>
  <si>
    <t xml:space="preserve">
 25 April 2026, 00:35:59 </t>
  </si>
  <si>
    <t xml:space="preserve">S/260425/1/4
</t>
  </si>
  <si>
    <t>25 April 2026, 00:38:25</t>
  </si>
  <si>
    <t xml:space="preserve">Kasir
 25 April 2026, 00:36:53 </t>
  </si>
  <si>
    <t xml:space="preserve">
 25 April 2026, 00:38:25 </t>
  </si>
  <si>
    <t xml:space="preserve">S/260425/1/5
</t>
  </si>
  <si>
    <t>25 April 2026, 00:41:35</t>
  </si>
  <si>
    <t xml:space="preserve">Kasir
 25 April 2026, 00:38:25 </t>
  </si>
  <si>
    <t xml:space="preserve">
 25 April 2026, 00:41:35 </t>
  </si>
  <si>
    <t xml:space="preserve">S/260425/1/6
</t>
  </si>
  <si>
    <t>25 April 2026, 00:46:16</t>
  </si>
  <si>
    <t xml:space="preserve">Kasir
 25 April 2026, 00:41:35 </t>
  </si>
  <si>
    <t xml:space="preserve">
 25 April 2026, 00:46:16 </t>
  </si>
  <si>
    <t xml:space="preserve">S/260425/1/7
</t>
  </si>
  <si>
    <t>25 April 2026, 01:31:28</t>
  </si>
  <si>
    <t xml:space="preserve">Kasir
 25 April 2026, 01:30:26 </t>
  </si>
  <si>
    <t xml:space="preserve">
 25 April 2026, 01:31:28 </t>
  </si>
  <si>
    <t xml:space="preserve">S/260425/1/8
</t>
  </si>
  <si>
    <t>25 April 2026, 01:33:50</t>
  </si>
  <si>
    <t xml:space="preserve">Kasir
 25 April 2026, 01:31:28 </t>
  </si>
  <si>
    <t xml:space="preserve">
 25 April 2026, 01:33:50 </t>
  </si>
  <si>
    <t xml:space="preserve">S/260425/1/9
</t>
  </si>
  <si>
    <t>25 April 2026, 01:38:53</t>
  </si>
  <si>
    <t xml:space="preserve">Kasir
 25 April 2026, 01:33:50 </t>
  </si>
  <si>
    <t xml:space="preserve">
 25 April 2026, 01:38:53 </t>
  </si>
  <si>
    <t>telur stgh mtg tmbh cabe potobgcamput</t>
  </si>
  <si>
    <t xml:space="preserve">S/260425/1/10
</t>
  </si>
  <si>
    <t>25 April 2026, 01:46:31</t>
  </si>
  <si>
    <t>04 dpn argumem</t>
  </si>
  <si>
    <t xml:space="preserve">Kasir
 25 April 2026, 01:38:54 </t>
  </si>
  <si>
    <t xml:space="preserve">
 25 April 2026, 01:46:31 </t>
  </si>
  <si>
    <t xml:space="preserve">S/260425/1/11
</t>
  </si>
  <si>
    <t>25 April 2026, 01:49:35</t>
  </si>
  <si>
    <t xml:space="preserve">Kasir
 25 April 2026, 01:46:31 </t>
  </si>
  <si>
    <t xml:space="preserve">
 25 April 2026, 01:49:35 </t>
  </si>
  <si>
    <t>pds bgtt</t>
  </si>
  <si>
    <t xml:space="preserve">S/260425/1/12
</t>
  </si>
  <si>
    <t>25 April 2026, 01:53:08</t>
  </si>
  <si>
    <t>09 bawah tangga</t>
  </si>
  <si>
    <t xml:space="preserve">Kasir
 25 April 2026, 01:49:35 </t>
  </si>
  <si>
    <t xml:space="preserve">
 25 April 2026, 01:53:08 </t>
  </si>
  <si>
    <t>smbl pisah</t>
  </si>
  <si>
    <t xml:space="preserve">S/260425/1/13
</t>
  </si>
  <si>
    <t>25 April 2026, 07:23:14</t>
  </si>
  <si>
    <t xml:space="preserve">Kasir
 25 April 2026, 03:30:49 </t>
  </si>
  <si>
    <t xml:space="preserve">
 25 April 2026, 07:23:14 </t>
  </si>
  <si>
    <t xml:space="preserve">S/260425/1/14
</t>
  </si>
  <si>
    <t>25 April 2026, 07:25:36</t>
  </si>
  <si>
    <t xml:space="preserve">Kasir
 25 April 2026, 07:23:15 </t>
  </si>
  <si>
    <t xml:space="preserve">
 25 April 2026, 07:25:36 </t>
  </si>
  <si>
    <t xml:space="preserve">S/260425/1/15
</t>
  </si>
  <si>
    <t>25 April 2026, 07:59:21</t>
  </si>
  <si>
    <t xml:space="preserve">Kasir
 25 April 2026, 07:25:36 </t>
  </si>
  <si>
    <t xml:space="preserve">
 25 April 2026, 07:59:21 </t>
  </si>
  <si>
    <t xml:space="preserve">S/260425/1/16
</t>
  </si>
  <si>
    <t>25 April 2026, 08:01:15</t>
  </si>
  <si>
    <t xml:space="preserve">Kasir
 25 April 2026, 07:59:21 </t>
  </si>
  <si>
    <t xml:space="preserve">
 25 April 2026, 08:01:15 </t>
  </si>
  <si>
    <t xml:space="preserve">S/260425/1/17
</t>
  </si>
  <si>
    <t>25 April 2026, 08:02:05</t>
  </si>
  <si>
    <t xml:space="preserve">Kasir
 25 April 2026, 08:01:15 </t>
  </si>
  <si>
    <t xml:space="preserve">
 25 April 2026, 08:02:05 </t>
  </si>
  <si>
    <t xml:space="preserve">S/260425/1/18
</t>
  </si>
  <si>
    <t>25 April 2026, 08:44:25</t>
  </si>
  <si>
    <t xml:space="preserve">Kasir
 25 April 2026, 08:02:06 </t>
  </si>
  <si>
    <t xml:space="preserve">
 25 April 2026, 08:44:25 </t>
  </si>
  <si>
    <t xml:space="preserve">S/260425/1/19
</t>
  </si>
  <si>
    <t>25 April 2026, 08:45:18</t>
  </si>
  <si>
    <t xml:space="preserve">Kasir
 25 April 2026, 08:44:25 </t>
  </si>
  <si>
    <t xml:space="preserve">
 25 April 2026, 08:45:18 </t>
  </si>
  <si>
    <t xml:space="preserve">S/260425/1/20
</t>
  </si>
  <si>
    <t>25 April 2026, 08:48:31</t>
  </si>
  <si>
    <t xml:space="preserve">Kasir
 25 April 2026, 08:45:18 </t>
  </si>
  <si>
    <t xml:space="preserve">
 25 April 2026, 08:48:31 </t>
  </si>
  <si>
    <t xml:space="preserve">S/260425/1/21
</t>
  </si>
  <si>
    <t>25 April 2026, 09:40:29</t>
  </si>
  <si>
    <t xml:space="preserve">Kasir
 25 April 2026, 08:48:31 </t>
  </si>
  <si>
    <t xml:space="preserve">
 25 April 2026, 09:40:29 </t>
  </si>
  <si>
    <t xml:space="preserve">S/260425/1/22
</t>
  </si>
  <si>
    <t>25 April 2026, 09:57:00</t>
  </si>
  <si>
    <t xml:space="preserve">Kasir
 25 April 2026, 09:40:29 </t>
  </si>
  <si>
    <t xml:space="preserve">
 25 April 2026, 09:57:00 </t>
  </si>
  <si>
    <t xml:space="preserve">S/260425/1/23
</t>
  </si>
  <si>
    <t>25 April 2026, 09:57:43</t>
  </si>
  <si>
    <t xml:space="preserve">Kasir
 25 April 2026, 09:57:01 </t>
  </si>
  <si>
    <t xml:space="preserve">
 25 April 2026, 09:57:43 </t>
  </si>
  <si>
    <t xml:space="preserve">S/260425/1/24
</t>
  </si>
  <si>
    <t>25 April 2026, 10:24:05</t>
  </si>
  <si>
    <t xml:space="preserve">Kasir
 25 April 2026, 09:57:43 </t>
  </si>
  <si>
    <t xml:space="preserve">
 25 April 2026, 10:24:05 </t>
  </si>
  <si>
    <t xml:space="preserve">S/260425/1/25
</t>
  </si>
  <si>
    <t>25 April 2026, 10:28:47</t>
  </si>
  <si>
    <t xml:space="preserve">Kasir
 25 April 2026, 10:24:05 </t>
  </si>
  <si>
    <t xml:space="preserve">
 25 April 2026, 10:28:47 </t>
  </si>
  <si>
    <t xml:space="preserve">S/260425/1/26
</t>
  </si>
  <si>
    <t>25 April 2026, 10:30:36</t>
  </si>
  <si>
    <t xml:space="preserve">Kasir
 25 April 2026, 10:28:47 </t>
  </si>
  <si>
    <t xml:space="preserve">
 25 April 2026, 10:30:36 </t>
  </si>
  <si>
    <t xml:space="preserve">S/260425/1/27
</t>
  </si>
  <si>
    <t>25 April 2026, 10:43:52</t>
  </si>
  <si>
    <t>30 cultureeeee</t>
  </si>
  <si>
    <t xml:space="preserve">Kasir
 25 April 2026, 10:30:36 </t>
  </si>
  <si>
    <t xml:space="preserve">
 25 April 2026, 10:43:52 </t>
  </si>
  <si>
    <t>keju di pisah</t>
  </si>
  <si>
    <t xml:space="preserve">S/260425/1/28
</t>
  </si>
  <si>
    <t>25 April 2026, 10:53:44</t>
  </si>
  <si>
    <t xml:space="preserve">Kasir
 25 April 2026, 10:48:56 </t>
  </si>
  <si>
    <t xml:space="preserve">
 25 April 2026, 10:53:44 </t>
  </si>
  <si>
    <t xml:space="preserve">S/260425/1/29
</t>
  </si>
  <si>
    <t>25 April 2026, 11:05:06</t>
  </si>
  <si>
    <t xml:space="preserve">Kasir
 25 April 2026, 10:53:46 </t>
  </si>
  <si>
    <t xml:space="preserve">
 25 April 2026, 11:05:06 </t>
  </si>
  <si>
    <t xml:space="preserve">S/260425/1/30
</t>
  </si>
  <si>
    <t>25 April 2026, 11:06:02</t>
  </si>
  <si>
    <t xml:space="preserve">Kasir
 25 April 2026, 11:05:06 </t>
  </si>
  <si>
    <t xml:space="preserve">
 25 April 2026, 11:06:02 </t>
  </si>
  <si>
    <t xml:space="preserve">S/260425/1/31
</t>
  </si>
  <si>
    <t>25 April 2026, 11:17:43</t>
  </si>
  <si>
    <t xml:space="preserve">Kasir
 25 April 2026, 11:06:02 </t>
  </si>
  <si>
    <t xml:space="preserve">
 25 April 2026, 11:17:43 </t>
  </si>
  <si>
    <t xml:space="preserve">S/260425/1/32
</t>
  </si>
  <si>
    <t>25 April 2026, 11:21:30</t>
  </si>
  <si>
    <t xml:space="preserve">Kasir
 25 April 2026, 11:17:43 </t>
  </si>
  <si>
    <t xml:space="preserve">
 25 April 2026, 11:21:30 </t>
  </si>
  <si>
    <t xml:space="preserve">S/260425/1/33
</t>
  </si>
  <si>
    <t>25 April 2026, 11:27:03</t>
  </si>
  <si>
    <t xml:space="preserve">Kasir
 25 April 2026, 11:21:30 </t>
  </si>
  <si>
    <t xml:space="preserve">
 25 April 2026, 11:27:03 </t>
  </si>
  <si>
    <t xml:space="preserve">S/260425/1/34
</t>
  </si>
  <si>
    <t>25 April 2026, 11:30:48</t>
  </si>
  <si>
    <t xml:space="preserve">Kasir
 25 April 2026, 11:27:04 </t>
  </si>
  <si>
    <t xml:space="preserve">
 25 April 2026, 11:30:48 </t>
  </si>
  <si>
    <t xml:space="preserve">S/260425/1/35
</t>
  </si>
  <si>
    <t>25 April 2026, 12:06:49</t>
  </si>
  <si>
    <t xml:space="preserve">Kasir
 25 April 2026, 11:37:11 </t>
  </si>
  <si>
    <t xml:space="preserve">
 25 April 2026, 12:06:49 </t>
  </si>
  <si>
    <t xml:space="preserve">S/260425/1/36
</t>
  </si>
  <si>
    <t>25 April 2026, 12:19:38</t>
  </si>
  <si>
    <t xml:space="preserve">Kasir
 25 April 2026, 12:06:49 </t>
  </si>
  <si>
    <t xml:space="preserve">
 25 April 2026, 12:19:38 </t>
  </si>
  <si>
    <t xml:space="preserve">S/260425/1/37
</t>
  </si>
  <si>
    <t>25 April 2026, 12:21:08</t>
  </si>
  <si>
    <t xml:space="preserve">Kasir
 25 April 2026, 12:19:39 </t>
  </si>
  <si>
    <t xml:space="preserve">
 25 April 2026, 12:21:08 </t>
  </si>
  <si>
    <t xml:space="preserve">S/260425/1/38
</t>
  </si>
  <si>
    <t>25 April 2026, 12:33:50</t>
  </si>
  <si>
    <t>10 out</t>
  </si>
  <si>
    <t xml:space="preserve">Kasir
 25 April 2026, 12:21:08 </t>
  </si>
  <si>
    <t xml:space="preserve">
 25 April 2026, 12:33:50 </t>
  </si>
  <si>
    <t xml:space="preserve">S/260425/1/39
</t>
  </si>
  <si>
    <t>25 April 2026, 12:36:34</t>
  </si>
  <si>
    <t xml:space="preserve">Kasir
 25 April 2026, 12:33:50 </t>
  </si>
  <si>
    <t xml:space="preserve">
 25 April 2026, 12:36:34 </t>
  </si>
  <si>
    <t xml:space="preserve">S/260425/1/40
</t>
  </si>
  <si>
    <t>25 April 2026, 12:38:48</t>
  </si>
  <si>
    <t xml:space="preserve">Kasir
 25 April 2026, 12:36:34 </t>
  </si>
  <si>
    <t xml:space="preserve">
 25 April 2026, 12:38:48 </t>
  </si>
  <si>
    <t xml:space="preserve">S/260425/1/41
</t>
  </si>
  <si>
    <t>25 April 2026, 12:47:49</t>
  </si>
  <si>
    <t xml:space="preserve">Kasir
 25 April 2026, 12:44:09 </t>
  </si>
  <si>
    <t xml:space="preserve">
 25 April 2026, 12:47:49 </t>
  </si>
  <si>
    <t xml:space="preserve">S/260425/1/42
</t>
  </si>
  <si>
    <t>25 April 2026, 13:50:08</t>
  </si>
  <si>
    <t xml:space="preserve">Kasir
 25 April 2026, 12:47:50 </t>
  </si>
  <si>
    <t xml:space="preserve">
 25 April 2026, 13:50:08 </t>
  </si>
  <si>
    <t xml:space="preserve">S/260425/1/43
</t>
  </si>
  <si>
    <t>25 April 2026, 15:01:36</t>
  </si>
  <si>
    <t xml:space="preserve">Kasir
 25 April 2026, 14:32:16 </t>
  </si>
  <si>
    <t xml:space="preserve">
 25 April 2026, 15:01:36 </t>
  </si>
  <si>
    <t xml:space="preserve">S/260425/1/44
</t>
  </si>
  <si>
    <t>25 April 2026, 15:13:20</t>
  </si>
  <si>
    <t xml:space="preserve">Kasir
 25 April 2026, 15:06:49 </t>
  </si>
  <si>
    <t xml:space="preserve">
 25 April 2026, 15:13:20 </t>
  </si>
  <si>
    <t xml:space="preserve">S/260425/1/45
</t>
  </si>
  <si>
    <t>25 April 2026, 15:49:31</t>
  </si>
  <si>
    <t xml:space="preserve">Kasir
 25 April 2026, 15:46:59 </t>
  </si>
  <si>
    <t xml:space="preserve">
 25 April 2026, 15:49:31 </t>
  </si>
  <si>
    <t xml:space="preserve">S/260425/1/46
</t>
  </si>
  <si>
    <t>25 April 2026, 15:53:31</t>
  </si>
  <si>
    <t xml:space="preserve">Kasir
 25 April 2026, 15:49:31 </t>
  </si>
  <si>
    <t xml:space="preserve">
 25 April 2026, 15:53:31 </t>
  </si>
  <si>
    <t xml:space="preserve">S/260425/1/47
</t>
  </si>
  <si>
    <t>25 April 2026, 16:13:48</t>
  </si>
  <si>
    <t xml:space="preserve">Kasir
 25 April 2026, 15:53:31 </t>
  </si>
  <si>
    <t xml:space="preserve">
 25 April 2026, 16:13:48 </t>
  </si>
  <si>
    <t xml:space="preserve">S/260425/1/48
</t>
  </si>
  <si>
    <t>25 April 2026, 16:53:08</t>
  </si>
  <si>
    <t xml:space="preserve">Kasir
 25 April 2026, 16:13:48 </t>
  </si>
  <si>
    <t xml:space="preserve">
 25 April 2026, 16:53:08 </t>
  </si>
  <si>
    <t xml:space="preserve">S/260425/1/49
</t>
  </si>
  <si>
    <t>25 April 2026, 17:34:52</t>
  </si>
  <si>
    <t xml:space="preserve">Kasir
 25 April 2026, 17:34:28 </t>
  </si>
  <si>
    <t xml:space="preserve">
 25 April 2026, 17:34:52 </t>
  </si>
  <si>
    <t xml:space="preserve">S/260425/1/50
</t>
  </si>
  <si>
    <t>25 April 2026, 17:46:15</t>
  </si>
  <si>
    <t xml:space="preserve">Kasir
 25 April 2026, 17:40:12 </t>
  </si>
  <si>
    <t xml:space="preserve">
 25 April 2026, 17:46:15 </t>
  </si>
  <si>
    <t xml:space="preserve">S/260425/1/51
</t>
  </si>
  <si>
    <t>25 April 2026, 17:50:43</t>
  </si>
  <si>
    <t xml:space="preserve">Kasir
 25 April 2026, 17:46:15 </t>
  </si>
  <si>
    <t xml:space="preserve">
 25 April 2026, 17:50:43 </t>
  </si>
  <si>
    <t xml:space="preserve">S/260425/1/52
</t>
  </si>
  <si>
    <t>25 April 2026, 18:09:43</t>
  </si>
  <si>
    <t xml:space="preserve">Kasir
 25 April 2026, 17:50:43 </t>
  </si>
  <si>
    <t xml:space="preserve">
 25 April 2026, 18:09:43 </t>
  </si>
  <si>
    <t xml:space="preserve">S/260425/1/53
</t>
  </si>
  <si>
    <t>25 April 2026, 18:57:27</t>
  </si>
  <si>
    <t xml:space="preserve">Kasir
 25 April 2026, 18:09:43 </t>
  </si>
  <si>
    <t xml:space="preserve">
 25 April 2026, 18:57:27 </t>
  </si>
  <si>
    <t xml:space="preserve">S/260425/1/54
</t>
  </si>
  <si>
    <t>25 April 2026, 19:08:37</t>
  </si>
  <si>
    <t xml:space="preserve">Kasir
 25 April 2026, 18:57:27 </t>
  </si>
  <si>
    <t xml:space="preserve">
 25 April 2026, 19:08:37 </t>
  </si>
  <si>
    <t xml:space="preserve">S/260425/1/55
</t>
  </si>
  <si>
    <t>25 April 2026, 19:27:44</t>
  </si>
  <si>
    <t xml:space="preserve">Kasir
 25 April 2026, 19:26:56 </t>
  </si>
  <si>
    <t xml:space="preserve">
 25 April 2026, 19:27:44 </t>
  </si>
  <si>
    <t xml:space="preserve">S/260425/1/56
</t>
  </si>
  <si>
    <t>25 April 2026, 19:33:54</t>
  </si>
  <si>
    <t xml:space="preserve">Kasir
 25 April 2026, 19:29:10 </t>
  </si>
  <si>
    <t xml:space="preserve">
 25 April 2026, 19:33:54 </t>
  </si>
  <si>
    <t xml:space="preserve">S/260425/1/57
</t>
  </si>
  <si>
    <t>25 April 2026, 19:36:02</t>
  </si>
  <si>
    <t xml:space="preserve">Kasir
 25 April 2026, 19:33:54 </t>
  </si>
  <si>
    <t xml:space="preserve">
 25 April 2026, 19:36:02 </t>
  </si>
  <si>
    <t xml:space="preserve">S/260425/1/58
</t>
  </si>
  <si>
    <t>25 April 2026, 19:37:21</t>
  </si>
  <si>
    <t xml:space="preserve">Kasir
 25 April 2026, 19:37:03 </t>
  </si>
  <si>
    <t xml:space="preserve">
 25 April 2026, 19:37:21 </t>
  </si>
  <si>
    <t xml:space="preserve">S/260425/1/59
</t>
  </si>
  <si>
    <t>25 April 2026, 19:42:50</t>
  </si>
  <si>
    <t xml:space="preserve">Kasir
 25 April 2026, 19:42:00 </t>
  </si>
  <si>
    <t xml:space="preserve">
 25 April 2026, 19:42:50 </t>
  </si>
  <si>
    <t xml:space="preserve">S/260425/1/60
</t>
  </si>
  <si>
    <t>25 April 2026, 19:50:36</t>
  </si>
  <si>
    <t xml:space="preserve">Kasir
 25 April 2026, 19:42:50 </t>
  </si>
  <si>
    <t xml:space="preserve">
 25 April 2026, 19:50:36 </t>
  </si>
  <si>
    <t xml:space="preserve">S/260425/1/61
</t>
  </si>
  <si>
    <t>25 April 2026, 19:55:20</t>
  </si>
  <si>
    <t xml:space="preserve">Kasir
 25 April 2026, 19:52:34 </t>
  </si>
  <si>
    <t xml:space="preserve">
 25 April 2026, 19:55:20 </t>
  </si>
  <si>
    <t xml:space="preserve">S/260425/1/62
</t>
  </si>
  <si>
    <t>25 April 2026, 19:58:35</t>
  </si>
  <si>
    <t xml:space="preserve">Kasir
 25 April 2026, 19:56:25 </t>
  </si>
  <si>
    <t xml:space="preserve">
 25 April 2026, 19:58:35 </t>
  </si>
  <si>
    <t xml:space="preserve">S/260425/1/63
</t>
  </si>
  <si>
    <t>25 April 2026, 20:06:52</t>
  </si>
  <si>
    <t xml:space="preserve">Kasir
 25 April 2026, 19:58:35 </t>
  </si>
  <si>
    <t xml:space="preserve">
 25 April 2026, 20:06:52 </t>
  </si>
  <si>
    <t xml:space="preserve">S/260425/1/64
</t>
  </si>
  <si>
    <t>25 April 2026, 20:09:30</t>
  </si>
  <si>
    <t xml:space="preserve">Kasir
 25 April 2026, 20:06:52 </t>
  </si>
  <si>
    <t xml:space="preserve">
 25 April 2026, 20:09:30 </t>
  </si>
  <si>
    <t xml:space="preserve">S/260425/1/65
</t>
  </si>
  <si>
    <t>25 April 2026, 20:10:57</t>
  </si>
  <si>
    <t xml:space="preserve">Kasir
 25 April 2026, 20:09:30 </t>
  </si>
  <si>
    <t xml:space="preserve">
 25 April 2026, 20:10:57 </t>
  </si>
  <si>
    <t xml:space="preserve">S/260425/1/66
</t>
  </si>
  <si>
    <t>25 April 2026, 20:22:08</t>
  </si>
  <si>
    <t xml:space="preserve">Kasir
 25 April 2026, 20:21:49 </t>
  </si>
  <si>
    <t xml:space="preserve">
 25 April 2026, 20:22:08 </t>
  </si>
  <si>
    <t xml:space="preserve">S/260425/1/67
</t>
  </si>
  <si>
    <t>25 April 2026, 20:24:29</t>
  </si>
  <si>
    <t xml:space="preserve">Kasir
 25 April 2026, 20:22:08 </t>
  </si>
  <si>
    <t xml:space="preserve">
 25 April 2026, 20:24:29 </t>
  </si>
  <si>
    <t xml:space="preserve">S/260425/1/68
</t>
  </si>
  <si>
    <t>25 April 2026, 20:26:28</t>
  </si>
  <si>
    <t xml:space="preserve">Kasir
 25 April 2026, 20:24:29 </t>
  </si>
  <si>
    <t xml:space="preserve">
 25 April 2026, 20:26:28 </t>
  </si>
  <si>
    <t xml:space="preserve">S/260425/1/69
</t>
  </si>
  <si>
    <t>25 April 2026, 20:28:22</t>
  </si>
  <si>
    <t xml:space="preserve">Kasir
 25 April 2026, 20:26:28 </t>
  </si>
  <si>
    <t xml:space="preserve">
 25 April 2026, 20:28:22 </t>
  </si>
  <si>
    <t xml:space="preserve">S/260425/1/70
</t>
  </si>
  <si>
    <t>25 April 2026, 20:37:10</t>
  </si>
  <si>
    <t xml:space="preserve">Kasir
 25 April 2026, 20:36:24 </t>
  </si>
  <si>
    <t xml:space="preserve">
 25 April 2026, 20:37:10 </t>
  </si>
  <si>
    <t xml:space="preserve">S/260425/1/71
</t>
  </si>
  <si>
    <t>25 April 2026, 20:41:36</t>
  </si>
  <si>
    <t xml:space="preserve">Kasir
 25 April 2026, 20:37:12 </t>
  </si>
  <si>
    <t xml:space="preserve">
 25 April 2026, 20:41:36 </t>
  </si>
  <si>
    <t xml:space="preserve">S/260425/1/72
</t>
  </si>
  <si>
    <t>25 April 2026, 20:44:34</t>
  </si>
  <si>
    <t xml:space="preserve">Kasir
 25 April 2026, 20:41:36 </t>
  </si>
  <si>
    <t xml:space="preserve">
 25 April 2026, 20:44:34 </t>
  </si>
  <si>
    <t xml:space="preserve">S/260425/1/73
</t>
  </si>
  <si>
    <t>25 April 2026, 20:51:05</t>
  </si>
  <si>
    <t xml:space="preserve">Kasir
 25 April 2026, 20:50:28 </t>
  </si>
  <si>
    <t xml:space="preserve">
 25 April 2026, 20:51:05 </t>
  </si>
  <si>
    <t xml:space="preserve">S/260425/1/74
</t>
  </si>
  <si>
    <t>25 April 2026, 20:53:58</t>
  </si>
  <si>
    <t xml:space="preserve">Kasir
 25 April 2026, 20:51:05 </t>
  </si>
  <si>
    <t xml:space="preserve">
 25 April 2026, 20:53:58 </t>
  </si>
  <si>
    <t xml:space="preserve">S/260425/1/75
</t>
  </si>
  <si>
    <t>25 April 2026, 21:01:52</t>
  </si>
  <si>
    <t xml:space="preserve">Kasir
 25 April 2026, 20:56:25 </t>
  </si>
  <si>
    <t xml:space="preserve">
 25 April 2026, 21:01:52 </t>
  </si>
  <si>
    <t xml:space="preserve">S/260425/1/76
</t>
  </si>
  <si>
    <t>25 April 2026, 21:06:04</t>
  </si>
  <si>
    <t xml:space="preserve">Kasir
 25 April 2026, 21:05:47 </t>
  </si>
  <si>
    <t xml:space="preserve">
 25 April 2026, 21:06:04 </t>
  </si>
  <si>
    <t xml:space="preserve">S/260425/1/77
</t>
  </si>
  <si>
    <t>25 April 2026, 21:10:35</t>
  </si>
  <si>
    <t xml:space="preserve">Kasir
 25 April 2026, 21:09:01 </t>
  </si>
  <si>
    <t xml:space="preserve">
 25 April 2026, 21:10:35 </t>
  </si>
  <si>
    <t xml:space="preserve">S/260425/1/78
</t>
  </si>
  <si>
    <t>25 April 2026, 21:13:25</t>
  </si>
  <si>
    <t xml:space="preserve">Kasir
 25 April 2026, 21:10:35 </t>
  </si>
  <si>
    <t xml:space="preserve">
 25 April 2026, 21:13:25 </t>
  </si>
  <si>
    <t xml:space="preserve">S/260425/1/79
</t>
  </si>
  <si>
    <t>25 April 2026, 21:15:07</t>
  </si>
  <si>
    <t xml:space="preserve">Kasir
 25 April 2026, 21:13:25 </t>
  </si>
  <si>
    <t xml:space="preserve">
 25 April 2026, 21:15:07 </t>
  </si>
  <si>
    <t xml:space="preserve">S/260425/1/80
</t>
  </si>
  <si>
    <t>25 April 2026, 21:15:58</t>
  </si>
  <si>
    <t xml:space="preserve">Kasir
 25 April 2026, 21:15:07 </t>
  </si>
  <si>
    <t xml:space="preserve">
 25 April 2026, 21:15:58 </t>
  </si>
  <si>
    <t xml:space="preserve">S/260425/1/81
</t>
  </si>
  <si>
    <t>25 April 2026, 21:22:28</t>
  </si>
  <si>
    <t xml:space="preserve">Kasir
 25 April 2026, 21:19:11 </t>
  </si>
  <si>
    <t xml:space="preserve">
 25 April 2026, 21:22:28 </t>
  </si>
  <si>
    <t xml:space="preserve">S/260425/1/82
</t>
  </si>
  <si>
    <t>25 April 2026, 21:26:21</t>
  </si>
  <si>
    <t xml:space="preserve">Kasir
 25 April 2026, 21:24:29 </t>
  </si>
  <si>
    <t xml:space="preserve">
 25 April 2026, 21:26:21 </t>
  </si>
  <si>
    <t xml:space="preserve">S/260425/1/83
</t>
  </si>
  <si>
    <t>25 April 2026, 21:31:39</t>
  </si>
  <si>
    <t xml:space="preserve">Kasir
 25 April 2026, 21:29:59 </t>
  </si>
  <si>
    <t xml:space="preserve">
 25 April 2026, 21:31:39 </t>
  </si>
  <si>
    <t xml:space="preserve">S/260425/1/84
</t>
  </si>
  <si>
    <t>25 April 2026, 21:33:42</t>
  </si>
  <si>
    <t xml:space="preserve">Kasir
 25 April 2026, 21:31:39 </t>
  </si>
  <si>
    <t xml:space="preserve">
 25 April 2026, 21:33:42 </t>
  </si>
  <si>
    <t xml:space="preserve">S/260425/1/85
</t>
  </si>
  <si>
    <t>25 April 2026, 21:36:37</t>
  </si>
  <si>
    <t xml:space="preserve">Kasir
 25 April 2026, 21:34:36 </t>
  </si>
  <si>
    <t xml:space="preserve">
 25 April 2026, 21:36:37 </t>
  </si>
  <si>
    <t xml:space="preserve">S/260425/1/86
</t>
  </si>
  <si>
    <t>25 April 2026, 21:37:51</t>
  </si>
  <si>
    <t>42 OPB hall</t>
  </si>
  <si>
    <t xml:space="preserve">Kasir
 25 April 2026, 19:08:37 </t>
  </si>
  <si>
    <t xml:space="preserve">Kasir
 25 April 2026, 21:37:51 </t>
  </si>
  <si>
    <t xml:space="preserve">S/260425/1/87
</t>
  </si>
  <si>
    <t>25 April 2026, 21:52:16</t>
  </si>
  <si>
    <t>reservasi</t>
  </si>
  <si>
    <t xml:space="preserve">Kasir
 25 April 2026, 20:28:22 </t>
  </si>
  <si>
    <t xml:space="preserve">Kasir
 25 April 2026, 21:52:16 </t>
  </si>
  <si>
    <t xml:space="preserve">S/260425/1/88
</t>
  </si>
  <si>
    <t>25 April 2026, 22:00:08</t>
  </si>
  <si>
    <t xml:space="preserve">Kasir
 25 April 2026, 21:57:59 </t>
  </si>
  <si>
    <t xml:space="preserve">
 25 April 2026, 22:00:08 </t>
  </si>
  <si>
    <t xml:space="preserve">S/260425/1/89
</t>
  </si>
  <si>
    <t>25 April 2026, 22:05:20</t>
  </si>
  <si>
    <t xml:space="preserve">Kasir
 25 April 2026, 22:02:41 </t>
  </si>
  <si>
    <t xml:space="preserve">
 25 April 2026, 22:05:20 </t>
  </si>
  <si>
    <t xml:space="preserve">S/260425/1/90
</t>
  </si>
  <si>
    <t>25 April 2026, 22:07:39</t>
  </si>
  <si>
    <t xml:space="preserve">Kasir
 25 April 2026, 22:05:20 </t>
  </si>
  <si>
    <t xml:space="preserve">
 25 April 2026, 22:07:39 </t>
  </si>
  <si>
    <t xml:space="preserve">S/260425/1/91
</t>
  </si>
  <si>
    <t>25 April 2026, 22:08:33</t>
  </si>
  <si>
    <t xml:space="preserve">Kasir
 25 April 2026, 22:07:40 </t>
  </si>
  <si>
    <t xml:space="preserve">
 25 April 2026, 22:08:33 </t>
  </si>
  <si>
    <t xml:space="preserve">S/260425/1/92
</t>
  </si>
  <si>
    <t>25 April 2026, 22:09:39</t>
  </si>
  <si>
    <t>10 atas</t>
  </si>
  <si>
    <t>no sayur</t>
  </si>
  <si>
    <t xml:space="preserve">Kasir
 25 April 2026, 22:08:33 </t>
  </si>
  <si>
    <t xml:space="preserve">
 25 April 2026, 22:09:39 </t>
  </si>
  <si>
    <t xml:space="preserve">S/260425/1/93
</t>
  </si>
  <si>
    <t>25 April 2026, 22:10:18</t>
  </si>
  <si>
    <t xml:space="preserve">Kasir
 25 April 2026, 22:09:39 </t>
  </si>
  <si>
    <t xml:space="preserve">
 25 April 2026, 22:10:18 </t>
  </si>
  <si>
    <t xml:space="preserve">S/260425/1/94
</t>
  </si>
  <si>
    <t>25 April 2026, 22:12:28</t>
  </si>
  <si>
    <t xml:space="preserve">Kasir
 25 April 2026, 22:10:18 </t>
  </si>
  <si>
    <t xml:space="preserve">
 25 April 2026, 22:12:28 </t>
  </si>
  <si>
    <t xml:space="preserve">S/260425/1/95
</t>
  </si>
  <si>
    <t>25 April 2026, 22:31:01</t>
  </si>
  <si>
    <t xml:space="preserve">Kasir
 25 April 2026, 22:30:29 </t>
  </si>
  <si>
    <t xml:space="preserve">
 25 April 2026, 22:31:01 </t>
  </si>
  <si>
    <t xml:space="preserve">S/260425/1/96
</t>
  </si>
  <si>
    <t>25 April 2026, 22:32:04</t>
  </si>
  <si>
    <t xml:space="preserve">Kasir
 25 April 2026, 22:31:01 </t>
  </si>
  <si>
    <t xml:space="preserve">
 25 April 2026, 22:32:04 </t>
  </si>
  <si>
    <t xml:space="preserve">S/260425/1/97
</t>
  </si>
  <si>
    <t>25 April 2026, 22:37:04</t>
  </si>
  <si>
    <t xml:space="preserve">Kasir
 25 April 2026, 22:36:12 </t>
  </si>
  <si>
    <t xml:space="preserve">
 25 April 2026, 22:37:04 </t>
  </si>
  <si>
    <t xml:space="preserve">S/260425/1/98
</t>
  </si>
  <si>
    <t>25 April 2026, 22:38:28</t>
  </si>
  <si>
    <t xml:space="preserve">Kasir
 25 April 2026, 22:38:05 </t>
  </si>
  <si>
    <t xml:space="preserve">
 25 April 2026, 22:38:28 </t>
  </si>
  <si>
    <t xml:space="preserve">S/260425/1/99
</t>
  </si>
  <si>
    <t>25 April 2026, 22:41:25</t>
  </si>
  <si>
    <t xml:space="preserve">Kasir
 25 April 2026, 22:38:28 </t>
  </si>
  <si>
    <t xml:space="preserve">
 25 April 2026, 22:41:25 </t>
  </si>
  <si>
    <t xml:space="preserve">S/260425/1/100
</t>
  </si>
  <si>
    <t>25 April 2026, 22:54:01</t>
  </si>
  <si>
    <t xml:space="preserve">Kasir
 25 April 2026, 22:53:31 </t>
  </si>
  <si>
    <t xml:space="preserve">
 25 April 2026, 22:54:01 </t>
  </si>
  <si>
    <t xml:space="preserve">S/260425/1/101
</t>
  </si>
  <si>
    <t>25 April 2026, 23:07:45</t>
  </si>
  <si>
    <t xml:space="preserve">Kasir
 25 April 2026, 23:00:21 </t>
  </si>
  <si>
    <t xml:space="preserve">
 25 April 2026, 23:07:45 </t>
  </si>
  <si>
    <t xml:space="preserve">S/260425/1/102
</t>
  </si>
  <si>
    <t>25 April 2026, 23:13:41</t>
  </si>
  <si>
    <t xml:space="preserve">Kasir
 25 April 2026, 23:09:41 </t>
  </si>
  <si>
    <t xml:space="preserve">
 25 April 2026, 23:13:41 </t>
  </si>
  <si>
    <t xml:space="preserve">S/260425/1/103
</t>
  </si>
  <si>
    <t>25 April 2026, 23:16:16</t>
  </si>
  <si>
    <t xml:space="preserve">Kasir
 25 April 2026, 23:13:41 </t>
  </si>
  <si>
    <t xml:space="preserve">
 25 April 2026, 23:16:16 </t>
  </si>
  <si>
    <t xml:space="preserve">S/260425/1/104
</t>
  </si>
  <si>
    <t>25 April 2026, 23:24:37</t>
  </si>
  <si>
    <t xml:space="preserve">Kasir
 25 April 2026, 23:16:16 </t>
  </si>
  <si>
    <t xml:space="preserve">
 25 April 2026, 23:24:37 </t>
  </si>
  <si>
    <t xml:space="preserve">S/260425/1/105
</t>
  </si>
  <si>
    <t>25 April 2026, 23:31:48</t>
  </si>
  <si>
    <t xml:space="preserve">Kasir
 25 April 2026, 23:24:37 </t>
  </si>
  <si>
    <t xml:space="preserve">
 25 April 2026, 23:31:48 </t>
  </si>
  <si>
    <t xml:space="preserve">S/260425/1/106
</t>
  </si>
  <si>
    <t>25 April 2026, 23:33:01</t>
  </si>
  <si>
    <t xml:space="preserve">Kasir
 25 April 2026, 23:31:48 </t>
  </si>
  <si>
    <t xml:space="preserve">
 25 April 2026, 23:33:01 </t>
  </si>
  <si>
    <t xml:space="preserve">S/260425/1/107
</t>
  </si>
  <si>
    <t>25 April 2026, 23:37:53</t>
  </si>
  <si>
    <t xml:space="preserve">Kasir
 25 April 2026, 23:33:01 </t>
  </si>
  <si>
    <t xml:space="preserve">
 25 April 2026, 23:37:53 </t>
  </si>
  <si>
    <t xml:space="preserve">S/260425/1/108
</t>
  </si>
  <si>
    <t>25 April 2026, 23:39:36</t>
  </si>
  <si>
    <t xml:space="preserve">Kasir
 25 April 2026, 23:39:25 </t>
  </si>
  <si>
    <t xml:space="preserve">
 25 April 2026, 23:39:36 </t>
  </si>
  <si>
    <t xml:space="preserve">S/260425/1/109
</t>
  </si>
  <si>
    <t>25 April 2026, 23:45:55</t>
  </si>
  <si>
    <t xml:space="preserve">Kasir
 25 April 2026, 23:45:15 </t>
  </si>
  <si>
    <t xml:space="preserve">
 25 April 2026, 23:45:55 </t>
  </si>
  <si>
    <t xml:space="preserve">S/260425/1/110
</t>
  </si>
  <si>
    <t>25 April 2026, 23:53:36</t>
  </si>
  <si>
    <t xml:space="preserve">Kasir
 25 April 2026, 23:45:55 </t>
  </si>
  <si>
    <t xml:space="preserve">
 25 April 2026, 23:53:36 </t>
  </si>
  <si>
    <t xml:space="preserve">S/260426/1/1
</t>
  </si>
  <si>
    <t>26 April 2026, 00:33:10</t>
  </si>
  <si>
    <t xml:space="preserve">Kasir
 26 April 2026, 00:06:14 </t>
  </si>
  <si>
    <t xml:space="preserve">
 26 April 2026, 00:33:10 </t>
  </si>
  <si>
    <t xml:space="preserve">S/260426/1/2
</t>
  </si>
  <si>
    <t>26 April 2026, 00:46:38</t>
  </si>
  <si>
    <t xml:space="preserve">Kasir
 26 April 2026, 00:33:10 </t>
  </si>
  <si>
    <t xml:space="preserve">
 26 April 2026, 00:46:38 </t>
  </si>
  <si>
    <t xml:space="preserve">S/260426/1/3
</t>
  </si>
  <si>
    <t>26 April 2026, 00:48:07</t>
  </si>
  <si>
    <t xml:space="preserve">Kasir
 26 April 2026, 00:46:39 </t>
  </si>
  <si>
    <t xml:space="preserve">
 26 April 2026, 00:48:07 </t>
  </si>
  <si>
    <t xml:space="preserve">S/260426/1/4
</t>
  </si>
  <si>
    <t>26 April 2026, 00:50:36</t>
  </si>
  <si>
    <t xml:space="preserve">Kasir
 26 April 2026, 00:48:07 </t>
  </si>
  <si>
    <t xml:space="preserve">
 26 April 2026, 00:50:36 </t>
  </si>
  <si>
    <t xml:space="preserve">S/260426/1/5
</t>
  </si>
  <si>
    <t>26 April 2026, 00:51:42</t>
  </si>
  <si>
    <t xml:space="preserve">Kasir
 26 April 2026, 00:51:07 </t>
  </si>
  <si>
    <t xml:space="preserve">
 26 April 2026, 00:51:42 </t>
  </si>
  <si>
    <t xml:space="preserve">S/260426/1/6
</t>
  </si>
  <si>
    <t>26 April 2026, 00:54:32</t>
  </si>
  <si>
    <t xml:space="preserve">Kasir
 26 April 2026, 00:51:42 </t>
  </si>
  <si>
    <t xml:space="preserve">
 26 April 2026, 00:54:32 </t>
  </si>
  <si>
    <t xml:space="preserve">S/260426/1/7
</t>
  </si>
  <si>
    <t>26 April 2026, 00:56:22</t>
  </si>
  <si>
    <t xml:space="preserve">Kasir
 26 April 2026, 00:54:32 </t>
  </si>
  <si>
    <t xml:space="preserve">
 26 April 2026, 00:56:22 </t>
  </si>
  <si>
    <t xml:space="preserve">S/260426/1/8
</t>
  </si>
  <si>
    <t>26 April 2026, 00:57:50</t>
  </si>
  <si>
    <t xml:space="preserve">Kasir
 26 April 2026, 00:56:22 </t>
  </si>
  <si>
    <t xml:space="preserve">
 26 April 2026, 00:57:50 </t>
  </si>
  <si>
    <t xml:space="preserve">S/260426/1/9
</t>
  </si>
  <si>
    <t>26 April 2026, 01:00:46</t>
  </si>
  <si>
    <t>04 selssar</t>
  </si>
  <si>
    <t xml:space="preserve">Kasir
 26 April 2026, 00:57:50 </t>
  </si>
  <si>
    <t xml:space="preserve">
 26 April 2026, 01:00:46 </t>
  </si>
  <si>
    <t xml:space="preserve">S/260426/1/10
</t>
  </si>
  <si>
    <t>26 April 2026, 01:25:20</t>
  </si>
  <si>
    <t xml:space="preserve">Kasir
 26 April 2026, 01:00:46 </t>
  </si>
  <si>
    <t xml:space="preserve">
 26 April 2026, 01:25:20 </t>
  </si>
  <si>
    <t xml:space="preserve">S/260426/1/11
</t>
  </si>
  <si>
    <t>26 April 2026, 02:01:50</t>
  </si>
  <si>
    <t xml:space="preserve">Kasir
 26 April 2026, 01:25:20 </t>
  </si>
  <si>
    <t xml:space="preserve">
 26 April 2026, 02:01:50 </t>
  </si>
  <si>
    <t xml:space="preserve">S/260426/1/12
</t>
  </si>
  <si>
    <t>26 April 2026, 02:03:12</t>
  </si>
  <si>
    <t xml:space="preserve">Kasir
 26 April 2026, 02:02:24 </t>
  </si>
  <si>
    <t xml:space="preserve">
 26 April 2026, 02:03:12 </t>
  </si>
  <si>
    <t xml:space="preserve">S/260426/1/13
</t>
  </si>
  <si>
    <t>26 April 2026, 02:06:00</t>
  </si>
  <si>
    <t xml:space="preserve">Kasir
 26 April 2026, 02:03:12 </t>
  </si>
  <si>
    <t xml:space="preserve">
 26 April 2026, 02:06:00 </t>
  </si>
  <si>
    <t xml:space="preserve">S/260426/1/14
</t>
  </si>
  <si>
    <t>26 April 2026, 02:27:04</t>
  </si>
  <si>
    <t xml:space="preserve">Kasir
 26 April 2026, 02:26:03 </t>
  </si>
  <si>
    <t xml:space="preserve">
 26 April 2026, 02:27:04 </t>
  </si>
  <si>
    <t xml:space="preserve">S/260426/1/15
</t>
  </si>
  <si>
    <t>26 April 2026, 07:17:08</t>
  </si>
  <si>
    <t xml:space="preserve">Kasir
 26 April 2026, 06:29:34 </t>
  </si>
  <si>
    <t xml:space="preserve">
 26 April 2026, 07:17:08 </t>
  </si>
  <si>
    <t xml:space="preserve">S/260426/1/16
</t>
  </si>
  <si>
    <t>26 April 2026, 07:18:01</t>
  </si>
  <si>
    <t xml:space="preserve">Kasir
 26 April 2026, 07:17:08 </t>
  </si>
  <si>
    <t xml:space="preserve">
 26 April 2026, 07:18:01 </t>
  </si>
  <si>
    <t xml:space="preserve">S/260426/1/17
</t>
  </si>
  <si>
    <t>26 April 2026, 07:24:09</t>
  </si>
  <si>
    <t xml:space="preserve">Kasir
 26 April 2026, 07:18:01 </t>
  </si>
  <si>
    <t xml:space="preserve">
 26 April 2026, 07:24:09 </t>
  </si>
  <si>
    <t xml:space="preserve">S/260426/1/18
</t>
  </si>
  <si>
    <t>26 April 2026, 08:51:05</t>
  </si>
  <si>
    <t xml:space="preserve">Kasir
 26 April 2026, 07:24:09 </t>
  </si>
  <si>
    <t xml:space="preserve">
 26 April 2026, 08:51:05 </t>
  </si>
  <si>
    <t xml:space="preserve">S/260426/1/19
</t>
  </si>
  <si>
    <t>26 April 2026, 10:19:39</t>
  </si>
  <si>
    <t xml:space="preserve">Kasir
 26 April 2026, 08:51:05 </t>
  </si>
  <si>
    <t xml:space="preserve">
 26 April 2026, 10:19:39 </t>
  </si>
  <si>
    <t>tidak pedas</t>
  </si>
  <si>
    <t xml:space="preserve">S/260426/1/20
</t>
  </si>
  <si>
    <t>26 April 2026, 10:21:10</t>
  </si>
  <si>
    <t xml:space="preserve">Kasir
 26 April 2026, 10:19:39 </t>
  </si>
  <si>
    <t xml:space="preserve">
 26 April 2026, 10:21:10 </t>
  </si>
  <si>
    <t xml:space="preserve">S/260426/1/21
</t>
  </si>
  <si>
    <t>26 April 2026, 10:32:57</t>
  </si>
  <si>
    <t xml:space="preserve">Kasir
 26 April 2026, 10:21:10 </t>
  </si>
  <si>
    <t xml:space="preserve">
 26 April 2026, 10:32:57 </t>
  </si>
  <si>
    <t xml:space="preserve">S/260426/1/22
</t>
  </si>
  <si>
    <t>26 April 2026, 10:54:15</t>
  </si>
  <si>
    <t xml:space="preserve">Kasir
 26 April 2026, 10:49:42 </t>
  </si>
  <si>
    <t xml:space="preserve">
 26 April 2026, 10:54:15 </t>
  </si>
  <si>
    <t xml:space="preserve">S/260426/1/23
</t>
  </si>
  <si>
    <t>26 April 2026, 11:14:44</t>
  </si>
  <si>
    <t xml:space="preserve">Kasir
 26 April 2026, 10:54:15 </t>
  </si>
  <si>
    <t xml:space="preserve">
 26 April 2026, 11:14:44 </t>
  </si>
  <si>
    <t xml:space="preserve">S/260426/1/24
</t>
  </si>
  <si>
    <t>26 April 2026, 11:18:49</t>
  </si>
  <si>
    <t xml:space="preserve">Kasir
 26 April 2026, 11:14:44 </t>
  </si>
  <si>
    <t xml:space="preserve">
 26 April 2026, 11:18:49 </t>
  </si>
  <si>
    <t xml:space="preserve">S/260426/1/25
</t>
  </si>
  <si>
    <t>26 April 2026, 11:50:12</t>
  </si>
  <si>
    <t xml:space="preserve">Kasir
 26 April 2026, 11:18:49 </t>
  </si>
  <si>
    <t xml:space="preserve">
 26 April 2026, 11:50:12 </t>
  </si>
  <si>
    <t xml:space="preserve">S/260426/1/26
</t>
  </si>
  <si>
    <t>26 April 2026, 11:53:10</t>
  </si>
  <si>
    <t xml:space="preserve">Kasir
 26 April 2026, 11:50:12 </t>
  </si>
  <si>
    <t xml:space="preserve">
 26 April 2026, 11:53:10 </t>
  </si>
  <si>
    <t xml:space="preserve">S/260426/1/27
</t>
  </si>
  <si>
    <t>26 April 2026, 12:01:15</t>
  </si>
  <si>
    <t xml:space="preserve">Kasir
 26 April 2026, 11:53:10 </t>
  </si>
  <si>
    <t xml:space="preserve">
 26 April 2026, 12:01:15 </t>
  </si>
  <si>
    <t xml:space="preserve">S/260426/1/28
</t>
  </si>
  <si>
    <t>26 April 2026, 12:47:36</t>
  </si>
  <si>
    <t xml:space="preserve">Kasir
 26 April 2026, 12:01:15 </t>
  </si>
  <si>
    <t xml:space="preserve">
 26 April 2026, 12:47:36 </t>
  </si>
  <si>
    <t xml:space="preserve">S/260426/1/29
</t>
  </si>
  <si>
    <t>26 April 2026, 13:01:26</t>
  </si>
  <si>
    <t xml:space="preserve">Kasir
 26 April 2026, 12:47:36 </t>
  </si>
  <si>
    <t xml:space="preserve">
 26 April 2026, 13:01:26 </t>
  </si>
  <si>
    <t xml:space="preserve">S/260426/1/30
</t>
  </si>
  <si>
    <t>26 April 2026, 13:10:36</t>
  </si>
  <si>
    <t xml:space="preserve">Kasir
 26 April 2026, 13:01:26 </t>
  </si>
  <si>
    <t xml:space="preserve">
 26 April 2026, 13:10:36 </t>
  </si>
  <si>
    <t xml:space="preserve">S/260426/1/31
</t>
  </si>
  <si>
    <t>26 April 2026, 13:12:37</t>
  </si>
  <si>
    <t xml:space="preserve">Kasir
 26 April 2026, 13:10:37 </t>
  </si>
  <si>
    <t xml:space="preserve">
 26 April 2026, 13:12:37 </t>
  </si>
  <si>
    <t xml:space="preserve">S/260426/1/32
</t>
  </si>
  <si>
    <t>26 April 2026, 13:44:15</t>
  </si>
  <si>
    <t xml:space="preserve">Kasir
 26 April 2026, 13:12:37 </t>
  </si>
  <si>
    <t xml:space="preserve">
 26 April 2026, 13:44:15 </t>
  </si>
  <si>
    <t xml:space="preserve">S/260426/1/33
</t>
  </si>
  <si>
    <t>26 April 2026, 13:53:05</t>
  </si>
  <si>
    <t xml:space="preserve">Kasir
 26 April 2026, 13:44:16 </t>
  </si>
  <si>
    <t xml:space="preserve">
 26 April 2026, 13:53:05 </t>
  </si>
  <si>
    <t xml:space="preserve">S/260426/1/34
</t>
  </si>
  <si>
    <t>26 April 2026, 14:17:48</t>
  </si>
  <si>
    <t xml:space="preserve">Kasir
 26 April 2026, 13:53:05 </t>
  </si>
  <si>
    <t xml:space="preserve">
 26 April 2026, 14:17:48 </t>
  </si>
  <si>
    <t xml:space="preserve">S/260426/1/35
</t>
  </si>
  <si>
    <t>26 April 2026, 14:30:35</t>
  </si>
  <si>
    <t xml:space="preserve">Kasir
 26 April 2026, 14:17:48 </t>
  </si>
  <si>
    <t xml:space="preserve">
 26 April 2026, 14:30:35 </t>
  </si>
  <si>
    <t xml:space="preserve">S/260426/1/36
</t>
  </si>
  <si>
    <t>26 April 2026, 14:32:10</t>
  </si>
  <si>
    <t xml:space="preserve">Kasir
 26 April 2026, 14:30:36 </t>
  </si>
  <si>
    <t xml:space="preserve">
 26 April 2026, 14:32:10 </t>
  </si>
  <si>
    <t xml:space="preserve">S/260426/1/37
</t>
  </si>
  <si>
    <t>26 April 2026, 14:34:35</t>
  </si>
  <si>
    <t xml:space="preserve">Kasir
 26 April 2026, 14:32:10 </t>
  </si>
  <si>
    <t xml:space="preserve">
 26 April 2026, 14:34:35 </t>
  </si>
  <si>
    <t xml:space="preserve">S/260426/1/38
</t>
  </si>
  <si>
    <t>26 April 2026, 14:59:55</t>
  </si>
  <si>
    <t xml:space="preserve">Kasir
 26 April 2026, 14:34:35 </t>
  </si>
  <si>
    <t xml:space="preserve">
 26 April 2026, 14:59:55 </t>
  </si>
  <si>
    <t xml:space="preserve">S/260426/1/39
</t>
  </si>
  <si>
    <t>26 April 2026, 15:01:45</t>
  </si>
  <si>
    <t xml:space="preserve">Kasir
 26 April 2026, 14:59:56 </t>
  </si>
  <si>
    <t xml:space="preserve">
 26 April 2026, 15:01:45 </t>
  </si>
  <si>
    <t xml:space="preserve">S/260426/1/40
</t>
  </si>
  <si>
    <t>26 April 2026, 15:06:38</t>
  </si>
  <si>
    <t xml:space="preserve">Kasir
 26 April 2026, 15:01:45 </t>
  </si>
  <si>
    <t xml:space="preserve">
 26 April 2026, 15:06:38 </t>
  </si>
  <si>
    <t xml:space="preserve">S/260426/1/41
</t>
  </si>
  <si>
    <t>26 April 2026, 15:10:07</t>
  </si>
  <si>
    <t xml:space="preserve">Kasir
 26 April 2026, 15:06:38 </t>
  </si>
  <si>
    <t xml:space="preserve">
 26 April 2026, 15:10:07 </t>
  </si>
  <si>
    <t xml:space="preserve">S/260426/1/42
</t>
  </si>
  <si>
    <t>26 April 2026, 15:20:40</t>
  </si>
  <si>
    <t xml:space="preserve">Kasir
 26 April 2026, 15:10:07 </t>
  </si>
  <si>
    <t xml:space="preserve">
 26 April 2026, 15:20:40 </t>
  </si>
  <si>
    <t xml:space="preserve">S/260426/1/43
</t>
  </si>
  <si>
    <t>26 April 2026, 15:44:36</t>
  </si>
  <si>
    <t xml:space="preserve">Kasir
 26 April 2026, 15:20:41 </t>
  </si>
  <si>
    <t xml:space="preserve">
 26 April 2026, 15:44:36 </t>
  </si>
  <si>
    <t xml:space="preserve">S/260426/1/44
</t>
  </si>
  <si>
    <t>26 April 2026, 15:48:54</t>
  </si>
  <si>
    <t xml:space="preserve">Kasir
 26 April 2026, 15:44:36 </t>
  </si>
  <si>
    <t xml:space="preserve">
 26 April 2026, 15:48:54 </t>
  </si>
  <si>
    <t xml:space="preserve">S/260426/1/45
</t>
  </si>
  <si>
    <t>26 April 2026, 15:52:27</t>
  </si>
  <si>
    <t xml:space="preserve">Kasir
 26 April 2026, 15:48:54 </t>
  </si>
  <si>
    <t xml:space="preserve">
 26 April 2026, 15:52:27 </t>
  </si>
  <si>
    <t xml:space="preserve">S/260426/1/46
</t>
  </si>
  <si>
    <t>26 April 2026, 16:01:52</t>
  </si>
  <si>
    <t>06 indoorr</t>
  </si>
  <si>
    <t xml:space="preserve">Kasir
 26 April 2026, 15:52:27 </t>
  </si>
  <si>
    <t xml:space="preserve">
 26 April 2026, 16:01:52 </t>
  </si>
  <si>
    <t xml:space="preserve">S/260426/1/47
</t>
  </si>
  <si>
    <t>26 April 2026, 16:04:23</t>
  </si>
  <si>
    <t xml:space="preserve">Kasir
 26 April 2026, 16:01:52 </t>
  </si>
  <si>
    <t xml:space="preserve">
 26 April 2026, 16:04:23 </t>
  </si>
  <si>
    <t xml:space="preserve">S/260426/1/48
</t>
  </si>
  <si>
    <t>26 April 2026, 17:09:16</t>
  </si>
  <si>
    <t xml:space="preserve">Kasir
 26 April 2026, 16:38:12 </t>
  </si>
  <si>
    <t xml:space="preserve">
 26 April 2026, 17:09:16 </t>
  </si>
  <si>
    <t xml:space="preserve">S/260426/1/49
</t>
  </si>
  <si>
    <t>26 April 2026, 17:12:52</t>
  </si>
  <si>
    <t xml:space="preserve">Kasir
 26 April 2026, 17:09:18 </t>
  </si>
  <si>
    <t xml:space="preserve">
 26 April 2026, 17:12:52 </t>
  </si>
  <si>
    <t xml:space="preserve">S/260426/1/50
</t>
  </si>
  <si>
    <t>26 April 2026, 17:37:21</t>
  </si>
  <si>
    <t xml:space="preserve">Kasir
 26 April 2026, 17:12:52 </t>
  </si>
  <si>
    <t xml:space="preserve">
 26 April 2026, 17:37:21 </t>
  </si>
  <si>
    <t xml:space="preserve">S/260426/1/51
</t>
  </si>
  <si>
    <t>26 April 2026, 17:48:54</t>
  </si>
  <si>
    <t xml:space="preserve">Kasir
 26 April 2026, 17:37:21 </t>
  </si>
  <si>
    <t xml:space="preserve">
 26 April 2026, 17:48:54 </t>
  </si>
  <si>
    <t xml:space="preserve">S/260426/1/52
</t>
  </si>
  <si>
    <t>26 April 2026, 17:55:13</t>
  </si>
  <si>
    <t xml:space="preserve">Kasir
 26 April 2026, 17:48:54 </t>
  </si>
  <si>
    <t xml:space="preserve">
 26 April 2026, 17:55:13 </t>
  </si>
  <si>
    <t xml:space="preserve">S/260426/1/53
</t>
  </si>
  <si>
    <t>26 April 2026, 17:57:22</t>
  </si>
  <si>
    <t xml:space="preserve">Kasir
 26 April 2026, 17:57:20 </t>
  </si>
  <si>
    <t xml:space="preserve">
 26 April 2026, 17:57:22 </t>
  </si>
  <si>
    <t xml:space="preserve">S/260426/1/54
</t>
  </si>
  <si>
    <t>26 April 2026, 18:08:29</t>
  </si>
  <si>
    <t xml:space="preserve">Kasir
 26 April 2026, 18:07:16 </t>
  </si>
  <si>
    <t xml:space="preserve">
 26 April 2026, 18:08:29 </t>
  </si>
  <si>
    <t xml:space="preserve">S/260426/1/55
</t>
  </si>
  <si>
    <t>26 April 2026, 18:10:14</t>
  </si>
  <si>
    <t xml:space="preserve">Kasir
 26 April 2026, 18:08:29 </t>
  </si>
  <si>
    <t xml:space="preserve">
 26 April 2026, 18:10:14 </t>
  </si>
  <si>
    <t xml:space="preserve">S/260426/1/56
</t>
  </si>
  <si>
    <t>26 April 2026, 18:14:11</t>
  </si>
  <si>
    <t xml:space="preserve">Kasir
 26 April 2026, 18:10:14 </t>
  </si>
  <si>
    <t xml:space="preserve">
 26 April 2026, 18:14:11 </t>
  </si>
  <si>
    <t xml:space="preserve">S/260426/1/57
</t>
  </si>
  <si>
    <t>26 April 2026, 18:20:40</t>
  </si>
  <si>
    <t xml:space="preserve">Kasir
 26 April 2026, 18:16:47 </t>
  </si>
  <si>
    <t xml:space="preserve">
 26 April 2026, 18:20:40 </t>
  </si>
  <si>
    <t xml:space="preserve">S/260426/1/58
</t>
  </si>
  <si>
    <t>26 April 2026, 18:22:06</t>
  </si>
  <si>
    <t xml:space="preserve">Kasir
 26 April 2026, 18:21:35 </t>
  </si>
  <si>
    <t xml:space="preserve">
 26 April 2026, 18:22:06 </t>
  </si>
  <si>
    <t xml:space="preserve">S/260426/1/59
</t>
  </si>
  <si>
    <t>26 April 2026, 18:25:53</t>
  </si>
  <si>
    <t xml:space="preserve">Kasir
 26 April 2026, 18:24:25 </t>
  </si>
  <si>
    <t xml:space="preserve">
 26 April 2026, 18:25:53 </t>
  </si>
  <si>
    <t xml:space="preserve">S/260426/1/60
</t>
  </si>
  <si>
    <t>26 April 2026, 18:54:26</t>
  </si>
  <si>
    <t xml:space="preserve">Kasir
 26 April 2026, 18:37:04 </t>
  </si>
  <si>
    <t xml:space="preserve">
 26 April 2026, 18:54:26 </t>
  </si>
  <si>
    <t xml:space="preserve">S/260426/1/61
</t>
  </si>
  <si>
    <t>26 April 2026, 18:55:51</t>
  </si>
  <si>
    <t xml:space="preserve">Kasir
 26 April 2026, 18:55:36 </t>
  </si>
  <si>
    <t xml:space="preserve">
 26 April 2026, 18:55:51 </t>
  </si>
  <si>
    <t xml:space="preserve">S/260426/1/62
</t>
  </si>
  <si>
    <t>26 April 2026, 18:56:53</t>
  </si>
  <si>
    <t xml:space="preserve">Kasir
 26 April 2026, 18:55:51 </t>
  </si>
  <si>
    <t xml:space="preserve">
 26 April 2026, 18:56:53 </t>
  </si>
  <si>
    <t xml:space="preserve">S/260426/1/63
</t>
  </si>
  <si>
    <t>26 April 2026, 18:59:25</t>
  </si>
  <si>
    <t xml:space="preserve">Kasir
 26 April 2026, 18:56:54 </t>
  </si>
  <si>
    <t xml:space="preserve">
 26 April 2026, 18:59:25 </t>
  </si>
  <si>
    <t xml:space="preserve">S/260426/1/64
</t>
  </si>
  <si>
    <t>26 April 2026, 19:01:13</t>
  </si>
  <si>
    <t xml:space="preserve">Kasir
 26 April 2026, 19:00:44 </t>
  </si>
  <si>
    <t xml:space="preserve">
 26 April 2026, 19:01:13 </t>
  </si>
  <si>
    <t xml:space="preserve">S/260426/1/65
</t>
  </si>
  <si>
    <t>26 April 2026, 19:14:24</t>
  </si>
  <si>
    <t xml:space="preserve">Kasir
 26 April 2026, 19:10:52 </t>
  </si>
  <si>
    <t xml:space="preserve">
 26 April 2026, 19:14:24 </t>
  </si>
  <si>
    <t xml:space="preserve">S/260426/1/66
</t>
  </si>
  <si>
    <t>26 April 2026, 19:21:42</t>
  </si>
  <si>
    <t xml:space="preserve">Kasir
 26 April 2026, 19:14:24 </t>
  </si>
  <si>
    <t xml:space="preserve">
 26 April 2026, 19:21:42 </t>
  </si>
  <si>
    <t xml:space="preserve">S/260426/1/67
</t>
  </si>
  <si>
    <t>26 April 2026, 19:39:47</t>
  </si>
  <si>
    <t xml:space="preserve">Kasir
 26 April 2026, 19:36:49 </t>
  </si>
  <si>
    <t xml:space="preserve">
 26 April 2026, 19:39:47 </t>
  </si>
  <si>
    <t xml:space="preserve">S/260426/1/68
</t>
  </si>
  <si>
    <t>26 April 2026, 19:41:24</t>
  </si>
  <si>
    <t xml:space="preserve">Kasir
 26 April 2026, 19:39:47 </t>
  </si>
  <si>
    <t xml:space="preserve">
 26 April 2026, 19:41:24 </t>
  </si>
  <si>
    <t xml:space="preserve">S/260426/1/69
</t>
  </si>
  <si>
    <t>26 April 2026, 19:49:56</t>
  </si>
  <si>
    <t xml:space="preserve">Kasir
 26 April 2026, 19:41:24 </t>
  </si>
  <si>
    <t xml:space="preserve">
 26 April 2026, 19:49:56 </t>
  </si>
  <si>
    <t xml:space="preserve">S/260426/1/70
</t>
  </si>
  <si>
    <t>26 April 2026, 19:59:13</t>
  </si>
  <si>
    <t xml:space="preserve">Kasir
 26 April 2026, 19:54:52 </t>
  </si>
  <si>
    <t xml:space="preserve">
 26 April 2026, 19:59:13 </t>
  </si>
  <si>
    <t xml:space="preserve">S/260426/1/71
</t>
  </si>
  <si>
    <t>26 April 2026, 20:02:01</t>
  </si>
  <si>
    <t xml:space="preserve">Kasir
 26 April 2026, 20:00:22 </t>
  </si>
  <si>
    <t xml:space="preserve">
 26 April 2026, 20:02:01 </t>
  </si>
  <si>
    <t xml:space="preserve">S/260426/1/72
</t>
  </si>
  <si>
    <t>26 April 2026, 20:07:07</t>
  </si>
  <si>
    <t xml:space="preserve">Kasir
 26 April 2026, 20:02:01 </t>
  </si>
  <si>
    <t xml:space="preserve">
 26 April 2026, 20:07:07 </t>
  </si>
  <si>
    <t>lesss ugar</t>
  </si>
  <si>
    <t xml:space="preserve">S/260426/1/73
</t>
  </si>
  <si>
    <t>26 April 2026, 20:22:48</t>
  </si>
  <si>
    <t xml:space="preserve">Kasir
 26 April 2026, 20:20:27 </t>
  </si>
  <si>
    <t xml:space="preserve">
 26 April 2026, 20:22:48 </t>
  </si>
  <si>
    <t>1 pds 1 pds sdg</t>
  </si>
  <si>
    <t xml:space="preserve">S/260426/1/74
</t>
  </si>
  <si>
    <t>26 April 2026, 20:27:27</t>
  </si>
  <si>
    <t xml:space="preserve">Kasir
 26 April 2026, 20:23:49 </t>
  </si>
  <si>
    <t xml:space="preserve">
 26 April 2026, 20:27:27 </t>
  </si>
  <si>
    <t xml:space="preserve">S/260426/1/75
</t>
  </si>
  <si>
    <t>26 April 2026, 20:30:09</t>
  </si>
  <si>
    <t xml:space="preserve">Kasir
 26 April 2026, 20:29:50 </t>
  </si>
  <si>
    <t xml:space="preserve">
 26 April 2026, 20:30:09 </t>
  </si>
  <si>
    <t xml:space="preserve">S/260426/1/76
</t>
  </si>
  <si>
    <t>26 April 2026, 20:32:34</t>
  </si>
  <si>
    <t xml:space="preserve">Kasir
 26 April 2026, 20:30:09 </t>
  </si>
  <si>
    <t xml:space="preserve">
 26 April 2026, 20:32:34 </t>
  </si>
  <si>
    <t xml:space="preserve">S/260426/1/77
</t>
  </si>
  <si>
    <t>26 April 2026, 20:44:53</t>
  </si>
  <si>
    <t xml:space="preserve">Kasir
 26 April 2026, 20:44:07 </t>
  </si>
  <si>
    <t xml:space="preserve">
 26 April 2026, 20:44:53 </t>
  </si>
  <si>
    <t xml:space="preserve">S/260426/1/78
</t>
  </si>
  <si>
    <t>26 April 2026, 20:48:27</t>
  </si>
  <si>
    <t xml:space="preserve">Kasir
 26 April 2026, 20:48:05 </t>
  </si>
  <si>
    <t xml:space="preserve">
 26 April 2026, 20:48:27 </t>
  </si>
  <si>
    <t xml:space="preserve">S/260426/1/79
</t>
  </si>
  <si>
    <t>26 April 2026, 20:57:44</t>
  </si>
  <si>
    <t xml:space="preserve">Kasir
 26 April 2026, 20:55:57 </t>
  </si>
  <si>
    <t xml:space="preserve">
 26 April 2026, 20:57:44 </t>
  </si>
  <si>
    <t xml:space="preserve">S/260426/1/80
</t>
  </si>
  <si>
    <t>26 April 2026, 20:58:56</t>
  </si>
  <si>
    <t xml:space="preserve">Kasir
 26 April 2026, 20:57:45 </t>
  </si>
  <si>
    <t xml:space="preserve">
 26 April 2026, 20:58:56 </t>
  </si>
  <si>
    <t xml:space="preserve">S/260426/1/81
</t>
  </si>
  <si>
    <t>26 April 2026, 21:10:10</t>
  </si>
  <si>
    <t xml:space="preserve">Kasir
 26 April 2026, 21:09:44 </t>
  </si>
  <si>
    <t xml:space="preserve">
 26 April 2026, 21:10:10 </t>
  </si>
  <si>
    <t xml:space="preserve">S/260426/1/82
</t>
  </si>
  <si>
    <t>26 April 2026, 21:42:32</t>
  </si>
  <si>
    <t xml:space="preserve">Kasir
 26 April 2026, 21:21:34 </t>
  </si>
  <si>
    <t xml:space="preserve">
 26 April 2026, 21:42:32 </t>
  </si>
  <si>
    <t xml:space="preserve">S/260426/1/83
</t>
  </si>
  <si>
    <t>26 April 2026, 21:44:34</t>
  </si>
  <si>
    <t xml:space="preserve">Kasir
 26 April 2026, 21:42:32 </t>
  </si>
  <si>
    <t xml:space="preserve">
 26 April 2026, 21:44:34 </t>
  </si>
  <si>
    <t xml:space="preserve">S/260426/1/84
</t>
  </si>
  <si>
    <t>26 April 2026, 21:45:35</t>
  </si>
  <si>
    <t xml:space="preserve">Kasir
 26 April 2026, 21:44:34 </t>
  </si>
  <si>
    <t xml:space="preserve">
 26 April 2026, 21:45:35 </t>
  </si>
  <si>
    <t xml:space="preserve">S/260426/1/85
</t>
  </si>
  <si>
    <t>26 April 2026, 21:46:55</t>
  </si>
  <si>
    <t xml:space="preserve">Kasir
 26 April 2026, 21:45:35 </t>
  </si>
  <si>
    <t xml:space="preserve">
 26 April 2026, 21:46:56 </t>
  </si>
  <si>
    <t xml:space="preserve">S/260426/1/86
</t>
  </si>
  <si>
    <t>26 April 2026, 21:48:52</t>
  </si>
  <si>
    <t xml:space="preserve">Kasir
 26 April 2026, 21:46:56 </t>
  </si>
  <si>
    <t xml:space="preserve">
 26 April 2026, 21:48:52 </t>
  </si>
  <si>
    <t xml:space="preserve">S/260426/1/87
</t>
  </si>
  <si>
    <t>26 April 2026, 21:55:56</t>
  </si>
  <si>
    <t xml:space="preserve">Kasir
 26 April 2026, 21:55:26 </t>
  </si>
  <si>
    <t xml:space="preserve">
 26 April 2026, 21:55:56 </t>
  </si>
  <si>
    <t xml:space="preserve">S/260426/1/88
</t>
  </si>
  <si>
    <t>26 April 2026, 22:05:02</t>
  </si>
  <si>
    <t xml:space="preserve">Kasir
 26 April 2026, 22:02:25 </t>
  </si>
  <si>
    <t xml:space="preserve">
 26 April 2026, 22:05:02 </t>
  </si>
  <si>
    <t xml:space="preserve">S/260426/1/89
</t>
  </si>
  <si>
    <t>26 April 2026, 22:11:48</t>
  </si>
  <si>
    <t xml:space="preserve">Kasir
 26 April 2026, 22:11:19 </t>
  </si>
  <si>
    <t xml:space="preserve">
 26 April 2026, 22:11:48 </t>
  </si>
  <si>
    <t xml:space="preserve">S/260426/1/90
</t>
  </si>
  <si>
    <t>26 April 2026, 22:12:59</t>
  </si>
  <si>
    <t xml:space="preserve">Kasir
 26 April 2026, 22:11:48 </t>
  </si>
  <si>
    <t xml:space="preserve">
 26 April 2026, 22:12:59 </t>
  </si>
  <si>
    <t xml:space="preserve">S/260426/1/91
</t>
  </si>
  <si>
    <t>26 April 2026, 22:16:35</t>
  </si>
  <si>
    <t>aga asin</t>
  </si>
  <si>
    <t xml:space="preserve">Kasir
 26 April 2026, 22:16:07 </t>
  </si>
  <si>
    <t xml:space="preserve">
 26 April 2026, 22:16:35 </t>
  </si>
  <si>
    <t xml:space="preserve">S/260426/1/92
</t>
  </si>
  <si>
    <t>26 April 2026, 23:26:01</t>
  </si>
  <si>
    <t xml:space="preserve">Kasir
 26 April 2026, 23:25:48 </t>
  </si>
  <si>
    <t xml:space="preserve">
 26 April 2026, 23:26:01 </t>
  </si>
  <si>
    <t xml:space="preserve">S/260427/1/1
</t>
  </si>
  <si>
    <t>27 April 2026, 00:31:36</t>
  </si>
  <si>
    <t xml:space="preserve">Kasir
 27 April 2026, 00:30:18 </t>
  </si>
  <si>
    <t xml:space="preserve">
 27 April 2026, 00:31:36 </t>
  </si>
  <si>
    <t xml:space="preserve">S/260427/1/2
</t>
  </si>
  <si>
    <t>27 April 2026, 01:04:19</t>
  </si>
  <si>
    <t xml:space="preserve">Kasir
 27 April 2026, 00:31:36 </t>
  </si>
  <si>
    <t xml:space="preserve">
 27 April 2026, 01:04:19 </t>
  </si>
  <si>
    <t xml:space="preserve">S/260427/1/3
</t>
  </si>
  <si>
    <t>27 April 2026, 01:34:12</t>
  </si>
  <si>
    <t xml:space="preserve">Kasir
 27 April 2026, 01:04:19 </t>
  </si>
  <si>
    <t xml:space="preserve">
 27 April 2026, 01:34:12 </t>
  </si>
  <si>
    <t xml:space="preserve">S/260427/1/4
</t>
  </si>
  <si>
    <t>27 April 2026, 08:25:44</t>
  </si>
  <si>
    <t xml:space="preserve">Kasir
 27 April 2026, 01:34:12 </t>
  </si>
  <si>
    <t xml:space="preserve">
 27 April 2026, 08:25:44 </t>
  </si>
  <si>
    <t xml:space="preserve">S/260427/1/5
</t>
  </si>
  <si>
    <t>27 April 2026, 09:14:04</t>
  </si>
  <si>
    <t xml:space="preserve">Kasir
 27 April 2026, 08:25:44 </t>
  </si>
  <si>
    <t xml:space="preserve">
 27 April 2026, 09:14:04 </t>
  </si>
  <si>
    <t xml:space="preserve">S/260427/1/6
</t>
  </si>
  <si>
    <t>27 April 2026, 10:01:08</t>
  </si>
  <si>
    <t xml:space="preserve">Kasir
 27 April 2026, 09:32:06 </t>
  </si>
  <si>
    <t xml:space="preserve">
 27 April 2026, 10:01:08 </t>
  </si>
  <si>
    <t xml:space="preserve">S/260427/1/7
</t>
  </si>
  <si>
    <t>27 April 2026, 10:07:35</t>
  </si>
  <si>
    <t xml:space="preserve">Kasir
 27 April 2026, 10:01:08 </t>
  </si>
  <si>
    <t xml:space="preserve">
 27 April 2026, 10:07:35 </t>
  </si>
  <si>
    <t xml:space="preserve">S/260427/1/8
</t>
  </si>
  <si>
    <t>27 April 2026, 11:28:35</t>
  </si>
  <si>
    <t xml:space="preserve">Kasir
 27 April 2026, 11:27:45 </t>
  </si>
  <si>
    <t xml:space="preserve">
 27 April 2026, 11:28:35 </t>
  </si>
  <si>
    <t xml:space="preserve">S/260427/1/9
</t>
  </si>
  <si>
    <t>27 April 2026, 12:08:47</t>
  </si>
  <si>
    <t xml:space="preserve">Kasir
 27 April 2026, 11:41:02 </t>
  </si>
  <si>
    <t xml:space="preserve">
 27 April 2026, 12:08:47 </t>
  </si>
  <si>
    <t xml:space="preserve">S/260427/1/10
</t>
  </si>
  <si>
    <t>27 April 2026, 12:28:01</t>
  </si>
  <si>
    <t xml:space="preserve">Kasir
 27 April 2026, 12:08:47 </t>
  </si>
  <si>
    <t xml:space="preserve">
 27 April 2026, 12:28:01 </t>
  </si>
  <si>
    <t xml:space="preserve">S/260427/1/11
</t>
  </si>
  <si>
    <t>27 April 2026, 13:43:06</t>
  </si>
  <si>
    <t xml:space="preserve">Kasir
 27 April 2026, 12:33:13 </t>
  </si>
  <si>
    <t xml:space="preserve">
 27 April 2026, 13:43:06 </t>
  </si>
  <si>
    <t xml:space="preserve">S/260427/1/12
</t>
  </si>
  <si>
    <t>27 April 2026, 13:50:59</t>
  </si>
  <si>
    <t xml:space="preserve">Kasir
 27 April 2026, 13:43:06 </t>
  </si>
  <si>
    <t xml:space="preserve">
 27 April 2026, 13:50:59 </t>
  </si>
  <si>
    <t xml:space="preserve">S/260427/1/13
</t>
  </si>
  <si>
    <t>27 April 2026, 13:54:38</t>
  </si>
  <si>
    <t xml:space="preserve">Kasir
 27 April 2026, 13:50:59 </t>
  </si>
  <si>
    <t xml:space="preserve">
 27 April 2026, 13:54:38 </t>
  </si>
  <si>
    <t xml:space="preserve">S/260427/1/14
</t>
  </si>
  <si>
    <t>27 April 2026, 14:07:11</t>
  </si>
  <si>
    <t xml:space="preserve">Kasir
 27 April 2026, 13:54:38 </t>
  </si>
  <si>
    <t xml:space="preserve">
 27 April 2026, 14:07:11 </t>
  </si>
  <si>
    <t xml:space="preserve">S/260427/1/15
</t>
  </si>
  <si>
    <t>27 April 2026, 14:08:29</t>
  </si>
  <si>
    <t xml:space="preserve">Kasir
 27 April 2026, 14:07:11 </t>
  </si>
  <si>
    <t xml:space="preserve">
 27 April 2026, 14:08:29 </t>
  </si>
  <si>
    <t xml:space="preserve">S/260427/1/16
</t>
  </si>
  <si>
    <t>27 April 2026, 14:11:01</t>
  </si>
  <si>
    <t xml:space="preserve">Kasir
 27 April 2026, 14:10:38 </t>
  </si>
  <si>
    <t xml:space="preserve">
 27 April 2026, 14:11:01 </t>
  </si>
  <si>
    <t xml:space="preserve">S/260427/1/17
</t>
  </si>
  <si>
    <t>27 April 2026, 14:17:19</t>
  </si>
  <si>
    <t xml:space="preserve">Kasir
 27 April 2026, 14:17:06 </t>
  </si>
  <si>
    <t xml:space="preserve">
 27 April 2026, 14:17:19 </t>
  </si>
  <si>
    <t xml:space="preserve">S/260427/1/18
</t>
  </si>
  <si>
    <t>27 April 2026, 14:19:58</t>
  </si>
  <si>
    <t xml:space="preserve">Kasir
 27 April 2026, 14:17:19 </t>
  </si>
  <si>
    <t xml:space="preserve">
 27 April 2026, 14:19:58 </t>
  </si>
  <si>
    <t xml:space="preserve">S/260427/1/19
</t>
  </si>
  <si>
    <t>27 April 2026, 14:22:56</t>
  </si>
  <si>
    <t xml:space="preserve">Kasir
 27 April 2026, 14:19:58 </t>
  </si>
  <si>
    <t xml:space="preserve">
 27 April 2026, 14:22:56 </t>
  </si>
  <si>
    <t xml:space="preserve">S/260427/1/20
</t>
  </si>
  <si>
    <t>27 April 2026, 14:26:00</t>
  </si>
  <si>
    <t>pedas' telur stgh matang</t>
  </si>
  <si>
    <t xml:space="preserve">Kasir
 27 April 2026, 14:22:56 </t>
  </si>
  <si>
    <t xml:space="preserve">
 27 April 2026, 14:26:00 </t>
  </si>
  <si>
    <t xml:space="preserve">S/260427/1/21
</t>
  </si>
  <si>
    <t>27 April 2026, 14:27:33</t>
  </si>
  <si>
    <t>10 selasar</t>
  </si>
  <si>
    <t xml:space="preserve">Kasir
 27 April 2026, 14:26:00 </t>
  </si>
  <si>
    <t xml:space="preserve">
 27 April 2026, 14:27:33 </t>
  </si>
  <si>
    <t xml:space="preserve">S/260427/1/22
</t>
  </si>
  <si>
    <t>27 April 2026, 14:28:32</t>
  </si>
  <si>
    <t xml:space="preserve">Kasir
 27 April 2026, 14:27:33 </t>
  </si>
  <si>
    <t xml:space="preserve">
 27 April 2026, 14:28:32 </t>
  </si>
  <si>
    <t xml:space="preserve">S/260427/1/23
</t>
  </si>
  <si>
    <t>27 April 2026, 15:17:21</t>
  </si>
  <si>
    <t xml:space="preserve">Kasir
 27 April 2026, 14:28:33 </t>
  </si>
  <si>
    <t xml:space="preserve">
 27 April 2026, 15:17:21 </t>
  </si>
  <si>
    <t xml:space="preserve">S/260427/1/24
</t>
  </si>
  <si>
    <t>27 April 2026, 15:24:53</t>
  </si>
  <si>
    <t xml:space="preserve">Kasir
 27 April 2026, 15:23:34 </t>
  </si>
  <si>
    <t xml:space="preserve">
 27 April 2026, 15:24:53 </t>
  </si>
  <si>
    <t xml:space="preserve">S/260427/1/25
</t>
  </si>
  <si>
    <t>27 April 2026, 15:45:40</t>
  </si>
  <si>
    <t xml:space="preserve">Kasir
 27 April 2026, 15:30:05 </t>
  </si>
  <si>
    <t xml:space="preserve">
 27 April 2026, 15:45:40 </t>
  </si>
  <si>
    <t xml:space="preserve">S/260427/1/26
</t>
  </si>
  <si>
    <t>27 April 2026, 15:57:09</t>
  </si>
  <si>
    <t xml:space="preserve">Kasir
 27 April 2026, 15:45:40 </t>
  </si>
  <si>
    <t xml:space="preserve">
 27 April 2026, 15:57:09 </t>
  </si>
  <si>
    <t xml:space="preserve">S/260427/1/27
</t>
  </si>
  <si>
    <t>27 April 2026, 16:17:07</t>
  </si>
  <si>
    <t>07 selasar</t>
  </si>
  <si>
    <t xml:space="preserve">Kasir
 27 April 2026, 16:05:18 </t>
  </si>
  <si>
    <t xml:space="preserve">
 27 April 2026, 16:17:07 </t>
  </si>
  <si>
    <t xml:space="preserve">S/260427/1/28
</t>
  </si>
  <si>
    <t>27 April 2026, 16:29:02</t>
  </si>
  <si>
    <t xml:space="preserve">Kasir
 27 April 2026, 16:17:07 </t>
  </si>
  <si>
    <t xml:space="preserve">
 27 April 2026, 16:29:02 </t>
  </si>
  <si>
    <t xml:space="preserve">S/260427/1/29
</t>
  </si>
  <si>
    <t>27 April 2026, 16:33:53</t>
  </si>
  <si>
    <t xml:space="preserve">Kasir
 27 April 2026, 16:29:02 </t>
  </si>
  <si>
    <t xml:space="preserve">
 27 April 2026, 16:33:53 </t>
  </si>
  <si>
    <t xml:space="preserve">S/260427/1/30
</t>
  </si>
  <si>
    <t>27 April 2026, 16:45:01</t>
  </si>
  <si>
    <t xml:space="preserve">Kasir
 27 April 2026, 16:33:53 </t>
  </si>
  <si>
    <t xml:space="preserve">
 27 April 2026, 16:45:01 </t>
  </si>
  <si>
    <t xml:space="preserve">S/260427/1/31
</t>
  </si>
  <si>
    <t>27 April 2026, 17:04:03</t>
  </si>
  <si>
    <t xml:space="preserve">Kasir
 27 April 2026, 16:45:01 </t>
  </si>
  <si>
    <t xml:space="preserve">
 27 April 2026, 17:04:03 </t>
  </si>
  <si>
    <t xml:space="preserve">S/260427/1/32
</t>
  </si>
  <si>
    <t>27 April 2026, 17:10:58</t>
  </si>
  <si>
    <t xml:space="preserve">Kasir
 27 April 2026, 17:05:52 </t>
  </si>
  <si>
    <t xml:space="preserve">
 27 April 2026, 17:10:58 </t>
  </si>
  <si>
    <t xml:space="preserve">S/260427/1/33
</t>
  </si>
  <si>
    <t>27 April 2026, 17:36:03</t>
  </si>
  <si>
    <t xml:space="preserve">Kasir
 27 April 2026, 17:35:39 </t>
  </si>
  <si>
    <t xml:space="preserve">
 27 April 2026, 17:36:03 </t>
  </si>
  <si>
    <t xml:space="preserve">S/260427/1/34
</t>
  </si>
  <si>
    <t>27 April 2026, 17:40:09</t>
  </si>
  <si>
    <t xml:space="preserve">Kasir
 27 April 2026, 17:36:03 </t>
  </si>
  <si>
    <t xml:space="preserve">
 27 April 2026, 17:40:09 </t>
  </si>
  <si>
    <t xml:space="preserve">S/260427/1/35
</t>
  </si>
  <si>
    <t>27 April 2026, 17:51:44</t>
  </si>
  <si>
    <t xml:space="preserve">Kasir
 27 April 2026, 17:40:10 </t>
  </si>
  <si>
    <t xml:space="preserve">
 27 April 2026, 17:51:44 </t>
  </si>
  <si>
    <t>Diskon Final : DISKON REVIEW ULASAN MAPS 10%</t>
  </si>
  <si>
    <t xml:space="preserve">S/260427/1/36
</t>
  </si>
  <si>
    <t>27 April 2026, 17:54:33</t>
  </si>
  <si>
    <t xml:space="preserve">Kasir
 27 April 2026, 17:51:44 </t>
  </si>
  <si>
    <t xml:space="preserve">
 27 April 2026, 17:54:33 </t>
  </si>
  <si>
    <t xml:space="preserve">S/260427/1/37
</t>
  </si>
  <si>
    <t>27 April 2026, 18:23:16</t>
  </si>
  <si>
    <t xml:space="preserve">Kasir
 27 April 2026, 17:54:33 </t>
  </si>
  <si>
    <t xml:space="preserve">
 27 April 2026, 18:23:16 </t>
  </si>
  <si>
    <t xml:space="preserve">S/260427/1/38
</t>
  </si>
  <si>
    <t>27 April 2026, 18:26:29</t>
  </si>
  <si>
    <t>Kasir</t>
  </si>
  <si>
    <t xml:space="preserve">Kasir
 27 April 2026, 18:24:21 </t>
  </si>
  <si>
    <t xml:space="preserve">
 27 April 2026, 18:26:29 </t>
  </si>
  <si>
    <t xml:space="preserve">S/260427/1/39
</t>
  </si>
  <si>
    <t>27 April 2026, 18:38:07</t>
  </si>
  <si>
    <t xml:space="preserve">Kasir
 27 April 2026, 18:26:29 </t>
  </si>
  <si>
    <t xml:space="preserve">
 27 April 2026, 18:38:07 </t>
  </si>
  <si>
    <t xml:space="preserve">S/260427/1/40
</t>
  </si>
  <si>
    <t>27 April 2026, 18:43:50</t>
  </si>
  <si>
    <t xml:space="preserve">Kasir
 27 April 2026, 18:38:07 </t>
  </si>
  <si>
    <t xml:space="preserve">
 27 April 2026, 18:43:50 </t>
  </si>
  <si>
    <t xml:space="preserve">S/260427/1/41
</t>
  </si>
  <si>
    <t>27 April 2026, 18:50:32</t>
  </si>
  <si>
    <t xml:space="preserve">Kasir
 27 April 2026, 18:43:50 </t>
  </si>
  <si>
    <t xml:space="preserve">
 27 April 2026, 18:50:32 </t>
  </si>
  <si>
    <t xml:space="preserve">S/260427/1/42
</t>
  </si>
  <si>
    <t>27 April 2026, 18:55:38</t>
  </si>
  <si>
    <t xml:space="preserve">Kasir
 27 April 2026, 18:50:33 </t>
  </si>
  <si>
    <t xml:space="preserve">
 27 April 2026, 18:55:38 </t>
  </si>
  <si>
    <t xml:space="preserve">S/260427/1/43
</t>
  </si>
  <si>
    <t>27 April 2026, 18:58:02</t>
  </si>
  <si>
    <t xml:space="preserve">Kasir
 27 April 2026, 18:55:38 </t>
  </si>
  <si>
    <t xml:space="preserve">
 27 April 2026, 18:58:02 </t>
  </si>
  <si>
    <t xml:space="preserve">S/260427/1/44
</t>
  </si>
  <si>
    <t>27 April 2026, 19:13:22</t>
  </si>
  <si>
    <t xml:space="preserve">Kasir
 27 April 2026, 19:12:32 </t>
  </si>
  <si>
    <t xml:space="preserve">
 27 April 2026, 19:13:22 </t>
  </si>
  <si>
    <t xml:space="preserve">S/260427/1/45
</t>
  </si>
  <si>
    <t>27 April 2026, 19:19:45</t>
  </si>
  <si>
    <t xml:space="preserve">Kasir
 27 April 2026, 19:13:22 </t>
  </si>
  <si>
    <t xml:space="preserve">
 27 April 2026, 19:19:45 </t>
  </si>
  <si>
    <t xml:space="preserve">S/260427/1/46
</t>
  </si>
  <si>
    <t>27 April 2026, 19:42:59</t>
  </si>
  <si>
    <t xml:space="preserve">Kasir
 27 April 2026, 19:19:45 </t>
  </si>
  <si>
    <t xml:space="preserve">
 27 April 2026, 19:42:59 </t>
  </si>
  <si>
    <t xml:space="preserve">S/260427/1/47
</t>
  </si>
  <si>
    <t>27 April 2026, 19:46:59</t>
  </si>
  <si>
    <t xml:space="preserve">Kasir
 27 April 2026, 19:42:59 </t>
  </si>
  <si>
    <t xml:space="preserve">
 27 April 2026, 19:46:59 </t>
  </si>
  <si>
    <t>double ristreto</t>
  </si>
  <si>
    <t xml:space="preserve">S/260427/1/48
</t>
  </si>
  <si>
    <t>27 April 2026, 19:56:35</t>
  </si>
  <si>
    <t xml:space="preserve">Kasir
 27 April 2026, 19:55:48 </t>
  </si>
  <si>
    <t xml:space="preserve">
 27 April 2026, 19:56:35 </t>
  </si>
  <si>
    <t xml:space="preserve">S/260427/1/49
</t>
  </si>
  <si>
    <t>27 April 2026, 19:59:02</t>
  </si>
  <si>
    <t xml:space="preserve">Kasir
 27 April 2026, 19:56:35 </t>
  </si>
  <si>
    <t xml:space="preserve">
 27 April 2026, 19:59:02 </t>
  </si>
  <si>
    <t xml:space="preserve">S/260427/1/50
</t>
  </si>
  <si>
    <t>27 April 2026, 20:02:23</t>
  </si>
  <si>
    <t xml:space="preserve">Kasir
 27 April 2026, 20:00:37 </t>
  </si>
  <si>
    <t xml:space="preserve">
 27 April 2026, 20:02:23 </t>
  </si>
  <si>
    <t xml:space="preserve">S/260427/1/51
</t>
  </si>
  <si>
    <t>27 April 2026, 20:06:19</t>
  </si>
  <si>
    <t xml:space="preserve">Kasir
 27 April 2026, 20:03:16 </t>
  </si>
  <si>
    <t xml:space="preserve">
 27 April 2026, 20:06:19 </t>
  </si>
  <si>
    <t>1 pedes 1 pds sdg</t>
  </si>
  <si>
    <t xml:space="preserve">S/260427/1/52
</t>
  </si>
  <si>
    <t>27 April 2026, 20:09:57</t>
  </si>
  <si>
    <t xml:space="preserve">Kasir
 27 April 2026, 20:06:19 </t>
  </si>
  <si>
    <t xml:space="preserve">
 27 April 2026, 20:09:57 </t>
  </si>
  <si>
    <t xml:space="preserve">S/260427/1/53
</t>
  </si>
  <si>
    <t>27 April 2026, 20:16:50</t>
  </si>
  <si>
    <t>05 tribun</t>
  </si>
  <si>
    <t xml:space="preserve">Kasir
 27 April 2026, 20:15:04 </t>
  </si>
  <si>
    <t xml:space="preserve">
 27 April 2026, 20:16:50 </t>
  </si>
  <si>
    <t xml:space="preserve">S/260427/1/54
</t>
  </si>
  <si>
    <t>27 April 2026, 20:22:05</t>
  </si>
  <si>
    <t xml:space="preserve">Kasir
 27 April 2026, 20:16:50 </t>
  </si>
  <si>
    <t xml:space="preserve">
 27 April 2026, 20:22:05 </t>
  </si>
  <si>
    <t xml:space="preserve">S/260427/1/55
</t>
  </si>
  <si>
    <t>27 April 2026, 20:22:54</t>
  </si>
  <si>
    <t xml:space="preserve">Kasir
 27 April 2026, 20:22:05 </t>
  </si>
  <si>
    <t xml:space="preserve">
 27 April 2026, 20:22:54 </t>
  </si>
  <si>
    <t xml:space="preserve">S/260427/1/56
</t>
  </si>
  <si>
    <t>27 April 2026, 20:29:21</t>
  </si>
  <si>
    <t xml:space="preserve">Kasir
 27 April 2026, 20:25:14 </t>
  </si>
  <si>
    <t xml:space="preserve">
 27 April 2026, 20:29:21 </t>
  </si>
  <si>
    <t xml:space="preserve">S/260427/1/57
</t>
  </si>
  <si>
    <t>27 April 2026, 20:39:17</t>
  </si>
  <si>
    <t xml:space="preserve">Kasir
 27 April 2026, 20:38:15 </t>
  </si>
  <si>
    <t xml:space="preserve">
 27 April 2026, 20:39:17 </t>
  </si>
  <si>
    <t xml:space="preserve">S/260427/1/58
</t>
  </si>
  <si>
    <t>27 April 2026, 20:40:25</t>
  </si>
  <si>
    <t xml:space="preserve">Kasir
 27 April 2026, 20:39:17 </t>
  </si>
  <si>
    <t xml:space="preserve">
 27 April 2026, 20:40:25 </t>
  </si>
  <si>
    <t xml:space="preserve">S/260427/1/59
</t>
  </si>
  <si>
    <t>27 April 2026, 20:47:41</t>
  </si>
  <si>
    <t>ga digeprek</t>
  </si>
  <si>
    <t xml:space="preserve">Kasir
 27 April 2026, 20:46:25 </t>
  </si>
  <si>
    <t xml:space="preserve">
 27 April 2026, 20:47:41 </t>
  </si>
  <si>
    <t xml:space="preserve">S/260427/1/60
</t>
  </si>
  <si>
    <t>27 April 2026, 20:59:40</t>
  </si>
  <si>
    <t xml:space="preserve">Kasir
 27 April 2026, 20:57:10 </t>
  </si>
  <si>
    <t xml:space="preserve">
 27 April 2026, 20:59:40 </t>
  </si>
  <si>
    <t xml:space="preserve">S/260427/1/61
</t>
  </si>
  <si>
    <t>27 April 2026, 21:09:06</t>
  </si>
  <si>
    <t>09 tengah</t>
  </si>
  <si>
    <t xml:space="preserve">Kasir
 27 April 2026, 20:59:40 </t>
  </si>
  <si>
    <t xml:space="preserve">
 27 April 2026, 21:09:06 </t>
  </si>
  <si>
    <t xml:space="preserve">S/260427/1/62
</t>
  </si>
  <si>
    <t>27 April 2026, 21:09:49</t>
  </si>
  <si>
    <t xml:space="preserve">Kasir
 27 April 2026, 21:09:06 </t>
  </si>
  <si>
    <t xml:space="preserve">
 27 April 2026, 21:09:50 </t>
  </si>
  <si>
    <t xml:space="preserve">S/260427/1/63
</t>
  </si>
  <si>
    <t>27 April 2026, 21:13:44</t>
  </si>
  <si>
    <t xml:space="preserve">Kasir
 27 April 2026, 21:10:57 </t>
  </si>
  <si>
    <t xml:space="preserve">
 27 April 2026, 21:13:44 </t>
  </si>
  <si>
    <t xml:space="preserve">S/260427/1/64
</t>
  </si>
  <si>
    <t>27 April 2026, 21:15:47</t>
  </si>
  <si>
    <t xml:space="preserve">Kasir
 27 April 2026, 21:13:44 </t>
  </si>
  <si>
    <t xml:space="preserve">
 27 April 2026, 21:15:47 </t>
  </si>
  <si>
    <t xml:space="preserve">S/260427/1/65
</t>
  </si>
  <si>
    <t>27 April 2026, 21:34:02</t>
  </si>
  <si>
    <t xml:space="preserve">Kasir
 27 April 2026, 21:19:24 </t>
  </si>
  <si>
    <t xml:space="preserve">
 27 April 2026, 21:34:02 </t>
  </si>
  <si>
    <t xml:space="preserve">S/260427/1/66
</t>
  </si>
  <si>
    <t>27 April 2026, 21:42:35</t>
  </si>
  <si>
    <t xml:space="preserve">Kasir
 27 April 2026, 21:34:02 </t>
  </si>
  <si>
    <t xml:space="preserve">
 27 April 2026, 21:42:35 </t>
  </si>
  <si>
    <t xml:space="preserve">S/260427/1/67
</t>
  </si>
  <si>
    <t>27 April 2026, 21:49:07</t>
  </si>
  <si>
    <t>01 indoor</t>
  </si>
  <si>
    <t>xtra sugar</t>
  </si>
  <si>
    <t xml:space="preserve">Kasir
 27 April 2026, 21:47:07 </t>
  </si>
  <si>
    <t xml:space="preserve">
 27 April 2026, 21:49:07 </t>
  </si>
  <si>
    <t xml:space="preserve">S/260427/1/68
</t>
  </si>
  <si>
    <t>27 April 2026, 21:58:42</t>
  </si>
  <si>
    <t xml:space="preserve">Kasir
 27 April 2026, 21:57:32 </t>
  </si>
  <si>
    <t xml:space="preserve">
 27 April 2026, 21:58:42 </t>
  </si>
  <si>
    <t xml:space="preserve">S/260427/1/69
</t>
  </si>
  <si>
    <t>27 April 2026, 22:00:35</t>
  </si>
  <si>
    <t xml:space="preserve">Kasir
 27 April 2026, 22:00:14 </t>
  </si>
  <si>
    <t xml:space="preserve">
 27 April 2026, 22:00:35 </t>
  </si>
  <si>
    <t xml:space="preserve">S/260427/1/70
</t>
  </si>
  <si>
    <t>27 April 2026, 22:04:29</t>
  </si>
  <si>
    <t xml:space="preserve">Kasir
 27 April 2026, 22:00:35 </t>
  </si>
  <si>
    <t xml:space="preserve">
 27 April 2026, 22:04:29 </t>
  </si>
  <si>
    <t xml:space="preserve">S/260427/1/71
</t>
  </si>
  <si>
    <t>27 April 2026, 22:14:55</t>
  </si>
  <si>
    <t xml:space="preserve">Kasir
 27 April 2026, 22:04:29 </t>
  </si>
  <si>
    <t xml:space="preserve">
 27 April 2026, 22:14:55 </t>
  </si>
  <si>
    <t xml:space="preserve">S/260427/1/72
</t>
  </si>
  <si>
    <t>27 April 2026, 22:20:58</t>
  </si>
  <si>
    <t xml:space="preserve">Kasir
 27 April 2026, 22:14:55 </t>
  </si>
  <si>
    <t xml:space="preserve">
 27 April 2026, 22:20:58 </t>
  </si>
  <si>
    <t xml:space="preserve">S/260427/1/73
</t>
  </si>
  <si>
    <t>27 April 2026, 22:27:57</t>
  </si>
  <si>
    <t xml:space="preserve">Kasir
 27 April 2026, 22:20:58 </t>
  </si>
  <si>
    <t xml:space="preserve">
 27 April 2026, 22:27:57 </t>
  </si>
  <si>
    <t xml:space="preserve">S/260427/1/74
</t>
  </si>
  <si>
    <t>27 April 2026, 22:42:02</t>
  </si>
  <si>
    <t xml:space="preserve">Kasir
 27 April 2026, 22:40:46 </t>
  </si>
  <si>
    <t xml:space="preserve">
 27 April 2026, 22:42:02 </t>
  </si>
  <si>
    <t xml:space="preserve">S/260427/1/75
</t>
  </si>
  <si>
    <t>27 April 2026, 22:50:31</t>
  </si>
  <si>
    <t>43 trribun</t>
  </si>
  <si>
    <t xml:space="preserve">Kasir
 27 April 2026, 22:42:02 </t>
  </si>
  <si>
    <t xml:space="preserve">
 27 April 2026, 22:50:31 </t>
  </si>
  <si>
    <t xml:space="preserve">S/260427/1/76
</t>
  </si>
  <si>
    <t>27 April 2026, 23:08:30</t>
  </si>
  <si>
    <t xml:space="preserve">Kasir
 27 April 2026, 23:07:45 </t>
  </si>
  <si>
    <t xml:space="preserve">
 27 April 2026, 23:08:30 </t>
  </si>
  <si>
    <t xml:space="preserve">S/260427/1/77
</t>
  </si>
  <si>
    <t>27 April 2026, 23:15:13</t>
  </si>
  <si>
    <t xml:space="preserve">Kasir
 27 April 2026, 23:08:30 </t>
  </si>
  <si>
    <t xml:space="preserve">
 27 April 2026, 23:15:13 </t>
  </si>
  <si>
    <t xml:space="preserve">S/260428/1/1
</t>
  </si>
  <si>
    <t>28 April 2026, 00:32:18</t>
  </si>
  <si>
    <t xml:space="preserve">Kasir
 28 April 2026, 00:30:35 </t>
  </si>
  <si>
    <t xml:space="preserve">
 28 April 2026, 00:32:18 </t>
  </si>
  <si>
    <t xml:space="preserve">S/260428/1/2
</t>
  </si>
  <si>
    <t>28 April 2026, 00:35:46</t>
  </si>
  <si>
    <t xml:space="preserve">Kasir
 28 April 2026, 00:32:18 </t>
  </si>
  <si>
    <t xml:space="preserve">
 28 April 2026, 00:35:46 </t>
  </si>
  <si>
    <t xml:space="preserve">S/260428/1/3
</t>
  </si>
  <si>
    <t>28 April 2026, 00:39:26</t>
  </si>
  <si>
    <t xml:space="preserve">Kasir
 28 April 2026, 00:35:46 </t>
  </si>
  <si>
    <t xml:space="preserve">
 28 April 2026, 00:39:26 </t>
  </si>
  <si>
    <t xml:space="preserve">S/260428/1/4
</t>
  </si>
  <si>
    <t>28 April 2026, 01:26:38</t>
  </si>
  <si>
    <t xml:space="preserve">Kasir
 28 April 2026, 01:24:54 </t>
  </si>
  <si>
    <t xml:space="preserve">
 28 April 2026, 01:26:38 </t>
  </si>
  <si>
    <t xml:space="preserve">S/260428/1/5
</t>
  </si>
  <si>
    <t>28 April 2026, 01:50:49</t>
  </si>
  <si>
    <t>11hhhaaal</t>
  </si>
  <si>
    <t>pedes, sedeng</t>
  </si>
  <si>
    <t xml:space="preserve">Kasir
 28 April 2026, 01:26:38 </t>
  </si>
  <si>
    <t xml:space="preserve">
 28 April 2026, 01:50:49 </t>
  </si>
  <si>
    <t xml:space="preserve">S/260428/1/6
</t>
  </si>
  <si>
    <t>28 April 2026, 07:29:50</t>
  </si>
  <si>
    <t xml:space="preserve">Kasir
 28 April 2026, 01:50:49 </t>
  </si>
  <si>
    <t xml:space="preserve">
 28 April 2026, 07:29:50 </t>
  </si>
  <si>
    <t xml:space="preserve">S/260428/1/7
</t>
  </si>
  <si>
    <t>28 April 2026, 11:30:30</t>
  </si>
  <si>
    <t xml:space="preserve">Kasir
 28 April 2026, 07:29:50 </t>
  </si>
  <si>
    <t xml:space="preserve">
 28 April 2026, 11:30:30 </t>
  </si>
  <si>
    <t xml:space="preserve">S/260428/1/8
</t>
  </si>
  <si>
    <t>28 April 2026, 11:32:09</t>
  </si>
  <si>
    <t xml:space="preserve">Kasir
 28 April 2026, 11:30:30 </t>
  </si>
  <si>
    <t xml:space="preserve">
 28 April 2026, 11:32:09 </t>
  </si>
  <si>
    <t xml:space="preserve">S/260428/1/9
</t>
  </si>
  <si>
    <t>28 April 2026, 11:48:53</t>
  </si>
  <si>
    <t xml:space="preserve">Kasir
 28 April 2026, 11:33:56 </t>
  </si>
  <si>
    <t xml:space="preserve">
 28 April 2026, 11:48:53 </t>
  </si>
  <si>
    <t xml:space="preserve">S/260428/1/10
</t>
  </si>
  <si>
    <t>28 April 2026, 11:55:31</t>
  </si>
  <si>
    <t xml:space="preserve">Kasir
 28 April 2026, 11:48:53 </t>
  </si>
  <si>
    <t xml:space="preserve">
 28 April 2026, 11:55:31 </t>
  </si>
  <si>
    <t xml:space="preserve">S/260428/1/11
</t>
  </si>
  <si>
    <t>28 April 2026, 12:23:02</t>
  </si>
  <si>
    <t xml:space="preserve">Kasir
 28 April 2026, 11:55:31 </t>
  </si>
  <si>
    <t xml:space="preserve">
 28 April 2026, 12:23:02 </t>
  </si>
  <si>
    <t xml:space="preserve">S/260428/1/12
</t>
  </si>
  <si>
    <t>28 April 2026, 12:28:56</t>
  </si>
  <si>
    <t>30 ind clt</t>
  </si>
  <si>
    <t xml:space="preserve">Kasir
 28 April 2026, 12:23:03 </t>
  </si>
  <si>
    <t xml:space="preserve">
 28 April 2026, 12:28:56 </t>
  </si>
  <si>
    <t xml:space="preserve">S/260428/1/13
</t>
  </si>
  <si>
    <t>28 April 2026, 13:24:29</t>
  </si>
  <si>
    <t xml:space="preserve">Kasir
 28 April 2026, 12:57:19 </t>
  </si>
  <si>
    <t xml:space="preserve">
 28 April 2026, 13:24:29 </t>
  </si>
  <si>
    <t xml:space="preserve">S/260428/1/14
</t>
  </si>
  <si>
    <t>28 April 2026, 13:37:12</t>
  </si>
  <si>
    <t xml:space="preserve">Kasir
 28 April 2026, 13:24:29 </t>
  </si>
  <si>
    <t xml:space="preserve">
 28 April 2026, 13:37:12 </t>
  </si>
  <si>
    <t xml:space="preserve">S/260428/1/15
</t>
  </si>
  <si>
    <t>28 April 2026, 14:19:45</t>
  </si>
  <si>
    <t xml:space="preserve">Kasir
 28 April 2026, 13:37:12 </t>
  </si>
  <si>
    <t xml:space="preserve">
 28 April 2026, 14:19:45 </t>
  </si>
  <si>
    <t xml:space="preserve">S/260428/1/16
</t>
  </si>
  <si>
    <t>28 April 2026, 14:22:00</t>
  </si>
  <si>
    <t xml:space="preserve">Kasir
 28 April 2026, 14:19:45 </t>
  </si>
  <si>
    <t xml:space="preserve">
 28 April 2026, 14:22:00 </t>
  </si>
  <si>
    <t xml:space="preserve">S/260428/1/17
</t>
  </si>
  <si>
    <t>28 April 2026, 14:34:32</t>
  </si>
  <si>
    <t xml:space="preserve">Kasir
 28 April 2026, 14:22:00 </t>
  </si>
  <si>
    <t xml:space="preserve">
 28 April 2026, 14:34:32 </t>
  </si>
  <si>
    <t xml:space="preserve">S/260428/1/18
</t>
  </si>
  <si>
    <t>28 April 2026, 14:51:39</t>
  </si>
  <si>
    <t xml:space="preserve">Kasir
 28 April 2026, 14:48:02 </t>
  </si>
  <si>
    <t xml:space="preserve">
 28 April 2026, 14:51:39 </t>
  </si>
  <si>
    <t xml:space="preserve">S/260428/1/19
</t>
  </si>
  <si>
    <t>28 April 2026, 15:07:53</t>
  </si>
  <si>
    <t xml:space="preserve">Kasir
 28 April 2026, 14:55:20 </t>
  </si>
  <si>
    <t xml:space="preserve">
 28 April 2026, 15:07:53 </t>
  </si>
  <si>
    <t xml:space="preserve">S/260428/1/20
</t>
  </si>
  <si>
    <t>28 April 2026, 15:16:27</t>
  </si>
  <si>
    <t xml:space="preserve">Kasir
 28 April 2026, 15:07:53 </t>
  </si>
  <si>
    <t xml:space="preserve">
 28 April 2026, 15:16:27 </t>
  </si>
  <si>
    <t xml:space="preserve">S/260428/1/21
</t>
  </si>
  <si>
    <t>28 April 2026, 15:26:06</t>
  </si>
  <si>
    <t xml:space="preserve">Kasir
 28 April 2026, 15:16:27 </t>
  </si>
  <si>
    <t xml:space="preserve">
 28 April 2026, 15:26:06 </t>
  </si>
  <si>
    <t xml:space="preserve">S/260428/1/22
</t>
  </si>
  <si>
    <t>28 April 2026, 15:34:16</t>
  </si>
  <si>
    <t xml:space="preserve">Kasir
 28 April 2026, 15:26:06 </t>
  </si>
  <si>
    <t xml:space="preserve">
 28 April 2026, 15:34:16 </t>
  </si>
  <si>
    <t xml:space="preserve">S/260428/1/23
</t>
  </si>
  <si>
    <t>28 April 2026, 15:37:10</t>
  </si>
  <si>
    <t xml:space="preserve">Kasir
 28 April 2026, 15:34:16 </t>
  </si>
  <si>
    <t xml:space="preserve">
 28 April 2026, 15:37:10 </t>
  </si>
  <si>
    <t xml:space="preserve">S/260428/1/24
</t>
  </si>
  <si>
    <t>28 April 2026, 15:44:49</t>
  </si>
  <si>
    <t xml:space="preserve">Kasir
 28 April 2026, 15:37:10 </t>
  </si>
  <si>
    <t xml:space="preserve">
 28 April 2026, 15:44:49 </t>
  </si>
  <si>
    <t xml:space="preserve">S/260428/1/25
</t>
  </si>
  <si>
    <t>28 April 2026, 15:51:31</t>
  </si>
  <si>
    <t xml:space="preserve">Kasir
 28 April 2026, 15:44:49 </t>
  </si>
  <si>
    <t xml:space="preserve">
 28 April 2026, 15:51:31 </t>
  </si>
  <si>
    <t xml:space="preserve">S/260428/1/26
</t>
  </si>
  <si>
    <t>28 April 2026, 15:54:52</t>
  </si>
  <si>
    <t xml:space="preserve">Kasir
 28 April 2026, 15:51:32 </t>
  </si>
  <si>
    <t xml:space="preserve">
 28 April 2026, 15:54:52 </t>
  </si>
  <si>
    <t xml:space="preserve">S/260428/1/27
</t>
  </si>
  <si>
    <t>28 April 2026, 16:02:25</t>
  </si>
  <si>
    <t xml:space="preserve">Kasir
 28 April 2026, 15:54:52 </t>
  </si>
  <si>
    <t xml:space="preserve">
 28 April 2026, 16:02:25 </t>
  </si>
  <si>
    <t xml:space="preserve">S/260428/1/28
</t>
  </si>
  <si>
    <t>28 April 2026, 16:15:21</t>
  </si>
  <si>
    <t>02 outdoor.,</t>
  </si>
  <si>
    <t xml:space="preserve">Kasir
 28 April 2026, 16:02:25 </t>
  </si>
  <si>
    <t xml:space="preserve">
 28 April 2026, 16:15:21 </t>
  </si>
  <si>
    <t xml:space="preserve">S/260428/1/29
</t>
  </si>
  <si>
    <t>28 April 2026, 16:16:11</t>
  </si>
  <si>
    <t xml:space="preserve">Kasir
 28 April 2026, 16:15:21 </t>
  </si>
  <si>
    <t xml:space="preserve">
 28 April 2026, 16:16:11 </t>
  </si>
  <si>
    <t xml:space="preserve">S/260428/1/30
</t>
  </si>
  <si>
    <t>28 April 2026, 16:33:04</t>
  </si>
  <si>
    <t xml:space="preserve">Kasir
 28 April 2026, 16:16:11 </t>
  </si>
  <si>
    <t xml:space="preserve">
 28 April 2026, 16:33:04 </t>
  </si>
  <si>
    <t xml:space="preserve">S/260428/1/31
</t>
  </si>
  <si>
    <t>28 April 2026, 16:38:26</t>
  </si>
  <si>
    <t xml:space="preserve">Kasir
 28 April 2026, 16:33:04 </t>
  </si>
  <si>
    <t xml:space="preserve">
 28 April 2026, 16:38:26 </t>
  </si>
  <si>
    <t xml:space="preserve">S/260428/1/32
</t>
  </si>
  <si>
    <t>28 April 2026, 17:09:15</t>
  </si>
  <si>
    <t xml:space="preserve">Kasir
 28 April 2026, 16:38:26 </t>
  </si>
  <si>
    <t xml:space="preserve">
 28 April 2026, 17:09:15 </t>
  </si>
  <si>
    <t xml:space="preserve">S/260428/1/33
</t>
  </si>
  <si>
    <t>28 April 2026, 17:15:12</t>
  </si>
  <si>
    <t xml:space="preserve">Kasir
 28 April 2026, 17:09:15 </t>
  </si>
  <si>
    <t xml:space="preserve">
 28 April 2026, 17:15:12 </t>
  </si>
  <si>
    <t xml:space="preserve">S/260428/1/34
</t>
  </si>
  <si>
    <t>28 April 2026, 17:16:07</t>
  </si>
  <si>
    <t xml:space="preserve">Kasir
 28 April 2026, 17:15:33 </t>
  </si>
  <si>
    <t xml:space="preserve">
 28 April 2026, 17:16:07 </t>
  </si>
  <si>
    <t xml:space="preserve">S/260428/1/35
</t>
  </si>
  <si>
    <t>28 April 2026, 17:42:08</t>
  </si>
  <si>
    <t xml:space="preserve">Kasir
 28 April 2026, 17:17:44 </t>
  </si>
  <si>
    <t xml:space="preserve">
 28 April 2026, 17:42:08 </t>
  </si>
  <si>
    <t xml:space="preserve">S/260428/1/36
</t>
  </si>
  <si>
    <t>28 April 2026, 17:43:50</t>
  </si>
  <si>
    <t xml:space="preserve">Kasir
 28 April 2026, 17:43:22 </t>
  </si>
  <si>
    <t xml:space="preserve">
 28 April 2026, 17:43:50 </t>
  </si>
  <si>
    <t xml:space="preserve">S/260428/1/37
</t>
  </si>
  <si>
    <t>28 April 2026, 17:45:20</t>
  </si>
  <si>
    <t xml:space="preserve">Kasir
 28 April 2026, 17:43:50 </t>
  </si>
  <si>
    <t xml:space="preserve">
 28 April 2026, 17:45:20 </t>
  </si>
  <si>
    <t xml:space="preserve">S/260428/1/38
</t>
  </si>
  <si>
    <t>28 April 2026, 18:09:17</t>
  </si>
  <si>
    <t>10 hall</t>
  </si>
  <si>
    <t xml:space="preserve">Kasir
 28 April 2026, 17:45:20 </t>
  </si>
  <si>
    <t xml:space="preserve">
 28 April 2026, 18:09:17 </t>
  </si>
  <si>
    <t xml:space="preserve">S/260428/1/39
</t>
  </si>
  <si>
    <t>28 April 2026, 18:13:16</t>
  </si>
  <si>
    <t>15 haaaLl</t>
  </si>
  <si>
    <t xml:space="preserve">Kasir
 28 April 2026, 18:12:53 </t>
  </si>
  <si>
    <t xml:space="preserve">
 28 April 2026, 18:13:16 </t>
  </si>
  <si>
    <t xml:space="preserve">S/260428/1/40
</t>
  </si>
  <si>
    <t>28 April 2026, 18:31:29</t>
  </si>
  <si>
    <t xml:space="preserve">Kasir
 28 April 2026, 18:13:16 </t>
  </si>
  <si>
    <t xml:space="preserve">
 28 April 2026, 18:31:29 </t>
  </si>
  <si>
    <t xml:space="preserve">S/260428/1/41
</t>
  </si>
  <si>
    <t>28 April 2026, 18:33:52</t>
  </si>
  <si>
    <t xml:space="preserve">Kasir
 28 April 2026, 18:32:09 </t>
  </si>
  <si>
    <t xml:space="preserve">
 28 April 2026, 18:33:52 </t>
  </si>
  <si>
    <t xml:space="preserve">S/260428/1/42
</t>
  </si>
  <si>
    <t>28 April 2026, 18:37:19</t>
  </si>
  <si>
    <t xml:space="preserve">Kasir
 28 April 2026, 18:36:01 </t>
  </si>
  <si>
    <t xml:space="preserve">
 28 April 2026, 18:37:19 </t>
  </si>
  <si>
    <t xml:space="preserve">S/260428/1/43
</t>
  </si>
  <si>
    <t>28 April 2026, 18:53:30</t>
  </si>
  <si>
    <t xml:space="preserve">Kasir
 28 April 2026, 18:37:19 </t>
  </si>
  <si>
    <t xml:space="preserve">
 28 April 2026, 18:53:30 </t>
  </si>
  <si>
    <t xml:space="preserve">S/260428/1/44
</t>
  </si>
  <si>
    <t>28 April 2026, 18:58:07</t>
  </si>
  <si>
    <t xml:space="preserve">Kasir
 28 April 2026, 18:56:05 </t>
  </si>
  <si>
    <t xml:space="preserve">
 28 April 2026, 18:58:07 </t>
  </si>
  <si>
    <t xml:space="preserve">S/260428/1/45
</t>
  </si>
  <si>
    <t>28 April 2026, 19:04:49</t>
  </si>
  <si>
    <t xml:space="preserve">Kasir
 28 April 2026, 18:58:07 </t>
  </si>
  <si>
    <t xml:space="preserve">
 28 April 2026, 19:04:49 </t>
  </si>
  <si>
    <t xml:space="preserve">S/260428/1/46
</t>
  </si>
  <si>
    <t>28 April 2026, 19:10:56</t>
  </si>
  <si>
    <t xml:space="preserve">Kasir
 28 April 2026, 19:09:08 </t>
  </si>
  <si>
    <t xml:space="preserve">
 28 April 2026, 19:10:56 </t>
  </si>
  <si>
    <t xml:space="preserve">S/260428/1/47
</t>
  </si>
  <si>
    <t>28 April 2026, 19:16:14</t>
  </si>
  <si>
    <t xml:space="preserve">Kasir
 28 April 2026, 19:15:21 </t>
  </si>
  <si>
    <t xml:space="preserve">
 28 April 2026, 19:16:14 </t>
  </si>
  <si>
    <t xml:space="preserve">S/260428/1/48
</t>
  </si>
  <si>
    <t>28 April 2026, 19:22:50</t>
  </si>
  <si>
    <t xml:space="preserve">Kasir
 28 April 2026, 19:21:12 </t>
  </si>
  <si>
    <t xml:space="preserve">
 28 April 2026, 19:22:50 </t>
  </si>
  <si>
    <t xml:space="preserve">S/260428/1/49
</t>
  </si>
  <si>
    <t>28 April 2026, 19:50:35</t>
  </si>
  <si>
    <t xml:space="preserve">Kasir
 28 April 2026, 19:48:22 </t>
  </si>
  <si>
    <t xml:space="preserve">
 28 April 2026, 19:50:35 </t>
  </si>
  <si>
    <t xml:space="preserve">S/260428/1/50
</t>
  </si>
  <si>
    <t>28 April 2026, 19:58:32</t>
  </si>
  <si>
    <t xml:space="preserve">Kasir
 28 April 2026, 19:50:35 </t>
  </si>
  <si>
    <t xml:space="preserve">
 28 April 2026, 19:58:32 </t>
  </si>
  <si>
    <t xml:space="preserve">S/260428/1/51
</t>
  </si>
  <si>
    <t>28 April 2026, 20:10:48</t>
  </si>
  <si>
    <t>15 trribun</t>
  </si>
  <si>
    <t xml:space="preserve">Kasir
 28 April 2026, 20:09:17 </t>
  </si>
  <si>
    <t xml:space="preserve">
 28 April 2026, 20:10:48 </t>
  </si>
  <si>
    <t xml:space="preserve">S/260428/1/52
</t>
  </si>
  <si>
    <t>28 April 2026, 20:23:24</t>
  </si>
  <si>
    <t xml:space="preserve">Kasir
 28 April 2026, 20:21:55 </t>
  </si>
  <si>
    <t xml:space="preserve">
 28 April 2026, 20:23:24 </t>
  </si>
  <si>
    <t xml:space="preserve">S/260428/1/53
</t>
  </si>
  <si>
    <t>28 April 2026, 20:33:58</t>
  </si>
  <si>
    <t xml:space="preserve">Kasir
 28 April 2026, 20:29:06 </t>
  </si>
  <si>
    <t xml:space="preserve">
 28 April 2026, 20:33:58 </t>
  </si>
  <si>
    <t xml:space="preserve">S/260428/1/54
</t>
  </si>
  <si>
    <t>28 April 2026, 20:41:01</t>
  </si>
  <si>
    <t xml:space="preserve">Kasir
 28 April 2026, 20:33:58 </t>
  </si>
  <si>
    <t xml:space="preserve">
 28 April 2026, 20:41:01 </t>
  </si>
  <si>
    <t xml:space="preserve">S/260428/1/55
</t>
  </si>
  <si>
    <t>28 April 2026, 21:01:13</t>
  </si>
  <si>
    <t xml:space="preserve">Kasir
 28 April 2026, 20:59:54 </t>
  </si>
  <si>
    <t xml:space="preserve">
 28 April 2026, 21:01:13 </t>
  </si>
  <si>
    <t xml:space="preserve">S/260428/1/56
</t>
  </si>
  <si>
    <t>28 April 2026, 21:02:09</t>
  </si>
  <si>
    <t xml:space="preserve">Kasir
 28 April 2026, 21:01:13 </t>
  </si>
  <si>
    <t xml:space="preserve">
 28 April 2026, 21:02:09 </t>
  </si>
  <si>
    <t xml:space="preserve">S/260428/1/57
</t>
  </si>
  <si>
    <t>28 April 2026, 21:08:24</t>
  </si>
  <si>
    <t xml:space="preserve">Kasir
 28 April 2026, 21:07:45 </t>
  </si>
  <si>
    <t xml:space="preserve">
 28 April 2026, 21:08:24 </t>
  </si>
  <si>
    <t xml:space="preserve">S/260428/1/58
</t>
  </si>
  <si>
    <t>28 April 2026, 21:09:11</t>
  </si>
  <si>
    <t xml:space="preserve">Kasir
 28 April 2026, 21:08:37 </t>
  </si>
  <si>
    <t xml:space="preserve">
 28 April 2026, 21:09:11 </t>
  </si>
  <si>
    <t xml:space="preserve">S/260428/1/59
</t>
  </si>
  <si>
    <t>28 April 2026, 21:16:23</t>
  </si>
  <si>
    <t xml:space="preserve">Kasir
 28 April 2026, 21:15:21 </t>
  </si>
  <si>
    <t xml:space="preserve">
 28 April 2026, 21:16:23 </t>
  </si>
  <si>
    <t xml:space="preserve">S/260428/1/60
</t>
  </si>
  <si>
    <t>28 April 2026, 21:17:50</t>
  </si>
  <si>
    <t xml:space="preserve">Kasir
 28 April 2026, 21:16:23 </t>
  </si>
  <si>
    <t xml:space="preserve">
 28 April 2026, 21:17:50 </t>
  </si>
  <si>
    <t xml:space="preserve">S/260428/1/61
</t>
  </si>
  <si>
    <t>28 April 2026, 21:20:08</t>
  </si>
  <si>
    <t xml:space="preserve">Kasir
 28 April 2026, 21:17:52 </t>
  </si>
  <si>
    <t xml:space="preserve">
 28 April 2026, 21:20:08 </t>
  </si>
  <si>
    <t xml:space="preserve">S/260428/1/62
</t>
  </si>
  <si>
    <t>28 April 2026, 21:34:58</t>
  </si>
  <si>
    <t xml:space="preserve">Kasir
 28 April 2026, 21:34:09 </t>
  </si>
  <si>
    <t xml:space="preserve">
 28 April 2026, 21:34:58 </t>
  </si>
  <si>
    <t xml:space="preserve">S/260428/1/63
</t>
  </si>
  <si>
    <t>28 April 2026, 21:47:09</t>
  </si>
  <si>
    <t xml:space="preserve">Kasir
 28 April 2026, 21:34:58 </t>
  </si>
  <si>
    <t xml:space="preserve">
 28 April 2026, 21:47:09 </t>
  </si>
  <si>
    <t xml:space="preserve">S/260428/1/64
</t>
  </si>
  <si>
    <t>28 April 2026, 21:51:42</t>
  </si>
  <si>
    <t xml:space="preserve">Kasir
 28 April 2026, 21:47:09 </t>
  </si>
  <si>
    <t xml:space="preserve">
 28 April 2026, 21:51:42 </t>
  </si>
  <si>
    <t xml:space="preserve">S/260428/1/65
</t>
  </si>
  <si>
    <t>28 April 2026, 21:54:35</t>
  </si>
  <si>
    <t xml:space="preserve">Kasir
 28 April 2026, 21:51:42 </t>
  </si>
  <si>
    <t xml:space="preserve">
 28 April 2026, 21:54:35 </t>
  </si>
  <si>
    <t xml:space="preserve">S/260428/1/66
</t>
  </si>
  <si>
    <t>28 April 2026, 21:56:13</t>
  </si>
  <si>
    <t xml:space="preserve">Kasir
 28 April 2026, 21:54:35 </t>
  </si>
  <si>
    <t xml:space="preserve">
 28 April 2026, 21:56:13 </t>
  </si>
  <si>
    <t xml:space="preserve">S/260428/1/67
</t>
  </si>
  <si>
    <t>28 April 2026, 21:58:16</t>
  </si>
  <si>
    <t xml:space="preserve">Kasir
 28 April 2026, 21:56:13 </t>
  </si>
  <si>
    <t xml:space="preserve">
 28 April 2026, 21:58:16 </t>
  </si>
  <si>
    <t xml:space="preserve">S/260428/1/68
</t>
  </si>
  <si>
    <t>28 April 2026, 22:03:02</t>
  </si>
  <si>
    <t xml:space="preserve">Kasir
 28 April 2026, 22:00:53 </t>
  </si>
  <si>
    <t xml:space="preserve">
 28 April 2026, 22:03:02 </t>
  </si>
  <si>
    <t xml:space="preserve">S/260428/1/69
</t>
  </si>
  <si>
    <t>28 April 2026, 22:05:04</t>
  </si>
  <si>
    <t xml:space="preserve">Kasir
 28 April 2026, 22:03:02 </t>
  </si>
  <si>
    <t xml:space="preserve">
 28 April 2026, 22:05:04 </t>
  </si>
  <si>
    <t xml:space="preserve">S/260428/1/70
</t>
  </si>
  <si>
    <t>28 April 2026, 22:17:39</t>
  </si>
  <si>
    <t>06 selasar clc</t>
  </si>
  <si>
    <t xml:space="preserve">Kasir
 28 April 2026, 22:08:33 </t>
  </si>
  <si>
    <t xml:space="preserve">
 28 April 2026, 22:17:39 </t>
  </si>
  <si>
    <t xml:space="preserve">S/260428/1/71
</t>
  </si>
  <si>
    <t>28 April 2026, 22:19:35</t>
  </si>
  <si>
    <t xml:space="preserve">Kasir
 28 April 2026, 22:17:39 </t>
  </si>
  <si>
    <t xml:space="preserve">
 28 April 2026, 22:19:35 </t>
  </si>
  <si>
    <t xml:space="preserve">S/260428/1/72
</t>
  </si>
  <si>
    <t>28 April 2026, 22:32:49</t>
  </si>
  <si>
    <t xml:space="preserve">Kasir
 28 April 2026, 22:31:33 </t>
  </si>
  <si>
    <t xml:space="preserve">
 28 April 2026, 22:32:49 </t>
  </si>
  <si>
    <t xml:space="preserve">S/260428/1/73
</t>
  </si>
  <si>
    <t>28 April 2026, 23:01:16</t>
  </si>
  <si>
    <t xml:space="preserve">Kasir
 28 April 2026, 23:00:03 </t>
  </si>
  <si>
    <t xml:space="preserve">
 28 April 2026, 23:01:16 </t>
  </si>
  <si>
    <t xml:space="preserve">S/260428/1/74
</t>
  </si>
  <si>
    <t>28 April 2026, 23:29:51</t>
  </si>
  <si>
    <t xml:space="preserve">Kasir
 28 April 2026, 23:01:16 </t>
  </si>
  <si>
    <t xml:space="preserve">
 28 April 2026, 23:29:51 </t>
  </si>
  <si>
    <t xml:space="preserve">S/260428/1/75
</t>
  </si>
  <si>
    <t>28 April 2026, 23:34:04</t>
  </si>
  <si>
    <t xml:space="preserve">Kasir
 28 April 2026, 23:29:51 </t>
  </si>
  <si>
    <t xml:space="preserve">
 28 April 2026, 23:34:04 </t>
  </si>
  <si>
    <t xml:space="preserve">S/260428/1/76
</t>
  </si>
  <si>
    <t>28 April 2026, 23:39:17</t>
  </si>
  <si>
    <t xml:space="preserve">Kasir
 28 April 2026, 23:34:04 </t>
  </si>
  <si>
    <t xml:space="preserve">
 28 April 2026, 23:39:17 </t>
  </si>
  <si>
    <t xml:space="preserve">S/260428/1/77
</t>
  </si>
  <si>
    <t>28 April 2026, 23:46:08</t>
  </si>
  <si>
    <t xml:space="preserve">Kasir
 28 April 2026, 23:39:18 </t>
  </si>
  <si>
    <t xml:space="preserve">
 28 April 2026, 23:46:08 </t>
  </si>
  <si>
    <t xml:space="preserve">S/260429/1/1
</t>
  </si>
  <si>
    <t>29 April 2026, 00:27:18</t>
  </si>
  <si>
    <t xml:space="preserve">Kasir
 29 April 2026, 00:16:12 </t>
  </si>
  <si>
    <t xml:space="preserve">
 29 April 2026, 00:27:18 </t>
  </si>
  <si>
    <t xml:space="preserve">S/260429/1/2
</t>
  </si>
  <si>
    <t>29 April 2026, 00:32:48</t>
  </si>
  <si>
    <t xml:space="preserve">Kasir
 29 April 2026, 00:27:18 </t>
  </si>
  <si>
    <t xml:space="preserve">
 29 April 2026, 00:32:48 </t>
  </si>
  <si>
    <t xml:space="preserve">S/260429/1/3
</t>
  </si>
  <si>
    <t>29 April 2026, 00:36:11</t>
  </si>
  <si>
    <t xml:space="preserve">Kasir
 29 April 2026, 00:32:48 </t>
  </si>
  <si>
    <t xml:space="preserve">
 29 April 2026, 00:36:11 </t>
  </si>
  <si>
    <t xml:space="preserve">S/260429/1/4
</t>
  </si>
  <si>
    <t>29 April 2026, 00:36:37</t>
  </si>
  <si>
    <t xml:space="preserve">Kasir
 29 April 2026, 00:36:28 </t>
  </si>
  <si>
    <t xml:space="preserve">
 29 April 2026, 00:36:37 </t>
  </si>
  <si>
    <t xml:space="preserve">S/260429/1/5
</t>
  </si>
  <si>
    <t>29 April 2026, 02:39:53</t>
  </si>
  <si>
    <t xml:space="preserve">Kasir
 29 April 2026, 00:36:37 </t>
  </si>
  <si>
    <t xml:space="preserve">
 29 April 2026, 02:39:53 </t>
  </si>
  <si>
    <t xml:space="preserve">S/260429/1/6
</t>
  </si>
  <si>
    <t>29 April 2026, 02:43:57</t>
  </si>
  <si>
    <t xml:space="preserve">Kasir
 29 April 2026, 02:39:53 </t>
  </si>
  <si>
    <t xml:space="preserve">
 29 April 2026, 02:43:57 </t>
  </si>
  <si>
    <t xml:space="preserve">S/260429/1/7
</t>
  </si>
  <si>
    <t>29 April 2026, 07:04:23</t>
  </si>
  <si>
    <t xml:space="preserve">Kasir
 29 April 2026, 02:43:57 </t>
  </si>
  <si>
    <t xml:space="preserve">
 29 April 2026, 07:04:23 </t>
  </si>
  <si>
    <t xml:space="preserve">S/260429/1/8
</t>
  </si>
  <si>
    <t>29 April 2026, 09:39:26</t>
  </si>
  <si>
    <t>04 dpn srv</t>
  </si>
  <si>
    <t xml:space="preserve">Kasir
 29 April 2026, 07:15:39 </t>
  </si>
  <si>
    <t xml:space="preserve">
 29 April 2026, 09:39:26 </t>
  </si>
  <si>
    <t xml:space="preserve">S/260429/1/9
</t>
  </si>
  <si>
    <t>29 April 2026, 10:15:51</t>
  </si>
  <si>
    <t xml:space="preserve">Kasir
 29 April 2026, 09:39:26 </t>
  </si>
  <si>
    <t xml:space="preserve">
 29 April 2026, 10:15:51 </t>
  </si>
  <si>
    <t xml:space="preserve">S/260429/1/10
</t>
  </si>
  <si>
    <t>29 April 2026, 11:04:15</t>
  </si>
  <si>
    <t xml:space="preserve">Kasir
 29 April 2026, 10:15:51 </t>
  </si>
  <si>
    <t xml:space="preserve">
 29 April 2026, 11:04:16 </t>
  </si>
  <si>
    <t xml:space="preserve">S/260429/1/11
</t>
  </si>
  <si>
    <t>29 April 2026, 11:22:58</t>
  </si>
  <si>
    <t xml:space="preserve">Kasir
 29 April 2026, 11:04:16 </t>
  </si>
  <si>
    <t xml:space="preserve">
 29 April 2026, 11:22:58 </t>
  </si>
  <si>
    <t xml:space="preserve">S/260429/1/12
</t>
  </si>
  <si>
    <t>29 April 2026, 11:26:45</t>
  </si>
  <si>
    <t xml:space="preserve">Kasir
 29 April 2026, 11:22:58 </t>
  </si>
  <si>
    <t xml:space="preserve">
 29 April 2026, 11:26:45 </t>
  </si>
  <si>
    <t xml:space="preserve">S/260429/1/13
</t>
  </si>
  <si>
    <t>29 April 2026, 11:31:29</t>
  </si>
  <si>
    <t xml:space="preserve">Kasir
 29 April 2026, 11:26:45 </t>
  </si>
  <si>
    <t xml:space="preserve">
 29 April 2026, 11:31:29 </t>
  </si>
  <si>
    <t xml:space="preserve">S/260429/1/14
</t>
  </si>
  <si>
    <t>29 April 2026, 11:34:42</t>
  </si>
  <si>
    <t xml:space="preserve">Kasir
 29 April 2026, 11:31:29 </t>
  </si>
  <si>
    <t xml:space="preserve">
 29 April 2026, 11:34:42 </t>
  </si>
  <si>
    <t xml:space="preserve">S/260429/1/15
</t>
  </si>
  <si>
    <t>29 April 2026, 12:08:58</t>
  </si>
  <si>
    <t xml:space="preserve">Kasir
 29 April 2026, 11:34:42 </t>
  </si>
  <si>
    <t xml:space="preserve">
 29 April 2026, 12:08:58 </t>
  </si>
  <si>
    <t xml:space="preserve">S/260429/1/16
</t>
  </si>
  <si>
    <t>29 April 2026, 12:10:18</t>
  </si>
  <si>
    <t xml:space="preserve">Kasir
 29 April 2026, 12:08:58 </t>
  </si>
  <si>
    <t xml:space="preserve">
 29 April 2026, 12:10:18 </t>
  </si>
  <si>
    <t xml:space="preserve">S/260429/1/17
</t>
  </si>
  <si>
    <t>29 April 2026, 12:39:06</t>
  </si>
  <si>
    <t xml:space="preserve">Kasir
 29 April 2026, 12:10:18 </t>
  </si>
  <si>
    <t xml:space="preserve">
 29 April 2026, 12:39:06 </t>
  </si>
  <si>
    <t xml:space="preserve">S/260429/1/18
</t>
  </si>
  <si>
    <t>29 April 2026, 12:41:47</t>
  </si>
  <si>
    <t xml:space="preserve">Kasir
 29 April 2026, 12:39:15 </t>
  </si>
  <si>
    <t xml:space="preserve">
 29 April 2026, 12:41:47 </t>
  </si>
  <si>
    <t xml:space="preserve">S/260429/1/19
</t>
  </si>
  <si>
    <t>29 April 2026, 12:47:30</t>
  </si>
  <si>
    <t xml:space="preserve">Kasir
 29 April 2026, 12:46:48 </t>
  </si>
  <si>
    <t xml:space="preserve">
 29 April 2026, 12:47:30 </t>
  </si>
  <si>
    <t xml:space="preserve">S/260429/1/20
</t>
  </si>
  <si>
    <t>29 April 2026, 12:59:17</t>
  </si>
  <si>
    <t xml:space="preserve">Kasir
 29 April 2026, 12:57:27 </t>
  </si>
  <si>
    <t xml:space="preserve">
 29 April 2026, 12:59:17 </t>
  </si>
  <si>
    <t xml:space="preserve">S/260429/1/21
</t>
  </si>
  <si>
    <t>29 April 2026, 13:02:47</t>
  </si>
  <si>
    <t xml:space="preserve">Kasir
 29 April 2026, 12:59:17 </t>
  </si>
  <si>
    <t xml:space="preserve">
 29 April 2026, 13:02:47 </t>
  </si>
  <si>
    <t xml:space="preserve">S/260429/1/22
</t>
  </si>
  <si>
    <t>29 April 2026, 13:03:22</t>
  </si>
  <si>
    <t xml:space="preserve">Kasir
 29 April 2026, 13:02:47 </t>
  </si>
  <si>
    <t xml:space="preserve">
 29 April 2026, 13:03:22 </t>
  </si>
  <si>
    <t xml:space="preserve">S/260429/1/23
</t>
  </si>
  <si>
    <t>29 April 2026, 13:17:46</t>
  </si>
  <si>
    <t xml:space="preserve">Kasir
 29 April 2026, 13:03:22 </t>
  </si>
  <si>
    <t xml:space="preserve">
 29 April 2026, 13:17:46 </t>
  </si>
  <si>
    <t xml:space="preserve">S/260429/1/24
</t>
  </si>
  <si>
    <t>29 April 2026, 13:30:32</t>
  </si>
  <si>
    <t xml:space="preserve">Kasir
 29 April 2026, 13:17:46 </t>
  </si>
  <si>
    <t xml:space="preserve">
 29 April 2026, 13:30:32 </t>
  </si>
  <si>
    <t xml:space="preserve">S/260429/1/25
</t>
  </si>
  <si>
    <t>29 April 2026, 13:31:44</t>
  </si>
  <si>
    <t xml:space="preserve">Kasir
 29 April 2026, 13:30:32 </t>
  </si>
  <si>
    <t xml:space="preserve">
 29 April 2026, 13:31:44 </t>
  </si>
  <si>
    <t xml:space="preserve">S/260429/1/26
</t>
  </si>
  <si>
    <t>29 April 2026, 13:32:43</t>
  </si>
  <si>
    <t xml:space="preserve">Kasir
 29 April 2026, 13:31:44 </t>
  </si>
  <si>
    <t xml:space="preserve">
 29 April 2026, 13:32:43 </t>
  </si>
  <si>
    <t xml:space="preserve">S/260429/1/27
</t>
  </si>
  <si>
    <t>29 April 2026, 13:33:21</t>
  </si>
  <si>
    <t xml:space="preserve">Kasir
 29 April 2026, 13:32:43 </t>
  </si>
  <si>
    <t xml:space="preserve">
 29 April 2026, 13:33:21 </t>
  </si>
  <si>
    <t xml:space="preserve">S/260429/1/28
</t>
  </si>
  <si>
    <t>29 April 2026, 13:43:19</t>
  </si>
  <si>
    <t>takeawayyyyy</t>
  </si>
  <si>
    <t xml:space="preserve">Kasir
 29 April 2026, 13:33:21 </t>
  </si>
  <si>
    <t xml:space="preserve">
 29 April 2026, 13:43:19 </t>
  </si>
  <si>
    <t xml:space="preserve">S/260429/1/29
</t>
  </si>
  <si>
    <t>29 April 2026, 13:51:54</t>
  </si>
  <si>
    <t xml:space="preserve">Kasir
 29 April 2026, 13:43:19 </t>
  </si>
  <si>
    <t xml:space="preserve">
 29 April 2026, 13:51:54 </t>
  </si>
  <si>
    <t xml:space="preserve">S/260429/1/30
</t>
  </si>
  <si>
    <t>29 April 2026, 13:56:38</t>
  </si>
  <si>
    <t xml:space="preserve">Kasir
 29 April 2026, 13:51:54 </t>
  </si>
  <si>
    <t xml:space="preserve">
 29 April 2026, 13:56:38 </t>
  </si>
  <si>
    <t xml:space="preserve">S/260429/1/31
</t>
  </si>
  <si>
    <t>29 April 2026, 14:34:18</t>
  </si>
  <si>
    <t xml:space="preserve">Kasir
 29 April 2026, 13:56:38 </t>
  </si>
  <si>
    <t xml:space="preserve">
 29 April 2026, 14:34:18 </t>
  </si>
  <si>
    <t xml:space="preserve">S/260429/1/32
</t>
  </si>
  <si>
    <t>29 April 2026, 14:43:56</t>
  </si>
  <si>
    <t xml:space="preserve">Kasir
 29 April 2026, 14:34:18 </t>
  </si>
  <si>
    <t xml:space="preserve">
 29 April 2026, 14:43:56 </t>
  </si>
  <si>
    <t xml:space="preserve">S/260429/1/33
</t>
  </si>
  <si>
    <t>29 April 2026, 14:49:17</t>
  </si>
  <si>
    <t xml:space="preserve">Kasir
 29 April 2026, 14:43:56 </t>
  </si>
  <si>
    <t xml:space="preserve">
 29 April 2026, 14:49:17 </t>
  </si>
  <si>
    <t xml:space="preserve">S/260429/1/34
</t>
  </si>
  <si>
    <t>29 April 2026, 15:10:50</t>
  </si>
  <si>
    <t xml:space="preserve">Kasir
 29 April 2026, 14:49:18 </t>
  </si>
  <si>
    <t xml:space="preserve">
 29 April 2026, 15:10:50 </t>
  </si>
  <si>
    <t xml:space="preserve">S/260429/1/35
</t>
  </si>
  <si>
    <t>29 April 2026, 15:12:55</t>
  </si>
  <si>
    <t xml:space="preserve">Kasir
 29 April 2026, 15:10:50 </t>
  </si>
  <si>
    <t xml:space="preserve">
 29 April 2026, 15:12:55 </t>
  </si>
  <si>
    <t xml:space="preserve">S/260429/1/36
</t>
  </si>
  <si>
    <t>29 April 2026, 15:23:27</t>
  </si>
  <si>
    <t xml:space="preserve">Kasir
 29 April 2026, 15:17:38 </t>
  </si>
  <si>
    <t xml:space="preserve">
 29 April 2026, 15:23:27 </t>
  </si>
  <si>
    <t xml:space="preserve">S/260429/1/37
</t>
  </si>
  <si>
    <t>29 April 2026, 15:54:02</t>
  </si>
  <si>
    <t xml:space="preserve">Kasir
 29 April 2026, 15:23:27 </t>
  </si>
  <si>
    <t xml:space="preserve">
 29 April 2026, 15:54:02 </t>
  </si>
  <si>
    <t xml:space="preserve">S/260429/1/38
</t>
  </si>
  <si>
    <t>29 April 2026, 15:56:47</t>
  </si>
  <si>
    <t xml:space="preserve">Kasir
 29 April 2026, 15:54:02 </t>
  </si>
  <si>
    <t xml:space="preserve">
 29 April 2026, 15:56:47 </t>
  </si>
  <si>
    <t xml:space="preserve">S/260429/1/39
</t>
  </si>
  <si>
    <t>29 April 2026, 16:07:38</t>
  </si>
  <si>
    <t xml:space="preserve">Kasir
 29 April 2026, 15:56:47 </t>
  </si>
  <si>
    <t xml:space="preserve">
 29 April 2026, 16:07:38 </t>
  </si>
  <si>
    <t xml:space="preserve">S/260429/1/40
</t>
  </si>
  <si>
    <t>29 April 2026, 16:13:24</t>
  </si>
  <si>
    <t xml:space="preserve">Kasir
 29 April 2026, 16:07:38 </t>
  </si>
  <si>
    <t xml:space="preserve">
 29 April 2026, 16:13:24 </t>
  </si>
  <si>
    <t xml:space="preserve">S/260429/1/41
</t>
  </si>
  <si>
    <t>29 April 2026, 16:15:22</t>
  </si>
  <si>
    <t xml:space="preserve">Kasir
 29 April 2026, 16:13:25 </t>
  </si>
  <si>
    <t xml:space="preserve">
 29 April 2026, 16:15:22 </t>
  </si>
  <si>
    <t xml:space="preserve">S/260429/1/42
</t>
  </si>
  <si>
    <t>29 April 2026, 16:20:05</t>
  </si>
  <si>
    <t xml:space="preserve">Kasir
 29 April 2026, 16:15:22 </t>
  </si>
  <si>
    <t xml:space="preserve">
 29 April 2026, 16:20:05 </t>
  </si>
  <si>
    <t xml:space="preserve">S/260429/1/43
</t>
  </si>
  <si>
    <t>29 April 2026, 17:55:07</t>
  </si>
  <si>
    <t xml:space="preserve">Kasir
 29 April 2026, 17:53:36 </t>
  </si>
  <si>
    <t xml:space="preserve">
 29 April 2026, 17:55:07 </t>
  </si>
  <si>
    <t xml:space="preserve">S/260429/1/44
</t>
  </si>
  <si>
    <t>29 April 2026, 18:03:09</t>
  </si>
  <si>
    <t xml:space="preserve">Kasir
 29 April 2026, 17:57:23 </t>
  </si>
  <si>
    <t xml:space="preserve">
 29 April 2026, 18:03:09 </t>
  </si>
  <si>
    <t xml:space="preserve">S/260429/1/45
</t>
  </si>
  <si>
    <t>29 April 2026, 18:06:38</t>
  </si>
  <si>
    <t xml:space="preserve">Kasir
 29 April 2026, 17:55:08 </t>
  </si>
  <si>
    <t xml:space="preserve">Kasir
 29 April 2026, 18:06:38 </t>
  </si>
  <si>
    <t xml:space="preserve">S/260429/1/46
</t>
  </si>
  <si>
    <t>29 April 2026, 18:40:46</t>
  </si>
  <si>
    <t xml:space="preserve">
 29 April 2026, 18:40:46 </t>
  </si>
  <si>
    <t xml:space="preserve">S/260429/1/47
</t>
  </si>
  <si>
    <t>29 April 2026, 18:45:56</t>
  </si>
  <si>
    <t xml:space="preserve">Kasir
 29 April 2026, 18:40:46 </t>
  </si>
  <si>
    <t xml:space="preserve">
 29 April 2026, 18:45:56 </t>
  </si>
  <si>
    <t xml:space="preserve">S/260429/1/48
</t>
  </si>
  <si>
    <t>29 April 2026, 19:02:33</t>
  </si>
  <si>
    <t xml:space="preserve">Kasir
 29 April 2026, 19:02:10 </t>
  </si>
  <si>
    <t xml:space="preserve">
 29 April 2026, 19:02:33 </t>
  </si>
  <si>
    <t xml:space="preserve">S/260429/1/49
</t>
  </si>
  <si>
    <t>29 April 2026, 19:04:08</t>
  </si>
  <si>
    <t>22 hhal</t>
  </si>
  <si>
    <t xml:space="preserve">Kasir
 29 April 2026, 19:02:33 </t>
  </si>
  <si>
    <t xml:space="preserve">
 29 April 2026, 19:04:08 </t>
  </si>
  <si>
    <t xml:space="preserve">S/260429/1/50
</t>
  </si>
  <si>
    <t>29 April 2026, 19:06:14</t>
  </si>
  <si>
    <t xml:space="preserve">Kasir
 29 April 2026, 19:04:08 </t>
  </si>
  <si>
    <t xml:space="preserve">
 29 April 2026, 19:06:14 </t>
  </si>
  <si>
    <t xml:space="preserve">S/260429/1/51
</t>
  </si>
  <si>
    <t>29 April 2026, 19:11:03</t>
  </si>
  <si>
    <t xml:space="preserve">Kasir
 29 April 2026, 19:06:14 </t>
  </si>
  <si>
    <t xml:space="preserve">
 29 April 2026, 19:11:03 </t>
  </si>
  <si>
    <t xml:space="preserve">S/260429/1/52
</t>
  </si>
  <si>
    <t>29 April 2026, 19:15:03</t>
  </si>
  <si>
    <t xml:space="preserve">Kasir
 29 April 2026, 19:11:03 </t>
  </si>
  <si>
    <t xml:space="preserve">
 29 April 2026, 19:15:03 </t>
  </si>
  <si>
    <t xml:space="preserve">S/260429/1/53
</t>
  </si>
  <si>
    <t>29 April 2026, 19:16:30</t>
  </si>
  <si>
    <t xml:space="preserve">Kasir
 29 April 2026, 19:15:38 </t>
  </si>
  <si>
    <t xml:space="preserve">
 29 April 2026, 19:16:30 </t>
  </si>
  <si>
    <t xml:space="preserve">S/260429/1/54
</t>
  </si>
  <si>
    <t>29 April 2026, 19:17:18</t>
  </si>
  <si>
    <t xml:space="preserve">Kasir
 29 April 2026, 19:16:49 </t>
  </si>
  <si>
    <t xml:space="preserve">
 29 April 2026, 19:17:18 </t>
  </si>
  <si>
    <t xml:space="preserve">S/260429/1/55
</t>
  </si>
  <si>
    <t>29 April 2026, 19:37:03</t>
  </si>
  <si>
    <t xml:space="preserve">Kasir
 29 April 2026, 19:17:18 </t>
  </si>
  <si>
    <t xml:space="preserve">
 29 April 2026, 19:37:03 </t>
  </si>
  <si>
    <t xml:space="preserve">S/260429/1/56
</t>
  </si>
  <si>
    <t>29 April 2026, 20:02:45</t>
  </si>
  <si>
    <t xml:space="preserve">Kasir
 29 April 2026, 19:37:03 </t>
  </si>
  <si>
    <t xml:space="preserve">
 29 April 2026, 20:02:45 </t>
  </si>
  <si>
    <t xml:space="preserve">S/260429/1/57
</t>
  </si>
  <si>
    <t>29 April 2026, 20:14:11</t>
  </si>
  <si>
    <t xml:space="preserve">Kasir
 29 April 2026, 20:13:40 </t>
  </si>
  <si>
    <t xml:space="preserve">
 29 April 2026, 20:14:11 </t>
  </si>
  <si>
    <t xml:space="preserve">S/260429/1/58
</t>
  </si>
  <si>
    <t>29 April 2026, 20:15:49</t>
  </si>
  <si>
    <t xml:space="preserve">Kasir
 29 April 2026, 20:14:11 </t>
  </si>
  <si>
    <t xml:space="preserve">
 29 April 2026, 20:15:49 </t>
  </si>
  <si>
    <t xml:space="preserve">S/260429/1/59
</t>
  </si>
  <si>
    <t>29 April 2026, 20:23:31</t>
  </si>
  <si>
    <t xml:space="preserve">Kasir
 29 April 2026, 20:15:50 </t>
  </si>
  <si>
    <t xml:space="preserve">
 29 April 2026, 20:23:31 </t>
  </si>
  <si>
    <t xml:space="preserve">S/260429/1/60
</t>
  </si>
  <si>
    <t>29 April 2026, 20:31:25</t>
  </si>
  <si>
    <t xml:space="preserve">Kasir
 29 April 2026, 20:23:31 </t>
  </si>
  <si>
    <t xml:space="preserve">
 29 April 2026, 20:31:25 </t>
  </si>
  <si>
    <t xml:space="preserve">S/260429/1/61
</t>
  </si>
  <si>
    <t>29 April 2026, 20:53:04</t>
  </si>
  <si>
    <t xml:space="preserve">Kasir
 29 April 2026, 20:52:20 </t>
  </si>
  <si>
    <t xml:space="preserve">
 29 April 2026, 20:53:04 </t>
  </si>
  <si>
    <t xml:space="preserve">S/260429/1/62
</t>
  </si>
  <si>
    <t>29 April 2026, 21:16:21</t>
  </si>
  <si>
    <t xml:space="preserve">Kasir
 29 April 2026, 20:53:04 </t>
  </si>
  <si>
    <t xml:space="preserve">
 29 April 2026, 21:16:21 </t>
  </si>
  <si>
    <t xml:space="preserve">S/260429/1/63
</t>
  </si>
  <si>
    <t>29 April 2026, 21:17:17</t>
  </si>
  <si>
    <t xml:space="preserve">Kasir
 29 April 2026, 21:16:21 </t>
  </si>
  <si>
    <t xml:space="preserve">
 29 April 2026, 21:17:17 </t>
  </si>
  <si>
    <t xml:space="preserve">S/260429/1/64
</t>
  </si>
  <si>
    <t>29 April 2026, 21:18:19</t>
  </si>
  <si>
    <t>10 ind clc</t>
  </si>
  <si>
    <t xml:space="preserve">Kasir
 29 April 2026, 21:17:17 </t>
  </si>
  <si>
    <t xml:space="preserve">
 29 April 2026, 21:18:19 </t>
  </si>
  <si>
    <t xml:space="preserve">S/260429/1/65
</t>
  </si>
  <si>
    <t>29 April 2026, 21:27:23</t>
  </si>
  <si>
    <t xml:space="preserve">Kasir
 29 April 2026, 21:18:19 </t>
  </si>
  <si>
    <t xml:space="preserve">
 29 April 2026, 21:27:23 </t>
  </si>
  <si>
    <t xml:space="preserve">S/260429/1/66
</t>
  </si>
  <si>
    <t>29 April 2026, 21:28:49</t>
  </si>
  <si>
    <t xml:space="preserve">Kasir
 29 April 2026, 21:27:23 </t>
  </si>
  <si>
    <t xml:space="preserve">
 29 April 2026, 21:28:49 </t>
  </si>
  <si>
    <t xml:space="preserve">S/260429/1/67
</t>
  </si>
  <si>
    <t>29 April 2026, 21:30:39</t>
  </si>
  <si>
    <t xml:space="preserve">Kasir
 29 April 2026, 21:28:49 </t>
  </si>
  <si>
    <t xml:space="preserve">
 29 April 2026, 21:30:39 </t>
  </si>
  <si>
    <t xml:space="preserve">S/260429/1/68
</t>
  </si>
  <si>
    <t>29 April 2026, 21:36:16</t>
  </si>
  <si>
    <t xml:space="preserve">Kasir
 29 April 2026, 21:35:50 </t>
  </si>
  <si>
    <t xml:space="preserve">
 29 April 2026, 21:36:16 </t>
  </si>
  <si>
    <t xml:space="preserve">S/260429/1/69
</t>
  </si>
  <si>
    <t>29 April 2026, 21:39:07</t>
  </si>
  <si>
    <t xml:space="preserve">Kasir
 29 April 2026, 21:36:16 </t>
  </si>
  <si>
    <t xml:space="preserve">
 29 April 2026, 21:39:07 </t>
  </si>
  <si>
    <t xml:space="preserve">S/260429/1/70
</t>
  </si>
  <si>
    <t>29 April 2026, 21:43:40</t>
  </si>
  <si>
    <t xml:space="preserve">Kasir
 29 April 2026, 21:39:07 </t>
  </si>
  <si>
    <t xml:space="preserve">
 29 April 2026, 21:43:40 </t>
  </si>
  <si>
    <t xml:space="preserve">S/260429/1/71
</t>
  </si>
  <si>
    <t>29 April 2026, 21:46:28</t>
  </si>
  <si>
    <t xml:space="preserve">Kasir
 29 April 2026, 21:45:19 </t>
  </si>
  <si>
    <t xml:space="preserve">
 29 April 2026, 21:46:28 </t>
  </si>
  <si>
    <t xml:space="preserve">S/260429/1/72
</t>
  </si>
  <si>
    <t>29 April 2026, 21:47:36</t>
  </si>
  <si>
    <t xml:space="preserve">Kasir
 29 April 2026, 21:46:28 </t>
  </si>
  <si>
    <t xml:space="preserve">
 29 April 2026, 21:47:36 </t>
  </si>
  <si>
    <t xml:space="preserve">S/260429/1/73
</t>
  </si>
  <si>
    <t>29 April 2026, 22:05:01</t>
  </si>
  <si>
    <t xml:space="preserve">Kasir
 29 April 2026, 21:47:36 </t>
  </si>
  <si>
    <t xml:space="preserve">
 29 April 2026, 22:05:01 </t>
  </si>
  <si>
    <t xml:space="preserve">S/260429/1/74
</t>
  </si>
  <si>
    <t>29 April 2026, 22:17:56</t>
  </si>
  <si>
    <t xml:space="preserve">Kasir
 29 April 2026, 22:16:28 </t>
  </si>
  <si>
    <t xml:space="preserve">
 29 April 2026, 22:17:56 </t>
  </si>
  <si>
    <t xml:space="preserve">S/260429/1/75
</t>
  </si>
  <si>
    <t>29 April 2026, 22:22:09</t>
  </si>
  <si>
    <t xml:space="preserve">Kasir
 29 April 2026, 22:20:58 </t>
  </si>
  <si>
    <t xml:space="preserve">
 29 April 2026, 22:22:09 </t>
  </si>
  <si>
    <t xml:space="preserve">S/260429/1/76
</t>
  </si>
  <si>
    <t>29 April 2026, 22:24:01</t>
  </si>
  <si>
    <t xml:space="preserve">Kasir
 29 April 2026, 22:22:09 </t>
  </si>
  <si>
    <t xml:space="preserve">
 29 April 2026, 22:24:01 </t>
  </si>
  <si>
    <t xml:space="preserve">S/260429/1/77
</t>
  </si>
  <si>
    <t>29 April 2026, 22:24:49</t>
  </si>
  <si>
    <t xml:space="preserve">Kasir
 29 April 2026, 22:24:01 </t>
  </si>
  <si>
    <t xml:space="preserve">
 29 April 2026, 22:24:49 </t>
  </si>
  <si>
    <t xml:space="preserve">S/260429/1/78
</t>
  </si>
  <si>
    <t>29 April 2026, 22:26:01</t>
  </si>
  <si>
    <t xml:space="preserve">Kasir
 29 April 2026, 22:24:49 </t>
  </si>
  <si>
    <t xml:space="preserve">
 29 April 2026, 22:26:01 </t>
  </si>
  <si>
    <t xml:space="preserve">S/260429/1/79
</t>
  </si>
  <si>
    <t>29 April 2026, 22:26:55</t>
  </si>
  <si>
    <t xml:space="preserve">Kasir
 29 April 2026, 22:26:01 </t>
  </si>
  <si>
    <t xml:space="preserve">
 29 April 2026, 22:26:55 </t>
  </si>
  <si>
    <t xml:space="preserve">S/260429/1/80
</t>
  </si>
  <si>
    <t>29 April 2026, 22:36:32</t>
  </si>
  <si>
    <t xml:space="preserve">Kasir
 29 April 2026, 22:26:55 </t>
  </si>
  <si>
    <t xml:space="preserve">
 29 April 2026, 22:36:32 </t>
  </si>
  <si>
    <t xml:space="preserve">S/260429/1/81
</t>
  </si>
  <si>
    <t>29 April 2026, 22:49:17</t>
  </si>
  <si>
    <t xml:space="preserve">Kasir
 29 April 2026, 22:36:32 </t>
  </si>
  <si>
    <t xml:space="preserve">
 29 April 2026, 22:49:17 </t>
  </si>
  <si>
    <t xml:space="preserve">S/260429/1/82
</t>
  </si>
  <si>
    <t>29 April 2026, 22:54:28</t>
  </si>
  <si>
    <t xml:space="preserve">Kasir
 29 April 2026, 22:53:40 </t>
  </si>
  <si>
    <t xml:space="preserve">
 29 April 2026, 22:54:28 </t>
  </si>
  <si>
    <t xml:space="preserve">S/260429/1/83
</t>
  </si>
  <si>
    <t>29 April 2026, 22:55:44</t>
  </si>
  <si>
    <t xml:space="preserve">Kasir
 29 April 2026, 22:54:28 </t>
  </si>
  <si>
    <t xml:space="preserve">
 29 April 2026, 22:55:44 </t>
  </si>
  <si>
    <t xml:space="preserve">S/260429/1/84
</t>
  </si>
  <si>
    <t>29 April 2026, 23:05:50</t>
  </si>
  <si>
    <t xml:space="preserve">Kasir
 29 April 2026, 22:55:44 </t>
  </si>
  <si>
    <t xml:space="preserve">
 29 April 2026, 23:05:50 </t>
  </si>
  <si>
    <t xml:space="preserve">S/260429/1/85
</t>
  </si>
  <si>
    <t>29 April 2026, 23:11:17</t>
  </si>
  <si>
    <t xml:space="preserve">Kasir
 29 April 2026, 23:10:18 </t>
  </si>
  <si>
    <t xml:space="preserve">
 29 April 2026, 23:11:17 </t>
  </si>
  <si>
    <t xml:space="preserve">S/260429/1/86
</t>
  </si>
  <si>
    <t>29 April 2026, 23:31:35</t>
  </si>
  <si>
    <t xml:space="preserve">Kasir
 29 April 2026, 23:11:17 </t>
  </si>
  <si>
    <t xml:space="preserve">
 29 April 2026, 23:31:35 </t>
  </si>
  <si>
    <t xml:space="preserve">S/260429/1/87
</t>
  </si>
  <si>
    <t>29 April 2026, 23:40:38</t>
  </si>
  <si>
    <t xml:space="preserve">Kasir
 29 April 2026, 23:31:35 </t>
  </si>
  <si>
    <t xml:space="preserve">
 29 April 2026, 23:40:38 </t>
  </si>
  <si>
    <t xml:space="preserve">S/260429/1/88
</t>
  </si>
  <si>
    <t>29 April 2026, 23:42:48</t>
  </si>
  <si>
    <t xml:space="preserve">Kasir
 29 April 2026, 23:40:38 </t>
  </si>
  <si>
    <t xml:space="preserve">
 29 April 2026, 23:42:48 </t>
  </si>
  <si>
    <t xml:space="preserve">S/260429/1/89
</t>
  </si>
  <si>
    <t>29 April 2026, 23:43:31</t>
  </si>
  <si>
    <t xml:space="preserve">Kasir
 29 April 2026, 23:42:48 </t>
  </si>
  <si>
    <t xml:space="preserve">
 29 April 2026, 23:43:31 </t>
  </si>
  <si>
    <t xml:space="preserve">S/260429/1/90
</t>
  </si>
  <si>
    <t>29 April 2026, 23:44:26</t>
  </si>
  <si>
    <t xml:space="preserve">Kasir
 29 April 2026, 23:43:33 </t>
  </si>
  <si>
    <t xml:space="preserve">
 29 April 2026, 23:44:26 </t>
  </si>
  <si>
    <t xml:space="preserve">S/260429/1/91
</t>
  </si>
  <si>
    <t>29 April 2026, 23:51:25</t>
  </si>
  <si>
    <t xml:space="preserve">Kasir
 29 April 2026, 23:44:26 </t>
  </si>
  <si>
    <t xml:space="preserve">
 29 April 2026, 23:51:25 </t>
  </si>
  <si>
    <t xml:space="preserve">S/260429/1/92
</t>
  </si>
  <si>
    <t>29 April 2026, 23:54:18</t>
  </si>
  <si>
    <t xml:space="preserve">Kasir
 29 April 2026, 23:51:25 </t>
  </si>
  <si>
    <t xml:space="preserve">
 29 April 2026, 23:54:18 </t>
  </si>
  <si>
    <t xml:space="preserve">S/260430/1/1
</t>
  </si>
  <si>
    <t>30 April 2026, 00:27:50</t>
  </si>
  <si>
    <t xml:space="preserve">Kasir
 30 April 2026, 00:18:39 </t>
  </si>
  <si>
    <t xml:space="preserve">
 30 April 2026, 00:27:50 </t>
  </si>
  <si>
    <t xml:space="preserve">S/260430/1/2
</t>
  </si>
  <si>
    <t>30 April 2026, 00:38:58</t>
  </si>
  <si>
    <t xml:space="preserve">Kasir
 30 April 2026, 00:27:50 </t>
  </si>
  <si>
    <t xml:space="preserve">
 30 April 2026, 00:38:58 </t>
  </si>
  <si>
    <t xml:space="preserve">S/260430/1/3
</t>
  </si>
  <si>
    <t>30 April 2026, 00:41:01</t>
  </si>
  <si>
    <t xml:space="preserve">Kasir
 30 April 2026, 00:38:58 </t>
  </si>
  <si>
    <t xml:space="preserve">
 30 April 2026, 00:41:01 </t>
  </si>
  <si>
    <t xml:space="preserve">S/260430/1/4
</t>
  </si>
  <si>
    <t>30 April 2026, 01:01:03</t>
  </si>
  <si>
    <t xml:space="preserve">Kasir
 30 April 2026, 00:41:01 </t>
  </si>
  <si>
    <t xml:space="preserve">
 30 April 2026, 01:01:03 </t>
  </si>
  <si>
    <t xml:space="preserve">S/260430/1/5
</t>
  </si>
  <si>
    <t>30 April 2026, 01:57:41</t>
  </si>
  <si>
    <t xml:space="preserve">Kasir
 30 April 2026, 01:01:03 </t>
  </si>
  <si>
    <t xml:space="preserve">
 30 April 2026, 01:57:41 </t>
  </si>
  <si>
    <t xml:space="preserve">S/260430/1/6
</t>
  </si>
  <si>
    <t>30 April 2026, 02:12:33</t>
  </si>
  <si>
    <t xml:space="preserve">Kasir
 30 April 2026, 01:57:41 </t>
  </si>
  <si>
    <t xml:space="preserve">
 30 April 2026, 02:12:33 </t>
  </si>
  <si>
    <t xml:space="preserve">S/260430/1/7
</t>
  </si>
  <si>
    <t>30 April 2026, 02:21:31</t>
  </si>
  <si>
    <t xml:space="preserve">Kasir
 30 April 2026, 02:12:33 </t>
  </si>
  <si>
    <t xml:space="preserve">
 30 April 2026, 02:21:31 </t>
  </si>
  <si>
    <t xml:space="preserve">S/260430/1/8
</t>
  </si>
  <si>
    <t>30 April 2026, 02:45:57</t>
  </si>
  <si>
    <t xml:space="preserve">Kasir
 30 April 2026, 02:21:31 </t>
  </si>
  <si>
    <t xml:space="preserve">
 30 April 2026, 02:45:57 </t>
  </si>
  <si>
    <t xml:space="preserve">S/260430/1/9
</t>
  </si>
  <si>
    <t>30 April 2026, 02:59:03</t>
  </si>
  <si>
    <t xml:space="preserve">Kasir
 30 April 2026, 02:45:57 </t>
  </si>
  <si>
    <t xml:space="preserve">
 30 April 2026, 02:59:03 </t>
  </si>
  <si>
    <t xml:space="preserve">S/260430/1/10
</t>
  </si>
  <si>
    <t>30 April 2026, 08:48:38</t>
  </si>
  <si>
    <t xml:space="preserve">Kasir
 30 April 2026, 02:59:03 </t>
  </si>
  <si>
    <t xml:space="preserve">
 30 April 2026, 08:48:38 </t>
  </si>
  <si>
    <t xml:space="preserve">S/260430/1/11
</t>
  </si>
  <si>
    <t>30 April 2026, 09:36:03</t>
  </si>
  <si>
    <t xml:space="preserve">Kasir
 30 April 2026, 08:48:38 </t>
  </si>
  <si>
    <t xml:space="preserve">
 30 April 2026, 09:36:03 </t>
  </si>
  <si>
    <t xml:space="preserve">S/260430/1/12
</t>
  </si>
  <si>
    <t>30 April 2026, 09:51:02</t>
  </si>
  <si>
    <t xml:space="preserve">Kasir
 30 April 2026, 09:36:03 </t>
  </si>
  <si>
    <t xml:space="preserve">
 30 April 2026, 09:51:02 </t>
  </si>
  <si>
    <t xml:space="preserve">S/260430/1/13
</t>
  </si>
  <si>
    <t>30 April 2026, 10:33:13</t>
  </si>
  <si>
    <t xml:space="preserve">Kasir
 30 April 2026, 09:51:02 </t>
  </si>
  <si>
    <t xml:space="preserve">
 30 April 2026, 10:33:13 </t>
  </si>
  <si>
    <t xml:space="preserve">S/260430/1/14
</t>
  </si>
  <si>
    <t>30 April 2026, 12:11:54</t>
  </si>
  <si>
    <t xml:space="preserve">Kasir
 30 April 2026, 10:33:13 </t>
  </si>
  <si>
    <t xml:space="preserve">
 30 April 2026, 12:11:54 </t>
  </si>
  <si>
    <t xml:space="preserve">S/260430/1/15
</t>
  </si>
  <si>
    <t>30 April 2026, 12:17:22</t>
  </si>
  <si>
    <t xml:space="preserve">Kasir
 30 April 2026, 12:11:54 </t>
  </si>
  <si>
    <t xml:space="preserve">
 30 April 2026, 12:17:22 </t>
  </si>
  <si>
    <t xml:space="preserve">S/260430/1/16
</t>
  </si>
  <si>
    <t>30 April 2026, 12:21:36</t>
  </si>
  <si>
    <t xml:space="preserve">Kasir
 30 April 2026, 12:17:22 </t>
  </si>
  <si>
    <t xml:space="preserve">
 30 April 2026, 12:21:36 </t>
  </si>
  <si>
    <t xml:space="preserve">S/260430/1/17
</t>
  </si>
  <si>
    <t>30 April 2026, 12:23:14</t>
  </si>
  <si>
    <t xml:space="preserve">Kasir
 30 April 2026, 12:21:36 </t>
  </si>
  <si>
    <t xml:space="preserve">
 30 April 2026, 12:23:14 </t>
  </si>
  <si>
    <t xml:space="preserve">S/260430/1/18
</t>
  </si>
  <si>
    <t>30 April 2026, 12:23:54</t>
  </si>
  <si>
    <t xml:space="preserve">Kasir
 30 April 2026, 12:23:15 </t>
  </si>
  <si>
    <t xml:space="preserve">
 30 April 2026, 12:23:54 </t>
  </si>
  <si>
    <t xml:space="preserve">S/260430/1/19
</t>
  </si>
  <si>
    <t>30 April 2026, 12:26:18</t>
  </si>
  <si>
    <t xml:space="preserve">Kasir
 30 April 2026, 12:23:54 </t>
  </si>
  <si>
    <t xml:space="preserve">
 30 April 2026, 12:26:18 </t>
  </si>
  <si>
    <t xml:space="preserve">S/260430/1/20
</t>
  </si>
  <si>
    <t>30 April 2026, 12:34:59</t>
  </si>
  <si>
    <t xml:space="preserve">Kasir
 30 April 2026, 12:26:18 </t>
  </si>
  <si>
    <t xml:space="preserve">
 30 April 2026, 12:34:59 </t>
  </si>
  <si>
    <t xml:space="preserve">S/260430/1/21
</t>
  </si>
  <si>
    <t>30 April 2026, 12:38:05</t>
  </si>
  <si>
    <t xml:space="preserve">Kasir
 30 April 2026, 12:34:59 </t>
  </si>
  <si>
    <t xml:space="preserve">
 30 April 2026, 12:38:05 </t>
  </si>
  <si>
    <t xml:space="preserve">S/260430/1/22
</t>
  </si>
  <si>
    <t>30 April 2026, 13:11:12</t>
  </si>
  <si>
    <t>kasir</t>
  </si>
  <si>
    <t xml:space="preserve">Kasir
 30 April 2026, 12:38:05 </t>
  </si>
  <si>
    <t xml:space="preserve">
 30 April 2026, 13:11:12 </t>
  </si>
  <si>
    <t xml:space="preserve">S/260430/1/23
</t>
  </si>
  <si>
    <t>30 April 2026, 13:25:32</t>
  </si>
  <si>
    <t xml:space="preserve">Kasir
 30 April 2026, 13:11:12 </t>
  </si>
  <si>
    <t xml:space="preserve">
 30 April 2026, 13:25:32 </t>
  </si>
  <si>
    <t xml:space="preserve">S/260430/1/24
</t>
  </si>
  <si>
    <t>30 April 2026, 13:38:55</t>
  </si>
  <si>
    <t xml:space="preserve">Kasir
 30 April 2026, 13:38:07 </t>
  </si>
  <si>
    <t xml:space="preserve">
 30 April 2026, 13:38:55 </t>
  </si>
  <si>
    <t xml:space="preserve">S/260430/1/25
</t>
  </si>
  <si>
    <t>30 April 2026, 14:11:35</t>
  </si>
  <si>
    <t xml:space="preserve">Kasir
 30 April 2026, 13:38:55 </t>
  </si>
  <si>
    <t xml:space="preserve">
 30 April 2026, 14:11:35 </t>
  </si>
  <si>
    <t xml:space="preserve">S/260430/1/26
</t>
  </si>
  <si>
    <t>30 April 2026, 14:13:36</t>
  </si>
  <si>
    <t xml:space="preserve">Kasir
 30 April 2026, 14:11:35 </t>
  </si>
  <si>
    <t xml:space="preserve">
 30 April 2026, 14:13:36 </t>
  </si>
  <si>
    <t xml:space="preserve">S/260430/1/27
</t>
  </si>
  <si>
    <t>30 April 2026, 14:41:15</t>
  </si>
  <si>
    <t xml:space="preserve">Kasir
 30 April 2026, 14:38:35 </t>
  </si>
  <si>
    <t xml:space="preserve">
 30 April 2026, 14:41:15 </t>
  </si>
  <si>
    <t xml:space="preserve">S/260430/1/28
</t>
  </si>
  <si>
    <t>30 April 2026, 14:50:54</t>
  </si>
  <si>
    <t xml:space="preserve">Kasir
 30 April 2026, 14:41:15 </t>
  </si>
  <si>
    <t xml:space="preserve">
 30 April 2026, 14:50:54 </t>
  </si>
  <si>
    <t xml:space="preserve">S/260430/1/29
</t>
  </si>
  <si>
    <t>30 April 2026, 15:05:37</t>
  </si>
  <si>
    <t xml:space="preserve">Kasir
 30 April 2026, 14:50:55 </t>
  </si>
  <si>
    <t xml:space="preserve">
 30 April 2026, 15:05:37 </t>
  </si>
  <si>
    <t xml:space="preserve">S/260430/1/30
</t>
  </si>
  <si>
    <t>30 April 2026, 15:06:09</t>
  </si>
  <si>
    <t xml:space="preserve">Kasir
 30 April 2026, 15:05:38 </t>
  </si>
  <si>
    <t xml:space="preserve">
 30 April 2026, 15:06:09 </t>
  </si>
  <si>
    <t xml:space="preserve">S/260430/1/31
</t>
  </si>
  <si>
    <t>30 April 2026, 15:09:23</t>
  </si>
  <si>
    <t xml:space="preserve">Kasir
 30 April 2026, 15:08:38 </t>
  </si>
  <si>
    <t xml:space="preserve">
 30 April 2026, 15:09:23 </t>
  </si>
  <si>
    <t xml:space="preserve">S/260430/1/32
</t>
  </si>
  <si>
    <t>30 April 2026, 15:12:05</t>
  </si>
  <si>
    <t xml:space="preserve">Kasir
 30 April 2026, 15:11:45 </t>
  </si>
  <si>
    <t xml:space="preserve">
 30 April 2026, 15:12:06 </t>
  </si>
  <si>
    <t xml:space="preserve">S/260430/1/33
</t>
  </si>
  <si>
    <t>30 April 2026, 15:13:14</t>
  </si>
  <si>
    <t xml:space="preserve">Kasir
 30 April 2026, 15:12:38 </t>
  </si>
  <si>
    <t xml:space="preserve">
 30 April 2026, 15:13:14 </t>
  </si>
  <si>
    <t xml:space="preserve">S/260430/1/34
</t>
  </si>
  <si>
    <t>30 April 2026, 15:29:28</t>
  </si>
  <si>
    <t>Transfer Transfer Resto</t>
  </si>
  <si>
    <t xml:space="preserve">Kasir
 30 April 2026, 15:25:33 </t>
  </si>
  <si>
    <t xml:space="preserve">
 30 April 2026, 15:29:28 </t>
  </si>
  <si>
    <t xml:space="preserve">S/260430/1/35
</t>
  </si>
  <si>
    <t>30 April 2026, 15:29:59</t>
  </si>
  <si>
    <t xml:space="preserve">Kasir
 30 April 2026, 15:29:29 </t>
  </si>
  <si>
    <t xml:space="preserve">
 30 April 2026, 15:29:59 </t>
  </si>
  <si>
    <t xml:space="preserve">S/260430/1/36
</t>
  </si>
  <si>
    <t>30 April 2026, 15:40:38</t>
  </si>
  <si>
    <t xml:space="preserve">Kasir
 30 April 2026, 15:39:21 </t>
  </si>
  <si>
    <t xml:space="preserve">
 30 April 2026, 15:40:38 </t>
  </si>
  <si>
    <t xml:space="preserve">S/260430/1/37
</t>
  </si>
  <si>
    <t>30 April 2026, 15:57:02</t>
  </si>
  <si>
    <t xml:space="preserve">Kasir
 30 April 2026, 15:40:38 </t>
  </si>
  <si>
    <t xml:space="preserve">
 30 April 2026, 15:57:02 </t>
  </si>
  <si>
    <t xml:space="preserve">S/260430/1/38
</t>
  </si>
  <si>
    <t>30 April 2026, 17:04:15</t>
  </si>
  <si>
    <t xml:space="preserve">Kasir
 30 April 2026, 17:03:52 </t>
  </si>
  <si>
    <t xml:space="preserve">
 30 April 2026, 17:04:15 </t>
  </si>
  <si>
    <t xml:space="preserve">S/260430/1/39
</t>
  </si>
  <si>
    <t>30 April 2026, 17:25:26</t>
  </si>
  <si>
    <t xml:space="preserve">Kasir
 30 April 2026, 17:04:15 </t>
  </si>
  <si>
    <t xml:space="preserve">
 30 April 2026, 17:25:26 </t>
  </si>
  <si>
    <t xml:space="preserve">S/260430/1/40
</t>
  </si>
  <si>
    <t>30 April 2026, 17:57:02</t>
  </si>
  <si>
    <t xml:space="preserve">Kasir
 30 April 2026, 17:53:24 </t>
  </si>
  <si>
    <t xml:space="preserve">
 30 April 2026, 17:57:02 </t>
  </si>
  <si>
    <t xml:space="preserve">S/260430/1/41
</t>
  </si>
  <si>
    <t>30 April 2026, 18:13:02</t>
  </si>
  <si>
    <t xml:space="preserve">Kasir
 30 April 2026, 17:57:02 </t>
  </si>
  <si>
    <t xml:space="preserve">
 30 April 2026, 18:13:02 </t>
  </si>
  <si>
    <t xml:space="preserve">S/260430/1/42
</t>
  </si>
  <si>
    <t>30 April 2026, 18:29:12</t>
  </si>
  <si>
    <t xml:space="preserve">Kasir
 30 April 2026, 18:26:14 </t>
  </si>
  <si>
    <t xml:space="preserve">
 30 April 2026, 18:29:12 </t>
  </si>
  <si>
    <t xml:space="preserve">S/260430/1/43
</t>
  </si>
  <si>
    <t>30 April 2026, 18:32:00</t>
  </si>
  <si>
    <t xml:space="preserve">Kasir
 30 April 2026, 18:29:12 </t>
  </si>
  <si>
    <t xml:space="preserve">
 30 April 2026, 18:32:00 </t>
  </si>
  <si>
    <t xml:space="preserve">S/260430/1/44
</t>
  </si>
  <si>
    <t>30 April 2026, 18:35:32</t>
  </si>
  <si>
    <t xml:space="preserve">Kasir
 30 April 2026, 18:32:00 </t>
  </si>
  <si>
    <t xml:space="preserve">
 30 April 2026, 18:35:32 </t>
  </si>
  <si>
    <t xml:space="preserve">S/260430/1/45
</t>
  </si>
  <si>
    <t>30 April 2026, 18:43:19</t>
  </si>
  <si>
    <t xml:space="preserve">Kasir
 30 April 2026, 18:35:32 </t>
  </si>
  <si>
    <t xml:space="preserve">
 30 April 2026, 18:43:19 </t>
  </si>
  <si>
    <t xml:space="preserve">S/260430/1/46
</t>
  </si>
  <si>
    <t>30 April 2026, 18:55:28</t>
  </si>
  <si>
    <t xml:space="preserve">Kasir
 30 April 2026, 18:54:31 </t>
  </si>
  <si>
    <t xml:space="preserve">
 30 April 2026, 18:55:28 </t>
  </si>
  <si>
    <t xml:space="preserve">S/260430/1/47
</t>
  </si>
  <si>
    <t>30 April 2026, 19:09:35</t>
  </si>
  <si>
    <t xml:space="preserve">Kasir
 30 April 2026, 19:04:06 </t>
  </si>
  <si>
    <t xml:space="preserve">
 30 April 2026, 19:09:35 </t>
  </si>
  <si>
    <t xml:space="preserve">S/260430/1/48
</t>
  </si>
  <si>
    <t>30 April 2026, 19:11:44</t>
  </si>
  <si>
    <t xml:space="preserve">Kasir
 30 April 2026, 19:09:35 </t>
  </si>
  <si>
    <t xml:space="preserve">
 30 April 2026, 19:11:44 </t>
  </si>
  <si>
    <t xml:space="preserve">S/260430/1/49
</t>
  </si>
  <si>
    <t>30 April 2026, 19:16:57</t>
  </si>
  <si>
    <t xml:space="preserve">Kasir
 30 April 2026, 19:11:44 </t>
  </si>
  <si>
    <t xml:space="preserve">
 30 April 2026, 19:16:57 </t>
  </si>
  <si>
    <t xml:space="preserve">S/260430/1/50
</t>
  </si>
  <si>
    <t>30 April 2026, 19:39:04</t>
  </si>
  <si>
    <t xml:space="preserve">Kasir
 30 April 2026, 19:38:25 </t>
  </si>
  <si>
    <t xml:space="preserve">
 30 April 2026, 19:39:04 </t>
  </si>
  <si>
    <t xml:space="preserve">S/260430/1/51
</t>
  </si>
  <si>
    <t>30 April 2026, 19:40:17</t>
  </si>
  <si>
    <t xml:space="preserve">Kasir
 30 April 2026, 19:39:18 </t>
  </si>
  <si>
    <t xml:space="preserve">
 30 April 2026, 19:40:17 </t>
  </si>
  <si>
    <t xml:space="preserve">S/260430/1/52
</t>
  </si>
  <si>
    <t>30 April 2026, 19:42:10</t>
  </si>
  <si>
    <t xml:space="preserve">Kasir
 30 April 2026, 19:40:17 </t>
  </si>
  <si>
    <t xml:space="preserve">
 30 April 2026, 19:42:10 </t>
  </si>
  <si>
    <t xml:space="preserve">S/260430/1/53
</t>
  </si>
  <si>
    <t>30 April 2026, 19:44:37</t>
  </si>
  <si>
    <t xml:space="preserve">Kasir
 30 April 2026, 19:42:11 </t>
  </si>
  <si>
    <t xml:space="preserve">
 30 April 2026, 19:44:37 </t>
  </si>
  <si>
    <t xml:space="preserve">S/260430/1/54
</t>
  </si>
  <si>
    <t>30 April 2026, 20:04:13</t>
  </si>
  <si>
    <t>kak fana</t>
  </si>
  <si>
    <t xml:space="preserve">Kasir
 30 April 2026, 19:16:57 </t>
  </si>
  <si>
    <t xml:space="preserve">Kasir
 30 April 2026, 20:04:13 </t>
  </si>
  <si>
    <t xml:space="preserve">S/260430/1/55
</t>
  </si>
  <si>
    <t>30 April 2026, 20:08:53</t>
  </si>
  <si>
    <t xml:space="preserve">Kasir
 30 April 2026, 20:08:18 </t>
  </si>
  <si>
    <t xml:space="preserve">
 30 April 2026, 20:08:53 </t>
  </si>
  <si>
    <t xml:space="preserve">S/260430/1/56
</t>
  </si>
  <si>
    <t>30 April 2026, 20:09:29</t>
  </si>
  <si>
    <t xml:space="preserve">Kasir
 30 April 2026, 20:09:11 </t>
  </si>
  <si>
    <t xml:space="preserve">
 30 April 2026, 20:09:29 </t>
  </si>
  <si>
    <t xml:space="preserve">S/260430/1/57
</t>
  </si>
  <si>
    <t>30 April 2026, 20:14:27</t>
  </si>
  <si>
    <t xml:space="preserve">Kasir
 30 April 2026, 20:09:30 </t>
  </si>
  <si>
    <t xml:space="preserve">
 30 April 2026, 20:14:27 </t>
  </si>
  <si>
    <t xml:space="preserve">S/260430/1/58
</t>
  </si>
  <si>
    <t>30 April 2026, 20:35:37</t>
  </si>
  <si>
    <t xml:space="preserve">Kasir
 30 April 2026, 20:14:27 </t>
  </si>
  <si>
    <t xml:space="preserve">
 30 April 2026, 20:35:37 </t>
  </si>
  <si>
    <t xml:space="preserve">S/260430/1/59
</t>
  </si>
  <si>
    <t>30 April 2026, 20:43:21</t>
  </si>
  <si>
    <t xml:space="preserve">Kasir
 30 April 2026, 20:42:44 </t>
  </si>
  <si>
    <t xml:space="preserve">
 30 April 2026, 20:43:21 </t>
  </si>
  <si>
    <t>ceplok set mateng</t>
  </si>
  <si>
    <t xml:space="preserve">S/260430/1/60
</t>
  </si>
  <si>
    <t>30 April 2026, 21:05:30</t>
  </si>
  <si>
    <t xml:space="preserve">Kasir
 30 April 2026, 21:03:51 </t>
  </si>
  <si>
    <t xml:space="preserve">
 30 April 2026, 21:05:30 </t>
  </si>
  <si>
    <t xml:space="preserve">S/260430/1/61
</t>
  </si>
  <si>
    <t>30 April 2026, 21:13:28</t>
  </si>
  <si>
    <t xml:space="preserve">Kasir
 30 April 2026, 21:11:20 </t>
  </si>
  <si>
    <t xml:space="preserve">
 30 April 2026, 21:13:28 </t>
  </si>
  <si>
    <t xml:space="preserve">S/260430/1/62
</t>
  </si>
  <si>
    <t>30 April 2026, 21:15:57</t>
  </si>
  <si>
    <t xml:space="preserve">Kasir
 30 April 2026, 21:13:28 </t>
  </si>
  <si>
    <t xml:space="preserve">
 30 April 2026, 21:15:57 </t>
  </si>
  <si>
    <t xml:space="preserve">S/260430/1/63
</t>
  </si>
  <si>
    <t>30 April 2026, 21:17:45</t>
  </si>
  <si>
    <t xml:space="preserve">Kasir
 30 April 2026, 21:17:19 </t>
  </si>
  <si>
    <t xml:space="preserve">
 30 April 2026, 21:17:45 </t>
  </si>
  <si>
    <t xml:space="preserve">S/260430/1/64
</t>
  </si>
  <si>
    <t>30 April 2026, 21:19:56</t>
  </si>
  <si>
    <t xml:space="preserve">Kasir
 30 April 2026, 21:19:09 </t>
  </si>
  <si>
    <t xml:space="preserve">
 30 April 2026, 21:19:56 </t>
  </si>
  <si>
    <t xml:space="preserve">S/260430/1/65
</t>
  </si>
  <si>
    <t>30 April 2026, 21:21:41</t>
  </si>
  <si>
    <t xml:space="preserve">Kasir
 30 April 2026, 21:19:56 </t>
  </si>
  <si>
    <t xml:space="preserve">
 30 April 2026, 21:21:41 </t>
  </si>
  <si>
    <t xml:space="preserve">S/260430/1/66
</t>
  </si>
  <si>
    <t>30 April 2026, 21:22:53</t>
  </si>
  <si>
    <t xml:space="preserve">Kasir
 30 April 2026, 21:21:41 </t>
  </si>
  <si>
    <t xml:space="preserve">
 30 April 2026, 21:22:53 </t>
  </si>
  <si>
    <t xml:space="preserve">S/260430/1/67
</t>
  </si>
  <si>
    <t>30 April 2026, 21:24:46</t>
  </si>
  <si>
    <t xml:space="preserve">Kasir
 30 April 2026, 21:22:53 </t>
  </si>
  <si>
    <t xml:space="preserve">
 30 April 2026, 21:24:46 </t>
  </si>
  <si>
    <t xml:space="preserve">S/260430/1/68
</t>
  </si>
  <si>
    <t>30 April 2026, 21:33:03</t>
  </si>
  <si>
    <t xml:space="preserve">Kasir
 30 April 2026, 21:30:05 </t>
  </si>
  <si>
    <t xml:space="preserve">
 30 April 2026, 21:33:04 </t>
  </si>
  <si>
    <t xml:space="preserve">S/260430/1/69
</t>
  </si>
  <si>
    <t>30 April 2026, 21:36:27</t>
  </si>
  <si>
    <t xml:space="preserve">Kasir
 30 April 2026, 21:35:26 </t>
  </si>
  <si>
    <t xml:space="preserve">
 30 April 2026, 21:36:27 </t>
  </si>
  <si>
    <t xml:space="preserve">S/260430/1/70
</t>
  </si>
  <si>
    <t>30 April 2026, 21:44:24</t>
  </si>
  <si>
    <t xml:space="preserve">Kasir
 30 April 2026, 21:40:49 </t>
  </si>
  <si>
    <t xml:space="preserve">
 30 April 2026, 21:44:24 </t>
  </si>
  <si>
    <t xml:space="preserve">S/260430/1/71
</t>
  </si>
  <si>
    <t>30 April 2026, 21:52:01</t>
  </si>
  <si>
    <t xml:space="preserve">Kasir
 30 April 2026, 21:44:24 </t>
  </si>
  <si>
    <t xml:space="preserve">
 30 April 2026, 21:52:01 </t>
  </si>
  <si>
    <t xml:space="preserve">S/260430/1/72
</t>
  </si>
  <si>
    <t>30 April 2026, 21:53:10</t>
  </si>
  <si>
    <t xml:space="preserve">Kasir
 30 April 2026, 21:52:01 </t>
  </si>
  <si>
    <t xml:space="preserve">
 30 April 2026, 21:53:10 </t>
  </si>
  <si>
    <t xml:space="preserve">S/260430/1/73
</t>
  </si>
  <si>
    <t>30 April 2026, 21:53:35</t>
  </si>
  <si>
    <t xml:space="preserve">Kasir
 30 April 2026, 21:53:10 </t>
  </si>
  <si>
    <t xml:space="preserve">
 30 April 2026, 21:53:35 </t>
  </si>
  <si>
    <t xml:space="preserve">S/260430/1/74
</t>
  </si>
  <si>
    <t>30 April 2026, 21:55:25</t>
  </si>
  <si>
    <t xml:space="preserve">Kasir
 30 April 2026, 21:54:40 </t>
  </si>
  <si>
    <t xml:space="preserve">
 30 April 2026, 21:55:25 </t>
  </si>
  <si>
    <t xml:space="preserve">S/260430/1/75
</t>
  </si>
  <si>
    <t>30 April 2026, 21:56:55</t>
  </si>
  <si>
    <t xml:space="preserve">Kasir
 30 April 2026, 21:55:25 </t>
  </si>
  <si>
    <t xml:space="preserve">
 30 April 2026, 21:56:55 </t>
  </si>
  <si>
    <t xml:space="preserve">S/260430/1/76
</t>
  </si>
  <si>
    <t>30 April 2026, 21:58:48</t>
  </si>
  <si>
    <t xml:space="preserve">Kasir
 30 April 2026, 21:56:55 </t>
  </si>
  <si>
    <t xml:space="preserve">
 30 April 2026, 21:58:48 </t>
  </si>
  <si>
    <t xml:space="preserve">S/260430/1/77
</t>
  </si>
  <si>
    <t>30 April 2026, 22:05:04</t>
  </si>
  <si>
    <t xml:space="preserve">Kasir
 30 April 2026, 22:00:48 </t>
  </si>
  <si>
    <t xml:space="preserve">
 30 April 2026, 22:05:04 </t>
  </si>
  <si>
    <t xml:space="preserve">S/260430/1/78
</t>
  </si>
  <si>
    <t>30 April 2026, 22:07:25</t>
  </si>
  <si>
    <t xml:space="preserve">Kasir
 30 April 2026, 22:05:04 </t>
  </si>
  <si>
    <t xml:space="preserve">
 30 April 2026, 22:07:25 </t>
  </si>
  <si>
    <t xml:space="preserve">S/260430/1/79
</t>
  </si>
  <si>
    <t>30 April 2026, 22:13:44</t>
  </si>
  <si>
    <t xml:space="preserve">Kasir
 30 April 2026, 22:11:14 </t>
  </si>
  <si>
    <t xml:space="preserve">
 30 April 2026, 22:13:44 </t>
  </si>
  <si>
    <t>less sweet less s</t>
  </si>
  <si>
    <t xml:space="preserve">S/260430/1/80
</t>
  </si>
  <si>
    <t>30 April 2026, 22:17:00</t>
  </si>
  <si>
    <t xml:space="preserve">Kasir
 30 April 2026, 22:14:48 </t>
  </si>
  <si>
    <t xml:space="preserve">
 30 April 2026, 22:17:00 </t>
  </si>
  <si>
    <t xml:space="preserve">S/260430/1/81
</t>
  </si>
  <si>
    <t>30 April 2026, 22:22:38</t>
  </si>
  <si>
    <t xml:space="preserve">Kasir
 30 April 2026, 22:19:27 </t>
  </si>
  <si>
    <t xml:space="preserve">
 30 April 2026, 22:22:38 </t>
  </si>
  <si>
    <t xml:space="preserve">S/260430/1/82
</t>
  </si>
  <si>
    <t>30 April 2026, 22:26:12</t>
  </si>
  <si>
    <t xml:space="preserve">Kasir
 30 April 2026, 22:22:38 </t>
  </si>
  <si>
    <t xml:space="preserve">
 30 April 2026, 22:26:12 </t>
  </si>
  <si>
    <t xml:space="preserve">S/260430/1/83
</t>
  </si>
  <si>
    <t>30 April 2026, 22:27:22</t>
  </si>
  <si>
    <t xml:space="preserve">Kasir
 30 April 2026, 22:27:02 </t>
  </si>
  <si>
    <t xml:space="preserve">
 30 April 2026, 22:27:22 </t>
  </si>
  <si>
    <t xml:space="preserve">S/260430/1/84
</t>
  </si>
  <si>
    <t>30 April 2026, 22:29:49</t>
  </si>
  <si>
    <t xml:space="preserve">Kasir
 30 April 2026, 22:27:22 </t>
  </si>
  <si>
    <t xml:space="preserve">
 30 April 2026, 22:29:49 </t>
  </si>
  <si>
    <t xml:space="preserve">S/260430/1/85
</t>
  </si>
  <si>
    <t>30 April 2026, 22:32:13</t>
  </si>
  <si>
    <t xml:space="preserve">Kasir
 30 April 2026, 22:29:49 </t>
  </si>
  <si>
    <t xml:space="preserve">
 30 April 2026, 22:32:13 </t>
  </si>
  <si>
    <t xml:space="preserve">S/260430/1/86
</t>
  </si>
  <si>
    <t>30 April 2026, 22:33:42</t>
  </si>
  <si>
    <t xml:space="preserve">Kasir
 30 April 2026, 22:32:13 </t>
  </si>
  <si>
    <t xml:space="preserve">
 30 April 2026, 22:33:42 </t>
  </si>
  <si>
    <t xml:space="preserve">S/260430/1/87
</t>
  </si>
  <si>
    <t>30 April 2026, 22:35:16</t>
  </si>
  <si>
    <t xml:space="preserve">Kasir
 30 April 2026, 22:33:42 </t>
  </si>
  <si>
    <t xml:space="preserve">
 30 April 2026, 22:35:16 </t>
  </si>
  <si>
    <t xml:space="preserve">S/260430/1/88
</t>
  </si>
  <si>
    <t>30 April 2026, 22:36:54</t>
  </si>
  <si>
    <t xml:space="preserve">Kasir
 30 April 2026, 22:35:16 </t>
  </si>
  <si>
    <t xml:space="preserve">
 30 April 2026, 22:36:54 </t>
  </si>
  <si>
    <t xml:space="preserve">S/260430/1/89
</t>
  </si>
  <si>
    <t>30 April 2026, 22:38:54</t>
  </si>
  <si>
    <t xml:space="preserve">Kasir
 30 April 2026, 22:37:16 </t>
  </si>
  <si>
    <t xml:space="preserve">
 30 April 2026, 22:38:54 </t>
  </si>
  <si>
    <t xml:space="preserve">S/260430/1/90
</t>
  </si>
  <si>
    <t>30 April 2026, 22:42:32</t>
  </si>
  <si>
    <t xml:space="preserve">Kasir
 30 April 2026, 22:39:42 </t>
  </si>
  <si>
    <t xml:space="preserve">
 30 April 2026, 22:42:32 </t>
  </si>
  <si>
    <t xml:space="preserve">S/260430/1/91
</t>
  </si>
  <si>
    <t>30 April 2026, 22:52:20</t>
  </si>
  <si>
    <t xml:space="preserve">Kasir
 30 April 2026, 22:43:55 </t>
  </si>
  <si>
    <t xml:space="preserve">
 30 April 2026, 22:52:20 </t>
  </si>
  <si>
    <t xml:space="preserve">S/260430/1/92
</t>
  </si>
  <si>
    <t>30 April 2026, 22:56:36</t>
  </si>
  <si>
    <t xml:space="preserve">Kasir
 30 April 2026, 22:52:20 </t>
  </si>
  <si>
    <t xml:space="preserve">
 30 April 2026, 22:56:36 </t>
  </si>
  <si>
    <t xml:space="preserve">S/260430/1/93
</t>
  </si>
  <si>
    <t>30 April 2026, 23:02:43</t>
  </si>
  <si>
    <t xml:space="preserve">Kasir
 30 April 2026, 22:56:36 </t>
  </si>
  <si>
    <t xml:space="preserve">
 30 April 2026, 23:02:43 </t>
  </si>
  <si>
    <t xml:space="preserve">S/260430/1/94
</t>
  </si>
  <si>
    <t>30 April 2026, 23:11:55</t>
  </si>
  <si>
    <t xml:space="preserve">Kasir
 30 April 2026, 23:08:52 </t>
  </si>
  <si>
    <t xml:space="preserve">
 30 April 2026, 23:11:55 </t>
  </si>
  <si>
    <t xml:space="preserve">S/260430/1/95
</t>
  </si>
  <si>
    <t>30 April 2026, 23:14:11</t>
  </si>
  <si>
    <t xml:space="preserve">Kasir
 30 April 2026, 23:11:55 </t>
  </si>
  <si>
    <t xml:space="preserve">
 30 April 2026, 23:14:11 </t>
  </si>
  <si>
    <t xml:space="preserve">S/260430/1/96
</t>
  </si>
  <si>
    <t>30 April 2026, 23:20:09</t>
  </si>
  <si>
    <t xml:space="preserve">Kasir
 30 April 2026, 23:14:11 </t>
  </si>
  <si>
    <t xml:space="preserve">
 30 April 2026, 23:20:09 </t>
  </si>
  <si>
    <t xml:space="preserve">S/260430/1/97
</t>
  </si>
  <si>
    <t>30 April 2026, 23:30:35</t>
  </si>
  <si>
    <t xml:space="preserve">Kasir
 30 April 2026, 23:29:04 </t>
  </si>
  <si>
    <t xml:space="preserve">
 30 April 2026, 23:30:35 </t>
  </si>
  <si>
    <t xml:space="preserve">S/260430/1/98
</t>
  </si>
  <si>
    <t>30 April 2026, 23:49:23</t>
  </si>
  <si>
    <t xml:space="preserve">Kasir
 30 April 2026, 23:47:41 </t>
  </si>
  <si>
    <t xml:space="preserve">
 30 April 2026, 23:49:23 </t>
  </si>
  <si>
    <t>Grand Total</t>
  </si>
  <si>
    <t>Bagaimana tren penjualan dari waktu ke waktu ?</t>
  </si>
  <si>
    <t>Berapa total revenue, total transaksi, dan total item terjual?</t>
  </si>
  <si>
    <t>Bussiness  Questions</t>
  </si>
  <si>
    <t>Tujuan</t>
  </si>
  <si>
    <t>Mengetahui performa bisnis secara keseluruhan</t>
  </si>
  <si>
    <t>Melihat kenaikan/penurunan performa penjualan</t>
  </si>
  <si>
    <t>Jam berapa transaksi paling ramai terjadi ?</t>
  </si>
  <si>
    <t>Menentukan peak hours</t>
  </si>
  <si>
    <t>Produk apa yang banyak terjual ?</t>
  </si>
  <si>
    <t>Mengetahui menu favorit pelanggan ?</t>
  </si>
  <si>
    <t>Produk apa yang menghasilkan revenue terbesar ?</t>
  </si>
  <si>
    <t>Membedakan antara "paling sering dibeli" vs "paling menguntungkan"</t>
  </si>
  <si>
    <t>Kategori produk mana yang paling berkontribusi terhadap revenue?</t>
  </si>
  <si>
    <t>Melihat sumber utama pendapatan</t>
  </si>
  <si>
    <t>Metode pembayaran apa yang paling sering digunakan ?</t>
  </si>
  <si>
    <t>Apakah ukuran Large atau Reguler lebih diminati ?</t>
  </si>
  <si>
    <t>Memahami perilaku pembayaran pelanggan</t>
  </si>
  <si>
    <t>Mengukur efektivitas upselling</t>
  </si>
  <si>
    <t>Produk apa yang sering dibeli bersamaan ?</t>
  </si>
  <si>
    <t>Mencari peluang bundling menu</t>
  </si>
  <si>
    <t>Apa rekomendasi bisnis berdasarkan pola penjualan ?</t>
  </si>
  <si>
    <t>Mengubah data menjadi keputusan bisnis</t>
  </si>
  <si>
    <t>transaction_datetime</t>
  </si>
  <si>
    <t>staff</t>
  </si>
  <si>
    <t>sales_type</t>
  </si>
  <si>
    <t>payment_method</t>
  </si>
  <si>
    <t>customer</t>
  </si>
  <si>
    <t>category</t>
  </si>
  <si>
    <t>size</t>
  </si>
  <si>
    <t>extra_option</t>
  </si>
  <si>
    <t>quantity</t>
  </si>
  <si>
    <t>unit_price</t>
  </si>
  <si>
    <t>revenue</t>
  </si>
  <si>
    <t>total</t>
  </si>
  <si>
    <t>item</t>
  </si>
  <si>
    <t>notes</t>
  </si>
  <si>
    <t>nomor</t>
  </si>
  <si>
    <t>customer_status</t>
  </si>
  <si>
    <t>transaction_hour</t>
  </si>
  <si>
    <t>Noerch</t>
  </si>
  <si>
    <t>Arza</t>
  </si>
  <si>
    <t>Lucky</t>
  </si>
  <si>
    <t>Elly️‍</t>
  </si>
  <si>
    <t>transaction_hour_num</t>
  </si>
  <si>
    <t>weekday</t>
  </si>
  <si>
    <t>month</t>
  </si>
  <si>
    <t>transaction_date</t>
  </si>
  <si>
    <t>Total Revenue</t>
  </si>
  <si>
    <t>Sum of revenue</t>
  </si>
  <si>
    <t>Total Orders</t>
  </si>
  <si>
    <t>Row Labels</t>
  </si>
  <si>
    <t>Count of nomor</t>
  </si>
  <si>
    <t>Total Item Sold</t>
  </si>
  <si>
    <t>Sum of quantity</t>
  </si>
  <si>
    <t>AOV</t>
  </si>
  <si>
    <t>00:00</t>
  </si>
  <si>
    <t>23:00</t>
  </si>
  <si>
    <t>22:00</t>
  </si>
  <si>
    <t>11:00</t>
  </si>
  <si>
    <t>12:00</t>
  </si>
  <si>
    <t>21:00</t>
  </si>
  <si>
    <t>20:00</t>
  </si>
  <si>
    <t>14:00</t>
  </si>
  <si>
    <t>19:00</t>
  </si>
  <si>
    <t>18:00</t>
  </si>
  <si>
    <t>15:00</t>
  </si>
  <si>
    <t>13:00</t>
  </si>
  <si>
    <t>09:00</t>
  </si>
  <si>
    <t>02:00</t>
  </si>
  <si>
    <t>07:00</t>
  </si>
  <si>
    <t>17:00</t>
  </si>
  <si>
    <t>16:00</t>
  </si>
  <si>
    <t>01:00</t>
  </si>
  <si>
    <t>10:00</t>
  </si>
  <si>
    <t>08:00</t>
  </si>
  <si>
    <t>03:00</t>
  </si>
  <si>
    <t>05:00</t>
  </si>
  <si>
    <t>06:00</t>
  </si>
  <si>
    <t>Revenue By Category</t>
  </si>
  <si>
    <t>Top Selling Product</t>
  </si>
  <si>
    <t>item_type</t>
  </si>
  <si>
    <t>Product</t>
  </si>
  <si>
    <t>PEAK HOUR ANALYSIS</t>
  </si>
  <si>
    <t>04:00</t>
  </si>
  <si>
    <t>PAYMENT METHOD</t>
  </si>
  <si>
    <t>Executive Summary</t>
  </si>
  <si>
    <t>Business Performance</t>
  </si>
  <si>
    <t>Coffee-based beverages contribute the highest revenue among all product categories, indicating that beverages remain the primary sales driver for the business.</t>
  </si>
  <si>
    <t>Customer Behavior</t>
  </si>
  <si>
    <t>The majority of transactions consist of single-item purchases, suggesting opportunities to improve cross-selling and bundling strategies.</t>
  </si>
  <si>
    <t>Operational Insight</t>
  </si>
  <si>
    <t>Peak transaction activity occurs during afternoon to evening hours, indicating higher customer traffic after work and study periods.</t>
  </si>
  <si>
    <t>Payment Insight</t>
  </si>
  <si>
    <t>Cashless transactions dominate customer payments, showing strong adoption of QRIS-based digital payment methods.</t>
  </si>
  <si>
    <t>Bisnis Recommendation</t>
  </si>
  <si>
    <t>Recommendation 1 - Bundling Strategy</t>
  </si>
  <si>
    <t>Recommendation 2 - Peak Hour Optimization</t>
  </si>
  <si>
    <t>Allocate additional staff during peak hours to maintain service quality and reduce waiting time.</t>
  </si>
  <si>
    <t>Introduce beverage-and-snack bundling promotions to increase Average Order Value (AOV).</t>
  </si>
  <si>
    <t>Recommendation 3 - Product Fokus</t>
  </si>
  <si>
    <t>Focus marketing efforts on best-selling coffee-based products while evaluating low-performing menu items.</t>
  </si>
  <si>
    <t>Recommendation 4 - Digital Payment Promotion</t>
  </si>
  <si>
    <t>Continue optimizing cashless payment experience and consider exclusive QRIS promotions to drive customer retention.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</si>
</sst>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\-mm\-dd;@"/>
    <numFmt numFmtId="170" formatCode="[$Rp-421]#,##0"/>
    <numFmt numFmtId="171" formatCode="_-[$Rp-421]* #,##0_-;\-[$Rp-421]* #,##0_-;_-[$Rp-421]* &quot;-&quot;_-;_-@_-"/>
  </numFmts>
  <fonts count="4" x14ac:knownFonts="1">
    <font>
      <sz val="11"/>
      <color rgb="FF000000"/>
      <name val="Calibri"/>
    </font>
    <font>
      <i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0" fillId="0" borderId="0" xfId="0" applyNumberFormat="1"/>
    <xf numFmtId="0" fontId="3" fillId="0" borderId="0" xfId="0" applyFont="1"/>
    <xf numFmtId="0" fontId="0" fillId="0" borderId="4" xfId="0" applyBorder="1"/>
    <xf numFmtId="0" fontId="0" fillId="0" borderId="5" xfId="0" applyNumberFormat="1" applyBorder="1"/>
    <xf numFmtId="0" fontId="2" fillId="0" borderId="0" xfId="0" applyFont="1"/>
    <xf numFmtId="170" fontId="0" fillId="0" borderId="5" xfId="0" applyNumberFormat="1" applyBorder="1"/>
    <xf numFmtId="171" fontId="0" fillId="0" borderId="0" xfId="0" applyNumberFormat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3" xfId="0" applyBorder="1" applyAlignment="1">
      <alignment horizontal="left"/>
    </xf>
    <xf numFmtId="0" fontId="0" fillId="0" borderId="6" xfId="0" applyNumberFormat="1" applyBorder="1"/>
    <xf numFmtId="0" fontId="0" fillId="0" borderId="7" xfId="0" applyBorder="1" applyAlignment="1">
      <alignment horizontal="left"/>
    </xf>
    <xf numFmtId="170" fontId="0" fillId="0" borderId="4" xfId="0" applyNumberFormat="1" applyBorder="1"/>
    <xf numFmtId="170" fontId="0" fillId="0" borderId="6" xfId="0" applyNumberFormat="1" applyBorder="1"/>
    <xf numFmtId="0" fontId="0" fillId="0" borderId="5" xfId="0" pivotButton="1" applyBorder="1"/>
    <xf numFmtId="0" fontId="0" fillId="0" borderId="5" xfId="0" applyBorder="1"/>
    <xf numFmtId="166" fontId="0" fillId="0" borderId="2" xfId="0" applyNumberFormat="1" applyBorder="1" applyAlignment="1">
      <alignment horizontal="left"/>
    </xf>
    <xf numFmtId="166" fontId="0" fillId="0" borderId="3" xfId="0" applyNumberFormat="1" applyBorder="1" applyAlignment="1">
      <alignment horizontal="left"/>
    </xf>
    <xf numFmtId="166" fontId="0" fillId="0" borderId="7" xfId="0" applyNumberFormat="1" applyBorder="1" applyAlignment="1">
      <alignment horizontal="left"/>
    </xf>
    <xf numFmtId="0" fontId="2" fillId="0" borderId="11" xfId="0" applyFont="1" applyBorder="1"/>
    <xf numFmtId="0" fontId="0" fillId="0" borderId="0" xfId="0" applyBorder="1"/>
    <xf numFmtId="0" fontId="0" fillId="0" borderId="12" xfId="0" applyBorder="1"/>
    <xf numFmtId="0" fontId="0" fillId="0" borderId="11" xfId="0" applyBorder="1"/>
    <xf numFmtId="0" fontId="2" fillId="0" borderId="13" xfId="0" applyFont="1" applyBorder="1"/>
    <xf numFmtId="0" fontId="0" fillId="0" borderId="14" xfId="0" applyBorder="1"/>
    <xf numFmtId="0" fontId="0" fillId="0" borderId="15" xfId="0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Fill="1" applyBorder="1"/>
  </cellXfs>
  <cellStyles count="1">
    <cellStyle name="Normal" xfId="0" builtinId="0"/>
  </cellStyles>
  <dxfs count="3">
    <dxf>
      <numFmt numFmtId="170" formatCode="[$Rp-421]#,##0"/>
    </dxf>
    <dxf>
      <numFmt numFmtId="0" formatCode="General"/>
    </dxf>
    <dxf>
      <numFmt numFmtId="170" formatCode="[$Rp-421]#,##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Chart'!$A$7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Chart'!$A$8</c:f>
              <c:numCache>
                <c:formatCode>General</c:formatCode>
                <c:ptCount val="1"/>
                <c:pt idx="0">
                  <c:v>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7-4892-804D-344DA4683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59936"/>
        <c:axId val="57961376"/>
      </c:barChart>
      <c:catAx>
        <c:axId val="5795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1376"/>
        <c:crosses val="autoZero"/>
        <c:auto val="1"/>
        <c:lblAlgn val="ctr"/>
        <c:lblOffset val="100"/>
        <c:noMultiLvlLbl val="0"/>
      </c:catAx>
      <c:valAx>
        <c:axId val="579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 Chart!PivotTable4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Chart'!$A$11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Chart'!$A$12</c:f>
              <c:numCache>
                <c:formatCode>General</c:formatCode>
                <c:ptCount val="1"/>
                <c:pt idx="0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4-4392-9AE9-A8A9ABB9A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065200"/>
        <c:axId val="385066640"/>
      </c:barChart>
      <c:catAx>
        <c:axId val="38506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066640"/>
        <c:crosses val="autoZero"/>
        <c:auto val="1"/>
        <c:lblAlgn val="ctr"/>
        <c:lblOffset val="100"/>
        <c:noMultiLvlLbl val="0"/>
      </c:catAx>
      <c:valAx>
        <c:axId val="3850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06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 Chart!PivotTable5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Chart'!$A$34:$A$44</c:f>
              <c:strCache>
                <c:ptCount val="10"/>
                <c:pt idx="0">
                  <c:v>COFFE BASED</c:v>
                </c:pt>
                <c:pt idx="1">
                  <c:v>ESPRESSO BASED</c:v>
                </c:pt>
                <c:pt idx="2">
                  <c:v>NON COFFEE</c:v>
                </c:pt>
                <c:pt idx="3">
                  <c:v>SPECIAL TOLERANSI</c:v>
                </c:pt>
                <c:pt idx="4">
                  <c:v>SNACK</c:v>
                </c:pt>
                <c:pt idx="5">
                  <c:v>NASI TOLERANSI</c:v>
                </c:pt>
                <c:pt idx="6">
                  <c:v>MIX SERIES</c:v>
                </c:pt>
                <c:pt idx="7">
                  <c:v>TEA SERIES</c:v>
                </c:pt>
                <c:pt idx="8">
                  <c:v>NUSANTARA SERIES</c:v>
                </c:pt>
                <c:pt idx="9">
                  <c:v>RICEBOWL</c:v>
                </c:pt>
              </c:strCache>
            </c:strRef>
          </c:cat>
          <c:val>
            <c:numRef>
              <c:f>'Pivot Chart'!$B$34:$B$44</c:f>
              <c:numCache>
                <c:formatCode>[$Rp-421]#,##0</c:formatCode>
                <c:ptCount val="10"/>
                <c:pt idx="0">
                  <c:v>27343000</c:v>
                </c:pt>
                <c:pt idx="1">
                  <c:v>18508000</c:v>
                </c:pt>
                <c:pt idx="2">
                  <c:v>18134000</c:v>
                </c:pt>
                <c:pt idx="3">
                  <c:v>12188000</c:v>
                </c:pt>
                <c:pt idx="4">
                  <c:v>9857000</c:v>
                </c:pt>
                <c:pt idx="5">
                  <c:v>8127000</c:v>
                </c:pt>
                <c:pt idx="6">
                  <c:v>7405000</c:v>
                </c:pt>
                <c:pt idx="7">
                  <c:v>6662000</c:v>
                </c:pt>
                <c:pt idx="8">
                  <c:v>6075000</c:v>
                </c:pt>
                <c:pt idx="9">
                  <c:v>5511000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6-470B-ADA1-EAD1C572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925920"/>
        <c:axId val="655932640"/>
      </c:barChart>
      <c:catAx>
        <c:axId val="65592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32640"/>
        <c:crosses val="autoZero"/>
        <c:auto val="1"/>
        <c:lblAlgn val="ctr"/>
        <c:lblOffset val="100"/>
        <c:noMultiLvlLbl val="0"/>
      </c:catAx>
      <c:valAx>
        <c:axId val="6559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p-421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 Chart!PivotTable6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Chart'!$A$59:$A$69</c:f>
              <c:strCache>
                <c:ptCount val="10"/>
                <c:pt idx="0">
                  <c:v>Americano</c:v>
                </c:pt>
                <c:pt idx="1">
                  <c:v>Butterscoth Latte</c:v>
                </c:pt>
                <c:pt idx="2">
                  <c:v>Matcha</c:v>
                </c:pt>
                <c:pt idx="3">
                  <c:v>mineral cup</c:v>
                </c:pt>
                <c:pt idx="4">
                  <c:v>Cafe Latte</c:v>
                </c:pt>
                <c:pt idx="5">
                  <c:v>French Fries</c:v>
                </c:pt>
                <c:pt idx="6">
                  <c:v>Toleransi Kopi</c:v>
                </c:pt>
                <c:pt idx="7">
                  <c:v>Chocolate</c:v>
                </c:pt>
                <c:pt idx="8">
                  <c:v>Caramel Latte</c:v>
                </c:pt>
                <c:pt idx="9">
                  <c:v>Mix Platter</c:v>
                </c:pt>
              </c:strCache>
            </c:strRef>
          </c:cat>
          <c:val>
            <c:numRef>
              <c:f>'Pivot Chart'!$B$59:$B$69</c:f>
              <c:numCache>
                <c:formatCode>General</c:formatCode>
                <c:ptCount val="10"/>
                <c:pt idx="0">
                  <c:v>528</c:v>
                </c:pt>
                <c:pt idx="1">
                  <c:v>428</c:v>
                </c:pt>
                <c:pt idx="2">
                  <c:v>338</c:v>
                </c:pt>
                <c:pt idx="3">
                  <c:v>321</c:v>
                </c:pt>
                <c:pt idx="4">
                  <c:v>301</c:v>
                </c:pt>
                <c:pt idx="5">
                  <c:v>284</c:v>
                </c:pt>
                <c:pt idx="6">
                  <c:v>271</c:v>
                </c:pt>
                <c:pt idx="7">
                  <c:v>271</c:v>
                </c:pt>
                <c:pt idx="8">
                  <c:v>237</c:v>
                </c:pt>
                <c:pt idx="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B-4422-B01D-BE6EAD9FB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946560"/>
        <c:axId val="655947040"/>
      </c:barChart>
      <c:catAx>
        <c:axId val="65594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47040"/>
        <c:crosses val="autoZero"/>
        <c:auto val="1"/>
        <c:lblAlgn val="ctr"/>
        <c:lblOffset val="100"/>
        <c:noMultiLvlLbl val="0"/>
      </c:catAx>
      <c:valAx>
        <c:axId val="6559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4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 Chart!PivotTable7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Chart'!$A$75:$A$99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'Pivot Chart'!$B$75:$B$99</c:f>
              <c:numCache>
                <c:formatCode>General</c:formatCode>
                <c:ptCount val="24"/>
                <c:pt idx="0">
                  <c:v>275</c:v>
                </c:pt>
                <c:pt idx="1">
                  <c:v>205</c:v>
                </c:pt>
                <c:pt idx="2">
                  <c:v>68</c:v>
                </c:pt>
                <c:pt idx="3">
                  <c:v>28</c:v>
                </c:pt>
                <c:pt idx="4">
                  <c:v>1</c:v>
                </c:pt>
                <c:pt idx="5">
                  <c:v>6</c:v>
                </c:pt>
                <c:pt idx="6">
                  <c:v>3</c:v>
                </c:pt>
                <c:pt idx="7">
                  <c:v>26</c:v>
                </c:pt>
                <c:pt idx="8">
                  <c:v>48</c:v>
                </c:pt>
                <c:pt idx="9">
                  <c:v>87</c:v>
                </c:pt>
                <c:pt idx="10">
                  <c:v>132</c:v>
                </c:pt>
                <c:pt idx="11">
                  <c:v>142</c:v>
                </c:pt>
                <c:pt idx="12">
                  <c:v>218</c:v>
                </c:pt>
                <c:pt idx="13">
                  <c:v>230</c:v>
                </c:pt>
                <c:pt idx="14">
                  <c:v>266</c:v>
                </c:pt>
                <c:pt idx="15">
                  <c:v>282</c:v>
                </c:pt>
                <c:pt idx="16">
                  <c:v>292</c:v>
                </c:pt>
                <c:pt idx="17">
                  <c:v>341</c:v>
                </c:pt>
                <c:pt idx="18">
                  <c:v>445</c:v>
                </c:pt>
                <c:pt idx="19">
                  <c:v>757</c:v>
                </c:pt>
                <c:pt idx="20">
                  <c:v>805</c:v>
                </c:pt>
                <c:pt idx="21">
                  <c:v>905</c:v>
                </c:pt>
                <c:pt idx="22">
                  <c:v>774</c:v>
                </c:pt>
                <c:pt idx="23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FC-4778-9D58-FD88A4EEB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969600"/>
        <c:axId val="655959040"/>
      </c:barChart>
      <c:catAx>
        <c:axId val="65596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9040"/>
        <c:crosses val="autoZero"/>
        <c:auto val="1"/>
        <c:lblAlgn val="ctr"/>
        <c:lblOffset val="100"/>
        <c:noMultiLvlLbl val="0"/>
      </c:catAx>
      <c:valAx>
        <c:axId val="6559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6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 Chart!PivotTable8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Chart'!$B$103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Chart'!$A$104:$A$108</c:f>
              <c:strCache>
                <c:ptCount val="4"/>
                <c:pt idx="0">
                  <c:v>Campuran(Tunai &amp; QR Statis)</c:v>
                </c:pt>
                <c:pt idx="1">
                  <c:v>EDC</c:v>
                </c:pt>
                <c:pt idx="2">
                  <c:v>QR Statis</c:v>
                </c:pt>
                <c:pt idx="3">
                  <c:v>Tunai</c:v>
                </c:pt>
              </c:strCache>
            </c:strRef>
          </c:cat>
          <c:val>
            <c:numRef>
              <c:f>'Pivot Chart'!$B$104:$B$108</c:f>
              <c:numCache>
                <c:formatCode>[$Rp-421]#,##0</c:formatCode>
                <c:ptCount val="4"/>
                <c:pt idx="0">
                  <c:v>83000</c:v>
                </c:pt>
                <c:pt idx="1">
                  <c:v>2210800</c:v>
                </c:pt>
                <c:pt idx="2">
                  <c:v>111815050</c:v>
                </c:pt>
                <c:pt idx="3">
                  <c:v>27751650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B3-4EB8-BCCA-FF0B9CBC095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Data.xlsx]Pivot Chart!PivotTable9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Chart'!$B$117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Chart'!$A$118:$A$128</c:f>
              <c:strCache>
                <c:ptCount val="10"/>
                <c:pt idx="0">
                  <c:v>2026-04-04</c:v>
                </c:pt>
                <c:pt idx="1">
                  <c:v>2026-04-11</c:v>
                </c:pt>
                <c:pt idx="2">
                  <c:v>2026-04-05</c:v>
                </c:pt>
                <c:pt idx="3">
                  <c:v>2026-04-18</c:v>
                </c:pt>
                <c:pt idx="4">
                  <c:v>2026-04-02</c:v>
                </c:pt>
                <c:pt idx="5">
                  <c:v>2026-04-17</c:v>
                </c:pt>
                <c:pt idx="6">
                  <c:v>2026-04-06</c:v>
                </c:pt>
                <c:pt idx="7">
                  <c:v>2026-04-08</c:v>
                </c:pt>
                <c:pt idx="8">
                  <c:v>2026-04-25</c:v>
                </c:pt>
                <c:pt idx="9">
                  <c:v>2026-04-22</c:v>
                </c:pt>
              </c:strCache>
            </c:strRef>
          </c:cat>
          <c:val>
            <c:numRef>
              <c:f>'Pivot Chart'!$B$118:$B$128</c:f>
              <c:numCache>
                <c:formatCode>[$Rp-421]#,##0</c:formatCode>
                <c:ptCount val="10"/>
                <c:pt idx="0">
                  <c:v>6522800</c:v>
                </c:pt>
                <c:pt idx="1">
                  <c:v>6295000</c:v>
                </c:pt>
                <c:pt idx="2">
                  <c:v>6055600</c:v>
                </c:pt>
                <c:pt idx="3">
                  <c:v>6038000</c:v>
                </c:pt>
                <c:pt idx="4">
                  <c:v>5720000</c:v>
                </c:pt>
                <c:pt idx="5">
                  <c:v>5711000</c:v>
                </c:pt>
                <c:pt idx="6">
                  <c:v>5573400</c:v>
                </c:pt>
                <c:pt idx="7">
                  <c:v>5499850</c:v>
                </c:pt>
                <c:pt idx="8">
                  <c:v>5465000</c:v>
                </c:pt>
                <c:pt idx="9">
                  <c:v>5241000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5-4D3C-9EF3-9126C4917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142336"/>
        <c:axId val="814142816"/>
      </c:barChart>
      <c:catAx>
        <c:axId val="81414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42816"/>
        <c:crosses val="autoZero"/>
        <c:auto val="1"/>
        <c:lblAlgn val="ctr"/>
        <c:lblOffset val="100"/>
        <c:noMultiLvlLbl val="0"/>
      </c:catAx>
      <c:valAx>
        <c:axId val="8141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p-421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4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845820</xdr:colOff>
      <xdr:row>1</xdr:row>
      <xdr:rowOff>137160</xdr:rowOff>
    </xdr:from>
    <xdr:to>
      <xdr:col>9</xdr:col>
      <xdr:colOff>53346</xdr:colOff>
      <xdr:row>14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90951-4790-807D-E40D-FDBA3CB14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</xdr:colOff>
      <xdr:row>15</xdr:row>
      <xdr:rowOff>76200</xdr:rowOff>
    </xdr:from>
    <xdr:to>
      <xdr:col>9</xdr:col>
      <xdr:colOff>320040</xdr:colOff>
      <xdr:row>28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24854A-E855-700A-4DC0-0F5BB89D7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525786</xdr:colOff>
      <xdr:row>32</xdr:row>
      <xdr:rowOff>125730</xdr:rowOff>
    </xdr:from>
    <xdr:to>
      <xdr:col>11</xdr:col>
      <xdr:colOff>220986</xdr:colOff>
      <xdr:row>47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EEB992-D06D-6D8E-94BD-33A302817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266700</xdr:colOff>
      <xdr:row>54</xdr:row>
      <xdr:rowOff>163830</xdr:rowOff>
    </xdr:from>
    <xdr:to>
      <xdr:col>9</xdr:col>
      <xdr:colOff>571500</xdr:colOff>
      <xdr:row>69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648DE5-EF28-F027-98F5-74076C7CD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358140</xdr:colOff>
      <xdr:row>73</xdr:row>
      <xdr:rowOff>26670</xdr:rowOff>
    </xdr:from>
    <xdr:to>
      <xdr:col>10</xdr:col>
      <xdr:colOff>53340</xdr:colOff>
      <xdr:row>88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5FEEEC-6581-F616-4A8F-5CD0B725D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457200</xdr:colOff>
      <xdr:row>98</xdr:row>
      <xdr:rowOff>80010</xdr:rowOff>
    </xdr:from>
    <xdr:to>
      <xdr:col>9</xdr:col>
      <xdr:colOff>403860</xdr:colOff>
      <xdr:row>113</xdr:row>
      <xdr:rowOff>80010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8A812B-C27A-4634-4228-4CF91D331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457200</xdr:colOff>
      <xdr:row>115</xdr:row>
      <xdr:rowOff>102870</xdr:rowOff>
    </xdr:from>
    <xdr:to>
      <xdr:col>9</xdr:col>
      <xdr:colOff>403860</xdr:colOff>
      <xdr:row>130</xdr:row>
      <xdr:rowOff>102870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B8249C-BE70-7324-874A-D8FE819D9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Zeno Lidoviansa" refreshedDate="46157.369706134261" createdVersion="8" refreshedVersion="8" minRefreshableVersion="3" recordCount="6863" xr:uid="{5FD14FD1-F60C-4ACD-8DDF-F72AD76BD1FE}">
  <cacheSource type="worksheet">
    <worksheetSource ref="A1:V6864" sheet="Clean Data"/>
  </cacheSource>
  <cacheFields count="22">
    <cacheField name="nomor" numFmtId="0">
      <sharedItems/>
    </cacheField>
    <cacheField name="transaction_datetime" numFmtId="0">
      <sharedItems/>
    </cacheField>
    <cacheField name="weekday" numFmtId="0">
      <sharedItems/>
    </cacheField>
    <cacheField name="month" numFmtId="0">
      <sharedItems/>
    </cacheField>
    <cacheField name="transaction_date" numFmtId="166">
      <sharedItems containsSemiMixedTypes="0" containsNonDate="0" containsDate="1" containsString="0" minDate="2026-04-01T00:00:00" maxDate="2026-05-01T00:00:00" count="3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</sharedItems>
    </cacheField>
    <cacheField name="transaction_hour_num" numFmtId="0">
      <sharedItems containsSemiMixedTypes="0" containsString="0" containsNumber="1" containsInteger="1" minValue="0" maxValue="23"/>
    </cacheField>
    <cacheField name="transaction_hour" numFmtId="0">
      <sharedItems count="24">
        <s v="00:00"/>
        <s v="01:00"/>
        <s v="09:00"/>
        <s v="11:00"/>
        <s v="12:00"/>
        <s v="13:00"/>
        <s v="14:00"/>
        <s v="15:00"/>
        <s v="16:00"/>
        <s v="17:00"/>
        <s v="18:00"/>
        <s v="19:00"/>
        <s v="20:00"/>
        <s v="21:00"/>
        <s v="22:00"/>
        <s v="23:00"/>
        <s v="10:00"/>
        <s v="02:00"/>
        <s v="03:00"/>
        <s v="05:00"/>
        <s v="08:00"/>
        <s v="04:00"/>
        <s v="07:00"/>
        <s v="06:00"/>
      </sharedItems>
    </cacheField>
    <cacheField name="staff" numFmtId="0">
      <sharedItems/>
    </cacheField>
    <cacheField name="sales_type" numFmtId="0">
      <sharedItems/>
    </cacheField>
    <cacheField name="payment_method" numFmtId="0">
      <sharedItems count="4">
        <s v="QR Statis"/>
        <s v="Tunai"/>
        <s v="EDC"/>
        <s v="Campuran(Tunai &amp; QR Statis)"/>
      </sharedItems>
    </cacheField>
    <cacheField name="customer" numFmtId="0">
      <sharedItems containsBlank="1" containsMixedTypes="1" containsNumber="1" containsInteger="1" minValue="42" maxValue="50"/>
    </cacheField>
    <cacheField name="customer_status" numFmtId="0">
      <sharedItems/>
    </cacheField>
    <cacheField name="item" numFmtId="0">
      <sharedItems containsBlank="1" count="82">
        <s v="Caramel Latte"/>
        <s v="Toleransi Kopi"/>
        <s v="Americano"/>
        <s v="French Fries"/>
        <s v="Lemon Tea"/>
        <s v="Red Velvet"/>
        <s v="Chiken Katsu Teriyaki"/>
        <s v="Mendoan"/>
        <s v="Chocolate"/>
        <s v="Taro"/>
        <s v="Mix Tradisional"/>
        <s v="Nasi Goreng Kari"/>
        <s v="Nasi Ayam Geprek Sambal Bawang + Telur"/>
        <s v="Indomie Goreng Telur"/>
        <s v="Macchiato Caramel"/>
        <s v="Cafe Latte"/>
        <s v="Chicken Katsu Blackpaper"/>
        <s v="Lychee Tea"/>
        <s v="Coffe Creamy"/>
        <s v="Rosberry"/>
        <s v="Matcha"/>
        <s v="mineral cup"/>
        <s v="Nasi Goreng Seafood"/>
        <s v="Cireng Rujak"/>
        <s v="Roti Bakar Keju"/>
        <s v="Berry Creamy"/>
        <s v="Fruits"/>
        <s v="Indomie Creamy"/>
        <s v="Pisang Goreng Strawberry"/>
        <s v="Cappuccino"/>
        <s v="Manggo Creamy"/>
        <s v="Mix Platter"/>
        <s v="Diskon Final 15%"/>
        <s v="Nasi Ayam Geprek Matah + Telor"/>
        <s v="Pisang Goreng Coklat"/>
        <s v="Kopi Doeloe"/>
        <s v="Vanilla Latte"/>
        <s v="Butterscoth Latte"/>
        <s v="Sweet Popcorn"/>
        <s v="Nasi Goreng Kampoeng"/>
        <s v="Pisang Goreng Keju"/>
        <s v="Coffe Creamy Strong"/>
        <s v="Chicken Katsu Barbeque"/>
        <s v="Kwetiau Goreng"/>
        <s v="Ricebowl Chiken Blackpaper"/>
        <s v="Indomie TanTan Spicy Ramen"/>
        <s v="Nasi Goreng Ijo"/>
        <s v="Ricebowl Chicken Teriyaki"/>
        <s v="Roti Bakar Strawberry"/>
        <s v="Nasi"/>
        <s v="Nasi Ayam Sambal Matah"/>
        <s v="Lychee Summer"/>
        <s v="Nasi Ayam Goreng Rempah"/>
        <s v="Ricebowl Chicken Salted Egg"/>
        <s v="Telor Dadar/telor Ceplok"/>
        <s v="Lava Berry"/>
        <s v="Toleransi Signature"/>
        <s v="Creamero"/>
        <s v="Kwetiau Kuah"/>
        <s v="Blue Moon"/>
        <s v="Ricebowl Chicken Barbeque"/>
        <s v="Strawberry Refresher"/>
        <s v="Yakult Lychee"/>
        <s v="buah"/>
        <s v="Mango Refresher"/>
        <s v="Roti Bakar Coklat"/>
        <s v="Secret Tea"/>
        <s v="Pisang Goreng Coklat Keju"/>
        <s v="Roti Bakar Coklat Keju"/>
        <s v="Indomie Soto Bakso"/>
        <s v="Pisang Goreng Tiramisu"/>
        <s v="Earl Grey Tea"/>
        <s v="Roti Bakar Tiramisu"/>
        <s v="Air Mineral"/>
        <s v="Espresso"/>
        <s v="Diskon Final"/>
        <s v="Diskon Final : DISKON STAF MANAJEMEN 20%"/>
        <s v="Diskon Final 25%"/>
        <s v="Diskon Final 100%"/>
        <s v="Diskon Final : DISKON STAF CREW 10%"/>
        <s v="Diskon Final : DISKON REVIEW ULASAN MAPS 10%"/>
        <m/>
      </sharedItems>
    </cacheField>
    <cacheField name="item_type" numFmtId="0">
      <sharedItems count="2">
        <s v="Product"/>
        <s v="Discount"/>
      </sharedItems>
    </cacheField>
    <cacheField name="notes" numFmtId="0">
      <sharedItems containsBlank="1"/>
    </cacheField>
    <cacheField name="category" numFmtId="0">
      <sharedItems containsBlank="1" count="21">
        <s v="COFFE BASED"/>
        <s v="SPECIAL TOLERANSI"/>
        <s v="ESPRESSO BASED"/>
        <s v="SNACK"/>
        <s v="TEA SERIES"/>
        <s v="NON COFFEE"/>
        <s v="CHICKEN KATSU"/>
        <s v="MIX SERIES"/>
        <s v="NASI TOLERANSI"/>
        <s v="NUSANTARA SERIES"/>
        <s v="INDOMIE SERIES"/>
        <m/>
        <s v="ROTI BAKAR"/>
        <s v="ABOUT CREAMY"/>
        <s v="Bundling Lavis"/>
        <s v="KOPITIAM SERIES"/>
        <s v="RICEBOWL"/>
        <s v="ADDITIONAL FOOD"/>
        <s v="MOCTAILS"/>
        <s v="REFRESHMENT"/>
        <s v="ADDITIONAL"/>
      </sharedItems>
    </cacheField>
    <cacheField name="size" numFmtId="0">
      <sharedItems containsBlank="1"/>
    </cacheField>
    <cacheField name="extra_option" numFmtId="0">
      <sharedItems containsBlank="1"/>
    </cacheField>
    <cacheField name="quantity" numFmtId="0">
      <sharedItems containsString="0" containsBlank="1" containsNumber="1" containsInteger="1" minValue="1" maxValue="7"/>
    </cacheField>
    <cacheField name="unit_price" numFmtId="0">
      <sharedItems containsString="0" containsBlank="1" containsNumber="1" containsInteger="1" minValue="3000" maxValue="30000"/>
    </cacheField>
    <cacheField name="revenue" numFmtId="0">
      <sharedItems containsString="0" containsBlank="1" containsNumber="1" containsInteger="1" minValue="-374000" maxValue="140000"/>
    </cacheField>
    <cacheField name="total" numFmtId="0">
      <sharedItems containsString="0" containsBlank="1" containsNumber="1" containsInteger="1" minValue="0" maxValue="141860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63">
  <r>
    <s v="S/260401/1/1_x000a_"/>
    <s v="01 April 2026, 00:34:50"/>
    <s v="Wednesday"/>
    <s v="April"/>
    <x v="0"/>
    <n v="0"/>
    <x v="0"/>
    <s v="Noerch"/>
    <s v="Makan di Tempat"/>
    <x v="0"/>
    <s v="-"/>
    <s v="Unknown"/>
    <x v="0"/>
    <x v="0"/>
    <m/>
    <x v="0"/>
    <s v="LARGE"/>
    <m/>
    <n v="1"/>
    <n v="22000"/>
    <n v="22000"/>
    <n v="46000"/>
  </r>
  <r>
    <s v="S/260401/1/1_x000a_"/>
    <s v="01 April 2026, 00:34:50"/>
    <s v="Wednesday"/>
    <s v="April"/>
    <x v="0"/>
    <n v="0"/>
    <x v="0"/>
    <s v="Noerch"/>
    <s v="Makan di Tempat"/>
    <x v="0"/>
    <m/>
    <s v="Unknown"/>
    <x v="1"/>
    <x v="0"/>
    <m/>
    <x v="1"/>
    <s v="LARGE"/>
    <m/>
    <n v="1"/>
    <n v="24000"/>
    <n v="24000"/>
    <m/>
  </r>
  <r>
    <s v="S/260401/1/2_x000a_"/>
    <s v="01 April 2026, 00:36:48"/>
    <s v="Wednesday"/>
    <s v="April"/>
    <x v="0"/>
    <n v="0"/>
    <x v="0"/>
    <s v="Noerch"/>
    <s v="Makan di Tempat"/>
    <x v="0"/>
    <s v="42 depn bar"/>
    <s v="Identified"/>
    <x v="2"/>
    <x v="0"/>
    <m/>
    <x v="2"/>
    <s v="LARGE"/>
    <m/>
    <n v="3"/>
    <n v="20000"/>
    <n v="60000"/>
    <n v="74000"/>
  </r>
  <r>
    <s v="S/260401/1/2_x000a_"/>
    <s v="01 April 2026, 00:36:48"/>
    <s v="Wednesday"/>
    <s v="April"/>
    <x v="0"/>
    <n v="0"/>
    <x v="0"/>
    <s v="Noerch"/>
    <s v="Makan di Tempat"/>
    <x v="0"/>
    <m/>
    <s v="Unknown"/>
    <x v="3"/>
    <x v="0"/>
    <m/>
    <x v="3"/>
    <m/>
    <m/>
    <n v="1"/>
    <n v="14000"/>
    <n v="14000"/>
    <m/>
  </r>
  <r>
    <s v="S/260401/1/3_x000a_"/>
    <s v="01 April 2026, 00:38:33"/>
    <s v="Wednesday"/>
    <s v="April"/>
    <x v="0"/>
    <n v="0"/>
    <x v="0"/>
    <s v="Noerch"/>
    <s v="Makan di Tempat"/>
    <x v="0"/>
    <s v="-"/>
    <s v="Unknown"/>
    <x v="4"/>
    <x v="0"/>
    <m/>
    <x v="4"/>
    <s v="LARGE"/>
    <m/>
    <n v="1"/>
    <n v="20000"/>
    <n v="20000"/>
    <n v="20000"/>
  </r>
  <r>
    <s v="S/260401/1/4_x000a_"/>
    <s v="01 April 2026, 00:48:49"/>
    <s v="Wednesday"/>
    <s v="April"/>
    <x v="0"/>
    <n v="0"/>
    <x v="0"/>
    <s v="Noerch"/>
    <s v="Makan di Tempat"/>
    <x v="1"/>
    <s v="-"/>
    <s v="Unknown"/>
    <x v="5"/>
    <x v="0"/>
    <m/>
    <x v="5"/>
    <s v="LARGE"/>
    <m/>
    <n v="2"/>
    <n v="23000"/>
    <n v="46000"/>
    <n v="46000"/>
  </r>
  <r>
    <s v="S/260401/1/5_x000a_"/>
    <s v="01 April 2026, 00:57:30"/>
    <s v="Wednesday"/>
    <s v="April"/>
    <x v="0"/>
    <n v="0"/>
    <x v="0"/>
    <s v="Noerch"/>
    <s v="Makan di Tempat"/>
    <x v="0"/>
    <s v="02 atas"/>
    <s v="Identified"/>
    <x v="6"/>
    <x v="0"/>
    <m/>
    <x v="6"/>
    <m/>
    <s v="ADDITIONAL KITCHEN TELUR CEPLOK"/>
    <n v="1"/>
    <n v="25000"/>
    <n v="25000"/>
    <n v="37000"/>
  </r>
  <r>
    <s v="S/260401/1/5_x000a_"/>
    <s v="01 April 2026, 00:57:30"/>
    <s v="Wednesday"/>
    <s v="April"/>
    <x v="0"/>
    <n v="0"/>
    <x v="0"/>
    <s v="Noerch"/>
    <s v="Makan di Tempat"/>
    <x v="0"/>
    <m/>
    <s v="Unknown"/>
    <x v="7"/>
    <x v="0"/>
    <m/>
    <x v="3"/>
    <m/>
    <m/>
    <n v="1"/>
    <n v="12000"/>
    <n v="12000"/>
    <m/>
  </r>
  <r>
    <s v="S/260401/1/6_x000a_"/>
    <s v="01 April 2026, 01:19:08"/>
    <s v="Wednesday"/>
    <s v="April"/>
    <x v="0"/>
    <n v="1"/>
    <x v="1"/>
    <s v="Noerch"/>
    <s v="Makan di Tempat"/>
    <x v="0"/>
    <s v="-"/>
    <s v="Unknown"/>
    <x v="2"/>
    <x v="0"/>
    <m/>
    <x v="2"/>
    <s v="LARGE"/>
    <m/>
    <n v="1"/>
    <n v="20000"/>
    <n v="20000"/>
    <n v="20000"/>
  </r>
  <r>
    <s v="S/260401/1/7_x000a_"/>
    <s v="01 April 2026, 09:36:09"/>
    <s v="Wednesday"/>
    <s v="April"/>
    <x v="0"/>
    <n v="9"/>
    <x v="2"/>
    <s v="Arza"/>
    <s v="Makan di Tempat"/>
    <x v="0"/>
    <s v="-"/>
    <s v="Unknown"/>
    <x v="8"/>
    <x v="0"/>
    <m/>
    <x v="5"/>
    <s v="REGULAR"/>
    <m/>
    <n v="1"/>
    <n v="20000"/>
    <n v="20000"/>
    <n v="20000"/>
  </r>
  <r>
    <s v="S/260401/1/8_x000a_"/>
    <s v="01 April 2026, 11:14:06"/>
    <s v="Wednesday"/>
    <s v="April"/>
    <x v="0"/>
    <n v="11"/>
    <x v="3"/>
    <s v="Arza"/>
    <s v="Makan di Tempat"/>
    <x v="0"/>
    <s v="-"/>
    <s v="Unknown"/>
    <x v="2"/>
    <x v="0"/>
    <m/>
    <x v="2"/>
    <s v="REGULAR"/>
    <m/>
    <n v="1"/>
    <n v="17000"/>
    <n v="17000"/>
    <n v="35000"/>
  </r>
  <r>
    <s v="S/260401/1/8_x000a_"/>
    <s v="01 April 2026, 11:14:06"/>
    <s v="Wednesday"/>
    <s v="April"/>
    <x v="0"/>
    <n v="11"/>
    <x v="3"/>
    <s v="Arza"/>
    <s v="Makan di Tempat"/>
    <x v="0"/>
    <m/>
    <s v="Unknown"/>
    <x v="4"/>
    <x v="0"/>
    <m/>
    <x v="4"/>
    <s v="REGULAR"/>
    <m/>
    <n v="1"/>
    <n v="18000"/>
    <n v="18000"/>
    <m/>
  </r>
  <r>
    <s v="S/260401/1/9_x000a_"/>
    <s v="01 April 2026, 11:49:49"/>
    <s v="Wednesday"/>
    <s v="April"/>
    <x v="0"/>
    <n v="11"/>
    <x v="3"/>
    <s v="Arza"/>
    <s v="Makan di Tempat"/>
    <x v="0"/>
    <s v="-"/>
    <s v="Unknown"/>
    <x v="0"/>
    <x v="0"/>
    <m/>
    <x v="0"/>
    <s v="LARGE"/>
    <m/>
    <n v="1"/>
    <n v="22000"/>
    <n v="22000"/>
    <n v="68000"/>
  </r>
  <r>
    <s v="S/260401/1/9_x000a_"/>
    <s v="01 April 2026, 11:49:49"/>
    <s v="Wednesday"/>
    <s v="April"/>
    <x v="0"/>
    <n v="11"/>
    <x v="3"/>
    <s v="Arza"/>
    <s v="Makan di Tempat"/>
    <x v="0"/>
    <m/>
    <s v="Unknown"/>
    <x v="9"/>
    <x v="0"/>
    <m/>
    <x v="5"/>
    <s v="LARGE"/>
    <m/>
    <n v="2"/>
    <n v="23000"/>
    <n v="46000"/>
    <m/>
  </r>
  <r>
    <s v="S/260401/1/10_x000a_"/>
    <s v="01 April 2026, 12:22:56"/>
    <s v="Wednesday"/>
    <s v="April"/>
    <x v="0"/>
    <n v="12"/>
    <x v="4"/>
    <s v="Arza"/>
    <s v="Makan di Tempat"/>
    <x v="0"/>
    <s v="49 atasss"/>
    <s v="Identified"/>
    <x v="0"/>
    <x v="0"/>
    <m/>
    <x v="0"/>
    <s v="REGULAR"/>
    <m/>
    <n v="1"/>
    <n v="20000"/>
    <n v="20000"/>
    <n v="79000"/>
  </r>
  <r>
    <s v="S/260401/1/10_x000a_"/>
    <s v="01 April 2026, 12:22:56"/>
    <s v="Wednesday"/>
    <s v="April"/>
    <x v="0"/>
    <n v="12"/>
    <x v="4"/>
    <s v="Arza"/>
    <s v="Makan di Tempat"/>
    <x v="0"/>
    <m/>
    <s v="Unknown"/>
    <x v="7"/>
    <x v="0"/>
    <m/>
    <x v="3"/>
    <m/>
    <m/>
    <n v="1"/>
    <n v="12000"/>
    <n v="12000"/>
    <m/>
  </r>
  <r>
    <s v="S/260401/1/10_x000a_"/>
    <s v="01 April 2026, 12:22:56"/>
    <s v="Wednesday"/>
    <s v="April"/>
    <x v="0"/>
    <n v="12"/>
    <x v="4"/>
    <s v="Arza"/>
    <s v="Makan di Tempat"/>
    <x v="0"/>
    <m/>
    <s v="Unknown"/>
    <x v="10"/>
    <x v="0"/>
    <m/>
    <x v="7"/>
    <m/>
    <m/>
    <n v="1"/>
    <n v="25000"/>
    <n v="25000"/>
    <m/>
  </r>
  <r>
    <s v="S/260401/1/10_x000a_"/>
    <s v="01 April 2026, 12:22:56"/>
    <s v="Wednesday"/>
    <s v="April"/>
    <x v="0"/>
    <n v="12"/>
    <x v="4"/>
    <s v="Arza"/>
    <s v="Makan di Tempat"/>
    <x v="0"/>
    <m/>
    <s v="Unknown"/>
    <x v="11"/>
    <x v="0"/>
    <s v="pds"/>
    <x v="8"/>
    <m/>
    <m/>
    <n v="1"/>
    <n v="22000"/>
    <n v="22000"/>
    <m/>
  </r>
  <r>
    <s v="S/260401/1/11_x000a_"/>
    <s v="01 April 2026, 12:41:16"/>
    <s v="Wednesday"/>
    <s v="April"/>
    <x v="0"/>
    <n v="12"/>
    <x v="4"/>
    <s v="Arza"/>
    <s v="Makan di Tempat"/>
    <x v="0"/>
    <s v="34 hALL"/>
    <s v="Identified"/>
    <x v="7"/>
    <x v="0"/>
    <m/>
    <x v="3"/>
    <m/>
    <m/>
    <n v="1"/>
    <n v="12000"/>
    <n v="12000"/>
    <n v="12000"/>
  </r>
  <r>
    <s v="S/260401/1/12_x000a_"/>
    <s v="01 April 2026, 13:07:35"/>
    <s v="Wednesday"/>
    <s v="April"/>
    <x v="0"/>
    <n v="13"/>
    <x v="5"/>
    <s v="Arza"/>
    <s v="Makan di Tempat"/>
    <x v="1"/>
    <s v="34 selasar"/>
    <s v="Identified"/>
    <x v="4"/>
    <x v="0"/>
    <m/>
    <x v="4"/>
    <s v="REGULAR"/>
    <m/>
    <n v="1"/>
    <n v="18000"/>
    <n v="18000"/>
    <n v="38000"/>
  </r>
  <r>
    <s v="S/260401/1/12_x000a_"/>
    <s v="01 April 2026, 13:07:35"/>
    <s v="Wednesday"/>
    <s v="April"/>
    <x v="0"/>
    <n v="13"/>
    <x v="5"/>
    <s v="Arza"/>
    <s v="Makan di Tempat"/>
    <x v="1"/>
    <m/>
    <s v="Unknown"/>
    <x v="12"/>
    <x v="0"/>
    <m/>
    <x v="9"/>
    <m/>
    <m/>
    <n v="1"/>
    <n v="20000"/>
    <n v="20000"/>
    <m/>
  </r>
  <r>
    <s v="S/260401/1/13_x000a_"/>
    <s v="01 April 2026, 13:27:51"/>
    <s v="Wednesday"/>
    <s v="April"/>
    <x v="0"/>
    <n v="13"/>
    <x v="5"/>
    <s v="Arza"/>
    <s v="Makan di Tempat"/>
    <x v="0"/>
    <s v="-"/>
    <s v="Unknown"/>
    <x v="2"/>
    <x v="0"/>
    <m/>
    <x v="2"/>
    <s v="REGULAR"/>
    <m/>
    <n v="1"/>
    <n v="17000"/>
    <n v="17000"/>
    <n v="35000"/>
  </r>
  <r>
    <s v="S/260401/1/13_x000a_"/>
    <s v="01 April 2026, 13:27:51"/>
    <s v="Wednesday"/>
    <s v="April"/>
    <x v="0"/>
    <n v="13"/>
    <x v="5"/>
    <s v="Arza"/>
    <s v="Makan di Tempat"/>
    <x v="0"/>
    <m/>
    <s v="Unknown"/>
    <x v="4"/>
    <x v="0"/>
    <m/>
    <x v="4"/>
    <s v="REGULAR"/>
    <m/>
    <n v="1"/>
    <n v="18000"/>
    <n v="18000"/>
    <m/>
  </r>
  <r>
    <s v="S/260401/1/14_x000a_"/>
    <s v="01 April 2026, 13:33:10"/>
    <s v="Wednesday"/>
    <s v="April"/>
    <x v="0"/>
    <n v="13"/>
    <x v="5"/>
    <s v="Arza"/>
    <s v="Makan di Tempat"/>
    <x v="1"/>
    <s v="24 ind clc"/>
    <s v="Identified"/>
    <x v="8"/>
    <x v="0"/>
    <m/>
    <x v="5"/>
    <s v="LARGE"/>
    <m/>
    <n v="1"/>
    <n v="23000"/>
    <n v="23000"/>
    <n v="36000"/>
  </r>
  <r>
    <s v="S/260401/1/14_x000a_"/>
    <s v="01 April 2026, 13:33:10"/>
    <s v="Wednesday"/>
    <s v="April"/>
    <x v="0"/>
    <n v="13"/>
    <x v="5"/>
    <s v="Arza"/>
    <s v="Makan di Tempat"/>
    <x v="1"/>
    <m/>
    <s v="Unknown"/>
    <x v="13"/>
    <x v="0"/>
    <s v="ga pake telur"/>
    <x v="10"/>
    <m/>
    <m/>
    <n v="1"/>
    <n v="13000"/>
    <n v="13000"/>
    <m/>
  </r>
  <r>
    <s v="S/260401/1/15_x000a_"/>
    <s v="01 April 2026, 14:08:48"/>
    <s v="Wednesday"/>
    <s v="April"/>
    <x v="0"/>
    <n v="14"/>
    <x v="6"/>
    <s v="Arza"/>
    <s v="Makan di Tempat"/>
    <x v="1"/>
    <s v="-"/>
    <s v="Unknown"/>
    <x v="0"/>
    <x v="0"/>
    <m/>
    <x v="0"/>
    <s v="LARGE"/>
    <m/>
    <n v="1"/>
    <n v="22000"/>
    <n v="22000"/>
    <n v="22000"/>
  </r>
  <r>
    <s v="S/260401/1/16_x000a_"/>
    <s v="01 April 2026, 14:42:54"/>
    <s v="Wednesday"/>
    <s v="April"/>
    <x v="0"/>
    <n v="14"/>
    <x v="6"/>
    <s v="Arza"/>
    <s v="Makan di Tempat"/>
    <x v="0"/>
    <s v="-"/>
    <s v="Unknown"/>
    <x v="2"/>
    <x v="0"/>
    <m/>
    <x v="2"/>
    <s v="LARGE"/>
    <m/>
    <n v="1"/>
    <n v="20000"/>
    <n v="20000"/>
    <n v="44000"/>
  </r>
  <r>
    <s v="S/260401/1/16_x000a_"/>
    <s v="01 April 2026, 14:42:54"/>
    <s v="Wednesday"/>
    <s v="April"/>
    <x v="0"/>
    <n v="14"/>
    <x v="6"/>
    <s v="Arza"/>
    <s v="Makan di Tempat"/>
    <x v="0"/>
    <m/>
    <s v="Unknown"/>
    <x v="14"/>
    <x v="0"/>
    <m/>
    <x v="0"/>
    <s v="LARGE"/>
    <m/>
    <n v="1"/>
    <n v="24000"/>
    <n v="24000"/>
    <m/>
  </r>
  <r>
    <s v="S/260401/1/17_x000a_"/>
    <s v="01 April 2026, 14:43:53"/>
    <s v="Wednesday"/>
    <s v="April"/>
    <x v="0"/>
    <n v="14"/>
    <x v="6"/>
    <s v="Arza"/>
    <s v="Makan di Tempat"/>
    <x v="1"/>
    <s v="-"/>
    <s v="Unknown"/>
    <x v="2"/>
    <x v="0"/>
    <m/>
    <x v="2"/>
    <s v="REGULAR"/>
    <m/>
    <n v="1"/>
    <n v="17000"/>
    <n v="17000"/>
    <n v="17000"/>
  </r>
  <r>
    <s v="S/260401/1/18_x000a_"/>
    <s v="01 April 2026, 14:53:03"/>
    <s v="Wednesday"/>
    <s v="April"/>
    <x v="0"/>
    <n v="14"/>
    <x v="6"/>
    <s v="Arza"/>
    <s v="Makan di Tempat"/>
    <x v="0"/>
    <s v="09 hhal"/>
    <s v="Identified"/>
    <x v="15"/>
    <x v="0"/>
    <m/>
    <x v="2"/>
    <s v="LARGE"/>
    <m/>
    <n v="1"/>
    <n v="21000"/>
    <n v="21000"/>
    <n v="35000"/>
  </r>
  <r>
    <s v="S/260401/1/18_x000a_"/>
    <s v="01 April 2026, 14:53:03"/>
    <s v="Wednesday"/>
    <s v="April"/>
    <x v="0"/>
    <n v="14"/>
    <x v="6"/>
    <s v="Arza"/>
    <s v="Makan di Tempat"/>
    <x v="0"/>
    <m/>
    <s v="Unknown"/>
    <x v="3"/>
    <x v="0"/>
    <m/>
    <x v="3"/>
    <m/>
    <m/>
    <n v="1"/>
    <n v="14000"/>
    <n v="14000"/>
    <m/>
  </r>
  <r>
    <s v="S/260401/1/19_x000a_"/>
    <s v="01 April 2026, 14:53:51"/>
    <s v="Wednesday"/>
    <s v="April"/>
    <x v="0"/>
    <n v="14"/>
    <x v="6"/>
    <s v="Arza"/>
    <s v="Makan di Tempat"/>
    <x v="0"/>
    <s v="09 hhal"/>
    <s v="Identified"/>
    <x v="16"/>
    <x v="0"/>
    <m/>
    <x v="6"/>
    <m/>
    <m/>
    <n v="1"/>
    <n v="20000"/>
    <n v="20000"/>
    <n v="40000"/>
  </r>
  <r>
    <s v="S/260401/1/19_x000a_"/>
    <s v="01 April 2026, 14:53:51"/>
    <s v="Wednesday"/>
    <s v="April"/>
    <x v="0"/>
    <n v="14"/>
    <x v="6"/>
    <s v="Arza"/>
    <s v="Makan di Tempat"/>
    <x v="0"/>
    <m/>
    <s v="Unknown"/>
    <x v="8"/>
    <x v="0"/>
    <m/>
    <x v="5"/>
    <s v="REGULAR"/>
    <m/>
    <n v="1"/>
    <n v="20000"/>
    <n v="20000"/>
    <m/>
  </r>
  <r>
    <s v="S/260401/1/20_x000a_"/>
    <s v="01 April 2026, 14:54:55"/>
    <s v="Wednesday"/>
    <s v="April"/>
    <x v="0"/>
    <n v="14"/>
    <x v="6"/>
    <s v="Arza"/>
    <s v="Makan di Tempat"/>
    <x v="0"/>
    <s v="09 hhall"/>
    <s v="Identified"/>
    <x v="16"/>
    <x v="0"/>
    <m/>
    <x v="6"/>
    <m/>
    <m/>
    <n v="1"/>
    <n v="20000"/>
    <n v="20000"/>
    <n v="38000"/>
  </r>
  <r>
    <s v="S/260401/1/20_x000a_"/>
    <s v="01 April 2026, 14:54:55"/>
    <s v="Wednesday"/>
    <s v="April"/>
    <x v="0"/>
    <n v="14"/>
    <x v="6"/>
    <s v="Arza"/>
    <s v="Makan di Tempat"/>
    <x v="0"/>
    <m/>
    <s v="Unknown"/>
    <x v="17"/>
    <x v="0"/>
    <m/>
    <x v="4"/>
    <s v="REGULAR"/>
    <m/>
    <n v="1"/>
    <n v="18000"/>
    <n v="18000"/>
    <m/>
  </r>
  <r>
    <s v="S/260401/1/21_x000a_"/>
    <s v="01 April 2026, 15:30:23"/>
    <s v="Wednesday"/>
    <s v="April"/>
    <x v="0"/>
    <n v="15"/>
    <x v="7"/>
    <s v="Arza"/>
    <s v="Makan di Tempat"/>
    <x v="1"/>
    <s v="-"/>
    <s v="Unknown"/>
    <x v="18"/>
    <x v="0"/>
    <m/>
    <x v="0"/>
    <s v="REGULAR"/>
    <m/>
    <n v="1"/>
    <n v="20000"/>
    <n v="20000"/>
    <n v="38000"/>
  </r>
  <r>
    <s v="S/260401/1/21_x000a_"/>
    <s v="01 April 2026, 15:30:23"/>
    <s v="Wednesday"/>
    <s v="April"/>
    <x v="0"/>
    <n v="15"/>
    <x v="7"/>
    <s v="Arza"/>
    <s v="Makan di Tempat"/>
    <x v="1"/>
    <m/>
    <s v="Unknown"/>
    <x v="19"/>
    <x v="0"/>
    <m/>
    <x v="4"/>
    <s v="REGULAR"/>
    <m/>
    <n v="1"/>
    <n v="18000"/>
    <n v="18000"/>
    <m/>
  </r>
  <r>
    <s v="S/260401/1/22_x000a_"/>
    <s v="01 April 2026, 15:48:52"/>
    <s v="Wednesday"/>
    <s v="April"/>
    <x v="0"/>
    <n v="15"/>
    <x v="7"/>
    <s v="Arza"/>
    <s v="Makan di Tempat"/>
    <x v="1"/>
    <s v="-"/>
    <s v="Unknown"/>
    <x v="14"/>
    <x v="0"/>
    <m/>
    <x v="0"/>
    <s v="REGULAR"/>
    <m/>
    <n v="1"/>
    <n v="21000"/>
    <n v="21000"/>
    <n v="21000"/>
  </r>
  <r>
    <s v="S/260401/1/23_x000a_"/>
    <s v="01 April 2026, 16:12:52"/>
    <s v="Wednesday"/>
    <s v="April"/>
    <x v="0"/>
    <n v="16"/>
    <x v="8"/>
    <s v="Lucky"/>
    <s v="Makan di Tempat"/>
    <x v="0"/>
    <s v="07 out"/>
    <s v="Identified"/>
    <x v="20"/>
    <x v="0"/>
    <m/>
    <x v="5"/>
    <s v="REGULAR"/>
    <m/>
    <n v="2"/>
    <n v="20000"/>
    <n v="40000"/>
    <n v="65000"/>
  </r>
  <r>
    <s v="S/260401/1/23_x000a_"/>
    <s v="01 April 2026, 16:12:52"/>
    <s v="Wednesday"/>
    <s v="April"/>
    <x v="0"/>
    <n v="16"/>
    <x v="8"/>
    <s v="Lucky"/>
    <s v="Makan di Tempat"/>
    <x v="0"/>
    <m/>
    <s v="Unknown"/>
    <x v="21"/>
    <x v="0"/>
    <m/>
    <x v="11"/>
    <m/>
    <m/>
    <n v="1"/>
    <n v="5000"/>
    <n v="5000"/>
    <m/>
  </r>
  <r>
    <s v="S/260401/1/23_x000a_"/>
    <s v="01 April 2026, 16:12:52"/>
    <s v="Wednesday"/>
    <s v="April"/>
    <x v="0"/>
    <n v="16"/>
    <x v="8"/>
    <s v="Lucky"/>
    <s v="Makan di Tempat"/>
    <x v="0"/>
    <m/>
    <s v="Unknown"/>
    <x v="12"/>
    <x v="0"/>
    <m/>
    <x v="9"/>
    <m/>
    <m/>
    <n v="1"/>
    <n v="20000"/>
    <n v="20000"/>
    <m/>
  </r>
  <r>
    <s v="S/260401/1/24_x000a_"/>
    <s v="01 April 2026, 16:15:23"/>
    <s v="Wednesday"/>
    <s v="April"/>
    <x v="0"/>
    <n v="16"/>
    <x v="8"/>
    <s v="Lucky"/>
    <s v="Makan di Tempat"/>
    <x v="0"/>
    <s v="35 atas"/>
    <s v="Identified"/>
    <x v="22"/>
    <x v="0"/>
    <m/>
    <x v="8"/>
    <m/>
    <m/>
    <n v="1"/>
    <n v="25000"/>
    <n v="25000"/>
    <n v="25000"/>
  </r>
  <r>
    <s v="S/260401/1/25_x000a_"/>
    <s v="01 April 2026, 16:17:36"/>
    <s v="Wednesday"/>
    <s v="April"/>
    <x v="0"/>
    <n v="16"/>
    <x v="8"/>
    <s v="Lucky"/>
    <s v="Makan di Tempat"/>
    <x v="0"/>
    <s v="35 atas"/>
    <s v="Identified"/>
    <x v="3"/>
    <x v="0"/>
    <m/>
    <x v="3"/>
    <m/>
    <m/>
    <n v="1"/>
    <n v="14000"/>
    <n v="14000"/>
    <n v="32000"/>
  </r>
  <r>
    <s v="S/260401/1/25_x000a_"/>
    <s v="01 April 2026, 16:17:36"/>
    <s v="Wednesday"/>
    <s v="April"/>
    <x v="0"/>
    <n v="16"/>
    <x v="8"/>
    <s v="Lucky"/>
    <s v="Makan di Tempat"/>
    <x v="0"/>
    <m/>
    <s v="Unknown"/>
    <x v="4"/>
    <x v="0"/>
    <m/>
    <x v="4"/>
    <s v="REGULAR"/>
    <m/>
    <n v="1"/>
    <n v="18000"/>
    <n v="18000"/>
    <m/>
  </r>
  <r>
    <s v="S/260401/1/26_x000a_"/>
    <s v="01 April 2026, 16:30:07"/>
    <s v="Wednesday"/>
    <s v="April"/>
    <x v="0"/>
    <n v="16"/>
    <x v="8"/>
    <s v="Lucky"/>
    <s v="Makan di Tempat"/>
    <x v="0"/>
    <s v="08 dpn clc"/>
    <s v="Identified"/>
    <x v="23"/>
    <x v="0"/>
    <m/>
    <x v="3"/>
    <m/>
    <m/>
    <n v="1"/>
    <n v="17000"/>
    <n v="17000"/>
    <n v="36000"/>
  </r>
  <r>
    <s v="S/260401/1/26_x000a_"/>
    <s v="01 April 2026, 16:30:07"/>
    <s v="Wednesday"/>
    <s v="April"/>
    <x v="0"/>
    <n v="16"/>
    <x v="8"/>
    <s v="Lucky"/>
    <s v="Makan di Tempat"/>
    <x v="0"/>
    <m/>
    <s v="Unknown"/>
    <x v="24"/>
    <x v="0"/>
    <m/>
    <x v="12"/>
    <m/>
    <m/>
    <n v="1"/>
    <n v="19000"/>
    <n v="19000"/>
    <m/>
  </r>
  <r>
    <s v="S/260401/1/27_x000a_"/>
    <s v="01 April 2026, 17:05:38"/>
    <s v="Wednesday"/>
    <s v="April"/>
    <x v="0"/>
    <n v="17"/>
    <x v="9"/>
    <s v="Lucky"/>
    <s v="Makan di Tempat"/>
    <x v="0"/>
    <s v="01 ind clc"/>
    <s v="Identified"/>
    <x v="10"/>
    <x v="0"/>
    <m/>
    <x v="7"/>
    <m/>
    <m/>
    <n v="1"/>
    <n v="25000"/>
    <n v="25000"/>
    <n v="25000"/>
  </r>
  <r>
    <s v="S/260401/1/28_x000a_"/>
    <s v="01 April 2026, 17:50:36"/>
    <s v="Wednesday"/>
    <s v="April"/>
    <x v="0"/>
    <n v="17"/>
    <x v="9"/>
    <s v="Lucky"/>
    <s v="Makan di Tempat"/>
    <x v="0"/>
    <s v="09 indoor"/>
    <s v="Identified"/>
    <x v="2"/>
    <x v="0"/>
    <m/>
    <x v="2"/>
    <s v="LARGE"/>
    <m/>
    <n v="1"/>
    <n v="20000"/>
    <n v="20000"/>
    <n v="65000"/>
  </r>
  <r>
    <s v="S/260401/1/28_x000a_"/>
    <s v="01 April 2026, 17:50:36"/>
    <s v="Wednesday"/>
    <s v="April"/>
    <x v="0"/>
    <n v="17"/>
    <x v="9"/>
    <s v="Lucky"/>
    <s v="Makan di Tempat"/>
    <x v="0"/>
    <m/>
    <s v="Unknown"/>
    <x v="10"/>
    <x v="0"/>
    <m/>
    <x v="7"/>
    <m/>
    <m/>
    <n v="1"/>
    <n v="25000"/>
    <n v="25000"/>
    <m/>
  </r>
  <r>
    <s v="S/260401/1/28_x000a_"/>
    <s v="01 April 2026, 17:50:36"/>
    <s v="Wednesday"/>
    <s v="April"/>
    <x v="0"/>
    <n v="17"/>
    <x v="9"/>
    <s v="Lucky"/>
    <s v="Makan di Tempat"/>
    <x v="0"/>
    <m/>
    <s v="Unknown"/>
    <x v="12"/>
    <x v="0"/>
    <m/>
    <x v="9"/>
    <m/>
    <m/>
    <n v="1"/>
    <n v="20000"/>
    <n v="20000"/>
    <m/>
  </r>
  <r>
    <s v="S/260401/1/29_x000a_"/>
    <s v="01 April 2026, 18:16:08"/>
    <s v="Wednesday"/>
    <s v="April"/>
    <x v="0"/>
    <n v="18"/>
    <x v="10"/>
    <s v="Lucky"/>
    <s v="Makan di Tempat"/>
    <x v="0"/>
    <s v="47 outdoorrr"/>
    <s v="Identified"/>
    <x v="25"/>
    <x v="0"/>
    <m/>
    <x v="13"/>
    <s v="REGULAR"/>
    <m/>
    <n v="1"/>
    <n v="20000"/>
    <n v="20000"/>
    <n v="99000"/>
  </r>
  <r>
    <s v="S/260401/1/29_x000a_"/>
    <s v="01 April 2026, 18:16:08"/>
    <s v="Wednesday"/>
    <s v="April"/>
    <x v="0"/>
    <n v="18"/>
    <x v="10"/>
    <s v="Lucky"/>
    <s v="Makan di Tempat"/>
    <x v="0"/>
    <m/>
    <s v="Unknown"/>
    <x v="8"/>
    <x v="0"/>
    <m/>
    <x v="5"/>
    <s v="REGULAR"/>
    <m/>
    <n v="1"/>
    <n v="20000"/>
    <n v="20000"/>
    <m/>
  </r>
  <r>
    <s v="S/260401/1/29_x000a_"/>
    <s v="01 April 2026, 18:16:08"/>
    <s v="Wednesday"/>
    <s v="April"/>
    <x v="0"/>
    <n v="18"/>
    <x v="10"/>
    <s v="Lucky"/>
    <s v="Makan di Tempat"/>
    <x v="0"/>
    <m/>
    <s v="Unknown"/>
    <x v="26"/>
    <x v="0"/>
    <m/>
    <x v="14"/>
    <m/>
    <m/>
    <n v="1"/>
    <n v="3000"/>
    <n v="3000"/>
    <m/>
  </r>
  <r>
    <s v="S/260401/1/29_x000a_"/>
    <s v="01 April 2026, 18:16:08"/>
    <s v="Wednesday"/>
    <s v="April"/>
    <x v="0"/>
    <n v="18"/>
    <x v="10"/>
    <s v="Lucky"/>
    <s v="Makan di Tempat"/>
    <x v="0"/>
    <m/>
    <s v="Unknown"/>
    <x v="27"/>
    <x v="0"/>
    <m/>
    <x v="10"/>
    <m/>
    <m/>
    <n v="2"/>
    <n v="13000"/>
    <n v="26000"/>
    <m/>
  </r>
  <r>
    <s v="S/260401/1/29_x000a_"/>
    <s v="01 April 2026, 18:16:08"/>
    <s v="Wednesday"/>
    <s v="April"/>
    <x v="0"/>
    <n v="18"/>
    <x v="10"/>
    <s v="Lucky"/>
    <s v="Makan di Tempat"/>
    <x v="0"/>
    <m/>
    <s v="Unknown"/>
    <x v="7"/>
    <x v="0"/>
    <m/>
    <x v="3"/>
    <m/>
    <m/>
    <n v="1"/>
    <n v="12000"/>
    <n v="12000"/>
    <m/>
  </r>
  <r>
    <s v="S/260401/1/29_x000a_"/>
    <s v="01 April 2026, 18:16:08"/>
    <s v="Wednesday"/>
    <s v="April"/>
    <x v="0"/>
    <n v="18"/>
    <x v="10"/>
    <s v="Lucky"/>
    <s v="Makan di Tempat"/>
    <x v="0"/>
    <m/>
    <s v="Unknown"/>
    <x v="28"/>
    <x v="0"/>
    <m/>
    <x v="3"/>
    <m/>
    <m/>
    <n v="1"/>
    <n v="18000"/>
    <n v="18000"/>
    <m/>
  </r>
  <r>
    <s v="S/260401/1/30_x000a_"/>
    <s v="01 April 2026, 18:22:24"/>
    <s v="Wednesday"/>
    <s v="April"/>
    <x v="0"/>
    <n v="18"/>
    <x v="10"/>
    <s v="Lucky"/>
    <s v="Makan di Tempat"/>
    <x v="0"/>
    <s v="24 ind clc"/>
    <s v="Identified"/>
    <x v="7"/>
    <x v="0"/>
    <m/>
    <x v="3"/>
    <m/>
    <m/>
    <n v="1"/>
    <n v="12000"/>
    <n v="12000"/>
    <n v="12000"/>
  </r>
  <r>
    <s v="S/260401/1/31_x000a_"/>
    <s v="01 April 2026, 18:23:32"/>
    <s v="Wednesday"/>
    <s v="April"/>
    <x v="0"/>
    <n v="18"/>
    <x v="10"/>
    <s v="Lucky"/>
    <s v="Makan di Tempat"/>
    <x v="0"/>
    <s v="24 ind clc"/>
    <s v="Identified"/>
    <x v="10"/>
    <x v="0"/>
    <m/>
    <x v="7"/>
    <m/>
    <m/>
    <n v="1"/>
    <n v="25000"/>
    <n v="25000"/>
    <n v="25000"/>
  </r>
  <r>
    <s v="S/260401/1/32_x000a_"/>
    <s v="01 April 2026, 18:51:51"/>
    <s v="Wednesday"/>
    <s v="April"/>
    <x v="0"/>
    <n v="18"/>
    <x v="10"/>
    <s v="Lucky"/>
    <s v="Makan di Tempat"/>
    <x v="0"/>
    <s v="-"/>
    <s v="Unknown"/>
    <x v="29"/>
    <x v="0"/>
    <m/>
    <x v="2"/>
    <s v="HOT"/>
    <m/>
    <n v="1"/>
    <n v="18000"/>
    <n v="18000"/>
    <n v="18000"/>
  </r>
  <r>
    <s v="S/260401/1/33_x000a_"/>
    <s v="01 April 2026, 18:56:28"/>
    <s v="Wednesday"/>
    <s v="April"/>
    <x v="0"/>
    <n v="18"/>
    <x v="10"/>
    <s v="Lucky"/>
    <s v="Makan di Tempat"/>
    <x v="0"/>
    <s v="06 ind clc"/>
    <s v="Identified"/>
    <x v="25"/>
    <x v="0"/>
    <m/>
    <x v="13"/>
    <s v="REGULAR"/>
    <m/>
    <n v="1"/>
    <n v="20000"/>
    <n v="20000"/>
    <n v="80000"/>
  </r>
  <r>
    <s v="S/260401/1/33_x000a_"/>
    <s v="01 April 2026, 18:56:28"/>
    <s v="Wednesday"/>
    <s v="April"/>
    <x v="0"/>
    <n v="18"/>
    <x v="10"/>
    <s v="Lucky"/>
    <s v="Makan di Tempat"/>
    <x v="0"/>
    <m/>
    <s v="Unknown"/>
    <x v="16"/>
    <x v="0"/>
    <m/>
    <x v="6"/>
    <m/>
    <m/>
    <n v="2"/>
    <n v="20000"/>
    <n v="40000"/>
    <m/>
  </r>
  <r>
    <s v="S/260401/1/33_x000a_"/>
    <s v="01 April 2026, 18:56:28"/>
    <s v="Wednesday"/>
    <s v="April"/>
    <x v="0"/>
    <n v="18"/>
    <x v="10"/>
    <s v="Lucky"/>
    <s v="Makan di Tempat"/>
    <x v="0"/>
    <m/>
    <s v="Unknown"/>
    <x v="30"/>
    <x v="0"/>
    <m/>
    <x v="13"/>
    <s v="REGULAR"/>
    <m/>
    <n v="1"/>
    <n v="20000"/>
    <n v="20000"/>
    <m/>
  </r>
  <r>
    <s v="S/260401/1/34_x000a_"/>
    <s v="01 April 2026, 19:04:08"/>
    <s v="Wednesday"/>
    <s v="April"/>
    <x v="0"/>
    <n v="19"/>
    <x v="11"/>
    <s v="Lucky"/>
    <s v="Makan di Tempat"/>
    <x v="0"/>
    <s v="39 out"/>
    <s v="Identified"/>
    <x v="15"/>
    <x v="0"/>
    <m/>
    <x v="2"/>
    <s v="LARGE"/>
    <m/>
    <n v="1"/>
    <n v="21000"/>
    <n v="21000"/>
    <n v="71000"/>
  </r>
  <r>
    <s v="S/260401/1/34_x000a_"/>
    <s v="01 April 2026, 19:04:08"/>
    <s v="Wednesday"/>
    <s v="April"/>
    <x v="0"/>
    <n v="19"/>
    <x v="11"/>
    <s v="Lucky"/>
    <s v="Makan di Tempat"/>
    <x v="0"/>
    <m/>
    <s v="Unknown"/>
    <x v="0"/>
    <x v="0"/>
    <m/>
    <x v="0"/>
    <s v="LARGE"/>
    <m/>
    <n v="1"/>
    <n v="22000"/>
    <n v="22000"/>
    <m/>
  </r>
  <r>
    <s v="S/260401/1/34_x000a_"/>
    <s v="01 April 2026, 19:04:08"/>
    <s v="Wednesday"/>
    <s v="April"/>
    <x v="0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01/1/35_x000a_"/>
    <s v="01 April 2026, 19:18:51"/>
    <s v="Wednesday"/>
    <s v="April"/>
    <x v="0"/>
    <n v="19"/>
    <x v="11"/>
    <s v="Lucky"/>
    <s v="Makan di Tempat"/>
    <x v="0"/>
    <s v="-"/>
    <s v="Unknown"/>
    <x v="2"/>
    <x v="0"/>
    <m/>
    <x v="2"/>
    <s v="LARGE"/>
    <m/>
    <n v="1"/>
    <n v="20000"/>
    <n v="20000"/>
    <n v="67000"/>
  </r>
  <r>
    <s v="S/260401/1/35_x000a_"/>
    <s v="01 April 2026, 19:18:51"/>
    <s v="Wednesday"/>
    <s v="April"/>
    <x v="0"/>
    <n v="19"/>
    <x v="11"/>
    <s v="Lucky"/>
    <s v="Makan di Tempat"/>
    <x v="0"/>
    <m/>
    <s v="Unknown"/>
    <x v="14"/>
    <x v="0"/>
    <m/>
    <x v="0"/>
    <s v="LARGE"/>
    <m/>
    <n v="1"/>
    <n v="24000"/>
    <n v="24000"/>
    <m/>
  </r>
  <r>
    <s v="S/260401/1/35_x000a_"/>
    <s v="01 April 2026, 19:18:51"/>
    <s v="Wednesday"/>
    <s v="April"/>
    <x v="0"/>
    <n v="19"/>
    <x v="11"/>
    <s v="Lucky"/>
    <s v="Makan di Tempat"/>
    <x v="0"/>
    <m/>
    <s v="Unknown"/>
    <x v="20"/>
    <x v="0"/>
    <m/>
    <x v="5"/>
    <s v="LARGE"/>
    <m/>
    <n v="1"/>
    <n v="23000"/>
    <n v="23000"/>
    <m/>
  </r>
  <r>
    <s v="S/260401/1/36_x000a_"/>
    <s v="01 April 2026, 19:28:44"/>
    <s v="Wednesday"/>
    <s v="April"/>
    <x v="0"/>
    <n v="19"/>
    <x v="11"/>
    <s v="Lucky"/>
    <s v="Makan di Tempat"/>
    <x v="1"/>
    <s v="07 hall"/>
    <s v="Identified"/>
    <x v="27"/>
    <x v="0"/>
    <m/>
    <x v="10"/>
    <m/>
    <m/>
    <n v="1"/>
    <n v="13000"/>
    <n v="13000"/>
    <n v="48450"/>
  </r>
  <r>
    <s v="S/260401/1/36_x000a_"/>
    <s v="01 April 2026, 19:28:44"/>
    <s v="Wednesday"/>
    <s v="April"/>
    <x v="0"/>
    <n v="19"/>
    <x v="11"/>
    <s v="Lucky"/>
    <s v="Makan di Tempat"/>
    <x v="1"/>
    <m/>
    <s v="Unknown"/>
    <x v="1"/>
    <x v="0"/>
    <m/>
    <x v="1"/>
    <s v="LARGE"/>
    <m/>
    <n v="1"/>
    <n v="24000"/>
    <n v="24000"/>
    <m/>
  </r>
  <r>
    <s v="S/260401/1/36_x000a_"/>
    <s v="01 April 2026, 19:28:44"/>
    <s v="Wednesday"/>
    <s v="April"/>
    <x v="0"/>
    <n v="19"/>
    <x v="11"/>
    <s v="Lucky"/>
    <s v="Makan di Tempat"/>
    <x v="1"/>
    <m/>
    <s v="Unknown"/>
    <x v="1"/>
    <x v="0"/>
    <m/>
    <x v="1"/>
    <s v="REGULAR"/>
    <m/>
    <n v="1"/>
    <n v="20000"/>
    <n v="20000"/>
    <m/>
  </r>
  <r>
    <s v="S/260401/1/36_x000a_"/>
    <s v="01 April 2026, 19:28:44"/>
    <s v="Wednesday"/>
    <s v="April"/>
    <x v="0"/>
    <n v="19"/>
    <x v="11"/>
    <s v="Lucky"/>
    <s v="Makan di Tempat"/>
    <x v="1"/>
    <m/>
    <s v="Unknown"/>
    <x v="32"/>
    <x v="1"/>
    <m/>
    <x v="11"/>
    <m/>
    <m/>
    <m/>
    <m/>
    <n v="-8550"/>
    <m/>
  </r>
  <r>
    <s v="S/260401/1/37_x000a_"/>
    <s v="01 April 2026, 19:33:07"/>
    <s v="Wednesday"/>
    <s v="April"/>
    <x v="0"/>
    <n v="19"/>
    <x v="11"/>
    <s v="Lucky"/>
    <s v="Makan di Tempat"/>
    <x v="0"/>
    <s v="42 ind clc"/>
    <s v="Identified"/>
    <x v="10"/>
    <x v="0"/>
    <m/>
    <x v="7"/>
    <m/>
    <m/>
    <n v="1"/>
    <n v="25000"/>
    <n v="25000"/>
    <n v="25000"/>
  </r>
  <r>
    <s v="S/260401/1/38_x000a_"/>
    <s v="01 April 2026, 19:34:21"/>
    <s v="Wednesday"/>
    <s v="April"/>
    <x v="0"/>
    <n v="19"/>
    <x v="11"/>
    <s v="Lucky"/>
    <s v="Makan di Tempat"/>
    <x v="0"/>
    <s v="22 out"/>
    <s v="Identified"/>
    <x v="33"/>
    <x v="0"/>
    <m/>
    <x v="9"/>
    <m/>
    <m/>
    <n v="1"/>
    <n v="20000"/>
    <n v="20000"/>
    <n v="20000"/>
  </r>
  <r>
    <s v="S/260401/1/39_x000a_"/>
    <s v="01 April 2026, 19:37:05"/>
    <s v="Wednesday"/>
    <s v="April"/>
    <x v="0"/>
    <n v="19"/>
    <x v="11"/>
    <s v="Lucky"/>
    <s v="Makan di Tempat"/>
    <x v="0"/>
    <s v="35 hall"/>
    <s v="Identified"/>
    <x v="20"/>
    <x v="0"/>
    <m/>
    <x v="5"/>
    <s v="REGULAR"/>
    <m/>
    <n v="1"/>
    <n v="20000"/>
    <n v="20000"/>
    <n v="61000"/>
  </r>
  <r>
    <s v="S/260401/1/39_x000a_"/>
    <s v="01 April 2026, 19:37:05"/>
    <s v="Wednesday"/>
    <s v="April"/>
    <x v="0"/>
    <n v="19"/>
    <x v="11"/>
    <s v="Lucky"/>
    <s v="Makan di Tempat"/>
    <x v="0"/>
    <m/>
    <s v="Unknown"/>
    <x v="20"/>
    <x v="0"/>
    <m/>
    <x v="5"/>
    <s v="LARGE"/>
    <m/>
    <n v="1"/>
    <n v="23000"/>
    <n v="23000"/>
    <m/>
  </r>
  <r>
    <s v="S/260401/1/39_x000a_"/>
    <s v="01 April 2026, 19:37:05"/>
    <s v="Wednesday"/>
    <s v="April"/>
    <x v="0"/>
    <n v="19"/>
    <x v="11"/>
    <s v="Lucky"/>
    <s v="Makan di Tempat"/>
    <x v="0"/>
    <m/>
    <s v="Unknown"/>
    <x v="34"/>
    <x v="0"/>
    <m/>
    <x v="3"/>
    <m/>
    <m/>
    <n v="1"/>
    <n v="18000"/>
    <n v="18000"/>
    <m/>
  </r>
  <r>
    <s v="S/260401/1/40_x000a_"/>
    <s v="01 April 2026, 19:46:17"/>
    <s v="Wednesday"/>
    <s v="April"/>
    <x v="0"/>
    <n v="19"/>
    <x v="11"/>
    <s v="Lucky"/>
    <s v="Makan di Tempat"/>
    <x v="0"/>
    <s v="-"/>
    <s v="Unknown"/>
    <x v="35"/>
    <x v="0"/>
    <m/>
    <x v="1"/>
    <s v="LARGE"/>
    <m/>
    <n v="1"/>
    <n v="24000"/>
    <n v="24000"/>
    <n v="24000"/>
  </r>
  <r>
    <s v="S/260401/1/41_x000a_"/>
    <s v="01 April 2026, 20:05:23"/>
    <s v="Wednesday"/>
    <s v="April"/>
    <x v="0"/>
    <n v="20"/>
    <x v="12"/>
    <s v="Lucky"/>
    <s v="Makan di Tempat"/>
    <x v="0"/>
    <s v="05 halllll"/>
    <s v="Identified"/>
    <x v="2"/>
    <x v="0"/>
    <m/>
    <x v="2"/>
    <s v="LARGE"/>
    <m/>
    <n v="1"/>
    <n v="20000"/>
    <n v="20000"/>
    <n v="45000"/>
  </r>
  <r>
    <s v="S/260401/1/41_x000a_"/>
    <s v="01 April 2026, 20:05:23"/>
    <s v="Wednesday"/>
    <s v="April"/>
    <x v="0"/>
    <n v="20"/>
    <x v="12"/>
    <s v="Lucky"/>
    <s v="Makan di Tempat"/>
    <x v="0"/>
    <m/>
    <s v="Unknown"/>
    <x v="22"/>
    <x v="0"/>
    <m/>
    <x v="8"/>
    <m/>
    <m/>
    <n v="1"/>
    <n v="25000"/>
    <n v="25000"/>
    <m/>
  </r>
  <r>
    <s v="S/260401/1/42_x000a_"/>
    <s v="01 April 2026, 20:14:55"/>
    <s v="Wednesday"/>
    <s v="April"/>
    <x v="0"/>
    <n v="20"/>
    <x v="12"/>
    <s v="Lucky"/>
    <s v="Makan di Tempat"/>
    <x v="1"/>
    <s v="34 out"/>
    <s v="Identified"/>
    <x v="31"/>
    <x v="0"/>
    <m/>
    <x v="7"/>
    <m/>
    <m/>
    <n v="1"/>
    <n v="28000"/>
    <n v="28000"/>
    <n v="28000"/>
  </r>
  <r>
    <s v="S/260401/1/43_x000a_"/>
    <s v="01 April 2026, 20:16:09"/>
    <s v="Wednesday"/>
    <s v="April"/>
    <x v="0"/>
    <n v="20"/>
    <x v="12"/>
    <s v="Ney"/>
    <s v="Makan di Tempat"/>
    <x v="0"/>
    <s v="-"/>
    <s v="Unknown"/>
    <x v="20"/>
    <x v="0"/>
    <m/>
    <x v="5"/>
    <s v="REGULAR"/>
    <m/>
    <n v="1"/>
    <n v="20000"/>
    <n v="20000"/>
    <n v="40000"/>
  </r>
  <r>
    <s v="S/260401/1/43_x000a_"/>
    <s v="01 April 2026, 20:16:09"/>
    <s v="Wednesday"/>
    <s v="April"/>
    <x v="0"/>
    <n v="20"/>
    <x v="12"/>
    <s v="Ney"/>
    <s v="Makan di Tempat"/>
    <x v="0"/>
    <m/>
    <s v="Unknown"/>
    <x v="36"/>
    <x v="0"/>
    <m/>
    <x v="0"/>
    <s v="REGULAR"/>
    <m/>
    <n v="1"/>
    <n v="20000"/>
    <n v="20000"/>
    <m/>
  </r>
  <r>
    <s v="S/260401/1/44_x000a_"/>
    <s v="01 April 2026, 20:20:52"/>
    <s v="Wednesday"/>
    <s v="April"/>
    <x v="0"/>
    <n v="20"/>
    <x v="12"/>
    <s v="Lucky"/>
    <s v="Makan di Tempat"/>
    <x v="0"/>
    <s v="30 out"/>
    <s v="Identified"/>
    <x v="23"/>
    <x v="0"/>
    <m/>
    <x v="3"/>
    <m/>
    <m/>
    <n v="1"/>
    <n v="17000"/>
    <n v="17000"/>
    <n v="92000"/>
  </r>
  <r>
    <s v="S/260401/1/44_x000a_"/>
    <s v="01 April 2026, 20:20:52"/>
    <s v="Wednesday"/>
    <s v="April"/>
    <x v="0"/>
    <n v="20"/>
    <x v="12"/>
    <s v="Lucky"/>
    <s v="Makan di Tempat"/>
    <x v="0"/>
    <m/>
    <s v="Unknown"/>
    <x v="14"/>
    <x v="0"/>
    <m/>
    <x v="0"/>
    <s v="LARGE"/>
    <m/>
    <n v="1"/>
    <n v="24000"/>
    <n v="24000"/>
    <m/>
  </r>
  <r>
    <s v="S/260401/1/44_x000a_"/>
    <s v="01 April 2026, 20:20:52"/>
    <s v="Wednesday"/>
    <s v="April"/>
    <x v="0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01/1/44_x000a_"/>
    <s v="01 April 2026, 20:20:52"/>
    <s v="Wednesday"/>
    <s v="April"/>
    <x v="0"/>
    <n v="20"/>
    <x v="12"/>
    <s v="Lucky"/>
    <s v="Makan di Tempat"/>
    <x v="0"/>
    <m/>
    <s v="Unknown"/>
    <x v="5"/>
    <x v="0"/>
    <m/>
    <x v="5"/>
    <s v="LARGE"/>
    <m/>
    <n v="1"/>
    <n v="23000"/>
    <n v="23000"/>
    <m/>
  </r>
  <r>
    <s v="S/260401/1/45_x000a_"/>
    <s v="01 April 2026, 20:23:36"/>
    <s v="Wednesday"/>
    <s v="April"/>
    <x v="0"/>
    <n v="20"/>
    <x v="12"/>
    <s v="Lucky"/>
    <s v="Makan di Tempat"/>
    <x v="0"/>
    <s v="43 hall"/>
    <s v="Identified"/>
    <x v="37"/>
    <x v="0"/>
    <m/>
    <x v="0"/>
    <s v="LARGE"/>
    <m/>
    <n v="1"/>
    <n v="22000"/>
    <n v="22000"/>
    <n v="71000"/>
  </r>
  <r>
    <s v="S/260401/1/45_x000a_"/>
    <s v="01 April 2026, 20:23:36"/>
    <s v="Wednesday"/>
    <s v="April"/>
    <x v="0"/>
    <n v="20"/>
    <x v="12"/>
    <s v="Lucky"/>
    <s v="Makan di Tempat"/>
    <x v="0"/>
    <m/>
    <s v="Unknown"/>
    <x v="10"/>
    <x v="0"/>
    <m/>
    <x v="7"/>
    <m/>
    <m/>
    <n v="1"/>
    <n v="25000"/>
    <n v="25000"/>
    <m/>
  </r>
  <r>
    <s v="S/260401/1/45_x000a_"/>
    <s v="01 April 2026, 20:23:36"/>
    <s v="Wednesday"/>
    <s v="April"/>
    <x v="0"/>
    <n v="20"/>
    <x v="12"/>
    <s v="Lucky"/>
    <s v="Makan di Tempat"/>
    <x v="0"/>
    <m/>
    <s v="Unknown"/>
    <x v="38"/>
    <x v="0"/>
    <m/>
    <x v="0"/>
    <s v="LARGE"/>
    <m/>
    <n v="1"/>
    <n v="24000"/>
    <n v="24000"/>
    <m/>
  </r>
  <r>
    <s v="S/260401/1/46_x000a_"/>
    <s v="01 April 2026, 20:34:01"/>
    <s v="Wednesday"/>
    <s v="April"/>
    <x v="0"/>
    <n v="20"/>
    <x v="12"/>
    <s v="Ney"/>
    <s v="Makan di Tempat"/>
    <x v="0"/>
    <s v="47 outdoorrr"/>
    <s v="Identified"/>
    <x v="37"/>
    <x v="0"/>
    <m/>
    <x v="0"/>
    <s v="LARGE"/>
    <m/>
    <n v="1"/>
    <n v="22000"/>
    <n v="22000"/>
    <n v="100000"/>
  </r>
  <r>
    <s v="S/260401/1/46_x000a_"/>
    <s v="01 April 2026, 20:34:01"/>
    <s v="Wednesday"/>
    <s v="April"/>
    <x v="0"/>
    <n v="20"/>
    <x v="12"/>
    <s v="Ney"/>
    <s v="Makan di Tempat"/>
    <x v="0"/>
    <m/>
    <s v="Unknown"/>
    <x v="7"/>
    <x v="0"/>
    <m/>
    <x v="3"/>
    <m/>
    <m/>
    <n v="1"/>
    <n v="12000"/>
    <n v="12000"/>
    <m/>
  </r>
  <r>
    <s v="S/260401/1/46_x000a_"/>
    <s v="01 April 2026, 20:34:01"/>
    <s v="Wednesday"/>
    <s v="April"/>
    <x v="0"/>
    <n v="20"/>
    <x v="12"/>
    <s v="Ney"/>
    <s v="Makan di Tempat"/>
    <x v="0"/>
    <m/>
    <s v="Unknown"/>
    <x v="33"/>
    <x v="0"/>
    <m/>
    <x v="9"/>
    <m/>
    <m/>
    <n v="1"/>
    <n v="20000"/>
    <n v="20000"/>
    <m/>
  </r>
  <r>
    <s v="S/260401/1/46_x000a_"/>
    <s v="01 April 2026, 20:34:01"/>
    <s v="Wednesday"/>
    <s v="April"/>
    <x v="0"/>
    <n v="20"/>
    <x v="12"/>
    <s v="Ney"/>
    <s v="Makan di Tempat"/>
    <x v="0"/>
    <m/>
    <s v="Unknown"/>
    <x v="39"/>
    <x v="0"/>
    <m/>
    <x v="8"/>
    <m/>
    <m/>
    <n v="1"/>
    <n v="22000"/>
    <n v="22000"/>
    <m/>
  </r>
  <r>
    <s v="S/260401/1/46_x000a_"/>
    <s v="01 April 2026, 20:34:01"/>
    <s v="Wednesday"/>
    <s v="April"/>
    <x v="0"/>
    <n v="20"/>
    <x v="12"/>
    <s v="Ney"/>
    <s v="Makan di Tempat"/>
    <x v="0"/>
    <m/>
    <s v="Unknown"/>
    <x v="1"/>
    <x v="0"/>
    <m/>
    <x v="1"/>
    <s v="LARGE"/>
    <m/>
    <n v="1"/>
    <n v="24000"/>
    <n v="24000"/>
    <m/>
  </r>
  <r>
    <s v="S/260401/1/47_x000a_"/>
    <s v="01 April 2026, 20:37:25"/>
    <s v="Wednesday"/>
    <s v="April"/>
    <x v="0"/>
    <n v="20"/>
    <x v="12"/>
    <s v="Ney"/>
    <s v="Makan di Tempat"/>
    <x v="0"/>
    <s v="05 ind clc"/>
    <s v="Identified"/>
    <x v="7"/>
    <x v="0"/>
    <m/>
    <x v="3"/>
    <m/>
    <m/>
    <n v="1"/>
    <n v="12000"/>
    <n v="12000"/>
    <n v="32000"/>
  </r>
  <r>
    <s v="S/260401/1/47_x000a_"/>
    <s v="01 April 2026, 20:37:25"/>
    <s v="Wednesday"/>
    <s v="April"/>
    <x v="0"/>
    <n v="20"/>
    <x v="12"/>
    <s v="Ney"/>
    <s v="Makan di Tempat"/>
    <x v="0"/>
    <m/>
    <s v="Unknown"/>
    <x v="12"/>
    <x v="0"/>
    <m/>
    <x v="9"/>
    <m/>
    <m/>
    <n v="1"/>
    <n v="20000"/>
    <n v="20000"/>
    <m/>
  </r>
  <r>
    <s v="S/260401/1/48_x000a_"/>
    <s v="01 April 2026, 21:07:13"/>
    <s v="Wednesday"/>
    <s v="April"/>
    <x v="0"/>
    <n v="21"/>
    <x v="13"/>
    <s v="Lucky"/>
    <s v="Makan di Tempat"/>
    <x v="0"/>
    <s v="42 out"/>
    <s v="Identified"/>
    <x v="35"/>
    <x v="0"/>
    <m/>
    <x v="1"/>
    <s v="LARGE"/>
    <m/>
    <n v="1"/>
    <n v="24000"/>
    <n v="24000"/>
    <n v="47000"/>
  </r>
  <r>
    <s v="S/260401/1/48_x000a_"/>
    <s v="01 April 2026, 21:07:13"/>
    <s v="Wednesday"/>
    <s v="April"/>
    <x v="0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01/1/48_x000a_"/>
    <s v="01 April 2026, 21:07:13"/>
    <s v="Wednesday"/>
    <s v="April"/>
    <x v="0"/>
    <n v="21"/>
    <x v="13"/>
    <s v="Lucky"/>
    <s v="Makan di Tempat"/>
    <x v="0"/>
    <m/>
    <s v="Unknown"/>
    <x v="40"/>
    <x v="0"/>
    <m/>
    <x v="3"/>
    <m/>
    <m/>
    <n v="1"/>
    <n v="18000"/>
    <n v="18000"/>
    <m/>
  </r>
  <r>
    <s v="S/260401/1/49_x000a_"/>
    <s v="01 April 2026, 21:12:28"/>
    <s v="Wednesday"/>
    <s v="April"/>
    <x v="0"/>
    <n v="21"/>
    <x v="13"/>
    <s v="Lucky"/>
    <s v="Makan di Tempat"/>
    <x v="0"/>
    <s v="08 out"/>
    <s v="Identified"/>
    <x v="8"/>
    <x v="0"/>
    <m/>
    <x v="5"/>
    <s v="LARGE"/>
    <m/>
    <n v="1"/>
    <n v="23000"/>
    <n v="23000"/>
    <n v="60000"/>
  </r>
  <r>
    <s v="S/260401/1/49_x000a_"/>
    <s v="01 April 2026, 21:12:28"/>
    <s v="Wednesday"/>
    <s v="April"/>
    <x v="0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01/1/49_x000a_"/>
    <s v="01 April 2026, 21:12:28"/>
    <s v="Wednesday"/>
    <s v="April"/>
    <x v="0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01/1/50_x000a_"/>
    <s v="01 April 2026, 21:23:14"/>
    <s v="Wednesday"/>
    <s v="April"/>
    <x v="0"/>
    <n v="21"/>
    <x v="13"/>
    <s v="Lucky"/>
    <s v="Makan di Tempat"/>
    <x v="0"/>
    <s v="11 out"/>
    <s v="Identified"/>
    <x v="37"/>
    <x v="0"/>
    <m/>
    <x v="0"/>
    <s v="LARGE"/>
    <m/>
    <n v="1"/>
    <n v="22000"/>
    <n v="22000"/>
    <n v="118000"/>
  </r>
  <r>
    <s v="S/260401/1/50_x000a_"/>
    <s v="01 April 2026, 21:23:14"/>
    <s v="Wednesday"/>
    <s v="April"/>
    <x v="0"/>
    <n v="21"/>
    <x v="13"/>
    <s v="Lucky"/>
    <s v="Makan di Tempat"/>
    <x v="0"/>
    <m/>
    <s v="Unknown"/>
    <x v="16"/>
    <x v="0"/>
    <m/>
    <x v="6"/>
    <m/>
    <m/>
    <n v="1"/>
    <n v="20000"/>
    <n v="20000"/>
    <m/>
  </r>
  <r>
    <s v="S/260401/1/50_x000a_"/>
    <s v="01 April 2026, 21:23:14"/>
    <s v="Wednesday"/>
    <s v="April"/>
    <x v="0"/>
    <n v="21"/>
    <x v="13"/>
    <s v="Lucky"/>
    <s v="Makan di Tempat"/>
    <x v="0"/>
    <m/>
    <s v="Unknown"/>
    <x v="30"/>
    <x v="0"/>
    <m/>
    <x v="13"/>
    <s v="LARGE"/>
    <m/>
    <n v="1"/>
    <n v="24000"/>
    <n v="24000"/>
    <m/>
  </r>
  <r>
    <s v="S/260401/1/50_x000a_"/>
    <s v="01 April 2026, 21:23:14"/>
    <s v="Wednesday"/>
    <s v="April"/>
    <x v="0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01/1/50_x000a_"/>
    <s v="01 April 2026, 21:23:14"/>
    <s v="Wednesday"/>
    <s v="April"/>
    <x v="0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01/1/50_x000a_"/>
    <s v="01 April 2026, 21:23:14"/>
    <s v="Wednesday"/>
    <s v="April"/>
    <x v="0"/>
    <n v="21"/>
    <x v="13"/>
    <s v="Lucky"/>
    <s v="Makan di Tempat"/>
    <x v="0"/>
    <m/>
    <s v="Unknown"/>
    <x v="24"/>
    <x v="0"/>
    <m/>
    <x v="12"/>
    <m/>
    <m/>
    <n v="1"/>
    <n v="19000"/>
    <n v="19000"/>
    <m/>
  </r>
  <r>
    <s v="S/260401/1/51_x000a_"/>
    <s v="01 April 2026, 21:29:41"/>
    <s v="Wednesday"/>
    <s v="April"/>
    <x v="0"/>
    <n v="21"/>
    <x v="13"/>
    <s v="Lucky"/>
    <s v="Makan di Tempat"/>
    <x v="1"/>
    <s v="48 out"/>
    <s v="Identified"/>
    <x v="37"/>
    <x v="0"/>
    <m/>
    <x v="0"/>
    <s v="LARGE"/>
    <m/>
    <n v="1"/>
    <n v="22000"/>
    <n v="22000"/>
    <n v="34000"/>
  </r>
  <r>
    <s v="S/260401/1/51_x000a_"/>
    <s v="01 April 2026, 21:29:41"/>
    <s v="Wednesday"/>
    <s v="April"/>
    <x v="0"/>
    <n v="21"/>
    <x v="13"/>
    <s v="Lucky"/>
    <s v="Makan di Tempat"/>
    <x v="1"/>
    <m/>
    <s v="Unknown"/>
    <x v="7"/>
    <x v="0"/>
    <m/>
    <x v="3"/>
    <m/>
    <m/>
    <n v="1"/>
    <n v="12000"/>
    <n v="12000"/>
    <m/>
  </r>
  <r>
    <s v="S/260401/1/52_x000a_"/>
    <s v="01 April 2026, 21:49:33"/>
    <s v="Wednesday"/>
    <s v="April"/>
    <x v="0"/>
    <n v="21"/>
    <x v="13"/>
    <s v="Lucky"/>
    <s v="Makan di Tempat"/>
    <x v="0"/>
    <s v="-"/>
    <s v="Unknown"/>
    <x v="17"/>
    <x v="0"/>
    <m/>
    <x v="4"/>
    <s v="LARGE"/>
    <m/>
    <n v="2"/>
    <n v="20000"/>
    <n v="40000"/>
    <n v="40000"/>
  </r>
  <r>
    <s v="S/260401/1/53_x000a_"/>
    <s v="01 April 2026, 21:51:52"/>
    <s v="Wednesday"/>
    <s v="April"/>
    <x v="0"/>
    <n v="21"/>
    <x v="13"/>
    <s v="Lucky"/>
    <s v="Makan di Tempat"/>
    <x v="1"/>
    <s v="-"/>
    <s v="Unknown"/>
    <x v="37"/>
    <x v="0"/>
    <m/>
    <x v="0"/>
    <s v="LARGE"/>
    <m/>
    <n v="1"/>
    <n v="22000"/>
    <n v="22000"/>
    <n v="22000"/>
  </r>
  <r>
    <s v="S/260401/1/54_x000a_"/>
    <s v="01 April 2026, 21:52:35"/>
    <s v="Wednesday"/>
    <s v="April"/>
    <x v="0"/>
    <n v="21"/>
    <x v="13"/>
    <s v="Lucky"/>
    <s v="Makan di Tempat"/>
    <x v="1"/>
    <s v="-"/>
    <s v="Unknown"/>
    <x v="41"/>
    <x v="0"/>
    <m/>
    <x v="0"/>
    <s v="LARGE"/>
    <m/>
    <n v="1"/>
    <n v="22000"/>
    <n v="22000"/>
    <n v="22000"/>
  </r>
  <r>
    <s v="S/260401/1/55_x000a_"/>
    <s v="01 April 2026, 22:26:33"/>
    <s v="Wednesday"/>
    <s v="April"/>
    <x v="0"/>
    <n v="22"/>
    <x v="14"/>
    <s v="Lucky"/>
    <s v="Makan di Tempat"/>
    <x v="0"/>
    <s v="-"/>
    <s v="Unknown"/>
    <x v="38"/>
    <x v="0"/>
    <m/>
    <x v="0"/>
    <s v="LARGE"/>
    <m/>
    <n v="1"/>
    <n v="24000"/>
    <n v="24000"/>
    <n v="24000"/>
  </r>
  <r>
    <s v="S/260401/1/56_x000a_"/>
    <s v="01 April 2026, 22:48:16"/>
    <s v="Wednesday"/>
    <s v="April"/>
    <x v="0"/>
    <n v="22"/>
    <x v="14"/>
    <s v="Lucky"/>
    <s v="Makan di Tempat"/>
    <x v="0"/>
    <s v="11 dpn srv"/>
    <s v="Identified"/>
    <x v="25"/>
    <x v="0"/>
    <m/>
    <x v="13"/>
    <s v="LARGE"/>
    <m/>
    <n v="1"/>
    <n v="24000"/>
    <n v="24000"/>
    <n v="195000"/>
  </r>
  <r>
    <s v="S/260401/1/56_x000a_"/>
    <s v="01 April 2026, 22:48:16"/>
    <s v="Wednesday"/>
    <s v="April"/>
    <x v="0"/>
    <n v="22"/>
    <x v="14"/>
    <s v="Lucky"/>
    <s v="Makan di Tempat"/>
    <x v="0"/>
    <m/>
    <s v="Unknown"/>
    <x v="37"/>
    <x v="0"/>
    <m/>
    <x v="0"/>
    <s v="LARGE"/>
    <m/>
    <n v="1"/>
    <n v="22000"/>
    <n v="22000"/>
    <m/>
  </r>
  <r>
    <s v="S/260401/1/56_x000a_"/>
    <s v="01 April 2026, 22:48:16"/>
    <s v="Wednesday"/>
    <s v="April"/>
    <x v="0"/>
    <n v="22"/>
    <x v="14"/>
    <s v="Lucky"/>
    <s v="Makan di Tempat"/>
    <x v="0"/>
    <m/>
    <s v="Unknown"/>
    <x v="15"/>
    <x v="0"/>
    <m/>
    <x v="2"/>
    <s v="LARGE"/>
    <m/>
    <n v="1"/>
    <n v="21000"/>
    <n v="21000"/>
    <m/>
  </r>
  <r>
    <s v="S/260401/1/56_x000a_"/>
    <s v="01 April 2026, 22:48:16"/>
    <s v="Wednesday"/>
    <s v="April"/>
    <x v="0"/>
    <n v="22"/>
    <x v="14"/>
    <s v="Lucky"/>
    <s v="Makan di Tempat"/>
    <x v="0"/>
    <m/>
    <s v="Unknown"/>
    <x v="42"/>
    <x v="0"/>
    <m/>
    <x v="6"/>
    <m/>
    <m/>
    <n v="1"/>
    <n v="20000"/>
    <n v="20000"/>
    <m/>
  </r>
  <r>
    <s v="S/260401/1/56_x000a_"/>
    <s v="01 April 2026, 22:48:16"/>
    <s v="Wednesday"/>
    <s v="April"/>
    <x v="0"/>
    <n v="22"/>
    <x v="14"/>
    <s v="Lucky"/>
    <s v="Makan di Tempat"/>
    <x v="0"/>
    <m/>
    <s v="Unknown"/>
    <x v="21"/>
    <x v="0"/>
    <m/>
    <x v="11"/>
    <m/>
    <m/>
    <n v="3"/>
    <n v="5000"/>
    <n v="15000"/>
    <m/>
  </r>
  <r>
    <s v="S/260401/1/56_x000a_"/>
    <s v="01 April 2026, 22:48:16"/>
    <s v="Wednesday"/>
    <s v="April"/>
    <x v="0"/>
    <n v="22"/>
    <x v="14"/>
    <s v="Lucky"/>
    <s v="Makan di Tempat"/>
    <x v="0"/>
    <m/>
    <s v="Unknown"/>
    <x v="39"/>
    <x v="0"/>
    <s v="1 pedss sedang' 1 gak pedss"/>
    <x v="8"/>
    <m/>
    <m/>
    <n v="2"/>
    <n v="22000"/>
    <n v="44000"/>
    <m/>
  </r>
  <r>
    <s v="S/260401/1/56_x000a_"/>
    <s v="01 April 2026, 22:48:16"/>
    <s v="Wednesday"/>
    <s v="April"/>
    <x v="0"/>
    <n v="22"/>
    <x v="14"/>
    <s v="Lucky"/>
    <s v="Makan di Tempat"/>
    <x v="0"/>
    <m/>
    <s v="Unknown"/>
    <x v="22"/>
    <x v="0"/>
    <s v="pedas"/>
    <x v="8"/>
    <m/>
    <m/>
    <n v="1"/>
    <n v="25000"/>
    <n v="25000"/>
    <m/>
  </r>
  <r>
    <s v="S/260401/1/56_x000a_"/>
    <s v="01 April 2026, 22:48:16"/>
    <s v="Wednesday"/>
    <s v="April"/>
    <x v="0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01/1/57_x000a_"/>
    <s v="01 April 2026, 23:03:29"/>
    <s v="Wednesday"/>
    <s v="April"/>
    <x v="0"/>
    <n v="23"/>
    <x v="15"/>
    <s v="Lucky"/>
    <s v="Makan di Tempat"/>
    <x v="0"/>
    <s v="09 out"/>
    <s v="Identified"/>
    <x v="8"/>
    <x v="0"/>
    <m/>
    <x v="5"/>
    <s v="LARGE"/>
    <m/>
    <n v="1"/>
    <n v="23000"/>
    <n v="23000"/>
    <n v="86000"/>
  </r>
  <r>
    <s v="S/260401/1/57_x000a_"/>
    <s v="01 April 2026, 23:03:29"/>
    <s v="Wednesday"/>
    <s v="April"/>
    <x v="0"/>
    <n v="23"/>
    <x v="15"/>
    <s v="Lucky"/>
    <s v="Makan di Tempat"/>
    <x v="0"/>
    <m/>
    <s v="Unknown"/>
    <x v="43"/>
    <x v="0"/>
    <m/>
    <x v="15"/>
    <m/>
    <m/>
    <n v="1"/>
    <n v="20000"/>
    <n v="20000"/>
    <m/>
  </r>
  <r>
    <s v="S/260401/1/57_x000a_"/>
    <s v="01 April 2026, 23:03:29"/>
    <s v="Wednesday"/>
    <s v="April"/>
    <x v="0"/>
    <n v="23"/>
    <x v="15"/>
    <s v="Lucky"/>
    <s v="Makan di Tempat"/>
    <x v="0"/>
    <m/>
    <s v="Unknown"/>
    <x v="20"/>
    <x v="0"/>
    <m/>
    <x v="5"/>
    <s v="LARGE"/>
    <m/>
    <n v="1"/>
    <n v="23000"/>
    <n v="23000"/>
    <m/>
  </r>
  <r>
    <s v="S/260401/1/57_x000a_"/>
    <s v="01 April 2026, 23:03:29"/>
    <s v="Wednesday"/>
    <s v="April"/>
    <x v="0"/>
    <n v="23"/>
    <x v="15"/>
    <s v="Lucky"/>
    <s v="Makan di Tempat"/>
    <x v="0"/>
    <m/>
    <s v="Unknown"/>
    <x v="44"/>
    <x v="0"/>
    <m/>
    <x v="16"/>
    <m/>
    <m/>
    <n v="1"/>
    <n v="20000"/>
    <n v="20000"/>
    <m/>
  </r>
  <r>
    <s v="S/260401/1/58_x000a_"/>
    <s v="01 April 2026, 23:04:27"/>
    <s v="Wednesday"/>
    <s v="April"/>
    <x v="0"/>
    <n v="23"/>
    <x v="15"/>
    <s v="Lucky"/>
    <s v="Makan di Tempat"/>
    <x v="0"/>
    <s v="-"/>
    <s v="Unknown"/>
    <x v="37"/>
    <x v="0"/>
    <m/>
    <x v="0"/>
    <s v="LARGE"/>
    <m/>
    <n v="1"/>
    <n v="22000"/>
    <n v="22000"/>
    <n v="68000"/>
  </r>
  <r>
    <s v="S/260401/1/58_x000a_"/>
    <s v="01 April 2026, 23:04:27"/>
    <s v="Wednesday"/>
    <s v="April"/>
    <x v="0"/>
    <n v="23"/>
    <x v="15"/>
    <s v="Lucky"/>
    <s v="Makan di Tempat"/>
    <x v="0"/>
    <m/>
    <s v="Unknown"/>
    <x v="8"/>
    <x v="0"/>
    <m/>
    <x v="5"/>
    <s v="LARGE"/>
    <m/>
    <n v="1"/>
    <n v="23000"/>
    <n v="23000"/>
    <m/>
  </r>
  <r>
    <s v="S/260401/1/58_x000a_"/>
    <s v="01 April 2026, 23:04:27"/>
    <s v="Wednesday"/>
    <s v="April"/>
    <x v="0"/>
    <n v="23"/>
    <x v="15"/>
    <s v="Lucky"/>
    <s v="Makan di Tempat"/>
    <x v="0"/>
    <m/>
    <s v="Unknown"/>
    <x v="20"/>
    <x v="0"/>
    <m/>
    <x v="5"/>
    <s v="LARGE"/>
    <m/>
    <n v="1"/>
    <n v="23000"/>
    <n v="23000"/>
    <m/>
  </r>
  <r>
    <s v="S/260401/1/59_x000a_"/>
    <s v="01 April 2026, 23:06:09"/>
    <s v="Wednesday"/>
    <s v="April"/>
    <x v="0"/>
    <n v="23"/>
    <x v="15"/>
    <s v="Lucky"/>
    <s v="Makan di Tempat"/>
    <x v="0"/>
    <s v="43 hall"/>
    <s v="Identified"/>
    <x v="44"/>
    <x v="0"/>
    <m/>
    <x v="16"/>
    <m/>
    <m/>
    <n v="1"/>
    <n v="20000"/>
    <n v="20000"/>
    <n v="20000"/>
  </r>
  <r>
    <s v="S/260401/1/60_x000a_"/>
    <s v="01 April 2026, 23:07:06"/>
    <s v="Wednesday"/>
    <s v="April"/>
    <x v="0"/>
    <n v="23"/>
    <x v="15"/>
    <s v="Lucky"/>
    <s v="Makan di Tempat"/>
    <x v="0"/>
    <s v="43 hall"/>
    <s v="Identified"/>
    <x v="45"/>
    <x v="0"/>
    <m/>
    <x v="10"/>
    <m/>
    <m/>
    <n v="1"/>
    <n v="17000"/>
    <n v="17000"/>
    <n v="17000"/>
  </r>
  <r>
    <s v="S/260401/1/61_x000a_"/>
    <s v="01 April 2026, 23:18:05"/>
    <s v="Wednesday"/>
    <s v="April"/>
    <x v="0"/>
    <n v="23"/>
    <x v="15"/>
    <s v="Lucky"/>
    <s v="Makan di Tempat"/>
    <x v="1"/>
    <s v="24 hall"/>
    <s v="Identified"/>
    <x v="17"/>
    <x v="0"/>
    <m/>
    <x v="4"/>
    <s v="REGULAR"/>
    <m/>
    <n v="1"/>
    <n v="18000"/>
    <n v="18000"/>
    <n v="40000"/>
  </r>
  <r>
    <s v="S/260401/1/61_x000a_"/>
    <s v="01 April 2026, 23:18:05"/>
    <s v="Wednesday"/>
    <s v="April"/>
    <x v="0"/>
    <n v="23"/>
    <x v="15"/>
    <s v="Lucky"/>
    <s v="Makan di Tempat"/>
    <x v="1"/>
    <m/>
    <s v="Unknown"/>
    <x v="46"/>
    <x v="0"/>
    <m/>
    <x v="8"/>
    <m/>
    <m/>
    <n v="1"/>
    <n v="22000"/>
    <n v="22000"/>
    <m/>
  </r>
  <r>
    <s v="S/260401/1/62_x000a_"/>
    <s v="01 April 2026, 23:29:07"/>
    <s v="Wednesday"/>
    <s v="April"/>
    <x v="0"/>
    <n v="23"/>
    <x v="15"/>
    <s v="Lucky"/>
    <s v="Makan di Tempat"/>
    <x v="0"/>
    <s v="30 hall"/>
    <s v="Identified"/>
    <x v="31"/>
    <x v="0"/>
    <m/>
    <x v="7"/>
    <m/>
    <m/>
    <n v="1"/>
    <n v="28000"/>
    <n v="28000"/>
    <n v="28000"/>
  </r>
  <r>
    <s v="S/260401/1/63_x000a_"/>
    <s v="01 April 2026, 23:30:28"/>
    <s v="Wednesday"/>
    <s v="April"/>
    <x v="0"/>
    <n v="23"/>
    <x v="15"/>
    <s v="Lucky"/>
    <s v="Makan di Tempat"/>
    <x v="1"/>
    <s v="-"/>
    <s v="Unknown"/>
    <x v="21"/>
    <x v="0"/>
    <m/>
    <x v="11"/>
    <m/>
    <m/>
    <n v="1"/>
    <n v="5000"/>
    <n v="5000"/>
    <n v="5000"/>
  </r>
  <r>
    <s v="S/260401/1/64_x000a_"/>
    <s v="01 April 2026, 23:41:17"/>
    <s v="Wednesday"/>
    <s v="April"/>
    <x v="0"/>
    <n v="23"/>
    <x v="15"/>
    <s v="Lucky"/>
    <s v="Makan di Tempat"/>
    <x v="0"/>
    <s v="39 hall"/>
    <s v="Identified"/>
    <x v="15"/>
    <x v="0"/>
    <m/>
    <x v="2"/>
    <s v="REGULAR"/>
    <m/>
    <n v="1"/>
    <n v="19000"/>
    <n v="19000"/>
    <n v="41000"/>
  </r>
  <r>
    <s v="S/260401/1/64_x000a_"/>
    <s v="01 April 2026, 23:41:17"/>
    <s v="Wednesday"/>
    <s v="April"/>
    <x v="0"/>
    <n v="23"/>
    <x v="15"/>
    <s v="Lucky"/>
    <s v="Makan di Tempat"/>
    <x v="0"/>
    <m/>
    <s v="Unknown"/>
    <x v="11"/>
    <x v="0"/>
    <m/>
    <x v="8"/>
    <m/>
    <m/>
    <n v="1"/>
    <n v="22000"/>
    <n v="22000"/>
    <m/>
  </r>
  <r>
    <s v="S/260401/1/65_x000a_"/>
    <s v="01 April 2026, 23:52:09"/>
    <s v="Wednesday"/>
    <s v="April"/>
    <x v="0"/>
    <n v="23"/>
    <x v="15"/>
    <s v="Lucky"/>
    <s v="Makan di Tempat"/>
    <x v="0"/>
    <s v="-"/>
    <s v="Unknown"/>
    <x v="2"/>
    <x v="0"/>
    <m/>
    <x v="2"/>
    <s v="LARGE"/>
    <m/>
    <n v="3"/>
    <n v="20000"/>
    <n v="60000"/>
    <n v="60000"/>
  </r>
  <r>
    <s v="S/260402/1/1_x000a_"/>
    <s v="02 April 2026, 00:35:29"/>
    <s v="Thursday"/>
    <s v="April"/>
    <x v="1"/>
    <n v="0"/>
    <x v="0"/>
    <s v="Arza"/>
    <s v="Makan di Tempat"/>
    <x v="0"/>
    <s v="39 ind arg"/>
    <s v="Identified"/>
    <x v="27"/>
    <x v="0"/>
    <m/>
    <x v="10"/>
    <m/>
    <m/>
    <n v="1"/>
    <n v="13000"/>
    <n v="13000"/>
    <n v="35000"/>
  </r>
  <r>
    <s v="S/260402/1/1_x000a_"/>
    <s v="02 April 2026, 00:35:29"/>
    <s v="Thursday"/>
    <s v="April"/>
    <x v="1"/>
    <n v="0"/>
    <x v="0"/>
    <s v="Arza"/>
    <s v="Makan di Tempat"/>
    <x v="0"/>
    <m/>
    <s v="Unknown"/>
    <x v="39"/>
    <x v="0"/>
    <s v="pds sdg"/>
    <x v="8"/>
    <m/>
    <m/>
    <n v="1"/>
    <n v="22000"/>
    <n v="22000"/>
    <m/>
  </r>
  <r>
    <s v="S/260402/1/2_x000a_"/>
    <s v="02 April 2026, 01:06:21"/>
    <s v="Thursday"/>
    <s v="April"/>
    <x v="1"/>
    <n v="1"/>
    <x v="1"/>
    <s v="Arza"/>
    <s v="Makan di Tempat"/>
    <x v="0"/>
    <s v="-"/>
    <s v="Unknown"/>
    <x v="41"/>
    <x v="0"/>
    <m/>
    <x v="0"/>
    <s v="REGULAR"/>
    <m/>
    <n v="1"/>
    <n v="20000"/>
    <n v="20000"/>
    <n v="20000"/>
  </r>
  <r>
    <s v="S/260402/1/3_x000a_"/>
    <s v="02 April 2026, 01:08:02"/>
    <s v="Thursday"/>
    <s v="April"/>
    <x v="1"/>
    <n v="1"/>
    <x v="1"/>
    <s v="Arza"/>
    <s v="Makan di Tempat"/>
    <x v="0"/>
    <s v="24 haaaalll"/>
    <s v="Identified"/>
    <x v="3"/>
    <x v="0"/>
    <m/>
    <x v="3"/>
    <m/>
    <m/>
    <n v="1"/>
    <n v="14000"/>
    <n v="14000"/>
    <n v="14000"/>
  </r>
  <r>
    <s v="S/260402/1/4_x000a_"/>
    <s v="02 April 2026, 01:11:15"/>
    <s v="Thursday"/>
    <s v="April"/>
    <x v="1"/>
    <n v="1"/>
    <x v="1"/>
    <s v="Arza"/>
    <s v="Makan di Tempat"/>
    <x v="0"/>
    <s v="15 selasar"/>
    <s v="Identified"/>
    <x v="47"/>
    <x v="0"/>
    <m/>
    <x v="16"/>
    <m/>
    <m/>
    <n v="1"/>
    <n v="20000"/>
    <n v="20000"/>
    <n v="20000"/>
  </r>
  <r>
    <s v="S/260402/1/5_x000a_"/>
    <s v="02 April 2026, 01:25:50"/>
    <s v="Thursday"/>
    <s v="April"/>
    <x v="1"/>
    <n v="1"/>
    <x v="1"/>
    <s v="Arza"/>
    <s v="Makan di Tempat"/>
    <x v="0"/>
    <s v="49 selasar"/>
    <s v="Identified"/>
    <x v="48"/>
    <x v="0"/>
    <m/>
    <x v="12"/>
    <m/>
    <m/>
    <n v="1"/>
    <n v="19000"/>
    <n v="19000"/>
    <n v="19000"/>
  </r>
  <r>
    <s v="S/260402/1/6_x000a_"/>
    <s v="02 April 2026, 10:43:41"/>
    <s v="Thursday"/>
    <s v="April"/>
    <x v="1"/>
    <n v="10"/>
    <x v="16"/>
    <s v="Lucky"/>
    <s v="Makan di Tempat"/>
    <x v="0"/>
    <s v="-"/>
    <s v="Unknown"/>
    <x v="2"/>
    <x v="0"/>
    <m/>
    <x v="2"/>
    <s v="REGULAR"/>
    <m/>
    <n v="1"/>
    <n v="17000"/>
    <n v="17000"/>
    <n v="35000"/>
  </r>
  <r>
    <s v="S/260402/1/6_x000a_"/>
    <s v="02 April 2026, 10:43:41"/>
    <s v="Thursday"/>
    <s v="April"/>
    <x v="1"/>
    <n v="10"/>
    <x v="16"/>
    <s v="Lucky"/>
    <s v="Makan di Tempat"/>
    <x v="0"/>
    <m/>
    <s v="Unknown"/>
    <x v="19"/>
    <x v="0"/>
    <m/>
    <x v="4"/>
    <s v="REGULAR"/>
    <m/>
    <n v="1"/>
    <n v="18000"/>
    <n v="18000"/>
    <m/>
  </r>
  <r>
    <s v="S/260402/1/7_x000a_"/>
    <s v="02 April 2026, 11:15:23"/>
    <s v="Thursday"/>
    <s v="April"/>
    <x v="1"/>
    <n v="11"/>
    <x v="3"/>
    <s v="Lucky"/>
    <s v="Makan di Tempat"/>
    <x v="0"/>
    <s v="22 out"/>
    <s v="Identified"/>
    <x v="3"/>
    <x v="0"/>
    <m/>
    <x v="3"/>
    <m/>
    <m/>
    <n v="1"/>
    <n v="14000"/>
    <n v="14000"/>
    <n v="54000"/>
  </r>
  <r>
    <s v="S/260402/1/7_x000a_"/>
    <s v="02 April 2026, 11:15:23"/>
    <s v="Thursday"/>
    <s v="April"/>
    <x v="1"/>
    <n v="11"/>
    <x v="3"/>
    <s v="Lucky"/>
    <s v="Makan di Tempat"/>
    <x v="0"/>
    <m/>
    <s v="Unknown"/>
    <x v="20"/>
    <x v="0"/>
    <m/>
    <x v="5"/>
    <s v="REGULAR"/>
    <m/>
    <n v="1"/>
    <n v="20000"/>
    <n v="20000"/>
    <m/>
  </r>
  <r>
    <s v="S/260402/1/7_x000a_"/>
    <s v="02 April 2026, 11:15:23"/>
    <s v="Thursday"/>
    <s v="April"/>
    <x v="1"/>
    <n v="11"/>
    <x v="3"/>
    <s v="Lucky"/>
    <s v="Makan di Tempat"/>
    <x v="0"/>
    <m/>
    <s v="Unknown"/>
    <x v="36"/>
    <x v="0"/>
    <m/>
    <x v="0"/>
    <s v="REGULAR"/>
    <m/>
    <n v="1"/>
    <n v="20000"/>
    <n v="20000"/>
    <m/>
  </r>
  <r>
    <s v="S/260402/1/8_x000a_"/>
    <s v="02 April 2026, 11:41:36"/>
    <s v="Thursday"/>
    <s v="April"/>
    <x v="1"/>
    <n v="11"/>
    <x v="3"/>
    <s v="Lucky"/>
    <s v="Makan di Tempat"/>
    <x v="0"/>
    <s v="15 hall"/>
    <s v="Identified"/>
    <x v="49"/>
    <x v="0"/>
    <m/>
    <x v="17"/>
    <m/>
    <m/>
    <n v="1"/>
    <n v="5000"/>
    <n v="5000"/>
    <n v="25000"/>
  </r>
  <r>
    <s v="S/260402/1/8_x000a_"/>
    <s v="02 April 2026, 11:41:36"/>
    <s v="Thursday"/>
    <s v="April"/>
    <x v="1"/>
    <n v="11"/>
    <x v="3"/>
    <s v="Lucky"/>
    <s v="Makan di Tempat"/>
    <x v="0"/>
    <m/>
    <s v="Unknown"/>
    <x v="50"/>
    <x v="0"/>
    <m/>
    <x v="9"/>
    <m/>
    <m/>
    <n v="1"/>
    <n v="20000"/>
    <n v="20000"/>
    <m/>
  </r>
  <r>
    <s v="S/260402/1/9_x000a_"/>
    <s v="02 April 2026, 13:13:31"/>
    <s v="Thursday"/>
    <s v="April"/>
    <x v="1"/>
    <n v="13"/>
    <x v="5"/>
    <s v="Lucky"/>
    <s v="Makan di Tempat"/>
    <x v="0"/>
    <s v="24 hall"/>
    <s v="Identified"/>
    <x v="13"/>
    <x v="0"/>
    <m/>
    <x v="10"/>
    <m/>
    <m/>
    <n v="2"/>
    <n v="13000"/>
    <n v="26000"/>
    <n v="26000"/>
  </r>
  <r>
    <s v="S/260402/1/10_x000a_"/>
    <s v="02 April 2026, 13:18:30"/>
    <s v="Thursday"/>
    <s v="April"/>
    <x v="1"/>
    <n v="13"/>
    <x v="5"/>
    <s v="Lucky"/>
    <s v="Makan di Tempat"/>
    <x v="0"/>
    <s v="04 ind clc"/>
    <s v="Identified"/>
    <x v="45"/>
    <x v="0"/>
    <m/>
    <x v="10"/>
    <m/>
    <m/>
    <n v="2"/>
    <n v="17000"/>
    <n v="34000"/>
    <n v="34000"/>
  </r>
  <r>
    <s v="S/260402/1/11_x000a_"/>
    <s v="02 April 2026, 13:40:36"/>
    <s v="Thursday"/>
    <s v="April"/>
    <x v="1"/>
    <n v="13"/>
    <x v="5"/>
    <s v="Lucky"/>
    <s v="Makan di Tempat"/>
    <x v="0"/>
    <s v="-"/>
    <s v="Unknown"/>
    <x v="8"/>
    <x v="0"/>
    <m/>
    <x v="5"/>
    <s v="REGULAR"/>
    <m/>
    <n v="1"/>
    <n v="20000"/>
    <n v="20000"/>
    <n v="40000"/>
  </r>
  <r>
    <s v="S/260402/1/11_x000a_"/>
    <s v="02 April 2026, 13:40:36"/>
    <s v="Thursday"/>
    <s v="April"/>
    <x v="1"/>
    <n v="13"/>
    <x v="5"/>
    <s v="Lucky"/>
    <s v="Makan di Tempat"/>
    <x v="0"/>
    <m/>
    <s v="Unknown"/>
    <x v="5"/>
    <x v="0"/>
    <m/>
    <x v="5"/>
    <s v="REGULAR"/>
    <m/>
    <n v="1"/>
    <n v="20000"/>
    <n v="20000"/>
    <m/>
  </r>
  <r>
    <s v="S/260402/1/12_x000a_"/>
    <s v="02 April 2026, 13:55:18"/>
    <s v="Thursday"/>
    <s v="April"/>
    <x v="1"/>
    <n v="13"/>
    <x v="5"/>
    <s v="Lucky"/>
    <s v="Makan di Tempat"/>
    <x v="0"/>
    <s v="35 hall"/>
    <s v="Identified"/>
    <x v="31"/>
    <x v="0"/>
    <m/>
    <x v="7"/>
    <m/>
    <m/>
    <n v="1"/>
    <n v="28000"/>
    <n v="28000"/>
    <n v="28000"/>
  </r>
  <r>
    <s v="S/260402/1/13_x000a_"/>
    <s v="02 April 2026, 14:07:00"/>
    <s v="Thursday"/>
    <s v="April"/>
    <x v="1"/>
    <n v="14"/>
    <x v="6"/>
    <s v="Lucky"/>
    <s v="Makan di Tempat"/>
    <x v="0"/>
    <s v="-"/>
    <s v="Unknown"/>
    <x v="2"/>
    <x v="0"/>
    <m/>
    <x v="2"/>
    <s v="REGULAR"/>
    <m/>
    <n v="4"/>
    <n v="17000"/>
    <n v="68000"/>
    <n v="109000"/>
  </r>
  <r>
    <s v="S/260402/1/13_x000a_"/>
    <s v="02 April 2026, 14:07:00"/>
    <s v="Thursday"/>
    <s v="April"/>
    <x v="1"/>
    <n v="14"/>
    <x v="6"/>
    <s v="Lucky"/>
    <s v="Makan di Tempat"/>
    <x v="0"/>
    <m/>
    <s v="Unknown"/>
    <x v="37"/>
    <x v="0"/>
    <m/>
    <x v="0"/>
    <s v="REGULAR"/>
    <m/>
    <n v="1"/>
    <n v="20000"/>
    <n v="20000"/>
    <m/>
  </r>
  <r>
    <s v="S/260402/1/13_x000a_"/>
    <s v="02 April 2026, 14:07:00"/>
    <s v="Thursday"/>
    <s v="April"/>
    <x v="1"/>
    <n v="14"/>
    <x v="6"/>
    <s v="Lucky"/>
    <s v="Makan di Tempat"/>
    <x v="0"/>
    <m/>
    <s v="Unknown"/>
    <x v="14"/>
    <x v="0"/>
    <m/>
    <x v="0"/>
    <s v="REGULAR"/>
    <m/>
    <n v="1"/>
    <n v="21000"/>
    <n v="21000"/>
    <m/>
  </r>
  <r>
    <s v="S/260402/1/14_x000a_"/>
    <s v="02 April 2026, 15:42:06"/>
    <s v="Thursday"/>
    <s v="April"/>
    <x v="1"/>
    <n v="15"/>
    <x v="7"/>
    <s v="Lucky"/>
    <s v="Makan di Tempat"/>
    <x v="0"/>
    <s v="02 hall"/>
    <s v="Identified"/>
    <x v="3"/>
    <x v="0"/>
    <m/>
    <x v="3"/>
    <m/>
    <m/>
    <n v="1"/>
    <n v="14000"/>
    <n v="14000"/>
    <n v="39000"/>
  </r>
  <r>
    <s v="S/260402/1/14_x000a_"/>
    <s v="02 April 2026, 15:42:06"/>
    <s v="Thursday"/>
    <s v="April"/>
    <x v="1"/>
    <n v="15"/>
    <x v="7"/>
    <s v="Lucky"/>
    <s v="Makan di Tempat"/>
    <x v="0"/>
    <m/>
    <s v="Unknown"/>
    <x v="35"/>
    <x v="0"/>
    <m/>
    <x v="1"/>
    <s v="REGULAR"/>
    <m/>
    <n v="1"/>
    <n v="20000"/>
    <n v="20000"/>
    <m/>
  </r>
  <r>
    <s v="S/260402/1/14_x000a_"/>
    <s v="02 April 2026, 15:42:06"/>
    <s v="Thursday"/>
    <s v="April"/>
    <x v="1"/>
    <n v="15"/>
    <x v="7"/>
    <s v="Lucky"/>
    <s v="Makan di Tempat"/>
    <x v="0"/>
    <m/>
    <s v="Unknown"/>
    <x v="21"/>
    <x v="0"/>
    <m/>
    <x v="11"/>
    <m/>
    <m/>
    <n v="1"/>
    <n v="5000"/>
    <n v="5000"/>
    <m/>
  </r>
  <r>
    <s v="S/260402/1/15_x000a_"/>
    <s v="02 April 2026, 15:47:15"/>
    <s v="Thursday"/>
    <s v="April"/>
    <x v="1"/>
    <n v="15"/>
    <x v="7"/>
    <s v="Lucky"/>
    <s v="Makan di Tempat"/>
    <x v="0"/>
    <s v="35 out"/>
    <s v="Identified"/>
    <x v="17"/>
    <x v="0"/>
    <m/>
    <x v="4"/>
    <s v="REGULAR"/>
    <m/>
    <n v="1"/>
    <n v="18000"/>
    <n v="18000"/>
    <n v="38000"/>
  </r>
  <r>
    <s v="S/260402/1/15_x000a_"/>
    <s v="02 April 2026, 15:47:15"/>
    <s v="Thursday"/>
    <s v="April"/>
    <x v="1"/>
    <n v="15"/>
    <x v="7"/>
    <s v="Lucky"/>
    <s v="Makan di Tempat"/>
    <x v="0"/>
    <m/>
    <s v="Unknown"/>
    <x v="33"/>
    <x v="0"/>
    <m/>
    <x v="9"/>
    <m/>
    <m/>
    <n v="1"/>
    <n v="20000"/>
    <n v="20000"/>
    <m/>
  </r>
  <r>
    <s v="S/260402/1/16_x000a_"/>
    <s v="02 April 2026, 16:27:07"/>
    <s v="Thursday"/>
    <s v="April"/>
    <x v="1"/>
    <n v="16"/>
    <x v="8"/>
    <s v="Ney"/>
    <s v="Makan di Tempat"/>
    <x v="0"/>
    <s v="-"/>
    <s v="Unknown"/>
    <x v="2"/>
    <x v="0"/>
    <m/>
    <x v="2"/>
    <s v="REGULAR"/>
    <m/>
    <n v="1"/>
    <n v="17000"/>
    <n v="17000"/>
    <n v="17000"/>
  </r>
  <r>
    <s v="S/260402/1/17_x000a_"/>
    <s v="02 April 2026, 16:27:55"/>
    <s v="Thursday"/>
    <s v="April"/>
    <x v="1"/>
    <n v="16"/>
    <x v="8"/>
    <s v="Ney"/>
    <s v="Makan di Tempat"/>
    <x v="1"/>
    <s v="-"/>
    <s v="Unknown"/>
    <x v="2"/>
    <x v="0"/>
    <m/>
    <x v="2"/>
    <s v="REGULAR"/>
    <m/>
    <n v="1"/>
    <n v="17000"/>
    <n v="17000"/>
    <n v="17000"/>
  </r>
  <r>
    <s v="S/260402/1/18_x000a_"/>
    <s v="02 April 2026, 16:41:18"/>
    <s v="Thursday"/>
    <s v="April"/>
    <x v="1"/>
    <n v="16"/>
    <x v="8"/>
    <s v="Ney"/>
    <s v="Makan di Tempat"/>
    <x v="0"/>
    <s v="-"/>
    <s v="Unknown"/>
    <x v="18"/>
    <x v="0"/>
    <m/>
    <x v="0"/>
    <s v="REGULAR"/>
    <m/>
    <n v="1"/>
    <n v="20000"/>
    <n v="20000"/>
    <n v="20000"/>
  </r>
  <r>
    <s v="S/260402/1/19_x000a_"/>
    <s v="02 April 2026, 16:45:21"/>
    <s v="Thursday"/>
    <s v="April"/>
    <x v="1"/>
    <n v="16"/>
    <x v="8"/>
    <s v="Ney"/>
    <s v="Makan di Tempat"/>
    <x v="0"/>
    <s v="-"/>
    <s v="Unknown"/>
    <x v="2"/>
    <x v="0"/>
    <m/>
    <x v="2"/>
    <s v="REGULAR"/>
    <m/>
    <n v="2"/>
    <n v="17000"/>
    <n v="34000"/>
    <n v="34000"/>
  </r>
  <r>
    <s v="S/260402/1/20_x000a_"/>
    <s v="02 April 2026, 17:11:56"/>
    <s v="Thursday"/>
    <s v="April"/>
    <x v="1"/>
    <n v="17"/>
    <x v="9"/>
    <s v="Ney"/>
    <s v="Makan di Tempat"/>
    <x v="1"/>
    <s v="-"/>
    <s v="Unknown"/>
    <x v="30"/>
    <x v="0"/>
    <m/>
    <x v="13"/>
    <s v="REGULAR"/>
    <m/>
    <n v="1"/>
    <n v="20000"/>
    <n v="20000"/>
    <n v="40000"/>
  </r>
  <r>
    <s v="S/260402/1/20_x000a_"/>
    <s v="02 April 2026, 17:11:56"/>
    <s v="Thursday"/>
    <s v="April"/>
    <x v="1"/>
    <n v="17"/>
    <x v="9"/>
    <s v="Ney"/>
    <s v="Makan di Tempat"/>
    <x v="1"/>
    <m/>
    <s v="Unknown"/>
    <x v="20"/>
    <x v="0"/>
    <m/>
    <x v="5"/>
    <s v="REGULAR"/>
    <m/>
    <n v="1"/>
    <n v="20000"/>
    <n v="20000"/>
    <m/>
  </r>
  <r>
    <s v="S/260402/1/21_x000a_"/>
    <s v="02 April 2026, 17:20:35"/>
    <s v="Thursday"/>
    <s v="April"/>
    <x v="1"/>
    <n v="17"/>
    <x v="9"/>
    <s v="Ney"/>
    <s v="Makan di Tempat"/>
    <x v="0"/>
    <s v="-"/>
    <s v="Unknown"/>
    <x v="2"/>
    <x v="0"/>
    <m/>
    <x v="2"/>
    <s v="REGULAR"/>
    <m/>
    <n v="1"/>
    <n v="17000"/>
    <n v="17000"/>
    <n v="17000"/>
  </r>
  <r>
    <s v="S/260402/1/22_x000a_"/>
    <s v="02 April 2026, 17:25:46"/>
    <s v="Thursday"/>
    <s v="April"/>
    <x v="1"/>
    <n v="17"/>
    <x v="9"/>
    <s v="Ney"/>
    <s v="Makan di Tempat"/>
    <x v="0"/>
    <s v="-"/>
    <s v="Unknown"/>
    <x v="30"/>
    <x v="0"/>
    <m/>
    <x v="13"/>
    <s v="REGULAR"/>
    <m/>
    <n v="1"/>
    <n v="20000"/>
    <n v="20000"/>
    <n v="20000"/>
  </r>
  <r>
    <s v="S/260402/1/23_x000a_"/>
    <s v="02 April 2026, 17:39:09"/>
    <s v="Thursday"/>
    <s v="April"/>
    <x v="1"/>
    <n v="17"/>
    <x v="9"/>
    <s v="Elly️‍"/>
    <s v="Makan di Tempat"/>
    <x v="1"/>
    <s v="33 hall"/>
    <s v="Identified"/>
    <x v="27"/>
    <x v="0"/>
    <s v="setmateng"/>
    <x v="10"/>
    <m/>
    <s v="ADDITIONAL KITCHEN TELUR CEPLOK"/>
    <n v="1"/>
    <n v="18000"/>
    <n v="18000"/>
    <n v="18000"/>
  </r>
  <r>
    <s v="S/260402/1/24_x000a_"/>
    <s v="02 April 2026, 17:46:39"/>
    <s v="Thursday"/>
    <s v="April"/>
    <x v="1"/>
    <n v="17"/>
    <x v="9"/>
    <s v="Ney"/>
    <s v="Makan di Tempat"/>
    <x v="0"/>
    <s v="25 atassshhhh"/>
    <s v="Identified"/>
    <x v="2"/>
    <x v="0"/>
    <m/>
    <x v="2"/>
    <s v="HOT"/>
    <m/>
    <n v="1"/>
    <n v="17000"/>
    <n v="17000"/>
    <n v="219000"/>
  </r>
  <r>
    <s v="S/260402/1/24_x000a_"/>
    <s v="02 April 2026, 17:46:39"/>
    <s v="Thursday"/>
    <s v="April"/>
    <x v="1"/>
    <n v="17"/>
    <x v="9"/>
    <s v="Ney"/>
    <s v="Makan di Tempat"/>
    <x v="0"/>
    <m/>
    <s v="Unknown"/>
    <x v="15"/>
    <x v="0"/>
    <m/>
    <x v="2"/>
    <s v="HOT"/>
    <m/>
    <n v="1"/>
    <n v="18000"/>
    <n v="18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3"/>
    <x v="0"/>
    <m/>
    <x v="3"/>
    <m/>
    <m/>
    <n v="1"/>
    <n v="14000"/>
    <n v="14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13"/>
    <x v="0"/>
    <m/>
    <x v="10"/>
    <m/>
    <m/>
    <n v="1"/>
    <n v="13000"/>
    <n v="13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51"/>
    <x v="0"/>
    <m/>
    <x v="18"/>
    <s v="REGULAR"/>
    <m/>
    <n v="1"/>
    <n v="20000"/>
    <n v="20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14"/>
    <x v="0"/>
    <m/>
    <x v="0"/>
    <s v="REGULAR"/>
    <m/>
    <n v="1"/>
    <n v="21000"/>
    <n v="21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20"/>
    <x v="0"/>
    <m/>
    <x v="5"/>
    <s v="REGULAR"/>
    <m/>
    <n v="1"/>
    <n v="20000"/>
    <n v="20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7"/>
    <x v="0"/>
    <m/>
    <x v="3"/>
    <m/>
    <m/>
    <n v="1"/>
    <n v="12000"/>
    <n v="12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33"/>
    <x v="0"/>
    <m/>
    <x v="9"/>
    <m/>
    <m/>
    <n v="1"/>
    <n v="20000"/>
    <n v="20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52"/>
    <x v="0"/>
    <m/>
    <x v="9"/>
    <m/>
    <m/>
    <n v="1"/>
    <n v="20000"/>
    <n v="20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53"/>
    <x v="0"/>
    <m/>
    <x v="16"/>
    <m/>
    <m/>
    <n v="1"/>
    <n v="24000"/>
    <n v="24000"/>
    <m/>
  </r>
  <r>
    <s v="S/260402/1/24_x000a_"/>
    <s v="02 April 2026, 17:46:39"/>
    <s v="Thursday"/>
    <s v="April"/>
    <x v="1"/>
    <n v="17"/>
    <x v="9"/>
    <s v="Ney"/>
    <s v="Makan di Tempat"/>
    <x v="0"/>
    <m/>
    <s v="Unknown"/>
    <x v="47"/>
    <x v="0"/>
    <m/>
    <x v="16"/>
    <m/>
    <m/>
    <n v="1"/>
    <n v="20000"/>
    <n v="20000"/>
    <m/>
  </r>
  <r>
    <s v="S/260402/1/25_x000a_"/>
    <s v="02 April 2026, 18:01:13"/>
    <s v="Thursday"/>
    <s v="April"/>
    <x v="1"/>
    <n v="18"/>
    <x v="10"/>
    <s v="Elly️‍"/>
    <s v="Makan di Tempat"/>
    <x v="1"/>
    <s v="-"/>
    <s v="Unknown"/>
    <x v="1"/>
    <x v="0"/>
    <m/>
    <x v="1"/>
    <s v="REGULAR"/>
    <m/>
    <n v="1"/>
    <n v="20000"/>
    <n v="20000"/>
    <n v="20000"/>
  </r>
  <r>
    <s v="S/260402/1/26_x000a_"/>
    <s v="02 April 2026, 18:13:22"/>
    <s v="Thursday"/>
    <s v="April"/>
    <x v="1"/>
    <n v="18"/>
    <x v="10"/>
    <s v="Ney"/>
    <s v="Makan di Tempat"/>
    <x v="1"/>
    <s v="-"/>
    <s v="Unknown"/>
    <x v="2"/>
    <x v="0"/>
    <m/>
    <x v="2"/>
    <s v="REGULAR"/>
    <m/>
    <n v="1"/>
    <n v="17000"/>
    <n v="17000"/>
    <n v="17000"/>
  </r>
  <r>
    <s v="S/260402/1/27_x000a_"/>
    <s v="02 April 2026, 18:20:36"/>
    <s v="Thursday"/>
    <s v="April"/>
    <x v="1"/>
    <n v="18"/>
    <x v="10"/>
    <s v="Ney"/>
    <s v="Makan di Tempat"/>
    <x v="0"/>
    <s v="-"/>
    <s v="Unknown"/>
    <x v="37"/>
    <x v="0"/>
    <m/>
    <x v="0"/>
    <s v="REGULAR"/>
    <m/>
    <n v="1"/>
    <n v="20000"/>
    <n v="20000"/>
    <n v="42000"/>
  </r>
  <r>
    <s v="S/260402/1/27_x000a_"/>
    <s v="02 April 2026, 18:20:36"/>
    <s v="Thursday"/>
    <s v="April"/>
    <x v="1"/>
    <n v="18"/>
    <x v="10"/>
    <s v="Ney"/>
    <s v="Makan di Tempat"/>
    <x v="0"/>
    <m/>
    <s v="Unknown"/>
    <x v="38"/>
    <x v="0"/>
    <m/>
    <x v="0"/>
    <s v="REGULAR"/>
    <m/>
    <n v="1"/>
    <n v="22000"/>
    <n v="22000"/>
    <m/>
  </r>
  <r>
    <s v="S/260402/1/28_x000a_"/>
    <s v="02 April 2026, 18:25:39"/>
    <s v="Thursday"/>
    <s v="April"/>
    <x v="1"/>
    <n v="18"/>
    <x v="10"/>
    <s v="Ney"/>
    <s v="Makan di Tempat"/>
    <x v="0"/>
    <s v="-"/>
    <s v="Unknown"/>
    <x v="51"/>
    <x v="0"/>
    <m/>
    <x v="18"/>
    <s v="REGULAR"/>
    <m/>
    <n v="1"/>
    <n v="20000"/>
    <n v="20000"/>
    <n v="20000"/>
  </r>
  <r>
    <s v="S/260402/1/29_x000a_"/>
    <s v="02 April 2026, 18:43:46"/>
    <s v="Thursday"/>
    <s v="April"/>
    <x v="1"/>
    <n v="18"/>
    <x v="10"/>
    <s v="Ney"/>
    <s v="Makan di Tempat"/>
    <x v="1"/>
    <s v="-"/>
    <s v="Unknown"/>
    <x v="8"/>
    <x v="0"/>
    <m/>
    <x v="5"/>
    <s v="HOT"/>
    <m/>
    <n v="1"/>
    <n v="18000"/>
    <n v="18000"/>
    <n v="18000"/>
  </r>
  <r>
    <s v="S/260402/1/30_x000a_"/>
    <s v="02 April 2026, 18:51:13"/>
    <s v="Thursday"/>
    <s v="April"/>
    <x v="1"/>
    <n v="18"/>
    <x v="10"/>
    <s v="Ney"/>
    <s v="Makan di Tempat"/>
    <x v="1"/>
    <s v="-"/>
    <s v="Unknown"/>
    <x v="25"/>
    <x v="0"/>
    <m/>
    <x v="13"/>
    <s v="REGULAR"/>
    <m/>
    <n v="3"/>
    <n v="20000"/>
    <n v="60000"/>
    <n v="60000"/>
  </r>
  <r>
    <s v="S/260402/1/31_x000a_"/>
    <s v="02 April 2026, 19:05:17"/>
    <s v="Thursday"/>
    <s v="April"/>
    <x v="1"/>
    <n v="19"/>
    <x v="11"/>
    <s v="Ney"/>
    <s v="Makan di Tempat"/>
    <x v="0"/>
    <s v="07 tribun"/>
    <s v="Identified"/>
    <x v="41"/>
    <x v="0"/>
    <m/>
    <x v="0"/>
    <s v="REGULAR"/>
    <m/>
    <n v="1"/>
    <n v="20000"/>
    <n v="20000"/>
    <n v="52000"/>
  </r>
  <r>
    <s v="S/260402/1/31_x000a_"/>
    <s v="02 April 2026, 19:05:17"/>
    <s v="Thursday"/>
    <s v="April"/>
    <x v="1"/>
    <n v="19"/>
    <x v="11"/>
    <s v="Ney"/>
    <s v="Makan di Tempat"/>
    <x v="0"/>
    <m/>
    <s v="Unknown"/>
    <x v="3"/>
    <x v="0"/>
    <m/>
    <x v="3"/>
    <m/>
    <m/>
    <n v="1"/>
    <n v="14000"/>
    <n v="14000"/>
    <m/>
  </r>
  <r>
    <s v="S/260402/1/31_x000a_"/>
    <s v="02 April 2026, 19:05:17"/>
    <s v="Thursday"/>
    <s v="April"/>
    <x v="1"/>
    <n v="19"/>
    <x v="11"/>
    <s v="Ney"/>
    <s v="Makan di Tempat"/>
    <x v="0"/>
    <m/>
    <s v="Unknown"/>
    <x v="17"/>
    <x v="0"/>
    <m/>
    <x v="4"/>
    <s v="REGULAR"/>
    <m/>
    <n v="1"/>
    <n v="18000"/>
    <n v="18000"/>
    <m/>
  </r>
  <r>
    <s v="S/260402/1/32_x000a_"/>
    <s v="02 April 2026, 19:08:41"/>
    <s v="Thursday"/>
    <s v="April"/>
    <x v="1"/>
    <n v="19"/>
    <x v="11"/>
    <s v="Ney"/>
    <s v="Makan di Tempat"/>
    <x v="0"/>
    <s v="-"/>
    <s v="Unknown"/>
    <x v="2"/>
    <x v="0"/>
    <m/>
    <x v="2"/>
    <s v="REGULAR"/>
    <m/>
    <n v="1"/>
    <n v="17000"/>
    <n v="17000"/>
    <n v="36000"/>
  </r>
  <r>
    <s v="S/260402/1/32_x000a_"/>
    <s v="02 April 2026, 19:08:41"/>
    <s v="Thursday"/>
    <s v="April"/>
    <x v="1"/>
    <n v="19"/>
    <x v="11"/>
    <s v="Ney"/>
    <s v="Makan di Tempat"/>
    <x v="0"/>
    <m/>
    <s v="Unknown"/>
    <x v="15"/>
    <x v="0"/>
    <m/>
    <x v="2"/>
    <s v="REGULAR"/>
    <m/>
    <n v="1"/>
    <n v="19000"/>
    <n v="19000"/>
    <m/>
  </r>
  <r>
    <s v="S/260402/1/33_x000a_"/>
    <s v="02 April 2026, 19:11:29"/>
    <s v="Thursday"/>
    <s v="April"/>
    <x v="1"/>
    <n v="19"/>
    <x v="11"/>
    <s v="Ney"/>
    <s v="Makan di Tempat"/>
    <x v="0"/>
    <s v="02 cult"/>
    <s v="Identified"/>
    <x v="25"/>
    <x v="0"/>
    <m/>
    <x v="13"/>
    <s v="REGULAR"/>
    <m/>
    <n v="1"/>
    <n v="20000"/>
    <n v="20000"/>
    <n v="90000"/>
  </r>
  <r>
    <s v="S/260402/1/33_x000a_"/>
    <s v="02 April 2026, 19:11:29"/>
    <s v="Thursday"/>
    <s v="April"/>
    <x v="1"/>
    <n v="19"/>
    <x v="11"/>
    <s v="Ney"/>
    <s v="Makan di Tempat"/>
    <x v="0"/>
    <m/>
    <s v="Unknown"/>
    <x v="21"/>
    <x v="0"/>
    <s v="mineral ice"/>
    <x v="11"/>
    <m/>
    <m/>
    <n v="2"/>
    <n v="5000"/>
    <n v="10000"/>
    <m/>
  </r>
  <r>
    <s v="S/260402/1/33_x000a_"/>
    <s v="02 April 2026, 19:11:29"/>
    <s v="Thursday"/>
    <s v="April"/>
    <x v="1"/>
    <n v="19"/>
    <x v="11"/>
    <s v="Ney"/>
    <s v="Makan di Tempat"/>
    <x v="0"/>
    <m/>
    <s v="Unknown"/>
    <x v="22"/>
    <x v="0"/>
    <s v="1 pds 1 ga pds"/>
    <x v="8"/>
    <m/>
    <m/>
    <n v="2"/>
    <n v="25000"/>
    <n v="50000"/>
    <m/>
  </r>
  <r>
    <s v="S/260402/1/33_x000a_"/>
    <s v="02 April 2026, 19:11:29"/>
    <s v="Thursday"/>
    <s v="April"/>
    <x v="1"/>
    <n v="19"/>
    <x v="11"/>
    <s v="Ney"/>
    <s v="Makan di Tempat"/>
    <x v="0"/>
    <m/>
    <s v="Unknown"/>
    <x v="54"/>
    <x v="0"/>
    <s v="ceplokstgh mtg"/>
    <x v="17"/>
    <m/>
    <m/>
    <n v="2"/>
    <n v="5000"/>
    <n v="10000"/>
    <m/>
  </r>
  <r>
    <s v="S/260402/1/34_x000a_"/>
    <s v="02 April 2026, 19:14:13"/>
    <s v="Thursday"/>
    <s v="April"/>
    <x v="1"/>
    <n v="19"/>
    <x v="11"/>
    <s v="Ney"/>
    <s v="Makan di Tempat"/>
    <x v="0"/>
    <s v="-"/>
    <s v="Unknown"/>
    <x v="2"/>
    <x v="0"/>
    <m/>
    <x v="2"/>
    <s v="REGULAR"/>
    <m/>
    <n v="1"/>
    <n v="17000"/>
    <n v="17000"/>
    <n v="17000"/>
  </r>
  <r>
    <s v="S/260402/1/35_x000a_"/>
    <s v="02 April 2026, 19:17:41"/>
    <s v="Thursday"/>
    <s v="April"/>
    <x v="1"/>
    <n v="19"/>
    <x v="11"/>
    <s v="Ney"/>
    <s v="Makan di Tempat"/>
    <x v="1"/>
    <s v="-"/>
    <s v="Unknown"/>
    <x v="25"/>
    <x v="0"/>
    <m/>
    <x v="13"/>
    <s v="REGULAR"/>
    <m/>
    <n v="1"/>
    <n v="20000"/>
    <n v="20000"/>
    <n v="40000"/>
  </r>
  <r>
    <s v="S/260402/1/35_x000a_"/>
    <s v="02 April 2026, 19:17:41"/>
    <s v="Thursday"/>
    <s v="April"/>
    <x v="1"/>
    <n v="19"/>
    <x v="11"/>
    <s v="Ney"/>
    <s v="Makan di Tempat"/>
    <x v="1"/>
    <m/>
    <s v="Unknown"/>
    <x v="55"/>
    <x v="0"/>
    <m/>
    <x v="13"/>
    <s v="REGULAR"/>
    <m/>
    <n v="1"/>
    <n v="20000"/>
    <n v="20000"/>
    <m/>
  </r>
  <r>
    <s v="S/260402/1/36_x000a_"/>
    <s v="02 April 2026, 19:21:47"/>
    <s v="Thursday"/>
    <s v="April"/>
    <x v="1"/>
    <n v="19"/>
    <x v="11"/>
    <s v="Ney"/>
    <s v="Makan di Tempat"/>
    <x v="0"/>
    <s v="35 out"/>
    <s v="Identified"/>
    <x v="37"/>
    <x v="0"/>
    <m/>
    <x v="0"/>
    <s v="REGULAR"/>
    <m/>
    <n v="1"/>
    <n v="20000"/>
    <n v="20000"/>
    <n v="95000"/>
  </r>
  <r>
    <s v="S/260402/1/36_x000a_"/>
    <s v="02 April 2026, 19:21:47"/>
    <s v="Thursday"/>
    <s v="April"/>
    <x v="1"/>
    <n v="19"/>
    <x v="11"/>
    <s v="Ney"/>
    <s v="Makan di Tempat"/>
    <x v="0"/>
    <m/>
    <s v="Unknown"/>
    <x v="3"/>
    <x v="0"/>
    <m/>
    <x v="3"/>
    <m/>
    <m/>
    <n v="1"/>
    <n v="14000"/>
    <n v="14000"/>
    <m/>
  </r>
  <r>
    <s v="S/260402/1/36_x000a_"/>
    <s v="02 April 2026, 19:21:47"/>
    <s v="Thursday"/>
    <s v="April"/>
    <x v="1"/>
    <n v="19"/>
    <x v="11"/>
    <s v="Ney"/>
    <s v="Makan di Tempat"/>
    <x v="0"/>
    <m/>
    <s v="Unknown"/>
    <x v="17"/>
    <x v="0"/>
    <m/>
    <x v="4"/>
    <s v="HOT"/>
    <m/>
    <n v="1"/>
    <n v="17000"/>
    <n v="17000"/>
    <m/>
  </r>
  <r>
    <s v="S/260402/1/36_x000a_"/>
    <s v="02 April 2026, 19:21:47"/>
    <s v="Thursday"/>
    <s v="April"/>
    <x v="1"/>
    <n v="19"/>
    <x v="11"/>
    <s v="Ney"/>
    <s v="Makan di Tempat"/>
    <x v="0"/>
    <m/>
    <s v="Unknown"/>
    <x v="7"/>
    <x v="0"/>
    <m/>
    <x v="3"/>
    <m/>
    <m/>
    <n v="1"/>
    <n v="12000"/>
    <n v="12000"/>
    <m/>
  </r>
  <r>
    <s v="S/260402/1/36_x000a_"/>
    <s v="02 April 2026, 19:21:47"/>
    <s v="Thursday"/>
    <s v="April"/>
    <x v="1"/>
    <n v="19"/>
    <x v="11"/>
    <s v="Ney"/>
    <s v="Makan di Tempat"/>
    <x v="0"/>
    <m/>
    <s v="Unknown"/>
    <x v="21"/>
    <x v="0"/>
    <m/>
    <x v="11"/>
    <m/>
    <m/>
    <n v="1"/>
    <n v="5000"/>
    <n v="5000"/>
    <m/>
  </r>
  <r>
    <s v="S/260402/1/36_x000a_"/>
    <s v="02 April 2026, 19:21:47"/>
    <s v="Thursday"/>
    <s v="April"/>
    <x v="1"/>
    <n v="19"/>
    <x v="11"/>
    <s v="Ney"/>
    <s v="Makan di Tempat"/>
    <x v="0"/>
    <m/>
    <s v="Unknown"/>
    <x v="39"/>
    <x v="0"/>
    <s v="sdg"/>
    <x v="8"/>
    <m/>
    <s v="ADDITIONAL KITCHEN TELUR DADAR"/>
    <n v="1"/>
    <n v="27000"/>
    <n v="27000"/>
    <m/>
  </r>
  <r>
    <s v="S/260402/1/37_x000a_"/>
    <s v="02 April 2026, 19:23:45"/>
    <s v="Thursday"/>
    <s v="April"/>
    <x v="1"/>
    <n v="19"/>
    <x v="11"/>
    <s v="Ney"/>
    <s v="Makan di Tempat"/>
    <x v="0"/>
    <s v="04 tribun"/>
    <s v="Identified"/>
    <x v="20"/>
    <x v="0"/>
    <m/>
    <x v="5"/>
    <s v="REGULAR"/>
    <m/>
    <n v="2"/>
    <n v="20000"/>
    <n v="40000"/>
    <n v="52000"/>
  </r>
  <r>
    <s v="S/260402/1/37_x000a_"/>
    <s v="02 April 2026, 19:23:45"/>
    <s v="Thursday"/>
    <s v="April"/>
    <x v="1"/>
    <n v="19"/>
    <x v="11"/>
    <s v="Ney"/>
    <s v="Makan di Tempat"/>
    <x v="0"/>
    <m/>
    <s v="Unknown"/>
    <x v="7"/>
    <x v="0"/>
    <m/>
    <x v="3"/>
    <m/>
    <m/>
    <n v="1"/>
    <n v="12000"/>
    <n v="12000"/>
    <m/>
  </r>
  <r>
    <s v="S/260402/1/38_x000a_"/>
    <s v="02 April 2026, 19:26:16"/>
    <s v="Thursday"/>
    <s v="April"/>
    <x v="1"/>
    <n v="19"/>
    <x v="11"/>
    <s v="Ney"/>
    <s v="Makan di Tempat"/>
    <x v="0"/>
    <s v="-"/>
    <s v="Unknown"/>
    <x v="2"/>
    <x v="0"/>
    <m/>
    <x v="2"/>
    <s v="REGULAR"/>
    <m/>
    <n v="1"/>
    <n v="17000"/>
    <n v="17000"/>
    <n v="17000"/>
  </r>
  <r>
    <s v="S/260402/1/39_x000a_"/>
    <s v="02 April 2026, 19:30:48"/>
    <s v="Thursday"/>
    <s v="April"/>
    <x v="1"/>
    <n v="19"/>
    <x v="11"/>
    <s v="Ney"/>
    <s v="Makan di Tempat"/>
    <x v="1"/>
    <s v="09 ind arg"/>
    <s v="Identified"/>
    <x v="3"/>
    <x v="0"/>
    <m/>
    <x v="3"/>
    <m/>
    <m/>
    <n v="1"/>
    <n v="14000"/>
    <n v="14000"/>
    <n v="14000"/>
  </r>
  <r>
    <s v="S/260402/1/40_x000a_"/>
    <s v="02 April 2026, 19:38:07"/>
    <s v="Thursday"/>
    <s v="April"/>
    <x v="1"/>
    <n v="19"/>
    <x v="11"/>
    <s v="Ney"/>
    <s v="Makan di Tempat"/>
    <x v="0"/>
    <s v="01 atas"/>
    <s v="Identified"/>
    <x v="42"/>
    <x v="0"/>
    <m/>
    <x v="6"/>
    <m/>
    <m/>
    <n v="1"/>
    <n v="20000"/>
    <n v="20000"/>
    <n v="74000"/>
  </r>
  <r>
    <s v="S/260402/1/40_x000a_"/>
    <s v="02 April 2026, 19:38:07"/>
    <s v="Thursday"/>
    <s v="April"/>
    <x v="1"/>
    <n v="19"/>
    <x v="11"/>
    <s v="Ney"/>
    <s v="Makan di Tempat"/>
    <x v="0"/>
    <m/>
    <s v="Unknown"/>
    <x v="8"/>
    <x v="0"/>
    <m/>
    <x v="5"/>
    <s v="REGULAR"/>
    <m/>
    <n v="1"/>
    <n v="20000"/>
    <n v="20000"/>
    <m/>
  </r>
  <r>
    <s v="S/260402/1/40_x000a_"/>
    <s v="02 April 2026, 19:38:07"/>
    <s v="Thursday"/>
    <s v="April"/>
    <x v="1"/>
    <n v="19"/>
    <x v="11"/>
    <s v="Ney"/>
    <s v="Makan di Tempat"/>
    <x v="0"/>
    <m/>
    <s v="Unknown"/>
    <x v="3"/>
    <x v="0"/>
    <m/>
    <x v="3"/>
    <m/>
    <m/>
    <n v="1"/>
    <n v="14000"/>
    <n v="14000"/>
    <m/>
  </r>
  <r>
    <s v="S/260402/1/40_x000a_"/>
    <s v="02 April 2026, 19:38:07"/>
    <s v="Thursday"/>
    <s v="April"/>
    <x v="1"/>
    <n v="19"/>
    <x v="11"/>
    <s v="Ney"/>
    <s v="Makan di Tempat"/>
    <x v="0"/>
    <m/>
    <s v="Unknown"/>
    <x v="20"/>
    <x v="0"/>
    <m/>
    <x v="5"/>
    <s v="REGULAR"/>
    <m/>
    <n v="1"/>
    <n v="20000"/>
    <n v="20000"/>
    <m/>
  </r>
  <r>
    <s v="S/260402/1/41_x000a_"/>
    <s v="02 April 2026, 19:40:21"/>
    <s v="Thursday"/>
    <s v="April"/>
    <x v="1"/>
    <n v="19"/>
    <x v="11"/>
    <s v="Ney"/>
    <s v="Makan di Tempat"/>
    <x v="0"/>
    <s v="-"/>
    <s v="Unknown"/>
    <x v="37"/>
    <x v="0"/>
    <m/>
    <x v="0"/>
    <s v="REGULAR"/>
    <m/>
    <n v="1"/>
    <n v="20000"/>
    <n v="20000"/>
    <n v="99000"/>
  </r>
  <r>
    <s v="S/260402/1/41_x000a_"/>
    <s v="02 April 2026, 19:40:21"/>
    <s v="Thursday"/>
    <s v="April"/>
    <x v="1"/>
    <n v="19"/>
    <x v="11"/>
    <s v="Ney"/>
    <s v="Makan di Tempat"/>
    <x v="0"/>
    <m/>
    <s v="Unknown"/>
    <x v="29"/>
    <x v="0"/>
    <m/>
    <x v="2"/>
    <s v="REGULAR"/>
    <m/>
    <n v="1"/>
    <n v="19000"/>
    <n v="19000"/>
    <m/>
  </r>
  <r>
    <s v="S/260402/1/41_x000a_"/>
    <s v="02 April 2026, 19:40:21"/>
    <s v="Thursday"/>
    <s v="April"/>
    <x v="1"/>
    <n v="19"/>
    <x v="11"/>
    <s v="Ney"/>
    <s v="Makan di Tempat"/>
    <x v="0"/>
    <m/>
    <s v="Unknown"/>
    <x v="20"/>
    <x v="0"/>
    <m/>
    <x v="5"/>
    <s v="REGULAR"/>
    <m/>
    <n v="2"/>
    <n v="20000"/>
    <n v="40000"/>
    <m/>
  </r>
  <r>
    <s v="S/260402/1/41_x000a_"/>
    <s v="02 April 2026, 19:40:21"/>
    <s v="Thursday"/>
    <s v="April"/>
    <x v="1"/>
    <n v="19"/>
    <x v="11"/>
    <s v="Ney"/>
    <s v="Makan di Tempat"/>
    <x v="0"/>
    <m/>
    <s v="Unknown"/>
    <x v="56"/>
    <x v="0"/>
    <m/>
    <x v="1"/>
    <s v="REGULAR"/>
    <m/>
    <n v="1"/>
    <n v="20000"/>
    <n v="20000"/>
    <m/>
  </r>
  <r>
    <s v="S/260402/1/42_x000a_"/>
    <s v="02 April 2026, 19:42:04"/>
    <s v="Thursday"/>
    <s v="April"/>
    <x v="1"/>
    <n v="19"/>
    <x v="11"/>
    <s v="Ney"/>
    <s v="Makan di Tempat"/>
    <x v="0"/>
    <s v="-"/>
    <s v="Unknown"/>
    <x v="18"/>
    <x v="0"/>
    <m/>
    <x v="0"/>
    <s v="REGULAR"/>
    <m/>
    <n v="1"/>
    <n v="20000"/>
    <n v="20000"/>
    <n v="40000"/>
  </r>
  <r>
    <s v="S/260402/1/42_x000a_"/>
    <s v="02 April 2026, 19:42:04"/>
    <s v="Thursday"/>
    <s v="April"/>
    <x v="1"/>
    <n v="19"/>
    <x v="11"/>
    <s v="Ney"/>
    <s v="Makan di Tempat"/>
    <x v="0"/>
    <m/>
    <s v="Unknown"/>
    <x v="1"/>
    <x v="0"/>
    <m/>
    <x v="1"/>
    <s v="REGULAR"/>
    <m/>
    <n v="1"/>
    <n v="20000"/>
    <n v="20000"/>
    <m/>
  </r>
  <r>
    <s v="S/260402/1/43_x000a_"/>
    <s v="02 April 2026, 19:43:53"/>
    <s v="Thursday"/>
    <s v="April"/>
    <x v="1"/>
    <n v="19"/>
    <x v="11"/>
    <s v="Ney"/>
    <s v="Makan di Tempat"/>
    <x v="1"/>
    <s v="22 hall"/>
    <s v="Identified"/>
    <x v="20"/>
    <x v="0"/>
    <m/>
    <x v="5"/>
    <s v="REGULAR"/>
    <m/>
    <n v="1"/>
    <n v="20000"/>
    <n v="20000"/>
    <n v="54000"/>
  </r>
  <r>
    <s v="S/260402/1/43_x000a_"/>
    <s v="02 April 2026, 19:43:53"/>
    <s v="Thursday"/>
    <s v="April"/>
    <x v="1"/>
    <n v="19"/>
    <x v="11"/>
    <s v="Ney"/>
    <s v="Makan di Tempat"/>
    <x v="1"/>
    <m/>
    <s v="Unknown"/>
    <x v="7"/>
    <x v="0"/>
    <m/>
    <x v="3"/>
    <m/>
    <m/>
    <n v="1"/>
    <n v="12000"/>
    <n v="12000"/>
    <m/>
  </r>
  <r>
    <s v="S/260402/1/43_x000a_"/>
    <s v="02 April 2026, 19:43:53"/>
    <s v="Thursday"/>
    <s v="April"/>
    <x v="1"/>
    <n v="19"/>
    <x v="11"/>
    <s v="Ney"/>
    <s v="Makan di Tempat"/>
    <x v="1"/>
    <m/>
    <s v="Unknown"/>
    <x v="38"/>
    <x v="0"/>
    <m/>
    <x v="0"/>
    <s v="REGULAR"/>
    <m/>
    <n v="1"/>
    <n v="22000"/>
    <n v="22000"/>
    <m/>
  </r>
  <r>
    <s v="S/260402/1/44_x000a_"/>
    <s v="02 April 2026, 19:45:27"/>
    <s v="Thursday"/>
    <s v="April"/>
    <x v="1"/>
    <n v="19"/>
    <x v="11"/>
    <s v="Ney"/>
    <s v="Makan di Tempat"/>
    <x v="1"/>
    <s v="-"/>
    <s v="Unknown"/>
    <x v="29"/>
    <x v="0"/>
    <m/>
    <x v="2"/>
    <s v="REGULAR"/>
    <m/>
    <n v="1"/>
    <n v="19000"/>
    <n v="19000"/>
    <n v="39000"/>
  </r>
  <r>
    <s v="S/260402/1/44_x000a_"/>
    <s v="02 April 2026, 19:45:27"/>
    <s v="Thursday"/>
    <s v="April"/>
    <x v="1"/>
    <n v="19"/>
    <x v="11"/>
    <s v="Ney"/>
    <s v="Makan di Tempat"/>
    <x v="1"/>
    <m/>
    <s v="Unknown"/>
    <x v="20"/>
    <x v="0"/>
    <m/>
    <x v="5"/>
    <s v="REGULAR"/>
    <m/>
    <n v="1"/>
    <n v="20000"/>
    <n v="20000"/>
    <m/>
  </r>
  <r>
    <s v="S/260402/1/45_x000a_"/>
    <s v="02 April 2026, 19:48:14"/>
    <s v="Thursday"/>
    <s v="April"/>
    <x v="1"/>
    <n v="19"/>
    <x v="11"/>
    <s v="Ney"/>
    <s v="Makan di Tempat"/>
    <x v="0"/>
    <s v="-"/>
    <s v="Unknown"/>
    <x v="37"/>
    <x v="0"/>
    <m/>
    <x v="0"/>
    <s v="REGULAR"/>
    <m/>
    <n v="1"/>
    <n v="20000"/>
    <n v="20000"/>
    <n v="42000"/>
  </r>
  <r>
    <s v="S/260402/1/45_x000a_"/>
    <s v="02 April 2026, 19:48:14"/>
    <s v="Thursday"/>
    <s v="April"/>
    <x v="1"/>
    <n v="19"/>
    <x v="11"/>
    <s v="Ney"/>
    <s v="Makan di Tempat"/>
    <x v="0"/>
    <m/>
    <s v="Unknown"/>
    <x v="38"/>
    <x v="0"/>
    <m/>
    <x v="0"/>
    <s v="REGULAR"/>
    <m/>
    <n v="1"/>
    <n v="22000"/>
    <n v="22000"/>
    <m/>
  </r>
  <r>
    <s v="S/260402/1/46_x000a_"/>
    <s v="02 April 2026, 20:01:23"/>
    <s v="Thursday"/>
    <s v="April"/>
    <x v="1"/>
    <n v="20"/>
    <x v="12"/>
    <s v="Ney"/>
    <s v="Makan di Tempat"/>
    <x v="0"/>
    <s v="24 atasssss"/>
    <s v="Identified"/>
    <x v="29"/>
    <x v="0"/>
    <m/>
    <x v="2"/>
    <s v="HOT"/>
    <m/>
    <n v="2"/>
    <n v="18000"/>
    <n v="36000"/>
    <n v="101000"/>
  </r>
  <r>
    <s v="S/260402/1/46_x000a_"/>
    <s v="02 April 2026, 20:01:23"/>
    <s v="Thursday"/>
    <s v="April"/>
    <x v="1"/>
    <n v="20"/>
    <x v="12"/>
    <s v="Ney"/>
    <s v="Makan di Tempat"/>
    <x v="0"/>
    <m/>
    <s v="Unknown"/>
    <x v="23"/>
    <x v="0"/>
    <m/>
    <x v="3"/>
    <m/>
    <m/>
    <n v="1"/>
    <n v="17000"/>
    <n v="17000"/>
    <m/>
  </r>
  <r>
    <s v="S/260402/1/46_x000a_"/>
    <s v="02 April 2026, 20:01:23"/>
    <s v="Thursday"/>
    <s v="April"/>
    <x v="1"/>
    <n v="20"/>
    <x v="12"/>
    <s v="Ney"/>
    <s v="Makan di Tempat"/>
    <x v="0"/>
    <m/>
    <s v="Unknown"/>
    <x v="31"/>
    <x v="0"/>
    <m/>
    <x v="7"/>
    <m/>
    <m/>
    <n v="1"/>
    <n v="28000"/>
    <n v="28000"/>
    <m/>
  </r>
  <r>
    <s v="S/260402/1/46_x000a_"/>
    <s v="02 April 2026, 20:01:23"/>
    <s v="Thursday"/>
    <s v="April"/>
    <x v="1"/>
    <n v="20"/>
    <x v="12"/>
    <s v="Ney"/>
    <s v="Makan di Tempat"/>
    <x v="0"/>
    <m/>
    <s v="Unknown"/>
    <x v="56"/>
    <x v="0"/>
    <m/>
    <x v="1"/>
    <s v="REGULAR"/>
    <m/>
    <n v="1"/>
    <n v="20000"/>
    <n v="20000"/>
    <m/>
  </r>
  <r>
    <s v="S/260402/1/47_x000a_"/>
    <s v="02 April 2026, 20:09:35"/>
    <s v="Thursday"/>
    <s v="April"/>
    <x v="1"/>
    <n v="20"/>
    <x v="12"/>
    <s v="Ney"/>
    <s v="Makan di Tempat"/>
    <x v="0"/>
    <s v="-"/>
    <s v="Unknown"/>
    <x v="55"/>
    <x v="0"/>
    <m/>
    <x v="13"/>
    <s v="REGULAR"/>
    <m/>
    <n v="1"/>
    <n v="20000"/>
    <n v="20000"/>
    <n v="59000"/>
  </r>
  <r>
    <s v="S/260402/1/47_x000a_"/>
    <s v="02 April 2026, 20:09:35"/>
    <s v="Thursday"/>
    <s v="April"/>
    <x v="1"/>
    <n v="20"/>
    <x v="12"/>
    <s v="Ney"/>
    <s v="Makan di Tempat"/>
    <x v="0"/>
    <m/>
    <s v="Unknown"/>
    <x v="14"/>
    <x v="0"/>
    <m/>
    <x v="0"/>
    <s v="REGULAR"/>
    <m/>
    <n v="1"/>
    <n v="21000"/>
    <n v="21000"/>
    <m/>
  </r>
  <r>
    <s v="S/260402/1/47_x000a_"/>
    <s v="02 April 2026, 20:09:35"/>
    <s v="Thursday"/>
    <s v="April"/>
    <x v="1"/>
    <n v="20"/>
    <x v="12"/>
    <s v="Ney"/>
    <s v="Makan di Tempat"/>
    <x v="0"/>
    <m/>
    <s v="Unknown"/>
    <x v="20"/>
    <x v="0"/>
    <m/>
    <x v="5"/>
    <s v="HOT"/>
    <m/>
    <n v="1"/>
    <n v="18000"/>
    <n v="18000"/>
    <m/>
  </r>
  <r>
    <s v="S/260402/1/48_x000a_"/>
    <s v="02 April 2026, 20:11:21"/>
    <s v="Thursday"/>
    <s v="April"/>
    <x v="1"/>
    <n v="20"/>
    <x v="12"/>
    <s v="Ney"/>
    <s v="Makan di Tempat"/>
    <x v="1"/>
    <s v="-"/>
    <s v="Unknown"/>
    <x v="1"/>
    <x v="0"/>
    <m/>
    <x v="1"/>
    <s v="REGULAR"/>
    <m/>
    <n v="1"/>
    <n v="20000"/>
    <n v="20000"/>
    <n v="20000"/>
  </r>
  <r>
    <s v="S/260402/1/49_x000a_"/>
    <s v="02 April 2026, 20:12:58"/>
    <s v="Thursday"/>
    <s v="April"/>
    <x v="1"/>
    <n v="20"/>
    <x v="12"/>
    <s v="Ney"/>
    <s v="Makan di Tempat"/>
    <x v="1"/>
    <s v="-"/>
    <s v="Unknown"/>
    <x v="2"/>
    <x v="0"/>
    <m/>
    <x v="2"/>
    <s v="REGULAR"/>
    <m/>
    <n v="1"/>
    <n v="17000"/>
    <n v="17000"/>
    <n v="17000"/>
  </r>
  <r>
    <s v="S/260402/1/50_x000a_"/>
    <s v="02 April 2026, 20:16:59"/>
    <s v="Thursday"/>
    <s v="April"/>
    <x v="1"/>
    <n v="20"/>
    <x v="12"/>
    <s v="Ney"/>
    <s v="Makan di Tempat"/>
    <x v="0"/>
    <s v="34 ind arg"/>
    <s v="Identified"/>
    <x v="37"/>
    <x v="0"/>
    <m/>
    <x v="0"/>
    <s v="REGULAR"/>
    <m/>
    <n v="1"/>
    <n v="20000"/>
    <n v="20000"/>
    <n v="60000"/>
  </r>
  <r>
    <s v="S/260402/1/50_x000a_"/>
    <s v="02 April 2026, 20:16:59"/>
    <s v="Thursday"/>
    <s v="April"/>
    <x v="1"/>
    <n v="20"/>
    <x v="12"/>
    <s v="Ney"/>
    <s v="Makan di Tempat"/>
    <x v="0"/>
    <m/>
    <s v="Unknown"/>
    <x v="57"/>
    <x v="0"/>
    <m/>
    <x v="1"/>
    <s v="REGULAR"/>
    <m/>
    <n v="1"/>
    <n v="20000"/>
    <n v="20000"/>
    <m/>
  </r>
  <r>
    <s v="S/260402/1/50_x000a_"/>
    <s v="02 April 2026, 20:16:59"/>
    <s v="Thursday"/>
    <s v="April"/>
    <x v="1"/>
    <n v="20"/>
    <x v="12"/>
    <s v="Ney"/>
    <s v="Makan di Tempat"/>
    <x v="0"/>
    <m/>
    <s v="Unknown"/>
    <x v="58"/>
    <x v="0"/>
    <m/>
    <x v="15"/>
    <m/>
    <m/>
    <n v="1"/>
    <n v="20000"/>
    <n v="20000"/>
    <m/>
  </r>
  <r>
    <s v="S/260402/1/51_x000a_"/>
    <s v="02 April 2026, 20:18:59"/>
    <s v="Thursday"/>
    <s v="April"/>
    <x v="1"/>
    <n v="20"/>
    <x v="12"/>
    <s v="Ney"/>
    <s v="Makan di Tempat"/>
    <x v="0"/>
    <s v="-"/>
    <s v="Unknown"/>
    <x v="37"/>
    <x v="0"/>
    <m/>
    <x v="0"/>
    <s v="REGULAR"/>
    <m/>
    <n v="1"/>
    <n v="20000"/>
    <n v="20000"/>
    <n v="40000"/>
  </r>
  <r>
    <s v="S/260402/1/51_x000a_"/>
    <s v="02 April 2026, 20:18:59"/>
    <s v="Thursday"/>
    <s v="April"/>
    <x v="1"/>
    <n v="20"/>
    <x v="12"/>
    <s v="Ney"/>
    <s v="Makan di Tempat"/>
    <x v="0"/>
    <m/>
    <s v="Unknown"/>
    <x v="1"/>
    <x v="0"/>
    <m/>
    <x v="1"/>
    <s v="REGULAR"/>
    <m/>
    <n v="1"/>
    <n v="20000"/>
    <n v="20000"/>
    <m/>
  </r>
  <r>
    <s v="S/260402/1/52_x000a_"/>
    <s v="02 April 2026, 20:21:37"/>
    <s v="Thursday"/>
    <s v="April"/>
    <x v="1"/>
    <n v="20"/>
    <x v="12"/>
    <s v="Ney"/>
    <s v="Makan di Tempat"/>
    <x v="1"/>
    <s v="05 selasarrrrr"/>
    <s v="Identified"/>
    <x v="16"/>
    <x v="0"/>
    <m/>
    <x v="6"/>
    <m/>
    <m/>
    <n v="1"/>
    <n v="20000"/>
    <n v="20000"/>
    <n v="80000"/>
  </r>
  <r>
    <s v="S/260402/1/52_x000a_"/>
    <s v="02 April 2026, 20:21:37"/>
    <s v="Thursday"/>
    <s v="April"/>
    <x v="1"/>
    <n v="20"/>
    <x v="12"/>
    <s v="Ney"/>
    <s v="Makan di Tempat"/>
    <x v="1"/>
    <m/>
    <s v="Unknown"/>
    <x v="33"/>
    <x v="0"/>
    <m/>
    <x v="9"/>
    <m/>
    <m/>
    <n v="1"/>
    <n v="20000"/>
    <n v="20000"/>
    <m/>
  </r>
  <r>
    <s v="S/260402/1/52_x000a_"/>
    <s v="02 April 2026, 20:21:37"/>
    <s v="Thursday"/>
    <s v="April"/>
    <x v="1"/>
    <n v="20"/>
    <x v="12"/>
    <s v="Ney"/>
    <s v="Makan di Tempat"/>
    <x v="1"/>
    <m/>
    <s v="Unknown"/>
    <x v="5"/>
    <x v="0"/>
    <m/>
    <x v="5"/>
    <s v="REGULAR"/>
    <m/>
    <n v="1"/>
    <n v="20000"/>
    <n v="20000"/>
    <m/>
  </r>
  <r>
    <s v="S/260402/1/52_x000a_"/>
    <s v="02 April 2026, 20:21:37"/>
    <s v="Thursday"/>
    <s v="April"/>
    <x v="1"/>
    <n v="20"/>
    <x v="12"/>
    <s v="Ney"/>
    <s v="Makan di Tempat"/>
    <x v="1"/>
    <m/>
    <s v="Unknown"/>
    <x v="36"/>
    <x v="0"/>
    <m/>
    <x v="0"/>
    <s v="REGULAR"/>
    <m/>
    <n v="1"/>
    <n v="20000"/>
    <n v="20000"/>
    <m/>
  </r>
  <r>
    <s v="S/260402/1/53_x000a_"/>
    <s v="02 April 2026, 20:23:19"/>
    <s v="Thursday"/>
    <s v="April"/>
    <x v="1"/>
    <n v="20"/>
    <x v="12"/>
    <s v="Ney"/>
    <s v="Makan di Tempat"/>
    <x v="1"/>
    <s v="-"/>
    <s v="Unknown"/>
    <x v="0"/>
    <x v="0"/>
    <m/>
    <x v="0"/>
    <s v="REGULAR"/>
    <m/>
    <n v="1"/>
    <n v="20000"/>
    <n v="20000"/>
    <n v="40000"/>
  </r>
  <r>
    <s v="S/260402/1/53_x000a_"/>
    <s v="02 April 2026, 20:23:19"/>
    <s v="Thursday"/>
    <s v="April"/>
    <x v="1"/>
    <n v="20"/>
    <x v="12"/>
    <s v="Ney"/>
    <s v="Makan di Tempat"/>
    <x v="1"/>
    <m/>
    <s v="Unknown"/>
    <x v="20"/>
    <x v="0"/>
    <m/>
    <x v="5"/>
    <s v="REGULAR"/>
    <m/>
    <n v="1"/>
    <n v="20000"/>
    <n v="20000"/>
    <m/>
  </r>
  <r>
    <s v="S/260402/1/54_x000a_"/>
    <s v="02 April 2026, 20:25:18"/>
    <s v="Thursday"/>
    <s v="April"/>
    <x v="1"/>
    <n v="20"/>
    <x v="12"/>
    <s v="Ney"/>
    <s v="Makan di Tempat"/>
    <x v="0"/>
    <s v="06 ind clc"/>
    <s v="Identified"/>
    <x v="7"/>
    <x v="0"/>
    <m/>
    <x v="3"/>
    <m/>
    <m/>
    <n v="1"/>
    <n v="12000"/>
    <n v="12000"/>
    <n v="17000"/>
  </r>
  <r>
    <s v="S/260402/1/54_x000a_"/>
    <s v="02 April 2026, 20:25:18"/>
    <s v="Thursday"/>
    <s v="April"/>
    <x v="1"/>
    <n v="20"/>
    <x v="12"/>
    <s v="Ney"/>
    <s v="Makan di Tempat"/>
    <x v="0"/>
    <m/>
    <s v="Unknown"/>
    <x v="49"/>
    <x v="0"/>
    <m/>
    <x v="17"/>
    <m/>
    <m/>
    <n v="1"/>
    <n v="5000"/>
    <n v="5000"/>
    <m/>
  </r>
  <r>
    <s v="S/260402/1/55_x000a_"/>
    <s v="02 April 2026, 20:32:38"/>
    <s v="Thursday"/>
    <s v="April"/>
    <x v="1"/>
    <n v="20"/>
    <x v="12"/>
    <s v="Ney"/>
    <s v="Makan di Tempat"/>
    <x v="0"/>
    <s v="-"/>
    <s v="Unknown"/>
    <x v="2"/>
    <x v="0"/>
    <m/>
    <x v="2"/>
    <s v="REGULAR"/>
    <m/>
    <n v="1"/>
    <n v="17000"/>
    <n v="17000"/>
    <n v="38000"/>
  </r>
  <r>
    <s v="S/260402/1/55_x000a_"/>
    <s v="02 April 2026, 20:32:38"/>
    <s v="Thursday"/>
    <s v="April"/>
    <x v="1"/>
    <n v="20"/>
    <x v="12"/>
    <s v="Ney"/>
    <s v="Makan di Tempat"/>
    <x v="0"/>
    <m/>
    <s v="Unknown"/>
    <x v="14"/>
    <x v="0"/>
    <m/>
    <x v="0"/>
    <s v="REGULAR"/>
    <m/>
    <n v="1"/>
    <n v="21000"/>
    <n v="21000"/>
    <m/>
  </r>
  <r>
    <s v="S/260402/1/56_x000a_"/>
    <s v="02 April 2026, 20:35:28"/>
    <s v="Thursday"/>
    <s v="April"/>
    <x v="1"/>
    <n v="20"/>
    <x v="12"/>
    <s v="Ney"/>
    <s v="Makan di Tempat"/>
    <x v="1"/>
    <s v="-"/>
    <s v="Unknown"/>
    <x v="1"/>
    <x v="0"/>
    <m/>
    <x v="1"/>
    <s v="REGULAR"/>
    <m/>
    <n v="2"/>
    <n v="20000"/>
    <n v="40000"/>
    <n v="40000"/>
  </r>
  <r>
    <s v="S/260402/1/57_x000a_"/>
    <s v="02 April 2026, 20:38:38"/>
    <s v="Thursday"/>
    <s v="April"/>
    <x v="1"/>
    <n v="20"/>
    <x v="12"/>
    <s v="Ney"/>
    <s v="Makan di Tempat"/>
    <x v="1"/>
    <s v="-"/>
    <s v="Unknown"/>
    <x v="59"/>
    <x v="0"/>
    <m/>
    <x v="18"/>
    <s v="REGULAR"/>
    <m/>
    <n v="1"/>
    <n v="20000"/>
    <n v="20000"/>
    <n v="40000"/>
  </r>
  <r>
    <s v="S/260402/1/57_x000a_"/>
    <s v="02 April 2026, 20:38:38"/>
    <s v="Thursday"/>
    <s v="April"/>
    <x v="1"/>
    <n v="20"/>
    <x v="12"/>
    <s v="Ney"/>
    <s v="Makan di Tempat"/>
    <x v="1"/>
    <m/>
    <s v="Unknown"/>
    <x v="1"/>
    <x v="0"/>
    <m/>
    <x v="1"/>
    <s v="REGULAR"/>
    <m/>
    <n v="1"/>
    <n v="20000"/>
    <n v="20000"/>
    <m/>
  </r>
  <r>
    <s v="S/260402/1/58_x000a_"/>
    <s v="02 April 2026, 20:40:24"/>
    <s v="Thursday"/>
    <s v="April"/>
    <x v="1"/>
    <n v="20"/>
    <x v="12"/>
    <s v="Ney"/>
    <s v="Makan di Tempat"/>
    <x v="1"/>
    <s v="47 tribun"/>
    <s v="Identified"/>
    <x v="43"/>
    <x v="0"/>
    <s v="pds"/>
    <x v="15"/>
    <m/>
    <m/>
    <n v="1"/>
    <n v="20000"/>
    <n v="20000"/>
    <n v="25000"/>
  </r>
  <r>
    <s v="S/260402/1/58_x000a_"/>
    <s v="02 April 2026, 20:40:24"/>
    <s v="Thursday"/>
    <s v="April"/>
    <x v="1"/>
    <n v="20"/>
    <x v="12"/>
    <s v="Ney"/>
    <s v="Makan di Tempat"/>
    <x v="1"/>
    <m/>
    <s v="Unknown"/>
    <x v="21"/>
    <x v="0"/>
    <s v="ice"/>
    <x v="11"/>
    <m/>
    <m/>
    <n v="1"/>
    <n v="5000"/>
    <n v="5000"/>
    <m/>
  </r>
  <r>
    <s v="S/260402/1/59_x000a_"/>
    <s v="02 April 2026, 20:43:52"/>
    <s v="Thursday"/>
    <s v="April"/>
    <x v="1"/>
    <n v="20"/>
    <x v="12"/>
    <s v="Ney"/>
    <s v="Makan di Tempat"/>
    <x v="1"/>
    <s v="15 tribun"/>
    <s v="Identified"/>
    <x v="3"/>
    <x v="0"/>
    <m/>
    <x v="3"/>
    <m/>
    <m/>
    <n v="1"/>
    <n v="14000"/>
    <n v="14000"/>
    <n v="34000"/>
  </r>
  <r>
    <s v="S/260402/1/59_x000a_"/>
    <s v="02 April 2026, 20:43:52"/>
    <s v="Thursday"/>
    <s v="April"/>
    <x v="1"/>
    <n v="20"/>
    <x v="12"/>
    <s v="Ney"/>
    <s v="Makan di Tempat"/>
    <x v="1"/>
    <m/>
    <s v="Unknown"/>
    <x v="36"/>
    <x v="0"/>
    <m/>
    <x v="0"/>
    <s v="REGULAR"/>
    <m/>
    <n v="1"/>
    <n v="20000"/>
    <n v="20000"/>
    <m/>
  </r>
  <r>
    <s v="S/260402/1/60_x000a_"/>
    <s v="02 April 2026, 20:46:54"/>
    <s v="Thursday"/>
    <s v="April"/>
    <x v="1"/>
    <n v="20"/>
    <x v="12"/>
    <s v="Ney"/>
    <s v="Makan di Tempat"/>
    <x v="0"/>
    <s v="30 atass"/>
    <s v="Identified"/>
    <x v="46"/>
    <x v="0"/>
    <s v="pds"/>
    <x v="8"/>
    <m/>
    <m/>
    <n v="1"/>
    <n v="22000"/>
    <n v="22000"/>
    <n v="122000"/>
  </r>
  <r>
    <s v="S/260402/1/60_x000a_"/>
    <s v="02 April 2026, 20:46:54"/>
    <s v="Thursday"/>
    <s v="April"/>
    <x v="1"/>
    <n v="20"/>
    <x v="12"/>
    <s v="Ney"/>
    <s v="Makan di Tempat"/>
    <x v="0"/>
    <m/>
    <s v="Unknown"/>
    <x v="60"/>
    <x v="0"/>
    <m/>
    <x v="16"/>
    <m/>
    <m/>
    <n v="1"/>
    <n v="20000"/>
    <n v="20000"/>
    <m/>
  </r>
  <r>
    <s v="S/260402/1/60_x000a_"/>
    <s v="02 April 2026, 20:46:54"/>
    <s v="Thursday"/>
    <s v="April"/>
    <x v="1"/>
    <n v="20"/>
    <x v="12"/>
    <s v="Ney"/>
    <s v="Makan di Tempat"/>
    <x v="0"/>
    <m/>
    <s v="Unknown"/>
    <x v="47"/>
    <x v="0"/>
    <m/>
    <x v="16"/>
    <m/>
    <m/>
    <n v="1"/>
    <n v="20000"/>
    <n v="20000"/>
    <m/>
  </r>
  <r>
    <s v="S/260402/1/60_x000a_"/>
    <s v="02 April 2026, 20:46:54"/>
    <s v="Thursday"/>
    <s v="April"/>
    <x v="1"/>
    <n v="20"/>
    <x v="12"/>
    <s v="Ney"/>
    <s v="Makan di Tempat"/>
    <x v="0"/>
    <m/>
    <s v="Unknown"/>
    <x v="61"/>
    <x v="0"/>
    <m/>
    <x v="19"/>
    <s v="REGULAR"/>
    <m/>
    <n v="2"/>
    <n v="20000"/>
    <n v="40000"/>
    <m/>
  </r>
  <r>
    <s v="S/260402/1/60_x000a_"/>
    <s v="02 April 2026, 20:46:54"/>
    <s v="Thursday"/>
    <s v="April"/>
    <x v="1"/>
    <n v="20"/>
    <x v="12"/>
    <s v="Ney"/>
    <s v="Makan di Tempat"/>
    <x v="0"/>
    <m/>
    <s v="Unknown"/>
    <x v="62"/>
    <x v="0"/>
    <m/>
    <x v="19"/>
    <s v="REGULAR"/>
    <m/>
    <n v="1"/>
    <n v="20000"/>
    <n v="20000"/>
    <m/>
  </r>
  <r>
    <s v="S/260402/1/61_x000a_"/>
    <s v="02 April 2026, 20:49:55"/>
    <s v="Thursday"/>
    <s v="April"/>
    <x v="1"/>
    <n v="20"/>
    <x v="12"/>
    <s v="Ney"/>
    <s v="Makan di Tempat"/>
    <x v="0"/>
    <s v="22 tribun"/>
    <s v="Identified"/>
    <x v="37"/>
    <x v="0"/>
    <m/>
    <x v="0"/>
    <s v="REGULAR"/>
    <m/>
    <n v="1"/>
    <n v="20000"/>
    <n v="20000"/>
    <n v="75000"/>
  </r>
  <r>
    <s v="S/260402/1/61_x000a_"/>
    <s v="02 April 2026, 20:49:55"/>
    <s v="Thursday"/>
    <s v="April"/>
    <x v="1"/>
    <n v="20"/>
    <x v="12"/>
    <s v="Ney"/>
    <s v="Makan di Tempat"/>
    <x v="0"/>
    <m/>
    <s v="Unknown"/>
    <x v="51"/>
    <x v="0"/>
    <m/>
    <x v="18"/>
    <s v="REGULAR"/>
    <m/>
    <n v="1"/>
    <n v="20000"/>
    <n v="20000"/>
    <m/>
  </r>
  <r>
    <s v="S/260402/1/61_x000a_"/>
    <s v="02 April 2026, 20:49:55"/>
    <s v="Thursday"/>
    <s v="April"/>
    <x v="1"/>
    <n v="20"/>
    <x v="12"/>
    <s v="Ney"/>
    <s v="Makan di Tempat"/>
    <x v="0"/>
    <m/>
    <s v="Unknown"/>
    <x v="21"/>
    <x v="0"/>
    <s v="no ice"/>
    <x v="11"/>
    <m/>
    <m/>
    <n v="2"/>
    <n v="5000"/>
    <n v="10000"/>
    <m/>
  </r>
  <r>
    <s v="S/260402/1/61_x000a_"/>
    <s v="02 April 2026, 20:49:55"/>
    <s v="Thursday"/>
    <s v="April"/>
    <x v="1"/>
    <n v="20"/>
    <x v="12"/>
    <s v="Ney"/>
    <s v="Makan di Tempat"/>
    <x v="0"/>
    <m/>
    <s v="Unknown"/>
    <x v="22"/>
    <x v="0"/>
    <s v="sdg"/>
    <x v="8"/>
    <m/>
    <m/>
    <n v="1"/>
    <n v="25000"/>
    <n v="25000"/>
    <m/>
  </r>
  <r>
    <s v="S/260402/1/62_x000a_"/>
    <s v="02 April 2026, 20:54:19"/>
    <s v="Thursday"/>
    <s v="April"/>
    <x v="1"/>
    <n v="20"/>
    <x v="12"/>
    <s v="Ney"/>
    <s v="Makan di Tempat"/>
    <x v="0"/>
    <s v="-"/>
    <s v="Unknown"/>
    <x v="25"/>
    <x v="0"/>
    <m/>
    <x v="13"/>
    <s v="REGULAR"/>
    <m/>
    <n v="1"/>
    <n v="20000"/>
    <n v="20000"/>
    <n v="83000"/>
  </r>
  <r>
    <s v="S/260402/1/62_x000a_"/>
    <s v="02 April 2026, 20:54:19"/>
    <s v="Thursday"/>
    <s v="April"/>
    <x v="1"/>
    <n v="20"/>
    <x v="12"/>
    <s v="Ney"/>
    <s v="Makan di Tempat"/>
    <x v="0"/>
    <m/>
    <s v="Unknown"/>
    <x v="63"/>
    <x v="0"/>
    <m/>
    <x v="20"/>
    <m/>
    <m/>
    <n v="1"/>
    <n v="3000"/>
    <n v="3000"/>
    <m/>
  </r>
  <r>
    <s v="S/260402/1/62_x000a_"/>
    <s v="02 April 2026, 20:54:19"/>
    <s v="Thursday"/>
    <s v="April"/>
    <x v="1"/>
    <n v="20"/>
    <x v="12"/>
    <s v="Ney"/>
    <s v="Makan di Tempat"/>
    <x v="0"/>
    <m/>
    <s v="Unknown"/>
    <x v="8"/>
    <x v="0"/>
    <m/>
    <x v="5"/>
    <s v="REGULAR"/>
    <m/>
    <n v="1"/>
    <n v="20000"/>
    <n v="20000"/>
    <m/>
  </r>
  <r>
    <s v="S/260402/1/62_x000a_"/>
    <s v="02 April 2026, 20:54:19"/>
    <s v="Thursday"/>
    <s v="April"/>
    <x v="1"/>
    <n v="20"/>
    <x v="12"/>
    <s v="Ney"/>
    <s v="Makan di Tempat"/>
    <x v="0"/>
    <m/>
    <s v="Unknown"/>
    <x v="55"/>
    <x v="0"/>
    <m/>
    <x v="13"/>
    <s v="REGULAR"/>
    <m/>
    <n v="1"/>
    <n v="20000"/>
    <n v="20000"/>
    <m/>
  </r>
  <r>
    <s v="S/260402/1/62_x000a_"/>
    <s v="02 April 2026, 20:54:19"/>
    <s v="Thursday"/>
    <s v="April"/>
    <x v="1"/>
    <n v="20"/>
    <x v="12"/>
    <s v="Ney"/>
    <s v="Makan di Tempat"/>
    <x v="0"/>
    <m/>
    <s v="Unknown"/>
    <x v="64"/>
    <x v="0"/>
    <m/>
    <x v="19"/>
    <s v="REGULAR"/>
    <m/>
    <n v="1"/>
    <n v="20000"/>
    <n v="20000"/>
    <m/>
  </r>
  <r>
    <s v="S/260402/1/63_x000a_"/>
    <s v="02 April 2026, 20:55:25"/>
    <s v="Thursday"/>
    <s v="April"/>
    <x v="1"/>
    <n v="20"/>
    <x v="12"/>
    <s v="Ney"/>
    <s v="Makan di Tempat"/>
    <x v="0"/>
    <s v="-"/>
    <s v="Unknown"/>
    <x v="2"/>
    <x v="0"/>
    <m/>
    <x v="2"/>
    <s v="REGULAR"/>
    <m/>
    <n v="1"/>
    <n v="17000"/>
    <n v="17000"/>
    <n v="17000"/>
  </r>
  <r>
    <s v="S/260402/1/64_x000a_"/>
    <s v="02 April 2026, 20:56:09"/>
    <s v="Thursday"/>
    <s v="April"/>
    <x v="1"/>
    <n v="20"/>
    <x v="12"/>
    <s v="Ney"/>
    <s v="Makan di Tempat"/>
    <x v="0"/>
    <s v="-"/>
    <s v="Unknown"/>
    <x v="5"/>
    <x v="0"/>
    <m/>
    <x v="5"/>
    <s v="REGULAR"/>
    <m/>
    <n v="1"/>
    <n v="20000"/>
    <n v="20000"/>
    <n v="20000"/>
  </r>
  <r>
    <s v="S/260402/1/65_x000a_"/>
    <s v="02 April 2026, 20:58:03"/>
    <s v="Thursday"/>
    <s v="April"/>
    <x v="1"/>
    <n v="20"/>
    <x v="12"/>
    <s v="Ney"/>
    <s v="Makan di Tempat"/>
    <x v="0"/>
    <s v="01 in cultr"/>
    <s v="Identified"/>
    <x v="2"/>
    <x v="0"/>
    <m/>
    <x v="2"/>
    <s v="REGULAR"/>
    <m/>
    <n v="1"/>
    <n v="17000"/>
    <n v="17000"/>
    <n v="49000"/>
  </r>
  <r>
    <s v="S/260402/1/65_x000a_"/>
    <s v="02 April 2026, 20:58:03"/>
    <s v="Thursday"/>
    <s v="April"/>
    <x v="1"/>
    <n v="20"/>
    <x v="12"/>
    <s v="Ney"/>
    <s v="Makan di Tempat"/>
    <x v="0"/>
    <m/>
    <s v="Unknown"/>
    <x v="37"/>
    <x v="0"/>
    <s v="lesssweetxtraice"/>
    <x v="0"/>
    <s v="REGULAR"/>
    <m/>
    <n v="1"/>
    <n v="20000"/>
    <n v="20000"/>
    <m/>
  </r>
  <r>
    <s v="S/260402/1/65_x000a_"/>
    <s v="02 April 2026, 20:58:03"/>
    <s v="Thursday"/>
    <s v="April"/>
    <x v="1"/>
    <n v="20"/>
    <x v="12"/>
    <s v="Ney"/>
    <s v="Makan di Tempat"/>
    <x v="0"/>
    <m/>
    <s v="Unknown"/>
    <x v="7"/>
    <x v="0"/>
    <m/>
    <x v="3"/>
    <m/>
    <m/>
    <n v="1"/>
    <n v="12000"/>
    <n v="12000"/>
    <m/>
  </r>
  <r>
    <s v="S/260402/1/66_x000a_"/>
    <s v="02 April 2026, 20:59:35"/>
    <s v="Thursday"/>
    <s v="April"/>
    <x v="1"/>
    <n v="20"/>
    <x v="12"/>
    <s v="Ney"/>
    <s v="Makan di Tempat"/>
    <x v="0"/>
    <s v="-"/>
    <s v="Unknown"/>
    <x v="15"/>
    <x v="0"/>
    <m/>
    <x v="2"/>
    <s v="REGULAR"/>
    <m/>
    <n v="1"/>
    <n v="19000"/>
    <n v="19000"/>
    <n v="19000"/>
  </r>
  <r>
    <s v="S/260402/1/67_x000a_"/>
    <s v="02 April 2026, 21:01:53"/>
    <s v="Thursday"/>
    <s v="April"/>
    <x v="1"/>
    <n v="21"/>
    <x v="13"/>
    <s v="Ney"/>
    <s v="Makan di Tempat"/>
    <x v="0"/>
    <s v="33 in clc"/>
    <s v="Identified"/>
    <x v="21"/>
    <x v="0"/>
    <s v="1 ice"/>
    <x v="11"/>
    <m/>
    <m/>
    <n v="2"/>
    <n v="5000"/>
    <n v="10000"/>
    <n v="65000"/>
  </r>
  <r>
    <s v="S/260402/1/67_x000a_"/>
    <s v="02 April 2026, 21:01:53"/>
    <s v="Thursday"/>
    <s v="April"/>
    <x v="1"/>
    <n v="21"/>
    <x v="13"/>
    <s v="Ney"/>
    <s v="Makan di Tempat"/>
    <x v="0"/>
    <m/>
    <s v="Unknown"/>
    <x v="31"/>
    <x v="0"/>
    <m/>
    <x v="7"/>
    <m/>
    <m/>
    <n v="1"/>
    <n v="28000"/>
    <n v="28000"/>
    <m/>
  </r>
  <r>
    <s v="S/260402/1/67_x000a_"/>
    <s v="02 April 2026, 21:01:53"/>
    <s v="Thursday"/>
    <s v="April"/>
    <x v="1"/>
    <n v="21"/>
    <x v="13"/>
    <s v="Ney"/>
    <s v="Makan di Tempat"/>
    <x v="0"/>
    <m/>
    <s v="Unknown"/>
    <x v="46"/>
    <x v="0"/>
    <s v="stgh mtg pds sdg"/>
    <x v="8"/>
    <m/>
    <s v="ADDITIONAL KITCHEN TELUR CEPLOK"/>
    <n v="1"/>
    <n v="27000"/>
    <n v="27000"/>
    <m/>
  </r>
  <r>
    <s v="S/260402/1/68_x000a_"/>
    <s v="02 April 2026, 21:03:47"/>
    <s v="Thursday"/>
    <s v="April"/>
    <x v="1"/>
    <n v="21"/>
    <x v="13"/>
    <s v="Ney"/>
    <s v="Makan di Tempat"/>
    <x v="1"/>
    <s v="35 in arg"/>
    <s v="Identified"/>
    <x v="37"/>
    <x v="0"/>
    <m/>
    <x v="0"/>
    <s v="REGULAR"/>
    <m/>
    <n v="1"/>
    <n v="20000"/>
    <n v="20000"/>
    <n v="73000"/>
  </r>
  <r>
    <s v="S/260402/1/68_x000a_"/>
    <s v="02 April 2026, 21:03:47"/>
    <s v="Thursday"/>
    <s v="April"/>
    <x v="1"/>
    <n v="21"/>
    <x v="13"/>
    <s v="Ney"/>
    <s v="Makan di Tempat"/>
    <x v="1"/>
    <m/>
    <s v="Unknown"/>
    <x v="3"/>
    <x v="0"/>
    <m/>
    <x v="3"/>
    <m/>
    <m/>
    <n v="1"/>
    <n v="14000"/>
    <n v="14000"/>
    <m/>
  </r>
  <r>
    <s v="S/260402/1/68_x000a_"/>
    <s v="02 April 2026, 21:03:47"/>
    <s v="Thursday"/>
    <s v="April"/>
    <x v="1"/>
    <n v="21"/>
    <x v="13"/>
    <s v="Ney"/>
    <s v="Makan di Tempat"/>
    <x v="1"/>
    <m/>
    <s v="Unknown"/>
    <x v="65"/>
    <x v="0"/>
    <m/>
    <x v="12"/>
    <m/>
    <m/>
    <n v="1"/>
    <n v="19000"/>
    <n v="19000"/>
    <m/>
  </r>
  <r>
    <s v="S/260402/1/68_x000a_"/>
    <s v="02 April 2026, 21:03:47"/>
    <s v="Thursday"/>
    <s v="April"/>
    <x v="1"/>
    <n v="21"/>
    <x v="13"/>
    <s v="Ney"/>
    <s v="Makan di Tempat"/>
    <x v="1"/>
    <m/>
    <s v="Unknown"/>
    <x v="36"/>
    <x v="0"/>
    <m/>
    <x v="0"/>
    <s v="REGULAR"/>
    <m/>
    <n v="1"/>
    <n v="20000"/>
    <n v="20000"/>
    <m/>
  </r>
  <r>
    <s v="S/260402/1/69_x000a_"/>
    <s v="02 April 2026, 21:05:39"/>
    <s v="Thursday"/>
    <s v="April"/>
    <x v="1"/>
    <n v="21"/>
    <x v="13"/>
    <s v="Ney"/>
    <s v="Makan di Tempat"/>
    <x v="0"/>
    <s v="-"/>
    <s v="Unknown"/>
    <x v="56"/>
    <x v="0"/>
    <m/>
    <x v="1"/>
    <s v="REGULAR"/>
    <m/>
    <n v="1"/>
    <n v="20000"/>
    <n v="20000"/>
    <n v="40000"/>
  </r>
  <r>
    <s v="S/260402/1/69_x000a_"/>
    <s v="02 April 2026, 21:05:39"/>
    <s v="Thursday"/>
    <s v="April"/>
    <x v="1"/>
    <n v="21"/>
    <x v="13"/>
    <s v="Ney"/>
    <s v="Makan di Tempat"/>
    <x v="0"/>
    <m/>
    <s v="Unknown"/>
    <x v="62"/>
    <x v="0"/>
    <m/>
    <x v="19"/>
    <s v="REGULAR"/>
    <m/>
    <n v="1"/>
    <n v="20000"/>
    <n v="20000"/>
    <m/>
  </r>
  <r>
    <s v="S/260402/1/70_x000a_"/>
    <s v="02 April 2026, 21:07:07"/>
    <s v="Thursday"/>
    <s v="April"/>
    <x v="1"/>
    <n v="21"/>
    <x v="13"/>
    <s v="Ney"/>
    <s v="Makan di Tempat"/>
    <x v="0"/>
    <s v="09 atas"/>
    <s v="Identified"/>
    <x v="31"/>
    <x v="0"/>
    <m/>
    <x v="7"/>
    <m/>
    <m/>
    <n v="1"/>
    <n v="28000"/>
    <n v="28000"/>
    <n v="28000"/>
  </r>
  <r>
    <s v="S/260402/1/71_x000a_"/>
    <s v="02 April 2026, 21:09:34"/>
    <s v="Thursday"/>
    <s v="April"/>
    <x v="1"/>
    <n v="21"/>
    <x v="13"/>
    <s v="Ney"/>
    <s v="Makan di Tempat"/>
    <x v="1"/>
    <s v="43 atas"/>
    <s v="Identified"/>
    <x v="2"/>
    <x v="0"/>
    <m/>
    <x v="2"/>
    <s v="REGULAR"/>
    <m/>
    <n v="1"/>
    <n v="17000"/>
    <n v="17000"/>
    <n v="63000"/>
  </r>
  <r>
    <s v="S/260402/1/71_x000a_"/>
    <s v="02 April 2026, 21:09:34"/>
    <s v="Thursday"/>
    <s v="April"/>
    <x v="1"/>
    <n v="21"/>
    <x v="13"/>
    <s v="Ney"/>
    <s v="Makan di Tempat"/>
    <x v="1"/>
    <m/>
    <s v="Unknown"/>
    <x v="29"/>
    <x v="0"/>
    <m/>
    <x v="2"/>
    <s v="REGULAR"/>
    <m/>
    <n v="1"/>
    <n v="19000"/>
    <n v="19000"/>
    <m/>
  </r>
  <r>
    <s v="S/260402/1/71_x000a_"/>
    <s v="02 April 2026, 21:09:34"/>
    <s v="Thursday"/>
    <s v="April"/>
    <x v="1"/>
    <n v="21"/>
    <x v="13"/>
    <s v="Ney"/>
    <s v="Makan di Tempat"/>
    <x v="1"/>
    <m/>
    <s v="Unknown"/>
    <x v="11"/>
    <x v="0"/>
    <s v="sdg"/>
    <x v="8"/>
    <m/>
    <s v="ADDITIONAL KITCHEN TELUR DADAR"/>
    <n v="1"/>
    <n v="27000"/>
    <n v="27000"/>
    <m/>
  </r>
  <r>
    <s v="S/260402/1/72_x000a_"/>
    <s v="02 April 2026, 21:11:34"/>
    <s v="Thursday"/>
    <s v="April"/>
    <x v="1"/>
    <n v="21"/>
    <x v="13"/>
    <s v="Ney"/>
    <s v="Makan di Tempat"/>
    <x v="1"/>
    <s v="39 tribunnnnn,."/>
    <s v="Identified"/>
    <x v="33"/>
    <x v="0"/>
    <m/>
    <x v="9"/>
    <m/>
    <m/>
    <n v="1"/>
    <n v="20000"/>
    <n v="20000"/>
    <n v="38000"/>
  </r>
  <r>
    <s v="S/260402/1/72_x000a_"/>
    <s v="02 April 2026, 21:11:34"/>
    <s v="Thursday"/>
    <s v="April"/>
    <x v="1"/>
    <n v="21"/>
    <x v="13"/>
    <s v="Ney"/>
    <s v="Makan di Tempat"/>
    <x v="1"/>
    <m/>
    <s v="Unknown"/>
    <x v="66"/>
    <x v="0"/>
    <m/>
    <x v="4"/>
    <s v="REGULAR"/>
    <m/>
    <n v="1"/>
    <n v="18000"/>
    <n v="18000"/>
    <m/>
  </r>
  <r>
    <s v="S/260402/1/73_x000a_"/>
    <s v="02 April 2026, 21:12:18"/>
    <s v="Thursday"/>
    <s v="April"/>
    <x v="1"/>
    <n v="21"/>
    <x v="13"/>
    <s v="Ney"/>
    <s v="Makan di Tempat"/>
    <x v="1"/>
    <s v="25 tribunnn"/>
    <s v="Identified"/>
    <x v="44"/>
    <x v="0"/>
    <m/>
    <x v="16"/>
    <m/>
    <m/>
    <n v="1"/>
    <n v="20000"/>
    <n v="20000"/>
    <n v="20000"/>
  </r>
  <r>
    <s v="S/260402/1/74_x000a_"/>
    <s v="02 April 2026, 21:13:28"/>
    <s v="Thursday"/>
    <s v="April"/>
    <x v="1"/>
    <n v="21"/>
    <x v="13"/>
    <s v="Ney"/>
    <s v="Makan di Tempat"/>
    <x v="0"/>
    <s v="-"/>
    <s v="Unknown"/>
    <x v="37"/>
    <x v="0"/>
    <m/>
    <x v="0"/>
    <s v="REGULAR"/>
    <m/>
    <n v="1"/>
    <n v="20000"/>
    <n v="20000"/>
    <n v="40000"/>
  </r>
  <r>
    <s v="S/260402/1/74_x000a_"/>
    <s v="02 April 2026, 21:13:28"/>
    <s v="Thursday"/>
    <s v="April"/>
    <x v="1"/>
    <n v="21"/>
    <x v="13"/>
    <s v="Ney"/>
    <s v="Makan di Tempat"/>
    <x v="0"/>
    <m/>
    <s v="Unknown"/>
    <x v="0"/>
    <x v="0"/>
    <m/>
    <x v="0"/>
    <s v="REGULAR"/>
    <m/>
    <n v="1"/>
    <n v="20000"/>
    <n v="20000"/>
    <m/>
  </r>
  <r>
    <s v="S/260402/1/75_x000a_"/>
    <s v="02 April 2026, 21:15:01"/>
    <s v="Thursday"/>
    <s v="April"/>
    <x v="1"/>
    <n v="21"/>
    <x v="13"/>
    <s v="Ney"/>
    <s v="Makan di Tempat"/>
    <x v="0"/>
    <s v="-"/>
    <s v="Unknown"/>
    <x v="15"/>
    <x v="0"/>
    <m/>
    <x v="2"/>
    <s v="HOT"/>
    <m/>
    <n v="1"/>
    <n v="18000"/>
    <n v="18000"/>
    <n v="38000"/>
  </r>
  <r>
    <s v="S/260402/1/75_x000a_"/>
    <s v="02 April 2026, 21:15:01"/>
    <s v="Thursday"/>
    <s v="April"/>
    <x v="1"/>
    <n v="21"/>
    <x v="13"/>
    <s v="Ney"/>
    <s v="Makan di Tempat"/>
    <x v="0"/>
    <m/>
    <s v="Unknown"/>
    <x v="1"/>
    <x v="0"/>
    <m/>
    <x v="1"/>
    <s v="REGULAR"/>
    <m/>
    <n v="1"/>
    <n v="20000"/>
    <n v="20000"/>
    <m/>
  </r>
  <r>
    <s v="S/260402/1/76_x000a_"/>
    <s v="02 April 2026, 21:15:59"/>
    <s v="Thursday"/>
    <s v="April"/>
    <x v="1"/>
    <n v="21"/>
    <x v="13"/>
    <s v="Ney"/>
    <s v="Makan di Tempat"/>
    <x v="1"/>
    <s v="-"/>
    <s v="Unknown"/>
    <x v="51"/>
    <x v="0"/>
    <m/>
    <x v="18"/>
    <s v="REGULAR"/>
    <m/>
    <n v="1"/>
    <n v="20000"/>
    <n v="20000"/>
    <n v="40000"/>
  </r>
  <r>
    <s v="S/260402/1/76_x000a_"/>
    <s v="02 April 2026, 21:15:59"/>
    <s v="Thursday"/>
    <s v="April"/>
    <x v="1"/>
    <n v="21"/>
    <x v="13"/>
    <s v="Ney"/>
    <s v="Makan di Tempat"/>
    <x v="1"/>
    <m/>
    <s v="Unknown"/>
    <x v="36"/>
    <x v="0"/>
    <m/>
    <x v="0"/>
    <s v="REGULAR"/>
    <m/>
    <n v="1"/>
    <n v="20000"/>
    <n v="20000"/>
    <m/>
  </r>
  <r>
    <s v="S/260402/1/77_x000a_"/>
    <s v="02 April 2026, 21:17:45"/>
    <s v="Thursday"/>
    <s v="April"/>
    <x v="1"/>
    <n v="21"/>
    <x v="13"/>
    <s v="Ney"/>
    <s v="Makan di Tempat"/>
    <x v="0"/>
    <s v="07 in argu"/>
    <s v="Identified"/>
    <x v="29"/>
    <x v="0"/>
    <m/>
    <x v="2"/>
    <s v="REGULAR"/>
    <m/>
    <n v="1"/>
    <n v="19000"/>
    <n v="19000"/>
    <n v="73000"/>
  </r>
  <r>
    <s v="S/260402/1/77_x000a_"/>
    <s v="02 April 2026, 21:17:45"/>
    <s v="Thursday"/>
    <s v="April"/>
    <x v="1"/>
    <n v="21"/>
    <x v="13"/>
    <s v="Ney"/>
    <s v="Makan di Tempat"/>
    <x v="0"/>
    <m/>
    <s v="Unknown"/>
    <x v="3"/>
    <x v="0"/>
    <m/>
    <x v="3"/>
    <m/>
    <m/>
    <n v="1"/>
    <n v="14000"/>
    <n v="14000"/>
    <m/>
  </r>
  <r>
    <s v="S/260402/1/77_x000a_"/>
    <s v="02 April 2026, 21:17:45"/>
    <s v="Thursday"/>
    <s v="April"/>
    <x v="1"/>
    <n v="21"/>
    <x v="13"/>
    <s v="Ney"/>
    <s v="Makan di Tempat"/>
    <x v="0"/>
    <m/>
    <s v="Unknown"/>
    <x v="50"/>
    <x v="0"/>
    <m/>
    <x v="9"/>
    <m/>
    <m/>
    <n v="1"/>
    <n v="20000"/>
    <n v="20000"/>
    <m/>
  </r>
  <r>
    <s v="S/260402/1/77_x000a_"/>
    <s v="02 April 2026, 21:17:45"/>
    <s v="Thursday"/>
    <s v="April"/>
    <x v="1"/>
    <n v="21"/>
    <x v="13"/>
    <s v="Ney"/>
    <s v="Makan di Tempat"/>
    <x v="0"/>
    <m/>
    <s v="Unknown"/>
    <x v="36"/>
    <x v="0"/>
    <m/>
    <x v="0"/>
    <s v="REGULAR"/>
    <m/>
    <n v="1"/>
    <n v="20000"/>
    <n v="20000"/>
    <m/>
  </r>
  <r>
    <s v="S/260402/1/78_x000a_"/>
    <s v="02 April 2026, 21:20:14"/>
    <s v="Thursday"/>
    <s v="April"/>
    <x v="1"/>
    <n v="21"/>
    <x v="13"/>
    <s v="Ney"/>
    <s v="Makan di Tempat"/>
    <x v="0"/>
    <s v="02 dpn arg"/>
    <s v="Identified"/>
    <x v="23"/>
    <x v="0"/>
    <m/>
    <x v="3"/>
    <m/>
    <m/>
    <n v="1"/>
    <n v="17000"/>
    <n v="17000"/>
    <n v="106000"/>
  </r>
  <r>
    <s v="S/260402/1/78_x000a_"/>
    <s v="02 April 2026, 21:20:14"/>
    <s v="Thursday"/>
    <s v="April"/>
    <x v="1"/>
    <n v="21"/>
    <x v="13"/>
    <s v="Ney"/>
    <s v="Makan di Tempat"/>
    <x v="0"/>
    <m/>
    <s v="Unknown"/>
    <x v="57"/>
    <x v="0"/>
    <m/>
    <x v="1"/>
    <s v="REGULAR"/>
    <m/>
    <n v="1"/>
    <n v="20000"/>
    <n v="20000"/>
    <m/>
  </r>
  <r>
    <s v="S/260402/1/78_x000a_"/>
    <s v="02 April 2026, 21:20:14"/>
    <s v="Thursday"/>
    <s v="April"/>
    <x v="1"/>
    <n v="21"/>
    <x v="13"/>
    <s v="Ney"/>
    <s v="Makan di Tempat"/>
    <x v="0"/>
    <m/>
    <s v="Unknown"/>
    <x v="17"/>
    <x v="0"/>
    <m/>
    <x v="4"/>
    <s v="REGULAR"/>
    <m/>
    <n v="1"/>
    <n v="18000"/>
    <n v="18000"/>
    <m/>
  </r>
  <r>
    <s v="S/260402/1/78_x000a_"/>
    <s v="02 April 2026, 21:20:14"/>
    <s v="Thursday"/>
    <s v="April"/>
    <x v="1"/>
    <n v="21"/>
    <x v="13"/>
    <s v="Ney"/>
    <s v="Makan di Tempat"/>
    <x v="0"/>
    <m/>
    <s v="Unknown"/>
    <x v="7"/>
    <x v="0"/>
    <m/>
    <x v="3"/>
    <m/>
    <m/>
    <n v="1"/>
    <n v="12000"/>
    <n v="12000"/>
    <m/>
  </r>
  <r>
    <s v="S/260402/1/78_x000a_"/>
    <s v="02 April 2026, 21:20:14"/>
    <s v="Thursday"/>
    <s v="April"/>
    <x v="1"/>
    <n v="21"/>
    <x v="13"/>
    <s v="Ney"/>
    <s v="Makan di Tempat"/>
    <x v="0"/>
    <m/>
    <s v="Unknown"/>
    <x v="50"/>
    <x v="0"/>
    <m/>
    <x v="9"/>
    <m/>
    <m/>
    <n v="1"/>
    <n v="20000"/>
    <n v="20000"/>
    <m/>
  </r>
  <r>
    <s v="S/260402/1/78_x000a_"/>
    <s v="02 April 2026, 21:20:14"/>
    <s v="Thursday"/>
    <s v="April"/>
    <x v="1"/>
    <n v="21"/>
    <x v="13"/>
    <s v="Ney"/>
    <s v="Makan di Tempat"/>
    <x v="0"/>
    <m/>
    <s v="Unknown"/>
    <x v="67"/>
    <x v="0"/>
    <m/>
    <x v="3"/>
    <m/>
    <m/>
    <n v="1"/>
    <n v="19000"/>
    <n v="19000"/>
    <m/>
  </r>
  <r>
    <s v="S/260402/1/79_x000a_"/>
    <s v="02 April 2026, 21:21:33"/>
    <s v="Thursday"/>
    <s v="April"/>
    <x v="1"/>
    <n v="21"/>
    <x v="13"/>
    <s v="Ney"/>
    <s v="Makan di Tempat"/>
    <x v="0"/>
    <s v="34 hALL"/>
    <s v="Identified"/>
    <x v="3"/>
    <x v="0"/>
    <m/>
    <x v="3"/>
    <m/>
    <m/>
    <n v="1"/>
    <n v="14000"/>
    <n v="14000"/>
    <n v="34000"/>
  </r>
  <r>
    <s v="S/260402/1/79_x000a_"/>
    <s v="02 April 2026, 21:21:33"/>
    <s v="Thursday"/>
    <s v="April"/>
    <x v="1"/>
    <n v="21"/>
    <x v="13"/>
    <s v="Ney"/>
    <s v="Makan di Tempat"/>
    <x v="0"/>
    <m/>
    <s v="Unknown"/>
    <x v="52"/>
    <x v="0"/>
    <m/>
    <x v="9"/>
    <m/>
    <m/>
    <n v="1"/>
    <n v="20000"/>
    <n v="20000"/>
    <m/>
  </r>
  <r>
    <s v="S/260402/1/80_x000a_"/>
    <s v="02 April 2026, 21:23:00"/>
    <s v="Thursday"/>
    <s v="April"/>
    <x v="1"/>
    <n v="21"/>
    <x v="13"/>
    <s v="Ney"/>
    <s v="Makan di Tempat"/>
    <x v="0"/>
    <s v="06 ind cultre"/>
    <s v="Identified"/>
    <x v="10"/>
    <x v="0"/>
    <m/>
    <x v="7"/>
    <m/>
    <m/>
    <n v="1"/>
    <n v="25000"/>
    <n v="25000"/>
    <n v="25000"/>
  </r>
  <r>
    <s v="S/260402/1/81_x000a_"/>
    <s v="02 April 2026, 21:24:11"/>
    <s v="Thursday"/>
    <s v="April"/>
    <x v="1"/>
    <n v="21"/>
    <x v="13"/>
    <s v="Ney"/>
    <s v="Makan di Tempat"/>
    <x v="0"/>
    <s v="-"/>
    <s v="Unknown"/>
    <x v="29"/>
    <x v="0"/>
    <m/>
    <x v="2"/>
    <s v="REGULAR"/>
    <m/>
    <n v="1"/>
    <n v="19000"/>
    <n v="19000"/>
    <n v="19000"/>
  </r>
  <r>
    <s v="S/260402/1/82_x000a_"/>
    <s v="02 April 2026, 21:24:54"/>
    <s v="Thursday"/>
    <s v="April"/>
    <x v="1"/>
    <n v="21"/>
    <x v="13"/>
    <s v="Ney"/>
    <s v="Makan di Tempat"/>
    <x v="0"/>
    <s v="-"/>
    <s v="Unknown"/>
    <x v="2"/>
    <x v="0"/>
    <m/>
    <x v="2"/>
    <s v="REGULAR"/>
    <m/>
    <n v="2"/>
    <n v="17000"/>
    <n v="34000"/>
    <n v="54000"/>
  </r>
  <r>
    <s v="S/260402/1/82_x000a_"/>
    <s v="02 April 2026, 21:24:54"/>
    <s v="Thursday"/>
    <s v="April"/>
    <x v="1"/>
    <n v="21"/>
    <x v="13"/>
    <s v="Ney"/>
    <s v="Makan di Tempat"/>
    <x v="0"/>
    <m/>
    <s v="Unknown"/>
    <x v="8"/>
    <x v="0"/>
    <m/>
    <x v="5"/>
    <s v="REGULAR"/>
    <m/>
    <n v="1"/>
    <n v="20000"/>
    <n v="20000"/>
    <m/>
  </r>
  <r>
    <s v="S/260402/1/83_x000a_"/>
    <s v="02 April 2026, 21:25:10"/>
    <s v="Thursday"/>
    <s v="April"/>
    <x v="1"/>
    <n v="21"/>
    <x v="13"/>
    <s v="Ney"/>
    <s v="Makan di Tempat"/>
    <x v="0"/>
    <s v="-"/>
    <s v="Unknown"/>
    <x v="1"/>
    <x v="0"/>
    <m/>
    <x v="1"/>
    <s v="REGULAR"/>
    <m/>
    <n v="2"/>
    <n v="20000"/>
    <n v="40000"/>
    <n v="40000"/>
  </r>
  <r>
    <s v="S/260402/1/84_x000a_"/>
    <s v="02 April 2026, 21:25:49"/>
    <s v="Thursday"/>
    <s v="April"/>
    <x v="1"/>
    <n v="21"/>
    <x v="13"/>
    <s v="Ney"/>
    <s v="Makan di Tempat"/>
    <x v="1"/>
    <s v="-"/>
    <s v="Unknown"/>
    <x v="14"/>
    <x v="0"/>
    <m/>
    <x v="0"/>
    <s v="REGULAR"/>
    <m/>
    <n v="1"/>
    <n v="21000"/>
    <n v="21000"/>
    <n v="61000"/>
  </r>
  <r>
    <s v="S/260402/1/84_x000a_"/>
    <s v="02 April 2026, 21:25:49"/>
    <s v="Thursday"/>
    <s v="April"/>
    <x v="1"/>
    <n v="21"/>
    <x v="13"/>
    <s v="Ney"/>
    <s v="Makan di Tempat"/>
    <x v="1"/>
    <m/>
    <s v="Unknown"/>
    <x v="20"/>
    <x v="0"/>
    <m/>
    <x v="5"/>
    <s v="REGULAR"/>
    <m/>
    <n v="1"/>
    <n v="20000"/>
    <n v="20000"/>
    <m/>
  </r>
  <r>
    <s v="S/260402/1/84_x000a_"/>
    <s v="02 April 2026, 21:25:49"/>
    <s v="Thursday"/>
    <s v="April"/>
    <x v="1"/>
    <n v="21"/>
    <x v="13"/>
    <s v="Ney"/>
    <s v="Makan di Tempat"/>
    <x v="1"/>
    <m/>
    <s v="Unknown"/>
    <x v="9"/>
    <x v="0"/>
    <m/>
    <x v="5"/>
    <s v="REGULAR"/>
    <m/>
    <n v="1"/>
    <n v="20000"/>
    <n v="20000"/>
    <m/>
  </r>
  <r>
    <s v="S/260402/1/85_x000a_"/>
    <s v="02 April 2026, 21:27:00"/>
    <s v="Thursday"/>
    <s v="April"/>
    <x v="1"/>
    <n v="21"/>
    <x v="13"/>
    <s v="Ney"/>
    <s v="Makan di Tempat"/>
    <x v="0"/>
    <s v="-"/>
    <s v="Unknown"/>
    <x v="17"/>
    <x v="0"/>
    <m/>
    <x v="4"/>
    <s v="REGULAR"/>
    <m/>
    <n v="1"/>
    <n v="18000"/>
    <n v="18000"/>
    <n v="18000"/>
  </r>
  <r>
    <s v="S/260402/1/86_x000a_"/>
    <s v="02 April 2026, 21:28:04"/>
    <s v="Thursday"/>
    <s v="April"/>
    <x v="1"/>
    <n v="21"/>
    <x v="13"/>
    <s v="Ney"/>
    <s v="Makan di Tempat"/>
    <x v="0"/>
    <s v="-"/>
    <s v="Unknown"/>
    <x v="37"/>
    <x v="0"/>
    <m/>
    <x v="0"/>
    <s v="REGULAR"/>
    <m/>
    <n v="2"/>
    <n v="20000"/>
    <n v="40000"/>
    <n v="40000"/>
  </r>
  <r>
    <s v="S/260402/1/87_x000a_"/>
    <s v="02 April 2026, 21:49:48"/>
    <s v="Thursday"/>
    <s v="April"/>
    <x v="1"/>
    <n v="21"/>
    <x v="13"/>
    <s v="Ney"/>
    <s v="Makan di Tempat"/>
    <x v="0"/>
    <s v="22 in clc"/>
    <s v="Identified"/>
    <x v="11"/>
    <x v="0"/>
    <m/>
    <x v="8"/>
    <m/>
    <m/>
    <n v="1"/>
    <n v="22000"/>
    <n v="22000"/>
    <n v="42000"/>
  </r>
  <r>
    <s v="S/260402/1/87_x000a_"/>
    <s v="02 April 2026, 21:49:48"/>
    <s v="Thursday"/>
    <s v="April"/>
    <x v="1"/>
    <n v="21"/>
    <x v="13"/>
    <s v="Ney"/>
    <s v="Makan di Tempat"/>
    <x v="0"/>
    <m/>
    <s v="Unknown"/>
    <x v="56"/>
    <x v="0"/>
    <m/>
    <x v="1"/>
    <s v="REGULAR"/>
    <m/>
    <n v="1"/>
    <n v="20000"/>
    <n v="20000"/>
    <m/>
  </r>
  <r>
    <s v="S/260402/1/88_x000a_"/>
    <s v="02 April 2026, 21:52:57"/>
    <s v="Thursday"/>
    <s v="April"/>
    <x v="1"/>
    <n v="21"/>
    <x v="13"/>
    <s v="Ney"/>
    <s v="Makan di Tempat"/>
    <x v="0"/>
    <s v="01 halllll"/>
    <s v="Identified"/>
    <x v="3"/>
    <x v="0"/>
    <m/>
    <x v="3"/>
    <m/>
    <m/>
    <n v="2"/>
    <n v="14000"/>
    <n v="28000"/>
    <n v="47000"/>
  </r>
  <r>
    <s v="S/260402/1/88_x000a_"/>
    <s v="02 April 2026, 21:52:57"/>
    <s v="Thursday"/>
    <s v="April"/>
    <x v="1"/>
    <n v="21"/>
    <x v="13"/>
    <s v="Ney"/>
    <s v="Makan di Tempat"/>
    <x v="0"/>
    <m/>
    <s v="Unknown"/>
    <x v="67"/>
    <x v="0"/>
    <m/>
    <x v="3"/>
    <m/>
    <m/>
    <n v="1"/>
    <n v="19000"/>
    <n v="19000"/>
    <m/>
  </r>
  <r>
    <s v="S/260402/1/89_x000a_"/>
    <s v="02 April 2026, 21:54:18"/>
    <s v="Thursday"/>
    <s v="April"/>
    <x v="1"/>
    <n v="21"/>
    <x v="13"/>
    <s v="Ney"/>
    <s v="Makan di Tempat"/>
    <x v="0"/>
    <s v="33 dpn arg"/>
    <s v="Identified"/>
    <x v="23"/>
    <x v="0"/>
    <m/>
    <x v="3"/>
    <m/>
    <m/>
    <n v="1"/>
    <n v="17000"/>
    <n v="17000"/>
    <n v="40000"/>
  </r>
  <r>
    <s v="S/260402/1/89_x000a_"/>
    <s v="02 April 2026, 21:54:18"/>
    <s v="Thursday"/>
    <s v="April"/>
    <x v="1"/>
    <n v="21"/>
    <x v="13"/>
    <s v="Ney"/>
    <s v="Makan di Tempat"/>
    <x v="0"/>
    <m/>
    <s v="Unknown"/>
    <x v="20"/>
    <x v="0"/>
    <m/>
    <x v="5"/>
    <s v="LARGE"/>
    <m/>
    <n v="1"/>
    <n v="23000"/>
    <n v="23000"/>
    <m/>
  </r>
  <r>
    <s v="S/260402/1/90_x000a_"/>
    <s v="02 April 2026, 21:57:46"/>
    <s v="Thursday"/>
    <s v="April"/>
    <x v="1"/>
    <n v="21"/>
    <x v="13"/>
    <s v="Ney"/>
    <s v="Makan di Tempat"/>
    <x v="1"/>
    <s v="-"/>
    <s v="Unknown"/>
    <x v="29"/>
    <x v="0"/>
    <m/>
    <x v="2"/>
    <s v="REGULAR"/>
    <m/>
    <n v="1"/>
    <n v="19000"/>
    <n v="19000"/>
    <n v="53000"/>
  </r>
  <r>
    <s v="S/260402/1/90_x000a_"/>
    <s v="02 April 2026, 21:57:46"/>
    <s v="Thursday"/>
    <s v="April"/>
    <x v="1"/>
    <n v="21"/>
    <x v="13"/>
    <s v="Ney"/>
    <s v="Makan di Tempat"/>
    <x v="1"/>
    <m/>
    <s v="Unknown"/>
    <x v="21"/>
    <x v="0"/>
    <m/>
    <x v="11"/>
    <m/>
    <m/>
    <n v="2"/>
    <n v="5000"/>
    <n v="10000"/>
    <m/>
  </r>
  <r>
    <s v="S/260402/1/90_x000a_"/>
    <s v="02 April 2026, 21:57:46"/>
    <s v="Thursday"/>
    <s v="April"/>
    <x v="1"/>
    <n v="21"/>
    <x v="13"/>
    <s v="Ney"/>
    <s v="Makan di Tempat"/>
    <x v="1"/>
    <m/>
    <s v="Unknown"/>
    <x v="1"/>
    <x v="0"/>
    <m/>
    <x v="1"/>
    <s v="LARGE"/>
    <m/>
    <n v="1"/>
    <n v="24000"/>
    <n v="24000"/>
    <m/>
  </r>
  <r>
    <s v="S/260402/1/91_x000a_"/>
    <s v="02 April 2026, 22:00:09"/>
    <s v="Thursday"/>
    <s v="April"/>
    <x v="1"/>
    <n v="22"/>
    <x v="14"/>
    <s v="Ney"/>
    <s v="Makan di Tempat"/>
    <x v="0"/>
    <s v="-"/>
    <s v="Unknown"/>
    <x v="57"/>
    <x v="0"/>
    <m/>
    <x v="1"/>
    <s v="REGULAR"/>
    <m/>
    <n v="1"/>
    <n v="20000"/>
    <n v="20000"/>
    <n v="58000"/>
  </r>
  <r>
    <s v="S/260402/1/91_x000a_"/>
    <s v="02 April 2026, 22:00:09"/>
    <s v="Thursday"/>
    <s v="April"/>
    <x v="1"/>
    <n v="22"/>
    <x v="14"/>
    <s v="Ney"/>
    <s v="Makan di Tempat"/>
    <x v="0"/>
    <m/>
    <s v="Unknown"/>
    <x v="35"/>
    <x v="0"/>
    <m/>
    <x v="1"/>
    <s v="REGULAR"/>
    <m/>
    <n v="1"/>
    <n v="20000"/>
    <n v="20000"/>
    <m/>
  </r>
  <r>
    <s v="S/260402/1/91_x000a_"/>
    <s v="02 April 2026, 22:00:09"/>
    <s v="Thursday"/>
    <s v="April"/>
    <x v="1"/>
    <n v="22"/>
    <x v="14"/>
    <s v="Ney"/>
    <s v="Makan di Tempat"/>
    <x v="0"/>
    <m/>
    <s v="Unknown"/>
    <x v="17"/>
    <x v="0"/>
    <m/>
    <x v="4"/>
    <s v="REGULAR"/>
    <m/>
    <n v="1"/>
    <n v="18000"/>
    <n v="18000"/>
    <m/>
  </r>
  <r>
    <s v="S/260402/1/92_x000a_"/>
    <s v="02 April 2026, 22:07:42"/>
    <s v="Thursday"/>
    <s v="April"/>
    <x v="1"/>
    <n v="22"/>
    <x v="14"/>
    <s v="Ney"/>
    <s v="Makan di Tempat"/>
    <x v="1"/>
    <s v="30 selasar"/>
    <s v="Identified"/>
    <x v="10"/>
    <x v="0"/>
    <m/>
    <x v="7"/>
    <m/>
    <m/>
    <n v="1"/>
    <n v="25000"/>
    <n v="25000"/>
    <n v="49000"/>
  </r>
  <r>
    <s v="S/260402/1/92_x000a_"/>
    <s v="02 April 2026, 22:07:42"/>
    <s v="Thursday"/>
    <s v="April"/>
    <x v="1"/>
    <n v="22"/>
    <x v="14"/>
    <s v="Ney"/>
    <s v="Makan di Tempat"/>
    <x v="1"/>
    <m/>
    <s v="Unknown"/>
    <x v="56"/>
    <x v="0"/>
    <m/>
    <x v="1"/>
    <s v="LARGE"/>
    <m/>
    <n v="1"/>
    <n v="24000"/>
    <n v="24000"/>
    <m/>
  </r>
  <r>
    <s v="S/260402/1/93_x000a_"/>
    <s v="02 April 2026, 22:10:37"/>
    <s v="Thursday"/>
    <s v="April"/>
    <x v="1"/>
    <n v="22"/>
    <x v="14"/>
    <s v="Ney"/>
    <s v="Makan di Tempat"/>
    <x v="0"/>
    <s v="24 haaaalll"/>
    <s v="Identified"/>
    <x v="15"/>
    <x v="0"/>
    <m/>
    <x v="2"/>
    <s v="LARGE"/>
    <m/>
    <n v="1"/>
    <n v="21000"/>
    <n v="21000"/>
    <n v="69000"/>
  </r>
  <r>
    <s v="S/260402/1/93_x000a_"/>
    <s v="02 April 2026, 22:10:37"/>
    <s v="Thursday"/>
    <s v="April"/>
    <x v="1"/>
    <n v="22"/>
    <x v="14"/>
    <s v="Ney"/>
    <s v="Makan di Tempat"/>
    <x v="0"/>
    <m/>
    <s v="Unknown"/>
    <x v="31"/>
    <x v="0"/>
    <m/>
    <x v="7"/>
    <m/>
    <m/>
    <n v="1"/>
    <n v="28000"/>
    <n v="28000"/>
    <m/>
  </r>
  <r>
    <s v="S/260402/1/93_x000a_"/>
    <s v="02 April 2026, 22:10:37"/>
    <s v="Thursday"/>
    <s v="April"/>
    <x v="1"/>
    <n v="22"/>
    <x v="14"/>
    <s v="Ney"/>
    <s v="Makan di Tempat"/>
    <x v="0"/>
    <m/>
    <s v="Unknown"/>
    <x v="19"/>
    <x v="0"/>
    <m/>
    <x v="4"/>
    <s v="LARGE"/>
    <m/>
    <n v="1"/>
    <n v="20000"/>
    <n v="20000"/>
    <m/>
  </r>
  <r>
    <s v="S/260402/1/94_x000a_"/>
    <s v="02 April 2026, 22:13:57"/>
    <s v="Thursday"/>
    <s v="April"/>
    <x v="1"/>
    <n v="22"/>
    <x v="14"/>
    <s v="Ney"/>
    <s v="Makan di Tempat"/>
    <x v="1"/>
    <s v="09 out"/>
    <s v="Identified"/>
    <x v="37"/>
    <x v="0"/>
    <m/>
    <x v="0"/>
    <s v="LARGE"/>
    <m/>
    <n v="1"/>
    <n v="22000"/>
    <n v="22000"/>
    <n v="99000"/>
  </r>
  <r>
    <s v="S/260402/1/94_x000a_"/>
    <s v="02 April 2026, 22:13:57"/>
    <s v="Thursday"/>
    <s v="April"/>
    <x v="1"/>
    <n v="22"/>
    <x v="14"/>
    <s v="Ney"/>
    <s v="Makan di Tempat"/>
    <x v="1"/>
    <m/>
    <s v="Unknown"/>
    <x v="3"/>
    <x v="0"/>
    <m/>
    <x v="3"/>
    <m/>
    <m/>
    <n v="1"/>
    <n v="14000"/>
    <n v="14000"/>
    <m/>
  </r>
  <r>
    <s v="S/260402/1/94_x000a_"/>
    <s v="02 April 2026, 22:13:57"/>
    <s v="Thursday"/>
    <s v="April"/>
    <x v="1"/>
    <n v="22"/>
    <x v="14"/>
    <s v="Ney"/>
    <s v="Makan di Tempat"/>
    <x v="1"/>
    <m/>
    <s v="Unknown"/>
    <x v="7"/>
    <x v="0"/>
    <m/>
    <x v="3"/>
    <m/>
    <m/>
    <n v="1"/>
    <n v="12000"/>
    <n v="12000"/>
    <m/>
  </r>
  <r>
    <s v="S/260402/1/94_x000a_"/>
    <s v="02 April 2026, 22:13:57"/>
    <s v="Thursday"/>
    <s v="April"/>
    <x v="1"/>
    <n v="22"/>
    <x v="14"/>
    <s v="Ney"/>
    <s v="Makan di Tempat"/>
    <x v="1"/>
    <m/>
    <s v="Unknown"/>
    <x v="39"/>
    <x v="0"/>
    <s v="pds"/>
    <x v="8"/>
    <m/>
    <s v="ADDITIONAL KITCHEN TELUR DADAR"/>
    <n v="1"/>
    <n v="27000"/>
    <n v="27000"/>
    <m/>
  </r>
  <r>
    <s v="S/260402/1/94_x000a_"/>
    <s v="02 April 2026, 22:13:57"/>
    <s v="Thursday"/>
    <s v="April"/>
    <x v="1"/>
    <n v="22"/>
    <x v="14"/>
    <s v="Ney"/>
    <s v="Makan di Tempat"/>
    <x v="1"/>
    <m/>
    <s v="Unknown"/>
    <x v="1"/>
    <x v="0"/>
    <m/>
    <x v="1"/>
    <s v="LARGE"/>
    <m/>
    <n v="1"/>
    <n v="24000"/>
    <n v="24000"/>
    <m/>
  </r>
  <r>
    <s v="S/260402/1/95_x000a_"/>
    <s v="02 April 2026, 22:17:12"/>
    <s v="Thursday"/>
    <s v="April"/>
    <x v="1"/>
    <n v="22"/>
    <x v="14"/>
    <s v="Ney"/>
    <s v="Makan di Tempat"/>
    <x v="0"/>
    <s v="02 selasar"/>
    <s v="Identified"/>
    <x v="29"/>
    <x v="0"/>
    <m/>
    <x v="2"/>
    <s v="REGULAR"/>
    <m/>
    <n v="1"/>
    <n v="19000"/>
    <n v="19000"/>
    <n v="110000"/>
  </r>
  <r>
    <s v="S/260402/1/95_x000a_"/>
    <s v="02 April 2026, 22:17:12"/>
    <s v="Thursday"/>
    <s v="April"/>
    <x v="1"/>
    <n v="22"/>
    <x v="14"/>
    <s v="Ney"/>
    <s v="Makan di Tempat"/>
    <x v="0"/>
    <m/>
    <s v="Unknown"/>
    <x v="16"/>
    <x v="0"/>
    <m/>
    <x v="6"/>
    <m/>
    <m/>
    <n v="1"/>
    <n v="20000"/>
    <n v="20000"/>
    <m/>
  </r>
  <r>
    <s v="S/260402/1/95_x000a_"/>
    <s v="02 April 2026, 22:17:12"/>
    <s v="Thursday"/>
    <s v="April"/>
    <x v="1"/>
    <n v="22"/>
    <x v="14"/>
    <s v="Ney"/>
    <s v="Makan di Tempat"/>
    <x v="0"/>
    <m/>
    <s v="Unknown"/>
    <x v="20"/>
    <x v="0"/>
    <m/>
    <x v="5"/>
    <s v="LARGE"/>
    <m/>
    <n v="1"/>
    <n v="23000"/>
    <n v="23000"/>
    <m/>
  </r>
  <r>
    <s v="S/260402/1/95_x000a_"/>
    <s v="02 April 2026, 22:17:12"/>
    <s v="Thursday"/>
    <s v="April"/>
    <x v="1"/>
    <n v="22"/>
    <x v="14"/>
    <s v="Ney"/>
    <s v="Makan di Tempat"/>
    <x v="0"/>
    <m/>
    <s v="Unknown"/>
    <x v="31"/>
    <x v="0"/>
    <m/>
    <x v="7"/>
    <m/>
    <m/>
    <n v="1"/>
    <n v="28000"/>
    <n v="28000"/>
    <m/>
  </r>
  <r>
    <s v="S/260402/1/95_x000a_"/>
    <s v="02 April 2026, 22:17:12"/>
    <s v="Thursday"/>
    <s v="April"/>
    <x v="1"/>
    <n v="22"/>
    <x v="14"/>
    <s v="Ney"/>
    <s v="Makan di Tempat"/>
    <x v="0"/>
    <m/>
    <s v="Unknown"/>
    <x v="44"/>
    <x v="0"/>
    <m/>
    <x v="16"/>
    <m/>
    <m/>
    <n v="1"/>
    <n v="20000"/>
    <n v="20000"/>
    <m/>
  </r>
  <r>
    <s v="S/260402/1/96_x000a_"/>
    <s v="02 April 2026, 22:19:12"/>
    <s v="Thursday"/>
    <s v="April"/>
    <x v="1"/>
    <n v="22"/>
    <x v="14"/>
    <s v="Ney"/>
    <s v="Makan di Tempat"/>
    <x v="0"/>
    <s v="35 ataz"/>
    <s v="Identified"/>
    <x v="37"/>
    <x v="0"/>
    <m/>
    <x v="0"/>
    <s v="REGULAR"/>
    <m/>
    <n v="1"/>
    <n v="20000"/>
    <n v="20000"/>
    <n v="58000"/>
  </r>
  <r>
    <s v="S/260402/1/96_x000a_"/>
    <s v="02 April 2026, 22:19:12"/>
    <s v="Thursday"/>
    <s v="April"/>
    <x v="1"/>
    <n v="22"/>
    <x v="14"/>
    <s v="Ney"/>
    <s v="Makan di Tempat"/>
    <x v="0"/>
    <m/>
    <s v="Unknown"/>
    <x v="40"/>
    <x v="0"/>
    <m/>
    <x v="3"/>
    <m/>
    <m/>
    <n v="1"/>
    <n v="18000"/>
    <n v="18000"/>
    <m/>
  </r>
  <r>
    <s v="S/260402/1/96_x000a_"/>
    <s v="02 April 2026, 22:19:12"/>
    <s v="Thursday"/>
    <s v="April"/>
    <x v="1"/>
    <n v="22"/>
    <x v="14"/>
    <s v="Ney"/>
    <s v="Makan di Tempat"/>
    <x v="0"/>
    <m/>
    <s v="Unknown"/>
    <x v="9"/>
    <x v="0"/>
    <m/>
    <x v="5"/>
    <s v="REGULAR"/>
    <m/>
    <n v="1"/>
    <n v="20000"/>
    <n v="20000"/>
    <m/>
  </r>
  <r>
    <s v="S/260402/1/97_x000a_"/>
    <s v="02 April 2026, 22:21:37"/>
    <s v="Thursday"/>
    <s v="April"/>
    <x v="1"/>
    <n v="22"/>
    <x v="14"/>
    <s v="Ney"/>
    <s v="Makan di Tempat"/>
    <x v="0"/>
    <s v="04 hallllsssss"/>
    <s v="Identified"/>
    <x v="33"/>
    <x v="0"/>
    <m/>
    <x v="9"/>
    <m/>
    <m/>
    <n v="1"/>
    <n v="20000"/>
    <n v="20000"/>
    <n v="20000"/>
  </r>
  <r>
    <s v="S/260402/1/98_x000a_"/>
    <s v="02 April 2026, 22:35:54"/>
    <s v="Thursday"/>
    <s v="April"/>
    <x v="1"/>
    <n v="22"/>
    <x v="14"/>
    <s v="Ney"/>
    <s v="Makan di Tempat"/>
    <x v="1"/>
    <s v="-"/>
    <s v="Unknown"/>
    <x v="37"/>
    <x v="0"/>
    <m/>
    <x v="0"/>
    <s v="LARGE"/>
    <m/>
    <n v="1"/>
    <n v="22000"/>
    <n v="22000"/>
    <n v="44000"/>
  </r>
  <r>
    <s v="S/260402/1/98_x000a_"/>
    <s v="02 April 2026, 22:35:54"/>
    <s v="Thursday"/>
    <s v="April"/>
    <x v="1"/>
    <n v="22"/>
    <x v="14"/>
    <s v="Ney"/>
    <s v="Makan di Tempat"/>
    <x v="1"/>
    <m/>
    <s v="Unknown"/>
    <x v="0"/>
    <x v="0"/>
    <m/>
    <x v="0"/>
    <s v="LARGE"/>
    <m/>
    <n v="1"/>
    <n v="22000"/>
    <n v="22000"/>
    <m/>
  </r>
  <r>
    <s v="S/260402/1/99_x000a_"/>
    <s v="02 April 2026, 22:38:25"/>
    <s v="Thursday"/>
    <s v="April"/>
    <x v="1"/>
    <n v="22"/>
    <x v="14"/>
    <s v="Ney"/>
    <s v="Makan di Tempat"/>
    <x v="1"/>
    <s v="24 dpn clc"/>
    <s v="Identified"/>
    <x v="2"/>
    <x v="0"/>
    <m/>
    <x v="2"/>
    <s v="LARGE"/>
    <m/>
    <n v="1"/>
    <n v="20000"/>
    <n v="20000"/>
    <n v="101000"/>
  </r>
  <r>
    <s v="S/260402/1/99_x000a_"/>
    <s v="02 April 2026, 22:38:25"/>
    <s v="Thursday"/>
    <s v="April"/>
    <x v="1"/>
    <n v="22"/>
    <x v="14"/>
    <s v="Ney"/>
    <s v="Makan di Tempat"/>
    <x v="1"/>
    <m/>
    <s v="Unknown"/>
    <x v="41"/>
    <x v="0"/>
    <m/>
    <x v="0"/>
    <s v="LARGE"/>
    <m/>
    <n v="1"/>
    <n v="22000"/>
    <n v="22000"/>
    <m/>
  </r>
  <r>
    <s v="S/260402/1/99_x000a_"/>
    <s v="02 April 2026, 22:38:25"/>
    <s v="Thursday"/>
    <s v="April"/>
    <x v="1"/>
    <n v="22"/>
    <x v="14"/>
    <s v="Ney"/>
    <s v="Makan di Tempat"/>
    <x v="1"/>
    <m/>
    <s v="Unknown"/>
    <x v="3"/>
    <x v="0"/>
    <m/>
    <x v="3"/>
    <m/>
    <m/>
    <n v="1"/>
    <n v="14000"/>
    <n v="14000"/>
    <m/>
  </r>
  <r>
    <s v="S/260402/1/99_x000a_"/>
    <s v="02 April 2026, 22:38:25"/>
    <s v="Thursday"/>
    <s v="April"/>
    <x v="1"/>
    <n v="22"/>
    <x v="14"/>
    <s v="Ney"/>
    <s v="Makan di Tempat"/>
    <x v="1"/>
    <m/>
    <s v="Unknown"/>
    <x v="20"/>
    <x v="0"/>
    <m/>
    <x v="5"/>
    <s v="LARGE"/>
    <m/>
    <n v="1"/>
    <n v="23000"/>
    <n v="23000"/>
    <m/>
  </r>
  <r>
    <s v="S/260402/1/99_x000a_"/>
    <s v="02 April 2026, 22:38:25"/>
    <s v="Thursday"/>
    <s v="April"/>
    <x v="1"/>
    <n v="22"/>
    <x v="14"/>
    <s v="Ney"/>
    <s v="Makan di Tempat"/>
    <x v="1"/>
    <m/>
    <s v="Unknown"/>
    <x v="38"/>
    <x v="0"/>
    <m/>
    <x v="0"/>
    <s v="REGULAR"/>
    <m/>
    <n v="1"/>
    <n v="22000"/>
    <n v="22000"/>
    <m/>
  </r>
  <r>
    <s v="S/260402/1/100_x000a_"/>
    <s v="02 April 2026, 22:40:37"/>
    <s v="Thursday"/>
    <s v="April"/>
    <x v="1"/>
    <n v="22"/>
    <x v="14"/>
    <s v="Ney"/>
    <s v="Makan di Tempat"/>
    <x v="1"/>
    <s v="09 tribunnn"/>
    <s v="Identified"/>
    <x v="3"/>
    <x v="0"/>
    <m/>
    <x v="3"/>
    <m/>
    <m/>
    <n v="2"/>
    <n v="14000"/>
    <n v="28000"/>
    <n v="28000"/>
  </r>
  <r>
    <s v="S/260402/1/101_x000a_"/>
    <s v="02 April 2026, 22:42:02"/>
    <s v="Thursday"/>
    <s v="April"/>
    <x v="1"/>
    <n v="22"/>
    <x v="14"/>
    <s v="Ney"/>
    <s v="Makan di Tempat"/>
    <x v="1"/>
    <s v="49 in clczzzz"/>
    <s v="Identified"/>
    <x v="16"/>
    <x v="0"/>
    <m/>
    <x v="6"/>
    <m/>
    <m/>
    <n v="1"/>
    <n v="20000"/>
    <n v="20000"/>
    <n v="84000"/>
  </r>
  <r>
    <s v="S/260402/1/101_x000a_"/>
    <s v="02 April 2026, 22:42:02"/>
    <s v="Thursday"/>
    <s v="April"/>
    <x v="1"/>
    <n v="22"/>
    <x v="14"/>
    <s v="Ney"/>
    <s v="Makan di Tempat"/>
    <x v="1"/>
    <m/>
    <s v="Unknown"/>
    <x v="46"/>
    <x v="0"/>
    <m/>
    <x v="8"/>
    <m/>
    <m/>
    <n v="1"/>
    <n v="22000"/>
    <n v="22000"/>
    <m/>
  </r>
  <r>
    <s v="S/260402/1/101_x000a_"/>
    <s v="02 April 2026, 22:42:02"/>
    <s v="Thursday"/>
    <s v="April"/>
    <x v="1"/>
    <n v="22"/>
    <x v="14"/>
    <s v="Ney"/>
    <s v="Makan di Tempat"/>
    <x v="1"/>
    <m/>
    <s v="Unknown"/>
    <x v="39"/>
    <x v="0"/>
    <s v="pds"/>
    <x v="8"/>
    <m/>
    <m/>
    <n v="1"/>
    <n v="22000"/>
    <n v="22000"/>
    <m/>
  </r>
  <r>
    <s v="S/260402/1/101_x000a_"/>
    <s v="02 April 2026, 22:42:02"/>
    <s v="Thursday"/>
    <s v="April"/>
    <x v="1"/>
    <n v="22"/>
    <x v="14"/>
    <s v="Ney"/>
    <s v="Makan di Tempat"/>
    <x v="1"/>
    <m/>
    <s v="Unknown"/>
    <x v="47"/>
    <x v="0"/>
    <m/>
    <x v="16"/>
    <m/>
    <m/>
    <n v="1"/>
    <n v="20000"/>
    <n v="20000"/>
    <m/>
  </r>
  <r>
    <s v="S/260402/1/102_x000a_"/>
    <s v="02 April 2026, 22:44:20"/>
    <s v="Thursday"/>
    <s v="April"/>
    <x v="1"/>
    <n v="22"/>
    <x v="14"/>
    <s v="Ney"/>
    <s v="Makan di Tempat"/>
    <x v="1"/>
    <s v="43 dpn clc"/>
    <s v="Identified"/>
    <x v="31"/>
    <x v="0"/>
    <m/>
    <x v="7"/>
    <m/>
    <m/>
    <n v="1"/>
    <n v="28000"/>
    <n v="28000"/>
    <n v="28000"/>
  </r>
  <r>
    <s v="S/260402/1/103_x000a_"/>
    <s v="02 April 2026, 22:45:57"/>
    <s v="Thursday"/>
    <s v="April"/>
    <x v="1"/>
    <n v="22"/>
    <x v="14"/>
    <s v="Ney"/>
    <s v="Makan di Tempat"/>
    <x v="0"/>
    <s v="-"/>
    <s v="Unknown"/>
    <x v="0"/>
    <x v="0"/>
    <m/>
    <x v="0"/>
    <s v="REGULAR"/>
    <m/>
    <n v="1"/>
    <n v="20000"/>
    <n v="20000"/>
    <n v="40000"/>
  </r>
  <r>
    <s v="S/260402/1/103_x000a_"/>
    <s v="02 April 2026, 22:45:57"/>
    <s v="Thursday"/>
    <s v="April"/>
    <x v="1"/>
    <n v="22"/>
    <x v="14"/>
    <s v="Ney"/>
    <s v="Makan di Tempat"/>
    <x v="0"/>
    <m/>
    <s v="Unknown"/>
    <x v="36"/>
    <x v="0"/>
    <m/>
    <x v="0"/>
    <s v="REGULAR"/>
    <m/>
    <n v="1"/>
    <n v="20000"/>
    <n v="20000"/>
    <m/>
  </r>
  <r>
    <s v="S/260402/1/104_x000a_"/>
    <s v="02 April 2026, 22:53:20"/>
    <s v="Thursday"/>
    <s v="April"/>
    <x v="1"/>
    <n v="22"/>
    <x v="14"/>
    <s v="Ney"/>
    <s v="Makan di Tempat"/>
    <x v="0"/>
    <s v="25 atas"/>
    <s v="Identified"/>
    <x v="2"/>
    <x v="0"/>
    <m/>
    <x v="2"/>
    <s v="REGULAR"/>
    <m/>
    <n v="1"/>
    <n v="17000"/>
    <n v="17000"/>
    <n v="52000"/>
  </r>
  <r>
    <s v="S/260402/1/104_x000a_"/>
    <s v="02 April 2026, 22:53:20"/>
    <s v="Thursday"/>
    <s v="April"/>
    <x v="1"/>
    <n v="22"/>
    <x v="14"/>
    <s v="Ney"/>
    <s v="Makan di Tempat"/>
    <x v="0"/>
    <m/>
    <s v="Unknown"/>
    <x v="29"/>
    <x v="0"/>
    <m/>
    <x v="2"/>
    <s v="HOT"/>
    <m/>
    <n v="1"/>
    <n v="18000"/>
    <n v="18000"/>
    <m/>
  </r>
  <r>
    <s v="S/260402/1/104_x000a_"/>
    <s v="02 April 2026, 22:53:20"/>
    <s v="Thursday"/>
    <s v="April"/>
    <x v="1"/>
    <n v="22"/>
    <x v="14"/>
    <s v="Ney"/>
    <s v="Makan di Tempat"/>
    <x v="0"/>
    <m/>
    <s v="Unknown"/>
    <x v="23"/>
    <x v="0"/>
    <m/>
    <x v="3"/>
    <m/>
    <m/>
    <n v="1"/>
    <n v="17000"/>
    <n v="17000"/>
    <m/>
  </r>
  <r>
    <s v="S/260402/1/105_x000a_"/>
    <s v="02 April 2026, 22:56:46"/>
    <s v="Thursday"/>
    <s v="April"/>
    <x v="1"/>
    <n v="22"/>
    <x v="14"/>
    <s v="Ney"/>
    <s v="Makan di Tempat"/>
    <x v="0"/>
    <s v="-"/>
    <s v="Unknown"/>
    <x v="55"/>
    <x v="0"/>
    <m/>
    <x v="13"/>
    <s v="REGULAR"/>
    <m/>
    <n v="1"/>
    <n v="20000"/>
    <n v="20000"/>
    <n v="44000"/>
  </r>
  <r>
    <s v="S/260402/1/105_x000a_"/>
    <s v="02 April 2026, 22:56:46"/>
    <s v="Thursday"/>
    <s v="April"/>
    <x v="1"/>
    <n v="22"/>
    <x v="14"/>
    <s v="Ney"/>
    <s v="Makan di Tempat"/>
    <x v="0"/>
    <m/>
    <s v="Unknown"/>
    <x v="38"/>
    <x v="0"/>
    <m/>
    <x v="0"/>
    <s v="LARGE"/>
    <m/>
    <n v="1"/>
    <n v="24000"/>
    <n v="24000"/>
    <m/>
  </r>
  <r>
    <s v="S/260402/1/106_x000a_"/>
    <s v="02 April 2026, 23:10:25"/>
    <s v="Thursday"/>
    <s v="April"/>
    <x v="1"/>
    <n v="23"/>
    <x v="15"/>
    <s v="Ney"/>
    <s v="Makan di Tempat"/>
    <x v="0"/>
    <s v="15 halllll"/>
    <s v="Identified"/>
    <x v="3"/>
    <x v="0"/>
    <m/>
    <x v="3"/>
    <m/>
    <m/>
    <n v="1"/>
    <n v="14000"/>
    <n v="14000"/>
    <n v="47000"/>
  </r>
  <r>
    <s v="S/260402/1/106_x000a_"/>
    <s v="02 April 2026, 23:10:25"/>
    <s v="Thursday"/>
    <s v="April"/>
    <x v="1"/>
    <n v="23"/>
    <x v="15"/>
    <s v="Ney"/>
    <s v="Makan di Tempat"/>
    <x v="0"/>
    <m/>
    <s v="Unknown"/>
    <x v="27"/>
    <x v="0"/>
    <m/>
    <x v="10"/>
    <m/>
    <m/>
    <n v="1"/>
    <n v="13000"/>
    <n v="13000"/>
    <m/>
  </r>
  <r>
    <s v="S/260402/1/106_x000a_"/>
    <s v="02 April 2026, 23:10:25"/>
    <s v="Thursday"/>
    <s v="April"/>
    <x v="1"/>
    <n v="23"/>
    <x v="15"/>
    <s v="Ney"/>
    <s v="Makan di Tempat"/>
    <x v="0"/>
    <m/>
    <s v="Unknown"/>
    <x v="12"/>
    <x v="0"/>
    <m/>
    <x v="9"/>
    <m/>
    <m/>
    <n v="1"/>
    <n v="20000"/>
    <n v="20000"/>
    <m/>
  </r>
  <r>
    <s v="S/260402/1/107_x000a_"/>
    <s v="02 April 2026, 23:12:32"/>
    <s v="Thursday"/>
    <s v="April"/>
    <x v="1"/>
    <n v="23"/>
    <x v="15"/>
    <s v="Ney"/>
    <s v="Makan di Tempat"/>
    <x v="1"/>
    <s v="39 selasar"/>
    <s v="Identified"/>
    <x v="21"/>
    <x v="0"/>
    <s v="ice"/>
    <x v="11"/>
    <m/>
    <m/>
    <n v="1"/>
    <n v="5000"/>
    <n v="5000"/>
    <n v="25000"/>
  </r>
  <r>
    <s v="S/260402/1/107_x000a_"/>
    <s v="02 April 2026, 23:12:32"/>
    <s v="Thursday"/>
    <s v="April"/>
    <x v="1"/>
    <n v="23"/>
    <x v="15"/>
    <s v="Ney"/>
    <s v="Makan di Tempat"/>
    <x v="1"/>
    <m/>
    <s v="Unknown"/>
    <x v="60"/>
    <x v="0"/>
    <m/>
    <x v="16"/>
    <m/>
    <m/>
    <n v="1"/>
    <n v="20000"/>
    <n v="20000"/>
    <m/>
  </r>
  <r>
    <s v="S/260402/1/108_x000a_"/>
    <s v="02 April 2026, 23:16:08"/>
    <s v="Thursday"/>
    <s v="April"/>
    <x v="1"/>
    <n v="23"/>
    <x v="15"/>
    <s v="Ney"/>
    <s v="Makan di Tempat"/>
    <x v="2"/>
    <s v="-"/>
    <s v="Unknown"/>
    <x v="59"/>
    <x v="0"/>
    <m/>
    <x v="18"/>
    <s v="LARGE"/>
    <m/>
    <n v="1"/>
    <n v="24000"/>
    <n v="24000"/>
    <n v="43000"/>
  </r>
  <r>
    <s v="S/260402/1/108_x000a_"/>
    <s v="02 April 2026, 23:16:08"/>
    <s v="Thursday"/>
    <s v="April"/>
    <x v="1"/>
    <n v="23"/>
    <x v="15"/>
    <s v="Ney"/>
    <s v="Makan di Tempat"/>
    <x v="2"/>
    <m/>
    <s v="Unknown"/>
    <x v="29"/>
    <x v="0"/>
    <m/>
    <x v="2"/>
    <s v="REGULAR"/>
    <m/>
    <n v="1"/>
    <n v="19000"/>
    <n v="19000"/>
    <m/>
  </r>
  <r>
    <s v="S/260402/1/109_x000a_"/>
    <s v="02 April 2026, 23:18:27"/>
    <s v="Thursday"/>
    <s v="April"/>
    <x v="1"/>
    <n v="23"/>
    <x v="15"/>
    <s v="Ney"/>
    <s v="Makan di Tempat"/>
    <x v="1"/>
    <s v="47 outdoorrr"/>
    <s v="Identified"/>
    <x v="3"/>
    <x v="0"/>
    <m/>
    <x v="3"/>
    <m/>
    <m/>
    <n v="1"/>
    <n v="14000"/>
    <n v="14000"/>
    <n v="36000"/>
  </r>
  <r>
    <s v="S/260402/1/109_x000a_"/>
    <s v="02 April 2026, 23:18:27"/>
    <s v="Thursday"/>
    <s v="April"/>
    <x v="1"/>
    <n v="23"/>
    <x v="15"/>
    <s v="Ney"/>
    <s v="Makan di Tempat"/>
    <x v="1"/>
    <m/>
    <s v="Unknown"/>
    <x v="36"/>
    <x v="0"/>
    <m/>
    <x v="0"/>
    <s v="LARGE"/>
    <m/>
    <n v="1"/>
    <n v="22000"/>
    <n v="22000"/>
    <m/>
  </r>
  <r>
    <s v="S/260402/1/110_x000a_"/>
    <s v="02 April 2026, 23:24:23"/>
    <s v="Thursday"/>
    <s v="April"/>
    <x v="1"/>
    <n v="23"/>
    <x v="15"/>
    <s v="Ney"/>
    <s v="Makan di Tempat"/>
    <x v="0"/>
    <s v="47 outdoorrr"/>
    <s v="Identified"/>
    <x v="29"/>
    <x v="0"/>
    <m/>
    <x v="2"/>
    <s v="HOT"/>
    <m/>
    <n v="1"/>
    <n v="18000"/>
    <n v="18000"/>
    <n v="57000"/>
  </r>
  <r>
    <s v="S/260402/1/110_x000a_"/>
    <s v="02 April 2026, 23:24:23"/>
    <s v="Thursday"/>
    <s v="April"/>
    <x v="1"/>
    <n v="23"/>
    <x v="15"/>
    <s v="Ney"/>
    <s v="Makan di Tempat"/>
    <x v="0"/>
    <m/>
    <s v="Unknown"/>
    <x v="4"/>
    <x v="0"/>
    <m/>
    <x v="4"/>
    <s v="REGULAR"/>
    <m/>
    <n v="1"/>
    <n v="18000"/>
    <n v="18000"/>
    <m/>
  </r>
  <r>
    <s v="S/260402/1/110_x000a_"/>
    <s v="02 April 2026, 23:24:23"/>
    <s v="Thursday"/>
    <s v="April"/>
    <x v="1"/>
    <n v="23"/>
    <x v="15"/>
    <s v="Ney"/>
    <s v="Makan di Tempat"/>
    <x v="0"/>
    <m/>
    <s v="Unknown"/>
    <x v="68"/>
    <x v="0"/>
    <m/>
    <x v="12"/>
    <m/>
    <m/>
    <n v="1"/>
    <n v="21000"/>
    <n v="21000"/>
    <m/>
  </r>
  <r>
    <s v="S/260402/1/111_x000a_"/>
    <s v="02 April 2026, 23:27:25"/>
    <s v="Thursday"/>
    <s v="April"/>
    <x v="1"/>
    <n v="23"/>
    <x v="15"/>
    <s v="Ney"/>
    <s v="Makan di Tempat"/>
    <x v="1"/>
    <s v="47 outdoorrr"/>
    <s v="Identified"/>
    <x v="58"/>
    <x v="0"/>
    <m/>
    <x v="15"/>
    <m/>
    <m/>
    <n v="1"/>
    <n v="20000"/>
    <n v="20000"/>
    <n v="63000"/>
  </r>
  <r>
    <s v="S/260402/1/111_x000a_"/>
    <s v="02 April 2026, 23:27:25"/>
    <s v="Thursday"/>
    <s v="April"/>
    <x v="1"/>
    <n v="23"/>
    <x v="15"/>
    <s v="Ney"/>
    <s v="Makan di Tempat"/>
    <x v="1"/>
    <m/>
    <s v="Unknown"/>
    <x v="51"/>
    <x v="0"/>
    <m/>
    <x v="18"/>
    <s v="REGULAR"/>
    <m/>
    <n v="1"/>
    <n v="20000"/>
    <n v="20000"/>
    <m/>
  </r>
  <r>
    <s v="S/260402/1/111_x000a_"/>
    <s v="02 April 2026, 23:27:25"/>
    <s v="Thursday"/>
    <s v="April"/>
    <x v="1"/>
    <n v="23"/>
    <x v="15"/>
    <s v="Ney"/>
    <s v="Makan di Tempat"/>
    <x v="1"/>
    <m/>
    <s v="Unknown"/>
    <x v="5"/>
    <x v="0"/>
    <m/>
    <x v="5"/>
    <s v="LARGE"/>
    <m/>
    <n v="1"/>
    <n v="23000"/>
    <n v="23000"/>
    <m/>
  </r>
  <r>
    <s v="S/260402/1/112_x000a_"/>
    <s v="02 April 2026, 23:28:39"/>
    <s v="Thursday"/>
    <s v="April"/>
    <x v="1"/>
    <n v="23"/>
    <x v="15"/>
    <s v="Ney"/>
    <s v="Makan di Tempat"/>
    <x v="1"/>
    <s v="01 halllll"/>
    <s v="Identified"/>
    <x v="23"/>
    <x v="0"/>
    <m/>
    <x v="3"/>
    <m/>
    <m/>
    <n v="1"/>
    <n v="17000"/>
    <n v="17000"/>
    <n v="35000"/>
  </r>
  <r>
    <s v="S/260402/1/112_x000a_"/>
    <s v="02 April 2026, 23:28:39"/>
    <s v="Thursday"/>
    <s v="April"/>
    <x v="1"/>
    <n v="23"/>
    <x v="15"/>
    <s v="Ney"/>
    <s v="Makan di Tempat"/>
    <x v="1"/>
    <m/>
    <s v="Unknown"/>
    <x v="34"/>
    <x v="0"/>
    <m/>
    <x v="3"/>
    <m/>
    <m/>
    <n v="1"/>
    <n v="18000"/>
    <n v="18000"/>
    <m/>
  </r>
  <r>
    <s v="S/260402/1/113_x000a_"/>
    <s v="02 April 2026, 23:29:52"/>
    <s v="Thursday"/>
    <s v="April"/>
    <x v="1"/>
    <n v="23"/>
    <x v="15"/>
    <s v="Ney"/>
    <s v="Makan di Tempat"/>
    <x v="1"/>
    <s v="-"/>
    <s v="Unknown"/>
    <x v="1"/>
    <x v="0"/>
    <m/>
    <x v="1"/>
    <s v="REGULAR"/>
    <m/>
    <n v="1"/>
    <n v="20000"/>
    <n v="20000"/>
    <n v="40000"/>
  </r>
  <r>
    <s v="S/260402/1/113_x000a_"/>
    <s v="02 April 2026, 23:29:52"/>
    <s v="Thursday"/>
    <s v="April"/>
    <x v="1"/>
    <n v="23"/>
    <x v="15"/>
    <s v="Ney"/>
    <s v="Makan di Tempat"/>
    <x v="1"/>
    <m/>
    <s v="Unknown"/>
    <x v="36"/>
    <x v="0"/>
    <m/>
    <x v="0"/>
    <s v="REGULAR"/>
    <m/>
    <n v="1"/>
    <n v="20000"/>
    <n v="20000"/>
    <m/>
  </r>
  <r>
    <s v="S/260402/1/114_x000a_"/>
    <s v="02 April 2026, 23:34:16"/>
    <s v="Thursday"/>
    <s v="April"/>
    <x v="1"/>
    <n v="23"/>
    <x v="15"/>
    <s v="Ney"/>
    <s v="Makan di Tempat"/>
    <x v="0"/>
    <s v="04 selasarrrr"/>
    <s v="Identified"/>
    <x v="8"/>
    <x v="0"/>
    <m/>
    <x v="5"/>
    <s v="REGULAR"/>
    <m/>
    <n v="1"/>
    <n v="20000"/>
    <n v="20000"/>
    <n v="111000"/>
  </r>
  <r>
    <s v="S/260402/1/114_x000a_"/>
    <s v="02 April 2026, 23:34:16"/>
    <s v="Thursday"/>
    <s v="April"/>
    <x v="1"/>
    <n v="23"/>
    <x v="15"/>
    <s v="Ney"/>
    <s v="Makan di Tempat"/>
    <x v="0"/>
    <m/>
    <s v="Unknown"/>
    <x v="13"/>
    <x v="0"/>
    <m/>
    <x v="10"/>
    <m/>
    <m/>
    <n v="1"/>
    <n v="13000"/>
    <n v="13000"/>
    <m/>
  </r>
  <r>
    <s v="S/260402/1/114_x000a_"/>
    <s v="02 April 2026, 23:34:16"/>
    <s v="Thursday"/>
    <s v="April"/>
    <x v="1"/>
    <n v="23"/>
    <x v="15"/>
    <s v="Ney"/>
    <s v="Makan di Tempat"/>
    <x v="0"/>
    <m/>
    <s v="Unknown"/>
    <x v="69"/>
    <x v="0"/>
    <m/>
    <x v="10"/>
    <m/>
    <m/>
    <n v="1"/>
    <n v="14000"/>
    <n v="14000"/>
    <m/>
  </r>
  <r>
    <s v="S/260402/1/114_x000a_"/>
    <s v="02 April 2026, 23:34:16"/>
    <s v="Thursday"/>
    <s v="April"/>
    <x v="1"/>
    <n v="23"/>
    <x v="15"/>
    <s v="Ney"/>
    <s v="Makan di Tempat"/>
    <x v="0"/>
    <m/>
    <s v="Unknown"/>
    <x v="21"/>
    <x v="0"/>
    <s v="ice"/>
    <x v="11"/>
    <m/>
    <m/>
    <n v="1"/>
    <n v="5000"/>
    <n v="5000"/>
    <m/>
  </r>
  <r>
    <s v="S/260402/1/114_x000a_"/>
    <s v="02 April 2026, 23:34:16"/>
    <s v="Thursday"/>
    <s v="April"/>
    <x v="1"/>
    <n v="23"/>
    <x v="15"/>
    <s v="Ney"/>
    <s v="Makan di Tempat"/>
    <x v="0"/>
    <m/>
    <s v="Unknown"/>
    <x v="65"/>
    <x v="0"/>
    <m/>
    <x v="12"/>
    <m/>
    <m/>
    <n v="1"/>
    <n v="19000"/>
    <n v="19000"/>
    <m/>
  </r>
  <r>
    <s v="S/260402/1/114_x000a_"/>
    <s v="02 April 2026, 23:34:16"/>
    <s v="Thursday"/>
    <s v="April"/>
    <x v="1"/>
    <n v="23"/>
    <x v="15"/>
    <s v="Ney"/>
    <s v="Makan di Tempat"/>
    <x v="0"/>
    <m/>
    <s v="Unknown"/>
    <x v="1"/>
    <x v="0"/>
    <m/>
    <x v="1"/>
    <s v="REGULAR"/>
    <m/>
    <n v="2"/>
    <n v="20000"/>
    <n v="40000"/>
    <m/>
  </r>
  <r>
    <s v="S/260402/1/115_x000a_"/>
    <s v="02 April 2026, 23:35:59"/>
    <s v="Thursday"/>
    <s v="April"/>
    <x v="1"/>
    <n v="23"/>
    <x v="15"/>
    <s v="Ney"/>
    <s v="Makan di Tempat"/>
    <x v="0"/>
    <s v="34 dpn bar"/>
    <s v="Identified"/>
    <x v="29"/>
    <x v="0"/>
    <m/>
    <x v="2"/>
    <s v="LARGE"/>
    <m/>
    <n v="1"/>
    <n v="21000"/>
    <n v="21000"/>
    <n v="46000"/>
  </r>
  <r>
    <s v="S/260402/1/115_x000a_"/>
    <s v="02 April 2026, 23:35:59"/>
    <s v="Thursday"/>
    <s v="April"/>
    <x v="1"/>
    <n v="23"/>
    <x v="15"/>
    <s v="Ney"/>
    <s v="Makan di Tempat"/>
    <x v="0"/>
    <m/>
    <s v="Unknown"/>
    <x v="22"/>
    <x v="0"/>
    <s v="sdg"/>
    <x v="8"/>
    <m/>
    <m/>
    <n v="1"/>
    <n v="25000"/>
    <n v="25000"/>
    <m/>
  </r>
  <r>
    <s v="S/260402/1/116_x000a_"/>
    <s v="02 April 2026, 23:37:17"/>
    <s v="Thursday"/>
    <s v="April"/>
    <x v="1"/>
    <n v="23"/>
    <x v="15"/>
    <s v="Ney"/>
    <s v="Makan di Tempat"/>
    <x v="0"/>
    <s v="34 dpn bar"/>
    <s v="Identified"/>
    <x v="33"/>
    <x v="0"/>
    <m/>
    <x v="9"/>
    <m/>
    <m/>
    <n v="1"/>
    <n v="20000"/>
    <n v="20000"/>
    <n v="42000"/>
  </r>
  <r>
    <s v="S/260402/1/116_x000a_"/>
    <s v="02 April 2026, 23:37:17"/>
    <s v="Thursday"/>
    <s v="April"/>
    <x v="1"/>
    <n v="23"/>
    <x v="15"/>
    <s v="Ney"/>
    <s v="Makan di Tempat"/>
    <x v="0"/>
    <m/>
    <s v="Unknown"/>
    <x v="36"/>
    <x v="0"/>
    <m/>
    <x v="0"/>
    <s v="LARGE"/>
    <m/>
    <n v="1"/>
    <n v="22000"/>
    <n v="22000"/>
    <m/>
  </r>
  <r>
    <s v="S/260402/1/117_x000a_"/>
    <s v="02 April 2026, 23:39:17"/>
    <s v="Thursday"/>
    <s v="April"/>
    <x v="1"/>
    <n v="23"/>
    <x v="15"/>
    <s v="Ney"/>
    <s v="Makan di Tempat"/>
    <x v="0"/>
    <s v="34 dpn bar"/>
    <s v="Identified"/>
    <x v="41"/>
    <x v="0"/>
    <m/>
    <x v="0"/>
    <s v="LARGE"/>
    <m/>
    <n v="1"/>
    <n v="22000"/>
    <n v="22000"/>
    <n v="85000"/>
  </r>
  <r>
    <s v="S/260402/1/117_x000a_"/>
    <s v="02 April 2026, 23:39:17"/>
    <s v="Thursday"/>
    <s v="April"/>
    <x v="1"/>
    <n v="23"/>
    <x v="15"/>
    <s v="Ney"/>
    <s v="Makan di Tempat"/>
    <x v="0"/>
    <m/>
    <s v="Unknown"/>
    <x v="17"/>
    <x v="0"/>
    <s v="less ice"/>
    <x v="4"/>
    <s v="LARGE"/>
    <m/>
    <n v="1"/>
    <n v="20000"/>
    <n v="20000"/>
    <m/>
  </r>
  <r>
    <s v="S/260402/1/117_x000a_"/>
    <s v="02 April 2026, 23:39:17"/>
    <s v="Thursday"/>
    <s v="April"/>
    <x v="1"/>
    <n v="23"/>
    <x v="15"/>
    <s v="Ney"/>
    <s v="Makan di Tempat"/>
    <x v="0"/>
    <m/>
    <s v="Unknown"/>
    <x v="12"/>
    <x v="0"/>
    <m/>
    <x v="9"/>
    <m/>
    <m/>
    <n v="1"/>
    <n v="20000"/>
    <n v="20000"/>
    <m/>
  </r>
  <r>
    <s v="S/260402/1/117_x000a_"/>
    <s v="02 April 2026, 23:39:17"/>
    <s v="Thursday"/>
    <s v="April"/>
    <x v="1"/>
    <n v="23"/>
    <x v="15"/>
    <s v="Ney"/>
    <s v="Makan di Tempat"/>
    <x v="0"/>
    <m/>
    <s v="Unknown"/>
    <x v="5"/>
    <x v="0"/>
    <m/>
    <x v="5"/>
    <s v="LARGE"/>
    <m/>
    <n v="1"/>
    <n v="23000"/>
    <n v="23000"/>
    <m/>
  </r>
  <r>
    <s v="S/260402/1/118_x000a_"/>
    <s v="02 April 2026, 23:40:35"/>
    <s v="Thursday"/>
    <s v="April"/>
    <x v="1"/>
    <n v="23"/>
    <x v="15"/>
    <s v="Ney"/>
    <s v="Makan di Tempat"/>
    <x v="1"/>
    <s v="07 hall"/>
    <s v="Identified"/>
    <x v="37"/>
    <x v="0"/>
    <m/>
    <x v="0"/>
    <s v="LARGE"/>
    <m/>
    <n v="1"/>
    <n v="22000"/>
    <n v="22000"/>
    <n v="41000"/>
  </r>
  <r>
    <s v="S/260402/1/118_x000a_"/>
    <s v="02 April 2026, 23:40:35"/>
    <s v="Thursday"/>
    <s v="April"/>
    <x v="1"/>
    <n v="23"/>
    <x v="15"/>
    <s v="Ney"/>
    <s v="Makan di Tempat"/>
    <x v="1"/>
    <m/>
    <s v="Unknown"/>
    <x v="24"/>
    <x v="0"/>
    <m/>
    <x v="12"/>
    <m/>
    <m/>
    <n v="1"/>
    <n v="19000"/>
    <n v="19000"/>
    <m/>
  </r>
  <r>
    <s v="S/260402/1/119_x000a_"/>
    <s v="02 April 2026, 23:43:33"/>
    <s v="Thursday"/>
    <s v="April"/>
    <x v="1"/>
    <n v="23"/>
    <x v="15"/>
    <s v="Ney"/>
    <s v="Makan di Tempat"/>
    <x v="0"/>
    <s v="-"/>
    <s v="Unknown"/>
    <x v="29"/>
    <x v="0"/>
    <m/>
    <x v="2"/>
    <s v="LARGE"/>
    <m/>
    <n v="1"/>
    <n v="21000"/>
    <n v="21000"/>
    <n v="38000"/>
  </r>
  <r>
    <s v="S/260402/1/119_x000a_"/>
    <s v="02 April 2026, 23:43:33"/>
    <s v="Thursday"/>
    <s v="April"/>
    <x v="1"/>
    <n v="23"/>
    <x v="15"/>
    <s v="Ney"/>
    <s v="Makan di Tempat"/>
    <x v="0"/>
    <m/>
    <s v="Unknown"/>
    <x v="17"/>
    <x v="0"/>
    <m/>
    <x v="4"/>
    <s v="HOT"/>
    <m/>
    <n v="1"/>
    <n v="17000"/>
    <n v="17000"/>
    <m/>
  </r>
  <r>
    <s v="S/260402/1/120_x000a_"/>
    <s v="02 April 2026, 23:50:22"/>
    <s v="Thursday"/>
    <s v="April"/>
    <x v="1"/>
    <n v="23"/>
    <x v="15"/>
    <s v="Ney"/>
    <s v="Makan di Tempat"/>
    <x v="0"/>
    <s v="25 outdoor"/>
    <s v="Identified"/>
    <x v="37"/>
    <x v="0"/>
    <m/>
    <x v="0"/>
    <s v="LARGE"/>
    <m/>
    <n v="1"/>
    <n v="22000"/>
    <n v="22000"/>
    <n v="81000"/>
  </r>
  <r>
    <s v="S/260402/1/120_x000a_"/>
    <s v="02 April 2026, 23:50:22"/>
    <s v="Thursday"/>
    <s v="April"/>
    <x v="1"/>
    <n v="23"/>
    <x v="15"/>
    <s v="Ney"/>
    <s v="Makan di Tempat"/>
    <x v="0"/>
    <m/>
    <s v="Unknown"/>
    <x v="0"/>
    <x v="0"/>
    <m/>
    <x v="0"/>
    <s v="LARGE"/>
    <m/>
    <n v="1"/>
    <n v="22000"/>
    <n v="22000"/>
    <m/>
  </r>
  <r>
    <s v="S/260402/1/120_x000a_"/>
    <s v="02 April 2026, 23:50:22"/>
    <s v="Thursday"/>
    <s v="April"/>
    <x v="1"/>
    <n v="23"/>
    <x v="15"/>
    <s v="Ney"/>
    <s v="Makan di Tempat"/>
    <x v="0"/>
    <m/>
    <s v="Unknown"/>
    <x v="23"/>
    <x v="0"/>
    <m/>
    <x v="3"/>
    <m/>
    <m/>
    <n v="1"/>
    <n v="17000"/>
    <n v="17000"/>
    <m/>
  </r>
  <r>
    <s v="S/260402/1/120_x000a_"/>
    <s v="02 April 2026, 23:50:22"/>
    <s v="Thursday"/>
    <s v="April"/>
    <x v="1"/>
    <n v="23"/>
    <x v="15"/>
    <s v="Ney"/>
    <s v="Makan di Tempat"/>
    <x v="0"/>
    <m/>
    <s v="Unknown"/>
    <x v="44"/>
    <x v="0"/>
    <m/>
    <x v="16"/>
    <m/>
    <m/>
    <n v="1"/>
    <n v="20000"/>
    <n v="20000"/>
    <m/>
  </r>
  <r>
    <s v="S/260402/1/121_x000a_"/>
    <s v="02 April 2026, 23:54:08"/>
    <s v="Thursday"/>
    <s v="April"/>
    <x v="1"/>
    <n v="23"/>
    <x v="15"/>
    <s v="Ney"/>
    <s v="Makan di Tempat"/>
    <x v="0"/>
    <s v="dikkkkaaaaa"/>
    <s v="Identified"/>
    <x v="8"/>
    <x v="0"/>
    <m/>
    <x v="5"/>
    <s v="LARGE"/>
    <m/>
    <n v="1"/>
    <n v="23000"/>
    <n v="23000"/>
    <n v="77000"/>
  </r>
  <r>
    <s v="S/260402/1/121_x000a_"/>
    <s v="02 April 2026, 23:54:08"/>
    <s v="Thursday"/>
    <s v="April"/>
    <x v="1"/>
    <n v="23"/>
    <x v="15"/>
    <s v="Ney"/>
    <s v="Makan di Tempat"/>
    <x v="0"/>
    <m/>
    <s v="Unknown"/>
    <x v="17"/>
    <x v="0"/>
    <m/>
    <x v="4"/>
    <s v="REGULAR"/>
    <m/>
    <n v="2"/>
    <n v="18000"/>
    <n v="36000"/>
    <m/>
  </r>
  <r>
    <s v="S/260402/1/121_x000a_"/>
    <s v="02 April 2026, 23:54:08"/>
    <s v="Thursday"/>
    <s v="April"/>
    <x v="1"/>
    <n v="23"/>
    <x v="15"/>
    <s v="Ney"/>
    <s v="Makan di Tempat"/>
    <x v="0"/>
    <m/>
    <s v="Unknown"/>
    <x v="17"/>
    <x v="0"/>
    <m/>
    <x v="4"/>
    <s v="REGULAR"/>
    <m/>
    <n v="1"/>
    <n v="18000"/>
    <n v="18000"/>
    <m/>
  </r>
  <r>
    <s v="S/260403/1/1_x000a_"/>
    <s v="03 April 2026, 00:33:44"/>
    <s v="Friday"/>
    <s v="April"/>
    <x v="2"/>
    <n v="0"/>
    <x v="0"/>
    <s v="Noerch"/>
    <s v="Makan di Tempat"/>
    <x v="0"/>
    <s v="-"/>
    <s v="Unknown"/>
    <x v="0"/>
    <x v="0"/>
    <m/>
    <x v="0"/>
    <s v="LARGE"/>
    <m/>
    <n v="1"/>
    <n v="22000"/>
    <n v="22000"/>
    <n v="42000"/>
  </r>
  <r>
    <s v="S/260403/1/1_x000a_"/>
    <s v="03 April 2026, 00:33:44"/>
    <s v="Friday"/>
    <s v="April"/>
    <x v="2"/>
    <n v="0"/>
    <x v="0"/>
    <s v="Noerch"/>
    <s v="Makan di Tempat"/>
    <x v="0"/>
    <m/>
    <s v="Unknown"/>
    <x v="17"/>
    <x v="0"/>
    <m/>
    <x v="4"/>
    <s v="LARGE"/>
    <m/>
    <n v="1"/>
    <n v="20000"/>
    <n v="20000"/>
    <m/>
  </r>
  <r>
    <s v="S/260403/1/2_x000a_"/>
    <s v="03 April 2026, 00:36:43"/>
    <s v="Friday"/>
    <s v="April"/>
    <x v="2"/>
    <n v="0"/>
    <x v="0"/>
    <s v="Noerch"/>
    <s v="Makan di Tempat"/>
    <x v="1"/>
    <s v="08 selasar"/>
    <s v="Identified"/>
    <x v="57"/>
    <x v="0"/>
    <m/>
    <x v="1"/>
    <s v="LARGE"/>
    <m/>
    <n v="1"/>
    <n v="24000"/>
    <n v="24000"/>
    <n v="95000"/>
  </r>
  <r>
    <s v="S/260403/1/2_x000a_"/>
    <s v="03 April 2026, 00:36:43"/>
    <s v="Friday"/>
    <s v="April"/>
    <x v="2"/>
    <n v="0"/>
    <x v="0"/>
    <s v="Noerch"/>
    <s v="Makan di Tempat"/>
    <x v="1"/>
    <m/>
    <s v="Unknown"/>
    <x v="21"/>
    <x v="0"/>
    <m/>
    <x v="11"/>
    <m/>
    <m/>
    <n v="1"/>
    <n v="5000"/>
    <n v="5000"/>
    <m/>
  </r>
  <r>
    <s v="S/260403/1/2_x000a_"/>
    <s v="03 April 2026, 00:36:43"/>
    <s v="Friday"/>
    <s v="April"/>
    <x v="2"/>
    <n v="0"/>
    <x v="0"/>
    <s v="Noerch"/>
    <s v="Makan di Tempat"/>
    <x v="1"/>
    <m/>
    <s v="Unknown"/>
    <x v="39"/>
    <x v="0"/>
    <s v="pdz"/>
    <x v="8"/>
    <m/>
    <m/>
    <n v="1"/>
    <n v="22000"/>
    <n v="22000"/>
    <m/>
  </r>
  <r>
    <s v="S/260403/1/2_x000a_"/>
    <s v="03 April 2026, 00:36:43"/>
    <s v="Friday"/>
    <s v="April"/>
    <x v="2"/>
    <n v="0"/>
    <x v="0"/>
    <s v="Noerch"/>
    <s v="Makan di Tempat"/>
    <x v="1"/>
    <m/>
    <s v="Unknown"/>
    <x v="44"/>
    <x v="0"/>
    <m/>
    <x v="16"/>
    <m/>
    <m/>
    <n v="1"/>
    <n v="20000"/>
    <n v="20000"/>
    <m/>
  </r>
  <r>
    <s v="S/260403/1/2_x000a_"/>
    <s v="03 April 2026, 00:36:43"/>
    <s v="Friday"/>
    <s v="April"/>
    <x v="2"/>
    <n v="0"/>
    <x v="0"/>
    <s v="Noerch"/>
    <s v="Makan di Tempat"/>
    <x v="1"/>
    <m/>
    <s v="Unknown"/>
    <x v="56"/>
    <x v="0"/>
    <m/>
    <x v="1"/>
    <s v="LARGE"/>
    <m/>
    <n v="1"/>
    <n v="24000"/>
    <n v="24000"/>
    <m/>
  </r>
  <r>
    <s v="S/260403/1/3_x000a_"/>
    <s v="03 April 2026, 00:41:14"/>
    <s v="Friday"/>
    <s v="April"/>
    <x v="2"/>
    <n v="0"/>
    <x v="0"/>
    <s v="Noerch"/>
    <s v="Makan di Tempat"/>
    <x v="1"/>
    <s v="-"/>
    <s v="Unknown"/>
    <x v="18"/>
    <x v="0"/>
    <m/>
    <x v="0"/>
    <s v="LARGE"/>
    <m/>
    <n v="1"/>
    <n v="22000"/>
    <n v="22000"/>
    <n v="44000"/>
  </r>
  <r>
    <s v="S/260403/1/3_x000a_"/>
    <s v="03 April 2026, 00:41:14"/>
    <s v="Friday"/>
    <s v="April"/>
    <x v="2"/>
    <n v="0"/>
    <x v="0"/>
    <s v="Noerch"/>
    <s v="Makan di Tempat"/>
    <x v="1"/>
    <m/>
    <s v="Unknown"/>
    <x v="36"/>
    <x v="0"/>
    <m/>
    <x v="0"/>
    <s v="LARGE"/>
    <m/>
    <n v="1"/>
    <n v="22000"/>
    <n v="22000"/>
    <m/>
  </r>
  <r>
    <s v="S/260403/1/4_x000a_"/>
    <s v="03 April 2026, 00:42:31"/>
    <s v="Friday"/>
    <s v="April"/>
    <x v="2"/>
    <n v="0"/>
    <x v="0"/>
    <s v="Noerch"/>
    <s v="Makan di Tempat"/>
    <x v="0"/>
    <s v="-"/>
    <s v="Unknown"/>
    <x v="15"/>
    <x v="0"/>
    <m/>
    <x v="2"/>
    <s v="LARGE"/>
    <m/>
    <n v="1"/>
    <n v="21000"/>
    <n v="21000"/>
    <n v="21000"/>
  </r>
  <r>
    <s v="S/260403/1/5_x000a_"/>
    <s v="03 April 2026, 00:44:28"/>
    <s v="Friday"/>
    <s v="April"/>
    <x v="2"/>
    <n v="0"/>
    <x v="0"/>
    <s v="Noerch"/>
    <s v="Makan di Tempat"/>
    <x v="0"/>
    <s v="-"/>
    <s v="Unknown"/>
    <x v="37"/>
    <x v="0"/>
    <s v="less sugar"/>
    <x v="0"/>
    <s v="LARGE"/>
    <m/>
    <n v="1"/>
    <n v="22000"/>
    <n v="22000"/>
    <n v="47000"/>
  </r>
  <r>
    <s v="S/260403/1/5_x000a_"/>
    <s v="03 April 2026, 00:44:28"/>
    <s v="Friday"/>
    <s v="April"/>
    <x v="2"/>
    <n v="0"/>
    <x v="0"/>
    <s v="Noerch"/>
    <s v="Makan di Tempat"/>
    <x v="0"/>
    <m/>
    <s v="Unknown"/>
    <x v="21"/>
    <x v="0"/>
    <s v="es"/>
    <x v="11"/>
    <m/>
    <m/>
    <n v="1"/>
    <n v="5000"/>
    <n v="5000"/>
    <m/>
  </r>
  <r>
    <s v="S/260403/1/5_x000a_"/>
    <s v="03 April 2026, 00:44:28"/>
    <s v="Friday"/>
    <s v="April"/>
    <x v="2"/>
    <n v="0"/>
    <x v="0"/>
    <s v="Noerch"/>
    <s v="Makan di Tempat"/>
    <x v="0"/>
    <m/>
    <s v="Unknown"/>
    <x v="19"/>
    <x v="0"/>
    <m/>
    <x v="4"/>
    <s v="LARGE"/>
    <m/>
    <n v="1"/>
    <n v="20000"/>
    <n v="20000"/>
    <m/>
  </r>
  <r>
    <s v="S/260403/1/6_x000a_"/>
    <s v="03 April 2026, 00:46:56"/>
    <s v="Friday"/>
    <s v="April"/>
    <x v="2"/>
    <n v="0"/>
    <x v="0"/>
    <s v="Noerch"/>
    <s v="Makan di Tempat"/>
    <x v="0"/>
    <s v="-"/>
    <s v="Unknown"/>
    <x v="66"/>
    <x v="0"/>
    <m/>
    <x v="4"/>
    <s v="LARGE"/>
    <m/>
    <n v="1"/>
    <n v="20000"/>
    <n v="20000"/>
    <n v="20000"/>
  </r>
  <r>
    <s v="S/260403/1/7_x000a_"/>
    <s v="03 April 2026, 00:49:26"/>
    <s v="Friday"/>
    <s v="April"/>
    <x v="2"/>
    <n v="0"/>
    <x v="0"/>
    <s v="Noerch"/>
    <s v="Makan di Tempat"/>
    <x v="0"/>
    <s v="22 culture"/>
    <s v="Identified"/>
    <x v="33"/>
    <x v="0"/>
    <m/>
    <x v="9"/>
    <m/>
    <m/>
    <n v="1"/>
    <n v="20000"/>
    <n v="20000"/>
    <n v="20000"/>
  </r>
  <r>
    <s v="S/260403/1/8_x000a_"/>
    <s v="03 April 2026, 00:50:10"/>
    <s v="Friday"/>
    <s v="April"/>
    <x v="2"/>
    <n v="0"/>
    <x v="0"/>
    <s v="Noerch"/>
    <s v="Makan di Tempat"/>
    <x v="0"/>
    <s v="-"/>
    <s v="Unknown"/>
    <x v="56"/>
    <x v="0"/>
    <m/>
    <x v="1"/>
    <s v="LARGE"/>
    <m/>
    <n v="1"/>
    <n v="24000"/>
    <n v="24000"/>
    <n v="24000"/>
  </r>
  <r>
    <s v="S/260403/1/9_x000a_"/>
    <s v="03 April 2026, 00:51:20"/>
    <s v="Friday"/>
    <s v="April"/>
    <x v="2"/>
    <n v="0"/>
    <x v="0"/>
    <s v="Noerch"/>
    <s v="Makan di Tempat"/>
    <x v="0"/>
    <s v="-"/>
    <s v="Unknown"/>
    <x v="36"/>
    <x v="0"/>
    <m/>
    <x v="0"/>
    <s v="LARGE"/>
    <m/>
    <n v="1"/>
    <n v="22000"/>
    <n v="22000"/>
    <n v="22000"/>
  </r>
  <r>
    <s v="S/260403/1/10_x000a_"/>
    <s v="03 April 2026, 01:03:57"/>
    <s v="Friday"/>
    <s v="April"/>
    <x v="2"/>
    <n v="1"/>
    <x v="1"/>
    <s v="Noerch"/>
    <s v="Makan di Tempat"/>
    <x v="0"/>
    <s v="33 selasarrrr"/>
    <s v="Identified"/>
    <x v="41"/>
    <x v="0"/>
    <m/>
    <x v="0"/>
    <s v="LARGE"/>
    <m/>
    <n v="1"/>
    <n v="22000"/>
    <n v="22000"/>
    <n v="56000"/>
  </r>
  <r>
    <s v="S/260403/1/10_x000a_"/>
    <s v="03 April 2026, 01:03:57"/>
    <s v="Friday"/>
    <s v="April"/>
    <x v="2"/>
    <n v="1"/>
    <x v="1"/>
    <s v="Noerch"/>
    <s v="Makan di Tempat"/>
    <x v="0"/>
    <m/>
    <s v="Unknown"/>
    <x v="69"/>
    <x v="0"/>
    <m/>
    <x v="10"/>
    <m/>
    <m/>
    <n v="1"/>
    <n v="14000"/>
    <n v="14000"/>
    <m/>
  </r>
  <r>
    <s v="S/260403/1/10_x000a_"/>
    <s v="03 April 2026, 01:03:57"/>
    <s v="Friday"/>
    <s v="April"/>
    <x v="2"/>
    <n v="1"/>
    <x v="1"/>
    <s v="Noerch"/>
    <s v="Makan di Tempat"/>
    <x v="0"/>
    <m/>
    <s v="Unknown"/>
    <x v="17"/>
    <x v="0"/>
    <m/>
    <x v="4"/>
    <s v="LARGE"/>
    <m/>
    <n v="1"/>
    <n v="20000"/>
    <n v="20000"/>
    <m/>
  </r>
  <r>
    <s v="S/260403/1/11_x000a_"/>
    <s v="03 April 2026, 01:07:21"/>
    <s v="Friday"/>
    <s v="April"/>
    <x v="2"/>
    <n v="1"/>
    <x v="1"/>
    <s v="Noerch"/>
    <s v="Makan di Tempat"/>
    <x v="0"/>
    <s v="-"/>
    <s v="Unknown"/>
    <x v="2"/>
    <x v="0"/>
    <m/>
    <x v="2"/>
    <s v="LARGE"/>
    <m/>
    <n v="1"/>
    <n v="20000"/>
    <n v="20000"/>
    <n v="20000"/>
  </r>
  <r>
    <s v="S/260403/1/12_x000a_"/>
    <s v="03 April 2026, 01:08:09"/>
    <s v="Friday"/>
    <s v="April"/>
    <x v="2"/>
    <n v="1"/>
    <x v="1"/>
    <s v="Noerch"/>
    <s v="Makan di Tempat"/>
    <x v="0"/>
    <s v="-"/>
    <s v="Unknown"/>
    <x v="55"/>
    <x v="0"/>
    <m/>
    <x v="13"/>
    <s v="LARGE"/>
    <m/>
    <n v="1"/>
    <n v="24000"/>
    <n v="24000"/>
    <n v="24000"/>
  </r>
  <r>
    <s v="S/260403/1/13_x000a_"/>
    <s v="03 April 2026, 01:12:33"/>
    <s v="Friday"/>
    <s v="April"/>
    <x v="2"/>
    <n v="1"/>
    <x v="1"/>
    <s v="Noerch"/>
    <s v="Makan di Tempat"/>
    <x v="0"/>
    <s v="05 cltrrrr"/>
    <s v="Identified"/>
    <x v="12"/>
    <x v="0"/>
    <m/>
    <x v="9"/>
    <m/>
    <m/>
    <n v="1"/>
    <n v="20000"/>
    <n v="20000"/>
    <n v="20000"/>
  </r>
  <r>
    <s v="S/260403/1/14_x000a_"/>
    <s v="03 April 2026, 01:16:21"/>
    <s v="Friday"/>
    <s v="April"/>
    <x v="2"/>
    <n v="1"/>
    <x v="1"/>
    <s v="Noerch"/>
    <s v="Makan di Tempat"/>
    <x v="0"/>
    <s v="-"/>
    <s v="Unknown"/>
    <x v="5"/>
    <x v="0"/>
    <m/>
    <x v="5"/>
    <s v="LARGE"/>
    <m/>
    <n v="1"/>
    <n v="23000"/>
    <n v="23000"/>
    <n v="23000"/>
  </r>
  <r>
    <s v="S/260403/1/15_x000a_"/>
    <s v="03 April 2026, 01:36:29"/>
    <s v="Friday"/>
    <s v="April"/>
    <x v="2"/>
    <n v="1"/>
    <x v="1"/>
    <s v="Noerch"/>
    <s v="Makan di Tempat"/>
    <x v="0"/>
    <s v="-"/>
    <s v="Unknown"/>
    <x v="21"/>
    <x v="0"/>
    <m/>
    <x v="11"/>
    <m/>
    <m/>
    <n v="1"/>
    <n v="5000"/>
    <n v="5000"/>
    <n v="5000"/>
  </r>
  <r>
    <s v="S/260403/1/16_x000a_"/>
    <s v="03 April 2026, 01:58:44"/>
    <s v="Friday"/>
    <s v="April"/>
    <x v="2"/>
    <n v="1"/>
    <x v="1"/>
    <s v="Noerch"/>
    <s v="Makan di Tempat"/>
    <x v="1"/>
    <s v="01 halllll"/>
    <s v="Identified"/>
    <x v="15"/>
    <x v="0"/>
    <m/>
    <x v="2"/>
    <s v="REGULAR"/>
    <m/>
    <n v="1"/>
    <n v="19000"/>
    <n v="19000"/>
    <n v="106000"/>
  </r>
  <r>
    <s v="S/260403/1/16_x000a_"/>
    <s v="03 April 2026, 01:58:44"/>
    <s v="Friday"/>
    <s v="April"/>
    <x v="2"/>
    <n v="1"/>
    <x v="1"/>
    <s v="Noerch"/>
    <s v="Makan di Tempat"/>
    <x v="1"/>
    <m/>
    <s v="Unknown"/>
    <x v="23"/>
    <x v="0"/>
    <m/>
    <x v="3"/>
    <m/>
    <m/>
    <n v="1"/>
    <n v="17000"/>
    <n v="17000"/>
    <m/>
  </r>
  <r>
    <s v="S/260403/1/16_x000a_"/>
    <s v="03 April 2026, 01:58:44"/>
    <s v="Friday"/>
    <s v="April"/>
    <x v="2"/>
    <n v="1"/>
    <x v="1"/>
    <s v="Noerch"/>
    <s v="Makan di Tempat"/>
    <x v="1"/>
    <m/>
    <s v="Unknown"/>
    <x v="17"/>
    <x v="0"/>
    <m/>
    <x v="4"/>
    <s v="REGULAR"/>
    <m/>
    <n v="1"/>
    <n v="18000"/>
    <n v="18000"/>
    <m/>
  </r>
  <r>
    <s v="S/260403/1/16_x000a_"/>
    <s v="03 April 2026, 01:58:44"/>
    <s v="Friday"/>
    <s v="April"/>
    <x v="2"/>
    <n v="1"/>
    <x v="1"/>
    <s v="Noerch"/>
    <s v="Makan di Tempat"/>
    <x v="1"/>
    <m/>
    <s v="Unknown"/>
    <x v="21"/>
    <x v="0"/>
    <m/>
    <x v="11"/>
    <m/>
    <m/>
    <n v="1"/>
    <n v="5000"/>
    <n v="5000"/>
    <m/>
  </r>
  <r>
    <s v="S/260403/1/16_x000a_"/>
    <s v="03 April 2026, 01:58:44"/>
    <s v="Friday"/>
    <s v="April"/>
    <x v="2"/>
    <n v="1"/>
    <x v="1"/>
    <s v="Noerch"/>
    <s v="Makan di Tempat"/>
    <x v="1"/>
    <m/>
    <s v="Unknown"/>
    <x v="39"/>
    <x v="0"/>
    <m/>
    <x v="8"/>
    <m/>
    <s v="ADDITIONAL KITCHEN TELUR CEPLOK"/>
    <n v="1"/>
    <n v="27000"/>
    <n v="27000"/>
    <m/>
  </r>
  <r>
    <s v="S/260403/1/16_x000a_"/>
    <s v="03 April 2026, 01:58:44"/>
    <s v="Friday"/>
    <s v="April"/>
    <x v="2"/>
    <n v="1"/>
    <x v="1"/>
    <s v="Noerch"/>
    <s v="Makan di Tempat"/>
    <x v="1"/>
    <m/>
    <s v="Unknown"/>
    <x v="44"/>
    <x v="0"/>
    <m/>
    <x v="16"/>
    <m/>
    <m/>
    <n v="1"/>
    <n v="20000"/>
    <n v="20000"/>
    <m/>
  </r>
  <r>
    <s v="S/260403/1/17_x000a_"/>
    <s v="03 April 2026, 02:24:21"/>
    <s v="Friday"/>
    <s v="April"/>
    <x v="2"/>
    <n v="2"/>
    <x v="17"/>
    <s v="Noerch"/>
    <s v="Makan di Tempat"/>
    <x v="1"/>
    <s v="30 hallllll"/>
    <s v="Identified"/>
    <x v="39"/>
    <x v="0"/>
    <m/>
    <x v="8"/>
    <m/>
    <m/>
    <n v="1"/>
    <n v="22000"/>
    <n v="22000"/>
    <n v="43000"/>
  </r>
  <r>
    <s v="S/260403/1/17_x000a_"/>
    <s v="03 April 2026, 02:24:21"/>
    <s v="Friday"/>
    <s v="April"/>
    <x v="2"/>
    <n v="2"/>
    <x v="17"/>
    <s v="Noerch"/>
    <s v="Makan di Tempat"/>
    <x v="1"/>
    <m/>
    <s v="Unknown"/>
    <x v="68"/>
    <x v="0"/>
    <m/>
    <x v="12"/>
    <m/>
    <m/>
    <n v="1"/>
    <n v="21000"/>
    <n v="21000"/>
    <m/>
  </r>
  <r>
    <s v="S/260403/1/18_x000a_"/>
    <s v="03 April 2026, 03:17:02"/>
    <s v="Friday"/>
    <s v="April"/>
    <x v="2"/>
    <n v="3"/>
    <x v="18"/>
    <s v="Noerch"/>
    <s v="Makan di Tempat"/>
    <x v="0"/>
    <s v="-"/>
    <s v="Unknown"/>
    <x v="4"/>
    <x v="0"/>
    <m/>
    <x v="4"/>
    <s v="REGULAR"/>
    <m/>
    <n v="1"/>
    <n v="18000"/>
    <n v="18000"/>
    <n v="23000"/>
  </r>
  <r>
    <s v="S/260403/1/18_x000a_"/>
    <s v="03 April 2026, 03:17:02"/>
    <s v="Friday"/>
    <s v="April"/>
    <x v="2"/>
    <n v="3"/>
    <x v="18"/>
    <s v="Noerch"/>
    <s v="Makan di Tempat"/>
    <x v="0"/>
    <m/>
    <s v="Unknown"/>
    <x v="21"/>
    <x v="0"/>
    <m/>
    <x v="11"/>
    <m/>
    <m/>
    <n v="1"/>
    <n v="5000"/>
    <n v="5000"/>
    <m/>
  </r>
  <r>
    <s v="S/260403/1/19_x000a_"/>
    <s v="03 April 2026, 03:57:58"/>
    <s v="Friday"/>
    <s v="April"/>
    <x v="2"/>
    <n v="3"/>
    <x v="18"/>
    <s v="Noerch"/>
    <s v="Makan di Tempat"/>
    <x v="0"/>
    <s v="-"/>
    <s v="Unknown"/>
    <x v="17"/>
    <x v="0"/>
    <m/>
    <x v="4"/>
    <s v="REGULAR"/>
    <m/>
    <n v="1"/>
    <n v="18000"/>
    <n v="18000"/>
    <n v="18000"/>
  </r>
  <r>
    <s v="S/260403/1/20_x000a_"/>
    <s v="03 April 2026, 05:00:10"/>
    <s v="Friday"/>
    <s v="April"/>
    <x v="2"/>
    <n v="5"/>
    <x v="19"/>
    <s v="Noerch"/>
    <s v="Makan di Tempat"/>
    <x v="0"/>
    <s v="-"/>
    <s v="Unknown"/>
    <x v="55"/>
    <x v="0"/>
    <m/>
    <x v="13"/>
    <s v="REGULAR"/>
    <m/>
    <n v="1"/>
    <n v="20000"/>
    <n v="20000"/>
    <n v="38000"/>
  </r>
  <r>
    <s v="S/260403/1/20_x000a_"/>
    <s v="03 April 2026, 05:00:10"/>
    <s v="Friday"/>
    <s v="April"/>
    <x v="2"/>
    <n v="5"/>
    <x v="19"/>
    <s v="Noerch"/>
    <s v="Makan di Tempat"/>
    <x v="0"/>
    <m/>
    <s v="Unknown"/>
    <x v="4"/>
    <x v="0"/>
    <m/>
    <x v="4"/>
    <s v="REGULAR"/>
    <m/>
    <n v="1"/>
    <n v="18000"/>
    <n v="18000"/>
    <m/>
  </r>
  <r>
    <s v="S/260403/1/21_x000a_"/>
    <s v="03 April 2026, 08:21:43"/>
    <s v="Friday"/>
    <s v="April"/>
    <x v="2"/>
    <n v="8"/>
    <x v="20"/>
    <s v="Elly️‍"/>
    <s v="Makan di Tempat"/>
    <x v="0"/>
    <s v="-"/>
    <s v="Unknown"/>
    <x v="56"/>
    <x v="0"/>
    <m/>
    <x v="1"/>
    <s v="LARGE"/>
    <m/>
    <n v="1"/>
    <n v="24000"/>
    <n v="24000"/>
    <n v="24000"/>
  </r>
  <r>
    <s v="S/260403/1/22_x000a_"/>
    <s v="03 April 2026, 08:40:06"/>
    <s v="Friday"/>
    <s v="April"/>
    <x v="2"/>
    <n v="8"/>
    <x v="20"/>
    <s v="Elly️‍"/>
    <s v="Makan di Tempat"/>
    <x v="1"/>
    <s v="02 cult"/>
    <s v="Identified"/>
    <x v="37"/>
    <x v="0"/>
    <m/>
    <x v="0"/>
    <s v="REGULAR"/>
    <m/>
    <n v="1"/>
    <n v="20000"/>
    <n v="20000"/>
    <n v="115000"/>
  </r>
  <r>
    <s v="S/260403/1/22_x000a_"/>
    <s v="03 April 2026, 08:40:06"/>
    <s v="Friday"/>
    <s v="April"/>
    <x v="2"/>
    <n v="8"/>
    <x v="20"/>
    <s v="Elly️‍"/>
    <s v="Makan di Tempat"/>
    <x v="1"/>
    <m/>
    <s v="Unknown"/>
    <x v="20"/>
    <x v="0"/>
    <m/>
    <x v="5"/>
    <s v="REGULAR"/>
    <m/>
    <n v="1"/>
    <n v="20000"/>
    <n v="20000"/>
    <m/>
  </r>
  <r>
    <s v="S/260403/1/22_x000a_"/>
    <s v="03 April 2026, 08:40:06"/>
    <s v="Friday"/>
    <s v="April"/>
    <x v="2"/>
    <n v="8"/>
    <x v="20"/>
    <s v="Elly️‍"/>
    <s v="Makan di Tempat"/>
    <x v="1"/>
    <m/>
    <s v="Unknown"/>
    <x v="39"/>
    <x v="0"/>
    <s v="pedes,setengah mateng"/>
    <x v="8"/>
    <m/>
    <s v="ADDITIONAL KITCHEN TELUR CEPLOK"/>
    <n v="2"/>
    <n v="27000"/>
    <n v="54000"/>
    <m/>
  </r>
  <r>
    <s v="S/260403/1/22_x000a_"/>
    <s v="03 April 2026, 08:40:06"/>
    <s v="Friday"/>
    <s v="April"/>
    <x v="2"/>
    <n v="8"/>
    <x v="20"/>
    <s v="Elly️‍"/>
    <s v="Makan di Tempat"/>
    <x v="1"/>
    <m/>
    <s v="Unknown"/>
    <x v="68"/>
    <x v="0"/>
    <m/>
    <x v="12"/>
    <m/>
    <m/>
    <n v="1"/>
    <n v="21000"/>
    <n v="21000"/>
    <m/>
  </r>
  <r>
    <s v="S/260403/1/23_x000a_"/>
    <s v="03 April 2026, 08:45:00"/>
    <s v="Friday"/>
    <s v="April"/>
    <x v="2"/>
    <n v="8"/>
    <x v="20"/>
    <s v="Elly️‍"/>
    <s v="Makan di Tempat"/>
    <x v="1"/>
    <s v="-"/>
    <s v="Unknown"/>
    <x v="55"/>
    <x v="0"/>
    <m/>
    <x v="13"/>
    <s v="REGULAR"/>
    <m/>
    <n v="1"/>
    <n v="20000"/>
    <n v="20000"/>
    <n v="40000"/>
  </r>
  <r>
    <s v="S/260403/1/23_x000a_"/>
    <s v="03 April 2026, 08:45:00"/>
    <s v="Friday"/>
    <s v="April"/>
    <x v="2"/>
    <n v="8"/>
    <x v="20"/>
    <s v="Elly️‍"/>
    <s v="Makan di Tempat"/>
    <x v="1"/>
    <m/>
    <s v="Unknown"/>
    <x v="56"/>
    <x v="0"/>
    <m/>
    <x v="1"/>
    <s v="REGULAR"/>
    <m/>
    <n v="1"/>
    <n v="20000"/>
    <n v="20000"/>
    <m/>
  </r>
  <r>
    <s v="S/260403/1/24_x000a_"/>
    <s v="03 April 2026, 10:08:31"/>
    <s v="Friday"/>
    <s v="April"/>
    <x v="2"/>
    <n v="10"/>
    <x v="16"/>
    <s v="Elly️‍"/>
    <s v="Makan di Tempat"/>
    <x v="0"/>
    <s v="-"/>
    <s v="Unknown"/>
    <x v="37"/>
    <x v="0"/>
    <m/>
    <x v="0"/>
    <s v="REGULAR"/>
    <m/>
    <n v="1"/>
    <n v="20000"/>
    <n v="20000"/>
    <n v="20000"/>
  </r>
  <r>
    <s v="S/260403/1/25_x000a_"/>
    <s v="03 April 2026, 10:21:30"/>
    <s v="Friday"/>
    <s v="April"/>
    <x v="2"/>
    <n v="10"/>
    <x v="16"/>
    <s v="Elly️‍"/>
    <s v="Makan di Tempat"/>
    <x v="1"/>
    <s v="47 cult"/>
    <s v="Identified"/>
    <x v="37"/>
    <x v="0"/>
    <m/>
    <x v="0"/>
    <s v="REGULAR"/>
    <m/>
    <n v="1"/>
    <n v="20000"/>
    <n v="20000"/>
    <n v="38000"/>
  </r>
  <r>
    <s v="S/260403/1/25_x000a_"/>
    <s v="03 April 2026, 10:21:30"/>
    <s v="Friday"/>
    <s v="April"/>
    <x v="2"/>
    <n v="10"/>
    <x v="16"/>
    <s v="Elly️‍"/>
    <s v="Makan di Tempat"/>
    <x v="1"/>
    <m/>
    <s v="Unknown"/>
    <x v="70"/>
    <x v="0"/>
    <m/>
    <x v="3"/>
    <m/>
    <m/>
    <n v="1"/>
    <n v="18000"/>
    <n v="18000"/>
    <m/>
  </r>
  <r>
    <s v="S/260403/1/26_x000a_"/>
    <s v="03 April 2026, 11:29:17"/>
    <s v="Friday"/>
    <s v="April"/>
    <x v="2"/>
    <n v="11"/>
    <x v="3"/>
    <s v="Elly️‍"/>
    <s v="Makan di Tempat"/>
    <x v="1"/>
    <s v="-"/>
    <s v="Unknown"/>
    <x v="8"/>
    <x v="0"/>
    <m/>
    <x v="5"/>
    <s v="REGULAR"/>
    <m/>
    <n v="1"/>
    <n v="20000"/>
    <n v="20000"/>
    <n v="40000"/>
  </r>
  <r>
    <s v="S/260403/1/26_x000a_"/>
    <s v="03 April 2026, 11:29:17"/>
    <s v="Friday"/>
    <s v="April"/>
    <x v="2"/>
    <n v="11"/>
    <x v="3"/>
    <s v="Elly️‍"/>
    <s v="Makan di Tempat"/>
    <x v="1"/>
    <m/>
    <s v="Unknown"/>
    <x v="5"/>
    <x v="0"/>
    <m/>
    <x v="5"/>
    <s v="REGULAR"/>
    <m/>
    <n v="1"/>
    <n v="20000"/>
    <n v="20000"/>
    <m/>
  </r>
  <r>
    <s v="S/260403/1/27_x000a_"/>
    <s v="03 April 2026, 11:32:50"/>
    <s v="Friday"/>
    <s v="April"/>
    <x v="2"/>
    <n v="11"/>
    <x v="3"/>
    <s v="Elly️‍"/>
    <s v="Makan di Tempat"/>
    <x v="0"/>
    <s v="-"/>
    <s v="Unknown"/>
    <x v="57"/>
    <x v="0"/>
    <m/>
    <x v="1"/>
    <s v="REGULAR"/>
    <m/>
    <n v="1"/>
    <n v="20000"/>
    <n v="20000"/>
    <n v="40000"/>
  </r>
  <r>
    <s v="S/260403/1/27_x000a_"/>
    <s v="03 April 2026, 11:32:50"/>
    <s v="Friday"/>
    <s v="April"/>
    <x v="2"/>
    <n v="11"/>
    <x v="3"/>
    <s v="Elly️‍"/>
    <s v="Makan di Tempat"/>
    <x v="0"/>
    <m/>
    <s v="Unknown"/>
    <x v="1"/>
    <x v="0"/>
    <m/>
    <x v="1"/>
    <s v="REGULAR"/>
    <m/>
    <n v="1"/>
    <n v="20000"/>
    <n v="20000"/>
    <m/>
  </r>
  <r>
    <s v="S/260403/1/28_x000a_"/>
    <s v="03 April 2026, 12:02:21"/>
    <s v="Friday"/>
    <s v="April"/>
    <x v="2"/>
    <n v="12"/>
    <x v="4"/>
    <s v="Elly️‍"/>
    <s v="Makan di Tempat"/>
    <x v="1"/>
    <s v="15 indd cult"/>
    <s v="Identified"/>
    <x v="51"/>
    <x v="0"/>
    <m/>
    <x v="18"/>
    <s v="REGULAR"/>
    <m/>
    <n v="1"/>
    <n v="20000"/>
    <n v="20000"/>
    <n v="82000"/>
  </r>
  <r>
    <s v="S/260403/1/28_x000a_"/>
    <s v="03 April 2026, 12:02:21"/>
    <s v="Friday"/>
    <s v="April"/>
    <x v="2"/>
    <n v="12"/>
    <x v="4"/>
    <s v="Elly️‍"/>
    <s v="Makan di Tempat"/>
    <x v="1"/>
    <m/>
    <s v="Unknown"/>
    <x v="39"/>
    <x v="0"/>
    <m/>
    <x v="8"/>
    <m/>
    <m/>
    <n v="1"/>
    <n v="22000"/>
    <n v="22000"/>
    <m/>
  </r>
  <r>
    <s v="S/260403/1/28_x000a_"/>
    <s v="03 April 2026, 12:02:21"/>
    <s v="Friday"/>
    <s v="April"/>
    <x v="2"/>
    <n v="12"/>
    <x v="4"/>
    <s v="Elly️‍"/>
    <s v="Makan di Tempat"/>
    <x v="1"/>
    <m/>
    <s v="Unknown"/>
    <x v="44"/>
    <x v="0"/>
    <m/>
    <x v="16"/>
    <m/>
    <m/>
    <n v="1"/>
    <n v="20000"/>
    <n v="20000"/>
    <m/>
  </r>
  <r>
    <s v="S/260403/1/28_x000a_"/>
    <s v="03 April 2026, 12:02:21"/>
    <s v="Friday"/>
    <s v="April"/>
    <x v="2"/>
    <n v="12"/>
    <x v="4"/>
    <s v="Elly️‍"/>
    <s v="Makan di Tempat"/>
    <x v="1"/>
    <m/>
    <s v="Unknown"/>
    <x v="36"/>
    <x v="0"/>
    <m/>
    <x v="0"/>
    <s v="REGULAR"/>
    <m/>
    <n v="1"/>
    <n v="20000"/>
    <n v="20000"/>
    <m/>
  </r>
  <r>
    <s v="S/260403/1/29_x000a_"/>
    <s v="03 April 2026, 12:29:58"/>
    <s v="Friday"/>
    <s v="April"/>
    <x v="2"/>
    <n v="12"/>
    <x v="4"/>
    <s v="Elly️‍"/>
    <s v="Makan di Tempat"/>
    <x v="0"/>
    <s v="05 selasar"/>
    <s v="Identified"/>
    <x v="15"/>
    <x v="0"/>
    <m/>
    <x v="2"/>
    <s v="REGULAR"/>
    <m/>
    <n v="1"/>
    <n v="19000"/>
    <n v="19000"/>
    <n v="97000"/>
  </r>
  <r>
    <s v="S/260403/1/29_x000a_"/>
    <s v="03 April 2026, 12:29:58"/>
    <s v="Friday"/>
    <s v="April"/>
    <x v="2"/>
    <n v="12"/>
    <x v="4"/>
    <s v="Elly️‍"/>
    <s v="Makan di Tempat"/>
    <x v="0"/>
    <m/>
    <s v="Unknown"/>
    <x v="27"/>
    <x v="0"/>
    <m/>
    <x v="10"/>
    <m/>
    <s v="ADDITIONAL KITCHEN TELUR CEPLOK"/>
    <n v="1"/>
    <n v="18000"/>
    <n v="18000"/>
    <m/>
  </r>
  <r>
    <s v="S/260403/1/29_x000a_"/>
    <s v="03 April 2026, 12:29:58"/>
    <s v="Friday"/>
    <s v="April"/>
    <x v="2"/>
    <n v="12"/>
    <x v="4"/>
    <s v="Elly️‍"/>
    <s v="Makan di Tempat"/>
    <x v="0"/>
    <m/>
    <s v="Unknown"/>
    <x v="12"/>
    <x v="0"/>
    <m/>
    <x v="9"/>
    <m/>
    <m/>
    <n v="1"/>
    <n v="20000"/>
    <n v="20000"/>
    <m/>
  </r>
  <r>
    <s v="S/260403/1/29_x000a_"/>
    <s v="03 April 2026, 12:29:58"/>
    <s v="Friday"/>
    <s v="April"/>
    <x v="2"/>
    <n v="12"/>
    <x v="4"/>
    <s v="Elly️‍"/>
    <s v="Makan di Tempat"/>
    <x v="0"/>
    <m/>
    <s v="Unknown"/>
    <x v="5"/>
    <x v="0"/>
    <m/>
    <x v="5"/>
    <s v="REGULAR"/>
    <m/>
    <n v="1"/>
    <n v="20000"/>
    <n v="20000"/>
    <m/>
  </r>
  <r>
    <s v="S/260403/1/29_x000a_"/>
    <s v="03 April 2026, 12:29:58"/>
    <s v="Friday"/>
    <s v="April"/>
    <x v="2"/>
    <n v="12"/>
    <x v="4"/>
    <s v="Elly️‍"/>
    <s v="Makan di Tempat"/>
    <x v="0"/>
    <m/>
    <s v="Unknown"/>
    <x v="1"/>
    <x v="0"/>
    <m/>
    <x v="1"/>
    <s v="REGULAR"/>
    <m/>
    <n v="1"/>
    <n v="20000"/>
    <n v="20000"/>
    <m/>
  </r>
  <r>
    <s v="S/260403/1/30_x000a_"/>
    <s v="03 April 2026, 12:33:10"/>
    <s v="Friday"/>
    <s v="April"/>
    <x v="2"/>
    <n v="12"/>
    <x v="4"/>
    <s v="Elly️‍"/>
    <s v="Makan di Tempat"/>
    <x v="0"/>
    <s v="25 cultur"/>
    <s v="Identified"/>
    <x v="39"/>
    <x v="0"/>
    <s v="pedes dikit"/>
    <x v="8"/>
    <m/>
    <m/>
    <n v="1"/>
    <n v="22000"/>
    <n v="22000"/>
    <n v="22000"/>
  </r>
  <r>
    <s v="S/260403/1/31_x000a_"/>
    <s v="03 April 2026, 12:34:12"/>
    <s v="Friday"/>
    <s v="April"/>
    <x v="2"/>
    <n v="12"/>
    <x v="4"/>
    <s v="Elly️‍"/>
    <s v="Makan di Tempat"/>
    <x v="1"/>
    <s v="-"/>
    <s v="Unknown"/>
    <x v="36"/>
    <x v="0"/>
    <m/>
    <x v="0"/>
    <s v="REGULAR"/>
    <m/>
    <n v="1"/>
    <n v="20000"/>
    <n v="20000"/>
    <n v="20000"/>
  </r>
  <r>
    <s v="S/260403/1/32_x000a_"/>
    <s v="03 April 2026, 12:36:12"/>
    <s v="Friday"/>
    <s v="April"/>
    <x v="2"/>
    <n v="12"/>
    <x v="4"/>
    <s v="Elly️‍"/>
    <s v="Makan di Tempat"/>
    <x v="0"/>
    <s v="-"/>
    <s v="Unknown"/>
    <x v="36"/>
    <x v="0"/>
    <m/>
    <x v="0"/>
    <s v="REGULAR"/>
    <m/>
    <n v="1"/>
    <n v="20000"/>
    <n v="20000"/>
    <n v="20000"/>
  </r>
  <r>
    <s v="S/260403/1/33_x000a_"/>
    <s v="03 April 2026, 13:11:33"/>
    <s v="Friday"/>
    <s v="April"/>
    <x v="2"/>
    <n v="13"/>
    <x v="5"/>
    <s v="Elly️‍"/>
    <s v="Makan di Tempat"/>
    <x v="0"/>
    <s v="-"/>
    <s v="Unknown"/>
    <x v="59"/>
    <x v="0"/>
    <m/>
    <x v="18"/>
    <s v="REGULAR"/>
    <m/>
    <n v="1"/>
    <n v="20000"/>
    <n v="20000"/>
    <n v="40000"/>
  </r>
  <r>
    <s v="S/260403/1/33_x000a_"/>
    <s v="03 April 2026, 13:11:33"/>
    <s v="Friday"/>
    <s v="April"/>
    <x v="2"/>
    <n v="13"/>
    <x v="5"/>
    <s v="Elly️‍"/>
    <s v="Makan di Tempat"/>
    <x v="0"/>
    <m/>
    <s v="Unknown"/>
    <x v="51"/>
    <x v="0"/>
    <m/>
    <x v="18"/>
    <s v="REGULAR"/>
    <m/>
    <n v="1"/>
    <n v="20000"/>
    <n v="20000"/>
    <m/>
  </r>
  <r>
    <s v="S/260403/1/34_x000a_"/>
    <s v="03 April 2026, 13:23:56"/>
    <s v="Friday"/>
    <s v="April"/>
    <x v="2"/>
    <n v="13"/>
    <x v="5"/>
    <s v="Elly️‍"/>
    <s v="Makan di Tempat"/>
    <x v="1"/>
    <s v="-"/>
    <s v="Unknown"/>
    <x v="0"/>
    <x v="0"/>
    <m/>
    <x v="0"/>
    <s v="REGULAR"/>
    <m/>
    <n v="1"/>
    <n v="20000"/>
    <n v="20000"/>
    <n v="60000"/>
  </r>
  <r>
    <s v="S/260403/1/34_x000a_"/>
    <s v="03 April 2026, 13:23:56"/>
    <s v="Friday"/>
    <s v="April"/>
    <x v="2"/>
    <n v="13"/>
    <x v="5"/>
    <s v="Elly️‍"/>
    <s v="Makan di Tempat"/>
    <x v="1"/>
    <m/>
    <s v="Unknown"/>
    <x v="5"/>
    <x v="0"/>
    <m/>
    <x v="5"/>
    <s v="REGULAR"/>
    <m/>
    <n v="1"/>
    <n v="20000"/>
    <n v="20000"/>
    <m/>
  </r>
  <r>
    <s v="S/260403/1/34_x000a_"/>
    <s v="03 April 2026, 13:23:56"/>
    <s v="Friday"/>
    <s v="April"/>
    <x v="2"/>
    <n v="13"/>
    <x v="5"/>
    <s v="Elly️‍"/>
    <s v="Makan di Tempat"/>
    <x v="1"/>
    <m/>
    <s v="Unknown"/>
    <x v="9"/>
    <x v="0"/>
    <m/>
    <x v="5"/>
    <s v="REGULAR"/>
    <m/>
    <n v="1"/>
    <n v="20000"/>
    <n v="20000"/>
    <m/>
  </r>
  <r>
    <s v="S/260403/1/35_x000a_"/>
    <s v="03 April 2026, 13:50:34"/>
    <s v="Friday"/>
    <s v="April"/>
    <x v="2"/>
    <n v="13"/>
    <x v="5"/>
    <s v="Elly️‍"/>
    <s v="Makan di Tempat"/>
    <x v="1"/>
    <s v="-"/>
    <s v="Unknown"/>
    <x v="29"/>
    <x v="0"/>
    <m/>
    <x v="2"/>
    <s v="REGULAR"/>
    <m/>
    <n v="1"/>
    <n v="19000"/>
    <n v="19000"/>
    <n v="19000"/>
  </r>
  <r>
    <s v="S/260403/1/36_x000a_"/>
    <s v="03 April 2026, 14:00:53"/>
    <s v="Friday"/>
    <s v="April"/>
    <x v="2"/>
    <n v="14"/>
    <x v="6"/>
    <s v="Elly️‍"/>
    <s v="Makan di Tempat"/>
    <x v="0"/>
    <s v="22 hall"/>
    <s v="Identified"/>
    <x v="35"/>
    <x v="0"/>
    <m/>
    <x v="1"/>
    <s v="REGULAR"/>
    <m/>
    <n v="1"/>
    <n v="20000"/>
    <n v="20000"/>
    <n v="65000"/>
  </r>
  <r>
    <s v="S/260403/1/36_x000a_"/>
    <s v="03 April 2026, 14:00:53"/>
    <s v="Friday"/>
    <s v="April"/>
    <x v="2"/>
    <n v="14"/>
    <x v="6"/>
    <s v="Elly️‍"/>
    <s v="Makan di Tempat"/>
    <x v="0"/>
    <m/>
    <s v="Unknown"/>
    <x v="21"/>
    <x v="0"/>
    <m/>
    <x v="11"/>
    <m/>
    <m/>
    <n v="1"/>
    <n v="5000"/>
    <n v="5000"/>
    <m/>
  </r>
  <r>
    <s v="S/260403/1/36_x000a_"/>
    <s v="03 April 2026, 14:00:53"/>
    <s v="Friday"/>
    <s v="April"/>
    <x v="2"/>
    <n v="14"/>
    <x v="6"/>
    <s v="Elly️‍"/>
    <s v="Makan di Tempat"/>
    <x v="0"/>
    <m/>
    <s v="Unknown"/>
    <x v="44"/>
    <x v="0"/>
    <m/>
    <x v="16"/>
    <m/>
    <m/>
    <n v="1"/>
    <n v="20000"/>
    <n v="20000"/>
    <m/>
  </r>
  <r>
    <s v="S/260403/1/36_x000a_"/>
    <s v="03 April 2026, 14:00:53"/>
    <s v="Friday"/>
    <s v="April"/>
    <x v="2"/>
    <n v="14"/>
    <x v="6"/>
    <s v="Elly️‍"/>
    <s v="Makan di Tempat"/>
    <x v="0"/>
    <m/>
    <s v="Unknown"/>
    <x v="36"/>
    <x v="0"/>
    <m/>
    <x v="0"/>
    <s v="REGULAR"/>
    <m/>
    <n v="1"/>
    <n v="20000"/>
    <n v="20000"/>
    <m/>
  </r>
  <r>
    <s v="S/260403/1/37_x000a_"/>
    <s v="03 April 2026, 14:08:07"/>
    <s v="Friday"/>
    <s v="April"/>
    <x v="2"/>
    <n v="14"/>
    <x v="6"/>
    <s v="Elly️‍"/>
    <s v="Makan di Tempat"/>
    <x v="2"/>
    <s v="34 out"/>
    <s v="Identified"/>
    <x v="59"/>
    <x v="0"/>
    <m/>
    <x v="18"/>
    <s v="REGULAR"/>
    <m/>
    <n v="1"/>
    <n v="20000"/>
    <n v="20000"/>
    <n v="106000"/>
  </r>
  <r>
    <s v="S/260403/1/37_x000a_"/>
    <s v="03 April 2026, 14:08:07"/>
    <s v="Friday"/>
    <s v="April"/>
    <x v="2"/>
    <n v="14"/>
    <x v="6"/>
    <s v="Elly️‍"/>
    <s v="Makan di Tempat"/>
    <x v="2"/>
    <m/>
    <s v="Unknown"/>
    <x v="15"/>
    <x v="0"/>
    <m/>
    <x v="2"/>
    <s v="REGULAR"/>
    <m/>
    <n v="1"/>
    <n v="19000"/>
    <n v="19000"/>
    <m/>
  </r>
  <r>
    <s v="S/260403/1/37_x000a_"/>
    <s v="03 April 2026, 14:08:07"/>
    <s v="Friday"/>
    <s v="April"/>
    <x v="2"/>
    <n v="14"/>
    <x v="6"/>
    <s v="Elly️‍"/>
    <s v="Makan di Tempat"/>
    <x v="2"/>
    <m/>
    <s v="Unknown"/>
    <x v="43"/>
    <x v="0"/>
    <s v="pedes dikit"/>
    <x v="15"/>
    <m/>
    <m/>
    <n v="1"/>
    <n v="20000"/>
    <n v="20000"/>
    <m/>
  </r>
  <r>
    <s v="S/260403/1/37_x000a_"/>
    <s v="03 April 2026, 14:08:07"/>
    <s v="Friday"/>
    <s v="April"/>
    <x v="2"/>
    <n v="14"/>
    <x v="6"/>
    <s v="Elly️‍"/>
    <s v="Makan di Tempat"/>
    <x v="2"/>
    <m/>
    <s v="Unknown"/>
    <x v="20"/>
    <x v="0"/>
    <m/>
    <x v="5"/>
    <s v="REGULAR"/>
    <m/>
    <n v="1"/>
    <n v="20000"/>
    <n v="20000"/>
    <m/>
  </r>
  <r>
    <s v="S/260403/1/37_x000a_"/>
    <s v="03 April 2026, 14:08:07"/>
    <s v="Friday"/>
    <s v="April"/>
    <x v="2"/>
    <n v="14"/>
    <x v="6"/>
    <s v="Elly️‍"/>
    <s v="Makan di Tempat"/>
    <x v="2"/>
    <m/>
    <s v="Unknown"/>
    <x v="39"/>
    <x v="0"/>
    <s v="pedes"/>
    <x v="8"/>
    <m/>
    <s v="ADDITIONAL KITCHEN TELUR DADAR"/>
    <n v="1"/>
    <n v="27000"/>
    <n v="27000"/>
    <m/>
  </r>
  <r>
    <s v="S/260403/1/38_x000a_"/>
    <s v="03 April 2026, 14:12:25"/>
    <s v="Friday"/>
    <s v="April"/>
    <x v="2"/>
    <n v="14"/>
    <x v="6"/>
    <s v="Elly️‍"/>
    <s v="Makan di Tempat"/>
    <x v="1"/>
    <s v="-"/>
    <s v="Unknown"/>
    <x v="21"/>
    <x v="0"/>
    <s v="ice"/>
    <x v="11"/>
    <m/>
    <m/>
    <n v="1"/>
    <n v="5000"/>
    <n v="5000"/>
    <n v="5000"/>
  </r>
  <r>
    <s v="S/260403/1/39_x000a_"/>
    <s v="03 April 2026, 14:15:45"/>
    <s v="Friday"/>
    <s v="April"/>
    <x v="2"/>
    <n v="14"/>
    <x v="6"/>
    <s v="Elly️‍"/>
    <s v="Makan di Tempat"/>
    <x v="0"/>
    <s v="-"/>
    <s v="Unknown"/>
    <x v="0"/>
    <x v="0"/>
    <m/>
    <x v="0"/>
    <s v="REGULAR"/>
    <m/>
    <n v="1"/>
    <n v="20000"/>
    <n v="20000"/>
    <n v="40000"/>
  </r>
  <r>
    <s v="S/260403/1/39_x000a_"/>
    <s v="03 April 2026, 14:15:45"/>
    <s v="Friday"/>
    <s v="April"/>
    <x v="2"/>
    <n v="14"/>
    <x v="6"/>
    <s v="Elly️‍"/>
    <s v="Makan di Tempat"/>
    <x v="0"/>
    <m/>
    <s v="Unknown"/>
    <x v="1"/>
    <x v="0"/>
    <m/>
    <x v="1"/>
    <s v="REGULAR"/>
    <m/>
    <n v="1"/>
    <n v="20000"/>
    <n v="20000"/>
    <m/>
  </r>
  <r>
    <s v="S/260403/1/40_x000a_"/>
    <s v="03 April 2026, 14:19:08"/>
    <s v="Friday"/>
    <s v="April"/>
    <x v="2"/>
    <n v="14"/>
    <x v="6"/>
    <s v="Elly️‍"/>
    <s v="Makan di Tempat"/>
    <x v="1"/>
    <s v="-"/>
    <s v="Unknown"/>
    <x v="17"/>
    <x v="0"/>
    <m/>
    <x v="4"/>
    <s v="REGULAR"/>
    <m/>
    <n v="1"/>
    <n v="18000"/>
    <n v="18000"/>
    <n v="18000"/>
  </r>
  <r>
    <s v="S/260403/1/41_x000a_"/>
    <s v="03 April 2026, 14:21:02"/>
    <s v="Friday"/>
    <s v="April"/>
    <x v="2"/>
    <n v="14"/>
    <x v="6"/>
    <s v="Elly️‍"/>
    <s v="Makan di Tempat"/>
    <x v="0"/>
    <s v="-"/>
    <s v="Unknown"/>
    <x v="37"/>
    <x v="0"/>
    <m/>
    <x v="0"/>
    <s v="REGULAR"/>
    <m/>
    <n v="1"/>
    <n v="20000"/>
    <n v="20000"/>
    <n v="38000"/>
  </r>
  <r>
    <s v="S/260403/1/41_x000a_"/>
    <s v="03 April 2026, 14:21:02"/>
    <s v="Friday"/>
    <s v="April"/>
    <x v="2"/>
    <n v="14"/>
    <x v="6"/>
    <s v="Elly️‍"/>
    <s v="Makan di Tempat"/>
    <x v="0"/>
    <m/>
    <s v="Unknown"/>
    <x v="66"/>
    <x v="0"/>
    <m/>
    <x v="4"/>
    <s v="REGULAR"/>
    <m/>
    <n v="1"/>
    <n v="18000"/>
    <n v="18000"/>
    <m/>
  </r>
  <r>
    <s v="S/260403/1/42_x000a_"/>
    <s v="03 April 2026, 14:28:36"/>
    <s v="Friday"/>
    <s v="April"/>
    <x v="2"/>
    <n v="14"/>
    <x v="6"/>
    <s v="Elly️‍"/>
    <s v="Makan di Tempat"/>
    <x v="0"/>
    <s v="07 out"/>
    <s v="Identified"/>
    <x v="21"/>
    <x v="0"/>
    <s v="ice"/>
    <x v="11"/>
    <m/>
    <m/>
    <n v="1"/>
    <n v="5000"/>
    <n v="5000"/>
    <n v="59000"/>
  </r>
  <r>
    <s v="S/260403/1/42_x000a_"/>
    <s v="03 April 2026, 14:28:36"/>
    <s v="Friday"/>
    <s v="April"/>
    <x v="2"/>
    <n v="14"/>
    <x v="6"/>
    <s v="Elly️‍"/>
    <s v="Makan di Tempat"/>
    <x v="0"/>
    <m/>
    <s v="Unknown"/>
    <x v="39"/>
    <x v="0"/>
    <s v="pedes semua,yang satu bawang gorengnya banyak"/>
    <x v="8"/>
    <m/>
    <s v="ADDITIONAL KITCHEN TELUR DADAR"/>
    <n v="2"/>
    <n v="27000"/>
    <n v="54000"/>
    <m/>
  </r>
  <r>
    <s v="S/260403/1/43_x000a_"/>
    <s v="03 April 2026, 14:40:12"/>
    <s v="Friday"/>
    <s v="April"/>
    <x v="2"/>
    <n v="14"/>
    <x v="6"/>
    <s v="Elly️‍"/>
    <s v="Makan di Tempat"/>
    <x v="1"/>
    <s v="-"/>
    <s v="Unknown"/>
    <x v="37"/>
    <x v="0"/>
    <m/>
    <x v="0"/>
    <s v="REGULAR"/>
    <m/>
    <n v="2"/>
    <n v="20000"/>
    <n v="40000"/>
    <n v="40000"/>
  </r>
  <r>
    <s v="S/260403/1/44_x000a_"/>
    <s v="03 April 2026, 14:50:17"/>
    <s v="Friday"/>
    <s v="April"/>
    <x v="2"/>
    <n v="14"/>
    <x v="6"/>
    <s v="Elly️‍"/>
    <s v="Makan di Tempat"/>
    <x v="1"/>
    <s v="-"/>
    <s v="Unknown"/>
    <x v="8"/>
    <x v="0"/>
    <m/>
    <x v="5"/>
    <s v="REGULAR"/>
    <m/>
    <n v="1"/>
    <n v="20000"/>
    <n v="20000"/>
    <n v="37000"/>
  </r>
  <r>
    <s v="S/260403/1/44_x000a_"/>
    <s v="03 April 2026, 14:50:17"/>
    <s v="Friday"/>
    <s v="April"/>
    <x v="2"/>
    <n v="14"/>
    <x v="6"/>
    <s v="Elly️‍"/>
    <s v="Makan di Tempat"/>
    <x v="1"/>
    <m/>
    <s v="Unknown"/>
    <x v="71"/>
    <x v="0"/>
    <m/>
    <x v="4"/>
    <s v="HOT"/>
    <m/>
    <n v="1"/>
    <n v="17000"/>
    <n v="17000"/>
    <m/>
  </r>
  <r>
    <s v="S/260403/1/45_x000a_"/>
    <s v="03 April 2026, 14:53:37"/>
    <s v="Friday"/>
    <s v="April"/>
    <x v="2"/>
    <n v="14"/>
    <x v="6"/>
    <s v="Elly️‍"/>
    <s v="Makan di Tempat"/>
    <x v="1"/>
    <s v="-"/>
    <s v="Unknown"/>
    <x v="20"/>
    <x v="0"/>
    <s v="1 less ice"/>
    <x v="5"/>
    <s v="REGULAR"/>
    <m/>
    <n v="2"/>
    <n v="20000"/>
    <n v="40000"/>
    <n v="40000"/>
  </r>
  <r>
    <s v="S/260403/1/46_x000a_"/>
    <s v="03 April 2026, 14:56:49"/>
    <s v="Friday"/>
    <s v="April"/>
    <x v="2"/>
    <n v="14"/>
    <x v="6"/>
    <s v="Elly️‍"/>
    <s v="Makan di Tempat"/>
    <x v="0"/>
    <s v="-"/>
    <s v="Unknown"/>
    <x v="37"/>
    <x v="0"/>
    <m/>
    <x v="0"/>
    <s v="REGULAR"/>
    <m/>
    <n v="1"/>
    <n v="20000"/>
    <n v="20000"/>
    <n v="20000"/>
  </r>
  <r>
    <s v="S/260403/1/47_x000a_"/>
    <s v="03 April 2026, 15:25:33"/>
    <s v="Friday"/>
    <s v="April"/>
    <x v="2"/>
    <n v="15"/>
    <x v="7"/>
    <s v="Elly️‍"/>
    <s v="Makan di Tempat"/>
    <x v="0"/>
    <s v="39 tribunnnnn,."/>
    <s v="Identified"/>
    <x v="15"/>
    <x v="0"/>
    <m/>
    <x v="2"/>
    <s v="REGULAR"/>
    <m/>
    <n v="1"/>
    <n v="19000"/>
    <n v="19000"/>
    <n v="53000"/>
  </r>
  <r>
    <s v="S/260403/1/47_x000a_"/>
    <s v="03 April 2026, 15:25:33"/>
    <s v="Friday"/>
    <s v="April"/>
    <x v="2"/>
    <n v="15"/>
    <x v="7"/>
    <s v="Elly️‍"/>
    <s v="Makan di Tempat"/>
    <x v="0"/>
    <m/>
    <s v="Unknown"/>
    <x v="3"/>
    <x v="0"/>
    <m/>
    <x v="3"/>
    <m/>
    <m/>
    <n v="1"/>
    <n v="14000"/>
    <n v="14000"/>
    <m/>
  </r>
  <r>
    <s v="S/260403/1/47_x000a_"/>
    <s v="03 April 2026, 15:25:33"/>
    <s v="Friday"/>
    <s v="April"/>
    <x v="2"/>
    <n v="15"/>
    <x v="7"/>
    <s v="Elly️‍"/>
    <s v="Makan di Tempat"/>
    <x v="0"/>
    <m/>
    <s v="Unknown"/>
    <x v="36"/>
    <x v="0"/>
    <m/>
    <x v="0"/>
    <s v="REGULAR"/>
    <m/>
    <n v="1"/>
    <n v="20000"/>
    <n v="20000"/>
    <m/>
  </r>
  <r>
    <s v="S/260403/1/48_x000a_"/>
    <s v="03 April 2026, 15:38:32"/>
    <s v="Friday"/>
    <s v="April"/>
    <x v="2"/>
    <n v="15"/>
    <x v="7"/>
    <s v="Elly️‍"/>
    <s v="Makan di Tempat"/>
    <x v="1"/>
    <s v="42 argumn"/>
    <s v="Identified"/>
    <x v="15"/>
    <x v="0"/>
    <m/>
    <x v="2"/>
    <s v="REGULAR"/>
    <m/>
    <n v="1"/>
    <n v="19000"/>
    <n v="19000"/>
    <n v="38000"/>
  </r>
  <r>
    <s v="S/260403/1/48_x000a_"/>
    <s v="03 April 2026, 15:38:32"/>
    <s v="Friday"/>
    <s v="April"/>
    <x v="2"/>
    <n v="15"/>
    <x v="7"/>
    <s v="Elly️‍"/>
    <s v="Makan di Tempat"/>
    <x v="1"/>
    <m/>
    <s v="Unknown"/>
    <x v="72"/>
    <x v="0"/>
    <m/>
    <x v="12"/>
    <m/>
    <m/>
    <n v="1"/>
    <n v="19000"/>
    <n v="19000"/>
    <m/>
  </r>
  <r>
    <s v="S/260403/1/49_x000a_"/>
    <s v="03 April 2026, 15:50:10"/>
    <s v="Friday"/>
    <s v="April"/>
    <x v="2"/>
    <n v="15"/>
    <x v="7"/>
    <s v="Elly️‍"/>
    <s v="Makan di Tempat"/>
    <x v="0"/>
    <s v="-"/>
    <s v="Unknown"/>
    <x v="37"/>
    <x v="0"/>
    <m/>
    <x v="0"/>
    <s v="REGULAR"/>
    <m/>
    <n v="1"/>
    <n v="20000"/>
    <n v="20000"/>
    <n v="20000"/>
  </r>
  <r>
    <s v="S/260403/1/50_x000a_"/>
    <s v="03 April 2026, 16:07:04"/>
    <s v="Friday"/>
    <s v="April"/>
    <x v="2"/>
    <n v="16"/>
    <x v="8"/>
    <s v="Elly️‍"/>
    <s v="Makan di Tempat"/>
    <x v="1"/>
    <s v="09 arg"/>
    <s v="Identified"/>
    <x v="46"/>
    <x v="0"/>
    <s v="pedes"/>
    <x v="8"/>
    <m/>
    <s v="ADDITIONAL KITCHEN TELUR CEPLOK"/>
    <n v="1"/>
    <n v="27000"/>
    <n v="27000"/>
    <n v="27000"/>
  </r>
  <r>
    <s v="S/260403/1/51_x000a_"/>
    <s v="03 April 2026, 16:38:14"/>
    <s v="Friday"/>
    <s v="April"/>
    <x v="2"/>
    <n v="16"/>
    <x v="8"/>
    <s v="Lucky"/>
    <s v="Makan di Tempat"/>
    <x v="0"/>
    <s v="11 selasar"/>
    <s v="Identified"/>
    <x v="20"/>
    <x v="0"/>
    <m/>
    <x v="5"/>
    <s v="REGULAR"/>
    <m/>
    <n v="1"/>
    <n v="20000"/>
    <n v="20000"/>
    <n v="39000"/>
  </r>
  <r>
    <s v="S/260403/1/51_x000a_"/>
    <s v="03 April 2026, 16:38:14"/>
    <s v="Friday"/>
    <s v="April"/>
    <x v="2"/>
    <n v="16"/>
    <x v="8"/>
    <s v="Lucky"/>
    <s v="Makan di Tempat"/>
    <x v="0"/>
    <m/>
    <s v="Unknown"/>
    <x v="24"/>
    <x v="0"/>
    <m/>
    <x v="12"/>
    <m/>
    <m/>
    <n v="1"/>
    <n v="19000"/>
    <n v="19000"/>
    <m/>
  </r>
  <r>
    <s v="S/260403/1/52_x000a_"/>
    <s v="03 April 2026, 16:52:19"/>
    <s v="Friday"/>
    <s v="April"/>
    <x v="2"/>
    <n v="16"/>
    <x v="8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03/1/53_x000a_"/>
    <s v="03 April 2026, 16:53:14"/>
    <s v="Friday"/>
    <s v="April"/>
    <x v="2"/>
    <n v="16"/>
    <x v="8"/>
    <s v="Lucky"/>
    <s v="Makan di Tempat"/>
    <x v="0"/>
    <s v="-"/>
    <s v="Unknown"/>
    <x v="36"/>
    <x v="0"/>
    <m/>
    <x v="0"/>
    <s v="REGULAR"/>
    <m/>
    <n v="1"/>
    <n v="20000"/>
    <n v="20000"/>
    <n v="20000"/>
  </r>
  <r>
    <s v="S/260403/1/54_x000a_"/>
    <s v="03 April 2026, 16:58:49"/>
    <s v="Friday"/>
    <s v="April"/>
    <x v="2"/>
    <n v="16"/>
    <x v="8"/>
    <s v="Lucky"/>
    <s v="Makan di Tempat"/>
    <x v="0"/>
    <s v="43 hall"/>
    <s v="Identified"/>
    <x v="3"/>
    <x v="0"/>
    <m/>
    <x v="3"/>
    <m/>
    <m/>
    <n v="1"/>
    <n v="14000"/>
    <n v="14000"/>
    <n v="34000"/>
  </r>
  <r>
    <s v="S/260403/1/54_x000a_"/>
    <s v="03 April 2026, 16:58:49"/>
    <s v="Friday"/>
    <s v="April"/>
    <x v="2"/>
    <n v="16"/>
    <x v="8"/>
    <s v="Lucky"/>
    <s v="Makan di Tempat"/>
    <x v="0"/>
    <m/>
    <s v="Unknown"/>
    <x v="36"/>
    <x v="0"/>
    <m/>
    <x v="0"/>
    <s v="REGULAR"/>
    <m/>
    <n v="1"/>
    <n v="20000"/>
    <n v="20000"/>
    <m/>
  </r>
  <r>
    <s v="S/260403/1/55_x000a_"/>
    <s v="03 April 2026, 17:24:25"/>
    <s v="Friday"/>
    <s v="April"/>
    <x v="2"/>
    <n v="17"/>
    <x v="9"/>
    <s v="Lucky"/>
    <s v="Makan di Tempat"/>
    <x v="0"/>
    <s v="48 out"/>
    <s v="Identified"/>
    <x v="20"/>
    <x v="0"/>
    <m/>
    <x v="5"/>
    <s v="REGULAR"/>
    <m/>
    <n v="4"/>
    <n v="20000"/>
    <n v="80000"/>
    <n v="168000"/>
  </r>
  <r>
    <s v="S/260403/1/55_x000a_"/>
    <s v="03 April 2026, 17:24:25"/>
    <s v="Friday"/>
    <s v="April"/>
    <x v="2"/>
    <n v="17"/>
    <x v="9"/>
    <s v="Lucky"/>
    <s v="Makan di Tempat"/>
    <x v="0"/>
    <m/>
    <s v="Unknown"/>
    <x v="11"/>
    <x v="0"/>
    <s v="pedas 1"/>
    <x v="8"/>
    <m/>
    <m/>
    <n v="4"/>
    <n v="22000"/>
    <n v="88000"/>
    <m/>
  </r>
  <r>
    <s v="S/260403/1/56_x000a_"/>
    <s v="03 April 2026, 17:38:32"/>
    <s v="Friday"/>
    <s v="April"/>
    <x v="2"/>
    <n v="17"/>
    <x v="9"/>
    <s v="Ney"/>
    <s v="Makan di Tempat"/>
    <x v="1"/>
    <s v="06 tribunnn"/>
    <s v="Identified"/>
    <x v="60"/>
    <x v="0"/>
    <m/>
    <x v="16"/>
    <m/>
    <m/>
    <n v="1"/>
    <n v="20000"/>
    <n v="20000"/>
    <n v="20000"/>
  </r>
  <r>
    <s v="S/260403/1/57_x000a_"/>
    <s v="03 April 2026, 17:45:02"/>
    <s v="Friday"/>
    <s v="April"/>
    <x v="2"/>
    <n v="17"/>
    <x v="9"/>
    <s v="Lucky"/>
    <s v="Makan di Tempat"/>
    <x v="0"/>
    <s v="-"/>
    <s v="Unknown"/>
    <x v="37"/>
    <x v="0"/>
    <m/>
    <x v="0"/>
    <s v="REGULAR"/>
    <m/>
    <n v="1"/>
    <n v="20000"/>
    <n v="20000"/>
    <n v="40000"/>
  </r>
  <r>
    <s v="S/260403/1/57_x000a_"/>
    <s v="03 April 2026, 17:45:02"/>
    <s v="Friday"/>
    <s v="April"/>
    <x v="2"/>
    <n v="17"/>
    <x v="9"/>
    <s v="Lucky"/>
    <s v="Makan di Tempat"/>
    <x v="0"/>
    <m/>
    <s v="Unknown"/>
    <x v="36"/>
    <x v="0"/>
    <m/>
    <x v="0"/>
    <s v="REGULAR"/>
    <m/>
    <n v="1"/>
    <n v="20000"/>
    <n v="20000"/>
    <m/>
  </r>
  <r>
    <s v="S/260403/1/58_x000a_"/>
    <s v="03 April 2026, 17:48:40"/>
    <s v="Friday"/>
    <s v="April"/>
    <x v="2"/>
    <n v="17"/>
    <x v="9"/>
    <s v="Lucky"/>
    <s v="Makan di Tempat"/>
    <x v="0"/>
    <s v="24 atas"/>
    <s v="Identified"/>
    <x v="47"/>
    <x v="0"/>
    <m/>
    <x v="16"/>
    <m/>
    <m/>
    <n v="1"/>
    <n v="20000"/>
    <n v="20000"/>
    <n v="40000"/>
  </r>
  <r>
    <s v="S/260403/1/58_x000a_"/>
    <s v="03 April 2026, 17:48:40"/>
    <s v="Friday"/>
    <s v="April"/>
    <x v="2"/>
    <n v="17"/>
    <x v="9"/>
    <s v="Lucky"/>
    <s v="Makan di Tempat"/>
    <x v="0"/>
    <m/>
    <s v="Unknown"/>
    <x v="44"/>
    <x v="0"/>
    <m/>
    <x v="16"/>
    <m/>
    <m/>
    <n v="1"/>
    <n v="20000"/>
    <n v="20000"/>
    <m/>
  </r>
  <r>
    <s v="S/260403/1/59_x000a_"/>
    <s v="03 April 2026, 18:27:10"/>
    <s v="Friday"/>
    <s v="April"/>
    <x v="2"/>
    <n v="18"/>
    <x v="10"/>
    <s v="Lucky"/>
    <s v="Makan di Tempat"/>
    <x v="0"/>
    <s v="08 atas"/>
    <s v="Identified"/>
    <x v="31"/>
    <x v="0"/>
    <m/>
    <x v="7"/>
    <m/>
    <m/>
    <n v="1"/>
    <n v="28000"/>
    <n v="28000"/>
    <n v="28000"/>
  </r>
  <r>
    <s v="S/260403/1/60_x000a_"/>
    <s v="03 April 2026, 18:43:04"/>
    <s v="Friday"/>
    <s v="April"/>
    <x v="2"/>
    <n v="18"/>
    <x v="10"/>
    <s v="Lucky"/>
    <s v="Makan di Tempat"/>
    <x v="0"/>
    <s v="33 ind clc"/>
    <s v="Identified"/>
    <x v="37"/>
    <x v="0"/>
    <m/>
    <x v="0"/>
    <s v="REGULAR"/>
    <m/>
    <n v="1"/>
    <n v="20000"/>
    <n v="20000"/>
    <n v="40000"/>
  </r>
  <r>
    <s v="S/260403/1/60_x000a_"/>
    <s v="03 April 2026, 18:43:04"/>
    <s v="Friday"/>
    <s v="April"/>
    <x v="2"/>
    <n v="18"/>
    <x v="10"/>
    <s v="Lucky"/>
    <s v="Makan di Tempat"/>
    <x v="0"/>
    <m/>
    <s v="Unknown"/>
    <x v="43"/>
    <x v="0"/>
    <s v="pedas"/>
    <x v="15"/>
    <m/>
    <m/>
    <n v="1"/>
    <n v="20000"/>
    <n v="20000"/>
    <m/>
  </r>
  <r>
    <s v="S/260403/1/61_x000a_"/>
    <s v="03 April 2026, 18:58:31"/>
    <s v="Friday"/>
    <s v="April"/>
    <x v="2"/>
    <n v="18"/>
    <x v="10"/>
    <s v="Lucky"/>
    <s v="Makan di Tempat"/>
    <x v="0"/>
    <s v="04 hall"/>
    <s v="Identified"/>
    <x v="8"/>
    <x v="0"/>
    <m/>
    <x v="5"/>
    <s v="REGULAR"/>
    <m/>
    <n v="1"/>
    <n v="20000"/>
    <n v="20000"/>
    <n v="47000"/>
  </r>
  <r>
    <s v="S/260403/1/61_x000a_"/>
    <s v="03 April 2026, 18:58:31"/>
    <s v="Friday"/>
    <s v="April"/>
    <x v="2"/>
    <n v="18"/>
    <x v="10"/>
    <s v="Lucky"/>
    <s v="Makan di Tempat"/>
    <x v="0"/>
    <m/>
    <s v="Unknown"/>
    <x v="3"/>
    <x v="0"/>
    <m/>
    <x v="3"/>
    <m/>
    <m/>
    <n v="1"/>
    <n v="14000"/>
    <n v="14000"/>
    <m/>
  </r>
  <r>
    <s v="S/260403/1/61_x000a_"/>
    <s v="03 April 2026, 18:58:31"/>
    <s v="Friday"/>
    <s v="April"/>
    <x v="2"/>
    <n v="18"/>
    <x v="10"/>
    <s v="Lucky"/>
    <s v="Makan di Tempat"/>
    <x v="0"/>
    <m/>
    <s v="Unknown"/>
    <x v="13"/>
    <x v="0"/>
    <m/>
    <x v="10"/>
    <m/>
    <m/>
    <n v="1"/>
    <n v="13000"/>
    <n v="13000"/>
    <m/>
  </r>
  <r>
    <s v="S/260403/1/62_x000a_"/>
    <s v="03 April 2026, 19:03:58"/>
    <s v="Friday"/>
    <s v="April"/>
    <x v="2"/>
    <n v="19"/>
    <x v="11"/>
    <s v="Lucky"/>
    <s v="Makan di Tempat"/>
    <x v="0"/>
    <s v="-"/>
    <s v="Unknown"/>
    <x v="37"/>
    <x v="0"/>
    <m/>
    <x v="0"/>
    <s v="REGULAR"/>
    <m/>
    <n v="1"/>
    <n v="20000"/>
    <n v="20000"/>
    <n v="20000"/>
  </r>
  <r>
    <s v="S/260403/1/63_x000a_"/>
    <s v="03 April 2026, 19:08:18"/>
    <s v="Friday"/>
    <s v="April"/>
    <x v="2"/>
    <n v="19"/>
    <x v="11"/>
    <s v="Lucky"/>
    <s v="Makan di Tempat"/>
    <x v="0"/>
    <s v="25 atas"/>
    <s v="Identified"/>
    <x v="3"/>
    <x v="0"/>
    <m/>
    <x v="3"/>
    <m/>
    <m/>
    <n v="1"/>
    <n v="14000"/>
    <n v="14000"/>
    <n v="14000"/>
  </r>
  <r>
    <s v="S/260403/1/64_x000a_"/>
    <s v="03 April 2026, 19:09:29"/>
    <s v="Friday"/>
    <s v="April"/>
    <x v="2"/>
    <n v="19"/>
    <x v="11"/>
    <s v="Lucky"/>
    <s v="Makan di Tempat"/>
    <x v="0"/>
    <s v="49 outdoorrrh"/>
    <s v="Identified"/>
    <x v="72"/>
    <x v="0"/>
    <m/>
    <x v="12"/>
    <m/>
    <m/>
    <n v="1"/>
    <n v="19000"/>
    <n v="19000"/>
    <n v="19000"/>
  </r>
  <r>
    <s v="S/260403/1/65_x000a_"/>
    <s v="03 April 2026, 19:17:23"/>
    <s v="Friday"/>
    <s v="April"/>
    <x v="2"/>
    <n v="19"/>
    <x v="11"/>
    <s v="Lucky"/>
    <s v="Makan di Tempat"/>
    <x v="0"/>
    <s v="-"/>
    <s v="Unknown"/>
    <x v="61"/>
    <x v="0"/>
    <m/>
    <x v="19"/>
    <s v="REGULAR"/>
    <m/>
    <n v="1"/>
    <n v="20000"/>
    <n v="20000"/>
    <n v="20000"/>
  </r>
  <r>
    <s v="S/260403/1/66_x000a_"/>
    <s v="03 April 2026, 19:27:40"/>
    <s v="Friday"/>
    <s v="April"/>
    <x v="2"/>
    <n v="19"/>
    <x v="11"/>
    <s v="Lucky"/>
    <s v="Makan di Tempat"/>
    <x v="0"/>
    <s v="24 hall"/>
    <s v="Identified"/>
    <x v="3"/>
    <x v="0"/>
    <s v="ekstra saus"/>
    <x v="3"/>
    <m/>
    <m/>
    <n v="1"/>
    <n v="14000"/>
    <n v="14000"/>
    <n v="14000"/>
  </r>
  <r>
    <s v="S/260403/1/67_x000a_"/>
    <s v="03 April 2026, 19:29:47"/>
    <s v="Friday"/>
    <s v="April"/>
    <x v="2"/>
    <n v="19"/>
    <x v="11"/>
    <s v="Lucky"/>
    <s v="Makan di Tempat"/>
    <x v="0"/>
    <s v="-"/>
    <s v="Unknown"/>
    <x v="5"/>
    <x v="0"/>
    <m/>
    <x v="5"/>
    <s v="REGULAR"/>
    <m/>
    <n v="1"/>
    <n v="20000"/>
    <n v="20000"/>
    <n v="20000"/>
  </r>
  <r>
    <s v="S/260403/1/68_x000a_"/>
    <s v="03 April 2026, 19:33:26"/>
    <s v="Friday"/>
    <s v="April"/>
    <x v="2"/>
    <n v="19"/>
    <x v="11"/>
    <s v="Lucky"/>
    <s v="Makan di Tempat"/>
    <x v="0"/>
    <s v="-"/>
    <s v="Unknown"/>
    <x v="37"/>
    <x v="0"/>
    <m/>
    <x v="0"/>
    <s v="REGULAR"/>
    <m/>
    <n v="2"/>
    <n v="20000"/>
    <n v="40000"/>
    <n v="40000"/>
  </r>
  <r>
    <s v="S/260403/1/69_x000a_"/>
    <s v="03 April 2026, 19:35:40"/>
    <s v="Friday"/>
    <s v="April"/>
    <x v="2"/>
    <n v="19"/>
    <x v="11"/>
    <s v="Lucky"/>
    <s v="Makan di Tempat"/>
    <x v="0"/>
    <s v="25 tribun"/>
    <s v="Identified"/>
    <x v="8"/>
    <x v="0"/>
    <m/>
    <x v="5"/>
    <s v="REGULAR"/>
    <m/>
    <n v="1"/>
    <n v="20000"/>
    <n v="20000"/>
    <n v="68000"/>
  </r>
  <r>
    <s v="S/260403/1/69_x000a_"/>
    <s v="03 April 2026, 19:35:40"/>
    <s v="Friday"/>
    <s v="April"/>
    <x v="2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03/1/69_x000a_"/>
    <s v="03 April 2026, 19:35:40"/>
    <s v="Friday"/>
    <s v="April"/>
    <x v="2"/>
    <n v="19"/>
    <x v="11"/>
    <s v="Lucky"/>
    <s v="Makan di Tempat"/>
    <x v="0"/>
    <m/>
    <s v="Unknown"/>
    <x v="1"/>
    <x v="0"/>
    <m/>
    <x v="1"/>
    <s v="REGULAR"/>
    <m/>
    <n v="1"/>
    <n v="20000"/>
    <n v="20000"/>
    <m/>
  </r>
  <r>
    <s v="S/260403/1/70_x000a_"/>
    <s v="03 April 2026, 20:00:35"/>
    <s v="Friday"/>
    <s v="April"/>
    <x v="2"/>
    <n v="20"/>
    <x v="12"/>
    <s v="Lucky"/>
    <s v="Makan di Tempat"/>
    <x v="0"/>
    <s v="-"/>
    <s v="Unknown"/>
    <x v="2"/>
    <x v="0"/>
    <m/>
    <x v="2"/>
    <s v="REGULAR"/>
    <m/>
    <n v="1"/>
    <n v="17000"/>
    <n v="17000"/>
    <n v="36000"/>
  </r>
  <r>
    <s v="S/260403/1/70_x000a_"/>
    <s v="03 April 2026, 20:00:35"/>
    <s v="Friday"/>
    <s v="April"/>
    <x v="2"/>
    <n v="20"/>
    <x v="12"/>
    <s v="Lucky"/>
    <s v="Makan di Tempat"/>
    <x v="0"/>
    <m/>
    <s v="Unknown"/>
    <x v="15"/>
    <x v="0"/>
    <m/>
    <x v="2"/>
    <s v="REGULAR"/>
    <m/>
    <n v="1"/>
    <n v="19000"/>
    <n v="19000"/>
    <m/>
  </r>
  <r>
    <s v="S/260403/1/71_x000a_"/>
    <s v="03 April 2026, 20:02:06"/>
    <s v="Friday"/>
    <s v="April"/>
    <x v="2"/>
    <n v="20"/>
    <x v="12"/>
    <s v="Lucky"/>
    <s v="Makan di Tempat"/>
    <x v="0"/>
    <s v="08 out"/>
    <s v="Identified"/>
    <x v="17"/>
    <x v="0"/>
    <m/>
    <x v="4"/>
    <s v="REGULAR"/>
    <m/>
    <n v="1"/>
    <n v="18000"/>
    <n v="18000"/>
    <n v="54000"/>
  </r>
  <r>
    <s v="S/260403/1/71_x000a_"/>
    <s v="03 April 2026, 20:02:06"/>
    <s v="Friday"/>
    <s v="April"/>
    <x v="2"/>
    <n v="20"/>
    <x v="12"/>
    <s v="Lucky"/>
    <s v="Makan di Tempat"/>
    <x v="0"/>
    <m/>
    <s v="Unknown"/>
    <x v="40"/>
    <x v="0"/>
    <m/>
    <x v="3"/>
    <m/>
    <m/>
    <n v="1"/>
    <n v="18000"/>
    <n v="18000"/>
    <m/>
  </r>
  <r>
    <s v="S/260403/1/71_x000a_"/>
    <s v="03 April 2026, 20:02:06"/>
    <s v="Friday"/>
    <s v="April"/>
    <x v="2"/>
    <n v="20"/>
    <x v="12"/>
    <s v="Lucky"/>
    <s v="Makan di Tempat"/>
    <x v="0"/>
    <m/>
    <s v="Unknown"/>
    <x v="19"/>
    <x v="0"/>
    <m/>
    <x v="4"/>
    <s v="REGULAR"/>
    <m/>
    <n v="1"/>
    <n v="18000"/>
    <n v="18000"/>
    <m/>
  </r>
  <r>
    <s v="S/260403/1/72_x000a_"/>
    <s v="03 April 2026, 20:04:44"/>
    <s v="Friday"/>
    <s v="April"/>
    <x v="2"/>
    <n v="20"/>
    <x v="12"/>
    <s v="Lucky"/>
    <s v="Makan di Tempat"/>
    <x v="0"/>
    <s v="-"/>
    <s v="Unknown"/>
    <x v="37"/>
    <x v="0"/>
    <m/>
    <x v="0"/>
    <s v="REGULAR"/>
    <m/>
    <n v="1"/>
    <n v="20000"/>
    <n v="20000"/>
    <n v="20000"/>
  </r>
  <r>
    <s v="S/260403/1/73_x000a_"/>
    <s v="03 April 2026, 20:12:28"/>
    <s v="Friday"/>
    <s v="April"/>
    <x v="2"/>
    <n v="20"/>
    <x v="12"/>
    <s v="Lucky"/>
    <s v="Makan di Tempat"/>
    <x v="0"/>
    <s v="07 ind arg"/>
    <s v="Identified"/>
    <x v="29"/>
    <x v="0"/>
    <m/>
    <x v="2"/>
    <s v="HOT"/>
    <m/>
    <n v="1"/>
    <n v="18000"/>
    <n v="18000"/>
    <n v="32000"/>
  </r>
  <r>
    <s v="S/260403/1/73_x000a_"/>
    <s v="03 April 2026, 20:12:28"/>
    <s v="Friday"/>
    <s v="April"/>
    <x v="2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03/1/74_x000a_"/>
    <s v="03 April 2026, 20:15:03"/>
    <s v="Friday"/>
    <s v="April"/>
    <x v="2"/>
    <n v="20"/>
    <x v="12"/>
    <s v="Lucky"/>
    <s v="Makan di Tempat"/>
    <x v="0"/>
    <s v="49 out"/>
    <s v="Identified"/>
    <x v="37"/>
    <x v="0"/>
    <m/>
    <x v="0"/>
    <s v="REGULAR"/>
    <m/>
    <n v="2"/>
    <n v="20000"/>
    <n v="40000"/>
    <n v="68000"/>
  </r>
  <r>
    <s v="S/260403/1/74_x000a_"/>
    <s v="03 April 2026, 20:15:03"/>
    <s v="Friday"/>
    <s v="April"/>
    <x v="2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03/1/75_x000a_"/>
    <s v="03 April 2026, 20:15:53"/>
    <s v="Friday"/>
    <s v="April"/>
    <x v="2"/>
    <n v="20"/>
    <x v="12"/>
    <s v="Lucky"/>
    <s v="Makan di Tempat"/>
    <x v="0"/>
    <s v="-"/>
    <s v="Unknown"/>
    <x v="0"/>
    <x v="0"/>
    <m/>
    <x v="0"/>
    <s v="REGULAR"/>
    <m/>
    <n v="1"/>
    <n v="20000"/>
    <n v="20000"/>
    <n v="20000"/>
  </r>
  <r>
    <s v="S/260403/1/76_x000a_"/>
    <s v="03 April 2026, 20:21:52"/>
    <s v="Friday"/>
    <s v="April"/>
    <x v="2"/>
    <n v="20"/>
    <x v="12"/>
    <s v="Lucky"/>
    <s v="Makan di Tempat"/>
    <x v="1"/>
    <s v="-"/>
    <s v="Unknown"/>
    <x v="37"/>
    <x v="0"/>
    <m/>
    <x v="0"/>
    <s v="REGULAR"/>
    <m/>
    <n v="1"/>
    <n v="20000"/>
    <n v="20000"/>
    <n v="20000"/>
  </r>
  <r>
    <s v="S/260403/1/77_x000a_"/>
    <s v="03 April 2026, 20:23:30"/>
    <s v="Friday"/>
    <s v="April"/>
    <x v="2"/>
    <n v="20"/>
    <x v="12"/>
    <s v="Ney"/>
    <s v="Makan di Tempat"/>
    <x v="0"/>
    <s v="-"/>
    <s v="Unknown"/>
    <x v="56"/>
    <x v="0"/>
    <m/>
    <x v="1"/>
    <s v="REGULAR"/>
    <m/>
    <n v="1"/>
    <n v="20000"/>
    <n v="20000"/>
    <n v="20000"/>
  </r>
  <r>
    <s v="S/260403/1/78_x000a_"/>
    <s v="03 April 2026, 20:36:21"/>
    <s v="Friday"/>
    <s v="April"/>
    <x v="2"/>
    <n v="20"/>
    <x v="12"/>
    <s v="Lucky"/>
    <s v="Makan di Tempat"/>
    <x v="0"/>
    <s v="42 hall"/>
    <s v="Identified"/>
    <x v="2"/>
    <x v="0"/>
    <m/>
    <x v="2"/>
    <s v="REGULAR"/>
    <m/>
    <n v="1"/>
    <n v="17000"/>
    <n v="17000"/>
    <n v="31000"/>
  </r>
  <r>
    <s v="S/260403/1/78_x000a_"/>
    <s v="03 April 2026, 20:36:21"/>
    <s v="Friday"/>
    <s v="April"/>
    <x v="2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03/1/79_x000a_"/>
    <s v="03 April 2026, 20:37:33"/>
    <s v="Friday"/>
    <s v="April"/>
    <x v="2"/>
    <n v="20"/>
    <x v="12"/>
    <s v="Lucky"/>
    <s v="Makan di Tempat"/>
    <x v="0"/>
    <s v="-"/>
    <s v="Unknown"/>
    <x v="37"/>
    <x v="0"/>
    <m/>
    <x v="0"/>
    <s v="REGULAR"/>
    <m/>
    <n v="1"/>
    <n v="20000"/>
    <n v="20000"/>
    <n v="20000"/>
  </r>
  <r>
    <s v="S/260403/1/80_x000a_"/>
    <s v="03 April 2026, 20:39:49"/>
    <s v="Friday"/>
    <s v="April"/>
    <x v="2"/>
    <n v="20"/>
    <x v="12"/>
    <s v="Lucky"/>
    <s v="Makan di Tempat"/>
    <x v="0"/>
    <s v="35 out"/>
    <s v="Identified"/>
    <x v="29"/>
    <x v="0"/>
    <m/>
    <x v="2"/>
    <s v="HOT"/>
    <m/>
    <n v="1"/>
    <n v="18000"/>
    <n v="18000"/>
    <n v="61000"/>
  </r>
  <r>
    <s v="S/260403/1/80_x000a_"/>
    <s v="03 April 2026, 20:39:49"/>
    <s v="Friday"/>
    <s v="April"/>
    <x v="2"/>
    <n v="20"/>
    <x v="12"/>
    <s v="Lucky"/>
    <s v="Makan di Tempat"/>
    <x v="0"/>
    <m/>
    <s v="Unknown"/>
    <x v="13"/>
    <x v="0"/>
    <m/>
    <x v="10"/>
    <m/>
    <m/>
    <n v="1"/>
    <n v="13000"/>
    <n v="13000"/>
    <m/>
  </r>
  <r>
    <s v="S/260403/1/80_x000a_"/>
    <s v="03 April 2026, 20:39:49"/>
    <s v="Friday"/>
    <s v="April"/>
    <x v="2"/>
    <n v="20"/>
    <x v="12"/>
    <s v="Lucky"/>
    <s v="Makan di Tempat"/>
    <x v="0"/>
    <m/>
    <s v="Unknown"/>
    <x v="7"/>
    <x v="0"/>
    <m/>
    <x v="3"/>
    <m/>
    <m/>
    <n v="1"/>
    <n v="12000"/>
    <n v="12000"/>
    <m/>
  </r>
  <r>
    <s v="S/260403/1/80_x000a_"/>
    <s v="03 April 2026, 20:39:49"/>
    <s v="Friday"/>
    <s v="April"/>
    <x v="2"/>
    <n v="20"/>
    <x v="12"/>
    <s v="Lucky"/>
    <s v="Makan di Tempat"/>
    <x v="0"/>
    <m/>
    <s v="Unknown"/>
    <x v="5"/>
    <x v="0"/>
    <m/>
    <x v="5"/>
    <s v="HOT"/>
    <m/>
    <n v="1"/>
    <n v="18000"/>
    <n v="18000"/>
    <m/>
  </r>
  <r>
    <s v="S/260403/1/81_x000a_"/>
    <s v="03 April 2026, 20:42:04"/>
    <s v="Friday"/>
    <s v="April"/>
    <x v="2"/>
    <n v="20"/>
    <x v="12"/>
    <s v="Lucky"/>
    <s v="Makan di Tempat"/>
    <x v="0"/>
    <s v="-"/>
    <s v="Unknown"/>
    <x v="37"/>
    <x v="0"/>
    <m/>
    <x v="0"/>
    <s v="REGULAR"/>
    <m/>
    <n v="1"/>
    <n v="20000"/>
    <n v="20000"/>
    <n v="20000"/>
  </r>
  <r>
    <s v="S/260403/1/82_x000a_"/>
    <s v="03 April 2026, 20:43:23"/>
    <s v="Friday"/>
    <s v="April"/>
    <x v="2"/>
    <n v="20"/>
    <x v="12"/>
    <s v="Lucky"/>
    <s v="Makan di Tempat"/>
    <x v="0"/>
    <s v="-"/>
    <s v="Unknown"/>
    <x v="2"/>
    <x v="0"/>
    <m/>
    <x v="2"/>
    <s v="REGULAR"/>
    <m/>
    <n v="1"/>
    <n v="17000"/>
    <n v="17000"/>
    <n v="54000"/>
  </r>
  <r>
    <s v="S/260403/1/82_x000a_"/>
    <s v="03 April 2026, 20:43:23"/>
    <s v="Friday"/>
    <s v="April"/>
    <x v="2"/>
    <n v="20"/>
    <x v="12"/>
    <s v="Lucky"/>
    <s v="Makan di Tempat"/>
    <x v="0"/>
    <m/>
    <s v="Unknown"/>
    <x v="15"/>
    <x v="0"/>
    <m/>
    <x v="2"/>
    <s v="REGULAR"/>
    <m/>
    <n v="1"/>
    <n v="19000"/>
    <n v="19000"/>
    <m/>
  </r>
  <r>
    <s v="S/260403/1/82_x000a_"/>
    <s v="03 April 2026, 20:43:23"/>
    <s v="Friday"/>
    <s v="April"/>
    <x v="2"/>
    <n v="20"/>
    <x v="12"/>
    <s v="Lucky"/>
    <s v="Makan di Tempat"/>
    <x v="0"/>
    <m/>
    <s v="Unknown"/>
    <x v="8"/>
    <x v="0"/>
    <m/>
    <x v="5"/>
    <s v="HOT"/>
    <m/>
    <n v="1"/>
    <n v="18000"/>
    <n v="18000"/>
    <m/>
  </r>
  <r>
    <s v="S/260403/1/83_x000a_"/>
    <s v="03 April 2026, 20:58:05"/>
    <s v="Friday"/>
    <s v="April"/>
    <x v="2"/>
    <n v="20"/>
    <x v="12"/>
    <s v="Lucky"/>
    <s v="Makan di Tempat"/>
    <x v="0"/>
    <s v="30 out"/>
    <s v="Identified"/>
    <x v="53"/>
    <x v="0"/>
    <m/>
    <x v="16"/>
    <m/>
    <m/>
    <n v="1"/>
    <n v="24000"/>
    <n v="24000"/>
    <n v="44000"/>
  </r>
  <r>
    <s v="S/260403/1/83_x000a_"/>
    <s v="03 April 2026, 20:58:05"/>
    <s v="Friday"/>
    <s v="April"/>
    <x v="2"/>
    <n v="20"/>
    <x v="12"/>
    <s v="Lucky"/>
    <s v="Makan di Tempat"/>
    <x v="0"/>
    <m/>
    <s v="Unknown"/>
    <x v="56"/>
    <x v="0"/>
    <m/>
    <x v="1"/>
    <s v="REGULAR"/>
    <m/>
    <n v="1"/>
    <n v="20000"/>
    <n v="20000"/>
    <m/>
  </r>
  <r>
    <s v="S/260403/1/84_x000a_"/>
    <s v="03 April 2026, 20:58:34"/>
    <s v="Friday"/>
    <s v="April"/>
    <x v="2"/>
    <n v="20"/>
    <x v="12"/>
    <s v="Lucky"/>
    <s v="Makan di Tempat"/>
    <x v="0"/>
    <s v="-"/>
    <s v="Unknown"/>
    <x v="15"/>
    <x v="0"/>
    <m/>
    <x v="2"/>
    <s v="REGULAR"/>
    <m/>
    <n v="1"/>
    <n v="19000"/>
    <n v="19000"/>
    <n v="19000"/>
  </r>
  <r>
    <s v="S/260403/1/85_x000a_"/>
    <s v="03 April 2026, 20:59:03"/>
    <s v="Friday"/>
    <s v="April"/>
    <x v="2"/>
    <n v="20"/>
    <x v="12"/>
    <s v="Lucky"/>
    <s v="Makan di Tempat"/>
    <x v="0"/>
    <s v="-"/>
    <s v="Unknown"/>
    <x v="57"/>
    <x v="0"/>
    <m/>
    <x v="1"/>
    <s v="REGULAR"/>
    <m/>
    <n v="1"/>
    <n v="20000"/>
    <n v="20000"/>
    <n v="20000"/>
  </r>
  <r>
    <s v="S/260403/1/86_x000a_"/>
    <s v="03 April 2026, 21:01:24"/>
    <s v="Friday"/>
    <s v="April"/>
    <x v="2"/>
    <n v="21"/>
    <x v="13"/>
    <s v="Lucky"/>
    <s v="Makan di Tempat"/>
    <x v="0"/>
    <s v="-"/>
    <s v="Unknown"/>
    <x v="51"/>
    <x v="0"/>
    <m/>
    <x v="18"/>
    <s v="REGULAR"/>
    <m/>
    <n v="1"/>
    <n v="20000"/>
    <n v="20000"/>
    <n v="20000"/>
  </r>
  <r>
    <s v="S/260403/1/87_x000a_"/>
    <s v="03 April 2026, 21:04:47"/>
    <s v="Friday"/>
    <s v="April"/>
    <x v="2"/>
    <n v="21"/>
    <x v="13"/>
    <s v="Lucky"/>
    <s v="Makan di Tempat"/>
    <x v="0"/>
    <s v="-"/>
    <s v="Unknown"/>
    <x v="9"/>
    <x v="0"/>
    <m/>
    <x v="5"/>
    <s v="REGULAR"/>
    <m/>
    <n v="1"/>
    <n v="20000"/>
    <n v="20000"/>
    <n v="40000"/>
  </r>
  <r>
    <s v="S/260403/1/87_x000a_"/>
    <s v="03 April 2026, 21:04:47"/>
    <s v="Friday"/>
    <s v="April"/>
    <x v="2"/>
    <n v="21"/>
    <x v="13"/>
    <s v="Lucky"/>
    <s v="Makan di Tempat"/>
    <x v="0"/>
    <m/>
    <s v="Unknown"/>
    <x v="56"/>
    <x v="0"/>
    <m/>
    <x v="1"/>
    <s v="REGULAR"/>
    <m/>
    <n v="1"/>
    <n v="20000"/>
    <n v="20000"/>
    <m/>
  </r>
  <r>
    <s v="S/260403/1/88_x000a_"/>
    <s v="03 April 2026, 21:05:28"/>
    <s v="Friday"/>
    <s v="April"/>
    <x v="2"/>
    <n v="21"/>
    <x v="13"/>
    <s v="Lucky"/>
    <s v="Makan di Tempat"/>
    <x v="1"/>
    <s v="-"/>
    <s v="Unknown"/>
    <x v="20"/>
    <x v="0"/>
    <m/>
    <x v="5"/>
    <s v="REGULAR"/>
    <m/>
    <n v="1"/>
    <n v="20000"/>
    <n v="20000"/>
    <n v="20000"/>
  </r>
  <r>
    <s v="S/260403/1/89_x000a_"/>
    <s v="03 April 2026, 21:07:58"/>
    <s v="Friday"/>
    <s v="April"/>
    <x v="2"/>
    <n v="21"/>
    <x v="13"/>
    <s v="Lucky"/>
    <s v="Makan di Tempat"/>
    <x v="0"/>
    <s v="05 ind arg"/>
    <s v="Identified"/>
    <x v="39"/>
    <x v="0"/>
    <m/>
    <x v="8"/>
    <m/>
    <m/>
    <n v="1"/>
    <n v="22000"/>
    <n v="22000"/>
    <n v="40000"/>
  </r>
  <r>
    <s v="S/260403/1/89_x000a_"/>
    <s v="03 April 2026, 21:07:58"/>
    <s v="Friday"/>
    <s v="April"/>
    <x v="2"/>
    <n v="21"/>
    <x v="13"/>
    <s v="Lucky"/>
    <s v="Makan di Tempat"/>
    <x v="0"/>
    <m/>
    <s v="Unknown"/>
    <x v="40"/>
    <x v="0"/>
    <m/>
    <x v="3"/>
    <m/>
    <m/>
    <n v="1"/>
    <n v="18000"/>
    <n v="18000"/>
    <m/>
  </r>
  <r>
    <s v="S/260403/1/90_x000a_"/>
    <s v="03 April 2026, 21:09:47"/>
    <s v="Friday"/>
    <s v="April"/>
    <x v="2"/>
    <n v="21"/>
    <x v="13"/>
    <s v="Lucky"/>
    <s v="Makan di Tempat"/>
    <x v="0"/>
    <s v="-"/>
    <s v="Unknown"/>
    <x v="37"/>
    <x v="0"/>
    <m/>
    <x v="0"/>
    <s v="REGULAR"/>
    <m/>
    <n v="1"/>
    <n v="20000"/>
    <n v="20000"/>
    <n v="60000"/>
  </r>
  <r>
    <s v="S/260403/1/90_x000a_"/>
    <s v="03 April 2026, 21:09:47"/>
    <s v="Friday"/>
    <s v="April"/>
    <x v="2"/>
    <n v="21"/>
    <x v="13"/>
    <s v="Lucky"/>
    <s v="Makan di Tempat"/>
    <x v="0"/>
    <m/>
    <s v="Unknown"/>
    <x v="8"/>
    <x v="0"/>
    <m/>
    <x v="5"/>
    <s v="REGULAR"/>
    <m/>
    <n v="1"/>
    <n v="20000"/>
    <n v="20000"/>
    <m/>
  </r>
  <r>
    <s v="S/260403/1/90_x000a_"/>
    <s v="03 April 2026, 21:09:47"/>
    <s v="Friday"/>
    <s v="April"/>
    <x v="2"/>
    <n v="21"/>
    <x v="13"/>
    <s v="Lucky"/>
    <s v="Makan di Tempat"/>
    <x v="0"/>
    <m/>
    <s v="Unknown"/>
    <x v="1"/>
    <x v="0"/>
    <m/>
    <x v="1"/>
    <s v="REGULAR"/>
    <m/>
    <n v="1"/>
    <n v="20000"/>
    <n v="20000"/>
    <m/>
  </r>
  <r>
    <s v="S/260403/1/91_x000a_"/>
    <s v="03 April 2026, 21:13:18"/>
    <s v="Friday"/>
    <s v="April"/>
    <x v="2"/>
    <n v="21"/>
    <x v="13"/>
    <s v="Lucky"/>
    <s v="Makan di Tempat"/>
    <x v="0"/>
    <s v="22 hall"/>
    <s v="Identified"/>
    <x v="6"/>
    <x v="0"/>
    <m/>
    <x v="6"/>
    <m/>
    <m/>
    <n v="1"/>
    <n v="20000"/>
    <n v="20000"/>
    <n v="20000"/>
  </r>
  <r>
    <s v="S/260403/1/92_x000a_"/>
    <s v="03 April 2026, 21:17:37"/>
    <s v="Friday"/>
    <s v="April"/>
    <x v="2"/>
    <n v="21"/>
    <x v="13"/>
    <s v="Lucky"/>
    <s v="Makan di Tempat"/>
    <x v="0"/>
    <s v="42 out"/>
    <s v="Identified"/>
    <x v="23"/>
    <x v="0"/>
    <m/>
    <x v="3"/>
    <m/>
    <m/>
    <n v="1"/>
    <n v="17000"/>
    <n v="17000"/>
    <n v="17000"/>
  </r>
  <r>
    <s v="S/260403/1/93_x000a_"/>
    <s v="03 April 2026, 21:18:48"/>
    <s v="Friday"/>
    <s v="April"/>
    <x v="2"/>
    <n v="21"/>
    <x v="13"/>
    <s v="Lucky"/>
    <s v="Makan di Tempat"/>
    <x v="0"/>
    <s v="43 outdoor.,"/>
    <s v="Identified"/>
    <x v="31"/>
    <x v="0"/>
    <m/>
    <x v="7"/>
    <m/>
    <m/>
    <n v="1"/>
    <n v="28000"/>
    <n v="28000"/>
    <n v="28000"/>
  </r>
  <r>
    <s v="S/260403/1/94_x000a_"/>
    <s v="03 April 2026, 21:21:20"/>
    <s v="Friday"/>
    <s v="April"/>
    <x v="2"/>
    <n v="21"/>
    <x v="13"/>
    <s v="Lucky"/>
    <s v="Makan di Tempat"/>
    <x v="0"/>
    <s v="04 selasar"/>
    <s v="Identified"/>
    <x v="22"/>
    <x v="0"/>
    <s v="pedas"/>
    <x v="8"/>
    <m/>
    <s v="ADDITIONAL KITCHEN TELUR DADAR"/>
    <n v="1"/>
    <n v="30000"/>
    <n v="30000"/>
    <n v="55000"/>
  </r>
  <r>
    <s v="S/260403/1/94_x000a_"/>
    <s v="03 April 2026, 21:21:20"/>
    <s v="Friday"/>
    <s v="April"/>
    <x v="2"/>
    <n v="21"/>
    <x v="13"/>
    <s v="Lucky"/>
    <s v="Makan di Tempat"/>
    <x v="0"/>
    <m/>
    <s v="Unknown"/>
    <x v="47"/>
    <x v="0"/>
    <m/>
    <x v="16"/>
    <m/>
    <s v="ADDITIONAL KITCHEN TELUR DADAR"/>
    <n v="1"/>
    <n v="25000"/>
    <n v="25000"/>
    <m/>
  </r>
  <r>
    <s v="S/260403/1/95_x000a_"/>
    <s v="03 April 2026, 21:23:12"/>
    <s v="Friday"/>
    <s v="April"/>
    <x v="2"/>
    <n v="21"/>
    <x v="13"/>
    <s v="Lucky"/>
    <s v="Makan di Tempat"/>
    <x v="0"/>
    <s v="34 ind clc"/>
    <s v="Identified"/>
    <x v="40"/>
    <x v="0"/>
    <m/>
    <x v="3"/>
    <m/>
    <m/>
    <n v="1"/>
    <n v="18000"/>
    <n v="18000"/>
    <n v="18000"/>
  </r>
  <r>
    <s v="S/260403/1/96_x000a_"/>
    <s v="03 April 2026, 21:36:49"/>
    <s v="Friday"/>
    <s v="April"/>
    <x v="2"/>
    <n v="21"/>
    <x v="13"/>
    <s v="Lucky"/>
    <s v="Makan di Tempat"/>
    <x v="0"/>
    <s v="24 out"/>
    <s v="Identified"/>
    <x v="15"/>
    <x v="0"/>
    <m/>
    <x v="2"/>
    <s v="REGULAR"/>
    <m/>
    <n v="1"/>
    <n v="19000"/>
    <n v="19000"/>
    <n v="53000"/>
  </r>
  <r>
    <s v="S/260403/1/96_x000a_"/>
    <s v="03 April 2026, 21:36:49"/>
    <s v="Friday"/>
    <s v="April"/>
    <x v="2"/>
    <n v="21"/>
    <x v="13"/>
    <s v="Lucky"/>
    <s v="Makan di Tempat"/>
    <x v="0"/>
    <m/>
    <s v="Unknown"/>
    <x v="8"/>
    <x v="0"/>
    <m/>
    <x v="5"/>
    <s v="REGULAR"/>
    <m/>
    <n v="1"/>
    <n v="20000"/>
    <n v="20000"/>
    <m/>
  </r>
  <r>
    <s v="S/260403/1/96_x000a_"/>
    <s v="03 April 2026, 21:36:49"/>
    <s v="Friday"/>
    <s v="April"/>
    <x v="2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03/1/97_x000a_"/>
    <s v="03 April 2026, 21:40:32"/>
    <s v="Friday"/>
    <s v="April"/>
    <x v="2"/>
    <n v="21"/>
    <x v="13"/>
    <s v="Lucky"/>
    <s v="Makan di Tempat"/>
    <x v="2"/>
    <s v="-"/>
    <s v="Unknown"/>
    <x v="1"/>
    <x v="0"/>
    <m/>
    <x v="1"/>
    <s v="REGULAR"/>
    <m/>
    <n v="1"/>
    <n v="20000"/>
    <n v="20000"/>
    <n v="20000"/>
  </r>
  <r>
    <s v="S/260403/1/98_x000a_"/>
    <s v="03 April 2026, 21:44:54"/>
    <s v="Friday"/>
    <s v="April"/>
    <x v="2"/>
    <n v="21"/>
    <x v="13"/>
    <s v="Lucky"/>
    <s v="Makan di Tempat"/>
    <x v="0"/>
    <s v="15 dpn srv"/>
    <s v="Identified"/>
    <x v="35"/>
    <x v="0"/>
    <m/>
    <x v="1"/>
    <s v="REGULAR"/>
    <m/>
    <n v="1"/>
    <n v="20000"/>
    <n v="20000"/>
    <n v="48000"/>
  </r>
  <r>
    <s v="S/260403/1/98_x000a_"/>
    <s v="03 April 2026, 21:44:54"/>
    <s v="Friday"/>
    <s v="April"/>
    <x v="2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03/1/99_x000a_"/>
    <s v="03 April 2026, 21:51:28"/>
    <s v="Friday"/>
    <s v="April"/>
    <x v="2"/>
    <n v="21"/>
    <x v="13"/>
    <s v="Lucky"/>
    <s v="Makan di Tempat"/>
    <x v="0"/>
    <s v="-"/>
    <s v="Unknown"/>
    <x v="37"/>
    <x v="0"/>
    <m/>
    <x v="0"/>
    <s v="REGULAR"/>
    <m/>
    <n v="1"/>
    <n v="20000"/>
    <n v="20000"/>
    <n v="40000"/>
  </r>
  <r>
    <s v="S/260403/1/99_x000a_"/>
    <s v="03 April 2026, 21:51:28"/>
    <s v="Friday"/>
    <s v="April"/>
    <x v="2"/>
    <n v="21"/>
    <x v="13"/>
    <s v="Lucky"/>
    <s v="Makan di Tempat"/>
    <x v="0"/>
    <m/>
    <s v="Unknown"/>
    <x v="18"/>
    <x v="0"/>
    <m/>
    <x v="0"/>
    <s v="REGULAR"/>
    <m/>
    <n v="1"/>
    <n v="20000"/>
    <n v="20000"/>
    <m/>
  </r>
  <r>
    <s v="S/260403/1/100_x000a_"/>
    <s v="03 April 2026, 21:56:01"/>
    <s v="Friday"/>
    <s v="April"/>
    <x v="2"/>
    <n v="21"/>
    <x v="13"/>
    <s v="Lucky"/>
    <s v="Makan di Tempat"/>
    <x v="0"/>
    <s v="24 out"/>
    <s v="Identified"/>
    <x v="21"/>
    <x v="0"/>
    <m/>
    <x v="11"/>
    <m/>
    <m/>
    <n v="1"/>
    <n v="5000"/>
    <n v="5000"/>
    <n v="45000"/>
  </r>
  <r>
    <s v="S/260403/1/100_x000a_"/>
    <s v="03 April 2026, 21:56:01"/>
    <s v="Friday"/>
    <s v="April"/>
    <x v="2"/>
    <n v="21"/>
    <x v="13"/>
    <s v="Lucky"/>
    <s v="Makan di Tempat"/>
    <x v="0"/>
    <m/>
    <s v="Unknown"/>
    <x v="44"/>
    <x v="0"/>
    <m/>
    <x v="16"/>
    <m/>
    <m/>
    <n v="1"/>
    <n v="20000"/>
    <n v="20000"/>
    <m/>
  </r>
  <r>
    <s v="S/260403/1/100_x000a_"/>
    <s v="03 April 2026, 21:56:01"/>
    <s v="Friday"/>
    <s v="April"/>
    <x v="2"/>
    <n v="21"/>
    <x v="13"/>
    <s v="Lucky"/>
    <s v="Makan di Tempat"/>
    <x v="0"/>
    <m/>
    <s v="Unknown"/>
    <x v="36"/>
    <x v="0"/>
    <m/>
    <x v="0"/>
    <s v="REGULAR"/>
    <m/>
    <n v="1"/>
    <n v="20000"/>
    <n v="20000"/>
    <m/>
  </r>
  <r>
    <s v="S/260403/1/101_x000a_"/>
    <s v="03 April 2026, 22:00:05"/>
    <s v="Friday"/>
    <s v="April"/>
    <x v="2"/>
    <n v="22"/>
    <x v="14"/>
    <s v="Lucky"/>
    <s v="Makan di Tempat"/>
    <x v="0"/>
    <s v="11 ind arg"/>
    <s v="Identified"/>
    <x v="3"/>
    <x v="0"/>
    <m/>
    <x v="3"/>
    <m/>
    <m/>
    <n v="1"/>
    <n v="14000"/>
    <n v="14000"/>
    <n v="82000"/>
  </r>
  <r>
    <s v="S/260403/1/101_x000a_"/>
    <s v="03 April 2026, 22:00:05"/>
    <s v="Friday"/>
    <s v="April"/>
    <x v="2"/>
    <n v="22"/>
    <x v="14"/>
    <s v="Lucky"/>
    <s v="Makan di Tempat"/>
    <x v="0"/>
    <m/>
    <s v="Unknown"/>
    <x v="43"/>
    <x v="0"/>
    <m/>
    <x v="15"/>
    <m/>
    <m/>
    <n v="1"/>
    <n v="20000"/>
    <n v="20000"/>
    <m/>
  </r>
  <r>
    <s v="S/260403/1/101_x000a_"/>
    <s v="03 April 2026, 22:00:05"/>
    <s v="Friday"/>
    <s v="April"/>
    <x v="2"/>
    <n v="22"/>
    <x v="14"/>
    <s v="Lucky"/>
    <s v="Makan di Tempat"/>
    <x v="0"/>
    <m/>
    <s v="Unknown"/>
    <x v="31"/>
    <x v="0"/>
    <m/>
    <x v="7"/>
    <m/>
    <m/>
    <n v="1"/>
    <n v="28000"/>
    <n v="28000"/>
    <m/>
  </r>
  <r>
    <s v="S/260403/1/101_x000a_"/>
    <s v="03 April 2026, 22:00:05"/>
    <s v="Friday"/>
    <s v="April"/>
    <x v="2"/>
    <n v="22"/>
    <x v="14"/>
    <s v="Lucky"/>
    <s v="Makan di Tempat"/>
    <x v="0"/>
    <m/>
    <s v="Unknown"/>
    <x v="47"/>
    <x v="0"/>
    <m/>
    <x v="16"/>
    <m/>
    <m/>
    <n v="1"/>
    <n v="20000"/>
    <n v="20000"/>
    <m/>
  </r>
  <r>
    <s v="S/260403/1/102_x000a_"/>
    <s v="03 April 2026, 22:01:55"/>
    <s v="Friday"/>
    <s v="April"/>
    <x v="2"/>
    <n v="22"/>
    <x v="14"/>
    <s v="Lucky"/>
    <s v="Makan di Tempat"/>
    <x v="2"/>
    <s v="-"/>
    <s v="Unknown"/>
    <x v="15"/>
    <x v="0"/>
    <m/>
    <x v="2"/>
    <s v="REGULAR"/>
    <m/>
    <n v="1"/>
    <n v="19000"/>
    <n v="19000"/>
    <n v="19000"/>
  </r>
  <r>
    <s v="S/260403/1/103_x000a_"/>
    <s v="03 April 2026, 22:03:01"/>
    <s v="Friday"/>
    <s v="April"/>
    <x v="2"/>
    <n v="22"/>
    <x v="14"/>
    <s v="Lucky"/>
    <s v="Makan di Tempat"/>
    <x v="0"/>
    <s v="30 out"/>
    <s v="Identified"/>
    <x v="2"/>
    <x v="0"/>
    <m/>
    <x v="2"/>
    <s v="REGULAR"/>
    <m/>
    <n v="1"/>
    <n v="17000"/>
    <n v="17000"/>
    <n v="58000"/>
  </r>
  <r>
    <s v="S/260403/1/103_x000a_"/>
    <s v="03 April 2026, 22:03:01"/>
    <s v="Friday"/>
    <s v="April"/>
    <x v="2"/>
    <n v="22"/>
    <x v="14"/>
    <s v="Lucky"/>
    <s v="Makan di Tempat"/>
    <x v="0"/>
    <m/>
    <s v="Unknown"/>
    <x v="15"/>
    <x v="0"/>
    <m/>
    <x v="2"/>
    <s v="REGULAR"/>
    <m/>
    <n v="1"/>
    <n v="19000"/>
    <n v="19000"/>
    <m/>
  </r>
  <r>
    <s v="S/260403/1/103_x000a_"/>
    <s v="03 April 2026, 22:03:01"/>
    <s v="Friday"/>
    <s v="April"/>
    <x v="2"/>
    <n v="22"/>
    <x v="14"/>
    <s v="Lucky"/>
    <s v="Makan di Tempat"/>
    <x v="0"/>
    <m/>
    <s v="Unknown"/>
    <x v="39"/>
    <x v="0"/>
    <m/>
    <x v="8"/>
    <m/>
    <m/>
    <n v="1"/>
    <n v="22000"/>
    <n v="22000"/>
    <m/>
  </r>
  <r>
    <s v="S/260403/1/104_x000a_"/>
    <s v="03 April 2026, 22:10:11"/>
    <s v="Friday"/>
    <s v="April"/>
    <x v="2"/>
    <n v="22"/>
    <x v="14"/>
    <s v="Lucky"/>
    <s v="Makan di Tempat"/>
    <x v="0"/>
    <s v="07 out"/>
    <s v="Identified"/>
    <x v="31"/>
    <x v="0"/>
    <m/>
    <x v="7"/>
    <m/>
    <m/>
    <n v="1"/>
    <n v="28000"/>
    <n v="28000"/>
    <n v="28000"/>
  </r>
  <r>
    <s v="S/260403/1/105_x000a_"/>
    <s v="03 April 2026, 22:11:12"/>
    <s v="Friday"/>
    <s v="April"/>
    <x v="2"/>
    <n v="22"/>
    <x v="14"/>
    <s v="Lucky"/>
    <s v="Makan di Tempat"/>
    <x v="0"/>
    <s v="49 out"/>
    <s v="Identified"/>
    <x v="3"/>
    <x v="0"/>
    <m/>
    <x v="3"/>
    <m/>
    <m/>
    <n v="1"/>
    <n v="14000"/>
    <n v="14000"/>
    <n v="34000"/>
  </r>
  <r>
    <s v="S/260403/1/105_x000a_"/>
    <s v="03 April 2026, 22:11:12"/>
    <s v="Friday"/>
    <s v="April"/>
    <x v="2"/>
    <n v="22"/>
    <x v="14"/>
    <s v="Lucky"/>
    <s v="Makan di Tempat"/>
    <x v="0"/>
    <m/>
    <s v="Unknown"/>
    <x v="20"/>
    <x v="0"/>
    <m/>
    <x v="5"/>
    <s v="REGULAR"/>
    <m/>
    <n v="1"/>
    <n v="20000"/>
    <n v="20000"/>
    <m/>
  </r>
  <r>
    <s v="S/260403/1/106_x000a_"/>
    <s v="03 April 2026, 22:16:52"/>
    <s v="Friday"/>
    <s v="April"/>
    <x v="2"/>
    <n v="22"/>
    <x v="14"/>
    <s v="Lucky"/>
    <s v="Makan di Tempat"/>
    <x v="0"/>
    <s v="48 out"/>
    <s v="Identified"/>
    <x v="37"/>
    <x v="0"/>
    <m/>
    <x v="0"/>
    <s v="REGULAR"/>
    <m/>
    <n v="1"/>
    <n v="20000"/>
    <n v="20000"/>
    <n v="57000"/>
  </r>
  <r>
    <s v="S/260403/1/106_x000a_"/>
    <s v="03 April 2026, 22:16:52"/>
    <s v="Friday"/>
    <s v="April"/>
    <x v="2"/>
    <n v="22"/>
    <x v="14"/>
    <s v="Lucky"/>
    <s v="Makan di Tempat"/>
    <x v="0"/>
    <m/>
    <s v="Unknown"/>
    <x v="15"/>
    <x v="0"/>
    <m/>
    <x v="2"/>
    <s v="REGULAR"/>
    <m/>
    <n v="1"/>
    <n v="19000"/>
    <n v="19000"/>
    <m/>
  </r>
  <r>
    <s v="S/260403/1/106_x000a_"/>
    <s v="03 April 2026, 22:16:52"/>
    <s v="Friday"/>
    <s v="April"/>
    <x v="2"/>
    <n v="22"/>
    <x v="14"/>
    <s v="Lucky"/>
    <s v="Makan di Tempat"/>
    <x v="0"/>
    <m/>
    <s v="Unknown"/>
    <x v="40"/>
    <x v="0"/>
    <m/>
    <x v="3"/>
    <m/>
    <m/>
    <n v="1"/>
    <n v="18000"/>
    <n v="18000"/>
    <m/>
  </r>
  <r>
    <s v="S/260403/1/107_x000a_"/>
    <s v="03 April 2026, 22:19:16"/>
    <s v="Friday"/>
    <s v="April"/>
    <x v="2"/>
    <n v="22"/>
    <x v="14"/>
    <s v="Lucky"/>
    <s v="Makan di Tempat"/>
    <x v="0"/>
    <s v="-"/>
    <s v="Unknown"/>
    <x v="2"/>
    <x v="0"/>
    <m/>
    <x v="2"/>
    <s v="REGULAR"/>
    <m/>
    <n v="1"/>
    <n v="17000"/>
    <n v="17000"/>
    <n v="37000"/>
  </r>
  <r>
    <s v="S/260403/1/107_x000a_"/>
    <s v="03 April 2026, 22:19:16"/>
    <s v="Friday"/>
    <s v="April"/>
    <x v="2"/>
    <n v="22"/>
    <x v="14"/>
    <s v="Lucky"/>
    <s v="Makan di Tempat"/>
    <x v="0"/>
    <m/>
    <s v="Unknown"/>
    <x v="0"/>
    <x v="0"/>
    <m/>
    <x v="0"/>
    <s v="REGULAR"/>
    <m/>
    <n v="1"/>
    <n v="20000"/>
    <n v="20000"/>
    <m/>
  </r>
  <r>
    <s v="S/260403/1/108_x000a_"/>
    <s v="03 April 2026, 22:22:54"/>
    <s v="Friday"/>
    <s v="April"/>
    <x v="2"/>
    <n v="22"/>
    <x v="14"/>
    <s v="Lucky"/>
    <s v="Makan di Tempat"/>
    <x v="1"/>
    <s v="-"/>
    <s v="Unknown"/>
    <x v="15"/>
    <x v="0"/>
    <m/>
    <x v="2"/>
    <s v="REGULAR"/>
    <m/>
    <n v="1"/>
    <n v="19000"/>
    <n v="19000"/>
    <n v="19000"/>
  </r>
  <r>
    <s v="S/260403/1/109_x000a_"/>
    <s v="03 April 2026, 22:28:35"/>
    <s v="Friday"/>
    <s v="April"/>
    <x v="2"/>
    <n v="22"/>
    <x v="14"/>
    <s v="Lucky"/>
    <s v="Makan di Tempat"/>
    <x v="2"/>
    <s v="49 dpn srv"/>
    <s v="Identified"/>
    <x v="13"/>
    <x v="0"/>
    <m/>
    <x v="10"/>
    <m/>
    <m/>
    <n v="1"/>
    <n v="13000"/>
    <n v="13000"/>
    <n v="18000"/>
  </r>
  <r>
    <s v="S/260403/1/109_x000a_"/>
    <s v="03 April 2026, 22:28:35"/>
    <s v="Friday"/>
    <s v="April"/>
    <x v="2"/>
    <n v="22"/>
    <x v="14"/>
    <s v="Lucky"/>
    <s v="Makan di Tempat"/>
    <x v="2"/>
    <m/>
    <s v="Unknown"/>
    <x v="21"/>
    <x v="0"/>
    <m/>
    <x v="11"/>
    <m/>
    <m/>
    <n v="1"/>
    <n v="5000"/>
    <n v="5000"/>
    <m/>
  </r>
  <r>
    <s v="S/260403/1/110_x000a_"/>
    <s v="03 April 2026, 22:30:03"/>
    <s v="Friday"/>
    <s v="April"/>
    <x v="2"/>
    <n v="22"/>
    <x v="14"/>
    <s v="Lucky"/>
    <s v="Makan di Tempat"/>
    <x v="0"/>
    <s v="-"/>
    <s v="Unknown"/>
    <x v="8"/>
    <x v="0"/>
    <m/>
    <x v="5"/>
    <s v="REGULAR"/>
    <m/>
    <n v="1"/>
    <n v="20000"/>
    <n v="20000"/>
    <n v="38000"/>
  </r>
  <r>
    <s v="S/260403/1/110_x000a_"/>
    <s v="03 April 2026, 22:30:03"/>
    <s v="Friday"/>
    <s v="April"/>
    <x v="2"/>
    <n v="22"/>
    <x v="14"/>
    <s v="Lucky"/>
    <s v="Makan di Tempat"/>
    <x v="0"/>
    <m/>
    <s v="Unknown"/>
    <x v="8"/>
    <x v="0"/>
    <m/>
    <x v="5"/>
    <s v="HOT"/>
    <m/>
    <n v="1"/>
    <n v="18000"/>
    <n v="18000"/>
    <m/>
  </r>
  <r>
    <s v="S/260403/1/111_x000a_"/>
    <s v="03 April 2026, 22:34:49"/>
    <s v="Friday"/>
    <s v="April"/>
    <x v="2"/>
    <n v="22"/>
    <x v="14"/>
    <s v="Lucky"/>
    <s v="Makan di Tempat"/>
    <x v="1"/>
    <s v="48 ind arg"/>
    <s v="Identified"/>
    <x v="33"/>
    <x v="0"/>
    <m/>
    <x v="9"/>
    <m/>
    <m/>
    <n v="1"/>
    <n v="20000"/>
    <n v="20000"/>
    <n v="40000"/>
  </r>
  <r>
    <s v="S/260403/1/111_x000a_"/>
    <s v="03 April 2026, 22:34:49"/>
    <s v="Friday"/>
    <s v="April"/>
    <x v="2"/>
    <n v="22"/>
    <x v="14"/>
    <s v="Lucky"/>
    <s v="Makan di Tempat"/>
    <x v="1"/>
    <m/>
    <s v="Unknown"/>
    <x v="36"/>
    <x v="0"/>
    <m/>
    <x v="0"/>
    <s v="REGULAR"/>
    <m/>
    <n v="1"/>
    <n v="20000"/>
    <n v="20000"/>
    <m/>
  </r>
  <r>
    <s v="S/260403/1/112_x000a_"/>
    <s v="03 April 2026, 22:35:39"/>
    <s v="Friday"/>
    <s v="April"/>
    <x v="2"/>
    <n v="22"/>
    <x v="14"/>
    <s v="Lucky"/>
    <s v="Makan di Tempat"/>
    <x v="0"/>
    <s v="-"/>
    <s v="Unknown"/>
    <x v="8"/>
    <x v="0"/>
    <m/>
    <x v="5"/>
    <s v="REGULAR"/>
    <m/>
    <n v="1"/>
    <n v="20000"/>
    <n v="20000"/>
    <n v="20000"/>
  </r>
  <r>
    <s v="S/260403/1/113_x000a_"/>
    <s v="03 April 2026, 22:36:16"/>
    <s v="Friday"/>
    <s v="April"/>
    <x v="2"/>
    <n v="22"/>
    <x v="14"/>
    <s v="Lucky"/>
    <s v="Makan di Tempat"/>
    <x v="0"/>
    <s v="43 outdoor.,"/>
    <s v="Identified"/>
    <x v="37"/>
    <x v="0"/>
    <m/>
    <x v="0"/>
    <s v="REGULAR"/>
    <m/>
    <n v="1"/>
    <n v="20000"/>
    <n v="20000"/>
    <n v="48000"/>
  </r>
  <r>
    <s v="S/260403/1/113_x000a_"/>
    <s v="03 April 2026, 22:36:16"/>
    <s v="Friday"/>
    <s v="April"/>
    <x v="2"/>
    <n v="22"/>
    <x v="14"/>
    <s v="Lucky"/>
    <s v="Makan di Tempat"/>
    <x v="0"/>
    <m/>
    <s v="Unknown"/>
    <x v="31"/>
    <x v="0"/>
    <m/>
    <x v="7"/>
    <m/>
    <m/>
    <n v="1"/>
    <n v="28000"/>
    <n v="28000"/>
    <m/>
  </r>
  <r>
    <s v="S/260403/1/114_x000a_"/>
    <s v="03 April 2026, 22:37:31"/>
    <s v="Friday"/>
    <s v="April"/>
    <x v="2"/>
    <n v="22"/>
    <x v="14"/>
    <s v="Lucky"/>
    <s v="Makan di Tempat"/>
    <x v="0"/>
    <s v="-"/>
    <s v="Unknown"/>
    <x v="29"/>
    <x v="0"/>
    <m/>
    <x v="2"/>
    <s v="REGULAR"/>
    <m/>
    <n v="1"/>
    <n v="19000"/>
    <n v="19000"/>
    <n v="19000"/>
  </r>
  <r>
    <s v="S/260403/1/115_x000a_"/>
    <s v="03 April 2026, 22:44:17"/>
    <s v="Friday"/>
    <s v="April"/>
    <x v="2"/>
    <n v="22"/>
    <x v="14"/>
    <s v="Lucky"/>
    <s v="Makan di Tempat"/>
    <x v="0"/>
    <s v="22 out"/>
    <s v="Identified"/>
    <x v="31"/>
    <x v="0"/>
    <m/>
    <x v="7"/>
    <m/>
    <m/>
    <n v="1"/>
    <n v="28000"/>
    <n v="28000"/>
    <n v="68000"/>
  </r>
  <r>
    <s v="S/260403/1/115_x000a_"/>
    <s v="03 April 2026, 22:44:17"/>
    <s v="Friday"/>
    <s v="April"/>
    <x v="2"/>
    <n v="22"/>
    <x v="14"/>
    <s v="Lucky"/>
    <s v="Makan di Tempat"/>
    <x v="0"/>
    <m/>
    <s v="Unknown"/>
    <x v="5"/>
    <x v="0"/>
    <m/>
    <x v="5"/>
    <s v="REGULAR"/>
    <m/>
    <n v="1"/>
    <n v="20000"/>
    <n v="20000"/>
    <m/>
  </r>
  <r>
    <s v="S/260403/1/115_x000a_"/>
    <s v="03 April 2026, 22:44:17"/>
    <s v="Friday"/>
    <s v="April"/>
    <x v="2"/>
    <n v="22"/>
    <x v="14"/>
    <s v="Lucky"/>
    <s v="Makan di Tempat"/>
    <x v="0"/>
    <m/>
    <s v="Unknown"/>
    <x v="36"/>
    <x v="0"/>
    <m/>
    <x v="0"/>
    <s v="REGULAR"/>
    <m/>
    <n v="1"/>
    <n v="20000"/>
    <n v="20000"/>
    <m/>
  </r>
  <r>
    <s v="S/260403/1/116_x000a_"/>
    <s v="03 April 2026, 22:44:50"/>
    <s v="Friday"/>
    <s v="April"/>
    <x v="2"/>
    <n v="22"/>
    <x v="14"/>
    <s v="Lucky"/>
    <s v="Makan di Tempat"/>
    <x v="0"/>
    <s v="25 outdoor"/>
    <s v="Identified"/>
    <x v="31"/>
    <x v="0"/>
    <m/>
    <x v="7"/>
    <m/>
    <m/>
    <n v="1"/>
    <n v="28000"/>
    <n v="28000"/>
    <n v="28000"/>
  </r>
  <r>
    <s v="S/260403/1/117_x000a_"/>
    <s v="03 April 2026, 22:47:22"/>
    <s v="Friday"/>
    <s v="April"/>
    <x v="2"/>
    <n v="22"/>
    <x v="14"/>
    <s v="Lucky"/>
    <s v="Makan di Tempat"/>
    <x v="2"/>
    <s v="-"/>
    <s v="Unknown"/>
    <x v="73"/>
    <x v="0"/>
    <m/>
    <x v="11"/>
    <s v="BIASA"/>
    <m/>
    <n v="1"/>
    <n v="8000"/>
    <n v="8000"/>
    <n v="8000"/>
  </r>
  <r>
    <s v="S/260403/1/118_x000a_"/>
    <s v="03 April 2026, 22:50:56"/>
    <s v="Friday"/>
    <s v="April"/>
    <x v="2"/>
    <n v="22"/>
    <x v="14"/>
    <s v="Lucky"/>
    <s v="Makan di Tempat"/>
    <x v="0"/>
    <s v="15 dpn clc"/>
    <s v="Identified"/>
    <x v="23"/>
    <x v="0"/>
    <m/>
    <x v="3"/>
    <m/>
    <m/>
    <n v="1"/>
    <n v="17000"/>
    <n v="17000"/>
    <n v="31000"/>
  </r>
  <r>
    <s v="S/260403/1/118_x000a_"/>
    <s v="03 April 2026, 22:50:56"/>
    <s v="Friday"/>
    <s v="April"/>
    <x v="2"/>
    <n v="22"/>
    <x v="14"/>
    <s v="Lucky"/>
    <s v="Makan di Tempat"/>
    <x v="0"/>
    <m/>
    <s v="Unknown"/>
    <x v="3"/>
    <x v="0"/>
    <m/>
    <x v="3"/>
    <m/>
    <m/>
    <n v="1"/>
    <n v="14000"/>
    <n v="14000"/>
    <m/>
  </r>
  <r>
    <s v="S/260403/1/119_x000a_"/>
    <s v="03 April 2026, 22:58:08"/>
    <s v="Friday"/>
    <s v="April"/>
    <x v="2"/>
    <n v="22"/>
    <x v="14"/>
    <s v="Lucky"/>
    <s v="Makan di Tempat"/>
    <x v="2"/>
    <s v="24 out"/>
    <s v="Identified"/>
    <x v="57"/>
    <x v="0"/>
    <m/>
    <x v="1"/>
    <s v="REGULAR"/>
    <m/>
    <n v="2"/>
    <n v="20000"/>
    <n v="40000"/>
    <n v="70000"/>
  </r>
  <r>
    <s v="S/260403/1/119_x000a_"/>
    <s v="03 April 2026, 22:58:08"/>
    <s v="Friday"/>
    <s v="April"/>
    <x v="2"/>
    <n v="22"/>
    <x v="14"/>
    <s v="Lucky"/>
    <s v="Makan di Tempat"/>
    <x v="2"/>
    <m/>
    <s v="Unknown"/>
    <x v="27"/>
    <x v="0"/>
    <m/>
    <x v="10"/>
    <m/>
    <s v="ADDITIONAL KITCHEN TELUR DADAR"/>
    <n v="1"/>
    <n v="18000"/>
    <n v="18000"/>
    <m/>
  </r>
  <r>
    <s v="S/260403/1/119_x000a_"/>
    <s v="03 April 2026, 22:58:08"/>
    <s v="Friday"/>
    <s v="April"/>
    <x v="2"/>
    <n v="22"/>
    <x v="14"/>
    <s v="Lucky"/>
    <s v="Makan di Tempat"/>
    <x v="2"/>
    <m/>
    <s v="Unknown"/>
    <x v="7"/>
    <x v="0"/>
    <m/>
    <x v="3"/>
    <m/>
    <m/>
    <n v="1"/>
    <n v="12000"/>
    <n v="12000"/>
    <m/>
  </r>
  <r>
    <s v="S/260403/1/120_x000a_"/>
    <s v="03 April 2026, 22:58:51"/>
    <s v="Friday"/>
    <s v="April"/>
    <x v="2"/>
    <n v="22"/>
    <x v="14"/>
    <s v="Lucky"/>
    <s v="Makan di Tempat"/>
    <x v="1"/>
    <s v="-"/>
    <s v="Unknown"/>
    <x v="8"/>
    <x v="0"/>
    <m/>
    <x v="5"/>
    <s v="REGULAR"/>
    <m/>
    <n v="1"/>
    <n v="20000"/>
    <n v="20000"/>
    <n v="20000"/>
  </r>
  <r>
    <s v="S/260403/1/121_x000a_"/>
    <s v="03 April 2026, 23:00:46"/>
    <s v="Friday"/>
    <s v="April"/>
    <x v="2"/>
    <n v="23"/>
    <x v="15"/>
    <s v="Lucky"/>
    <s v="Makan di Tempat"/>
    <x v="0"/>
    <s v="11 hall"/>
    <s v="Identified"/>
    <x v="12"/>
    <x v="0"/>
    <m/>
    <x v="9"/>
    <m/>
    <m/>
    <n v="1"/>
    <n v="20000"/>
    <n v="20000"/>
    <n v="20000"/>
  </r>
  <r>
    <s v="S/260403/1/122_x000a_"/>
    <s v="03 April 2026, 23:02:56"/>
    <s v="Friday"/>
    <s v="April"/>
    <x v="2"/>
    <n v="23"/>
    <x v="15"/>
    <s v="Lucky"/>
    <s v="Makan di Tempat"/>
    <x v="1"/>
    <s v="48 outdoorrrhhh"/>
    <s v="Identified"/>
    <x v="3"/>
    <x v="0"/>
    <m/>
    <x v="3"/>
    <m/>
    <m/>
    <n v="1"/>
    <n v="14000"/>
    <n v="14000"/>
    <n v="14000"/>
  </r>
  <r>
    <s v="S/260403/1/123_x000a_"/>
    <s v="03 April 2026, 23:14:45"/>
    <s v="Friday"/>
    <s v="April"/>
    <x v="2"/>
    <n v="23"/>
    <x v="15"/>
    <s v="Lucky"/>
    <s v="Makan di Tempat"/>
    <x v="1"/>
    <s v="-"/>
    <s v="Unknown"/>
    <x v="41"/>
    <x v="0"/>
    <m/>
    <x v="0"/>
    <s v="REGULAR"/>
    <m/>
    <n v="1"/>
    <n v="20000"/>
    <n v="20000"/>
    <n v="40000"/>
  </r>
  <r>
    <s v="S/260403/1/123_x000a_"/>
    <s v="03 April 2026, 23:14:45"/>
    <s v="Friday"/>
    <s v="April"/>
    <x v="2"/>
    <n v="23"/>
    <x v="15"/>
    <s v="Lucky"/>
    <s v="Makan di Tempat"/>
    <x v="1"/>
    <m/>
    <s v="Unknown"/>
    <x v="61"/>
    <x v="0"/>
    <m/>
    <x v="19"/>
    <s v="REGULAR"/>
    <m/>
    <n v="1"/>
    <n v="20000"/>
    <n v="20000"/>
    <m/>
  </r>
  <r>
    <s v="S/260403/1/124_x000a_"/>
    <s v="03 April 2026, 23:20:56"/>
    <s v="Friday"/>
    <s v="April"/>
    <x v="2"/>
    <n v="23"/>
    <x v="15"/>
    <s v="Lucky"/>
    <s v="Makan di Tempat"/>
    <x v="0"/>
    <s v="11 out"/>
    <s v="Identified"/>
    <x v="6"/>
    <x v="0"/>
    <m/>
    <x v="6"/>
    <m/>
    <m/>
    <n v="2"/>
    <n v="20000"/>
    <n v="40000"/>
    <n v="40000"/>
  </r>
  <r>
    <s v="S/260403/1/125_x000a_"/>
    <s v="03 April 2026, 23:39:14"/>
    <s v="Friday"/>
    <s v="April"/>
    <x v="2"/>
    <n v="23"/>
    <x v="15"/>
    <s v="Lucky"/>
    <s v="Makan di Tempat"/>
    <x v="1"/>
    <s v="-"/>
    <s v="Unknown"/>
    <x v="56"/>
    <x v="0"/>
    <m/>
    <x v="1"/>
    <s v="REGULAR"/>
    <m/>
    <n v="1"/>
    <n v="20000"/>
    <n v="20000"/>
    <n v="20000"/>
  </r>
  <r>
    <s v="S/260403/1/126_x000a_"/>
    <s v="03 April 2026, 23:39:59"/>
    <s v="Friday"/>
    <s v="April"/>
    <x v="2"/>
    <n v="23"/>
    <x v="15"/>
    <s v="Lucky"/>
    <s v="Makan di Tempat"/>
    <x v="0"/>
    <s v="-"/>
    <s v="Unknown"/>
    <x v="35"/>
    <x v="0"/>
    <m/>
    <x v="1"/>
    <s v="REGULAR"/>
    <m/>
    <n v="1"/>
    <n v="20000"/>
    <n v="20000"/>
    <n v="20000"/>
  </r>
  <r>
    <s v="S/260403/1/127_x000a_"/>
    <s v="03 April 2026, 23:44:09"/>
    <s v="Friday"/>
    <s v="April"/>
    <x v="2"/>
    <n v="23"/>
    <x v="15"/>
    <s v="Lucky"/>
    <s v="Makan di Tempat"/>
    <x v="1"/>
    <s v="-"/>
    <s v="Unknown"/>
    <x v="4"/>
    <x v="0"/>
    <m/>
    <x v="4"/>
    <s v="REGULAR"/>
    <m/>
    <n v="1"/>
    <n v="18000"/>
    <n v="18000"/>
    <n v="18000"/>
  </r>
  <r>
    <s v="S/260403/1/128_x000a_"/>
    <s v="03 April 2026, 23:46:00"/>
    <s v="Friday"/>
    <s v="April"/>
    <x v="2"/>
    <n v="23"/>
    <x v="15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04/1/1_x000a_"/>
    <s v="04 April 2026, 00:32:05"/>
    <s v="Saturday"/>
    <s v="April"/>
    <x v="3"/>
    <n v="0"/>
    <x v="0"/>
    <s v="Lucky"/>
    <s v="Makan di Tempat"/>
    <x v="0"/>
    <s v="43 outdoor.,"/>
    <s v="Identified"/>
    <x v="31"/>
    <x v="0"/>
    <m/>
    <x v="7"/>
    <m/>
    <m/>
    <n v="1"/>
    <n v="28000"/>
    <n v="28000"/>
    <n v="28000"/>
  </r>
  <r>
    <s v="S/260404/1/2_x000a_"/>
    <s v="04 April 2026, 00:33:06"/>
    <s v="Saturday"/>
    <s v="April"/>
    <x v="3"/>
    <n v="0"/>
    <x v="0"/>
    <s v="Lucky"/>
    <s v="Makan di Tempat"/>
    <x v="1"/>
    <s v="49 ind argume"/>
    <s v="Identified"/>
    <x v="21"/>
    <x v="0"/>
    <m/>
    <x v="11"/>
    <m/>
    <m/>
    <n v="1"/>
    <n v="5000"/>
    <n v="5000"/>
    <n v="25000"/>
  </r>
  <r>
    <s v="S/260404/1/2_x000a_"/>
    <s v="04 April 2026, 00:33:06"/>
    <s v="Saturday"/>
    <s v="April"/>
    <x v="3"/>
    <n v="0"/>
    <x v="0"/>
    <s v="Lucky"/>
    <s v="Makan di Tempat"/>
    <x v="1"/>
    <m/>
    <s v="Unknown"/>
    <x v="12"/>
    <x v="0"/>
    <m/>
    <x v="9"/>
    <m/>
    <m/>
    <n v="1"/>
    <n v="20000"/>
    <n v="20000"/>
    <m/>
  </r>
  <r>
    <s v="S/260404/1/3_x000a_"/>
    <s v="04 April 2026, 00:33:41"/>
    <s v="Saturday"/>
    <s v="April"/>
    <x v="3"/>
    <n v="0"/>
    <x v="0"/>
    <s v="Lucky"/>
    <s v="Makan di Tempat"/>
    <x v="1"/>
    <s v="-"/>
    <s v="Unknown"/>
    <x v="21"/>
    <x v="0"/>
    <m/>
    <x v="11"/>
    <m/>
    <m/>
    <n v="1"/>
    <n v="5000"/>
    <n v="5000"/>
    <n v="5000"/>
  </r>
  <r>
    <s v="S/260404/1/4_x000a_"/>
    <s v="04 April 2026, 00:34:54"/>
    <s v="Saturday"/>
    <s v="April"/>
    <x v="3"/>
    <n v="0"/>
    <x v="0"/>
    <s v="Lucky"/>
    <s v="Makan di Tempat"/>
    <x v="1"/>
    <s v="07 out"/>
    <s v="Identified"/>
    <x v="47"/>
    <x v="0"/>
    <m/>
    <x v="16"/>
    <m/>
    <m/>
    <n v="1"/>
    <n v="20000"/>
    <n v="20000"/>
    <n v="20000"/>
  </r>
  <r>
    <s v="S/260404/1/5_x000a_"/>
    <s v="04 April 2026, 00:36:24"/>
    <s v="Saturday"/>
    <s v="April"/>
    <x v="3"/>
    <n v="0"/>
    <x v="0"/>
    <s v="Lucky"/>
    <s v="Makan di Tempat"/>
    <x v="0"/>
    <s v="-"/>
    <s v="Unknown"/>
    <x v="59"/>
    <x v="0"/>
    <m/>
    <x v="18"/>
    <s v="REGULAR"/>
    <m/>
    <n v="2"/>
    <n v="20000"/>
    <n v="40000"/>
    <n v="40000"/>
  </r>
  <r>
    <s v="S/260404/1/6_x000a_"/>
    <s v="04 April 2026, 00:42:26"/>
    <s v="Saturday"/>
    <s v="April"/>
    <x v="3"/>
    <n v="0"/>
    <x v="0"/>
    <s v="Lucky"/>
    <s v="Makan di Tempat"/>
    <x v="0"/>
    <s v="30 dpn arg"/>
    <s v="Identified"/>
    <x v="7"/>
    <x v="0"/>
    <m/>
    <x v="3"/>
    <m/>
    <m/>
    <n v="1"/>
    <n v="12000"/>
    <n v="12000"/>
    <n v="32000"/>
  </r>
  <r>
    <s v="S/260404/1/6_x000a_"/>
    <s v="04 April 2026, 00:42:26"/>
    <s v="Saturday"/>
    <s v="April"/>
    <x v="3"/>
    <n v="0"/>
    <x v="0"/>
    <s v="Lucky"/>
    <s v="Makan di Tempat"/>
    <x v="0"/>
    <m/>
    <s v="Unknown"/>
    <x v="56"/>
    <x v="0"/>
    <m/>
    <x v="1"/>
    <s v="REGULAR"/>
    <m/>
    <n v="1"/>
    <n v="20000"/>
    <n v="20000"/>
    <m/>
  </r>
  <r>
    <s v="S/260404/1/7_x000a_"/>
    <s v="04 April 2026, 00:44:58"/>
    <s v="Saturday"/>
    <s v="April"/>
    <x v="3"/>
    <n v="0"/>
    <x v="0"/>
    <s v="Lucky"/>
    <s v="Makan di Tempat"/>
    <x v="0"/>
    <s v="04 out"/>
    <s v="Identified"/>
    <x v="31"/>
    <x v="0"/>
    <m/>
    <x v="7"/>
    <m/>
    <m/>
    <n v="1"/>
    <n v="28000"/>
    <n v="28000"/>
    <n v="28000"/>
  </r>
  <r>
    <s v="S/260404/1/8_x000a_"/>
    <s v="04 April 2026, 00:58:58"/>
    <s v="Saturday"/>
    <s v="April"/>
    <x v="3"/>
    <n v="0"/>
    <x v="0"/>
    <s v="Ney"/>
    <s v="Makan di Tempat"/>
    <x v="1"/>
    <s v="42 culture"/>
    <s v="Identified"/>
    <x v="33"/>
    <x v="0"/>
    <s v="smbl psh"/>
    <x v="9"/>
    <m/>
    <m/>
    <n v="1"/>
    <n v="20000"/>
    <n v="20000"/>
    <n v="20000"/>
  </r>
  <r>
    <s v="S/260404/1/9_x000a_"/>
    <s v="04 April 2026, 01:12:34"/>
    <s v="Saturday"/>
    <s v="April"/>
    <x v="3"/>
    <n v="1"/>
    <x v="1"/>
    <s v="Elly️‍"/>
    <s v="Makan di Tempat"/>
    <x v="1"/>
    <s v="-"/>
    <s v="Unknown"/>
    <x v="41"/>
    <x v="0"/>
    <m/>
    <x v="0"/>
    <s v="REGULAR"/>
    <m/>
    <n v="1"/>
    <n v="20000"/>
    <n v="20000"/>
    <n v="38000"/>
  </r>
  <r>
    <s v="S/260404/1/9_x000a_"/>
    <s v="04 April 2026, 01:12:34"/>
    <s v="Saturday"/>
    <s v="April"/>
    <x v="3"/>
    <n v="1"/>
    <x v="1"/>
    <s v="Elly️‍"/>
    <s v="Makan di Tempat"/>
    <x v="1"/>
    <m/>
    <s v="Unknown"/>
    <x v="17"/>
    <x v="0"/>
    <m/>
    <x v="4"/>
    <s v="REGULAR"/>
    <m/>
    <n v="1"/>
    <n v="18000"/>
    <n v="18000"/>
    <m/>
  </r>
  <r>
    <s v="S/260404/1/10_x000a_"/>
    <s v="04 April 2026, 01:16:59"/>
    <s v="Saturday"/>
    <s v="April"/>
    <x v="3"/>
    <n v="1"/>
    <x v="1"/>
    <s v="Elly️‍"/>
    <s v="Makan di Tempat"/>
    <x v="0"/>
    <s v="-"/>
    <s v="Unknown"/>
    <x v="5"/>
    <x v="0"/>
    <m/>
    <x v="5"/>
    <s v="REGULAR"/>
    <m/>
    <n v="1"/>
    <n v="20000"/>
    <n v="20000"/>
    <n v="20000"/>
  </r>
  <r>
    <s v="S/260404/1/11_x000a_"/>
    <s v="04 April 2026, 01:35:53"/>
    <s v="Saturday"/>
    <s v="April"/>
    <x v="3"/>
    <n v="1"/>
    <x v="1"/>
    <s v="Elly️‍"/>
    <s v="Makan di Tempat"/>
    <x v="0"/>
    <s v="-"/>
    <s v="Unknown"/>
    <x v="15"/>
    <x v="0"/>
    <m/>
    <x v="2"/>
    <s v="REGULAR"/>
    <m/>
    <n v="1"/>
    <n v="19000"/>
    <n v="19000"/>
    <n v="19000"/>
  </r>
  <r>
    <s v="S/260404/1/12_x000a_"/>
    <s v="04 April 2026, 01:36:58"/>
    <s v="Saturday"/>
    <s v="April"/>
    <x v="3"/>
    <n v="1"/>
    <x v="1"/>
    <s v="Elly️‍"/>
    <s v="Makan di Tempat"/>
    <x v="0"/>
    <s v="-"/>
    <s v="Unknown"/>
    <x v="14"/>
    <x v="0"/>
    <m/>
    <x v="0"/>
    <s v="REGULAR"/>
    <m/>
    <n v="1"/>
    <n v="21000"/>
    <n v="21000"/>
    <n v="21000"/>
  </r>
  <r>
    <s v="S/260404/1/13_x000a_"/>
    <s v="04 April 2026, 01:40:19"/>
    <s v="Saturday"/>
    <s v="April"/>
    <x v="3"/>
    <n v="1"/>
    <x v="1"/>
    <s v="Elly️‍"/>
    <s v="Makan di Tempat"/>
    <x v="1"/>
    <s v="-"/>
    <s v="Unknown"/>
    <x v="56"/>
    <x v="0"/>
    <m/>
    <x v="1"/>
    <s v="REGULAR"/>
    <m/>
    <n v="2"/>
    <n v="20000"/>
    <n v="40000"/>
    <n v="40000"/>
  </r>
  <r>
    <s v="S/260404/1/14_x000a_"/>
    <s v="04 April 2026, 01:53:48"/>
    <s v="Saturday"/>
    <s v="April"/>
    <x v="3"/>
    <n v="1"/>
    <x v="1"/>
    <s v="Elly️‍"/>
    <s v="Makan di Tempat"/>
    <x v="0"/>
    <s v="-"/>
    <s v="Unknown"/>
    <x v="37"/>
    <x v="0"/>
    <m/>
    <x v="0"/>
    <s v="REGULAR"/>
    <m/>
    <n v="1"/>
    <n v="20000"/>
    <n v="20000"/>
    <n v="20000"/>
  </r>
  <r>
    <s v="S/260404/1/15_x000a_"/>
    <s v="04 April 2026, 01:54:43"/>
    <s v="Saturday"/>
    <s v="April"/>
    <x v="3"/>
    <n v="1"/>
    <x v="1"/>
    <s v="Elly️‍"/>
    <s v="Makan di Tempat"/>
    <x v="1"/>
    <s v="-"/>
    <s v="Unknown"/>
    <x v="0"/>
    <x v="0"/>
    <m/>
    <x v="0"/>
    <s v="REGULAR"/>
    <m/>
    <n v="1"/>
    <n v="20000"/>
    <n v="20000"/>
    <n v="20000"/>
  </r>
  <r>
    <s v="S/260404/1/16_x000a_"/>
    <s v="04 April 2026, 02:15:35"/>
    <s v="Saturday"/>
    <s v="April"/>
    <x v="3"/>
    <n v="2"/>
    <x v="17"/>
    <s v="Elly️‍"/>
    <s v="Makan di Tempat"/>
    <x v="0"/>
    <s v="34 dpn bar"/>
    <s v="Identified"/>
    <x v="37"/>
    <x v="0"/>
    <m/>
    <x v="0"/>
    <s v="REGULAR"/>
    <m/>
    <n v="1"/>
    <n v="20000"/>
    <n v="20000"/>
    <n v="40000"/>
  </r>
  <r>
    <s v="S/260404/1/16_x000a_"/>
    <s v="04 April 2026, 02:15:35"/>
    <s v="Saturday"/>
    <s v="April"/>
    <x v="3"/>
    <n v="2"/>
    <x v="17"/>
    <s v="Elly️‍"/>
    <s v="Makan di Tempat"/>
    <x v="0"/>
    <m/>
    <s v="Unknown"/>
    <x v="33"/>
    <x v="0"/>
    <m/>
    <x v="9"/>
    <m/>
    <m/>
    <n v="1"/>
    <n v="20000"/>
    <n v="20000"/>
    <m/>
  </r>
  <r>
    <s v="S/260404/1/17_x000a_"/>
    <s v="04 April 2026, 02:21:13"/>
    <s v="Saturday"/>
    <s v="April"/>
    <x v="3"/>
    <n v="2"/>
    <x v="17"/>
    <s v="Elly️‍"/>
    <s v="Makan di Tempat"/>
    <x v="1"/>
    <s v="-"/>
    <s v="Unknown"/>
    <x v="1"/>
    <x v="0"/>
    <m/>
    <x v="1"/>
    <s v="REGULAR"/>
    <m/>
    <n v="1"/>
    <n v="20000"/>
    <n v="20000"/>
    <n v="20000"/>
  </r>
  <r>
    <s v="S/260404/1/18_x000a_"/>
    <s v="04 April 2026, 02:29:55"/>
    <s v="Saturday"/>
    <s v="April"/>
    <x v="3"/>
    <n v="2"/>
    <x v="17"/>
    <s v="Elly️‍"/>
    <s v="Makan di Tempat"/>
    <x v="0"/>
    <s v="-"/>
    <s v="Unknown"/>
    <x v="56"/>
    <x v="0"/>
    <m/>
    <x v="1"/>
    <s v="REGULAR"/>
    <m/>
    <n v="1"/>
    <n v="20000"/>
    <n v="20000"/>
    <n v="20000"/>
  </r>
  <r>
    <s v="S/260404/1/19_x000a_"/>
    <s v="04 April 2026, 02:30:45"/>
    <s v="Saturday"/>
    <s v="April"/>
    <x v="3"/>
    <n v="2"/>
    <x v="17"/>
    <s v="Elly️‍"/>
    <s v="Makan di Tempat"/>
    <x v="0"/>
    <s v="-"/>
    <s v="Unknown"/>
    <x v="1"/>
    <x v="0"/>
    <m/>
    <x v="1"/>
    <s v="REGULAR"/>
    <m/>
    <n v="1"/>
    <n v="20000"/>
    <n v="20000"/>
    <n v="20000"/>
  </r>
  <r>
    <s v="S/260404/1/20_x000a_"/>
    <s v="04 April 2026, 02:35:23"/>
    <s v="Saturday"/>
    <s v="April"/>
    <x v="3"/>
    <n v="2"/>
    <x v="17"/>
    <s v="Lucky"/>
    <s v="Makan di Tempat"/>
    <x v="0"/>
    <s v="-"/>
    <s v="Unknown"/>
    <x v="29"/>
    <x v="0"/>
    <m/>
    <x v="2"/>
    <s v="HOT"/>
    <m/>
    <n v="1"/>
    <n v="18000"/>
    <n v="18000"/>
    <n v="18000"/>
  </r>
  <r>
    <s v="S/260404/1/21_x000a_"/>
    <s v="04 April 2026, 04:15:21"/>
    <s v="Saturday"/>
    <s v="April"/>
    <x v="3"/>
    <n v="4"/>
    <x v="21"/>
    <s v="Elly️‍"/>
    <s v="Makan di Tempat"/>
    <x v="0"/>
    <s v="6 tribun"/>
    <s v="Identified"/>
    <x v="31"/>
    <x v="0"/>
    <m/>
    <x v="7"/>
    <m/>
    <m/>
    <n v="1"/>
    <n v="28000"/>
    <n v="28000"/>
    <n v="28000"/>
  </r>
  <r>
    <s v="S/260404/1/22_x000a_"/>
    <s v="04 April 2026, 05:29:06"/>
    <s v="Saturday"/>
    <s v="April"/>
    <x v="3"/>
    <n v="5"/>
    <x v="19"/>
    <s v="Elly️‍"/>
    <s v="Makan di Tempat"/>
    <x v="1"/>
    <s v="-"/>
    <s v="Unknown"/>
    <x v="0"/>
    <x v="0"/>
    <m/>
    <x v="0"/>
    <s v="REGULAR"/>
    <m/>
    <n v="1"/>
    <n v="20000"/>
    <n v="20000"/>
    <n v="43000"/>
  </r>
  <r>
    <s v="S/260404/1/22_x000a_"/>
    <s v="04 April 2026, 05:29:06"/>
    <s v="Saturday"/>
    <s v="April"/>
    <x v="3"/>
    <n v="5"/>
    <x v="19"/>
    <s v="Elly️‍"/>
    <s v="Makan di Tempat"/>
    <x v="1"/>
    <m/>
    <s v="Unknown"/>
    <x v="20"/>
    <x v="0"/>
    <m/>
    <x v="5"/>
    <s v="LARGE"/>
    <m/>
    <n v="1"/>
    <n v="23000"/>
    <n v="23000"/>
    <m/>
  </r>
  <r>
    <s v="S/260404/1/23_x000a_"/>
    <s v="04 April 2026, 09:26:34"/>
    <s v="Saturday"/>
    <s v="April"/>
    <x v="3"/>
    <n v="9"/>
    <x v="2"/>
    <s v="Ney"/>
    <s v="Makan di Tempat"/>
    <x v="1"/>
    <s v="-"/>
    <s v="Unknown"/>
    <x v="2"/>
    <x v="0"/>
    <m/>
    <x v="2"/>
    <s v="REGULAR"/>
    <m/>
    <n v="1"/>
    <n v="17000"/>
    <n v="17000"/>
    <n v="17000"/>
  </r>
  <r>
    <s v="S/260404/1/24_x000a_"/>
    <s v="04 April 2026, 10:04:57"/>
    <s v="Saturday"/>
    <s v="April"/>
    <x v="3"/>
    <n v="10"/>
    <x v="16"/>
    <s v="Ney"/>
    <s v="Makan di Tempat"/>
    <x v="0"/>
    <s v="-"/>
    <s v="Unknown"/>
    <x v="57"/>
    <x v="0"/>
    <m/>
    <x v="1"/>
    <s v="REGULAR"/>
    <m/>
    <n v="1"/>
    <n v="20000"/>
    <n v="20000"/>
    <n v="40000"/>
  </r>
  <r>
    <s v="S/260404/1/24_x000a_"/>
    <s v="04 April 2026, 10:04:57"/>
    <s v="Saturday"/>
    <s v="April"/>
    <x v="3"/>
    <n v="10"/>
    <x v="16"/>
    <s v="Ney"/>
    <s v="Makan di Tempat"/>
    <x v="0"/>
    <m/>
    <s v="Unknown"/>
    <x v="66"/>
    <x v="0"/>
    <m/>
    <x v="4"/>
    <s v="LARGE"/>
    <m/>
    <n v="1"/>
    <n v="20000"/>
    <n v="20000"/>
    <m/>
  </r>
  <r>
    <s v="S/260404/1/25_x000a_"/>
    <s v="04 April 2026, 10:30:30"/>
    <s v="Saturday"/>
    <s v="April"/>
    <x v="3"/>
    <n v="10"/>
    <x v="16"/>
    <s v="Ney"/>
    <s v="Makan di Tempat"/>
    <x v="1"/>
    <s v="15 ind clc"/>
    <s v="Identified"/>
    <x v="29"/>
    <x v="0"/>
    <m/>
    <x v="2"/>
    <s v="REGULAR"/>
    <m/>
    <n v="1"/>
    <n v="19000"/>
    <n v="19000"/>
    <n v="44000"/>
  </r>
  <r>
    <s v="S/260404/1/25_x000a_"/>
    <s v="04 April 2026, 10:30:30"/>
    <s v="Saturday"/>
    <s v="April"/>
    <x v="3"/>
    <n v="10"/>
    <x v="16"/>
    <s v="Ney"/>
    <s v="Makan di Tempat"/>
    <x v="1"/>
    <m/>
    <s v="Unknown"/>
    <x v="21"/>
    <x v="0"/>
    <m/>
    <x v="11"/>
    <m/>
    <m/>
    <n v="1"/>
    <n v="5000"/>
    <n v="5000"/>
    <m/>
  </r>
  <r>
    <s v="S/260404/1/25_x000a_"/>
    <s v="04 April 2026, 10:30:30"/>
    <s v="Saturday"/>
    <s v="April"/>
    <x v="3"/>
    <n v="10"/>
    <x v="16"/>
    <s v="Ney"/>
    <s v="Makan di Tempat"/>
    <x v="1"/>
    <m/>
    <s v="Unknown"/>
    <x v="47"/>
    <x v="0"/>
    <m/>
    <x v="16"/>
    <m/>
    <m/>
    <n v="1"/>
    <n v="20000"/>
    <n v="20000"/>
    <m/>
  </r>
  <r>
    <s v="S/260404/1/26_x000a_"/>
    <s v="04 April 2026, 11:37:29"/>
    <s v="Saturday"/>
    <s v="April"/>
    <x v="3"/>
    <n v="11"/>
    <x v="3"/>
    <s v="Ney"/>
    <s v="Makan di Tempat"/>
    <x v="1"/>
    <s v="-"/>
    <s v="Unknown"/>
    <x v="37"/>
    <x v="0"/>
    <m/>
    <x v="0"/>
    <s v="REGULAR"/>
    <m/>
    <n v="2"/>
    <n v="20000"/>
    <n v="40000"/>
    <n v="40000"/>
  </r>
  <r>
    <s v="S/260404/1/27_x000a_"/>
    <s v="04 April 2026, 11:46:46"/>
    <s v="Saturday"/>
    <s v="April"/>
    <x v="3"/>
    <n v="11"/>
    <x v="3"/>
    <s v="Ney"/>
    <s v="Makan di Tempat"/>
    <x v="1"/>
    <s v="02 ind cult"/>
    <s v="Identified"/>
    <x v="15"/>
    <x v="0"/>
    <m/>
    <x v="2"/>
    <s v="REGULAR"/>
    <m/>
    <n v="1"/>
    <n v="19000"/>
    <n v="19000"/>
    <n v="59000"/>
  </r>
  <r>
    <s v="S/260404/1/27_x000a_"/>
    <s v="04 April 2026, 11:46:46"/>
    <s v="Saturday"/>
    <s v="April"/>
    <x v="3"/>
    <n v="11"/>
    <x v="3"/>
    <s v="Ney"/>
    <s v="Makan di Tempat"/>
    <x v="1"/>
    <m/>
    <s v="Unknown"/>
    <x v="0"/>
    <x v="0"/>
    <m/>
    <x v="0"/>
    <s v="REGULAR"/>
    <m/>
    <n v="1"/>
    <n v="20000"/>
    <n v="20000"/>
    <m/>
  </r>
  <r>
    <s v="S/260404/1/27_x000a_"/>
    <s v="04 April 2026, 11:46:46"/>
    <s v="Saturday"/>
    <s v="April"/>
    <x v="3"/>
    <n v="11"/>
    <x v="3"/>
    <s v="Ney"/>
    <s v="Makan di Tempat"/>
    <x v="1"/>
    <m/>
    <s v="Unknown"/>
    <x v="47"/>
    <x v="0"/>
    <m/>
    <x v="16"/>
    <m/>
    <m/>
    <n v="1"/>
    <n v="20000"/>
    <n v="20000"/>
    <m/>
  </r>
  <r>
    <s v="S/260404/1/28_x000a_"/>
    <s v="04 April 2026, 12:11:20"/>
    <s v="Saturday"/>
    <s v="April"/>
    <x v="3"/>
    <n v="12"/>
    <x v="4"/>
    <s v="Ney"/>
    <s v="Makan di Tempat"/>
    <x v="1"/>
    <s v="47 in cultr"/>
    <s v="Identified"/>
    <x v="37"/>
    <x v="0"/>
    <m/>
    <x v="0"/>
    <s v="REGULAR"/>
    <m/>
    <n v="1"/>
    <n v="20000"/>
    <n v="20000"/>
    <n v="80000"/>
  </r>
  <r>
    <s v="S/260404/1/28_x000a_"/>
    <s v="04 April 2026, 12:11:20"/>
    <s v="Saturday"/>
    <s v="April"/>
    <x v="3"/>
    <n v="12"/>
    <x v="4"/>
    <s v="Ney"/>
    <s v="Makan di Tempat"/>
    <x v="1"/>
    <m/>
    <s v="Unknown"/>
    <x v="16"/>
    <x v="0"/>
    <m/>
    <x v="6"/>
    <m/>
    <m/>
    <n v="1"/>
    <n v="20000"/>
    <n v="20000"/>
    <m/>
  </r>
  <r>
    <s v="S/260404/1/28_x000a_"/>
    <s v="04 April 2026, 12:11:20"/>
    <s v="Saturday"/>
    <s v="April"/>
    <x v="3"/>
    <n v="12"/>
    <x v="4"/>
    <s v="Ney"/>
    <s v="Makan di Tempat"/>
    <x v="1"/>
    <m/>
    <s v="Unknown"/>
    <x v="20"/>
    <x v="0"/>
    <m/>
    <x v="5"/>
    <s v="REGULAR"/>
    <m/>
    <n v="1"/>
    <n v="20000"/>
    <n v="20000"/>
    <m/>
  </r>
  <r>
    <s v="S/260404/1/28_x000a_"/>
    <s v="04 April 2026, 12:11:20"/>
    <s v="Saturday"/>
    <s v="April"/>
    <x v="3"/>
    <n v="12"/>
    <x v="4"/>
    <s v="Ney"/>
    <s v="Makan di Tempat"/>
    <x v="1"/>
    <m/>
    <s v="Unknown"/>
    <x v="50"/>
    <x v="0"/>
    <m/>
    <x v="9"/>
    <m/>
    <m/>
    <n v="1"/>
    <n v="20000"/>
    <n v="20000"/>
    <m/>
  </r>
  <r>
    <s v="S/260404/1/29_x000a_"/>
    <s v="04 April 2026, 12:32:14"/>
    <s v="Saturday"/>
    <s v="April"/>
    <x v="3"/>
    <n v="12"/>
    <x v="4"/>
    <s v="Ney"/>
    <s v="Makan di Tempat"/>
    <x v="1"/>
    <s v="-"/>
    <s v="Unknown"/>
    <x v="8"/>
    <x v="0"/>
    <m/>
    <x v="5"/>
    <s v="REGULAR"/>
    <m/>
    <n v="1"/>
    <n v="20000"/>
    <n v="20000"/>
    <n v="38000"/>
  </r>
  <r>
    <s v="S/260404/1/29_x000a_"/>
    <s v="04 April 2026, 12:32:14"/>
    <s v="Saturday"/>
    <s v="April"/>
    <x v="3"/>
    <n v="12"/>
    <x v="4"/>
    <s v="Ney"/>
    <s v="Makan di Tempat"/>
    <x v="1"/>
    <m/>
    <s v="Unknown"/>
    <x v="19"/>
    <x v="0"/>
    <m/>
    <x v="4"/>
    <s v="REGULAR"/>
    <m/>
    <n v="1"/>
    <n v="18000"/>
    <n v="18000"/>
    <m/>
  </r>
  <r>
    <s v="S/260404/1/30_x000a_"/>
    <s v="04 April 2026, 12:33:43"/>
    <s v="Saturday"/>
    <s v="April"/>
    <x v="3"/>
    <n v="12"/>
    <x v="4"/>
    <s v="Ney"/>
    <s v="Makan di Tempat"/>
    <x v="1"/>
    <s v="-"/>
    <s v="Unknown"/>
    <x v="2"/>
    <x v="0"/>
    <m/>
    <x v="2"/>
    <s v="REGULAR"/>
    <m/>
    <n v="1"/>
    <n v="17000"/>
    <n v="17000"/>
    <n v="17000"/>
  </r>
  <r>
    <s v="S/260404/1/31_x000a_"/>
    <s v="04 April 2026, 12:38:20"/>
    <s v="Saturday"/>
    <s v="April"/>
    <x v="3"/>
    <n v="12"/>
    <x v="4"/>
    <s v="Ney"/>
    <s v="Makan di Tempat"/>
    <x v="1"/>
    <s v="47 hall"/>
    <s v="Identified"/>
    <x v="3"/>
    <x v="0"/>
    <m/>
    <x v="3"/>
    <m/>
    <m/>
    <n v="1"/>
    <n v="14000"/>
    <n v="14000"/>
    <n v="14000"/>
  </r>
  <r>
    <s v="S/260404/1/32_x000a_"/>
    <s v="04 April 2026, 12:46:49"/>
    <s v="Saturday"/>
    <s v="April"/>
    <x v="3"/>
    <n v="12"/>
    <x v="4"/>
    <s v="Ney"/>
    <s v="Makan di Tempat"/>
    <x v="0"/>
    <s v="-"/>
    <s v="Unknown"/>
    <x v="29"/>
    <x v="0"/>
    <m/>
    <x v="2"/>
    <s v="REGULAR"/>
    <m/>
    <n v="1"/>
    <n v="19000"/>
    <n v="19000"/>
    <n v="39000"/>
  </r>
  <r>
    <s v="S/260404/1/32_x000a_"/>
    <s v="04 April 2026, 12:46:49"/>
    <s v="Saturday"/>
    <s v="April"/>
    <x v="3"/>
    <n v="12"/>
    <x v="4"/>
    <s v="Ney"/>
    <s v="Makan di Tempat"/>
    <x v="0"/>
    <m/>
    <s v="Unknown"/>
    <x v="56"/>
    <x v="0"/>
    <m/>
    <x v="1"/>
    <s v="REGULAR"/>
    <m/>
    <n v="1"/>
    <n v="20000"/>
    <n v="20000"/>
    <m/>
  </r>
  <r>
    <s v="S/260404/1/33_x000a_"/>
    <s v="04 April 2026, 12:50:54"/>
    <s v="Saturday"/>
    <s v="April"/>
    <x v="3"/>
    <n v="12"/>
    <x v="4"/>
    <s v="Ney"/>
    <s v="Makan di Tempat"/>
    <x v="0"/>
    <s v="-"/>
    <s v="Unknown"/>
    <x v="20"/>
    <x v="0"/>
    <m/>
    <x v="5"/>
    <s v="REGULAR"/>
    <m/>
    <n v="1"/>
    <n v="20000"/>
    <n v="20000"/>
    <n v="40000"/>
  </r>
  <r>
    <s v="S/260404/1/33_x000a_"/>
    <s v="04 April 2026, 12:50:54"/>
    <s v="Saturday"/>
    <s v="April"/>
    <x v="3"/>
    <n v="12"/>
    <x v="4"/>
    <s v="Ney"/>
    <s v="Makan di Tempat"/>
    <x v="0"/>
    <m/>
    <s v="Unknown"/>
    <x v="1"/>
    <x v="0"/>
    <m/>
    <x v="1"/>
    <s v="REGULAR"/>
    <m/>
    <n v="1"/>
    <n v="20000"/>
    <n v="20000"/>
    <m/>
  </r>
  <r>
    <s v="S/260404/1/34_x000a_"/>
    <s v="04 April 2026, 12:53:10"/>
    <s v="Saturday"/>
    <s v="April"/>
    <x v="3"/>
    <n v="12"/>
    <x v="4"/>
    <s v="Ney"/>
    <s v="Makan di Tempat"/>
    <x v="1"/>
    <s v="15 ind clc"/>
    <s v="Identified"/>
    <x v="29"/>
    <x v="0"/>
    <m/>
    <x v="2"/>
    <s v="REGULAR"/>
    <m/>
    <n v="1"/>
    <n v="19000"/>
    <n v="19000"/>
    <n v="59000"/>
  </r>
  <r>
    <s v="S/260404/1/34_x000a_"/>
    <s v="04 April 2026, 12:53:10"/>
    <s v="Saturday"/>
    <s v="April"/>
    <x v="3"/>
    <n v="12"/>
    <x v="4"/>
    <s v="Ney"/>
    <s v="Makan di Tempat"/>
    <x v="1"/>
    <m/>
    <s v="Unknown"/>
    <x v="16"/>
    <x v="0"/>
    <m/>
    <x v="6"/>
    <m/>
    <m/>
    <n v="1"/>
    <n v="20000"/>
    <n v="20000"/>
    <m/>
  </r>
  <r>
    <s v="S/260404/1/34_x000a_"/>
    <s v="04 April 2026, 12:53:10"/>
    <s v="Saturday"/>
    <s v="April"/>
    <x v="3"/>
    <n v="12"/>
    <x v="4"/>
    <s v="Ney"/>
    <s v="Makan di Tempat"/>
    <x v="1"/>
    <m/>
    <s v="Unknown"/>
    <x v="8"/>
    <x v="0"/>
    <m/>
    <x v="5"/>
    <s v="REGULAR"/>
    <m/>
    <n v="1"/>
    <n v="20000"/>
    <n v="20000"/>
    <m/>
  </r>
  <r>
    <s v="S/260404/1/35_x000a_"/>
    <s v="04 April 2026, 12:56:47"/>
    <s v="Saturday"/>
    <s v="April"/>
    <x v="3"/>
    <n v="12"/>
    <x v="4"/>
    <s v="Ney"/>
    <s v="Makan di Tempat"/>
    <x v="1"/>
    <s v="08 in cultt"/>
    <s v="Identified"/>
    <x v="47"/>
    <x v="0"/>
    <m/>
    <x v="16"/>
    <m/>
    <m/>
    <n v="1"/>
    <n v="20000"/>
    <n v="20000"/>
    <n v="20000"/>
  </r>
  <r>
    <s v="S/260404/1/36_x000a_"/>
    <s v="04 April 2026, 12:58:15"/>
    <s v="Saturday"/>
    <s v="April"/>
    <x v="3"/>
    <n v="12"/>
    <x v="4"/>
    <s v="Ney"/>
    <s v="Makan di Tempat"/>
    <x v="2"/>
    <s v="02 hall"/>
    <s v="Identified"/>
    <x v="2"/>
    <x v="0"/>
    <m/>
    <x v="2"/>
    <s v="REGULAR"/>
    <m/>
    <n v="1"/>
    <n v="17000"/>
    <n v="17000"/>
    <n v="41000"/>
  </r>
  <r>
    <s v="S/260404/1/36_x000a_"/>
    <s v="04 April 2026, 12:58:15"/>
    <s v="Saturday"/>
    <s v="April"/>
    <x v="3"/>
    <n v="12"/>
    <x v="4"/>
    <s v="Ney"/>
    <s v="Makan di Tempat"/>
    <x v="2"/>
    <m/>
    <s v="Unknown"/>
    <x v="53"/>
    <x v="0"/>
    <m/>
    <x v="16"/>
    <m/>
    <m/>
    <n v="1"/>
    <n v="24000"/>
    <n v="24000"/>
    <m/>
  </r>
  <r>
    <s v="S/260404/1/37_x000a_"/>
    <s v="04 April 2026, 12:59:47"/>
    <s v="Saturday"/>
    <s v="April"/>
    <x v="3"/>
    <n v="12"/>
    <x v="4"/>
    <s v="Ney"/>
    <s v="Makan di Tempat"/>
    <x v="0"/>
    <s v="-"/>
    <s v="Unknown"/>
    <x v="15"/>
    <x v="0"/>
    <m/>
    <x v="2"/>
    <s v="REGULAR"/>
    <m/>
    <n v="1"/>
    <n v="19000"/>
    <n v="19000"/>
    <n v="37000"/>
  </r>
  <r>
    <s v="S/260404/1/37_x000a_"/>
    <s v="04 April 2026, 12:59:47"/>
    <s v="Saturday"/>
    <s v="April"/>
    <x v="3"/>
    <n v="12"/>
    <x v="4"/>
    <s v="Ney"/>
    <s v="Makan di Tempat"/>
    <x v="0"/>
    <m/>
    <s v="Unknown"/>
    <x v="17"/>
    <x v="0"/>
    <m/>
    <x v="4"/>
    <s v="REGULAR"/>
    <m/>
    <n v="1"/>
    <n v="18000"/>
    <n v="18000"/>
    <m/>
  </r>
  <r>
    <s v="S/260404/1/38_x000a_"/>
    <s v="04 April 2026, 13:14:38"/>
    <s v="Saturday"/>
    <s v="April"/>
    <x v="3"/>
    <n v="13"/>
    <x v="5"/>
    <s v="Ney"/>
    <s v="Makan di Tempat"/>
    <x v="0"/>
    <s v="-"/>
    <s v="Unknown"/>
    <x v="57"/>
    <x v="0"/>
    <m/>
    <x v="1"/>
    <s v="REGULAR"/>
    <m/>
    <n v="1"/>
    <n v="20000"/>
    <n v="20000"/>
    <n v="20000"/>
  </r>
  <r>
    <s v="S/260404/1/39_x000a_"/>
    <s v="04 April 2026, 13:15:10"/>
    <s v="Saturday"/>
    <s v="April"/>
    <x v="3"/>
    <n v="13"/>
    <x v="5"/>
    <s v="Ney"/>
    <s v="Makan di Tempat"/>
    <x v="1"/>
    <s v="-"/>
    <s v="Unknown"/>
    <x v="56"/>
    <x v="0"/>
    <m/>
    <x v="1"/>
    <s v="REGULAR"/>
    <m/>
    <n v="1"/>
    <n v="20000"/>
    <n v="20000"/>
    <n v="20000"/>
  </r>
  <r>
    <s v="S/260404/1/40_x000a_"/>
    <s v="04 April 2026, 13:21:02"/>
    <s v="Saturday"/>
    <s v="April"/>
    <x v="3"/>
    <n v="13"/>
    <x v="5"/>
    <s v="Ney"/>
    <s v="Makan di Tempat"/>
    <x v="0"/>
    <s v="06 hall"/>
    <s v="Identified"/>
    <x v="16"/>
    <x v="0"/>
    <m/>
    <x v="6"/>
    <m/>
    <m/>
    <n v="1"/>
    <n v="20000"/>
    <n v="20000"/>
    <n v="25000"/>
  </r>
  <r>
    <s v="S/260404/1/40_x000a_"/>
    <s v="04 April 2026, 13:21:02"/>
    <s v="Saturday"/>
    <s v="April"/>
    <x v="3"/>
    <n v="13"/>
    <x v="5"/>
    <s v="Ney"/>
    <s v="Makan di Tempat"/>
    <x v="0"/>
    <m/>
    <s v="Unknown"/>
    <x v="21"/>
    <x v="0"/>
    <s v="ice"/>
    <x v="11"/>
    <m/>
    <m/>
    <n v="1"/>
    <n v="5000"/>
    <n v="5000"/>
    <m/>
  </r>
  <r>
    <s v="S/260404/1/41_x000a_"/>
    <s v="04 April 2026, 13:21:36"/>
    <s v="Saturday"/>
    <s v="April"/>
    <x v="3"/>
    <n v="13"/>
    <x v="5"/>
    <s v="Ney"/>
    <s v="Makan di Tempat"/>
    <x v="1"/>
    <s v="-"/>
    <s v="Unknown"/>
    <x v="8"/>
    <x v="0"/>
    <m/>
    <x v="5"/>
    <s v="REGULAR"/>
    <m/>
    <n v="1"/>
    <n v="20000"/>
    <n v="20000"/>
    <n v="40000"/>
  </r>
  <r>
    <s v="S/260404/1/41_x000a_"/>
    <s v="04 April 2026, 13:21:36"/>
    <s v="Saturday"/>
    <s v="April"/>
    <x v="3"/>
    <n v="13"/>
    <x v="5"/>
    <s v="Ney"/>
    <s v="Makan di Tempat"/>
    <x v="1"/>
    <m/>
    <s v="Unknown"/>
    <x v="36"/>
    <x v="0"/>
    <m/>
    <x v="0"/>
    <s v="REGULAR"/>
    <m/>
    <n v="1"/>
    <n v="20000"/>
    <n v="20000"/>
    <m/>
  </r>
  <r>
    <s v="S/260404/1/42_x000a_"/>
    <s v="04 April 2026, 13:53:14"/>
    <s v="Saturday"/>
    <s v="April"/>
    <x v="3"/>
    <n v="13"/>
    <x v="5"/>
    <s v="Ney"/>
    <s v="Makan di Tempat"/>
    <x v="1"/>
    <s v="22 hall"/>
    <s v="Identified"/>
    <x v="31"/>
    <x v="0"/>
    <m/>
    <x v="7"/>
    <m/>
    <m/>
    <n v="1"/>
    <n v="28000"/>
    <n v="28000"/>
    <n v="28000"/>
  </r>
  <r>
    <s v="S/260404/1/43_x000a_"/>
    <s v="04 April 2026, 14:25:22"/>
    <s v="Saturday"/>
    <s v="April"/>
    <x v="3"/>
    <n v="14"/>
    <x v="6"/>
    <s v="Ney"/>
    <s v="Makan di Tempat"/>
    <x v="0"/>
    <s v="-"/>
    <s v="Unknown"/>
    <x v="17"/>
    <x v="0"/>
    <m/>
    <x v="4"/>
    <s v="REGULAR"/>
    <m/>
    <n v="1"/>
    <n v="18000"/>
    <n v="18000"/>
    <n v="38000"/>
  </r>
  <r>
    <s v="S/260404/1/43_x000a_"/>
    <s v="04 April 2026, 14:25:22"/>
    <s v="Saturday"/>
    <s v="April"/>
    <x v="3"/>
    <n v="14"/>
    <x v="6"/>
    <s v="Ney"/>
    <s v="Makan di Tempat"/>
    <x v="0"/>
    <m/>
    <s v="Unknown"/>
    <x v="9"/>
    <x v="0"/>
    <m/>
    <x v="5"/>
    <s v="REGULAR"/>
    <m/>
    <n v="1"/>
    <n v="20000"/>
    <n v="20000"/>
    <m/>
  </r>
  <r>
    <s v="S/260404/1/44_x000a_"/>
    <s v="04 April 2026, 14:39:52"/>
    <s v="Saturday"/>
    <s v="April"/>
    <x v="3"/>
    <n v="14"/>
    <x v="6"/>
    <s v="Ney"/>
    <s v="Makan di Tempat"/>
    <x v="0"/>
    <s v="43 ind clc"/>
    <s v="Identified"/>
    <x v="10"/>
    <x v="0"/>
    <m/>
    <x v="7"/>
    <m/>
    <m/>
    <n v="1"/>
    <n v="25000"/>
    <n v="25000"/>
    <n v="25000"/>
  </r>
  <r>
    <s v="S/260404/1/45_x000a_"/>
    <s v="04 April 2026, 15:06:14"/>
    <s v="Saturday"/>
    <s v="April"/>
    <x v="3"/>
    <n v="15"/>
    <x v="7"/>
    <s v="Ney"/>
    <s v="Makan di Tempat"/>
    <x v="1"/>
    <s v="-"/>
    <s v="Unknown"/>
    <x v="2"/>
    <x v="0"/>
    <m/>
    <x v="2"/>
    <s v="REGULAR"/>
    <m/>
    <n v="1"/>
    <n v="17000"/>
    <n v="17000"/>
    <n v="77000"/>
  </r>
  <r>
    <s v="S/260404/1/45_x000a_"/>
    <s v="04 April 2026, 15:06:14"/>
    <s v="Saturday"/>
    <s v="April"/>
    <x v="3"/>
    <n v="15"/>
    <x v="7"/>
    <s v="Ney"/>
    <s v="Makan di Tempat"/>
    <x v="1"/>
    <m/>
    <s v="Unknown"/>
    <x v="8"/>
    <x v="0"/>
    <m/>
    <x v="5"/>
    <s v="REGULAR"/>
    <m/>
    <n v="1"/>
    <n v="20000"/>
    <n v="20000"/>
    <m/>
  </r>
  <r>
    <s v="S/260404/1/45_x000a_"/>
    <s v="04 April 2026, 15:06:14"/>
    <s v="Saturday"/>
    <s v="April"/>
    <x v="3"/>
    <n v="15"/>
    <x v="7"/>
    <s v="Ney"/>
    <s v="Makan di Tempat"/>
    <x v="1"/>
    <m/>
    <s v="Unknown"/>
    <x v="5"/>
    <x v="0"/>
    <m/>
    <x v="5"/>
    <s v="REGULAR"/>
    <m/>
    <n v="1"/>
    <n v="20000"/>
    <n v="20000"/>
    <m/>
  </r>
  <r>
    <s v="S/260404/1/45_x000a_"/>
    <s v="04 April 2026, 15:06:14"/>
    <s v="Saturday"/>
    <s v="April"/>
    <x v="3"/>
    <n v="15"/>
    <x v="7"/>
    <s v="Ney"/>
    <s v="Makan di Tempat"/>
    <x v="1"/>
    <m/>
    <s v="Unknown"/>
    <x v="36"/>
    <x v="0"/>
    <m/>
    <x v="0"/>
    <s v="REGULAR"/>
    <m/>
    <n v="1"/>
    <n v="20000"/>
    <n v="20000"/>
    <m/>
  </r>
  <r>
    <s v="S/260404/1/46_x000a_"/>
    <s v="04 April 2026, 15:22:16"/>
    <s v="Saturday"/>
    <s v="April"/>
    <x v="3"/>
    <n v="15"/>
    <x v="7"/>
    <s v="Ney"/>
    <s v="Makan di Tempat"/>
    <x v="0"/>
    <s v="-"/>
    <s v="Unknown"/>
    <x v="29"/>
    <x v="0"/>
    <m/>
    <x v="2"/>
    <s v="HOT"/>
    <m/>
    <n v="1"/>
    <n v="18000"/>
    <n v="18000"/>
    <n v="18000"/>
  </r>
  <r>
    <s v="S/260404/1/47_x000a_"/>
    <s v="04 April 2026, 15:26:58"/>
    <s v="Saturday"/>
    <s v="April"/>
    <x v="3"/>
    <n v="15"/>
    <x v="7"/>
    <s v="Ney"/>
    <s v="Makan di Tempat"/>
    <x v="1"/>
    <s v="30 hall"/>
    <s v="Identified"/>
    <x v="45"/>
    <x v="0"/>
    <m/>
    <x v="10"/>
    <m/>
    <m/>
    <n v="2"/>
    <n v="17000"/>
    <n v="34000"/>
    <n v="44000"/>
  </r>
  <r>
    <s v="S/260404/1/47_x000a_"/>
    <s v="04 April 2026, 15:26:58"/>
    <s v="Saturday"/>
    <s v="April"/>
    <x v="3"/>
    <n v="15"/>
    <x v="7"/>
    <s v="Ney"/>
    <s v="Makan di Tempat"/>
    <x v="1"/>
    <m/>
    <s v="Unknown"/>
    <x v="21"/>
    <x v="0"/>
    <m/>
    <x v="11"/>
    <m/>
    <m/>
    <n v="2"/>
    <n v="5000"/>
    <n v="10000"/>
    <m/>
  </r>
  <r>
    <s v="S/260404/1/48_x000a_"/>
    <s v="04 April 2026, 15:32:21"/>
    <s v="Saturday"/>
    <s v="April"/>
    <x v="3"/>
    <n v="15"/>
    <x v="7"/>
    <s v="Ney"/>
    <s v="Makan di Tempat"/>
    <x v="0"/>
    <s v="42 hall"/>
    <s v="Identified"/>
    <x v="17"/>
    <x v="0"/>
    <m/>
    <x v="4"/>
    <s v="REGULAR"/>
    <m/>
    <n v="1"/>
    <n v="18000"/>
    <n v="18000"/>
    <n v="38000"/>
  </r>
  <r>
    <s v="S/260404/1/48_x000a_"/>
    <s v="04 April 2026, 15:32:21"/>
    <s v="Saturday"/>
    <s v="April"/>
    <x v="3"/>
    <n v="15"/>
    <x v="7"/>
    <s v="Ney"/>
    <s v="Makan di Tempat"/>
    <x v="0"/>
    <m/>
    <s v="Unknown"/>
    <x v="33"/>
    <x v="0"/>
    <m/>
    <x v="9"/>
    <m/>
    <m/>
    <n v="1"/>
    <n v="20000"/>
    <n v="20000"/>
    <m/>
  </r>
  <r>
    <s v="S/260404/1/49_x000a_"/>
    <s v="04 April 2026, 15:54:10"/>
    <s v="Saturday"/>
    <s v="April"/>
    <x v="3"/>
    <n v="15"/>
    <x v="7"/>
    <s v="Ney"/>
    <s v="Makan di Tempat"/>
    <x v="1"/>
    <s v="-"/>
    <s v="Unknown"/>
    <x v="15"/>
    <x v="0"/>
    <m/>
    <x v="2"/>
    <s v="REGULAR"/>
    <m/>
    <n v="1"/>
    <n v="19000"/>
    <n v="19000"/>
    <n v="19000"/>
  </r>
  <r>
    <s v="S/260404/1/50_x000a_"/>
    <s v="04 April 2026, 15:55:13"/>
    <s v="Saturday"/>
    <s v="April"/>
    <x v="3"/>
    <n v="15"/>
    <x v="7"/>
    <s v="Ney"/>
    <s v="Makan di Tempat"/>
    <x v="1"/>
    <s v="-"/>
    <s v="Unknown"/>
    <x v="20"/>
    <x v="0"/>
    <m/>
    <x v="5"/>
    <s v="REGULAR"/>
    <m/>
    <n v="1"/>
    <n v="20000"/>
    <n v="20000"/>
    <n v="20000"/>
  </r>
  <r>
    <s v="S/260404/1/51_x000a_"/>
    <s v="04 April 2026, 15:56:07"/>
    <s v="Saturday"/>
    <s v="April"/>
    <x v="3"/>
    <n v="15"/>
    <x v="7"/>
    <s v="Ney"/>
    <s v="Makan di Tempat"/>
    <x v="0"/>
    <s v="-"/>
    <s v="Unknown"/>
    <x v="37"/>
    <x v="0"/>
    <m/>
    <x v="0"/>
    <s v="REGULAR"/>
    <m/>
    <n v="1"/>
    <n v="20000"/>
    <n v="20000"/>
    <n v="20000"/>
  </r>
  <r>
    <s v="S/260404/1/52_x000a_"/>
    <s v="04 April 2026, 16:09:41"/>
    <s v="Saturday"/>
    <s v="April"/>
    <x v="3"/>
    <n v="16"/>
    <x v="8"/>
    <s v="Noerch"/>
    <s v="Makan di Tempat"/>
    <x v="1"/>
    <s v="02 atas"/>
    <s v="Identified"/>
    <x v="0"/>
    <x v="0"/>
    <m/>
    <x v="0"/>
    <s v="REGULAR"/>
    <m/>
    <n v="1"/>
    <n v="20000"/>
    <n v="20000"/>
    <n v="54000"/>
  </r>
  <r>
    <s v="S/260404/1/52_x000a_"/>
    <s v="04 April 2026, 16:09:41"/>
    <s v="Saturday"/>
    <s v="April"/>
    <x v="3"/>
    <n v="16"/>
    <x v="8"/>
    <s v="Noerch"/>
    <s v="Makan di Tempat"/>
    <x v="1"/>
    <m/>
    <s v="Unknown"/>
    <x v="3"/>
    <x v="0"/>
    <m/>
    <x v="3"/>
    <m/>
    <m/>
    <n v="1"/>
    <n v="14000"/>
    <n v="14000"/>
    <m/>
  </r>
  <r>
    <s v="S/260404/1/52_x000a_"/>
    <s v="04 April 2026, 16:09:41"/>
    <s v="Saturday"/>
    <s v="April"/>
    <x v="3"/>
    <n v="16"/>
    <x v="8"/>
    <s v="Noerch"/>
    <s v="Makan di Tempat"/>
    <x v="1"/>
    <m/>
    <s v="Unknown"/>
    <x v="36"/>
    <x v="0"/>
    <m/>
    <x v="0"/>
    <s v="REGULAR"/>
    <m/>
    <n v="1"/>
    <n v="20000"/>
    <n v="20000"/>
    <m/>
  </r>
  <r>
    <s v="S/260404/1/53_x000a_"/>
    <s v="04 April 2026, 16:15:22"/>
    <s v="Saturday"/>
    <s v="April"/>
    <x v="3"/>
    <n v="16"/>
    <x v="8"/>
    <s v="Noerch"/>
    <s v="Makan di Tempat"/>
    <x v="0"/>
    <s v="-"/>
    <s v="Unknown"/>
    <x v="14"/>
    <x v="0"/>
    <m/>
    <x v="0"/>
    <s v="REGULAR"/>
    <m/>
    <n v="1"/>
    <n v="21000"/>
    <n v="21000"/>
    <n v="41000"/>
  </r>
  <r>
    <s v="S/260404/1/53_x000a_"/>
    <s v="04 April 2026, 16:15:22"/>
    <s v="Saturday"/>
    <s v="April"/>
    <x v="3"/>
    <n v="16"/>
    <x v="8"/>
    <s v="Noerch"/>
    <s v="Makan di Tempat"/>
    <x v="0"/>
    <m/>
    <s v="Unknown"/>
    <x v="20"/>
    <x v="0"/>
    <m/>
    <x v="5"/>
    <s v="REGULAR"/>
    <m/>
    <n v="1"/>
    <n v="20000"/>
    <n v="20000"/>
    <m/>
  </r>
  <r>
    <s v="S/260404/1/54_x000a_"/>
    <s v="04 April 2026, 16:17:45"/>
    <s v="Saturday"/>
    <s v="April"/>
    <x v="3"/>
    <n v="16"/>
    <x v="8"/>
    <s v="Ney"/>
    <s v="Makan di Tempat"/>
    <x v="1"/>
    <s v="47 selasar"/>
    <s v="Identified"/>
    <x v="3"/>
    <x v="0"/>
    <m/>
    <x v="3"/>
    <m/>
    <m/>
    <n v="1"/>
    <n v="14000"/>
    <n v="14000"/>
    <n v="34000"/>
  </r>
  <r>
    <s v="S/260404/1/54_x000a_"/>
    <s v="04 April 2026, 16:17:45"/>
    <s v="Saturday"/>
    <s v="April"/>
    <x v="3"/>
    <n v="16"/>
    <x v="8"/>
    <s v="Ney"/>
    <s v="Makan di Tempat"/>
    <x v="1"/>
    <m/>
    <s v="Unknown"/>
    <x v="55"/>
    <x v="0"/>
    <m/>
    <x v="13"/>
    <s v="REGULAR"/>
    <m/>
    <n v="1"/>
    <n v="20000"/>
    <n v="20000"/>
    <m/>
  </r>
  <r>
    <s v="S/260404/1/55_x000a_"/>
    <s v="04 April 2026, 16:29:28"/>
    <s v="Saturday"/>
    <s v="April"/>
    <x v="3"/>
    <n v="16"/>
    <x v="8"/>
    <s v="Noerch"/>
    <s v="Makan di Tempat"/>
    <x v="0"/>
    <s v="-"/>
    <s v="Unknown"/>
    <x v="37"/>
    <x v="0"/>
    <m/>
    <x v="0"/>
    <s v="LARGE"/>
    <m/>
    <n v="1"/>
    <n v="22000"/>
    <n v="22000"/>
    <n v="22000"/>
  </r>
  <r>
    <s v="S/260404/1/56_x000a_"/>
    <s v="04 April 2026, 16:39:38"/>
    <s v="Saturday"/>
    <s v="April"/>
    <x v="3"/>
    <n v="16"/>
    <x v="8"/>
    <s v="Lucky"/>
    <s v="Makan di Tempat"/>
    <x v="0"/>
    <s v="-"/>
    <s v="Unknown"/>
    <x v="8"/>
    <x v="0"/>
    <m/>
    <x v="5"/>
    <s v="REGULAR"/>
    <m/>
    <n v="1"/>
    <n v="20000"/>
    <n v="20000"/>
    <n v="40000"/>
  </r>
  <r>
    <s v="S/260404/1/56_x000a_"/>
    <s v="04 April 2026, 16:39:38"/>
    <s v="Saturday"/>
    <s v="April"/>
    <x v="3"/>
    <n v="16"/>
    <x v="8"/>
    <s v="Lucky"/>
    <s v="Makan di Tempat"/>
    <x v="0"/>
    <m/>
    <s v="Unknown"/>
    <x v="56"/>
    <x v="0"/>
    <m/>
    <x v="1"/>
    <s v="REGULAR"/>
    <m/>
    <n v="1"/>
    <n v="20000"/>
    <n v="20000"/>
    <m/>
  </r>
  <r>
    <s v="S/260404/1/57_x000a_"/>
    <s v="04 April 2026, 16:41:07"/>
    <s v="Saturday"/>
    <s v="April"/>
    <x v="3"/>
    <n v="16"/>
    <x v="8"/>
    <s v="Lucky"/>
    <s v="Makan di Tempat"/>
    <x v="0"/>
    <s v="-"/>
    <s v="Unknown"/>
    <x v="18"/>
    <x v="0"/>
    <m/>
    <x v="0"/>
    <s v="REGULAR"/>
    <m/>
    <n v="1"/>
    <n v="20000"/>
    <n v="20000"/>
    <n v="60000"/>
  </r>
  <r>
    <s v="S/260404/1/57_x000a_"/>
    <s v="04 April 2026, 16:41:07"/>
    <s v="Saturday"/>
    <s v="April"/>
    <x v="3"/>
    <n v="16"/>
    <x v="8"/>
    <s v="Lucky"/>
    <s v="Makan di Tempat"/>
    <x v="0"/>
    <m/>
    <s v="Unknown"/>
    <x v="5"/>
    <x v="0"/>
    <m/>
    <x v="5"/>
    <s v="REGULAR"/>
    <m/>
    <n v="1"/>
    <n v="20000"/>
    <n v="20000"/>
    <m/>
  </r>
  <r>
    <s v="S/260404/1/57_x000a_"/>
    <s v="04 April 2026, 16:41:07"/>
    <s v="Saturday"/>
    <s v="April"/>
    <x v="3"/>
    <n v="16"/>
    <x v="8"/>
    <s v="Lucky"/>
    <s v="Makan di Tempat"/>
    <x v="0"/>
    <m/>
    <s v="Unknown"/>
    <x v="9"/>
    <x v="0"/>
    <m/>
    <x v="5"/>
    <s v="REGULAR"/>
    <m/>
    <n v="1"/>
    <n v="20000"/>
    <n v="20000"/>
    <m/>
  </r>
  <r>
    <s v="S/260404/1/58_x000a_"/>
    <s v="04 April 2026, 16:42:28"/>
    <s v="Saturday"/>
    <s v="April"/>
    <x v="3"/>
    <n v="16"/>
    <x v="8"/>
    <s v="Lucky"/>
    <s v="Makan di Tempat"/>
    <x v="0"/>
    <s v="34 out"/>
    <s v="Identified"/>
    <x v="37"/>
    <x v="0"/>
    <m/>
    <x v="0"/>
    <s v="REGULAR"/>
    <m/>
    <n v="1"/>
    <n v="20000"/>
    <n v="20000"/>
    <n v="40000"/>
  </r>
  <r>
    <s v="S/260404/1/58_x000a_"/>
    <s v="04 April 2026, 16:42:28"/>
    <s v="Saturday"/>
    <s v="April"/>
    <x v="3"/>
    <n v="16"/>
    <x v="8"/>
    <s v="Lucky"/>
    <s v="Makan di Tempat"/>
    <x v="0"/>
    <m/>
    <s v="Unknown"/>
    <x v="44"/>
    <x v="0"/>
    <m/>
    <x v="16"/>
    <m/>
    <m/>
    <n v="1"/>
    <n v="20000"/>
    <n v="20000"/>
    <m/>
  </r>
  <r>
    <s v="S/260404/1/59_x000a_"/>
    <s v="04 April 2026, 16:43:49"/>
    <s v="Saturday"/>
    <s v="April"/>
    <x v="3"/>
    <n v="16"/>
    <x v="8"/>
    <s v="Lucky"/>
    <s v="Makan di Tempat"/>
    <x v="0"/>
    <s v="-"/>
    <s v="Unknown"/>
    <x v="61"/>
    <x v="0"/>
    <m/>
    <x v="19"/>
    <s v="REGULAR"/>
    <m/>
    <n v="2"/>
    <n v="20000"/>
    <n v="40000"/>
    <n v="40000"/>
  </r>
  <r>
    <s v="S/260404/1/60_x000a_"/>
    <s v="04 April 2026, 16:50:18"/>
    <s v="Saturday"/>
    <s v="April"/>
    <x v="3"/>
    <n v="16"/>
    <x v="8"/>
    <s v="Lucky"/>
    <s v="Makan di Tempat"/>
    <x v="0"/>
    <s v="42 ind arg"/>
    <s v="Identified"/>
    <x v="23"/>
    <x v="0"/>
    <m/>
    <x v="3"/>
    <m/>
    <m/>
    <n v="1"/>
    <n v="17000"/>
    <n v="17000"/>
    <n v="162000"/>
  </r>
  <r>
    <s v="S/260404/1/60_x000a_"/>
    <s v="04 April 2026, 16:50:18"/>
    <s v="Saturday"/>
    <s v="April"/>
    <x v="3"/>
    <n v="16"/>
    <x v="8"/>
    <s v="Lucky"/>
    <s v="Makan di Tempat"/>
    <x v="0"/>
    <m/>
    <s v="Unknown"/>
    <x v="43"/>
    <x v="0"/>
    <s v="pedes banget' tanpa telor"/>
    <x v="15"/>
    <m/>
    <m/>
    <n v="1"/>
    <n v="20000"/>
    <n v="20000"/>
    <m/>
  </r>
  <r>
    <s v="S/260404/1/60_x000a_"/>
    <s v="04 April 2026, 16:50:18"/>
    <s v="Saturday"/>
    <s v="April"/>
    <x v="3"/>
    <n v="16"/>
    <x v="8"/>
    <s v="Lucky"/>
    <s v="Makan di Tempat"/>
    <x v="0"/>
    <m/>
    <s v="Unknown"/>
    <x v="17"/>
    <x v="0"/>
    <m/>
    <x v="4"/>
    <s v="REGULAR"/>
    <m/>
    <n v="1"/>
    <n v="18000"/>
    <n v="18000"/>
    <m/>
  </r>
  <r>
    <s v="S/260404/1/60_x000a_"/>
    <s v="04 April 2026, 16:50:18"/>
    <s v="Saturday"/>
    <s v="April"/>
    <x v="3"/>
    <n v="16"/>
    <x v="8"/>
    <s v="Lucky"/>
    <s v="Makan di Tempat"/>
    <x v="0"/>
    <m/>
    <s v="Unknown"/>
    <x v="64"/>
    <x v="0"/>
    <m/>
    <x v="19"/>
    <s v="REGULAR"/>
    <m/>
    <n v="1"/>
    <n v="20000"/>
    <n v="20000"/>
    <m/>
  </r>
  <r>
    <s v="S/260404/1/60_x000a_"/>
    <s v="04 April 2026, 16:50:18"/>
    <s v="Saturday"/>
    <s v="April"/>
    <x v="3"/>
    <n v="16"/>
    <x v="8"/>
    <s v="Lucky"/>
    <s v="Makan di Tempat"/>
    <x v="0"/>
    <m/>
    <s v="Unknown"/>
    <x v="20"/>
    <x v="0"/>
    <m/>
    <x v="5"/>
    <s v="REGULAR"/>
    <m/>
    <n v="1"/>
    <n v="20000"/>
    <n v="20000"/>
    <m/>
  </r>
  <r>
    <s v="S/260404/1/60_x000a_"/>
    <s v="04 April 2026, 16:50:18"/>
    <s v="Saturday"/>
    <s v="April"/>
    <x v="3"/>
    <n v="16"/>
    <x v="8"/>
    <s v="Lucky"/>
    <s v="Makan di Tempat"/>
    <x v="0"/>
    <m/>
    <s v="Unknown"/>
    <x v="46"/>
    <x v="0"/>
    <s v="pedas sedang"/>
    <x v="8"/>
    <m/>
    <m/>
    <n v="1"/>
    <n v="22000"/>
    <n v="22000"/>
    <m/>
  </r>
  <r>
    <s v="S/260404/1/60_x000a_"/>
    <s v="04 April 2026, 16:50:18"/>
    <s v="Saturday"/>
    <s v="April"/>
    <x v="3"/>
    <n v="16"/>
    <x v="8"/>
    <s v="Lucky"/>
    <s v="Makan di Tempat"/>
    <x v="0"/>
    <m/>
    <s v="Unknown"/>
    <x v="22"/>
    <x v="0"/>
    <s v="pedas sedang"/>
    <x v="8"/>
    <m/>
    <m/>
    <n v="1"/>
    <n v="25000"/>
    <n v="25000"/>
    <m/>
  </r>
  <r>
    <s v="S/260404/1/60_x000a_"/>
    <s v="04 April 2026, 16:50:18"/>
    <s v="Saturday"/>
    <s v="April"/>
    <x v="3"/>
    <n v="16"/>
    <x v="8"/>
    <s v="Lucky"/>
    <s v="Makan di Tempat"/>
    <x v="0"/>
    <m/>
    <s v="Unknown"/>
    <x v="62"/>
    <x v="0"/>
    <m/>
    <x v="19"/>
    <s v="REGULAR"/>
    <m/>
    <n v="1"/>
    <n v="20000"/>
    <n v="20000"/>
    <m/>
  </r>
  <r>
    <s v="S/260404/1/61_x000a_"/>
    <s v="04 April 2026, 16:52:20"/>
    <s v="Saturday"/>
    <s v="April"/>
    <x v="3"/>
    <n v="16"/>
    <x v="8"/>
    <s v="Lucky"/>
    <s v="Makan di Tempat"/>
    <x v="0"/>
    <s v="30 out"/>
    <s v="Identified"/>
    <x v="37"/>
    <x v="0"/>
    <m/>
    <x v="0"/>
    <s v="REGULAR"/>
    <m/>
    <n v="1"/>
    <n v="20000"/>
    <n v="20000"/>
    <n v="66000"/>
  </r>
  <r>
    <s v="S/260404/1/61_x000a_"/>
    <s v="04 April 2026, 16:52:20"/>
    <s v="Saturday"/>
    <s v="April"/>
    <x v="3"/>
    <n v="16"/>
    <x v="8"/>
    <s v="Lucky"/>
    <s v="Makan di Tempat"/>
    <x v="0"/>
    <m/>
    <s v="Unknown"/>
    <x v="74"/>
    <x v="0"/>
    <m/>
    <x v="2"/>
    <m/>
    <m/>
    <n v="1"/>
    <n v="14000"/>
    <n v="14000"/>
    <m/>
  </r>
  <r>
    <s v="S/260404/1/61_x000a_"/>
    <s v="04 April 2026, 16:52:20"/>
    <s v="Saturday"/>
    <s v="April"/>
    <x v="3"/>
    <n v="16"/>
    <x v="8"/>
    <s v="Lucky"/>
    <s v="Makan di Tempat"/>
    <x v="0"/>
    <m/>
    <s v="Unknown"/>
    <x v="3"/>
    <x v="0"/>
    <m/>
    <x v="3"/>
    <m/>
    <m/>
    <n v="1"/>
    <n v="14000"/>
    <n v="14000"/>
    <m/>
  </r>
  <r>
    <s v="S/260404/1/61_x000a_"/>
    <s v="04 April 2026, 16:52:20"/>
    <s v="Saturday"/>
    <s v="April"/>
    <x v="3"/>
    <n v="16"/>
    <x v="8"/>
    <s v="Lucky"/>
    <s v="Makan di Tempat"/>
    <x v="0"/>
    <m/>
    <s v="Unknown"/>
    <x v="70"/>
    <x v="0"/>
    <m/>
    <x v="3"/>
    <m/>
    <m/>
    <n v="1"/>
    <n v="18000"/>
    <n v="18000"/>
    <m/>
  </r>
  <r>
    <s v="S/260404/1/62_x000a_"/>
    <s v="04 April 2026, 17:06:23"/>
    <s v="Saturday"/>
    <s v="April"/>
    <x v="3"/>
    <n v="17"/>
    <x v="9"/>
    <s v="Lucky"/>
    <s v="Makan di Tempat"/>
    <x v="0"/>
    <s v="34 ind clc"/>
    <s v="Identified"/>
    <x v="7"/>
    <x v="0"/>
    <m/>
    <x v="3"/>
    <m/>
    <m/>
    <n v="1"/>
    <n v="12000"/>
    <n v="12000"/>
    <n v="32000"/>
  </r>
  <r>
    <s v="S/260404/1/62_x000a_"/>
    <s v="04 April 2026, 17:06:23"/>
    <s v="Saturday"/>
    <s v="April"/>
    <x v="3"/>
    <n v="17"/>
    <x v="9"/>
    <s v="Lucky"/>
    <s v="Makan di Tempat"/>
    <x v="0"/>
    <m/>
    <s v="Unknown"/>
    <x v="61"/>
    <x v="0"/>
    <m/>
    <x v="19"/>
    <s v="REGULAR"/>
    <m/>
    <n v="1"/>
    <n v="20000"/>
    <n v="20000"/>
    <m/>
  </r>
  <r>
    <s v="S/260404/1/63_x000a_"/>
    <s v="04 April 2026, 17:20:05"/>
    <s v="Saturday"/>
    <s v="April"/>
    <x v="3"/>
    <n v="17"/>
    <x v="9"/>
    <s v="Lucky"/>
    <s v="Makan di Tempat"/>
    <x v="0"/>
    <s v="-"/>
    <s v="Unknown"/>
    <x v="14"/>
    <x v="0"/>
    <m/>
    <x v="0"/>
    <s v="REGULAR"/>
    <m/>
    <n v="1"/>
    <n v="21000"/>
    <n v="21000"/>
    <n v="41000"/>
  </r>
  <r>
    <s v="S/260404/1/63_x000a_"/>
    <s v="04 April 2026, 17:20:05"/>
    <s v="Saturday"/>
    <s v="April"/>
    <x v="3"/>
    <n v="17"/>
    <x v="9"/>
    <s v="Lucky"/>
    <s v="Makan di Tempat"/>
    <x v="0"/>
    <m/>
    <s v="Unknown"/>
    <x v="20"/>
    <x v="0"/>
    <m/>
    <x v="5"/>
    <s v="REGULAR"/>
    <m/>
    <n v="1"/>
    <n v="20000"/>
    <n v="20000"/>
    <m/>
  </r>
  <r>
    <s v="S/260404/1/64_x000a_"/>
    <s v="04 April 2026, 17:22:08"/>
    <s v="Saturday"/>
    <s v="April"/>
    <x v="3"/>
    <n v="17"/>
    <x v="9"/>
    <s v="Lucky"/>
    <s v="Makan di Tempat"/>
    <x v="0"/>
    <s v="47 outdoorrr"/>
    <s v="Identified"/>
    <x v="6"/>
    <x v="0"/>
    <m/>
    <x v="6"/>
    <m/>
    <m/>
    <n v="1"/>
    <n v="20000"/>
    <n v="20000"/>
    <n v="40000"/>
  </r>
  <r>
    <s v="S/260404/1/64_x000a_"/>
    <s v="04 April 2026, 17:22:08"/>
    <s v="Saturday"/>
    <s v="April"/>
    <x v="3"/>
    <n v="17"/>
    <x v="9"/>
    <s v="Lucky"/>
    <s v="Makan di Tempat"/>
    <x v="0"/>
    <m/>
    <s v="Unknown"/>
    <x v="20"/>
    <x v="0"/>
    <m/>
    <x v="5"/>
    <s v="REGULAR"/>
    <m/>
    <n v="1"/>
    <n v="20000"/>
    <n v="20000"/>
    <m/>
  </r>
  <r>
    <s v="S/260404/1/65_x000a_"/>
    <s v="04 April 2026, 17:44:43"/>
    <s v="Saturday"/>
    <s v="April"/>
    <x v="3"/>
    <n v="17"/>
    <x v="9"/>
    <s v="Lucky"/>
    <s v="Makan di Tempat"/>
    <x v="0"/>
    <s v="43 out atas"/>
    <s v="Identified"/>
    <x v="44"/>
    <x v="0"/>
    <m/>
    <x v="16"/>
    <m/>
    <m/>
    <n v="2"/>
    <n v="20000"/>
    <n v="40000"/>
    <n v="40000"/>
  </r>
  <r>
    <s v="S/260404/1/66_x000a_"/>
    <s v="04 April 2026, 17:46:39"/>
    <s v="Saturday"/>
    <s v="April"/>
    <x v="3"/>
    <n v="17"/>
    <x v="9"/>
    <s v="Lucky"/>
    <s v="Makan di Tempat"/>
    <x v="0"/>
    <s v="15 out"/>
    <s v="Identified"/>
    <x v="6"/>
    <x v="0"/>
    <m/>
    <x v="6"/>
    <m/>
    <m/>
    <n v="1"/>
    <n v="20000"/>
    <n v="20000"/>
    <n v="20000"/>
  </r>
  <r>
    <s v="S/260404/1/67_x000a_"/>
    <s v="04 April 2026, 17:47:24"/>
    <s v="Saturday"/>
    <s v="April"/>
    <x v="3"/>
    <n v="17"/>
    <x v="9"/>
    <s v="Lucky"/>
    <s v="Makan di Tempat"/>
    <x v="0"/>
    <s v="02 outdoor"/>
    <s v="Identified"/>
    <x v="15"/>
    <x v="0"/>
    <m/>
    <x v="2"/>
    <s v="REGULAR"/>
    <m/>
    <n v="1"/>
    <n v="19000"/>
    <n v="19000"/>
    <n v="33000"/>
  </r>
  <r>
    <s v="S/260404/1/67_x000a_"/>
    <s v="04 April 2026, 17:47:24"/>
    <s v="Saturday"/>
    <s v="April"/>
    <x v="3"/>
    <n v="17"/>
    <x v="9"/>
    <s v="Lucky"/>
    <s v="Makan di Tempat"/>
    <x v="0"/>
    <m/>
    <s v="Unknown"/>
    <x v="3"/>
    <x v="0"/>
    <m/>
    <x v="3"/>
    <m/>
    <m/>
    <n v="1"/>
    <n v="14000"/>
    <n v="14000"/>
    <m/>
  </r>
  <r>
    <s v="S/260404/1/68_x000a_"/>
    <s v="04 April 2026, 17:48:36"/>
    <s v="Saturday"/>
    <s v="April"/>
    <x v="3"/>
    <n v="17"/>
    <x v="9"/>
    <s v="Lucky"/>
    <s v="Makan di Tempat"/>
    <x v="0"/>
    <s v="08 ind clc"/>
    <s v="Identified"/>
    <x v="31"/>
    <x v="0"/>
    <m/>
    <x v="7"/>
    <m/>
    <m/>
    <n v="1"/>
    <n v="28000"/>
    <n v="28000"/>
    <n v="28000"/>
  </r>
  <r>
    <s v="S/260404/1/69_x000a_"/>
    <s v="04 April 2026, 17:58:41"/>
    <s v="Saturday"/>
    <s v="April"/>
    <x v="3"/>
    <n v="17"/>
    <x v="9"/>
    <s v="Lucky"/>
    <s v="Makan di Tempat"/>
    <x v="1"/>
    <s v="04 ind arg"/>
    <s v="Identified"/>
    <x v="43"/>
    <x v="0"/>
    <s v="pedas"/>
    <x v="15"/>
    <m/>
    <m/>
    <n v="1"/>
    <n v="20000"/>
    <n v="20000"/>
    <n v="40000"/>
  </r>
  <r>
    <s v="S/260404/1/69_x000a_"/>
    <s v="04 April 2026, 17:58:41"/>
    <s v="Saturday"/>
    <s v="April"/>
    <x v="3"/>
    <n v="17"/>
    <x v="9"/>
    <s v="Lucky"/>
    <s v="Makan di Tempat"/>
    <x v="1"/>
    <m/>
    <s v="Unknown"/>
    <x v="33"/>
    <x v="0"/>
    <m/>
    <x v="9"/>
    <m/>
    <m/>
    <n v="1"/>
    <n v="20000"/>
    <n v="20000"/>
    <m/>
  </r>
  <r>
    <s v="S/260404/1/70_x000a_"/>
    <s v="04 April 2026, 18:26:13"/>
    <s v="Saturday"/>
    <s v="April"/>
    <x v="3"/>
    <n v="18"/>
    <x v="10"/>
    <s v="Lucky"/>
    <s v="Makan di Tempat"/>
    <x v="0"/>
    <s v="06 out"/>
    <s v="Identified"/>
    <x v="2"/>
    <x v="0"/>
    <m/>
    <x v="2"/>
    <s v="HOT"/>
    <m/>
    <n v="1"/>
    <n v="17000"/>
    <n v="17000"/>
    <n v="56000"/>
  </r>
  <r>
    <s v="S/260404/1/70_x000a_"/>
    <s v="04 April 2026, 18:26:13"/>
    <s v="Saturday"/>
    <s v="April"/>
    <x v="3"/>
    <n v="18"/>
    <x v="10"/>
    <s v="Lucky"/>
    <s v="Makan di Tempat"/>
    <x v="0"/>
    <m/>
    <s v="Unknown"/>
    <x v="25"/>
    <x v="0"/>
    <m/>
    <x v="13"/>
    <s v="REGULAR"/>
    <m/>
    <n v="1"/>
    <n v="20000"/>
    <n v="20000"/>
    <m/>
  </r>
  <r>
    <s v="S/260404/1/70_x000a_"/>
    <s v="04 April 2026, 18:26:13"/>
    <s v="Saturday"/>
    <s v="April"/>
    <x v="3"/>
    <n v="18"/>
    <x v="10"/>
    <s v="Lucky"/>
    <s v="Makan di Tempat"/>
    <x v="0"/>
    <m/>
    <s v="Unknown"/>
    <x v="67"/>
    <x v="0"/>
    <m/>
    <x v="3"/>
    <m/>
    <m/>
    <n v="1"/>
    <n v="19000"/>
    <n v="19000"/>
    <m/>
  </r>
  <r>
    <s v="S/260404/1/71_x000a_"/>
    <s v="04 April 2026, 18:27:15"/>
    <s v="Saturday"/>
    <s v="April"/>
    <x v="3"/>
    <n v="18"/>
    <x v="10"/>
    <s v="Lucky"/>
    <s v="Makan di Tempat"/>
    <x v="0"/>
    <s v="-"/>
    <s v="Unknown"/>
    <x v="37"/>
    <x v="0"/>
    <m/>
    <x v="0"/>
    <s v="REGULAR"/>
    <m/>
    <n v="1"/>
    <n v="20000"/>
    <n v="20000"/>
    <n v="20000"/>
  </r>
  <r>
    <s v="S/260404/1/72_x000a_"/>
    <s v="04 April 2026, 18:27:54"/>
    <s v="Saturday"/>
    <s v="April"/>
    <x v="3"/>
    <n v="18"/>
    <x v="10"/>
    <s v="Lucky"/>
    <s v="Makan di Tempat"/>
    <x v="0"/>
    <s v="-"/>
    <s v="Unknown"/>
    <x v="1"/>
    <x v="0"/>
    <m/>
    <x v="1"/>
    <s v="REGULAR"/>
    <m/>
    <n v="1"/>
    <n v="20000"/>
    <n v="20000"/>
    <n v="20000"/>
  </r>
  <r>
    <s v="S/260404/1/73_x000a_"/>
    <s v="04 April 2026, 18:29:51"/>
    <s v="Saturday"/>
    <s v="April"/>
    <x v="3"/>
    <n v="18"/>
    <x v="10"/>
    <s v="Lucky"/>
    <s v="Makan di Tempat"/>
    <x v="0"/>
    <s v="25 halllllll"/>
    <s v="Identified"/>
    <x v="22"/>
    <x v="0"/>
    <m/>
    <x v="8"/>
    <m/>
    <m/>
    <n v="1"/>
    <n v="25000"/>
    <n v="25000"/>
    <n v="25000"/>
  </r>
  <r>
    <s v="S/260404/1/74_x000a_"/>
    <s v="04 April 2026, 18:31:00"/>
    <s v="Saturday"/>
    <s v="April"/>
    <x v="3"/>
    <n v="18"/>
    <x v="10"/>
    <s v="Lucky"/>
    <s v="Makan di Tempat"/>
    <x v="0"/>
    <s v="22 ind clc"/>
    <s v="Identified"/>
    <x v="10"/>
    <x v="0"/>
    <m/>
    <x v="7"/>
    <m/>
    <m/>
    <n v="1"/>
    <n v="25000"/>
    <n v="25000"/>
    <n v="50000"/>
  </r>
  <r>
    <s v="S/260404/1/74_x000a_"/>
    <s v="04 April 2026, 18:31:00"/>
    <s v="Saturday"/>
    <s v="April"/>
    <x v="3"/>
    <n v="18"/>
    <x v="10"/>
    <s v="Lucky"/>
    <s v="Makan di Tempat"/>
    <x v="0"/>
    <m/>
    <s v="Unknown"/>
    <x v="44"/>
    <x v="0"/>
    <m/>
    <x v="16"/>
    <m/>
    <s v="ADDITIONAL KITCHEN TELUR CEPLOK"/>
    <n v="1"/>
    <n v="25000"/>
    <n v="25000"/>
    <m/>
  </r>
  <r>
    <s v="S/260404/1/75_x000a_"/>
    <s v="04 April 2026, 18:32:00"/>
    <s v="Saturday"/>
    <s v="April"/>
    <x v="3"/>
    <n v="18"/>
    <x v="10"/>
    <s v="Lucky"/>
    <s v="Makan di Tempat"/>
    <x v="0"/>
    <s v="24 hall"/>
    <s v="Identified"/>
    <x v="16"/>
    <x v="0"/>
    <m/>
    <x v="6"/>
    <m/>
    <m/>
    <n v="2"/>
    <n v="20000"/>
    <n v="40000"/>
    <n v="84000"/>
  </r>
  <r>
    <s v="S/260404/1/75_x000a_"/>
    <s v="04 April 2026, 18:32:00"/>
    <s v="Saturday"/>
    <s v="April"/>
    <x v="3"/>
    <n v="18"/>
    <x v="10"/>
    <s v="Lucky"/>
    <s v="Makan di Tempat"/>
    <x v="0"/>
    <m/>
    <s v="Unknown"/>
    <x v="53"/>
    <x v="0"/>
    <m/>
    <x v="16"/>
    <m/>
    <m/>
    <n v="1"/>
    <n v="24000"/>
    <n v="24000"/>
    <m/>
  </r>
  <r>
    <s v="S/260404/1/75_x000a_"/>
    <s v="04 April 2026, 18:32:00"/>
    <s v="Saturday"/>
    <s v="April"/>
    <x v="3"/>
    <n v="18"/>
    <x v="10"/>
    <s v="Lucky"/>
    <s v="Makan di Tempat"/>
    <x v="0"/>
    <m/>
    <s v="Unknown"/>
    <x v="36"/>
    <x v="0"/>
    <m/>
    <x v="0"/>
    <s v="REGULAR"/>
    <m/>
    <n v="1"/>
    <n v="20000"/>
    <n v="20000"/>
    <m/>
  </r>
  <r>
    <s v="S/260404/1/76_x000a_"/>
    <s v="04 April 2026, 18:36:34"/>
    <s v="Saturday"/>
    <s v="April"/>
    <x v="3"/>
    <n v="18"/>
    <x v="10"/>
    <s v="Lucky"/>
    <s v="Makan di Tempat"/>
    <x v="0"/>
    <s v="07 out"/>
    <s v="Identified"/>
    <x v="3"/>
    <x v="0"/>
    <m/>
    <x v="3"/>
    <m/>
    <m/>
    <n v="1"/>
    <n v="14000"/>
    <n v="14000"/>
    <n v="14000"/>
  </r>
  <r>
    <s v="S/260404/1/77_x000a_"/>
    <s v="04 April 2026, 18:38:17"/>
    <s v="Saturday"/>
    <s v="April"/>
    <x v="3"/>
    <n v="18"/>
    <x v="10"/>
    <s v="Lucky"/>
    <s v="Makan di Tempat"/>
    <x v="0"/>
    <s v="49 dpn srv"/>
    <s v="Identified"/>
    <x v="29"/>
    <x v="0"/>
    <m/>
    <x v="2"/>
    <s v="HOT"/>
    <m/>
    <n v="1"/>
    <n v="18000"/>
    <n v="18000"/>
    <n v="37000"/>
  </r>
  <r>
    <s v="S/260404/1/77_x000a_"/>
    <s v="04 April 2026, 18:38:17"/>
    <s v="Saturday"/>
    <s v="April"/>
    <x v="3"/>
    <n v="18"/>
    <x v="10"/>
    <s v="Lucky"/>
    <s v="Makan di Tempat"/>
    <x v="0"/>
    <m/>
    <s v="Unknown"/>
    <x v="72"/>
    <x v="0"/>
    <m/>
    <x v="12"/>
    <m/>
    <m/>
    <n v="1"/>
    <n v="19000"/>
    <n v="19000"/>
    <m/>
  </r>
  <r>
    <s v="S/260404/1/78_x000a_"/>
    <s v="04 April 2026, 18:40:08"/>
    <s v="Saturday"/>
    <s v="April"/>
    <x v="3"/>
    <n v="18"/>
    <x v="10"/>
    <s v="Lucky"/>
    <s v="Makan di Tempat"/>
    <x v="0"/>
    <s v="11 out"/>
    <s v="Identified"/>
    <x v="8"/>
    <x v="0"/>
    <m/>
    <x v="5"/>
    <s v="REGULAR"/>
    <m/>
    <n v="1"/>
    <n v="20000"/>
    <n v="20000"/>
    <n v="38000"/>
  </r>
  <r>
    <s v="S/260404/1/78_x000a_"/>
    <s v="04 April 2026, 18:40:08"/>
    <s v="Saturday"/>
    <s v="April"/>
    <x v="3"/>
    <n v="18"/>
    <x v="10"/>
    <s v="Lucky"/>
    <s v="Makan di Tempat"/>
    <x v="0"/>
    <m/>
    <s v="Unknown"/>
    <x v="27"/>
    <x v="0"/>
    <s v="rebus sma mie"/>
    <x v="10"/>
    <m/>
    <s v="ADDITIONAL KITCHEN TELUR CEPLOK"/>
    <n v="1"/>
    <n v="18000"/>
    <n v="18000"/>
    <m/>
  </r>
  <r>
    <s v="S/260404/1/79_x000a_"/>
    <s v="04 April 2026, 18:43:13"/>
    <s v="Saturday"/>
    <s v="April"/>
    <x v="3"/>
    <n v="18"/>
    <x v="10"/>
    <s v="Noerch"/>
    <s v="Makan di Tempat"/>
    <x v="0"/>
    <s v="-"/>
    <s v="Unknown"/>
    <x v="15"/>
    <x v="0"/>
    <m/>
    <x v="2"/>
    <s v="REGULAR"/>
    <m/>
    <n v="1"/>
    <n v="19000"/>
    <n v="19000"/>
    <n v="19000"/>
  </r>
  <r>
    <s v="S/260404/1/80_x000a_"/>
    <s v="04 April 2026, 18:44:51"/>
    <s v="Saturday"/>
    <s v="April"/>
    <x v="3"/>
    <n v="18"/>
    <x v="10"/>
    <s v="Noerch"/>
    <s v="Makan di Tempat"/>
    <x v="1"/>
    <s v="-"/>
    <s v="Unknown"/>
    <x v="20"/>
    <x v="0"/>
    <m/>
    <x v="5"/>
    <s v="REGULAR"/>
    <m/>
    <n v="1"/>
    <n v="20000"/>
    <n v="20000"/>
    <n v="20000"/>
  </r>
  <r>
    <s v="S/260404/1/81_x000a_"/>
    <s v="04 April 2026, 18:47:34"/>
    <s v="Saturday"/>
    <s v="April"/>
    <x v="3"/>
    <n v="18"/>
    <x v="10"/>
    <s v="Lucky"/>
    <s v="Makan di Tempat"/>
    <x v="0"/>
    <s v="-"/>
    <s v="Unknown"/>
    <x v="8"/>
    <x v="0"/>
    <m/>
    <x v="5"/>
    <s v="REGULAR"/>
    <m/>
    <n v="1"/>
    <n v="20000"/>
    <n v="20000"/>
    <n v="40000"/>
  </r>
  <r>
    <s v="S/260404/1/81_x000a_"/>
    <s v="04 April 2026, 18:47:34"/>
    <s v="Saturday"/>
    <s v="April"/>
    <x v="3"/>
    <n v="18"/>
    <x v="10"/>
    <s v="Lucky"/>
    <s v="Makan di Tempat"/>
    <x v="0"/>
    <m/>
    <s v="Unknown"/>
    <x v="51"/>
    <x v="0"/>
    <m/>
    <x v="18"/>
    <s v="REGULAR"/>
    <m/>
    <n v="1"/>
    <n v="20000"/>
    <n v="20000"/>
    <m/>
  </r>
  <r>
    <s v="S/260404/1/82_x000a_"/>
    <s v="04 April 2026, 18:49:33"/>
    <s v="Saturday"/>
    <s v="April"/>
    <x v="3"/>
    <n v="18"/>
    <x v="10"/>
    <s v="Lucky"/>
    <s v="Makan di Tempat"/>
    <x v="0"/>
    <s v="25 outdoor"/>
    <s v="Identified"/>
    <x v="17"/>
    <x v="0"/>
    <m/>
    <x v="4"/>
    <s v="REGULAR"/>
    <m/>
    <n v="1"/>
    <n v="18000"/>
    <n v="18000"/>
    <n v="76000"/>
  </r>
  <r>
    <s v="S/260404/1/82_x000a_"/>
    <s v="04 April 2026, 18:49:33"/>
    <s v="Saturday"/>
    <s v="April"/>
    <x v="3"/>
    <n v="18"/>
    <x v="10"/>
    <s v="Lucky"/>
    <s v="Makan di Tempat"/>
    <x v="0"/>
    <m/>
    <s v="Unknown"/>
    <x v="50"/>
    <x v="0"/>
    <m/>
    <x v="9"/>
    <m/>
    <m/>
    <n v="2"/>
    <n v="20000"/>
    <n v="40000"/>
    <m/>
  </r>
  <r>
    <s v="S/260404/1/82_x000a_"/>
    <s v="04 April 2026, 18:49:33"/>
    <s v="Saturday"/>
    <s v="April"/>
    <x v="3"/>
    <n v="18"/>
    <x v="10"/>
    <s v="Lucky"/>
    <s v="Makan di Tempat"/>
    <x v="0"/>
    <m/>
    <s v="Unknown"/>
    <x v="19"/>
    <x v="0"/>
    <m/>
    <x v="4"/>
    <s v="REGULAR"/>
    <m/>
    <n v="1"/>
    <n v="18000"/>
    <n v="18000"/>
    <m/>
  </r>
  <r>
    <s v="S/260404/1/83_x000a_"/>
    <s v="04 April 2026, 18:53:32"/>
    <s v="Saturday"/>
    <s v="April"/>
    <x v="3"/>
    <n v="18"/>
    <x v="10"/>
    <s v="Lucky"/>
    <s v="Makan di Tempat"/>
    <x v="0"/>
    <s v="24 hall"/>
    <s v="Identified"/>
    <x v="33"/>
    <x v="0"/>
    <s v="stgh mtg tlor, matah disisihin"/>
    <x v="9"/>
    <m/>
    <m/>
    <n v="1"/>
    <n v="20000"/>
    <n v="20000"/>
    <n v="20000"/>
  </r>
  <r>
    <s v="S/260404/1/84_x000a_"/>
    <s v="04 April 2026, 19:04:23"/>
    <s v="Saturday"/>
    <s v="April"/>
    <x v="3"/>
    <n v="19"/>
    <x v="11"/>
    <s v="Lucky"/>
    <s v="Makan di Tempat"/>
    <x v="0"/>
    <s v="-"/>
    <s v="Unknown"/>
    <x v="18"/>
    <x v="0"/>
    <m/>
    <x v="0"/>
    <s v="REGULAR"/>
    <m/>
    <n v="1"/>
    <n v="20000"/>
    <n v="20000"/>
    <n v="20000"/>
  </r>
  <r>
    <s v="S/260404/1/85_x000a_"/>
    <s v="04 April 2026, 19:06:05"/>
    <s v="Saturday"/>
    <s v="April"/>
    <x v="3"/>
    <n v="19"/>
    <x v="11"/>
    <s v="Lucky"/>
    <s v="Makan di Tempat"/>
    <x v="0"/>
    <s v="24 out"/>
    <s v="Identified"/>
    <x v="55"/>
    <x v="0"/>
    <m/>
    <x v="13"/>
    <s v="REGULAR"/>
    <m/>
    <n v="1"/>
    <n v="20000"/>
    <n v="20000"/>
    <n v="73000"/>
  </r>
  <r>
    <s v="S/260404/1/85_x000a_"/>
    <s v="04 April 2026, 19:06:05"/>
    <s v="Saturday"/>
    <s v="April"/>
    <x v="3"/>
    <n v="19"/>
    <x v="11"/>
    <s v="Lucky"/>
    <s v="Makan di Tempat"/>
    <x v="0"/>
    <m/>
    <s v="Unknown"/>
    <x v="7"/>
    <x v="0"/>
    <m/>
    <x v="3"/>
    <m/>
    <m/>
    <n v="1"/>
    <n v="12000"/>
    <n v="12000"/>
    <m/>
  </r>
  <r>
    <s v="S/260404/1/85_x000a_"/>
    <s v="04 April 2026, 19:06:05"/>
    <s v="Saturday"/>
    <s v="April"/>
    <x v="3"/>
    <n v="19"/>
    <x v="11"/>
    <s v="Lucky"/>
    <s v="Makan di Tempat"/>
    <x v="0"/>
    <m/>
    <s v="Unknown"/>
    <x v="5"/>
    <x v="0"/>
    <m/>
    <x v="5"/>
    <s v="REGULAR"/>
    <m/>
    <n v="1"/>
    <n v="20000"/>
    <n v="20000"/>
    <m/>
  </r>
  <r>
    <s v="S/260404/1/85_x000a_"/>
    <s v="04 April 2026, 19:06:05"/>
    <s v="Saturday"/>
    <s v="April"/>
    <x v="3"/>
    <n v="19"/>
    <x v="11"/>
    <s v="Lucky"/>
    <s v="Makan di Tempat"/>
    <x v="0"/>
    <m/>
    <s v="Unknown"/>
    <x v="68"/>
    <x v="0"/>
    <m/>
    <x v="12"/>
    <m/>
    <m/>
    <n v="1"/>
    <n v="21000"/>
    <n v="21000"/>
    <m/>
  </r>
  <r>
    <s v="S/260404/1/86_x000a_"/>
    <s v="04 April 2026, 19:07:56"/>
    <s v="Saturday"/>
    <s v="April"/>
    <x v="3"/>
    <n v="19"/>
    <x v="11"/>
    <s v="Lucky"/>
    <s v="Makan di Tempat"/>
    <x v="0"/>
    <s v="47 outdoorrr"/>
    <s v="Identified"/>
    <x v="0"/>
    <x v="0"/>
    <m/>
    <x v="0"/>
    <s v="REGULAR"/>
    <m/>
    <n v="1"/>
    <n v="20000"/>
    <n v="20000"/>
    <n v="106000"/>
  </r>
  <r>
    <s v="S/260404/1/86_x000a_"/>
    <s v="04 April 2026, 19:07:56"/>
    <s v="Saturday"/>
    <s v="April"/>
    <x v="3"/>
    <n v="19"/>
    <x v="11"/>
    <s v="Lucky"/>
    <s v="Makan di Tempat"/>
    <x v="0"/>
    <m/>
    <s v="Unknown"/>
    <x v="8"/>
    <x v="0"/>
    <m/>
    <x v="5"/>
    <s v="REGULAR"/>
    <m/>
    <n v="1"/>
    <n v="20000"/>
    <n v="20000"/>
    <m/>
  </r>
  <r>
    <s v="S/260404/1/86_x000a_"/>
    <s v="04 April 2026, 19:07:56"/>
    <s v="Saturday"/>
    <s v="April"/>
    <x v="3"/>
    <n v="19"/>
    <x v="11"/>
    <s v="Lucky"/>
    <s v="Makan di Tempat"/>
    <x v="0"/>
    <m/>
    <s v="Unknown"/>
    <x v="14"/>
    <x v="0"/>
    <m/>
    <x v="0"/>
    <s v="REGULAR"/>
    <m/>
    <n v="1"/>
    <n v="21000"/>
    <n v="21000"/>
    <m/>
  </r>
  <r>
    <s v="S/260404/1/86_x000a_"/>
    <s v="04 April 2026, 19:07:56"/>
    <s v="Saturday"/>
    <s v="April"/>
    <x v="3"/>
    <n v="19"/>
    <x v="11"/>
    <s v="Lucky"/>
    <s v="Makan di Tempat"/>
    <x v="0"/>
    <m/>
    <s v="Unknown"/>
    <x v="10"/>
    <x v="0"/>
    <m/>
    <x v="7"/>
    <m/>
    <m/>
    <n v="1"/>
    <n v="25000"/>
    <n v="25000"/>
    <m/>
  </r>
  <r>
    <s v="S/260404/1/86_x000a_"/>
    <s v="04 April 2026, 19:07:56"/>
    <s v="Saturday"/>
    <s v="April"/>
    <x v="3"/>
    <n v="19"/>
    <x v="11"/>
    <s v="Lucky"/>
    <s v="Makan di Tempat"/>
    <x v="0"/>
    <m/>
    <s v="Unknown"/>
    <x v="9"/>
    <x v="0"/>
    <m/>
    <x v="5"/>
    <s v="REGULAR"/>
    <m/>
    <n v="1"/>
    <n v="20000"/>
    <n v="20000"/>
    <m/>
  </r>
  <r>
    <s v="S/260404/1/87_x000a_"/>
    <s v="04 April 2026, 19:09:09"/>
    <s v="Saturday"/>
    <s v="April"/>
    <x v="3"/>
    <n v="19"/>
    <x v="11"/>
    <s v="Lucky"/>
    <s v="Makan di Tempat"/>
    <x v="0"/>
    <s v="-"/>
    <s v="Unknown"/>
    <x v="74"/>
    <x v="0"/>
    <m/>
    <x v="2"/>
    <m/>
    <m/>
    <n v="1"/>
    <n v="14000"/>
    <n v="14000"/>
    <n v="14000"/>
  </r>
  <r>
    <s v="S/260404/1/88_x000a_"/>
    <s v="04 April 2026, 19:11:28"/>
    <s v="Saturday"/>
    <s v="April"/>
    <x v="3"/>
    <n v="19"/>
    <x v="11"/>
    <s v="Lucky"/>
    <s v="Makan di Tempat"/>
    <x v="0"/>
    <s v="49 out"/>
    <s v="Identified"/>
    <x v="31"/>
    <x v="0"/>
    <m/>
    <x v="7"/>
    <m/>
    <m/>
    <n v="1"/>
    <n v="28000"/>
    <n v="28000"/>
    <n v="28000"/>
  </r>
  <r>
    <s v="S/260404/1/89_x000a_"/>
    <s v="04 April 2026, 19:14:33"/>
    <s v="Saturday"/>
    <s v="April"/>
    <x v="3"/>
    <n v="19"/>
    <x v="11"/>
    <s v="Lucky"/>
    <s v="Makan di Tempat"/>
    <x v="0"/>
    <s v="-"/>
    <s v="Unknown"/>
    <x v="16"/>
    <x v="0"/>
    <m/>
    <x v="6"/>
    <m/>
    <m/>
    <n v="1"/>
    <n v="20000"/>
    <n v="20000"/>
    <n v="20000"/>
  </r>
  <r>
    <s v="S/260404/1/90_x000a_"/>
    <s v="04 April 2026, 19:15:13"/>
    <s v="Saturday"/>
    <s v="April"/>
    <x v="3"/>
    <n v="19"/>
    <x v="11"/>
    <s v="Lucky"/>
    <s v="Makan di Tempat"/>
    <x v="0"/>
    <s v="15 out"/>
    <s v="Identified"/>
    <x v="3"/>
    <x v="0"/>
    <m/>
    <x v="3"/>
    <m/>
    <m/>
    <n v="1"/>
    <n v="14000"/>
    <n v="14000"/>
    <n v="14000"/>
  </r>
  <r>
    <s v="S/260404/1/91_x000a_"/>
    <s v="04 April 2026, 19:16:43"/>
    <s v="Saturday"/>
    <s v="April"/>
    <x v="3"/>
    <n v="19"/>
    <x v="11"/>
    <s v="Lucky"/>
    <s v="Makan di Tempat"/>
    <x v="1"/>
    <s v="-"/>
    <s v="Unknown"/>
    <x v="2"/>
    <x v="0"/>
    <m/>
    <x v="2"/>
    <s v="REGULAR"/>
    <m/>
    <n v="1"/>
    <n v="17000"/>
    <n v="17000"/>
    <n v="36000"/>
  </r>
  <r>
    <s v="S/260404/1/91_x000a_"/>
    <s v="04 April 2026, 19:16:43"/>
    <s v="Saturday"/>
    <s v="April"/>
    <x v="3"/>
    <n v="19"/>
    <x v="11"/>
    <s v="Lucky"/>
    <s v="Makan di Tempat"/>
    <x v="1"/>
    <m/>
    <s v="Unknown"/>
    <x v="29"/>
    <x v="0"/>
    <m/>
    <x v="2"/>
    <s v="REGULAR"/>
    <m/>
    <n v="1"/>
    <n v="19000"/>
    <n v="19000"/>
    <m/>
  </r>
  <r>
    <s v="S/260404/1/92_x000a_"/>
    <s v="04 April 2026, 19:17:46"/>
    <s v="Saturday"/>
    <s v="April"/>
    <x v="3"/>
    <n v="19"/>
    <x v="11"/>
    <s v="Lucky"/>
    <s v="Makan di Tempat"/>
    <x v="0"/>
    <s v="07 ind arg"/>
    <s v="Identified"/>
    <x v="3"/>
    <x v="0"/>
    <m/>
    <x v="3"/>
    <m/>
    <m/>
    <n v="1"/>
    <n v="14000"/>
    <n v="14000"/>
    <n v="36000"/>
  </r>
  <r>
    <s v="S/260404/1/92_x000a_"/>
    <s v="04 April 2026, 19:17:46"/>
    <s v="Saturday"/>
    <s v="April"/>
    <x v="3"/>
    <n v="19"/>
    <x v="11"/>
    <s v="Lucky"/>
    <s v="Makan di Tempat"/>
    <x v="0"/>
    <m/>
    <s v="Unknown"/>
    <x v="39"/>
    <x v="0"/>
    <s v="pedas"/>
    <x v="8"/>
    <m/>
    <m/>
    <n v="1"/>
    <n v="22000"/>
    <n v="22000"/>
    <m/>
  </r>
  <r>
    <s v="S/260404/1/93_x000a_"/>
    <s v="04 April 2026, 19:20:10"/>
    <s v="Saturday"/>
    <s v="April"/>
    <x v="3"/>
    <n v="19"/>
    <x v="11"/>
    <s v="Lucky"/>
    <s v="Makan di Tempat"/>
    <x v="0"/>
    <s v="02 ind clc"/>
    <s v="Identified"/>
    <x v="7"/>
    <x v="0"/>
    <m/>
    <x v="3"/>
    <m/>
    <m/>
    <n v="1"/>
    <n v="12000"/>
    <n v="12000"/>
    <n v="32000"/>
  </r>
  <r>
    <s v="S/260404/1/93_x000a_"/>
    <s v="04 April 2026, 19:20:10"/>
    <s v="Saturday"/>
    <s v="April"/>
    <x v="3"/>
    <n v="19"/>
    <x v="11"/>
    <s v="Lucky"/>
    <s v="Makan di Tempat"/>
    <x v="0"/>
    <m/>
    <s v="Unknown"/>
    <x v="33"/>
    <x v="0"/>
    <s v="sambal pisah"/>
    <x v="9"/>
    <m/>
    <m/>
    <n v="1"/>
    <n v="20000"/>
    <n v="20000"/>
    <m/>
  </r>
  <r>
    <s v="S/260404/1/94_x000a_"/>
    <s v="04 April 2026, 19:23:23"/>
    <s v="Saturday"/>
    <s v="April"/>
    <x v="3"/>
    <n v="19"/>
    <x v="11"/>
    <s v="Lucky"/>
    <s v="Makan di Tempat"/>
    <x v="1"/>
    <s v="34 selasar"/>
    <s v="Identified"/>
    <x v="31"/>
    <x v="0"/>
    <m/>
    <x v="7"/>
    <m/>
    <m/>
    <n v="1"/>
    <n v="28000"/>
    <n v="28000"/>
    <n v="28000"/>
  </r>
  <r>
    <s v="S/260404/1/95_x000a_"/>
    <s v="04 April 2026, 19:31:32"/>
    <s v="Saturday"/>
    <s v="April"/>
    <x v="3"/>
    <n v="19"/>
    <x v="11"/>
    <s v="Lucky"/>
    <s v="Makan di Tempat"/>
    <x v="0"/>
    <s v="42 dpn srv"/>
    <s v="Identified"/>
    <x v="33"/>
    <x v="0"/>
    <m/>
    <x v="9"/>
    <m/>
    <m/>
    <n v="1"/>
    <n v="20000"/>
    <n v="20000"/>
    <n v="20000"/>
  </r>
  <r>
    <s v="S/260404/1/96_x000a_"/>
    <s v="04 April 2026, 19:39:25"/>
    <s v="Saturday"/>
    <s v="April"/>
    <x v="3"/>
    <n v="19"/>
    <x v="11"/>
    <s v="Lucky"/>
    <s v="Makan di Tempat"/>
    <x v="0"/>
    <s v="34 out"/>
    <s v="Identified"/>
    <x v="46"/>
    <x v="0"/>
    <m/>
    <x v="8"/>
    <m/>
    <m/>
    <n v="1"/>
    <n v="22000"/>
    <n v="22000"/>
    <n v="22000"/>
  </r>
  <r>
    <s v="S/260404/1/97_x000a_"/>
    <s v="04 April 2026, 19:42:13"/>
    <s v="Saturday"/>
    <s v="April"/>
    <x v="3"/>
    <n v="19"/>
    <x v="11"/>
    <s v="Lucky"/>
    <s v="Makan di Tempat"/>
    <x v="0"/>
    <s v="49 out"/>
    <s v="Identified"/>
    <x v="7"/>
    <x v="0"/>
    <m/>
    <x v="3"/>
    <m/>
    <m/>
    <n v="1"/>
    <n v="12000"/>
    <n v="12000"/>
    <n v="12000"/>
  </r>
  <r>
    <s v="S/260404/1/98_x000a_"/>
    <s v="04 April 2026, 19:57:41"/>
    <s v="Saturday"/>
    <s v="April"/>
    <x v="3"/>
    <n v="19"/>
    <x v="11"/>
    <s v="Lucky"/>
    <s v="Makan di Tempat"/>
    <x v="0"/>
    <s v="47 tribun"/>
    <s v="Identified"/>
    <x v="15"/>
    <x v="0"/>
    <m/>
    <x v="2"/>
    <s v="REGULAR"/>
    <m/>
    <n v="1"/>
    <n v="19000"/>
    <n v="19000"/>
    <n v="47000"/>
  </r>
  <r>
    <s v="S/260404/1/98_x000a_"/>
    <s v="04 April 2026, 19:57:41"/>
    <s v="Saturday"/>
    <s v="April"/>
    <x v="3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04/1/99_x000a_"/>
    <s v="04 April 2026, 19:59:19"/>
    <s v="Saturday"/>
    <s v="April"/>
    <x v="3"/>
    <n v="19"/>
    <x v="11"/>
    <s v="Lucky"/>
    <s v="Makan di Tempat"/>
    <x v="1"/>
    <s v="11 hall"/>
    <s v="Identified"/>
    <x v="21"/>
    <x v="0"/>
    <m/>
    <x v="11"/>
    <m/>
    <m/>
    <n v="1"/>
    <n v="5000"/>
    <n v="5000"/>
    <n v="25000"/>
  </r>
  <r>
    <s v="S/260404/1/99_x000a_"/>
    <s v="04 April 2026, 19:59:19"/>
    <s v="Saturday"/>
    <s v="April"/>
    <x v="3"/>
    <n v="19"/>
    <x v="11"/>
    <s v="Lucky"/>
    <s v="Makan di Tempat"/>
    <x v="1"/>
    <m/>
    <s v="Unknown"/>
    <x v="47"/>
    <x v="0"/>
    <m/>
    <x v="16"/>
    <m/>
    <m/>
    <n v="1"/>
    <n v="20000"/>
    <n v="20000"/>
    <m/>
  </r>
  <r>
    <s v="S/260404/1/100_x000a_"/>
    <s v="04 April 2026, 19:59:48"/>
    <s v="Saturday"/>
    <s v="April"/>
    <x v="3"/>
    <n v="19"/>
    <x v="11"/>
    <s v="Lucky"/>
    <s v="Makan di Tempat"/>
    <x v="1"/>
    <s v="25 halll"/>
    <s v="Identified"/>
    <x v="7"/>
    <x v="0"/>
    <m/>
    <x v="3"/>
    <m/>
    <m/>
    <n v="1"/>
    <n v="12000"/>
    <n v="12000"/>
    <n v="12000"/>
  </r>
  <r>
    <s v="S/260404/1/101_x000a_"/>
    <s v="04 April 2026, 20:05:23"/>
    <s v="Saturday"/>
    <s v="April"/>
    <x v="3"/>
    <n v="20"/>
    <x v="12"/>
    <s v="Lucky"/>
    <s v="Makan di Tempat"/>
    <x v="0"/>
    <s v="02 selasar"/>
    <s v="Identified"/>
    <x v="29"/>
    <x v="0"/>
    <m/>
    <x v="2"/>
    <s v="REGULAR"/>
    <m/>
    <n v="1"/>
    <n v="19000"/>
    <n v="19000"/>
    <n v="50000"/>
  </r>
  <r>
    <s v="S/260404/1/101_x000a_"/>
    <s v="04 April 2026, 20:05:23"/>
    <s v="Saturday"/>
    <s v="April"/>
    <x v="3"/>
    <n v="20"/>
    <x v="12"/>
    <s v="Lucky"/>
    <s v="Makan di Tempat"/>
    <x v="0"/>
    <m/>
    <s v="Unknown"/>
    <x v="13"/>
    <x v="0"/>
    <m/>
    <x v="10"/>
    <m/>
    <m/>
    <n v="1"/>
    <n v="13000"/>
    <n v="13000"/>
    <m/>
  </r>
  <r>
    <s v="S/260404/1/101_x000a_"/>
    <s v="04 April 2026, 20:05:23"/>
    <s v="Saturday"/>
    <s v="April"/>
    <x v="3"/>
    <n v="20"/>
    <x v="12"/>
    <s v="Lucky"/>
    <s v="Makan di Tempat"/>
    <x v="0"/>
    <m/>
    <s v="Unknown"/>
    <x v="66"/>
    <x v="0"/>
    <m/>
    <x v="4"/>
    <s v="REGULAR"/>
    <m/>
    <n v="1"/>
    <n v="18000"/>
    <n v="18000"/>
    <m/>
  </r>
  <r>
    <s v="S/260404/1/102_x000a_"/>
    <s v="04 April 2026, 20:06:55"/>
    <s v="Saturday"/>
    <s v="April"/>
    <x v="3"/>
    <n v="20"/>
    <x v="12"/>
    <s v="Lucky"/>
    <s v="Makan di Tempat"/>
    <x v="0"/>
    <s v="15 out"/>
    <s v="Identified"/>
    <x v="31"/>
    <x v="0"/>
    <m/>
    <x v="7"/>
    <m/>
    <m/>
    <n v="1"/>
    <n v="28000"/>
    <n v="28000"/>
    <n v="28000"/>
  </r>
  <r>
    <s v="S/260404/1/103_x000a_"/>
    <s v="04 April 2026, 20:10:01"/>
    <s v="Saturday"/>
    <s v="April"/>
    <x v="3"/>
    <n v="20"/>
    <x v="12"/>
    <s v="Lucky"/>
    <s v="Makan di Tempat"/>
    <x v="0"/>
    <s v="-"/>
    <s v="Unknown"/>
    <x v="59"/>
    <x v="0"/>
    <m/>
    <x v="18"/>
    <s v="REGULAR"/>
    <m/>
    <n v="1"/>
    <n v="20000"/>
    <n v="20000"/>
    <n v="97000"/>
  </r>
  <r>
    <s v="S/260404/1/103_x000a_"/>
    <s v="04 April 2026, 20:10:01"/>
    <s v="Saturday"/>
    <s v="April"/>
    <x v="3"/>
    <n v="20"/>
    <x v="12"/>
    <s v="Lucky"/>
    <s v="Makan di Tempat"/>
    <x v="0"/>
    <m/>
    <s v="Unknown"/>
    <x v="15"/>
    <x v="0"/>
    <m/>
    <x v="2"/>
    <s v="REGULAR"/>
    <m/>
    <n v="1"/>
    <n v="19000"/>
    <n v="19000"/>
    <m/>
  </r>
  <r>
    <s v="S/260404/1/103_x000a_"/>
    <s v="04 April 2026, 20:10:01"/>
    <s v="Saturday"/>
    <s v="April"/>
    <x v="3"/>
    <n v="20"/>
    <x v="12"/>
    <s v="Lucky"/>
    <s v="Makan di Tempat"/>
    <x v="0"/>
    <m/>
    <s v="Unknown"/>
    <x v="17"/>
    <x v="0"/>
    <m/>
    <x v="4"/>
    <s v="REGULAR"/>
    <m/>
    <n v="1"/>
    <n v="18000"/>
    <n v="18000"/>
    <m/>
  </r>
  <r>
    <s v="S/260404/1/103_x000a_"/>
    <s v="04 April 2026, 20:10:01"/>
    <s v="Saturday"/>
    <s v="April"/>
    <x v="3"/>
    <n v="20"/>
    <x v="12"/>
    <s v="Lucky"/>
    <s v="Makan di Tempat"/>
    <x v="0"/>
    <m/>
    <s v="Unknown"/>
    <x v="20"/>
    <x v="0"/>
    <m/>
    <x v="5"/>
    <s v="REGULAR"/>
    <m/>
    <n v="2"/>
    <n v="20000"/>
    <n v="40000"/>
    <m/>
  </r>
  <r>
    <s v="S/260404/1/104_x000a_"/>
    <s v="04 April 2026, 20:12:04"/>
    <s v="Saturday"/>
    <s v="April"/>
    <x v="3"/>
    <n v="20"/>
    <x v="12"/>
    <s v="Lucky"/>
    <s v="Makan di Tempat"/>
    <x v="0"/>
    <s v="24 dpn srv"/>
    <s v="Identified"/>
    <x v="68"/>
    <x v="0"/>
    <m/>
    <x v="12"/>
    <m/>
    <m/>
    <n v="1"/>
    <n v="21000"/>
    <n v="21000"/>
    <n v="21000"/>
  </r>
  <r>
    <s v="S/260404/1/105_x000a_"/>
    <s v="04 April 2026, 20:14:54"/>
    <s v="Saturday"/>
    <s v="April"/>
    <x v="3"/>
    <n v="20"/>
    <x v="12"/>
    <s v="Lucky"/>
    <s v="Makan di Tempat"/>
    <x v="0"/>
    <s v="15 ind arg"/>
    <s v="Identified"/>
    <x v="22"/>
    <x v="0"/>
    <s v="pds"/>
    <x v="8"/>
    <m/>
    <m/>
    <n v="1"/>
    <n v="25000"/>
    <n v="25000"/>
    <n v="25000"/>
  </r>
  <r>
    <s v="S/260404/1/106_x000a_"/>
    <s v="04 April 2026, 20:16:03"/>
    <s v="Saturday"/>
    <s v="April"/>
    <x v="3"/>
    <n v="20"/>
    <x v="12"/>
    <s v="Lucky"/>
    <s v="Makan di Tempat"/>
    <x v="0"/>
    <s v="39 dpn argg"/>
    <s v="Identified"/>
    <x v="46"/>
    <x v="0"/>
    <s v="pds"/>
    <x v="8"/>
    <m/>
    <m/>
    <n v="1"/>
    <n v="22000"/>
    <n v="22000"/>
    <n v="47000"/>
  </r>
  <r>
    <s v="S/260404/1/106_x000a_"/>
    <s v="04 April 2026, 20:16:03"/>
    <s v="Saturday"/>
    <s v="April"/>
    <x v="3"/>
    <n v="20"/>
    <x v="12"/>
    <s v="Lucky"/>
    <s v="Makan di Tempat"/>
    <x v="0"/>
    <m/>
    <s v="Unknown"/>
    <x v="22"/>
    <x v="0"/>
    <s v="pds sdg"/>
    <x v="8"/>
    <m/>
    <m/>
    <n v="1"/>
    <n v="25000"/>
    <n v="25000"/>
    <m/>
  </r>
  <r>
    <s v="S/260404/1/107_x000a_"/>
    <s v="04 April 2026, 20:22:32"/>
    <s v="Saturday"/>
    <s v="April"/>
    <x v="3"/>
    <n v="20"/>
    <x v="12"/>
    <s v="Lucky"/>
    <s v="Makan di Tempat"/>
    <x v="0"/>
    <s v="-"/>
    <s v="Unknown"/>
    <x v="2"/>
    <x v="0"/>
    <m/>
    <x v="2"/>
    <s v="REGULAR"/>
    <m/>
    <n v="1"/>
    <n v="17000"/>
    <n v="17000"/>
    <n v="57000"/>
  </r>
  <r>
    <s v="S/260404/1/107_x000a_"/>
    <s v="04 April 2026, 20:22:32"/>
    <s v="Saturday"/>
    <s v="April"/>
    <x v="3"/>
    <n v="20"/>
    <x v="12"/>
    <s v="Lucky"/>
    <s v="Makan di Tempat"/>
    <x v="0"/>
    <m/>
    <s v="Unknown"/>
    <x v="35"/>
    <x v="0"/>
    <m/>
    <x v="1"/>
    <s v="REGULAR"/>
    <m/>
    <n v="1"/>
    <n v="20000"/>
    <n v="20000"/>
    <m/>
  </r>
  <r>
    <s v="S/260404/1/107_x000a_"/>
    <s v="04 April 2026, 20:22:32"/>
    <s v="Saturday"/>
    <s v="April"/>
    <x v="3"/>
    <n v="20"/>
    <x v="12"/>
    <s v="Lucky"/>
    <s v="Makan di Tempat"/>
    <x v="0"/>
    <m/>
    <s v="Unknown"/>
    <x v="1"/>
    <x v="0"/>
    <m/>
    <x v="1"/>
    <s v="REGULAR"/>
    <m/>
    <n v="1"/>
    <n v="20000"/>
    <n v="20000"/>
    <m/>
  </r>
  <r>
    <s v="S/260404/1/108_x000a_"/>
    <s v="04 April 2026, 20:24:57"/>
    <s v="Saturday"/>
    <s v="April"/>
    <x v="3"/>
    <n v="20"/>
    <x v="12"/>
    <s v="Lucky"/>
    <s v="Makan di Tempat"/>
    <x v="0"/>
    <s v="22 ind arg"/>
    <s v="Identified"/>
    <x v="3"/>
    <x v="0"/>
    <m/>
    <x v="3"/>
    <m/>
    <m/>
    <n v="1"/>
    <n v="14000"/>
    <n v="14000"/>
    <n v="14000"/>
  </r>
  <r>
    <s v="S/260404/1/109_x000a_"/>
    <s v="04 April 2026, 20:28:34"/>
    <s v="Saturday"/>
    <s v="April"/>
    <x v="3"/>
    <n v="20"/>
    <x v="12"/>
    <s v="Lucky"/>
    <s v="Makan di Tempat"/>
    <x v="0"/>
    <s v="04 tribun"/>
    <s v="Identified"/>
    <x v="2"/>
    <x v="0"/>
    <m/>
    <x v="2"/>
    <s v="REGULAR"/>
    <m/>
    <n v="1"/>
    <n v="17000"/>
    <n v="17000"/>
    <n v="50000"/>
  </r>
  <r>
    <s v="S/260404/1/109_x000a_"/>
    <s v="04 April 2026, 20:28:34"/>
    <s v="Saturday"/>
    <s v="April"/>
    <x v="3"/>
    <n v="20"/>
    <x v="12"/>
    <s v="Lucky"/>
    <s v="Makan di Tempat"/>
    <x v="0"/>
    <m/>
    <s v="Unknown"/>
    <x v="27"/>
    <x v="0"/>
    <m/>
    <x v="10"/>
    <m/>
    <m/>
    <n v="1"/>
    <n v="13000"/>
    <n v="13000"/>
    <m/>
  </r>
  <r>
    <s v="S/260404/1/109_x000a_"/>
    <s v="04 April 2026, 20:28:34"/>
    <s v="Saturday"/>
    <s v="April"/>
    <x v="3"/>
    <n v="20"/>
    <x v="12"/>
    <s v="Lucky"/>
    <s v="Makan di Tempat"/>
    <x v="0"/>
    <m/>
    <s v="Unknown"/>
    <x v="9"/>
    <x v="0"/>
    <m/>
    <x v="5"/>
    <s v="REGULAR"/>
    <m/>
    <n v="1"/>
    <n v="20000"/>
    <n v="20000"/>
    <m/>
  </r>
  <r>
    <s v="S/260404/1/110_x000a_"/>
    <s v="04 April 2026, 20:30:42"/>
    <s v="Saturday"/>
    <s v="April"/>
    <x v="3"/>
    <n v="20"/>
    <x v="12"/>
    <s v="Lucky"/>
    <s v="Makan di Tempat"/>
    <x v="0"/>
    <s v="49 out"/>
    <s v="Identified"/>
    <x v="23"/>
    <x v="0"/>
    <m/>
    <x v="3"/>
    <m/>
    <m/>
    <n v="1"/>
    <n v="17000"/>
    <n v="17000"/>
    <n v="120000"/>
  </r>
  <r>
    <s v="S/260404/1/110_x000a_"/>
    <s v="04 April 2026, 20:30:42"/>
    <s v="Saturday"/>
    <s v="April"/>
    <x v="3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04/1/110_x000a_"/>
    <s v="04 April 2026, 20:30:42"/>
    <s v="Saturday"/>
    <s v="April"/>
    <x v="3"/>
    <n v="20"/>
    <x v="12"/>
    <s v="Lucky"/>
    <s v="Makan di Tempat"/>
    <x v="0"/>
    <m/>
    <s v="Unknown"/>
    <x v="14"/>
    <x v="0"/>
    <m/>
    <x v="0"/>
    <s v="REGULAR"/>
    <m/>
    <n v="1"/>
    <n v="21000"/>
    <n v="21000"/>
    <m/>
  </r>
  <r>
    <s v="S/260404/1/110_x000a_"/>
    <s v="04 April 2026, 20:30:42"/>
    <s v="Saturday"/>
    <s v="April"/>
    <x v="3"/>
    <n v="20"/>
    <x v="12"/>
    <s v="Lucky"/>
    <s v="Makan di Tempat"/>
    <x v="0"/>
    <m/>
    <s v="Unknown"/>
    <x v="53"/>
    <x v="0"/>
    <m/>
    <x v="16"/>
    <m/>
    <m/>
    <n v="2"/>
    <n v="24000"/>
    <n v="48000"/>
    <m/>
  </r>
  <r>
    <s v="S/260404/1/110_x000a_"/>
    <s v="04 April 2026, 20:30:42"/>
    <s v="Saturday"/>
    <s v="April"/>
    <x v="3"/>
    <n v="20"/>
    <x v="12"/>
    <s v="Lucky"/>
    <s v="Makan di Tempat"/>
    <x v="0"/>
    <m/>
    <s v="Unknown"/>
    <x v="36"/>
    <x v="0"/>
    <m/>
    <x v="0"/>
    <s v="REGULAR"/>
    <m/>
    <n v="1"/>
    <n v="20000"/>
    <n v="20000"/>
    <m/>
  </r>
  <r>
    <s v="S/260404/1/111_x000a_"/>
    <s v="04 April 2026, 20:31:49"/>
    <s v="Saturday"/>
    <s v="April"/>
    <x v="3"/>
    <n v="20"/>
    <x v="12"/>
    <s v="Lucky"/>
    <s v="Makan di Tempat"/>
    <x v="0"/>
    <s v="02 hall"/>
    <s v="Identified"/>
    <x v="8"/>
    <x v="0"/>
    <m/>
    <x v="5"/>
    <s v="REGULAR"/>
    <m/>
    <n v="1"/>
    <n v="20000"/>
    <n v="20000"/>
    <n v="44000"/>
  </r>
  <r>
    <s v="S/260404/1/111_x000a_"/>
    <s v="04 April 2026, 20:31:49"/>
    <s v="Saturday"/>
    <s v="April"/>
    <x v="3"/>
    <n v="20"/>
    <x v="12"/>
    <s v="Lucky"/>
    <s v="Makan di Tempat"/>
    <x v="0"/>
    <m/>
    <s v="Unknown"/>
    <x v="53"/>
    <x v="0"/>
    <m/>
    <x v="16"/>
    <m/>
    <m/>
    <n v="1"/>
    <n v="24000"/>
    <n v="24000"/>
    <m/>
  </r>
  <r>
    <s v="S/260404/1/112_x000a_"/>
    <s v="04 April 2026, 20:38:05"/>
    <s v="Saturday"/>
    <s v="April"/>
    <x v="3"/>
    <n v="20"/>
    <x v="12"/>
    <s v="Lucky"/>
    <s v="Makan di Tempat"/>
    <x v="0"/>
    <s v="15 out"/>
    <s v="Identified"/>
    <x v="51"/>
    <x v="0"/>
    <m/>
    <x v="18"/>
    <s v="REGULAR"/>
    <m/>
    <n v="1"/>
    <n v="20000"/>
    <n v="20000"/>
    <n v="82000"/>
  </r>
  <r>
    <s v="S/260404/1/112_x000a_"/>
    <s v="04 April 2026, 20:38:05"/>
    <s v="Saturday"/>
    <s v="April"/>
    <x v="3"/>
    <n v="20"/>
    <x v="12"/>
    <s v="Lucky"/>
    <s v="Makan di Tempat"/>
    <x v="0"/>
    <m/>
    <s v="Unknown"/>
    <x v="39"/>
    <x v="0"/>
    <s v="pedas"/>
    <x v="8"/>
    <m/>
    <m/>
    <n v="1"/>
    <n v="22000"/>
    <n v="22000"/>
    <m/>
  </r>
  <r>
    <s v="S/260404/1/112_x000a_"/>
    <s v="04 April 2026, 20:38:05"/>
    <s v="Saturday"/>
    <s v="April"/>
    <x v="3"/>
    <n v="20"/>
    <x v="12"/>
    <s v="Lucky"/>
    <s v="Makan di Tempat"/>
    <x v="0"/>
    <m/>
    <s v="Unknown"/>
    <x v="60"/>
    <x v="0"/>
    <m/>
    <x v="16"/>
    <m/>
    <m/>
    <n v="1"/>
    <n v="20000"/>
    <n v="20000"/>
    <m/>
  </r>
  <r>
    <s v="S/260404/1/112_x000a_"/>
    <s v="04 April 2026, 20:38:05"/>
    <s v="Saturday"/>
    <s v="April"/>
    <x v="3"/>
    <n v="20"/>
    <x v="12"/>
    <s v="Lucky"/>
    <s v="Makan di Tempat"/>
    <x v="0"/>
    <m/>
    <s v="Unknown"/>
    <x v="36"/>
    <x v="0"/>
    <m/>
    <x v="0"/>
    <s v="REGULAR"/>
    <m/>
    <n v="1"/>
    <n v="20000"/>
    <n v="20000"/>
    <m/>
  </r>
  <r>
    <s v="S/260404/1/113_x000a_"/>
    <s v="04 April 2026, 20:39:21"/>
    <s v="Saturday"/>
    <s v="April"/>
    <x v="3"/>
    <n v="20"/>
    <x v="12"/>
    <s v="Lucky"/>
    <s v="Makan di Tempat"/>
    <x v="0"/>
    <s v="-"/>
    <s v="Unknown"/>
    <x v="1"/>
    <x v="0"/>
    <m/>
    <x v="1"/>
    <s v="REGULAR"/>
    <m/>
    <n v="1"/>
    <n v="20000"/>
    <n v="20000"/>
    <n v="20000"/>
  </r>
  <r>
    <s v="S/260404/1/114_x000a_"/>
    <s v="04 April 2026, 20:39:50"/>
    <s v="Saturday"/>
    <s v="April"/>
    <x v="3"/>
    <n v="20"/>
    <x v="12"/>
    <s v="Lucky"/>
    <s v="Makan di Tempat"/>
    <x v="0"/>
    <s v="-"/>
    <s v="Unknown"/>
    <x v="35"/>
    <x v="0"/>
    <m/>
    <x v="1"/>
    <s v="REGULAR"/>
    <m/>
    <n v="1"/>
    <n v="20000"/>
    <n v="20000"/>
    <n v="20000"/>
  </r>
  <r>
    <s v="S/260404/1/115_x000a_"/>
    <s v="04 April 2026, 20:40:37"/>
    <s v="Saturday"/>
    <s v="April"/>
    <x v="3"/>
    <n v="20"/>
    <x v="12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04/1/116_x000a_"/>
    <s v="04 April 2026, 20:45:41"/>
    <s v="Saturday"/>
    <s v="April"/>
    <x v="3"/>
    <n v="20"/>
    <x v="12"/>
    <s v="Lucky"/>
    <s v="Makan di Tempat"/>
    <x v="0"/>
    <s v="47 out blk bar"/>
    <s v="Identified"/>
    <x v="57"/>
    <x v="0"/>
    <m/>
    <x v="1"/>
    <s v="REGULAR"/>
    <m/>
    <n v="1"/>
    <n v="20000"/>
    <n v="20000"/>
    <n v="88000"/>
  </r>
  <r>
    <s v="S/260404/1/116_x000a_"/>
    <s v="04 April 2026, 20:45:41"/>
    <s v="Saturday"/>
    <s v="April"/>
    <x v="3"/>
    <n v="20"/>
    <x v="12"/>
    <s v="Lucky"/>
    <s v="Makan di Tempat"/>
    <x v="0"/>
    <m/>
    <s v="Unknown"/>
    <x v="14"/>
    <x v="0"/>
    <m/>
    <x v="0"/>
    <s v="REGULAR"/>
    <m/>
    <n v="1"/>
    <n v="21000"/>
    <n v="21000"/>
    <m/>
  </r>
  <r>
    <s v="S/260404/1/116_x000a_"/>
    <s v="04 April 2026, 20:45:41"/>
    <s v="Saturday"/>
    <s v="April"/>
    <x v="3"/>
    <n v="20"/>
    <x v="12"/>
    <s v="Lucky"/>
    <s v="Makan di Tempat"/>
    <x v="0"/>
    <m/>
    <s v="Unknown"/>
    <x v="10"/>
    <x v="0"/>
    <m/>
    <x v="7"/>
    <m/>
    <m/>
    <n v="1"/>
    <n v="25000"/>
    <n v="25000"/>
    <m/>
  </r>
  <r>
    <s v="S/260404/1/116_x000a_"/>
    <s v="04 April 2026, 20:45:41"/>
    <s v="Saturday"/>
    <s v="April"/>
    <x v="3"/>
    <n v="20"/>
    <x v="12"/>
    <s v="Lucky"/>
    <s v="Makan di Tempat"/>
    <x v="0"/>
    <m/>
    <s v="Unknown"/>
    <x v="11"/>
    <x v="0"/>
    <s v="pedas"/>
    <x v="8"/>
    <m/>
    <m/>
    <n v="1"/>
    <n v="22000"/>
    <n v="22000"/>
    <m/>
  </r>
  <r>
    <s v="S/260404/1/117_x000a_"/>
    <s v="04 April 2026, 20:46:55"/>
    <s v="Saturday"/>
    <s v="April"/>
    <x v="3"/>
    <n v="20"/>
    <x v="12"/>
    <s v="Lucky"/>
    <s v="Makan di Tempat"/>
    <x v="0"/>
    <s v="07 out"/>
    <s v="Identified"/>
    <x v="3"/>
    <x v="0"/>
    <m/>
    <x v="3"/>
    <m/>
    <m/>
    <n v="1"/>
    <n v="14000"/>
    <n v="14000"/>
    <n v="54000"/>
  </r>
  <r>
    <s v="S/260404/1/117_x000a_"/>
    <s v="04 April 2026, 20:46:55"/>
    <s v="Saturday"/>
    <s v="April"/>
    <x v="3"/>
    <n v="20"/>
    <x v="12"/>
    <s v="Lucky"/>
    <s v="Makan di Tempat"/>
    <x v="0"/>
    <m/>
    <s v="Unknown"/>
    <x v="64"/>
    <x v="0"/>
    <m/>
    <x v="19"/>
    <s v="REGULAR"/>
    <m/>
    <n v="1"/>
    <n v="20000"/>
    <n v="20000"/>
    <m/>
  </r>
  <r>
    <s v="S/260404/1/117_x000a_"/>
    <s v="04 April 2026, 20:46:55"/>
    <s v="Saturday"/>
    <s v="April"/>
    <x v="3"/>
    <n v="20"/>
    <x v="12"/>
    <s v="Lucky"/>
    <s v="Makan di Tempat"/>
    <x v="0"/>
    <m/>
    <s v="Unknown"/>
    <x v="20"/>
    <x v="0"/>
    <m/>
    <x v="5"/>
    <s v="REGULAR"/>
    <m/>
    <n v="1"/>
    <n v="20000"/>
    <n v="20000"/>
    <m/>
  </r>
  <r>
    <s v="S/260404/1/118_x000a_"/>
    <s v="04 April 2026, 20:49:17"/>
    <s v="Saturday"/>
    <s v="April"/>
    <x v="3"/>
    <n v="20"/>
    <x v="12"/>
    <s v="Lucky"/>
    <s v="Makan di Tempat"/>
    <x v="0"/>
    <s v="39 ind arg"/>
    <s v="Identified"/>
    <x v="59"/>
    <x v="0"/>
    <m/>
    <x v="18"/>
    <s v="REGULAR"/>
    <m/>
    <n v="1"/>
    <n v="20000"/>
    <n v="20000"/>
    <n v="58000"/>
  </r>
  <r>
    <s v="S/260404/1/118_x000a_"/>
    <s v="04 April 2026, 20:49:17"/>
    <s v="Saturday"/>
    <s v="April"/>
    <x v="3"/>
    <n v="20"/>
    <x v="12"/>
    <s v="Lucky"/>
    <s v="Makan di Tempat"/>
    <x v="0"/>
    <m/>
    <s v="Unknown"/>
    <x v="40"/>
    <x v="0"/>
    <m/>
    <x v="3"/>
    <m/>
    <m/>
    <n v="1"/>
    <n v="18000"/>
    <n v="18000"/>
    <m/>
  </r>
  <r>
    <s v="S/260404/1/118_x000a_"/>
    <s v="04 April 2026, 20:49:17"/>
    <s v="Saturday"/>
    <s v="April"/>
    <x v="3"/>
    <n v="20"/>
    <x v="12"/>
    <s v="Lucky"/>
    <s v="Makan di Tempat"/>
    <x v="0"/>
    <m/>
    <s v="Unknown"/>
    <x v="5"/>
    <x v="0"/>
    <m/>
    <x v="5"/>
    <s v="REGULAR"/>
    <m/>
    <n v="1"/>
    <n v="20000"/>
    <n v="20000"/>
    <m/>
  </r>
  <r>
    <s v="S/260404/1/119_x000a_"/>
    <s v="04 April 2026, 20:50:29"/>
    <s v="Saturday"/>
    <s v="April"/>
    <x v="3"/>
    <n v="20"/>
    <x v="12"/>
    <s v="Lucky"/>
    <s v="Makan di Tempat"/>
    <x v="0"/>
    <s v="-"/>
    <s v="Unknown"/>
    <x v="59"/>
    <x v="0"/>
    <m/>
    <x v="18"/>
    <s v="REGULAR"/>
    <m/>
    <n v="1"/>
    <n v="20000"/>
    <n v="20000"/>
    <n v="40000"/>
  </r>
  <r>
    <s v="S/260404/1/119_x000a_"/>
    <s v="04 April 2026, 20:50:29"/>
    <s v="Saturday"/>
    <s v="April"/>
    <x v="3"/>
    <n v="20"/>
    <x v="12"/>
    <s v="Lucky"/>
    <s v="Makan di Tempat"/>
    <x v="0"/>
    <m/>
    <s v="Unknown"/>
    <x v="57"/>
    <x v="0"/>
    <m/>
    <x v="1"/>
    <s v="REGULAR"/>
    <m/>
    <n v="1"/>
    <n v="20000"/>
    <n v="20000"/>
    <m/>
  </r>
  <r>
    <s v="S/260404/1/120_x000a_"/>
    <s v="04 April 2026, 20:54:23"/>
    <s v="Saturday"/>
    <s v="April"/>
    <x v="3"/>
    <n v="20"/>
    <x v="12"/>
    <s v="Lucky"/>
    <s v="Makan di Tempat"/>
    <x v="0"/>
    <s v="34 out"/>
    <s v="Identified"/>
    <x v="2"/>
    <x v="0"/>
    <m/>
    <x v="2"/>
    <s v="REGULAR"/>
    <m/>
    <n v="1"/>
    <n v="17000"/>
    <n v="17000"/>
    <n v="44000"/>
  </r>
  <r>
    <s v="S/260404/1/120_x000a_"/>
    <s v="04 April 2026, 20:54:23"/>
    <s v="Saturday"/>
    <s v="April"/>
    <x v="3"/>
    <n v="20"/>
    <x v="12"/>
    <s v="Lucky"/>
    <s v="Makan di Tempat"/>
    <x v="0"/>
    <m/>
    <s v="Unknown"/>
    <x v="21"/>
    <x v="0"/>
    <m/>
    <x v="11"/>
    <m/>
    <m/>
    <n v="1"/>
    <n v="5000"/>
    <n v="5000"/>
    <m/>
  </r>
  <r>
    <s v="S/260404/1/120_x000a_"/>
    <s v="04 April 2026, 20:54:23"/>
    <s v="Saturday"/>
    <s v="April"/>
    <x v="3"/>
    <n v="20"/>
    <x v="12"/>
    <s v="Lucky"/>
    <s v="Makan di Tempat"/>
    <x v="0"/>
    <m/>
    <s v="Unknown"/>
    <x v="39"/>
    <x v="0"/>
    <m/>
    <x v="8"/>
    <m/>
    <m/>
    <n v="1"/>
    <n v="22000"/>
    <n v="22000"/>
    <m/>
  </r>
  <r>
    <s v="S/260404/1/121_x000a_"/>
    <s v="04 April 2026, 21:03:13"/>
    <s v="Saturday"/>
    <s v="April"/>
    <x v="3"/>
    <n v="21"/>
    <x v="13"/>
    <s v="Lucky"/>
    <s v="Makan di Tempat"/>
    <x v="0"/>
    <s v="11 ind clc"/>
    <s v="Identified"/>
    <x v="10"/>
    <x v="0"/>
    <m/>
    <x v="7"/>
    <m/>
    <m/>
    <n v="1"/>
    <n v="25000"/>
    <n v="25000"/>
    <n v="65000"/>
  </r>
  <r>
    <s v="S/260404/1/121_x000a_"/>
    <s v="04 April 2026, 21:03:13"/>
    <s v="Saturday"/>
    <s v="April"/>
    <x v="3"/>
    <n v="21"/>
    <x v="13"/>
    <s v="Lucky"/>
    <s v="Makan di Tempat"/>
    <x v="0"/>
    <m/>
    <s v="Unknown"/>
    <x v="1"/>
    <x v="0"/>
    <m/>
    <x v="1"/>
    <s v="REGULAR"/>
    <m/>
    <n v="1"/>
    <n v="20000"/>
    <n v="20000"/>
    <m/>
  </r>
  <r>
    <s v="S/260404/1/121_x000a_"/>
    <s v="04 April 2026, 21:03:13"/>
    <s v="Saturday"/>
    <s v="April"/>
    <x v="3"/>
    <n v="21"/>
    <x v="13"/>
    <s v="Lucky"/>
    <s v="Makan di Tempat"/>
    <x v="0"/>
    <m/>
    <s v="Unknown"/>
    <x v="56"/>
    <x v="0"/>
    <m/>
    <x v="1"/>
    <s v="REGULAR"/>
    <m/>
    <n v="1"/>
    <n v="20000"/>
    <n v="20000"/>
    <m/>
  </r>
  <r>
    <s v="S/260404/1/122_x000a_"/>
    <s v="04 April 2026, 21:08:56"/>
    <s v="Saturday"/>
    <s v="April"/>
    <x v="3"/>
    <n v="21"/>
    <x v="13"/>
    <s v="Lucky"/>
    <s v="Makan di Tempat"/>
    <x v="0"/>
    <s v="24 ind clc"/>
    <s v="Identified"/>
    <x v="58"/>
    <x v="0"/>
    <m/>
    <x v="15"/>
    <m/>
    <m/>
    <n v="1"/>
    <n v="20000"/>
    <n v="20000"/>
    <n v="42000"/>
  </r>
  <r>
    <s v="S/260404/1/122_x000a_"/>
    <s v="04 April 2026, 21:08:56"/>
    <s v="Saturday"/>
    <s v="April"/>
    <x v="3"/>
    <n v="21"/>
    <x v="13"/>
    <s v="Lucky"/>
    <s v="Makan di Tempat"/>
    <x v="0"/>
    <m/>
    <s v="Unknown"/>
    <x v="38"/>
    <x v="0"/>
    <m/>
    <x v="0"/>
    <s v="REGULAR"/>
    <m/>
    <n v="1"/>
    <n v="22000"/>
    <n v="22000"/>
    <m/>
  </r>
  <r>
    <s v="S/260404/1/123_x000a_"/>
    <s v="04 April 2026, 21:09:46"/>
    <s v="Saturday"/>
    <s v="April"/>
    <x v="3"/>
    <n v="21"/>
    <x v="13"/>
    <s v="Lucky"/>
    <s v="Makan di Tempat"/>
    <x v="0"/>
    <s v="24 ind clc"/>
    <s v="Identified"/>
    <x v="22"/>
    <x v="0"/>
    <s v="pedas"/>
    <x v="8"/>
    <m/>
    <m/>
    <n v="1"/>
    <n v="25000"/>
    <n v="25000"/>
    <n v="25000"/>
  </r>
  <r>
    <s v="S/260404/1/124_x000a_"/>
    <s v="04 April 2026, 21:10:11"/>
    <s v="Saturday"/>
    <s v="April"/>
    <x v="3"/>
    <n v="21"/>
    <x v="13"/>
    <s v="Lucky"/>
    <s v="Makan di Tempat"/>
    <x v="0"/>
    <s v="-"/>
    <s v="Unknown"/>
    <x v="21"/>
    <x v="0"/>
    <m/>
    <x v="11"/>
    <m/>
    <m/>
    <n v="2"/>
    <n v="5000"/>
    <n v="10000"/>
    <n v="10000"/>
  </r>
  <r>
    <s v="S/260404/1/125_x000a_"/>
    <s v="04 April 2026, 21:11:09"/>
    <s v="Saturday"/>
    <s v="April"/>
    <x v="3"/>
    <n v="21"/>
    <x v="13"/>
    <s v="Lucky"/>
    <s v="Makan di Tempat"/>
    <x v="0"/>
    <s v="42 selasar"/>
    <s v="Identified"/>
    <x v="10"/>
    <x v="0"/>
    <m/>
    <x v="7"/>
    <m/>
    <m/>
    <n v="1"/>
    <n v="25000"/>
    <n v="25000"/>
    <n v="25000"/>
  </r>
  <r>
    <s v="S/260404/1/126_x000a_"/>
    <s v="04 April 2026, 21:13:01"/>
    <s v="Saturday"/>
    <s v="April"/>
    <x v="3"/>
    <n v="21"/>
    <x v="13"/>
    <s v="Lucky"/>
    <s v="Makan di Tempat"/>
    <x v="0"/>
    <s v="-"/>
    <s v="Unknown"/>
    <x v="55"/>
    <x v="0"/>
    <m/>
    <x v="13"/>
    <s v="REGULAR"/>
    <m/>
    <n v="2"/>
    <n v="20000"/>
    <n v="40000"/>
    <n v="81000"/>
  </r>
  <r>
    <s v="S/260404/1/126_x000a_"/>
    <s v="04 April 2026, 21:13:01"/>
    <s v="Saturday"/>
    <s v="April"/>
    <x v="3"/>
    <n v="21"/>
    <x v="13"/>
    <s v="Lucky"/>
    <s v="Makan di Tempat"/>
    <x v="0"/>
    <m/>
    <s v="Unknown"/>
    <x v="14"/>
    <x v="0"/>
    <m/>
    <x v="0"/>
    <s v="REGULAR"/>
    <m/>
    <n v="1"/>
    <n v="21000"/>
    <n v="21000"/>
    <m/>
  </r>
  <r>
    <s v="S/260404/1/126_x000a_"/>
    <s v="04 April 2026, 21:13:01"/>
    <s v="Saturday"/>
    <s v="April"/>
    <x v="3"/>
    <n v="21"/>
    <x v="13"/>
    <s v="Lucky"/>
    <s v="Makan di Tempat"/>
    <x v="0"/>
    <m/>
    <s v="Unknown"/>
    <x v="1"/>
    <x v="0"/>
    <m/>
    <x v="1"/>
    <s v="REGULAR"/>
    <m/>
    <n v="1"/>
    <n v="20000"/>
    <n v="20000"/>
    <m/>
  </r>
  <r>
    <s v="S/260404/1/127_x000a_"/>
    <s v="04 April 2026, 21:18:43"/>
    <s v="Saturday"/>
    <s v="April"/>
    <x v="3"/>
    <n v="21"/>
    <x v="13"/>
    <s v="Lucky"/>
    <s v="Makan di Tempat"/>
    <x v="0"/>
    <s v="25 outdoor"/>
    <s v="Identified"/>
    <x v="18"/>
    <x v="0"/>
    <m/>
    <x v="0"/>
    <s v="REGULAR"/>
    <m/>
    <n v="1"/>
    <n v="20000"/>
    <n v="20000"/>
    <n v="54000"/>
  </r>
  <r>
    <s v="S/260404/1/127_x000a_"/>
    <s v="04 April 2026, 21:18:43"/>
    <s v="Saturday"/>
    <s v="April"/>
    <x v="3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04/1/127_x000a_"/>
    <s v="04 April 2026, 21:18:43"/>
    <s v="Saturday"/>
    <s v="April"/>
    <x v="3"/>
    <n v="21"/>
    <x v="13"/>
    <s v="Lucky"/>
    <s v="Makan di Tempat"/>
    <x v="0"/>
    <m/>
    <s v="Unknown"/>
    <x v="56"/>
    <x v="0"/>
    <m/>
    <x v="1"/>
    <s v="REGULAR"/>
    <m/>
    <n v="1"/>
    <n v="20000"/>
    <n v="20000"/>
    <m/>
  </r>
  <r>
    <s v="S/260404/1/128_x000a_"/>
    <s v="04 April 2026, 21:20:08"/>
    <s v="Saturday"/>
    <s v="April"/>
    <x v="3"/>
    <n v="21"/>
    <x v="13"/>
    <s v="Lucky"/>
    <s v="Makan di Tempat"/>
    <x v="0"/>
    <s v="-"/>
    <s v="Unknown"/>
    <x v="2"/>
    <x v="0"/>
    <m/>
    <x v="2"/>
    <s v="REGULAR"/>
    <m/>
    <n v="1"/>
    <n v="17000"/>
    <n v="17000"/>
    <n v="37000"/>
  </r>
  <r>
    <s v="S/260404/1/128_x000a_"/>
    <s v="04 April 2026, 21:20:08"/>
    <s v="Saturday"/>
    <s v="April"/>
    <x v="3"/>
    <n v="21"/>
    <x v="13"/>
    <s v="Lucky"/>
    <s v="Makan di Tempat"/>
    <x v="0"/>
    <m/>
    <s v="Unknown"/>
    <x v="20"/>
    <x v="0"/>
    <m/>
    <x v="5"/>
    <s v="REGULAR"/>
    <m/>
    <n v="1"/>
    <n v="20000"/>
    <n v="20000"/>
    <m/>
  </r>
  <r>
    <s v="S/260404/1/129_x000a_"/>
    <s v="04 April 2026, 21:22:17"/>
    <s v="Saturday"/>
    <s v="April"/>
    <x v="3"/>
    <n v="21"/>
    <x v="13"/>
    <s v="Lucky"/>
    <s v="Makan di Tempat"/>
    <x v="0"/>
    <s v="-"/>
    <s v="Unknown"/>
    <x v="2"/>
    <x v="0"/>
    <m/>
    <x v="2"/>
    <s v="REGULAR"/>
    <m/>
    <n v="1"/>
    <n v="17000"/>
    <n v="17000"/>
    <n v="37000"/>
  </r>
  <r>
    <s v="S/260404/1/129_x000a_"/>
    <s v="04 April 2026, 21:22:17"/>
    <s v="Saturday"/>
    <s v="April"/>
    <x v="3"/>
    <n v="21"/>
    <x v="13"/>
    <s v="Lucky"/>
    <s v="Makan di Tempat"/>
    <x v="0"/>
    <m/>
    <s v="Unknown"/>
    <x v="5"/>
    <x v="0"/>
    <m/>
    <x v="5"/>
    <s v="REGULAR"/>
    <m/>
    <n v="1"/>
    <n v="20000"/>
    <n v="20000"/>
    <m/>
  </r>
  <r>
    <s v="S/260404/1/130_x000a_"/>
    <s v="04 April 2026, 21:24:18"/>
    <s v="Saturday"/>
    <s v="April"/>
    <x v="3"/>
    <n v="21"/>
    <x v="13"/>
    <s v="Lucky"/>
    <s v="Makan di Tempat"/>
    <x v="1"/>
    <s v="-"/>
    <s v="Unknown"/>
    <x v="2"/>
    <x v="0"/>
    <m/>
    <x v="2"/>
    <s v="REGULAR"/>
    <m/>
    <n v="1"/>
    <n v="17000"/>
    <n v="17000"/>
    <n v="17000"/>
  </r>
  <r>
    <s v="S/260404/1/131_x000a_"/>
    <s v="04 April 2026, 21:28:51"/>
    <s v="Saturday"/>
    <s v="April"/>
    <x v="3"/>
    <n v="21"/>
    <x v="13"/>
    <s v="Lucky"/>
    <s v="Makan di Tempat"/>
    <x v="0"/>
    <s v="34 out"/>
    <s v="Identified"/>
    <x v="43"/>
    <x v="0"/>
    <s v="pedas"/>
    <x v="15"/>
    <m/>
    <m/>
    <n v="1"/>
    <n v="20000"/>
    <n v="20000"/>
    <n v="84000"/>
  </r>
  <r>
    <s v="S/260404/1/131_x000a_"/>
    <s v="04 April 2026, 21:28:51"/>
    <s v="Saturday"/>
    <s v="April"/>
    <x v="3"/>
    <n v="21"/>
    <x v="13"/>
    <s v="Lucky"/>
    <s v="Makan di Tempat"/>
    <x v="0"/>
    <m/>
    <s v="Unknown"/>
    <x v="20"/>
    <x v="0"/>
    <m/>
    <x v="5"/>
    <s v="REGULAR"/>
    <m/>
    <n v="1"/>
    <n v="20000"/>
    <n v="20000"/>
    <m/>
  </r>
  <r>
    <s v="S/260404/1/131_x000a_"/>
    <s v="04 April 2026, 21:28:51"/>
    <s v="Saturday"/>
    <s v="April"/>
    <x v="3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04/1/131_x000a_"/>
    <s v="04 April 2026, 21:28:51"/>
    <s v="Saturday"/>
    <s v="April"/>
    <x v="3"/>
    <n v="21"/>
    <x v="13"/>
    <s v="Lucky"/>
    <s v="Makan di Tempat"/>
    <x v="0"/>
    <m/>
    <s v="Unknown"/>
    <x v="67"/>
    <x v="0"/>
    <m/>
    <x v="3"/>
    <m/>
    <m/>
    <n v="1"/>
    <n v="19000"/>
    <n v="19000"/>
    <m/>
  </r>
  <r>
    <s v="S/260404/1/131_x000a_"/>
    <s v="04 April 2026, 21:28:51"/>
    <s v="Saturday"/>
    <s v="April"/>
    <x v="3"/>
    <n v="21"/>
    <x v="13"/>
    <s v="Lucky"/>
    <s v="Makan di Tempat"/>
    <x v="0"/>
    <m/>
    <s v="Unknown"/>
    <x v="1"/>
    <x v="0"/>
    <m/>
    <x v="1"/>
    <s v="REGULAR"/>
    <m/>
    <n v="1"/>
    <n v="20000"/>
    <n v="20000"/>
    <m/>
  </r>
  <r>
    <s v="S/260404/1/132_x000a_"/>
    <s v="04 April 2026, 21:33:12"/>
    <s v="Saturday"/>
    <s v="April"/>
    <x v="3"/>
    <n v="21"/>
    <x v="13"/>
    <s v="Lucky"/>
    <s v="Makan di Tempat"/>
    <x v="0"/>
    <s v="11 out"/>
    <s v="Identified"/>
    <x v="64"/>
    <x v="0"/>
    <m/>
    <x v="19"/>
    <s v="REGULAR"/>
    <m/>
    <n v="1"/>
    <n v="20000"/>
    <n v="20000"/>
    <n v="79000"/>
  </r>
  <r>
    <s v="S/260404/1/132_x000a_"/>
    <s v="04 April 2026, 21:33:12"/>
    <s v="Saturday"/>
    <s v="April"/>
    <x v="3"/>
    <n v="21"/>
    <x v="13"/>
    <s v="Lucky"/>
    <s v="Makan di Tempat"/>
    <x v="0"/>
    <m/>
    <s v="Unknown"/>
    <x v="7"/>
    <x v="0"/>
    <m/>
    <x v="3"/>
    <m/>
    <m/>
    <n v="1"/>
    <n v="12000"/>
    <n v="12000"/>
    <m/>
  </r>
  <r>
    <s v="S/260404/1/132_x000a_"/>
    <s v="04 April 2026, 21:33:12"/>
    <s v="Saturday"/>
    <s v="April"/>
    <x v="3"/>
    <n v="21"/>
    <x v="13"/>
    <s v="Lucky"/>
    <s v="Makan di Tempat"/>
    <x v="0"/>
    <m/>
    <s v="Unknown"/>
    <x v="39"/>
    <x v="0"/>
    <s v="pedas"/>
    <x v="8"/>
    <m/>
    <s v="ADDITIONAL KITCHEN TELUR DADAR"/>
    <n v="1"/>
    <n v="27000"/>
    <n v="27000"/>
    <m/>
  </r>
  <r>
    <s v="S/260404/1/132_x000a_"/>
    <s v="04 April 2026, 21:33:12"/>
    <s v="Saturday"/>
    <s v="April"/>
    <x v="3"/>
    <n v="21"/>
    <x v="13"/>
    <s v="Lucky"/>
    <s v="Makan di Tempat"/>
    <x v="0"/>
    <m/>
    <s v="Unknown"/>
    <x v="1"/>
    <x v="0"/>
    <m/>
    <x v="1"/>
    <s v="REGULAR"/>
    <m/>
    <n v="1"/>
    <n v="20000"/>
    <n v="20000"/>
    <m/>
  </r>
  <r>
    <s v="S/260404/1/133_x000a_"/>
    <s v="04 April 2026, 21:35:23"/>
    <s v="Saturday"/>
    <s v="April"/>
    <x v="3"/>
    <n v="21"/>
    <x v="13"/>
    <s v="Lucky"/>
    <s v="Makan di Tempat"/>
    <x v="0"/>
    <s v="07 out"/>
    <s v="Identified"/>
    <x v="50"/>
    <x v="0"/>
    <m/>
    <x v="9"/>
    <m/>
    <m/>
    <n v="1"/>
    <n v="20000"/>
    <n v="20000"/>
    <n v="20000"/>
  </r>
  <r>
    <s v="S/260404/1/134_x000a_"/>
    <s v="04 April 2026, 21:36:42"/>
    <s v="Saturday"/>
    <s v="April"/>
    <x v="3"/>
    <n v="21"/>
    <x v="13"/>
    <s v="Lucky"/>
    <s v="Makan di Tempat"/>
    <x v="0"/>
    <s v="-"/>
    <s v="Unknown"/>
    <x v="2"/>
    <x v="0"/>
    <m/>
    <x v="2"/>
    <s v="REGULAR"/>
    <m/>
    <n v="1"/>
    <n v="17000"/>
    <n v="17000"/>
    <n v="22000"/>
  </r>
  <r>
    <s v="S/260404/1/134_x000a_"/>
    <s v="04 April 2026, 21:36:42"/>
    <s v="Saturday"/>
    <s v="April"/>
    <x v="3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04/1/135_x000a_"/>
    <s v="04 April 2026, 21:38:33"/>
    <s v="Saturday"/>
    <s v="April"/>
    <x v="3"/>
    <n v="21"/>
    <x v="13"/>
    <s v="Lucky"/>
    <s v="Makan di Tempat"/>
    <x v="0"/>
    <s v="-"/>
    <s v="Unknown"/>
    <x v="62"/>
    <x v="0"/>
    <m/>
    <x v="19"/>
    <s v="REGULAR"/>
    <m/>
    <n v="1"/>
    <n v="20000"/>
    <n v="20000"/>
    <n v="20000"/>
  </r>
  <r>
    <s v="S/260404/1/136_x000a_"/>
    <s v="04 April 2026, 21:41:26"/>
    <s v="Saturday"/>
    <s v="April"/>
    <x v="3"/>
    <n v="21"/>
    <x v="13"/>
    <s v="Lucky"/>
    <s v="Makan di Tempat"/>
    <x v="0"/>
    <s v="-"/>
    <s v="Unknown"/>
    <x v="2"/>
    <x v="0"/>
    <m/>
    <x v="2"/>
    <s v="REGULAR"/>
    <m/>
    <n v="2"/>
    <n v="17000"/>
    <n v="34000"/>
    <n v="93000"/>
  </r>
  <r>
    <s v="S/260404/1/136_x000a_"/>
    <s v="04 April 2026, 21:41:26"/>
    <s v="Saturday"/>
    <s v="April"/>
    <x v="3"/>
    <n v="21"/>
    <x v="13"/>
    <s v="Lucky"/>
    <s v="Makan di Tempat"/>
    <x v="0"/>
    <m/>
    <s v="Unknown"/>
    <x v="15"/>
    <x v="0"/>
    <m/>
    <x v="2"/>
    <s v="REGULAR"/>
    <m/>
    <n v="1"/>
    <n v="19000"/>
    <n v="19000"/>
    <m/>
  </r>
  <r>
    <s v="S/260404/1/136_x000a_"/>
    <s v="04 April 2026, 21:41:26"/>
    <s v="Saturday"/>
    <s v="April"/>
    <x v="3"/>
    <n v="21"/>
    <x v="13"/>
    <s v="Lucky"/>
    <s v="Makan di Tempat"/>
    <x v="0"/>
    <m/>
    <s v="Unknown"/>
    <x v="0"/>
    <x v="0"/>
    <m/>
    <x v="0"/>
    <s v="REGULAR"/>
    <m/>
    <n v="1"/>
    <n v="20000"/>
    <n v="20000"/>
    <m/>
  </r>
  <r>
    <s v="S/260404/1/136_x000a_"/>
    <s v="04 April 2026, 21:41:26"/>
    <s v="Saturday"/>
    <s v="April"/>
    <x v="3"/>
    <n v="21"/>
    <x v="13"/>
    <s v="Lucky"/>
    <s v="Makan di Tempat"/>
    <x v="0"/>
    <m/>
    <s v="Unknown"/>
    <x v="20"/>
    <x v="0"/>
    <m/>
    <x v="5"/>
    <s v="REGULAR"/>
    <m/>
    <n v="1"/>
    <n v="20000"/>
    <n v="20000"/>
    <m/>
  </r>
  <r>
    <s v="S/260404/1/137_x000a_"/>
    <s v="04 April 2026, 21:43:48"/>
    <s v="Saturday"/>
    <s v="April"/>
    <x v="3"/>
    <n v="21"/>
    <x v="13"/>
    <s v="Lucky"/>
    <s v="Makan di Tempat"/>
    <x v="0"/>
    <s v="30 out"/>
    <s v="Identified"/>
    <x v="13"/>
    <x v="0"/>
    <m/>
    <x v="10"/>
    <m/>
    <m/>
    <n v="1"/>
    <n v="13000"/>
    <n v="13000"/>
    <n v="18000"/>
  </r>
  <r>
    <s v="S/260404/1/137_x000a_"/>
    <s v="04 April 2026, 21:43:48"/>
    <s v="Saturday"/>
    <s v="April"/>
    <x v="3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04/1/138_x000a_"/>
    <s v="04 April 2026, 21:44:09"/>
    <s v="Saturday"/>
    <s v="April"/>
    <x v="3"/>
    <n v="21"/>
    <x v="13"/>
    <s v="Lucky"/>
    <s v="Makan di Tempat"/>
    <x v="0"/>
    <s v="-"/>
    <s v="Unknown"/>
    <x v="1"/>
    <x v="0"/>
    <m/>
    <x v="1"/>
    <s v="REGULAR"/>
    <m/>
    <n v="1"/>
    <n v="20000"/>
    <n v="20000"/>
    <n v="20000"/>
  </r>
  <r>
    <s v="S/260404/1/139_x000a_"/>
    <s v="04 April 2026, 21:44:47"/>
    <s v="Saturday"/>
    <s v="April"/>
    <x v="3"/>
    <n v="21"/>
    <x v="13"/>
    <s v="Lucky"/>
    <s v="Makan di Tempat"/>
    <x v="0"/>
    <s v="-"/>
    <s v="Unknown"/>
    <x v="18"/>
    <x v="0"/>
    <m/>
    <x v="0"/>
    <s v="REGULAR"/>
    <m/>
    <n v="1"/>
    <n v="20000"/>
    <n v="20000"/>
    <n v="20000"/>
  </r>
  <r>
    <s v="S/260404/1/140_x000a_"/>
    <s v="04 April 2026, 21:52:47"/>
    <s v="Saturday"/>
    <s v="April"/>
    <x v="3"/>
    <n v="21"/>
    <x v="13"/>
    <s v="Lucky"/>
    <s v="Makan di Tempat"/>
    <x v="2"/>
    <s v="-"/>
    <s v="Unknown"/>
    <x v="15"/>
    <x v="0"/>
    <m/>
    <x v="2"/>
    <s v="HOT"/>
    <m/>
    <n v="1"/>
    <n v="18000"/>
    <n v="18000"/>
    <n v="38000"/>
  </r>
  <r>
    <s v="S/260404/1/140_x000a_"/>
    <s v="04 April 2026, 21:52:47"/>
    <s v="Saturday"/>
    <s v="April"/>
    <x v="3"/>
    <n v="21"/>
    <x v="13"/>
    <s v="Lucky"/>
    <s v="Makan di Tempat"/>
    <x v="2"/>
    <m/>
    <s v="Unknown"/>
    <x v="41"/>
    <x v="0"/>
    <m/>
    <x v="0"/>
    <s v="REGULAR"/>
    <m/>
    <n v="1"/>
    <n v="20000"/>
    <n v="20000"/>
    <m/>
  </r>
  <r>
    <s v="S/260404/1/141_x000a_"/>
    <s v="04 April 2026, 21:53:40"/>
    <s v="Saturday"/>
    <s v="April"/>
    <x v="3"/>
    <n v="21"/>
    <x v="13"/>
    <s v="Lucky"/>
    <s v="Makan di Tempat"/>
    <x v="0"/>
    <s v="39 selasar"/>
    <s v="Identified"/>
    <x v="58"/>
    <x v="0"/>
    <s v="pedas"/>
    <x v="15"/>
    <m/>
    <m/>
    <n v="1"/>
    <n v="20000"/>
    <n v="20000"/>
    <n v="20000"/>
  </r>
  <r>
    <s v="S/260404/1/142_x000a_"/>
    <s v="04 April 2026, 21:56:27"/>
    <s v="Saturday"/>
    <s v="April"/>
    <x v="3"/>
    <n v="21"/>
    <x v="13"/>
    <s v="Lucky"/>
    <s v="Makan di Tempat"/>
    <x v="0"/>
    <s v="-"/>
    <s v="Unknown"/>
    <x v="17"/>
    <x v="0"/>
    <m/>
    <x v="4"/>
    <s v="REGULAR"/>
    <m/>
    <n v="2"/>
    <n v="18000"/>
    <n v="36000"/>
    <n v="56000"/>
  </r>
  <r>
    <s v="S/260404/1/142_x000a_"/>
    <s v="04 April 2026, 21:56:27"/>
    <s v="Saturday"/>
    <s v="April"/>
    <x v="3"/>
    <n v="21"/>
    <x v="13"/>
    <s v="Lucky"/>
    <s v="Makan di Tempat"/>
    <x v="0"/>
    <m/>
    <s v="Unknown"/>
    <x v="56"/>
    <x v="0"/>
    <m/>
    <x v="1"/>
    <s v="REGULAR"/>
    <m/>
    <n v="1"/>
    <n v="20000"/>
    <n v="20000"/>
    <m/>
  </r>
  <r>
    <s v="S/260404/1/143_x000a_"/>
    <s v="04 April 2026, 22:01:57"/>
    <s v="Saturday"/>
    <s v="April"/>
    <x v="3"/>
    <n v="22"/>
    <x v="14"/>
    <s v="Lucky"/>
    <s v="Makan di Tempat"/>
    <x v="0"/>
    <s v="-"/>
    <s v="Unknown"/>
    <x v="0"/>
    <x v="0"/>
    <m/>
    <x v="0"/>
    <s v="REGULAR"/>
    <m/>
    <n v="1"/>
    <n v="20000"/>
    <n v="20000"/>
    <n v="40000"/>
  </r>
  <r>
    <s v="S/260404/1/143_x000a_"/>
    <s v="04 April 2026, 22:01:57"/>
    <s v="Saturday"/>
    <s v="April"/>
    <x v="3"/>
    <n v="22"/>
    <x v="14"/>
    <s v="Lucky"/>
    <s v="Makan di Tempat"/>
    <x v="0"/>
    <m/>
    <s v="Unknown"/>
    <x v="36"/>
    <x v="0"/>
    <m/>
    <x v="0"/>
    <s v="REGULAR"/>
    <m/>
    <n v="1"/>
    <n v="20000"/>
    <n v="20000"/>
    <m/>
  </r>
  <r>
    <s v="S/260404/1/144_x000a_"/>
    <s v="04 April 2026, 22:03:59"/>
    <s v="Saturday"/>
    <s v="April"/>
    <x v="3"/>
    <n v="22"/>
    <x v="14"/>
    <s v="Lucky"/>
    <s v="Makan di Tempat"/>
    <x v="1"/>
    <s v="-"/>
    <s v="Unknown"/>
    <x v="62"/>
    <x v="0"/>
    <m/>
    <x v="19"/>
    <s v="REGULAR"/>
    <m/>
    <n v="1"/>
    <n v="20000"/>
    <n v="20000"/>
    <n v="20000"/>
  </r>
  <r>
    <s v="S/260404/1/145_x000a_"/>
    <s v="04 April 2026, 22:05:49"/>
    <s v="Saturday"/>
    <s v="April"/>
    <x v="3"/>
    <n v="22"/>
    <x v="14"/>
    <s v="Lucky"/>
    <s v="Makan di Tempat"/>
    <x v="0"/>
    <s v="-"/>
    <s v="Unknown"/>
    <x v="17"/>
    <x v="0"/>
    <m/>
    <x v="4"/>
    <s v="REGULAR"/>
    <m/>
    <n v="1"/>
    <n v="18000"/>
    <n v="18000"/>
    <n v="38000"/>
  </r>
  <r>
    <s v="S/260404/1/145_x000a_"/>
    <s v="04 April 2026, 22:05:49"/>
    <s v="Saturday"/>
    <s v="April"/>
    <x v="3"/>
    <n v="22"/>
    <x v="14"/>
    <s v="Lucky"/>
    <s v="Makan di Tempat"/>
    <x v="0"/>
    <m/>
    <s v="Unknown"/>
    <x v="1"/>
    <x v="0"/>
    <m/>
    <x v="1"/>
    <s v="REGULAR"/>
    <m/>
    <n v="1"/>
    <n v="20000"/>
    <n v="20000"/>
    <m/>
  </r>
  <r>
    <s v="S/260404/1/146_x000a_"/>
    <s v="04 April 2026, 22:07:15"/>
    <s v="Saturday"/>
    <s v="April"/>
    <x v="3"/>
    <n v="22"/>
    <x v="14"/>
    <s v="Lucky"/>
    <s v="Makan di Tempat"/>
    <x v="0"/>
    <s v="-"/>
    <s v="Unknown"/>
    <x v="2"/>
    <x v="0"/>
    <m/>
    <x v="2"/>
    <s v="REGULAR"/>
    <m/>
    <n v="1"/>
    <n v="17000"/>
    <n v="17000"/>
    <n v="37000"/>
  </r>
  <r>
    <s v="S/260404/1/146_x000a_"/>
    <s v="04 April 2026, 22:07:15"/>
    <s v="Saturday"/>
    <s v="April"/>
    <x v="3"/>
    <n v="22"/>
    <x v="14"/>
    <s v="Lucky"/>
    <s v="Makan di Tempat"/>
    <x v="0"/>
    <m/>
    <s v="Unknown"/>
    <x v="0"/>
    <x v="0"/>
    <m/>
    <x v="0"/>
    <s v="REGULAR"/>
    <m/>
    <n v="1"/>
    <n v="20000"/>
    <n v="20000"/>
    <m/>
  </r>
  <r>
    <s v="S/260404/1/147_x000a_"/>
    <s v="04 April 2026, 22:09:57"/>
    <s v="Saturday"/>
    <s v="April"/>
    <x v="3"/>
    <n v="22"/>
    <x v="14"/>
    <s v="Lucky"/>
    <s v="Makan di Tempat"/>
    <x v="0"/>
    <s v="48 tribun"/>
    <s v="Identified"/>
    <x v="15"/>
    <x v="0"/>
    <m/>
    <x v="2"/>
    <s v="REGULAR"/>
    <m/>
    <n v="1"/>
    <n v="19000"/>
    <n v="19000"/>
    <n v="55000"/>
  </r>
  <r>
    <s v="S/260404/1/147_x000a_"/>
    <s v="04 April 2026, 22:09:57"/>
    <s v="Saturday"/>
    <s v="April"/>
    <x v="3"/>
    <n v="22"/>
    <x v="14"/>
    <s v="Lucky"/>
    <s v="Makan di Tempat"/>
    <x v="0"/>
    <m/>
    <s v="Unknown"/>
    <x v="23"/>
    <x v="0"/>
    <m/>
    <x v="3"/>
    <m/>
    <m/>
    <n v="1"/>
    <n v="17000"/>
    <n v="17000"/>
    <m/>
  </r>
  <r>
    <s v="S/260404/1/147_x000a_"/>
    <s v="04 April 2026, 22:09:57"/>
    <s v="Saturday"/>
    <s v="April"/>
    <x v="3"/>
    <n v="22"/>
    <x v="14"/>
    <s v="Lucky"/>
    <s v="Makan di Tempat"/>
    <x v="0"/>
    <m/>
    <s v="Unknown"/>
    <x v="65"/>
    <x v="0"/>
    <m/>
    <x v="12"/>
    <m/>
    <m/>
    <n v="1"/>
    <n v="19000"/>
    <n v="19000"/>
    <m/>
  </r>
  <r>
    <s v="S/260404/1/148_x000a_"/>
    <s v="04 April 2026, 22:13:17"/>
    <s v="Saturday"/>
    <s v="April"/>
    <x v="3"/>
    <n v="22"/>
    <x v="14"/>
    <s v="Lucky"/>
    <s v="Makan di Tempat"/>
    <x v="0"/>
    <s v="42 out"/>
    <s v="Identified"/>
    <x v="7"/>
    <x v="0"/>
    <m/>
    <x v="3"/>
    <m/>
    <m/>
    <n v="1"/>
    <n v="12000"/>
    <n v="12000"/>
    <n v="17000"/>
  </r>
  <r>
    <s v="S/260404/1/148_x000a_"/>
    <s v="04 April 2026, 22:13:17"/>
    <s v="Saturday"/>
    <s v="April"/>
    <x v="3"/>
    <n v="22"/>
    <x v="14"/>
    <s v="Lucky"/>
    <s v="Makan di Tempat"/>
    <x v="0"/>
    <m/>
    <s v="Unknown"/>
    <x v="21"/>
    <x v="0"/>
    <m/>
    <x v="11"/>
    <m/>
    <m/>
    <n v="1"/>
    <n v="5000"/>
    <n v="5000"/>
    <m/>
  </r>
  <r>
    <s v="S/260404/1/149_x000a_"/>
    <s v="04 April 2026, 22:23:55"/>
    <s v="Saturday"/>
    <s v="April"/>
    <x v="3"/>
    <n v="22"/>
    <x v="14"/>
    <s v="Lucky"/>
    <s v="Makan di Tempat"/>
    <x v="0"/>
    <s v="02 ind arg"/>
    <s v="Identified"/>
    <x v="44"/>
    <x v="0"/>
    <m/>
    <x v="16"/>
    <m/>
    <m/>
    <n v="1"/>
    <n v="20000"/>
    <n v="20000"/>
    <n v="20000"/>
  </r>
  <r>
    <s v="S/260404/1/150_x000a_"/>
    <s v="04 April 2026, 22:25:30"/>
    <s v="Saturday"/>
    <s v="April"/>
    <x v="3"/>
    <n v="22"/>
    <x v="14"/>
    <s v="Lucky"/>
    <s v="Makan di Tempat"/>
    <x v="1"/>
    <s v="06 out"/>
    <s v="Identified"/>
    <x v="29"/>
    <x v="0"/>
    <m/>
    <x v="2"/>
    <s v="REGULAR"/>
    <m/>
    <n v="1"/>
    <n v="19000"/>
    <n v="19000"/>
    <n v="60000"/>
  </r>
  <r>
    <s v="S/260404/1/150_x000a_"/>
    <s v="04 April 2026, 22:25:30"/>
    <s v="Saturday"/>
    <s v="April"/>
    <x v="3"/>
    <n v="22"/>
    <x v="14"/>
    <s v="Lucky"/>
    <s v="Makan di Tempat"/>
    <x v="1"/>
    <m/>
    <s v="Unknown"/>
    <x v="0"/>
    <x v="0"/>
    <m/>
    <x v="0"/>
    <s v="REGULAR"/>
    <m/>
    <n v="1"/>
    <n v="20000"/>
    <n v="20000"/>
    <m/>
  </r>
  <r>
    <s v="S/260404/1/150_x000a_"/>
    <s v="04 April 2026, 22:25:30"/>
    <s v="Saturday"/>
    <s v="April"/>
    <x v="3"/>
    <n v="22"/>
    <x v="14"/>
    <s v="Lucky"/>
    <s v="Makan di Tempat"/>
    <x v="1"/>
    <m/>
    <s v="Unknown"/>
    <x v="68"/>
    <x v="0"/>
    <m/>
    <x v="12"/>
    <m/>
    <m/>
    <n v="1"/>
    <n v="21000"/>
    <n v="21000"/>
    <m/>
  </r>
  <r>
    <s v="S/260404/1/151_x000a_"/>
    <s v="04 April 2026, 22:27:09"/>
    <s v="Saturday"/>
    <s v="April"/>
    <x v="3"/>
    <n v="22"/>
    <x v="14"/>
    <s v="Lucky"/>
    <s v="Makan di Tempat"/>
    <x v="0"/>
    <s v="takeaway"/>
    <s v="Identified"/>
    <x v="3"/>
    <x v="0"/>
    <m/>
    <x v="3"/>
    <m/>
    <m/>
    <n v="1"/>
    <n v="14000"/>
    <n v="14000"/>
    <n v="56000"/>
  </r>
  <r>
    <s v="S/260404/1/151_x000a_"/>
    <s v="04 April 2026, 22:27:09"/>
    <s v="Saturday"/>
    <s v="April"/>
    <x v="3"/>
    <n v="22"/>
    <x v="14"/>
    <s v="Lucky"/>
    <s v="Makan di Tempat"/>
    <x v="0"/>
    <m/>
    <s v="Unknown"/>
    <x v="7"/>
    <x v="0"/>
    <m/>
    <x v="3"/>
    <m/>
    <m/>
    <n v="1"/>
    <n v="12000"/>
    <n v="12000"/>
    <m/>
  </r>
  <r>
    <s v="S/260404/1/151_x000a_"/>
    <s v="04 April 2026, 22:27:09"/>
    <s v="Saturday"/>
    <s v="April"/>
    <x v="3"/>
    <n v="22"/>
    <x v="14"/>
    <s v="Lucky"/>
    <s v="Makan di Tempat"/>
    <x v="0"/>
    <m/>
    <s v="Unknown"/>
    <x v="22"/>
    <x v="0"/>
    <s v="pedas"/>
    <x v="8"/>
    <m/>
    <m/>
    <n v="1"/>
    <n v="25000"/>
    <n v="25000"/>
    <m/>
  </r>
  <r>
    <s v="S/260404/1/151_x000a_"/>
    <s v="04 April 2026, 22:27:09"/>
    <s v="Saturday"/>
    <s v="April"/>
    <x v="3"/>
    <n v="22"/>
    <x v="14"/>
    <s v="Lucky"/>
    <s v="Makan di Tempat"/>
    <x v="0"/>
    <m/>
    <s v="Unknown"/>
    <x v="54"/>
    <x v="0"/>
    <s v="dadar"/>
    <x v="17"/>
    <m/>
    <m/>
    <n v="1"/>
    <n v="5000"/>
    <n v="5000"/>
    <m/>
  </r>
  <r>
    <s v="S/260404/1/152_x000a_"/>
    <s v="04 April 2026, 22:31:39"/>
    <s v="Saturday"/>
    <s v="April"/>
    <x v="3"/>
    <n v="22"/>
    <x v="14"/>
    <s v="Lucky"/>
    <s v="Makan di Tempat"/>
    <x v="0"/>
    <s v="43 hall"/>
    <s v="Identified"/>
    <x v="52"/>
    <x v="0"/>
    <m/>
    <x v="9"/>
    <m/>
    <m/>
    <n v="1"/>
    <n v="20000"/>
    <n v="20000"/>
    <n v="40000"/>
  </r>
  <r>
    <s v="S/260404/1/152_x000a_"/>
    <s v="04 April 2026, 22:31:39"/>
    <s v="Saturday"/>
    <s v="April"/>
    <x v="3"/>
    <n v="22"/>
    <x v="14"/>
    <s v="Lucky"/>
    <s v="Makan di Tempat"/>
    <x v="0"/>
    <m/>
    <s v="Unknown"/>
    <x v="44"/>
    <x v="0"/>
    <m/>
    <x v="16"/>
    <m/>
    <m/>
    <n v="1"/>
    <n v="20000"/>
    <n v="20000"/>
    <m/>
  </r>
  <r>
    <s v="S/260404/1/153_x000a_"/>
    <s v="04 April 2026, 22:43:54"/>
    <s v="Saturday"/>
    <s v="April"/>
    <x v="3"/>
    <n v="22"/>
    <x v="14"/>
    <s v="Lucky"/>
    <s v="Makan di Tempat"/>
    <x v="0"/>
    <s v="22 blkg bar"/>
    <s v="Identified"/>
    <x v="21"/>
    <x v="0"/>
    <m/>
    <x v="11"/>
    <m/>
    <m/>
    <n v="1"/>
    <n v="5000"/>
    <n v="5000"/>
    <n v="30000"/>
  </r>
  <r>
    <s v="S/260404/1/153_x000a_"/>
    <s v="04 April 2026, 22:43:54"/>
    <s v="Saturday"/>
    <s v="April"/>
    <x v="3"/>
    <n v="22"/>
    <x v="14"/>
    <s v="Lucky"/>
    <s v="Makan di Tempat"/>
    <x v="0"/>
    <m/>
    <s v="Unknown"/>
    <x v="10"/>
    <x v="0"/>
    <m/>
    <x v="7"/>
    <m/>
    <m/>
    <n v="1"/>
    <n v="25000"/>
    <n v="25000"/>
    <m/>
  </r>
  <r>
    <s v="S/260404/1/154_x000a_"/>
    <s v="04 April 2026, 22:46:55"/>
    <s v="Saturday"/>
    <s v="April"/>
    <x v="3"/>
    <n v="22"/>
    <x v="14"/>
    <s v="Lucky"/>
    <s v="Makan di Tempat"/>
    <x v="0"/>
    <s v="08 out"/>
    <s v="Identified"/>
    <x v="2"/>
    <x v="0"/>
    <m/>
    <x v="2"/>
    <s v="REGULAR"/>
    <m/>
    <n v="2"/>
    <n v="17000"/>
    <n v="34000"/>
    <n v="65000"/>
  </r>
  <r>
    <s v="S/260404/1/154_x000a_"/>
    <s v="04 April 2026, 22:46:55"/>
    <s v="Saturday"/>
    <s v="April"/>
    <x v="3"/>
    <n v="22"/>
    <x v="14"/>
    <s v="Lucky"/>
    <s v="Makan di Tempat"/>
    <x v="0"/>
    <m/>
    <s v="Unknown"/>
    <x v="23"/>
    <x v="0"/>
    <m/>
    <x v="3"/>
    <m/>
    <m/>
    <n v="1"/>
    <n v="17000"/>
    <n v="17000"/>
    <m/>
  </r>
  <r>
    <s v="S/260404/1/154_x000a_"/>
    <s v="04 April 2026, 22:46:55"/>
    <s v="Saturday"/>
    <s v="April"/>
    <x v="3"/>
    <n v="22"/>
    <x v="14"/>
    <s v="Lucky"/>
    <s v="Makan di Tempat"/>
    <x v="0"/>
    <m/>
    <s v="Unknown"/>
    <x v="3"/>
    <x v="0"/>
    <m/>
    <x v="3"/>
    <m/>
    <m/>
    <n v="1"/>
    <n v="14000"/>
    <n v="14000"/>
    <m/>
  </r>
  <r>
    <s v="S/260404/1/155_x000a_"/>
    <s v="04 April 2026, 22:52:53"/>
    <s v="Saturday"/>
    <s v="April"/>
    <x v="3"/>
    <n v="22"/>
    <x v="14"/>
    <s v="Lucky"/>
    <s v="Makan di Tempat"/>
    <x v="1"/>
    <s v="-"/>
    <s v="Unknown"/>
    <x v="41"/>
    <x v="0"/>
    <m/>
    <x v="0"/>
    <s v="REGULAR"/>
    <m/>
    <n v="1"/>
    <n v="20000"/>
    <n v="20000"/>
    <n v="20000"/>
  </r>
  <r>
    <s v="S/260404/1/156_x000a_"/>
    <s v="04 April 2026, 23:06:33"/>
    <s v="Saturday"/>
    <s v="April"/>
    <x v="3"/>
    <n v="23"/>
    <x v="15"/>
    <s v="Lucky"/>
    <s v="Makan di Tempat"/>
    <x v="0"/>
    <s v="01 selasar"/>
    <s v="Identified"/>
    <x v="2"/>
    <x v="0"/>
    <m/>
    <x v="2"/>
    <s v="REGULAR"/>
    <m/>
    <n v="1"/>
    <n v="17000"/>
    <n v="17000"/>
    <n v="42000"/>
  </r>
  <r>
    <s v="S/260404/1/156_x000a_"/>
    <s v="04 April 2026, 23:06:33"/>
    <s v="Saturday"/>
    <s v="April"/>
    <x v="3"/>
    <n v="23"/>
    <x v="15"/>
    <s v="Lucky"/>
    <s v="Makan di Tempat"/>
    <x v="0"/>
    <m/>
    <s v="Unknown"/>
    <x v="10"/>
    <x v="0"/>
    <m/>
    <x v="7"/>
    <m/>
    <m/>
    <n v="1"/>
    <n v="25000"/>
    <n v="25000"/>
    <m/>
  </r>
  <r>
    <s v="S/260404/1/157_x000a_"/>
    <s v="04 April 2026, 23:08:09"/>
    <s v="Saturday"/>
    <s v="April"/>
    <x v="3"/>
    <n v="23"/>
    <x v="15"/>
    <s v="Lucky"/>
    <s v="Makan di Tempat"/>
    <x v="0"/>
    <s v="-"/>
    <s v="Unknown"/>
    <x v="0"/>
    <x v="0"/>
    <m/>
    <x v="0"/>
    <s v="REGULAR"/>
    <m/>
    <n v="1"/>
    <n v="20000"/>
    <n v="20000"/>
    <n v="15000"/>
  </r>
  <r>
    <s v="S/260404/1/157_x000a_"/>
    <s v="04 April 2026, 23:08:09"/>
    <s v="Saturday"/>
    <s v="April"/>
    <x v="3"/>
    <n v="23"/>
    <x v="15"/>
    <s v="Lucky"/>
    <s v="Makan di Tempat"/>
    <x v="0"/>
    <m/>
    <s v="Unknown"/>
    <x v="75"/>
    <x v="1"/>
    <m/>
    <x v="11"/>
    <m/>
    <m/>
    <m/>
    <m/>
    <n v="-5000"/>
    <m/>
  </r>
  <r>
    <s v="S/260404/1/158_x000a_"/>
    <s v="04 April 2026, 23:10:12"/>
    <s v="Saturday"/>
    <s v="April"/>
    <x v="3"/>
    <n v="23"/>
    <x v="15"/>
    <s v="Lucky"/>
    <s v="Makan di Tempat"/>
    <x v="0"/>
    <s v="-"/>
    <s v="Unknown"/>
    <x v="29"/>
    <x v="0"/>
    <m/>
    <x v="2"/>
    <s v="REGULAR"/>
    <m/>
    <n v="1"/>
    <n v="19000"/>
    <n v="19000"/>
    <n v="19000"/>
  </r>
  <r>
    <s v="S/260404/1/159_x000a_"/>
    <s v="04 April 2026, 23:15:09"/>
    <s v="Saturday"/>
    <s v="April"/>
    <x v="3"/>
    <n v="23"/>
    <x v="15"/>
    <s v="Lucky"/>
    <s v="Makan di Tempat"/>
    <x v="0"/>
    <s v="43 hall"/>
    <s v="Identified"/>
    <x v="44"/>
    <x v="0"/>
    <m/>
    <x v="16"/>
    <m/>
    <m/>
    <n v="1"/>
    <n v="20000"/>
    <n v="20000"/>
    <n v="20000"/>
  </r>
  <r>
    <s v="S/260404/1/160_x000a_"/>
    <s v="04 April 2026, 23:18:11"/>
    <s v="Saturday"/>
    <s v="April"/>
    <x v="3"/>
    <n v="23"/>
    <x v="15"/>
    <s v="Lucky"/>
    <s v="Makan di Tempat"/>
    <x v="0"/>
    <s v="-"/>
    <s v="Unknown"/>
    <x v="0"/>
    <x v="0"/>
    <m/>
    <x v="0"/>
    <s v="REGULAR"/>
    <m/>
    <n v="1"/>
    <n v="20000"/>
    <n v="20000"/>
    <n v="20000"/>
  </r>
  <r>
    <s v="S/260404/1/161_x000a_"/>
    <s v="04 April 2026, 23:22:01"/>
    <s v="Saturday"/>
    <s v="April"/>
    <x v="3"/>
    <n v="23"/>
    <x v="15"/>
    <s v="Lucky"/>
    <s v="Makan di Tempat"/>
    <x v="0"/>
    <s v="-"/>
    <s v="Unknown"/>
    <x v="29"/>
    <x v="0"/>
    <m/>
    <x v="2"/>
    <s v="REGULAR"/>
    <m/>
    <n v="1"/>
    <n v="19000"/>
    <n v="19000"/>
    <n v="19000"/>
  </r>
  <r>
    <s v="S/260404/1/162_x000a_"/>
    <s v="04 April 2026, 23:25:27"/>
    <s v="Saturday"/>
    <s v="April"/>
    <x v="3"/>
    <n v="23"/>
    <x v="15"/>
    <s v="Lucky"/>
    <s v="Makan di Tempat"/>
    <x v="0"/>
    <s v="49 hall"/>
    <s v="Identified"/>
    <x v="52"/>
    <x v="0"/>
    <m/>
    <x v="9"/>
    <m/>
    <m/>
    <n v="1"/>
    <n v="20000"/>
    <n v="20000"/>
    <n v="20000"/>
  </r>
  <r>
    <s v="S/260404/1/163_x000a_"/>
    <s v="04 April 2026, 23:28:14"/>
    <s v="Saturday"/>
    <s v="April"/>
    <x v="3"/>
    <n v="23"/>
    <x v="15"/>
    <s v="Lucky"/>
    <s v="Makan di Tempat"/>
    <x v="2"/>
    <s v="dika"/>
    <s v="Identified"/>
    <x v="17"/>
    <x v="0"/>
    <m/>
    <x v="4"/>
    <s v="REGULAR"/>
    <m/>
    <n v="1"/>
    <n v="18000"/>
    <n v="18000"/>
    <n v="44800"/>
  </r>
  <r>
    <s v="S/260404/1/163_x000a_"/>
    <s v="04 April 2026, 23:28:14"/>
    <s v="Saturday"/>
    <s v="April"/>
    <x v="3"/>
    <n v="23"/>
    <x v="15"/>
    <s v="Lucky"/>
    <s v="Makan di Tempat"/>
    <x v="2"/>
    <m/>
    <s v="Unknown"/>
    <x v="20"/>
    <x v="0"/>
    <m/>
    <x v="5"/>
    <s v="HOT"/>
    <m/>
    <n v="1"/>
    <n v="18000"/>
    <n v="18000"/>
    <m/>
  </r>
  <r>
    <s v="S/260404/1/163_x000a_"/>
    <s v="04 April 2026, 23:28:14"/>
    <s v="Saturday"/>
    <s v="April"/>
    <x v="3"/>
    <n v="23"/>
    <x v="15"/>
    <s v="Lucky"/>
    <s v="Makan di Tempat"/>
    <x v="2"/>
    <m/>
    <s v="Unknown"/>
    <x v="1"/>
    <x v="0"/>
    <m/>
    <x v="1"/>
    <s v="REGULAR"/>
    <m/>
    <n v="1"/>
    <n v="20000"/>
    <n v="20000"/>
    <m/>
  </r>
  <r>
    <s v="S/260404/1/163_x000a_"/>
    <s v="04 April 2026, 23:28:14"/>
    <s v="Saturday"/>
    <s v="April"/>
    <x v="3"/>
    <n v="23"/>
    <x v="15"/>
    <s v="Lucky"/>
    <s v="Makan di Tempat"/>
    <x v="2"/>
    <m/>
    <s v="Unknown"/>
    <x v="76"/>
    <x v="1"/>
    <m/>
    <x v="11"/>
    <m/>
    <m/>
    <m/>
    <m/>
    <n v="-11200"/>
    <m/>
  </r>
  <r>
    <s v="S/260404/1/164_x000a_"/>
    <s v="04 April 2026, 23:31:41"/>
    <s v="Saturday"/>
    <s v="April"/>
    <x v="3"/>
    <n v="23"/>
    <x v="15"/>
    <s v="Lucky"/>
    <s v="Makan di Tempat"/>
    <x v="0"/>
    <s v="-"/>
    <s v="Unknown"/>
    <x v="21"/>
    <x v="0"/>
    <m/>
    <x v="11"/>
    <m/>
    <m/>
    <n v="1"/>
    <n v="5000"/>
    <n v="5000"/>
    <n v="5000"/>
  </r>
  <r>
    <s v="S/260404/1/165_x000a_"/>
    <s v="04 April 2026, 23:35:29"/>
    <s v="Saturday"/>
    <s v="April"/>
    <x v="3"/>
    <n v="23"/>
    <x v="15"/>
    <s v="Lucky"/>
    <s v="Makan di Tempat"/>
    <x v="0"/>
    <s v="08 out"/>
    <s v="Identified"/>
    <x v="2"/>
    <x v="0"/>
    <m/>
    <x v="2"/>
    <s v="HOT"/>
    <m/>
    <n v="1"/>
    <n v="17000"/>
    <n v="17000"/>
    <n v="99000"/>
  </r>
  <r>
    <s v="S/260404/1/165_x000a_"/>
    <s v="04 April 2026, 23:35:29"/>
    <s v="Saturday"/>
    <s v="April"/>
    <x v="3"/>
    <n v="23"/>
    <x v="15"/>
    <s v="Lucky"/>
    <s v="Makan di Tempat"/>
    <x v="0"/>
    <m/>
    <s v="Unknown"/>
    <x v="0"/>
    <x v="0"/>
    <m/>
    <x v="0"/>
    <s v="REGULAR"/>
    <m/>
    <n v="1"/>
    <n v="20000"/>
    <n v="20000"/>
    <m/>
  </r>
  <r>
    <s v="S/260404/1/165_x000a_"/>
    <s v="04 April 2026, 23:35:29"/>
    <s v="Saturday"/>
    <s v="April"/>
    <x v="3"/>
    <n v="23"/>
    <x v="15"/>
    <s v="Lucky"/>
    <s v="Makan di Tempat"/>
    <x v="0"/>
    <m/>
    <s v="Unknown"/>
    <x v="35"/>
    <x v="0"/>
    <m/>
    <x v="1"/>
    <s v="REGULAR"/>
    <m/>
    <n v="1"/>
    <n v="20000"/>
    <n v="20000"/>
    <m/>
  </r>
  <r>
    <s v="S/260404/1/165_x000a_"/>
    <s v="04 April 2026, 23:35:29"/>
    <s v="Saturday"/>
    <s v="April"/>
    <x v="3"/>
    <n v="23"/>
    <x v="15"/>
    <s v="Lucky"/>
    <s v="Makan di Tempat"/>
    <x v="0"/>
    <m/>
    <s v="Unknown"/>
    <x v="21"/>
    <x v="0"/>
    <m/>
    <x v="11"/>
    <m/>
    <m/>
    <n v="1"/>
    <n v="5000"/>
    <n v="5000"/>
    <m/>
  </r>
  <r>
    <s v="S/260404/1/165_x000a_"/>
    <s v="04 April 2026, 23:35:29"/>
    <s v="Saturday"/>
    <s v="April"/>
    <x v="3"/>
    <n v="23"/>
    <x v="15"/>
    <s v="Lucky"/>
    <s v="Makan di Tempat"/>
    <x v="0"/>
    <m/>
    <s v="Unknown"/>
    <x v="70"/>
    <x v="0"/>
    <m/>
    <x v="3"/>
    <m/>
    <m/>
    <n v="1"/>
    <n v="18000"/>
    <n v="18000"/>
    <m/>
  </r>
  <r>
    <s v="S/260404/1/165_x000a_"/>
    <s v="04 April 2026, 23:35:29"/>
    <s v="Saturday"/>
    <s v="April"/>
    <x v="3"/>
    <n v="23"/>
    <x v="15"/>
    <s v="Lucky"/>
    <s v="Makan di Tempat"/>
    <x v="0"/>
    <m/>
    <s v="Unknown"/>
    <x v="65"/>
    <x v="0"/>
    <m/>
    <x v="12"/>
    <m/>
    <m/>
    <n v="1"/>
    <n v="19000"/>
    <n v="19000"/>
    <m/>
  </r>
  <r>
    <s v="S/260404/1/166_x000a_"/>
    <s v="04 April 2026, 23:37:41"/>
    <s v="Saturday"/>
    <s v="April"/>
    <x v="3"/>
    <n v="23"/>
    <x v="15"/>
    <s v="Lucky"/>
    <s v="Makan di Tempat"/>
    <x v="1"/>
    <s v="15 out"/>
    <s v="Identified"/>
    <x v="2"/>
    <x v="0"/>
    <m/>
    <x v="2"/>
    <s v="REGULAR"/>
    <m/>
    <n v="1"/>
    <n v="17000"/>
    <n v="17000"/>
    <n v="89000"/>
  </r>
  <r>
    <s v="S/260404/1/166_x000a_"/>
    <s v="04 April 2026, 23:37:41"/>
    <s v="Saturday"/>
    <s v="April"/>
    <x v="3"/>
    <n v="23"/>
    <x v="15"/>
    <s v="Lucky"/>
    <s v="Makan di Tempat"/>
    <x v="1"/>
    <m/>
    <s v="Unknown"/>
    <x v="16"/>
    <x v="0"/>
    <m/>
    <x v="6"/>
    <m/>
    <m/>
    <n v="1"/>
    <n v="20000"/>
    <n v="20000"/>
    <m/>
  </r>
  <r>
    <s v="S/260404/1/166_x000a_"/>
    <s v="04 April 2026, 23:37:41"/>
    <s v="Saturday"/>
    <s v="April"/>
    <x v="3"/>
    <n v="23"/>
    <x v="15"/>
    <s v="Lucky"/>
    <s v="Makan di Tempat"/>
    <x v="1"/>
    <m/>
    <s v="Unknown"/>
    <x v="3"/>
    <x v="0"/>
    <m/>
    <x v="3"/>
    <m/>
    <m/>
    <n v="1"/>
    <n v="14000"/>
    <n v="14000"/>
    <m/>
  </r>
  <r>
    <s v="S/260404/1/166_x000a_"/>
    <s v="04 April 2026, 23:37:41"/>
    <s v="Saturday"/>
    <s v="April"/>
    <x v="3"/>
    <n v="23"/>
    <x v="15"/>
    <s v="Lucky"/>
    <s v="Makan di Tempat"/>
    <x v="1"/>
    <m/>
    <s v="Unknown"/>
    <x v="17"/>
    <x v="0"/>
    <m/>
    <x v="4"/>
    <s v="REGULAR"/>
    <m/>
    <n v="1"/>
    <n v="18000"/>
    <n v="18000"/>
    <m/>
  </r>
  <r>
    <s v="S/260404/1/166_x000a_"/>
    <s v="04 April 2026, 23:37:41"/>
    <s v="Saturday"/>
    <s v="April"/>
    <x v="3"/>
    <n v="23"/>
    <x v="15"/>
    <s v="Lucky"/>
    <s v="Makan di Tempat"/>
    <x v="1"/>
    <m/>
    <s v="Unknown"/>
    <x v="5"/>
    <x v="0"/>
    <m/>
    <x v="5"/>
    <s v="REGULAR"/>
    <m/>
    <n v="1"/>
    <n v="20000"/>
    <n v="20000"/>
    <m/>
  </r>
  <r>
    <s v="S/260404/1/167_x000a_"/>
    <s v="04 April 2026, 23:38:42"/>
    <s v="Saturday"/>
    <s v="April"/>
    <x v="3"/>
    <n v="23"/>
    <x v="15"/>
    <s v="Lucky"/>
    <s v="Makan di Tempat"/>
    <x v="0"/>
    <s v="-"/>
    <s v="Unknown"/>
    <x v="0"/>
    <x v="0"/>
    <m/>
    <x v="0"/>
    <s v="REGULAR"/>
    <m/>
    <n v="3"/>
    <n v="20000"/>
    <n v="60000"/>
    <n v="60000"/>
  </r>
  <r>
    <s v="S/260404/1/168_x000a_"/>
    <s v="04 April 2026, 23:40:06"/>
    <s v="Saturday"/>
    <s v="April"/>
    <x v="3"/>
    <n v="23"/>
    <x v="15"/>
    <s v="Lucky"/>
    <s v="Makan di Tempat"/>
    <x v="1"/>
    <s v="04 out"/>
    <s v="Identified"/>
    <x v="23"/>
    <x v="0"/>
    <m/>
    <x v="3"/>
    <m/>
    <m/>
    <n v="1"/>
    <n v="17000"/>
    <n v="17000"/>
    <n v="57000"/>
  </r>
  <r>
    <s v="S/260404/1/168_x000a_"/>
    <s v="04 April 2026, 23:40:06"/>
    <s v="Saturday"/>
    <s v="April"/>
    <x v="3"/>
    <n v="23"/>
    <x v="15"/>
    <s v="Lucky"/>
    <s v="Makan di Tempat"/>
    <x v="1"/>
    <m/>
    <s v="Unknown"/>
    <x v="41"/>
    <x v="0"/>
    <m/>
    <x v="0"/>
    <s v="REGULAR"/>
    <m/>
    <n v="1"/>
    <n v="20000"/>
    <n v="20000"/>
    <m/>
  </r>
  <r>
    <s v="S/260404/1/168_x000a_"/>
    <s v="04 April 2026, 23:40:06"/>
    <s v="Saturday"/>
    <s v="April"/>
    <x v="3"/>
    <n v="23"/>
    <x v="15"/>
    <s v="Lucky"/>
    <s v="Makan di Tempat"/>
    <x v="1"/>
    <m/>
    <s v="Unknown"/>
    <x v="56"/>
    <x v="0"/>
    <m/>
    <x v="1"/>
    <s v="REGULAR"/>
    <m/>
    <n v="1"/>
    <n v="20000"/>
    <n v="20000"/>
    <m/>
  </r>
  <r>
    <s v="S/260404/1/169_x000a_"/>
    <s v="04 April 2026, 23:41:35"/>
    <s v="Saturday"/>
    <s v="April"/>
    <x v="3"/>
    <n v="23"/>
    <x v="15"/>
    <s v="Lucky"/>
    <s v="Makan di Tempat"/>
    <x v="0"/>
    <s v="07 out"/>
    <s v="Identified"/>
    <x v="18"/>
    <x v="0"/>
    <m/>
    <x v="0"/>
    <s v="REGULAR"/>
    <m/>
    <n v="1"/>
    <n v="20000"/>
    <n v="20000"/>
    <n v="40000"/>
  </r>
  <r>
    <s v="S/260404/1/169_x000a_"/>
    <s v="04 April 2026, 23:41:35"/>
    <s v="Saturday"/>
    <s v="April"/>
    <x v="3"/>
    <n v="23"/>
    <x v="15"/>
    <s v="Lucky"/>
    <s v="Makan di Tempat"/>
    <x v="0"/>
    <m/>
    <s v="Unknown"/>
    <x v="50"/>
    <x v="0"/>
    <m/>
    <x v="9"/>
    <m/>
    <m/>
    <n v="1"/>
    <n v="20000"/>
    <n v="20000"/>
    <m/>
  </r>
  <r>
    <s v="S/260404/1/170_x000a_"/>
    <s v="04 April 2026, 23:42:02"/>
    <s v="Saturday"/>
    <s v="April"/>
    <x v="3"/>
    <n v="23"/>
    <x v="15"/>
    <s v="Lucky"/>
    <s v="Makan di Tempat"/>
    <x v="0"/>
    <s v="-"/>
    <s v="Unknown"/>
    <x v="9"/>
    <x v="0"/>
    <m/>
    <x v="5"/>
    <s v="HOT"/>
    <m/>
    <n v="1"/>
    <n v="18000"/>
    <n v="18000"/>
    <n v="18000"/>
  </r>
  <r>
    <s v="S/260404/1/171_x000a_"/>
    <s v="04 April 2026, 23:43:11"/>
    <s v="Saturday"/>
    <s v="April"/>
    <x v="3"/>
    <n v="23"/>
    <x v="15"/>
    <s v="Lucky"/>
    <s v="Makan di Tempat"/>
    <x v="1"/>
    <s v="-"/>
    <s v="Unknown"/>
    <x v="15"/>
    <x v="0"/>
    <m/>
    <x v="2"/>
    <s v="REGULAR"/>
    <m/>
    <n v="1"/>
    <n v="19000"/>
    <n v="19000"/>
    <n v="39000"/>
  </r>
  <r>
    <s v="S/260404/1/171_x000a_"/>
    <s v="04 April 2026, 23:43:11"/>
    <s v="Saturday"/>
    <s v="April"/>
    <x v="3"/>
    <n v="23"/>
    <x v="15"/>
    <s v="Lucky"/>
    <s v="Makan di Tempat"/>
    <x v="1"/>
    <m/>
    <s v="Unknown"/>
    <x v="8"/>
    <x v="0"/>
    <m/>
    <x v="5"/>
    <s v="REGULAR"/>
    <m/>
    <n v="1"/>
    <n v="20000"/>
    <n v="20000"/>
    <m/>
  </r>
  <r>
    <s v="S/260404/1/172_x000a_"/>
    <s v="04 April 2026, 23:48:47"/>
    <s v="Saturday"/>
    <s v="April"/>
    <x v="3"/>
    <n v="23"/>
    <x v="15"/>
    <s v="Lucky"/>
    <s v="Makan di Tempat"/>
    <x v="0"/>
    <s v="-"/>
    <s v="Unknown"/>
    <x v="0"/>
    <x v="0"/>
    <m/>
    <x v="0"/>
    <s v="REGULAR"/>
    <m/>
    <n v="2"/>
    <n v="20000"/>
    <n v="40000"/>
    <n v="80000"/>
  </r>
  <r>
    <s v="S/260404/1/172_x000a_"/>
    <s v="04 April 2026, 23:48:47"/>
    <s v="Saturday"/>
    <s v="April"/>
    <x v="3"/>
    <n v="23"/>
    <x v="15"/>
    <s v="Lucky"/>
    <s v="Makan di Tempat"/>
    <x v="0"/>
    <m/>
    <s v="Unknown"/>
    <x v="5"/>
    <x v="0"/>
    <m/>
    <x v="5"/>
    <s v="REGULAR"/>
    <m/>
    <n v="1"/>
    <n v="20000"/>
    <n v="20000"/>
    <m/>
  </r>
  <r>
    <s v="S/260404/1/172_x000a_"/>
    <s v="04 April 2026, 23:48:47"/>
    <s v="Saturday"/>
    <s v="April"/>
    <x v="3"/>
    <n v="23"/>
    <x v="15"/>
    <s v="Lucky"/>
    <s v="Makan di Tempat"/>
    <x v="0"/>
    <m/>
    <s v="Unknown"/>
    <x v="9"/>
    <x v="0"/>
    <m/>
    <x v="5"/>
    <s v="REGULAR"/>
    <m/>
    <n v="1"/>
    <n v="20000"/>
    <n v="20000"/>
    <m/>
  </r>
  <r>
    <s v="S/260405/1/1_x000a_"/>
    <s v="05 April 2026, 00:27:18"/>
    <s v="Sunday"/>
    <s v="April"/>
    <x v="4"/>
    <n v="0"/>
    <x v="0"/>
    <s v="Ney"/>
    <s v="Makan di Tempat"/>
    <x v="1"/>
    <s v="-"/>
    <s v="Unknown"/>
    <x v="21"/>
    <x v="0"/>
    <s v="ice"/>
    <x v="11"/>
    <m/>
    <m/>
    <n v="1"/>
    <n v="5000"/>
    <n v="5000"/>
    <n v="5000"/>
  </r>
  <r>
    <s v="S/260405/1/2_x000a_"/>
    <s v="05 April 2026, 00:34:45"/>
    <s v="Sunday"/>
    <s v="April"/>
    <x v="4"/>
    <n v="0"/>
    <x v="0"/>
    <s v="Ney"/>
    <s v="Makan di Tempat"/>
    <x v="0"/>
    <s v="02 selasar"/>
    <s v="Identified"/>
    <x v="23"/>
    <x v="0"/>
    <m/>
    <x v="3"/>
    <m/>
    <m/>
    <n v="1"/>
    <n v="17000"/>
    <n v="17000"/>
    <n v="22000"/>
  </r>
  <r>
    <s v="S/260405/1/2_x000a_"/>
    <s v="05 April 2026, 00:34:45"/>
    <s v="Sunday"/>
    <s v="April"/>
    <x v="4"/>
    <n v="0"/>
    <x v="0"/>
    <s v="Ney"/>
    <s v="Makan di Tempat"/>
    <x v="0"/>
    <m/>
    <s v="Unknown"/>
    <x v="21"/>
    <x v="0"/>
    <s v="ice"/>
    <x v="11"/>
    <m/>
    <m/>
    <n v="1"/>
    <n v="5000"/>
    <n v="5000"/>
    <m/>
  </r>
  <r>
    <s v="S/260405/1/3_x000a_"/>
    <s v="05 April 2026, 00:36:18"/>
    <s v="Sunday"/>
    <s v="April"/>
    <x v="4"/>
    <n v="0"/>
    <x v="0"/>
    <s v="Ney"/>
    <s v="Makan di Tempat"/>
    <x v="2"/>
    <s v="-"/>
    <s v="Unknown"/>
    <x v="17"/>
    <x v="0"/>
    <m/>
    <x v="4"/>
    <s v="REGULAR"/>
    <m/>
    <n v="1"/>
    <n v="18000"/>
    <n v="18000"/>
    <n v="83000"/>
  </r>
  <r>
    <s v="S/260405/1/3_x000a_"/>
    <s v="05 April 2026, 00:36:18"/>
    <s v="Sunday"/>
    <s v="April"/>
    <x v="4"/>
    <n v="0"/>
    <x v="0"/>
    <s v="Ney"/>
    <s v="Makan di Tempat"/>
    <x v="2"/>
    <m/>
    <s v="Unknown"/>
    <x v="21"/>
    <x v="0"/>
    <s v="ice"/>
    <x v="11"/>
    <m/>
    <m/>
    <n v="1"/>
    <n v="5000"/>
    <n v="5000"/>
    <m/>
  </r>
  <r>
    <s v="S/260405/1/3_x000a_"/>
    <s v="05 April 2026, 00:36:18"/>
    <s v="Sunday"/>
    <s v="April"/>
    <x v="4"/>
    <n v="0"/>
    <x v="0"/>
    <s v="Ney"/>
    <s v="Makan di Tempat"/>
    <x v="2"/>
    <m/>
    <s v="Unknown"/>
    <x v="56"/>
    <x v="0"/>
    <m/>
    <x v="1"/>
    <s v="REGULAR"/>
    <m/>
    <n v="1"/>
    <n v="20000"/>
    <n v="20000"/>
    <m/>
  </r>
  <r>
    <s v="S/260405/1/3_x000a_"/>
    <s v="05 April 2026, 00:36:18"/>
    <s v="Sunday"/>
    <s v="April"/>
    <x v="4"/>
    <n v="0"/>
    <x v="0"/>
    <s v="Ney"/>
    <s v="Makan di Tempat"/>
    <x v="2"/>
    <m/>
    <s v="Unknown"/>
    <x v="62"/>
    <x v="0"/>
    <m/>
    <x v="19"/>
    <s v="REGULAR"/>
    <m/>
    <n v="2"/>
    <n v="20000"/>
    <n v="40000"/>
    <m/>
  </r>
  <r>
    <s v="S/260405/1/4_x000a_"/>
    <s v="05 April 2026, 00:38:14"/>
    <s v="Sunday"/>
    <s v="April"/>
    <x v="4"/>
    <n v="0"/>
    <x v="0"/>
    <s v="Ney"/>
    <s v="Makan di Tempat"/>
    <x v="1"/>
    <s v="-"/>
    <s v="Unknown"/>
    <x v="2"/>
    <x v="0"/>
    <s v="+ gula"/>
    <x v="2"/>
    <s v="REGULAR"/>
    <m/>
    <n v="2"/>
    <n v="17000"/>
    <n v="34000"/>
    <n v="34000"/>
  </r>
  <r>
    <s v="S/260405/1/5_x000a_"/>
    <s v="05 April 2026, 00:43:18"/>
    <s v="Sunday"/>
    <s v="April"/>
    <x v="4"/>
    <n v="0"/>
    <x v="0"/>
    <s v="Ney"/>
    <s v="Makan di Tempat"/>
    <x v="0"/>
    <s v="-"/>
    <s v="Unknown"/>
    <x v="56"/>
    <x v="0"/>
    <m/>
    <x v="1"/>
    <s v="REGULAR"/>
    <m/>
    <n v="1"/>
    <n v="20000"/>
    <n v="20000"/>
    <n v="20000"/>
  </r>
  <r>
    <s v="S/260405/1/6_x000a_"/>
    <s v="05 April 2026, 00:53:48"/>
    <s v="Sunday"/>
    <s v="April"/>
    <x v="4"/>
    <n v="0"/>
    <x v="0"/>
    <s v="Ney"/>
    <s v="Makan di Tempat"/>
    <x v="1"/>
    <s v="-"/>
    <s v="Unknown"/>
    <x v="21"/>
    <x v="0"/>
    <m/>
    <x v="11"/>
    <m/>
    <m/>
    <n v="2"/>
    <n v="5000"/>
    <n v="10000"/>
    <n v="10000"/>
  </r>
  <r>
    <s v="S/260405/1/7_x000a_"/>
    <s v="05 April 2026, 00:58:00"/>
    <s v="Sunday"/>
    <s v="April"/>
    <x v="4"/>
    <n v="0"/>
    <x v="0"/>
    <s v="Ney"/>
    <s v="Makan di Tempat"/>
    <x v="0"/>
    <s v="-"/>
    <s v="Unknown"/>
    <x v="15"/>
    <x v="0"/>
    <m/>
    <x v="2"/>
    <s v="REGULAR"/>
    <m/>
    <n v="1"/>
    <n v="19000"/>
    <n v="19000"/>
    <n v="19000"/>
  </r>
  <r>
    <s v="S/260405/1/8_x000a_"/>
    <s v="05 April 2026, 01:08:36"/>
    <s v="Sunday"/>
    <s v="April"/>
    <x v="4"/>
    <n v="1"/>
    <x v="1"/>
    <s v="Ney"/>
    <s v="Makan di Tempat"/>
    <x v="1"/>
    <s v="-"/>
    <s v="Unknown"/>
    <x v="59"/>
    <x v="0"/>
    <m/>
    <x v="18"/>
    <s v="REGULAR"/>
    <m/>
    <n v="1"/>
    <n v="20000"/>
    <n v="20000"/>
    <n v="83000"/>
  </r>
  <r>
    <s v="S/260405/1/8_x000a_"/>
    <s v="05 April 2026, 01:08:36"/>
    <s v="Sunday"/>
    <s v="April"/>
    <x v="4"/>
    <n v="1"/>
    <x v="1"/>
    <s v="Ney"/>
    <s v="Makan di Tempat"/>
    <x v="1"/>
    <m/>
    <s v="Unknown"/>
    <x v="8"/>
    <x v="0"/>
    <m/>
    <x v="5"/>
    <s v="HOT"/>
    <m/>
    <n v="1"/>
    <n v="18000"/>
    <n v="18000"/>
    <m/>
  </r>
  <r>
    <s v="S/260405/1/8_x000a_"/>
    <s v="05 April 2026, 01:08:36"/>
    <s v="Sunday"/>
    <s v="April"/>
    <x v="4"/>
    <n v="1"/>
    <x v="1"/>
    <s v="Ney"/>
    <s v="Makan di Tempat"/>
    <x v="1"/>
    <m/>
    <s v="Unknown"/>
    <x v="64"/>
    <x v="0"/>
    <m/>
    <x v="19"/>
    <s v="REGULAR"/>
    <m/>
    <n v="2"/>
    <n v="20000"/>
    <n v="40000"/>
    <m/>
  </r>
  <r>
    <s v="S/260405/1/8_x000a_"/>
    <s v="05 April 2026, 01:08:36"/>
    <s v="Sunday"/>
    <s v="April"/>
    <x v="4"/>
    <n v="1"/>
    <x v="1"/>
    <s v="Ney"/>
    <s v="Makan di Tempat"/>
    <x v="1"/>
    <m/>
    <s v="Unknown"/>
    <x v="21"/>
    <x v="0"/>
    <s v="ice"/>
    <x v="11"/>
    <m/>
    <m/>
    <n v="1"/>
    <n v="5000"/>
    <n v="5000"/>
    <m/>
  </r>
  <r>
    <s v="S/260405/1/9_x000a_"/>
    <s v="05 April 2026, 01:10:18"/>
    <s v="Sunday"/>
    <s v="April"/>
    <x v="4"/>
    <n v="1"/>
    <x v="1"/>
    <s v="Ney"/>
    <s v="Makan di Tempat"/>
    <x v="0"/>
    <s v="-"/>
    <s v="Unknown"/>
    <x v="36"/>
    <x v="0"/>
    <m/>
    <x v="0"/>
    <s v="REGULAR"/>
    <m/>
    <n v="1"/>
    <n v="20000"/>
    <n v="20000"/>
    <n v="20000"/>
  </r>
  <r>
    <s v="S/260405/1/10_x000a_"/>
    <s v="05 April 2026, 01:12:13"/>
    <s v="Sunday"/>
    <s v="April"/>
    <x v="4"/>
    <n v="1"/>
    <x v="1"/>
    <s v="Ney"/>
    <s v="Makan di Tempat"/>
    <x v="0"/>
    <s v="43 selasar"/>
    <s v="Identified"/>
    <x v="2"/>
    <x v="0"/>
    <m/>
    <x v="2"/>
    <s v="REGULAR"/>
    <m/>
    <n v="1"/>
    <n v="17000"/>
    <n v="17000"/>
    <n v="34000"/>
  </r>
  <r>
    <s v="S/260405/1/10_x000a_"/>
    <s v="05 April 2026, 01:12:13"/>
    <s v="Sunday"/>
    <s v="April"/>
    <x v="4"/>
    <n v="1"/>
    <x v="1"/>
    <s v="Ney"/>
    <s v="Makan di Tempat"/>
    <x v="0"/>
    <m/>
    <s v="Unknown"/>
    <x v="23"/>
    <x v="0"/>
    <m/>
    <x v="3"/>
    <m/>
    <m/>
    <n v="1"/>
    <n v="17000"/>
    <n v="17000"/>
    <m/>
  </r>
  <r>
    <s v="S/260405/1/11_x000a_"/>
    <s v="05 April 2026, 01:19:07"/>
    <s v="Sunday"/>
    <s v="April"/>
    <x v="4"/>
    <n v="1"/>
    <x v="1"/>
    <s v="Ney"/>
    <s v="Makan di Tempat"/>
    <x v="1"/>
    <s v="33 selasarrrr"/>
    <s v="Identified"/>
    <x v="23"/>
    <x v="0"/>
    <m/>
    <x v="3"/>
    <m/>
    <m/>
    <n v="2"/>
    <n v="17000"/>
    <n v="34000"/>
    <n v="59000"/>
  </r>
  <r>
    <s v="S/260405/1/11_x000a_"/>
    <s v="05 April 2026, 01:19:07"/>
    <s v="Sunday"/>
    <s v="April"/>
    <x v="4"/>
    <n v="1"/>
    <x v="1"/>
    <s v="Ney"/>
    <s v="Makan di Tempat"/>
    <x v="1"/>
    <m/>
    <s v="Unknown"/>
    <x v="21"/>
    <x v="0"/>
    <m/>
    <x v="11"/>
    <m/>
    <m/>
    <n v="1"/>
    <n v="5000"/>
    <n v="5000"/>
    <m/>
  </r>
  <r>
    <s v="S/260405/1/11_x000a_"/>
    <s v="05 April 2026, 01:19:07"/>
    <s v="Sunday"/>
    <s v="April"/>
    <x v="4"/>
    <n v="1"/>
    <x v="1"/>
    <s v="Ney"/>
    <s v="Makan di Tempat"/>
    <x v="1"/>
    <m/>
    <s v="Unknown"/>
    <x v="61"/>
    <x v="0"/>
    <m/>
    <x v="19"/>
    <s v="REGULAR"/>
    <m/>
    <n v="1"/>
    <n v="20000"/>
    <n v="20000"/>
    <m/>
  </r>
  <r>
    <s v="S/260405/1/12_x000a_"/>
    <s v="05 April 2026, 01:29:18"/>
    <s v="Sunday"/>
    <s v="April"/>
    <x v="4"/>
    <n v="1"/>
    <x v="1"/>
    <s v="Ney"/>
    <s v="Makan di Tempat"/>
    <x v="0"/>
    <s v="-"/>
    <s v="Unknown"/>
    <x v="8"/>
    <x v="0"/>
    <m/>
    <x v="5"/>
    <s v="REGULAR"/>
    <m/>
    <n v="1"/>
    <n v="20000"/>
    <n v="20000"/>
    <n v="96000"/>
  </r>
  <r>
    <s v="S/260405/1/12_x000a_"/>
    <s v="05 April 2026, 01:29:18"/>
    <s v="Sunday"/>
    <s v="April"/>
    <x v="4"/>
    <n v="1"/>
    <x v="1"/>
    <s v="Ney"/>
    <s v="Makan di Tempat"/>
    <x v="0"/>
    <m/>
    <s v="Unknown"/>
    <x v="5"/>
    <x v="0"/>
    <m/>
    <x v="5"/>
    <s v="REGULAR"/>
    <m/>
    <n v="2"/>
    <n v="20000"/>
    <n v="40000"/>
    <m/>
  </r>
  <r>
    <s v="S/260405/1/12_x000a_"/>
    <s v="05 April 2026, 01:29:18"/>
    <s v="Sunday"/>
    <s v="April"/>
    <x v="4"/>
    <n v="1"/>
    <x v="1"/>
    <s v="Ney"/>
    <s v="Makan di Tempat"/>
    <x v="0"/>
    <m/>
    <s v="Unknown"/>
    <x v="19"/>
    <x v="0"/>
    <m/>
    <x v="4"/>
    <s v="REGULAR"/>
    <m/>
    <n v="1"/>
    <n v="18000"/>
    <n v="18000"/>
    <m/>
  </r>
  <r>
    <s v="S/260405/1/12_x000a_"/>
    <s v="05 April 2026, 01:29:18"/>
    <s v="Sunday"/>
    <s v="April"/>
    <x v="4"/>
    <n v="1"/>
    <x v="1"/>
    <s v="Ney"/>
    <s v="Makan di Tempat"/>
    <x v="0"/>
    <m/>
    <s v="Unknown"/>
    <x v="66"/>
    <x v="0"/>
    <m/>
    <x v="4"/>
    <s v="REGULAR"/>
    <m/>
    <n v="1"/>
    <n v="18000"/>
    <n v="18000"/>
    <m/>
  </r>
  <r>
    <s v="S/260405/1/13_x000a_"/>
    <s v="05 April 2026, 01:32:14"/>
    <s v="Sunday"/>
    <s v="April"/>
    <x v="4"/>
    <n v="1"/>
    <x v="1"/>
    <s v="Ney"/>
    <s v="Makan di Tempat"/>
    <x v="0"/>
    <s v="-"/>
    <s v="Unknown"/>
    <x v="2"/>
    <x v="0"/>
    <m/>
    <x v="2"/>
    <s v="REGULAR"/>
    <m/>
    <n v="1"/>
    <n v="17000"/>
    <n v="17000"/>
    <n v="35000"/>
  </r>
  <r>
    <s v="S/260405/1/13_x000a_"/>
    <s v="05 April 2026, 01:32:14"/>
    <s v="Sunday"/>
    <s v="April"/>
    <x v="4"/>
    <n v="1"/>
    <x v="1"/>
    <s v="Ney"/>
    <s v="Makan di Tempat"/>
    <x v="0"/>
    <m/>
    <s v="Unknown"/>
    <x v="71"/>
    <x v="0"/>
    <m/>
    <x v="4"/>
    <s v="REGULAR"/>
    <m/>
    <n v="1"/>
    <n v="18000"/>
    <n v="18000"/>
    <m/>
  </r>
  <r>
    <s v="S/260405/1/14_x000a_"/>
    <s v="05 April 2026, 01:43:05"/>
    <s v="Sunday"/>
    <s v="April"/>
    <x v="4"/>
    <n v="1"/>
    <x v="1"/>
    <s v="Ney"/>
    <s v="Makan di Tempat"/>
    <x v="0"/>
    <s v="-"/>
    <s v="Unknown"/>
    <x v="59"/>
    <x v="0"/>
    <m/>
    <x v="18"/>
    <s v="REGULAR"/>
    <m/>
    <n v="1"/>
    <n v="20000"/>
    <n v="20000"/>
    <n v="60000"/>
  </r>
  <r>
    <s v="S/260405/1/14_x000a_"/>
    <s v="05 April 2026, 01:43:05"/>
    <s v="Sunday"/>
    <s v="April"/>
    <x v="4"/>
    <n v="1"/>
    <x v="1"/>
    <s v="Ney"/>
    <s v="Makan di Tempat"/>
    <x v="0"/>
    <m/>
    <s v="Unknown"/>
    <x v="56"/>
    <x v="0"/>
    <m/>
    <x v="1"/>
    <s v="REGULAR"/>
    <m/>
    <n v="1"/>
    <n v="20000"/>
    <n v="20000"/>
    <m/>
  </r>
  <r>
    <s v="S/260405/1/14_x000a_"/>
    <s v="05 April 2026, 01:43:05"/>
    <s v="Sunday"/>
    <s v="April"/>
    <x v="4"/>
    <n v="1"/>
    <x v="1"/>
    <s v="Ney"/>
    <s v="Makan di Tempat"/>
    <x v="0"/>
    <m/>
    <s v="Unknown"/>
    <x v="36"/>
    <x v="0"/>
    <m/>
    <x v="0"/>
    <s v="REGULAR"/>
    <m/>
    <n v="1"/>
    <n v="20000"/>
    <n v="20000"/>
    <m/>
  </r>
  <r>
    <s v="S/260405/1/15_x000a_"/>
    <s v="05 April 2026, 01:59:28"/>
    <s v="Sunday"/>
    <s v="April"/>
    <x v="4"/>
    <n v="1"/>
    <x v="1"/>
    <s v="Ney"/>
    <s v="Makan di Tempat"/>
    <x v="1"/>
    <s v="-"/>
    <s v="Unknown"/>
    <x v="18"/>
    <x v="0"/>
    <m/>
    <x v="0"/>
    <s v="REGULAR"/>
    <m/>
    <n v="1"/>
    <n v="20000"/>
    <n v="20000"/>
    <n v="20000"/>
  </r>
  <r>
    <s v="S/260405/1/16_x000a_"/>
    <s v="05 April 2026, 03:22:47"/>
    <s v="Sunday"/>
    <s v="April"/>
    <x v="4"/>
    <n v="3"/>
    <x v="18"/>
    <s v="Ney"/>
    <s v="Makan di Tempat"/>
    <x v="1"/>
    <s v="-"/>
    <s v="Unknown"/>
    <x v="2"/>
    <x v="0"/>
    <m/>
    <x v="2"/>
    <s v="REGULAR"/>
    <m/>
    <n v="1"/>
    <n v="17000"/>
    <n v="17000"/>
    <n v="37000"/>
  </r>
  <r>
    <s v="S/260405/1/16_x000a_"/>
    <s v="05 April 2026, 03:22:47"/>
    <s v="Sunday"/>
    <s v="April"/>
    <x v="4"/>
    <n v="3"/>
    <x v="18"/>
    <s v="Ney"/>
    <s v="Makan di Tempat"/>
    <x v="1"/>
    <m/>
    <s v="Unknown"/>
    <x v="5"/>
    <x v="0"/>
    <m/>
    <x v="5"/>
    <s v="REGULAR"/>
    <m/>
    <n v="1"/>
    <n v="20000"/>
    <n v="20000"/>
    <m/>
  </r>
  <r>
    <s v="S/260405/1/17_x000a_"/>
    <s v="05 April 2026, 07:02:55"/>
    <s v="Sunday"/>
    <s v="April"/>
    <x v="4"/>
    <n v="7"/>
    <x v="22"/>
    <s v="Ney"/>
    <s v="Makan di Tempat"/>
    <x v="0"/>
    <s v="-"/>
    <s v="Unknown"/>
    <x v="20"/>
    <x v="0"/>
    <m/>
    <x v="5"/>
    <s v="REGULAR"/>
    <m/>
    <n v="1"/>
    <n v="20000"/>
    <n v="20000"/>
    <n v="20000"/>
  </r>
  <r>
    <s v="S/260405/1/18_x000a_"/>
    <s v="05 April 2026, 08:25:37"/>
    <s v="Sunday"/>
    <s v="April"/>
    <x v="4"/>
    <n v="8"/>
    <x v="20"/>
    <s v="Noerch"/>
    <s v="Makan di Tempat"/>
    <x v="0"/>
    <s v="09 clt"/>
    <s v="Identified"/>
    <x v="46"/>
    <x v="0"/>
    <m/>
    <x v="8"/>
    <m/>
    <m/>
    <n v="1"/>
    <n v="22000"/>
    <n v="22000"/>
    <n v="42000"/>
  </r>
  <r>
    <s v="S/260405/1/18_x000a_"/>
    <s v="05 April 2026, 08:25:37"/>
    <s v="Sunday"/>
    <s v="April"/>
    <x v="4"/>
    <n v="8"/>
    <x v="20"/>
    <s v="Noerch"/>
    <s v="Makan di Tempat"/>
    <x v="0"/>
    <m/>
    <s v="Unknown"/>
    <x v="47"/>
    <x v="0"/>
    <m/>
    <x v="16"/>
    <m/>
    <m/>
    <n v="1"/>
    <n v="20000"/>
    <n v="20000"/>
    <m/>
  </r>
  <r>
    <s v="S/260405/1/19_x000a_"/>
    <s v="05 April 2026, 08:43:54"/>
    <s v="Sunday"/>
    <s v="April"/>
    <x v="4"/>
    <n v="8"/>
    <x v="20"/>
    <s v="Noerch"/>
    <s v="Makan di Tempat"/>
    <x v="0"/>
    <s v="22 hall"/>
    <s v="Identified"/>
    <x v="22"/>
    <x v="0"/>
    <m/>
    <x v="8"/>
    <m/>
    <m/>
    <n v="1"/>
    <n v="25000"/>
    <n v="25000"/>
    <n v="45000"/>
  </r>
  <r>
    <s v="S/260405/1/19_x000a_"/>
    <s v="05 April 2026, 08:43:54"/>
    <s v="Sunday"/>
    <s v="April"/>
    <x v="4"/>
    <n v="8"/>
    <x v="20"/>
    <s v="Noerch"/>
    <s v="Makan di Tempat"/>
    <x v="0"/>
    <m/>
    <s v="Unknown"/>
    <x v="56"/>
    <x v="0"/>
    <m/>
    <x v="1"/>
    <s v="REGULAR"/>
    <m/>
    <n v="1"/>
    <n v="20000"/>
    <n v="20000"/>
    <m/>
  </r>
  <r>
    <s v="S/260405/1/20_x000a_"/>
    <s v="05 April 2026, 08:52:12"/>
    <s v="Sunday"/>
    <s v="April"/>
    <x v="4"/>
    <n v="8"/>
    <x v="20"/>
    <s v="Noerch"/>
    <s v="Makan di Tempat"/>
    <x v="0"/>
    <s v="39 atasss"/>
    <s v="Identified"/>
    <x v="0"/>
    <x v="0"/>
    <m/>
    <x v="0"/>
    <s v="REGULAR"/>
    <m/>
    <n v="1"/>
    <n v="20000"/>
    <n v="20000"/>
    <n v="58000"/>
  </r>
  <r>
    <s v="S/260405/1/20_x000a_"/>
    <s v="05 April 2026, 08:52:12"/>
    <s v="Sunday"/>
    <s v="April"/>
    <x v="4"/>
    <n v="8"/>
    <x v="20"/>
    <s v="Noerch"/>
    <s v="Makan di Tempat"/>
    <x v="0"/>
    <m/>
    <s v="Unknown"/>
    <x v="12"/>
    <x v="0"/>
    <m/>
    <x v="9"/>
    <m/>
    <m/>
    <n v="1"/>
    <n v="20000"/>
    <n v="20000"/>
    <m/>
  </r>
  <r>
    <s v="S/260405/1/20_x000a_"/>
    <s v="05 April 2026, 08:52:12"/>
    <s v="Sunday"/>
    <s v="April"/>
    <x v="4"/>
    <n v="8"/>
    <x v="20"/>
    <s v="Noerch"/>
    <s v="Makan di Tempat"/>
    <x v="0"/>
    <m/>
    <s v="Unknown"/>
    <x v="34"/>
    <x v="0"/>
    <m/>
    <x v="3"/>
    <m/>
    <m/>
    <n v="1"/>
    <n v="18000"/>
    <n v="18000"/>
    <m/>
  </r>
  <r>
    <s v="S/260405/1/21_x000a_"/>
    <s v="05 April 2026, 09:33:31"/>
    <s v="Sunday"/>
    <s v="April"/>
    <x v="4"/>
    <n v="9"/>
    <x v="2"/>
    <s v="Arza"/>
    <s v="Makan di Tempat"/>
    <x v="0"/>
    <s v="-"/>
    <s v="Unknown"/>
    <x v="57"/>
    <x v="0"/>
    <m/>
    <x v="1"/>
    <s v="REGULAR"/>
    <m/>
    <n v="1"/>
    <n v="20000"/>
    <n v="20000"/>
    <n v="20000"/>
  </r>
  <r>
    <s v="S/260405/1/22_x000a_"/>
    <s v="05 April 2026, 10:46:28"/>
    <s v="Sunday"/>
    <s v="April"/>
    <x v="4"/>
    <n v="10"/>
    <x v="16"/>
    <s v="Noerch"/>
    <s v="Makan di Tempat"/>
    <x v="0"/>
    <s v="-"/>
    <s v="Unknown"/>
    <x v="20"/>
    <x v="0"/>
    <m/>
    <x v="5"/>
    <s v="REGULAR"/>
    <m/>
    <n v="1"/>
    <n v="20000"/>
    <n v="20000"/>
    <n v="20000"/>
  </r>
  <r>
    <s v="S/260405/1/23_x000a_"/>
    <s v="05 April 2026, 10:48:03"/>
    <s v="Sunday"/>
    <s v="April"/>
    <x v="4"/>
    <n v="10"/>
    <x v="16"/>
    <s v="Noerch"/>
    <s v="Makan di Tempat"/>
    <x v="1"/>
    <s v="-"/>
    <s v="Unknown"/>
    <x v="15"/>
    <x v="0"/>
    <m/>
    <x v="2"/>
    <s v="REGULAR"/>
    <m/>
    <n v="1"/>
    <n v="19000"/>
    <n v="19000"/>
    <n v="38000"/>
  </r>
  <r>
    <s v="S/260405/1/23_x000a_"/>
    <s v="05 April 2026, 10:48:03"/>
    <s v="Sunday"/>
    <s v="April"/>
    <x v="4"/>
    <n v="10"/>
    <x v="16"/>
    <s v="Noerch"/>
    <s v="Makan di Tempat"/>
    <x v="1"/>
    <m/>
    <s v="Unknown"/>
    <x v="29"/>
    <x v="0"/>
    <m/>
    <x v="2"/>
    <s v="REGULAR"/>
    <m/>
    <n v="1"/>
    <n v="19000"/>
    <n v="19000"/>
    <m/>
  </r>
  <r>
    <s v="S/260405/1/24_x000a_"/>
    <s v="05 April 2026, 11:14:11"/>
    <s v="Sunday"/>
    <s v="April"/>
    <x v="4"/>
    <n v="11"/>
    <x v="3"/>
    <s v="Noerch"/>
    <s v="Makan di Tempat"/>
    <x v="0"/>
    <s v="39 cukture"/>
    <s v="Identified"/>
    <x v="15"/>
    <x v="0"/>
    <m/>
    <x v="2"/>
    <s v="REGULAR"/>
    <m/>
    <n v="1"/>
    <n v="19000"/>
    <n v="19000"/>
    <n v="51000"/>
  </r>
  <r>
    <s v="S/260405/1/24_x000a_"/>
    <s v="05 April 2026, 11:14:11"/>
    <s v="Sunday"/>
    <s v="April"/>
    <x v="4"/>
    <n v="11"/>
    <x v="3"/>
    <s v="Noerch"/>
    <s v="Makan di Tempat"/>
    <x v="0"/>
    <m/>
    <s v="Unknown"/>
    <x v="0"/>
    <x v="0"/>
    <m/>
    <x v="0"/>
    <s v="REGULAR"/>
    <m/>
    <n v="1"/>
    <n v="20000"/>
    <n v="20000"/>
    <m/>
  </r>
  <r>
    <s v="S/260405/1/24_x000a_"/>
    <s v="05 April 2026, 11:14:11"/>
    <s v="Sunday"/>
    <s v="April"/>
    <x v="4"/>
    <n v="11"/>
    <x v="3"/>
    <s v="Noerch"/>
    <s v="Makan di Tempat"/>
    <x v="0"/>
    <m/>
    <s v="Unknown"/>
    <x v="7"/>
    <x v="0"/>
    <m/>
    <x v="3"/>
    <m/>
    <m/>
    <n v="1"/>
    <n v="12000"/>
    <n v="12000"/>
    <m/>
  </r>
  <r>
    <s v="S/260405/1/25_x000a_"/>
    <s v="05 April 2026, 11:17:44"/>
    <s v="Sunday"/>
    <s v="April"/>
    <x v="4"/>
    <n v="11"/>
    <x v="3"/>
    <s v="Noerch"/>
    <s v="Makan di Tempat"/>
    <x v="0"/>
    <s v="-"/>
    <s v="Unknown"/>
    <x v="2"/>
    <x v="0"/>
    <m/>
    <x v="2"/>
    <s v="REGULAR"/>
    <m/>
    <n v="1"/>
    <n v="17000"/>
    <n v="17000"/>
    <n v="95000"/>
  </r>
  <r>
    <s v="S/260405/1/25_x000a_"/>
    <s v="05 April 2026, 11:17:44"/>
    <s v="Sunday"/>
    <s v="April"/>
    <x v="4"/>
    <n v="11"/>
    <x v="3"/>
    <s v="Noerch"/>
    <s v="Makan di Tempat"/>
    <x v="0"/>
    <m/>
    <s v="Unknown"/>
    <x v="15"/>
    <x v="0"/>
    <m/>
    <x v="2"/>
    <s v="HOT"/>
    <m/>
    <n v="1"/>
    <n v="18000"/>
    <n v="18000"/>
    <m/>
  </r>
  <r>
    <s v="S/260405/1/25_x000a_"/>
    <s v="05 April 2026, 11:17:44"/>
    <s v="Sunday"/>
    <s v="April"/>
    <x v="4"/>
    <n v="11"/>
    <x v="3"/>
    <s v="Noerch"/>
    <s v="Makan di Tempat"/>
    <x v="0"/>
    <m/>
    <s v="Unknown"/>
    <x v="0"/>
    <x v="0"/>
    <s v="lest"/>
    <x v="0"/>
    <s v="REGULAR"/>
    <m/>
    <n v="1"/>
    <n v="20000"/>
    <n v="20000"/>
    <m/>
  </r>
  <r>
    <s v="S/260405/1/25_x000a_"/>
    <s v="05 April 2026, 11:17:44"/>
    <s v="Sunday"/>
    <s v="April"/>
    <x v="4"/>
    <n v="11"/>
    <x v="3"/>
    <s v="Noerch"/>
    <s v="Makan di Tempat"/>
    <x v="0"/>
    <m/>
    <s v="Unknown"/>
    <x v="8"/>
    <x v="0"/>
    <m/>
    <x v="5"/>
    <s v="REGULAR"/>
    <m/>
    <n v="1"/>
    <n v="20000"/>
    <n v="20000"/>
    <m/>
  </r>
  <r>
    <s v="S/260405/1/25_x000a_"/>
    <s v="05 April 2026, 11:17:44"/>
    <s v="Sunday"/>
    <s v="April"/>
    <x v="4"/>
    <n v="11"/>
    <x v="3"/>
    <s v="Noerch"/>
    <s v="Makan di Tempat"/>
    <x v="0"/>
    <m/>
    <s v="Unknown"/>
    <x v="56"/>
    <x v="0"/>
    <m/>
    <x v="1"/>
    <s v="REGULAR"/>
    <m/>
    <n v="1"/>
    <n v="20000"/>
    <n v="20000"/>
    <m/>
  </r>
  <r>
    <s v="S/260405/1/26_x000a_"/>
    <s v="05 April 2026, 11:30:51"/>
    <s v="Sunday"/>
    <s v="April"/>
    <x v="4"/>
    <n v="11"/>
    <x v="3"/>
    <s v="Noerch"/>
    <s v="Makan di Tempat"/>
    <x v="0"/>
    <s v="42 cltrr"/>
    <s v="Identified"/>
    <x v="67"/>
    <x v="0"/>
    <m/>
    <x v="3"/>
    <m/>
    <m/>
    <n v="1"/>
    <n v="19000"/>
    <n v="19000"/>
    <n v="19000"/>
  </r>
  <r>
    <s v="S/260405/1/27_x000a_"/>
    <s v="05 April 2026, 11:55:58"/>
    <s v="Sunday"/>
    <s v="April"/>
    <x v="4"/>
    <n v="11"/>
    <x v="3"/>
    <s v="Noerch"/>
    <s v="Makan di Tempat"/>
    <x v="0"/>
    <s v="06 cult"/>
    <s v="Identified"/>
    <x v="20"/>
    <x v="0"/>
    <m/>
    <x v="5"/>
    <s v="REGULAR"/>
    <m/>
    <n v="1"/>
    <n v="20000"/>
    <n v="20000"/>
    <n v="60000"/>
  </r>
  <r>
    <s v="S/260405/1/27_x000a_"/>
    <s v="05 April 2026, 11:55:58"/>
    <s v="Sunday"/>
    <s v="April"/>
    <x v="4"/>
    <n v="11"/>
    <x v="3"/>
    <s v="Noerch"/>
    <s v="Makan di Tempat"/>
    <x v="0"/>
    <m/>
    <s v="Unknown"/>
    <x v="12"/>
    <x v="0"/>
    <m/>
    <x v="9"/>
    <m/>
    <m/>
    <n v="1"/>
    <n v="20000"/>
    <n v="20000"/>
    <m/>
  </r>
  <r>
    <s v="S/260405/1/27_x000a_"/>
    <s v="05 April 2026, 11:55:58"/>
    <s v="Sunday"/>
    <s v="April"/>
    <x v="4"/>
    <n v="11"/>
    <x v="3"/>
    <s v="Noerch"/>
    <s v="Makan di Tempat"/>
    <x v="0"/>
    <m/>
    <s v="Unknown"/>
    <x v="52"/>
    <x v="0"/>
    <m/>
    <x v="9"/>
    <m/>
    <m/>
    <n v="1"/>
    <n v="20000"/>
    <n v="20000"/>
    <m/>
  </r>
  <r>
    <s v="S/260405/1/28_x000a_"/>
    <s v="05 April 2026, 12:15:45"/>
    <s v="Sunday"/>
    <s v="April"/>
    <x v="4"/>
    <n v="12"/>
    <x v="4"/>
    <s v="Noerch"/>
    <s v="Makan di Tempat"/>
    <x v="0"/>
    <s v="02 cult"/>
    <s v="Identified"/>
    <x v="57"/>
    <x v="0"/>
    <m/>
    <x v="1"/>
    <s v="REGULAR"/>
    <m/>
    <n v="1"/>
    <n v="20000"/>
    <n v="20000"/>
    <n v="40000"/>
  </r>
  <r>
    <s v="S/260405/1/28_x000a_"/>
    <s v="05 April 2026, 12:15:45"/>
    <s v="Sunday"/>
    <s v="April"/>
    <x v="4"/>
    <n v="12"/>
    <x v="4"/>
    <s v="Noerch"/>
    <s v="Makan di Tempat"/>
    <x v="0"/>
    <m/>
    <s v="Unknown"/>
    <x v="33"/>
    <x v="0"/>
    <m/>
    <x v="9"/>
    <m/>
    <m/>
    <n v="1"/>
    <n v="20000"/>
    <n v="20000"/>
    <m/>
  </r>
  <r>
    <s v="S/260405/1/29_x000a_"/>
    <s v="05 April 2026, 12:36:27"/>
    <s v="Sunday"/>
    <s v="April"/>
    <x v="4"/>
    <n v="12"/>
    <x v="4"/>
    <s v="Noerch"/>
    <s v="Makan di Tempat"/>
    <x v="0"/>
    <s v="-"/>
    <s v="Unknown"/>
    <x v="59"/>
    <x v="0"/>
    <m/>
    <x v="18"/>
    <s v="LARGE"/>
    <m/>
    <n v="1"/>
    <n v="24000"/>
    <n v="24000"/>
    <n v="70000"/>
  </r>
  <r>
    <s v="S/260405/1/29_x000a_"/>
    <s v="05 April 2026, 12:36:27"/>
    <s v="Sunday"/>
    <s v="April"/>
    <x v="4"/>
    <n v="12"/>
    <x v="4"/>
    <s v="Noerch"/>
    <s v="Makan di Tempat"/>
    <x v="0"/>
    <m/>
    <s v="Unknown"/>
    <x v="5"/>
    <x v="0"/>
    <m/>
    <x v="5"/>
    <s v="LARGE"/>
    <m/>
    <n v="1"/>
    <n v="23000"/>
    <n v="23000"/>
    <m/>
  </r>
  <r>
    <s v="S/260405/1/29_x000a_"/>
    <s v="05 April 2026, 12:36:27"/>
    <s v="Sunday"/>
    <s v="April"/>
    <x v="4"/>
    <n v="12"/>
    <x v="4"/>
    <s v="Noerch"/>
    <s v="Makan di Tempat"/>
    <x v="0"/>
    <m/>
    <s v="Unknown"/>
    <x v="9"/>
    <x v="0"/>
    <m/>
    <x v="5"/>
    <s v="LARGE"/>
    <m/>
    <n v="1"/>
    <n v="23000"/>
    <n v="23000"/>
    <m/>
  </r>
  <r>
    <s v="S/260405/1/30_x000a_"/>
    <s v="05 April 2026, 12:41:56"/>
    <s v="Sunday"/>
    <s v="April"/>
    <x v="4"/>
    <n v="12"/>
    <x v="4"/>
    <s v="Noerch"/>
    <s v="Makan di Tempat"/>
    <x v="1"/>
    <s v="-"/>
    <s v="Unknown"/>
    <x v="15"/>
    <x v="0"/>
    <m/>
    <x v="2"/>
    <s v="REGULAR"/>
    <m/>
    <n v="1"/>
    <n v="19000"/>
    <n v="19000"/>
    <n v="40000"/>
  </r>
  <r>
    <s v="S/260405/1/30_x000a_"/>
    <s v="05 April 2026, 12:41:56"/>
    <s v="Sunday"/>
    <s v="April"/>
    <x v="4"/>
    <n v="12"/>
    <x v="4"/>
    <s v="Noerch"/>
    <s v="Makan di Tempat"/>
    <x v="1"/>
    <m/>
    <s v="Unknown"/>
    <x v="29"/>
    <x v="0"/>
    <m/>
    <x v="2"/>
    <s v="LARGE"/>
    <m/>
    <n v="1"/>
    <n v="21000"/>
    <n v="21000"/>
    <m/>
  </r>
  <r>
    <s v="S/260405/1/31_x000a_"/>
    <s v="05 April 2026, 12:54:36"/>
    <s v="Sunday"/>
    <s v="April"/>
    <x v="4"/>
    <n v="12"/>
    <x v="4"/>
    <s v="Noerch"/>
    <s v="Makan di Tempat"/>
    <x v="0"/>
    <s v="-"/>
    <s v="Unknown"/>
    <x v="2"/>
    <x v="0"/>
    <m/>
    <x v="2"/>
    <s v="REGULAR"/>
    <m/>
    <n v="1"/>
    <n v="17000"/>
    <n v="17000"/>
    <n v="17000"/>
  </r>
  <r>
    <s v="S/260405/1/32_x000a_"/>
    <s v="05 April 2026, 13:07:46"/>
    <s v="Sunday"/>
    <s v="April"/>
    <x v="4"/>
    <n v="13"/>
    <x v="5"/>
    <s v="Noerch"/>
    <s v="Makan di Tempat"/>
    <x v="0"/>
    <s v="-"/>
    <s v="Unknown"/>
    <x v="2"/>
    <x v="0"/>
    <m/>
    <x v="2"/>
    <s v="LARGE"/>
    <m/>
    <n v="1"/>
    <n v="20000"/>
    <n v="20000"/>
    <n v="40000"/>
  </r>
  <r>
    <s v="S/260405/1/32_x000a_"/>
    <s v="05 April 2026, 13:07:46"/>
    <s v="Sunday"/>
    <s v="April"/>
    <x v="4"/>
    <n v="13"/>
    <x v="5"/>
    <s v="Noerch"/>
    <s v="Makan di Tempat"/>
    <x v="0"/>
    <m/>
    <s v="Unknown"/>
    <x v="19"/>
    <x v="0"/>
    <m/>
    <x v="4"/>
    <s v="LARGE"/>
    <m/>
    <n v="1"/>
    <n v="20000"/>
    <n v="20000"/>
    <m/>
  </r>
  <r>
    <s v="S/260405/1/33_x000a_"/>
    <s v="05 April 2026, 13:18:09"/>
    <s v="Sunday"/>
    <s v="April"/>
    <x v="4"/>
    <n v="13"/>
    <x v="5"/>
    <s v="Noerch"/>
    <s v="Makan di Tempat"/>
    <x v="1"/>
    <s v="-"/>
    <s v="Unknown"/>
    <x v="0"/>
    <x v="0"/>
    <m/>
    <x v="0"/>
    <s v="LARGE"/>
    <m/>
    <n v="1"/>
    <n v="22000"/>
    <n v="22000"/>
    <n v="69000"/>
  </r>
  <r>
    <s v="S/260405/1/33_x000a_"/>
    <s v="05 April 2026, 13:18:09"/>
    <s v="Sunday"/>
    <s v="April"/>
    <x v="4"/>
    <n v="13"/>
    <x v="5"/>
    <s v="Noerch"/>
    <s v="Makan di Tempat"/>
    <x v="1"/>
    <m/>
    <s v="Unknown"/>
    <x v="64"/>
    <x v="0"/>
    <m/>
    <x v="19"/>
    <s v="LARGE"/>
    <m/>
    <n v="1"/>
    <n v="24000"/>
    <n v="24000"/>
    <m/>
  </r>
  <r>
    <s v="S/260405/1/33_x000a_"/>
    <s v="05 April 2026, 13:18:09"/>
    <s v="Sunday"/>
    <s v="April"/>
    <x v="4"/>
    <n v="13"/>
    <x v="5"/>
    <s v="Noerch"/>
    <s v="Makan di Tempat"/>
    <x v="1"/>
    <m/>
    <s v="Unknown"/>
    <x v="20"/>
    <x v="0"/>
    <m/>
    <x v="5"/>
    <s v="LARGE"/>
    <m/>
    <n v="1"/>
    <n v="23000"/>
    <n v="23000"/>
    <m/>
  </r>
  <r>
    <s v="S/260405/1/34_x000a_"/>
    <s v="05 April 2026, 13:23:14"/>
    <s v="Sunday"/>
    <s v="April"/>
    <x v="4"/>
    <n v="13"/>
    <x v="5"/>
    <s v="Noerch"/>
    <s v="Makan di Tempat"/>
    <x v="1"/>
    <s v="-"/>
    <s v="Unknown"/>
    <x v="2"/>
    <x v="0"/>
    <m/>
    <x v="2"/>
    <s v="REGULAR"/>
    <m/>
    <n v="1"/>
    <n v="17000"/>
    <n v="17000"/>
    <n v="37000"/>
  </r>
  <r>
    <s v="S/260405/1/34_x000a_"/>
    <s v="05 April 2026, 13:23:14"/>
    <s v="Sunday"/>
    <s v="April"/>
    <x v="4"/>
    <n v="13"/>
    <x v="5"/>
    <s v="Noerch"/>
    <s v="Makan di Tempat"/>
    <x v="1"/>
    <m/>
    <s v="Unknown"/>
    <x v="37"/>
    <x v="0"/>
    <m/>
    <x v="0"/>
    <s v="REGULAR"/>
    <m/>
    <n v="1"/>
    <n v="20000"/>
    <n v="20000"/>
    <m/>
  </r>
  <r>
    <s v="S/260405/1/35_x000a_"/>
    <s v="05 April 2026, 13:31:58"/>
    <s v="Sunday"/>
    <s v="April"/>
    <x v="4"/>
    <n v="13"/>
    <x v="5"/>
    <s v="Noerch"/>
    <s v="Makan di Tempat"/>
    <x v="0"/>
    <s v="-"/>
    <s v="Unknown"/>
    <x v="0"/>
    <x v="0"/>
    <m/>
    <x v="0"/>
    <s v="LARGE"/>
    <m/>
    <n v="1"/>
    <n v="22000"/>
    <n v="22000"/>
    <n v="44000"/>
  </r>
  <r>
    <s v="S/260405/1/35_x000a_"/>
    <s v="05 April 2026, 13:31:58"/>
    <s v="Sunday"/>
    <s v="April"/>
    <x v="4"/>
    <n v="13"/>
    <x v="5"/>
    <s v="Noerch"/>
    <s v="Makan di Tempat"/>
    <x v="0"/>
    <m/>
    <s v="Unknown"/>
    <x v="36"/>
    <x v="0"/>
    <m/>
    <x v="0"/>
    <s v="LARGE"/>
    <m/>
    <n v="1"/>
    <n v="22000"/>
    <n v="22000"/>
    <m/>
  </r>
  <r>
    <s v="S/260405/1/36_x000a_"/>
    <s v="05 April 2026, 13:34:26"/>
    <s v="Sunday"/>
    <s v="April"/>
    <x v="4"/>
    <n v="13"/>
    <x v="5"/>
    <s v="Noerch"/>
    <s v="Makan di Tempat"/>
    <x v="0"/>
    <s v="-"/>
    <s v="Unknown"/>
    <x v="0"/>
    <x v="0"/>
    <m/>
    <x v="0"/>
    <s v="LARGE"/>
    <m/>
    <n v="1"/>
    <n v="22000"/>
    <n v="22000"/>
    <n v="22000"/>
  </r>
  <r>
    <s v="S/260405/1/37_x000a_"/>
    <s v="05 April 2026, 13:37:10"/>
    <s v="Sunday"/>
    <s v="April"/>
    <x v="4"/>
    <n v="13"/>
    <x v="5"/>
    <s v="Noerch"/>
    <s v="Makan di Tempat"/>
    <x v="0"/>
    <s v="-"/>
    <s v="Unknown"/>
    <x v="50"/>
    <x v="0"/>
    <m/>
    <x v="9"/>
    <m/>
    <m/>
    <n v="1"/>
    <n v="20000"/>
    <n v="20000"/>
    <n v="65000"/>
  </r>
  <r>
    <s v="S/260405/1/37_x000a_"/>
    <s v="05 April 2026, 13:37:10"/>
    <s v="Sunday"/>
    <s v="April"/>
    <x v="4"/>
    <n v="13"/>
    <x v="5"/>
    <s v="Noerch"/>
    <s v="Makan di Tempat"/>
    <x v="0"/>
    <m/>
    <s v="Unknown"/>
    <x v="54"/>
    <x v="0"/>
    <m/>
    <x v="17"/>
    <m/>
    <m/>
    <n v="1"/>
    <n v="5000"/>
    <n v="5000"/>
    <m/>
  </r>
  <r>
    <s v="S/260405/1/37_x000a_"/>
    <s v="05 April 2026, 13:37:10"/>
    <s v="Sunday"/>
    <s v="April"/>
    <x v="4"/>
    <n v="13"/>
    <x v="5"/>
    <s v="Noerch"/>
    <s v="Makan di Tempat"/>
    <x v="0"/>
    <m/>
    <s v="Unknown"/>
    <x v="1"/>
    <x v="0"/>
    <m/>
    <x v="1"/>
    <s v="REGULAR"/>
    <m/>
    <n v="1"/>
    <n v="20000"/>
    <n v="20000"/>
    <m/>
  </r>
  <r>
    <s v="S/260405/1/37_x000a_"/>
    <s v="05 April 2026, 13:37:10"/>
    <s v="Sunday"/>
    <s v="April"/>
    <x v="4"/>
    <n v="13"/>
    <x v="5"/>
    <s v="Noerch"/>
    <s v="Makan di Tempat"/>
    <x v="0"/>
    <m/>
    <s v="Unknown"/>
    <x v="56"/>
    <x v="0"/>
    <m/>
    <x v="1"/>
    <s v="REGULAR"/>
    <m/>
    <n v="1"/>
    <n v="20000"/>
    <n v="20000"/>
    <m/>
  </r>
  <r>
    <s v="S/260405/1/38_x000a_"/>
    <s v="05 April 2026, 13:38:10"/>
    <s v="Sunday"/>
    <s v="April"/>
    <x v="4"/>
    <n v="13"/>
    <x v="5"/>
    <s v="Noerch"/>
    <s v="Makan di Tempat"/>
    <x v="1"/>
    <s v="-"/>
    <s v="Unknown"/>
    <x v="33"/>
    <x v="0"/>
    <m/>
    <x v="9"/>
    <m/>
    <m/>
    <n v="1"/>
    <n v="20000"/>
    <n v="20000"/>
    <n v="40000"/>
  </r>
  <r>
    <s v="S/260405/1/38_x000a_"/>
    <s v="05 April 2026, 13:38:10"/>
    <s v="Sunday"/>
    <s v="April"/>
    <x v="4"/>
    <n v="13"/>
    <x v="5"/>
    <s v="Noerch"/>
    <s v="Makan di Tempat"/>
    <x v="1"/>
    <m/>
    <s v="Unknown"/>
    <x v="12"/>
    <x v="0"/>
    <m/>
    <x v="9"/>
    <m/>
    <m/>
    <n v="1"/>
    <n v="20000"/>
    <n v="20000"/>
    <m/>
  </r>
  <r>
    <s v="S/260405/1/39_x000a_"/>
    <s v="05 April 2026, 13:42:37"/>
    <s v="Sunday"/>
    <s v="April"/>
    <x v="4"/>
    <n v="13"/>
    <x v="5"/>
    <s v="Noerch"/>
    <s v="Makan di Tempat"/>
    <x v="0"/>
    <s v="-"/>
    <s v="Unknown"/>
    <x v="4"/>
    <x v="0"/>
    <m/>
    <x v="4"/>
    <s v="HOT"/>
    <m/>
    <n v="1"/>
    <n v="17000"/>
    <n v="17000"/>
    <n v="37000"/>
  </r>
  <r>
    <s v="S/260405/1/39_x000a_"/>
    <s v="05 April 2026, 13:42:37"/>
    <s v="Sunday"/>
    <s v="April"/>
    <x v="4"/>
    <n v="13"/>
    <x v="5"/>
    <s v="Noerch"/>
    <s v="Makan di Tempat"/>
    <x v="0"/>
    <m/>
    <s v="Unknown"/>
    <x v="20"/>
    <x v="0"/>
    <m/>
    <x v="5"/>
    <s v="REGULAR"/>
    <m/>
    <n v="1"/>
    <n v="20000"/>
    <n v="20000"/>
    <m/>
  </r>
  <r>
    <s v="S/260405/1/40_x000a_"/>
    <s v="05 April 2026, 13:46:34"/>
    <s v="Sunday"/>
    <s v="April"/>
    <x v="4"/>
    <n v="13"/>
    <x v="5"/>
    <s v="Noerch"/>
    <s v="Makan di Tempat"/>
    <x v="0"/>
    <s v="-"/>
    <s v="Unknown"/>
    <x v="2"/>
    <x v="0"/>
    <m/>
    <x v="2"/>
    <s v="LARGE"/>
    <m/>
    <n v="1"/>
    <n v="20000"/>
    <n v="20000"/>
    <n v="20000"/>
  </r>
  <r>
    <s v="S/260405/1/41_x000a_"/>
    <s v="05 April 2026, 13:48:49"/>
    <s v="Sunday"/>
    <s v="April"/>
    <x v="4"/>
    <n v="13"/>
    <x v="5"/>
    <s v="Noerch"/>
    <s v="Makan di Tempat"/>
    <x v="0"/>
    <s v="-"/>
    <s v="Unknown"/>
    <x v="29"/>
    <x v="0"/>
    <m/>
    <x v="2"/>
    <s v="LARGE"/>
    <m/>
    <n v="1"/>
    <n v="21000"/>
    <n v="21000"/>
    <n v="21000"/>
  </r>
  <r>
    <s v="S/260405/1/42_x000a_"/>
    <s v="05 April 2026, 13:53:31"/>
    <s v="Sunday"/>
    <s v="April"/>
    <x v="4"/>
    <n v="13"/>
    <x v="5"/>
    <s v="Noerch"/>
    <s v="Makan di Tempat"/>
    <x v="0"/>
    <s v="-"/>
    <s v="Unknown"/>
    <x v="2"/>
    <x v="0"/>
    <m/>
    <x v="2"/>
    <s v="LARGE"/>
    <m/>
    <n v="1"/>
    <n v="20000"/>
    <n v="20000"/>
    <n v="40000"/>
  </r>
  <r>
    <s v="S/260405/1/42_x000a_"/>
    <s v="05 April 2026, 13:53:31"/>
    <s v="Sunday"/>
    <s v="April"/>
    <x v="4"/>
    <n v="13"/>
    <x v="5"/>
    <s v="Noerch"/>
    <s v="Makan di Tempat"/>
    <x v="0"/>
    <m/>
    <s v="Unknown"/>
    <x v="59"/>
    <x v="0"/>
    <m/>
    <x v="18"/>
    <s v="REGULAR"/>
    <m/>
    <n v="1"/>
    <n v="20000"/>
    <n v="20000"/>
    <m/>
  </r>
  <r>
    <s v="S/260405/1/43_x000a_"/>
    <s v="05 April 2026, 13:57:28"/>
    <s v="Sunday"/>
    <s v="April"/>
    <x v="4"/>
    <n v="13"/>
    <x v="5"/>
    <s v="Noerch"/>
    <s v="Makan di Tempat"/>
    <x v="1"/>
    <s v="-"/>
    <s v="Unknown"/>
    <x v="0"/>
    <x v="0"/>
    <m/>
    <x v="0"/>
    <s v="REGULAR"/>
    <m/>
    <n v="1"/>
    <n v="20000"/>
    <n v="20000"/>
    <n v="38000"/>
  </r>
  <r>
    <s v="S/260405/1/43_x000a_"/>
    <s v="05 April 2026, 13:57:28"/>
    <s v="Sunday"/>
    <s v="April"/>
    <x v="4"/>
    <n v="13"/>
    <x v="5"/>
    <s v="Noerch"/>
    <s v="Makan di Tempat"/>
    <x v="1"/>
    <m/>
    <s v="Unknown"/>
    <x v="17"/>
    <x v="0"/>
    <m/>
    <x v="4"/>
    <s v="REGULAR"/>
    <m/>
    <n v="1"/>
    <n v="18000"/>
    <n v="18000"/>
    <m/>
  </r>
  <r>
    <s v="S/260405/1/44_x000a_"/>
    <s v="05 April 2026, 13:58:51"/>
    <s v="Sunday"/>
    <s v="April"/>
    <x v="4"/>
    <n v="13"/>
    <x v="5"/>
    <s v="Noerch"/>
    <s v="Makan di Tempat"/>
    <x v="0"/>
    <s v="-"/>
    <s v="Unknown"/>
    <x v="15"/>
    <x v="0"/>
    <m/>
    <x v="2"/>
    <s v="REGULAR"/>
    <m/>
    <n v="1"/>
    <n v="19000"/>
    <n v="19000"/>
    <n v="39000"/>
  </r>
  <r>
    <s v="S/260405/1/44_x000a_"/>
    <s v="05 April 2026, 13:58:51"/>
    <s v="Sunday"/>
    <s v="April"/>
    <x v="4"/>
    <n v="13"/>
    <x v="5"/>
    <s v="Noerch"/>
    <s v="Makan di Tempat"/>
    <x v="0"/>
    <m/>
    <s v="Unknown"/>
    <x v="9"/>
    <x v="0"/>
    <m/>
    <x v="5"/>
    <s v="REGULAR"/>
    <m/>
    <n v="1"/>
    <n v="20000"/>
    <n v="20000"/>
    <m/>
  </r>
  <r>
    <s v="S/260405/1/45_x000a_"/>
    <s v="05 April 2026, 14:03:41"/>
    <s v="Sunday"/>
    <s v="April"/>
    <x v="4"/>
    <n v="14"/>
    <x v="6"/>
    <s v="Noerch"/>
    <s v="Makan di Tempat"/>
    <x v="0"/>
    <s v="-"/>
    <s v="Unknown"/>
    <x v="0"/>
    <x v="0"/>
    <m/>
    <x v="0"/>
    <s v="LARGE"/>
    <m/>
    <n v="1"/>
    <n v="22000"/>
    <n v="22000"/>
    <n v="45000"/>
  </r>
  <r>
    <s v="S/260405/1/45_x000a_"/>
    <s v="05 April 2026, 14:03:41"/>
    <s v="Sunday"/>
    <s v="April"/>
    <x v="4"/>
    <n v="14"/>
    <x v="6"/>
    <s v="Noerch"/>
    <s v="Makan di Tempat"/>
    <x v="0"/>
    <m/>
    <s v="Unknown"/>
    <x v="8"/>
    <x v="0"/>
    <m/>
    <x v="5"/>
    <s v="LARGE"/>
    <m/>
    <n v="1"/>
    <n v="23000"/>
    <n v="23000"/>
    <m/>
  </r>
  <r>
    <s v="S/260405/1/46_x000a_"/>
    <s v="05 April 2026, 14:16:16"/>
    <s v="Sunday"/>
    <s v="April"/>
    <x v="4"/>
    <n v="14"/>
    <x v="6"/>
    <s v="Noerch"/>
    <s v="Makan di Tempat"/>
    <x v="0"/>
    <s v="-"/>
    <s v="Unknown"/>
    <x v="8"/>
    <x v="0"/>
    <m/>
    <x v="5"/>
    <s v="LARGE"/>
    <m/>
    <n v="1"/>
    <n v="23000"/>
    <n v="23000"/>
    <n v="23000"/>
  </r>
  <r>
    <s v="S/260405/1/47_x000a_"/>
    <s v="05 April 2026, 14:19:01"/>
    <s v="Sunday"/>
    <s v="April"/>
    <x v="4"/>
    <n v="14"/>
    <x v="6"/>
    <s v="Noerch"/>
    <s v="Makan di Tempat"/>
    <x v="0"/>
    <s v="34 selasar"/>
    <s v="Identified"/>
    <x v="59"/>
    <x v="0"/>
    <m/>
    <x v="18"/>
    <s v="LARGE"/>
    <m/>
    <n v="1"/>
    <n v="24000"/>
    <n v="24000"/>
    <n v="84000"/>
  </r>
  <r>
    <s v="S/260405/1/47_x000a_"/>
    <s v="05 April 2026, 14:19:01"/>
    <s v="Sunday"/>
    <s v="April"/>
    <x v="4"/>
    <n v="14"/>
    <x v="6"/>
    <s v="Noerch"/>
    <s v="Makan di Tempat"/>
    <x v="0"/>
    <m/>
    <s v="Unknown"/>
    <x v="16"/>
    <x v="0"/>
    <m/>
    <x v="6"/>
    <m/>
    <m/>
    <n v="1"/>
    <n v="20000"/>
    <n v="20000"/>
    <m/>
  </r>
  <r>
    <s v="S/260405/1/47_x000a_"/>
    <s v="05 April 2026, 14:19:01"/>
    <s v="Sunday"/>
    <s v="April"/>
    <x v="4"/>
    <n v="14"/>
    <x v="6"/>
    <s v="Noerch"/>
    <s v="Makan di Tempat"/>
    <x v="0"/>
    <m/>
    <s v="Unknown"/>
    <x v="6"/>
    <x v="0"/>
    <m/>
    <x v="6"/>
    <m/>
    <m/>
    <n v="1"/>
    <n v="20000"/>
    <n v="20000"/>
    <m/>
  </r>
  <r>
    <s v="S/260405/1/47_x000a_"/>
    <s v="05 April 2026, 14:19:01"/>
    <s v="Sunday"/>
    <s v="April"/>
    <x v="4"/>
    <n v="14"/>
    <x v="6"/>
    <s v="Noerch"/>
    <s v="Makan di Tempat"/>
    <x v="0"/>
    <m/>
    <s v="Unknown"/>
    <x v="64"/>
    <x v="0"/>
    <m/>
    <x v="19"/>
    <s v="REGULAR"/>
    <m/>
    <n v="1"/>
    <n v="20000"/>
    <n v="20000"/>
    <m/>
  </r>
  <r>
    <s v="S/260405/1/48_x000a_"/>
    <s v="05 April 2026, 14:22:10"/>
    <s v="Sunday"/>
    <s v="April"/>
    <x v="4"/>
    <n v="14"/>
    <x v="6"/>
    <s v="Noerch"/>
    <s v="Makan di Tempat"/>
    <x v="0"/>
    <s v="-"/>
    <s v="Unknown"/>
    <x v="64"/>
    <x v="0"/>
    <m/>
    <x v="19"/>
    <s v="REGULAR"/>
    <m/>
    <n v="1"/>
    <n v="20000"/>
    <n v="20000"/>
    <n v="40000"/>
  </r>
  <r>
    <s v="S/260405/1/48_x000a_"/>
    <s v="05 April 2026, 14:22:10"/>
    <s v="Sunday"/>
    <s v="April"/>
    <x v="4"/>
    <n v="14"/>
    <x v="6"/>
    <s v="Noerch"/>
    <s v="Makan di Tempat"/>
    <x v="0"/>
    <m/>
    <s v="Unknown"/>
    <x v="20"/>
    <x v="0"/>
    <m/>
    <x v="5"/>
    <s v="REGULAR"/>
    <m/>
    <n v="1"/>
    <n v="20000"/>
    <n v="20000"/>
    <m/>
  </r>
  <r>
    <s v="S/260405/1/49_x000a_"/>
    <s v="05 April 2026, 14:27:43"/>
    <s v="Sunday"/>
    <s v="April"/>
    <x v="4"/>
    <n v="14"/>
    <x v="6"/>
    <s v="Noerch"/>
    <s v="Makan di Tempat"/>
    <x v="0"/>
    <s v="-"/>
    <s v="Unknown"/>
    <x v="0"/>
    <x v="0"/>
    <m/>
    <x v="0"/>
    <s v="LARGE"/>
    <m/>
    <n v="1"/>
    <n v="22000"/>
    <n v="22000"/>
    <n v="27000"/>
  </r>
  <r>
    <s v="S/260405/1/49_x000a_"/>
    <s v="05 April 2026, 14:27:43"/>
    <s v="Sunday"/>
    <s v="April"/>
    <x v="4"/>
    <n v="14"/>
    <x v="6"/>
    <s v="Noerch"/>
    <s v="Makan di Tempat"/>
    <x v="0"/>
    <m/>
    <s v="Unknown"/>
    <x v="21"/>
    <x v="0"/>
    <m/>
    <x v="11"/>
    <m/>
    <m/>
    <n v="1"/>
    <n v="5000"/>
    <n v="5000"/>
    <m/>
  </r>
  <r>
    <s v="S/260405/1/50_x000a_"/>
    <s v="05 April 2026, 14:28:13"/>
    <s v="Sunday"/>
    <s v="April"/>
    <x v="4"/>
    <n v="14"/>
    <x v="6"/>
    <s v="Noerch"/>
    <s v="Makan di Tempat"/>
    <x v="1"/>
    <s v="-"/>
    <s v="Unknown"/>
    <x v="19"/>
    <x v="0"/>
    <m/>
    <x v="4"/>
    <s v="LARGE"/>
    <m/>
    <n v="1"/>
    <n v="20000"/>
    <n v="20000"/>
    <n v="20000"/>
  </r>
  <r>
    <s v="S/260405/1/51_x000a_"/>
    <s v="05 April 2026, 14:39:58"/>
    <s v="Sunday"/>
    <s v="April"/>
    <x v="4"/>
    <n v="14"/>
    <x v="6"/>
    <s v="Noerch"/>
    <s v="Makan di Tempat"/>
    <x v="0"/>
    <s v="-"/>
    <s v="Unknown"/>
    <x v="70"/>
    <x v="0"/>
    <m/>
    <x v="3"/>
    <m/>
    <m/>
    <n v="1"/>
    <n v="18000"/>
    <n v="18000"/>
    <n v="18000"/>
  </r>
  <r>
    <s v="S/260405/1/52_x000a_"/>
    <s v="05 April 2026, 14:45:48"/>
    <s v="Sunday"/>
    <s v="April"/>
    <x v="4"/>
    <n v="14"/>
    <x v="6"/>
    <s v="Noerch"/>
    <s v="Makan di Tempat"/>
    <x v="0"/>
    <s v="11 culture"/>
    <s v="Identified"/>
    <x v="21"/>
    <x v="0"/>
    <m/>
    <x v="11"/>
    <m/>
    <m/>
    <n v="1"/>
    <n v="5000"/>
    <n v="5000"/>
    <n v="32000"/>
  </r>
  <r>
    <s v="S/260405/1/52_x000a_"/>
    <s v="05 April 2026, 14:45:48"/>
    <s v="Sunday"/>
    <s v="April"/>
    <x v="4"/>
    <n v="14"/>
    <x v="6"/>
    <s v="Noerch"/>
    <s v="Makan di Tempat"/>
    <x v="0"/>
    <m/>
    <s v="Unknown"/>
    <x v="39"/>
    <x v="0"/>
    <m/>
    <x v="8"/>
    <m/>
    <s v="ADDITIONAL KITCHEN TELUR CEPLOK"/>
    <n v="1"/>
    <n v="27000"/>
    <n v="27000"/>
    <m/>
  </r>
  <r>
    <s v="S/260405/1/53_x000a_"/>
    <s v="05 April 2026, 15:05:17"/>
    <s v="Sunday"/>
    <s v="April"/>
    <x v="4"/>
    <n v="15"/>
    <x v="7"/>
    <s v="Noerch"/>
    <s v="Makan di Tempat"/>
    <x v="0"/>
    <s v="24 cltr"/>
    <s v="Identified"/>
    <x v="6"/>
    <x v="0"/>
    <m/>
    <x v="6"/>
    <m/>
    <m/>
    <n v="1"/>
    <n v="20000"/>
    <n v="20000"/>
    <n v="37000"/>
  </r>
  <r>
    <s v="S/260405/1/53_x000a_"/>
    <s v="05 April 2026, 15:05:17"/>
    <s v="Sunday"/>
    <s v="April"/>
    <x v="4"/>
    <n v="15"/>
    <x v="7"/>
    <s v="Noerch"/>
    <s v="Makan di Tempat"/>
    <x v="0"/>
    <m/>
    <s v="Unknown"/>
    <x v="66"/>
    <x v="0"/>
    <m/>
    <x v="4"/>
    <s v="HOT"/>
    <m/>
    <n v="1"/>
    <n v="17000"/>
    <n v="17000"/>
    <m/>
  </r>
  <r>
    <s v="S/260405/1/54_x000a_"/>
    <s v="05 April 2026, 15:06:13"/>
    <s v="Sunday"/>
    <s v="April"/>
    <x v="4"/>
    <n v="15"/>
    <x v="7"/>
    <s v="Noerch"/>
    <s v="Makan di Tempat"/>
    <x v="0"/>
    <s v="-"/>
    <s v="Unknown"/>
    <x v="37"/>
    <x v="0"/>
    <m/>
    <x v="0"/>
    <s v="REGULAR"/>
    <m/>
    <n v="1"/>
    <n v="20000"/>
    <n v="20000"/>
    <n v="20000"/>
  </r>
  <r>
    <s v="S/260405/1/55_x000a_"/>
    <s v="05 April 2026, 15:08:37"/>
    <s v="Sunday"/>
    <s v="April"/>
    <x v="4"/>
    <n v="15"/>
    <x v="7"/>
    <s v="Noerch"/>
    <s v="Makan di Tempat"/>
    <x v="0"/>
    <s v="-"/>
    <s v="Unknown"/>
    <x v="0"/>
    <x v="0"/>
    <m/>
    <x v="0"/>
    <s v="REGULAR"/>
    <m/>
    <n v="1"/>
    <n v="20000"/>
    <n v="20000"/>
    <n v="25000"/>
  </r>
  <r>
    <s v="S/260405/1/55_x000a_"/>
    <s v="05 April 2026, 15:08:37"/>
    <s v="Sunday"/>
    <s v="April"/>
    <x v="4"/>
    <n v="15"/>
    <x v="7"/>
    <s v="Noerch"/>
    <s v="Makan di Tempat"/>
    <x v="0"/>
    <m/>
    <s v="Unknown"/>
    <x v="21"/>
    <x v="0"/>
    <m/>
    <x v="11"/>
    <m/>
    <m/>
    <n v="1"/>
    <n v="5000"/>
    <n v="5000"/>
    <m/>
  </r>
  <r>
    <s v="S/260405/1/56_x000a_"/>
    <s v="05 April 2026, 15:22:46"/>
    <s v="Sunday"/>
    <s v="April"/>
    <x v="4"/>
    <n v="15"/>
    <x v="7"/>
    <s v="Noerch"/>
    <s v="Makan di Tempat"/>
    <x v="1"/>
    <s v="07 cltrr"/>
    <s v="Identified"/>
    <x v="44"/>
    <x v="0"/>
    <m/>
    <x v="16"/>
    <m/>
    <m/>
    <n v="1"/>
    <n v="20000"/>
    <n v="20000"/>
    <n v="20000"/>
  </r>
  <r>
    <s v="S/260405/1/57_x000a_"/>
    <s v="05 April 2026, 15:43:36"/>
    <s v="Sunday"/>
    <s v="April"/>
    <x v="4"/>
    <n v="15"/>
    <x v="7"/>
    <s v="Noerch"/>
    <s v="Makan di Tempat"/>
    <x v="0"/>
    <s v="-"/>
    <s v="Unknown"/>
    <x v="20"/>
    <x v="0"/>
    <m/>
    <x v="5"/>
    <s v="REGULAR"/>
    <m/>
    <n v="1"/>
    <n v="20000"/>
    <n v="20000"/>
    <n v="40000"/>
  </r>
  <r>
    <s v="S/260405/1/57_x000a_"/>
    <s v="05 April 2026, 15:43:36"/>
    <s v="Sunday"/>
    <s v="April"/>
    <x v="4"/>
    <n v="15"/>
    <x v="7"/>
    <s v="Noerch"/>
    <s v="Makan di Tempat"/>
    <x v="0"/>
    <m/>
    <s v="Unknown"/>
    <x v="61"/>
    <x v="0"/>
    <m/>
    <x v="19"/>
    <s v="REGULAR"/>
    <m/>
    <n v="1"/>
    <n v="20000"/>
    <n v="20000"/>
    <m/>
  </r>
  <r>
    <s v="S/260405/1/58_x000a_"/>
    <s v="05 April 2026, 16:09:21"/>
    <s v="Sunday"/>
    <s v="April"/>
    <x v="4"/>
    <n v="16"/>
    <x v="8"/>
    <s v="Noerch"/>
    <s v="Makan di Tempat"/>
    <x v="1"/>
    <s v="43 outdoor.,"/>
    <s v="Identified"/>
    <x v="2"/>
    <x v="0"/>
    <m/>
    <x v="2"/>
    <s v="REGULAR"/>
    <m/>
    <n v="1"/>
    <n v="17000"/>
    <n v="17000"/>
    <n v="162000"/>
  </r>
  <r>
    <s v="S/260405/1/58_x000a_"/>
    <s v="05 April 2026, 16:09:21"/>
    <s v="Sunday"/>
    <s v="April"/>
    <x v="4"/>
    <n v="16"/>
    <x v="8"/>
    <s v="Noerch"/>
    <s v="Makan di Tempat"/>
    <x v="1"/>
    <m/>
    <s v="Unknown"/>
    <x v="37"/>
    <x v="0"/>
    <m/>
    <x v="0"/>
    <s v="LARGE"/>
    <m/>
    <n v="1"/>
    <n v="22000"/>
    <n v="22000"/>
    <m/>
  </r>
  <r>
    <s v="S/260405/1/58_x000a_"/>
    <s v="05 April 2026, 16:09:21"/>
    <s v="Sunday"/>
    <s v="April"/>
    <x v="4"/>
    <n v="16"/>
    <x v="8"/>
    <s v="Noerch"/>
    <s v="Makan di Tempat"/>
    <x v="1"/>
    <m/>
    <s v="Unknown"/>
    <x v="15"/>
    <x v="0"/>
    <m/>
    <x v="2"/>
    <s v="LARGE"/>
    <m/>
    <n v="1"/>
    <n v="21000"/>
    <n v="21000"/>
    <m/>
  </r>
  <r>
    <s v="S/260405/1/58_x000a_"/>
    <s v="05 April 2026, 16:09:21"/>
    <s v="Sunday"/>
    <s v="April"/>
    <x v="4"/>
    <n v="16"/>
    <x v="8"/>
    <s v="Noerch"/>
    <s v="Makan di Tempat"/>
    <x v="1"/>
    <m/>
    <s v="Unknown"/>
    <x v="0"/>
    <x v="0"/>
    <m/>
    <x v="0"/>
    <s v="REGULAR"/>
    <m/>
    <n v="1"/>
    <n v="20000"/>
    <n v="20000"/>
    <m/>
  </r>
  <r>
    <s v="S/260405/1/58_x000a_"/>
    <s v="05 April 2026, 16:09:21"/>
    <s v="Sunday"/>
    <s v="April"/>
    <x v="4"/>
    <n v="16"/>
    <x v="8"/>
    <s v="Noerch"/>
    <s v="Makan di Tempat"/>
    <x v="1"/>
    <m/>
    <s v="Unknown"/>
    <x v="33"/>
    <x v="0"/>
    <s v="ceplok"/>
    <x v="9"/>
    <m/>
    <m/>
    <n v="1"/>
    <n v="20000"/>
    <n v="20000"/>
    <m/>
  </r>
  <r>
    <s v="S/260405/1/58_x000a_"/>
    <s v="05 April 2026, 16:09:21"/>
    <s v="Sunday"/>
    <s v="April"/>
    <x v="4"/>
    <n v="16"/>
    <x v="8"/>
    <s v="Noerch"/>
    <s v="Makan di Tempat"/>
    <x v="1"/>
    <m/>
    <s v="Unknown"/>
    <x v="50"/>
    <x v="0"/>
    <m/>
    <x v="9"/>
    <m/>
    <m/>
    <n v="2"/>
    <n v="20000"/>
    <n v="40000"/>
    <m/>
  </r>
  <r>
    <s v="S/260405/1/58_x000a_"/>
    <s v="05 April 2026, 16:09:21"/>
    <s v="Sunday"/>
    <s v="April"/>
    <x v="4"/>
    <n v="16"/>
    <x v="8"/>
    <s v="Noerch"/>
    <s v="Makan di Tempat"/>
    <x v="1"/>
    <m/>
    <s v="Unknown"/>
    <x v="39"/>
    <x v="0"/>
    <m/>
    <x v="8"/>
    <m/>
    <m/>
    <n v="1"/>
    <n v="22000"/>
    <n v="22000"/>
    <m/>
  </r>
  <r>
    <s v="S/260405/1/59_x000a_"/>
    <s v="05 April 2026, 16:14:56"/>
    <s v="Sunday"/>
    <s v="April"/>
    <x v="4"/>
    <n v="16"/>
    <x v="8"/>
    <s v="Elly️‍"/>
    <s v="Makan di Tempat"/>
    <x v="0"/>
    <s v="-"/>
    <s v="Unknown"/>
    <x v="2"/>
    <x v="0"/>
    <m/>
    <x v="2"/>
    <s v="REGULAR"/>
    <m/>
    <n v="1"/>
    <n v="17000"/>
    <n v="17000"/>
    <n v="17000"/>
  </r>
  <r>
    <s v="S/260405/1/60_x000a_"/>
    <s v="05 April 2026, 16:15:37"/>
    <s v="Sunday"/>
    <s v="April"/>
    <x v="4"/>
    <n v="16"/>
    <x v="8"/>
    <s v="Elly️‍"/>
    <s v="Makan di Tempat"/>
    <x v="0"/>
    <s v="-"/>
    <s v="Unknown"/>
    <x v="0"/>
    <x v="0"/>
    <m/>
    <x v="0"/>
    <s v="REGULAR"/>
    <m/>
    <n v="1"/>
    <n v="20000"/>
    <n v="20000"/>
    <n v="20000"/>
  </r>
  <r>
    <s v="S/260405/1/61_x000a_"/>
    <s v="05 April 2026, 16:16:40"/>
    <s v="Sunday"/>
    <s v="April"/>
    <x v="4"/>
    <n v="16"/>
    <x v="8"/>
    <s v="Elly️‍"/>
    <s v="Makan di Tempat"/>
    <x v="1"/>
    <s v="-"/>
    <s v="Unknown"/>
    <x v="64"/>
    <x v="0"/>
    <m/>
    <x v="19"/>
    <s v="REGULAR"/>
    <m/>
    <n v="1"/>
    <n v="20000"/>
    <n v="20000"/>
    <n v="40000"/>
  </r>
  <r>
    <s v="S/260405/1/61_x000a_"/>
    <s v="05 April 2026, 16:16:40"/>
    <s v="Sunday"/>
    <s v="April"/>
    <x v="4"/>
    <n v="16"/>
    <x v="8"/>
    <s v="Elly️‍"/>
    <s v="Makan di Tempat"/>
    <x v="1"/>
    <m/>
    <s v="Unknown"/>
    <x v="20"/>
    <x v="0"/>
    <m/>
    <x v="5"/>
    <s v="REGULAR"/>
    <m/>
    <n v="1"/>
    <n v="20000"/>
    <n v="20000"/>
    <m/>
  </r>
  <r>
    <s v="S/260405/1/62_x000a_"/>
    <s v="05 April 2026, 16:19:00"/>
    <s v="Sunday"/>
    <s v="April"/>
    <x v="4"/>
    <n v="16"/>
    <x v="8"/>
    <s v="Lucky"/>
    <s v="Makan di Tempat"/>
    <x v="0"/>
    <s v="-"/>
    <s v="Unknown"/>
    <x v="5"/>
    <x v="0"/>
    <m/>
    <x v="5"/>
    <s v="REGULAR"/>
    <m/>
    <n v="1"/>
    <n v="20000"/>
    <n v="20000"/>
    <n v="20000"/>
  </r>
  <r>
    <s v="S/260405/1/63_x000a_"/>
    <s v="05 April 2026, 16:32:40"/>
    <s v="Sunday"/>
    <s v="April"/>
    <x v="4"/>
    <n v="16"/>
    <x v="8"/>
    <s v="Lucky"/>
    <s v="Makan di Tempat"/>
    <x v="0"/>
    <s v="15 hall"/>
    <s v="Identified"/>
    <x v="43"/>
    <x v="0"/>
    <m/>
    <x v="15"/>
    <m/>
    <m/>
    <n v="1"/>
    <n v="20000"/>
    <n v="20000"/>
    <n v="20000"/>
  </r>
  <r>
    <s v="S/260405/1/64_x000a_"/>
    <s v="05 April 2026, 16:37:13"/>
    <s v="Sunday"/>
    <s v="April"/>
    <x v="4"/>
    <n v="16"/>
    <x v="8"/>
    <s v="Lucky"/>
    <s v="Makan di Tempat"/>
    <x v="0"/>
    <s v="39 hall"/>
    <s v="Identified"/>
    <x v="3"/>
    <x v="0"/>
    <m/>
    <x v="3"/>
    <m/>
    <m/>
    <n v="1"/>
    <n v="14000"/>
    <n v="14000"/>
    <n v="26000"/>
  </r>
  <r>
    <s v="S/260405/1/64_x000a_"/>
    <s v="05 April 2026, 16:37:13"/>
    <s v="Sunday"/>
    <s v="April"/>
    <x v="4"/>
    <n v="16"/>
    <x v="8"/>
    <s v="Lucky"/>
    <s v="Makan di Tempat"/>
    <x v="0"/>
    <m/>
    <s v="Unknown"/>
    <x v="7"/>
    <x v="0"/>
    <m/>
    <x v="3"/>
    <m/>
    <m/>
    <n v="1"/>
    <n v="12000"/>
    <n v="12000"/>
    <m/>
  </r>
  <r>
    <s v="S/260405/1/65_x000a_"/>
    <s v="05 April 2026, 17:03:28"/>
    <s v="Sunday"/>
    <s v="April"/>
    <x v="4"/>
    <n v="17"/>
    <x v="9"/>
    <s v="Lucky"/>
    <s v="Makan di Tempat"/>
    <x v="0"/>
    <s v="42 out"/>
    <s v="Identified"/>
    <x v="37"/>
    <x v="0"/>
    <m/>
    <x v="0"/>
    <s v="REGULAR"/>
    <m/>
    <n v="1"/>
    <n v="20000"/>
    <n v="20000"/>
    <n v="52000"/>
  </r>
  <r>
    <s v="S/260405/1/65_x000a_"/>
    <s v="05 April 2026, 17:03:28"/>
    <s v="Sunday"/>
    <s v="April"/>
    <x v="4"/>
    <n v="17"/>
    <x v="9"/>
    <s v="Lucky"/>
    <s v="Makan di Tempat"/>
    <x v="0"/>
    <m/>
    <s v="Unknown"/>
    <x v="3"/>
    <x v="0"/>
    <m/>
    <x v="3"/>
    <m/>
    <m/>
    <n v="1"/>
    <n v="14000"/>
    <n v="14000"/>
    <m/>
  </r>
  <r>
    <s v="S/260405/1/65_x000a_"/>
    <s v="05 April 2026, 17:03:28"/>
    <s v="Sunday"/>
    <s v="April"/>
    <x v="4"/>
    <n v="17"/>
    <x v="9"/>
    <s v="Lucky"/>
    <s v="Makan di Tempat"/>
    <x v="0"/>
    <m/>
    <s v="Unknown"/>
    <x v="40"/>
    <x v="0"/>
    <m/>
    <x v="3"/>
    <m/>
    <m/>
    <n v="1"/>
    <n v="18000"/>
    <n v="18000"/>
    <m/>
  </r>
  <r>
    <s v="S/260405/1/66_x000a_"/>
    <s v="05 April 2026, 17:16:12"/>
    <s v="Sunday"/>
    <s v="April"/>
    <x v="4"/>
    <n v="17"/>
    <x v="9"/>
    <s v="Lucky"/>
    <s v="Makan di Tempat"/>
    <x v="0"/>
    <s v="39 ind clc"/>
    <s v="Identified"/>
    <x v="2"/>
    <x v="0"/>
    <m/>
    <x v="2"/>
    <s v="REGULAR"/>
    <m/>
    <n v="1"/>
    <n v="17000"/>
    <n v="17000"/>
    <n v="40000"/>
  </r>
  <r>
    <s v="S/260405/1/66_x000a_"/>
    <s v="05 April 2026, 17:16:12"/>
    <s v="Sunday"/>
    <s v="April"/>
    <x v="4"/>
    <n v="17"/>
    <x v="9"/>
    <s v="Lucky"/>
    <s v="Makan di Tempat"/>
    <x v="0"/>
    <m/>
    <s v="Unknown"/>
    <x v="27"/>
    <x v="0"/>
    <s v="di rebus di mie' kuah agk bnyk"/>
    <x v="10"/>
    <m/>
    <s v="ADDITIONAL KITCHEN TELUR CEPLOK"/>
    <n v="1"/>
    <n v="18000"/>
    <n v="18000"/>
    <m/>
  </r>
  <r>
    <s v="S/260405/1/66_x000a_"/>
    <s v="05 April 2026, 17:16:12"/>
    <s v="Sunday"/>
    <s v="April"/>
    <x v="4"/>
    <n v="17"/>
    <x v="9"/>
    <s v="Lucky"/>
    <s v="Makan di Tempat"/>
    <x v="0"/>
    <m/>
    <s v="Unknown"/>
    <x v="21"/>
    <x v="0"/>
    <m/>
    <x v="11"/>
    <m/>
    <m/>
    <n v="1"/>
    <n v="5000"/>
    <n v="5000"/>
    <m/>
  </r>
  <r>
    <s v="S/260405/1/67_x000a_"/>
    <s v="05 April 2026, 17:18:51"/>
    <s v="Sunday"/>
    <s v="April"/>
    <x v="4"/>
    <n v="17"/>
    <x v="9"/>
    <s v="Lucky"/>
    <s v="Makan di Tempat"/>
    <x v="0"/>
    <s v="06 hall"/>
    <s v="Identified"/>
    <x v="42"/>
    <x v="0"/>
    <m/>
    <x v="6"/>
    <m/>
    <m/>
    <n v="1"/>
    <n v="20000"/>
    <n v="20000"/>
    <n v="20000"/>
  </r>
  <r>
    <s v="S/260405/1/68_x000a_"/>
    <s v="05 April 2026, 17:28:42"/>
    <s v="Sunday"/>
    <s v="April"/>
    <x v="4"/>
    <n v="17"/>
    <x v="9"/>
    <s v="Lucky"/>
    <s v="Makan di Tempat"/>
    <x v="0"/>
    <s v="09 hallllmmmm"/>
    <s v="Identified"/>
    <x v="7"/>
    <x v="0"/>
    <m/>
    <x v="3"/>
    <m/>
    <m/>
    <n v="1"/>
    <n v="12000"/>
    <n v="12000"/>
    <n v="37000"/>
  </r>
  <r>
    <s v="S/260405/1/68_x000a_"/>
    <s v="05 April 2026, 17:28:42"/>
    <s v="Sunday"/>
    <s v="April"/>
    <x v="4"/>
    <n v="17"/>
    <x v="9"/>
    <s v="Lucky"/>
    <s v="Makan di Tempat"/>
    <x v="0"/>
    <m/>
    <s v="Unknown"/>
    <x v="21"/>
    <x v="0"/>
    <m/>
    <x v="11"/>
    <m/>
    <m/>
    <n v="1"/>
    <n v="5000"/>
    <n v="5000"/>
    <m/>
  </r>
  <r>
    <s v="S/260405/1/68_x000a_"/>
    <s v="05 April 2026, 17:28:42"/>
    <s v="Sunday"/>
    <s v="April"/>
    <x v="4"/>
    <n v="17"/>
    <x v="9"/>
    <s v="Lucky"/>
    <s v="Makan di Tempat"/>
    <x v="0"/>
    <m/>
    <s v="Unknown"/>
    <x v="47"/>
    <x v="0"/>
    <m/>
    <x v="16"/>
    <m/>
    <m/>
    <n v="1"/>
    <n v="20000"/>
    <n v="20000"/>
    <m/>
  </r>
  <r>
    <s v="S/260405/1/69_x000a_"/>
    <s v="05 April 2026, 18:20:49"/>
    <s v="Sunday"/>
    <s v="April"/>
    <x v="4"/>
    <n v="18"/>
    <x v="10"/>
    <s v="Lucky"/>
    <s v="Makan di Tempat"/>
    <x v="0"/>
    <s v="-"/>
    <s v="Unknown"/>
    <x v="14"/>
    <x v="0"/>
    <m/>
    <x v="0"/>
    <s v="REGULAR"/>
    <m/>
    <n v="1"/>
    <n v="21000"/>
    <n v="21000"/>
    <n v="41000"/>
  </r>
  <r>
    <s v="S/260405/1/69_x000a_"/>
    <s v="05 April 2026, 18:20:49"/>
    <s v="Sunday"/>
    <s v="April"/>
    <x v="4"/>
    <n v="18"/>
    <x v="10"/>
    <s v="Lucky"/>
    <s v="Makan di Tempat"/>
    <x v="0"/>
    <m/>
    <s v="Unknown"/>
    <x v="1"/>
    <x v="0"/>
    <m/>
    <x v="1"/>
    <s v="REGULAR"/>
    <m/>
    <n v="1"/>
    <n v="20000"/>
    <n v="20000"/>
    <m/>
  </r>
  <r>
    <s v="S/260405/1/70_x000a_"/>
    <s v="05 April 2026, 18:39:38"/>
    <s v="Sunday"/>
    <s v="April"/>
    <x v="4"/>
    <n v="18"/>
    <x v="10"/>
    <s v="Lucky"/>
    <s v="Makan di Tempat"/>
    <x v="0"/>
    <s v="05 halllll"/>
    <s v="Identified"/>
    <x v="40"/>
    <x v="0"/>
    <m/>
    <x v="3"/>
    <m/>
    <m/>
    <n v="1"/>
    <n v="18000"/>
    <n v="18000"/>
    <n v="18000"/>
  </r>
  <r>
    <s v="S/260405/1/71_x000a_"/>
    <s v="05 April 2026, 18:51:42"/>
    <s v="Sunday"/>
    <s v="April"/>
    <x v="4"/>
    <n v="18"/>
    <x v="10"/>
    <s v="Lucky"/>
    <s v="Makan di Tempat"/>
    <x v="0"/>
    <s v="-"/>
    <s v="Unknown"/>
    <x v="8"/>
    <x v="0"/>
    <m/>
    <x v="5"/>
    <s v="REGULAR"/>
    <m/>
    <n v="1"/>
    <n v="20000"/>
    <n v="20000"/>
    <n v="40000"/>
  </r>
  <r>
    <s v="S/260405/1/71_x000a_"/>
    <s v="05 April 2026, 18:51:42"/>
    <s v="Sunday"/>
    <s v="April"/>
    <x v="4"/>
    <n v="18"/>
    <x v="10"/>
    <s v="Lucky"/>
    <s v="Makan di Tempat"/>
    <x v="0"/>
    <m/>
    <s v="Unknown"/>
    <x v="20"/>
    <x v="0"/>
    <m/>
    <x v="5"/>
    <s v="REGULAR"/>
    <m/>
    <n v="1"/>
    <n v="20000"/>
    <n v="20000"/>
    <m/>
  </r>
  <r>
    <s v="S/260405/1/72_x000a_"/>
    <s v="05 April 2026, 18:59:01"/>
    <s v="Sunday"/>
    <s v="April"/>
    <x v="4"/>
    <n v="18"/>
    <x v="10"/>
    <s v="Lucky"/>
    <s v="Makan di Tempat"/>
    <x v="0"/>
    <s v="22 selasar"/>
    <s v="Identified"/>
    <x v="12"/>
    <x v="0"/>
    <m/>
    <x v="9"/>
    <m/>
    <m/>
    <n v="1"/>
    <n v="20000"/>
    <n v="20000"/>
    <n v="40000"/>
  </r>
  <r>
    <s v="S/260405/1/72_x000a_"/>
    <s v="05 April 2026, 18:59:01"/>
    <s v="Sunday"/>
    <s v="April"/>
    <x v="4"/>
    <n v="18"/>
    <x v="10"/>
    <s v="Lucky"/>
    <s v="Makan di Tempat"/>
    <x v="0"/>
    <m/>
    <s v="Unknown"/>
    <x v="56"/>
    <x v="0"/>
    <m/>
    <x v="1"/>
    <s v="REGULAR"/>
    <m/>
    <n v="1"/>
    <n v="20000"/>
    <n v="20000"/>
    <m/>
  </r>
  <r>
    <s v="S/260405/1/73_x000a_"/>
    <s v="05 April 2026, 19:00:00"/>
    <s v="Sunday"/>
    <s v="April"/>
    <x v="4"/>
    <n v="19"/>
    <x v="11"/>
    <s v="Lucky"/>
    <s v="Makan di Tempat"/>
    <x v="1"/>
    <s v="22 selasar"/>
    <s v="Identified"/>
    <x v="7"/>
    <x v="0"/>
    <m/>
    <x v="3"/>
    <m/>
    <m/>
    <n v="1"/>
    <n v="12000"/>
    <n v="12000"/>
    <n v="12000"/>
  </r>
  <r>
    <s v="S/260405/1/74_x000a_"/>
    <s v="05 April 2026, 19:02:46"/>
    <s v="Sunday"/>
    <s v="April"/>
    <x v="4"/>
    <n v="19"/>
    <x v="11"/>
    <s v="Lucky"/>
    <s v="Makan di Tempat"/>
    <x v="0"/>
    <s v="04 out"/>
    <s v="Identified"/>
    <x v="3"/>
    <x v="0"/>
    <m/>
    <x v="3"/>
    <m/>
    <m/>
    <n v="1"/>
    <n v="14000"/>
    <n v="14000"/>
    <n v="14000"/>
  </r>
  <r>
    <s v="S/260405/1/75_x000a_"/>
    <s v="05 April 2026, 19:04:15"/>
    <s v="Sunday"/>
    <s v="April"/>
    <x v="4"/>
    <n v="19"/>
    <x v="11"/>
    <s v="Lucky"/>
    <s v="Makan di Tempat"/>
    <x v="0"/>
    <s v="35 out"/>
    <s v="Identified"/>
    <x v="2"/>
    <x v="0"/>
    <m/>
    <x v="2"/>
    <s v="REGULAR"/>
    <m/>
    <n v="1"/>
    <n v="17000"/>
    <n v="17000"/>
    <n v="71000"/>
  </r>
  <r>
    <s v="S/260405/1/75_x000a_"/>
    <s v="05 April 2026, 19:04:15"/>
    <s v="Sunday"/>
    <s v="April"/>
    <x v="4"/>
    <n v="19"/>
    <x v="11"/>
    <s v="Lucky"/>
    <s v="Makan di Tempat"/>
    <x v="0"/>
    <m/>
    <s v="Unknown"/>
    <x v="2"/>
    <x v="0"/>
    <m/>
    <x v="2"/>
    <s v="LARGE"/>
    <m/>
    <n v="1"/>
    <n v="20000"/>
    <n v="20000"/>
    <m/>
  </r>
  <r>
    <s v="S/260405/1/75_x000a_"/>
    <s v="05 April 2026, 19:04:15"/>
    <s v="Sunday"/>
    <s v="April"/>
    <x v="4"/>
    <n v="19"/>
    <x v="11"/>
    <s v="Lucky"/>
    <s v="Makan di Tempat"/>
    <x v="0"/>
    <m/>
    <s v="Unknown"/>
    <x v="3"/>
    <x v="0"/>
    <m/>
    <x v="3"/>
    <m/>
    <m/>
    <n v="1"/>
    <n v="14000"/>
    <n v="14000"/>
    <m/>
  </r>
  <r>
    <s v="S/260405/1/75_x000a_"/>
    <s v="05 April 2026, 19:04:15"/>
    <s v="Sunday"/>
    <s v="April"/>
    <x v="4"/>
    <n v="19"/>
    <x v="11"/>
    <s v="Lucky"/>
    <s v="Makan di Tempat"/>
    <x v="0"/>
    <m/>
    <s v="Unknown"/>
    <x v="9"/>
    <x v="0"/>
    <m/>
    <x v="5"/>
    <s v="REGULAR"/>
    <m/>
    <n v="1"/>
    <n v="20000"/>
    <n v="20000"/>
    <m/>
  </r>
  <r>
    <s v="S/260405/1/76_x000a_"/>
    <s v="05 April 2026, 19:04:59"/>
    <s v="Sunday"/>
    <s v="April"/>
    <x v="4"/>
    <n v="19"/>
    <x v="11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05/1/77_x000a_"/>
    <s v="05 April 2026, 19:06:46"/>
    <s v="Sunday"/>
    <s v="April"/>
    <x v="4"/>
    <n v="19"/>
    <x v="11"/>
    <s v="Lucky"/>
    <s v="Makan di Tempat"/>
    <x v="0"/>
    <s v="-"/>
    <s v="Unknown"/>
    <x v="15"/>
    <x v="0"/>
    <m/>
    <x v="2"/>
    <s v="REGULAR"/>
    <m/>
    <n v="1"/>
    <n v="19000"/>
    <n v="19000"/>
    <n v="37000"/>
  </r>
  <r>
    <s v="S/260405/1/77_x000a_"/>
    <s v="05 April 2026, 19:06:46"/>
    <s v="Sunday"/>
    <s v="April"/>
    <x v="4"/>
    <n v="19"/>
    <x v="11"/>
    <s v="Lucky"/>
    <s v="Makan di Tempat"/>
    <x v="0"/>
    <m/>
    <s v="Unknown"/>
    <x v="9"/>
    <x v="0"/>
    <m/>
    <x v="5"/>
    <s v="HOT"/>
    <m/>
    <n v="1"/>
    <n v="18000"/>
    <n v="18000"/>
    <m/>
  </r>
  <r>
    <s v="S/260405/1/78_x000a_"/>
    <s v="05 April 2026, 19:15:44"/>
    <s v="Sunday"/>
    <s v="April"/>
    <x v="4"/>
    <n v="19"/>
    <x v="11"/>
    <s v="Lucky"/>
    <s v="Makan di Tempat"/>
    <x v="0"/>
    <s v="49 out"/>
    <s v="Identified"/>
    <x v="37"/>
    <x v="0"/>
    <m/>
    <x v="0"/>
    <s v="REGULAR"/>
    <m/>
    <n v="1"/>
    <n v="20000"/>
    <n v="20000"/>
    <n v="82000"/>
  </r>
  <r>
    <s v="S/260405/1/78_x000a_"/>
    <s v="05 April 2026, 19:15:44"/>
    <s v="Sunday"/>
    <s v="April"/>
    <x v="4"/>
    <n v="19"/>
    <x v="11"/>
    <s v="Lucky"/>
    <s v="Makan di Tempat"/>
    <x v="0"/>
    <m/>
    <s v="Unknown"/>
    <x v="16"/>
    <x v="0"/>
    <m/>
    <x v="6"/>
    <m/>
    <m/>
    <n v="1"/>
    <n v="20000"/>
    <n v="20000"/>
    <m/>
  </r>
  <r>
    <s v="S/260405/1/78_x000a_"/>
    <s v="05 April 2026, 19:15:44"/>
    <s v="Sunday"/>
    <s v="April"/>
    <x v="4"/>
    <n v="19"/>
    <x v="11"/>
    <s v="Lucky"/>
    <s v="Makan di Tempat"/>
    <x v="0"/>
    <m/>
    <s v="Unknown"/>
    <x v="20"/>
    <x v="0"/>
    <m/>
    <x v="5"/>
    <s v="REGULAR"/>
    <m/>
    <n v="1"/>
    <n v="20000"/>
    <n v="20000"/>
    <m/>
  </r>
  <r>
    <s v="S/260405/1/78_x000a_"/>
    <s v="05 April 2026, 19:15:44"/>
    <s v="Sunday"/>
    <s v="April"/>
    <x v="4"/>
    <n v="19"/>
    <x v="11"/>
    <s v="Lucky"/>
    <s v="Makan di Tempat"/>
    <x v="0"/>
    <m/>
    <s v="Unknown"/>
    <x v="39"/>
    <x v="0"/>
    <s v="pds sdg"/>
    <x v="8"/>
    <m/>
    <m/>
    <n v="1"/>
    <n v="22000"/>
    <n v="22000"/>
    <m/>
  </r>
  <r>
    <s v="S/260405/1/79_x000a_"/>
    <s v="05 April 2026, 19:17:30"/>
    <s v="Sunday"/>
    <s v="April"/>
    <x v="4"/>
    <n v="19"/>
    <x v="11"/>
    <s v="Lucky"/>
    <s v="Makan di Tempat"/>
    <x v="0"/>
    <s v="49 out"/>
    <s v="Identified"/>
    <x v="71"/>
    <x v="0"/>
    <m/>
    <x v="4"/>
    <s v="REGULAR"/>
    <m/>
    <n v="1"/>
    <n v="18000"/>
    <n v="18000"/>
    <n v="40000"/>
  </r>
  <r>
    <s v="S/260405/1/79_x000a_"/>
    <s v="05 April 2026, 19:17:30"/>
    <s v="Sunday"/>
    <s v="April"/>
    <x v="4"/>
    <n v="19"/>
    <x v="11"/>
    <s v="Lucky"/>
    <s v="Makan di Tempat"/>
    <x v="0"/>
    <m/>
    <s v="Unknown"/>
    <x v="45"/>
    <x v="0"/>
    <m/>
    <x v="10"/>
    <m/>
    <s v="ADDITIONAL KITCHEN TELUR CEPLOK"/>
    <n v="1"/>
    <n v="22000"/>
    <n v="22000"/>
    <m/>
  </r>
  <r>
    <s v="S/260405/1/80_x000a_"/>
    <s v="05 April 2026, 19:18:45"/>
    <s v="Sunday"/>
    <s v="April"/>
    <x v="4"/>
    <n v="19"/>
    <x v="11"/>
    <s v="Lucky"/>
    <s v="Makan di Tempat"/>
    <x v="0"/>
    <s v="49 out"/>
    <s v="Identified"/>
    <x v="17"/>
    <x v="0"/>
    <m/>
    <x v="4"/>
    <s v="LARGE"/>
    <m/>
    <n v="1"/>
    <n v="20000"/>
    <n v="20000"/>
    <n v="89000"/>
  </r>
  <r>
    <s v="S/260405/1/80_x000a_"/>
    <s v="05 April 2026, 19:18:45"/>
    <s v="Sunday"/>
    <s v="April"/>
    <x v="4"/>
    <n v="19"/>
    <x v="11"/>
    <s v="Lucky"/>
    <s v="Makan di Tempat"/>
    <x v="0"/>
    <m/>
    <s v="Unknown"/>
    <x v="12"/>
    <x v="0"/>
    <m/>
    <x v="9"/>
    <m/>
    <m/>
    <n v="1"/>
    <n v="20000"/>
    <n v="20000"/>
    <m/>
  </r>
  <r>
    <s v="S/260405/1/80_x000a_"/>
    <s v="05 April 2026, 19:18:45"/>
    <s v="Sunday"/>
    <s v="April"/>
    <x v="4"/>
    <n v="19"/>
    <x v="11"/>
    <s v="Lucky"/>
    <s v="Makan di Tempat"/>
    <x v="0"/>
    <m/>
    <s v="Unknown"/>
    <x v="22"/>
    <x v="0"/>
    <m/>
    <x v="8"/>
    <m/>
    <m/>
    <n v="1"/>
    <n v="25000"/>
    <n v="25000"/>
    <m/>
  </r>
  <r>
    <s v="S/260405/1/80_x000a_"/>
    <s v="05 April 2026, 19:18:45"/>
    <s v="Sunday"/>
    <s v="April"/>
    <x v="4"/>
    <n v="19"/>
    <x v="11"/>
    <s v="Lucky"/>
    <s v="Makan di Tempat"/>
    <x v="0"/>
    <m/>
    <s v="Unknown"/>
    <x v="38"/>
    <x v="0"/>
    <m/>
    <x v="0"/>
    <s v="LARGE"/>
    <m/>
    <n v="1"/>
    <n v="24000"/>
    <n v="24000"/>
    <m/>
  </r>
  <r>
    <s v="S/260405/1/81_x000a_"/>
    <s v="05 April 2026, 19:23:21"/>
    <s v="Sunday"/>
    <s v="April"/>
    <x v="4"/>
    <n v="19"/>
    <x v="11"/>
    <s v="Lucky"/>
    <s v="Makan di Tempat"/>
    <x v="0"/>
    <s v="11 ind clc"/>
    <s v="Identified"/>
    <x v="2"/>
    <x v="0"/>
    <m/>
    <x v="2"/>
    <s v="REGULAR"/>
    <m/>
    <n v="1"/>
    <n v="17000"/>
    <n v="17000"/>
    <n v="36000"/>
  </r>
  <r>
    <s v="S/260405/1/81_x000a_"/>
    <s v="05 April 2026, 19:23:21"/>
    <s v="Sunday"/>
    <s v="April"/>
    <x v="4"/>
    <n v="19"/>
    <x v="11"/>
    <s v="Lucky"/>
    <s v="Makan di Tempat"/>
    <x v="0"/>
    <m/>
    <s v="Unknown"/>
    <x v="72"/>
    <x v="0"/>
    <m/>
    <x v="12"/>
    <m/>
    <m/>
    <n v="1"/>
    <n v="19000"/>
    <n v="19000"/>
    <m/>
  </r>
  <r>
    <s v="S/260405/1/82_x000a_"/>
    <s v="05 April 2026, 19:26:26"/>
    <s v="Sunday"/>
    <s v="April"/>
    <x v="4"/>
    <n v="19"/>
    <x v="11"/>
    <s v="Lucky"/>
    <s v="Makan di Tempat"/>
    <x v="0"/>
    <s v="33 out"/>
    <s v="Identified"/>
    <x v="33"/>
    <x v="0"/>
    <m/>
    <x v="9"/>
    <m/>
    <m/>
    <n v="1"/>
    <n v="20000"/>
    <n v="20000"/>
    <n v="136000"/>
  </r>
  <r>
    <s v="S/260405/1/82_x000a_"/>
    <s v="05 April 2026, 19:26:26"/>
    <s v="Sunday"/>
    <s v="April"/>
    <x v="4"/>
    <n v="19"/>
    <x v="11"/>
    <s v="Lucky"/>
    <s v="Makan di Tempat"/>
    <x v="0"/>
    <m/>
    <s v="Unknown"/>
    <x v="39"/>
    <x v="0"/>
    <s v="pedas 1"/>
    <x v="8"/>
    <m/>
    <m/>
    <n v="2"/>
    <n v="22000"/>
    <n v="44000"/>
    <m/>
  </r>
  <r>
    <s v="S/260405/1/82_x000a_"/>
    <s v="05 April 2026, 19:26:26"/>
    <s v="Sunday"/>
    <s v="April"/>
    <x v="4"/>
    <n v="19"/>
    <x v="11"/>
    <s v="Lucky"/>
    <s v="Makan di Tempat"/>
    <x v="0"/>
    <m/>
    <s v="Unknown"/>
    <x v="61"/>
    <x v="0"/>
    <m/>
    <x v="19"/>
    <s v="LARGE"/>
    <m/>
    <n v="1"/>
    <n v="24000"/>
    <n v="24000"/>
    <m/>
  </r>
  <r>
    <s v="S/260405/1/82_x000a_"/>
    <s v="05 April 2026, 19:26:26"/>
    <s v="Sunday"/>
    <s v="April"/>
    <x v="4"/>
    <n v="19"/>
    <x v="11"/>
    <s v="Lucky"/>
    <s v="Makan di Tempat"/>
    <x v="0"/>
    <m/>
    <s v="Unknown"/>
    <x v="38"/>
    <x v="0"/>
    <m/>
    <x v="0"/>
    <s v="LARGE"/>
    <m/>
    <n v="2"/>
    <n v="24000"/>
    <n v="48000"/>
    <m/>
  </r>
  <r>
    <s v="S/260405/1/83_x000a_"/>
    <s v="05 April 2026, 19:29:07"/>
    <s v="Sunday"/>
    <s v="April"/>
    <x v="4"/>
    <n v="19"/>
    <x v="11"/>
    <s v="Lucky"/>
    <s v="Makan di Tempat"/>
    <x v="0"/>
    <s v="06 out"/>
    <s v="Identified"/>
    <x v="37"/>
    <x v="0"/>
    <m/>
    <x v="0"/>
    <s v="REGULAR"/>
    <m/>
    <n v="1"/>
    <n v="20000"/>
    <n v="20000"/>
    <n v="90000"/>
  </r>
  <r>
    <s v="S/260405/1/83_x000a_"/>
    <s v="05 April 2026, 19:29:07"/>
    <s v="Sunday"/>
    <s v="April"/>
    <x v="4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05/1/83_x000a_"/>
    <s v="05 April 2026, 19:29:07"/>
    <s v="Sunday"/>
    <s v="April"/>
    <x v="4"/>
    <n v="19"/>
    <x v="11"/>
    <s v="Lucky"/>
    <s v="Makan di Tempat"/>
    <x v="0"/>
    <m/>
    <s v="Unknown"/>
    <x v="44"/>
    <x v="0"/>
    <m/>
    <x v="16"/>
    <m/>
    <m/>
    <n v="1"/>
    <n v="20000"/>
    <n v="20000"/>
    <m/>
  </r>
  <r>
    <s v="S/260405/1/83_x000a_"/>
    <s v="05 April 2026, 19:29:07"/>
    <s v="Sunday"/>
    <s v="April"/>
    <x v="4"/>
    <n v="19"/>
    <x v="11"/>
    <s v="Lucky"/>
    <s v="Makan di Tempat"/>
    <x v="0"/>
    <m/>
    <s v="Unknown"/>
    <x v="38"/>
    <x v="0"/>
    <m/>
    <x v="0"/>
    <s v="REGULAR"/>
    <m/>
    <n v="1"/>
    <n v="22000"/>
    <n v="22000"/>
    <m/>
  </r>
  <r>
    <s v="S/260405/1/84_x000a_"/>
    <s v="05 April 2026, 19:30:14"/>
    <s v="Sunday"/>
    <s v="April"/>
    <x v="4"/>
    <n v="19"/>
    <x v="11"/>
    <s v="Lucky"/>
    <s v="Makan di Tempat"/>
    <x v="0"/>
    <s v="08 out"/>
    <s v="Identified"/>
    <x v="3"/>
    <x v="0"/>
    <m/>
    <x v="3"/>
    <m/>
    <m/>
    <n v="1"/>
    <n v="14000"/>
    <n v="14000"/>
    <n v="31000"/>
  </r>
  <r>
    <s v="S/260405/1/84_x000a_"/>
    <s v="05 April 2026, 19:30:14"/>
    <s v="Sunday"/>
    <s v="April"/>
    <x v="4"/>
    <n v="19"/>
    <x v="11"/>
    <s v="Lucky"/>
    <s v="Makan di Tempat"/>
    <x v="0"/>
    <m/>
    <s v="Unknown"/>
    <x v="17"/>
    <x v="0"/>
    <m/>
    <x v="4"/>
    <s v="HOT"/>
    <m/>
    <n v="1"/>
    <n v="17000"/>
    <n v="17000"/>
    <m/>
  </r>
  <r>
    <s v="S/260405/1/85_x000a_"/>
    <s v="05 April 2026, 19:31:31"/>
    <s v="Sunday"/>
    <s v="April"/>
    <x v="4"/>
    <n v="19"/>
    <x v="11"/>
    <s v="Lucky"/>
    <s v="Makan di Tempat"/>
    <x v="0"/>
    <s v="-"/>
    <s v="Unknown"/>
    <x v="2"/>
    <x v="0"/>
    <m/>
    <x v="2"/>
    <s v="REGULAR"/>
    <m/>
    <n v="1"/>
    <n v="17000"/>
    <n v="17000"/>
    <n v="37000"/>
  </r>
  <r>
    <s v="S/260405/1/85_x000a_"/>
    <s v="05 April 2026, 19:31:31"/>
    <s v="Sunday"/>
    <s v="April"/>
    <x v="4"/>
    <n v="19"/>
    <x v="11"/>
    <s v="Lucky"/>
    <s v="Makan di Tempat"/>
    <x v="0"/>
    <m/>
    <s v="Unknown"/>
    <x v="5"/>
    <x v="0"/>
    <m/>
    <x v="5"/>
    <s v="REGULAR"/>
    <m/>
    <n v="1"/>
    <n v="20000"/>
    <n v="20000"/>
    <m/>
  </r>
  <r>
    <s v="S/260405/1/86_x000a_"/>
    <s v="05 April 2026, 19:33:17"/>
    <s v="Sunday"/>
    <s v="April"/>
    <x v="4"/>
    <n v="19"/>
    <x v="11"/>
    <s v="Lucky"/>
    <s v="Makan di Tempat"/>
    <x v="0"/>
    <s v="34 out"/>
    <s v="Identified"/>
    <x v="8"/>
    <x v="0"/>
    <m/>
    <x v="5"/>
    <s v="LARGE"/>
    <m/>
    <n v="1"/>
    <n v="23000"/>
    <n v="23000"/>
    <n v="73000"/>
  </r>
  <r>
    <s v="S/260405/1/86_x000a_"/>
    <s v="05 April 2026, 19:33:17"/>
    <s v="Sunday"/>
    <s v="April"/>
    <x v="4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05/1/86_x000a_"/>
    <s v="05 April 2026, 19:33:17"/>
    <s v="Sunday"/>
    <s v="April"/>
    <x v="4"/>
    <n v="19"/>
    <x v="11"/>
    <s v="Lucky"/>
    <s v="Makan di Tempat"/>
    <x v="0"/>
    <m/>
    <s v="Unknown"/>
    <x v="36"/>
    <x v="0"/>
    <m/>
    <x v="0"/>
    <s v="LARGE"/>
    <m/>
    <n v="1"/>
    <n v="22000"/>
    <n v="22000"/>
    <m/>
  </r>
  <r>
    <s v="S/260405/1/87_x000a_"/>
    <s v="05 April 2026, 19:35:49"/>
    <s v="Sunday"/>
    <s v="April"/>
    <x v="4"/>
    <n v="19"/>
    <x v="11"/>
    <s v="Lucky"/>
    <s v="Makan di Tempat"/>
    <x v="0"/>
    <s v="42 out"/>
    <s v="Identified"/>
    <x v="20"/>
    <x v="0"/>
    <m/>
    <x v="5"/>
    <s v="LARGE"/>
    <m/>
    <n v="1"/>
    <n v="23000"/>
    <n v="23000"/>
    <n v="72000"/>
  </r>
  <r>
    <s v="S/260405/1/87_x000a_"/>
    <s v="05 April 2026, 19:35:49"/>
    <s v="Sunday"/>
    <s v="April"/>
    <x v="4"/>
    <n v="19"/>
    <x v="11"/>
    <s v="Lucky"/>
    <s v="Makan di Tempat"/>
    <x v="0"/>
    <m/>
    <s v="Unknown"/>
    <x v="22"/>
    <x v="0"/>
    <m/>
    <x v="8"/>
    <m/>
    <m/>
    <n v="1"/>
    <n v="25000"/>
    <n v="25000"/>
    <m/>
  </r>
  <r>
    <s v="S/260405/1/87_x000a_"/>
    <s v="05 April 2026, 19:35:49"/>
    <s v="Sunday"/>
    <s v="April"/>
    <x v="4"/>
    <n v="19"/>
    <x v="11"/>
    <s v="Lucky"/>
    <s v="Makan di Tempat"/>
    <x v="0"/>
    <m/>
    <s v="Unknown"/>
    <x v="1"/>
    <x v="0"/>
    <m/>
    <x v="1"/>
    <s v="LARGE"/>
    <m/>
    <n v="1"/>
    <n v="24000"/>
    <n v="24000"/>
    <m/>
  </r>
  <r>
    <s v="S/260405/1/88_x000a_"/>
    <s v="05 April 2026, 19:36:55"/>
    <s v="Sunday"/>
    <s v="April"/>
    <x v="4"/>
    <n v="19"/>
    <x v="11"/>
    <s v="Lucky"/>
    <s v="Makan di Tempat"/>
    <x v="0"/>
    <s v="-"/>
    <s v="Unknown"/>
    <x v="56"/>
    <x v="0"/>
    <m/>
    <x v="1"/>
    <s v="LARGE"/>
    <m/>
    <n v="1"/>
    <n v="24000"/>
    <n v="24000"/>
    <n v="24000"/>
  </r>
  <r>
    <s v="S/260405/1/89_x000a_"/>
    <s v="05 April 2026, 19:38:52"/>
    <s v="Sunday"/>
    <s v="April"/>
    <x v="4"/>
    <n v="19"/>
    <x v="11"/>
    <s v="Lucky"/>
    <s v="Makan di Tempat"/>
    <x v="0"/>
    <s v="15 atas"/>
    <s v="Identified"/>
    <x v="33"/>
    <x v="0"/>
    <m/>
    <x v="9"/>
    <m/>
    <m/>
    <n v="1"/>
    <n v="20000"/>
    <n v="20000"/>
    <n v="40000"/>
  </r>
  <r>
    <s v="S/260405/1/89_x000a_"/>
    <s v="05 April 2026, 19:38:52"/>
    <s v="Sunday"/>
    <s v="April"/>
    <x v="4"/>
    <n v="19"/>
    <x v="11"/>
    <s v="Lucky"/>
    <s v="Makan di Tempat"/>
    <x v="0"/>
    <m/>
    <s v="Unknown"/>
    <x v="47"/>
    <x v="0"/>
    <m/>
    <x v="16"/>
    <m/>
    <m/>
    <n v="1"/>
    <n v="20000"/>
    <n v="20000"/>
    <m/>
  </r>
  <r>
    <s v="S/260405/1/90_x000a_"/>
    <s v="05 April 2026, 19:47:08"/>
    <s v="Sunday"/>
    <s v="April"/>
    <x v="4"/>
    <n v="19"/>
    <x v="11"/>
    <s v="Lucky"/>
    <s v="Makan di Tempat"/>
    <x v="0"/>
    <s v="07 out"/>
    <s v="Identified"/>
    <x v="17"/>
    <x v="0"/>
    <m/>
    <x v="4"/>
    <s v="LARGE"/>
    <m/>
    <n v="1"/>
    <n v="20000"/>
    <n v="20000"/>
    <n v="47000"/>
  </r>
  <r>
    <s v="S/260405/1/90_x000a_"/>
    <s v="05 April 2026, 19:47:08"/>
    <s v="Sunday"/>
    <s v="April"/>
    <x v="4"/>
    <n v="19"/>
    <x v="11"/>
    <s v="Lucky"/>
    <s v="Makan di Tempat"/>
    <x v="0"/>
    <m/>
    <s v="Unknown"/>
    <x v="39"/>
    <x v="0"/>
    <s v="setengah matang, pedas"/>
    <x v="8"/>
    <m/>
    <s v="ADDITIONAL KITCHEN TELUR CEPLOK"/>
    <n v="1"/>
    <n v="27000"/>
    <n v="27000"/>
    <m/>
  </r>
  <r>
    <s v="S/260405/1/91_x000a_"/>
    <s v="05 April 2026, 19:50:42"/>
    <s v="Sunday"/>
    <s v="April"/>
    <x v="4"/>
    <n v="19"/>
    <x v="11"/>
    <s v="Lucky"/>
    <s v="Makan di Tempat"/>
    <x v="0"/>
    <s v="47 hall"/>
    <s v="Identified"/>
    <x v="71"/>
    <x v="0"/>
    <m/>
    <x v="4"/>
    <s v="HOT"/>
    <m/>
    <n v="1"/>
    <n v="17000"/>
    <n v="17000"/>
    <n v="51000"/>
  </r>
  <r>
    <s v="S/260405/1/91_x000a_"/>
    <s v="05 April 2026, 19:50:42"/>
    <s v="Sunday"/>
    <s v="April"/>
    <x v="4"/>
    <n v="19"/>
    <x v="11"/>
    <s v="Lucky"/>
    <s v="Makan di Tempat"/>
    <x v="0"/>
    <m/>
    <s v="Unknown"/>
    <x v="3"/>
    <x v="0"/>
    <m/>
    <x v="3"/>
    <m/>
    <m/>
    <n v="1"/>
    <n v="14000"/>
    <n v="14000"/>
    <m/>
  </r>
  <r>
    <s v="S/260405/1/91_x000a_"/>
    <s v="05 April 2026, 19:50:42"/>
    <s v="Sunday"/>
    <s v="April"/>
    <x v="4"/>
    <n v="19"/>
    <x v="11"/>
    <s v="Lucky"/>
    <s v="Makan di Tempat"/>
    <x v="0"/>
    <m/>
    <s v="Unknown"/>
    <x v="51"/>
    <x v="0"/>
    <m/>
    <x v="18"/>
    <s v="REGULAR"/>
    <m/>
    <n v="1"/>
    <n v="20000"/>
    <n v="20000"/>
    <m/>
  </r>
  <r>
    <s v="S/260405/1/92_x000a_"/>
    <s v="05 April 2026, 19:53:26"/>
    <s v="Sunday"/>
    <s v="April"/>
    <x v="4"/>
    <n v="19"/>
    <x v="11"/>
    <s v="Lucky"/>
    <s v="Makan di Tempat"/>
    <x v="0"/>
    <s v="30 dpn arg"/>
    <s v="Identified"/>
    <x v="31"/>
    <x v="0"/>
    <m/>
    <x v="7"/>
    <m/>
    <m/>
    <n v="1"/>
    <n v="28000"/>
    <n v="28000"/>
    <n v="72000"/>
  </r>
  <r>
    <s v="S/260405/1/92_x000a_"/>
    <s v="05 April 2026, 19:53:26"/>
    <s v="Sunday"/>
    <s v="April"/>
    <x v="4"/>
    <n v="19"/>
    <x v="11"/>
    <s v="Lucky"/>
    <s v="Makan di Tempat"/>
    <x v="0"/>
    <m/>
    <s v="Unknown"/>
    <x v="38"/>
    <x v="0"/>
    <m/>
    <x v="0"/>
    <s v="REGULAR"/>
    <m/>
    <n v="1"/>
    <n v="22000"/>
    <n v="22000"/>
    <m/>
  </r>
  <r>
    <s v="S/260405/1/92_x000a_"/>
    <s v="05 April 2026, 19:53:26"/>
    <s v="Sunday"/>
    <s v="April"/>
    <x v="4"/>
    <n v="19"/>
    <x v="11"/>
    <s v="Lucky"/>
    <s v="Makan di Tempat"/>
    <x v="0"/>
    <m/>
    <s v="Unknown"/>
    <x v="36"/>
    <x v="0"/>
    <m/>
    <x v="0"/>
    <s v="LARGE"/>
    <m/>
    <n v="1"/>
    <n v="22000"/>
    <n v="22000"/>
    <m/>
  </r>
  <r>
    <s v="S/260405/1/93_x000a_"/>
    <s v="05 April 2026, 19:57:35"/>
    <s v="Sunday"/>
    <s v="April"/>
    <x v="4"/>
    <n v="19"/>
    <x v="11"/>
    <s v="Lucky"/>
    <s v="Makan di Tempat"/>
    <x v="2"/>
    <s v="-"/>
    <s v="Unknown"/>
    <x v="2"/>
    <x v="0"/>
    <m/>
    <x v="2"/>
    <s v="REGULAR"/>
    <m/>
    <n v="2"/>
    <n v="17000"/>
    <n v="34000"/>
    <n v="34000"/>
  </r>
  <r>
    <s v="S/260405/1/94_x000a_"/>
    <s v="05 April 2026, 20:02:51"/>
    <s v="Sunday"/>
    <s v="April"/>
    <x v="4"/>
    <n v="20"/>
    <x v="12"/>
    <s v="Lucky"/>
    <s v="Makan di Tempat"/>
    <x v="0"/>
    <s v="25 selasar"/>
    <s v="Identified"/>
    <x v="3"/>
    <x v="0"/>
    <m/>
    <x v="3"/>
    <m/>
    <m/>
    <n v="1"/>
    <n v="14000"/>
    <n v="14000"/>
    <n v="38000"/>
  </r>
  <r>
    <s v="S/260405/1/94_x000a_"/>
    <s v="05 April 2026, 20:02:51"/>
    <s v="Sunday"/>
    <s v="April"/>
    <x v="4"/>
    <n v="20"/>
    <x v="12"/>
    <s v="Lucky"/>
    <s v="Makan di Tempat"/>
    <x v="0"/>
    <m/>
    <s v="Unknown"/>
    <x v="56"/>
    <x v="0"/>
    <m/>
    <x v="1"/>
    <s v="LARGE"/>
    <m/>
    <n v="1"/>
    <n v="24000"/>
    <n v="24000"/>
    <m/>
  </r>
  <r>
    <s v="S/260405/1/95_x000a_"/>
    <s v="05 April 2026, 20:13:37"/>
    <s v="Sunday"/>
    <s v="April"/>
    <x v="4"/>
    <n v="20"/>
    <x v="12"/>
    <s v="Lucky"/>
    <s v="Makan di Tempat"/>
    <x v="0"/>
    <s v="-"/>
    <s v="Unknown"/>
    <x v="15"/>
    <x v="0"/>
    <m/>
    <x v="2"/>
    <s v="HOT"/>
    <m/>
    <n v="1"/>
    <n v="18000"/>
    <n v="18000"/>
    <n v="38000"/>
  </r>
  <r>
    <s v="S/260405/1/95_x000a_"/>
    <s v="05 April 2026, 20:13:37"/>
    <s v="Sunday"/>
    <s v="April"/>
    <x v="4"/>
    <n v="20"/>
    <x v="12"/>
    <s v="Lucky"/>
    <s v="Makan di Tempat"/>
    <x v="0"/>
    <m/>
    <s v="Unknown"/>
    <x v="20"/>
    <x v="0"/>
    <m/>
    <x v="5"/>
    <s v="REGULAR"/>
    <m/>
    <n v="1"/>
    <n v="20000"/>
    <n v="20000"/>
    <m/>
  </r>
  <r>
    <s v="S/260405/1/96_x000a_"/>
    <s v="05 April 2026, 20:18:44"/>
    <s v="Sunday"/>
    <s v="April"/>
    <x v="4"/>
    <n v="20"/>
    <x v="12"/>
    <s v="Lucky"/>
    <s v="Makan di Tempat"/>
    <x v="0"/>
    <s v="39 out"/>
    <s v="Identified"/>
    <x v="42"/>
    <x v="0"/>
    <m/>
    <x v="6"/>
    <m/>
    <m/>
    <n v="1"/>
    <n v="20000"/>
    <n v="20000"/>
    <n v="34000"/>
  </r>
  <r>
    <s v="S/260405/1/96_x000a_"/>
    <s v="05 April 2026, 20:18:44"/>
    <s v="Sunday"/>
    <s v="April"/>
    <x v="4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05/1/97_x000a_"/>
    <s v="05 April 2026, 20:19:45"/>
    <s v="Sunday"/>
    <s v="April"/>
    <x v="4"/>
    <n v="20"/>
    <x v="12"/>
    <s v="Lucky"/>
    <s v="Makan di Tempat"/>
    <x v="0"/>
    <s v="22 ind arg"/>
    <s v="Identified"/>
    <x v="13"/>
    <x v="0"/>
    <m/>
    <x v="10"/>
    <m/>
    <m/>
    <n v="1"/>
    <n v="13000"/>
    <n v="13000"/>
    <n v="25000"/>
  </r>
  <r>
    <s v="S/260405/1/97_x000a_"/>
    <s v="05 April 2026, 20:19:45"/>
    <s v="Sunday"/>
    <s v="April"/>
    <x v="4"/>
    <n v="20"/>
    <x v="12"/>
    <s v="Lucky"/>
    <s v="Makan di Tempat"/>
    <x v="0"/>
    <m/>
    <s v="Unknown"/>
    <x v="7"/>
    <x v="0"/>
    <m/>
    <x v="3"/>
    <m/>
    <m/>
    <n v="1"/>
    <n v="12000"/>
    <n v="12000"/>
    <m/>
  </r>
  <r>
    <s v="S/260405/1/98_x000a_"/>
    <s v="05 April 2026, 20:20:51"/>
    <s v="Sunday"/>
    <s v="April"/>
    <x v="4"/>
    <n v="20"/>
    <x v="12"/>
    <s v="Lucky"/>
    <s v="Makan di Tempat"/>
    <x v="0"/>
    <s v="-"/>
    <s v="Unknown"/>
    <x v="17"/>
    <x v="0"/>
    <m/>
    <x v="4"/>
    <s v="REGULAR"/>
    <m/>
    <n v="1"/>
    <n v="18000"/>
    <n v="18000"/>
    <n v="18000"/>
  </r>
  <r>
    <s v="S/260405/1/99_x000a_"/>
    <s v="05 April 2026, 20:21:44"/>
    <s v="Sunday"/>
    <s v="April"/>
    <x v="4"/>
    <n v="20"/>
    <x v="12"/>
    <s v="Lucky"/>
    <s v="Makan di Tempat"/>
    <x v="0"/>
    <s v="-"/>
    <s v="Unknown"/>
    <x v="20"/>
    <x v="0"/>
    <m/>
    <x v="5"/>
    <s v="REGULAR"/>
    <m/>
    <n v="2"/>
    <n v="20000"/>
    <n v="40000"/>
    <n v="40000"/>
  </r>
  <r>
    <s v="S/260405/1/100_x000a_"/>
    <s v="05 April 2026, 20:28:43"/>
    <s v="Sunday"/>
    <s v="April"/>
    <x v="4"/>
    <n v="20"/>
    <x v="12"/>
    <s v="Lucky"/>
    <s v="Makan di Tempat"/>
    <x v="0"/>
    <s v="30 out"/>
    <s v="Identified"/>
    <x v="37"/>
    <x v="0"/>
    <m/>
    <x v="0"/>
    <s v="LARGE"/>
    <m/>
    <n v="1"/>
    <n v="22000"/>
    <n v="22000"/>
    <n v="56000"/>
  </r>
  <r>
    <s v="S/260405/1/100_x000a_"/>
    <s v="05 April 2026, 20:28:43"/>
    <s v="Sunday"/>
    <s v="April"/>
    <x v="4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05/1/100_x000a_"/>
    <s v="05 April 2026, 20:28:43"/>
    <s v="Sunday"/>
    <s v="April"/>
    <x v="4"/>
    <n v="20"/>
    <x v="12"/>
    <s v="Lucky"/>
    <s v="Makan di Tempat"/>
    <x v="0"/>
    <m/>
    <s v="Unknown"/>
    <x v="20"/>
    <x v="0"/>
    <m/>
    <x v="5"/>
    <s v="REGULAR"/>
    <m/>
    <n v="1"/>
    <n v="20000"/>
    <n v="20000"/>
    <m/>
  </r>
  <r>
    <s v="S/260405/1/101_x000a_"/>
    <s v="05 April 2026, 20:31:10"/>
    <s v="Sunday"/>
    <s v="April"/>
    <x v="4"/>
    <n v="20"/>
    <x v="12"/>
    <s v="Lucky"/>
    <s v="Makan di Tempat"/>
    <x v="0"/>
    <s v="02 outdoor"/>
    <s v="Identified"/>
    <x v="20"/>
    <x v="0"/>
    <m/>
    <x v="5"/>
    <s v="LARGE"/>
    <m/>
    <n v="1"/>
    <n v="23000"/>
    <n v="23000"/>
    <n v="73000"/>
  </r>
  <r>
    <s v="S/260405/1/101_x000a_"/>
    <s v="05 April 2026, 20:31:10"/>
    <s v="Sunday"/>
    <s v="April"/>
    <x v="4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05/1/101_x000a_"/>
    <s v="05 April 2026, 20:31:10"/>
    <s v="Sunday"/>
    <s v="April"/>
    <x v="4"/>
    <n v="20"/>
    <x v="12"/>
    <s v="Lucky"/>
    <s v="Makan di Tempat"/>
    <x v="0"/>
    <m/>
    <s v="Unknown"/>
    <x v="36"/>
    <x v="0"/>
    <m/>
    <x v="0"/>
    <s v="LARGE"/>
    <m/>
    <n v="1"/>
    <n v="22000"/>
    <n v="22000"/>
    <m/>
  </r>
  <r>
    <s v="S/260405/1/102_x000a_"/>
    <s v="05 April 2026, 20:33:18"/>
    <s v="Sunday"/>
    <s v="April"/>
    <x v="4"/>
    <n v="20"/>
    <x v="12"/>
    <s v="Lucky"/>
    <s v="Makan di Tempat"/>
    <x v="0"/>
    <s v="22 out"/>
    <s v="Identified"/>
    <x v="4"/>
    <x v="0"/>
    <m/>
    <x v="4"/>
    <s v="HOT"/>
    <m/>
    <n v="1"/>
    <n v="17000"/>
    <n v="17000"/>
    <n v="91000"/>
  </r>
  <r>
    <s v="S/260405/1/102_x000a_"/>
    <s v="05 April 2026, 20:33:18"/>
    <s v="Sunday"/>
    <s v="April"/>
    <x v="4"/>
    <n v="20"/>
    <x v="12"/>
    <s v="Lucky"/>
    <s v="Makan di Tempat"/>
    <x v="0"/>
    <m/>
    <s v="Unknown"/>
    <x v="64"/>
    <x v="0"/>
    <m/>
    <x v="19"/>
    <s v="LARGE"/>
    <m/>
    <n v="1"/>
    <n v="24000"/>
    <n v="24000"/>
    <m/>
  </r>
  <r>
    <s v="S/260405/1/102_x000a_"/>
    <s v="05 April 2026, 20:33:18"/>
    <s v="Sunday"/>
    <s v="April"/>
    <x v="4"/>
    <n v="20"/>
    <x v="12"/>
    <s v="Lucky"/>
    <s v="Makan di Tempat"/>
    <x v="0"/>
    <m/>
    <s v="Unknown"/>
    <x v="22"/>
    <x v="0"/>
    <m/>
    <x v="8"/>
    <m/>
    <m/>
    <n v="2"/>
    <n v="25000"/>
    <n v="50000"/>
    <m/>
  </r>
  <r>
    <s v="S/260405/1/103_x000a_"/>
    <s v="05 April 2026, 20:48:32"/>
    <s v="Sunday"/>
    <s v="April"/>
    <x v="4"/>
    <n v="20"/>
    <x v="12"/>
    <s v="Lucky"/>
    <s v="Makan di Tempat"/>
    <x v="0"/>
    <s v="05 atas"/>
    <s v="Identified"/>
    <x v="21"/>
    <x v="0"/>
    <m/>
    <x v="11"/>
    <m/>
    <m/>
    <n v="1"/>
    <n v="5000"/>
    <n v="5000"/>
    <n v="30000"/>
  </r>
  <r>
    <s v="S/260405/1/103_x000a_"/>
    <s v="05 April 2026, 20:48:32"/>
    <s v="Sunday"/>
    <s v="April"/>
    <x v="4"/>
    <n v="20"/>
    <x v="12"/>
    <s v="Lucky"/>
    <s v="Makan di Tempat"/>
    <x v="0"/>
    <m/>
    <s v="Unknown"/>
    <x v="22"/>
    <x v="0"/>
    <m/>
    <x v="8"/>
    <m/>
    <m/>
    <n v="1"/>
    <n v="25000"/>
    <n v="25000"/>
    <m/>
  </r>
  <r>
    <s v="S/260405/1/104_x000a_"/>
    <s v="05 April 2026, 20:51:43"/>
    <s v="Sunday"/>
    <s v="April"/>
    <x v="4"/>
    <n v="20"/>
    <x v="12"/>
    <s v="Lucky"/>
    <s v="Makan di Tempat"/>
    <x v="0"/>
    <s v="-"/>
    <s v="Unknown"/>
    <x v="15"/>
    <x v="0"/>
    <m/>
    <x v="2"/>
    <s v="REGULAR"/>
    <m/>
    <n v="1"/>
    <n v="19000"/>
    <n v="19000"/>
    <n v="37000"/>
  </r>
  <r>
    <s v="S/260405/1/104_x000a_"/>
    <s v="05 April 2026, 20:51:43"/>
    <s v="Sunday"/>
    <s v="April"/>
    <x v="4"/>
    <n v="20"/>
    <x v="12"/>
    <s v="Lucky"/>
    <s v="Makan di Tempat"/>
    <x v="0"/>
    <m/>
    <s v="Unknown"/>
    <x v="17"/>
    <x v="0"/>
    <m/>
    <x v="4"/>
    <s v="REGULAR"/>
    <m/>
    <n v="1"/>
    <n v="18000"/>
    <n v="18000"/>
    <m/>
  </r>
  <r>
    <s v="S/260405/1/105_x000a_"/>
    <s v="05 April 2026, 20:58:14"/>
    <s v="Sunday"/>
    <s v="April"/>
    <x v="4"/>
    <n v="20"/>
    <x v="12"/>
    <s v="Lucky"/>
    <s v="Makan di Tempat"/>
    <x v="0"/>
    <s v="-"/>
    <s v="Unknown"/>
    <x v="8"/>
    <x v="0"/>
    <m/>
    <x v="5"/>
    <s v="LARGE"/>
    <m/>
    <n v="1"/>
    <n v="23000"/>
    <n v="23000"/>
    <n v="47000"/>
  </r>
  <r>
    <s v="S/260405/1/105_x000a_"/>
    <s v="05 April 2026, 20:58:14"/>
    <s v="Sunday"/>
    <s v="April"/>
    <x v="4"/>
    <n v="20"/>
    <x v="12"/>
    <s v="Lucky"/>
    <s v="Makan di Tempat"/>
    <x v="0"/>
    <m/>
    <s v="Unknown"/>
    <x v="51"/>
    <x v="0"/>
    <m/>
    <x v="18"/>
    <s v="LARGE"/>
    <m/>
    <n v="1"/>
    <n v="24000"/>
    <n v="24000"/>
    <m/>
  </r>
  <r>
    <s v="S/260405/1/106_x000a_"/>
    <s v="05 April 2026, 21:09:35"/>
    <s v="Sunday"/>
    <s v="April"/>
    <x v="4"/>
    <n v="21"/>
    <x v="13"/>
    <s v="Lucky"/>
    <s v="Makan di Tempat"/>
    <x v="0"/>
    <s v="09 atas"/>
    <s v="Identified"/>
    <x v="31"/>
    <x v="0"/>
    <m/>
    <x v="7"/>
    <m/>
    <m/>
    <n v="1"/>
    <n v="28000"/>
    <n v="28000"/>
    <n v="28000"/>
  </r>
  <r>
    <s v="S/260405/1/107_x000a_"/>
    <s v="05 April 2026, 21:15:46"/>
    <s v="Sunday"/>
    <s v="April"/>
    <x v="4"/>
    <n v="21"/>
    <x v="13"/>
    <s v="Lucky"/>
    <s v="Makan di Tempat"/>
    <x v="0"/>
    <s v="24 out"/>
    <s v="Identified"/>
    <x v="37"/>
    <x v="0"/>
    <m/>
    <x v="0"/>
    <s v="LARGE"/>
    <m/>
    <n v="1"/>
    <n v="22000"/>
    <n v="22000"/>
    <n v="126000"/>
  </r>
  <r>
    <s v="S/260405/1/107_x000a_"/>
    <s v="05 April 2026, 21:15:46"/>
    <s v="Sunday"/>
    <s v="April"/>
    <x v="4"/>
    <n v="21"/>
    <x v="13"/>
    <s v="Lucky"/>
    <s v="Makan di Tempat"/>
    <x v="0"/>
    <m/>
    <s v="Unknown"/>
    <x v="0"/>
    <x v="0"/>
    <m/>
    <x v="0"/>
    <s v="REGULAR"/>
    <m/>
    <n v="1"/>
    <n v="20000"/>
    <n v="20000"/>
    <m/>
  </r>
  <r>
    <s v="S/260405/1/107_x000a_"/>
    <s v="05 April 2026, 21:15:46"/>
    <s v="Sunday"/>
    <s v="April"/>
    <x v="4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05/1/107_x000a_"/>
    <s v="05 April 2026, 21:15:46"/>
    <s v="Sunday"/>
    <s v="April"/>
    <x v="4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05/1/107_x000a_"/>
    <s v="05 April 2026, 21:15:46"/>
    <s v="Sunday"/>
    <s v="April"/>
    <x v="4"/>
    <n v="21"/>
    <x v="13"/>
    <s v="Lucky"/>
    <s v="Makan di Tempat"/>
    <x v="0"/>
    <m/>
    <s v="Unknown"/>
    <x v="5"/>
    <x v="0"/>
    <m/>
    <x v="5"/>
    <s v="REGULAR"/>
    <m/>
    <n v="1"/>
    <n v="20000"/>
    <n v="20000"/>
    <m/>
  </r>
  <r>
    <s v="S/260405/1/107_x000a_"/>
    <s v="05 April 2026, 21:15:46"/>
    <s v="Sunday"/>
    <s v="April"/>
    <x v="4"/>
    <n v="21"/>
    <x v="13"/>
    <s v="Lucky"/>
    <s v="Makan di Tempat"/>
    <x v="0"/>
    <m/>
    <s v="Unknown"/>
    <x v="38"/>
    <x v="0"/>
    <m/>
    <x v="0"/>
    <s v="REGULAR"/>
    <m/>
    <n v="1"/>
    <n v="22000"/>
    <n v="22000"/>
    <m/>
  </r>
  <r>
    <s v="S/260405/1/108_x000a_"/>
    <s v="05 April 2026, 21:16:50"/>
    <s v="Sunday"/>
    <s v="April"/>
    <x v="4"/>
    <n v="21"/>
    <x v="13"/>
    <s v="Elly️‍"/>
    <s v="Makan di Tempat"/>
    <x v="0"/>
    <s v="-"/>
    <s v="Unknown"/>
    <x v="21"/>
    <x v="0"/>
    <m/>
    <x v="11"/>
    <m/>
    <m/>
    <n v="2"/>
    <n v="5000"/>
    <n v="10000"/>
    <n v="10000"/>
  </r>
  <r>
    <s v="S/260405/1/109_x000a_"/>
    <s v="05 April 2026, 21:18:12"/>
    <s v="Sunday"/>
    <s v="April"/>
    <x v="4"/>
    <n v="21"/>
    <x v="13"/>
    <s v="Elly️‍"/>
    <s v="Makan di Tempat"/>
    <x v="0"/>
    <s v="-"/>
    <s v="Unknown"/>
    <x v="37"/>
    <x v="0"/>
    <m/>
    <x v="0"/>
    <s v="LARGE"/>
    <m/>
    <n v="1"/>
    <n v="22000"/>
    <n v="22000"/>
    <n v="22000"/>
  </r>
  <r>
    <s v="S/260405/1/110_x000a_"/>
    <s v="05 April 2026, 21:19:15"/>
    <s v="Sunday"/>
    <s v="April"/>
    <x v="4"/>
    <n v="21"/>
    <x v="13"/>
    <s v="Elly️‍"/>
    <s v="Makan di Tempat"/>
    <x v="1"/>
    <s v="-"/>
    <s v="Unknown"/>
    <x v="56"/>
    <x v="0"/>
    <m/>
    <x v="1"/>
    <s v="LARGE"/>
    <m/>
    <n v="1"/>
    <n v="24000"/>
    <n v="24000"/>
    <n v="24000"/>
  </r>
  <r>
    <s v="S/260405/1/111_x000a_"/>
    <s v="05 April 2026, 21:21:35"/>
    <s v="Sunday"/>
    <s v="April"/>
    <x v="4"/>
    <n v="21"/>
    <x v="13"/>
    <s v="Lucky"/>
    <s v="Makan di Tempat"/>
    <x v="0"/>
    <s v="49 ind argume"/>
    <s v="Identified"/>
    <x v="39"/>
    <x v="0"/>
    <m/>
    <x v="8"/>
    <m/>
    <m/>
    <n v="1"/>
    <n v="22000"/>
    <n v="22000"/>
    <n v="22000"/>
  </r>
  <r>
    <s v="S/260405/1/112_x000a_"/>
    <s v="05 April 2026, 21:23:06"/>
    <s v="Sunday"/>
    <s v="April"/>
    <x v="4"/>
    <n v="21"/>
    <x v="13"/>
    <s v="Lucky"/>
    <s v="Makan di Tempat"/>
    <x v="0"/>
    <s v="15 out"/>
    <s v="Identified"/>
    <x v="57"/>
    <x v="0"/>
    <m/>
    <x v="1"/>
    <s v="LARGE"/>
    <m/>
    <n v="1"/>
    <n v="24000"/>
    <n v="24000"/>
    <n v="87000"/>
  </r>
  <r>
    <s v="S/260405/1/112_x000a_"/>
    <s v="05 April 2026, 21:23:06"/>
    <s v="Sunday"/>
    <s v="April"/>
    <x v="4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05/1/112_x000a_"/>
    <s v="05 April 2026, 21:23:06"/>
    <s v="Sunday"/>
    <s v="April"/>
    <x v="4"/>
    <n v="21"/>
    <x v="13"/>
    <s v="Lucky"/>
    <s v="Makan di Tempat"/>
    <x v="0"/>
    <m/>
    <s v="Unknown"/>
    <x v="50"/>
    <x v="0"/>
    <m/>
    <x v="9"/>
    <m/>
    <m/>
    <n v="2"/>
    <n v="20000"/>
    <n v="40000"/>
    <m/>
  </r>
  <r>
    <s v="S/260405/1/113_x000a_"/>
    <s v="05 April 2026, 21:27:06"/>
    <s v="Sunday"/>
    <s v="April"/>
    <x v="4"/>
    <n v="21"/>
    <x v="13"/>
    <s v="Lucky"/>
    <s v="Makan di Tempat"/>
    <x v="0"/>
    <s v="01 outdorr"/>
    <s v="Identified"/>
    <x v="64"/>
    <x v="0"/>
    <m/>
    <x v="19"/>
    <s v="LARGE"/>
    <m/>
    <n v="1"/>
    <n v="24000"/>
    <n v="24000"/>
    <n v="46000"/>
  </r>
  <r>
    <s v="S/260405/1/113_x000a_"/>
    <s v="05 April 2026, 21:27:06"/>
    <s v="Sunday"/>
    <s v="April"/>
    <x v="4"/>
    <n v="21"/>
    <x v="13"/>
    <s v="Lucky"/>
    <s v="Makan di Tempat"/>
    <x v="0"/>
    <m/>
    <s v="Unknown"/>
    <x v="11"/>
    <x v="0"/>
    <s v="pedas"/>
    <x v="8"/>
    <m/>
    <m/>
    <n v="1"/>
    <n v="22000"/>
    <n v="22000"/>
    <m/>
  </r>
  <r>
    <s v="S/260405/1/114_x000a_"/>
    <s v="05 April 2026, 21:28:08"/>
    <s v="Sunday"/>
    <s v="April"/>
    <x v="4"/>
    <n v="21"/>
    <x v="13"/>
    <s v="Lucky"/>
    <s v="Makan di Tempat"/>
    <x v="0"/>
    <s v="01 outdorr"/>
    <s v="Identified"/>
    <x v="45"/>
    <x v="0"/>
    <m/>
    <x v="10"/>
    <m/>
    <m/>
    <n v="1"/>
    <n v="17000"/>
    <n v="17000"/>
    <n v="68000"/>
  </r>
  <r>
    <s v="S/260405/1/114_x000a_"/>
    <s v="05 April 2026, 21:28:08"/>
    <s v="Sunday"/>
    <s v="April"/>
    <x v="4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05/1/114_x000a_"/>
    <s v="05 April 2026, 21:28:08"/>
    <s v="Sunday"/>
    <s v="April"/>
    <x v="4"/>
    <n v="21"/>
    <x v="13"/>
    <s v="Lucky"/>
    <s v="Makan di Tempat"/>
    <x v="0"/>
    <m/>
    <s v="Unknown"/>
    <x v="5"/>
    <x v="0"/>
    <m/>
    <x v="5"/>
    <s v="LARGE"/>
    <m/>
    <n v="1"/>
    <n v="23000"/>
    <n v="23000"/>
    <m/>
  </r>
  <r>
    <s v="S/260405/1/115_x000a_"/>
    <s v="05 April 2026, 21:28:47"/>
    <s v="Sunday"/>
    <s v="April"/>
    <x v="4"/>
    <n v="21"/>
    <x v="13"/>
    <s v="Lucky"/>
    <s v="Makan di Tempat"/>
    <x v="0"/>
    <s v="01 outdorr"/>
    <s v="Identified"/>
    <x v="37"/>
    <x v="0"/>
    <m/>
    <x v="0"/>
    <s v="LARGE"/>
    <m/>
    <n v="1"/>
    <n v="22000"/>
    <n v="22000"/>
    <n v="44000"/>
  </r>
  <r>
    <s v="S/260405/1/115_x000a_"/>
    <s v="05 April 2026, 21:28:47"/>
    <s v="Sunday"/>
    <s v="April"/>
    <x v="4"/>
    <n v="21"/>
    <x v="13"/>
    <s v="Lucky"/>
    <s v="Makan di Tempat"/>
    <x v="0"/>
    <m/>
    <s v="Unknown"/>
    <x v="39"/>
    <x v="0"/>
    <s v="asin san pedas"/>
    <x v="8"/>
    <m/>
    <m/>
    <n v="1"/>
    <n v="22000"/>
    <n v="22000"/>
    <m/>
  </r>
  <r>
    <s v="S/260405/1/116_x000a_"/>
    <s v="05 April 2026, 21:30:56"/>
    <s v="Sunday"/>
    <s v="April"/>
    <x v="4"/>
    <n v="21"/>
    <x v="13"/>
    <s v="Lucky"/>
    <s v="Makan di Tempat"/>
    <x v="0"/>
    <s v="25 outdoor"/>
    <s v="Identified"/>
    <x v="2"/>
    <x v="0"/>
    <m/>
    <x v="2"/>
    <s v="LARGE"/>
    <m/>
    <n v="1"/>
    <n v="20000"/>
    <n v="20000"/>
    <n v="82000"/>
  </r>
  <r>
    <s v="S/260405/1/116_x000a_"/>
    <s v="05 April 2026, 21:30:56"/>
    <s v="Sunday"/>
    <s v="April"/>
    <x v="4"/>
    <n v="21"/>
    <x v="13"/>
    <s v="Lucky"/>
    <s v="Makan di Tempat"/>
    <x v="0"/>
    <m/>
    <s v="Unknown"/>
    <x v="7"/>
    <x v="0"/>
    <m/>
    <x v="3"/>
    <m/>
    <m/>
    <n v="1"/>
    <n v="12000"/>
    <n v="12000"/>
    <m/>
  </r>
  <r>
    <s v="S/260405/1/116_x000a_"/>
    <s v="05 April 2026, 21:30:56"/>
    <s v="Sunday"/>
    <s v="April"/>
    <x v="4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05/1/116_x000a_"/>
    <s v="05 April 2026, 21:30:56"/>
    <s v="Sunday"/>
    <s v="April"/>
    <x v="4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05/1/117_x000a_"/>
    <s v="05 April 2026, 21:33:35"/>
    <s v="Sunday"/>
    <s v="April"/>
    <x v="4"/>
    <n v="21"/>
    <x v="13"/>
    <s v="Lucky"/>
    <s v="Makan di Tempat"/>
    <x v="0"/>
    <s v="11 dpn srv"/>
    <s v="Identified"/>
    <x v="11"/>
    <x v="0"/>
    <s v="pedas"/>
    <x v="8"/>
    <m/>
    <m/>
    <n v="1"/>
    <n v="22000"/>
    <n v="22000"/>
    <n v="22000"/>
  </r>
  <r>
    <s v="S/260405/1/118_x000a_"/>
    <s v="05 April 2026, 21:37:47"/>
    <s v="Sunday"/>
    <s v="April"/>
    <x v="4"/>
    <n v="21"/>
    <x v="13"/>
    <s v="Elly️‍"/>
    <s v="Makan di Tempat"/>
    <x v="0"/>
    <s v="-"/>
    <s v="Unknown"/>
    <x v="57"/>
    <x v="0"/>
    <m/>
    <x v="1"/>
    <s v="LARGE"/>
    <m/>
    <n v="1"/>
    <n v="24000"/>
    <n v="24000"/>
    <n v="47000"/>
  </r>
  <r>
    <s v="S/260405/1/118_x000a_"/>
    <s v="05 April 2026, 21:37:47"/>
    <s v="Sunday"/>
    <s v="April"/>
    <x v="4"/>
    <n v="21"/>
    <x v="13"/>
    <s v="Elly️‍"/>
    <s v="Makan di Tempat"/>
    <x v="0"/>
    <m/>
    <s v="Unknown"/>
    <x v="5"/>
    <x v="0"/>
    <m/>
    <x v="5"/>
    <s v="LARGE"/>
    <m/>
    <n v="1"/>
    <n v="23000"/>
    <n v="23000"/>
    <m/>
  </r>
  <r>
    <s v="S/260405/1/119_x000a_"/>
    <s v="05 April 2026, 21:41:10"/>
    <s v="Sunday"/>
    <s v="April"/>
    <x v="4"/>
    <n v="21"/>
    <x v="13"/>
    <s v="Lucky"/>
    <s v="Makan di Tempat"/>
    <x v="0"/>
    <s v="33 dpn clc"/>
    <s v="Identified"/>
    <x v="37"/>
    <x v="0"/>
    <m/>
    <x v="0"/>
    <s v="LARGE"/>
    <m/>
    <n v="1"/>
    <n v="22000"/>
    <n v="22000"/>
    <n v="70000"/>
  </r>
  <r>
    <s v="S/260405/1/119_x000a_"/>
    <s v="05 April 2026, 21:41:10"/>
    <s v="Sunday"/>
    <s v="April"/>
    <x v="4"/>
    <n v="21"/>
    <x v="13"/>
    <s v="Lucky"/>
    <s v="Makan di Tempat"/>
    <x v="0"/>
    <m/>
    <s v="Unknown"/>
    <x v="15"/>
    <x v="0"/>
    <m/>
    <x v="2"/>
    <s v="LARGE"/>
    <m/>
    <n v="1"/>
    <n v="21000"/>
    <n v="21000"/>
    <m/>
  </r>
  <r>
    <s v="S/260405/1/119_x000a_"/>
    <s v="05 April 2026, 21:41:10"/>
    <s v="Sunday"/>
    <s v="April"/>
    <x v="4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05/1/119_x000a_"/>
    <s v="05 April 2026, 21:41:10"/>
    <s v="Sunday"/>
    <s v="April"/>
    <x v="4"/>
    <n v="21"/>
    <x v="13"/>
    <s v="Lucky"/>
    <s v="Makan di Tempat"/>
    <x v="0"/>
    <m/>
    <s v="Unknown"/>
    <x v="11"/>
    <x v="0"/>
    <s v="pedas sedang"/>
    <x v="8"/>
    <m/>
    <m/>
    <n v="1"/>
    <n v="22000"/>
    <n v="22000"/>
    <m/>
  </r>
  <r>
    <s v="S/260405/1/120_x000a_"/>
    <s v="05 April 2026, 21:42:39"/>
    <s v="Sunday"/>
    <s v="April"/>
    <x v="4"/>
    <n v="21"/>
    <x v="13"/>
    <s v="Lucky"/>
    <s v="Makan di Tempat"/>
    <x v="0"/>
    <s v="-"/>
    <s v="Unknown"/>
    <x v="2"/>
    <x v="0"/>
    <m/>
    <x v="2"/>
    <s v="HOT"/>
    <m/>
    <n v="1"/>
    <n v="17000"/>
    <n v="17000"/>
    <n v="17000"/>
  </r>
  <r>
    <s v="S/260405/1/121_x000a_"/>
    <s v="05 April 2026, 21:44:03"/>
    <s v="Sunday"/>
    <s v="April"/>
    <x v="4"/>
    <n v="21"/>
    <x v="13"/>
    <s v="Lucky"/>
    <s v="Makan di Tempat"/>
    <x v="0"/>
    <s v="48 selasarrr"/>
    <s v="Identified"/>
    <x v="17"/>
    <x v="0"/>
    <m/>
    <x v="4"/>
    <s v="LARGE"/>
    <m/>
    <n v="1"/>
    <n v="20000"/>
    <n v="20000"/>
    <n v="40000"/>
  </r>
  <r>
    <s v="S/260405/1/121_x000a_"/>
    <s v="05 April 2026, 21:44:03"/>
    <s v="Sunday"/>
    <s v="April"/>
    <x v="4"/>
    <n v="21"/>
    <x v="13"/>
    <s v="Lucky"/>
    <s v="Makan di Tempat"/>
    <x v="0"/>
    <m/>
    <s v="Unknown"/>
    <x v="47"/>
    <x v="0"/>
    <m/>
    <x v="16"/>
    <m/>
    <m/>
    <n v="1"/>
    <n v="20000"/>
    <n v="20000"/>
    <m/>
  </r>
  <r>
    <s v="S/260405/1/122_x000a_"/>
    <s v="05 April 2026, 21:56:20"/>
    <s v="Sunday"/>
    <s v="April"/>
    <x v="4"/>
    <n v="21"/>
    <x v="13"/>
    <s v="Lucky"/>
    <s v="Makan di Tempat"/>
    <x v="0"/>
    <s v="-"/>
    <s v="Unknown"/>
    <x v="37"/>
    <x v="0"/>
    <m/>
    <x v="0"/>
    <s v="LARGE"/>
    <m/>
    <n v="1"/>
    <n v="22000"/>
    <n v="22000"/>
    <n v="44000"/>
  </r>
  <r>
    <s v="S/260405/1/122_x000a_"/>
    <s v="05 April 2026, 21:56:20"/>
    <s v="Sunday"/>
    <s v="April"/>
    <x v="4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05/1/123_x000a_"/>
    <s v="05 April 2026, 22:14:35"/>
    <s v="Sunday"/>
    <s v="April"/>
    <x v="4"/>
    <n v="22"/>
    <x v="14"/>
    <s v="Lucky"/>
    <s v="Makan di Tempat"/>
    <x v="0"/>
    <s v="48 selasarrr"/>
    <s v="Identified"/>
    <x v="30"/>
    <x v="0"/>
    <m/>
    <x v="13"/>
    <s v="LARGE"/>
    <m/>
    <n v="1"/>
    <n v="24000"/>
    <n v="24000"/>
    <n v="51000"/>
  </r>
  <r>
    <s v="S/260405/1/123_x000a_"/>
    <s v="05 April 2026, 22:14:35"/>
    <s v="Sunday"/>
    <s v="April"/>
    <x v="4"/>
    <n v="22"/>
    <x v="14"/>
    <s v="Lucky"/>
    <s v="Makan di Tempat"/>
    <x v="0"/>
    <m/>
    <s v="Unknown"/>
    <x v="21"/>
    <x v="0"/>
    <m/>
    <x v="11"/>
    <m/>
    <m/>
    <n v="1"/>
    <n v="5000"/>
    <n v="5000"/>
    <m/>
  </r>
  <r>
    <s v="S/260405/1/123_x000a_"/>
    <s v="05 April 2026, 22:14:35"/>
    <s v="Sunday"/>
    <s v="April"/>
    <x v="4"/>
    <n v="22"/>
    <x v="14"/>
    <s v="Lucky"/>
    <s v="Makan di Tempat"/>
    <x v="0"/>
    <m/>
    <s v="Unknown"/>
    <x v="39"/>
    <x v="0"/>
    <s v="pedas sedang"/>
    <x v="8"/>
    <m/>
    <m/>
    <n v="1"/>
    <n v="22000"/>
    <n v="22000"/>
    <m/>
  </r>
  <r>
    <s v="S/260405/1/124_x000a_"/>
    <s v="05 April 2026, 22:16:36"/>
    <s v="Sunday"/>
    <s v="April"/>
    <x v="4"/>
    <n v="22"/>
    <x v="14"/>
    <s v="Lucky"/>
    <s v="Makan di Tempat"/>
    <x v="0"/>
    <s v="-"/>
    <s v="Unknown"/>
    <x v="8"/>
    <x v="0"/>
    <m/>
    <x v="5"/>
    <s v="LARGE"/>
    <m/>
    <n v="1"/>
    <n v="23000"/>
    <n v="23000"/>
    <n v="23000"/>
  </r>
  <r>
    <s v="S/260405/1/125_x000a_"/>
    <s v="05 April 2026, 22:23:25"/>
    <s v="Sunday"/>
    <s v="April"/>
    <x v="4"/>
    <n v="22"/>
    <x v="14"/>
    <s v="Lucky"/>
    <s v="Makan di Tempat"/>
    <x v="0"/>
    <s v="-"/>
    <s v="Unknown"/>
    <x v="37"/>
    <x v="0"/>
    <m/>
    <x v="0"/>
    <s v="LARGE"/>
    <m/>
    <n v="3"/>
    <n v="22000"/>
    <n v="66000"/>
    <n v="66000"/>
  </r>
  <r>
    <s v="S/260405/1/126_x000a_"/>
    <s v="05 April 2026, 22:26:33"/>
    <s v="Sunday"/>
    <s v="April"/>
    <x v="4"/>
    <n v="22"/>
    <x v="14"/>
    <s v="Lucky"/>
    <s v="Makan di Tempat"/>
    <x v="0"/>
    <s v="43 selasar"/>
    <s v="Identified"/>
    <x v="39"/>
    <x v="0"/>
    <m/>
    <x v="8"/>
    <m/>
    <m/>
    <n v="1"/>
    <n v="22000"/>
    <n v="22000"/>
    <n v="42000"/>
  </r>
  <r>
    <s v="S/260405/1/126_x000a_"/>
    <s v="05 April 2026, 22:26:33"/>
    <s v="Sunday"/>
    <s v="April"/>
    <x v="4"/>
    <n v="22"/>
    <x v="14"/>
    <s v="Lucky"/>
    <s v="Makan di Tempat"/>
    <x v="0"/>
    <m/>
    <s v="Unknown"/>
    <x v="60"/>
    <x v="0"/>
    <m/>
    <x v="16"/>
    <m/>
    <m/>
    <n v="1"/>
    <n v="20000"/>
    <n v="20000"/>
    <m/>
  </r>
  <r>
    <s v="S/260405/1/127_x000a_"/>
    <s v="05 April 2026, 22:32:22"/>
    <s v="Sunday"/>
    <s v="April"/>
    <x v="4"/>
    <n v="22"/>
    <x v="14"/>
    <s v="Lucky"/>
    <s v="Makan di Tempat"/>
    <x v="0"/>
    <s v="-"/>
    <s v="Unknown"/>
    <x v="37"/>
    <x v="0"/>
    <m/>
    <x v="0"/>
    <s v="LARGE"/>
    <m/>
    <n v="1"/>
    <n v="22000"/>
    <n v="22000"/>
    <n v="45000"/>
  </r>
  <r>
    <s v="S/260405/1/127_x000a_"/>
    <s v="05 April 2026, 22:32:22"/>
    <s v="Sunday"/>
    <s v="April"/>
    <x v="4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05/1/128_x000a_"/>
    <s v="05 April 2026, 22:34:53"/>
    <s v="Sunday"/>
    <s v="April"/>
    <x v="4"/>
    <n v="22"/>
    <x v="14"/>
    <s v="Lucky"/>
    <s v="Makan di Tempat"/>
    <x v="0"/>
    <s v="-"/>
    <s v="Unknown"/>
    <x v="30"/>
    <x v="0"/>
    <m/>
    <x v="13"/>
    <s v="LARGE"/>
    <m/>
    <n v="1"/>
    <n v="24000"/>
    <n v="24000"/>
    <n v="47000"/>
  </r>
  <r>
    <s v="S/260405/1/128_x000a_"/>
    <s v="05 April 2026, 22:34:53"/>
    <s v="Sunday"/>
    <s v="April"/>
    <x v="4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05/1/129_x000a_"/>
    <s v="05 April 2026, 22:37:15"/>
    <s v="Sunday"/>
    <s v="April"/>
    <x v="4"/>
    <n v="22"/>
    <x v="14"/>
    <s v="Lucky"/>
    <s v="Makan di Tempat"/>
    <x v="0"/>
    <s v="30 out"/>
    <s v="Identified"/>
    <x v="18"/>
    <x v="0"/>
    <m/>
    <x v="0"/>
    <s v="LARGE"/>
    <m/>
    <n v="1"/>
    <n v="22000"/>
    <n v="22000"/>
    <n v="83000"/>
  </r>
  <r>
    <s v="S/260405/1/129_x000a_"/>
    <s v="05 April 2026, 22:37:15"/>
    <s v="Sunday"/>
    <s v="April"/>
    <x v="4"/>
    <n v="22"/>
    <x v="14"/>
    <s v="Lucky"/>
    <s v="Makan di Tempat"/>
    <x v="0"/>
    <m/>
    <s v="Unknown"/>
    <x v="50"/>
    <x v="0"/>
    <m/>
    <x v="9"/>
    <m/>
    <m/>
    <n v="1"/>
    <n v="20000"/>
    <n v="20000"/>
    <m/>
  </r>
  <r>
    <s v="S/260405/1/129_x000a_"/>
    <s v="05 April 2026, 22:37:15"/>
    <s v="Sunday"/>
    <s v="April"/>
    <x v="4"/>
    <n v="22"/>
    <x v="14"/>
    <s v="Lucky"/>
    <s v="Makan di Tempat"/>
    <x v="0"/>
    <m/>
    <s v="Unknown"/>
    <x v="67"/>
    <x v="0"/>
    <m/>
    <x v="3"/>
    <m/>
    <m/>
    <n v="1"/>
    <n v="19000"/>
    <n v="19000"/>
    <m/>
  </r>
  <r>
    <s v="S/260405/1/129_x000a_"/>
    <s v="05 April 2026, 22:37:15"/>
    <s v="Sunday"/>
    <s v="April"/>
    <x v="4"/>
    <n v="22"/>
    <x v="14"/>
    <s v="Lucky"/>
    <s v="Makan di Tempat"/>
    <x v="0"/>
    <m/>
    <s v="Unknown"/>
    <x v="36"/>
    <x v="0"/>
    <m/>
    <x v="0"/>
    <s v="LARGE"/>
    <m/>
    <n v="1"/>
    <n v="22000"/>
    <n v="22000"/>
    <m/>
  </r>
  <r>
    <s v="S/260405/1/130_x000a_"/>
    <s v="05 April 2026, 22:39:20"/>
    <s v="Sunday"/>
    <s v="April"/>
    <x v="4"/>
    <n v="22"/>
    <x v="14"/>
    <s v="Lucky"/>
    <s v="Makan di Tempat"/>
    <x v="0"/>
    <s v="24 out"/>
    <s v="Identified"/>
    <x v="35"/>
    <x v="0"/>
    <m/>
    <x v="1"/>
    <s v="LARGE"/>
    <m/>
    <n v="1"/>
    <n v="24000"/>
    <n v="24000"/>
    <n v="59000"/>
  </r>
  <r>
    <s v="S/260405/1/130_x000a_"/>
    <s v="05 April 2026, 22:39:20"/>
    <s v="Sunday"/>
    <s v="April"/>
    <x v="4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05/1/130_x000a_"/>
    <s v="05 April 2026, 22:39:20"/>
    <s v="Sunday"/>
    <s v="April"/>
    <x v="4"/>
    <n v="22"/>
    <x v="14"/>
    <s v="Lucky"/>
    <s v="Makan di Tempat"/>
    <x v="0"/>
    <m/>
    <s v="Unknown"/>
    <x v="7"/>
    <x v="0"/>
    <m/>
    <x v="3"/>
    <m/>
    <m/>
    <n v="1"/>
    <n v="12000"/>
    <n v="12000"/>
    <m/>
  </r>
  <r>
    <s v="S/260405/1/131_x000a_"/>
    <s v="05 April 2026, 22:40:47"/>
    <s v="Sunday"/>
    <s v="April"/>
    <x v="4"/>
    <n v="22"/>
    <x v="14"/>
    <s v="Lucky"/>
    <s v="Makan di Tempat"/>
    <x v="0"/>
    <s v="-"/>
    <s v="Unknown"/>
    <x v="8"/>
    <x v="0"/>
    <m/>
    <x v="5"/>
    <s v="LARGE"/>
    <m/>
    <n v="1"/>
    <n v="23000"/>
    <n v="23000"/>
    <n v="47000"/>
  </r>
  <r>
    <s v="S/260405/1/131_x000a_"/>
    <s v="05 April 2026, 22:40:47"/>
    <s v="Sunday"/>
    <s v="April"/>
    <x v="4"/>
    <n v="22"/>
    <x v="14"/>
    <s v="Lucky"/>
    <s v="Makan di Tempat"/>
    <x v="0"/>
    <m/>
    <s v="Unknown"/>
    <x v="38"/>
    <x v="0"/>
    <m/>
    <x v="0"/>
    <s v="LARGE"/>
    <m/>
    <n v="1"/>
    <n v="24000"/>
    <n v="24000"/>
    <m/>
  </r>
  <r>
    <s v="S/260405/1/132_x000a_"/>
    <s v="05 April 2026, 22:44:24"/>
    <s v="Sunday"/>
    <s v="April"/>
    <x v="4"/>
    <n v="22"/>
    <x v="14"/>
    <s v="Lucky"/>
    <s v="Makan di Tempat"/>
    <x v="0"/>
    <s v="11 selasar"/>
    <s v="Identified"/>
    <x v="46"/>
    <x v="0"/>
    <s v="setmateng"/>
    <x v="8"/>
    <m/>
    <s v="ADDITIONAL KITCHEN TELUR CEPLOK"/>
    <n v="1"/>
    <n v="27000"/>
    <n v="27000"/>
    <n v="27000"/>
  </r>
  <r>
    <s v="S/260405/1/133_x000a_"/>
    <s v="05 April 2026, 22:47:17"/>
    <s v="Sunday"/>
    <s v="April"/>
    <x v="4"/>
    <n v="22"/>
    <x v="14"/>
    <s v="Lucky"/>
    <s v="Makan di Tempat"/>
    <x v="0"/>
    <s v="35 dpn srv"/>
    <s v="Identified"/>
    <x v="52"/>
    <x v="0"/>
    <m/>
    <x v="9"/>
    <m/>
    <m/>
    <n v="1"/>
    <n v="20000"/>
    <n v="20000"/>
    <n v="20000"/>
  </r>
  <r>
    <s v="S/260405/1/134_x000a_"/>
    <s v="05 April 2026, 22:54:04"/>
    <s v="Sunday"/>
    <s v="April"/>
    <x v="4"/>
    <n v="22"/>
    <x v="14"/>
    <s v="Lucky"/>
    <s v="Makan di Tempat"/>
    <x v="0"/>
    <s v="49 tribun"/>
    <s v="Identified"/>
    <x v="23"/>
    <x v="0"/>
    <m/>
    <x v="3"/>
    <m/>
    <m/>
    <n v="1"/>
    <n v="17000"/>
    <n v="17000"/>
    <n v="61000"/>
  </r>
  <r>
    <s v="S/260405/1/134_x000a_"/>
    <s v="05 April 2026, 22:54:04"/>
    <s v="Sunday"/>
    <s v="April"/>
    <x v="4"/>
    <n v="22"/>
    <x v="14"/>
    <s v="Lucky"/>
    <s v="Makan di Tempat"/>
    <x v="0"/>
    <m/>
    <s v="Unknown"/>
    <x v="41"/>
    <x v="0"/>
    <m/>
    <x v="0"/>
    <s v="LARGE"/>
    <m/>
    <n v="1"/>
    <n v="22000"/>
    <n v="22000"/>
    <m/>
  </r>
  <r>
    <s v="S/260405/1/134_x000a_"/>
    <s v="05 April 2026, 22:54:04"/>
    <s v="Sunday"/>
    <s v="April"/>
    <x v="4"/>
    <n v="22"/>
    <x v="14"/>
    <s v="Lucky"/>
    <s v="Makan di Tempat"/>
    <x v="0"/>
    <m/>
    <s v="Unknown"/>
    <x v="36"/>
    <x v="0"/>
    <m/>
    <x v="0"/>
    <s v="LARGE"/>
    <m/>
    <n v="1"/>
    <n v="22000"/>
    <n v="22000"/>
    <m/>
  </r>
  <r>
    <s v="S/260405/1/135_x000a_"/>
    <s v="05 April 2026, 23:05:32"/>
    <s v="Sunday"/>
    <s v="April"/>
    <x v="4"/>
    <n v="23"/>
    <x v="15"/>
    <s v="Lucky"/>
    <s v="Makan di Tempat"/>
    <x v="0"/>
    <s v="-"/>
    <s v="Unknown"/>
    <x v="37"/>
    <x v="0"/>
    <m/>
    <x v="0"/>
    <s v="LARGE"/>
    <m/>
    <n v="1"/>
    <n v="22000"/>
    <n v="22000"/>
    <n v="42000"/>
  </r>
  <r>
    <s v="S/260405/1/135_x000a_"/>
    <s v="05 April 2026, 23:05:32"/>
    <s v="Sunday"/>
    <s v="April"/>
    <x v="4"/>
    <n v="23"/>
    <x v="15"/>
    <s v="Lucky"/>
    <s v="Makan di Tempat"/>
    <x v="0"/>
    <m/>
    <s v="Unknown"/>
    <x v="4"/>
    <x v="0"/>
    <m/>
    <x v="4"/>
    <s v="LARGE"/>
    <m/>
    <n v="1"/>
    <n v="20000"/>
    <n v="20000"/>
    <m/>
  </r>
  <r>
    <s v="S/260405/1/136_x000a_"/>
    <s v="05 April 2026, 23:16:31"/>
    <s v="Sunday"/>
    <s v="April"/>
    <x v="4"/>
    <n v="23"/>
    <x v="15"/>
    <s v="Lucky"/>
    <s v="Makan di Tempat"/>
    <x v="0"/>
    <s v="01 selasar"/>
    <s v="Identified"/>
    <x v="3"/>
    <x v="0"/>
    <m/>
    <x v="3"/>
    <m/>
    <m/>
    <n v="1"/>
    <n v="14000"/>
    <n v="14000"/>
    <n v="14000"/>
  </r>
  <r>
    <s v="S/260405/1/137_x000a_"/>
    <s v="05 April 2026, 23:20:23"/>
    <s v="Sunday"/>
    <s v="April"/>
    <x v="4"/>
    <n v="23"/>
    <x v="15"/>
    <s v="Lucky"/>
    <s v="Makan di Tempat"/>
    <x v="0"/>
    <s v="-"/>
    <s v="Unknown"/>
    <x v="1"/>
    <x v="0"/>
    <m/>
    <x v="1"/>
    <s v="LARGE"/>
    <m/>
    <n v="1"/>
    <n v="24000"/>
    <n v="24000"/>
    <n v="24000"/>
  </r>
  <r>
    <s v="S/260405/1/138_x000a_"/>
    <s v="05 April 2026, 23:24:46"/>
    <s v="Sunday"/>
    <s v="April"/>
    <x v="4"/>
    <n v="23"/>
    <x v="15"/>
    <s v="Lucky"/>
    <s v="Makan di Tempat"/>
    <x v="0"/>
    <s v="43 hall"/>
    <s v="Identified"/>
    <x v="44"/>
    <x v="0"/>
    <m/>
    <x v="16"/>
    <m/>
    <m/>
    <n v="1"/>
    <n v="20000"/>
    <n v="20000"/>
    <n v="20000"/>
  </r>
  <r>
    <s v="S/260405/1/139_x000a_"/>
    <s v="05 April 2026, 23:27:36"/>
    <s v="Sunday"/>
    <s v="April"/>
    <x v="4"/>
    <n v="23"/>
    <x v="15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05/1/140_x000a_"/>
    <s v="05 April 2026, 23:33:14"/>
    <s v="Sunday"/>
    <s v="April"/>
    <x v="4"/>
    <n v="23"/>
    <x v="15"/>
    <s v="Lucky"/>
    <s v="Makan di Tempat"/>
    <x v="0"/>
    <s v="01 hall"/>
    <s v="Identified"/>
    <x v="33"/>
    <x v="0"/>
    <m/>
    <x v="9"/>
    <m/>
    <m/>
    <n v="1"/>
    <n v="20000"/>
    <n v="20000"/>
    <n v="20000"/>
  </r>
  <r>
    <s v="S/260405/1/141_x000a_"/>
    <s v="05 April 2026, 23:34:41"/>
    <s v="Sunday"/>
    <s v="April"/>
    <x v="4"/>
    <n v="23"/>
    <x v="15"/>
    <s v="Lucky"/>
    <s v="Makan di Tempat"/>
    <x v="0"/>
    <s v="-"/>
    <s v="Unknown"/>
    <x v="15"/>
    <x v="0"/>
    <m/>
    <x v="2"/>
    <s v="LARGE"/>
    <m/>
    <n v="1"/>
    <n v="21000"/>
    <n v="21000"/>
    <n v="45000"/>
  </r>
  <r>
    <s v="S/260405/1/141_x000a_"/>
    <s v="05 April 2026, 23:34:41"/>
    <s v="Sunday"/>
    <s v="April"/>
    <x v="4"/>
    <n v="23"/>
    <x v="15"/>
    <s v="Lucky"/>
    <s v="Makan di Tempat"/>
    <x v="0"/>
    <m/>
    <s v="Unknown"/>
    <x v="1"/>
    <x v="0"/>
    <m/>
    <x v="1"/>
    <s v="LARGE"/>
    <m/>
    <n v="1"/>
    <n v="24000"/>
    <n v="24000"/>
    <m/>
  </r>
  <r>
    <s v="S/260405/1/142_x000a_"/>
    <s v="05 April 2026, 23:38:44"/>
    <s v="Sunday"/>
    <s v="April"/>
    <x v="4"/>
    <n v="23"/>
    <x v="15"/>
    <s v="Lucky"/>
    <s v="Makan di Tempat"/>
    <x v="0"/>
    <s v="-"/>
    <s v="Unknown"/>
    <x v="2"/>
    <x v="0"/>
    <m/>
    <x v="2"/>
    <s v="LARGE"/>
    <m/>
    <n v="2"/>
    <n v="20000"/>
    <n v="40000"/>
    <n v="43600"/>
  </r>
  <r>
    <s v="S/260405/1/142_x000a_"/>
    <s v="05 April 2026, 23:38:44"/>
    <s v="Sunday"/>
    <s v="April"/>
    <x v="4"/>
    <n v="23"/>
    <x v="15"/>
    <s v="Lucky"/>
    <s v="Makan di Tempat"/>
    <x v="0"/>
    <m/>
    <s v="Unknown"/>
    <x v="21"/>
    <x v="0"/>
    <m/>
    <x v="11"/>
    <m/>
    <m/>
    <n v="1"/>
    <n v="5000"/>
    <n v="5000"/>
    <m/>
  </r>
  <r>
    <s v="S/260405/1/142_x000a_"/>
    <s v="05 April 2026, 23:38:44"/>
    <s v="Sunday"/>
    <s v="April"/>
    <x v="4"/>
    <n v="23"/>
    <x v="15"/>
    <s v="Lucky"/>
    <s v="Makan di Tempat"/>
    <x v="0"/>
    <m/>
    <s v="Unknown"/>
    <x v="75"/>
    <x v="1"/>
    <m/>
    <x v="11"/>
    <m/>
    <m/>
    <m/>
    <m/>
    <n v="-1400"/>
    <m/>
  </r>
  <r>
    <s v="S/260405/1/143_x000a_"/>
    <s v="05 April 2026, 23:41:08"/>
    <s v="Sunday"/>
    <s v="April"/>
    <x v="4"/>
    <n v="23"/>
    <x v="15"/>
    <s v="Lucky"/>
    <s v="Makan di Tempat"/>
    <x v="0"/>
    <s v="-"/>
    <s v="Unknown"/>
    <x v="21"/>
    <x v="0"/>
    <m/>
    <x v="11"/>
    <m/>
    <m/>
    <n v="2"/>
    <n v="5000"/>
    <n v="10000"/>
    <n v="10000"/>
  </r>
  <r>
    <s v="S/260406/1/1_x000a_"/>
    <s v="06 April 2026, 00:33:58"/>
    <s v="Monday"/>
    <s v="April"/>
    <x v="5"/>
    <n v="0"/>
    <x v="0"/>
    <s v="Noerch"/>
    <s v="Makan di Tempat"/>
    <x v="0"/>
    <s v="-"/>
    <s v="Unknown"/>
    <x v="55"/>
    <x v="0"/>
    <m/>
    <x v="13"/>
    <s v="LARGE"/>
    <m/>
    <n v="1"/>
    <n v="24000"/>
    <n v="24000"/>
    <n v="47000"/>
  </r>
  <r>
    <s v="S/260406/1/1_x000a_"/>
    <s v="06 April 2026, 00:33:58"/>
    <s v="Monday"/>
    <s v="April"/>
    <x v="5"/>
    <n v="0"/>
    <x v="0"/>
    <s v="Noerch"/>
    <s v="Makan di Tempat"/>
    <x v="0"/>
    <m/>
    <s v="Unknown"/>
    <x v="20"/>
    <x v="0"/>
    <m/>
    <x v="5"/>
    <s v="LARGE"/>
    <m/>
    <n v="1"/>
    <n v="23000"/>
    <n v="23000"/>
    <m/>
  </r>
  <r>
    <s v="S/260406/1/2_x000a_"/>
    <s v="06 April 2026, 00:36:24"/>
    <s v="Monday"/>
    <s v="April"/>
    <x v="5"/>
    <n v="0"/>
    <x v="0"/>
    <s v="Noerch"/>
    <s v="Makan di Tempat"/>
    <x v="1"/>
    <s v="-"/>
    <s v="Unknown"/>
    <x v="2"/>
    <x v="0"/>
    <m/>
    <x v="2"/>
    <s v="LARGE"/>
    <m/>
    <n v="1"/>
    <n v="20000"/>
    <n v="20000"/>
    <n v="47000"/>
  </r>
  <r>
    <s v="S/260406/1/2_x000a_"/>
    <s v="06 April 2026, 00:36:24"/>
    <s v="Monday"/>
    <s v="April"/>
    <x v="5"/>
    <n v="0"/>
    <x v="0"/>
    <s v="Noerch"/>
    <s v="Makan di Tempat"/>
    <x v="1"/>
    <m/>
    <s v="Unknown"/>
    <x v="37"/>
    <x v="0"/>
    <m/>
    <x v="0"/>
    <s v="LARGE"/>
    <m/>
    <n v="1"/>
    <n v="22000"/>
    <n v="22000"/>
    <m/>
  </r>
  <r>
    <s v="S/260406/1/2_x000a_"/>
    <s v="06 April 2026, 00:36:24"/>
    <s v="Monday"/>
    <s v="April"/>
    <x v="5"/>
    <n v="0"/>
    <x v="0"/>
    <s v="Noerch"/>
    <s v="Makan di Tempat"/>
    <x v="1"/>
    <m/>
    <s v="Unknown"/>
    <x v="21"/>
    <x v="0"/>
    <m/>
    <x v="11"/>
    <m/>
    <m/>
    <n v="1"/>
    <n v="5000"/>
    <n v="5000"/>
    <m/>
  </r>
  <r>
    <s v="S/260406/1/3_x000a_"/>
    <s v="06 April 2026, 00:44:52"/>
    <s v="Monday"/>
    <s v="April"/>
    <x v="5"/>
    <n v="0"/>
    <x v="0"/>
    <s v="Noerch"/>
    <s v="Makan di Tempat"/>
    <x v="1"/>
    <s v="-"/>
    <s v="Unknown"/>
    <x v="35"/>
    <x v="0"/>
    <m/>
    <x v="1"/>
    <s v="LARGE"/>
    <m/>
    <n v="1"/>
    <n v="24000"/>
    <n v="24000"/>
    <n v="24000"/>
  </r>
  <r>
    <s v="S/260406/1/4_x000a_"/>
    <s v="06 April 2026, 01:09:03"/>
    <s v="Monday"/>
    <s v="April"/>
    <x v="5"/>
    <n v="1"/>
    <x v="1"/>
    <s v="Noerch"/>
    <s v="Makan di Tempat"/>
    <x v="0"/>
    <s v="-"/>
    <s v="Unknown"/>
    <x v="1"/>
    <x v="0"/>
    <m/>
    <x v="1"/>
    <s v="LARGE"/>
    <m/>
    <n v="1"/>
    <n v="24000"/>
    <n v="24000"/>
    <n v="24000"/>
  </r>
  <r>
    <s v="S/260406/1/5_x000a_"/>
    <s v="06 April 2026, 01:55:32"/>
    <s v="Monday"/>
    <s v="April"/>
    <x v="5"/>
    <n v="1"/>
    <x v="1"/>
    <s v="Noerch"/>
    <s v="Makan di Tempat"/>
    <x v="1"/>
    <s v="15 cltrr"/>
    <s v="Identified"/>
    <x v="23"/>
    <x v="0"/>
    <m/>
    <x v="3"/>
    <m/>
    <m/>
    <n v="1"/>
    <n v="17000"/>
    <n v="17000"/>
    <n v="39000"/>
  </r>
  <r>
    <s v="S/260406/1/5_x000a_"/>
    <s v="06 April 2026, 01:55:32"/>
    <s v="Monday"/>
    <s v="April"/>
    <x v="5"/>
    <n v="1"/>
    <x v="1"/>
    <s v="Noerch"/>
    <s v="Makan di Tempat"/>
    <x v="1"/>
    <m/>
    <s v="Unknown"/>
    <x v="39"/>
    <x v="0"/>
    <m/>
    <x v="8"/>
    <m/>
    <m/>
    <n v="1"/>
    <n v="22000"/>
    <n v="22000"/>
    <m/>
  </r>
  <r>
    <s v="S/260406/1/6_x000a_"/>
    <s v="06 April 2026, 02:08:12"/>
    <s v="Monday"/>
    <s v="April"/>
    <x v="5"/>
    <n v="2"/>
    <x v="17"/>
    <s v="Noerch"/>
    <s v="Makan di Tempat"/>
    <x v="0"/>
    <s v="09 clt"/>
    <s v="Identified"/>
    <x v="22"/>
    <x v="0"/>
    <m/>
    <x v="8"/>
    <m/>
    <m/>
    <n v="1"/>
    <n v="25000"/>
    <n v="25000"/>
    <n v="25000"/>
  </r>
  <r>
    <s v="S/260406/1/7_x000a_"/>
    <s v="06 April 2026, 02:10:45"/>
    <s v="Monday"/>
    <s v="April"/>
    <x v="5"/>
    <n v="2"/>
    <x v="17"/>
    <s v="Noerch"/>
    <s v="Makan di Tempat"/>
    <x v="1"/>
    <s v="24 cltr"/>
    <s v="Identified"/>
    <x v="7"/>
    <x v="0"/>
    <m/>
    <x v="3"/>
    <m/>
    <m/>
    <n v="1"/>
    <n v="12000"/>
    <n v="12000"/>
    <n v="12000"/>
  </r>
  <r>
    <s v="S/260406/1/8_x000a_"/>
    <s v="06 April 2026, 02:29:58"/>
    <s v="Monday"/>
    <s v="April"/>
    <x v="5"/>
    <n v="2"/>
    <x v="17"/>
    <s v="Noerch"/>
    <s v="Makan di Tempat"/>
    <x v="1"/>
    <s v="01 atas"/>
    <s v="Identified"/>
    <x v="15"/>
    <x v="0"/>
    <m/>
    <x v="2"/>
    <s v="HOT"/>
    <m/>
    <n v="1"/>
    <n v="18000"/>
    <n v="18000"/>
    <n v="71000"/>
  </r>
  <r>
    <s v="S/260406/1/8_x000a_"/>
    <s v="06 April 2026, 02:29:58"/>
    <s v="Monday"/>
    <s v="April"/>
    <x v="5"/>
    <n v="2"/>
    <x v="17"/>
    <s v="Noerch"/>
    <s v="Makan di Tempat"/>
    <x v="1"/>
    <m/>
    <s v="Unknown"/>
    <x v="29"/>
    <x v="0"/>
    <m/>
    <x v="2"/>
    <s v="LARGE"/>
    <m/>
    <n v="1"/>
    <n v="21000"/>
    <n v="21000"/>
    <m/>
  </r>
  <r>
    <s v="S/260406/1/8_x000a_"/>
    <s v="06 April 2026, 02:29:58"/>
    <s v="Monday"/>
    <s v="April"/>
    <x v="5"/>
    <n v="2"/>
    <x v="17"/>
    <s v="Noerch"/>
    <s v="Makan di Tempat"/>
    <x v="1"/>
    <m/>
    <s v="Unknown"/>
    <x v="3"/>
    <x v="0"/>
    <m/>
    <x v="3"/>
    <m/>
    <m/>
    <n v="1"/>
    <n v="14000"/>
    <n v="14000"/>
    <m/>
  </r>
  <r>
    <s v="S/260406/1/8_x000a_"/>
    <s v="06 April 2026, 02:29:58"/>
    <s v="Monday"/>
    <s v="April"/>
    <x v="5"/>
    <n v="2"/>
    <x v="17"/>
    <s v="Noerch"/>
    <s v="Makan di Tempat"/>
    <x v="1"/>
    <m/>
    <s v="Unknown"/>
    <x v="27"/>
    <x v="0"/>
    <s v="pedes stengah mateng"/>
    <x v="10"/>
    <m/>
    <s v="ADDITIONAL KITCHEN TELUR CEPLOK"/>
    <n v="1"/>
    <n v="18000"/>
    <n v="18000"/>
    <m/>
  </r>
  <r>
    <s v="S/260406/1/9_x000a_"/>
    <s v="06 April 2026, 02:33:54"/>
    <s v="Monday"/>
    <s v="April"/>
    <x v="5"/>
    <n v="2"/>
    <x v="17"/>
    <s v="Noerch"/>
    <s v="Makan di Tempat"/>
    <x v="1"/>
    <s v="01 atas"/>
    <s v="Identified"/>
    <x v="13"/>
    <x v="0"/>
    <s v="mateng"/>
    <x v="10"/>
    <m/>
    <s v="ADDITIONAL KITCHEN TELUR CEPLOK"/>
    <n v="1"/>
    <n v="18000"/>
    <n v="18000"/>
    <n v="18000"/>
  </r>
  <r>
    <s v="S/260406/1/10_x000a_"/>
    <s v="06 April 2026, 07:27:35"/>
    <s v="Monday"/>
    <s v="April"/>
    <x v="5"/>
    <n v="7"/>
    <x v="22"/>
    <s v="Noerch"/>
    <s v="Makan di Tempat"/>
    <x v="0"/>
    <s v="-"/>
    <s v="Unknown"/>
    <x v="15"/>
    <x v="0"/>
    <m/>
    <x v="2"/>
    <s v="REGULAR"/>
    <m/>
    <n v="1"/>
    <n v="19000"/>
    <n v="19000"/>
    <n v="19000"/>
  </r>
  <r>
    <s v="S/260406/1/11_x000a_"/>
    <s v="06 April 2026, 10:13:47"/>
    <s v="Monday"/>
    <s v="April"/>
    <x v="5"/>
    <n v="10"/>
    <x v="16"/>
    <s v="Lucky"/>
    <s v="Makan di Tempat"/>
    <x v="0"/>
    <s v="48 selasarrr"/>
    <s v="Identified"/>
    <x v="18"/>
    <x v="0"/>
    <m/>
    <x v="0"/>
    <s v="LARGE"/>
    <m/>
    <n v="1"/>
    <n v="22000"/>
    <n v="22000"/>
    <n v="93000"/>
  </r>
  <r>
    <s v="S/260406/1/11_x000a_"/>
    <s v="06 April 2026, 10:13:47"/>
    <s v="Monday"/>
    <s v="April"/>
    <x v="5"/>
    <n v="10"/>
    <x v="16"/>
    <s v="Lucky"/>
    <s v="Makan di Tempat"/>
    <x v="0"/>
    <m/>
    <s v="Unknown"/>
    <x v="7"/>
    <x v="0"/>
    <m/>
    <x v="3"/>
    <m/>
    <m/>
    <n v="1"/>
    <n v="12000"/>
    <n v="12000"/>
    <m/>
  </r>
  <r>
    <s v="S/260406/1/11_x000a_"/>
    <s v="06 April 2026, 10:13:47"/>
    <s v="Monday"/>
    <s v="April"/>
    <x v="5"/>
    <n v="10"/>
    <x v="16"/>
    <s v="Lucky"/>
    <s v="Makan di Tempat"/>
    <x v="0"/>
    <m/>
    <s v="Unknown"/>
    <x v="70"/>
    <x v="0"/>
    <m/>
    <x v="3"/>
    <m/>
    <m/>
    <n v="1"/>
    <n v="18000"/>
    <n v="18000"/>
    <m/>
  </r>
  <r>
    <s v="S/260406/1/11_x000a_"/>
    <s v="06 April 2026, 10:13:47"/>
    <s v="Monday"/>
    <s v="April"/>
    <x v="5"/>
    <n v="10"/>
    <x v="16"/>
    <s v="Lucky"/>
    <s v="Makan di Tempat"/>
    <x v="0"/>
    <m/>
    <s v="Unknown"/>
    <x v="65"/>
    <x v="0"/>
    <m/>
    <x v="12"/>
    <m/>
    <m/>
    <n v="1"/>
    <n v="19000"/>
    <n v="19000"/>
    <m/>
  </r>
  <r>
    <s v="S/260406/1/11_x000a_"/>
    <s v="06 April 2026, 10:13:47"/>
    <s v="Monday"/>
    <s v="April"/>
    <x v="5"/>
    <n v="10"/>
    <x v="16"/>
    <s v="Lucky"/>
    <s v="Makan di Tempat"/>
    <x v="0"/>
    <m/>
    <s v="Unknown"/>
    <x v="36"/>
    <x v="0"/>
    <m/>
    <x v="0"/>
    <s v="LARGE"/>
    <m/>
    <n v="1"/>
    <n v="22000"/>
    <n v="22000"/>
    <m/>
  </r>
  <r>
    <s v="S/260406/1/12_x000a_"/>
    <s v="06 April 2026, 10:41:29"/>
    <s v="Monday"/>
    <s v="April"/>
    <x v="5"/>
    <n v="10"/>
    <x v="16"/>
    <s v="Lucky"/>
    <s v="Makan di Tempat"/>
    <x v="0"/>
    <s v="43 hall"/>
    <s v="Identified"/>
    <x v="20"/>
    <x v="0"/>
    <m/>
    <x v="5"/>
    <s v="LARGE"/>
    <m/>
    <n v="1"/>
    <n v="23000"/>
    <n v="23000"/>
    <n v="42000"/>
  </r>
  <r>
    <s v="S/260406/1/12_x000a_"/>
    <s v="06 April 2026, 10:41:29"/>
    <s v="Monday"/>
    <s v="April"/>
    <x v="5"/>
    <n v="10"/>
    <x v="16"/>
    <s v="Lucky"/>
    <s v="Makan di Tempat"/>
    <x v="0"/>
    <m/>
    <s v="Unknown"/>
    <x v="65"/>
    <x v="0"/>
    <m/>
    <x v="12"/>
    <m/>
    <m/>
    <n v="1"/>
    <n v="19000"/>
    <n v="19000"/>
    <m/>
  </r>
  <r>
    <s v="S/260406/1/13_x000a_"/>
    <s v="06 April 2026, 10:48:20"/>
    <s v="Monday"/>
    <s v="April"/>
    <x v="5"/>
    <n v="10"/>
    <x v="16"/>
    <s v="Lucky"/>
    <s v="Makan di Tempat"/>
    <x v="0"/>
    <s v="43 hall"/>
    <s v="Identified"/>
    <x v="22"/>
    <x v="0"/>
    <s v="pedas"/>
    <x v="8"/>
    <m/>
    <m/>
    <n v="1"/>
    <n v="25000"/>
    <n v="25000"/>
    <n v="25000"/>
  </r>
  <r>
    <s v="S/260406/1/14_x000a_"/>
    <s v="06 April 2026, 11:00:51"/>
    <s v="Monday"/>
    <s v="April"/>
    <x v="5"/>
    <n v="11"/>
    <x v="3"/>
    <s v="Lucky"/>
    <s v="Makan di Tempat"/>
    <x v="0"/>
    <s v="35 out"/>
    <s v="Identified"/>
    <x v="37"/>
    <x v="0"/>
    <m/>
    <x v="0"/>
    <s v="LARGE"/>
    <m/>
    <n v="1"/>
    <n v="22000"/>
    <n v="22000"/>
    <n v="42000"/>
  </r>
  <r>
    <s v="S/260406/1/14_x000a_"/>
    <s v="06 April 2026, 11:00:51"/>
    <s v="Monday"/>
    <s v="April"/>
    <x v="5"/>
    <n v="11"/>
    <x v="3"/>
    <s v="Lucky"/>
    <s v="Makan di Tempat"/>
    <x v="0"/>
    <m/>
    <s v="Unknown"/>
    <x v="16"/>
    <x v="0"/>
    <m/>
    <x v="6"/>
    <m/>
    <m/>
    <n v="1"/>
    <n v="20000"/>
    <n v="20000"/>
    <m/>
  </r>
  <r>
    <s v="S/260406/1/15_x000a_"/>
    <s v="06 April 2026, 11:28:47"/>
    <s v="Monday"/>
    <s v="April"/>
    <x v="5"/>
    <n v="11"/>
    <x v="3"/>
    <s v="Lucky"/>
    <s v="Makan di Tempat"/>
    <x v="0"/>
    <s v="49 hall"/>
    <s v="Identified"/>
    <x v="37"/>
    <x v="0"/>
    <m/>
    <x v="0"/>
    <s v="LARGE"/>
    <m/>
    <n v="1"/>
    <n v="22000"/>
    <n v="22000"/>
    <n v="47000"/>
  </r>
  <r>
    <s v="S/260406/1/15_x000a_"/>
    <s v="06 April 2026, 11:28:47"/>
    <s v="Monday"/>
    <s v="April"/>
    <x v="5"/>
    <n v="11"/>
    <x v="3"/>
    <s v="Lucky"/>
    <s v="Makan di Tempat"/>
    <x v="0"/>
    <m/>
    <s v="Unknown"/>
    <x v="22"/>
    <x v="0"/>
    <s v="pedas"/>
    <x v="8"/>
    <m/>
    <m/>
    <n v="1"/>
    <n v="25000"/>
    <n v="25000"/>
    <m/>
  </r>
  <r>
    <s v="S/260406/1/16_x000a_"/>
    <s v="06 April 2026, 11:30:52"/>
    <s v="Monday"/>
    <s v="April"/>
    <x v="5"/>
    <n v="11"/>
    <x v="3"/>
    <s v="Lucky"/>
    <s v="Makan di Tempat"/>
    <x v="0"/>
    <s v="49 hall"/>
    <s v="Identified"/>
    <x v="13"/>
    <x v="0"/>
    <m/>
    <x v="10"/>
    <m/>
    <m/>
    <n v="1"/>
    <n v="13000"/>
    <n v="13000"/>
    <n v="41000"/>
  </r>
  <r>
    <s v="S/260406/1/16_x000a_"/>
    <s v="06 April 2026, 11:30:52"/>
    <s v="Monday"/>
    <s v="April"/>
    <x v="5"/>
    <n v="11"/>
    <x v="3"/>
    <s v="Lucky"/>
    <s v="Makan di Tempat"/>
    <x v="0"/>
    <m/>
    <s v="Unknown"/>
    <x v="5"/>
    <x v="0"/>
    <m/>
    <x v="5"/>
    <s v="LARGE"/>
    <m/>
    <n v="1"/>
    <n v="23000"/>
    <n v="23000"/>
    <m/>
  </r>
  <r>
    <s v="S/260406/1/16_x000a_"/>
    <s v="06 April 2026, 11:30:52"/>
    <s v="Monday"/>
    <s v="April"/>
    <x v="5"/>
    <n v="11"/>
    <x v="3"/>
    <s v="Lucky"/>
    <s v="Makan di Tempat"/>
    <x v="0"/>
    <m/>
    <s v="Unknown"/>
    <x v="54"/>
    <x v="0"/>
    <s v="pisah tempat"/>
    <x v="17"/>
    <m/>
    <m/>
    <n v="1"/>
    <n v="5000"/>
    <n v="5000"/>
    <m/>
  </r>
  <r>
    <s v="S/260406/1/17_x000a_"/>
    <s v="06 April 2026, 11:33:43"/>
    <s v="Monday"/>
    <s v="April"/>
    <x v="5"/>
    <n v="11"/>
    <x v="3"/>
    <s v="Lucky"/>
    <s v="Makan di Tempat"/>
    <x v="0"/>
    <s v="49 hall"/>
    <s v="Identified"/>
    <x v="20"/>
    <x v="0"/>
    <m/>
    <x v="5"/>
    <s v="LARGE"/>
    <m/>
    <n v="1"/>
    <n v="23000"/>
    <n v="23000"/>
    <n v="42000"/>
  </r>
  <r>
    <s v="S/260406/1/17_x000a_"/>
    <s v="06 April 2026, 11:33:43"/>
    <s v="Monday"/>
    <s v="April"/>
    <x v="5"/>
    <n v="11"/>
    <x v="3"/>
    <s v="Lucky"/>
    <s v="Makan di Tempat"/>
    <x v="0"/>
    <m/>
    <s v="Unknown"/>
    <x v="67"/>
    <x v="0"/>
    <m/>
    <x v="3"/>
    <m/>
    <m/>
    <n v="1"/>
    <n v="19000"/>
    <n v="19000"/>
    <m/>
  </r>
  <r>
    <s v="S/260406/1/18_x000a_"/>
    <s v="06 April 2026, 11:38:49"/>
    <s v="Monday"/>
    <s v="April"/>
    <x v="5"/>
    <n v="11"/>
    <x v="3"/>
    <s v="Lucky"/>
    <s v="Makan di Tempat"/>
    <x v="0"/>
    <s v="11 out"/>
    <s v="Identified"/>
    <x v="44"/>
    <x v="0"/>
    <m/>
    <x v="16"/>
    <m/>
    <m/>
    <n v="1"/>
    <n v="20000"/>
    <n v="20000"/>
    <n v="20000"/>
  </r>
  <r>
    <s v="S/260406/1/19_x000a_"/>
    <s v="06 April 2026, 11:44:38"/>
    <s v="Monday"/>
    <s v="April"/>
    <x v="5"/>
    <n v="11"/>
    <x v="3"/>
    <s v="Lucky"/>
    <s v="Makan di Tempat"/>
    <x v="0"/>
    <s v="01 outdorr"/>
    <s v="Identified"/>
    <x v="55"/>
    <x v="0"/>
    <m/>
    <x v="13"/>
    <s v="LARGE"/>
    <m/>
    <n v="3"/>
    <n v="24000"/>
    <n v="72000"/>
    <n v="139000"/>
  </r>
  <r>
    <s v="S/260406/1/19_x000a_"/>
    <s v="06 April 2026, 11:44:38"/>
    <s v="Monday"/>
    <s v="April"/>
    <x v="5"/>
    <n v="11"/>
    <x v="3"/>
    <s v="Lucky"/>
    <s v="Makan di Tempat"/>
    <x v="0"/>
    <m/>
    <s v="Unknown"/>
    <x v="12"/>
    <x v="0"/>
    <s v="pisah sambal"/>
    <x v="9"/>
    <m/>
    <m/>
    <n v="1"/>
    <n v="20000"/>
    <n v="20000"/>
    <m/>
  </r>
  <r>
    <s v="S/260406/1/19_x000a_"/>
    <s v="06 April 2026, 11:44:38"/>
    <s v="Monday"/>
    <s v="April"/>
    <x v="5"/>
    <n v="11"/>
    <x v="3"/>
    <s v="Lucky"/>
    <s v="Makan di Tempat"/>
    <x v="0"/>
    <m/>
    <s v="Unknown"/>
    <x v="11"/>
    <x v="0"/>
    <s v="pedas sedang"/>
    <x v="8"/>
    <m/>
    <m/>
    <n v="1"/>
    <n v="22000"/>
    <n v="22000"/>
    <m/>
  </r>
  <r>
    <s v="S/260406/1/19_x000a_"/>
    <s v="06 April 2026, 11:44:38"/>
    <s v="Monday"/>
    <s v="April"/>
    <x v="5"/>
    <n v="11"/>
    <x v="3"/>
    <s v="Lucky"/>
    <s v="Makan di Tempat"/>
    <x v="0"/>
    <m/>
    <s v="Unknown"/>
    <x v="22"/>
    <x v="0"/>
    <m/>
    <x v="8"/>
    <m/>
    <m/>
    <n v="1"/>
    <n v="25000"/>
    <n v="25000"/>
    <m/>
  </r>
  <r>
    <s v="S/260406/1/20_x000a_"/>
    <s v="06 April 2026, 11:55:11"/>
    <s v="Monday"/>
    <s v="April"/>
    <x v="5"/>
    <n v="11"/>
    <x v="3"/>
    <s v="Lucky"/>
    <s v="Makan di Tempat"/>
    <x v="0"/>
    <s v="24 out"/>
    <s v="Identified"/>
    <x v="22"/>
    <x v="0"/>
    <m/>
    <x v="8"/>
    <m/>
    <m/>
    <n v="1"/>
    <n v="25000"/>
    <n v="25000"/>
    <n v="43000"/>
  </r>
  <r>
    <s v="S/260406/1/20_x000a_"/>
    <s v="06 April 2026, 11:55:11"/>
    <s v="Monday"/>
    <s v="April"/>
    <x v="5"/>
    <n v="11"/>
    <x v="3"/>
    <s v="Lucky"/>
    <s v="Makan di Tempat"/>
    <x v="0"/>
    <m/>
    <s v="Unknown"/>
    <x v="40"/>
    <x v="0"/>
    <m/>
    <x v="3"/>
    <m/>
    <m/>
    <n v="1"/>
    <n v="18000"/>
    <n v="18000"/>
    <m/>
  </r>
  <r>
    <s v="S/260406/1/21_x000a_"/>
    <s v="06 April 2026, 11:59:47"/>
    <s v="Monday"/>
    <s v="April"/>
    <x v="5"/>
    <n v="11"/>
    <x v="3"/>
    <s v="Lucky"/>
    <s v="Makan di Tempat"/>
    <x v="0"/>
    <s v="15 out"/>
    <s v="Identified"/>
    <x v="31"/>
    <x v="0"/>
    <m/>
    <x v="7"/>
    <m/>
    <m/>
    <n v="1"/>
    <n v="28000"/>
    <n v="28000"/>
    <n v="28000"/>
  </r>
  <r>
    <s v="S/260406/1/22_x000a_"/>
    <s v="06 April 2026, 12:13:07"/>
    <s v="Monday"/>
    <s v="April"/>
    <x v="5"/>
    <n v="12"/>
    <x v="4"/>
    <s v="Lucky"/>
    <s v="Makan di Tempat"/>
    <x v="0"/>
    <s v="39 selasar"/>
    <s v="Identified"/>
    <x v="7"/>
    <x v="0"/>
    <s v="minta kerupuk"/>
    <x v="3"/>
    <m/>
    <m/>
    <n v="1"/>
    <n v="12000"/>
    <n v="12000"/>
    <n v="12000"/>
  </r>
  <r>
    <s v="S/260406/1/23_x000a_"/>
    <s v="06 April 2026, 12:14:58"/>
    <s v="Monday"/>
    <s v="April"/>
    <x v="5"/>
    <n v="12"/>
    <x v="4"/>
    <s v="Lucky"/>
    <s v="Makan di Tempat"/>
    <x v="0"/>
    <s v="22 out"/>
    <s v="Identified"/>
    <x v="20"/>
    <x v="0"/>
    <m/>
    <x v="5"/>
    <s v="LARGE"/>
    <m/>
    <n v="3"/>
    <n v="23000"/>
    <n v="69000"/>
    <n v="129000"/>
  </r>
  <r>
    <s v="S/260406/1/23_x000a_"/>
    <s v="06 April 2026, 12:14:58"/>
    <s v="Monday"/>
    <s v="April"/>
    <x v="5"/>
    <n v="12"/>
    <x v="4"/>
    <s v="Lucky"/>
    <s v="Makan di Tempat"/>
    <x v="0"/>
    <m/>
    <s v="Unknown"/>
    <x v="60"/>
    <x v="0"/>
    <m/>
    <x v="16"/>
    <m/>
    <m/>
    <n v="2"/>
    <n v="20000"/>
    <n v="40000"/>
    <m/>
  </r>
  <r>
    <s v="S/260406/1/23_x000a_"/>
    <s v="06 April 2026, 12:14:58"/>
    <s v="Monday"/>
    <s v="April"/>
    <x v="5"/>
    <n v="12"/>
    <x v="4"/>
    <s v="Lucky"/>
    <s v="Makan di Tempat"/>
    <x v="0"/>
    <m/>
    <s v="Unknown"/>
    <x v="44"/>
    <x v="0"/>
    <m/>
    <x v="16"/>
    <m/>
    <m/>
    <n v="1"/>
    <n v="20000"/>
    <n v="20000"/>
    <m/>
  </r>
  <r>
    <s v="S/260406/1/24_x000a_"/>
    <s v="06 April 2026, 12:22:02"/>
    <s v="Monday"/>
    <s v="April"/>
    <x v="5"/>
    <n v="12"/>
    <x v="4"/>
    <s v="Lucky"/>
    <s v="Makan di Tempat"/>
    <x v="0"/>
    <s v="43 ind clc"/>
    <s v="Identified"/>
    <x v="58"/>
    <x v="0"/>
    <m/>
    <x v="15"/>
    <m/>
    <m/>
    <n v="1"/>
    <n v="20000"/>
    <n v="20000"/>
    <n v="15000"/>
  </r>
  <r>
    <s v="S/260406/1/24_x000a_"/>
    <s v="06 April 2026, 12:22:02"/>
    <s v="Monday"/>
    <s v="April"/>
    <x v="5"/>
    <n v="12"/>
    <x v="4"/>
    <s v="Lucky"/>
    <s v="Makan di Tempat"/>
    <x v="0"/>
    <m/>
    <s v="Unknown"/>
    <x v="77"/>
    <x v="1"/>
    <m/>
    <x v="11"/>
    <m/>
    <m/>
    <m/>
    <m/>
    <n v="-5000"/>
    <m/>
  </r>
  <r>
    <s v="S/260406/1/25_x000a_"/>
    <s v="06 April 2026, 12:52:25"/>
    <s v="Monday"/>
    <s v="April"/>
    <x v="5"/>
    <n v="12"/>
    <x v="4"/>
    <s v="Lucky"/>
    <s v="Makan di Tempat"/>
    <x v="1"/>
    <s v="30 hall"/>
    <s v="Identified"/>
    <x v="8"/>
    <x v="0"/>
    <s v="less sweet"/>
    <x v="5"/>
    <s v="LARGE"/>
    <m/>
    <n v="1"/>
    <n v="23000"/>
    <n v="23000"/>
    <n v="84000"/>
  </r>
  <r>
    <s v="S/260406/1/25_x000a_"/>
    <s v="06 April 2026, 12:52:25"/>
    <s v="Monday"/>
    <s v="April"/>
    <x v="5"/>
    <n v="12"/>
    <x v="4"/>
    <s v="Lucky"/>
    <s v="Makan di Tempat"/>
    <x v="1"/>
    <m/>
    <s v="Unknown"/>
    <x v="27"/>
    <x v="0"/>
    <m/>
    <x v="10"/>
    <m/>
    <s v="ADDITIONAL KITCHEN TELUR CEPLOK"/>
    <n v="1"/>
    <n v="18000"/>
    <n v="18000"/>
    <m/>
  </r>
  <r>
    <s v="S/260406/1/25_x000a_"/>
    <s v="06 April 2026, 12:52:25"/>
    <s v="Monday"/>
    <s v="April"/>
    <x v="5"/>
    <n v="12"/>
    <x v="4"/>
    <s v="Lucky"/>
    <s v="Makan di Tempat"/>
    <x v="1"/>
    <m/>
    <s v="Unknown"/>
    <x v="14"/>
    <x v="0"/>
    <m/>
    <x v="0"/>
    <s v="LARGE"/>
    <m/>
    <n v="1"/>
    <n v="24000"/>
    <n v="24000"/>
    <m/>
  </r>
  <r>
    <s v="S/260406/1/25_x000a_"/>
    <s v="06 April 2026, 12:52:25"/>
    <s v="Monday"/>
    <s v="April"/>
    <x v="5"/>
    <n v="12"/>
    <x v="4"/>
    <s v="Lucky"/>
    <s v="Makan di Tempat"/>
    <x v="1"/>
    <m/>
    <s v="Unknown"/>
    <x v="72"/>
    <x v="0"/>
    <m/>
    <x v="12"/>
    <m/>
    <m/>
    <n v="1"/>
    <n v="19000"/>
    <n v="19000"/>
    <m/>
  </r>
  <r>
    <s v="S/260406/1/26_x000a_"/>
    <s v="06 April 2026, 13:06:42"/>
    <s v="Monday"/>
    <s v="April"/>
    <x v="5"/>
    <n v="13"/>
    <x v="5"/>
    <s v="Lucky"/>
    <s v="Makan di Tempat"/>
    <x v="1"/>
    <s v="25 halllllll"/>
    <s v="Identified"/>
    <x v="11"/>
    <x v="0"/>
    <m/>
    <x v="8"/>
    <m/>
    <m/>
    <n v="1"/>
    <n v="22000"/>
    <n v="22000"/>
    <n v="22000"/>
  </r>
  <r>
    <s v="S/260406/1/27_x000a_"/>
    <s v="06 April 2026, 13:07:37"/>
    <s v="Monday"/>
    <s v="April"/>
    <x v="5"/>
    <n v="13"/>
    <x v="5"/>
    <s v="Lucky"/>
    <s v="Makan di Tempat"/>
    <x v="1"/>
    <s v="33 hall"/>
    <s v="Identified"/>
    <x v="27"/>
    <x v="0"/>
    <m/>
    <x v="10"/>
    <m/>
    <m/>
    <n v="1"/>
    <n v="13000"/>
    <n v="13000"/>
    <n v="13000"/>
  </r>
  <r>
    <s v="S/260406/1/28_x000a_"/>
    <s v="06 April 2026, 13:17:59"/>
    <s v="Monday"/>
    <s v="April"/>
    <x v="5"/>
    <n v="13"/>
    <x v="5"/>
    <s v="Lucky"/>
    <s v="Makan di Tempat"/>
    <x v="1"/>
    <s v="33 atasssss"/>
    <s v="Identified"/>
    <x v="3"/>
    <x v="0"/>
    <m/>
    <x v="3"/>
    <m/>
    <m/>
    <n v="1"/>
    <n v="14000"/>
    <n v="14000"/>
    <n v="14000"/>
  </r>
  <r>
    <s v="S/260406/1/29_x000a_"/>
    <s v="06 April 2026, 13:37:28"/>
    <s v="Monday"/>
    <s v="April"/>
    <x v="5"/>
    <n v="13"/>
    <x v="5"/>
    <s v="Lucky"/>
    <s v="Makan di Tempat"/>
    <x v="1"/>
    <s v="15 out"/>
    <s v="Identified"/>
    <x v="48"/>
    <x v="0"/>
    <m/>
    <x v="12"/>
    <m/>
    <m/>
    <n v="1"/>
    <n v="19000"/>
    <n v="19000"/>
    <n v="19000"/>
  </r>
  <r>
    <s v="S/260406/1/30_x000a_"/>
    <s v="06 April 2026, 13:41:21"/>
    <s v="Monday"/>
    <s v="April"/>
    <x v="5"/>
    <n v="13"/>
    <x v="5"/>
    <s v="Lucky"/>
    <s v="Makan di Tempat"/>
    <x v="1"/>
    <s v="04 hall"/>
    <s v="Identified"/>
    <x v="27"/>
    <x v="0"/>
    <m/>
    <x v="10"/>
    <m/>
    <m/>
    <n v="1"/>
    <n v="13000"/>
    <n v="13000"/>
    <n v="13000"/>
  </r>
  <r>
    <s v="S/260406/1/31_x000a_"/>
    <s v="06 April 2026, 13:43:39"/>
    <s v="Monday"/>
    <s v="April"/>
    <x v="5"/>
    <n v="13"/>
    <x v="5"/>
    <s v="Lucky"/>
    <s v="Makan di Tempat"/>
    <x v="0"/>
    <s v="-"/>
    <s v="Unknown"/>
    <x v="21"/>
    <x v="0"/>
    <m/>
    <x v="11"/>
    <m/>
    <m/>
    <n v="3"/>
    <n v="5000"/>
    <n v="15000"/>
    <n v="15000"/>
  </r>
  <r>
    <s v="S/260406/1/32_x000a_"/>
    <s v="06 April 2026, 14:14:11"/>
    <s v="Monday"/>
    <s v="April"/>
    <x v="5"/>
    <n v="14"/>
    <x v="6"/>
    <s v="Lucky"/>
    <s v="Makan di Tempat"/>
    <x v="1"/>
    <s v="11 hall"/>
    <s v="Identified"/>
    <x v="69"/>
    <x v="0"/>
    <m/>
    <x v="10"/>
    <m/>
    <m/>
    <n v="1"/>
    <n v="14000"/>
    <n v="14000"/>
    <n v="14000"/>
  </r>
  <r>
    <s v="S/260406/1/33_x000a_"/>
    <s v="06 April 2026, 14:15:22"/>
    <s v="Monday"/>
    <s v="April"/>
    <x v="5"/>
    <n v="14"/>
    <x v="6"/>
    <s v="Lucky"/>
    <s v="Makan di Tempat"/>
    <x v="1"/>
    <s v="-"/>
    <s v="Unknown"/>
    <x v="21"/>
    <x v="0"/>
    <m/>
    <x v="11"/>
    <m/>
    <m/>
    <n v="2"/>
    <n v="5000"/>
    <n v="10000"/>
    <n v="10000"/>
  </r>
  <r>
    <s v="S/260406/1/34_x000a_"/>
    <s v="06 April 2026, 14:41:45"/>
    <s v="Monday"/>
    <s v="April"/>
    <x v="5"/>
    <n v="14"/>
    <x v="6"/>
    <s v="Lucky"/>
    <s v="Makan di Tempat"/>
    <x v="1"/>
    <s v="09 out"/>
    <s v="Identified"/>
    <x v="39"/>
    <x v="0"/>
    <m/>
    <x v="8"/>
    <m/>
    <m/>
    <n v="1"/>
    <n v="22000"/>
    <n v="22000"/>
    <n v="22000"/>
  </r>
  <r>
    <s v="S/260406/1/35_x000a_"/>
    <s v="06 April 2026, 14:42:13"/>
    <s v="Monday"/>
    <s v="April"/>
    <x v="5"/>
    <n v="14"/>
    <x v="6"/>
    <s v="Lucky"/>
    <s v="Makan di Tempat"/>
    <x v="1"/>
    <s v="-"/>
    <s v="Unknown"/>
    <x v="36"/>
    <x v="0"/>
    <m/>
    <x v="0"/>
    <s v="REGULAR"/>
    <m/>
    <n v="1"/>
    <n v="20000"/>
    <n v="20000"/>
    <n v="20000"/>
  </r>
  <r>
    <s v="S/260406/1/36_x000a_"/>
    <s v="06 April 2026, 15:29:45"/>
    <s v="Monday"/>
    <s v="April"/>
    <x v="5"/>
    <n v="15"/>
    <x v="7"/>
    <s v="Lucky"/>
    <s v="Makan di Tempat"/>
    <x v="1"/>
    <s v="-"/>
    <s v="Unknown"/>
    <x v="21"/>
    <x v="0"/>
    <m/>
    <x v="11"/>
    <m/>
    <m/>
    <n v="1"/>
    <n v="5000"/>
    <n v="5000"/>
    <n v="5000"/>
  </r>
  <r>
    <s v="S/260406/1/37_x000a_"/>
    <s v="06 April 2026, 15:37:04"/>
    <s v="Monday"/>
    <s v="April"/>
    <x v="5"/>
    <n v="15"/>
    <x v="7"/>
    <s v="Lucky"/>
    <s v="Makan di Tempat"/>
    <x v="1"/>
    <s v="08 halll"/>
    <s v="Identified"/>
    <x v="20"/>
    <x v="0"/>
    <m/>
    <x v="5"/>
    <s v="LARGE"/>
    <m/>
    <n v="1"/>
    <n v="23000"/>
    <n v="23000"/>
    <n v="69000"/>
  </r>
  <r>
    <s v="S/260406/1/37_x000a_"/>
    <s v="06 April 2026, 15:37:04"/>
    <s v="Monday"/>
    <s v="April"/>
    <x v="5"/>
    <n v="15"/>
    <x v="7"/>
    <s v="Lucky"/>
    <s v="Makan di Tempat"/>
    <x v="1"/>
    <m/>
    <s v="Unknown"/>
    <x v="22"/>
    <x v="0"/>
    <m/>
    <x v="8"/>
    <m/>
    <m/>
    <n v="1"/>
    <n v="25000"/>
    <n v="25000"/>
    <m/>
  </r>
  <r>
    <s v="S/260406/1/37_x000a_"/>
    <s v="06 April 2026, 15:37:04"/>
    <s v="Monday"/>
    <s v="April"/>
    <x v="5"/>
    <n v="15"/>
    <x v="7"/>
    <s v="Lucky"/>
    <s v="Makan di Tempat"/>
    <x v="1"/>
    <m/>
    <s v="Unknown"/>
    <x v="68"/>
    <x v="0"/>
    <m/>
    <x v="12"/>
    <m/>
    <m/>
    <n v="1"/>
    <n v="21000"/>
    <n v="21000"/>
    <m/>
  </r>
  <r>
    <s v="S/260406/1/38_x000a_"/>
    <s v="06 April 2026, 16:02:41"/>
    <s v="Monday"/>
    <s v="April"/>
    <x v="5"/>
    <n v="16"/>
    <x v="8"/>
    <s v="Lucky"/>
    <s v="Makan di Tempat"/>
    <x v="1"/>
    <s v="39 out"/>
    <s v="Identified"/>
    <x v="31"/>
    <x v="0"/>
    <m/>
    <x v="7"/>
    <m/>
    <m/>
    <n v="1"/>
    <n v="28000"/>
    <n v="28000"/>
    <n v="50000"/>
  </r>
  <r>
    <s v="S/260406/1/38_x000a_"/>
    <s v="06 April 2026, 16:02:41"/>
    <s v="Monday"/>
    <s v="April"/>
    <x v="5"/>
    <n v="16"/>
    <x v="8"/>
    <s v="Lucky"/>
    <s v="Makan di Tempat"/>
    <x v="1"/>
    <m/>
    <s v="Unknown"/>
    <x v="36"/>
    <x v="0"/>
    <m/>
    <x v="0"/>
    <s v="LARGE"/>
    <m/>
    <n v="1"/>
    <n v="22000"/>
    <n v="22000"/>
    <m/>
  </r>
  <r>
    <s v="S/260406/1/39_x000a_"/>
    <s v="06 April 2026, 16:04:44"/>
    <s v="Monday"/>
    <s v="April"/>
    <x v="5"/>
    <n v="16"/>
    <x v="8"/>
    <s v="Lucky"/>
    <s v="Makan di Tempat"/>
    <x v="0"/>
    <s v="25 outdoor"/>
    <s v="Identified"/>
    <x v="2"/>
    <x v="0"/>
    <m/>
    <x v="2"/>
    <s v="HOT"/>
    <m/>
    <n v="1"/>
    <n v="17000"/>
    <n v="17000"/>
    <n v="115000"/>
  </r>
  <r>
    <s v="S/260406/1/39_x000a_"/>
    <s v="06 April 2026, 16:04:44"/>
    <s v="Monday"/>
    <s v="April"/>
    <x v="5"/>
    <n v="16"/>
    <x v="8"/>
    <s v="Lucky"/>
    <s v="Makan di Tempat"/>
    <x v="0"/>
    <m/>
    <s v="Unknown"/>
    <x v="55"/>
    <x v="0"/>
    <m/>
    <x v="13"/>
    <s v="LARGE"/>
    <m/>
    <n v="1"/>
    <n v="24000"/>
    <n v="24000"/>
    <m/>
  </r>
  <r>
    <s v="S/260406/1/39_x000a_"/>
    <s v="06 April 2026, 16:04:44"/>
    <s v="Monday"/>
    <s v="April"/>
    <x v="5"/>
    <n v="16"/>
    <x v="8"/>
    <s v="Lucky"/>
    <s v="Makan di Tempat"/>
    <x v="0"/>
    <m/>
    <s v="Unknown"/>
    <x v="4"/>
    <x v="0"/>
    <m/>
    <x v="4"/>
    <s v="HOT"/>
    <m/>
    <n v="2"/>
    <n v="17000"/>
    <n v="34000"/>
    <m/>
  </r>
  <r>
    <s v="S/260406/1/39_x000a_"/>
    <s v="06 April 2026, 16:04:44"/>
    <s v="Monday"/>
    <s v="April"/>
    <x v="5"/>
    <n v="16"/>
    <x v="8"/>
    <s v="Lucky"/>
    <s v="Makan di Tempat"/>
    <x v="0"/>
    <m/>
    <s v="Unknown"/>
    <x v="7"/>
    <x v="0"/>
    <m/>
    <x v="3"/>
    <m/>
    <m/>
    <n v="1"/>
    <n v="12000"/>
    <n v="12000"/>
    <m/>
  </r>
  <r>
    <s v="S/260406/1/39_x000a_"/>
    <s v="06 April 2026, 16:04:44"/>
    <s v="Monday"/>
    <s v="April"/>
    <x v="5"/>
    <n v="16"/>
    <x v="8"/>
    <s v="Lucky"/>
    <s v="Makan di Tempat"/>
    <x v="0"/>
    <m/>
    <s v="Unknown"/>
    <x v="31"/>
    <x v="0"/>
    <m/>
    <x v="7"/>
    <m/>
    <m/>
    <n v="1"/>
    <n v="28000"/>
    <n v="28000"/>
    <m/>
  </r>
  <r>
    <s v="S/260406/1/40_x000a_"/>
    <s v="06 April 2026, 16:26:03"/>
    <s v="Monday"/>
    <s v="April"/>
    <x v="5"/>
    <n v="16"/>
    <x v="8"/>
    <s v="Lucky"/>
    <s v="Makan di Tempat"/>
    <x v="1"/>
    <s v="06 ind clc"/>
    <s v="Identified"/>
    <x v="21"/>
    <x v="0"/>
    <m/>
    <x v="11"/>
    <m/>
    <m/>
    <n v="1"/>
    <n v="5000"/>
    <n v="5000"/>
    <n v="25000"/>
  </r>
  <r>
    <s v="S/260406/1/40_x000a_"/>
    <s v="06 April 2026, 16:26:03"/>
    <s v="Monday"/>
    <s v="April"/>
    <x v="5"/>
    <n v="16"/>
    <x v="8"/>
    <s v="Lucky"/>
    <s v="Makan di Tempat"/>
    <x v="1"/>
    <m/>
    <s v="Unknown"/>
    <x v="47"/>
    <x v="0"/>
    <m/>
    <x v="16"/>
    <m/>
    <m/>
    <n v="1"/>
    <n v="20000"/>
    <n v="20000"/>
    <m/>
  </r>
  <r>
    <s v="S/260406/1/41_x000a_"/>
    <s v="06 April 2026, 16:29:51"/>
    <s v="Monday"/>
    <s v="April"/>
    <x v="5"/>
    <n v="16"/>
    <x v="8"/>
    <s v="Lucky"/>
    <s v="Makan di Tempat"/>
    <x v="1"/>
    <s v="43 ind clc"/>
    <s v="Identified"/>
    <x v="27"/>
    <x v="0"/>
    <m/>
    <x v="10"/>
    <m/>
    <s v="ADDITIONAL KITCHEN TELUR CEPLOK"/>
    <n v="1"/>
    <n v="18000"/>
    <n v="18000"/>
    <n v="53000"/>
  </r>
  <r>
    <s v="S/260406/1/41_x000a_"/>
    <s v="06 April 2026, 16:29:51"/>
    <s v="Monday"/>
    <s v="April"/>
    <x v="5"/>
    <n v="16"/>
    <x v="8"/>
    <s v="Lucky"/>
    <s v="Makan di Tempat"/>
    <x v="1"/>
    <m/>
    <s v="Unknown"/>
    <x v="21"/>
    <x v="0"/>
    <m/>
    <x v="11"/>
    <m/>
    <m/>
    <n v="2"/>
    <n v="5000"/>
    <n v="10000"/>
    <m/>
  </r>
  <r>
    <s v="S/260406/1/41_x000a_"/>
    <s v="06 April 2026, 16:29:51"/>
    <s v="Monday"/>
    <s v="April"/>
    <x v="5"/>
    <n v="16"/>
    <x v="8"/>
    <s v="Lucky"/>
    <s v="Makan di Tempat"/>
    <x v="1"/>
    <m/>
    <s v="Unknown"/>
    <x v="22"/>
    <x v="0"/>
    <m/>
    <x v="8"/>
    <m/>
    <m/>
    <n v="1"/>
    <n v="25000"/>
    <n v="25000"/>
    <m/>
  </r>
  <r>
    <s v="S/260406/1/42_x000a_"/>
    <s v="06 April 2026, 16:32:05"/>
    <s v="Monday"/>
    <s v="April"/>
    <x v="5"/>
    <n v="16"/>
    <x v="8"/>
    <s v="Lucky"/>
    <s v="Makan di Tempat"/>
    <x v="0"/>
    <s v="02 hall"/>
    <s v="Identified"/>
    <x v="23"/>
    <x v="0"/>
    <m/>
    <x v="3"/>
    <m/>
    <m/>
    <n v="1"/>
    <n v="17000"/>
    <n v="17000"/>
    <n v="37000"/>
  </r>
  <r>
    <s v="S/260406/1/42_x000a_"/>
    <s v="06 April 2026, 16:32:05"/>
    <s v="Monday"/>
    <s v="April"/>
    <x v="5"/>
    <n v="16"/>
    <x v="8"/>
    <s v="Lucky"/>
    <s v="Makan di Tempat"/>
    <x v="0"/>
    <m/>
    <s v="Unknown"/>
    <x v="20"/>
    <x v="0"/>
    <m/>
    <x v="5"/>
    <s v="REGULAR"/>
    <m/>
    <n v="1"/>
    <n v="20000"/>
    <n v="20000"/>
    <m/>
  </r>
  <r>
    <s v="S/260406/1/43_x000a_"/>
    <s v="06 April 2026, 16:33:48"/>
    <s v="Monday"/>
    <s v="April"/>
    <x v="5"/>
    <n v="16"/>
    <x v="8"/>
    <s v="Lucky"/>
    <s v="Makan di Tempat"/>
    <x v="1"/>
    <s v="05 outdoor"/>
    <s v="Identified"/>
    <x v="3"/>
    <x v="0"/>
    <m/>
    <x v="3"/>
    <m/>
    <m/>
    <n v="1"/>
    <n v="14000"/>
    <n v="14000"/>
    <n v="26000"/>
  </r>
  <r>
    <s v="S/260406/1/43_x000a_"/>
    <s v="06 April 2026, 16:33:48"/>
    <s v="Monday"/>
    <s v="April"/>
    <x v="5"/>
    <n v="16"/>
    <x v="8"/>
    <s v="Lucky"/>
    <s v="Makan di Tempat"/>
    <x v="1"/>
    <m/>
    <s v="Unknown"/>
    <x v="7"/>
    <x v="0"/>
    <m/>
    <x v="3"/>
    <m/>
    <m/>
    <n v="1"/>
    <n v="12000"/>
    <n v="12000"/>
    <m/>
  </r>
  <r>
    <s v="S/260406/1/44_x000a_"/>
    <s v="06 April 2026, 16:42:03"/>
    <s v="Monday"/>
    <s v="April"/>
    <x v="5"/>
    <n v="16"/>
    <x v="8"/>
    <s v="Arza"/>
    <s v="Makan di Tempat"/>
    <x v="0"/>
    <s v="22 selasar"/>
    <s v="Identified"/>
    <x v="10"/>
    <x v="0"/>
    <m/>
    <x v="7"/>
    <m/>
    <m/>
    <n v="1"/>
    <n v="25000"/>
    <n v="25000"/>
    <n v="25000"/>
  </r>
  <r>
    <s v="S/260406/1/45_x000a_"/>
    <s v="06 April 2026, 17:17:01"/>
    <s v="Monday"/>
    <s v="April"/>
    <x v="5"/>
    <n v="17"/>
    <x v="9"/>
    <s v="Arza"/>
    <s v="Makan di Tempat"/>
    <x v="0"/>
    <s v="24 ind clc"/>
    <s v="Identified"/>
    <x v="52"/>
    <x v="0"/>
    <m/>
    <x v="9"/>
    <m/>
    <m/>
    <n v="1"/>
    <n v="20000"/>
    <n v="20000"/>
    <n v="20000"/>
  </r>
  <r>
    <s v="S/260406/1/46_x000a_"/>
    <s v="06 April 2026, 17:18:30"/>
    <s v="Monday"/>
    <s v="April"/>
    <x v="5"/>
    <n v="17"/>
    <x v="9"/>
    <s v="Arza"/>
    <s v="Makan di Tempat"/>
    <x v="0"/>
    <s v="01 ind clc"/>
    <s v="Identified"/>
    <x v="37"/>
    <x v="0"/>
    <m/>
    <x v="0"/>
    <s v="REGULAR"/>
    <m/>
    <n v="1"/>
    <n v="20000"/>
    <n v="20000"/>
    <n v="40000"/>
  </r>
  <r>
    <s v="S/260406/1/46_x000a_"/>
    <s v="06 April 2026, 17:18:30"/>
    <s v="Monday"/>
    <s v="April"/>
    <x v="5"/>
    <n v="17"/>
    <x v="9"/>
    <s v="Arza"/>
    <s v="Makan di Tempat"/>
    <x v="0"/>
    <m/>
    <s v="Unknown"/>
    <x v="12"/>
    <x v="0"/>
    <m/>
    <x v="9"/>
    <m/>
    <m/>
    <n v="1"/>
    <n v="20000"/>
    <n v="20000"/>
    <m/>
  </r>
  <r>
    <s v="S/260406/1/47_x000a_"/>
    <s v="06 April 2026, 17:20:38"/>
    <s v="Monday"/>
    <s v="April"/>
    <x v="5"/>
    <n v="17"/>
    <x v="9"/>
    <s v="Arza"/>
    <s v="Makan di Tempat"/>
    <x v="0"/>
    <s v="07 tribun"/>
    <s v="Identified"/>
    <x v="4"/>
    <x v="0"/>
    <m/>
    <x v="4"/>
    <s v="HOT"/>
    <m/>
    <n v="1"/>
    <n v="17000"/>
    <n v="17000"/>
    <n v="39000"/>
  </r>
  <r>
    <s v="S/260406/1/47_x000a_"/>
    <s v="06 April 2026, 17:20:38"/>
    <s v="Monday"/>
    <s v="April"/>
    <x v="5"/>
    <n v="17"/>
    <x v="9"/>
    <s v="Arza"/>
    <s v="Makan di Tempat"/>
    <x v="0"/>
    <m/>
    <s v="Unknown"/>
    <x v="39"/>
    <x v="0"/>
    <s v="pedes"/>
    <x v="8"/>
    <m/>
    <m/>
    <n v="1"/>
    <n v="22000"/>
    <n v="22000"/>
    <m/>
  </r>
  <r>
    <s v="S/260406/1/48_x000a_"/>
    <s v="06 April 2026, 17:34:19"/>
    <s v="Monday"/>
    <s v="April"/>
    <x v="5"/>
    <n v="17"/>
    <x v="9"/>
    <s v="Arza"/>
    <s v="Makan di Tempat"/>
    <x v="0"/>
    <s v="42 in arg"/>
    <s v="Identified"/>
    <x v="6"/>
    <x v="0"/>
    <m/>
    <x v="6"/>
    <m/>
    <m/>
    <n v="1"/>
    <n v="20000"/>
    <n v="20000"/>
    <n v="52000"/>
  </r>
  <r>
    <s v="S/260406/1/48_x000a_"/>
    <s v="06 April 2026, 17:34:19"/>
    <s v="Monday"/>
    <s v="April"/>
    <x v="5"/>
    <n v="17"/>
    <x v="9"/>
    <s v="Arza"/>
    <s v="Makan di Tempat"/>
    <x v="0"/>
    <m/>
    <s v="Unknown"/>
    <x v="3"/>
    <x v="0"/>
    <m/>
    <x v="3"/>
    <m/>
    <m/>
    <n v="1"/>
    <n v="14000"/>
    <n v="14000"/>
    <m/>
  </r>
  <r>
    <s v="S/260406/1/48_x000a_"/>
    <s v="06 April 2026, 17:34:19"/>
    <s v="Monday"/>
    <s v="April"/>
    <x v="5"/>
    <n v="17"/>
    <x v="9"/>
    <s v="Arza"/>
    <s v="Makan di Tempat"/>
    <x v="0"/>
    <m/>
    <s v="Unknown"/>
    <x v="17"/>
    <x v="0"/>
    <m/>
    <x v="4"/>
    <s v="REGULAR"/>
    <m/>
    <n v="1"/>
    <n v="18000"/>
    <n v="18000"/>
    <m/>
  </r>
  <r>
    <s v="S/260406/1/49_x000a_"/>
    <s v="06 April 2026, 17:39:56"/>
    <s v="Monday"/>
    <s v="April"/>
    <x v="5"/>
    <n v="17"/>
    <x v="9"/>
    <s v="Arza"/>
    <s v="Makan di Tempat"/>
    <x v="0"/>
    <s v="34 hALL"/>
    <s v="Identified"/>
    <x v="42"/>
    <x v="0"/>
    <m/>
    <x v="6"/>
    <m/>
    <m/>
    <n v="1"/>
    <n v="20000"/>
    <n v="20000"/>
    <n v="37400"/>
  </r>
  <r>
    <s v="S/260406/1/49_x000a_"/>
    <s v="06 April 2026, 17:39:56"/>
    <s v="Monday"/>
    <s v="April"/>
    <x v="5"/>
    <n v="17"/>
    <x v="9"/>
    <s v="Arza"/>
    <s v="Makan di Tempat"/>
    <x v="0"/>
    <m/>
    <s v="Unknown"/>
    <x v="38"/>
    <x v="0"/>
    <m/>
    <x v="0"/>
    <s v="LARGE"/>
    <m/>
    <n v="1"/>
    <n v="24000"/>
    <n v="24000"/>
    <m/>
  </r>
  <r>
    <s v="S/260406/1/49_x000a_"/>
    <s v="06 April 2026, 17:39:56"/>
    <s v="Monday"/>
    <s v="April"/>
    <x v="5"/>
    <n v="17"/>
    <x v="9"/>
    <s v="Arza"/>
    <s v="Makan di Tempat"/>
    <x v="0"/>
    <m/>
    <s v="Unknown"/>
    <x v="32"/>
    <x v="1"/>
    <m/>
    <x v="11"/>
    <m/>
    <m/>
    <m/>
    <m/>
    <n v="-6600"/>
    <m/>
  </r>
  <r>
    <s v="S/260406/1/50_x000a_"/>
    <s v="06 April 2026, 18:02:34"/>
    <s v="Monday"/>
    <s v="April"/>
    <x v="5"/>
    <n v="18"/>
    <x v="10"/>
    <s v="Arza"/>
    <s v="Makan di Tempat"/>
    <x v="0"/>
    <s v="-"/>
    <s v="Unknown"/>
    <x v="37"/>
    <x v="0"/>
    <m/>
    <x v="0"/>
    <s v="REGULAR"/>
    <m/>
    <n v="1"/>
    <n v="20000"/>
    <n v="20000"/>
    <n v="42000"/>
  </r>
  <r>
    <s v="S/260406/1/50_x000a_"/>
    <s v="06 April 2026, 18:02:34"/>
    <s v="Monday"/>
    <s v="April"/>
    <x v="5"/>
    <n v="18"/>
    <x v="10"/>
    <s v="Arza"/>
    <s v="Makan di Tempat"/>
    <x v="0"/>
    <m/>
    <s v="Unknown"/>
    <x v="38"/>
    <x v="0"/>
    <m/>
    <x v="0"/>
    <s v="REGULAR"/>
    <m/>
    <n v="1"/>
    <n v="22000"/>
    <n v="22000"/>
    <m/>
  </r>
  <r>
    <s v="S/260406/1/51_x000a_"/>
    <s v="06 April 2026, 18:18:54"/>
    <s v="Monday"/>
    <s v="April"/>
    <x v="5"/>
    <n v="18"/>
    <x v="10"/>
    <s v="Arza"/>
    <s v="Makan di Tempat"/>
    <x v="0"/>
    <s v="-"/>
    <s v="Unknown"/>
    <x v="37"/>
    <x v="0"/>
    <m/>
    <x v="0"/>
    <s v="LARGE"/>
    <m/>
    <n v="1"/>
    <n v="22000"/>
    <n v="22000"/>
    <n v="44000"/>
  </r>
  <r>
    <s v="S/260406/1/51_x000a_"/>
    <s v="06 April 2026, 18:18:54"/>
    <s v="Monday"/>
    <s v="April"/>
    <x v="5"/>
    <n v="18"/>
    <x v="10"/>
    <s v="Arza"/>
    <s v="Makan di Tempat"/>
    <x v="0"/>
    <m/>
    <s v="Unknown"/>
    <x v="18"/>
    <x v="0"/>
    <m/>
    <x v="0"/>
    <s v="LARGE"/>
    <m/>
    <n v="1"/>
    <n v="22000"/>
    <n v="22000"/>
    <m/>
  </r>
  <r>
    <s v="S/260406/1/52_x000a_"/>
    <s v="06 April 2026, 18:29:41"/>
    <s v="Monday"/>
    <s v="April"/>
    <x v="5"/>
    <n v="18"/>
    <x v="10"/>
    <s v="Arza"/>
    <s v="Makan di Tempat"/>
    <x v="2"/>
    <s v="04 selasar"/>
    <s v="Identified"/>
    <x v="15"/>
    <x v="0"/>
    <m/>
    <x v="2"/>
    <s v="LARGE"/>
    <m/>
    <n v="1"/>
    <n v="21000"/>
    <n v="21000"/>
    <n v="43000"/>
  </r>
  <r>
    <s v="S/260406/1/52_x000a_"/>
    <s v="06 April 2026, 18:29:41"/>
    <s v="Monday"/>
    <s v="April"/>
    <x v="5"/>
    <n v="18"/>
    <x v="10"/>
    <s v="Arza"/>
    <s v="Makan di Tempat"/>
    <x v="2"/>
    <m/>
    <s v="Unknown"/>
    <x v="39"/>
    <x v="0"/>
    <s v="pds"/>
    <x v="8"/>
    <m/>
    <m/>
    <n v="1"/>
    <n v="22000"/>
    <n v="22000"/>
    <m/>
  </r>
  <r>
    <s v="S/260406/1/53_x000a_"/>
    <s v="06 April 2026, 18:30:29"/>
    <s v="Monday"/>
    <s v="April"/>
    <x v="5"/>
    <n v="18"/>
    <x v="10"/>
    <s v="Arza"/>
    <s v="Makan di Tempat"/>
    <x v="0"/>
    <s v="47 hall"/>
    <s v="Identified"/>
    <x v="29"/>
    <x v="0"/>
    <m/>
    <x v="2"/>
    <s v="LARGE"/>
    <m/>
    <n v="1"/>
    <n v="21000"/>
    <n v="21000"/>
    <n v="40000"/>
  </r>
  <r>
    <s v="S/260406/1/53_x000a_"/>
    <s v="06 April 2026, 18:30:29"/>
    <s v="Monday"/>
    <s v="April"/>
    <x v="5"/>
    <n v="18"/>
    <x v="10"/>
    <s v="Arza"/>
    <s v="Makan di Tempat"/>
    <x v="0"/>
    <m/>
    <s v="Unknown"/>
    <x v="24"/>
    <x v="0"/>
    <m/>
    <x v="12"/>
    <m/>
    <m/>
    <n v="1"/>
    <n v="19000"/>
    <n v="19000"/>
    <m/>
  </r>
  <r>
    <s v="S/260406/1/54_x000a_"/>
    <s v="06 April 2026, 18:31:37"/>
    <s v="Monday"/>
    <s v="April"/>
    <x v="5"/>
    <n v="18"/>
    <x v="10"/>
    <s v="Arza"/>
    <s v="Makan di Tempat"/>
    <x v="0"/>
    <s v="-"/>
    <s v="Unknown"/>
    <x v="15"/>
    <x v="0"/>
    <m/>
    <x v="2"/>
    <s v="REGULAR"/>
    <m/>
    <n v="1"/>
    <n v="19000"/>
    <n v="19000"/>
    <n v="39000"/>
  </r>
  <r>
    <s v="S/260406/1/54_x000a_"/>
    <s v="06 April 2026, 18:31:37"/>
    <s v="Monday"/>
    <s v="April"/>
    <x v="5"/>
    <n v="18"/>
    <x v="10"/>
    <s v="Arza"/>
    <s v="Makan di Tempat"/>
    <x v="0"/>
    <m/>
    <s v="Unknown"/>
    <x v="30"/>
    <x v="0"/>
    <m/>
    <x v="13"/>
    <s v="REGULAR"/>
    <m/>
    <n v="1"/>
    <n v="20000"/>
    <n v="20000"/>
    <m/>
  </r>
  <r>
    <s v="S/260406/1/55_x000a_"/>
    <s v="06 April 2026, 18:32:57"/>
    <s v="Monday"/>
    <s v="April"/>
    <x v="5"/>
    <n v="18"/>
    <x v="10"/>
    <s v="Arza"/>
    <s v="Makan di Tempat"/>
    <x v="0"/>
    <s v="-"/>
    <s v="Unknown"/>
    <x v="5"/>
    <x v="0"/>
    <m/>
    <x v="5"/>
    <s v="REGULAR"/>
    <m/>
    <n v="1"/>
    <n v="20000"/>
    <n v="20000"/>
    <n v="40000"/>
  </r>
  <r>
    <s v="S/260406/1/55_x000a_"/>
    <s v="06 April 2026, 18:32:57"/>
    <s v="Monday"/>
    <s v="April"/>
    <x v="5"/>
    <n v="18"/>
    <x v="10"/>
    <s v="Arza"/>
    <s v="Makan di Tempat"/>
    <x v="0"/>
    <m/>
    <s v="Unknown"/>
    <x v="62"/>
    <x v="0"/>
    <s v="less sweet"/>
    <x v="19"/>
    <s v="REGULAR"/>
    <m/>
    <n v="1"/>
    <n v="20000"/>
    <n v="20000"/>
    <m/>
  </r>
  <r>
    <s v="S/260406/1/56_x000a_"/>
    <s v="06 April 2026, 18:41:18"/>
    <s v="Monday"/>
    <s v="April"/>
    <x v="5"/>
    <n v="18"/>
    <x v="10"/>
    <s v="Arza"/>
    <s v="Makan di Tempat"/>
    <x v="0"/>
    <s v="01 tribun"/>
    <s v="Identified"/>
    <x v="23"/>
    <x v="0"/>
    <m/>
    <x v="3"/>
    <m/>
    <m/>
    <n v="1"/>
    <n v="17000"/>
    <n v="17000"/>
    <n v="55000"/>
  </r>
  <r>
    <s v="S/260406/1/56_x000a_"/>
    <s v="06 April 2026, 18:41:18"/>
    <s v="Monday"/>
    <s v="April"/>
    <x v="5"/>
    <n v="18"/>
    <x v="10"/>
    <s v="Arza"/>
    <s v="Makan di Tempat"/>
    <x v="0"/>
    <m/>
    <s v="Unknown"/>
    <x v="20"/>
    <x v="0"/>
    <m/>
    <x v="5"/>
    <s v="HOT"/>
    <m/>
    <n v="1"/>
    <n v="18000"/>
    <n v="18000"/>
    <m/>
  </r>
  <r>
    <s v="S/260406/1/56_x000a_"/>
    <s v="06 April 2026, 18:41:18"/>
    <s v="Monday"/>
    <s v="April"/>
    <x v="5"/>
    <n v="18"/>
    <x v="10"/>
    <s v="Arza"/>
    <s v="Makan di Tempat"/>
    <x v="0"/>
    <m/>
    <s v="Unknown"/>
    <x v="5"/>
    <x v="0"/>
    <m/>
    <x v="5"/>
    <s v="REGULAR"/>
    <m/>
    <n v="1"/>
    <n v="20000"/>
    <n v="20000"/>
    <m/>
  </r>
  <r>
    <s v="S/260406/1/57_x000a_"/>
    <s v="06 April 2026, 18:42:10"/>
    <s v="Monday"/>
    <s v="April"/>
    <x v="5"/>
    <n v="18"/>
    <x v="10"/>
    <s v="Arza"/>
    <s v="Makan di Tempat"/>
    <x v="0"/>
    <s v="-"/>
    <s v="Unknown"/>
    <x v="38"/>
    <x v="0"/>
    <m/>
    <x v="0"/>
    <s v="REGULAR"/>
    <m/>
    <n v="1"/>
    <n v="22000"/>
    <n v="22000"/>
    <n v="22000"/>
  </r>
  <r>
    <s v="S/260406/1/58_x000a_"/>
    <s v="06 April 2026, 18:47:44"/>
    <s v="Monday"/>
    <s v="April"/>
    <x v="5"/>
    <n v="18"/>
    <x v="10"/>
    <s v="Arza"/>
    <s v="Makan di Tempat"/>
    <x v="0"/>
    <s v="30 ind arg"/>
    <s v="Identified"/>
    <x v="20"/>
    <x v="0"/>
    <m/>
    <x v="5"/>
    <s v="REGULAR"/>
    <m/>
    <n v="1"/>
    <n v="20000"/>
    <n v="20000"/>
    <n v="39000"/>
  </r>
  <r>
    <s v="S/260406/1/58_x000a_"/>
    <s v="06 April 2026, 18:47:44"/>
    <s v="Monday"/>
    <s v="April"/>
    <x v="5"/>
    <n v="18"/>
    <x v="10"/>
    <s v="Arza"/>
    <s v="Makan di Tempat"/>
    <x v="0"/>
    <m/>
    <s v="Unknown"/>
    <x v="67"/>
    <x v="0"/>
    <m/>
    <x v="3"/>
    <m/>
    <m/>
    <n v="1"/>
    <n v="19000"/>
    <n v="19000"/>
    <m/>
  </r>
  <r>
    <s v="S/260406/1/59_x000a_"/>
    <s v="06 April 2026, 18:59:04"/>
    <s v="Monday"/>
    <s v="April"/>
    <x v="5"/>
    <n v="18"/>
    <x v="10"/>
    <s v="Arza"/>
    <s v="Makan di Tempat"/>
    <x v="2"/>
    <s v="-"/>
    <s v="Unknown"/>
    <x v="2"/>
    <x v="0"/>
    <m/>
    <x v="2"/>
    <s v="HOT"/>
    <m/>
    <n v="1"/>
    <n v="17000"/>
    <n v="17000"/>
    <n v="37000"/>
  </r>
  <r>
    <s v="S/260406/1/59_x000a_"/>
    <s v="06 April 2026, 18:59:04"/>
    <s v="Monday"/>
    <s v="April"/>
    <x v="5"/>
    <n v="18"/>
    <x v="10"/>
    <s v="Arza"/>
    <s v="Makan di Tempat"/>
    <x v="2"/>
    <m/>
    <s v="Unknown"/>
    <x v="37"/>
    <x v="0"/>
    <m/>
    <x v="0"/>
    <s v="REGULAR"/>
    <m/>
    <n v="1"/>
    <n v="20000"/>
    <n v="20000"/>
    <m/>
  </r>
  <r>
    <s v="S/260406/1/60_x000a_"/>
    <s v="06 April 2026, 19:00:45"/>
    <s v="Monday"/>
    <s v="April"/>
    <x v="5"/>
    <n v="19"/>
    <x v="11"/>
    <s v="Arza"/>
    <s v="Makan di Tempat"/>
    <x v="0"/>
    <s v="-"/>
    <s v="Unknown"/>
    <x v="59"/>
    <x v="0"/>
    <m/>
    <x v="18"/>
    <s v="REGULAR"/>
    <m/>
    <n v="1"/>
    <n v="20000"/>
    <n v="20000"/>
    <n v="44000"/>
  </r>
  <r>
    <s v="S/260406/1/60_x000a_"/>
    <s v="06 April 2026, 19:00:45"/>
    <s v="Monday"/>
    <s v="April"/>
    <x v="5"/>
    <n v="19"/>
    <x v="11"/>
    <s v="Arza"/>
    <s v="Makan di Tempat"/>
    <x v="0"/>
    <m/>
    <s v="Unknown"/>
    <x v="30"/>
    <x v="0"/>
    <m/>
    <x v="13"/>
    <s v="LARGE"/>
    <m/>
    <n v="1"/>
    <n v="24000"/>
    <n v="24000"/>
    <m/>
  </r>
  <r>
    <s v="S/260406/1/61_x000a_"/>
    <s v="06 April 2026, 19:12:15"/>
    <s v="Monday"/>
    <s v="April"/>
    <x v="5"/>
    <n v="19"/>
    <x v="11"/>
    <s v="Arza"/>
    <s v="Makan di Tempat"/>
    <x v="0"/>
    <s v="22 out"/>
    <s v="Identified"/>
    <x v="43"/>
    <x v="0"/>
    <m/>
    <x v="15"/>
    <m/>
    <m/>
    <n v="1"/>
    <n v="20000"/>
    <n v="20000"/>
    <n v="85000"/>
  </r>
  <r>
    <s v="S/260406/1/61_x000a_"/>
    <s v="06 April 2026, 19:12:15"/>
    <s v="Monday"/>
    <s v="April"/>
    <x v="5"/>
    <n v="19"/>
    <x v="11"/>
    <s v="Arza"/>
    <s v="Makan di Tempat"/>
    <x v="0"/>
    <m/>
    <s v="Unknown"/>
    <x v="46"/>
    <x v="0"/>
    <m/>
    <x v="8"/>
    <m/>
    <m/>
    <n v="1"/>
    <n v="22000"/>
    <n v="22000"/>
    <m/>
  </r>
  <r>
    <s v="S/260406/1/61_x000a_"/>
    <s v="06 April 2026, 19:12:15"/>
    <s v="Monday"/>
    <s v="April"/>
    <x v="5"/>
    <n v="19"/>
    <x v="11"/>
    <s v="Arza"/>
    <s v="Makan di Tempat"/>
    <x v="0"/>
    <m/>
    <s v="Unknown"/>
    <x v="9"/>
    <x v="0"/>
    <m/>
    <x v="5"/>
    <s v="LARGE"/>
    <m/>
    <n v="1"/>
    <n v="23000"/>
    <n v="23000"/>
    <m/>
  </r>
  <r>
    <s v="S/260406/1/61_x000a_"/>
    <s v="06 April 2026, 19:12:15"/>
    <s v="Monday"/>
    <s v="April"/>
    <x v="5"/>
    <n v="19"/>
    <x v="11"/>
    <s v="Arza"/>
    <s v="Makan di Tempat"/>
    <x v="0"/>
    <m/>
    <s v="Unknown"/>
    <x v="36"/>
    <x v="0"/>
    <m/>
    <x v="0"/>
    <s v="REGULAR"/>
    <m/>
    <n v="1"/>
    <n v="20000"/>
    <n v="20000"/>
    <m/>
  </r>
  <r>
    <s v="S/260406/1/62_x000a_"/>
    <s v="06 April 2026, 19:19:06"/>
    <s v="Monday"/>
    <s v="April"/>
    <x v="5"/>
    <n v="19"/>
    <x v="11"/>
    <s v="Arza"/>
    <s v="Makan di Tempat"/>
    <x v="0"/>
    <s v="11 in argghhh"/>
    <s v="Identified"/>
    <x v="46"/>
    <x v="0"/>
    <m/>
    <x v="8"/>
    <m/>
    <m/>
    <n v="1"/>
    <n v="22000"/>
    <n v="22000"/>
    <n v="22000"/>
  </r>
  <r>
    <s v="S/260406/1/63_x000a_"/>
    <s v="06 April 2026, 19:20:49"/>
    <s v="Monday"/>
    <s v="April"/>
    <x v="5"/>
    <n v="19"/>
    <x v="11"/>
    <s v="Arza"/>
    <s v="Makan di Tempat"/>
    <x v="0"/>
    <s v="09 tribun"/>
    <s v="Identified"/>
    <x v="21"/>
    <x v="0"/>
    <m/>
    <x v="11"/>
    <m/>
    <m/>
    <n v="1"/>
    <n v="5000"/>
    <n v="5000"/>
    <n v="25000"/>
  </r>
  <r>
    <s v="S/260406/1/63_x000a_"/>
    <s v="06 April 2026, 19:20:49"/>
    <s v="Monday"/>
    <s v="April"/>
    <x v="5"/>
    <n v="19"/>
    <x v="11"/>
    <s v="Arza"/>
    <s v="Makan di Tempat"/>
    <x v="0"/>
    <m/>
    <s v="Unknown"/>
    <x v="44"/>
    <x v="0"/>
    <m/>
    <x v="16"/>
    <m/>
    <m/>
    <n v="1"/>
    <n v="20000"/>
    <n v="20000"/>
    <m/>
  </r>
  <r>
    <s v="S/260406/1/64_x000a_"/>
    <s v="06 April 2026, 19:23:42"/>
    <s v="Monday"/>
    <s v="April"/>
    <x v="5"/>
    <n v="19"/>
    <x v="11"/>
    <s v="Arza"/>
    <s v="Makan di Tempat"/>
    <x v="0"/>
    <s v="-"/>
    <s v="Unknown"/>
    <x v="37"/>
    <x v="0"/>
    <m/>
    <x v="0"/>
    <s v="REGULAR"/>
    <m/>
    <n v="1"/>
    <n v="20000"/>
    <n v="20000"/>
    <n v="39000"/>
  </r>
  <r>
    <s v="S/260406/1/64_x000a_"/>
    <s v="06 April 2026, 19:23:42"/>
    <s v="Monday"/>
    <s v="April"/>
    <x v="5"/>
    <n v="19"/>
    <x v="11"/>
    <s v="Arza"/>
    <s v="Makan di Tempat"/>
    <x v="0"/>
    <m/>
    <s v="Unknown"/>
    <x v="15"/>
    <x v="0"/>
    <m/>
    <x v="2"/>
    <s v="REGULAR"/>
    <m/>
    <n v="1"/>
    <n v="19000"/>
    <n v="19000"/>
    <m/>
  </r>
  <r>
    <s v="S/260406/1/65_x000a_"/>
    <s v="06 April 2026, 19:25:29"/>
    <s v="Monday"/>
    <s v="April"/>
    <x v="5"/>
    <n v="19"/>
    <x v="11"/>
    <s v="Arza"/>
    <s v="Makan di Tempat"/>
    <x v="0"/>
    <s v="33 ind arg"/>
    <s v="Identified"/>
    <x v="37"/>
    <x v="0"/>
    <m/>
    <x v="0"/>
    <s v="REGULAR"/>
    <m/>
    <n v="1"/>
    <n v="20000"/>
    <n v="20000"/>
    <n v="42000"/>
  </r>
  <r>
    <s v="S/260406/1/65_x000a_"/>
    <s v="06 April 2026, 19:25:29"/>
    <s v="Monday"/>
    <s v="April"/>
    <x v="5"/>
    <n v="19"/>
    <x v="11"/>
    <s v="Arza"/>
    <s v="Makan di Tempat"/>
    <x v="0"/>
    <m/>
    <s v="Unknown"/>
    <x v="39"/>
    <x v="0"/>
    <s v="pds dikit"/>
    <x v="8"/>
    <m/>
    <m/>
    <n v="1"/>
    <n v="22000"/>
    <n v="22000"/>
    <m/>
  </r>
  <r>
    <s v="S/260406/1/66_x000a_"/>
    <s v="06 April 2026, 19:26:49"/>
    <s v="Monday"/>
    <s v="April"/>
    <x v="5"/>
    <n v="19"/>
    <x v="11"/>
    <s v="Arza"/>
    <s v="Makan di Tempat"/>
    <x v="0"/>
    <s v="02 atassssshh"/>
    <s v="Identified"/>
    <x v="18"/>
    <x v="0"/>
    <m/>
    <x v="0"/>
    <s v="LARGE"/>
    <m/>
    <n v="1"/>
    <n v="22000"/>
    <n v="22000"/>
    <n v="60000"/>
  </r>
  <r>
    <s v="S/260406/1/66_x000a_"/>
    <s v="06 April 2026, 19:26:49"/>
    <s v="Monday"/>
    <s v="April"/>
    <x v="5"/>
    <n v="19"/>
    <x v="11"/>
    <s v="Arza"/>
    <s v="Makan di Tempat"/>
    <x v="0"/>
    <m/>
    <s v="Unknown"/>
    <x v="3"/>
    <x v="0"/>
    <m/>
    <x v="3"/>
    <m/>
    <m/>
    <n v="1"/>
    <n v="14000"/>
    <n v="14000"/>
    <m/>
  </r>
  <r>
    <s v="S/260406/1/66_x000a_"/>
    <s v="06 April 2026, 19:26:49"/>
    <s v="Monday"/>
    <s v="April"/>
    <x v="5"/>
    <n v="19"/>
    <x v="11"/>
    <s v="Arza"/>
    <s v="Makan di Tempat"/>
    <x v="0"/>
    <m/>
    <s v="Unknown"/>
    <x v="1"/>
    <x v="0"/>
    <m/>
    <x v="1"/>
    <s v="LARGE"/>
    <m/>
    <n v="1"/>
    <n v="24000"/>
    <n v="24000"/>
    <m/>
  </r>
  <r>
    <s v="S/260406/1/67_x000a_"/>
    <s v="06 April 2026, 19:27:37"/>
    <s v="Monday"/>
    <s v="April"/>
    <x v="5"/>
    <n v="19"/>
    <x v="11"/>
    <s v="Arza"/>
    <s v="Makan di Tempat"/>
    <x v="0"/>
    <s v="-"/>
    <s v="Unknown"/>
    <x v="8"/>
    <x v="0"/>
    <m/>
    <x v="5"/>
    <s v="REGULAR"/>
    <m/>
    <n v="1"/>
    <n v="20000"/>
    <n v="20000"/>
    <n v="20000"/>
  </r>
  <r>
    <s v="S/260406/1/68_x000a_"/>
    <s v="06 April 2026, 19:36:33"/>
    <s v="Monday"/>
    <s v="April"/>
    <x v="5"/>
    <n v="19"/>
    <x v="11"/>
    <s v="Arza"/>
    <s v="Makan di Tempat"/>
    <x v="0"/>
    <s v="-"/>
    <s v="Unknown"/>
    <x v="2"/>
    <x v="0"/>
    <m/>
    <x v="2"/>
    <s v="REGULAR"/>
    <m/>
    <n v="1"/>
    <n v="17000"/>
    <n v="17000"/>
    <n v="22000"/>
  </r>
  <r>
    <s v="S/260406/1/68_x000a_"/>
    <s v="06 April 2026, 19:36:33"/>
    <s v="Monday"/>
    <s v="April"/>
    <x v="5"/>
    <n v="19"/>
    <x v="11"/>
    <s v="Arza"/>
    <s v="Makan di Tempat"/>
    <x v="0"/>
    <m/>
    <s v="Unknown"/>
    <x v="21"/>
    <x v="0"/>
    <s v="es"/>
    <x v="11"/>
    <m/>
    <m/>
    <n v="1"/>
    <n v="5000"/>
    <n v="5000"/>
    <m/>
  </r>
  <r>
    <s v="S/260406/1/69_x000a_"/>
    <s v="06 April 2026, 19:50:27"/>
    <s v="Monday"/>
    <s v="April"/>
    <x v="5"/>
    <n v="19"/>
    <x v="11"/>
    <s v="Arza"/>
    <s v="Makan di Tempat"/>
    <x v="0"/>
    <s v="-"/>
    <s v="Unknown"/>
    <x v="17"/>
    <x v="0"/>
    <m/>
    <x v="4"/>
    <s v="REGULAR"/>
    <m/>
    <n v="1"/>
    <n v="18000"/>
    <n v="18000"/>
    <n v="38000"/>
  </r>
  <r>
    <s v="S/260406/1/69_x000a_"/>
    <s v="06 April 2026, 19:50:27"/>
    <s v="Monday"/>
    <s v="April"/>
    <x v="5"/>
    <n v="19"/>
    <x v="11"/>
    <s v="Arza"/>
    <s v="Makan di Tempat"/>
    <x v="0"/>
    <m/>
    <s v="Unknown"/>
    <x v="64"/>
    <x v="0"/>
    <m/>
    <x v="19"/>
    <s v="REGULAR"/>
    <m/>
    <n v="1"/>
    <n v="20000"/>
    <n v="20000"/>
    <m/>
  </r>
  <r>
    <s v="S/260406/1/70_x000a_"/>
    <s v="06 April 2026, 19:54:01"/>
    <s v="Monday"/>
    <s v="April"/>
    <x v="5"/>
    <n v="19"/>
    <x v="11"/>
    <s v="Arza"/>
    <s v="Makan di Tempat"/>
    <x v="0"/>
    <s v="15 ataz"/>
    <s v="Identified"/>
    <x v="30"/>
    <x v="0"/>
    <m/>
    <x v="13"/>
    <s v="REGULAR"/>
    <m/>
    <n v="1"/>
    <n v="20000"/>
    <n v="20000"/>
    <n v="53000"/>
  </r>
  <r>
    <s v="S/260406/1/70_x000a_"/>
    <s v="06 April 2026, 19:54:01"/>
    <s v="Monday"/>
    <s v="April"/>
    <x v="5"/>
    <n v="19"/>
    <x v="11"/>
    <s v="Arza"/>
    <s v="Makan di Tempat"/>
    <x v="0"/>
    <m/>
    <s v="Unknown"/>
    <x v="21"/>
    <x v="0"/>
    <s v="es"/>
    <x v="11"/>
    <m/>
    <m/>
    <n v="1"/>
    <n v="5000"/>
    <n v="5000"/>
    <m/>
  </r>
  <r>
    <s v="S/260406/1/70_x000a_"/>
    <s v="06 April 2026, 19:54:01"/>
    <s v="Monday"/>
    <s v="April"/>
    <x v="5"/>
    <n v="19"/>
    <x v="11"/>
    <s v="Arza"/>
    <s v="Makan di Tempat"/>
    <x v="0"/>
    <m/>
    <s v="Unknown"/>
    <x v="31"/>
    <x v="0"/>
    <m/>
    <x v="7"/>
    <m/>
    <m/>
    <n v="1"/>
    <n v="28000"/>
    <n v="28000"/>
    <m/>
  </r>
  <r>
    <s v="S/260406/1/71_x000a_"/>
    <s v="06 April 2026, 19:56:09"/>
    <s v="Monday"/>
    <s v="April"/>
    <x v="5"/>
    <n v="19"/>
    <x v="11"/>
    <s v="Arza"/>
    <s v="Makan di Tempat"/>
    <x v="0"/>
    <s v="08 tengah"/>
    <s v="Identified"/>
    <x v="33"/>
    <x v="0"/>
    <m/>
    <x v="9"/>
    <m/>
    <m/>
    <n v="1"/>
    <n v="20000"/>
    <n v="20000"/>
    <n v="20000"/>
  </r>
  <r>
    <s v="S/260406/1/72_x000a_"/>
    <s v="06 April 2026, 19:56:55"/>
    <s v="Monday"/>
    <s v="April"/>
    <x v="5"/>
    <n v="19"/>
    <x v="11"/>
    <s v="Arza"/>
    <s v="Makan di Tempat"/>
    <x v="0"/>
    <s v="49 hall"/>
    <s v="Identified"/>
    <x v="52"/>
    <x v="0"/>
    <m/>
    <x v="9"/>
    <m/>
    <m/>
    <n v="2"/>
    <n v="20000"/>
    <n v="40000"/>
    <n v="40000"/>
  </r>
  <r>
    <s v="S/260406/1/73_x000a_"/>
    <s v="06 April 2026, 20:04:17"/>
    <s v="Monday"/>
    <s v="April"/>
    <x v="5"/>
    <n v="20"/>
    <x v="12"/>
    <s v="Arza"/>
    <s v="Makan di Tempat"/>
    <x v="0"/>
    <s v="-"/>
    <s v="Unknown"/>
    <x v="56"/>
    <x v="0"/>
    <m/>
    <x v="1"/>
    <s v="LARGE"/>
    <m/>
    <n v="1"/>
    <n v="24000"/>
    <n v="24000"/>
    <n v="24000"/>
  </r>
  <r>
    <s v="S/260406/1/74_x000a_"/>
    <s v="06 April 2026, 20:06:16"/>
    <s v="Monday"/>
    <s v="April"/>
    <x v="5"/>
    <n v="20"/>
    <x v="12"/>
    <s v="Arza"/>
    <s v="Makan di Tempat"/>
    <x v="0"/>
    <s v="-"/>
    <s v="Unknown"/>
    <x v="55"/>
    <x v="0"/>
    <m/>
    <x v="13"/>
    <s v="LARGE"/>
    <m/>
    <n v="1"/>
    <n v="24000"/>
    <n v="24000"/>
    <n v="24000"/>
  </r>
  <r>
    <s v="S/260406/1/75_x000a_"/>
    <s v="06 April 2026, 20:07:23"/>
    <s v="Monday"/>
    <s v="April"/>
    <x v="5"/>
    <n v="20"/>
    <x v="12"/>
    <s v="Arza"/>
    <s v="Makan di Tempat"/>
    <x v="0"/>
    <s v="-"/>
    <s v="Unknown"/>
    <x v="8"/>
    <x v="0"/>
    <m/>
    <x v="5"/>
    <s v="REGULAR"/>
    <m/>
    <n v="1"/>
    <n v="20000"/>
    <n v="20000"/>
    <n v="42000"/>
  </r>
  <r>
    <s v="S/260406/1/75_x000a_"/>
    <s v="06 April 2026, 20:07:23"/>
    <s v="Monday"/>
    <s v="April"/>
    <x v="5"/>
    <n v="20"/>
    <x v="12"/>
    <s v="Arza"/>
    <s v="Makan di Tempat"/>
    <x v="0"/>
    <m/>
    <s v="Unknown"/>
    <x v="18"/>
    <x v="0"/>
    <m/>
    <x v="0"/>
    <s v="LARGE"/>
    <m/>
    <n v="1"/>
    <n v="22000"/>
    <n v="22000"/>
    <m/>
  </r>
  <r>
    <s v="S/260406/1/76_x000a_"/>
    <s v="06 April 2026, 20:09:56"/>
    <s v="Monday"/>
    <s v="April"/>
    <x v="5"/>
    <n v="20"/>
    <x v="12"/>
    <s v="Arza"/>
    <s v="Makan di Tempat"/>
    <x v="0"/>
    <s v="25 indoor"/>
    <s v="Identified"/>
    <x v="50"/>
    <x v="0"/>
    <m/>
    <x v="9"/>
    <m/>
    <m/>
    <n v="1"/>
    <n v="20000"/>
    <n v="20000"/>
    <n v="20000"/>
  </r>
  <r>
    <s v="S/260406/1/77_x000a_"/>
    <s v="06 April 2026, 20:10:40"/>
    <s v="Monday"/>
    <s v="April"/>
    <x v="5"/>
    <n v="20"/>
    <x v="12"/>
    <s v="Arza"/>
    <s v="Makan di Tempat"/>
    <x v="0"/>
    <s v="24 in clc"/>
    <s v="Identified"/>
    <x v="15"/>
    <x v="0"/>
    <s v="less sweet"/>
    <x v="2"/>
    <s v="REGULAR"/>
    <m/>
    <n v="1"/>
    <n v="19000"/>
    <n v="19000"/>
    <n v="44000"/>
  </r>
  <r>
    <s v="S/260406/1/77_x000a_"/>
    <s v="06 April 2026, 20:10:40"/>
    <s v="Monday"/>
    <s v="April"/>
    <x v="5"/>
    <n v="20"/>
    <x v="12"/>
    <s v="Arza"/>
    <s v="Makan di Tempat"/>
    <x v="0"/>
    <m/>
    <s v="Unknown"/>
    <x v="10"/>
    <x v="0"/>
    <m/>
    <x v="7"/>
    <m/>
    <m/>
    <n v="1"/>
    <n v="25000"/>
    <n v="25000"/>
    <m/>
  </r>
  <r>
    <s v="S/260406/1/78_x000a_"/>
    <s v="06 April 2026, 20:11:17"/>
    <s v="Monday"/>
    <s v="April"/>
    <x v="5"/>
    <n v="20"/>
    <x v="12"/>
    <s v="Arza"/>
    <s v="Makan di Tempat"/>
    <x v="0"/>
    <s v="-"/>
    <s v="Unknown"/>
    <x v="2"/>
    <x v="0"/>
    <m/>
    <x v="2"/>
    <s v="LARGE"/>
    <m/>
    <n v="1"/>
    <n v="20000"/>
    <n v="20000"/>
    <n v="20000"/>
  </r>
  <r>
    <s v="S/260406/1/79_x000a_"/>
    <s v="06 April 2026, 20:20:35"/>
    <s v="Monday"/>
    <s v="April"/>
    <x v="5"/>
    <n v="20"/>
    <x v="12"/>
    <s v="Arza"/>
    <s v="Makan di Tempat"/>
    <x v="0"/>
    <s v="-"/>
    <s v="Unknown"/>
    <x v="59"/>
    <x v="0"/>
    <m/>
    <x v="18"/>
    <s v="REGULAR"/>
    <m/>
    <n v="1"/>
    <n v="20000"/>
    <n v="20000"/>
    <n v="20000"/>
  </r>
  <r>
    <s v="S/260406/1/80_x000a_"/>
    <s v="06 April 2026, 20:22:29"/>
    <s v="Monday"/>
    <s v="April"/>
    <x v="5"/>
    <n v="20"/>
    <x v="12"/>
    <s v="Arza"/>
    <s v="Makan di Tempat"/>
    <x v="0"/>
    <s v="-"/>
    <s v="Unknown"/>
    <x v="5"/>
    <x v="0"/>
    <m/>
    <x v="5"/>
    <s v="LARGE"/>
    <m/>
    <n v="1"/>
    <n v="23000"/>
    <n v="23000"/>
    <n v="46000"/>
  </r>
  <r>
    <s v="S/260406/1/80_x000a_"/>
    <s v="06 April 2026, 20:22:29"/>
    <s v="Monday"/>
    <s v="April"/>
    <x v="5"/>
    <n v="20"/>
    <x v="12"/>
    <s v="Arza"/>
    <s v="Makan di Tempat"/>
    <x v="0"/>
    <m/>
    <s v="Unknown"/>
    <x v="9"/>
    <x v="0"/>
    <m/>
    <x v="5"/>
    <s v="LARGE"/>
    <m/>
    <n v="1"/>
    <n v="23000"/>
    <n v="23000"/>
    <m/>
  </r>
  <r>
    <s v="S/260406/1/81_x000a_"/>
    <s v="06 April 2026, 20:23:53"/>
    <s v="Monday"/>
    <s v="April"/>
    <x v="5"/>
    <n v="20"/>
    <x v="12"/>
    <s v="Arza"/>
    <s v="Makan di Tempat"/>
    <x v="0"/>
    <s v="-"/>
    <s v="Unknown"/>
    <x v="2"/>
    <x v="0"/>
    <m/>
    <x v="2"/>
    <s v="REGULAR"/>
    <m/>
    <n v="1"/>
    <n v="17000"/>
    <n v="17000"/>
    <n v="37000"/>
  </r>
  <r>
    <s v="S/260406/1/81_x000a_"/>
    <s v="06 April 2026, 20:23:53"/>
    <s v="Monday"/>
    <s v="April"/>
    <x v="5"/>
    <n v="20"/>
    <x v="12"/>
    <s v="Arza"/>
    <s v="Makan di Tempat"/>
    <x v="0"/>
    <m/>
    <s v="Unknown"/>
    <x v="20"/>
    <x v="0"/>
    <m/>
    <x v="5"/>
    <s v="REGULAR"/>
    <m/>
    <n v="1"/>
    <n v="20000"/>
    <n v="20000"/>
    <m/>
  </r>
  <r>
    <s v="S/260406/1/82_x000a_"/>
    <s v="06 April 2026, 20:29:04"/>
    <s v="Monday"/>
    <s v="April"/>
    <x v="5"/>
    <n v="20"/>
    <x v="12"/>
    <s v="Arza"/>
    <s v="Makan di Tempat"/>
    <x v="0"/>
    <s v="05 indoor"/>
    <s v="Identified"/>
    <x v="8"/>
    <x v="0"/>
    <m/>
    <x v="5"/>
    <s v="REGULAR"/>
    <m/>
    <n v="1"/>
    <n v="20000"/>
    <n v="20000"/>
    <n v="80000"/>
  </r>
  <r>
    <s v="S/260406/1/82_x000a_"/>
    <s v="06 April 2026, 20:29:04"/>
    <s v="Monday"/>
    <s v="April"/>
    <x v="5"/>
    <n v="20"/>
    <x v="12"/>
    <s v="Arza"/>
    <s v="Makan di Tempat"/>
    <x v="0"/>
    <m/>
    <s v="Unknown"/>
    <x v="33"/>
    <x v="0"/>
    <m/>
    <x v="9"/>
    <m/>
    <m/>
    <n v="1"/>
    <n v="20000"/>
    <n v="20000"/>
    <m/>
  </r>
  <r>
    <s v="S/260406/1/82_x000a_"/>
    <s v="06 April 2026, 20:29:04"/>
    <s v="Monday"/>
    <s v="April"/>
    <x v="5"/>
    <n v="20"/>
    <x v="12"/>
    <s v="Arza"/>
    <s v="Makan di Tempat"/>
    <x v="0"/>
    <m/>
    <s v="Unknown"/>
    <x v="46"/>
    <x v="0"/>
    <m/>
    <x v="8"/>
    <m/>
    <m/>
    <n v="1"/>
    <n v="22000"/>
    <n v="22000"/>
    <m/>
  </r>
  <r>
    <s v="S/260406/1/82_x000a_"/>
    <s v="06 April 2026, 20:29:04"/>
    <s v="Monday"/>
    <s v="April"/>
    <x v="5"/>
    <n v="20"/>
    <x v="12"/>
    <s v="Arza"/>
    <s v="Makan di Tempat"/>
    <x v="0"/>
    <m/>
    <s v="Unknown"/>
    <x v="5"/>
    <x v="0"/>
    <m/>
    <x v="5"/>
    <s v="HOT"/>
    <m/>
    <n v="1"/>
    <n v="18000"/>
    <n v="18000"/>
    <m/>
  </r>
  <r>
    <s v="S/260406/1/83_x000a_"/>
    <s v="06 April 2026, 20:31:20"/>
    <s v="Monday"/>
    <s v="April"/>
    <x v="5"/>
    <n v="20"/>
    <x v="12"/>
    <s v="Arza"/>
    <s v="Makan di Tempat"/>
    <x v="0"/>
    <s v="42 hall"/>
    <s v="Identified"/>
    <x v="55"/>
    <x v="0"/>
    <m/>
    <x v="13"/>
    <s v="LARGE"/>
    <m/>
    <n v="1"/>
    <n v="24000"/>
    <n v="24000"/>
    <n v="69000"/>
  </r>
  <r>
    <s v="S/260406/1/83_x000a_"/>
    <s v="06 April 2026, 20:31:20"/>
    <s v="Monday"/>
    <s v="April"/>
    <x v="5"/>
    <n v="20"/>
    <x v="12"/>
    <s v="Arza"/>
    <s v="Makan di Tempat"/>
    <x v="0"/>
    <m/>
    <s v="Unknown"/>
    <x v="11"/>
    <x v="0"/>
    <s v="tanpa telor"/>
    <x v="8"/>
    <m/>
    <m/>
    <n v="1"/>
    <n v="22000"/>
    <n v="22000"/>
    <m/>
  </r>
  <r>
    <s v="S/260406/1/83_x000a_"/>
    <s v="06 April 2026, 20:31:20"/>
    <s v="Monday"/>
    <s v="April"/>
    <x v="5"/>
    <n v="20"/>
    <x v="12"/>
    <s v="Arza"/>
    <s v="Makan di Tempat"/>
    <x v="0"/>
    <m/>
    <s v="Unknown"/>
    <x v="5"/>
    <x v="0"/>
    <s v="less s"/>
    <x v="5"/>
    <s v="LARGE"/>
    <m/>
    <n v="1"/>
    <n v="23000"/>
    <n v="23000"/>
    <m/>
  </r>
  <r>
    <s v="S/260406/1/84_x000a_"/>
    <s v="06 April 2026, 20:35:09"/>
    <s v="Monday"/>
    <s v="April"/>
    <x v="5"/>
    <n v="20"/>
    <x v="12"/>
    <s v="Arza"/>
    <s v="Makan di Tempat"/>
    <x v="0"/>
    <s v="07 haall"/>
    <s v="Identified"/>
    <x v="31"/>
    <x v="0"/>
    <m/>
    <x v="7"/>
    <m/>
    <m/>
    <n v="1"/>
    <n v="28000"/>
    <n v="28000"/>
    <n v="70000"/>
  </r>
  <r>
    <s v="S/260406/1/84_x000a_"/>
    <s v="06 April 2026, 20:35:09"/>
    <s v="Monday"/>
    <s v="April"/>
    <x v="5"/>
    <n v="20"/>
    <x v="12"/>
    <s v="Arza"/>
    <s v="Makan di Tempat"/>
    <x v="0"/>
    <m/>
    <s v="Unknown"/>
    <x v="10"/>
    <x v="0"/>
    <m/>
    <x v="7"/>
    <m/>
    <m/>
    <n v="1"/>
    <n v="25000"/>
    <n v="25000"/>
    <m/>
  </r>
  <r>
    <s v="S/260406/1/84_x000a_"/>
    <s v="06 April 2026, 20:35:09"/>
    <s v="Monday"/>
    <s v="April"/>
    <x v="5"/>
    <n v="20"/>
    <x v="12"/>
    <s v="Arza"/>
    <s v="Makan di Tempat"/>
    <x v="0"/>
    <m/>
    <s v="Unknown"/>
    <x v="66"/>
    <x v="0"/>
    <m/>
    <x v="4"/>
    <s v="HOT"/>
    <m/>
    <n v="1"/>
    <n v="17000"/>
    <n v="17000"/>
    <m/>
  </r>
  <r>
    <s v="S/260406/1/85_x000a_"/>
    <s v="06 April 2026, 20:36:23"/>
    <s v="Monday"/>
    <s v="April"/>
    <x v="5"/>
    <n v="20"/>
    <x v="12"/>
    <s v="Arza"/>
    <s v="Makan di Tempat"/>
    <x v="2"/>
    <s v="-"/>
    <s v="Unknown"/>
    <x v="20"/>
    <x v="0"/>
    <m/>
    <x v="5"/>
    <s v="LARGE"/>
    <m/>
    <n v="1"/>
    <n v="23000"/>
    <n v="23000"/>
    <n v="23000"/>
  </r>
  <r>
    <s v="S/260406/1/86_x000a_"/>
    <s v="06 April 2026, 20:43:47"/>
    <s v="Monday"/>
    <s v="April"/>
    <x v="5"/>
    <n v="20"/>
    <x v="12"/>
    <s v="Arza"/>
    <s v="Makan di Tempat"/>
    <x v="0"/>
    <s v="-"/>
    <s v="Unknown"/>
    <x v="2"/>
    <x v="0"/>
    <m/>
    <x v="2"/>
    <s v="LARGE"/>
    <m/>
    <n v="2"/>
    <n v="20000"/>
    <n v="40000"/>
    <n v="61000"/>
  </r>
  <r>
    <s v="S/260406/1/86_x000a_"/>
    <s v="06 April 2026, 20:43:47"/>
    <s v="Monday"/>
    <s v="April"/>
    <x v="5"/>
    <n v="20"/>
    <x v="12"/>
    <s v="Arza"/>
    <s v="Makan di Tempat"/>
    <x v="0"/>
    <m/>
    <s v="Unknown"/>
    <x v="29"/>
    <x v="0"/>
    <m/>
    <x v="2"/>
    <s v="LARGE"/>
    <m/>
    <n v="1"/>
    <n v="21000"/>
    <n v="21000"/>
    <m/>
  </r>
  <r>
    <s v="S/260406/1/87_x000a_"/>
    <s v="06 April 2026, 20:48:26"/>
    <s v="Monday"/>
    <s v="April"/>
    <x v="5"/>
    <n v="20"/>
    <x v="12"/>
    <s v="Arza"/>
    <s v="Makan di Tempat"/>
    <x v="0"/>
    <s v="-"/>
    <s v="Unknown"/>
    <x v="2"/>
    <x v="0"/>
    <m/>
    <x v="2"/>
    <s v="LARGE"/>
    <m/>
    <n v="1"/>
    <n v="20000"/>
    <n v="20000"/>
    <n v="20000"/>
  </r>
  <r>
    <s v="S/260406/1/88_x000a_"/>
    <s v="06 April 2026, 20:49:33"/>
    <s v="Monday"/>
    <s v="April"/>
    <x v="5"/>
    <n v="20"/>
    <x v="12"/>
    <s v="Arza"/>
    <s v="Makan di Tempat"/>
    <x v="0"/>
    <s v="06 hall"/>
    <s v="Identified"/>
    <x v="44"/>
    <x v="0"/>
    <m/>
    <x v="16"/>
    <m/>
    <m/>
    <n v="1"/>
    <n v="20000"/>
    <n v="20000"/>
    <n v="20000"/>
  </r>
  <r>
    <s v="S/260406/1/89_x000a_"/>
    <s v="06 April 2026, 20:51:23"/>
    <s v="Monday"/>
    <s v="April"/>
    <x v="5"/>
    <n v="20"/>
    <x v="12"/>
    <s v="Arza"/>
    <s v="Makan di Tempat"/>
    <x v="0"/>
    <s v="48 atas"/>
    <s v="Identified"/>
    <x v="44"/>
    <x v="0"/>
    <m/>
    <x v="16"/>
    <m/>
    <m/>
    <n v="2"/>
    <n v="20000"/>
    <n v="40000"/>
    <n v="40000"/>
  </r>
  <r>
    <s v="S/260406/1/90_x000a_"/>
    <s v="06 April 2026, 20:52:27"/>
    <s v="Monday"/>
    <s v="April"/>
    <x v="5"/>
    <n v="20"/>
    <x v="12"/>
    <s v="Arza"/>
    <s v="Makan di Tempat"/>
    <x v="0"/>
    <s v="43 tribunnnnn"/>
    <s v="Identified"/>
    <x v="7"/>
    <x v="0"/>
    <m/>
    <x v="3"/>
    <m/>
    <m/>
    <n v="2"/>
    <n v="12000"/>
    <n v="24000"/>
    <n v="42000"/>
  </r>
  <r>
    <s v="S/260406/1/90_x000a_"/>
    <s v="06 April 2026, 20:52:27"/>
    <s v="Monday"/>
    <s v="April"/>
    <x v="5"/>
    <n v="20"/>
    <x v="12"/>
    <s v="Arza"/>
    <s v="Makan di Tempat"/>
    <x v="0"/>
    <m/>
    <s v="Unknown"/>
    <x v="34"/>
    <x v="0"/>
    <m/>
    <x v="3"/>
    <m/>
    <m/>
    <n v="1"/>
    <n v="18000"/>
    <n v="18000"/>
    <m/>
  </r>
  <r>
    <s v="S/260406/1/91_x000a_"/>
    <s v="06 April 2026, 20:55:16"/>
    <s v="Monday"/>
    <s v="April"/>
    <x v="5"/>
    <n v="20"/>
    <x v="12"/>
    <s v="Arza"/>
    <s v="Makan di Tempat"/>
    <x v="0"/>
    <s v="04 ind arg"/>
    <s v="Identified"/>
    <x v="2"/>
    <x v="0"/>
    <m/>
    <x v="2"/>
    <s v="LARGE"/>
    <m/>
    <n v="1"/>
    <n v="20000"/>
    <n v="20000"/>
    <n v="58000"/>
  </r>
  <r>
    <s v="S/260406/1/91_x000a_"/>
    <s v="06 April 2026, 20:55:16"/>
    <s v="Monday"/>
    <s v="April"/>
    <x v="5"/>
    <n v="20"/>
    <x v="12"/>
    <s v="Arza"/>
    <s v="Makan di Tempat"/>
    <x v="0"/>
    <m/>
    <s v="Unknown"/>
    <x v="3"/>
    <x v="0"/>
    <m/>
    <x v="3"/>
    <m/>
    <m/>
    <n v="1"/>
    <n v="14000"/>
    <n v="14000"/>
    <m/>
  </r>
  <r>
    <s v="S/260406/1/91_x000a_"/>
    <s v="06 April 2026, 20:55:16"/>
    <s v="Monday"/>
    <s v="April"/>
    <x v="5"/>
    <n v="20"/>
    <x v="12"/>
    <s v="Arza"/>
    <s v="Makan di Tempat"/>
    <x v="0"/>
    <m/>
    <s v="Unknown"/>
    <x v="55"/>
    <x v="0"/>
    <m/>
    <x v="13"/>
    <s v="LARGE"/>
    <m/>
    <n v="1"/>
    <n v="24000"/>
    <n v="24000"/>
    <m/>
  </r>
  <r>
    <s v="S/260406/1/92_x000a_"/>
    <s v="06 April 2026, 21:00:58"/>
    <s v="Monday"/>
    <s v="April"/>
    <x v="5"/>
    <n v="21"/>
    <x v="13"/>
    <s v="Arza"/>
    <s v="Makan di Tempat"/>
    <x v="1"/>
    <s v="-"/>
    <s v="Unknown"/>
    <x v="8"/>
    <x v="0"/>
    <m/>
    <x v="5"/>
    <s v="LARGE"/>
    <m/>
    <n v="1"/>
    <n v="23000"/>
    <n v="23000"/>
    <n v="23000"/>
  </r>
  <r>
    <s v="S/260406/1/93_x000a_"/>
    <s v="06 April 2026, 21:02:26"/>
    <s v="Monday"/>
    <s v="April"/>
    <x v="5"/>
    <n v="21"/>
    <x v="13"/>
    <s v="Arza"/>
    <s v="Makan di Tempat"/>
    <x v="1"/>
    <s v="-"/>
    <s v="Unknown"/>
    <x v="2"/>
    <x v="0"/>
    <m/>
    <x v="2"/>
    <s v="LARGE"/>
    <m/>
    <n v="1"/>
    <n v="20000"/>
    <n v="20000"/>
    <n v="41000"/>
  </r>
  <r>
    <s v="S/260406/1/93_x000a_"/>
    <s v="06 April 2026, 21:02:26"/>
    <s v="Monday"/>
    <s v="April"/>
    <x v="5"/>
    <n v="21"/>
    <x v="13"/>
    <s v="Arza"/>
    <s v="Makan di Tempat"/>
    <x v="1"/>
    <m/>
    <s v="Unknown"/>
    <x v="15"/>
    <x v="0"/>
    <m/>
    <x v="2"/>
    <s v="LARGE"/>
    <m/>
    <n v="1"/>
    <n v="21000"/>
    <n v="21000"/>
    <m/>
  </r>
  <r>
    <s v="S/260406/1/94_x000a_"/>
    <s v="06 April 2026, 21:06:03"/>
    <s v="Monday"/>
    <s v="April"/>
    <x v="5"/>
    <n v="21"/>
    <x v="13"/>
    <s v="Arza"/>
    <s v="Makan di Tempat"/>
    <x v="0"/>
    <s v="01 outdorr"/>
    <s v="Identified"/>
    <x v="3"/>
    <x v="0"/>
    <m/>
    <x v="3"/>
    <m/>
    <m/>
    <n v="1"/>
    <n v="14000"/>
    <n v="14000"/>
    <n v="14000"/>
  </r>
  <r>
    <s v="S/260406/1/95_x000a_"/>
    <s v="06 April 2026, 21:06:40"/>
    <s v="Monday"/>
    <s v="April"/>
    <x v="5"/>
    <n v="21"/>
    <x v="13"/>
    <s v="Arza"/>
    <s v="Makan di Tempat"/>
    <x v="0"/>
    <s v="-"/>
    <s v="Unknown"/>
    <x v="2"/>
    <x v="0"/>
    <m/>
    <x v="2"/>
    <s v="LARGE"/>
    <m/>
    <n v="1"/>
    <n v="20000"/>
    <n v="20000"/>
    <n v="40000"/>
  </r>
  <r>
    <s v="S/260406/1/95_x000a_"/>
    <s v="06 April 2026, 21:06:40"/>
    <s v="Monday"/>
    <s v="April"/>
    <x v="5"/>
    <n v="21"/>
    <x v="13"/>
    <s v="Arza"/>
    <s v="Makan di Tempat"/>
    <x v="0"/>
    <m/>
    <s v="Unknown"/>
    <x v="71"/>
    <x v="0"/>
    <s v="no sugar"/>
    <x v="4"/>
    <s v="LARGE"/>
    <m/>
    <n v="1"/>
    <n v="20000"/>
    <n v="20000"/>
    <m/>
  </r>
  <r>
    <s v="S/260406/1/96_x000a_"/>
    <s v="06 April 2026, 21:11:39"/>
    <s v="Monday"/>
    <s v="April"/>
    <x v="5"/>
    <n v="21"/>
    <x v="13"/>
    <s v="Arza"/>
    <s v="Makan di Tempat"/>
    <x v="0"/>
    <s v="35 ind clc"/>
    <s v="Identified"/>
    <x v="3"/>
    <x v="0"/>
    <m/>
    <x v="3"/>
    <m/>
    <m/>
    <n v="1"/>
    <n v="14000"/>
    <n v="14000"/>
    <n v="14000"/>
  </r>
  <r>
    <s v="S/260406/1/97_x000a_"/>
    <s v="06 April 2026, 21:14:23"/>
    <s v="Monday"/>
    <s v="April"/>
    <x v="5"/>
    <n v="21"/>
    <x v="13"/>
    <s v="Arza"/>
    <s v="Makan di Tempat"/>
    <x v="1"/>
    <s v="-"/>
    <s v="Unknown"/>
    <x v="15"/>
    <x v="0"/>
    <m/>
    <x v="2"/>
    <s v="HOT"/>
    <m/>
    <n v="1"/>
    <n v="18000"/>
    <n v="18000"/>
    <n v="18000"/>
  </r>
  <r>
    <s v="S/260406/1/98_x000a_"/>
    <s v="06 April 2026, 21:15:49"/>
    <s v="Monday"/>
    <s v="April"/>
    <x v="5"/>
    <n v="21"/>
    <x v="13"/>
    <s v="Arza"/>
    <s v="Makan di Tempat"/>
    <x v="1"/>
    <s v="47 hall"/>
    <s v="Identified"/>
    <x v="2"/>
    <x v="0"/>
    <m/>
    <x v="2"/>
    <s v="LARGE"/>
    <m/>
    <n v="1"/>
    <n v="20000"/>
    <n v="20000"/>
    <n v="69000"/>
  </r>
  <r>
    <s v="S/260406/1/98_x000a_"/>
    <s v="06 April 2026, 21:15:49"/>
    <s v="Monday"/>
    <s v="April"/>
    <x v="5"/>
    <n v="21"/>
    <x v="13"/>
    <s v="Arza"/>
    <s v="Makan di Tempat"/>
    <x v="1"/>
    <m/>
    <s v="Unknown"/>
    <x v="29"/>
    <x v="0"/>
    <m/>
    <x v="2"/>
    <s v="LARGE"/>
    <m/>
    <n v="1"/>
    <n v="21000"/>
    <n v="21000"/>
    <m/>
  </r>
  <r>
    <s v="S/260406/1/98_x000a_"/>
    <s v="06 April 2026, 21:15:49"/>
    <s v="Monday"/>
    <s v="April"/>
    <x v="5"/>
    <n v="21"/>
    <x v="13"/>
    <s v="Arza"/>
    <s v="Makan di Tempat"/>
    <x v="1"/>
    <m/>
    <s v="Unknown"/>
    <x v="31"/>
    <x v="0"/>
    <m/>
    <x v="7"/>
    <m/>
    <m/>
    <n v="1"/>
    <n v="28000"/>
    <n v="28000"/>
    <m/>
  </r>
  <r>
    <s v="S/260406/1/99_x000a_"/>
    <s v="06 April 2026, 21:31:34"/>
    <s v="Monday"/>
    <s v="April"/>
    <x v="5"/>
    <n v="21"/>
    <x v="13"/>
    <s v="Arza"/>
    <s v="Makan di Tempat"/>
    <x v="0"/>
    <s v="47 tribun"/>
    <s v="Identified"/>
    <x v="57"/>
    <x v="0"/>
    <m/>
    <x v="1"/>
    <s v="LARGE"/>
    <m/>
    <n v="1"/>
    <n v="24000"/>
    <n v="24000"/>
    <n v="44000"/>
  </r>
  <r>
    <s v="S/260406/1/99_x000a_"/>
    <s v="06 April 2026, 21:31:34"/>
    <s v="Monday"/>
    <s v="April"/>
    <x v="5"/>
    <n v="21"/>
    <x v="13"/>
    <s v="Arza"/>
    <s v="Makan di Tempat"/>
    <x v="0"/>
    <m/>
    <s v="Unknown"/>
    <x v="47"/>
    <x v="0"/>
    <m/>
    <x v="16"/>
    <m/>
    <m/>
    <n v="1"/>
    <n v="20000"/>
    <n v="20000"/>
    <m/>
  </r>
  <r>
    <s v="S/260406/1/100_x000a_"/>
    <s v="06 April 2026, 21:33:19"/>
    <s v="Monday"/>
    <s v="April"/>
    <x v="5"/>
    <n v="21"/>
    <x v="13"/>
    <s v="Arza"/>
    <s v="Makan di Tempat"/>
    <x v="0"/>
    <s v="47 tribun"/>
    <s v="Identified"/>
    <x v="12"/>
    <x v="0"/>
    <m/>
    <x v="9"/>
    <m/>
    <m/>
    <n v="1"/>
    <n v="20000"/>
    <n v="20000"/>
    <n v="42000"/>
  </r>
  <r>
    <s v="S/260406/1/100_x000a_"/>
    <s v="06 April 2026, 21:33:19"/>
    <s v="Monday"/>
    <s v="April"/>
    <x v="5"/>
    <n v="21"/>
    <x v="13"/>
    <s v="Arza"/>
    <s v="Makan di Tempat"/>
    <x v="0"/>
    <m/>
    <s v="Unknown"/>
    <x v="36"/>
    <x v="0"/>
    <m/>
    <x v="0"/>
    <s v="LARGE"/>
    <m/>
    <n v="1"/>
    <n v="22000"/>
    <n v="22000"/>
    <m/>
  </r>
  <r>
    <s v="S/260406/1/101_x000a_"/>
    <s v="06 April 2026, 21:34:17"/>
    <s v="Monday"/>
    <s v="April"/>
    <x v="5"/>
    <n v="21"/>
    <x v="13"/>
    <s v="Arza"/>
    <s v="Makan di Tempat"/>
    <x v="0"/>
    <s v="47 tribun"/>
    <s v="Identified"/>
    <x v="11"/>
    <x v="0"/>
    <m/>
    <x v="8"/>
    <m/>
    <m/>
    <n v="1"/>
    <n v="22000"/>
    <n v="22000"/>
    <n v="44000"/>
  </r>
  <r>
    <s v="S/260406/1/101_x000a_"/>
    <s v="06 April 2026, 21:34:17"/>
    <s v="Monday"/>
    <s v="April"/>
    <x v="5"/>
    <n v="21"/>
    <x v="13"/>
    <s v="Arza"/>
    <s v="Makan di Tempat"/>
    <x v="0"/>
    <m/>
    <s v="Unknown"/>
    <x v="36"/>
    <x v="0"/>
    <m/>
    <x v="0"/>
    <s v="LARGE"/>
    <m/>
    <n v="1"/>
    <n v="22000"/>
    <n v="22000"/>
    <m/>
  </r>
  <r>
    <s v="S/260406/1/102_x000a_"/>
    <s v="06 April 2026, 21:36:48"/>
    <s v="Monday"/>
    <s v="April"/>
    <x v="5"/>
    <n v="21"/>
    <x v="13"/>
    <s v="Arza"/>
    <s v="Makan di Tempat"/>
    <x v="0"/>
    <s v="02 ind cult"/>
    <s v="Identified"/>
    <x v="43"/>
    <x v="0"/>
    <s v="pedes"/>
    <x v="15"/>
    <m/>
    <m/>
    <n v="1"/>
    <n v="20000"/>
    <n v="20000"/>
    <n v="48000"/>
  </r>
  <r>
    <s v="S/260406/1/102_x000a_"/>
    <s v="06 April 2026, 21:36:48"/>
    <s v="Monday"/>
    <s v="April"/>
    <x v="5"/>
    <n v="21"/>
    <x v="13"/>
    <s v="Arza"/>
    <s v="Makan di Tempat"/>
    <x v="0"/>
    <m/>
    <s v="Unknown"/>
    <x v="31"/>
    <x v="0"/>
    <m/>
    <x v="7"/>
    <m/>
    <m/>
    <n v="1"/>
    <n v="28000"/>
    <n v="28000"/>
    <m/>
  </r>
  <r>
    <s v="S/260406/1/103_x000a_"/>
    <s v="06 April 2026, 21:37:29"/>
    <s v="Monday"/>
    <s v="April"/>
    <x v="5"/>
    <n v="21"/>
    <x v="13"/>
    <s v="Arza"/>
    <s v="Makan di Tempat"/>
    <x v="0"/>
    <s v="-"/>
    <s v="Unknown"/>
    <x v="20"/>
    <x v="0"/>
    <s v="less sweet"/>
    <x v="5"/>
    <s v="LARGE"/>
    <m/>
    <n v="1"/>
    <n v="23000"/>
    <n v="23000"/>
    <n v="23000"/>
  </r>
  <r>
    <s v="S/260406/1/104_x000a_"/>
    <s v="06 April 2026, 21:40:15"/>
    <s v="Monday"/>
    <s v="April"/>
    <x v="5"/>
    <n v="21"/>
    <x v="13"/>
    <s v="Arza"/>
    <s v="Makan di Tempat"/>
    <x v="0"/>
    <s v="34 selasar"/>
    <s v="Identified"/>
    <x v="3"/>
    <x v="0"/>
    <m/>
    <x v="3"/>
    <m/>
    <m/>
    <n v="1"/>
    <n v="14000"/>
    <n v="14000"/>
    <n v="61000"/>
  </r>
  <r>
    <s v="S/260406/1/104_x000a_"/>
    <s v="06 April 2026, 21:40:15"/>
    <s v="Monday"/>
    <s v="April"/>
    <x v="5"/>
    <n v="21"/>
    <x v="13"/>
    <s v="Arza"/>
    <s v="Makan di Tempat"/>
    <x v="0"/>
    <m/>
    <s v="Unknown"/>
    <x v="5"/>
    <x v="0"/>
    <m/>
    <x v="5"/>
    <s v="LARGE"/>
    <m/>
    <n v="1"/>
    <n v="23000"/>
    <n v="23000"/>
    <m/>
  </r>
  <r>
    <s v="S/260406/1/104_x000a_"/>
    <s v="06 April 2026, 21:40:15"/>
    <s v="Monday"/>
    <s v="April"/>
    <x v="5"/>
    <n v="21"/>
    <x v="13"/>
    <s v="Arza"/>
    <s v="Makan di Tempat"/>
    <x v="0"/>
    <m/>
    <s v="Unknown"/>
    <x v="1"/>
    <x v="0"/>
    <m/>
    <x v="1"/>
    <s v="LARGE"/>
    <m/>
    <n v="1"/>
    <n v="24000"/>
    <n v="24000"/>
    <m/>
  </r>
  <r>
    <s v="S/260406/1/105_x000a_"/>
    <s v="06 April 2026, 21:45:06"/>
    <s v="Monday"/>
    <s v="April"/>
    <x v="5"/>
    <n v="21"/>
    <x v="13"/>
    <s v="Arza"/>
    <s v="Makan di Tempat"/>
    <x v="0"/>
    <s v="33 tribun"/>
    <s v="Identified"/>
    <x v="57"/>
    <x v="0"/>
    <m/>
    <x v="1"/>
    <s v="LARGE"/>
    <m/>
    <n v="1"/>
    <n v="24000"/>
    <n v="24000"/>
    <n v="38000"/>
  </r>
  <r>
    <s v="S/260406/1/105_x000a_"/>
    <s v="06 April 2026, 21:45:06"/>
    <s v="Monday"/>
    <s v="April"/>
    <x v="5"/>
    <n v="21"/>
    <x v="13"/>
    <s v="Arza"/>
    <s v="Makan di Tempat"/>
    <x v="0"/>
    <m/>
    <s v="Unknown"/>
    <x v="3"/>
    <x v="0"/>
    <m/>
    <x v="3"/>
    <m/>
    <m/>
    <n v="1"/>
    <n v="14000"/>
    <n v="14000"/>
    <m/>
  </r>
  <r>
    <s v="S/260406/1/106_x000a_"/>
    <s v="06 April 2026, 21:54:27"/>
    <s v="Monday"/>
    <s v="April"/>
    <x v="5"/>
    <n v="21"/>
    <x v="13"/>
    <s v="Arza"/>
    <s v="Makan di Tempat"/>
    <x v="0"/>
    <s v="-"/>
    <s v="Unknown"/>
    <x v="20"/>
    <x v="0"/>
    <m/>
    <x v="5"/>
    <s v="LARGE"/>
    <m/>
    <n v="1"/>
    <n v="23000"/>
    <n v="23000"/>
    <n v="47000"/>
  </r>
  <r>
    <s v="S/260406/1/106_x000a_"/>
    <s v="06 April 2026, 21:54:27"/>
    <s v="Monday"/>
    <s v="April"/>
    <x v="5"/>
    <n v="21"/>
    <x v="13"/>
    <s v="Arza"/>
    <s v="Makan di Tempat"/>
    <x v="0"/>
    <m/>
    <s v="Unknown"/>
    <x v="1"/>
    <x v="0"/>
    <m/>
    <x v="1"/>
    <s v="LARGE"/>
    <m/>
    <n v="1"/>
    <n v="24000"/>
    <n v="24000"/>
    <m/>
  </r>
  <r>
    <s v="S/260406/1/107_x000a_"/>
    <s v="06 April 2026, 22:01:13"/>
    <s v="Monday"/>
    <s v="April"/>
    <x v="5"/>
    <n v="22"/>
    <x v="14"/>
    <s v="Arza"/>
    <s v="Makan di Tempat"/>
    <x v="0"/>
    <s v="39 out"/>
    <s v="Identified"/>
    <x v="2"/>
    <x v="0"/>
    <m/>
    <x v="2"/>
    <s v="LARGE"/>
    <m/>
    <n v="1"/>
    <n v="20000"/>
    <n v="20000"/>
    <n v="42000"/>
  </r>
  <r>
    <s v="S/260406/1/107_x000a_"/>
    <s v="06 April 2026, 22:01:13"/>
    <s v="Monday"/>
    <s v="April"/>
    <x v="5"/>
    <n v="22"/>
    <x v="14"/>
    <s v="Arza"/>
    <s v="Makan di Tempat"/>
    <x v="0"/>
    <m/>
    <s v="Unknown"/>
    <x v="39"/>
    <x v="0"/>
    <s v="ga pds"/>
    <x v="8"/>
    <m/>
    <m/>
    <n v="1"/>
    <n v="22000"/>
    <n v="22000"/>
    <m/>
  </r>
  <r>
    <s v="S/260406/1/108_x000a_"/>
    <s v="06 April 2026, 22:02:34"/>
    <s v="Monday"/>
    <s v="April"/>
    <x v="5"/>
    <n v="22"/>
    <x v="14"/>
    <s v="Arza"/>
    <s v="Makan di Tempat"/>
    <x v="0"/>
    <s v="-"/>
    <s v="Unknown"/>
    <x v="20"/>
    <x v="0"/>
    <m/>
    <x v="5"/>
    <s v="LARGE"/>
    <m/>
    <n v="1"/>
    <n v="23000"/>
    <n v="23000"/>
    <n v="28000"/>
  </r>
  <r>
    <s v="S/260406/1/108_x000a_"/>
    <s v="06 April 2026, 22:02:34"/>
    <s v="Monday"/>
    <s v="April"/>
    <x v="5"/>
    <n v="22"/>
    <x v="14"/>
    <s v="Arza"/>
    <s v="Makan di Tempat"/>
    <x v="0"/>
    <m/>
    <s v="Unknown"/>
    <x v="21"/>
    <x v="0"/>
    <m/>
    <x v="11"/>
    <m/>
    <m/>
    <n v="1"/>
    <n v="5000"/>
    <n v="5000"/>
    <m/>
  </r>
  <r>
    <s v="S/260406/1/109_x000a_"/>
    <s v="06 April 2026, 22:03:34"/>
    <s v="Monday"/>
    <s v="April"/>
    <x v="5"/>
    <n v="22"/>
    <x v="14"/>
    <s v="Arza"/>
    <s v="Makan di Tempat"/>
    <x v="0"/>
    <s v="-"/>
    <s v="Unknown"/>
    <x v="2"/>
    <x v="0"/>
    <m/>
    <x v="2"/>
    <s v="LARGE"/>
    <m/>
    <n v="2"/>
    <n v="20000"/>
    <n v="40000"/>
    <n v="40000"/>
  </r>
  <r>
    <s v="S/260406/1/110_x000a_"/>
    <s v="06 April 2026, 22:05:49"/>
    <s v="Monday"/>
    <s v="April"/>
    <x v="5"/>
    <n v="22"/>
    <x v="14"/>
    <s v="Arza"/>
    <s v="Makan di Tempat"/>
    <x v="0"/>
    <s v="07 out"/>
    <s v="Identified"/>
    <x v="21"/>
    <x v="0"/>
    <s v="es"/>
    <x v="11"/>
    <m/>
    <m/>
    <n v="1"/>
    <n v="5000"/>
    <n v="5000"/>
    <n v="27000"/>
  </r>
  <r>
    <s v="S/260406/1/110_x000a_"/>
    <s v="06 April 2026, 22:05:49"/>
    <s v="Monday"/>
    <s v="April"/>
    <x v="5"/>
    <n v="22"/>
    <x v="14"/>
    <s v="Arza"/>
    <s v="Makan di Tempat"/>
    <x v="0"/>
    <m/>
    <s v="Unknown"/>
    <x v="39"/>
    <x v="0"/>
    <s v="pds banget"/>
    <x v="8"/>
    <m/>
    <m/>
    <n v="1"/>
    <n v="22000"/>
    <n v="22000"/>
    <m/>
  </r>
  <r>
    <s v="S/260406/1/111_x000a_"/>
    <s v="06 April 2026, 22:11:18"/>
    <s v="Monday"/>
    <s v="April"/>
    <x v="5"/>
    <n v="22"/>
    <x v="14"/>
    <s v="Arza"/>
    <s v="Makan di Tempat"/>
    <x v="0"/>
    <s v="30 out"/>
    <s v="Identified"/>
    <x v="57"/>
    <x v="0"/>
    <m/>
    <x v="1"/>
    <s v="LARGE"/>
    <m/>
    <n v="1"/>
    <n v="24000"/>
    <n v="24000"/>
    <n v="61000"/>
  </r>
  <r>
    <s v="S/260406/1/111_x000a_"/>
    <s v="06 April 2026, 22:11:18"/>
    <s v="Monday"/>
    <s v="April"/>
    <x v="5"/>
    <n v="22"/>
    <x v="14"/>
    <s v="Arza"/>
    <s v="Makan di Tempat"/>
    <x v="0"/>
    <m/>
    <s v="Unknown"/>
    <x v="3"/>
    <x v="0"/>
    <m/>
    <x v="3"/>
    <m/>
    <m/>
    <n v="1"/>
    <n v="14000"/>
    <n v="14000"/>
    <m/>
  </r>
  <r>
    <s v="S/260406/1/111_x000a_"/>
    <s v="06 April 2026, 22:11:18"/>
    <s v="Monday"/>
    <s v="April"/>
    <x v="5"/>
    <n v="22"/>
    <x v="14"/>
    <s v="Arza"/>
    <s v="Makan di Tempat"/>
    <x v="0"/>
    <m/>
    <s v="Unknown"/>
    <x v="20"/>
    <x v="0"/>
    <m/>
    <x v="5"/>
    <s v="LARGE"/>
    <m/>
    <n v="1"/>
    <n v="23000"/>
    <n v="23000"/>
    <m/>
  </r>
  <r>
    <s v="S/260406/1/112_x000a_"/>
    <s v="06 April 2026, 22:12:25"/>
    <s v="Monday"/>
    <s v="April"/>
    <x v="5"/>
    <n v="22"/>
    <x v="14"/>
    <s v="Arza"/>
    <s v="Makan di Tempat"/>
    <x v="1"/>
    <s v="-"/>
    <s v="Unknown"/>
    <x v="18"/>
    <x v="0"/>
    <m/>
    <x v="0"/>
    <s v="LARGE"/>
    <m/>
    <n v="1"/>
    <n v="22000"/>
    <n v="22000"/>
    <n v="44000"/>
  </r>
  <r>
    <s v="S/260406/1/112_x000a_"/>
    <s v="06 April 2026, 22:12:25"/>
    <s v="Monday"/>
    <s v="April"/>
    <x v="5"/>
    <n v="22"/>
    <x v="14"/>
    <s v="Arza"/>
    <s v="Makan di Tempat"/>
    <x v="1"/>
    <m/>
    <s v="Unknown"/>
    <x v="36"/>
    <x v="0"/>
    <m/>
    <x v="0"/>
    <s v="LARGE"/>
    <m/>
    <n v="1"/>
    <n v="22000"/>
    <n v="22000"/>
    <m/>
  </r>
  <r>
    <s v="S/260406/1/113_x000a_"/>
    <s v="06 April 2026, 22:16:57"/>
    <s v="Monday"/>
    <s v="April"/>
    <x v="5"/>
    <n v="22"/>
    <x v="14"/>
    <s v="Arza"/>
    <s v="Makan di Tempat"/>
    <x v="0"/>
    <s v="-"/>
    <s v="Unknown"/>
    <x v="2"/>
    <x v="0"/>
    <m/>
    <x v="2"/>
    <s v="LARGE"/>
    <m/>
    <n v="1"/>
    <n v="20000"/>
    <n v="20000"/>
    <n v="20000"/>
  </r>
  <r>
    <s v="S/260406/1/114_x000a_"/>
    <s v="06 April 2026, 22:17:47"/>
    <s v="Monday"/>
    <s v="April"/>
    <x v="5"/>
    <n v="22"/>
    <x v="14"/>
    <s v="Arza"/>
    <s v="Makan di Tempat"/>
    <x v="0"/>
    <s v="-"/>
    <s v="Unknown"/>
    <x v="62"/>
    <x v="0"/>
    <m/>
    <x v="19"/>
    <s v="LARGE"/>
    <m/>
    <n v="1"/>
    <n v="24000"/>
    <n v="24000"/>
    <n v="24000"/>
  </r>
  <r>
    <s v="S/260406/1/115_x000a_"/>
    <s v="06 April 2026, 22:18:38"/>
    <s v="Monday"/>
    <s v="April"/>
    <x v="5"/>
    <n v="22"/>
    <x v="14"/>
    <s v="Arza"/>
    <s v="Makan di Tempat"/>
    <x v="0"/>
    <s v="-"/>
    <s v="Unknown"/>
    <x v="41"/>
    <x v="0"/>
    <m/>
    <x v="0"/>
    <s v="LARGE"/>
    <m/>
    <n v="1"/>
    <n v="22000"/>
    <n v="22000"/>
    <n v="22000"/>
  </r>
  <r>
    <s v="S/260406/1/116_x000a_"/>
    <s v="06 April 2026, 22:19:43"/>
    <s v="Monday"/>
    <s v="April"/>
    <x v="5"/>
    <n v="22"/>
    <x v="14"/>
    <s v="Arza"/>
    <s v="Makan di Tempat"/>
    <x v="0"/>
    <s v="-"/>
    <s v="Unknown"/>
    <x v="15"/>
    <x v="0"/>
    <m/>
    <x v="2"/>
    <s v="LARGE"/>
    <m/>
    <n v="1"/>
    <n v="21000"/>
    <n v="21000"/>
    <n v="45000"/>
  </r>
  <r>
    <s v="S/260406/1/116_x000a_"/>
    <s v="06 April 2026, 22:19:43"/>
    <s v="Monday"/>
    <s v="April"/>
    <x v="5"/>
    <n v="22"/>
    <x v="14"/>
    <s v="Arza"/>
    <s v="Makan di Tempat"/>
    <x v="0"/>
    <m/>
    <s v="Unknown"/>
    <x v="62"/>
    <x v="0"/>
    <m/>
    <x v="19"/>
    <s v="LARGE"/>
    <m/>
    <n v="1"/>
    <n v="24000"/>
    <n v="24000"/>
    <m/>
  </r>
  <r>
    <s v="S/260406/1/117_x000a_"/>
    <s v="06 April 2026, 22:24:07"/>
    <s v="Monday"/>
    <s v="April"/>
    <x v="5"/>
    <n v="22"/>
    <x v="14"/>
    <s v="Arza"/>
    <s v="Makan di Tempat"/>
    <x v="0"/>
    <s v="-"/>
    <s v="Unknown"/>
    <x v="41"/>
    <x v="0"/>
    <m/>
    <x v="0"/>
    <s v="LARGE"/>
    <m/>
    <n v="1"/>
    <n v="22000"/>
    <n v="22000"/>
    <n v="69000"/>
  </r>
  <r>
    <s v="S/260406/1/117_x000a_"/>
    <s v="06 April 2026, 22:24:07"/>
    <s v="Monday"/>
    <s v="April"/>
    <x v="5"/>
    <n v="22"/>
    <x v="14"/>
    <s v="Arza"/>
    <s v="Makan di Tempat"/>
    <x v="0"/>
    <m/>
    <s v="Unknown"/>
    <x v="9"/>
    <x v="0"/>
    <m/>
    <x v="5"/>
    <s v="LARGE"/>
    <m/>
    <n v="1"/>
    <n v="23000"/>
    <n v="23000"/>
    <m/>
  </r>
  <r>
    <s v="S/260406/1/117_x000a_"/>
    <s v="06 April 2026, 22:24:07"/>
    <s v="Monday"/>
    <s v="April"/>
    <x v="5"/>
    <n v="22"/>
    <x v="14"/>
    <s v="Arza"/>
    <s v="Makan di Tempat"/>
    <x v="0"/>
    <m/>
    <s v="Unknown"/>
    <x v="56"/>
    <x v="0"/>
    <m/>
    <x v="1"/>
    <s v="LARGE"/>
    <m/>
    <n v="1"/>
    <n v="24000"/>
    <n v="24000"/>
    <m/>
  </r>
  <r>
    <s v="S/260406/1/118_x000a_"/>
    <s v="06 April 2026, 22:28:57"/>
    <s v="Monday"/>
    <s v="April"/>
    <x v="5"/>
    <n v="22"/>
    <x v="14"/>
    <s v="Arza"/>
    <s v="Makan di Tempat"/>
    <x v="0"/>
    <s v="08 tribunnn"/>
    <s v="Identified"/>
    <x v="39"/>
    <x v="0"/>
    <s v="pds sdg"/>
    <x v="8"/>
    <m/>
    <m/>
    <n v="1"/>
    <n v="22000"/>
    <n v="22000"/>
    <n v="70000"/>
  </r>
  <r>
    <s v="S/260406/1/118_x000a_"/>
    <s v="06 April 2026, 22:28:57"/>
    <s v="Monday"/>
    <s v="April"/>
    <x v="5"/>
    <n v="22"/>
    <x v="14"/>
    <s v="Arza"/>
    <s v="Makan di Tempat"/>
    <x v="0"/>
    <m/>
    <s v="Unknown"/>
    <x v="56"/>
    <x v="0"/>
    <m/>
    <x v="1"/>
    <s v="LARGE"/>
    <m/>
    <n v="2"/>
    <n v="24000"/>
    <n v="48000"/>
    <m/>
  </r>
  <r>
    <s v="S/260406/1/119_x000a_"/>
    <s v="06 April 2026, 22:30:14"/>
    <s v="Monday"/>
    <s v="April"/>
    <x v="5"/>
    <n v="22"/>
    <x v="14"/>
    <s v="Arza"/>
    <s v="Makan di Tempat"/>
    <x v="1"/>
    <s v="22 ind clc"/>
    <s v="Identified"/>
    <x v="43"/>
    <x v="0"/>
    <s v="pds banget"/>
    <x v="15"/>
    <m/>
    <m/>
    <n v="1"/>
    <n v="20000"/>
    <n v="20000"/>
    <n v="32000"/>
  </r>
  <r>
    <s v="S/260406/1/119_x000a_"/>
    <s v="06 April 2026, 22:30:14"/>
    <s v="Monday"/>
    <s v="April"/>
    <x v="5"/>
    <n v="22"/>
    <x v="14"/>
    <s v="Arza"/>
    <s v="Makan di Tempat"/>
    <x v="1"/>
    <m/>
    <s v="Unknown"/>
    <x v="7"/>
    <x v="0"/>
    <m/>
    <x v="3"/>
    <m/>
    <m/>
    <n v="1"/>
    <n v="12000"/>
    <n v="12000"/>
    <m/>
  </r>
  <r>
    <s v="S/260406/1/120_x000a_"/>
    <s v="06 April 2026, 22:32:02"/>
    <s v="Monday"/>
    <s v="April"/>
    <x v="5"/>
    <n v="22"/>
    <x v="14"/>
    <s v="Arza"/>
    <s v="Makan di Tempat"/>
    <x v="2"/>
    <s v="09 hhal"/>
    <s v="Identified"/>
    <x v="69"/>
    <x v="0"/>
    <m/>
    <x v="10"/>
    <m/>
    <m/>
    <n v="1"/>
    <n v="14000"/>
    <n v="14000"/>
    <n v="38000"/>
  </r>
  <r>
    <s v="S/260406/1/120_x000a_"/>
    <s v="06 April 2026, 22:32:02"/>
    <s v="Monday"/>
    <s v="April"/>
    <x v="5"/>
    <n v="22"/>
    <x v="14"/>
    <s v="Arza"/>
    <s v="Makan di Tempat"/>
    <x v="2"/>
    <m/>
    <s v="Unknown"/>
    <x v="55"/>
    <x v="0"/>
    <m/>
    <x v="13"/>
    <s v="LARGE"/>
    <m/>
    <n v="1"/>
    <n v="24000"/>
    <n v="24000"/>
    <m/>
  </r>
  <r>
    <s v="S/260406/1/121_x000a_"/>
    <s v="06 April 2026, 22:34:18"/>
    <s v="Monday"/>
    <s v="April"/>
    <x v="5"/>
    <n v="22"/>
    <x v="14"/>
    <s v="Arza"/>
    <s v="Makan di Tempat"/>
    <x v="0"/>
    <s v="06 selasar arg"/>
    <s v="Identified"/>
    <x v="3"/>
    <x v="0"/>
    <m/>
    <x v="3"/>
    <m/>
    <m/>
    <n v="1"/>
    <n v="14000"/>
    <n v="14000"/>
    <n v="19000"/>
  </r>
  <r>
    <s v="S/260406/1/121_x000a_"/>
    <s v="06 April 2026, 22:34:18"/>
    <s v="Monday"/>
    <s v="April"/>
    <x v="5"/>
    <n v="22"/>
    <x v="14"/>
    <s v="Arza"/>
    <s v="Makan di Tempat"/>
    <x v="0"/>
    <m/>
    <s v="Unknown"/>
    <x v="21"/>
    <x v="0"/>
    <s v="esp"/>
    <x v="11"/>
    <m/>
    <m/>
    <n v="1"/>
    <n v="5000"/>
    <n v="5000"/>
    <m/>
  </r>
  <r>
    <s v="S/260406/1/122_x000a_"/>
    <s v="06 April 2026, 22:39:06"/>
    <s v="Monday"/>
    <s v="April"/>
    <x v="5"/>
    <n v="22"/>
    <x v="14"/>
    <s v="Arza"/>
    <s v="Makan di Tempat"/>
    <x v="0"/>
    <s v="49 out"/>
    <s v="Identified"/>
    <x v="57"/>
    <x v="0"/>
    <m/>
    <x v="1"/>
    <s v="LARGE"/>
    <m/>
    <n v="1"/>
    <n v="24000"/>
    <n v="24000"/>
    <n v="160000"/>
  </r>
  <r>
    <s v="S/260406/1/122_x000a_"/>
    <s v="06 April 2026, 22:39:06"/>
    <s v="Monday"/>
    <s v="April"/>
    <x v="5"/>
    <n v="22"/>
    <x v="14"/>
    <s v="Arza"/>
    <s v="Makan di Tempat"/>
    <x v="0"/>
    <m/>
    <s v="Unknown"/>
    <x v="3"/>
    <x v="0"/>
    <m/>
    <x v="3"/>
    <m/>
    <m/>
    <n v="1"/>
    <n v="14000"/>
    <n v="14000"/>
    <m/>
  </r>
  <r>
    <s v="S/260406/1/122_x000a_"/>
    <s v="06 April 2026, 22:39:06"/>
    <s v="Monday"/>
    <s v="April"/>
    <x v="5"/>
    <n v="22"/>
    <x v="14"/>
    <s v="Arza"/>
    <s v="Makan di Tempat"/>
    <x v="0"/>
    <m/>
    <s v="Unknown"/>
    <x v="69"/>
    <x v="0"/>
    <s v="pedes banget"/>
    <x v="10"/>
    <m/>
    <m/>
    <n v="2"/>
    <n v="14000"/>
    <n v="28000"/>
    <m/>
  </r>
  <r>
    <s v="S/260406/1/122_x000a_"/>
    <s v="06 April 2026, 22:39:06"/>
    <s v="Monday"/>
    <s v="April"/>
    <x v="5"/>
    <n v="22"/>
    <x v="14"/>
    <s v="Arza"/>
    <s v="Makan di Tempat"/>
    <x v="0"/>
    <m/>
    <s v="Unknown"/>
    <x v="35"/>
    <x v="0"/>
    <m/>
    <x v="1"/>
    <s v="LARGE"/>
    <m/>
    <n v="1"/>
    <n v="24000"/>
    <n v="24000"/>
    <m/>
  </r>
  <r>
    <s v="S/260406/1/122_x000a_"/>
    <s v="06 April 2026, 22:39:06"/>
    <s v="Monday"/>
    <s v="April"/>
    <x v="5"/>
    <n v="22"/>
    <x v="14"/>
    <s v="Arza"/>
    <s v="Makan di Tempat"/>
    <x v="0"/>
    <m/>
    <s v="Unknown"/>
    <x v="30"/>
    <x v="0"/>
    <m/>
    <x v="13"/>
    <s v="LARGE"/>
    <m/>
    <n v="1"/>
    <n v="24000"/>
    <n v="24000"/>
    <m/>
  </r>
  <r>
    <s v="S/260406/1/122_x000a_"/>
    <s v="06 April 2026, 22:39:06"/>
    <s v="Monday"/>
    <s v="April"/>
    <x v="5"/>
    <n v="22"/>
    <x v="14"/>
    <s v="Arza"/>
    <s v="Makan di Tempat"/>
    <x v="0"/>
    <m/>
    <s v="Unknown"/>
    <x v="21"/>
    <x v="0"/>
    <s v="es"/>
    <x v="11"/>
    <m/>
    <m/>
    <n v="2"/>
    <n v="5000"/>
    <n v="10000"/>
    <m/>
  </r>
  <r>
    <s v="S/260406/1/122_x000a_"/>
    <s v="06 April 2026, 22:39:06"/>
    <s v="Monday"/>
    <s v="April"/>
    <x v="5"/>
    <n v="22"/>
    <x v="14"/>
    <s v="Arza"/>
    <s v="Makan di Tempat"/>
    <x v="0"/>
    <m/>
    <s v="Unknown"/>
    <x v="21"/>
    <x v="0"/>
    <m/>
    <x v="11"/>
    <m/>
    <m/>
    <n v="1"/>
    <n v="5000"/>
    <n v="5000"/>
    <m/>
  </r>
  <r>
    <s v="S/260406/1/122_x000a_"/>
    <s v="06 April 2026, 22:39:06"/>
    <s v="Monday"/>
    <s v="April"/>
    <x v="5"/>
    <n v="22"/>
    <x v="14"/>
    <s v="Arza"/>
    <s v="Makan di Tempat"/>
    <x v="0"/>
    <m/>
    <s v="Unknown"/>
    <x v="68"/>
    <x v="0"/>
    <m/>
    <x v="12"/>
    <m/>
    <m/>
    <n v="1"/>
    <n v="21000"/>
    <n v="21000"/>
    <m/>
  </r>
  <r>
    <s v="S/260406/1/122_x000a_"/>
    <s v="06 April 2026, 22:39:06"/>
    <s v="Monday"/>
    <s v="April"/>
    <x v="5"/>
    <n v="22"/>
    <x v="14"/>
    <s v="Arza"/>
    <s v="Makan di Tempat"/>
    <x v="0"/>
    <m/>
    <s v="Unknown"/>
    <x v="54"/>
    <x v="0"/>
    <s v="campur ke indomie, 1 setengah mateng"/>
    <x v="17"/>
    <m/>
    <m/>
    <n v="2"/>
    <n v="5000"/>
    <n v="10000"/>
    <m/>
  </r>
  <r>
    <s v="S/260406/1/123_x000a_"/>
    <s v="06 April 2026, 22:41:21"/>
    <s v="Monday"/>
    <s v="April"/>
    <x v="5"/>
    <n v="22"/>
    <x v="14"/>
    <s v="Arza"/>
    <s v="Makan di Tempat"/>
    <x v="0"/>
    <s v="15 indd cult"/>
    <s v="Identified"/>
    <x v="64"/>
    <x v="0"/>
    <m/>
    <x v="19"/>
    <s v="LARGE"/>
    <m/>
    <n v="1"/>
    <n v="24000"/>
    <n v="24000"/>
    <n v="94000"/>
  </r>
  <r>
    <s v="S/260406/1/123_x000a_"/>
    <s v="06 April 2026, 22:41:21"/>
    <s v="Monday"/>
    <s v="April"/>
    <x v="5"/>
    <n v="22"/>
    <x v="14"/>
    <s v="Arza"/>
    <s v="Makan di Tempat"/>
    <x v="0"/>
    <m/>
    <s v="Unknown"/>
    <x v="31"/>
    <x v="0"/>
    <m/>
    <x v="7"/>
    <m/>
    <m/>
    <n v="1"/>
    <n v="28000"/>
    <n v="28000"/>
    <m/>
  </r>
  <r>
    <s v="S/260406/1/123_x000a_"/>
    <s v="06 April 2026, 22:41:21"/>
    <s v="Monday"/>
    <s v="April"/>
    <x v="5"/>
    <n v="22"/>
    <x v="14"/>
    <s v="Arza"/>
    <s v="Makan di Tempat"/>
    <x v="0"/>
    <m/>
    <s v="Unknown"/>
    <x v="47"/>
    <x v="0"/>
    <m/>
    <x v="16"/>
    <m/>
    <m/>
    <n v="1"/>
    <n v="20000"/>
    <n v="20000"/>
    <m/>
  </r>
  <r>
    <s v="S/260406/1/123_x000a_"/>
    <s v="06 April 2026, 22:41:21"/>
    <s v="Monday"/>
    <s v="April"/>
    <x v="5"/>
    <n v="22"/>
    <x v="14"/>
    <s v="Arza"/>
    <s v="Makan di Tempat"/>
    <x v="0"/>
    <m/>
    <s v="Unknown"/>
    <x v="36"/>
    <x v="0"/>
    <m/>
    <x v="0"/>
    <s v="LARGE"/>
    <m/>
    <n v="1"/>
    <n v="22000"/>
    <n v="22000"/>
    <m/>
  </r>
  <r>
    <s v="S/260406/1/124_x000a_"/>
    <s v="06 April 2026, 22:42:55"/>
    <s v="Monday"/>
    <s v="April"/>
    <x v="5"/>
    <n v="22"/>
    <x v="14"/>
    <s v="Arza"/>
    <s v="Makan di Tempat"/>
    <x v="0"/>
    <s v="11 bawah tangga"/>
    <s v="Identified"/>
    <x v="2"/>
    <x v="0"/>
    <m/>
    <x v="2"/>
    <s v="LARGE"/>
    <m/>
    <n v="2"/>
    <n v="20000"/>
    <n v="40000"/>
    <n v="58000"/>
  </r>
  <r>
    <s v="S/260406/1/124_x000a_"/>
    <s v="06 April 2026, 22:42:55"/>
    <s v="Monday"/>
    <s v="April"/>
    <x v="5"/>
    <n v="22"/>
    <x v="14"/>
    <s v="Arza"/>
    <s v="Makan di Tempat"/>
    <x v="0"/>
    <m/>
    <s v="Unknown"/>
    <x v="34"/>
    <x v="0"/>
    <s v="tanpa toping"/>
    <x v="3"/>
    <m/>
    <m/>
    <n v="1"/>
    <n v="18000"/>
    <n v="18000"/>
    <m/>
  </r>
  <r>
    <s v="S/260406/1/125_x000a_"/>
    <s v="06 April 2026, 22:53:27"/>
    <s v="Monday"/>
    <s v="April"/>
    <x v="5"/>
    <n v="22"/>
    <x v="14"/>
    <s v="Arza"/>
    <s v="Makan di Tempat"/>
    <x v="0"/>
    <s v="33 out"/>
    <s v="Identified"/>
    <x v="15"/>
    <x v="0"/>
    <s v="less sugar"/>
    <x v="2"/>
    <s v="LARGE"/>
    <m/>
    <n v="2"/>
    <n v="21000"/>
    <n v="42000"/>
    <n v="94000"/>
  </r>
  <r>
    <s v="S/260406/1/125_x000a_"/>
    <s v="06 April 2026, 22:53:27"/>
    <s v="Monday"/>
    <s v="April"/>
    <x v="5"/>
    <n v="22"/>
    <x v="14"/>
    <s v="Arza"/>
    <s v="Makan di Tempat"/>
    <x v="0"/>
    <m/>
    <s v="Unknown"/>
    <x v="30"/>
    <x v="0"/>
    <m/>
    <x v="13"/>
    <s v="LARGE"/>
    <m/>
    <n v="1"/>
    <n v="24000"/>
    <n v="24000"/>
    <m/>
  </r>
  <r>
    <s v="S/260406/1/125_x000a_"/>
    <s v="06 April 2026, 22:53:27"/>
    <s v="Monday"/>
    <s v="April"/>
    <x v="5"/>
    <n v="22"/>
    <x v="14"/>
    <s v="Arza"/>
    <s v="Makan di Tempat"/>
    <x v="0"/>
    <m/>
    <s v="Unknown"/>
    <x v="31"/>
    <x v="0"/>
    <m/>
    <x v="7"/>
    <m/>
    <m/>
    <n v="1"/>
    <n v="28000"/>
    <n v="28000"/>
    <m/>
  </r>
  <r>
    <s v="S/260406/1/126_x000a_"/>
    <s v="06 April 2026, 22:57:02"/>
    <s v="Monday"/>
    <s v="April"/>
    <x v="5"/>
    <n v="22"/>
    <x v="14"/>
    <s v="Arza"/>
    <s v="Makan di Tempat"/>
    <x v="0"/>
    <s v="22 selasar"/>
    <s v="Identified"/>
    <x v="3"/>
    <x v="0"/>
    <m/>
    <x v="3"/>
    <m/>
    <m/>
    <n v="1"/>
    <n v="14000"/>
    <n v="14000"/>
    <n v="72000"/>
  </r>
  <r>
    <s v="S/260406/1/126_x000a_"/>
    <s v="06 April 2026, 22:57:02"/>
    <s v="Monday"/>
    <s v="April"/>
    <x v="5"/>
    <n v="22"/>
    <x v="14"/>
    <s v="Arza"/>
    <s v="Makan di Tempat"/>
    <x v="0"/>
    <m/>
    <s v="Unknown"/>
    <x v="69"/>
    <x v="0"/>
    <m/>
    <x v="10"/>
    <m/>
    <m/>
    <n v="1"/>
    <n v="14000"/>
    <n v="14000"/>
    <m/>
  </r>
  <r>
    <s v="S/260406/1/126_x000a_"/>
    <s v="06 April 2026, 22:57:02"/>
    <s v="Monday"/>
    <s v="April"/>
    <x v="5"/>
    <n v="22"/>
    <x v="14"/>
    <s v="Arza"/>
    <s v="Makan di Tempat"/>
    <x v="0"/>
    <m/>
    <s v="Unknown"/>
    <x v="45"/>
    <x v="0"/>
    <m/>
    <x v="10"/>
    <m/>
    <m/>
    <n v="2"/>
    <n v="17000"/>
    <n v="34000"/>
    <m/>
  </r>
  <r>
    <s v="S/260406/1/126_x000a_"/>
    <s v="06 April 2026, 22:57:02"/>
    <s v="Monday"/>
    <s v="April"/>
    <x v="5"/>
    <n v="22"/>
    <x v="14"/>
    <s v="Arza"/>
    <s v="Makan di Tempat"/>
    <x v="0"/>
    <m/>
    <s v="Unknown"/>
    <x v="54"/>
    <x v="0"/>
    <s v="1 buat mi setengah mateng"/>
    <x v="17"/>
    <m/>
    <m/>
    <n v="1"/>
    <n v="5000"/>
    <n v="5000"/>
    <m/>
  </r>
  <r>
    <s v="S/260406/1/126_x000a_"/>
    <s v="06 April 2026, 22:57:02"/>
    <s v="Monday"/>
    <s v="April"/>
    <x v="5"/>
    <n v="22"/>
    <x v="14"/>
    <s v="Arza"/>
    <s v="Makan di Tempat"/>
    <x v="0"/>
    <m/>
    <s v="Unknown"/>
    <x v="54"/>
    <x v="0"/>
    <s v="buat mi soto setengah mateng"/>
    <x v="17"/>
    <m/>
    <m/>
    <n v="1"/>
    <n v="5000"/>
    <n v="5000"/>
    <m/>
  </r>
  <r>
    <s v="S/260406/1/127_x000a_"/>
    <s v="06 April 2026, 23:14:28"/>
    <s v="Monday"/>
    <s v="April"/>
    <x v="5"/>
    <n v="23"/>
    <x v="15"/>
    <s v="Arza"/>
    <s v="Makan di Tempat"/>
    <x v="1"/>
    <s v="-"/>
    <s v="Unknown"/>
    <x v="2"/>
    <x v="0"/>
    <m/>
    <x v="2"/>
    <s v="LARGE"/>
    <m/>
    <n v="1"/>
    <n v="20000"/>
    <n v="20000"/>
    <n v="20000"/>
  </r>
  <r>
    <s v="S/260406/1/128_x000a_"/>
    <s v="06 April 2026, 23:17:30"/>
    <s v="Monday"/>
    <s v="April"/>
    <x v="5"/>
    <n v="23"/>
    <x v="15"/>
    <s v="Arza"/>
    <s v="Makan di Tempat"/>
    <x v="1"/>
    <s v="-"/>
    <s v="Unknown"/>
    <x v="18"/>
    <x v="0"/>
    <m/>
    <x v="0"/>
    <s v="LARGE"/>
    <m/>
    <n v="1"/>
    <n v="22000"/>
    <n v="22000"/>
    <n v="42000"/>
  </r>
  <r>
    <s v="S/260406/1/128_x000a_"/>
    <s v="06 April 2026, 23:17:30"/>
    <s v="Monday"/>
    <s v="April"/>
    <x v="5"/>
    <n v="23"/>
    <x v="15"/>
    <s v="Arza"/>
    <s v="Makan di Tempat"/>
    <x v="1"/>
    <m/>
    <s v="Unknown"/>
    <x v="17"/>
    <x v="0"/>
    <m/>
    <x v="4"/>
    <s v="LARGE"/>
    <m/>
    <n v="1"/>
    <n v="20000"/>
    <n v="20000"/>
    <m/>
  </r>
  <r>
    <s v="S/260406/1/129_x000a_"/>
    <s v="06 April 2026, 23:19:07"/>
    <s v="Monday"/>
    <s v="April"/>
    <x v="5"/>
    <n v="23"/>
    <x v="15"/>
    <s v="Arza"/>
    <s v="Makan di Tempat"/>
    <x v="1"/>
    <s v="39 atas"/>
    <s v="Identified"/>
    <x v="2"/>
    <x v="0"/>
    <m/>
    <x v="2"/>
    <s v="LARGE"/>
    <m/>
    <n v="1"/>
    <n v="20000"/>
    <n v="20000"/>
    <n v="57000"/>
  </r>
  <r>
    <s v="S/260406/1/129_x000a_"/>
    <s v="06 April 2026, 23:19:07"/>
    <s v="Monday"/>
    <s v="April"/>
    <x v="5"/>
    <n v="23"/>
    <x v="15"/>
    <s v="Arza"/>
    <s v="Makan di Tempat"/>
    <x v="1"/>
    <m/>
    <s v="Unknown"/>
    <x v="3"/>
    <x v="0"/>
    <m/>
    <x v="3"/>
    <m/>
    <m/>
    <n v="1"/>
    <n v="14000"/>
    <n v="14000"/>
    <m/>
  </r>
  <r>
    <s v="S/260406/1/129_x000a_"/>
    <s v="06 April 2026, 23:19:07"/>
    <s v="Monday"/>
    <s v="April"/>
    <x v="5"/>
    <n v="23"/>
    <x v="15"/>
    <s v="Arza"/>
    <s v="Makan di Tempat"/>
    <x v="1"/>
    <m/>
    <s v="Unknown"/>
    <x v="20"/>
    <x v="0"/>
    <m/>
    <x v="5"/>
    <s v="LARGE"/>
    <m/>
    <n v="1"/>
    <n v="23000"/>
    <n v="23000"/>
    <m/>
  </r>
  <r>
    <s v="S/260406/1/130_x000a_"/>
    <s v="06 April 2026, 23:22:54"/>
    <s v="Monday"/>
    <s v="April"/>
    <x v="5"/>
    <n v="23"/>
    <x v="15"/>
    <s v="Arza"/>
    <s v="Makan di Tempat"/>
    <x v="0"/>
    <s v="34 ind arg"/>
    <s v="Identified"/>
    <x v="16"/>
    <x v="0"/>
    <m/>
    <x v="6"/>
    <m/>
    <m/>
    <n v="1"/>
    <n v="20000"/>
    <n v="20000"/>
    <n v="40000"/>
  </r>
  <r>
    <s v="S/260406/1/130_x000a_"/>
    <s v="06 April 2026, 23:22:54"/>
    <s v="Monday"/>
    <s v="April"/>
    <x v="5"/>
    <n v="23"/>
    <x v="15"/>
    <s v="Arza"/>
    <s v="Makan di Tempat"/>
    <x v="0"/>
    <m/>
    <s v="Unknown"/>
    <x v="6"/>
    <x v="0"/>
    <m/>
    <x v="6"/>
    <m/>
    <m/>
    <n v="1"/>
    <n v="20000"/>
    <n v="20000"/>
    <m/>
  </r>
  <r>
    <s v="S/260406/1/131_x000a_"/>
    <s v="06 April 2026, 23:39:12"/>
    <s v="Monday"/>
    <s v="April"/>
    <x v="5"/>
    <n v="23"/>
    <x v="15"/>
    <s v="Arza"/>
    <s v="Makan di Tempat"/>
    <x v="0"/>
    <s v="-"/>
    <s v="Unknown"/>
    <x v="21"/>
    <x v="0"/>
    <m/>
    <x v="11"/>
    <m/>
    <m/>
    <n v="2"/>
    <n v="5000"/>
    <n v="10000"/>
    <n v="8000"/>
  </r>
  <r>
    <s v="S/260406/1/131_x000a_"/>
    <s v="06 April 2026, 23:39:12"/>
    <s v="Monday"/>
    <s v="April"/>
    <x v="5"/>
    <n v="23"/>
    <x v="15"/>
    <s v="Arza"/>
    <s v="Makan di Tempat"/>
    <x v="0"/>
    <m/>
    <s v="Unknown"/>
    <x v="76"/>
    <x v="1"/>
    <m/>
    <x v="11"/>
    <m/>
    <m/>
    <m/>
    <m/>
    <n v="-2000"/>
    <m/>
  </r>
  <r>
    <s v="S/260406/1/132_x000a_"/>
    <s v="06 April 2026, 23:45:38"/>
    <s v="Monday"/>
    <s v="April"/>
    <x v="5"/>
    <n v="23"/>
    <x v="15"/>
    <s v="Arza"/>
    <s v="Makan di Tempat"/>
    <x v="0"/>
    <s v="-"/>
    <s v="Unknown"/>
    <x v="29"/>
    <x v="0"/>
    <s v="sugar"/>
    <x v="2"/>
    <s v="LARGE"/>
    <m/>
    <n v="1"/>
    <n v="21000"/>
    <n v="21000"/>
    <n v="21000"/>
  </r>
  <r>
    <s v="S/260406/1/133_x000a_"/>
    <s v="06 April 2026, 23:50:18"/>
    <s v="Monday"/>
    <s v="April"/>
    <x v="5"/>
    <n v="23"/>
    <x v="15"/>
    <s v="Arza"/>
    <s v="Makan di Tempat"/>
    <x v="0"/>
    <s v="-"/>
    <s v="Unknown"/>
    <x v="55"/>
    <x v="0"/>
    <m/>
    <x v="13"/>
    <s v="LARGE"/>
    <m/>
    <n v="1"/>
    <n v="24000"/>
    <n v="24000"/>
    <n v="24000"/>
  </r>
  <r>
    <s v="S/260406/1/134_x000a_"/>
    <s v="06 April 2026, 23:53:55"/>
    <s v="Monday"/>
    <s v="April"/>
    <x v="5"/>
    <n v="23"/>
    <x v="15"/>
    <s v="Arza"/>
    <s v="Makan di Tempat"/>
    <x v="0"/>
    <s v="OB ANANG"/>
    <s v="Identified"/>
    <x v="2"/>
    <x v="0"/>
    <m/>
    <x v="2"/>
    <s v="HOT"/>
    <m/>
    <n v="1"/>
    <n v="17000"/>
    <n v="17000"/>
    <n v="182000"/>
  </r>
  <r>
    <s v="S/260406/1/134_x000a_"/>
    <s v="06 April 2026, 23:53:55"/>
    <s v="Monday"/>
    <s v="April"/>
    <x v="5"/>
    <n v="23"/>
    <x v="15"/>
    <s v="Arza"/>
    <s v="Makan di Tempat"/>
    <x v="0"/>
    <m/>
    <s v="Unknown"/>
    <x v="2"/>
    <x v="0"/>
    <m/>
    <x v="2"/>
    <s v="HOT"/>
    <m/>
    <n v="1"/>
    <n v="17000"/>
    <n v="17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2"/>
    <x v="0"/>
    <m/>
    <x v="2"/>
    <s v="REGULAR"/>
    <m/>
    <n v="1"/>
    <n v="17000"/>
    <n v="17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42"/>
    <x v="0"/>
    <m/>
    <x v="6"/>
    <m/>
    <m/>
    <n v="1"/>
    <n v="20000"/>
    <n v="20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6"/>
    <x v="0"/>
    <m/>
    <x v="6"/>
    <m/>
    <m/>
    <n v="1"/>
    <n v="20000"/>
    <n v="20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23"/>
    <x v="0"/>
    <m/>
    <x v="3"/>
    <m/>
    <m/>
    <n v="1"/>
    <n v="17000"/>
    <n v="17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3"/>
    <x v="0"/>
    <m/>
    <x v="3"/>
    <m/>
    <m/>
    <n v="1"/>
    <n v="14000"/>
    <n v="14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17"/>
    <x v="0"/>
    <m/>
    <x v="4"/>
    <s v="LARGE"/>
    <m/>
    <n v="1"/>
    <n v="20000"/>
    <n v="20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7"/>
    <x v="0"/>
    <m/>
    <x v="3"/>
    <m/>
    <m/>
    <n v="1"/>
    <n v="12000"/>
    <n v="12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21"/>
    <x v="0"/>
    <s v="es"/>
    <x v="11"/>
    <m/>
    <m/>
    <n v="1"/>
    <n v="5000"/>
    <n v="5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21"/>
    <x v="0"/>
    <m/>
    <x v="11"/>
    <m/>
    <m/>
    <n v="1"/>
    <n v="5000"/>
    <n v="5000"/>
    <m/>
  </r>
  <r>
    <s v="S/260406/1/134_x000a_"/>
    <s v="06 April 2026, 23:53:55"/>
    <s v="Monday"/>
    <s v="April"/>
    <x v="5"/>
    <n v="23"/>
    <x v="15"/>
    <s v="Arza"/>
    <s v="Makan di Tempat"/>
    <x v="0"/>
    <m/>
    <s v="Unknown"/>
    <x v="34"/>
    <x v="0"/>
    <m/>
    <x v="3"/>
    <m/>
    <m/>
    <n v="1"/>
    <n v="18000"/>
    <n v="18000"/>
    <m/>
  </r>
  <r>
    <s v="S/260407/1/1_x000a_"/>
    <s v="07 April 2026, 00:44:09"/>
    <s v="Tuesday"/>
    <s v="April"/>
    <x v="6"/>
    <n v="0"/>
    <x v="0"/>
    <s v="Lucky"/>
    <s v="Makan di Tempat"/>
    <x v="0"/>
    <s v="47 dpn arg"/>
    <s v="Identified"/>
    <x v="52"/>
    <x v="0"/>
    <m/>
    <x v="9"/>
    <m/>
    <m/>
    <n v="1"/>
    <n v="20000"/>
    <n v="20000"/>
    <n v="20000"/>
  </r>
  <r>
    <s v="S/260407/1/2_x000a_"/>
    <s v="07 April 2026, 01:26:06"/>
    <s v="Tuesday"/>
    <s v="April"/>
    <x v="6"/>
    <n v="1"/>
    <x v="1"/>
    <s v="Lucky"/>
    <s v="Makan di Tempat"/>
    <x v="2"/>
    <s v="-"/>
    <s v="Unknown"/>
    <x v="17"/>
    <x v="0"/>
    <m/>
    <x v="4"/>
    <s v="LARGE"/>
    <m/>
    <n v="1"/>
    <n v="20000"/>
    <n v="20000"/>
    <n v="20000"/>
  </r>
  <r>
    <s v="S/260407/1/3_x000a_"/>
    <s v="07 April 2026, 07:41:47"/>
    <s v="Tuesday"/>
    <s v="April"/>
    <x v="6"/>
    <n v="7"/>
    <x v="22"/>
    <s v="Lucky"/>
    <s v="Makan di Tempat"/>
    <x v="0"/>
    <s v="-"/>
    <s v="Unknown"/>
    <x v="15"/>
    <x v="0"/>
    <m/>
    <x v="2"/>
    <s v="LARGE"/>
    <m/>
    <n v="1"/>
    <n v="21000"/>
    <n v="21000"/>
    <n v="109000"/>
  </r>
  <r>
    <s v="S/260407/1/3_x000a_"/>
    <s v="07 April 2026, 07:41:47"/>
    <s v="Tuesday"/>
    <s v="April"/>
    <x v="6"/>
    <n v="7"/>
    <x v="22"/>
    <s v="Lucky"/>
    <s v="Makan di Tempat"/>
    <x v="0"/>
    <m/>
    <s v="Unknown"/>
    <x v="35"/>
    <x v="0"/>
    <m/>
    <x v="1"/>
    <s v="LARGE"/>
    <m/>
    <n v="1"/>
    <n v="24000"/>
    <n v="24000"/>
    <m/>
  </r>
  <r>
    <s v="S/260407/1/3_x000a_"/>
    <s v="07 April 2026, 07:41:47"/>
    <s v="Tuesday"/>
    <s v="April"/>
    <x v="6"/>
    <n v="7"/>
    <x v="22"/>
    <s v="Lucky"/>
    <s v="Makan di Tempat"/>
    <x v="0"/>
    <m/>
    <s v="Unknown"/>
    <x v="50"/>
    <x v="0"/>
    <m/>
    <x v="9"/>
    <m/>
    <m/>
    <n v="2"/>
    <n v="20000"/>
    <n v="40000"/>
    <m/>
  </r>
  <r>
    <s v="S/260407/1/3_x000a_"/>
    <s v="07 April 2026, 07:41:47"/>
    <s v="Tuesday"/>
    <s v="April"/>
    <x v="6"/>
    <n v="7"/>
    <x v="22"/>
    <s v="Lucky"/>
    <s v="Makan di Tempat"/>
    <x v="0"/>
    <m/>
    <s v="Unknown"/>
    <x v="1"/>
    <x v="0"/>
    <m/>
    <x v="1"/>
    <s v="LARGE"/>
    <m/>
    <n v="1"/>
    <n v="24000"/>
    <n v="24000"/>
    <m/>
  </r>
  <r>
    <s v="S/260407/1/4_x000a_"/>
    <s v="07 April 2026, 09:49:49"/>
    <s v="Tuesday"/>
    <s v="April"/>
    <x v="6"/>
    <n v="9"/>
    <x v="2"/>
    <s v="Elly️‍"/>
    <s v="Makan di Tempat"/>
    <x v="0"/>
    <s v="-"/>
    <s v="Unknown"/>
    <x v="17"/>
    <x v="0"/>
    <m/>
    <x v="4"/>
    <s v="LARGE"/>
    <m/>
    <n v="1"/>
    <n v="20000"/>
    <n v="20000"/>
    <n v="42000"/>
  </r>
  <r>
    <s v="S/260407/1/4_x000a_"/>
    <s v="07 April 2026, 09:49:49"/>
    <s v="Tuesday"/>
    <s v="April"/>
    <x v="6"/>
    <n v="9"/>
    <x v="2"/>
    <s v="Elly️‍"/>
    <s v="Makan di Tempat"/>
    <x v="0"/>
    <m/>
    <s v="Unknown"/>
    <x v="36"/>
    <x v="0"/>
    <s v="less ice"/>
    <x v="0"/>
    <s v="LARGE"/>
    <m/>
    <n v="1"/>
    <n v="22000"/>
    <n v="22000"/>
    <m/>
  </r>
  <r>
    <s v="S/260407/1/5_x000a_"/>
    <s v="07 April 2026, 10:17:14"/>
    <s v="Tuesday"/>
    <s v="April"/>
    <x v="6"/>
    <n v="10"/>
    <x v="16"/>
    <s v="Elly️‍"/>
    <s v="Makan di Tempat"/>
    <x v="0"/>
    <s v="-"/>
    <s v="Unknown"/>
    <x v="18"/>
    <x v="0"/>
    <m/>
    <x v="0"/>
    <s v="LARGE"/>
    <m/>
    <n v="1"/>
    <n v="22000"/>
    <n v="22000"/>
    <n v="22000"/>
  </r>
  <r>
    <s v="S/260407/1/6_x000a_"/>
    <s v="07 April 2026, 11:03:59"/>
    <s v="Tuesday"/>
    <s v="April"/>
    <x v="6"/>
    <n v="11"/>
    <x v="3"/>
    <s v="Elly️‍"/>
    <s v="Makan di Tempat"/>
    <x v="0"/>
    <s v="-"/>
    <s v="Unknown"/>
    <x v="62"/>
    <x v="0"/>
    <m/>
    <x v="19"/>
    <s v="LARGE"/>
    <m/>
    <n v="1"/>
    <n v="24000"/>
    <n v="24000"/>
    <n v="24000"/>
  </r>
  <r>
    <s v="S/260407/1/7_x000a_"/>
    <s v="07 April 2026, 11:17:09"/>
    <s v="Tuesday"/>
    <s v="April"/>
    <x v="6"/>
    <n v="11"/>
    <x v="3"/>
    <s v="Elly️‍"/>
    <s v="Makan di Tempat"/>
    <x v="0"/>
    <s v="02 cult"/>
    <s v="Identified"/>
    <x v="45"/>
    <x v="0"/>
    <m/>
    <x v="10"/>
    <m/>
    <m/>
    <n v="1"/>
    <n v="17000"/>
    <n v="17000"/>
    <n v="26250"/>
  </r>
  <r>
    <s v="S/260407/1/7_x000a_"/>
    <s v="07 April 2026, 11:17:09"/>
    <s v="Tuesday"/>
    <s v="April"/>
    <x v="6"/>
    <n v="11"/>
    <x v="3"/>
    <s v="Elly️‍"/>
    <s v="Makan di Tempat"/>
    <x v="0"/>
    <m/>
    <s v="Unknown"/>
    <x v="66"/>
    <x v="0"/>
    <m/>
    <x v="4"/>
    <s v="REGULAR"/>
    <m/>
    <n v="1"/>
    <n v="18000"/>
    <n v="18000"/>
    <m/>
  </r>
  <r>
    <s v="S/260407/1/7_x000a_"/>
    <s v="07 April 2026, 11:17:09"/>
    <s v="Tuesday"/>
    <s v="April"/>
    <x v="6"/>
    <n v="11"/>
    <x v="3"/>
    <s v="Elly️‍"/>
    <s v="Makan di Tempat"/>
    <x v="0"/>
    <m/>
    <s v="Unknown"/>
    <x v="77"/>
    <x v="1"/>
    <m/>
    <x v="11"/>
    <m/>
    <m/>
    <m/>
    <m/>
    <n v="-8750"/>
    <m/>
  </r>
  <r>
    <s v="S/260407/1/8_x000a_"/>
    <s v="07 April 2026, 11:18:08"/>
    <s v="Tuesday"/>
    <s v="April"/>
    <x v="6"/>
    <n v="11"/>
    <x v="3"/>
    <s v="Elly️‍"/>
    <s v="Makan di Tempat"/>
    <x v="0"/>
    <s v="02 cult"/>
    <s v="Identified"/>
    <x v="13"/>
    <x v="0"/>
    <m/>
    <x v="10"/>
    <m/>
    <m/>
    <n v="1"/>
    <n v="13000"/>
    <n v="13000"/>
    <n v="13000"/>
  </r>
  <r>
    <s v="S/260407/1/9_x000a_"/>
    <s v="07 April 2026, 11:36:10"/>
    <s v="Tuesday"/>
    <s v="April"/>
    <x v="6"/>
    <n v="11"/>
    <x v="3"/>
    <s v="Elly️‍"/>
    <s v="Makan di Tempat"/>
    <x v="0"/>
    <s v="-"/>
    <s v="Unknown"/>
    <x v="21"/>
    <x v="0"/>
    <s v="ice"/>
    <x v="11"/>
    <m/>
    <m/>
    <n v="1"/>
    <n v="5000"/>
    <n v="5000"/>
    <n v="28000"/>
  </r>
  <r>
    <s v="S/260407/1/9_x000a_"/>
    <s v="07 April 2026, 11:36:10"/>
    <s v="Tuesday"/>
    <s v="April"/>
    <x v="6"/>
    <n v="11"/>
    <x v="3"/>
    <s v="Elly️‍"/>
    <s v="Makan di Tempat"/>
    <x v="0"/>
    <m/>
    <s v="Unknown"/>
    <x v="5"/>
    <x v="0"/>
    <m/>
    <x v="5"/>
    <s v="LARGE"/>
    <m/>
    <n v="1"/>
    <n v="23000"/>
    <n v="23000"/>
    <m/>
  </r>
  <r>
    <s v="S/260407/1/10_x000a_"/>
    <s v="07 April 2026, 11:38:53"/>
    <s v="Tuesday"/>
    <s v="April"/>
    <x v="6"/>
    <n v="11"/>
    <x v="3"/>
    <s v="Elly️‍"/>
    <s v="Makan di Tempat"/>
    <x v="1"/>
    <s v="-"/>
    <s v="Unknown"/>
    <x v="36"/>
    <x v="0"/>
    <m/>
    <x v="0"/>
    <s v="LARGE"/>
    <m/>
    <n v="1"/>
    <n v="22000"/>
    <n v="22000"/>
    <n v="22000"/>
  </r>
  <r>
    <s v="S/260407/1/11_x000a_"/>
    <s v="07 April 2026, 11:52:36"/>
    <s v="Tuesday"/>
    <s v="April"/>
    <x v="6"/>
    <n v="11"/>
    <x v="3"/>
    <s v="Elly️‍"/>
    <s v="Makan di Tempat"/>
    <x v="0"/>
    <s v="-"/>
    <s v="Unknown"/>
    <x v="20"/>
    <x v="0"/>
    <m/>
    <x v="5"/>
    <s v="LARGE"/>
    <m/>
    <n v="2"/>
    <n v="23000"/>
    <n v="46000"/>
    <n v="46000"/>
  </r>
  <r>
    <s v="S/260407/1/12_x000a_"/>
    <s v="07 April 2026, 12:02:05"/>
    <s v="Tuesday"/>
    <s v="April"/>
    <x v="6"/>
    <n v="12"/>
    <x v="4"/>
    <s v="Elly️‍"/>
    <s v="Makan di Tempat"/>
    <x v="0"/>
    <s v="-"/>
    <s v="Unknown"/>
    <x v="5"/>
    <x v="0"/>
    <m/>
    <x v="5"/>
    <s v="REGULAR"/>
    <m/>
    <n v="1"/>
    <n v="20000"/>
    <n v="20000"/>
    <n v="20000"/>
  </r>
  <r>
    <s v="S/260407/1/13_x000a_"/>
    <s v="07 April 2026, 12:09:03"/>
    <s v="Tuesday"/>
    <s v="April"/>
    <x v="6"/>
    <n v="12"/>
    <x v="4"/>
    <s v="Elly️‍"/>
    <s v="Makan di Tempat"/>
    <x v="1"/>
    <s v="-"/>
    <s v="Unknown"/>
    <x v="8"/>
    <x v="0"/>
    <m/>
    <x v="5"/>
    <s v="REGULAR"/>
    <m/>
    <n v="1"/>
    <n v="20000"/>
    <n v="20000"/>
    <n v="20000"/>
  </r>
  <r>
    <s v="S/260407/1/14_x000a_"/>
    <s v="07 April 2026, 12:37:43"/>
    <s v="Tuesday"/>
    <s v="April"/>
    <x v="6"/>
    <n v="12"/>
    <x v="4"/>
    <s v="Elly️‍"/>
    <s v="Makan di Tempat"/>
    <x v="0"/>
    <s v="-"/>
    <s v="Unknown"/>
    <x v="62"/>
    <x v="0"/>
    <m/>
    <x v="19"/>
    <s v="LARGE"/>
    <m/>
    <n v="1"/>
    <n v="24000"/>
    <n v="24000"/>
    <n v="24000"/>
  </r>
  <r>
    <s v="S/260407/1/15_x000a_"/>
    <s v="07 April 2026, 12:40:56"/>
    <s v="Tuesday"/>
    <s v="April"/>
    <x v="6"/>
    <n v="12"/>
    <x v="4"/>
    <s v="Elly️‍"/>
    <s v="Makan di Tempat"/>
    <x v="0"/>
    <s v="-"/>
    <s v="Unknown"/>
    <x v="2"/>
    <x v="0"/>
    <m/>
    <x v="2"/>
    <s v="REGULAR"/>
    <m/>
    <n v="1"/>
    <n v="17000"/>
    <n v="17000"/>
    <n v="17000"/>
  </r>
  <r>
    <s v="S/260407/1/16_x000a_"/>
    <s v="07 April 2026, 13:02:36"/>
    <s v="Tuesday"/>
    <s v="April"/>
    <x v="6"/>
    <n v="13"/>
    <x v="5"/>
    <s v="Elly️‍"/>
    <s v="Makan di Tempat"/>
    <x v="0"/>
    <s v="-"/>
    <s v="Unknown"/>
    <x v="2"/>
    <x v="0"/>
    <m/>
    <x v="2"/>
    <s v="REGULAR"/>
    <m/>
    <n v="1"/>
    <n v="17000"/>
    <n v="17000"/>
    <n v="17000"/>
  </r>
  <r>
    <s v="S/260407/1/17_x000a_"/>
    <s v="07 April 2026, 13:19:23"/>
    <s v="Tuesday"/>
    <s v="April"/>
    <x v="6"/>
    <n v="13"/>
    <x v="5"/>
    <s v="Elly️‍"/>
    <s v="Makan di Tempat"/>
    <x v="0"/>
    <s v="48 atas"/>
    <s v="Identified"/>
    <x v="6"/>
    <x v="0"/>
    <m/>
    <x v="6"/>
    <m/>
    <m/>
    <n v="1"/>
    <n v="20000"/>
    <n v="20000"/>
    <n v="42000"/>
  </r>
  <r>
    <s v="S/260407/1/17_x000a_"/>
    <s v="07 April 2026, 13:19:23"/>
    <s v="Tuesday"/>
    <s v="April"/>
    <x v="6"/>
    <n v="13"/>
    <x v="5"/>
    <s v="Elly️‍"/>
    <s v="Makan di Tempat"/>
    <x v="0"/>
    <m/>
    <s v="Unknown"/>
    <x v="18"/>
    <x v="0"/>
    <m/>
    <x v="0"/>
    <s v="LARGE"/>
    <m/>
    <n v="1"/>
    <n v="22000"/>
    <n v="22000"/>
    <m/>
  </r>
  <r>
    <s v="S/260407/1/18_x000a_"/>
    <s v="07 April 2026, 13:32:14"/>
    <s v="Tuesday"/>
    <s v="April"/>
    <x v="6"/>
    <n v="13"/>
    <x v="5"/>
    <s v="Elly️‍"/>
    <s v="Makan di Tempat"/>
    <x v="0"/>
    <s v="-"/>
    <s v="Unknown"/>
    <x v="14"/>
    <x v="0"/>
    <m/>
    <x v="0"/>
    <s v="REGULAR"/>
    <m/>
    <n v="1"/>
    <n v="21000"/>
    <n v="21000"/>
    <n v="26000"/>
  </r>
  <r>
    <s v="S/260407/1/18_x000a_"/>
    <s v="07 April 2026, 13:32:14"/>
    <s v="Tuesday"/>
    <s v="April"/>
    <x v="6"/>
    <n v="13"/>
    <x v="5"/>
    <s v="Elly️‍"/>
    <s v="Makan di Tempat"/>
    <x v="0"/>
    <m/>
    <s v="Unknown"/>
    <x v="21"/>
    <x v="0"/>
    <m/>
    <x v="11"/>
    <m/>
    <m/>
    <n v="1"/>
    <n v="5000"/>
    <n v="5000"/>
    <m/>
  </r>
  <r>
    <s v="S/260407/1/19_x000a_"/>
    <s v="07 April 2026, 14:05:47"/>
    <s v="Tuesday"/>
    <s v="April"/>
    <x v="6"/>
    <n v="14"/>
    <x v="6"/>
    <s v="Elly️‍"/>
    <s v="Makan di Tempat"/>
    <x v="0"/>
    <s v="-"/>
    <s v="Unknown"/>
    <x v="15"/>
    <x v="0"/>
    <m/>
    <x v="2"/>
    <s v="LARGE"/>
    <m/>
    <n v="1"/>
    <n v="21000"/>
    <n v="21000"/>
    <n v="45000"/>
  </r>
  <r>
    <s v="S/260407/1/19_x000a_"/>
    <s v="07 April 2026, 14:05:47"/>
    <s v="Tuesday"/>
    <s v="April"/>
    <x v="6"/>
    <n v="14"/>
    <x v="6"/>
    <s v="Elly️‍"/>
    <s v="Makan di Tempat"/>
    <x v="0"/>
    <m/>
    <s v="Unknown"/>
    <x v="64"/>
    <x v="0"/>
    <m/>
    <x v="19"/>
    <s v="LARGE"/>
    <m/>
    <n v="1"/>
    <n v="24000"/>
    <n v="24000"/>
    <m/>
  </r>
  <r>
    <s v="S/260407/1/20_x000a_"/>
    <s v="07 April 2026, 14:21:14"/>
    <s v="Tuesday"/>
    <s v="April"/>
    <x v="6"/>
    <n v="14"/>
    <x v="6"/>
    <s v="Elly️‍"/>
    <s v="Makan di Tempat"/>
    <x v="0"/>
    <s v="09 hall"/>
    <s v="Identified"/>
    <x v="46"/>
    <x v="0"/>
    <s v="setmateng,pedesdikit"/>
    <x v="8"/>
    <m/>
    <s v="ADDITIONAL KITCHEN TELUR CEPLOK"/>
    <n v="1"/>
    <n v="27000"/>
    <n v="27000"/>
    <n v="27000"/>
  </r>
  <r>
    <s v="S/260407/1/21_x000a_"/>
    <s v="07 April 2026, 14:36:35"/>
    <s v="Tuesday"/>
    <s v="April"/>
    <x v="6"/>
    <n v="14"/>
    <x v="6"/>
    <s v="Elly️‍"/>
    <s v="Makan di Tempat"/>
    <x v="0"/>
    <s v="-"/>
    <s v="Unknown"/>
    <x v="30"/>
    <x v="0"/>
    <m/>
    <x v="13"/>
    <s v="REGULAR"/>
    <m/>
    <n v="1"/>
    <n v="20000"/>
    <n v="20000"/>
    <n v="20000"/>
  </r>
  <r>
    <s v="S/260407/1/22_x000a_"/>
    <s v="07 April 2026, 14:44:50"/>
    <s v="Tuesday"/>
    <s v="April"/>
    <x v="6"/>
    <n v="14"/>
    <x v="6"/>
    <s v="Elly️‍"/>
    <s v="Makan di Tempat"/>
    <x v="1"/>
    <s v="22 hall"/>
    <s v="Identified"/>
    <x v="2"/>
    <x v="0"/>
    <m/>
    <x v="2"/>
    <s v="REGULAR"/>
    <m/>
    <n v="1"/>
    <n v="17000"/>
    <n v="17000"/>
    <n v="84000"/>
  </r>
  <r>
    <s v="S/260407/1/22_x000a_"/>
    <s v="07 April 2026, 14:44:50"/>
    <s v="Tuesday"/>
    <s v="April"/>
    <x v="6"/>
    <n v="14"/>
    <x v="6"/>
    <s v="Elly️‍"/>
    <s v="Makan di Tempat"/>
    <x v="1"/>
    <m/>
    <s v="Unknown"/>
    <x v="20"/>
    <x v="0"/>
    <m/>
    <x v="5"/>
    <s v="LARGE"/>
    <m/>
    <n v="1"/>
    <n v="23000"/>
    <n v="23000"/>
    <m/>
  </r>
  <r>
    <s v="S/260407/1/22_x000a_"/>
    <s v="07 April 2026, 14:44:50"/>
    <s v="Tuesday"/>
    <s v="April"/>
    <x v="6"/>
    <n v="14"/>
    <x v="6"/>
    <s v="Elly️‍"/>
    <s v="Makan di Tempat"/>
    <x v="1"/>
    <m/>
    <s v="Unknown"/>
    <x v="12"/>
    <x v="0"/>
    <m/>
    <x v="9"/>
    <m/>
    <m/>
    <n v="1"/>
    <n v="20000"/>
    <n v="20000"/>
    <m/>
  </r>
  <r>
    <s v="S/260407/1/22_x000a_"/>
    <s v="07 April 2026, 14:44:50"/>
    <s v="Tuesday"/>
    <s v="April"/>
    <x v="6"/>
    <n v="14"/>
    <x v="6"/>
    <s v="Elly️‍"/>
    <s v="Makan di Tempat"/>
    <x v="1"/>
    <m/>
    <s v="Unknown"/>
    <x v="53"/>
    <x v="0"/>
    <m/>
    <x v="16"/>
    <m/>
    <m/>
    <n v="1"/>
    <n v="24000"/>
    <n v="24000"/>
    <m/>
  </r>
  <r>
    <s v="S/260407/1/23_x000a_"/>
    <s v="07 April 2026, 14:57:21"/>
    <s v="Tuesday"/>
    <s v="April"/>
    <x v="6"/>
    <n v="14"/>
    <x v="6"/>
    <s v="Elly️‍"/>
    <s v="Makan di Tempat"/>
    <x v="0"/>
    <s v="-"/>
    <s v="Unknown"/>
    <x v="8"/>
    <x v="0"/>
    <m/>
    <x v="5"/>
    <s v="REGULAR"/>
    <m/>
    <n v="1"/>
    <n v="20000"/>
    <n v="20000"/>
    <n v="38000"/>
  </r>
  <r>
    <s v="S/260407/1/23_x000a_"/>
    <s v="07 April 2026, 14:57:21"/>
    <s v="Tuesday"/>
    <s v="April"/>
    <x v="6"/>
    <n v="14"/>
    <x v="6"/>
    <s v="Elly️‍"/>
    <s v="Makan di Tempat"/>
    <x v="0"/>
    <m/>
    <s v="Unknown"/>
    <x v="4"/>
    <x v="0"/>
    <m/>
    <x v="4"/>
    <s v="REGULAR"/>
    <m/>
    <n v="1"/>
    <n v="18000"/>
    <n v="18000"/>
    <m/>
  </r>
  <r>
    <s v="S/260407/1/24_x000a_"/>
    <s v="07 April 2026, 15:26:01"/>
    <s v="Tuesday"/>
    <s v="April"/>
    <x v="6"/>
    <n v="15"/>
    <x v="7"/>
    <s v="Elly️‍"/>
    <s v="Makan di Tempat"/>
    <x v="1"/>
    <s v="-"/>
    <s v="Unknown"/>
    <x v="20"/>
    <x v="0"/>
    <m/>
    <x v="5"/>
    <s v="REGULAR"/>
    <m/>
    <n v="1"/>
    <n v="20000"/>
    <n v="20000"/>
    <n v="20000"/>
  </r>
  <r>
    <s v="S/260407/1/25_x000a_"/>
    <s v="07 April 2026, 15:39:32"/>
    <s v="Tuesday"/>
    <s v="April"/>
    <x v="6"/>
    <n v="15"/>
    <x v="7"/>
    <s v="Elly️‍"/>
    <s v="Makan di Tempat"/>
    <x v="0"/>
    <s v="-"/>
    <s v="Unknown"/>
    <x v="14"/>
    <x v="0"/>
    <m/>
    <x v="0"/>
    <s v="LARGE"/>
    <m/>
    <n v="1"/>
    <n v="24000"/>
    <n v="24000"/>
    <n v="24000"/>
  </r>
  <r>
    <s v="S/260407/1/26_x000a_"/>
    <s v="07 April 2026, 16:01:30"/>
    <s v="Tuesday"/>
    <s v="April"/>
    <x v="6"/>
    <n v="16"/>
    <x v="8"/>
    <s v="Elly️‍"/>
    <s v="Makan di Tempat"/>
    <x v="0"/>
    <s v="09 hall"/>
    <s v="Identified"/>
    <x v="10"/>
    <x v="0"/>
    <m/>
    <x v="7"/>
    <m/>
    <m/>
    <n v="1"/>
    <n v="25000"/>
    <n v="25000"/>
    <n v="21250"/>
  </r>
  <r>
    <s v="S/260407/1/26_x000a_"/>
    <s v="07 April 2026, 16:01:30"/>
    <s v="Tuesday"/>
    <s v="April"/>
    <x v="6"/>
    <n v="16"/>
    <x v="8"/>
    <s v="Elly️‍"/>
    <s v="Makan di Tempat"/>
    <x v="0"/>
    <m/>
    <s v="Unknown"/>
    <x v="32"/>
    <x v="1"/>
    <m/>
    <x v="11"/>
    <m/>
    <m/>
    <m/>
    <m/>
    <n v="-3750"/>
    <m/>
  </r>
  <r>
    <s v="S/260407/1/27_x000a_"/>
    <s v="07 April 2026, 16:03:47"/>
    <s v="Tuesday"/>
    <s v="April"/>
    <x v="6"/>
    <n v="16"/>
    <x v="8"/>
    <s v="Elly️‍"/>
    <s v="Makan di Tempat"/>
    <x v="0"/>
    <s v="09 hallllmmmm"/>
    <s v="Identified"/>
    <x v="45"/>
    <x v="0"/>
    <m/>
    <x v="10"/>
    <m/>
    <m/>
    <n v="1"/>
    <n v="17000"/>
    <n v="17000"/>
    <n v="14450"/>
  </r>
  <r>
    <s v="S/260407/1/27_x000a_"/>
    <s v="07 April 2026, 16:03:47"/>
    <s v="Tuesday"/>
    <s v="April"/>
    <x v="6"/>
    <n v="16"/>
    <x v="8"/>
    <s v="Elly️‍"/>
    <s v="Makan di Tempat"/>
    <x v="0"/>
    <m/>
    <s v="Unknown"/>
    <x v="32"/>
    <x v="1"/>
    <m/>
    <x v="11"/>
    <m/>
    <m/>
    <m/>
    <m/>
    <n v="-2550"/>
    <m/>
  </r>
  <r>
    <s v="S/260407/1/28_x000a_"/>
    <s v="07 April 2026, 16:05:50"/>
    <s v="Tuesday"/>
    <s v="April"/>
    <x v="6"/>
    <n v="16"/>
    <x v="8"/>
    <s v="Elly️‍"/>
    <s v="Makan di Tempat"/>
    <x v="0"/>
    <s v="49 atasss"/>
    <s v="Identified"/>
    <x v="20"/>
    <x v="0"/>
    <m/>
    <x v="5"/>
    <s v="REGULAR"/>
    <m/>
    <n v="1"/>
    <n v="20000"/>
    <n v="20000"/>
    <n v="72000"/>
  </r>
  <r>
    <s v="S/260407/1/28_x000a_"/>
    <s v="07 April 2026, 16:05:50"/>
    <s v="Tuesday"/>
    <s v="April"/>
    <x v="6"/>
    <n v="16"/>
    <x v="8"/>
    <s v="Elly️‍"/>
    <s v="Makan di Tempat"/>
    <x v="0"/>
    <m/>
    <s v="Unknown"/>
    <x v="31"/>
    <x v="0"/>
    <m/>
    <x v="7"/>
    <m/>
    <m/>
    <n v="1"/>
    <n v="28000"/>
    <n v="28000"/>
    <m/>
  </r>
  <r>
    <s v="S/260407/1/28_x000a_"/>
    <s v="07 April 2026, 16:05:50"/>
    <s v="Tuesday"/>
    <s v="April"/>
    <x v="6"/>
    <n v="16"/>
    <x v="8"/>
    <s v="Elly️‍"/>
    <s v="Makan di Tempat"/>
    <x v="0"/>
    <m/>
    <s v="Unknown"/>
    <x v="38"/>
    <x v="0"/>
    <m/>
    <x v="0"/>
    <s v="LARGE"/>
    <m/>
    <n v="1"/>
    <n v="24000"/>
    <n v="24000"/>
    <m/>
  </r>
  <r>
    <s v="S/260407/1/29_x000a_"/>
    <s v="07 April 2026, 16:11:06"/>
    <s v="Tuesday"/>
    <s v="April"/>
    <x v="6"/>
    <n v="16"/>
    <x v="8"/>
    <s v="Elly️‍"/>
    <s v="Makan di Tempat"/>
    <x v="0"/>
    <s v="34 cltr"/>
    <s v="Identified"/>
    <x v="17"/>
    <x v="0"/>
    <m/>
    <x v="4"/>
    <s v="REGULAR"/>
    <m/>
    <n v="1"/>
    <n v="18000"/>
    <n v="18000"/>
    <n v="78000"/>
  </r>
  <r>
    <s v="S/260407/1/29_x000a_"/>
    <s v="07 April 2026, 16:11:06"/>
    <s v="Tuesday"/>
    <s v="April"/>
    <x v="6"/>
    <n v="16"/>
    <x v="8"/>
    <s v="Elly️‍"/>
    <s v="Makan di Tempat"/>
    <x v="0"/>
    <m/>
    <s v="Unknown"/>
    <x v="47"/>
    <x v="0"/>
    <m/>
    <x v="16"/>
    <m/>
    <m/>
    <n v="1"/>
    <n v="20000"/>
    <n v="20000"/>
    <m/>
  </r>
  <r>
    <s v="S/260407/1/29_x000a_"/>
    <s v="07 April 2026, 16:11:06"/>
    <s v="Tuesday"/>
    <s v="April"/>
    <x v="6"/>
    <n v="16"/>
    <x v="8"/>
    <s v="Elly️‍"/>
    <s v="Makan di Tempat"/>
    <x v="0"/>
    <m/>
    <s v="Unknown"/>
    <x v="44"/>
    <x v="0"/>
    <m/>
    <x v="16"/>
    <m/>
    <m/>
    <n v="1"/>
    <n v="20000"/>
    <n v="20000"/>
    <m/>
  </r>
  <r>
    <s v="S/260407/1/29_x000a_"/>
    <s v="07 April 2026, 16:11:06"/>
    <s v="Tuesday"/>
    <s v="April"/>
    <x v="6"/>
    <n v="16"/>
    <x v="8"/>
    <s v="Elly️‍"/>
    <s v="Makan di Tempat"/>
    <x v="0"/>
    <m/>
    <s v="Unknown"/>
    <x v="62"/>
    <x v="0"/>
    <m/>
    <x v="19"/>
    <s v="REGULAR"/>
    <m/>
    <n v="1"/>
    <n v="20000"/>
    <n v="20000"/>
    <m/>
  </r>
  <r>
    <s v="S/260407/1/30_x000a_"/>
    <s v="07 April 2026, 16:44:50"/>
    <s v="Tuesday"/>
    <s v="April"/>
    <x v="6"/>
    <n v="16"/>
    <x v="8"/>
    <s v="Arza"/>
    <s v="Makan di Tempat"/>
    <x v="0"/>
    <s v="25 ind cultt"/>
    <s v="Identified"/>
    <x v="0"/>
    <x v="0"/>
    <m/>
    <x v="0"/>
    <s v="LARGE"/>
    <m/>
    <n v="1"/>
    <n v="22000"/>
    <n v="22000"/>
    <n v="70000"/>
  </r>
  <r>
    <s v="S/260407/1/30_x000a_"/>
    <s v="07 April 2026, 16:44:50"/>
    <s v="Tuesday"/>
    <s v="April"/>
    <x v="6"/>
    <n v="16"/>
    <x v="8"/>
    <s v="Arza"/>
    <s v="Makan di Tempat"/>
    <x v="0"/>
    <m/>
    <s v="Unknown"/>
    <x v="20"/>
    <x v="0"/>
    <m/>
    <x v="5"/>
    <s v="LARGE"/>
    <m/>
    <n v="1"/>
    <n v="23000"/>
    <n v="23000"/>
    <m/>
  </r>
  <r>
    <s v="S/260407/1/30_x000a_"/>
    <s v="07 April 2026, 16:44:50"/>
    <s v="Tuesday"/>
    <s v="April"/>
    <x v="6"/>
    <n v="16"/>
    <x v="8"/>
    <s v="Arza"/>
    <s v="Makan di Tempat"/>
    <x v="0"/>
    <m/>
    <s v="Unknown"/>
    <x v="10"/>
    <x v="0"/>
    <m/>
    <x v="7"/>
    <m/>
    <m/>
    <n v="1"/>
    <n v="25000"/>
    <n v="25000"/>
    <m/>
  </r>
  <r>
    <s v="S/260407/1/31_x000a_"/>
    <s v="07 April 2026, 17:05:00"/>
    <s v="Tuesday"/>
    <s v="April"/>
    <x v="6"/>
    <n v="17"/>
    <x v="9"/>
    <s v="Arza"/>
    <s v="Makan di Tempat"/>
    <x v="0"/>
    <s v="06 in arg"/>
    <s v="Identified"/>
    <x v="39"/>
    <x v="0"/>
    <s v="pds dikit"/>
    <x v="8"/>
    <m/>
    <m/>
    <n v="1"/>
    <n v="22000"/>
    <n v="22000"/>
    <n v="22000"/>
  </r>
  <r>
    <s v="S/260407/1/32_x000a_"/>
    <s v="07 April 2026, 17:09:32"/>
    <s v="Tuesday"/>
    <s v="April"/>
    <x v="6"/>
    <n v="17"/>
    <x v="9"/>
    <s v="Arza"/>
    <s v="Makan di Tempat"/>
    <x v="0"/>
    <s v="-"/>
    <s v="Unknown"/>
    <x v="2"/>
    <x v="0"/>
    <s v="sugar"/>
    <x v="2"/>
    <s v="HOT"/>
    <m/>
    <n v="1"/>
    <n v="17000"/>
    <n v="17000"/>
    <n v="37000"/>
  </r>
  <r>
    <s v="S/260407/1/32_x000a_"/>
    <s v="07 April 2026, 17:09:32"/>
    <s v="Tuesday"/>
    <s v="April"/>
    <x v="6"/>
    <n v="17"/>
    <x v="9"/>
    <s v="Arza"/>
    <s v="Makan di Tempat"/>
    <x v="0"/>
    <m/>
    <s v="Unknown"/>
    <x v="20"/>
    <x v="0"/>
    <s v="less sugar"/>
    <x v="5"/>
    <s v="REGULAR"/>
    <m/>
    <n v="1"/>
    <n v="20000"/>
    <n v="20000"/>
    <m/>
  </r>
  <r>
    <s v="S/260407/1/33_x000a_"/>
    <s v="07 April 2026, 17:22:42"/>
    <s v="Tuesday"/>
    <s v="April"/>
    <x v="6"/>
    <n v="17"/>
    <x v="9"/>
    <s v="Arza"/>
    <s v="Makan di Tempat"/>
    <x v="0"/>
    <s v="11 hall"/>
    <s v="Identified"/>
    <x v="21"/>
    <x v="0"/>
    <s v="es"/>
    <x v="11"/>
    <m/>
    <m/>
    <n v="1"/>
    <n v="5000"/>
    <n v="5000"/>
    <n v="30000"/>
  </r>
  <r>
    <s v="S/260407/1/33_x000a_"/>
    <s v="07 April 2026, 17:22:42"/>
    <s v="Tuesday"/>
    <s v="April"/>
    <x v="6"/>
    <n v="17"/>
    <x v="9"/>
    <s v="Arza"/>
    <s v="Makan di Tempat"/>
    <x v="0"/>
    <m/>
    <s v="Unknown"/>
    <x v="22"/>
    <x v="0"/>
    <m/>
    <x v="8"/>
    <m/>
    <m/>
    <n v="1"/>
    <n v="25000"/>
    <n v="25000"/>
    <m/>
  </r>
  <r>
    <s v="S/260407/1/34_x000a_"/>
    <s v="07 April 2026, 17:34:55"/>
    <s v="Tuesday"/>
    <s v="April"/>
    <x v="6"/>
    <n v="17"/>
    <x v="9"/>
    <s v="Arza"/>
    <s v="Makan di Tempat"/>
    <x v="0"/>
    <s v="-"/>
    <s v="Unknown"/>
    <x v="17"/>
    <x v="0"/>
    <m/>
    <x v="4"/>
    <s v="LARGE"/>
    <m/>
    <n v="1"/>
    <n v="20000"/>
    <n v="20000"/>
    <n v="20000"/>
  </r>
  <r>
    <s v="S/260407/1/35_x000a_"/>
    <s v="07 April 2026, 17:36:23"/>
    <s v="Tuesday"/>
    <s v="April"/>
    <x v="6"/>
    <n v="17"/>
    <x v="9"/>
    <s v="Arza"/>
    <s v="Makan di Tempat"/>
    <x v="0"/>
    <s v="33 atasssss"/>
    <s v="Identified"/>
    <x v="11"/>
    <x v="0"/>
    <s v="ga pdss"/>
    <x v="8"/>
    <m/>
    <m/>
    <n v="1"/>
    <n v="22000"/>
    <n v="22000"/>
    <n v="22000"/>
  </r>
  <r>
    <s v="S/260407/1/36_x000a_"/>
    <s v="07 April 2026, 17:36:59"/>
    <s v="Tuesday"/>
    <s v="April"/>
    <x v="6"/>
    <n v="17"/>
    <x v="9"/>
    <s v="Arza"/>
    <s v="Makan di Tempat"/>
    <x v="0"/>
    <s v="-"/>
    <s v="Unknown"/>
    <x v="20"/>
    <x v="0"/>
    <m/>
    <x v="5"/>
    <s v="LARGE"/>
    <m/>
    <n v="1"/>
    <n v="23000"/>
    <n v="23000"/>
    <n v="23000"/>
  </r>
  <r>
    <s v="S/260407/1/37_x000a_"/>
    <s v="07 April 2026, 17:38:29"/>
    <s v="Tuesday"/>
    <s v="April"/>
    <x v="6"/>
    <n v="17"/>
    <x v="9"/>
    <s v="Arza"/>
    <s v="Makan di Tempat"/>
    <x v="0"/>
    <s v="-"/>
    <s v="Unknown"/>
    <x v="0"/>
    <x v="0"/>
    <s v="less sweet"/>
    <x v="0"/>
    <s v="LARGE"/>
    <m/>
    <n v="1"/>
    <n v="22000"/>
    <n v="22000"/>
    <n v="45000"/>
  </r>
  <r>
    <s v="S/260407/1/37_x000a_"/>
    <s v="07 April 2026, 17:38:29"/>
    <s v="Tuesday"/>
    <s v="April"/>
    <x v="6"/>
    <n v="17"/>
    <x v="9"/>
    <s v="Arza"/>
    <s v="Makan di Tempat"/>
    <x v="0"/>
    <m/>
    <s v="Unknown"/>
    <x v="9"/>
    <x v="0"/>
    <m/>
    <x v="5"/>
    <s v="LARGE"/>
    <m/>
    <n v="1"/>
    <n v="23000"/>
    <n v="23000"/>
    <m/>
  </r>
  <r>
    <s v="S/260407/1/38_x000a_"/>
    <s v="07 April 2026, 17:50:56"/>
    <s v="Tuesday"/>
    <s v="April"/>
    <x v="6"/>
    <n v="17"/>
    <x v="9"/>
    <s v="Arza"/>
    <s v="Makan di Tempat"/>
    <x v="0"/>
    <s v="07 atas"/>
    <s v="Identified"/>
    <x v="27"/>
    <x v="0"/>
    <m/>
    <x v="10"/>
    <m/>
    <m/>
    <n v="1"/>
    <n v="13000"/>
    <n v="13000"/>
    <n v="18000"/>
  </r>
  <r>
    <s v="S/260407/1/38_x000a_"/>
    <s v="07 April 2026, 17:50:56"/>
    <s v="Tuesday"/>
    <s v="April"/>
    <x v="6"/>
    <n v="17"/>
    <x v="9"/>
    <s v="Arza"/>
    <s v="Makan di Tempat"/>
    <x v="0"/>
    <m/>
    <s v="Unknown"/>
    <x v="49"/>
    <x v="0"/>
    <m/>
    <x v="17"/>
    <m/>
    <m/>
    <n v="1"/>
    <n v="5000"/>
    <n v="5000"/>
    <m/>
  </r>
  <r>
    <s v="S/260407/1/39_x000a_"/>
    <s v="07 April 2026, 18:41:05"/>
    <s v="Tuesday"/>
    <s v="April"/>
    <x v="6"/>
    <n v="18"/>
    <x v="10"/>
    <s v="Arza"/>
    <s v="Makan di Tempat"/>
    <x v="0"/>
    <s v="47 atas"/>
    <s v="Identified"/>
    <x v="0"/>
    <x v="0"/>
    <m/>
    <x v="0"/>
    <s v="REGULAR"/>
    <m/>
    <n v="1"/>
    <n v="20000"/>
    <n v="20000"/>
    <n v="65000"/>
  </r>
  <r>
    <s v="S/260407/1/39_x000a_"/>
    <s v="07 April 2026, 18:41:05"/>
    <s v="Tuesday"/>
    <s v="April"/>
    <x v="6"/>
    <n v="18"/>
    <x v="10"/>
    <s v="Arza"/>
    <s v="Makan di Tempat"/>
    <x v="0"/>
    <m/>
    <s v="Unknown"/>
    <x v="30"/>
    <x v="0"/>
    <m/>
    <x v="13"/>
    <s v="REGULAR"/>
    <m/>
    <n v="1"/>
    <n v="20000"/>
    <n v="20000"/>
    <m/>
  </r>
  <r>
    <s v="S/260407/1/39_x000a_"/>
    <s v="07 April 2026, 18:41:05"/>
    <s v="Tuesday"/>
    <s v="April"/>
    <x v="6"/>
    <n v="18"/>
    <x v="10"/>
    <s v="Arza"/>
    <s v="Makan di Tempat"/>
    <x v="0"/>
    <m/>
    <s v="Unknown"/>
    <x v="10"/>
    <x v="0"/>
    <m/>
    <x v="7"/>
    <m/>
    <m/>
    <n v="1"/>
    <n v="25000"/>
    <n v="25000"/>
    <m/>
  </r>
  <r>
    <s v="S/260407/1/40_x000a_"/>
    <s v="07 April 2026, 18:58:30"/>
    <s v="Tuesday"/>
    <s v="April"/>
    <x v="6"/>
    <n v="18"/>
    <x v="10"/>
    <s v="Arza"/>
    <s v="Makan di Tempat"/>
    <x v="0"/>
    <s v="04 tribun"/>
    <s v="Identified"/>
    <x v="6"/>
    <x v="0"/>
    <m/>
    <x v="6"/>
    <m/>
    <m/>
    <n v="1"/>
    <n v="20000"/>
    <n v="20000"/>
    <n v="40000"/>
  </r>
  <r>
    <s v="S/260407/1/40_x000a_"/>
    <s v="07 April 2026, 18:58:30"/>
    <s v="Tuesday"/>
    <s v="April"/>
    <x v="6"/>
    <n v="18"/>
    <x v="10"/>
    <s v="Arza"/>
    <s v="Makan di Tempat"/>
    <x v="0"/>
    <m/>
    <s v="Unknown"/>
    <x v="5"/>
    <x v="0"/>
    <m/>
    <x v="5"/>
    <s v="REGULAR"/>
    <m/>
    <n v="1"/>
    <n v="20000"/>
    <n v="20000"/>
    <m/>
  </r>
  <r>
    <s v="S/260407/1/41_x000a_"/>
    <s v="07 April 2026, 19:05:12"/>
    <s v="Tuesday"/>
    <s v="April"/>
    <x v="6"/>
    <n v="19"/>
    <x v="11"/>
    <s v="Arza"/>
    <s v="Makan di Tempat"/>
    <x v="0"/>
    <s v="-"/>
    <s v="Unknown"/>
    <x v="18"/>
    <x v="0"/>
    <m/>
    <x v="0"/>
    <s v="LARGE"/>
    <m/>
    <n v="1"/>
    <n v="22000"/>
    <n v="22000"/>
    <n v="46000"/>
  </r>
  <r>
    <s v="S/260407/1/41_x000a_"/>
    <s v="07 April 2026, 19:05:12"/>
    <s v="Tuesday"/>
    <s v="April"/>
    <x v="6"/>
    <n v="19"/>
    <x v="11"/>
    <s v="Arza"/>
    <s v="Makan di Tempat"/>
    <x v="0"/>
    <m/>
    <s v="Unknown"/>
    <x v="30"/>
    <x v="0"/>
    <m/>
    <x v="13"/>
    <s v="LARGE"/>
    <m/>
    <n v="1"/>
    <n v="24000"/>
    <n v="24000"/>
    <m/>
  </r>
  <r>
    <s v="S/260407/1/42_x000a_"/>
    <s v="07 April 2026, 19:08:49"/>
    <s v="Tuesday"/>
    <s v="April"/>
    <x v="6"/>
    <n v="19"/>
    <x v="11"/>
    <s v="Arza"/>
    <s v="Makan di Tempat"/>
    <x v="0"/>
    <s v="39 atas"/>
    <s v="Identified"/>
    <x v="3"/>
    <x v="0"/>
    <m/>
    <x v="3"/>
    <m/>
    <m/>
    <n v="1"/>
    <n v="14000"/>
    <n v="14000"/>
    <n v="79000"/>
  </r>
  <r>
    <s v="S/260407/1/42_x000a_"/>
    <s v="07 April 2026, 19:08:49"/>
    <s v="Tuesday"/>
    <s v="April"/>
    <x v="6"/>
    <n v="19"/>
    <x v="11"/>
    <s v="Arza"/>
    <s v="Makan di Tempat"/>
    <x v="0"/>
    <m/>
    <s v="Unknown"/>
    <x v="43"/>
    <x v="0"/>
    <s v="pedessss"/>
    <x v="15"/>
    <m/>
    <m/>
    <n v="1"/>
    <n v="20000"/>
    <n v="20000"/>
    <m/>
  </r>
  <r>
    <s v="S/260407/1/42_x000a_"/>
    <s v="07 April 2026, 19:08:49"/>
    <s v="Tuesday"/>
    <s v="April"/>
    <x v="6"/>
    <n v="19"/>
    <x v="11"/>
    <s v="Arza"/>
    <s v="Makan di Tempat"/>
    <x v="0"/>
    <m/>
    <s v="Unknown"/>
    <x v="20"/>
    <x v="0"/>
    <m/>
    <x v="5"/>
    <s v="REGULAR"/>
    <m/>
    <n v="1"/>
    <n v="20000"/>
    <n v="20000"/>
    <m/>
  </r>
  <r>
    <s v="S/260407/1/42_x000a_"/>
    <s v="07 April 2026, 19:08:49"/>
    <s v="Tuesday"/>
    <s v="April"/>
    <x v="6"/>
    <n v="19"/>
    <x v="11"/>
    <s v="Arza"/>
    <s v="Makan di Tempat"/>
    <x v="0"/>
    <m/>
    <s v="Unknown"/>
    <x v="21"/>
    <x v="0"/>
    <m/>
    <x v="11"/>
    <m/>
    <m/>
    <n v="1"/>
    <n v="5000"/>
    <n v="5000"/>
    <m/>
  </r>
  <r>
    <s v="S/260407/1/42_x000a_"/>
    <s v="07 April 2026, 19:08:49"/>
    <s v="Tuesday"/>
    <s v="April"/>
    <x v="6"/>
    <n v="19"/>
    <x v="11"/>
    <s v="Arza"/>
    <s v="Makan di Tempat"/>
    <x v="0"/>
    <m/>
    <s v="Unknown"/>
    <x v="56"/>
    <x v="0"/>
    <m/>
    <x v="1"/>
    <s v="REGULAR"/>
    <m/>
    <n v="1"/>
    <n v="20000"/>
    <n v="20000"/>
    <m/>
  </r>
  <r>
    <s v="S/260407/1/43_x000a_"/>
    <s v="07 April 2026, 19:12:20"/>
    <s v="Tuesday"/>
    <s v="April"/>
    <x v="6"/>
    <n v="19"/>
    <x v="11"/>
    <s v="Arza"/>
    <s v="Makan di Tempat"/>
    <x v="0"/>
    <s v="35 hall"/>
    <s v="Identified"/>
    <x v="53"/>
    <x v="0"/>
    <m/>
    <x v="16"/>
    <m/>
    <m/>
    <n v="1"/>
    <n v="24000"/>
    <n v="24000"/>
    <n v="46000"/>
  </r>
  <r>
    <s v="S/260407/1/43_x000a_"/>
    <s v="07 April 2026, 19:12:20"/>
    <s v="Tuesday"/>
    <s v="April"/>
    <x v="6"/>
    <n v="19"/>
    <x v="11"/>
    <s v="Arza"/>
    <s v="Makan di Tempat"/>
    <x v="0"/>
    <m/>
    <s v="Unknown"/>
    <x v="38"/>
    <x v="0"/>
    <m/>
    <x v="0"/>
    <s v="REGULAR"/>
    <m/>
    <n v="1"/>
    <n v="22000"/>
    <n v="22000"/>
    <m/>
  </r>
  <r>
    <s v="S/260407/1/44_x000a_"/>
    <s v="07 April 2026, 19:17:02"/>
    <s v="Tuesday"/>
    <s v="April"/>
    <x v="6"/>
    <n v="19"/>
    <x v="11"/>
    <s v="Arza"/>
    <s v="Makan di Tempat"/>
    <x v="0"/>
    <s v="43 out atas"/>
    <s v="Identified"/>
    <x v="29"/>
    <x v="0"/>
    <m/>
    <x v="2"/>
    <s v="LARGE"/>
    <m/>
    <n v="1"/>
    <n v="21000"/>
    <n v="21000"/>
    <n v="66000"/>
  </r>
  <r>
    <s v="S/260407/1/44_x000a_"/>
    <s v="07 April 2026, 19:17:02"/>
    <s v="Tuesday"/>
    <s v="April"/>
    <x v="6"/>
    <n v="19"/>
    <x v="11"/>
    <s v="Arza"/>
    <s v="Makan di Tempat"/>
    <x v="0"/>
    <m/>
    <s v="Unknown"/>
    <x v="17"/>
    <x v="0"/>
    <m/>
    <x v="4"/>
    <s v="LARGE"/>
    <m/>
    <n v="1"/>
    <n v="20000"/>
    <n v="20000"/>
    <m/>
  </r>
  <r>
    <s v="S/260407/1/44_x000a_"/>
    <s v="07 April 2026, 19:17:02"/>
    <s v="Tuesday"/>
    <s v="April"/>
    <x v="6"/>
    <n v="19"/>
    <x v="11"/>
    <s v="Arza"/>
    <s v="Makan di Tempat"/>
    <x v="0"/>
    <m/>
    <s v="Unknown"/>
    <x v="10"/>
    <x v="0"/>
    <m/>
    <x v="7"/>
    <m/>
    <m/>
    <n v="1"/>
    <n v="25000"/>
    <n v="25000"/>
    <m/>
  </r>
  <r>
    <s v="S/260407/1/45_x000a_"/>
    <s v="07 April 2026, 19:18:08"/>
    <s v="Tuesday"/>
    <s v="April"/>
    <x v="6"/>
    <n v="19"/>
    <x v="11"/>
    <s v="Arza"/>
    <s v="Makan di Tempat"/>
    <x v="0"/>
    <s v="-"/>
    <s v="Unknown"/>
    <x v="14"/>
    <x v="0"/>
    <m/>
    <x v="0"/>
    <s v="REGULAR"/>
    <m/>
    <n v="1"/>
    <n v="21000"/>
    <n v="21000"/>
    <n v="41000"/>
  </r>
  <r>
    <s v="S/260407/1/45_x000a_"/>
    <s v="07 April 2026, 19:18:08"/>
    <s v="Tuesday"/>
    <s v="April"/>
    <x v="6"/>
    <n v="19"/>
    <x v="11"/>
    <s v="Arza"/>
    <s v="Makan di Tempat"/>
    <x v="0"/>
    <m/>
    <s v="Unknown"/>
    <x v="20"/>
    <x v="0"/>
    <m/>
    <x v="5"/>
    <s v="REGULAR"/>
    <m/>
    <n v="1"/>
    <n v="20000"/>
    <n v="20000"/>
    <m/>
  </r>
  <r>
    <s v="S/260407/1/46_x000a_"/>
    <s v="07 April 2026, 19:28:38"/>
    <s v="Tuesday"/>
    <s v="April"/>
    <x v="6"/>
    <n v="19"/>
    <x v="11"/>
    <s v="Arza"/>
    <s v="Makan di Tempat"/>
    <x v="0"/>
    <s v="-"/>
    <s v="Unknown"/>
    <x v="9"/>
    <x v="0"/>
    <m/>
    <x v="5"/>
    <s v="REGULAR"/>
    <m/>
    <n v="1"/>
    <n v="20000"/>
    <n v="20000"/>
    <n v="40000"/>
  </r>
  <r>
    <s v="S/260407/1/46_x000a_"/>
    <s v="07 April 2026, 19:28:38"/>
    <s v="Tuesday"/>
    <s v="April"/>
    <x v="6"/>
    <n v="19"/>
    <x v="11"/>
    <s v="Arza"/>
    <s v="Makan di Tempat"/>
    <x v="0"/>
    <m/>
    <s v="Unknown"/>
    <x v="62"/>
    <x v="0"/>
    <m/>
    <x v="19"/>
    <s v="REGULAR"/>
    <m/>
    <n v="1"/>
    <n v="20000"/>
    <n v="20000"/>
    <m/>
  </r>
  <r>
    <s v="S/260407/1/47_x000a_"/>
    <s v="07 April 2026, 19:31:09"/>
    <s v="Tuesday"/>
    <s v="April"/>
    <x v="6"/>
    <n v="19"/>
    <x v="11"/>
    <s v="Arza"/>
    <s v="Makan di Tempat"/>
    <x v="0"/>
    <s v="-"/>
    <s v="Unknown"/>
    <x v="57"/>
    <x v="0"/>
    <m/>
    <x v="1"/>
    <s v="REGULAR"/>
    <m/>
    <n v="2"/>
    <n v="20000"/>
    <n v="40000"/>
    <n v="40000"/>
  </r>
  <r>
    <s v="S/260407/1/48_x000a_"/>
    <s v="07 April 2026, 19:40:16"/>
    <s v="Tuesday"/>
    <s v="April"/>
    <x v="6"/>
    <n v="19"/>
    <x v="11"/>
    <s v="Arza"/>
    <s v="Makan di Tempat"/>
    <x v="0"/>
    <s v="01 atas"/>
    <s v="Identified"/>
    <x v="17"/>
    <x v="0"/>
    <m/>
    <x v="4"/>
    <s v="REGULAR"/>
    <m/>
    <n v="1"/>
    <n v="18000"/>
    <n v="18000"/>
    <n v="66000"/>
  </r>
  <r>
    <s v="S/260407/1/48_x000a_"/>
    <s v="07 April 2026, 19:40:16"/>
    <s v="Tuesday"/>
    <s v="April"/>
    <x v="6"/>
    <n v="19"/>
    <x v="11"/>
    <s v="Arza"/>
    <s v="Makan di Tempat"/>
    <x v="0"/>
    <m/>
    <s v="Unknown"/>
    <x v="64"/>
    <x v="0"/>
    <m/>
    <x v="19"/>
    <s v="REGULAR"/>
    <m/>
    <n v="1"/>
    <n v="20000"/>
    <n v="20000"/>
    <m/>
  </r>
  <r>
    <s v="S/260407/1/48_x000a_"/>
    <s v="07 April 2026, 19:40:16"/>
    <s v="Tuesday"/>
    <s v="April"/>
    <x v="6"/>
    <n v="19"/>
    <x v="11"/>
    <s v="Arza"/>
    <s v="Makan di Tempat"/>
    <x v="0"/>
    <m/>
    <s v="Unknown"/>
    <x v="31"/>
    <x v="0"/>
    <m/>
    <x v="7"/>
    <m/>
    <m/>
    <n v="1"/>
    <n v="28000"/>
    <n v="28000"/>
    <m/>
  </r>
  <r>
    <s v="S/260407/1/49_x000a_"/>
    <s v="07 April 2026, 19:47:39"/>
    <s v="Tuesday"/>
    <s v="April"/>
    <x v="6"/>
    <n v="19"/>
    <x v="11"/>
    <s v="Arza"/>
    <s v="Makan di Tempat"/>
    <x v="0"/>
    <s v="01 hall"/>
    <s v="Identified"/>
    <x v="4"/>
    <x v="0"/>
    <m/>
    <x v="4"/>
    <s v="LARGE"/>
    <m/>
    <n v="1"/>
    <n v="20000"/>
    <n v="20000"/>
    <n v="82000"/>
  </r>
  <r>
    <s v="S/260407/1/49_x000a_"/>
    <s v="07 April 2026, 19:47:39"/>
    <s v="Tuesday"/>
    <s v="April"/>
    <x v="6"/>
    <n v="19"/>
    <x v="11"/>
    <s v="Arza"/>
    <s v="Makan di Tempat"/>
    <x v="0"/>
    <m/>
    <s v="Unknown"/>
    <x v="17"/>
    <x v="0"/>
    <m/>
    <x v="4"/>
    <s v="LARGE"/>
    <m/>
    <n v="1"/>
    <n v="20000"/>
    <n v="20000"/>
    <m/>
  </r>
  <r>
    <s v="S/260407/1/49_x000a_"/>
    <s v="07 April 2026, 19:47:39"/>
    <s v="Tuesday"/>
    <s v="April"/>
    <x v="6"/>
    <n v="19"/>
    <x v="11"/>
    <s v="Arza"/>
    <s v="Makan di Tempat"/>
    <x v="0"/>
    <m/>
    <s v="Unknown"/>
    <x v="12"/>
    <x v="0"/>
    <m/>
    <x v="9"/>
    <m/>
    <m/>
    <n v="1"/>
    <n v="20000"/>
    <n v="20000"/>
    <m/>
  </r>
  <r>
    <s v="S/260407/1/49_x000a_"/>
    <s v="07 April 2026, 19:47:39"/>
    <s v="Tuesday"/>
    <s v="April"/>
    <x v="6"/>
    <n v="19"/>
    <x v="11"/>
    <s v="Arza"/>
    <s v="Makan di Tempat"/>
    <x v="0"/>
    <m/>
    <s v="Unknown"/>
    <x v="46"/>
    <x v="0"/>
    <m/>
    <x v="8"/>
    <m/>
    <m/>
    <n v="1"/>
    <n v="22000"/>
    <n v="22000"/>
    <m/>
  </r>
  <r>
    <s v="S/260407/1/50_x000a_"/>
    <s v="07 April 2026, 19:49:10"/>
    <s v="Tuesday"/>
    <s v="April"/>
    <x v="6"/>
    <n v="19"/>
    <x v="11"/>
    <s v="Arza"/>
    <s v="Makan di Tempat"/>
    <x v="0"/>
    <s v="11 hall"/>
    <s v="Identified"/>
    <x v="2"/>
    <x v="0"/>
    <m/>
    <x v="2"/>
    <s v="REGULAR"/>
    <m/>
    <n v="1"/>
    <n v="17000"/>
    <n v="17000"/>
    <n v="65000"/>
  </r>
  <r>
    <s v="S/260407/1/50_x000a_"/>
    <s v="07 April 2026, 19:49:10"/>
    <s v="Tuesday"/>
    <s v="April"/>
    <x v="6"/>
    <n v="19"/>
    <x v="11"/>
    <s v="Arza"/>
    <s v="Makan di Tempat"/>
    <x v="0"/>
    <m/>
    <s v="Unknown"/>
    <x v="20"/>
    <x v="0"/>
    <m/>
    <x v="5"/>
    <s v="REGULAR"/>
    <m/>
    <n v="1"/>
    <n v="20000"/>
    <n v="20000"/>
    <m/>
  </r>
  <r>
    <s v="S/260407/1/50_x000a_"/>
    <s v="07 April 2026, 19:49:10"/>
    <s v="Tuesday"/>
    <s v="April"/>
    <x v="6"/>
    <n v="19"/>
    <x v="11"/>
    <s v="Arza"/>
    <s v="Makan di Tempat"/>
    <x v="0"/>
    <m/>
    <s v="Unknown"/>
    <x v="31"/>
    <x v="0"/>
    <m/>
    <x v="7"/>
    <m/>
    <m/>
    <n v="1"/>
    <n v="28000"/>
    <n v="28000"/>
    <m/>
  </r>
  <r>
    <s v="S/260407/1/51_x000a_"/>
    <s v="07 April 2026, 19:50:31"/>
    <s v="Tuesday"/>
    <s v="April"/>
    <x v="6"/>
    <n v="19"/>
    <x v="11"/>
    <s v="Arza"/>
    <s v="Makan di Tempat"/>
    <x v="0"/>
    <s v="35 atas"/>
    <s v="Identified"/>
    <x v="3"/>
    <x v="0"/>
    <m/>
    <x v="3"/>
    <m/>
    <m/>
    <n v="1"/>
    <n v="14000"/>
    <n v="14000"/>
    <n v="36000"/>
  </r>
  <r>
    <s v="S/260407/1/51_x000a_"/>
    <s v="07 April 2026, 19:50:31"/>
    <s v="Tuesday"/>
    <s v="April"/>
    <x v="6"/>
    <n v="19"/>
    <x v="11"/>
    <s v="Arza"/>
    <s v="Makan di Tempat"/>
    <x v="0"/>
    <m/>
    <s v="Unknown"/>
    <x v="36"/>
    <x v="0"/>
    <m/>
    <x v="0"/>
    <s v="LARGE"/>
    <m/>
    <n v="1"/>
    <n v="22000"/>
    <n v="22000"/>
    <m/>
  </r>
  <r>
    <s v="S/260407/1/52_x000a_"/>
    <s v="07 April 2026, 19:55:10"/>
    <s v="Tuesday"/>
    <s v="April"/>
    <x v="6"/>
    <n v="19"/>
    <x v="11"/>
    <s v="Arza"/>
    <s v="Makan di Tempat"/>
    <x v="0"/>
    <s v="07 haall"/>
    <s v="Identified"/>
    <x v="6"/>
    <x v="0"/>
    <m/>
    <x v="6"/>
    <m/>
    <m/>
    <n v="1"/>
    <n v="20000"/>
    <n v="20000"/>
    <n v="82000"/>
  </r>
  <r>
    <s v="S/260407/1/52_x000a_"/>
    <s v="07 April 2026, 19:55:10"/>
    <s v="Tuesday"/>
    <s v="April"/>
    <x v="6"/>
    <n v="19"/>
    <x v="11"/>
    <s v="Arza"/>
    <s v="Makan di Tempat"/>
    <x v="0"/>
    <m/>
    <s v="Unknown"/>
    <x v="8"/>
    <x v="0"/>
    <m/>
    <x v="5"/>
    <s v="REGULAR"/>
    <m/>
    <n v="1"/>
    <n v="20000"/>
    <n v="20000"/>
    <m/>
  </r>
  <r>
    <s v="S/260407/1/52_x000a_"/>
    <s v="07 April 2026, 19:55:10"/>
    <s v="Tuesday"/>
    <s v="April"/>
    <x v="6"/>
    <n v="19"/>
    <x v="11"/>
    <s v="Arza"/>
    <s v="Makan di Tempat"/>
    <x v="0"/>
    <m/>
    <s v="Unknown"/>
    <x v="55"/>
    <x v="0"/>
    <m/>
    <x v="13"/>
    <s v="REGULAR"/>
    <m/>
    <n v="1"/>
    <n v="20000"/>
    <n v="20000"/>
    <m/>
  </r>
  <r>
    <s v="S/260407/1/52_x000a_"/>
    <s v="07 April 2026, 19:55:10"/>
    <s v="Tuesday"/>
    <s v="April"/>
    <x v="6"/>
    <n v="19"/>
    <x v="11"/>
    <s v="Arza"/>
    <s v="Makan di Tempat"/>
    <x v="0"/>
    <m/>
    <s v="Unknown"/>
    <x v="39"/>
    <x v="0"/>
    <s v="pedes"/>
    <x v="8"/>
    <m/>
    <m/>
    <n v="1"/>
    <n v="22000"/>
    <n v="22000"/>
    <m/>
  </r>
  <r>
    <s v="S/260407/1/53_x000a_"/>
    <s v="07 April 2026, 19:59:29"/>
    <s v="Tuesday"/>
    <s v="April"/>
    <x v="6"/>
    <n v="19"/>
    <x v="11"/>
    <s v="Arza"/>
    <s v="Makan di Tempat"/>
    <x v="0"/>
    <s v="47 hall"/>
    <s v="Identified"/>
    <x v="16"/>
    <x v="0"/>
    <m/>
    <x v="6"/>
    <m/>
    <m/>
    <n v="1"/>
    <n v="20000"/>
    <n v="20000"/>
    <n v="57000"/>
  </r>
  <r>
    <s v="S/260407/1/53_x000a_"/>
    <s v="07 April 2026, 19:59:29"/>
    <s v="Tuesday"/>
    <s v="April"/>
    <x v="6"/>
    <n v="19"/>
    <x v="11"/>
    <s v="Arza"/>
    <s v="Makan di Tempat"/>
    <x v="0"/>
    <m/>
    <s v="Unknown"/>
    <x v="3"/>
    <x v="0"/>
    <m/>
    <x v="3"/>
    <m/>
    <m/>
    <n v="1"/>
    <n v="14000"/>
    <n v="14000"/>
    <m/>
  </r>
  <r>
    <s v="S/260407/1/53_x000a_"/>
    <s v="07 April 2026, 19:59:29"/>
    <s v="Tuesday"/>
    <s v="April"/>
    <x v="6"/>
    <n v="19"/>
    <x v="11"/>
    <s v="Arza"/>
    <s v="Makan di Tempat"/>
    <x v="0"/>
    <m/>
    <s v="Unknown"/>
    <x v="20"/>
    <x v="0"/>
    <m/>
    <x v="5"/>
    <s v="LARGE"/>
    <m/>
    <n v="1"/>
    <n v="23000"/>
    <n v="23000"/>
    <m/>
  </r>
  <r>
    <s v="S/260407/1/54_x000a_"/>
    <s v="07 April 2026, 20:26:22"/>
    <s v="Tuesday"/>
    <s v="April"/>
    <x v="6"/>
    <n v="20"/>
    <x v="12"/>
    <s v="Arza"/>
    <s v="Makan di Tempat"/>
    <x v="0"/>
    <s v="-"/>
    <s v="Unknown"/>
    <x v="8"/>
    <x v="0"/>
    <m/>
    <x v="5"/>
    <s v="REGULAR"/>
    <m/>
    <n v="1"/>
    <n v="20000"/>
    <n v="20000"/>
    <n v="40000"/>
  </r>
  <r>
    <s v="S/260407/1/54_x000a_"/>
    <s v="07 April 2026, 20:26:22"/>
    <s v="Tuesday"/>
    <s v="April"/>
    <x v="6"/>
    <n v="20"/>
    <x v="12"/>
    <s v="Arza"/>
    <s v="Makan di Tempat"/>
    <x v="0"/>
    <m/>
    <s v="Unknown"/>
    <x v="20"/>
    <x v="0"/>
    <m/>
    <x v="5"/>
    <s v="REGULAR"/>
    <m/>
    <n v="1"/>
    <n v="20000"/>
    <n v="20000"/>
    <m/>
  </r>
  <r>
    <s v="S/260407/1/55_x000a_"/>
    <s v="07 April 2026, 20:32:11"/>
    <s v="Tuesday"/>
    <s v="April"/>
    <x v="6"/>
    <n v="20"/>
    <x v="12"/>
    <s v="Arza"/>
    <s v="Makan di Tempat"/>
    <x v="2"/>
    <s v="-"/>
    <s v="Unknown"/>
    <x v="29"/>
    <x v="0"/>
    <m/>
    <x v="2"/>
    <s v="LARGE"/>
    <m/>
    <n v="1"/>
    <n v="21000"/>
    <n v="21000"/>
    <n v="44000"/>
  </r>
  <r>
    <s v="S/260407/1/55_x000a_"/>
    <s v="07 April 2026, 20:32:11"/>
    <s v="Tuesday"/>
    <s v="April"/>
    <x v="6"/>
    <n v="20"/>
    <x v="12"/>
    <s v="Arza"/>
    <s v="Makan di Tempat"/>
    <x v="2"/>
    <m/>
    <s v="Unknown"/>
    <x v="20"/>
    <x v="0"/>
    <m/>
    <x v="5"/>
    <s v="LARGE"/>
    <m/>
    <n v="1"/>
    <n v="23000"/>
    <n v="23000"/>
    <m/>
  </r>
  <r>
    <s v="S/260407/1/56_x000a_"/>
    <s v="07 April 2026, 20:34:22"/>
    <s v="Tuesday"/>
    <s v="April"/>
    <x v="6"/>
    <n v="20"/>
    <x v="12"/>
    <s v="Arza"/>
    <s v="Makan di Tempat"/>
    <x v="1"/>
    <s v="-"/>
    <s v="Unknown"/>
    <x v="0"/>
    <x v="0"/>
    <m/>
    <x v="0"/>
    <s v="REGULAR"/>
    <m/>
    <n v="1"/>
    <n v="20000"/>
    <n v="20000"/>
    <n v="40000"/>
  </r>
  <r>
    <s v="S/260407/1/56_x000a_"/>
    <s v="07 April 2026, 20:34:22"/>
    <s v="Tuesday"/>
    <s v="April"/>
    <x v="6"/>
    <n v="20"/>
    <x v="12"/>
    <s v="Arza"/>
    <s v="Makan di Tempat"/>
    <x v="1"/>
    <m/>
    <s v="Unknown"/>
    <x v="57"/>
    <x v="0"/>
    <m/>
    <x v="1"/>
    <s v="REGULAR"/>
    <m/>
    <n v="1"/>
    <n v="20000"/>
    <n v="20000"/>
    <m/>
  </r>
  <r>
    <s v="S/260407/1/57_x000a_"/>
    <s v="07 April 2026, 20:39:44"/>
    <s v="Tuesday"/>
    <s v="April"/>
    <x v="6"/>
    <n v="20"/>
    <x v="12"/>
    <s v="Arza"/>
    <s v="Makan di Tempat"/>
    <x v="0"/>
    <s v="33 selasarrrr"/>
    <s v="Identified"/>
    <x v="7"/>
    <x v="0"/>
    <m/>
    <x v="3"/>
    <m/>
    <m/>
    <n v="1"/>
    <n v="12000"/>
    <n v="12000"/>
    <n v="34000"/>
  </r>
  <r>
    <s v="S/260407/1/57_x000a_"/>
    <s v="07 April 2026, 20:39:44"/>
    <s v="Tuesday"/>
    <s v="April"/>
    <x v="6"/>
    <n v="20"/>
    <x v="12"/>
    <s v="Arza"/>
    <s v="Makan di Tempat"/>
    <x v="0"/>
    <m/>
    <s v="Unknown"/>
    <x v="38"/>
    <x v="0"/>
    <m/>
    <x v="0"/>
    <s v="REGULAR"/>
    <m/>
    <n v="1"/>
    <n v="22000"/>
    <n v="22000"/>
    <m/>
  </r>
  <r>
    <s v="S/260407/1/58_x000a_"/>
    <s v="07 April 2026, 20:47:08"/>
    <s v="Tuesday"/>
    <s v="April"/>
    <x v="6"/>
    <n v="20"/>
    <x v="12"/>
    <s v="Arza"/>
    <s v="Makan di Tempat"/>
    <x v="1"/>
    <s v="43 bawah tangga"/>
    <s v="Identified"/>
    <x v="41"/>
    <x v="0"/>
    <m/>
    <x v="0"/>
    <s v="LARGE"/>
    <m/>
    <n v="1"/>
    <n v="22000"/>
    <n v="22000"/>
    <n v="86000"/>
  </r>
  <r>
    <s v="S/260407/1/58_x000a_"/>
    <s v="07 April 2026, 20:47:08"/>
    <s v="Tuesday"/>
    <s v="April"/>
    <x v="6"/>
    <n v="20"/>
    <x v="12"/>
    <s v="Arza"/>
    <s v="Makan di Tempat"/>
    <x v="1"/>
    <m/>
    <s v="Unknown"/>
    <x v="17"/>
    <x v="0"/>
    <m/>
    <x v="4"/>
    <s v="LARGE"/>
    <m/>
    <n v="1"/>
    <n v="20000"/>
    <n v="20000"/>
    <m/>
  </r>
  <r>
    <s v="S/260407/1/58_x000a_"/>
    <s v="07 April 2026, 20:47:08"/>
    <s v="Tuesday"/>
    <s v="April"/>
    <x v="6"/>
    <n v="20"/>
    <x v="12"/>
    <s v="Arza"/>
    <s v="Makan di Tempat"/>
    <x v="1"/>
    <m/>
    <s v="Unknown"/>
    <x v="30"/>
    <x v="0"/>
    <m/>
    <x v="13"/>
    <s v="LARGE"/>
    <m/>
    <n v="1"/>
    <n v="24000"/>
    <n v="24000"/>
    <m/>
  </r>
  <r>
    <s v="S/260407/1/58_x000a_"/>
    <s v="07 April 2026, 20:47:08"/>
    <s v="Tuesday"/>
    <s v="April"/>
    <x v="6"/>
    <n v="20"/>
    <x v="12"/>
    <s v="Arza"/>
    <s v="Makan di Tempat"/>
    <x v="1"/>
    <m/>
    <s v="Unknown"/>
    <x v="12"/>
    <x v="0"/>
    <m/>
    <x v="9"/>
    <m/>
    <m/>
    <n v="1"/>
    <n v="20000"/>
    <n v="20000"/>
    <m/>
  </r>
  <r>
    <s v="S/260407/1/59_x000a_"/>
    <s v="07 April 2026, 20:54:20"/>
    <s v="Tuesday"/>
    <s v="April"/>
    <x v="6"/>
    <n v="20"/>
    <x v="12"/>
    <s v="Arza"/>
    <s v="Makan di Tempat"/>
    <x v="0"/>
    <s v="34 selasar"/>
    <s v="Identified"/>
    <x v="8"/>
    <x v="0"/>
    <m/>
    <x v="5"/>
    <s v="REGULAR"/>
    <m/>
    <n v="1"/>
    <n v="20000"/>
    <n v="20000"/>
    <n v="38000"/>
  </r>
  <r>
    <s v="S/260407/1/59_x000a_"/>
    <s v="07 April 2026, 20:54:20"/>
    <s v="Tuesday"/>
    <s v="April"/>
    <x v="6"/>
    <n v="20"/>
    <x v="12"/>
    <s v="Arza"/>
    <s v="Makan di Tempat"/>
    <x v="0"/>
    <m/>
    <s v="Unknown"/>
    <x v="34"/>
    <x v="0"/>
    <m/>
    <x v="3"/>
    <m/>
    <m/>
    <n v="1"/>
    <n v="18000"/>
    <n v="18000"/>
    <m/>
  </r>
  <r>
    <s v="S/260407/1/60_x000a_"/>
    <s v="07 April 2026, 20:56:16"/>
    <s v="Tuesday"/>
    <s v="April"/>
    <x v="6"/>
    <n v="20"/>
    <x v="12"/>
    <s v="Arza"/>
    <s v="Makan di Tempat"/>
    <x v="1"/>
    <s v="25 atas"/>
    <s v="Identified"/>
    <x v="15"/>
    <x v="0"/>
    <m/>
    <x v="2"/>
    <s v="REGULAR"/>
    <m/>
    <n v="2"/>
    <n v="19000"/>
    <n v="38000"/>
    <n v="52000"/>
  </r>
  <r>
    <s v="S/260407/1/60_x000a_"/>
    <s v="07 April 2026, 20:56:16"/>
    <s v="Tuesday"/>
    <s v="April"/>
    <x v="6"/>
    <n v="20"/>
    <x v="12"/>
    <s v="Arza"/>
    <s v="Makan di Tempat"/>
    <x v="1"/>
    <m/>
    <s v="Unknown"/>
    <x v="3"/>
    <x v="0"/>
    <m/>
    <x v="3"/>
    <m/>
    <m/>
    <n v="1"/>
    <n v="14000"/>
    <n v="14000"/>
    <m/>
  </r>
  <r>
    <s v="S/260407/1/61_x000a_"/>
    <s v="07 April 2026, 21:00:51"/>
    <s v="Tuesday"/>
    <s v="April"/>
    <x v="6"/>
    <n v="21"/>
    <x v="13"/>
    <s v="Arza"/>
    <s v="Makan di Tempat"/>
    <x v="1"/>
    <s v="39 hall"/>
    <s v="Identified"/>
    <x v="46"/>
    <x v="0"/>
    <s v="pedes"/>
    <x v="8"/>
    <m/>
    <s v="ADDITIONAL KITCHEN TELUR DADAR"/>
    <n v="1"/>
    <n v="27000"/>
    <n v="27000"/>
    <n v="27000"/>
  </r>
  <r>
    <s v="S/260407/1/62_x000a_"/>
    <s v="07 April 2026, 21:02:10"/>
    <s v="Tuesday"/>
    <s v="April"/>
    <x v="6"/>
    <n v="21"/>
    <x v="13"/>
    <s v="Arza"/>
    <s v="Makan di Tempat"/>
    <x v="0"/>
    <s v="49 selasar"/>
    <s v="Identified"/>
    <x v="20"/>
    <x v="0"/>
    <m/>
    <x v="5"/>
    <s v="LARGE"/>
    <m/>
    <n v="1"/>
    <n v="23000"/>
    <n v="23000"/>
    <n v="43000"/>
  </r>
  <r>
    <s v="S/260407/1/62_x000a_"/>
    <s v="07 April 2026, 21:02:10"/>
    <s v="Tuesday"/>
    <s v="April"/>
    <x v="6"/>
    <n v="21"/>
    <x v="13"/>
    <s v="Arza"/>
    <s v="Makan di Tempat"/>
    <x v="0"/>
    <m/>
    <s v="Unknown"/>
    <x v="33"/>
    <x v="0"/>
    <m/>
    <x v="9"/>
    <m/>
    <m/>
    <n v="1"/>
    <n v="20000"/>
    <n v="20000"/>
    <m/>
  </r>
  <r>
    <s v="S/260407/1/63_x000a_"/>
    <s v="07 April 2026, 21:04:27"/>
    <s v="Tuesday"/>
    <s v="April"/>
    <x v="6"/>
    <n v="21"/>
    <x v="13"/>
    <s v="Arza"/>
    <s v="Makan di Tempat"/>
    <x v="1"/>
    <s v="-"/>
    <s v="Unknown"/>
    <x v="57"/>
    <x v="0"/>
    <m/>
    <x v="1"/>
    <s v="LARGE"/>
    <m/>
    <n v="1"/>
    <n v="24000"/>
    <n v="24000"/>
    <n v="24000"/>
  </r>
  <r>
    <s v="S/260407/1/64_x000a_"/>
    <s v="07 April 2026, 21:06:06"/>
    <s v="Tuesday"/>
    <s v="April"/>
    <x v="6"/>
    <n v="21"/>
    <x v="13"/>
    <s v="Arza"/>
    <s v="Makan di Tempat"/>
    <x v="0"/>
    <s v="02 hhall"/>
    <s v="Identified"/>
    <x v="12"/>
    <x v="0"/>
    <m/>
    <x v="9"/>
    <m/>
    <m/>
    <n v="1"/>
    <n v="20000"/>
    <n v="20000"/>
    <n v="20000"/>
  </r>
  <r>
    <s v="S/260407/1/65_x000a_"/>
    <s v="07 April 2026, 21:08:12"/>
    <s v="Tuesday"/>
    <s v="April"/>
    <x v="6"/>
    <n v="21"/>
    <x v="13"/>
    <s v="Arza"/>
    <s v="Makan di Tempat"/>
    <x v="1"/>
    <s v="48 bawah tangga"/>
    <s v="Identified"/>
    <x v="22"/>
    <x v="0"/>
    <m/>
    <x v="8"/>
    <m/>
    <m/>
    <n v="1"/>
    <n v="25000"/>
    <n v="25000"/>
    <n v="44000"/>
  </r>
  <r>
    <s v="S/260407/1/65_x000a_"/>
    <s v="07 April 2026, 21:08:12"/>
    <s v="Tuesday"/>
    <s v="April"/>
    <x v="6"/>
    <n v="21"/>
    <x v="13"/>
    <s v="Arza"/>
    <s v="Makan di Tempat"/>
    <x v="1"/>
    <m/>
    <s v="Unknown"/>
    <x v="67"/>
    <x v="0"/>
    <m/>
    <x v="3"/>
    <m/>
    <m/>
    <n v="1"/>
    <n v="19000"/>
    <n v="19000"/>
    <m/>
  </r>
  <r>
    <s v="S/260407/1/66_x000a_"/>
    <s v="07 April 2026, 21:12:02"/>
    <s v="Tuesday"/>
    <s v="April"/>
    <x v="6"/>
    <n v="21"/>
    <x v="13"/>
    <s v="Arza"/>
    <s v="Makan di Tempat"/>
    <x v="0"/>
    <s v="-"/>
    <s v="Unknown"/>
    <x v="14"/>
    <x v="0"/>
    <m/>
    <x v="0"/>
    <s v="REGULAR"/>
    <m/>
    <n v="1"/>
    <n v="21000"/>
    <n v="21000"/>
    <n v="21000"/>
  </r>
  <r>
    <s v="S/260407/1/67_x000a_"/>
    <s v="07 April 2026, 21:18:01"/>
    <s v="Tuesday"/>
    <s v="April"/>
    <x v="6"/>
    <n v="21"/>
    <x v="13"/>
    <s v="Arza"/>
    <s v="Makan di Tempat"/>
    <x v="0"/>
    <s v="-"/>
    <s v="Unknown"/>
    <x v="8"/>
    <x v="0"/>
    <m/>
    <x v="5"/>
    <s v="LARGE"/>
    <m/>
    <n v="1"/>
    <n v="23000"/>
    <n v="23000"/>
    <n v="47000"/>
  </r>
  <r>
    <s v="S/260407/1/67_x000a_"/>
    <s v="07 April 2026, 21:18:01"/>
    <s v="Tuesday"/>
    <s v="April"/>
    <x v="6"/>
    <n v="21"/>
    <x v="13"/>
    <s v="Arza"/>
    <s v="Makan di Tempat"/>
    <x v="0"/>
    <m/>
    <s v="Unknown"/>
    <x v="64"/>
    <x v="0"/>
    <m/>
    <x v="19"/>
    <s v="LARGE"/>
    <m/>
    <n v="1"/>
    <n v="24000"/>
    <n v="24000"/>
    <m/>
  </r>
  <r>
    <s v="S/260407/1/68_x000a_"/>
    <s v="07 April 2026, 21:21:02"/>
    <s v="Tuesday"/>
    <s v="April"/>
    <x v="6"/>
    <n v="21"/>
    <x v="13"/>
    <s v="Arza"/>
    <s v="Makan di Tempat"/>
    <x v="0"/>
    <s v="-"/>
    <s v="Unknown"/>
    <x v="1"/>
    <x v="0"/>
    <m/>
    <x v="1"/>
    <s v="REGULAR"/>
    <m/>
    <n v="2"/>
    <n v="20000"/>
    <n v="40000"/>
    <n v="40000"/>
  </r>
  <r>
    <s v="S/260407/1/69_x000a_"/>
    <s v="07 April 2026, 21:22:36"/>
    <s v="Tuesday"/>
    <s v="April"/>
    <x v="6"/>
    <n v="21"/>
    <x v="13"/>
    <s v="Arza"/>
    <s v="Makan di Tempat"/>
    <x v="0"/>
    <s v="-"/>
    <s v="Unknown"/>
    <x v="2"/>
    <x v="0"/>
    <m/>
    <x v="2"/>
    <s v="REGULAR"/>
    <m/>
    <n v="3"/>
    <n v="17000"/>
    <n v="51000"/>
    <n v="91000"/>
  </r>
  <r>
    <s v="S/260407/1/69_x000a_"/>
    <s v="07 April 2026, 21:22:36"/>
    <s v="Tuesday"/>
    <s v="April"/>
    <x v="6"/>
    <n v="21"/>
    <x v="13"/>
    <s v="Arza"/>
    <s v="Makan di Tempat"/>
    <x v="0"/>
    <m/>
    <s v="Unknown"/>
    <x v="8"/>
    <x v="0"/>
    <m/>
    <x v="5"/>
    <s v="REGULAR"/>
    <m/>
    <n v="1"/>
    <n v="20000"/>
    <n v="20000"/>
    <m/>
  </r>
  <r>
    <s v="S/260407/1/69_x000a_"/>
    <s v="07 April 2026, 21:22:36"/>
    <s v="Tuesday"/>
    <s v="April"/>
    <x v="6"/>
    <n v="21"/>
    <x v="13"/>
    <s v="Arza"/>
    <s v="Makan di Tempat"/>
    <x v="0"/>
    <m/>
    <s v="Unknown"/>
    <x v="51"/>
    <x v="0"/>
    <m/>
    <x v="18"/>
    <s v="REGULAR"/>
    <m/>
    <n v="1"/>
    <n v="20000"/>
    <n v="20000"/>
    <m/>
  </r>
  <r>
    <s v="S/260407/1/70_x000a_"/>
    <s v="07 April 2026, 21:25:36"/>
    <s v="Tuesday"/>
    <s v="April"/>
    <x v="6"/>
    <n v="21"/>
    <x v="13"/>
    <s v="Arza"/>
    <s v="Makan di Tempat"/>
    <x v="0"/>
    <s v="-"/>
    <s v="Unknown"/>
    <x v="1"/>
    <x v="0"/>
    <m/>
    <x v="1"/>
    <s v="LARGE"/>
    <m/>
    <n v="1"/>
    <n v="24000"/>
    <n v="24000"/>
    <n v="24000"/>
  </r>
  <r>
    <s v="S/260407/1/71_x000a_"/>
    <s v="07 April 2026, 21:26:21"/>
    <s v="Tuesday"/>
    <s v="April"/>
    <x v="6"/>
    <n v="21"/>
    <x v="13"/>
    <s v="Arza"/>
    <s v="Makan di Tempat"/>
    <x v="0"/>
    <s v="39 hall"/>
    <s v="Identified"/>
    <x v="12"/>
    <x v="0"/>
    <m/>
    <x v="9"/>
    <m/>
    <m/>
    <n v="1"/>
    <n v="20000"/>
    <n v="20000"/>
    <n v="20000"/>
  </r>
  <r>
    <s v="S/260407/1/72_x000a_"/>
    <s v="07 April 2026, 21:29:20"/>
    <s v="Tuesday"/>
    <s v="April"/>
    <x v="6"/>
    <n v="21"/>
    <x v="13"/>
    <s v="Arza"/>
    <s v="Makan di Tempat"/>
    <x v="0"/>
    <s v="49 tengah"/>
    <s v="Identified"/>
    <x v="13"/>
    <x v="0"/>
    <m/>
    <x v="10"/>
    <m/>
    <m/>
    <n v="1"/>
    <n v="13000"/>
    <n v="13000"/>
    <n v="13000"/>
  </r>
  <r>
    <s v="S/260407/1/73_x000a_"/>
    <s v="07 April 2026, 21:31:13"/>
    <s v="Tuesday"/>
    <s v="April"/>
    <x v="6"/>
    <n v="21"/>
    <x v="13"/>
    <s v="Arza"/>
    <s v="Makan di Tempat"/>
    <x v="0"/>
    <s v="22 tengah"/>
    <s v="Identified"/>
    <x v="13"/>
    <x v="0"/>
    <s v="ga pds"/>
    <x v="10"/>
    <m/>
    <m/>
    <n v="1"/>
    <n v="13000"/>
    <n v="13000"/>
    <n v="13000"/>
  </r>
  <r>
    <s v="S/260407/1/74_x000a_"/>
    <s v="07 April 2026, 21:31:45"/>
    <s v="Tuesday"/>
    <s v="April"/>
    <x v="6"/>
    <n v="21"/>
    <x v="13"/>
    <s v="Arza"/>
    <s v="Makan di Tempat"/>
    <x v="0"/>
    <s v="22 tengah"/>
    <s v="Identified"/>
    <x v="33"/>
    <x v="0"/>
    <m/>
    <x v="9"/>
    <m/>
    <m/>
    <n v="1"/>
    <n v="20000"/>
    <n v="20000"/>
    <n v="20000"/>
  </r>
  <r>
    <s v="S/260407/1/75_x000a_"/>
    <s v="07 April 2026, 21:33:27"/>
    <s v="Tuesday"/>
    <s v="April"/>
    <x v="6"/>
    <n v="21"/>
    <x v="13"/>
    <s v="Arza"/>
    <s v="Makan di Tempat"/>
    <x v="0"/>
    <s v="06 selasar arg"/>
    <s v="Identified"/>
    <x v="2"/>
    <x v="0"/>
    <m/>
    <x v="2"/>
    <s v="REGULAR"/>
    <m/>
    <n v="1"/>
    <n v="17000"/>
    <n v="17000"/>
    <n v="66000"/>
  </r>
  <r>
    <s v="S/260407/1/75_x000a_"/>
    <s v="07 April 2026, 21:33:27"/>
    <s v="Tuesday"/>
    <s v="April"/>
    <x v="6"/>
    <n v="21"/>
    <x v="13"/>
    <s v="Arza"/>
    <s v="Makan di Tempat"/>
    <x v="0"/>
    <m/>
    <s v="Unknown"/>
    <x v="10"/>
    <x v="0"/>
    <m/>
    <x v="7"/>
    <m/>
    <m/>
    <n v="1"/>
    <n v="25000"/>
    <n v="25000"/>
    <m/>
  </r>
  <r>
    <s v="S/260407/1/75_x000a_"/>
    <s v="07 April 2026, 21:33:27"/>
    <s v="Tuesday"/>
    <s v="April"/>
    <x v="6"/>
    <n v="21"/>
    <x v="13"/>
    <s v="Arza"/>
    <s v="Makan di Tempat"/>
    <x v="0"/>
    <m/>
    <s v="Unknown"/>
    <x v="38"/>
    <x v="0"/>
    <m/>
    <x v="0"/>
    <s v="LARGE"/>
    <m/>
    <n v="1"/>
    <n v="24000"/>
    <n v="24000"/>
    <m/>
  </r>
  <r>
    <s v="S/260407/1/76_x000a_"/>
    <s v="07 April 2026, 21:38:48"/>
    <s v="Tuesday"/>
    <s v="April"/>
    <x v="6"/>
    <n v="21"/>
    <x v="13"/>
    <s v="Arza"/>
    <s v="Makan di Tempat"/>
    <x v="0"/>
    <s v="-"/>
    <s v="Unknown"/>
    <x v="15"/>
    <x v="0"/>
    <m/>
    <x v="2"/>
    <s v="LARGE"/>
    <m/>
    <n v="1"/>
    <n v="21000"/>
    <n v="21000"/>
    <n v="45000"/>
  </r>
  <r>
    <s v="S/260407/1/76_x000a_"/>
    <s v="07 April 2026, 21:38:48"/>
    <s v="Tuesday"/>
    <s v="April"/>
    <x v="6"/>
    <n v="21"/>
    <x v="13"/>
    <s v="Arza"/>
    <s v="Makan di Tempat"/>
    <x v="0"/>
    <m/>
    <s v="Unknown"/>
    <x v="14"/>
    <x v="0"/>
    <m/>
    <x v="0"/>
    <s v="LARGE"/>
    <m/>
    <n v="1"/>
    <n v="24000"/>
    <n v="24000"/>
    <m/>
  </r>
  <r>
    <s v="S/260407/1/77_x000a_"/>
    <s v="07 April 2026, 21:51:07"/>
    <s v="Tuesday"/>
    <s v="April"/>
    <x v="6"/>
    <n v="21"/>
    <x v="13"/>
    <s v="Arza"/>
    <s v="Makan di Tempat"/>
    <x v="1"/>
    <s v="-"/>
    <s v="Unknown"/>
    <x v="62"/>
    <x v="0"/>
    <m/>
    <x v="19"/>
    <s v="LARGE"/>
    <m/>
    <n v="1"/>
    <n v="24000"/>
    <n v="24000"/>
    <n v="24000"/>
  </r>
  <r>
    <s v="S/260407/1/78_x000a_"/>
    <s v="07 April 2026, 21:53:10"/>
    <s v="Tuesday"/>
    <s v="April"/>
    <x v="6"/>
    <n v="21"/>
    <x v="13"/>
    <s v="Arza"/>
    <s v="Makan di Tempat"/>
    <x v="0"/>
    <s v="34 selasar"/>
    <s v="Identified"/>
    <x v="29"/>
    <x v="0"/>
    <m/>
    <x v="2"/>
    <s v="HOT"/>
    <m/>
    <n v="1"/>
    <n v="18000"/>
    <n v="18000"/>
    <n v="49000"/>
  </r>
  <r>
    <s v="S/260407/1/78_x000a_"/>
    <s v="07 April 2026, 21:53:10"/>
    <s v="Tuesday"/>
    <s v="April"/>
    <x v="6"/>
    <n v="21"/>
    <x v="13"/>
    <s v="Arza"/>
    <s v="Makan di Tempat"/>
    <x v="0"/>
    <m/>
    <s v="Unknown"/>
    <x v="8"/>
    <x v="0"/>
    <m/>
    <x v="5"/>
    <s v="HOT"/>
    <m/>
    <n v="1"/>
    <n v="18000"/>
    <n v="18000"/>
    <m/>
  </r>
  <r>
    <s v="S/260407/1/78_x000a_"/>
    <s v="07 April 2026, 21:53:10"/>
    <s v="Tuesday"/>
    <s v="April"/>
    <x v="6"/>
    <n v="21"/>
    <x v="13"/>
    <s v="Arza"/>
    <s v="Makan di Tempat"/>
    <x v="0"/>
    <m/>
    <s v="Unknown"/>
    <x v="13"/>
    <x v="0"/>
    <s v="potongan cabe"/>
    <x v="10"/>
    <m/>
    <m/>
    <n v="1"/>
    <n v="13000"/>
    <n v="13000"/>
    <m/>
  </r>
  <r>
    <s v="S/260407/1/79_x000a_"/>
    <s v="07 April 2026, 21:53:57"/>
    <s v="Tuesday"/>
    <s v="April"/>
    <x v="6"/>
    <n v="21"/>
    <x v="13"/>
    <s v="Arza"/>
    <s v="Makan di Tempat"/>
    <x v="0"/>
    <s v="34 selasar"/>
    <s v="Identified"/>
    <x v="7"/>
    <x v="0"/>
    <m/>
    <x v="3"/>
    <m/>
    <m/>
    <n v="1"/>
    <n v="12000"/>
    <n v="12000"/>
    <n v="12000"/>
  </r>
  <r>
    <s v="S/260407/1/80_x000a_"/>
    <s v="07 April 2026, 21:55:01"/>
    <s v="Tuesday"/>
    <s v="April"/>
    <x v="6"/>
    <n v="21"/>
    <x v="13"/>
    <s v="Arza"/>
    <s v="Makan di Tempat"/>
    <x v="0"/>
    <s v="-"/>
    <s v="Unknown"/>
    <x v="57"/>
    <x v="0"/>
    <m/>
    <x v="1"/>
    <s v="REGULAR"/>
    <m/>
    <n v="2"/>
    <n v="20000"/>
    <n v="40000"/>
    <n v="34000"/>
  </r>
  <r>
    <s v="S/260407/1/80_x000a_"/>
    <s v="07 April 2026, 21:55:01"/>
    <s v="Tuesday"/>
    <s v="April"/>
    <x v="6"/>
    <n v="21"/>
    <x v="13"/>
    <s v="Arza"/>
    <s v="Makan di Tempat"/>
    <x v="0"/>
    <m/>
    <s v="Unknown"/>
    <x v="32"/>
    <x v="1"/>
    <m/>
    <x v="11"/>
    <m/>
    <m/>
    <m/>
    <m/>
    <n v="-6000"/>
    <m/>
  </r>
  <r>
    <s v="S/260407/1/81_x000a_"/>
    <s v="07 April 2026, 21:56:54"/>
    <s v="Tuesday"/>
    <s v="April"/>
    <x v="6"/>
    <n v="21"/>
    <x v="13"/>
    <s v="Arza"/>
    <s v="Makan di Tempat"/>
    <x v="0"/>
    <s v="25 halllllll"/>
    <s v="Identified"/>
    <x v="13"/>
    <x v="0"/>
    <s v="pedes"/>
    <x v="10"/>
    <m/>
    <m/>
    <n v="1"/>
    <n v="13000"/>
    <n v="13000"/>
    <n v="18000"/>
  </r>
  <r>
    <s v="S/260407/1/81_x000a_"/>
    <s v="07 April 2026, 21:56:54"/>
    <s v="Tuesday"/>
    <s v="April"/>
    <x v="6"/>
    <n v="21"/>
    <x v="13"/>
    <s v="Arza"/>
    <s v="Makan di Tempat"/>
    <x v="0"/>
    <m/>
    <s v="Unknown"/>
    <x v="21"/>
    <x v="0"/>
    <s v="es"/>
    <x v="11"/>
    <m/>
    <m/>
    <n v="1"/>
    <n v="5000"/>
    <n v="5000"/>
    <m/>
  </r>
  <r>
    <s v="S/260407/1/82_x000a_"/>
    <s v="07 April 2026, 22:04:58"/>
    <s v="Tuesday"/>
    <s v="April"/>
    <x v="6"/>
    <n v="22"/>
    <x v="14"/>
    <s v="Arza"/>
    <s v="Makan di Tempat"/>
    <x v="1"/>
    <s v="48 selasarrr"/>
    <s v="Identified"/>
    <x v="13"/>
    <x v="0"/>
    <s v="jangan terlalu mateng , pedes, telur set mateng"/>
    <x v="10"/>
    <m/>
    <m/>
    <n v="1"/>
    <n v="13000"/>
    <n v="13000"/>
    <n v="18000"/>
  </r>
  <r>
    <s v="S/260407/1/82_x000a_"/>
    <s v="07 April 2026, 22:04:58"/>
    <s v="Tuesday"/>
    <s v="April"/>
    <x v="6"/>
    <n v="22"/>
    <x v="14"/>
    <s v="Arza"/>
    <s v="Makan di Tempat"/>
    <x v="1"/>
    <m/>
    <s v="Unknown"/>
    <x v="21"/>
    <x v="0"/>
    <s v="s"/>
    <x v="11"/>
    <m/>
    <m/>
    <n v="1"/>
    <n v="5000"/>
    <n v="5000"/>
    <m/>
  </r>
  <r>
    <s v="S/260407/1/83_x000a_"/>
    <s v="07 April 2026, 22:19:10"/>
    <s v="Tuesday"/>
    <s v="April"/>
    <x v="6"/>
    <n v="22"/>
    <x v="14"/>
    <s v="Arza"/>
    <s v="Makan di Tempat"/>
    <x v="1"/>
    <s v="-"/>
    <s v="Unknown"/>
    <x v="62"/>
    <x v="0"/>
    <s v="less sugar"/>
    <x v="19"/>
    <s v="LARGE"/>
    <m/>
    <n v="1"/>
    <n v="24000"/>
    <n v="24000"/>
    <n v="24000"/>
  </r>
  <r>
    <s v="S/260407/1/84_x000a_"/>
    <s v="07 April 2026, 22:22:21"/>
    <s v="Tuesday"/>
    <s v="April"/>
    <x v="6"/>
    <n v="22"/>
    <x v="14"/>
    <s v="Arza"/>
    <s v="Makan di Tempat"/>
    <x v="0"/>
    <s v="-"/>
    <s v="Unknown"/>
    <x v="21"/>
    <x v="0"/>
    <s v="es"/>
    <x v="11"/>
    <m/>
    <m/>
    <n v="1"/>
    <n v="5000"/>
    <n v="5000"/>
    <n v="25000"/>
  </r>
  <r>
    <s v="S/260407/1/84_x000a_"/>
    <s v="07 April 2026, 22:22:21"/>
    <s v="Tuesday"/>
    <s v="April"/>
    <x v="6"/>
    <n v="22"/>
    <x v="14"/>
    <s v="Arza"/>
    <s v="Makan di Tempat"/>
    <x v="0"/>
    <m/>
    <s v="Unknown"/>
    <x v="1"/>
    <x v="0"/>
    <m/>
    <x v="1"/>
    <s v="REGULAR"/>
    <m/>
    <n v="1"/>
    <n v="20000"/>
    <n v="20000"/>
    <m/>
  </r>
  <r>
    <s v="S/260407/1/85_x000a_"/>
    <s v="07 April 2026, 22:31:41"/>
    <s v="Tuesday"/>
    <s v="April"/>
    <x v="6"/>
    <n v="22"/>
    <x v="14"/>
    <s v="Arza"/>
    <s v="Makan di Tempat"/>
    <x v="1"/>
    <s v="-"/>
    <s v="Unknown"/>
    <x v="0"/>
    <x v="0"/>
    <m/>
    <x v="0"/>
    <s v="REGULAR"/>
    <m/>
    <n v="1"/>
    <n v="20000"/>
    <n v="20000"/>
    <n v="20000"/>
  </r>
  <r>
    <s v="S/260407/1/86_x000a_"/>
    <s v="07 April 2026, 22:40:48"/>
    <s v="Tuesday"/>
    <s v="April"/>
    <x v="6"/>
    <n v="22"/>
    <x v="14"/>
    <s v="Arza"/>
    <s v="Makan di Tempat"/>
    <x v="0"/>
    <s v="-"/>
    <s v="Unknown"/>
    <x v="0"/>
    <x v="0"/>
    <m/>
    <x v="0"/>
    <s v="REGULAR"/>
    <m/>
    <n v="1"/>
    <n v="20000"/>
    <n v="20000"/>
    <n v="40000"/>
  </r>
  <r>
    <s v="S/260407/1/86_x000a_"/>
    <s v="07 April 2026, 22:40:48"/>
    <s v="Tuesday"/>
    <s v="April"/>
    <x v="6"/>
    <n v="22"/>
    <x v="14"/>
    <s v="Arza"/>
    <s v="Makan di Tempat"/>
    <x v="0"/>
    <m/>
    <s v="Unknown"/>
    <x v="4"/>
    <x v="0"/>
    <m/>
    <x v="4"/>
    <s v="LARGE"/>
    <m/>
    <n v="1"/>
    <n v="20000"/>
    <n v="20000"/>
    <m/>
  </r>
  <r>
    <s v="S/260407/1/87_x000a_"/>
    <s v="07 April 2026, 22:58:32"/>
    <s v="Tuesday"/>
    <s v="April"/>
    <x v="6"/>
    <n v="22"/>
    <x v="14"/>
    <s v="Arza"/>
    <s v="Makan di Tempat"/>
    <x v="0"/>
    <s v="48 tengah"/>
    <s v="Identified"/>
    <x v="2"/>
    <x v="0"/>
    <m/>
    <x v="2"/>
    <s v="REGULAR"/>
    <m/>
    <n v="1"/>
    <n v="17000"/>
    <n v="17000"/>
    <n v="42000"/>
  </r>
  <r>
    <s v="S/260407/1/87_x000a_"/>
    <s v="07 April 2026, 22:58:32"/>
    <s v="Tuesday"/>
    <s v="April"/>
    <x v="6"/>
    <n v="22"/>
    <x v="14"/>
    <s v="Arza"/>
    <s v="Makan di Tempat"/>
    <x v="0"/>
    <m/>
    <s v="Unknown"/>
    <x v="6"/>
    <x v="0"/>
    <m/>
    <x v="6"/>
    <m/>
    <m/>
    <n v="1"/>
    <n v="20000"/>
    <n v="20000"/>
    <m/>
  </r>
  <r>
    <s v="S/260407/1/87_x000a_"/>
    <s v="07 April 2026, 22:58:32"/>
    <s v="Tuesday"/>
    <s v="April"/>
    <x v="6"/>
    <n v="22"/>
    <x v="14"/>
    <s v="Arza"/>
    <s v="Makan di Tempat"/>
    <x v="0"/>
    <m/>
    <s v="Unknown"/>
    <x v="21"/>
    <x v="0"/>
    <s v="es"/>
    <x v="11"/>
    <m/>
    <m/>
    <n v="1"/>
    <n v="5000"/>
    <n v="5000"/>
    <m/>
  </r>
  <r>
    <s v="S/260407/1/88_x000a_"/>
    <s v="07 April 2026, 23:03:53"/>
    <s v="Tuesday"/>
    <s v="April"/>
    <x v="6"/>
    <n v="23"/>
    <x v="15"/>
    <s v="Arza"/>
    <s v="Makan di Tempat"/>
    <x v="1"/>
    <s v="-"/>
    <s v="Unknown"/>
    <x v="0"/>
    <x v="0"/>
    <m/>
    <x v="0"/>
    <s v="REGULAR"/>
    <m/>
    <n v="1"/>
    <n v="20000"/>
    <n v="20000"/>
    <n v="20000"/>
  </r>
  <r>
    <s v="S/260407/1/89_x000a_"/>
    <s v="07 April 2026, 23:06:35"/>
    <s v="Tuesday"/>
    <s v="April"/>
    <x v="6"/>
    <n v="23"/>
    <x v="15"/>
    <s v="Arza"/>
    <s v="Makan di Tempat"/>
    <x v="1"/>
    <s v="-"/>
    <s v="Unknown"/>
    <x v="74"/>
    <x v="0"/>
    <m/>
    <x v="2"/>
    <m/>
    <m/>
    <n v="2"/>
    <n v="14000"/>
    <n v="28000"/>
    <n v="28000"/>
  </r>
  <r>
    <s v="S/260407/1/90_x000a_"/>
    <s v="07 April 2026, 23:09:20"/>
    <s v="Tuesday"/>
    <s v="April"/>
    <x v="6"/>
    <n v="23"/>
    <x v="15"/>
    <s v="Noerch"/>
    <s v="Makan di Tempat"/>
    <x v="1"/>
    <s v="33 halllll"/>
    <s v="Identified"/>
    <x v="33"/>
    <x v="0"/>
    <m/>
    <x v="9"/>
    <m/>
    <m/>
    <n v="1"/>
    <n v="20000"/>
    <n v="20000"/>
    <n v="20000"/>
  </r>
  <r>
    <s v="S/260407/1/91_x000a_"/>
    <s v="07 April 2026, 23:09:44"/>
    <s v="Tuesday"/>
    <s v="April"/>
    <x v="6"/>
    <n v="23"/>
    <x v="15"/>
    <s v="Noerch"/>
    <s v="Makan di Tempat"/>
    <x v="1"/>
    <s v="-"/>
    <s v="Unknown"/>
    <x v="7"/>
    <x v="0"/>
    <m/>
    <x v="3"/>
    <m/>
    <m/>
    <n v="1"/>
    <n v="12000"/>
    <n v="12000"/>
    <n v="12000"/>
  </r>
  <r>
    <s v="S/260407/1/92_x000a_"/>
    <s v="07 April 2026, 23:10:24"/>
    <s v="Tuesday"/>
    <s v="April"/>
    <x v="6"/>
    <n v="23"/>
    <x v="15"/>
    <s v="Arza"/>
    <s v="Makan di Tempat"/>
    <x v="0"/>
    <s v="-"/>
    <s v="Unknown"/>
    <x v="29"/>
    <x v="0"/>
    <m/>
    <x v="2"/>
    <s v="HOT"/>
    <m/>
    <n v="1"/>
    <n v="18000"/>
    <n v="18000"/>
    <n v="18000"/>
  </r>
  <r>
    <s v="S/260407/1/93_x000a_"/>
    <s v="07 April 2026, 23:11:05"/>
    <s v="Tuesday"/>
    <s v="April"/>
    <x v="6"/>
    <n v="23"/>
    <x v="15"/>
    <s v="Arza"/>
    <s v="Makan di Tempat"/>
    <x v="0"/>
    <s v="-"/>
    <s v="Unknown"/>
    <x v="2"/>
    <x v="0"/>
    <s v="less sugar"/>
    <x v="2"/>
    <s v="LARGE"/>
    <m/>
    <n v="1"/>
    <n v="20000"/>
    <n v="20000"/>
    <n v="20000"/>
  </r>
  <r>
    <s v="S/260407/1/94_x000a_"/>
    <s v="07 April 2026, 23:11:40"/>
    <s v="Tuesday"/>
    <s v="April"/>
    <x v="6"/>
    <n v="23"/>
    <x v="15"/>
    <s v="Arza"/>
    <s v="Makan di Tempat"/>
    <x v="1"/>
    <s v="-"/>
    <s v="Unknown"/>
    <x v="9"/>
    <x v="0"/>
    <m/>
    <x v="5"/>
    <s v="REGULAR"/>
    <m/>
    <n v="1"/>
    <n v="20000"/>
    <n v="20000"/>
    <n v="20000"/>
  </r>
  <r>
    <s v="S/260407/1/95_x000a_"/>
    <s v="07 April 2026, 23:24:01"/>
    <s v="Tuesday"/>
    <s v="April"/>
    <x v="6"/>
    <n v="23"/>
    <x v="15"/>
    <s v="Arza"/>
    <s v="Makan di Tempat"/>
    <x v="0"/>
    <s v="33 tribun"/>
    <s v="Identified"/>
    <x v="7"/>
    <x v="0"/>
    <m/>
    <x v="3"/>
    <m/>
    <m/>
    <n v="1"/>
    <n v="12000"/>
    <n v="12000"/>
    <n v="32000"/>
  </r>
  <r>
    <s v="S/260407/1/95_x000a_"/>
    <s v="07 April 2026, 23:24:01"/>
    <s v="Tuesday"/>
    <s v="April"/>
    <x v="6"/>
    <n v="23"/>
    <x v="15"/>
    <s v="Arza"/>
    <s v="Makan di Tempat"/>
    <x v="0"/>
    <m/>
    <s v="Unknown"/>
    <x v="44"/>
    <x v="0"/>
    <m/>
    <x v="16"/>
    <m/>
    <m/>
    <n v="1"/>
    <n v="20000"/>
    <n v="20000"/>
    <m/>
  </r>
  <r>
    <s v="S/260407/1/96_x000a_"/>
    <s v="07 April 2026, 23:24:59"/>
    <s v="Tuesday"/>
    <s v="April"/>
    <x v="6"/>
    <n v="23"/>
    <x v="15"/>
    <s v="Arza"/>
    <s v="Makan di Tempat"/>
    <x v="1"/>
    <s v="33 tribun"/>
    <s v="Identified"/>
    <x v="21"/>
    <x v="0"/>
    <s v="es"/>
    <x v="11"/>
    <m/>
    <m/>
    <n v="1"/>
    <n v="5000"/>
    <n v="5000"/>
    <n v="25000"/>
  </r>
  <r>
    <s v="S/260407/1/96_x000a_"/>
    <s v="07 April 2026, 23:24:59"/>
    <s v="Tuesday"/>
    <s v="April"/>
    <x v="6"/>
    <n v="23"/>
    <x v="15"/>
    <s v="Arza"/>
    <s v="Makan di Tempat"/>
    <x v="1"/>
    <m/>
    <s v="Unknown"/>
    <x v="44"/>
    <x v="0"/>
    <m/>
    <x v="16"/>
    <m/>
    <m/>
    <n v="1"/>
    <n v="20000"/>
    <n v="20000"/>
    <m/>
  </r>
  <r>
    <s v="S/260407/1/97_x000a_"/>
    <s v="07 April 2026, 23:34:39"/>
    <s v="Tuesday"/>
    <s v="April"/>
    <x v="6"/>
    <n v="23"/>
    <x v="15"/>
    <s v="Arza"/>
    <s v="Makan di Tempat"/>
    <x v="1"/>
    <s v="-"/>
    <s v="Unknown"/>
    <x v="2"/>
    <x v="0"/>
    <m/>
    <x v="2"/>
    <s v="LARGE"/>
    <m/>
    <n v="1"/>
    <n v="20000"/>
    <n v="20000"/>
    <n v="20000"/>
  </r>
  <r>
    <s v="S/260407/1/98_x000a_"/>
    <s v="07 April 2026, 23:43:14"/>
    <s v="Tuesday"/>
    <s v="April"/>
    <x v="6"/>
    <n v="23"/>
    <x v="15"/>
    <s v="Arza"/>
    <s v="Makan di Tempat"/>
    <x v="0"/>
    <s v="-"/>
    <s v="Unknown"/>
    <x v="4"/>
    <x v="0"/>
    <m/>
    <x v="4"/>
    <s v="LARGE"/>
    <m/>
    <n v="1"/>
    <n v="20000"/>
    <n v="20000"/>
    <n v="44000"/>
  </r>
  <r>
    <s v="S/260407/1/98_x000a_"/>
    <s v="07 April 2026, 23:43:14"/>
    <s v="Tuesday"/>
    <s v="April"/>
    <x v="6"/>
    <n v="23"/>
    <x v="15"/>
    <s v="Arza"/>
    <s v="Makan di Tempat"/>
    <x v="0"/>
    <m/>
    <s v="Unknown"/>
    <x v="38"/>
    <x v="0"/>
    <m/>
    <x v="0"/>
    <s v="LARGE"/>
    <m/>
    <n v="1"/>
    <n v="24000"/>
    <n v="24000"/>
    <m/>
  </r>
  <r>
    <s v="S/260407/1/99_x000a_"/>
    <s v="07 April 2026, 23:50:52"/>
    <s v="Tuesday"/>
    <s v="April"/>
    <x v="6"/>
    <n v="23"/>
    <x v="15"/>
    <s v="Arza"/>
    <s v="Makan di Tempat"/>
    <x v="0"/>
    <s v="-"/>
    <s v="Unknown"/>
    <x v="59"/>
    <x v="0"/>
    <m/>
    <x v="18"/>
    <s v="LARGE"/>
    <m/>
    <n v="2"/>
    <n v="24000"/>
    <n v="48000"/>
    <n v="48000"/>
  </r>
  <r>
    <s v="S/260408/1/1_x000a_"/>
    <s v="08 April 2026, 00:35:01"/>
    <s v="Wednesday"/>
    <s v="April"/>
    <x v="7"/>
    <n v="0"/>
    <x v="0"/>
    <s v="Elly️‍"/>
    <s v="Makan di Tempat"/>
    <x v="0"/>
    <s v="33 arg"/>
    <s v="Identified"/>
    <x v="23"/>
    <x v="0"/>
    <m/>
    <x v="3"/>
    <m/>
    <m/>
    <n v="1"/>
    <n v="17000"/>
    <n v="17000"/>
    <n v="62000"/>
  </r>
  <r>
    <s v="S/260408/1/1_x000a_"/>
    <s v="08 April 2026, 00:35:01"/>
    <s v="Wednesday"/>
    <s v="April"/>
    <x v="7"/>
    <n v="0"/>
    <x v="0"/>
    <s v="Elly️‍"/>
    <s v="Makan di Tempat"/>
    <x v="0"/>
    <m/>
    <s v="Unknown"/>
    <x v="10"/>
    <x v="0"/>
    <m/>
    <x v="7"/>
    <m/>
    <m/>
    <n v="1"/>
    <n v="25000"/>
    <n v="25000"/>
    <m/>
  </r>
  <r>
    <s v="S/260408/1/1_x000a_"/>
    <s v="08 April 2026, 00:35:01"/>
    <s v="Wednesday"/>
    <s v="April"/>
    <x v="7"/>
    <n v="0"/>
    <x v="0"/>
    <s v="Elly️‍"/>
    <s v="Makan di Tempat"/>
    <x v="0"/>
    <m/>
    <s v="Unknown"/>
    <x v="12"/>
    <x v="0"/>
    <m/>
    <x v="9"/>
    <m/>
    <m/>
    <n v="1"/>
    <n v="20000"/>
    <n v="20000"/>
    <m/>
  </r>
  <r>
    <s v="S/260408/1/2_x000a_"/>
    <s v="08 April 2026, 01:09:31"/>
    <s v="Wednesday"/>
    <s v="April"/>
    <x v="7"/>
    <n v="1"/>
    <x v="1"/>
    <s v="Elly️‍"/>
    <s v="Makan di Tempat"/>
    <x v="1"/>
    <s v="-"/>
    <s v="Unknown"/>
    <x v="51"/>
    <x v="0"/>
    <m/>
    <x v="18"/>
    <s v="LARGE"/>
    <m/>
    <n v="1"/>
    <n v="24000"/>
    <n v="24000"/>
    <n v="24000"/>
  </r>
  <r>
    <s v="S/260408/1/3_x000a_"/>
    <s v="08 April 2026, 02:34:21"/>
    <s v="Wednesday"/>
    <s v="April"/>
    <x v="7"/>
    <n v="2"/>
    <x v="17"/>
    <s v="Elly️‍"/>
    <s v="Makan di Tempat"/>
    <x v="0"/>
    <s v="33 hall"/>
    <s v="Identified"/>
    <x v="27"/>
    <x v="0"/>
    <m/>
    <x v="10"/>
    <m/>
    <m/>
    <n v="1"/>
    <n v="13000"/>
    <n v="13000"/>
    <n v="56000"/>
  </r>
  <r>
    <s v="S/260408/1/3_x000a_"/>
    <s v="08 April 2026, 02:34:21"/>
    <s v="Wednesday"/>
    <s v="April"/>
    <x v="7"/>
    <n v="2"/>
    <x v="17"/>
    <s v="Elly️‍"/>
    <s v="Makan di Tempat"/>
    <x v="0"/>
    <m/>
    <s v="Unknown"/>
    <x v="13"/>
    <x v="0"/>
    <s v="telur setmateng"/>
    <x v="10"/>
    <m/>
    <m/>
    <n v="1"/>
    <n v="13000"/>
    <n v="13000"/>
    <m/>
  </r>
  <r>
    <s v="S/260408/1/3_x000a_"/>
    <s v="08 April 2026, 02:34:21"/>
    <s v="Wednesday"/>
    <s v="April"/>
    <x v="7"/>
    <n v="2"/>
    <x v="17"/>
    <s v="Elly️‍"/>
    <s v="Makan di Tempat"/>
    <x v="0"/>
    <m/>
    <s v="Unknown"/>
    <x v="21"/>
    <x v="0"/>
    <s v="ice"/>
    <x v="11"/>
    <m/>
    <m/>
    <n v="1"/>
    <n v="5000"/>
    <n v="5000"/>
    <m/>
  </r>
  <r>
    <s v="S/260408/1/3_x000a_"/>
    <s v="08 April 2026, 02:34:21"/>
    <s v="Wednesday"/>
    <s v="April"/>
    <x v="7"/>
    <n v="2"/>
    <x v="17"/>
    <s v="Elly️‍"/>
    <s v="Makan di Tempat"/>
    <x v="0"/>
    <m/>
    <s v="Unknown"/>
    <x v="10"/>
    <x v="0"/>
    <m/>
    <x v="7"/>
    <m/>
    <m/>
    <n v="1"/>
    <n v="25000"/>
    <n v="25000"/>
    <m/>
  </r>
  <r>
    <s v="S/260408/1/4_x000a_"/>
    <s v="08 April 2026, 03:12:44"/>
    <s v="Wednesday"/>
    <s v="April"/>
    <x v="7"/>
    <n v="3"/>
    <x v="18"/>
    <s v="Elly️‍"/>
    <s v="Makan di Tempat"/>
    <x v="2"/>
    <s v="33 cltrr"/>
    <s v="Identified"/>
    <x v="13"/>
    <x v="0"/>
    <m/>
    <x v="10"/>
    <m/>
    <m/>
    <n v="1"/>
    <n v="13000"/>
    <n v="13000"/>
    <n v="18000"/>
  </r>
  <r>
    <s v="S/260408/1/4_x000a_"/>
    <s v="08 April 2026, 03:12:44"/>
    <s v="Wednesday"/>
    <s v="April"/>
    <x v="7"/>
    <n v="3"/>
    <x v="18"/>
    <s v="Elly️‍"/>
    <s v="Makan di Tempat"/>
    <x v="2"/>
    <m/>
    <s v="Unknown"/>
    <x v="21"/>
    <x v="0"/>
    <m/>
    <x v="11"/>
    <m/>
    <m/>
    <n v="1"/>
    <n v="5000"/>
    <n v="5000"/>
    <m/>
  </r>
  <r>
    <s v="S/260408/1/5_x000a_"/>
    <s v="08 April 2026, 08:53:19"/>
    <s v="Wednesday"/>
    <s v="April"/>
    <x v="7"/>
    <n v="8"/>
    <x v="20"/>
    <s v="Arza"/>
    <s v="Makan di Tempat"/>
    <x v="0"/>
    <s v="02 atas"/>
    <s v="Identified"/>
    <x v="15"/>
    <x v="0"/>
    <m/>
    <x v="2"/>
    <s v="HOT"/>
    <m/>
    <n v="1"/>
    <n v="18000"/>
    <n v="18000"/>
    <n v="59000"/>
  </r>
  <r>
    <s v="S/260408/1/5_x000a_"/>
    <s v="08 April 2026, 08:53:19"/>
    <s v="Wednesday"/>
    <s v="April"/>
    <x v="7"/>
    <n v="8"/>
    <x v="20"/>
    <s v="Arza"/>
    <s v="Makan di Tempat"/>
    <x v="0"/>
    <m/>
    <s v="Unknown"/>
    <x v="41"/>
    <x v="0"/>
    <m/>
    <x v="0"/>
    <s v="LARGE"/>
    <m/>
    <n v="1"/>
    <n v="22000"/>
    <n v="22000"/>
    <m/>
  </r>
  <r>
    <s v="S/260408/1/5_x000a_"/>
    <s v="08 April 2026, 08:53:19"/>
    <s v="Wednesday"/>
    <s v="April"/>
    <x v="7"/>
    <n v="8"/>
    <x v="20"/>
    <s v="Arza"/>
    <s v="Makan di Tempat"/>
    <x v="0"/>
    <m/>
    <s v="Unknown"/>
    <x v="67"/>
    <x v="0"/>
    <m/>
    <x v="3"/>
    <m/>
    <m/>
    <n v="1"/>
    <n v="19000"/>
    <n v="19000"/>
    <m/>
  </r>
  <r>
    <s v="S/260408/1/6_x000a_"/>
    <s v="08 April 2026, 09:29:42"/>
    <s v="Wednesday"/>
    <s v="April"/>
    <x v="7"/>
    <n v="9"/>
    <x v="2"/>
    <s v="Arza"/>
    <s v="Makan di Tempat"/>
    <x v="1"/>
    <s v="-"/>
    <s v="Unknown"/>
    <x v="0"/>
    <x v="0"/>
    <m/>
    <x v="0"/>
    <s v="LARGE"/>
    <m/>
    <n v="1"/>
    <n v="22000"/>
    <n v="22000"/>
    <n v="22000"/>
  </r>
  <r>
    <s v="S/260408/1/7_x000a_"/>
    <s v="08 April 2026, 09:34:11"/>
    <s v="Wednesday"/>
    <s v="April"/>
    <x v="7"/>
    <n v="9"/>
    <x v="2"/>
    <s v="Elly️‍"/>
    <s v="Makan di Tempat"/>
    <x v="2"/>
    <s v="ardian sigit OB"/>
    <s v="Identified"/>
    <x v="2"/>
    <x v="0"/>
    <m/>
    <x v="2"/>
    <s v="HOT"/>
    <m/>
    <n v="1"/>
    <n v="17000"/>
    <n v="17000"/>
    <n v="35000"/>
  </r>
  <r>
    <s v="S/260408/1/7_x000a_"/>
    <s v="08 April 2026, 09:34:11"/>
    <s v="Wednesday"/>
    <s v="April"/>
    <x v="7"/>
    <n v="9"/>
    <x v="2"/>
    <s v="Elly️‍"/>
    <s v="Makan di Tempat"/>
    <x v="2"/>
    <m/>
    <s v="Unknown"/>
    <x v="15"/>
    <x v="0"/>
    <m/>
    <x v="2"/>
    <s v="HOT"/>
    <m/>
    <n v="1"/>
    <n v="18000"/>
    <n v="18000"/>
    <m/>
  </r>
  <r>
    <s v="S/260408/1/8_x000a_"/>
    <s v="08 April 2026, 09:42:20"/>
    <s v="Wednesday"/>
    <s v="April"/>
    <x v="7"/>
    <n v="9"/>
    <x v="2"/>
    <s v="Arza"/>
    <s v="Makan di Tempat"/>
    <x v="0"/>
    <s v="-"/>
    <s v="Unknown"/>
    <x v="41"/>
    <x v="0"/>
    <m/>
    <x v="0"/>
    <s v="LARGE"/>
    <m/>
    <n v="1"/>
    <n v="22000"/>
    <n v="22000"/>
    <n v="46000"/>
  </r>
  <r>
    <s v="S/260408/1/8_x000a_"/>
    <s v="08 April 2026, 09:42:20"/>
    <s v="Wednesday"/>
    <s v="April"/>
    <x v="7"/>
    <n v="9"/>
    <x v="2"/>
    <s v="Arza"/>
    <s v="Makan di Tempat"/>
    <x v="0"/>
    <m/>
    <s v="Unknown"/>
    <x v="14"/>
    <x v="0"/>
    <m/>
    <x v="0"/>
    <s v="LARGE"/>
    <m/>
    <n v="1"/>
    <n v="24000"/>
    <n v="24000"/>
    <m/>
  </r>
  <r>
    <s v="S/260408/1/9_x000a_"/>
    <s v="08 April 2026, 09:55:43"/>
    <s v="Wednesday"/>
    <s v="April"/>
    <x v="7"/>
    <n v="9"/>
    <x v="2"/>
    <s v="Arza"/>
    <s v="Makan di Tempat"/>
    <x v="1"/>
    <s v="-"/>
    <s v="Unknown"/>
    <x v="14"/>
    <x v="0"/>
    <m/>
    <x v="0"/>
    <s v="LARGE"/>
    <m/>
    <n v="1"/>
    <n v="24000"/>
    <n v="24000"/>
    <n v="24000"/>
  </r>
  <r>
    <s v="S/260408/1/10_x000a_"/>
    <s v="08 April 2026, 10:19:24"/>
    <s v="Wednesday"/>
    <s v="April"/>
    <x v="7"/>
    <n v="10"/>
    <x v="16"/>
    <s v="Arza"/>
    <s v="Makan di Tempat"/>
    <x v="0"/>
    <s v="05 halllll"/>
    <s v="Identified"/>
    <x v="21"/>
    <x v="0"/>
    <s v="es"/>
    <x v="11"/>
    <m/>
    <m/>
    <n v="1"/>
    <n v="5000"/>
    <n v="5000"/>
    <n v="27000"/>
  </r>
  <r>
    <s v="S/260408/1/10_x000a_"/>
    <s v="08 April 2026, 10:19:24"/>
    <s v="Wednesday"/>
    <s v="April"/>
    <x v="7"/>
    <n v="10"/>
    <x v="16"/>
    <s v="Arza"/>
    <s v="Makan di Tempat"/>
    <x v="0"/>
    <m/>
    <s v="Unknown"/>
    <x v="39"/>
    <x v="0"/>
    <s v="pds"/>
    <x v="8"/>
    <m/>
    <m/>
    <n v="1"/>
    <n v="22000"/>
    <n v="22000"/>
    <m/>
  </r>
  <r>
    <s v="S/260408/1/11_x000a_"/>
    <s v="08 April 2026, 10:49:03"/>
    <s v="Wednesday"/>
    <s v="April"/>
    <x v="7"/>
    <n v="10"/>
    <x v="16"/>
    <s v="Elly️‍"/>
    <s v="Makan di Tempat"/>
    <x v="1"/>
    <s v="-"/>
    <s v="Unknown"/>
    <x v="15"/>
    <x v="0"/>
    <m/>
    <x v="2"/>
    <s v="LARGE"/>
    <m/>
    <n v="1"/>
    <n v="21000"/>
    <n v="21000"/>
    <n v="67000"/>
  </r>
  <r>
    <s v="S/260408/1/11_x000a_"/>
    <s v="08 April 2026, 10:49:03"/>
    <s v="Wednesday"/>
    <s v="April"/>
    <x v="7"/>
    <n v="10"/>
    <x v="16"/>
    <s v="Elly️‍"/>
    <s v="Makan di Tempat"/>
    <x v="1"/>
    <m/>
    <s v="Unknown"/>
    <x v="1"/>
    <x v="0"/>
    <m/>
    <x v="1"/>
    <s v="LARGE"/>
    <m/>
    <n v="1"/>
    <n v="24000"/>
    <n v="24000"/>
    <m/>
  </r>
  <r>
    <s v="S/260408/1/11_x000a_"/>
    <s v="08 April 2026, 10:49:03"/>
    <s v="Wednesday"/>
    <s v="April"/>
    <x v="7"/>
    <n v="10"/>
    <x v="16"/>
    <s v="Elly️‍"/>
    <s v="Makan di Tempat"/>
    <x v="1"/>
    <m/>
    <s v="Unknown"/>
    <x v="36"/>
    <x v="0"/>
    <m/>
    <x v="0"/>
    <s v="LARGE"/>
    <m/>
    <n v="1"/>
    <n v="22000"/>
    <n v="22000"/>
    <m/>
  </r>
  <r>
    <s v="S/260408/1/12_x000a_"/>
    <s v="08 April 2026, 11:43:32"/>
    <s v="Wednesday"/>
    <s v="April"/>
    <x v="7"/>
    <n v="11"/>
    <x v="3"/>
    <s v="Arza"/>
    <s v="Makan di Tempat"/>
    <x v="1"/>
    <s v="-"/>
    <s v="Unknown"/>
    <x v="2"/>
    <x v="0"/>
    <m/>
    <x v="2"/>
    <s v="LARGE"/>
    <m/>
    <n v="1"/>
    <n v="20000"/>
    <n v="20000"/>
    <n v="20000"/>
  </r>
  <r>
    <s v="S/260408/1/13_x000a_"/>
    <s v="08 April 2026, 11:44:36"/>
    <s v="Wednesday"/>
    <s v="April"/>
    <x v="7"/>
    <n v="11"/>
    <x v="3"/>
    <s v="Arza"/>
    <s v="Makan di Tempat"/>
    <x v="1"/>
    <s v="-"/>
    <s v="Unknown"/>
    <x v="2"/>
    <x v="0"/>
    <s v="less sygar"/>
    <x v="2"/>
    <s v="REGULAR"/>
    <m/>
    <n v="1"/>
    <n v="17000"/>
    <n v="17000"/>
    <n v="13600"/>
  </r>
  <r>
    <s v="S/260408/1/13_x000a_"/>
    <s v="08 April 2026, 11:44:36"/>
    <s v="Wednesday"/>
    <s v="April"/>
    <x v="7"/>
    <n v="11"/>
    <x v="3"/>
    <s v="Arza"/>
    <s v="Makan di Tempat"/>
    <x v="1"/>
    <m/>
    <s v="Unknown"/>
    <x v="76"/>
    <x v="1"/>
    <m/>
    <x v="11"/>
    <m/>
    <m/>
    <m/>
    <m/>
    <n v="-3400"/>
    <m/>
  </r>
  <r>
    <s v="S/260408/1/14_x000a_"/>
    <s v="08 April 2026, 12:16:06"/>
    <s v="Wednesday"/>
    <s v="April"/>
    <x v="7"/>
    <n v="12"/>
    <x v="4"/>
    <s v="Arza"/>
    <s v="Makan di Tempat"/>
    <x v="0"/>
    <s v="43 selasar"/>
    <s v="Identified"/>
    <x v="3"/>
    <x v="0"/>
    <m/>
    <x v="3"/>
    <m/>
    <m/>
    <n v="1"/>
    <n v="14000"/>
    <n v="14000"/>
    <n v="38000"/>
  </r>
  <r>
    <s v="S/260408/1/14_x000a_"/>
    <s v="08 April 2026, 12:16:06"/>
    <s v="Wednesday"/>
    <s v="April"/>
    <x v="7"/>
    <n v="12"/>
    <x v="4"/>
    <s v="Arza"/>
    <s v="Makan di Tempat"/>
    <x v="0"/>
    <m/>
    <s v="Unknown"/>
    <x v="62"/>
    <x v="0"/>
    <m/>
    <x v="19"/>
    <s v="LARGE"/>
    <m/>
    <n v="1"/>
    <n v="24000"/>
    <n v="24000"/>
    <m/>
  </r>
  <r>
    <s v="S/260408/1/15_x000a_"/>
    <s v="08 April 2026, 12:21:35"/>
    <s v="Wednesday"/>
    <s v="April"/>
    <x v="7"/>
    <n v="12"/>
    <x v="4"/>
    <s v="Arza"/>
    <s v="Makan di Tempat"/>
    <x v="0"/>
    <s v="-"/>
    <s v="Unknown"/>
    <x v="20"/>
    <x v="0"/>
    <m/>
    <x v="5"/>
    <s v="REGULAR"/>
    <m/>
    <n v="1"/>
    <n v="20000"/>
    <n v="20000"/>
    <n v="20000"/>
  </r>
  <r>
    <s v="S/260408/1/16_x000a_"/>
    <s v="08 April 2026, 12:43:45"/>
    <s v="Wednesday"/>
    <s v="April"/>
    <x v="7"/>
    <n v="12"/>
    <x v="4"/>
    <s v="Arza"/>
    <s v="Makan di Tempat"/>
    <x v="0"/>
    <s v="-"/>
    <s v="Unknown"/>
    <x v="8"/>
    <x v="0"/>
    <m/>
    <x v="5"/>
    <s v="LARGE"/>
    <m/>
    <n v="1"/>
    <n v="23000"/>
    <n v="23000"/>
    <n v="23000"/>
  </r>
  <r>
    <s v="S/260408/1/17_x000a_"/>
    <s v="08 April 2026, 13:04:55"/>
    <s v="Wednesday"/>
    <s v="April"/>
    <x v="7"/>
    <n v="13"/>
    <x v="5"/>
    <s v="Arza"/>
    <s v="Makan di Tempat"/>
    <x v="1"/>
    <s v="22 ataz"/>
    <s v="Identified"/>
    <x v="2"/>
    <x v="0"/>
    <m/>
    <x v="2"/>
    <s v="REGULAR"/>
    <m/>
    <n v="1"/>
    <n v="17000"/>
    <n v="17000"/>
    <n v="57000"/>
  </r>
  <r>
    <s v="S/260408/1/17_x000a_"/>
    <s v="08 April 2026, 13:04:55"/>
    <s v="Wednesday"/>
    <s v="April"/>
    <x v="7"/>
    <n v="13"/>
    <x v="5"/>
    <s v="Arza"/>
    <s v="Makan di Tempat"/>
    <x v="1"/>
    <m/>
    <s v="Unknown"/>
    <x v="20"/>
    <x v="0"/>
    <m/>
    <x v="5"/>
    <s v="REGULAR"/>
    <m/>
    <n v="1"/>
    <n v="20000"/>
    <n v="20000"/>
    <m/>
  </r>
  <r>
    <s v="S/260408/1/17_x000a_"/>
    <s v="08 April 2026, 13:04:55"/>
    <s v="Wednesday"/>
    <s v="April"/>
    <x v="7"/>
    <n v="13"/>
    <x v="5"/>
    <s v="Arza"/>
    <s v="Makan di Tempat"/>
    <x v="1"/>
    <m/>
    <s v="Unknown"/>
    <x v="50"/>
    <x v="0"/>
    <m/>
    <x v="9"/>
    <m/>
    <m/>
    <n v="1"/>
    <n v="20000"/>
    <n v="20000"/>
    <m/>
  </r>
  <r>
    <s v="S/260408/1/18_x000a_"/>
    <s v="08 April 2026, 13:09:52"/>
    <s v="Wednesday"/>
    <s v="April"/>
    <x v="7"/>
    <n v="13"/>
    <x v="5"/>
    <s v="Arza"/>
    <s v="Makan di Tempat"/>
    <x v="0"/>
    <s v="09 atas"/>
    <s v="Identified"/>
    <x v="0"/>
    <x v="0"/>
    <m/>
    <x v="0"/>
    <s v="REGULAR"/>
    <m/>
    <n v="1"/>
    <n v="20000"/>
    <n v="20000"/>
    <n v="78000"/>
  </r>
  <r>
    <s v="S/260408/1/18_x000a_"/>
    <s v="08 April 2026, 13:09:52"/>
    <s v="Wednesday"/>
    <s v="April"/>
    <x v="7"/>
    <n v="13"/>
    <x v="5"/>
    <s v="Arza"/>
    <s v="Makan di Tempat"/>
    <x v="0"/>
    <m/>
    <s v="Unknown"/>
    <x v="42"/>
    <x v="0"/>
    <m/>
    <x v="6"/>
    <m/>
    <m/>
    <n v="1"/>
    <n v="20000"/>
    <n v="20000"/>
    <m/>
  </r>
  <r>
    <s v="S/260408/1/18_x000a_"/>
    <s v="08 April 2026, 13:09:52"/>
    <s v="Wednesday"/>
    <s v="April"/>
    <x v="7"/>
    <n v="13"/>
    <x v="5"/>
    <s v="Arza"/>
    <s v="Makan di Tempat"/>
    <x v="0"/>
    <m/>
    <s v="Unknown"/>
    <x v="33"/>
    <x v="0"/>
    <m/>
    <x v="9"/>
    <m/>
    <m/>
    <n v="1"/>
    <n v="20000"/>
    <n v="20000"/>
    <m/>
  </r>
  <r>
    <s v="S/260408/1/18_x000a_"/>
    <s v="08 April 2026, 13:09:52"/>
    <s v="Wednesday"/>
    <s v="April"/>
    <x v="7"/>
    <n v="13"/>
    <x v="5"/>
    <s v="Arza"/>
    <s v="Makan di Tempat"/>
    <x v="0"/>
    <m/>
    <s v="Unknown"/>
    <x v="5"/>
    <x v="0"/>
    <m/>
    <x v="5"/>
    <s v="HOT"/>
    <m/>
    <n v="1"/>
    <n v="18000"/>
    <n v="18000"/>
    <m/>
  </r>
  <r>
    <s v="S/260408/1/19_x000a_"/>
    <s v="08 April 2026, 13:17:21"/>
    <s v="Wednesday"/>
    <s v="April"/>
    <x v="7"/>
    <n v="13"/>
    <x v="5"/>
    <s v="Arza"/>
    <s v="Makan di Tempat"/>
    <x v="0"/>
    <s v="-"/>
    <s v="Unknown"/>
    <x v="36"/>
    <x v="0"/>
    <m/>
    <x v="0"/>
    <s v="REGULAR"/>
    <m/>
    <n v="1"/>
    <n v="20000"/>
    <n v="20000"/>
    <n v="20000"/>
  </r>
  <r>
    <s v="S/260408/1/20_x000a_"/>
    <s v="08 April 2026, 14:47:37"/>
    <s v="Wednesday"/>
    <s v="April"/>
    <x v="7"/>
    <n v="14"/>
    <x v="6"/>
    <s v="Arza"/>
    <s v="Makan di Tempat"/>
    <x v="0"/>
    <s v="11 hall"/>
    <s v="Identified"/>
    <x v="0"/>
    <x v="0"/>
    <s v="less sweet"/>
    <x v="0"/>
    <s v="LARGE"/>
    <m/>
    <n v="1"/>
    <n v="22000"/>
    <n v="22000"/>
    <n v="44000"/>
  </r>
  <r>
    <s v="S/260408/1/20_x000a_"/>
    <s v="08 April 2026, 14:47:37"/>
    <s v="Wednesday"/>
    <s v="April"/>
    <x v="7"/>
    <n v="14"/>
    <x v="6"/>
    <s v="Arza"/>
    <s v="Makan di Tempat"/>
    <x v="0"/>
    <m/>
    <s v="Unknown"/>
    <x v="39"/>
    <x v="0"/>
    <s v="pds sdg"/>
    <x v="8"/>
    <m/>
    <m/>
    <n v="1"/>
    <n v="22000"/>
    <n v="22000"/>
    <m/>
  </r>
  <r>
    <s v="S/260408/1/21_x000a_"/>
    <s v="08 April 2026, 14:49:15"/>
    <s v="Wednesday"/>
    <s v="April"/>
    <x v="7"/>
    <n v="14"/>
    <x v="6"/>
    <s v="Arza"/>
    <s v="Makan di Tempat"/>
    <x v="0"/>
    <s v="11 hall"/>
    <s v="Identified"/>
    <x v="53"/>
    <x v="0"/>
    <m/>
    <x v="16"/>
    <m/>
    <m/>
    <n v="1"/>
    <n v="24000"/>
    <n v="24000"/>
    <n v="46000"/>
  </r>
  <r>
    <s v="S/260408/1/21_x000a_"/>
    <s v="08 April 2026, 14:49:15"/>
    <s v="Wednesday"/>
    <s v="April"/>
    <x v="7"/>
    <n v="14"/>
    <x v="6"/>
    <s v="Arza"/>
    <s v="Makan di Tempat"/>
    <x v="0"/>
    <m/>
    <s v="Unknown"/>
    <x v="36"/>
    <x v="0"/>
    <s v="less sweet"/>
    <x v="0"/>
    <s v="LARGE"/>
    <m/>
    <n v="1"/>
    <n v="22000"/>
    <n v="22000"/>
    <m/>
  </r>
  <r>
    <s v="S/260408/1/22_x000a_"/>
    <s v="08 April 2026, 15:08:17"/>
    <s v="Wednesday"/>
    <s v="April"/>
    <x v="7"/>
    <n v="15"/>
    <x v="7"/>
    <s v="Arza"/>
    <s v="Makan di Tempat"/>
    <x v="1"/>
    <s v="-"/>
    <s v="Unknown"/>
    <x v="2"/>
    <x v="0"/>
    <m/>
    <x v="2"/>
    <s v="REGULAR"/>
    <m/>
    <n v="1"/>
    <n v="17000"/>
    <n v="17000"/>
    <n v="17000"/>
  </r>
  <r>
    <s v="S/260408/1/23_x000a_"/>
    <s v="08 April 2026, 15:42:54"/>
    <s v="Wednesday"/>
    <s v="April"/>
    <x v="7"/>
    <n v="15"/>
    <x v="7"/>
    <s v="Arza"/>
    <s v="Makan di Tempat"/>
    <x v="0"/>
    <s v="49 selasar"/>
    <s v="Identified"/>
    <x v="41"/>
    <x v="0"/>
    <s v="less sweet"/>
    <x v="0"/>
    <s v="REGULAR"/>
    <m/>
    <n v="1"/>
    <n v="20000"/>
    <n v="20000"/>
    <n v="34000"/>
  </r>
  <r>
    <s v="S/260408/1/23_x000a_"/>
    <s v="08 April 2026, 15:42:54"/>
    <s v="Wednesday"/>
    <s v="April"/>
    <x v="7"/>
    <n v="15"/>
    <x v="7"/>
    <s v="Arza"/>
    <s v="Makan di Tempat"/>
    <x v="0"/>
    <m/>
    <s v="Unknown"/>
    <x v="3"/>
    <x v="0"/>
    <m/>
    <x v="3"/>
    <m/>
    <m/>
    <n v="1"/>
    <n v="14000"/>
    <n v="14000"/>
    <m/>
  </r>
  <r>
    <s v="S/260408/1/24_x000a_"/>
    <s v="08 April 2026, 16:08:05"/>
    <s v="Wednesday"/>
    <s v="April"/>
    <x v="7"/>
    <n v="16"/>
    <x v="8"/>
    <s v="Arza"/>
    <s v="Makan di Tempat"/>
    <x v="0"/>
    <s v="04 out"/>
    <s v="Identified"/>
    <x v="3"/>
    <x v="0"/>
    <s v="saos sambel"/>
    <x v="3"/>
    <m/>
    <m/>
    <n v="1"/>
    <n v="14000"/>
    <n v="14000"/>
    <n v="76000"/>
  </r>
  <r>
    <s v="S/260408/1/24_x000a_"/>
    <s v="08 April 2026, 16:08:05"/>
    <s v="Wednesday"/>
    <s v="April"/>
    <x v="7"/>
    <n v="16"/>
    <x v="8"/>
    <s v="Arza"/>
    <s v="Makan di Tempat"/>
    <x v="0"/>
    <m/>
    <s v="Unknown"/>
    <x v="50"/>
    <x v="0"/>
    <s v="pedes"/>
    <x v="9"/>
    <m/>
    <m/>
    <n v="1"/>
    <n v="20000"/>
    <n v="20000"/>
    <m/>
  </r>
  <r>
    <s v="S/260408/1/24_x000a_"/>
    <s v="08 April 2026, 16:08:05"/>
    <s v="Wednesday"/>
    <s v="April"/>
    <x v="7"/>
    <n v="16"/>
    <x v="8"/>
    <s v="Arza"/>
    <s v="Makan di Tempat"/>
    <x v="0"/>
    <m/>
    <s v="Unknown"/>
    <x v="38"/>
    <x v="0"/>
    <m/>
    <x v="0"/>
    <s v="REGULAR"/>
    <m/>
    <n v="1"/>
    <n v="22000"/>
    <n v="22000"/>
    <m/>
  </r>
  <r>
    <s v="S/260408/1/24_x000a_"/>
    <s v="08 April 2026, 16:08:05"/>
    <s v="Wednesday"/>
    <s v="April"/>
    <x v="7"/>
    <n v="16"/>
    <x v="8"/>
    <s v="Arza"/>
    <s v="Makan di Tempat"/>
    <x v="0"/>
    <m/>
    <s v="Unknown"/>
    <x v="56"/>
    <x v="0"/>
    <m/>
    <x v="1"/>
    <s v="REGULAR"/>
    <m/>
    <n v="1"/>
    <n v="20000"/>
    <n v="20000"/>
    <m/>
  </r>
  <r>
    <s v="S/260408/1/25_x000a_"/>
    <s v="08 April 2026, 16:09:08"/>
    <s v="Wednesday"/>
    <s v="April"/>
    <x v="7"/>
    <n v="16"/>
    <x v="8"/>
    <s v="Arza"/>
    <s v="Makan di Tempat"/>
    <x v="1"/>
    <s v="-"/>
    <s v="Unknown"/>
    <x v="2"/>
    <x v="0"/>
    <m/>
    <x v="2"/>
    <s v="REGULAR"/>
    <m/>
    <n v="1"/>
    <n v="17000"/>
    <n v="17000"/>
    <n v="39000"/>
  </r>
  <r>
    <s v="S/260408/1/25_x000a_"/>
    <s v="08 April 2026, 16:09:08"/>
    <s v="Wednesday"/>
    <s v="April"/>
    <x v="7"/>
    <n v="16"/>
    <x v="8"/>
    <s v="Arza"/>
    <s v="Makan di Tempat"/>
    <x v="1"/>
    <m/>
    <s v="Unknown"/>
    <x v="0"/>
    <x v="0"/>
    <m/>
    <x v="0"/>
    <s v="LARGE"/>
    <m/>
    <n v="1"/>
    <n v="22000"/>
    <n v="22000"/>
    <m/>
  </r>
  <r>
    <s v="S/260408/1/26_x000a_"/>
    <s v="08 April 2026, 16:22:59"/>
    <s v="Wednesday"/>
    <s v="April"/>
    <x v="7"/>
    <n v="16"/>
    <x v="8"/>
    <s v="Arza"/>
    <s v="Makan di Tempat"/>
    <x v="0"/>
    <s v="08 atas"/>
    <s v="Identified"/>
    <x v="31"/>
    <x v="0"/>
    <m/>
    <x v="7"/>
    <m/>
    <m/>
    <n v="2"/>
    <n v="28000"/>
    <n v="56000"/>
    <n v="103000"/>
  </r>
  <r>
    <s v="S/260408/1/26_x000a_"/>
    <s v="08 April 2026, 16:22:59"/>
    <s v="Wednesday"/>
    <s v="April"/>
    <x v="7"/>
    <n v="16"/>
    <x v="8"/>
    <s v="Arza"/>
    <s v="Makan di Tempat"/>
    <x v="0"/>
    <m/>
    <s v="Unknown"/>
    <x v="46"/>
    <x v="0"/>
    <m/>
    <x v="8"/>
    <m/>
    <m/>
    <n v="1"/>
    <n v="22000"/>
    <n v="22000"/>
    <m/>
  </r>
  <r>
    <s v="S/260408/1/26_x000a_"/>
    <s v="08 April 2026, 16:22:59"/>
    <s v="Wednesday"/>
    <s v="April"/>
    <x v="7"/>
    <n v="16"/>
    <x v="8"/>
    <s v="Arza"/>
    <s v="Makan di Tempat"/>
    <x v="0"/>
    <m/>
    <s v="Unknown"/>
    <x v="22"/>
    <x v="0"/>
    <m/>
    <x v="8"/>
    <m/>
    <m/>
    <n v="1"/>
    <n v="25000"/>
    <n v="25000"/>
    <m/>
  </r>
  <r>
    <s v="S/260408/1/27_x000a_"/>
    <s v="08 April 2026, 16:30:46"/>
    <s v="Wednesday"/>
    <s v="April"/>
    <x v="7"/>
    <n v="16"/>
    <x v="8"/>
    <s v="Ney"/>
    <s v="Makan di Tempat"/>
    <x v="0"/>
    <s v="-"/>
    <s v="Unknown"/>
    <x v="2"/>
    <x v="0"/>
    <m/>
    <x v="2"/>
    <s v="REGULAR"/>
    <m/>
    <n v="1"/>
    <n v="17000"/>
    <n v="17000"/>
    <n v="17000"/>
  </r>
  <r>
    <s v="S/260408/1/28_x000a_"/>
    <s v="08 April 2026, 16:41:59"/>
    <s v="Wednesday"/>
    <s v="April"/>
    <x v="7"/>
    <n v="16"/>
    <x v="8"/>
    <s v="Ney"/>
    <s v="Makan di Tempat"/>
    <x v="0"/>
    <s v="15 ind arg"/>
    <s v="Identified"/>
    <x v="65"/>
    <x v="0"/>
    <m/>
    <x v="12"/>
    <m/>
    <m/>
    <n v="1"/>
    <n v="19000"/>
    <n v="19000"/>
    <n v="39000"/>
  </r>
  <r>
    <s v="S/260408/1/28_x000a_"/>
    <s v="08 April 2026, 16:41:59"/>
    <s v="Wednesday"/>
    <s v="April"/>
    <x v="7"/>
    <n v="16"/>
    <x v="8"/>
    <s v="Ney"/>
    <s v="Makan di Tempat"/>
    <x v="0"/>
    <m/>
    <s v="Unknown"/>
    <x v="1"/>
    <x v="0"/>
    <m/>
    <x v="1"/>
    <s v="REGULAR"/>
    <m/>
    <n v="1"/>
    <n v="20000"/>
    <n v="20000"/>
    <m/>
  </r>
  <r>
    <s v="S/260408/1/29_x000a_"/>
    <s v="08 April 2026, 16:52:05"/>
    <s v="Wednesday"/>
    <s v="April"/>
    <x v="7"/>
    <n v="16"/>
    <x v="8"/>
    <s v="Ney"/>
    <s v="Makan di Tempat"/>
    <x v="1"/>
    <s v="24 ind arg"/>
    <s v="Identified"/>
    <x v="23"/>
    <x v="0"/>
    <m/>
    <x v="3"/>
    <m/>
    <m/>
    <n v="1"/>
    <n v="17000"/>
    <n v="17000"/>
    <n v="61000"/>
  </r>
  <r>
    <s v="S/260408/1/29_x000a_"/>
    <s v="08 April 2026, 16:52:05"/>
    <s v="Wednesday"/>
    <s v="April"/>
    <x v="7"/>
    <n v="16"/>
    <x v="8"/>
    <s v="Ney"/>
    <s v="Makan di Tempat"/>
    <x v="1"/>
    <m/>
    <s v="Unknown"/>
    <x v="1"/>
    <x v="0"/>
    <m/>
    <x v="1"/>
    <s v="LARGE"/>
    <m/>
    <n v="1"/>
    <n v="24000"/>
    <n v="24000"/>
    <m/>
  </r>
  <r>
    <s v="S/260408/1/29_x000a_"/>
    <s v="08 April 2026, 16:52:05"/>
    <s v="Wednesday"/>
    <s v="April"/>
    <x v="7"/>
    <n v="16"/>
    <x v="8"/>
    <s v="Ney"/>
    <s v="Makan di Tempat"/>
    <x v="1"/>
    <m/>
    <s v="Unknown"/>
    <x v="36"/>
    <x v="0"/>
    <s v="less sweet"/>
    <x v="0"/>
    <s v="REGULAR"/>
    <m/>
    <n v="1"/>
    <n v="20000"/>
    <n v="20000"/>
    <m/>
  </r>
  <r>
    <s v="S/260408/1/30_x000a_"/>
    <s v="08 April 2026, 16:56:00"/>
    <s v="Wednesday"/>
    <s v="April"/>
    <x v="7"/>
    <n v="16"/>
    <x v="8"/>
    <s v="Ney"/>
    <s v="Makan di Tempat"/>
    <x v="0"/>
    <s v="-"/>
    <s v="Unknown"/>
    <x v="2"/>
    <x v="0"/>
    <m/>
    <x v="2"/>
    <s v="REGULAR"/>
    <m/>
    <n v="1"/>
    <n v="17000"/>
    <n v="17000"/>
    <n v="58000"/>
  </r>
  <r>
    <s v="S/260408/1/30_x000a_"/>
    <s v="08 April 2026, 16:56:00"/>
    <s v="Wednesday"/>
    <s v="April"/>
    <x v="7"/>
    <n v="16"/>
    <x v="8"/>
    <s v="Ney"/>
    <s v="Makan di Tempat"/>
    <x v="0"/>
    <m/>
    <s v="Unknown"/>
    <x v="29"/>
    <x v="0"/>
    <m/>
    <x v="2"/>
    <s v="LARGE"/>
    <m/>
    <n v="1"/>
    <n v="21000"/>
    <n v="21000"/>
    <m/>
  </r>
  <r>
    <s v="S/260408/1/30_x000a_"/>
    <s v="08 April 2026, 16:56:00"/>
    <s v="Wednesday"/>
    <s v="April"/>
    <x v="7"/>
    <n v="16"/>
    <x v="8"/>
    <s v="Ney"/>
    <s v="Makan di Tempat"/>
    <x v="0"/>
    <m/>
    <s v="Unknown"/>
    <x v="55"/>
    <x v="0"/>
    <m/>
    <x v="13"/>
    <s v="REGULAR"/>
    <m/>
    <n v="1"/>
    <n v="20000"/>
    <n v="20000"/>
    <m/>
  </r>
  <r>
    <s v="S/260408/1/31_x000a_"/>
    <s v="08 April 2026, 16:57:34"/>
    <s v="Wednesday"/>
    <s v="April"/>
    <x v="7"/>
    <n v="16"/>
    <x v="8"/>
    <s v="Ney"/>
    <s v="Makan di Tempat"/>
    <x v="0"/>
    <s v="-"/>
    <s v="Unknown"/>
    <x v="2"/>
    <x v="0"/>
    <m/>
    <x v="2"/>
    <s v="LARGE"/>
    <m/>
    <n v="1"/>
    <n v="20000"/>
    <n v="20000"/>
    <n v="60000"/>
  </r>
  <r>
    <s v="S/260408/1/31_x000a_"/>
    <s v="08 April 2026, 16:57:34"/>
    <s v="Wednesday"/>
    <s v="April"/>
    <x v="7"/>
    <n v="16"/>
    <x v="8"/>
    <s v="Ney"/>
    <s v="Makan di Tempat"/>
    <x v="0"/>
    <m/>
    <s v="Unknown"/>
    <x v="15"/>
    <x v="0"/>
    <m/>
    <x v="2"/>
    <s v="REGULAR"/>
    <m/>
    <n v="1"/>
    <n v="19000"/>
    <n v="19000"/>
    <m/>
  </r>
  <r>
    <s v="S/260408/1/31_x000a_"/>
    <s v="08 April 2026, 16:57:34"/>
    <s v="Wednesday"/>
    <s v="April"/>
    <x v="7"/>
    <n v="16"/>
    <x v="8"/>
    <s v="Ney"/>
    <s v="Makan di Tempat"/>
    <x v="0"/>
    <m/>
    <s v="Unknown"/>
    <x v="14"/>
    <x v="0"/>
    <m/>
    <x v="0"/>
    <s v="REGULAR"/>
    <m/>
    <n v="1"/>
    <n v="21000"/>
    <n v="21000"/>
    <m/>
  </r>
  <r>
    <s v="S/260408/1/32_x000a_"/>
    <s v="08 April 2026, 17:02:30"/>
    <s v="Wednesday"/>
    <s v="April"/>
    <x v="7"/>
    <n v="17"/>
    <x v="9"/>
    <s v="Ney"/>
    <s v="Makan di Tempat"/>
    <x v="1"/>
    <s v="42 atassss"/>
    <s v="Identified"/>
    <x v="0"/>
    <x v="0"/>
    <m/>
    <x v="0"/>
    <s v="REGULAR"/>
    <m/>
    <n v="1"/>
    <n v="20000"/>
    <n v="20000"/>
    <n v="33000"/>
  </r>
  <r>
    <s v="S/260408/1/32_x000a_"/>
    <s v="08 April 2026, 17:02:30"/>
    <s v="Wednesday"/>
    <s v="April"/>
    <x v="7"/>
    <n v="17"/>
    <x v="9"/>
    <s v="Ney"/>
    <s v="Makan di Tempat"/>
    <x v="1"/>
    <m/>
    <s v="Unknown"/>
    <x v="13"/>
    <x v="0"/>
    <m/>
    <x v="10"/>
    <m/>
    <m/>
    <n v="1"/>
    <n v="13000"/>
    <n v="13000"/>
    <m/>
  </r>
  <r>
    <s v="S/260408/1/33_x000a_"/>
    <s v="08 April 2026, 17:04:03"/>
    <s v="Wednesday"/>
    <s v="April"/>
    <x v="7"/>
    <n v="17"/>
    <x v="9"/>
    <s v="Ney"/>
    <s v="Makan di Tempat"/>
    <x v="0"/>
    <s v="-"/>
    <s v="Unknown"/>
    <x v="25"/>
    <x v="0"/>
    <m/>
    <x v="13"/>
    <s v="REGULAR"/>
    <m/>
    <n v="1"/>
    <n v="20000"/>
    <n v="20000"/>
    <n v="40000"/>
  </r>
  <r>
    <s v="S/260408/1/33_x000a_"/>
    <s v="08 April 2026, 17:04:03"/>
    <s v="Wednesday"/>
    <s v="April"/>
    <x v="7"/>
    <n v="17"/>
    <x v="9"/>
    <s v="Ney"/>
    <s v="Makan di Tempat"/>
    <x v="0"/>
    <m/>
    <s v="Unknown"/>
    <x v="20"/>
    <x v="0"/>
    <m/>
    <x v="5"/>
    <s v="REGULAR"/>
    <m/>
    <n v="1"/>
    <n v="20000"/>
    <n v="20000"/>
    <m/>
  </r>
  <r>
    <s v="S/260408/1/34_x000a_"/>
    <s v="08 April 2026, 17:14:15"/>
    <s v="Wednesday"/>
    <s v="April"/>
    <x v="7"/>
    <n v="17"/>
    <x v="9"/>
    <s v="Ney"/>
    <s v="Makan di Tempat"/>
    <x v="0"/>
    <s v="-"/>
    <s v="Unknown"/>
    <x v="56"/>
    <x v="0"/>
    <m/>
    <x v="1"/>
    <s v="LARGE"/>
    <m/>
    <n v="1"/>
    <n v="24000"/>
    <n v="24000"/>
    <n v="24000"/>
  </r>
  <r>
    <s v="S/260408/1/35_x000a_"/>
    <s v="08 April 2026, 17:18:56"/>
    <s v="Wednesday"/>
    <s v="April"/>
    <x v="7"/>
    <n v="17"/>
    <x v="9"/>
    <s v="Ney"/>
    <s v="Makan di Tempat"/>
    <x v="1"/>
    <s v="-"/>
    <s v="Unknown"/>
    <x v="15"/>
    <x v="0"/>
    <m/>
    <x v="2"/>
    <s v="REGULAR"/>
    <m/>
    <n v="1"/>
    <n v="19000"/>
    <n v="19000"/>
    <n v="39000"/>
  </r>
  <r>
    <s v="S/260408/1/35_x000a_"/>
    <s v="08 April 2026, 17:18:56"/>
    <s v="Wednesday"/>
    <s v="April"/>
    <x v="7"/>
    <n v="17"/>
    <x v="9"/>
    <s v="Ney"/>
    <s v="Makan di Tempat"/>
    <x v="1"/>
    <m/>
    <s v="Unknown"/>
    <x v="20"/>
    <x v="0"/>
    <m/>
    <x v="5"/>
    <s v="REGULAR"/>
    <m/>
    <n v="1"/>
    <n v="20000"/>
    <n v="20000"/>
    <m/>
  </r>
  <r>
    <s v="S/260408/1/36_x000a_"/>
    <s v="08 April 2026, 17:26:00"/>
    <s v="Wednesday"/>
    <s v="April"/>
    <x v="7"/>
    <n v="17"/>
    <x v="9"/>
    <s v="Ney"/>
    <s v="Makan di Tempat"/>
    <x v="0"/>
    <s v="-"/>
    <s v="Unknown"/>
    <x v="38"/>
    <x v="0"/>
    <m/>
    <x v="0"/>
    <s v="REGULAR"/>
    <m/>
    <n v="1"/>
    <n v="22000"/>
    <n v="22000"/>
    <n v="42000"/>
  </r>
  <r>
    <s v="S/260408/1/36_x000a_"/>
    <s v="08 April 2026, 17:26:00"/>
    <s v="Wednesday"/>
    <s v="April"/>
    <x v="7"/>
    <n v="17"/>
    <x v="9"/>
    <s v="Ney"/>
    <s v="Makan di Tempat"/>
    <x v="0"/>
    <m/>
    <s v="Unknown"/>
    <x v="1"/>
    <x v="0"/>
    <m/>
    <x v="1"/>
    <s v="REGULAR"/>
    <m/>
    <n v="1"/>
    <n v="20000"/>
    <n v="20000"/>
    <m/>
  </r>
  <r>
    <s v="S/260408/1/37_x000a_"/>
    <s v="08 April 2026, 17:45:36"/>
    <s v="Wednesday"/>
    <s v="April"/>
    <x v="7"/>
    <n v="17"/>
    <x v="9"/>
    <s v="Ney"/>
    <s v="Makan di Tempat"/>
    <x v="1"/>
    <s v="30 atass"/>
    <s v="Identified"/>
    <x v="2"/>
    <x v="0"/>
    <m/>
    <x v="2"/>
    <s v="LARGE"/>
    <m/>
    <n v="1"/>
    <n v="20000"/>
    <n v="20000"/>
    <n v="32000"/>
  </r>
  <r>
    <s v="S/260408/1/37_x000a_"/>
    <s v="08 April 2026, 17:45:36"/>
    <s v="Wednesday"/>
    <s v="April"/>
    <x v="7"/>
    <n v="17"/>
    <x v="9"/>
    <s v="Ney"/>
    <s v="Makan di Tempat"/>
    <x v="1"/>
    <m/>
    <s v="Unknown"/>
    <x v="7"/>
    <x v="0"/>
    <m/>
    <x v="3"/>
    <m/>
    <m/>
    <n v="1"/>
    <n v="12000"/>
    <n v="12000"/>
    <m/>
  </r>
  <r>
    <s v="S/260408/1/38_x000a_"/>
    <s v="08 April 2026, 17:46:24"/>
    <s v="Wednesday"/>
    <s v="April"/>
    <x v="7"/>
    <n v="17"/>
    <x v="9"/>
    <s v="Ney"/>
    <s v="Makan di Tempat"/>
    <x v="0"/>
    <s v="-"/>
    <s v="Unknown"/>
    <x v="0"/>
    <x v="0"/>
    <m/>
    <x v="0"/>
    <s v="REGULAR"/>
    <m/>
    <n v="1"/>
    <n v="20000"/>
    <n v="20000"/>
    <n v="57000"/>
  </r>
  <r>
    <s v="S/260408/1/38_x000a_"/>
    <s v="08 April 2026, 17:46:24"/>
    <s v="Wednesday"/>
    <s v="April"/>
    <x v="7"/>
    <n v="17"/>
    <x v="9"/>
    <s v="Ney"/>
    <s v="Makan di Tempat"/>
    <x v="0"/>
    <m/>
    <s v="Unknown"/>
    <x v="8"/>
    <x v="0"/>
    <m/>
    <x v="5"/>
    <s v="REGULAR"/>
    <m/>
    <n v="1"/>
    <n v="20000"/>
    <n v="20000"/>
    <m/>
  </r>
  <r>
    <s v="S/260408/1/38_x000a_"/>
    <s v="08 April 2026, 17:46:24"/>
    <s v="Wednesday"/>
    <s v="April"/>
    <x v="7"/>
    <n v="17"/>
    <x v="9"/>
    <s v="Ney"/>
    <s v="Makan di Tempat"/>
    <x v="0"/>
    <m/>
    <s v="Unknown"/>
    <x v="71"/>
    <x v="0"/>
    <m/>
    <x v="4"/>
    <s v="HOT"/>
    <m/>
    <n v="1"/>
    <n v="17000"/>
    <n v="17000"/>
    <m/>
  </r>
  <r>
    <s v="S/260408/1/39_x000a_"/>
    <s v="08 April 2026, 17:49:47"/>
    <s v="Wednesday"/>
    <s v="April"/>
    <x v="7"/>
    <n v="17"/>
    <x v="9"/>
    <s v="Ney"/>
    <s v="Makan di Tempat"/>
    <x v="0"/>
    <s v="47 hallL"/>
    <s v="Identified"/>
    <x v="53"/>
    <x v="0"/>
    <s v="stgh mtg"/>
    <x v="16"/>
    <m/>
    <s v="ADDITIONAL KITCHEN TELUR CEPLOK"/>
    <n v="1"/>
    <n v="29000"/>
    <n v="29000"/>
    <n v="29000"/>
  </r>
  <r>
    <s v="S/260408/1/40_x000a_"/>
    <s v="08 April 2026, 17:51:42"/>
    <s v="Wednesday"/>
    <s v="April"/>
    <x v="7"/>
    <n v="17"/>
    <x v="9"/>
    <s v="Ney"/>
    <s v="Makan di Tempat"/>
    <x v="0"/>
    <s v="-"/>
    <s v="Unknown"/>
    <x v="62"/>
    <x v="0"/>
    <m/>
    <x v="19"/>
    <s v="REGULAR"/>
    <m/>
    <n v="2"/>
    <n v="20000"/>
    <n v="40000"/>
    <n v="40000"/>
  </r>
  <r>
    <s v="S/260408/1/41_x000a_"/>
    <s v="08 April 2026, 18:02:59"/>
    <s v="Wednesday"/>
    <s v="April"/>
    <x v="7"/>
    <n v="18"/>
    <x v="10"/>
    <s v="Ney"/>
    <s v="Makan di Tempat"/>
    <x v="0"/>
    <s v="-"/>
    <s v="Unknown"/>
    <x v="2"/>
    <x v="0"/>
    <m/>
    <x v="2"/>
    <s v="LARGE"/>
    <m/>
    <n v="1"/>
    <n v="20000"/>
    <n v="20000"/>
    <n v="40000"/>
  </r>
  <r>
    <s v="S/260408/1/41_x000a_"/>
    <s v="08 April 2026, 18:02:59"/>
    <s v="Wednesday"/>
    <s v="April"/>
    <x v="7"/>
    <n v="18"/>
    <x v="10"/>
    <s v="Ney"/>
    <s v="Makan di Tempat"/>
    <x v="0"/>
    <m/>
    <s v="Unknown"/>
    <x v="51"/>
    <x v="0"/>
    <m/>
    <x v="18"/>
    <s v="REGULAR"/>
    <m/>
    <n v="1"/>
    <n v="20000"/>
    <n v="20000"/>
    <m/>
  </r>
  <r>
    <s v="S/260408/1/42_x000a_"/>
    <s v="08 April 2026, 18:14:34"/>
    <s v="Wednesday"/>
    <s v="April"/>
    <x v="7"/>
    <n v="18"/>
    <x v="10"/>
    <s v="Ney"/>
    <s v="Makan di Tempat"/>
    <x v="0"/>
    <s v="06 ind cultre"/>
    <s v="Identified"/>
    <x v="2"/>
    <x v="0"/>
    <m/>
    <x v="2"/>
    <s v="REGULAR"/>
    <m/>
    <n v="1"/>
    <n v="17000"/>
    <n v="17000"/>
    <n v="72250"/>
  </r>
  <r>
    <s v="S/260408/1/42_x000a_"/>
    <s v="08 April 2026, 18:14:34"/>
    <s v="Wednesday"/>
    <s v="April"/>
    <x v="7"/>
    <n v="18"/>
    <x v="10"/>
    <s v="Ney"/>
    <s v="Makan di Tempat"/>
    <x v="0"/>
    <m/>
    <s v="Unknown"/>
    <x v="18"/>
    <x v="0"/>
    <m/>
    <x v="0"/>
    <s v="REGULAR"/>
    <m/>
    <n v="1"/>
    <n v="20000"/>
    <n v="20000"/>
    <m/>
  </r>
  <r>
    <s v="S/260408/1/42_x000a_"/>
    <s v="08 April 2026, 18:14:34"/>
    <s v="Wednesday"/>
    <s v="April"/>
    <x v="7"/>
    <n v="18"/>
    <x v="10"/>
    <s v="Ney"/>
    <s v="Makan di Tempat"/>
    <x v="0"/>
    <m/>
    <s v="Unknown"/>
    <x v="21"/>
    <x v="0"/>
    <s v="ice"/>
    <x v="11"/>
    <m/>
    <m/>
    <n v="1"/>
    <n v="5000"/>
    <n v="5000"/>
    <m/>
  </r>
  <r>
    <s v="S/260408/1/42_x000a_"/>
    <s v="08 April 2026, 18:14:34"/>
    <s v="Wednesday"/>
    <s v="April"/>
    <x v="7"/>
    <n v="18"/>
    <x v="10"/>
    <s v="Ney"/>
    <s v="Makan di Tempat"/>
    <x v="0"/>
    <m/>
    <s v="Unknown"/>
    <x v="67"/>
    <x v="0"/>
    <m/>
    <x v="3"/>
    <m/>
    <m/>
    <n v="1"/>
    <n v="19000"/>
    <n v="19000"/>
    <m/>
  </r>
  <r>
    <s v="S/260408/1/42_x000a_"/>
    <s v="08 April 2026, 18:14:34"/>
    <s v="Wednesday"/>
    <s v="April"/>
    <x v="7"/>
    <n v="18"/>
    <x v="10"/>
    <s v="Ney"/>
    <s v="Makan di Tempat"/>
    <x v="0"/>
    <m/>
    <s v="Unknown"/>
    <x v="53"/>
    <x v="0"/>
    <m/>
    <x v="16"/>
    <m/>
    <m/>
    <n v="1"/>
    <n v="24000"/>
    <n v="24000"/>
    <m/>
  </r>
  <r>
    <s v="S/260408/1/42_x000a_"/>
    <s v="08 April 2026, 18:14:34"/>
    <s v="Wednesday"/>
    <s v="April"/>
    <x v="7"/>
    <n v="18"/>
    <x v="10"/>
    <s v="Ney"/>
    <s v="Makan di Tempat"/>
    <x v="0"/>
    <m/>
    <s v="Unknown"/>
    <x v="32"/>
    <x v="1"/>
    <m/>
    <x v="11"/>
    <m/>
    <m/>
    <m/>
    <m/>
    <n v="-12750"/>
    <m/>
  </r>
  <r>
    <s v="S/260408/1/43_x000a_"/>
    <s v="08 April 2026, 18:16:04"/>
    <s v="Wednesday"/>
    <s v="April"/>
    <x v="7"/>
    <n v="18"/>
    <x v="10"/>
    <s v="Ney"/>
    <s v="Makan di Tempat"/>
    <x v="0"/>
    <s v="07 tribunn"/>
    <s v="Identified"/>
    <x v="2"/>
    <x v="0"/>
    <m/>
    <x v="2"/>
    <s v="REGULAR"/>
    <m/>
    <n v="1"/>
    <n v="17000"/>
    <n v="17000"/>
    <n v="41000"/>
  </r>
  <r>
    <s v="S/260408/1/43_x000a_"/>
    <s v="08 April 2026, 18:16:04"/>
    <s v="Wednesday"/>
    <s v="April"/>
    <x v="7"/>
    <n v="18"/>
    <x v="10"/>
    <s v="Ney"/>
    <s v="Makan di Tempat"/>
    <x v="0"/>
    <m/>
    <s v="Unknown"/>
    <x v="53"/>
    <x v="0"/>
    <m/>
    <x v="16"/>
    <m/>
    <m/>
    <n v="1"/>
    <n v="24000"/>
    <n v="24000"/>
    <m/>
  </r>
  <r>
    <s v="S/260408/1/44_x000a_"/>
    <s v="08 April 2026, 18:17:26"/>
    <s v="Wednesday"/>
    <s v="April"/>
    <x v="7"/>
    <n v="18"/>
    <x v="10"/>
    <s v="Ney"/>
    <s v="Makan di Tempat"/>
    <x v="0"/>
    <s v="34 hALL"/>
    <s v="Identified"/>
    <x v="12"/>
    <x v="0"/>
    <s v="smbl psh"/>
    <x v="9"/>
    <m/>
    <m/>
    <n v="1"/>
    <n v="20000"/>
    <n v="20000"/>
    <n v="20000"/>
  </r>
  <r>
    <s v="S/260408/1/45_x000a_"/>
    <s v="08 April 2026, 18:39:35"/>
    <s v="Wednesday"/>
    <s v="April"/>
    <x v="7"/>
    <n v="18"/>
    <x v="10"/>
    <s v="Ney"/>
    <s v="Makan di Tempat"/>
    <x v="1"/>
    <s v="-"/>
    <s v="Unknown"/>
    <x v="0"/>
    <x v="0"/>
    <m/>
    <x v="0"/>
    <s v="LARGE"/>
    <m/>
    <n v="1"/>
    <n v="22000"/>
    <n v="22000"/>
    <n v="42000"/>
  </r>
  <r>
    <s v="S/260408/1/45_x000a_"/>
    <s v="08 April 2026, 18:39:35"/>
    <s v="Wednesday"/>
    <s v="April"/>
    <x v="7"/>
    <n v="18"/>
    <x v="10"/>
    <s v="Ney"/>
    <s v="Makan di Tempat"/>
    <x v="1"/>
    <m/>
    <s v="Unknown"/>
    <x v="5"/>
    <x v="0"/>
    <m/>
    <x v="5"/>
    <s v="REGULAR"/>
    <m/>
    <n v="1"/>
    <n v="20000"/>
    <n v="20000"/>
    <m/>
  </r>
  <r>
    <s v="S/260408/1/46_x000a_"/>
    <s v="08 April 2026, 18:40:59"/>
    <s v="Wednesday"/>
    <s v="April"/>
    <x v="7"/>
    <n v="18"/>
    <x v="10"/>
    <s v="Ney"/>
    <s v="Makan di Tempat"/>
    <x v="0"/>
    <s v="-"/>
    <s v="Unknown"/>
    <x v="55"/>
    <x v="0"/>
    <m/>
    <x v="13"/>
    <s v="REGULAR"/>
    <m/>
    <n v="1"/>
    <n v="20000"/>
    <n v="20000"/>
    <n v="38000"/>
  </r>
  <r>
    <s v="S/260408/1/46_x000a_"/>
    <s v="08 April 2026, 18:40:59"/>
    <s v="Wednesday"/>
    <s v="April"/>
    <x v="7"/>
    <n v="18"/>
    <x v="10"/>
    <s v="Ney"/>
    <s v="Makan di Tempat"/>
    <x v="0"/>
    <m/>
    <s v="Unknown"/>
    <x v="17"/>
    <x v="0"/>
    <m/>
    <x v="4"/>
    <s v="REGULAR"/>
    <m/>
    <n v="1"/>
    <n v="18000"/>
    <n v="18000"/>
    <m/>
  </r>
  <r>
    <s v="S/260408/1/47_x000a_"/>
    <s v="08 April 2026, 18:44:04"/>
    <s v="Wednesday"/>
    <s v="April"/>
    <x v="7"/>
    <n v="18"/>
    <x v="10"/>
    <s v="Ney"/>
    <s v="Makan di Tempat"/>
    <x v="0"/>
    <s v="-"/>
    <s v="Unknown"/>
    <x v="41"/>
    <x v="0"/>
    <m/>
    <x v="0"/>
    <s v="LARGE"/>
    <m/>
    <n v="1"/>
    <n v="22000"/>
    <n v="22000"/>
    <n v="42000"/>
  </r>
  <r>
    <s v="S/260408/1/47_x000a_"/>
    <s v="08 April 2026, 18:44:04"/>
    <s v="Wednesday"/>
    <s v="April"/>
    <x v="7"/>
    <n v="18"/>
    <x v="10"/>
    <s v="Ney"/>
    <s v="Makan di Tempat"/>
    <x v="0"/>
    <m/>
    <s v="Unknown"/>
    <x v="57"/>
    <x v="0"/>
    <m/>
    <x v="1"/>
    <s v="REGULAR"/>
    <m/>
    <n v="1"/>
    <n v="20000"/>
    <n v="20000"/>
    <m/>
  </r>
  <r>
    <s v="S/260408/1/48_x000a_"/>
    <s v="08 April 2026, 18:51:33"/>
    <s v="Wednesday"/>
    <s v="April"/>
    <x v="7"/>
    <n v="18"/>
    <x v="10"/>
    <s v="Ney"/>
    <s v="Makan di Tempat"/>
    <x v="0"/>
    <s v="-"/>
    <s v="Unknown"/>
    <x v="4"/>
    <x v="0"/>
    <m/>
    <x v="4"/>
    <s v="LARGE"/>
    <m/>
    <n v="1"/>
    <n v="20000"/>
    <n v="20000"/>
    <n v="40000"/>
  </r>
  <r>
    <s v="S/260408/1/48_x000a_"/>
    <s v="08 April 2026, 18:51:33"/>
    <s v="Wednesday"/>
    <s v="April"/>
    <x v="7"/>
    <n v="18"/>
    <x v="10"/>
    <s v="Ney"/>
    <s v="Makan di Tempat"/>
    <x v="0"/>
    <m/>
    <s v="Unknown"/>
    <x v="62"/>
    <x v="0"/>
    <m/>
    <x v="19"/>
    <s v="REGULAR"/>
    <m/>
    <n v="1"/>
    <n v="20000"/>
    <n v="20000"/>
    <m/>
  </r>
  <r>
    <s v="S/260408/1/49_x000a_"/>
    <s v="08 April 2026, 19:04:02"/>
    <s v="Wednesday"/>
    <s v="April"/>
    <x v="7"/>
    <n v="19"/>
    <x v="11"/>
    <s v="Ney"/>
    <s v="Makan di Tempat"/>
    <x v="0"/>
    <s v="-"/>
    <s v="Unknown"/>
    <x v="8"/>
    <x v="0"/>
    <m/>
    <x v="5"/>
    <s v="REGULAR"/>
    <m/>
    <n v="1"/>
    <n v="20000"/>
    <n v="20000"/>
    <n v="40000"/>
  </r>
  <r>
    <s v="S/260408/1/49_x000a_"/>
    <s v="08 April 2026, 19:04:02"/>
    <s v="Wednesday"/>
    <s v="April"/>
    <x v="7"/>
    <n v="19"/>
    <x v="11"/>
    <s v="Ney"/>
    <s v="Makan di Tempat"/>
    <x v="0"/>
    <m/>
    <s v="Unknown"/>
    <x v="55"/>
    <x v="0"/>
    <m/>
    <x v="13"/>
    <s v="REGULAR"/>
    <m/>
    <n v="1"/>
    <n v="20000"/>
    <n v="20000"/>
    <m/>
  </r>
  <r>
    <s v="S/260408/1/50_x000a_"/>
    <s v="08 April 2026, 19:05:31"/>
    <s v="Wednesday"/>
    <s v="April"/>
    <x v="7"/>
    <n v="19"/>
    <x v="11"/>
    <s v="Ney"/>
    <s v="Makan di Tempat"/>
    <x v="0"/>
    <s v="-"/>
    <s v="Unknown"/>
    <x v="0"/>
    <x v="0"/>
    <m/>
    <x v="0"/>
    <s v="LARGE"/>
    <m/>
    <n v="1"/>
    <n v="22000"/>
    <n v="22000"/>
    <n v="46000"/>
  </r>
  <r>
    <s v="S/260408/1/50_x000a_"/>
    <s v="08 April 2026, 19:05:31"/>
    <s v="Wednesday"/>
    <s v="April"/>
    <x v="7"/>
    <n v="19"/>
    <x v="11"/>
    <s v="Ney"/>
    <s v="Makan di Tempat"/>
    <x v="0"/>
    <m/>
    <s v="Unknown"/>
    <x v="55"/>
    <x v="0"/>
    <m/>
    <x v="13"/>
    <s v="LARGE"/>
    <m/>
    <n v="1"/>
    <n v="24000"/>
    <n v="24000"/>
    <m/>
  </r>
  <r>
    <s v="S/260408/1/51_x000a_"/>
    <s v="08 April 2026, 19:08:13"/>
    <s v="Wednesday"/>
    <s v="April"/>
    <x v="7"/>
    <n v="19"/>
    <x v="11"/>
    <s v="Ney"/>
    <s v="Makan di Tempat"/>
    <x v="0"/>
    <s v="25 selasar"/>
    <s v="Identified"/>
    <x v="15"/>
    <x v="0"/>
    <m/>
    <x v="2"/>
    <s v="REGULAR"/>
    <m/>
    <n v="1"/>
    <n v="19000"/>
    <n v="19000"/>
    <n v="81000"/>
  </r>
  <r>
    <s v="S/260408/1/51_x000a_"/>
    <s v="08 April 2026, 19:08:13"/>
    <s v="Wednesday"/>
    <s v="April"/>
    <x v="7"/>
    <n v="19"/>
    <x v="11"/>
    <s v="Ney"/>
    <s v="Makan di Tempat"/>
    <x v="0"/>
    <m/>
    <s v="Unknown"/>
    <x v="17"/>
    <x v="0"/>
    <s v="less ice less sweet"/>
    <x v="4"/>
    <s v="REGULAR"/>
    <m/>
    <n v="1"/>
    <n v="18000"/>
    <n v="18000"/>
    <m/>
  </r>
  <r>
    <s v="S/260408/1/51_x000a_"/>
    <s v="08 April 2026, 19:08:13"/>
    <s v="Wednesday"/>
    <s v="April"/>
    <x v="7"/>
    <n v="19"/>
    <x v="11"/>
    <s v="Ney"/>
    <s v="Makan di Tempat"/>
    <x v="0"/>
    <m/>
    <s v="Unknown"/>
    <x v="39"/>
    <x v="0"/>
    <s v="sdg"/>
    <x v="8"/>
    <m/>
    <m/>
    <n v="1"/>
    <n v="22000"/>
    <n v="22000"/>
    <m/>
  </r>
  <r>
    <s v="S/260408/1/51_x000a_"/>
    <s v="08 April 2026, 19:08:13"/>
    <s v="Wednesday"/>
    <s v="April"/>
    <x v="7"/>
    <n v="19"/>
    <x v="11"/>
    <s v="Ney"/>
    <s v="Makan di Tempat"/>
    <x v="0"/>
    <m/>
    <s v="Unknown"/>
    <x v="11"/>
    <x v="0"/>
    <m/>
    <x v="8"/>
    <m/>
    <m/>
    <n v="1"/>
    <n v="22000"/>
    <n v="22000"/>
    <m/>
  </r>
  <r>
    <s v="S/260408/1/52_x000a_"/>
    <s v="08 April 2026, 19:14:46"/>
    <s v="Wednesday"/>
    <s v="April"/>
    <x v="7"/>
    <n v="19"/>
    <x v="11"/>
    <s v="Ney"/>
    <s v="Makan di Tempat"/>
    <x v="1"/>
    <s v="11 ind arg"/>
    <s v="Identified"/>
    <x v="59"/>
    <x v="0"/>
    <m/>
    <x v="18"/>
    <s v="LARGE"/>
    <m/>
    <n v="1"/>
    <n v="24000"/>
    <n v="24000"/>
    <n v="62000"/>
  </r>
  <r>
    <s v="S/260408/1/52_x000a_"/>
    <s v="08 April 2026, 19:14:46"/>
    <s v="Wednesday"/>
    <s v="April"/>
    <x v="7"/>
    <n v="19"/>
    <x v="11"/>
    <s v="Ney"/>
    <s v="Makan di Tempat"/>
    <x v="1"/>
    <m/>
    <s v="Unknown"/>
    <x v="3"/>
    <x v="0"/>
    <m/>
    <x v="3"/>
    <m/>
    <m/>
    <n v="1"/>
    <n v="14000"/>
    <n v="14000"/>
    <m/>
  </r>
  <r>
    <s v="S/260408/1/52_x000a_"/>
    <s v="08 April 2026, 19:14:46"/>
    <s v="Wednesday"/>
    <s v="April"/>
    <x v="7"/>
    <n v="19"/>
    <x v="11"/>
    <s v="Ney"/>
    <s v="Makan di Tempat"/>
    <x v="1"/>
    <m/>
    <s v="Unknown"/>
    <x v="30"/>
    <x v="0"/>
    <m/>
    <x v="13"/>
    <s v="LARGE"/>
    <m/>
    <n v="1"/>
    <n v="24000"/>
    <n v="24000"/>
    <m/>
  </r>
  <r>
    <s v="S/260408/1/53_x000a_"/>
    <s v="08 April 2026, 19:17:16"/>
    <s v="Wednesday"/>
    <s v="April"/>
    <x v="7"/>
    <n v="19"/>
    <x v="11"/>
    <s v="Ney"/>
    <s v="Makan di Tempat"/>
    <x v="0"/>
    <s v="48 atazzzzzz"/>
    <s v="Identified"/>
    <x v="59"/>
    <x v="0"/>
    <m/>
    <x v="18"/>
    <s v="REGULAR"/>
    <m/>
    <n v="1"/>
    <n v="20000"/>
    <n v="20000"/>
    <n v="85000"/>
  </r>
  <r>
    <s v="S/260408/1/53_x000a_"/>
    <s v="08 April 2026, 19:17:16"/>
    <s v="Wednesday"/>
    <s v="April"/>
    <x v="7"/>
    <n v="19"/>
    <x v="11"/>
    <s v="Ney"/>
    <s v="Makan di Tempat"/>
    <x v="0"/>
    <m/>
    <s v="Unknown"/>
    <x v="21"/>
    <x v="0"/>
    <s v="es"/>
    <x v="11"/>
    <m/>
    <m/>
    <n v="1"/>
    <n v="5000"/>
    <n v="5000"/>
    <m/>
  </r>
  <r>
    <s v="S/260408/1/53_x000a_"/>
    <s v="08 April 2026, 19:17:16"/>
    <s v="Wednesday"/>
    <s v="April"/>
    <x v="7"/>
    <n v="19"/>
    <x v="11"/>
    <s v="Ney"/>
    <s v="Makan di Tempat"/>
    <x v="0"/>
    <m/>
    <s v="Unknown"/>
    <x v="52"/>
    <x v="0"/>
    <m/>
    <x v="9"/>
    <m/>
    <m/>
    <n v="2"/>
    <n v="20000"/>
    <n v="40000"/>
    <m/>
  </r>
  <r>
    <s v="S/260408/1/53_x000a_"/>
    <s v="08 April 2026, 19:17:16"/>
    <s v="Wednesday"/>
    <s v="April"/>
    <x v="7"/>
    <n v="19"/>
    <x v="11"/>
    <s v="Ney"/>
    <s v="Makan di Tempat"/>
    <x v="0"/>
    <m/>
    <s v="Unknown"/>
    <x v="36"/>
    <x v="0"/>
    <m/>
    <x v="0"/>
    <s v="REGULAR"/>
    <m/>
    <n v="1"/>
    <n v="20000"/>
    <n v="20000"/>
    <m/>
  </r>
  <r>
    <s v="S/260408/1/54_x000a_"/>
    <s v="08 April 2026, 19:19:56"/>
    <s v="Wednesday"/>
    <s v="April"/>
    <x v="7"/>
    <n v="19"/>
    <x v="11"/>
    <s v="Ney"/>
    <s v="Makan di Tempat"/>
    <x v="1"/>
    <s v="-"/>
    <s v="Unknown"/>
    <x v="0"/>
    <x v="0"/>
    <m/>
    <x v="0"/>
    <s v="REGULAR"/>
    <m/>
    <n v="1"/>
    <n v="20000"/>
    <n v="20000"/>
    <n v="40000"/>
  </r>
  <r>
    <s v="S/260408/1/54_x000a_"/>
    <s v="08 April 2026, 19:19:56"/>
    <s v="Wednesday"/>
    <s v="April"/>
    <x v="7"/>
    <n v="19"/>
    <x v="11"/>
    <s v="Ney"/>
    <s v="Makan di Tempat"/>
    <x v="1"/>
    <m/>
    <s v="Unknown"/>
    <x v="5"/>
    <x v="0"/>
    <m/>
    <x v="5"/>
    <s v="REGULAR"/>
    <m/>
    <n v="1"/>
    <n v="20000"/>
    <n v="20000"/>
    <m/>
  </r>
  <r>
    <s v="S/260408/1/55_x000a_"/>
    <s v="08 April 2026, 19:23:22"/>
    <s v="Wednesday"/>
    <s v="April"/>
    <x v="7"/>
    <n v="19"/>
    <x v="11"/>
    <s v="Noerch"/>
    <s v="Makan di Tempat"/>
    <x v="0"/>
    <s v="-"/>
    <s v="Unknown"/>
    <x v="2"/>
    <x v="0"/>
    <m/>
    <x v="2"/>
    <s v="LARGE"/>
    <m/>
    <n v="1"/>
    <n v="20000"/>
    <n v="20000"/>
    <n v="25000"/>
  </r>
  <r>
    <s v="S/260408/1/55_x000a_"/>
    <s v="08 April 2026, 19:23:22"/>
    <s v="Wednesday"/>
    <s v="April"/>
    <x v="7"/>
    <n v="19"/>
    <x v="11"/>
    <s v="Noerch"/>
    <s v="Makan di Tempat"/>
    <x v="0"/>
    <m/>
    <s v="Unknown"/>
    <x v="21"/>
    <x v="0"/>
    <m/>
    <x v="11"/>
    <m/>
    <m/>
    <n v="1"/>
    <n v="5000"/>
    <n v="5000"/>
    <m/>
  </r>
  <r>
    <s v="S/260408/1/56_x000a_"/>
    <s v="08 April 2026, 19:25:13"/>
    <s v="Wednesday"/>
    <s v="April"/>
    <x v="7"/>
    <n v="19"/>
    <x v="11"/>
    <s v="Ney"/>
    <s v="Makan di Tempat"/>
    <x v="1"/>
    <s v="24 halllllll,"/>
    <s v="Identified"/>
    <x v="21"/>
    <x v="0"/>
    <s v="ice"/>
    <x v="11"/>
    <m/>
    <m/>
    <n v="2"/>
    <n v="5000"/>
    <n v="10000"/>
    <n v="50000"/>
  </r>
  <r>
    <s v="S/260408/1/56_x000a_"/>
    <s v="08 April 2026, 19:25:13"/>
    <s v="Wednesday"/>
    <s v="April"/>
    <x v="7"/>
    <n v="19"/>
    <x v="11"/>
    <s v="Ney"/>
    <s v="Makan di Tempat"/>
    <x v="1"/>
    <m/>
    <s v="Unknown"/>
    <x v="33"/>
    <x v="0"/>
    <m/>
    <x v="9"/>
    <m/>
    <m/>
    <n v="1"/>
    <n v="20000"/>
    <n v="20000"/>
    <m/>
  </r>
  <r>
    <s v="S/260408/1/56_x000a_"/>
    <s v="08 April 2026, 19:25:13"/>
    <s v="Wednesday"/>
    <s v="April"/>
    <x v="7"/>
    <n v="19"/>
    <x v="11"/>
    <s v="Ney"/>
    <s v="Makan di Tempat"/>
    <x v="1"/>
    <m/>
    <s v="Unknown"/>
    <x v="12"/>
    <x v="0"/>
    <m/>
    <x v="9"/>
    <m/>
    <m/>
    <n v="1"/>
    <n v="20000"/>
    <n v="20000"/>
    <m/>
  </r>
  <r>
    <s v="S/260408/1/57_x000a_"/>
    <s v="08 April 2026, 19:30:27"/>
    <s v="Wednesday"/>
    <s v="April"/>
    <x v="7"/>
    <n v="19"/>
    <x v="11"/>
    <s v="Ney"/>
    <s v="Makan di Tempat"/>
    <x v="0"/>
    <s v="35 ind arg"/>
    <s v="Identified"/>
    <x v="21"/>
    <x v="0"/>
    <m/>
    <x v="11"/>
    <m/>
    <m/>
    <n v="1"/>
    <n v="5000"/>
    <n v="5000"/>
    <n v="23000"/>
  </r>
  <r>
    <s v="S/260408/1/57_x000a_"/>
    <s v="08 April 2026, 19:30:27"/>
    <s v="Wednesday"/>
    <s v="April"/>
    <x v="7"/>
    <n v="19"/>
    <x v="11"/>
    <s v="Ney"/>
    <s v="Makan di Tempat"/>
    <x v="0"/>
    <m/>
    <s v="Unknown"/>
    <x v="40"/>
    <x v="0"/>
    <m/>
    <x v="3"/>
    <m/>
    <m/>
    <n v="1"/>
    <n v="18000"/>
    <n v="18000"/>
    <m/>
  </r>
  <r>
    <s v="S/260408/1/58_x000a_"/>
    <s v="08 April 2026, 19:33:01"/>
    <s v="Wednesday"/>
    <s v="April"/>
    <x v="7"/>
    <n v="19"/>
    <x v="11"/>
    <s v="Ney"/>
    <s v="Makan di Tempat"/>
    <x v="1"/>
    <s v="-"/>
    <s v="Unknown"/>
    <x v="20"/>
    <x v="0"/>
    <m/>
    <x v="5"/>
    <s v="REGULAR"/>
    <m/>
    <n v="1"/>
    <n v="20000"/>
    <n v="20000"/>
    <n v="62000"/>
  </r>
  <r>
    <s v="S/260408/1/58_x000a_"/>
    <s v="08 April 2026, 19:33:01"/>
    <s v="Wednesday"/>
    <s v="April"/>
    <x v="7"/>
    <n v="19"/>
    <x v="11"/>
    <s v="Ney"/>
    <s v="Makan di Tempat"/>
    <x v="1"/>
    <m/>
    <s v="Unknown"/>
    <x v="5"/>
    <x v="0"/>
    <m/>
    <x v="5"/>
    <s v="REGULAR"/>
    <m/>
    <n v="1"/>
    <n v="20000"/>
    <n v="20000"/>
    <m/>
  </r>
  <r>
    <s v="S/260408/1/58_x000a_"/>
    <s v="08 April 2026, 19:33:01"/>
    <s v="Wednesday"/>
    <s v="April"/>
    <x v="7"/>
    <n v="19"/>
    <x v="11"/>
    <s v="Ney"/>
    <s v="Makan di Tempat"/>
    <x v="1"/>
    <m/>
    <s v="Unknown"/>
    <x v="36"/>
    <x v="0"/>
    <m/>
    <x v="0"/>
    <s v="LARGE"/>
    <m/>
    <n v="1"/>
    <n v="22000"/>
    <n v="22000"/>
    <m/>
  </r>
  <r>
    <s v="S/260408/1/59_x000a_"/>
    <s v="08 April 2026, 19:34:26"/>
    <s v="Wednesday"/>
    <s v="April"/>
    <x v="7"/>
    <n v="19"/>
    <x v="11"/>
    <s v="Ney"/>
    <s v="Makan di Tempat"/>
    <x v="1"/>
    <s v="-"/>
    <s v="Unknown"/>
    <x v="15"/>
    <x v="0"/>
    <m/>
    <x v="2"/>
    <s v="LARGE"/>
    <m/>
    <n v="1"/>
    <n v="21000"/>
    <n v="21000"/>
    <n v="41000"/>
  </r>
  <r>
    <s v="S/260408/1/59_x000a_"/>
    <s v="08 April 2026, 19:34:26"/>
    <s v="Wednesday"/>
    <s v="April"/>
    <x v="7"/>
    <n v="19"/>
    <x v="11"/>
    <s v="Ney"/>
    <s v="Makan di Tempat"/>
    <x v="1"/>
    <m/>
    <s v="Unknown"/>
    <x v="20"/>
    <x v="0"/>
    <m/>
    <x v="5"/>
    <s v="REGULAR"/>
    <m/>
    <n v="1"/>
    <n v="20000"/>
    <n v="20000"/>
    <m/>
  </r>
  <r>
    <s v="S/260408/1/60_x000a_"/>
    <s v="08 April 2026, 19:38:26"/>
    <s v="Wednesday"/>
    <s v="April"/>
    <x v="7"/>
    <n v="19"/>
    <x v="11"/>
    <s v="Ney"/>
    <s v="Makan di Tempat"/>
    <x v="0"/>
    <s v="01 tribun"/>
    <s v="Identified"/>
    <x v="60"/>
    <x v="0"/>
    <m/>
    <x v="16"/>
    <m/>
    <m/>
    <n v="1"/>
    <n v="20000"/>
    <n v="20000"/>
    <n v="40000"/>
  </r>
  <r>
    <s v="S/260408/1/60_x000a_"/>
    <s v="08 April 2026, 19:38:26"/>
    <s v="Wednesday"/>
    <s v="April"/>
    <x v="7"/>
    <n v="19"/>
    <x v="11"/>
    <s v="Ney"/>
    <s v="Makan di Tempat"/>
    <x v="0"/>
    <m/>
    <s v="Unknown"/>
    <x v="44"/>
    <x v="0"/>
    <m/>
    <x v="16"/>
    <m/>
    <m/>
    <n v="1"/>
    <n v="20000"/>
    <n v="20000"/>
    <m/>
  </r>
  <r>
    <s v="S/260408/1/61_x000a_"/>
    <s v="08 April 2026, 19:41:34"/>
    <s v="Wednesday"/>
    <s v="April"/>
    <x v="7"/>
    <n v="19"/>
    <x v="11"/>
    <s v="Ney"/>
    <s v="Makan di Tempat"/>
    <x v="0"/>
    <s v="01 ind arg"/>
    <s v="Identified"/>
    <x v="21"/>
    <x v="0"/>
    <s v="ice"/>
    <x v="11"/>
    <m/>
    <m/>
    <n v="1"/>
    <n v="5000"/>
    <n v="5000"/>
    <n v="30000"/>
  </r>
  <r>
    <s v="S/260408/1/61_x000a_"/>
    <s v="08 April 2026, 19:41:34"/>
    <s v="Wednesday"/>
    <s v="April"/>
    <x v="7"/>
    <n v="19"/>
    <x v="11"/>
    <s v="Ney"/>
    <s v="Makan di Tempat"/>
    <x v="0"/>
    <m/>
    <s v="Unknown"/>
    <x v="22"/>
    <x v="0"/>
    <m/>
    <x v="8"/>
    <m/>
    <m/>
    <n v="1"/>
    <n v="25000"/>
    <n v="25000"/>
    <m/>
  </r>
  <r>
    <s v="S/260408/1/62_x000a_"/>
    <s v="08 April 2026, 19:42:26"/>
    <s v="Wednesday"/>
    <s v="April"/>
    <x v="7"/>
    <n v="19"/>
    <x v="11"/>
    <s v="Ney"/>
    <s v="Makan di Tempat"/>
    <x v="0"/>
    <s v="01 ind arg"/>
    <s v="Identified"/>
    <x v="12"/>
    <x v="0"/>
    <m/>
    <x v="9"/>
    <m/>
    <m/>
    <n v="1"/>
    <n v="20000"/>
    <n v="20000"/>
    <n v="20000"/>
  </r>
  <r>
    <s v="S/260408/1/63_x000a_"/>
    <s v="08 April 2026, 19:50:28"/>
    <s v="Wednesday"/>
    <s v="April"/>
    <x v="7"/>
    <n v="19"/>
    <x v="11"/>
    <s v="Ney"/>
    <s v="Makan di Tempat"/>
    <x v="1"/>
    <s v="22 ind arg"/>
    <s v="Identified"/>
    <x v="22"/>
    <x v="0"/>
    <m/>
    <x v="8"/>
    <m/>
    <s v="ADDITIONAL KITCHEN TELUR CEPLOK"/>
    <n v="1"/>
    <n v="30000"/>
    <n v="30000"/>
    <n v="54000"/>
  </r>
  <r>
    <s v="S/260408/1/63_x000a_"/>
    <s v="08 April 2026, 19:50:28"/>
    <s v="Wednesday"/>
    <s v="April"/>
    <x v="7"/>
    <n v="19"/>
    <x v="11"/>
    <s v="Ney"/>
    <s v="Makan di Tempat"/>
    <x v="1"/>
    <m/>
    <s v="Unknown"/>
    <x v="62"/>
    <x v="0"/>
    <m/>
    <x v="19"/>
    <s v="LARGE"/>
    <m/>
    <n v="1"/>
    <n v="24000"/>
    <n v="24000"/>
    <m/>
  </r>
  <r>
    <s v="S/260408/1/64_x000a_"/>
    <s v="08 April 2026, 19:52:16"/>
    <s v="Wednesday"/>
    <s v="April"/>
    <x v="7"/>
    <n v="19"/>
    <x v="11"/>
    <s v="Ney"/>
    <s v="Makan di Tempat"/>
    <x v="0"/>
    <s v="-"/>
    <s v="Unknown"/>
    <x v="29"/>
    <x v="0"/>
    <m/>
    <x v="2"/>
    <s v="HOT"/>
    <m/>
    <n v="2"/>
    <n v="18000"/>
    <n v="36000"/>
    <n v="56000"/>
  </r>
  <r>
    <s v="S/260408/1/64_x000a_"/>
    <s v="08 April 2026, 19:52:16"/>
    <s v="Wednesday"/>
    <s v="April"/>
    <x v="7"/>
    <n v="19"/>
    <x v="11"/>
    <s v="Ney"/>
    <s v="Makan di Tempat"/>
    <x v="0"/>
    <m/>
    <s v="Unknown"/>
    <x v="4"/>
    <x v="0"/>
    <m/>
    <x v="4"/>
    <s v="LARGE"/>
    <m/>
    <n v="1"/>
    <n v="20000"/>
    <n v="20000"/>
    <m/>
  </r>
  <r>
    <s v="S/260408/1/65_x000a_"/>
    <s v="08 April 2026, 19:56:51"/>
    <s v="Wednesday"/>
    <s v="April"/>
    <x v="7"/>
    <n v="19"/>
    <x v="11"/>
    <s v="Ney"/>
    <s v="Makan di Tempat"/>
    <x v="1"/>
    <s v="-"/>
    <s v="Unknown"/>
    <x v="15"/>
    <x v="0"/>
    <m/>
    <x v="2"/>
    <s v="REGULAR"/>
    <m/>
    <n v="1"/>
    <n v="19000"/>
    <n v="19000"/>
    <n v="43000"/>
  </r>
  <r>
    <s v="S/260408/1/65_x000a_"/>
    <s v="08 April 2026, 19:56:51"/>
    <s v="Wednesday"/>
    <s v="April"/>
    <x v="7"/>
    <n v="19"/>
    <x v="11"/>
    <s v="Ney"/>
    <s v="Makan di Tempat"/>
    <x v="1"/>
    <m/>
    <s v="Unknown"/>
    <x v="38"/>
    <x v="0"/>
    <m/>
    <x v="0"/>
    <s v="LARGE"/>
    <m/>
    <n v="1"/>
    <n v="24000"/>
    <n v="24000"/>
    <m/>
  </r>
  <r>
    <s v="S/260408/1/66_x000a_"/>
    <s v="08 April 2026, 19:59:03"/>
    <s v="Wednesday"/>
    <s v="April"/>
    <x v="7"/>
    <n v="19"/>
    <x v="11"/>
    <s v="Ney"/>
    <s v="Makan di Tempat"/>
    <x v="1"/>
    <s v="09 selasar,,,"/>
    <s v="Identified"/>
    <x v="21"/>
    <x v="0"/>
    <s v="no ice"/>
    <x v="11"/>
    <m/>
    <m/>
    <n v="1"/>
    <n v="5000"/>
    <n v="5000"/>
    <n v="33000"/>
  </r>
  <r>
    <s v="S/260408/1/66_x000a_"/>
    <s v="08 April 2026, 19:59:03"/>
    <s v="Wednesday"/>
    <s v="April"/>
    <x v="7"/>
    <n v="19"/>
    <x v="11"/>
    <s v="Ney"/>
    <s v="Makan di Tempat"/>
    <x v="1"/>
    <m/>
    <s v="Unknown"/>
    <x v="31"/>
    <x v="0"/>
    <m/>
    <x v="7"/>
    <m/>
    <m/>
    <n v="1"/>
    <n v="28000"/>
    <n v="28000"/>
    <m/>
  </r>
  <r>
    <s v="S/260408/1/67_x000a_"/>
    <s v="08 April 2026, 20:00:50"/>
    <s v="Wednesday"/>
    <s v="April"/>
    <x v="7"/>
    <n v="20"/>
    <x v="12"/>
    <s v="Ney"/>
    <s v="Makan di Tempat"/>
    <x v="0"/>
    <s v="07 outt"/>
    <s v="Identified"/>
    <x v="15"/>
    <x v="0"/>
    <m/>
    <x v="2"/>
    <s v="LARGE"/>
    <m/>
    <n v="1"/>
    <n v="21000"/>
    <n v="21000"/>
    <n v="72000"/>
  </r>
  <r>
    <s v="S/260408/1/67_x000a_"/>
    <s v="08 April 2026, 20:00:50"/>
    <s v="Wednesday"/>
    <s v="April"/>
    <x v="7"/>
    <n v="20"/>
    <x v="12"/>
    <s v="Ney"/>
    <s v="Makan di Tempat"/>
    <x v="0"/>
    <m/>
    <s v="Unknown"/>
    <x v="8"/>
    <x v="0"/>
    <m/>
    <x v="5"/>
    <s v="LARGE"/>
    <m/>
    <n v="1"/>
    <n v="23000"/>
    <n v="23000"/>
    <m/>
  </r>
  <r>
    <s v="S/260408/1/67_x000a_"/>
    <s v="08 April 2026, 20:00:50"/>
    <s v="Wednesday"/>
    <s v="April"/>
    <x v="7"/>
    <n v="20"/>
    <x v="12"/>
    <s v="Ney"/>
    <s v="Makan di Tempat"/>
    <x v="0"/>
    <m/>
    <s v="Unknown"/>
    <x v="31"/>
    <x v="0"/>
    <m/>
    <x v="7"/>
    <m/>
    <m/>
    <n v="1"/>
    <n v="28000"/>
    <n v="28000"/>
    <m/>
  </r>
  <r>
    <s v="S/260408/1/68_x000a_"/>
    <s v="08 April 2026, 20:03:44"/>
    <s v="Wednesday"/>
    <s v="April"/>
    <x v="7"/>
    <n v="20"/>
    <x v="12"/>
    <s v="Ney"/>
    <s v="Makan di Tempat"/>
    <x v="0"/>
    <s v="04 tribun"/>
    <s v="Identified"/>
    <x v="0"/>
    <x v="0"/>
    <m/>
    <x v="0"/>
    <s v="LARGE"/>
    <m/>
    <n v="1"/>
    <n v="22000"/>
    <n v="22000"/>
    <n v="62000"/>
  </r>
  <r>
    <s v="S/260408/1/68_x000a_"/>
    <s v="08 April 2026, 20:03:44"/>
    <s v="Wednesday"/>
    <s v="April"/>
    <x v="7"/>
    <n v="20"/>
    <x v="12"/>
    <s v="Ney"/>
    <s v="Makan di Tempat"/>
    <x v="0"/>
    <m/>
    <s v="Unknown"/>
    <x v="16"/>
    <x v="0"/>
    <m/>
    <x v="6"/>
    <m/>
    <m/>
    <n v="1"/>
    <n v="20000"/>
    <n v="20000"/>
    <m/>
  </r>
  <r>
    <s v="S/260408/1/68_x000a_"/>
    <s v="08 April 2026, 20:03:44"/>
    <s v="Wednesday"/>
    <s v="April"/>
    <x v="7"/>
    <n v="20"/>
    <x v="12"/>
    <s v="Ney"/>
    <s v="Makan di Tempat"/>
    <x v="0"/>
    <m/>
    <s v="Unknown"/>
    <x v="17"/>
    <x v="0"/>
    <m/>
    <x v="4"/>
    <s v="LARGE"/>
    <m/>
    <n v="1"/>
    <n v="20000"/>
    <n v="20000"/>
    <m/>
  </r>
  <r>
    <s v="S/260408/1/69_x000a_"/>
    <s v="08 April 2026, 20:05:26"/>
    <s v="Wednesday"/>
    <s v="April"/>
    <x v="7"/>
    <n v="20"/>
    <x v="12"/>
    <s v="Ney"/>
    <s v="Makan di Tempat"/>
    <x v="0"/>
    <s v="33 halllll"/>
    <s v="Identified"/>
    <x v="23"/>
    <x v="0"/>
    <m/>
    <x v="3"/>
    <m/>
    <m/>
    <n v="1"/>
    <n v="17000"/>
    <n v="17000"/>
    <n v="43000"/>
  </r>
  <r>
    <s v="S/260408/1/69_x000a_"/>
    <s v="08 April 2026, 20:05:26"/>
    <s v="Wednesday"/>
    <s v="April"/>
    <x v="7"/>
    <n v="20"/>
    <x v="12"/>
    <s v="Ney"/>
    <s v="Makan di Tempat"/>
    <x v="0"/>
    <m/>
    <s v="Unknown"/>
    <x v="21"/>
    <x v="0"/>
    <s v="ice"/>
    <x v="11"/>
    <m/>
    <m/>
    <n v="1"/>
    <n v="5000"/>
    <n v="5000"/>
    <m/>
  </r>
  <r>
    <s v="S/260408/1/69_x000a_"/>
    <s v="08 April 2026, 20:05:26"/>
    <s v="Wednesday"/>
    <s v="April"/>
    <x v="7"/>
    <n v="20"/>
    <x v="12"/>
    <s v="Ney"/>
    <s v="Makan di Tempat"/>
    <x v="0"/>
    <m/>
    <s v="Unknown"/>
    <x v="68"/>
    <x v="0"/>
    <m/>
    <x v="12"/>
    <m/>
    <m/>
    <n v="1"/>
    <n v="21000"/>
    <n v="21000"/>
    <m/>
  </r>
  <r>
    <s v="S/260408/1/70_x000a_"/>
    <s v="08 April 2026, 20:09:26"/>
    <s v="Wednesday"/>
    <s v="April"/>
    <x v="7"/>
    <n v="20"/>
    <x v="12"/>
    <s v="Ney"/>
    <s v="Makan di Tempat"/>
    <x v="0"/>
    <s v="-"/>
    <s v="Unknown"/>
    <x v="14"/>
    <x v="0"/>
    <m/>
    <x v="0"/>
    <s v="REGULAR"/>
    <m/>
    <n v="1"/>
    <n v="21000"/>
    <n v="21000"/>
    <n v="41000"/>
  </r>
  <r>
    <s v="S/260408/1/70_x000a_"/>
    <s v="08 April 2026, 20:09:26"/>
    <s v="Wednesday"/>
    <s v="April"/>
    <x v="7"/>
    <n v="20"/>
    <x v="12"/>
    <s v="Ney"/>
    <s v="Makan di Tempat"/>
    <x v="0"/>
    <m/>
    <s v="Unknown"/>
    <x v="5"/>
    <x v="0"/>
    <m/>
    <x v="5"/>
    <s v="REGULAR"/>
    <m/>
    <n v="1"/>
    <n v="20000"/>
    <n v="20000"/>
    <m/>
  </r>
  <r>
    <s v="S/260408/1/71_x000a_"/>
    <s v="08 April 2026, 20:12:04"/>
    <s v="Wednesday"/>
    <s v="April"/>
    <x v="7"/>
    <n v="20"/>
    <x v="12"/>
    <s v="Ney"/>
    <s v="Makan di Tempat"/>
    <x v="1"/>
    <s v="34 outdoor"/>
    <s v="Identified"/>
    <x v="42"/>
    <x v="0"/>
    <m/>
    <x v="6"/>
    <m/>
    <m/>
    <n v="2"/>
    <n v="20000"/>
    <n v="40000"/>
    <n v="82000"/>
  </r>
  <r>
    <s v="S/260408/1/71_x000a_"/>
    <s v="08 April 2026, 20:12:04"/>
    <s v="Wednesday"/>
    <s v="April"/>
    <x v="7"/>
    <n v="20"/>
    <x v="12"/>
    <s v="Ney"/>
    <s v="Makan di Tempat"/>
    <x v="1"/>
    <m/>
    <s v="Unknown"/>
    <x v="36"/>
    <x v="0"/>
    <m/>
    <x v="0"/>
    <s v="LARGE"/>
    <m/>
    <n v="1"/>
    <n v="22000"/>
    <n v="22000"/>
    <m/>
  </r>
  <r>
    <s v="S/260408/1/71_x000a_"/>
    <s v="08 April 2026, 20:12:04"/>
    <s v="Wednesday"/>
    <s v="April"/>
    <x v="7"/>
    <n v="20"/>
    <x v="12"/>
    <s v="Ney"/>
    <s v="Makan di Tempat"/>
    <x v="1"/>
    <m/>
    <s v="Unknown"/>
    <x v="62"/>
    <x v="0"/>
    <m/>
    <x v="19"/>
    <s v="REGULAR"/>
    <m/>
    <n v="1"/>
    <n v="20000"/>
    <n v="20000"/>
    <m/>
  </r>
  <r>
    <s v="S/260408/1/72_x000a_"/>
    <s v="08 April 2026, 20:13:38"/>
    <s v="Wednesday"/>
    <s v="April"/>
    <x v="7"/>
    <n v="20"/>
    <x v="12"/>
    <s v="Ney"/>
    <s v="Makan di Tempat"/>
    <x v="1"/>
    <s v="04 atass"/>
    <s v="Identified"/>
    <x v="2"/>
    <x v="0"/>
    <m/>
    <x v="2"/>
    <s v="LARGE"/>
    <m/>
    <n v="1"/>
    <n v="20000"/>
    <n v="20000"/>
    <n v="52000"/>
  </r>
  <r>
    <s v="S/260408/1/72_x000a_"/>
    <s v="08 April 2026, 20:13:38"/>
    <s v="Wednesday"/>
    <s v="April"/>
    <x v="7"/>
    <n v="20"/>
    <x v="12"/>
    <s v="Ney"/>
    <s v="Makan di Tempat"/>
    <x v="1"/>
    <m/>
    <s v="Unknown"/>
    <x v="21"/>
    <x v="0"/>
    <s v="ice"/>
    <x v="11"/>
    <m/>
    <m/>
    <n v="1"/>
    <n v="5000"/>
    <n v="5000"/>
    <m/>
  </r>
  <r>
    <s v="S/260408/1/72_x000a_"/>
    <s v="08 April 2026, 20:13:38"/>
    <s v="Wednesday"/>
    <s v="April"/>
    <x v="7"/>
    <n v="20"/>
    <x v="12"/>
    <s v="Ney"/>
    <s v="Makan di Tempat"/>
    <x v="1"/>
    <m/>
    <s v="Unknown"/>
    <x v="39"/>
    <x v="0"/>
    <s v="stgh mtgvpds"/>
    <x v="8"/>
    <m/>
    <s v="ADDITIONAL KITCHEN TELUR CEPLOK"/>
    <n v="1"/>
    <n v="27000"/>
    <n v="27000"/>
    <m/>
  </r>
  <r>
    <s v="S/260408/1/73_x000a_"/>
    <s v="08 April 2026, 20:14:55"/>
    <s v="Wednesday"/>
    <s v="April"/>
    <x v="7"/>
    <n v="20"/>
    <x v="12"/>
    <s v="Ney"/>
    <s v="Makan di Tempat"/>
    <x v="0"/>
    <s v="39 selasar"/>
    <s v="Identified"/>
    <x v="3"/>
    <x v="0"/>
    <m/>
    <x v="3"/>
    <m/>
    <m/>
    <n v="1"/>
    <n v="14000"/>
    <n v="14000"/>
    <n v="38000"/>
  </r>
  <r>
    <s v="S/260408/1/73_x000a_"/>
    <s v="08 April 2026, 20:14:55"/>
    <s v="Wednesday"/>
    <s v="April"/>
    <x v="7"/>
    <n v="20"/>
    <x v="12"/>
    <s v="Ney"/>
    <s v="Makan di Tempat"/>
    <x v="0"/>
    <m/>
    <s v="Unknown"/>
    <x v="56"/>
    <x v="0"/>
    <m/>
    <x v="1"/>
    <s v="LARGE"/>
    <m/>
    <n v="1"/>
    <n v="24000"/>
    <n v="24000"/>
    <m/>
  </r>
  <r>
    <s v="S/260408/1/74_x000a_"/>
    <s v="08 April 2026, 20:17:20"/>
    <s v="Wednesday"/>
    <s v="April"/>
    <x v="7"/>
    <n v="20"/>
    <x v="12"/>
    <s v="Ney"/>
    <s v="Makan di Tempat"/>
    <x v="1"/>
    <s v="-"/>
    <s v="Unknown"/>
    <x v="20"/>
    <x v="0"/>
    <m/>
    <x v="5"/>
    <s v="LARGE"/>
    <m/>
    <n v="1"/>
    <n v="23000"/>
    <n v="23000"/>
    <n v="63000"/>
  </r>
  <r>
    <s v="S/260408/1/74_x000a_"/>
    <s v="08 April 2026, 20:17:20"/>
    <s v="Wednesday"/>
    <s v="April"/>
    <x v="7"/>
    <n v="20"/>
    <x v="12"/>
    <s v="Ney"/>
    <s v="Makan di Tempat"/>
    <x v="1"/>
    <m/>
    <s v="Unknown"/>
    <x v="1"/>
    <x v="0"/>
    <s v="es dikitbgt"/>
    <x v="1"/>
    <s v="REGULAR"/>
    <m/>
    <n v="2"/>
    <n v="20000"/>
    <n v="40000"/>
    <m/>
  </r>
  <r>
    <s v="S/260408/1/75_x000a_"/>
    <s v="08 April 2026, 20:20:16"/>
    <s v="Wednesday"/>
    <s v="April"/>
    <x v="7"/>
    <n v="20"/>
    <x v="12"/>
    <s v="Ney"/>
    <s v="Makan di Tempat"/>
    <x v="0"/>
    <s v="42 ind clc"/>
    <s v="Identified"/>
    <x v="44"/>
    <x v="0"/>
    <m/>
    <x v="16"/>
    <m/>
    <m/>
    <n v="1"/>
    <n v="20000"/>
    <n v="20000"/>
    <n v="20000"/>
  </r>
  <r>
    <s v="S/260408/1/76_x000a_"/>
    <s v="08 April 2026, 20:22:37"/>
    <s v="Wednesday"/>
    <s v="April"/>
    <x v="7"/>
    <n v="20"/>
    <x v="12"/>
    <s v="Ney"/>
    <s v="Makan di Tempat"/>
    <x v="1"/>
    <s v="47 ind arg"/>
    <s v="Identified"/>
    <x v="47"/>
    <x v="0"/>
    <m/>
    <x v="16"/>
    <m/>
    <m/>
    <n v="1"/>
    <n v="20000"/>
    <n v="20000"/>
    <n v="44000"/>
  </r>
  <r>
    <s v="S/260408/1/76_x000a_"/>
    <s v="08 April 2026, 20:22:37"/>
    <s v="Wednesday"/>
    <s v="April"/>
    <x v="7"/>
    <n v="20"/>
    <x v="12"/>
    <s v="Ney"/>
    <s v="Makan di Tempat"/>
    <x v="1"/>
    <m/>
    <s v="Unknown"/>
    <x v="1"/>
    <x v="0"/>
    <m/>
    <x v="1"/>
    <s v="LARGE"/>
    <m/>
    <n v="1"/>
    <n v="24000"/>
    <n v="24000"/>
    <m/>
  </r>
  <r>
    <s v="S/260408/1/77_x000a_"/>
    <s v="08 April 2026, 20:23:09"/>
    <s v="Wednesday"/>
    <s v="April"/>
    <x v="7"/>
    <n v="20"/>
    <x v="12"/>
    <s v="Ney"/>
    <s v="Makan di Tempat"/>
    <x v="0"/>
    <s v="47 indd ARG"/>
    <s v="Identified"/>
    <x v="42"/>
    <x v="0"/>
    <m/>
    <x v="6"/>
    <m/>
    <m/>
    <n v="1"/>
    <n v="20000"/>
    <n v="20000"/>
    <n v="20000"/>
  </r>
  <r>
    <s v="S/260408/1/78_x000a_"/>
    <s v="08 April 2026, 20:24:17"/>
    <s v="Wednesday"/>
    <s v="April"/>
    <x v="7"/>
    <n v="20"/>
    <x v="12"/>
    <s v="Ney"/>
    <s v="Makan di Tempat"/>
    <x v="0"/>
    <s v="-"/>
    <s v="Unknown"/>
    <x v="57"/>
    <x v="0"/>
    <s v="less ice"/>
    <x v="1"/>
    <s v="LARGE"/>
    <m/>
    <n v="2"/>
    <n v="24000"/>
    <n v="48000"/>
    <n v="48000"/>
  </r>
  <r>
    <s v="S/260408/1/79_x000a_"/>
    <s v="08 April 2026, 20:27:40"/>
    <s v="Wednesday"/>
    <s v="April"/>
    <x v="7"/>
    <n v="20"/>
    <x v="12"/>
    <s v="Ney"/>
    <s v="Makan di Tempat"/>
    <x v="0"/>
    <s v="05 selasarrrrr"/>
    <s v="Identified"/>
    <x v="2"/>
    <x v="0"/>
    <m/>
    <x v="2"/>
    <s v="LARGE"/>
    <m/>
    <n v="1"/>
    <n v="20000"/>
    <n v="20000"/>
    <n v="40000"/>
  </r>
  <r>
    <s v="S/260408/1/79_x000a_"/>
    <s v="08 April 2026, 20:27:40"/>
    <s v="Wednesday"/>
    <s v="April"/>
    <x v="7"/>
    <n v="20"/>
    <x v="12"/>
    <s v="Ney"/>
    <s v="Makan di Tempat"/>
    <x v="0"/>
    <m/>
    <s v="Unknown"/>
    <x v="50"/>
    <x v="0"/>
    <m/>
    <x v="9"/>
    <m/>
    <m/>
    <n v="1"/>
    <n v="20000"/>
    <n v="20000"/>
    <m/>
  </r>
  <r>
    <s v="S/260408/1/80_x000a_"/>
    <s v="08 April 2026, 20:29:15"/>
    <s v="Wednesday"/>
    <s v="April"/>
    <x v="7"/>
    <n v="20"/>
    <x v="12"/>
    <s v="Ney"/>
    <s v="Makan di Tempat"/>
    <x v="0"/>
    <s v="-"/>
    <s v="Unknown"/>
    <x v="9"/>
    <x v="0"/>
    <m/>
    <x v="5"/>
    <s v="REGULAR"/>
    <m/>
    <n v="1"/>
    <n v="20000"/>
    <n v="20000"/>
    <n v="40000"/>
  </r>
  <r>
    <s v="S/260408/1/80_x000a_"/>
    <s v="08 April 2026, 20:29:15"/>
    <s v="Wednesday"/>
    <s v="April"/>
    <x v="7"/>
    <n v="20"/>
    <x v="12"/>
    <s v="Ney"/>
    <s v="Makan di Tempat"/>
    <x v="0"/>
    <m/>
    <s v="Unknown"/>
    <x v="62"/>
    <x v="0"/>
    <m/>
    <x v="19"/>
    <s v="REGULAR"/>
    <m/>
    <n v="1"/>
    <n v="20000"/>
    <n v="20000"/>
    <m/>
  </r>
  <r>
    <s v="S/260408/1/81_x000a_"/>
    <s v="08 April 2026, 20:30:16"/>
    <s v="Wednesday"/>
    <s v="April"/>
    <x v="7"/>
    <n v="20"/>
    <x v="12"/>
    <s v="Ney"/>
    <s v="Makan di Tempat"/>
    <x v="0"/>
    <s v="-"/>
    <s v="Unknown"/>
    <x v="15"/>
    <x v="0"/>
    <m/>
    <x v="2"/>
    <s v="REGULAR"/>
    <m/>
    <n v="1"/>
    <n v="19000"/>
    <n v="19000"/>
    <n v="62000"/>
  </r>
  <r>
    <s v="S/260408/1/81_x000a_"/>
    <s v="08 April 2026, 20:30:16"/>
    <s v="Wednesday"/>
    <s v="April"/>
    <x v="7"/>
    <n v="20"/>
    <x v="12"/>
    <s v="Ney"/>
    <s v="Makan di Tempat"/>
    <x v="0"/>
    <m/>
    <s v="Unknown"/>
    <x v="15"/>
    <x v="0"/>
    <m/>
    <x v="2"/>
    <s v="LARGE"/>
    <m/>
    <n v="1"/>
    <n v="21000"/>
    <n v="21000"/>
    <m/>
  </r>
  <r>
    <s v="S/260408/1/81_x000a_"/>
    <s v="08 April 2026, 20:30:16"/>
    <s v="Wednesday"/>
    <s v="April"/>
    <x v="7"/>
    <n v="20"/>
    <x v="12"/>
    <s v="Ney"/>
    <s v="Makan di Tempat"/>
    <x v="0"/>
    <m/>
    <s v="Unknown"/>
    <x v="41"/>
    <x v="0"/>
    <m/>
    <x v="0"/>
    <s v="LARGE"/>
    <m/>
    <n v="1"/>
    <n v="22000"/>
    <n v="22000"/>
    <m/>
  </r>
  <r>
    <s v="S/260408/1/82_x000a_"/>
    <s v="08 April 2026, 20:31:15"/>
    <s v="Wednesday"/>
    <s v="April"/>
    <x v="7"/>
    <n v="20"/>
    <x v="12"/>
    <s v="Ney"/>
    <s v="Makan di Tempat"/>
    <x v="0"/>
    <s v="-"/>
    <s v="Unknown"/>
    <x v="2"/>
    <x v="0"/>
    <m/>
    <x v="2"/>
    <s v="LARGE"/>
    <m/>
    <n v="1"/>
    <n v="20000"/>
    <n v="20000"/>
    <n v="90000"/>
  </r>
  <r>
    <s v="S/260408/1/82_x000a_"/>
    <s v="08 April 2026, 20:31:15"/>
    <s v="Wednesday"/>
    <s v="April"/>
    <x v="7"/>
    <n v="20"/>
    <x v="12"/>
    <s v="Ney"/>
    <s v="Makan di Tempat"/>
    <x v="0"/>
    <m/>
    <s v="Unknown"/>
    <x v="18"/>
    <x v="0"/>
    <m/>
    <x v="0"/>
    <s v="LARGE"/>
    <m/>
    <n v="1"/>
    <n v="22000"/>
    <n v="22000"/>
    <m/>
  </r>
  <r>
    <s v="S/260408/1/82_x000a_"/>
    <s v="08 April 2026, 20:31:15"/>
    <s v="Wednesday"/>
    <s v="April"/>
    <x v="7"/>
    <n v="20"/>
    <x v="12"/>
    <s v="Ney"/>
    <s v="Makan di Tempat"/>
    <x v="0"/>
    <m/>
    <s v="Unknown"/>
    <x v="57"/>
    <x v="0"/>
    <m/>
    <x v="1"/>
    <s v="LARGE"/>
    <m/>
    <n v="1"/>
    <n v="24000"/>
    <n v="24000"/>
    <m/>
  </r>
  <r>
    <s v="S/260408/1/82_x000a_"/>
    <s v="08 April 2026, 20:31:15"/>
    <s v="Wednesday"/>
    <s v="April"/>
    <x v="7"/>
    <n v="20"/>
    <x v="12"/>
    <s v="Ney"/>
    <s v="Makan di Tempat"/>
    <x v="0"/>
    <m/>
    <s v="Unknown"/>
    <x v="38"/>
    <x v="0"/>
    <m/>
    <x v="0"/>
    <s v="LARGE"/>
    <m/>
    <n v="1"/>
    <n v="24000"/>
    <n v="24000"/>
    <m/>
  </r>
  <r>
    <s v="S/260408/1/83_x000a_"/>
    <s v="08 April 2026, 20:32:25"/>
    <s v="Wednesday"/>
    <s v="April"/>
    <x v="7"/>
    <n v="20"/>
    <x v="12"/>
    <s v="Ney"/>
    <s v="Makan di Tempat"/>
    <x v="1"/>
    <s v="-"/>
    <s v="Unknown"/>
    <x v="0"/>
    <x v="0"/>
    <m/>
    <x v="0"/>
    <s v="LARGE"/>
    <m/>
    <n v="1"/>
    <n v="22000"/>
    <n v="22000"/>
    <n v="46000"/>
  </r>
  <r>
    <s v="S/260408/1/83_x000a_"/>
    <s v="08 April 2026, 20:32:25"/>
    <s v="Wednesday"/>
    <s v="April"/>
    <x v="7"/>
    <n v="20"/>
    <x v="12"/>
    <s v="Ney"/>
    <s v="Makan di Tempat"/>
    <x v="1"/>
    <m/>
    <s v="Unknown"/>
    <x v="1"/>
    <x v="0"/>
    <m/>
    <x v="1"/>
    <s v="LARGE"/>
    <m/>
    <n v="1"/>
    <n v="24000"/>
    <n v="24000"/>
    <m/>
  </r>
  <r>
    <s v="S/260408/1/84_x000a_"/>
    <s v="08 April 2026, 20:38:23"/>
    <s v="Wednesday"/>
    <s v="April"/>
    <x v="7"/>
    <n v="20"/>
    <x v="12"/>
    <s v="Ney"/>
    <s v="Makan di Tempat"/>
    <x v="0"/>
    <s v="-"/>
    <s v="Unknown"/>
    <x v="15"/>
    <x v="0"/>
    <m/>
    <x v="2"/>
    <s v="REGULAR"/>
    <m/>
    <n v="1"/>
    <n v="19000"/>
    <n v="19000"/>
    <n v="61000"/>
  </r>
  <r>
    <s v="S/260408/1/84_x000a_"/>
    <s v="08 April 2026, 20:38:23"/>
    <s v="Wednesday"/>
    <s v="April"/>
    <x v="7"/>
    <n v="20"/>
    <x v="12"/>
    <s v="Ney"/>
    <s v="Makan di Tempat"/>
    <x v="0"/>
    <m/>
    <s v="Unknown"/>
    <x v="41"/>
    <x v="0"/>
    <m/>
    <x v="0"/>
    <s v="LARGE"/>
    <m/>
    <n v="1"/>
    <n v="22000"/>
    <n v="22000"/>
    <m/>
  </r>
  <r>
    <s v="S/260408/1/84_x000a_"/>
    <s v="08 April 2026, 20:38:23"/>
    <s v="Wednesday"/>
    <s v="April"/>
    <x v="7"/>
    <n v="20"/>
    <x v="12"/>
    <s v="Ney"/>
    <s v="Makan di Tempat"/>
    <x v="0"/>
    <m/>
    <s v="Unknown"/>
    <x v="62"/>
    <x v="0"/>
    <m/>
    <x v="19"/>
    <s v="REGULAR"/>
    <m/>
    <n v="1"/>
    <n v="20000"/>
    <n v="20000"/>
    <m/>
  </r>
  <r>
    <s v="S/260408/1/85_x000a_"/>
    <s v="08 April 2026, 20:44:19"/>
    <s v="Wednesday"/>
    <s v="April"/>
    <x v="7"/>
    <n v="20"/>
    <x v="12"/>
    <s v="Ney"/>
    <s v="Makan di Tempat"/>
    <x v="0"/>
    <s v="24 selasar"/>
    <s v="Identified"/>
    <x v="10"/>
    <x v="0"/>
    <m/>
    <x v="7"/>
    <m/>
    <m/>
    <n v="1"/>
    <n v="25000"/>
    <n v="25000"/>
    <n v="25000"/>
  </r>
  <r>
    <s v="S/260408/1/86_x000a_"/>
    <s v="08 April 2026, 20:50:57"/>
    <s v="Wednesday"/>
    <s v="April"/>
    <x v="7"/>
    <n v="20"/>
    <x v="12"/>
    <s v="Ney"/>
    <s v="Makan di Tempat"/>
    <x v="1"/>
    <s v="06 outdoorrrrr"/>
    <s v="Identified"/>
    <x v="11"/>
    <x v="0"/>
    <s v="sdg"/>
    <x v="8"/>
    <m/>
    <s v="ADDITIONAL KITCHEN TELUR DADAR"/>
    <n v="1"/>
    <n v="27000"/>
    <n v="27000"/>
    <n v="51000"/>
  </r>
  <r>
    <s v="S/260408/1/86_x000a_"/>
    <s v="08 April 2026, 20:50:57"/>
    <s v="Wednesday"/>
    <s v="April"/>
    <x v="7"/>
    <n v="20"/>
    <x v="12"/>
    <s v="Ney"/>
    <s v="Makan di Tempat"/>
    <x v="1"/>
    <m/>
    <s v="Unknown"/>
    <x v="38"/>
    <x v="0"/>
    <m/>
    <x v="0"/>
    <s v="LARGE"/>
    <m/>
    <n v="1"/>
    <n v="24000"/>
    <n v="24000"/>
    <m/>
  </r>
  <r>
    <s v="S/260408/1/87_x000a_"/>
    <s v="08 April 2026, 20:58:13"/>
    <s v="Wednesday"/>
    <s v="April"/>
    <x v="7"/>
    <n v="20"/>
    <x v="12"/>
    <s v="Ney"/>
    <s v="Makan di Tempat"/>
    <x v="1"/>
    <s v="-"/>
    <s v="Unknown"/>
    <x v="41"/>
    <x v="0"/>
    <m/>
    <x v="0"/>
    <s v="LARGE"/>
    <m/>
    <n v="1"/>
    <n v="22000"/>
    <n v="22000"/>
    <n v="65000"/>
  </r>
  <r>
    <s v="S/260408/1/87_x000a_"/>
    <s v="08 April 2026, 20:58:13"/>
    <s v="Wednesday"/>
    <s v="April"/>
    <x v="7"/>
    <n v="20"/>
    <x v="12"/>
    <s v="Ney"/>
    <s v="Makan di Tempat"/>
    <x v="1"/>
    <m/>
    <s v="Unknown"/>
    <x v="20"/>
    <x v="0"/>
    <m/>
    <x v="5"/>
    <s v="LARGE"/>
    <m/>
    <n v="1"/>
    <n v="23000"/>
    <n v="23000"/>
    <m/>
  </r>
  <r>
    <s v="S/260408/1/87_x000a_"/>
    <s v="08 April 2026, 20:58:13"/>
    <s v="Wednesday"/>
    <s v="April"/>
    <x v="7"/>
    <n v="20"/>
    <x v="12"/>
    <s v="Ney"/>
    <s v="Makan di Tempat"/>
    <x v="1"/>
    <m/>
    <s v="Unknown"/>
    <x v="36"/>
    <x v="0"/>
    <m/>
    <x v="0"/>
    <s v="REGULAR"/>
    <m/>
    <n v="1"/>
    <n v="20000"/>
    <n v="20000"/>
    <m/>
  </r>
  <r>
    <s v="S/260408/1/88_x000a_"/>
    <s v="08 April 2026, 20:59:56"/>
    <s v="Wednesday"/>
    <s v="April"/>
    <x v="7"/>
    <n v="20"/>
    <x v="12"/>
    <s v="Ney"/>
    <s v="Makan di Tempat"/>
    <x v="0"/>
    <s v="43 ind arg"/>
    <s v="Identified"/>
    <x v="31"/>
    <x v="0"/>
    <m/>
    <x v="7"/>
    <m/>
    <m/>
    <n v="1"/>
    <n v="28000"/>
    <n v="28000"/>
    <n v="28000"/>
  </r>
  <r>
    <s v="S/260408/1/89_x000a_"/>
    <s v="08 April 2026, 21:04:10"/>
    <s v="Wednesday"/>
    <s v="April"/>
    <x v="7"/>
    <n v="21"/>
    <x v="13"/>
    <s v="Ney"/>
    <s v="Makan di Tempat"/>
    <x v="0"/>
    <s v="02 selasar"/>
    <s v="Identified"/>
    <x v="8"/>
    <x v="0"/>
    <m/>
    <x v="5"/>
    <s v="HOT"/>
    <m/>
    <n v="1"/>
    <n v="18000"/>
    <n v="18000"/>
    <n v="37000"/>
  </r>
  <r>
    <s v="S/260408/1/89_x000a_"/>
    <s v="08 April 2026, 21:04:10"/>
    <s v="Wednesday"/>
    <s v="April"/>
    <x v="7"/>
    <n v="21"/>
    <x v="13"/>
    <s v="Ney"/>
    <s v="Makan di Tempat"/>
    <x v="0"/>
    <m/>
    <s v="Unknown"/>
    <x v="67"/>
    <x v="0"/>
    <m/>
    <x v="3"/>
    <m/>
    <m/>
    <n v="1"/>
    <n v="19000"/>
    <n v="19000"/>
    <m/>
  </r>
  <r>
    <s v="S/260408/1/90_x000a_"/>
    <s v="08 April 2026, 21:05:32"/>
    <s v="Wednesday"/>
    <s v="April"/>
    <x v="7"/>
    <n v="21"/>
    <x v="13"/>
    <s v="Ney"/>
    <s v="Makan di Tempat"/>
    <x v="0"/>
    <s v="25 halllllll"/>
    <s v="Identified"/>
    <x v="43"/>
    <x v="0"/>
    <s v="pds"/>
    <x v="15"/>
    <m/>
    <m/>
    <n v="1"/>
    <n v="20000"/>
    <n v="20000"/>
    <n v="45000"/>
  </r>
  <r>
    <s v="S/260408/1/90_x000a_"/>
    <s v="08 April 2026, 21:05:32"/>
    <s v="Wednesday"/>
    <s v="April"/>
    <x v="7"/>
    <n v="21"/>
    <x v="13"/>
    <s v="Ney"/>
    <s v="Makan di Tempat"/>
    <x v="0"/>
    <m/>
    <s v="Unknown"/>
    <x v="21"/>
    <x v="0"/>
    <s v="ice"/>
    <x v="11"/>
    <m/>
    <m/>
    <n v="1"/>
    <n v="5000"/>
    <n v="5000"/>
    <m/>
  </r>
  <r>
    <s v="S/260408/1/90_x000a_"/>
    <s v="08 April 2026, 21:05:32"/>
    <s v="Wednesday"/>
    <s v="April"/>
    <x v="7"/>
    <n v="21"/>
    <x v="13"/>
    <s v="Ney"/>
    <s v="Makan di Tempat"/>
    <x v="0"/>
    <m/>
    <s v="Unknown"/>
    <x v="1"/>
    <x v="0"/>
    <m/>
    <x v="1"/>
    <s v="REGULAR"/>
    <m/>
    <n v="1"/>
    <n v="20000"/>
    <n v="20000"/>
    <m/>
  </r>
  <r>
    <s v="S/260408/1/91_x000a_"/>
    <s v="08 April 2026, 21:10:55"/>
    <s v="Wednesday"/>
    <s v="April"/>
    <x v="7"/>
    <n v="21"/>
    <x v="13"/>
    <s v="Ney"/>
    <s v="Makan di Tempat"/>
    <x v="1"/>
    <s v="-"/>
    <s v="Unknown"/>
    <x v="55"/>
    <x v="0"/>
    <m/>
    <x v="13"/>
    <s v="REGULAR"/>
    <m/>
    <n v="1"/>
    <n v="20000"/>
    <n v="20000"/>
    <n v="40000"/>
  </r>
  <r>
    <s v="S/260408/1/91_x000a_"/>
    <s v="08 April 2026, 21:10:55"/>
    <s v="Wednesday"/>
    <s v="April"/>
    <x v="7"/>
    <n v="21"/>
    <x v="13"/>
    <s v="Ney"/>
    <s v="Makan di Tempat"/>
    <x v="1"/>
    <m/>
    <s v="Unknown"/>
    <x v="1"/>
    <x v="0"/>
    <m/>
    <x v="1"/>
    <s v="REGULAR"/>
    <m/>
    <n v="1"/>
    <n v="20000"/>
    <n v="20000"/>
    <m/>
  </r>
  <r>
    <s v="S/260408/1/92_x000a_"/>
    <s v="08 April 2026, 21:16:17"/>
    <s v="Wednesday"/>
    <s v="April"/>
    <x v="7"/>
    <n v="21"/>
    <x v="13"/>
    <s v="Ney"/>
    <s v="Makan di Tempat"/>
    <x v="0"/>
    <s v="08 selasar"/>
    <s v="Identified"/>
    <x v="3"/>
    <x v="0"/>
    <m/>
    <x v="3"/>
    <m/>
    <m/>
    <n v="1"/>
    <n v="14000"/>
    <n v="14000"/>
    <n v="14000"/>
  </r>
  <r>
    <s v="S/260408/1/93_x000a_"/>
    <s v="08 April 2026, 21:17:30"/>
    <s v="Wednesday"/>
    <s v="April"/>
    <x v="7"/>
    <n v="21"/>
    <x v="13"/>
    <s v="Ney"/>
    <s v="Makan di Tempat"/>
    <x v="0"/>
    <s v="-"/>
    <s v="Unknown"/>
    <x v="0"/>
    <x v="0"/>
    <m/>
    <x v="0"/>
    <s v="LARGE"/>
    <m/>
    <n v="1"/>
    <n v="22000"/>
    <n v="22000"/>
    <n v="44000"/>
  </r>
  <r>
    <s v="S/260408/1/93_x000a_"/>
    <s v="08 April 2026, 21:17:30"/>
    <s v="Wednesday"/>
    <s v="April"/>
    <x v="7"/>
    <n v="21"/>
    <x v="13"/>
    <s v="Ney"/>
    <s v="Makan di Tempat"/>
    <x v="0"/>
    <m/>
    <s v="Unknown"/>
    <x v="36"/>
    <x v="0"/>
    <m/>
    <x v="0"/>
    <s v="LARGE"/>
    <m/>
    <n v="1"/>
    <n v="22000"/>
    <n v="22000"/>
    <m/>
  </r>
  <r>
    <s v="S/260408/1/94_x000a_"/>
    <s v="08 April 2026, 21:25:05"/>
    <s v="Wednesday"/>
    <s v="April"/>
    <x v="7"/>
    <n v="21"/>
    <x v="13"/>
    <s v="Ney"/>
    <s v="Makan di Tempat"/>
    <x v="0"/>
    <s v="-"/>
    <s v="Unknown"/>
    <x v="2"/>
    <x v="0"/>
    <m/>
    <x v="2"/>
    <s v="REGULAR"/>
    <m/>
    <n v="1"/>
    <n v="17000"/>
    <n v="17000"/>
    <n v="75000"/>
  </r>
  <r>
    <s v="S/260408/1/94_x000a_"/>
    <s v="08 April 2026, 21:25:05"/>
    <s v="Wednesday"/>
    <s v="April"/>
    <x v="7"/>
    <n v="21"/>
    <x v="13"/>
    <s v="Ney"/>
    <s v="Makan di Tempat"/>
    <x v="0"/>
    <m/>
    <s v="Unknown"/>
    <x v="15"/>
    <x v="0"/>
    <m/>
    <x v="2"/>
    <s v="REGULAR"/>
    <m/>
    <n v="1"/>
    <n v="19000"/>
    <n v="19000"/>
    <m/>
  </r>
  <r>
    <s v="S/260408/1/94_x000a_"/>
    <s v="08 April 2026, 21:25:05"/>
    <s v="Wednesday"/>
    <s v="April"/>
    <x v="7"/>
    <n v="21"/>
    <x v="13"/>
    <s v="Ney"/>
    <s v="Makan di Tempat"/>
    <x v="0"/>
    <m/>
    <s v="Unknown"/>
    <x v="29"/>
    <x v="0"/>
    <m/>
    <x v="2"/>
    <s v="REGULAR"/>
    <m/>
    <n v="1"/>
    <n v="19000"/>
    <n v="19000"/>
    <m/>
  </r>
  <r>
    <s v="S/260408/1/94_x000a_"/>
    <s v="08 April 2026, 21:25:05"/>
    <s v="Wednesday"/>
    <s v="April"/>
    <x v="7"/>
    <n v="21"/>
    <x v="13"/>
    <s v="Ney"/>
    <s v="Makan di Tempat"/>
    <x v="0"/>
    <m/>
    <s v="Unknown"/>
    <x v="0"/>
    <x v="0"/>
    <m/>
    <x v="0"/>
    <s v="REGULAR"/>
    <m/>
    <n v="1"/>
    <n v="20000"/>
    <n v="20000"/>
    <m/>
  </r>
  <r>
    <s v="S/260408/1/95_x000a_"/>
    <s v="08 April 2026, 21:27:16"/>
    <s v="Wednesday"/>
    <s v="April"/>
    <x v="7"/>
    <n v="21"/>
    <x v="13"/>
    <s v="Ney"/>
    <s v="Makan di Tempat"/>
    <x v="1"/>
    <s v="33 outt"/>
    <s v="Identified"/>
    <x v="8"/>
    <x v="0"/>
    <m/>
    <x v="5"/>
    <s v="REGULAR"/>
    <m/>
    <n v="1"/>
    <n v="20000"/>
    <n v="20000"/>
    <n v="68000"/>
  </r>
  <r>
    <s v="S/260408/1/95_x000a_"/>
    <s v="08 April 2026, 21:27:16"/>
    <s v="Wednesday"/>
    <s v="April"/>
    <x v="7"/>
    <n v="21"/>
    <x v="13"/>
    <s v="Ney"/>
    <s v="Makan di Tempat"/>
    <x v="1"/>
    <m/>
    <s v="Unknown"/>
    <x v="30"/>
    <x v="0"/>
    <m/>
    <x v="13"/>
    <s v="REGULAR"/>
    <m/>
    <n v="1"/>
    <n v="20000"/>
    <n v="20000"/>
    <m/>
  </r>
  <r>
    <s v="S/260408/1/95_x000a_"/>
    <s v="08 April 2026, 21:27:16"/>
    <s v="Wednesday"/>
    <s v="April"/>
    <x v="7"/>
    <n v="21"/>
    <x v="13"/>
    <s v="Ney"/>
    <s v="Makan di Tempat"/>
    <x v="1"/>
    <m/>
    <s v="Unknown"/>
    <x v="31"/>
    <x v="0"/>
    <m/>
    <x v="7"/>
    <m/>
    <m/>
    <n v="1"/>
    <n v="28000"/>
    <n v="28000"/>
    <m/>
  </r>
  <r>
    <s v="S/260408/1/96_x000a_"/>
    <s v="08 April 2026, 21:30:24"/>
    <s v="Wednesday"/>
    <s v="April"/>
    <x v="7"/>
    <n v="21"/>
    <x v="13"/>
    <s v="Ney"/>
    <s v="Makan di Tempat"/>
    <x v="0"/>
    <s v="42 atassss"/>
    <s v="Identified"/>
    <x v="0"/>
    <x v="0"/>
    <m/>
    <x v="0"/>
    <s v="LARGE"/>
    <m/>
    <n v="1"/>
    <n v="22000"/>
    <n v="22000"/>
    <n v="78000"/>
  </r>
  <r>
    <s v="S/260408/1/96_x000a_"/>
    <s v="08 April 2026, 21:30:24"/>
    <s v="Wednesday"/>
    <s v="April"/>
    <x v="7"/>
    <n v="21"/>
    <x v="13"/>
    <s v="Ney"/>
    <s v="Makan di Tempat"/>
    <x v="0"/>
    <m/>
    <s v="Unknown"/>
    <x v="3"/>
    <x v="0"/>
    <m/>
    <x v="3"/>
    <m/>
    <m/>
    <n v="1"/>
    <n v="14000"/>
    <n v="14000"/>
    <m/>
  </r>
  <r>
    <s v="S/260408/1/96_x000a_"/>
    <s v="08 April 2026, 21:30:24"/>
    <s v="Wednesday"/>
    <s v="April"/>
    <x v="7"/>
    <n v="21"/>
    <x v="13"/>
    <s v="Ney"/>
    <s v="Makan di Tempat"/>
    <x v="0"/>
    <m/>
    <s v="Unknown"/>
    <x v="24"/>
    <x v="0"/>
    <m/>
    <x v="12"/>
    <m/>
    <m/>
    <n v="1"/>
    <n v="19000"/>
    <n v="19000"/>
    <m/>
  </r>
  <r>
    <s v="S/260408/1/96_x000a_"/>
    <s v="08 April 2026, 21:30:24"/>
    <s v="Wednesday"/>
    <s v="April"/>
    <x v="7"/>
    <n v="21"/>
    <x v="13"/>
    <s v="Ney"/>
    <s v="Makan di Tempat"/>
    <x v="0"/>
    <m/>
    <s v="Unknown"/>
    <x v="9"/>
    <x v="0"/>
    <m/>
    <x v="5"/>
    <s v="LARGE"/>
    <m/>
    <n v="1"/>
    <n v="23000"/>
    <n v="23000"/>
    <m/>
  </r>
  <r>
    <s v="S/260408/1/97_x000a_"/>
    <s v="08 April 2026, 21:34:29"/>
    <s v="Wednesday"/>
    <s v="April"/>
    <x v="7"/>
    <n v="21"/>
    <x v="13"/>
    <s v="Ney"/>
    <s v="Makan di Tempat"/>
    <x v="0"/>
    <s v="-"/>
    <s v="Unknown"/>
    <x v="2"/>
    <x v="0"/>
    <m/>
    <x v="2"/>
    <s v="LARGE"/>
    <m/>
    <n v="1"/>
    <n v="20000"/>
    <n v="20000"/>
    <n v="63000"/>
  </r>
  <r>
    <s v="S/260408/1/97_x000a_"/>
    <s v="08 April 2026, 21:34:29"/>
    <s v="Wednesday"/>
    <s v="April"/>
    <x v="7"/>
    <n v="21"/>
    <x v="13"/>
    <s v="Ney"/>
    <s v="Makan di Tempat"/>
    <x v="0"/>
    <m/>
    <s v="Unknown"/>
    <x v="15"/>
    <x v="0"/>
    <m/>
    <x v="2"/>
    <s v="REGULAR"/>
    <m/>
    <n v="1"/>
    <n v="19000"/>
    <n v="19000"/>
    <m/>
  </r>
  <r>
    <s v="S/260408/1/97_x000a_"/>
    <s v="08 April 2026, 21:34:29"/>
    <s v="Wednesday"/>
    <s v="April"/>
    <x v="7"/>
    <n v="21"/>
    <x v="13"/>
    <s v="Ney"/>
    <s v="Makan di Tempat"/>
    <x v="0"/>
    <m/>
    <s v="Unknown"/>
    <x v="62"/>
    <x v="0"/>
    <m/>
    <x v="19"/>
    <s v="LARGE"/>
    <m/>
    <n v="1"/>
    <n v="24000"/>
    <n v="24000"/>
    <m/>
  </r>
  <r>
    <s v="S/260408/1/98_x000a_"/>
    <s v="08 April 2026, 21:36:44"/>
    <s v="Wednesday"/>
    <s v="April"/>
    <x v="7"/>
    <n v="21"/>
    <x v="13"/>
    <s v="Ney"/>
    <s v="Makan di Tempat"/>
    <x v="0"/>
    <s v="-"/>
    <s v="Unknown"/>
    <x v="41"/>
    <x v="0"/>
    <s v="less sweet"/>
    <x v="0"/>
    <s v="REGULAR"/>
    <m/>
    <n v="1"/>
    <n v="20000"/>
    <n v="20000"/>
    <n v="42000"/>
  </r>
  <r>
    <s v="S/260408/1/98_x000a_"/>
    <s v="08 April 2026, 21:36:44"/>
    <s v="Wednesday"/>
    <s v="April"/>
    <x v="7"/>
    <n v="21"/>
    <x v="13"/>
    <s v="Ney"/>
    <s v="Makan di Tempat"/>
    <x v="0"/>
    <m/>
    <s v="Unknown"/>
    <x v="36"/>
    <x v="0"/>
    <m/>
    <x v="0"/>
    <s v="LARGE"/>
    <m/>
    <n v="1"/>
    <n v="22000"/>
    <n v="22000"/>
    <m/>
  </r>
  <r>
    <s v="S/260408/1/99_x000a_"/>
    <s v="08 April 2026, 21:52:18"/>
    <s v="Wednesday"/>
    <s v="April"/>
    <x v="7"/>
    <n v="21"/>
    <x v="13"/>
    <s v="Ney"/>
    <s v="Makan di Tempat"/>
    <x v="0"/>
    <s v="48 in clc"/>
    <s v="Identified"/>
    <x v="27"/>
    <x v="0"/>
    <m/>
    <x v="10"/>
    <m/>
    <m/>
    <n v="1"/>
    <n v="13000"/>
    <n v="13000"/>
    <n v="51000"/>
  </r>
  <r>
    <s v="S/260408/1/99_x000a_"/>
    <s v="08 April 2026, 21:52:18"/>
    <s v="Wednesday"/>
    <s v="April"/>
    <x v="7"/>
    <n v="21"/>
    <x v="13"/>
    <s v="Ney"/>
    <s v="Makan di Tempat"/>
    <x v="0"/>
    <m/>
    <s v="Unknown"/>
    <x v="17"/>
    <x v="0"/>
    <m/>
    <x v="4"/>
    <s v="REGULAR"/>
    <m/>
    <n v="1"/>
    <n v="18000"/>
    <n v="18000"/>
    <m/>
  </r>
  <r>
    <s v="S/260408/1/99_x000a_"/>
    <s v="08 April 2026, 21:52:18"/>
    <s v="Wednesday"/>
    <s v="April"/>
    <x v="7"/>
    <n v="21"/>
    <x v="13"/>
    <s v="Ney"/>
    <s v="Makan di Tempat"/>
    <x v="0"/>
    <m/>
    <s v="Unknown"/>
    <x v="17"/>
    <x v="0"/>
    <m/>
    <x v="4"/>
    <s v="LARGE"/>
    <m/>
    <n v="1"/>
    <n v="20000"/>
    <n v="20000"/>
    <m/>
  </r>
  <r>
    <s v="S/260408/1/100_x000a_"/>
    <s v="08 April 2026, 21:56:13"/>
    <s v="Wednesday"/>
    <s v="April"/>
    <x v="7"/>
    <n v="21"/>
    <x v="13"/>
    <s v="Ney"/>
    <s v="Makan di Tempat"/>
    <x v="0"/>
    <s v="-"/>
    <s v="Unknown"/>
    <x v="15"/>
    <x v="0"/>
    <m/>
    <x v="2"/>
    <s v="LARGE"/>
    <m/>
    <n v="1"/>
    <n v="21000"/>
    <n v="21000"/>
    <n v="43000"/>
  </r>
  <r>
    <s v="S/260408/1/100_x000a_"/>
    <s v="08 April 2026, 21:56:13"/>
    <s v="Wednesday"/>
    <s v="April"/>
    <x v="7"/>
    <n v="21"/>
    <x v="13"/>
    <s v="Ney"/>
    <s v="Makan di Tempat"/>
    <x v="0"/>
    <m/>
    <s v="Unknown"/>
    <x v="36"/>
    <x v="0"/>
    <m/>
    <x v="0"/>
    <s v="LARGE"/>
    <m/>
    <n v="1"/>
    <n v="22000"/>
    <n v="22000"/>
    <m/>
  </r>
  <r>
    <s v="S/260408/1/101_x000a_"/>
    <s v="08 April 2026, 22:01:34"/>
    <s v="Wednesday"/>
    <s v="April"/>
    <x v="7"/>
    <n v="22"/>
    <x v="14"/>
    <s v="Ney"/>
    <s v="Makan di Tempat"/>
    <x v="0"/>
    <s v="11 out"/>
    <s v="Identified"/>
    <x v="15"/>
    <x v="0"/>
    <m/>
    <x v="2"/>
    <s v="LARGE"/>
    <m/>
    <n v="1"/>
    <n v="21000"/>
    <n v="21000"/>
    <n v="84000"/>
  </r>
  <r>
    <s v="S/260408/1/101_x000a_"/>
    <s v="08 April 2026, 22:01:34"/>
    <s v="Wednesday"/>
    <s v="April"/>
    <x v="7"/>
    <n v="22"/>
    <x v="14"/>
    <s v="Ney"/>
    <s v="Makan di Tempat"/>
    <x v="0"/>
    <m/>
    <s v="Unknown"/>
    <x v="8"/>
    <x v="0"/>
    <m/>
    <x v="5"/>
    <s v="LARGE"/>
    <m/>
    <n v="1"/>
    <n v="23000"/>
    <n v="23000"/>
    <m/>
  </r>
  <r>
    <s v="S/260408/1/101_x000a_"/>
    <s v="08 April 2026, 22:01:34"/>
    <s v="Wednesday"/>
    <s v="April"/>
    <x v="7"/>
    <n v="22"/>
    <x v="14"/>
    <s v="Ney"/>
    <s v="Makan di Tempat"/>
    <x v="0"/>
    <m/>
    <s v="Unknown"/>
    <x v="17"/>
    <x v="0"/>
    <m/>
    <x v="4"/>
    <s v="LARGE"/>
    <m/>
    <n v="1"/>
    <n v="20000"/>
    <n v="20000"/>
    <m/>
  </r>
  <r>
    <s v="S/260408/1/101_x000a_"/>
    <s v="08 April 2026, 22:01:34"/>
    <s v="Wednesday"/>
    <s v="April"/>
    <x v="7"/>
    <n v="22"/>
    <x v="14"/>
    <s v="Ney"/>
    <s v="Makan di Tempat"/>
    <x v="0"/>
    <m/>
    <s v="Unknown"/>
    <x v="33"/>
    <x v="0"/>
    <m/>
    <x v="9"/>
    <m/>
    <m/>
    <n v="1"/>
    <n v="20000"/>
    <n v="20000"/>
    <m/>
  </r>
  <r>
    <s v="S/260408/1/102_x000a_"/>
    <s v="08 April 2026, 22:16:03"/>
    <s v="Wednesday"/>
    <s v="April"/>
    <x v="7"/>
    <n v="22"/>
    <x v="14"/>
    <s v="Ney"/>
    <s v="Makan di Tempat"/>
    <x v="0"/>
    <s v="-"/>
    <s v="Unknown"/>
    <x v="8"/>
    <x v="0"/>
    <m/>
    <x v="5"/>
    <s v="LARGE"/>
    <m/>
    <n v="1"/>
    <n v="23000"/>
    <n v="23000"/>
    <n v="45000"/>
  </r>
  <r>
    <s v="S/260408/1/102_x000a_"/>
    <s v="08 April 2026, 22:16:03"/>
    <s v="Wednesday"/>
    <s v="April"/>
    <x v="7"/>
    <n v="22"/>
    <x v="14"/>
    <s v="Ney"/>
    <s v="Makan di Tempat"/>
    <x v="0"/>
    <m/>
    <s v="Unknown"/>
    <x v="18"/>
    <x v="0"/>
    <m/>
    <x v="0"/>
    <s v="LARGE"/>
    <m/>
    <n v="1"/>
    <n v="22000"/>
    <n v="22000"/>
    <m/>
  </r>
  <r>
    <s v="S/260408/1/103_x000a_"/>
    <s v="08 April 2026, 22:25:41"/>
    <s v="Wednesday"/>
    <s v="April"/>
    <x v="7"/>
    <n v="22"/>
    <x v="14"/>
    <s v="Ney"/>
    <s v="Makan di Tempat"/>
    <x v="0"/>
    <s v="-"/>
    <s v="Unknown"/>
    <x v="9"/>
    <x v="0"/>
    <m/>
    <x v="5"/>
    <s v="LARGE"/>
    <m/>
    <n v="1"/>
    <n v="23000"/>
    <n v="23000"/>
    <n v="45000"/>
  </r>
  <r>
    <s v="S/260408/1/103_x000a_"/>
    <s v="08 April 2026, 22:25:41"/>
    <s v="Wednesday"/>
    <s v="April"/>
    <x v="7"/>
    <n v="22"/>
    <x v="14"/>
    <s v="Ney"/>
    <s v="Makan di Tempat"/>
    <x v="0"/>
    <m/>
    <s v="Unknown"/>
    <x v="36"/>
    <x v="0"/>
    <m/>
    <x v="0"/>
    <s v="LARGE"/>
    <m/>
    <n v="1"/>
    <n v="22000"/>
    <n v="22000"/>
    <m/>
  </r>
  <r>
    <s v="S/260408/1/104_x000a_"/>
    <s v="08 April 2026, 22:26:58"/>
    <s v="Wednesday"/>
    <s v="April"/>
    <x v="7"/>
    <n v="22"/>
    <x v="14"/>
    <s v="Ney"/>
    <s v="Makan di Tempat"/>
    <x v="1"/>
    <s v="-"/>
    <s v="Unknown"/>
    <x v="15"/>
    <x v="0"/>
    <m/>
    <x v="2"/>
    <s v="REGULAR"/>
    <m/>
    <n v="1"/>
    <n v="19000"/>
    <n v="19000"/>
    <n v="48000"/>
  </r>
  <r>
    <s v="S/260408/1/104_x000a_"/>
    <s v="08 April 2026, 22:26:58"/>
    <s v="Wednesday"/>
    <s v="April"/>
    <x v="7"/>
    <n v="22"/>
    <x v="14"/>
    <s v="Ney"/>
    <s v="Makan di Tempat"/>
    <x v="1"/>
    <m/>
    <s v="Unknown"/>
    <x v="21"/>
    <x v="0"/>
    <m/>
    <x v="11"/>
    <m/>
    <m/>
    <n v="1"/>
    <n v="5000"/>
    <n v="5000"/>
    <m/>
  </r>
  <r>
    <s v="S/260408/1/104_x000a_"/>
    <s v="08 April 2026, 22:26:58"/>
    <s v="Wednesday"/>
    <s v="April"/>
    <x v="7"/>
    <n v="22"/>
    <x v="14"/>
    <s v="Ney"/>
    <s v="Makan di Tempat"/>
    <x v="1"/>
    <m/>
    <s v="Unknown"/>
    <x v="1"/>
    <x v="0"/>
    <m/>
    <x v="1"/>
    <s v="LARGE"/>
    <m/>
    <n v="1"/>
    <n v="24000"/>
    <n v="24000"/>
    <m/>
  </r>
  <r>
    <s v="S/260408/1/105_x000a_"/>
    <s v="08 April 2026, 22:35:36"/>
    <s v="Wednesday"/>
    <s v="April"/>
    <x v="7"/>
    <n v="22"/>
    <x v="14"/>
    <s v="Ney"/>
    <s v="Makan di Tempat"/>
    <x v="1"/>
    <s v="49 atasssss"/>
    <s v="Identified"/>
    <x v="2"/>
    <x v="0"/>
    <m/>
    <x v="2"/>
    <s v="LARGE"/>
    <m/>
    <n v="1"/>
    <n v="20000"/>
    <n v="20000"/>
    <n v="54000"/>
  </r>
  <r>
    <s v="S/260408/1/105_x000a_"/>
    <s v="08 April 2026, 22:35:36"/>
    <s v="Wednesday"/>
    <s v="April"/>
    <x v="7"/>
    <n v="22"/>
    <x v="14"/>
    <s v="Ney"/>
    <s v="Makan di Tempat"/>
    <x v="1"/>
    <m/>
    <s v="Unknown"/>
    <x v="3"/>
    <x v="0"/>
    <m/>
    <x v="3"/>
    <m/>
    <m/>
    <n v="1"/>
    <n v="14000"/>
    <n v="14000"/>
    <m/>
  </r>
  <r>
    <s v="S/260408/1/105_x000a_"/>
    <s v="08 April 2026, 22:35:36"/>
    <s v="Wednesday"/>
    <s v="April"/>
    <x v="7"/>
    <n v="22"/>
    <x v="14"/>
    <s v="Ney"/>
    <s v="Makan di Tempat"/>
    <x v="1"/>
    <m/>
    <s v="Unknown"/>
    <x v="17"/>
    <x v="0"/>
    <m/>
    <x v="4"/>
    <s v="LARGE"/>
    <m/>
    <n v="1"/>
    <n v="20000"/>
    <n v="20000"/>
    <m/>
  </r>
  <r>
    <s v="S/260408/1/106_x000a_"/>
    <s v="08 April 2026, 22:39:39"/>
    <s v="Wednesday"/>
    <s v="April"/>
    <x v="7"/>
    <n v="22"/>
    <x v="14"/>
    <s v="Ney"/>
    <s v="Makan di Tempat"/>
    <x v="0"/>
    <s v="30 ind arg"/>
    <s v="Identified"/>
    <x v="41"/>
    <x v="0"/>
    <m/>
    <x v="0"/>
    <s v="LARGE"/>
    <m/>
    <n v="1"/>
    <n v="22000"/>
    <n v="22000"/>
    <n v="59000"/>
  </r>
  <r>
    <s v="S/260408/1/106_x000a_"/>
    <s v="08 April 2026, 22:39:39"/>
    <s v="Wednesday"/>
    <s v="April"/>
    <x v="7"/>
    <n v="22"/>
    <x v="14"/>
    <s v="Ney"/>
    <s v="Makan di Tempat"/>
    <x v="0"/>
    <m/>
    <s v="Unknown"/>
    <x v="3"/>
    <x v="0"/>
    <m/>
    <x v="3"/>
    <m/>
    <m/>
    <n v="1"/>
    <n v="14000"/>
    <n v="14000"/>
    <m/>
  </r>
  <r>
    <s v="S/260408/1/106_x000a_"/>
    <s v="08 April 2026, 22:39:39"/>
    <s v="Wednesday"/>
    <s v="April"/>
    <x v="7"/>
    <n v="22"/>
    <x v="14"/>
    <s v="Ney"/>
    <s v="Makan di Tempat"/>
    <x v="0"/>
    <m/>
    <s v="Unknown"/>
    <x v="20"/>
    <x v="0"/>
    <m/>
    <x v="5"/>
    <s v="LARGE"/>
    <m/>
    <n v="1"/>
    <n v="23000"/>
    <n v="23000"/>
    <m/>
  </r>
  <r>
    <s v="S/260408/1/107_x000a_"/>
    <s v="08 April 2026, 22:42:24"/>
    <s v="Wednesday"/>
    <s v="April"/>
    <x v="7"/>
    <n v="22"/>
    <x v="14"/>
    <s v="Ney"/>
    <s v="Makan di Tempat"/>
    <x v="0"/>
    <s v="47 tribunnnh"/>
    <s v="Identified"/>
    <x v="6"/>
    <x v="0"/>
    <m/>
    <x v="6"/>
    <m/>
    <m/>
    <n v="1"/>
    <n v="20000"/>
    <n v="20000"/>
    <n v="283000"/>
  </r>
  <r>
    <s v="S/260408/1/107_x000a_"/>
    <s v="08 April 2026, 22:42:24"/>
    <s v="Wednesday"/>
    <s v="April"/>
    <x v="7"/>
    <n v="22"/>
    <x v="14"/>
    <s v="Ney"/>
    <s v="Makan di Tempat"/>
    <x v="0"/>
    <m/>
    <s v="Unknown"/>
    <x v="4"/>
    <x v="0"/>
    <m/>
    <x v="4"/>
    <s v="LARGE"/>
    <m/>
    <n v="2"/>
    <n v="20000"/>
    <n v="40000"/>
    <m/>
  </r>
  <r>
    <s v="S/260408/1/107_x000a_"/>
    <s v="08 April 2026, 22:42:24"/>
    <s v="Wednesday"/>
    <s v="April"/>
    <x v="7"/>
    <n v="22"/>
    <x v="14"/>
    <s v="Ney"/>
    <s v="Makan di Tempat"/>
    <x v="0"/>
    <m/>
    <s v="Unknown"/>
    <x v="51"/>
    <x v="0"/>
    <m/>
    <x v="18"/>
    <s v="LARGE"/>
    <m/>
    <n v="1"/>
    <n v="24000"/>
    <n v="24000"/>
    <m/>
  </r>
  <r>
    <s v="S/260408/1/107_x000a_"/>
    <s v="08 April 2026, 22:42:24"/>
    <s v="Wednesday"/>
    <s v="April"/>
    <x v="7"/>
    <n v="22"/>
    <x v="14"/>
    <s v="Ney"/>
    <s v="Makan di Tempat"/>
    <x v="0"/>
    <m/>
    <s v="Unknown"/>
    <x v="17"/>
    <x v="0"/>
    <m/>
    <x v="4"/>
    <s v="LARGE"/>
    <m/>
    <n v="3"/>
    <n v="20000"/>
    <n v="60000"/>
    <m/>
  </r>
  <r>
    <s v="S/260408/1/107_x000a_"/>
    <s v="08 April 2026, 22:42:24"/>
    <s v="Wednesday"/>
    <s v="April"/>
    <x v="7"/>
    <n v="22"/>
    <x v="14"/>
    <s v="Ney"/>
    <s v="Makan di Tempat"/>
    <x v="0"/>
    <m/>
    <s v="Unknown"/>
    <x v="31"/>
    <x v="0"/>
    <m/>
    <x v="7"/>
    <m/>
    <m/>
    <n v="2"/>
    <n v="28000"/>
    <n v="56000"/>
    <m/>
  </r>
  <r>
    <s v="S/260408/1/107_x000a_"/>
    <s v="08 April 2026, 22:42:24"/>
    <s v="Wednesday"/>
    <s v="April"/>
    <x v="7"/>
    <n v="22"/>
    <x v="14"/>
    <s v="Ney"/>
    <s v="Makan di Tempat"/>
    <x v="0"/>
    <m/>
    <s v="Unknown"/>
    <x v="5"/>
    <x v="0"/>
    <m/>
    <x v="5"/>
    <s v="LARGE"/>
    <m/>
    <n v="1"/>
    <n v="23000"/>
    <n v="23000"/>
    <m/>
  </r>
  <r>
    <s v="S/260408/1/107_x000a_"/>
    <s v="08 April 2026, 22:42:24"/>
    <s v="Wednesday"/>
    <s v="April"/>
    <x v="7"/>
    <n v="22"/>
    <x v="14"/>
    <s v="Ney"/>
    <s v="Makan di Tempat"/>
    <x v="0"/>
    <m/>
    <s v="Unknown"/>
    <x v="44"/>
    <x v="0"/>
    <m/>
    <x v="16"/>
    <m/>
    <m/>
    <n v="3"/>
    <n v="20000"/>
    <n v="60000"/>
    <m/>
  </r>
  <r>
    <s v="S/260408/1/108_x000a_"/>
    <s v="08 April 2026, 22:45:34"/>
    <s v="Wednesday"/>
    <s v="April"/>
    <x v="7"/>
    <n v="22"/>
    <x v="14"/>
    <s v="Ney"/>
    <s v="Makan di Tempat"/>
    <x v="0"/>
    <s v="-"/>
    <s v="Unknown"/>
    <x v="20"/>
    <x v="0"/>
    <m/>
    <x v="5"/>
    <s v="LARGE"/>
    <m/>
    <n v="1"/>
    <n v="23000"/>
    <n v="23000"/>
    <n v="69000"/>
  </r>
  <r>
    <s v="S/260408/1/108_x000a_"/>
    <s v="08 April 2026, 22:45:34"/>
    <s v="Wednesday"/>
    <s v="April"/>
    <x v="7"/>
    <n v="22"/>
    <x v="14"/>
    <s v="Ney"/>
    <s v="Makan di Tempat"/>
    <x v="0"/>
    <m/>
    <s v="Unknown"/>
    <x v="38"/>
    <x v="0"/>
    <m/>
    <x v="0"/>
    <s v="LARGE"/>
    <m/>
    <n v="1"/>
    <n v="24000"/>
    <n v="24000"/>
    <m/>
  </r>
  <r>
    <s v="S/260408/1/108_x000a_"/>
    <s v="08 April 2026, 22:45:34"/>
    <s v="Wednesday"/>
    <s v="April"/>
    <x v="7"/>
    <n v="22"/>
    <x v="14"/>
    <s v="Ney"/>
    <s v="Makan di Tempat"/>
    <x v="0"/>
    <m/>
    <s v="Unknown"/>
    <x v="36"/>
    <x v="0"/>
    <m/>
    <x v="0"/>
    <s v="LARGE"/>
    <m/>
    <n v="1"/>
    <n v="22000"/>
    <n v="22000"/>
    <m/>
  </r>
  <r>
    <s v="S/260408/1/109_x000a_"/>
    <s v="08 April 2026, 22:48:26"/>
    <s v="Wednesday"/>
    <s v="April"/>
    <x v="7"/>
    <n v="22"/>
    <x v="14"/>
    <s v="Ney"/>
    <s v="Makan di Tempat"/>
    <x v="0"/>
    <s v="-"/>
    <s v="Unknown"/>
    <x v="2"/>
    <x v="0"/>
    <m/>
    <x v="2"/>
    <s v="LARGE"/>
    <m/>
    <n v="1"/>
    <n v="20000"/>
    <n v="20000"/>
    <n v="41000"/>
  </r>
  <r>
    <s v="S/260408/1/109_x000a_"/>
    <s v="08 April 2026, 22:48:26"/>
    <s v="Wednesday"/>
    <s v="April"/>
    <x v="7"/>
    <n v="22"/>
    <x v="14"/>
    <s v="Ney"/>
    <s v="Makan di Tempat"/>
    <x v="0"/>
    <m/>
    <s v="Unknown"/>
    <x v="29"/>
    <x v="0"/>
    <m/>
    <x v="2"/>
    <s v="LARGE"/>
    <m/>
    <n v="1"/>
    <n v="21000"/>
    <n v="21000"/>
    <m/>
  </r>
  <r>
    <s v="S/260408/1/110_x000a_"/>
    <s v="08 April 2026, 23:15:55"/>
    <s v="Wednesday"/>
    <s v="April"/>
    <x v="7"/>
    <n v="23"/>
    <x v="15"/>
    <s v="Ney"/>
    <s v="Makan di Tempat"/>
    <x v="0"/>
    <s v="-"/>
    <s v="Unknown"/>
    <x v="2"/>
    <x v="0"/>
    <m/>
    <x v="2"/>
    <s v="LARGE"/>
    <m/>
    <n v="1"/>
    <n v="20000"/>
    <n v="20000"/>
    <n v="87000"/>
  </r>
  <r>
    <s v="S/260408/1/110_x000a_"/>
    <s v="08 April 2026, 23:15:55"/>
    <s v="Wednesday"/>
    <s v="April"/>
    <x v="7"/>
    <n v="23"/>
    <x v="15"/>
    <s v="Ney"/>
    <s v="Makan di Tempat"/>
    <x v="0"/>
    <m/>
    <s v="Unknown"/>
    <x v="15"/>
    <x v="0"/>
    <m/>
    <x v="2"/>
    <s v="LARGE"/>
    <m/>
    <n v="1"/>
    <n v="21000"/>
    <n v="21000"/>
    <m/>
  </r>
  <r>
    <s v="S/260408/1/110_x000a_"/>
    <s v="08 April 2026, 23:15:55"/>
    <s v="Wednesday"/>
    <s v="April"/>
    <x v="7"/>
    <n v="23"/>
    <x v="15"/>
    <s v="Ney"/>
    <s v="Makan di Tempat"/>
    <x v="0"/>
    <m/>
    <s v="Unknown"/>
    <x v="41"/>
    <x v="0"/>
    <m/>
    <x v="0"/>
    <s v="LARGE"/>
    <m/>
    <n v="1"/>
    <n v="22000"/>
    <n v="22000"/>
    <m/>
  </r>
  <r>
    <s v="S/260408/1/110_x000a_"/>
    <s v="08 April 2026, 23:15:55"/>
    <s v="Wednesday"/>
    <s v="April"/>
    <x v="7"/>
    <n v="23"/>
    <x v="15"/>
    <s v="Ney"/>
    <s v="Makan di Tempat"/>
    <x v="0"/>
    <m/>
    <s v="Unknown"/>
    <x v="57"/>
    <x v="0"/>
    <m/>
    <x v="1"/>
    <s v="LARGE"/>
    <m/>
    <n v="1"/>
    <n v="24000"/>
    <n v="24000"/>
    <m/>
  </r>
  <r>
    <s v="S/260408/1/111_x000a_"/>
    <s v="08 April 2026, 23:36:08"/>
    <s v="Wednesday"/>
    <s v="April"/>
    <x v="7"/>
    <n v="23"/>
    <x v="15"/>
    <s v="Ney"/>
    <s v="Makan di Tempat"/>
    <x v="1"/>
    <s v="25 halllllll"/>
    <s v="Identified"/>
    <x v="21"/>
    <x v="0"/>
    <s v="ice"/>
    <x v="11"/>
    <m/>
    <m/>
    <n v="1"/>
    <n v="5000"/>
    <n v="5000"/>
    <n v="25000"/>
  </r>
  <r>
    <s v="S/260408/1/111_x000a_"/>
    <s v="08 April 2026, 23:36:08"/>
    <s v="Wednesday"/>
    <s v="April"/>
    <x v="7"/>
    <n v="23"/>
    <x v="15"/>
    <s v="Ney"/>
    <s v="Makan di Tempat"/>
    <x v="1"/>
    <m/>
    <s v="Unknown"/>
    <x v="60"/>
    <x v="0"/>
    <m/>
    <x v="16"/>
    <m/>
    <m/>
    <n v="1"/>
    <n v="20000"/>
    <n v="20000"/>
    <m/>
  </r>
  <r>
    <s v="S/260408/1/112_x000a_"/>
    <s v="08 April 2026, 23:36:56"/>
    <s v="Wednesday"/>
    <s v="April"/>
    <x v="7"/>
    <n v="23"/>
    <x v="15"/>
    <s v="Ney"/>
    <s v="Makan di Tempat"/>
    <x v="0"/>
    <s v="-"/>
    <s v="Unknown"/>
    <x v="59"/>
    <x v="0"/>
    <m/>
    <x v="18"/>
    <s v="LARGE"/>
    <m/>
    <n v="1"/>
    <n v="24000"/>
    <n v="24000"/>
    <n v="48000"/>
  </r>
  <r>
    <s v="S/260408/1/112_x000a_"/>
    <s v="08 April 2026, 23:36:56"/>
    <s v="Wednesday"/>
    <s v="April"/>
    <x v="7"/>
    <n v="23"/>
    <x v="15"/>
    <s v="Ney"/>
    <s v="Makan di Tempat"/>
    <x v="0"/>
    <m/>
    <s v="Unknown"/>
    <x v="51"/>
    <x v="0"/>
    <m/>
    <x v="18"/>
    <s v="LARGE"/>
    <m/>
    <n v="1"/>
    <n v="24000"/>
    <n v="24000"/>
    <m/>
  </r>
  <r>
    <s v="S/260408/1/113_x000a_"/>
    <s v="08 April 2026, 23:41:56"/>
    <s v="Wednesday"/>
    <s v="April"/>
    <x v="7"/>
    <n v="23"/>
    <x v="15"/>
    <s v="Ney"/>
    <s v="Makan di Tempat"/>
    <x v="0"/>
    <s v="24 tribun"/>
    <s v="Identified"/>
    <x v="46"/>
    <x v="0"/>
    <s v="pds"/>
    <x v="8"/>
    <m/>
    <m/>
    <n v="1"/>
    <n v="22000"/>
    <n v="22000"/>
    <n v="113000"/>
  </r>
  <r>
    <s v="S/260408/1/113_x000a_"/>
    <s v="08 April 2026, 23:41:56"/>
    <s v="Wednesday"/>
    <s v="April"/>
    <x v="7"/>
    <n v="23"/>
    <x v="15"/>
    <s v="Ney"/>
    <s v="Makan di Tempat"/>
    <x v="0"/>
    <m/>
    <s v="Unknown"/>
    <x v="5"/>
    <x v="0"/>
    <m/>
    <x v="5"/>
    <s v="LARGE"/>
    <m/>
    <n v="1"/>
    <n v="23000"/>
    <n v="23000"/>
    <m/>
  </r>
  <r>
    <s v="S/260408/1/113_x000a_"/>
    <s v="08 April 2026, 23:41:56"/>
    <s v="Wednesday"/>
    <s v="April"/>
    <x v="7"/>
    <n v="23"/>
    <x v="15"/>
    <s v="Ney"/>
    <s v="Makan di Tempat"/>
    <x v="0"/>
    <m/>
    <s v="Unknown"/>
    <x v="47"/>
    <x v="0"/>
    <m/>
    <x v="16"/>
    <m/>
    <m/>
    <n v="1"/>
    <n v="20000"/>
    <n v="20000"/>
    <m/>
  </r>
  <r>
    <s v="S/260408/1/113_x000a_"/>
    <s v="08 April 2026, 23:41:56"/>
    <s v="Wednesday"/>
    <s v="April"/>
    <x v="7"/>
    <n v="23"/>
    <x v="15"/>
    <s v="Ney"/>
    <s v="Makan di Tempat"/>
    <x v="0"/>
    <m/>
    <s v="Unknown"/>
    <x v="1"/>
    <x v="0"/>
    <m/>
    <x v="1"/>
    <s v="LARGE"/>
    <m/>
    <n v="2"/>
    <n v="24000"/>
    <n v="48000"/>
    <m/>
  </r>
  <r>
    <s v="S/260409/1/1_x000a_"/>
    <s v="09 April 2026, 00:36:14"/>
    <s v="Thursday"/>
    <s v="April"/>
    <x v="8"/>
    <n v="0"/>
    <x v="0"/>
    <s v="Arza"/>
    <s v="Makan di Tempat"/>
    <x v="0"/>
    <s v="30 in clc"/>
    <s v="Identified"/>
    <x v="69"/>
    <x v="0"/>
    <m/>
    <x v="10"/>
    <m/>
    <m/>
    <n v="1"/>
    <n v="14000"/>
    <n v="14000"/>
    <n v="19000"/>
  </r>
  <r>
    <s v="S/260409/1/1_x000a_"/>
    <s v="09 April 2026, 00:36:14"/>
    <s v="Thursday"/>
    <s v="April"/>
    <x v="8"/>
    <n v="0"/>
    <x v="0"/>
    <s v="Arza"/>
    <s v="Makan di Tempat"/>
    <x v="0"/>
    <m/>
    <s v="Unknown"/>
    <x v="54"/>
    <x v="0"/>
    <m/>
    <x v="17"/>
    <m/>
    <m/>
    <n v="1"/>
    <n v="5000"/>
    <n v="5000"/>
    <m/>
  </r>
  <r>
    <s v="S/260409/1/2_x000a_"/>
    <s v="09 April 2026, 00:39:08"/>
    <s v="Thursday"/>
    <s v="April"/>
    <x v="8"/>
    <n v="0"/>
    <x v="0"/>
    <s v="Arza"/>
    <s v="Makan di Tempat"/>
    <x v="0"/>
    <s v="39 in arg"/>
    <s v="Identified"/>
    <x v="16"/>
    <x v="0"/>
    <m/>
    <x v="6"/>
    <m/>
    <m/>
    <n v="1"/>
    <n v="20000"/>
    <n v="20000"/>
    <n v="38000"/>
  </r>
  <r>
    <s v="S/260409/1/2_x000a_"/>
    <s v="09 April 2026, 00:39:08"/>
    <s v="Thursday"/>
    <s v="April"/>
    <x v="8"/>
    <n v="0"/>
    <x v="0"/>
    <s v="Arza"/>
    <s v="Makan di Tempat"/>
    <x v="0"/>
    <m/>
    <s v="Unknown"/>
    <x v="34"/>
    <x v="0"/>
    <m/>
    <x v="3"/>
    <m/>
    <m/>
    <n v="1"/>
    <n v="18000"/>
    <n v="18000"/>
    <m/>
  </r>
  <r>
    <s v="S/260409/1/3_x000a_"/>
    <s v="09 April 2026, 00:42:43"/>
    <s v="Thursday"/>
    <s v="April"/>
    <x v="8"/>
    <n v="0"/>
    <x v="0"/>
    <s v="Arza"/>
    <s v="Makan di Tempat"/>
    <x v="0"/>
    <s v="49 out"/>
    <s v="Identified"/>
    <x v="3"/>
    <x v="0"/>
    <m/>
    <x v="3"/>
    <m/>
    <m/>
    <n v="1"/>
    <n v="14000"/>
    <n v="14000"/>
    <n v="36000"/>
  </r>
  <r>
    <s v="S/260409/1/3_x000a_"/>
    <s v="09 April 2026, 00:42:43"/>
    <s v="Thursday"/>
    <s v="April"/>
    <x v="8"/>
    <n v="0"/>
    <x v="0"/>
    <s v="Arza"/>
    <s v="Makan di Tempat"/>
    <x v="0"/>
    <m/>
    <s v="Unknown"/>
    <x v="46"/>
    <x v="0"/>
    <m/>
    <x v="8"/>
    <m/>
    <m/>
    <n v="1"/>
    <n v="22000"/>
    <n v="22000"/>
    <m/>
  </r>
  <r>
    <s v="S/260409/1/4_x000a_"/>
    <s v="09 April 2026, 00:44:59"/>
    <s v="Thursday"/>
    <s v="April"/>
    <x v="8"/>
    <n v="0"/>
    <x v="0"/>
    <s v="Arza"/>
    <s v="Makan di Tempat"/>
    <x v="0"/>
    <s v="-"/>
    <s v="Unknown"/>
    <x v="2"/>
    <x v="0"/>
    <m/>
    <x v="2"/>
    <s v="LARGE"/>
    <m/>
    <n v="1"/>
    <n v="20000"/>
    <n v="20000"/>
    <n v="25000"/>
  </r>
  <r>
    <s v="S/260409/1/4_x000a_"/>
    <s v="09 April 2026, 00:44:59"/>
    <s v="Thursday"/>
    <s v="April"/>
    <x v="8"/>
    <n v="0"/>
    <x v="0"/>
    <s v="Arza"/>
    <s v="Makan di Tempat"/>
    <x v="0"/>
    <m/>
    <s v="Unknown"/>
    <x v="21"/>
    <x v="0"/>
    <m/>
    <x v="11"/>
    <m/>
    <m/>
    <n v="1"/>
    <n v="5000"/>
    <n v="5000"/>
    <m/>
  </r>
  <r>
    <s v="S/260409/1/5_x000a_"/>
    <s v="09 April 2026, 00:47:25"/>
    <s v="Thursday"/>
    <s v="April"/>
    <x v="8"/>
    <n v="0"/>
    <x v="0"/>
    <s v="Arza"/>
    <s v="Makan di Tempat"/>
    <x v="0"/>
    <s v="04 atas"/>
    <s v="Identified"/>
    <x v="42"/>
    <x v="0"/>
    <m/>
    <x v="6"/>
    <m/>
    <m/>
    <n v="1"/>
    <n v="20000"/>
    <n v="20000"/>
    <n v="62000"/>
  </r>
  <r>
    <s v="S/260409/1/5_x000a_"/>
    <s v="09 April 2026, 00:47:25"/>
    <s v="Thursday"/>
    <s v="April"/>
    <x v="8"/>
    <n v="0"/>
    <x v="0"/>
    <s v="Arza"/>
    <s v="Makan di Tempat"/>
    <x v="0"/>
    <m/>
    <s v="Unknown"/>
    <x v="16"/>
    <x v="0"/>
    <m/>
    <x v="6"/>
    <m/>
    <m/>
    <n v="1"/>
    <n v="20000"/>
    <n v="20000"/>
    <m/>
  </r>
  <r>
    <s v="S/260409/1/5_x000a_"/>
    <s v="09 April 2026, 00:47:25"/>
    <s v="Thursday"/>
    <s v="April"/>
    <x v="8"/>
    <n v="0"/>
    <x v="0"/>
    <s v="Arza"/>
    <s v="Makan di Tempat"/>
    <x v="0"/>
    <m/>
    <s v="Unknown"/>
    <x v="36"/>
    <x v="0"/>
    <m/>
    <x v="0"/>
    <s v="LARGE"/>
    <m/>
    <n v="1"/>
    <n v="22000"/>
    <n v="22000"/>
    <m/>
  </r>
  <r>
    <s v="S/260409/1/6_x000a_"/>
    <s v="09 April 2026, 00:49:57"/>
    <s v="Thursday"/>
    <s v="April"/>
    <x v="8"/>
    <n v="0"/>
    <x v="0"/>
    <s v="Arza"/>
    <s v="Makan di Tempat"/>
    <x v="2"/>
    <s v="48 hall"/>
    <s v="Identified"/>
    <x v="15"/>
    <x v="0"/>
    <m/>
    <x v="2"/>
    <s v="LARGE"/>
    <m/>
    <n v="1"/>
    <n v="21000"/>
    <n v="21000"/>
    <n v="86000"/>
  </r>
  <r>
    <s v="S/260409/1/6_x000a_"/>
    <s v="09 April 2026, 00:49:57"/>
    <s v="Thursday"/>
    <s v="April"/>
    <x v="8"/>
    <n v="0"/>
    <x v="0"/>
    <s v="Arza"/>
    <s v="Makan di Tempat"/>
    <x v="2"/>
    <m/>
    <s v="Unknown"/>
    <x v="43"/>
    <x v="0"/>
    <s v="pds"/>
    <x v="15"/>
    <m/>
    <m/>
    <n v="1"/>
    <n v="20000"/>
    <n v="20000"/>
    <m/>
  </r>
  <r>
    <s v="S/260409/1/6_x000a_"/>
    <s v="09 April 2026, 00:49:57"/>
    <s v="Thursday"/>
    <s v="April"/>
    <x v="8"/>
    <n v="0"/>
    <x v="0"/>
    <s v="Arza"/>
    <s v="Makan di Tempat"/>
    <x v="2"/>
    <m/>
    <s v="Unknown"/>
    <x v="68"/>
    <x v="0"/>
    <m/>
    <x v="12"/>
    <m/>
    <m/>
    <n v="1"/>
    <n v="21000"/>
    <n v="21000"/>
    <m/>
  </r>
  <r>
    <s v="S/260409/1/6_x000a_"/>
    <s v="09 April 2026, 00:49:57"/>
    <s v="Thursday"/>
    <s v="April"/>
    <x v="8"/>
    <n v="0"/>
    <x v="0"/>
    <s v="Arza"/>
    <s v="Makan di Tempat"/>
    <x v="2"/>
    <m/>
    <s v="Unknown"/>
    <x v="56"/>
    <x v="0"/>
    <m/>
    <x v="1"/>
    <s v="LARGE"/>
    <m/>
    <n v="1"/>
    <n v="24000"/>
    <n v="24000"/>
    <m/>
  </r>
  <r>
    <s v="S/260409/1/7_x000a_"/>
    <s v="09 April 2026, 00:52:32"/>
    <s v="Thursday"/>
    <s v="April"/>
    <x v="8"/>
    <n v="0"/>
    <x v="0"/>
    <s v="Arza"/>
    <s v="Makan di Tempat"/>
    <x v="0"/>
    <s v="-"/>
    <s v="Unknown"/>
    <x v="21"/>
    <x v="0"/>
    <s v="es"/>
    <x v="11"/>
    <m/>
    <m/>
    <n v="1"/>
    <n v="5000"/>
    <n v="5000"/>
    <n v="28000"/>
  </r>
  <r>
    <s v="S/260409/1/7_x000a_"/>
    <s v="09 April 2026, 00:52:32"/>
    <s v="Thursday"/>
    <s v="April"/>
    <x v="8"/>
    <n v="0"/>
    <x v="0"/>
    <s v="Arza"/>
    <s v="Makan di Tempat"/>
    <x v="0"/>
    <m/>
    <s v="Unknown"/>
    <x v="5"/>
    <x v="0"/>
    <m/>
    <x v="5"/>
    <s v="LARGE"/>
    <m/>
    <n v="1"/>
    <n v="23000"/>
    <n v="23000"/>
    <m/>
  </r>
  <r>
    <s v="S/260409/1/8_x000a_"/>
    <s v="09 April 2026, 01:05:11"/>
    <s v="Thursday"/>
    <s v="April"/>
    <x v="8"/>
    <n v="1"/>
    <x v="1"/>
    <s v="Arza"/>
    <s v="Makan di Tempat"/>
    <x v="0"/>
    <s v="49 hall"/>
    <s v="Identified"/>
    <x v="45"/>
    <x v="0"/>
    <m/>
    <x v="10"/>
    <m/>
    <m/>
    <n v="1"/>
    <n v="17000"/>
    <n v="17000"/>
    <n v="17000"/>
  </r>
  <r>
    <s v="S/260409/1/9_x000a_"/>
    <s v="09 April 2026, 01:07:07"/>
    <s v="Thursday"/>
    <s v="April"/>
    <x v="8"/>
    <n v="1"/>
    <x v="1"/>
    <s v="Arza"/>
    <s v="Makan di Tempat"/>
    <x v="0"/>
    <s v="33 hall"/>
    <s v="Identified"/>
    <x v="43"/>
    <x v="0"/>
    <s v="pedes"/>
    <x v="15"/>
    <m/>
    <m/>
    <n v="1"/>
    <n v="20000"/>
    <n v="20000"/>
    <n v="25000"/>
  </r>
  <r>
    <s v="S/260409/1/9_x000a_"/>
    <s v="09 April 2026, 01:07:07"/>
    <s v="Thursday"/>
    <s v="April"/>
    <x v="8"/>
    <n v="1"/>
    <x v="1"/>
    <s v="Arza"/>
    <s v="Makan di Tempat"/>
    <x v="0"/>
    <m/>
    <s v="Unknown"/>
    <x v="21"/>
    <x v="0"/>
    <s v="es"/>
    <x v="11"/>
    <m/>
    <m/>
    <n v="1"/>
    <n v="5000"/>
    <n v="5000"/>
    <m/>
  </r>
  <r>
    <s v="S/260409/1/10_x000a_"/>
    <s v="09 April 2026, 01:34:51"/>
    <s v="Thursday"/>
    <s v="April"/>
    <x v="8"/>
    <n v="1"/>
    <x v="1"/>
    <s v="Arza"/>
    <s v="Makan di Tempat"/>
    <x v="0"/>
    <s v="33 hall"/>
    <s v="Identified"/>
    <x v="45"/>
    <x v="0"/>
    <m/>
    <x v="10"/>
    <m/>
    <m/>
    <n v="1"/>
    <n v="17000"/>
    <n v="17000"/>
    <n v="22000"/>
  </r>
  <r>
    <s v="S/260409/1/10_x000a_"/>
    <s v="09 April 2026, 01:34:51"/>
    <s v="Thursday"/>
    <s v="April"/>
    <x v="8"/>
    <n v="1"/>
    <x v="1"/>
    <s v="Arza"/>
    <s v="Makan di Tempat"/>
    <x v="0"/>
    <m/>
    <s v="Unknown"/>
    <x v="21"/>
    <x v="0"/>
    <s v="es"/>
    <x v="11"/>
    <m/>
    <m/>
    <n v="1"/>
    <n v="5000"/>
    <n v="5000"/>
    <m/>
  </r>
  <r>
    <s v="S/260409/1/11_x000a_"/>
    <s v="09 April 2026, 01:46:44"/>
    <s v="Thursday"/>
    <s v="April"/>
    <x v="8"/>
    <n v="1"/>
    <x v="1"/>
    <s v="Arza"/>
    <s v="Makan di Tempat"/>
    <x v="2"/>
    <s v="-"/>
    <s v="Unknown"/>
    <x v="21"/>
    <x v="0"/>
    <s v="es"/>
    <x v="11"/>
    <m/>
    <m/>
    <n v="1"/>
    <n v="5000"/>
    <n v="5000"/>
    <n v="5000"/>
  </r>
  <r>
    <s v="S/260409/1/12_x000a_"/>
    <s v="09 April 2026, 02:02:47"/>
    <s v="Thursday"/>
    <s v="April"/>
    <x v="8"/>
    <n v="2"/>
    <x v="17"/>
    <s v="Arza"/>
    <s v="Makan di Tempat"/>
    <x v="0"/>
    <s v="-"/>
    <s v="Unknown"/>
    <x v="66"/>
    <x v="0"/>
    <m/>
    <x v="4"/>
    <s v="LARGE"/>
    <m/>
    <n v="1"/>
    <n v="20000"/>
    <n v="20000"/>
    <n v="20000"/>
  </r>
  <r>
    <s v="S/260409/1/13_x000a_"/>
    <s v="09 April 2026, 02:05:08"/>
    <s v="Thursday"/>
    <s v="April"/>
    <x v="8"/>
    <n v="2"/>
    <x v="17"/>
    <s v="Arza"/>
    <s v="Makan di Tempat"/>
    <x v="0"/>
    <s v="43 hall"/>
    <s v="Identified"/>
    <x v="21"/>
    <x v="0"/>
    <m/>
    <x v="11"/>
    <m/>
    <m/>
    <n v="1"/>
    <n v="5000"/>
    <n v="5000"/>
    <n v="30000"/>
  </r>
  <r>
    <s v="S/260409/1/13_x000a_"/>
    <s v="09 April 2026, 02:05:08"/>
    <s v="Thursday"/>
    <s v="April"/>
    <x v="8"/>
    <n v="2"/>
    <x v="17"/>
    <s v="Arza"/>
    <s v="Makan di Tempat"/>
    <x v="0"/>
    <m/>
    <s v="Unknown"/>
    <x v="22"/>
    <x v="0"/>
    <m/>
    <x v="8"/>
    <m/>
    <m/>
    <n v="1"/>
    <n v="25000"/>
    <n v="25000"/>
    <m/>
  </r>
  <r>
    <s v="S/260409/1/14_x000a_"/>
    <s v="09 April 2026, 02:31:43"/>
    <s v="Thursday"/>
    <s v="April"/>
    <x v="8"/>
    <n v="2"/>
    <x v="17"/>
    <s v="Arza"/>
    <s v="Makan di Tempat"/>
    <x v="0"/>
    <s v="-"/>
    <s v="Unknown"/>
    <x v="21"/>
    <x v="0"/>
    <m/>
    <x v="11"/>
    <m/>
    <m/>
    <n v="2"/>
    <n v="5000"/>
    <n v="10000"/>
    <n v="10000"/>
  </r>
  <r>
    <s v="S/260409/1/15_x000a_"/>
    <s v="09 April 2026, 02:45:39"/>
    <s v="Thursday"/>
    <s v="April"/>
    <x v="8"/>
    <n v="2"/>
    <x v="17"/>
    <s v="Arza"/>
    <s v="Makan di Tempat"/>
    <x v="0"/>
    <s v="-"/>
    <s v="Unknown"/>
    <x v="57"/>
    <x v="0"/>
    <m/>
    <x v="1"/>
    <s v="LARGE"/>
    <m/>
    <n v="1"/>
    <n v="24000"/>
    <n v="24000"/>
    <n v="48000"/>
  </r>
  <r>
    <s v="S/260409/1/15_x000a_"/>
    <s v="09 April 2026, 02:45:39"/>
    <s v="Thursday"/>
    <s v="April"/>
    <x v="8"/>
    <n v="2"/>
    <x v="17"/>
    <s v="Arza"/>
    <s v="Makan di Tempat"/>
    <x v="0"/>
    <m/>
    <s v="Unknown"/>
    <x v="1"/>
    <x v="0"/>
    <m/>
    <x v="1"/>
    <s v="LARGE"/>
    <m/>
    <n v="1"/>
    <n v="24000"/>
    <n v="24000"/>
    <m/>
  </r>
  <r>
    <s v="S/260409/1/16_x000a_"/>
    <s v="09 April 2026, 03:35:15"/>
    <s v="Thursday"/>
    <s v="April"/>
    <x v="8"/>
    <n v="3"/>
    <x v="18"/>
    <s v="Arza"/>
    <s v="Makan di Tempat"/>
    <x v="0"/>
    <s v="-"/>
    <s v="Unknown"/>
    <x v="18"/>
    <x v="0"/>
    <m/>
    <x v="0"/>
    <s v="LARGE"/>
    <m/>
    <n v="2"/>
    <n v="22000"/>
    <n v="44000"/>
    <n v="44000"/>
  </r>
  <r>
    <s v="S/260409/1/17_x000a_"/>
    <s v="09 April 2026, 07:58:51"/>
    <s v="Thursday"/>
    <s v="April"/>
    <x v="8"/>
    <n v="7"/>
    <x v="22"/>
    <s v="Arza"/>
    <s v="Makan di Tempat"/>
    <x v="0"/>
    <s v="-"/>
    <s v="Unknown"/>
    <x v="2"/>
    <x v="0"/>
    <m/>
    <x v="2"/>
    <s v="LARGE"/>
    <m/>
    <n v="1"/>
    <n v="20000"/>
    <n v="20000"/>
    <n v="53000"/>
  </r>
  <r>
    <s v="S/260409/1/17_x000a_"/>
    <s v="09 April 2026, 07:58:51"/>
    <s v="Thursday"/>
    <s v="April"/>
    <x v="8"/>
    <n v="7"/>
    <x v="22"/>
    <s v="Arza"/>
    <s v="Makan di Tempat"/>
    <x v="0"/>
    <m/>
    <s v="Unknown"/>
    <x v="15"/>
    <x v="0"/>
    <m/>
    <x v="2"/>
    <s v="REGULAR"/>
    <m/>
    <n v="1"/>
    <n v="19000"/>
    <n v="19000"/>
    <m/>
  </r>
  <r>
    <s v="S/260409/1/17_x000a_"/>
    <s v="09 April 2026, 07:58:51"/>
    <s v="Thursday"/>
    <s v="April"/>
    <x v="8"/>
    <n v="7"/>
    <x v="22"/>
    <s v="Arza"/>
    <s v="Makan di Tempat"/>
    <x v="0"/>
    <m/>
    <s v="Unknown"/>
    <x v="74"/>
    <x v="0"/>
    <m/>
    <x v="2"/>
    <m/>
    <m/>
    <n v="1"/>
    <n v="14000"/>
    <n v="14000"/>
    <m/>
  </r>
  <r>
    <s v="S/260409/1/18_x000a_"/>
    <s v="09 April 2026, 09:43:58"/>
    <s v="Thursday"/>
    <s v="April"/>
    <x v="8"/>
    <n v="9"/>
    <x v="2"/>
    <s v="Elly️‍"/>
    <s v="Makan di Tempat"/>
    <x v="0"/>
    <s v="-"/>
    <s v="Unknown"/>
    <x v="15"/>
    <x v="0"/>
    <m/>
    <x v="2"/>
    <s v="LARGE"/>
    <m/>
    <n v="1"/>
    <n v="21000"/>
    <n v="21000"/>
    <n v="21000"/>
  </r>
  <r>
    <s v="S/260409/1/19_x000a_"/>
    <s v="09 April 2026, 10:05:40"/>
    <s v="Thursday"/>
    <s v="April"/>
    <x v="8"/>
    <n v="10"/>
    <x v="16"/>
    <s v="Elly️‍"/>
    <s v="Makan di Tempat"/>
    <x v="0"/>
    <s v="04 selasar"/>
    <s v="Identified"/>
    <x v="18"/>
    <x v="0"/>
    <m/>
    <x v="0"/>
    <s v="LARGE"/>
    <m/>
    <n v="1"/>
    <n v="22000"/>
    <n v="22000"/>
    <n v="36000"/>
  </r>
  <r>
    <s v="S/260409/1/19_x000a_"/>
    <s v="09 April 2026, 10:05:40"/>
    <s v="Thursday"/>
    <s v="April"/>
    <x v="8"/>
    <n v="10"/>
    <x v="16"/>
    <s v="Elly️‍"/>
    <s v="Makan di Tempat"/>
    <x v="0"/>
    <m/>
    <s v="Unknown"/>
    <x v="3"/>
    <x v="0"/>
    <m/>
    <x v="3"/>
    <m/>
    <m/>
    <n v="1"/>
    <n v="14000"/>
    <n v="14000"/>
    <m/>
  </r>
  <r>
    <s v="S/260409/1/20_x000a_"/>
    <s v="09 April 2026, 10:14:23"/>
    <s v="Thursday"/>
    <s v="April"/>
    <x v="8"/>
    <n v="10"/>
    <x v="16"/>
    <s v="Elly️‍"/>
    <s v="Makan di Tempat"/>
    <x v="1"/>
    <s v="-"/>
    <s v="Unknown"/>
    <x v="56"/>
    <x v="0"/>
    <m/>
    <x v="1"/>
    <s v="LARGE"/>
    <m/>
    <n v="2"/>
    <n v="24000"/>
    <n v="48000"/>
    <n v="48000"/>
  </r>
  <r>
    <s v="S/260409/1/21_x000a_"/>
    <s v="09 April 2026, 10:16:32"/>
    <s v="Thursday"/>
    <s v="April"/>
    <x v="8"/>
    <n v="10"/>
    <x v="16"/>
    <s v="Elly️‍"/>
    <s v="Makan di Tempat"/>
    <x v="1"/>
    <s v="-"/>
    <s v="Unknown"/>
    <x v="2"/>
    <x v="0"/>
    <m/>
    <x v="2"/>
    <s v="LARGE"/>
    <m/>
    <n v="1"/>
    <n v="20000"/>
    <n v="20000"/>
    <n v="20000"/>
  </r>
  <r>
    <s v="S/260409/1/22_x000a_"/>
    <s v="09 April 2026, 10:38:39"/>
    <s v="Thursday"/>
    <s v="April"/>
    <x v="8"/>
    <n v="10"/>
    <x v="16"/>
    <s v="Elly️‍"/>
    <s v="Makan di Tempat"/>
    <x v="0"/>
    <s v="05 halllll"/>
    <s v="Identified"/>
    <x v="21"/>
    <x v="0"/>
    <s v="ice"/>
    <x v="11"/>
    <m/>
    <m/>
    <n v="1"/>
    <n v="5000"/>
    <n v="5000"/>
    <n v="25000"/>
  </r>
  <r>
    <s v="S/260409/1/22_x000a_"/>
    <s v="09 April 2026, 10:38:39"/>
    <s v="Thursday"/>
    <s v="April"/>
    <x v="8"/>
    <n v="10"/>
    <x v="16"/>
    <s v="Elly️‍"/>
    <s v="Makan di Tempat"/>
    <x v="0"/>
    <m/>
    <s v="Unknown"/>
    <x v="52"/>
    <x v="0"/>
    <m/>
    <x v="9"/>
    <m/>
    <m/>
    <n v="1"/>
    <n v="20000"/>
    <n v="20000"/>
    <m/>
  </r>
  <r>
    <s v="S/260409/1/23_x000a_"/>
    <s v="09 April 2026, 10:40:13"/>
    <s v="Thursday"/>
    <s v="April"/>
    <x v="8"/>
    <n v="10"/>
    <x v="16"/>
    <s v="Elly️‍"/>
    <s v="Makan di Tempat"/>
    <x v="0"/>
    <s v="05 halllll"/>
    <s v="Identified"/>
    <x v="20"/>
    <x v="0"/>
    <m/>
    <x v="5"/>
    <s v="LARGE"/>
    <m/>
    <n v="1"/>
    <n v="23000"/>
    <n v="23000"/>
    <n v="41000"/>
  </r>
  <r>
    <s v="S/260409/1/23_x000a_"/>
    <s v="09 April 2026, 10:40:13"/>
    <s v="Thursday"/>
    <s v="April"/>
    <x v="8"/>
    <n v="10"/>
    <x v="16"/>
    <s v="Elly️‍"/>
    <s v="Makan di Tempat"/>
    <x v="0"/>
    <m/>
    <s v="Unknown"/>
    <x v="34"/>
    <x v="0"/>
    <m/>
    <x v="3"/>
    <m/>
    <m/>
    <n v="1"/>
    <n v="18000"/>
    <n v="18000"/>
    <m/>
  </r>
  <r>
    <s v="S/260409/1/24_x000a_"/>
    <s v="09 April 2026, 10:42:03"/>
    <s v="Thursday"/>
    <s v="April"/>
    <x v="8"/>
    <n v="10"/>
    <x v="16"/>
    <s v="Elly️‍"/>
    <s v="Makan di Tempat"/>
    <x v="0"/>
    <s v="-"/>
    <s v="Unknown"/>
    <x v="20"/>
    <x v="0"/>
    <m/>
    <x v="5"/>
    <s v="LARGE"/>
    <m/>
    <n v="2"/>
    <n v="23000"/>
    <n v="46000"/>
    <n v="46000"/>
  </r>
  <r>
    <s v="S/260409/1/25_x000a_"/>
    <s v="09 April 2026, 10:45:54"/>
    <s v="Thursday"/>
    <s v="April"/>
    <x v="8"/>
    <n v="10"/>
    <x v="16"/>
    <s v="Elly️‍"/>
    <s v="Makan di Tempat"/>
    <x v="0"/>
    <s v="-"/>
    <s v="Unknown"/>
    <x v="8"/>
    <x v="0"/>
    <m/>
    <x v="5"/>
    <s v="LARGE"/>
    <m/>
    <n v="1"/>
    <n v="23000"/>
    <n v="23000"/>
    <n v="23000"/>
  </r>
  <r>
    <s v="S/260409/1/26_x000a_"/>
    <s v="09 April 2026, 10:47:49"/>
    <s v="Thursday"/>
    <s v="April"/>
    <x v="8"/>
    <n v="10"/>
    <x v="16"/>
    <s v="Elly️‍"/>
    <s v="Makan di Tempat"/>
    <x v="1"/>
    <s v="-"/>
    <s v="Unknown"/>
    <x v="20"/>
    <x v="0"/>
    <m/>
    <x v="5"/>
    <s v="LARGE"/>
    <m/>
    <n v="1"/>
    <n v="23000"/>
    <n v="23000"/>
    <n v="23000"/>
  </r>
  <r>
    <s v="S/260409/1/27_x000a_"/>
    <s v="09 April 2026, 10:50:15"/>
    <s v="Thursday"/>
    <s v="April"/>
    <x v="8"/>
    <n v="10"/>
    <x v="16"/>
    <s v="Elly️‍"/>
    <s v="Makan di Tempat"/>
    <x v="0"/>
    <s v="-"/>
    <s v="Unknown"/>
    <x v="56"/>
    <x v="0"/>
    <m/>
    <x v="1"/>
    <s v="LARGE"/>
    <m/>
    <n v="1"/>
    <n v="24000"/>
    <n v="24000"/>
    <n v="24000"/>
  </r>
  <r>
    <s v="S/260409/1/28_x000a_"/>
    <s v="09 April 2026, 10:53:10"/>
    <s v="Thursday"/>
    <s v="April"/>
    <x v="8"/>
    <n v="10"/>
    <x v="16"/>
    <s v="Elly️‍"/>
    <s v="Makan di Tempat"/>
    <x v="0"/>
    <s v="-"/>
    <s v="Unknown"/>
    <x v="8"/>
    <x v="0"/>
    <m/>
    <x v="5"/>
    <s v="LARGE"/>
    <m/>
    <n v="1"/>
    <n v="23000"/>
    <n v="23000"/>
    <n v="47000"/>
  </r>
  <r>
    <s v="S/260409/1/28_x000a_"/>
    <s v="09 April 2026, 10:53:10"/>
    <s v="Thursday"/>
    <s v="April"/>
    <x v="8"/>
    <n v="10"/>
    <x v="16"/>
    <s v="Elly️‍"/>
    <s v="Makan di Tempat"/>
    <x v="0"/>
    <m/>
    <s v="Unknown"/>
    <x v="1"/>
    <x v="0"/>
    <m/>
    <x v="1"/>
    <s v="LARGE"/>
    <m/>
    <n v="1"/>
    <n v="24000"/>
    <n v="24000"/>
    <m/>
  </r>
  <r>
    <s v="S/260409/1/29_x000a_"/>
    <s v="09 April 2026, 11:43:48"/>
    <s v="Thursday"/>
    <s v="April"/>
    <x v="8"/>
    <n v="11"/>
    <x v="3"/>
    <s v="Elly️‍"/>
    <s v="Makan di Tempat"/>
    <x v="0"/>
    <s v="43 selasar"/>
    <s v="Identified"/>
    <x v="3"/>
    <x v="0"/>
    <m/>
    <x v="3"/>
    <m/>
    <m/>
    <n v="1"/>
    <n v="14000"/>
    <n v="14000"/>
    <n v="36000"/>
  </r>
  <r>
    <s v="S/260409/1/29_x000a_"/>
    <s v="09 April 2026, 11:43:48"/>
    <s v="Thursday"/>
    <s v="April"/>
    <x v="8"/>
    <n v="11"/>
    <x v="3"/>
    <s v="Elly️‍"/>
    <s v="Makan di Tempat"/>
    <x v="0"/>
    <m/>
    <s v="Unknown"/>
    <x v="36"/>
    <x v="0"/>
    <m/>
    <x v="0"/>
    <s v="LARGE"/>
    <m/>
    <n v="1"/>
    <n v="22000"/>
    <n v="22000"/>
    <m/>
  </r>
  <r>
    <s v="S/260409/1/30_x000a_"/>
    <s v="09 April 2026, 12:25:46"/>
    <s v="Thursday"/>
    <s v="April"/>
    <x v="8"/>
    <n v="12"/>
    <x v="4"/>
    <s v="Elly️‍"/>
    <s v="Makan di Tempat"/>
    <x v="0"/>
    <s v="06 atas"/>
    <s v="Identified"/>
    <x v="45"/>
    <x v="0"/>
    <m/>
    <x v="10"/>
    <m/>
    <m/>
    <n v="1"/>
    <n v="17000"/>
    <n v="17000"/>
    <n v="17000"/>
  </r>
  <r>
    <s v="S/260409/1/31_x000a_"/>
    <s v="09 April 2026, 12:26:08"/>
    <s v="Thursday"/>
    <s v="April"/>
    <x v="8"/>
    <n v="12"/>
    <x v="4"/>
    <s v="Elly️‍"/>
    <s v="Makan di Tempat"/>
    <x v="1"/>
    <s v="-"/>
    <s v="Unknown"/>
    <x v="45"/>
    <x v="0"/>
    <m/>
    <x v="10"/>
    <m/>
    <m/>
    <n v="1"/>
    <n v="17000"/>
    <n v="17000"/>
    <n v="17000"/>
  </r>
  <r>
    <s v="S/260409/1/32_x000a_"/>
    <s v="09 April 2026, 12:30:06"/>
    <s v="Thursday"/>
    <s v="April"/>
    <x v="8"/>
    <n v="12"/>
    <x v="4"/>
    <s v="Elly️‍"/>
    <s v="Makan di Tempat"/>
    <x v="1"/>
    <s v="11 culture"/>
    <s v="Identified"/>
    <x v="40"/>
    <x v="0"/>
    <m/>
    <x v="3"/>
    <m/>
    <m/>
    <n v="1"/>
    <n v="18000"/>
    <n v="18000"/>
    <n v="18000"/>
  </r>
  <r>
    <s v="S/260409/1/33_x000a_"/>
    <s v="09 April 2026, 12:31:07"/>
    <s v="Thursday"/>
    <s v="April"/>
    <x v="8"/>
    <n v="12"/>
    <x v="4"/>
    <s v="Elly️‍"/>
    <s v="Makan di Tempat"/>
    <x v="0"/>
    <s v="-"/>
    <s v="Unknown"/>
    <x v="15"/>
    <x v="0"/>
    <m/>
    <x v="2"/>
    <s v="LARGE"/>
    <m/>
    <n v="1"/>
    <n v="21000"/>
    <n v="21000"/>
    <n v="21000"/>
  </r>
  <r>
    <s v="S/260409/1/34_x000a_"/>
    <s v="09 April 2026, 12:41:15"/>
    <s v="Thursday"/>
    <s v="April"/>
    <x v="8"/>
    <n v="12"/>
    <x v="4"/>
    <s v="Elly️‍"/>
    <s v="Makan di Tempat"/>
    <x v="0"/>
    <s v="34 hALL"/>
    <s v="Identified"/>
    <x v="27"/>
    <x v="0"/>
    <m/>
    <x v="10"/>
    <m/>
    <m/>
    <n v="2"/>
    <n v="13000"/>
    <n v="26000"/>
    <n v="26000"/>
  </r>
  <r>
    <s v="S/260409/1/35_x000a_"/>
    <s v="09 April 2026, 12:43:16"/>
    <s v="Thursday"/>
    <s v="April"/>
    <x v="8"/>
    <n v="12"/>
    <x v="4"/>
    <s v="Elly️‍"/>
    <s v="Makan di Tempat"/>
    <x v="0"/>
    <s v="-"/>
    <s v="Unknown"/>
    <x v="29"/>
    <x v="0"/>
    <m/>
    <x v="2"/>
    <s v="LARGE"/>
    <m/>
    <n v="1"/>
    <n v="21000"/>
    <n v="21000"/>
    <n v="21000"/>
  </r>
  <r>
    <s v="S/260409/1/36_x000a_"/>
    <s v="09 April 2026, 12:45:50"/>
    <s v="Thursday"/>
    <s v="April"/>
    <x v="8"/>
    <n v="12"/>
    <x v="4"/>
    <s v="Elly️‍"/>
    <s v="Makan di Tempat"/>
    <x v="0"/>
    <s v="02 hhall"/>
    <s v="Identified"/>
    <x v="1"/>
    <x v="0"/>
    <m/>
    <x v="1"/>
    <s v="LARGE"/>
    <m/>
    <n v="1"/>
    <n v="24000"/>
    <n v="24000"/>
    <n v="20400"/>
  </r>
  <r>
    <s v="S/260409/1/36_x000a_"/>
    <s v="09 April 2026, 12:45:50"/>
    <s v="Thursday"/>
    <s v="April"/>
    <x v="8"/>
    <n v="12"/>
    <x v="4"/>
    <s v="Elly️‍"/>
    <s v="Makan di Tempat"/>
    <x v="0"/>
    <m/>
    <s v="Unknown"/>
    <x v="32"/>
    <x v="1"/>
    <m/>
    <x v="11"/>
    <m/>
    <m/>
    <m/>
    <m/>
    <n v="-3600"/>
    <m/>
  </r>
  <r>
    <s v="S/260409/1/37_x000a_"/>
    <s v="09 April 2026, 13:06:11"/>
    <s v="Thursday"/>
    <s v="April"/>
    <x v="8"/>
    <n v="13"/>
    <x v="5"/>
    <s v="Elly️‍"/>
    <s v="Makan di Tempat"/>
    <x v="0"/>
    <s v="-"/>
    <s v="Unknown"/>
    <x v="2"/>
    <x v="0"/>
    <m/>
    <x v="2"/>
    <s v="LARGE"/>
    <m/>
    <n v="1"/>
    <n v="20000"/>
    <n v="20000"/>
    <n v="20000"/>
  </r>
  <r>
    <s v="S/260409/1/38_x000a_"/>
    <s v="09 April 2026, 13:08:56"/>
    <s v="Thursday"/>
    <s v="April"/>
    <x v="8"/>
    <n v="13"/>
    <x v="5"/>
    <s v="Elly️‍"/>
    <s v="Makan di Tempat"/>
    <x v="1"/>
    <s v="02 hall"/>
    <s v="Identified"/>
    <x v="13"/>
    <x v="0"/>
    <m/>
    <x v="10"/>
    <m/>
    <m/>
    <n v="1"/>
    <n v="13000"/>
    <n v="13000"/>
    <n v="13000"/>
  </r>
  <r>
    <s v="S/260409/1/39_x000a_"/>
    <s v="09 April 2026, 13:17:36"/>
    <s v="Thursday"/>
    <s v="April"/>
    <x v="8"/>
    <n v="13"/>
    <x v="5"/>
    <s v="Elly️‍"/>
    <s v="Makan di Tempat"/>
    <x v="1"/>
    <s v="-"/>
    <s v="Unknown"/>
    <x v="2"/>
    <x v="0"/>
    <m/>
    <x v="2"/>
    <s v="LARGE"/>
    <m/>
    <n v="1"/>
    <n v="20000"/>
    <n v="20000"/>
    <n v="20000"/>
  </r>
  <r>
    <s v="S/260409/1/40_x000a_"/>
    <s v="09 April 2026, 13:18:30"/>
    <s v="Thursday"/>
    <s v="April"/>
    <x v="8"/>
    <n v="13"/>
    <x v="5"/>
    <s v="Elly️‍"/>
    <s v="Makan di Tempat"/>
    <x v="1"/>
    <s v="-"/>
    <s v="Unknown"/>
    <x v="15"/>
    <x v="0"/>
    <m/>
    <x v="2"/>
    <s v="REGULAR"/>
    <m/>
    <n v="1"/>
    <n v="19000"/>
    <n v="19000"/>
    <n v="19000"/>
  </r>
  <r>
    <s v="S/260409/1/41_x000a_"/>
    <s v="09 April 2026, 13:19:19"/>
    <s v="Thursday"/>
    <s v="April"/>
    <x v="8"/>
    <n v="13"/>
    <x v="5"/>
    <s v="Elly️‍"/>
    <s v="Makan di Tempat"/>
    <x v="1"/>
    <s v="-"/>
    <s v="Unknown"/>
    <x v="2"/>
    <x v="0"/>
    <m/>
    <x v="2"/>
    <s v="LARGE"/>
    <m/>
    <n v="1"/>
    <n v="20000"/>
    <n v="20000"/>
    <n v="20000"/>
  </r>
  <r>
    <s v="S/260409/1/42_x000a_"/>
    <s v="09 April 2026, 13:23:26"/>
    <s v="Thursday"/>
    <s v="April"/>
    <x v="8"/>
    <n v="13"/>
    <x v="5"/>
    <s v="Elly️‍"/>
    <s v="Makan di Tempat"/>
    <x v="0"/>
    <s v="-"/>
    <s v="Unknown"/>
    <x v="30"/>
    <x v="0"/>
    <m/>
    <x v="13"/>
    <s v="REGULAR"/>
    <m/>
    <n v="1"/>
    <n v="20000"/>
    <n v="20000"/>
    <n v="20000"/>
  </r>
  <r>
    <s v="S/260409/1/43_x000a_"/>
    <s v="09 April 2026, 13:38:30"/>
    <s v="Thursday"/>
    <s v="April"/>
    <x v="8"/>
    <n v="13"/>
    <x v="5"/>
    <s v="Elly️‍"/>
    <s v="Makan di Tempat"/>
    <x v="1"/>
    <s v="35 out"/>
    <s v="Identified"/>
    <x v="57"/>
    <x v="0"/>
    <m/>
    <x v="1"/>
    <s v="LARGE"/>
    <m/>
    <n v="1"/>
    <n v="24000"/>
    <n v="24000"/>
    <n v="78000"/>
  </r>
  <r>
    <s v="S/260409/1/43_x000a_"/>
    <s v="09 April 2026, 13:38:30"/>
    <s v="Thursday"/>
    <s v="April"/>
    <x v="8"/>
    <n v="13"/>
    <x v="5"/>
    <s v="Elly️‍"/>
    <s v="Makan di Tempat"/>
    <x v="1"/>
    <m/>
    <s v="Unknown"/>
    <x v="3"/>
    <x v="0"/>
    <m/>
    <x v="3"/>
    <m/>
    <m/>
    <n v="1"/>
    <n v="14000"/>
    <n v="14000"/>
    <m/>
  </r>
  <r>
    <s v="S/260409/1/43_x000a_"/>
    <s v="09 April 2026, 13:38:30"/>
    <s v="Thursday"/>
    <s v="April"/>
    <x v="8"/>
    <n v="13"/>
    <x v="5"/>
    <s v="Elly️‍"/>
    <s v="Makan di Tempat"/>
    <x v="1"/>
    <m/>
    <s v="Unknown"/>
    <x v="43"/>
    <x v="0"/>
    <s v="pedes"/>
    <x v="15"/>
    <m/>
    <m/>
    <n v="1"/>
    <n v="20000"/>
    <n v="20000"/>
    <m/>
  </r>
  <r>
    <s v="S/260409/1/43_x000a_"/>
    <s v="09 April 2026, 13:38:30"/>
    <s v="Thursday"/>
    <s v="April"/>
    <x v="8"/>
    <n v="13"/>
    <x v="5"/>
    <s v="Elly️‍"/>
    <s v="Makan di Tempat"/>
    <x v="1"/>
    <m/>
    <s v="Unknown"/>
    <x v="9"/>
    <x v="0"/>
    <m/>
    <x v="5"/>
    <s v="REGULAR"/>
    <m/>
    <n v="1"/>
    <n v="20000"/>
    <n v="20000"/>
    <m/>
  </r>
  <r>
    <s v="S/260409/1/44_x000a_"/>
    <s v="09 April 2026, 13:43:04"/>
    <s v="Thursday"/>
    <s v="April"/>
    <x v="8"/>
    <n v="13"/>
    <x v="5"/>
    <s v="Elly️‍"/>
    <s v="Makan di Tempat"/>
    <x v="0"/>
    <s v="-"/>
    <s v="Unknown"/>
    <x v="2"/>
    <x v="0"/>
    <m/>
    <x v="2"/>
    <s v="REGULAR"/>
    <m/>
    <n v="1"/>
    <n v="17000"/>
    <n v="17000"/>
    <n v="17000"/>
  </r>
  <r>
    <s v="S/260409/1/45_x000a_"/>
    <s v="09 April 2026, 13:45:25"/>
    <s v="Thursday"/>
    <s v="April"/>
    <x v="8"/>
    <n v="13"/>
    <x v="5"/>
    <s v="Elly️‍"/>
    <s v="Makan di Tempat"/>
    <x v="0"/>
    <s v="-"/>
    <s v="Unknown"/>
    <x v="51"/>
    <x v="0"/>
    <m/>
    <x v="18"/>
    <s v="REGULAR"/>
    <m/>
    <n v="1"/>
    <n v="20000"/>
    <n v="20000"/>
    <n v="40000"/>
  </r>
  <r>
    <s v="S/260409/1/45_x000a_"/>
    <s v="09 April 2026, 13:45:25"/>
    <s v="Thursday"/>
    <s v="April"/>
    <x v="8"/>
    <n v="13"/>
    <x v="5"/>
    <s v="Elly️‍"/>
    <s v="Makan di Tempat"/>
    <x v="0"/>
    <m/>
    <s v="Unknown"/>
    <x v="5"/>
    <x v="0"/>
    <m/>
    <x v="5"/>
    <s v="REGULAR"/>
    <m/>
    <n v="1"/>
    <n v="20000"/>
    <n v="20000"/>
    <m/>
  </r>
  <r>
    <s v="S/260409/1/46_x000a_"/>
    <s v="09 April 2026, 13:54:32"/>
    <s v="Thursday"/>
    <s v="April"/>
    <x v="8"/>
    <n v="13"/>
    <x v="5"/>
    <s v="Elly️‍"/>
    <s v="Makan di Tempat"/>
    <x v="0"/>
    <s v="-"/>
    <s v="Unknown"/>
    <x v="2"/>
    <x v="0"/>
    <m/>
    <x v="2"/>
    <s v="REGULAR"/>
    <m/>
    <n v="1"/>
    <n v="17000"/>
    <n v="17000"/>
    <n v="40000"/>
  </r>
  <r>
    <s v="S/260409/1/46_x000a_"/>
    <s v="09 April 2026, 13:54:32"/>
    <s v="Thursday"/>
    <s v="April"/>
    <x v="8"/>
    <n v="13"/>
    <x v="5"/>
    <s v="Elly️‍"/>
    <s v="Makan di Tempat"/>
    <x v="0"/>
    <m/>
    <s v="Unknown"/>
    <x v="17"/>
    <x v="0"/>
    <m/>
    <x v="4"/>
    <s v="REGULAR"/>
    <m/>
    <n v="1"/>
    <n v="18000"/>
    <n v="18000"/>
    <m/>
  </r>
  <r>
    <s v="S/260409/1/46_x000a_"/>
    <s v="09 April 2026, 13:54:32"/>
    <s v="Thursday"/>
    <s v="April"/>
    <x v="8"/>
    <n v="13"/>
    <x v="5"/>
    <s v="Elly️‍"/>
    <s v="Makan di Tempat"/>
    <x v="0"/>
    <m/>
    <s v="Unknown"/>
    <x v="21"/>
    <x v="0"/>
    <s v="ice"/>
    <x v="11"/>
    <m/>
    <m/>
    <n v="1"/>
    <n v="5000"/>
    <n v="5000"/>
    <m/>
  </r>
  <r>
    <s v="S/260409/1/47_x000a_"/>
    <s v="09 April 2026, 14:03:05"/>
    <s v="Thursday"/>
    <s v="April"/>
    <x v="8"/>
    <n v="14"/>
    <x v="6"/>
    <s v="Elly️‍"/>
    <s v="Makan di Tempat"/>
    <x v="0"/>
    <s v="09 selasar"/>
    <s v="Identified"/>
    <x v="18"/>
    <x v="0"/>
    <m/>
    <x v="0"/>
    <s v="LARGE"/>
    <m/>
    <n v="1"/>
    <n v="22000"/>
    <n v="22000"/>
    <n v="56000"/>
  </r>
  <r>
    <s v="S/260409/1/47_x000a_"/>
    <s v="09 April 2026, 14:03:05"/>
    <s v="Thursday"/>
    <s v="April"/>
    <x v="8"/>
    <n v="14"/>
    <x v="6"/>
    <s v="Elly️‍"/>
    <s v="Makan di Tempat"/>
    <x v="0"/>
    <m/>
    <s v="Unknown"/>
    <x v="3"/>
    <x v="0"/>
    <m/>
    <x v="3"/>
    <m/>
    <m/>
    <n v="1"/>
    <n v="14000"/>
    <n v="14000"/>
    <m/>
  </r>
  <r>
    <s v="S/260409/1/47_x000a_"/>
    <s v="09 April 2026, 14:03:05"/>
    <s v="Thursday"/>
    <s v="April"/>
    <x v="8"/>
    <n v="14"/>
    <x v="6"/>
    <s v="Elly️‍"/>
    <s v="Makan di Tempat"/>
    <x v="0"/>
    <m/>
    <s v="Unknown"/>
    <x v="35"/>
    <x v="0"/>
    <m/>
    <x v="1"/>
    <s v="REGULAR"/>
    <m/>
    <n v="1"/>
    <n v="20000"/>
    <n v="20000"/>
    <m/>
  </r>
  <r>
    <s v="S/260409/1/48_x000a_"/>
    <s v="09 April 2026, 14:17:11"/>
    <s v="Thursday"/>
    <s v="April"/>
    <x v="8"/>
    <n v="14"/>
    <x v="6"/>
    <s v="Elly️‍"/>
    <s v="Makan di Tempat"/>
    <x v="0"/>
    <s v="-"/>
    <s v="Unknown"/>
    <x v="41"/>
    <x v="0"/>
    <m/>
    <x v="0"/>
    <s v="REGULAR"/>
    <m/>
    <n v="1"/>
    <n v="20000"/>
    <n v="20000"/>
    <n v="20000"/>
  </r>
  <r>
    <s v="S/260409/1/49_x000a_"/>
    <s v="09 April 2026, 14:42:18"/>
    <s v="Thursday"/>
    <s v="April"/>
    <x v="8"/>
    <n v="14"/>
    <x v="6"/>
    <s v="Elly️‍"/>
    <s v="Makan di Tempat"/>
    <x v="1"/>
    <s v="07 atas"/>
    <s v="Identified"/>
    <x v="33"/>
    <x v="0"/>
    <m/>
    <x v="9"/>
    <m/>
    <m/>
    <n v="1"/>
    <n v="20000"/>
    <n v="20000"/>
    <n v="20000"/>
  </r>
  <r>
    <s v="S/260409/1/50_x000a_"/>
    <s v="09 April 2026, 14:55:55"/>
    <s v="Thursday"/>
    <s v="April"/>
    <x v="8"/>
    <n v="14"/>
    <x v="6"/>
    <s v="Elly️‍"/>
    <s v="Makan di Tempat"/>
    <x v="0"/>
    <s v="08 hall"/>
    <s v="Identified"/>
    <x v="29"/>
    <x v="0"/>
    <m/>
    <x v="2"/>
    <s v="LARGE"/>
    <m/>
    <n v="1"/>
    <n v="21000"/>
    <n v="21000"/>
    <n v="41000"/>
  </r>
  <r>
    <s v="S/260409/1/50_x000a_"/>
    <s v="09 April 2026, 14:55:55"/>
    <s v="Thursday"/>
    <s v="April"/>
    <x v="8"/>
    <n v="14"/>
    <x v="6"/>
    <s v="Elly️‍"/>
    <s v="Makan di Tempat"/>
    <x v="0"/>
    <m/>
    <s v="Unknown"/>
    <x v="50"/>
    <x v="0"/>
    <m/>
    <x v="9"/>
    <m/>
    <m/>
    <n v="1"/>
    <n v="20000"/>
    <n v="20000"/>
    <m/>
  </r>
  <r>
    <s v="S/260409/1/51_x000a_"/>
    <s v="09 April 2026, 15:04:25"/>
    <s v="Thursday"/>
    <s v="April"/>
    <x v="8"/>
    <n v="15"/>
    <x v="7"/>
    <s v="Elly️‍"/>
    <s v="Makan di Tempat"/>
    <x v="0"/>
    <s v="15 cltrr"/>
    <s v="Identified"/>
    <x v="37"/>
    <x v="0"/>
    <m/>
    <x v="0"/>
    <s v="REGULAR"/>
    <m/>
    <n v="1"/>
    <n v="20000"/>
    <n v="20000"/>
    <n v="61000"/>
  </r>
  <r>
    <s v="S/260409/1/51_x000a_"/>
    <s v="09 April 2026, 15:04:25"/>
    <s v="Thursday"/>
    <s v="April"/>
    <x v="8"/>
    <n v="15"/>
    <x v="7"/>
    <s v="Elly️‍"/>
    <s v="Makan di Tempat"/>
    <x v="0"/>
    <m/>
    <s v="Unknown"/>
    <x v="29"/>
    <x v="0"/>
    <m/>
    <x v="2"/>
    <s v="REGULAR"/>
    <m/>
    <n v="1"/>
    <n v="19000"/>
    <n v="19000"/>
    <m/>
  </r>
  <r>
    <s v="S/260409/1/51_x000a_"/>
    <s v="09 April 2026, 15:04:25"/>
    <s v="Thursday"/>
    <s v="April"/>
    <x v="8"/>
    <n v="15"/>
    <x v="7"/>
    <s v="Elly️‍"/>
    <s v="Makan di Tempat"/>
    <x v="0"/>
    <m/>
    <s v="Unknown"/>
    <x v="11"/>
    <x v="0"/>
    <s v="pedes"/>
    <x v="8"/>
    <m/>
    <m/>
    <n v="1"/>
    <n v="22000"/>
    <n v="22000"/>
    <m/>
  </r>
  <r>
    <s v="S/260409/1/52_x000a_"/>
    <s v="09 April 2026, 15:24:46"/>
    <s v="Thursday"/>
    <s v="April"/>
    <x v="8"/>
    <n v="15"/>
    <x v="7"/>
    <s v="Elly️‍"/>
    <s v="Makan di Tempat"/>
    <x v="0"/>
    <s v="-"/>
    <s v="Unknown"/>
    <x v="20"/>
    <x v="0"/>
    <m/>
    <x v="5"/>
    <s v="REGULAR"/>
    <m/>
    <n v="1"/>
    <n v="20000"/>
    <n v="20000"/>
    <n v="44000"/>
  </r>
  <r>
    <s v="S/260409/1/52_x000a_"/>
    <s v="09 April 2026, 15:24:46"/>
    <s v="Thursday"/>
    <s v="April"/>
    <x v="8"/>
    <n v="15"/>
    <x v="7"/>
    <s v="Elly️‍"/>
    <s v="Makan di Tempat"/>
    <x v="0"/>
    <m/>
    <s v="Unknown"/>
    <x v="1"/>
    <x v="0"/>
    <m/>
    <x v="1"/>
    <s v="LARGE"/>
    <m/>
    <n v="1"/>
    <n v="24000"/>
    <n v="24000"/>
    <m/>
  </r>
  <r>
    <s v="S/260409/1/53_x000a_"/>
    <s v="09 April 2026, 15:30:03"/>
    <s v="Thursday"/>
    <s v="April"/>
    <x v="8"/>
    <n v="15"/>
    <x v="7"/>
    <s v="Elly️‍"/>
    <s v="Makan di Tempat"/>
    <x v="1"/>
    <s v="-"/>
    <s v="Unknown"/>
    <x v="35"/>
    <x v="0"/>
    <m/>
    <x v="1"/>
    <s v="REGULAR"/>
    <m/>
    <n v="1"/>
    <n v="20000"/>
    <n v="20000"/>
    <n v="20000"/>
  </r>
  <r>
    <s v="S/260409/1/54_x000a_"/>
    <s v="09 April 2026, 15:34:00"/>
    <s v="Thursday"/>
    <s v="April"/>
    <x v="8"/>
    <n v="15"/>
    <x v="7"/>
    <s v="Elly️‍"/>
    <s v="Makan di Tempat"/>
    <x v="0"/>
    <s v="-"/>
    <s v="Unknown"/>
    <x v="37"/>
    <x v="0"/>
    <m/>
    <x v="0"/>
    <s v="LARGE"/>
    <m/>
    <n v="1"/>
    <n v="22000"/>
    <n v="22000"/>
    <n v="44000"/>
  </r>
  <r>
    <s v="S/260409/1/54_x000a_"/>
    <s v="09 April 2026, 15:34:00"/>
    <s v="Thursday"/>
    <s v="April"/>
    <x v="8"/>
    <n v="15"/>
    <x v="7"/>
    <s v="Elly️‍"/>
    <s v="Makan di Tempat"/>
    <x v="0"/>
    <m/>
    <s v="Unknown"/>
    <x v="0"/>
    <x v="0"/>
    <m/>
    <x v="0"/>
    <s v="LARGE"/>
    <m/>
    <n v="1"/>
    <n v="22000"/>
    <n v="22000"/>
    <m/>
  </r>
  <r>
    <s v="S/260409/1/55_x000a_"/>
    <s v="09 April 2026, 15:38:32"/>
    <s v="Thursday"/>
    <s v="April"/>
    <x v="8"/>
    <n v="15"/>
    <x v="7"/>
    <s v="Elly️‍"/>
    <s v="Makan di Tempat"/>
    <x v="0"/>
    <s v="-"/>
    <s v="Unknown"/>
    <x v="57"/>
    <x v="0"/>
    <m/>
    <x v="1"/>
    <s v="LARGE"/>
    <m/>
    <n v="1"/>
    <n v="24000"/>
    <n v="24000"/>
    <n v="29000"/>
  </r>
  <r>
    <s v="S/260409/1/55_x000a_"/>
    <s v="09 April 2026, 15:38:32"/>
    <s v="Thursday"/>
    <s v="April"/>
    <x v="8"/>
    <n v="15"/>
    <x v="7"/>
    <s v="Elly️‍"/>
    <s v="Makan di Tempat"/>
    <x v="0"/>
    <m/>
    <s v="Unknown"/>
    <x v="21"/>
    <x v="0"/>
    <s v="ice"/>
    <x v="11"/>
    <m/>
    <m/>
    <n v="1"/>
    <n v="5000"/>
    <n v="5000"/>
    <m/>
  </r>
  <r>
    <s v="S/260409/1/56_x000a_"/>
    <s v="09 April 2026, 15:42:15"/>
    <s v="Thursday"/>
    <s v="April"/>
    <x v="8"/>
    <n v="15"/>
    <x v="7"/>
    <s v="Elly️‍"/>
    <s v="Makan di Tempat"/>
    <x v="1"/>
    <s v="22 hall"/>
    <s v="Identified"/>
    <x v="7"/>
    <x v="0"/>
    <m/>
    <x v="3"/>
    <m/>
    <m/>
    <n v="1"/>
    <n v="12000"/>
    <n v="12000"/>
    <n v="12000"/>
  </r>
  <r>
    <s v="S/260409/1/57_x000a_"/>
    <s v="09 April 2026, 15:45:36"/>
    <s v="Thursday"/>
    <s v="April"/>
    <x v="8"/>
    <n v="15"/>
    <x v="7"/>
    <s v="Elly️‍"/>
    <s v="Makan di Tempat"/>
    <x v="0"/>
    <s v="01 cultur"/>
    <s v="Identified"/>
    <x v="25"/>
    <x v="0"/>
    <m/>
    <x v="13"/>
    <s v="REGULAR"/>
    <m/>
    <n v="1"/>
    <n v="20000"/>
    <n v="20000"/>
    <n v="39000"/>
  </r>
  <r>
    <s v="S/260409/1/57_x000a_"/>
    <s v="09 April 2026, 15:45:36"/>
    <s v="Thursday"/>
    <s v="April"/>
    <x v="8"/>
    <n v="15"/>
    <x v="7"/>
    <s v="Elly️‍"/>
    <s v="Makan di Tempat"/>
    <x v="0"/>
    <m/>
    <s v="Unknown"/>
    <x v="67"/>
    <x v="0"/>
    <m/>
    <x v="3"/>
    <m/>
    <m/>
    <n v="1"/>
    <n v="19000"/>
    <n v="19000"/>
    <m/>
  </r>
  <r>
    <s v="S/260409/1/58_x000a_"/>
    <s v="09 April 2026, 15:54:13"/>
    <s v="Thursday"/>
    <s v="April"/>
    <x v="8"/>
    <n v="15"/>
    <x v="7"/>
    <s v="Elly️‍"/>
    <s v="Makan di Tempat"/>
    <x v="0"/>
    <s v="42 hall"/>
    <s v="Identified"/>
    <x v="7"/>
    <x v="0"/>
    <m/>
    <x v="3"/>
    <m/>
    <m/>
    <n v="1"/>
    <n v="12000"/>
    <n v="12000"/>
    <n v="12000"/>
  </r>
  <r>
    <s v="S/260409/1/59_x000a_"/>
    <s v="09 April 2026, 15:57:17"/>
    <s v="Thursday"/>
    <s v="April"/>
    <x v="8"/>
    <n v="15"/>
    <x v="7"/>
    <s v="Elly️‍"/>
    <s v="Makan di Tempat"/>
    <x v="1"/>
    <s v="-"/>
    <s v="Unknown"/>
    <x v="17"/>
    <x v="0"/>
    <m/>
    <x v="4"/>
    <s v="LARGE"/>
    <m/>
    <n v="1"/>
    <n v="20000"/>
    <n v="20000"/>
    <n v="20000"/>
  </r>
  <r>
    <s v="S/260409/1/60_x000a_"/>
    <s v="09 April 2026, 15:58:40"/>
    <s v="Thursday"/>
    <s v="April"/>
    <x v="8"/>
    <n v="15"/>
    <x v="7"/>
    <s v="Elly️‍"/>
    <s v="Makan di Tempat"/>
    <x v="0"/>
    <s v="24 cltr"/>
    <s v="Identified"/>
    <x v="33"/>
    <x v="0"/>
    <m/>
    <x v="9"/>
    <m/>
    <m/>
    <n v="1"/>
    <n v="20000"/>
    <n v="20000"/>
    <n v="42000"/>
  </r>
  <r>
    <s v="S/260409/1/60_x000a_"/>
    <s v="09 April 2026, 15:58:40"/>
    <s v="Thursday"/>
    <s v="April"/>
    <x v="8"/>
    <n v="15"/>
    <x v="7"/>
    <s v="Elly️‍"/>
    <s v="Makan di Tempat"/>
    <x v="0"/>
    <m/>
    <s v="Unknown"/>
    <x v="36"/>
    <x v="0"/>
    <m/>
    <x v="0"/>
    <s v="LARGE"/>
    <m/>
    <n v="1"/>
    <n v="22000"/>
    <n v="22000"/>
    <m/>
  </r>
  <r>
    <s v="S/260409/1/61_x000a_"/>
    <s v="09 April 2026, 16:18:15"/>
    <s v="Thursday"/>
    <s v="April"/>
    <x v="8"/>
    <n v="16"/>
    <x v="8"/>
    <s v="Ney"/>
    <s v="Makan di Tempat"/>
    <x v="0"/>
    <s v="-"/>
    <s v="Unknown"/>
    <x v="8"/>
    <x v="0"/>
    <m/>
    <x v="5"/>
    <s v="LARGE"/>
    <m/>
    <n v="1"/>
    <n v="23000"/>
    <n v="23000"/>
    <n v="43000"/>
  </r>
  <r>
    <s v="S/260409/1/61_x000a_"/>
    <s v="09 April 2026, 16:18:15"/>
    <s v="Thursday"/>
    <s v="April"/>
    <x v="8"/>
    <n v="16"/>
    <x v="8"/>
    <s v="Ney"/>
    <s v="Makan di Tempat"/>
    <x v="0"/>
    <m/>
    <s v="Unknown"/>
    <x v="5"/>
    <x v="0"/>
    <m/>
    <x v="5"/>
    <s v="REGULAR"/>
    <m/>
    <n v="1"/>
    <n v="20000"/>
    <n v="20000"/>
    <m/>
  </r>
  <r>
    <s v="S/260409/1/62_x000a_"/>
    <s v="09 April 2026, 16:42:50"/>
    <s v="Thursday"/>
    <s v="April"/>
    <x v="8"/>
    <n v="16"/>
    <x v="8"/>
    <s v="Ney"/>
    <s v="Makan di Tempat"/>
    <x v="0"/>
    <s v="25 dpn arg"/>
    <s v="Identified"/>
    <x v="2"/>
    <x v="0"/>
    <m/>
    <x v="2"/>
    <s v="LARGE"/>
    <m/>
    <n v="1"/>
    <n v="20000"/>
    <n v="20000"/>
    <n v="82000"/>
  </r>
  <r>
    <s v="S/260409/1/62_x000a_"/>
    <s v="09 April 2026, 16:42:50"/>
    <s v="Thursday"/>
    <s v="April"/>
    <x v="8"/>
    <n v="16"/>
    <x v="8"/>
    <s v="Ney"/>
    <s v="Makan di Tempat"/>
    <x v="0"/>
    <m/>
    <s v="Unknown"/>
    <x v="20"/>
    <x v="0"/>
    <s v="less ice"/>
    <x v="5"/>
    <s v="REGULAR"/>
    <m/>
    <n v="1"/>
    <n v="20000"/>
    <n v="20000"/>
    <m/>
  </r>
  <r>
    <s v="S/260409/1/62_x000a_"/>
    <s v="09 April 2026, 16:42:50"/>
    <s v="Thursday"/>
    <s v="April"/>
    <x v="8"/>
    <n v="16"/>
    <x v="8"/>
    <s v="Ney"/>
    <s v="Makan di Tempat"/>
    <x v="0"/>
    <m/>
    <s v="Unknown"/>
    <x v="33"/>
    <x v="0"/>
    <m/>
    <x v="9"/>
    <m/>
    <m/>
    <n v="1"/>
    <n v="20000"/>
    <n v="20000"/>
    <m/>
  </r>
  <r>
    <s v="S/260409/1/62_x000a_"/>
    <s v="09 April 2026, 16:42:50"/>
    <s v="Thursday"/>
    <s v="April"/>
    <x v="8"/>
    <n v="16"/>
    <x v="8"/>
    <s v="Ney"/>
    <s v="Makan di Tempat"/>
    <x v="0"/>
    <m/>
    <s v="Unknown"/>
    <x v="11"/>
    <x v="0"/>
    <s v="tnp syr"/>
    <x v="8"/>
    <m/>
    <m/>
    <n v="1"/>
    <n v="22000"/>
    <n v="22000"/>
    <m/>
  </r>
  <r>
    <s v="S/260409/1/63_x000a_"/>
    <s v="09 April 2026, 16:47:33"/>
    <s v="Thursday"/>
    <s v="April"/>
    <x v="8"/>
    <n v="16"/>
    <x v="8"/>
    <s v="Ney"/>
    <s v="Makan di Tempat"/>
    <x v="0"/>
    <s v="-"/>
    <s v="Unknown"/>
    <x v="20"/>
    <x v="0"/>
    <m/>
    <x v="5"/>
    <s v="REGULAR"/>
    <m/>
    <n v="1"/>
    <n v="20000"/>
    <n v="20000"/>
    <n v="40000"/>
  </r>
  <r>
    <s v="S/260409/1/63_x000a_"/>
    <s v="09 April 2026, 16:47:33"/>
    <s v="Thursday"/>
    <s v="April"/>
    <x v="8"/>
    <n v="16"/>
    <x v="8"/>
    <s v="Ney"/>
    <s v="Makan di Tempat"/>
    <x v="0"/>
    <m/>
    <s v="Unknown"/>
    <x v="62"/>
    <x v="0"/>
    <m/>
    <x v="19"/>
    <s v="REGULAR"/>
    <m/>
    <n v="1"/>
    <n v="20000"/>
    <n v="20000"/>
    <m/>
  </r>
  <r>
    <s v="S/260409/1/64_x000a_"/>
    <s v="09 April 2026, 16:56:16"/>
    <s v="Thursday"/>
    <s v="April"/>
    <x v="8"/>
    <n v="16"/>
    <x v="8"/>
    <s v="Ney"/>
    <s v="Makan di Tempat"/>
    <x v="0"/>
    <s v="11 ind arg"/>
    <s v="Identified"/>
    <x v="37"/>
    <x v="0"/>
    <m/>
    <x v="0"/>
    <s v="LARGE"/>
    <m/>
    <n v="1"/>
    <n v="22000"/>
    <n v="22000"/>
    <n v="81000"/>
  </r>
  <r>
    <s v="S/260409/1/64_x000a_"/>
    <s v="09 April 2026, 16:56:16"/>
    <s v="Thursday"/>
    <s v="April"/>
    <x v="8"/>
    <n v="16"/>
    <x v="8"/>
    <s v="Ney"/>
    <s v="Makan di Tempat"/>
    <x v="0"/>
    <m/>
    <s v="Unknown"/>
    <x v="8"/>
    <x v="0"/>
    <m/>
    <x v="5"/>
    <s v="REGULAR"/>
    <m/>
    <n v="1"/>
    <n v="20000"/>
    <n v="20000"/>
    <m/>
  </r>
  <r>
    <s v="S/260409/1/64_x000a_"/>
    <s v="09 April 2026, 16:56:16"/>
    <s v="Thursday"/>
    <s v="April"/>
    <x v="8"/>
    <n v="16"/>
    <x v="8"/>
    <s v="Ney"/>
    <s v="Makan di Tempat"/>
    <x v="0"/>
    <m/>
    <s v="Unknown"/>
    <x v="33"/>
    <x v="0"/>
    <s v="smbl psh"/>
    <x v="9"/>
    <m/>
    <m/>
    <n v="1"/>
    <n v="20000"/>
    <n v="20000"/>
    <m/>
  </r>
  <r>
    <s v="S/260409/1/64_x000a_"/>
    <s v="09 April 2026, 16:56:16"/>
    <s v="Thursday"/>
    <s v="April"/>
    <x v="8"/>
    <n v="16"/>
    <x v="8"/>
    <s v="Ney"/>
    <s v="Makan di Tempat"/>
    <x v="0"/>
    <m/>
    <s v="Unknown"/>
    <x v="65"/>
    <x v="0"/>
    <m/>
    <x v="12"/>
    <m/>
    <m/>
    <n v="1"/>
    <n v="19000"/>
    <n v="19000"/>
    <m/>
  </r>
  <r>
    <s v="S/260409/1/65_x000a_"/>
    <s v="09 April 2026, 17:16:50"/>
    <s v="Thursday"/>
    <s v="April"/>
    <x v="8"/>
    <n v="17"/>
    <x v="9"/>
    <s v="Ney"/>
    <s v="Makan di Tempat"/>
    <x v="0"/>
    <s v="-"/>
    <s v="Unknown"/>
    <x v="57"/>
    <x v="0"/>
    <m/>
    <x v="1"/>
    <s v="REGULAR"/>
    <m/>
    <n v="1"/>
    <n v="20000"/>
    <n v="20000"/>
    <n v="50000"/>
  </r>
  <r>
    <s v="S/260409/1/65_x000a_"/>
    <s v="09 April 2026, 17:16:50"/>
    <s v="Thursday"/>
    <s v="April"/>
    <x v="8"/>
    <n v="17"/>
    <x v="9"/>
    <s v="Ney"/>
    <s v="Makan di Tempat"/>
    <x v="0"/>
    <m/>
    <s v="Unknown"/>
    <x v="35"/>
    <x v="0"/>
    <m/>
    <x v="1"/>
    <s v="REGULAR"/>
    <m/>
    <n v="1"/>
    <n v="20000"/>
    <n v="20000"/>
    <m/>
  </r>
  <r>
    <s v="S/260409/1/65_x000a_"/>
    <s v="09 April 2026, 17:16:50"/>
    <s v="Thursday"/>
    <s v="April"/>
    <x v="8"/>
    <n v="17"/>
    <x v="9"/>
    <s v="Ney"/>
    <s v="Makan di Tempat"/>
    <x v="0"/>
    <m/>
    <s v="Unknown"/>
    <x v="21"/>
    <x v="0"/>
    <m/>
    <x v="11"/>
    <m/>
    <m/>
    <n v="2"/>
    <n v="5000"/>
    <n v="10000"/>
    <m/>
  </r>
  <r>
    <s v="S/260409/1/66_x000a_"/>
    <s v="09 April 2026, 17:19:37"/>
    <s v="Thursday"/>
    <s v="April"/>
    <x v="8"/>
    <n v="17"/>
    <x v="9"/>
    <s v="Ney"/>
    <s v="Makan di Tempat"/>
    <x v="0"/>
    <s v="22 hall"/>
    <s v="Identified"/>
    <x v="27"/>
    <x v="0"/>
    <s v="masuk mie telornya stgh mtg"/>
    <x v="10"/>
    <m/>
    <s v="ADDITIONAL KITCHEN TELUR CEPLOK"/>
    <n v="1"/>
    <n v="18000"/>
    <n v="18000"/>
    <n v="23000"/>
  </r>
  <r>
    <s v="S/260409/1/66_x000a_"/>
    <s v="09 April 2026, 17:19:37"/>
    <s v="Thursday"/>
    <s v="April"/>
    <x v="8"/>
    <n v="17"/>
    <x v="9"/>
    <s v="Ney"/>
    <s v="Makan di Tempat"/>
    <x v="0"/>
    <m/>
    <s v="Unknown"/>
    <x v="21"/>
    <x v="0"/>
    <s v="ice"/>
    <x v="11"/>
    <m/>
    <m/>
    <n v="1"/>
    <n v="5000"/>
    <n v="5000"/>
    <m/>
  </r>
  <r>
    <s v="S/260409/1/67_x000a_"/>
    <s v="09 April 2026, 17:41:27"/>
    <s v="Thursday"/>
    <s v="April"/>
    <x v="8"/>
    <n v="17"/>
    <x v="9"/>
    <s v="Ney"/>
    <s v="Makan di Tempat"/>
    <x v="1"/>
    <s v="34 tribnn"/>
    <s v="Identified"/>
    <x v="37"/>
    <x v="0"/>
    <m/>
    <x v="0"/>
    <s v="REGULAR"/>
    <m/>
    <n v="1"/>
    <n v="20000"/>
    <n v="20000"/>
    <n v="70000"/>
  </r>
  <r>
    <s v="S/260409/1/67_x000a_"/>
    <s v="09 April 2026, 17:41:27"/>
    <s v="Thursday"/>
    <s v="April"/>
    <x v="8"/>
    <n v="17"/>
    <x v="9"/>
    <s v="Ney"/>
    <s v="Makan di Tempat"/>
    <x v="1"/>
    <m/>
    <s v="Unknown"/>
    <x v="8"/>
    <x v="0"/>
    <m/>
    <x v="5"/>
    <s v="REGULAR"/>
    <m/>
    <n v="1"/>
    <n v="20000"/>
    <n v="20000"/>
    <m/>
  </r>
  <r>
    <s v="S/260409/1/67_x000a_"/>
    <s v="09 April 2026, 17:41:27"/>
    <s v="Thursday"/>
    <s v="April"/>
    <x v="8"/>
    <n v="17"/>
    <x v="9"/>
    <s v="Ney"/>
    <s v="Makan di Tempat"/>
    <x v="1"/>
    <m/>
    <s v="Unknown"/>
    <x v="21"/>
    <x v="0"/>
    <s v="ice"/>
    <x v="11"/>
    <m/>
    <m/>
    <n v="1"/>
    <n v="5000"/>
    <n v="5000"/>
    <m/>
  </r>
  <r>
    <s v="S/260409/1/67_x000a_"/>
    <s v="09 April 2026, 17:41:27"/>
    <s v="Thursday"/>
    <s v="April"/>
    <x v="8"/>
    <n v="17"/>
    <x v="9"/>
    <s v="Ney"/>
    <s v="Makan di Tempat"/>
    <x v="1"/>
    <m/>
    <s v="Unknown"/>
    <x v="49"/>
    <x v="0"/>
    <m/>
    <x v="17"/>
    <m/>
    <m/>
    <n v="1"/>
    <n v="5000"/>
    <n v="5000"/>
    <m/>
  </r>
  <r>
    <s v="S/260409/1/67_x000a_"/>
    <s v="09 April 2026, 17:41:27"/>
    <s v="Thursday"/>
    <s v="April"/>
    <x v="8"/>
    <n v="17"/>
    <x v="9"/>
    <s v="Ney"/>
    <s v="Makan di Tempat"/>
    <x v="1"/>
    <m/>
    <s v="Unknown"/>
    <x v="50"/>
    <x v="0"/>
    <m/>
    <x v="9"/>
    <m/>
    <m/>
    <n v="1"/>
    <n v="20000"/>
    <n v="20000"/>
    <m/>
  </r>
  <r>
    <s v="S/260409/1/68_x000a_"/>
    <s v="09 April 2026, 17:42:55"/>
    <s v="Thursday"/>
    <s v="April"/>
    <x v="8"/>
    <n v="17"/>
    <x v="9"/>
    <s v="Ney"/>
    <s v="Makan di Tempat"/>
    <x v="1"/>
    <s v="-"/>
    <s v="Unknown"/>
    <x v="15"/>
    <x v="0"/>
    <m/>
    <x v="2"/>
    <s v="LARGE"/>
    <m/>
    <n v="1"/>
    <n v="21000"/>
    <n v="21000"/>
    <n v="41000"/>
  </r>
  <r>
    <s v="S/260409/1/68_x000a_"/>
    <s v="09 April 2026, 17:42:55"/>
    <s v="Thursday"/>
    <s v="April"/>
    <x v="8"/>
    <n v="17"/>
    <x v="9"/>
    <s v="Ney"/>
    <s v="Makan di Tempat"/>
    <x v="1"/>
    <m/>
    <s v="Unknown"/>
    <x v="36"/>
    <x v="0"/>
    <m/>
    <x v="0"/>
    <s v="REGULAR"/>
    <m/>
    <n v="1"/>
    <n v="20000"/>
    <n v="20000"/>
    <m/>
  </r>
  <r>
    <s v="S/260409/1/69_x000a_"/>
    <s v="09 April 2026, 17:46:41"/>
    <s v="Thursday"/>
    <s v="April"/>
    <x v="8"/>
    <n v="17"/>
    <x v="9"/>
    <s v="Ney"/>
    <s v="Makan di Tempat"/>
    <x v="1"/>
    <s v="-"/>
    <s v="Unknown"/>
    <x v="0"/>
    <x v="0"/>
    <m/>
    <x v="0"/>
    <s v="REGULAR"/>
    <m/>
    <n v="1"/>
    <n v="20000"/>
    <n v="20000"/>
    <n v="40000"/>
  </r>
  <r>
    <s v="S/260409/1/69_x000a_"/>
    <s v="09 April 2026, 17:46:41"/>
    <s v="Thursday"/>
    <s v="April"/>
    <x v="8"/>
    <n v="17"/>
    <x v="9"/>
    <s v="Ney"/>
    <s v="Makan di Tempat"/>
    <x v="1"/>
    <m/>
    <s v="Unknown"/>
    <x v="9"/>
    <x v="0"/>
    <m/>
    <x v="5"/>
    <s v="REGULAR"/>
    <m/>
    <n v="1"/>
    <n v="20000"/>
    <n v="20000"/>
    <m/>
  </r>
  <r>
    <s v="S/260409/1/70_x000a_"/>
    <s v="09 April 2026, 17:47:55"/>
    <s v="Thursday"/>
    <s v="April"/>
    <x v="8"/>
    <n v="17"/>
    <x v="9"/>
    <s v="Ney"/>
    <s v="Makan di Tempat"/>
    <x v="1"/>
    <s v="-"/>
    <s v="Unknown"/>
    <x v="55"/>
    <x v="0"/>
    <m/>
    <x v="13"/>
    <s v="LARGE"/>
    <m/>
    <n v="2"/>
    <n v="24000"/>
    <n v="48000"/>
    <n v="72000"/>
  </r>
  <r>
    <s v="S/260409/1/70_x000a_"/>
    <s v="09 April 2026, 17:47:55"/>
    <s v="Thursday"/>
    <s v="April"/>
    <x v="8"/>
    <n v="17"/>
    <x v="9"/>
    <s v="Ney"/>
    <s v="Makan di Tempat"/>
    <x v="1"/>
    <m/>
    <s v="Unknown"/>
    <x v="30"/>
    <x v="0"/>
    <m/>
    <x v="13"/>
    <s v="LARGE"/>
    <m/>
    <n v="1"/>
    <n v="24000"/>
    <n v="24000"/>
    <m/>
  </r>
  <r>
    <s v="S/260409/1/71_x000a_"/>
    <s v="09 April 2026, 17:57:43"/>
    <s v="Thursday"/>
    <s v="April"/>
    <x v="8"/>
    <n v="17"/>
    <x v="9"/>
    <s v="Ney"/>
    <s v="Makan di Tempat"/>
    <x v="0"/>
    <s v="49 outdoorrrh"/>
    <s v="Identified"/>
    <x v="15"/>
    <x v="0"/>
    <m/>
    <x v="2"/>
    <s v="REGULAR"/>
    <m/>
    <n v="1"/>
    <n v="19000"/>
    <n v="19000"/>
    <n v="53000"/>
  </r>
  <r>
    <s v="S/260409/1/71_x000a_"/>
    <s v="09 April 2026, 17:57:43"/>
    <s v="Thursday"/>
    <s v="April"/>
    <x v="8"/>
    <n v="17"/>
    <x v="9"/>
    <s v="Ney"/>
    <s v="Makan di Tempat"/>
    <x v="0"/>
    <m/>
    <s v="Unknown"/>
    <x v="3"/>
    <x v="0"/>
    <m/>
    <x v="3"/>
    <m/>
    <m/>
    <n v="1"/>
    <n v="14000"/>
    <n v="14000"/>
    <m/>
  </r>
  <r>
    <s v="S/260409/1/71_x000a_"/>
    <s v="09 April 2026, 17:57:43"/>
    <s v="Thursday"/>
    <s v="April"/>
    <x v="8"/>
    <n v="17"/>
    <x v="9"/>
    <s v="Ney"/>
    <s v="Makan di Tempat"/>
    <x v="0"/>
    <m/>
    <s v="Unknown"/>
    <x v="1"/>
    <x v="0"/>
    <m/>
    <x v="1"/>
    <s v="REGULAR"/>
    <m/>
    <n v="1"/>
    <n v="20000"/>
    <n v="20000"/>
    <m/>
  </r>
  <r>
    <s v="S/260409/1/72_x000a_"/>
    <s v="09 April 2026, 18:01:11"/>
    <s v="Thursday"/>
    <s v="April"/>
    <x v="8"/>
    <n v="18"/>
    <x v="10"/>
    <s v="Ney"/>
    <s v="Makan di Tempat"/>
    <x v="0"/>
    <s v="33 indoor"/>
    <s v="Identified"/>
    <x v="4"/>
    <x v="0"/>
    <m/>
    <x v="4"/>
    <s v="HOT"/>
    <m/>
    <n v="1"/>
    <n v="17000"/>
    <n v="17000"/>
    <n v="73000"/>
  </r>
  <r>
    <s v="S/260409/1/72_x000a_"/>
    <s v="09 April 2026, 18:01:11"/>
    <s v="Thursday"/>
    <s v="April"/>
    <x v="8"/>
    <n v="18"/>
    <x v="10"/>
    <s v="Ney"/>
    <s v="Makan di Tempat"/>
    <x v="0"/>
    <m/>
    <s v="Unknown"/>
    <x v="17"/>
    <x v="0"/>
    <m/>
    <x v="4"/>
    <s v="REGULAR"/>
    <m/>
    <n v="1"/>
    <n v="18000"/>
    <n v="18000"/>
    <m/>
  </r>
  <r>
    <s v="S/260409/1/72_x000a_"/>
    <s v="09 April 2026, 18:01:11"/>
    <s v="Thursday"/>
    <s v="April"/>
    <x v="8"/>
    <n v="18"/>
    <x v="10"/>
    <s v="Ney"/>
    <s v="Makan di Tempat"/>
    <x v="0"/>
    <m/>
    <s v="Unknown"/>
    <x v="34"/>
    <x v="0"/>
    <m/>
    <x v="3"/>
    <m/>
    <m/>
    <n v="1"/>
    <n v="18000"/>
    <n v="18000"/>
    <m/>
  </r>
  <r>
    <s v="S/260409/1/72_x000a_"/>
    <s v="09 April 2026, 18:01:11"/>
    <s v="Thursday"/>
    <s v="April"/>
    <x v="8"/>
    <n v="18"/>
    <x v="10"/>
    <s v="Ney"/>
    <s v="Makan di Tempat"/>
    <x v="0"/>
    <m/>
    <s v="Unknown"/>
    <x v="60"/>
    <x v="0"/>
    <m/>
    <x v="16"/>
    <m/>
    <m/>
    <n v="1"/>
    <n v="20000"/>
    <n v="20000"/>
    <m/>
  </r>
  <r>
    <s v="S/260409/1/73_x000a_"/>
    <s v="09 April 2026, 18:01:48"/>
    <s v="Thursday"/>
    <s v="April"/>
    <x v="8"/>
    <n v="18"/>
    <x v="10"/>
    <s v="Ney"/>
    <s v="Makan di Tempat"/>
    <x v="0"/>
    <s v="-"/>
    <s v="Unknown"/>
    <x v="20"/>
    <x v="0"/>
    <m/>
    <x v="5"/>
    <s v="REGULAR"/>
    <m/>
    <n v="1"/>
    <n v="20000"/>
    <n v="20000"/>
    <n v="60000"/>
  </r>
  <r>
    <s v="S/260409/1/73_x000a_"/>
    <s v="09 April 2026, 18:01:48"/>
    <s v="Thursday"/>
    <s v="April"/>
    <x v="8"/>
    <n v="18"/>
    <x v="10"/>
    <s v="Ney"/>
    <s v="Makan di Tempat"/>
    <x v="0"/>
    <m/>
    <s v="Unknown"/>
    <x v="1"/>
    <x v="0"/>
    <m/>
    <x v="1"/>
    <s v="REGULAR"/>
    <m/>
    <n v="2"/>
    <n v="20000"/>
    <n v="40000"/>
    <m/>
  </r>
  <r>
    <s v="S/260409/1/74_x000a_"/>
    <s v="09 April 2026, 18:20:03"/>
    <s v="Thursday"/>
    <s v="April"/>
    <x v="8"/>
    <n v="18"/>
    <x v="10"/>
    <s v="Ney"/>
    <s v="Makan di Tempat"/>
    <x v="1"/>
    <s v="08 halll"/>
    <s v="Identified"/>
    <x v="44"/>
    <x v="0"/>
    <m/>
    <x v="16"/>
    <m/>
    <m/>
    <n v="1"/>
    <n v="20000"/>
    <n v="20000"/>
    <n v="20000"/>
  </r>
  <r>
    <s v="S/260409/1/75_x000a_"/>
    <s v="09 April 2026, 18:24:05"/>
    <s v="Thursday"/>
    <s v="April"/>
    <x v="8"/>
    <n v="18"/>
    <x v="10"/>
    <s v="Ney"/>
    <s v="Makan di Tempat"/>
    <x v="0"/>
    <s v="-"/>
    <s v="Unknown"/>
    <x v="15"/>
    <x v="0"/>
    <m/>
    <x v="2"/>
    <s v="REGULAR"/>
    <m/>
    <n v="1"/>
    <n v="19000"/>
    <n v="19000"/>
    <n v="37000"/>
  </r>
  <r>
    <s v="S/260409/1/75_x000a_"/>
    <s v="09 April 2026, 18:24:05"/>
    <s v="Thursday"/>
    <s v="April"/>
    <x v="8"/>
    <n v="18"/>
    <x v="10"/>
    <s v="Ney"/>
    <s v="Makan di Tempat"/>
    <x v="0"/>
    <m/>
    <s v="Unknown"/>
    <x v="17"/>
    <x v="0"/>
    <m/>
    <x v="4"/>
    <s v="REGULAR"/>
    <m/>
    <n v="1"/>
    <n v="18000"/>
    <n v="18000"/>
    <m/>
  </r>
  <r>
    <s v="S/260409/1/76_x000a_"/>
    <s v="09 April 2026, 18:26:36"/>
    <s v="Thursday"/>
    <s v="April"/>
    <x v="8"/>
    <n v="18"/>
    <x v="10"/>
    <s v="Ney"/>
    <s v="Makan di Tempat"/>
    <x v="0"/>
    <s v="15 ind clc"/>
    <s v="Identified"/>
    <x v="3"/>
    <x v="0"/>
    <m/>
    <x v="3"/>
    <m/>
    <m/>
    <n v="1"/>
    <n v="14000"/>
    <n v="14000"/>
    <n v="74000"/>
  </r>
  <r>
    <s v="S/260409/1/76_x000a_"/>
    <s v="09 April 2026, 18:26:36"/>
    <s v="Thursday"/>
    <s v="April"/>
    <x v="8"/>
    <n v="18"/>
    <x v="10"/>
    <s v="Ney"/>
    <s v="Makan di Tempat"/>
    <x v="0"/>
    <m/>
    <s v="Unknown"/>
    <x v="30"/>
    <x v="0"/>
    <m/>
    <x v="13"/>
    <s v="REGULAR"/>
    <m/>
    <n v="1"/>
    <n v="20000"/>
    <n v="20000"/>
    <m/>
  </r>
  <r>
    <s v="S/260409/1/76_x000a_"/>
    <s v="09 April 2026, 18:26:36"/>
    <s v="Thursday"/>
    <s v="April"/>
    <x v="8"/>
    <n v="18"/>
    <x v="10"/>
    <s v="Ney"/>
    <s v="Makan di Tempat"/>
    <x v="0"/>
    <m/>
    <s v="Unknown"/>
    <x v="34"/>
    <x v="0"/>
    <m/>
    <x v="3"/>
    <m/>
    <m/>
    <n v="1"/>
    <n v="18000"/>
    <n v="18000"/>
    <m/>
  </r>
  <r>
    <s v="S/260409/1/76_x000a_"/>
    <s v="09 April 2026, 18:26:36"/>
    <s v="Thursday"/>
    <s v="April"/>
    <x v="8"/>
    <n v="18"/>
    <x v="10"/>
    <s v="Ney"/>
    <s v="Makan di Tempat"/>
    <x v="0"/>
    <m/>
    <s v="Unknown"/>
    <x v="36"/>
    <x v="0"/>
    <m/>
    <x v="0"/>
    <s v="LARGE"/>
    <m/>
    <n v="1"/>
    <n v="22000"/>
    <n v="22000"/>
    <m/>
  </r>
  <r>
    <s v="S/260409/1/77_x000a_"/>
    <s v="09 April 2026, 18:35:53"/>
    <s v="Thursday"/>
    <s v="April"/>
    <x v="8"/>
    <n v="18"/>
    <x v="10"/>
    <s v="Ney"/>
    <s v="Makan di Tempat"/>
    <x v="0"/>
    <s v="42 atassss"/>
    <s v="Identified"/>
    <x v="16"/>
    <x v="0"/>
    <m/>
    <x v="6"/>
    <m/>
    <m/>
    <n v="1"/>
    <n v="20000"/>
    <n v="20000"/>
    <n v="88000"/>
  </r>
  <r>
    <s v="S/260409/1/77_x000a_"/>
    <s v="09 April 2026, 18:35:53"/>
    <s v="Thursday"/>
    <s v="April"/>
    <x v="8"/>
    <n v="18"/>
    <x v="10"/>
    <s v="Ney"/>
    <s v="Makan di Tempat"/>
    <x v="0"/>
    <m/>
    <s v="Unknown"/>
    <x v="55"/>
    <x v="0"/>
    <m/>
    <x v="13"/>
    <s v="LARGE"/>
    <m/>
    <n v="1"/>
    <n v="24000"/>
    <n v="24000"/>
    <m/>
  </r>
  <r>
    <s v="S/260409/1/77_x000a_"/>
    <s v="09 April 2026, 18:35:53"/>
    <s v="Thursday"/>
    <s v="April"/>
    <x v="8"/>
    <n v="18"/>
    <x v="10"/>
    <s v="Ney"/>
    <s v="Makan di Tempat"/>
    <x v="0"/>
    <m/>
    <s v="Unknown"/>
    <x v="30"/>
    <x v="0"/>
    <m/>
    <x v="13"/>
    <s v="LARGE"/>
    <m/>
    <n v="1"/>
    <n v="24000"/>
    <n v="24000"/>
    <m/>
  </r>
  <r>
    <s v="S/260409/1/77_x000a_"/>
    <s v="09 April 2026, 18:35:53"/>
    <s v="Thursday"/>
    <s v="April"/>
    <x v="8"/>
    <n v="18"/>
    <x v="10"/>
    <s v="Ney"/>
    <s v="Makan di Tempat"/>
    <x v="0"/>
    <m/>
    <s v="Unknown"/>
    <x v="33"/>
    <x v="0"/>
    <m/>
    <x v="9"/>
    <m/>
    <m/>
    <n v="1"/>
    <n v="20000"/>
    <n v="20000"/>
    <m/>
  </r>
  <r>
    <s v="S/260409/1/78_x000a_"/>
    <s v="09 April 2026, 18:42:52"/>
    <s v="Thursday"/>
    <s v="April"/>
    <x v="8"/>
    <n v="18"/>
    <x v="10"/>
    <s v="Ney"/>
    <s v="Makan di Tempat"/>
    <x v="0"/>
    <s v="-"/>
    <s v="Unknown"/>
    <x v="14"/>
    <x v="0"/>
    <m/>
    <x v="0"/>
    <s v="LARGE"/>
    <m/>
    <n v="2"/>
    <n v="24000"/>
    <n v="48000"/>
    <n v="48000"/>
  </r>
  <r>
    <s v="S/260409/1/79_x000a_"/>
    <s v="09 April 2026, 19:37:14"/>
    <s v="Thursday"/>
    <s v="April"/>
    <x v="8"/>
    <n v="19"/>
    <x v="11"/>
    <s v="Ney"/>
    <s v="Makan di Tempat"/>
    <x v="0"/>
    <s v="-"/>
    <s v="Unknown"/>
    <x v="2"/>
    <x v="0"/>
    <m/>
    <x v="2"/>
    <s v="REGULAR"/>
    <m/>
    <n v="1"/>
    <n v="17000"/>
    <n v="17000"/>
    <n v="39000"/>
  </r>
  <r>
    <s v="S/260409/1/79_x000a_"/>
    <s v="09 April 2026, 19:37:14"/>
    <s v="Thursday"/>
    <s v="April"/>
    <x v="8"/>
    <n v="19"/>
    <x v="11"/>
    <s v="Ney"/>
    <s v="Makan di Tempat"/>
    <x v="0"/>
    <m/>
    <s v="Unknown"/>
    <x v="36"/>
    <x v="0"/>
    <m/>
    <x v="0"/>
    <s v="LARGE"/>
    <m/>
    <n v="1"/>
    <n v="22000"/>
    <n v="22000"/>
    <m/>
  </r>
  <r>
    <s v="S/260409/1/80_x000a_"/>
    <s v="09 April 2026, 19:45:31"/>
    <s v="Thursday"/>
    <s v="April"/>
    <x v="8"/>
    <n v="19"/>
    <x v="11"/>
    <s v="Ney"/>
    <s v="Makan di Tempat"/>
    <x v="1"/>
    <s v="-"/>
    <s v="Unknown"/>
    <x v="8"/>
    <x v="0"/>
    <m/>
    <x v="5"/>
    <s v="REGULAR"/>
    <m/>
    <n v="1"/>
    <n v="20000"/>
    <n v="20000"/>
    <n v="40000"/>
  </r>
  <r>
    <s v="S/260409/1/80_x000a_"/>
    <s v="09 April 2026, 19:45:31"/>
    <s v="Thursday"/>
    <s v="April"/>
    <x v="8"/>
    <n v="19"/>
    <x v="11"/>
    <s v="Ney"/>
    <s v="Makan di Tempat"/>
    <x v="1"/>
    <m/>
    <s v="Unknown"/>
    <x v="62"/>
    <x v="0"/>
    <m/>
    <x v="19"/>
    <s v="REGULAR"/>
    <m/>
    <n v="1"/>
    <n v="20000"/>
    <n v="20000"/>
    <m/>
  </r>
  <r>
    <s v="S/260409/1/81_x000a_"/>
    <s v="09 April 2026, 19:48:43"/>
    <s v="Thursday"/>
    <s v="April"/>
    <x v="8"/>
    <n v="19"/>
    <x v="11"/>
    <s v="Ney"/>
    <s v="Makan di Tempat"/>
    <x v="0"/>
    <s v="-"/>
    <s v="Unknown"/>
    <x v="37"/>
    <x v="0"/>
    <m/>
    <x v="0"/>
    <s v="REGULAR"/>
    <m/>
    <n v="1"/>
    <n v="20000"/>
    <n v="20000"/>
    <n v="65000"/>
  </r>
  <r>
    <s v="S/260409/1/81_x000a_"/>
    <s v="09 April 2026, 19:48:43"/>
    <s v="Thursday"/>
    <s v="April"/>
    <x v="8"/>
    <n v="19"/>
    <x v="11"/>
    <s v="Ney"/>
    <s v="Makan di Tempat"/>
    <x v="0"/>
    <m/>
    <s v="Unknown"/>
    <x v="0"/>
    <x v="0"/>
    <m/>
    <x v="0"/>
    <s v="LARGE"/>
    <m/>
    <n v="1"/>
    <n v="22000"/>
    <n v="22000"/>
    <m/>
  </r>
  <r>
    <s v="S/260409/1/81_x000a_"/>
    <s v="09 April 2026, 19:48:43"/>
    <s v="Thursday"/>
    <s v="April"/>
    <x v="8"/>
    <n v="19"/>
    <x v="11"/>
    <s v="Ney"/>
    <s v="Makan di Tempat"/>
    <x v="0"/>
    <m/>
    <s v="Unknown"/>
    <x v="5"/>
    <x v="0"/>
    <m/>
    <x v="5"/>
    <s v="LARGE"/>
    <m/>
    <n v="1"/>
    <n v="23000"/>
    <n v="23000"/>
    <m/>
  </r>
  <r>
    <s v="S/260409/1/82_x000a_"/>
    <s v="09 April 2026, 19:49:50"/>
    <s v="Thursday"/>
    <s v="April"/>
    <x v="8"/>
    <n v="19"/>
    <x v="11"/>
    <s v="Ney"/>
    <s v="Makan di Tempat"/>
    <x v="0"/>
    <s v="-"/>
    <s v="Unknown"/>
    <x v="37"/>
    <x v="0"/>
    <m/>
    <x v="0"/>
    <s v="LARGE"/>
    <m/>
    <n v="2"/>
    <n v="22000"/>
    <n v="44000"/>
    <n v="44000"/>
  </r>
  <r>
    <s v="S/260409/1/83_x000a_"/>
    <s v="09 April 2026, 19:50:52"/>
    <s v="Thursday"/>
    <s v="April"/>
    <x v="8"/>
    <n v="19"/>
    <x v="11"/>
    <s v="Ney"/>
    <s v="Makan di Tempat"/>
    <x v="0"/>
    <s v="15 ind arg"/>
    <s v="Identified"/>
    <x v="44"/>
    <x v="0"/>
    <m/>
    <x v="16"/>
    <m/>
    <m/>
    <n v="1"/>
    <n v="20000"/>
    <n v="20000"/>
    <n v="44000"/>
  </r>
  <r>
    <s v="S/260409/1/83_x000a_"/>
    <s v="09 April 2026, 19:50:52"/>
    <s v="Thursday"/>
    <s v="April"/>
    <x v="8"/>
    <n v="19"/>
    <x v="11"/>
    <s v="Ney"/>
    <s v="Makan di Tempat"/>
    <x v="0"/>
    <m/>
    <s v="Unknown"/>
    <x v="56"/>
    <x v="0"/>
    <m/>
    <x v="1"/>
    <s v="LARGE"/>
    <m/>
    <n v="1"/>
    <n v="24000"/>
    <n v="24000"/>
    <m/>
  </r>
  <r>
    <s v="S/260409/1/84_x000a_"/>
    <s v="09 April 2026, 19:59:18"/>
    <s v="Thursday"/>
    <s v="April"/>
    <x v="8"/>
    <n v="19"/>
    <x v="11"/>
    <s v="Ney"/>
    <s v="Makan di Tempat"/>
    <x v="0"/>
    <s v="08 selasar"/>
    <s v="Identified"/>
    <x v="2"/>
    <x v="0"/>
    <m/>
    <x v="2"/>
    <s v="HOT"/>
    <m/>
    <n v="1"/>
    <n v="17000"/>
    <n v="17000"/>
    <n v="66000"/>
  </r>
  <r>
    <s v="S/260409/1/84_x000a_"/>
    <s v="09 April 2026, 19:59:18"/>
    <s v="Thursday"/>
    <s v="April"/>
    <x v="8"/>
    <n v="19"/>
    <x v="11"/>
    <s v="Ney"/>
    <s v="Makan di Tempat"/>
    <x v="0"/>
    <m/>
    <s v="Unknown"/>
    <x v="15"/>
    <x v="0"/>
    <m/>
    <x v="2"/>
    <s v="HOT"/>
    <m/>
    <n v="1"/>
    <n v="18000"/>
    <n v="18000"/>
    <m/>
  </r>
  <r>
    <s v="S/260409/1/84_x000a_"/>
    <s v="09 April 2026, 19:59:18"/>
    <s v="Thursday"/>
    <s v="April"/>
    <x v="8"/>
    <n v="19"/>
    <x v="11"/>
    <s v="Ney"/>
    <s v="Makan di Tempat"/>
    <x v="0"/>
    <m/>
    <s v="Unknown"/>
    <x v="23"/>
    <x v="0"/>
    <m/>
    <x v="3"/>
    <m/>
    <m/>
    <n v="1"/>
    <n v="17000"/>
    <n v="17000"/>
    <m/>
  </r>
  <r>
    <s v="S/260409/1/84_x000a_"/>
    <s v="09 April 2026, 19:59:18"/>
    <s v="Thursday"/>
    <s v="April"/>
    <x v="8"/>
    <n v="19"/>
    <x v="11"/>
    <s v="Ney"/>
    <s v="Makan di Tempat"/>
    <x v="0"/>
    <m/>
    <s v="Unknown"/>
    <x v="3"/>
    <x v="0"/>
    <m/>
    <x v="3"/>
    <m/>
    <m/>
    <n v="1"/>
    <n v="14000"/>
    <n v="14000"/>
    <m/>
  </r>
  <r>
    <s v="S/260409/1/85_x000a_"/>
    <s v="09 April 2026, 20:03:50"/>
    <s v="Thursday"/>
    <s v="April"/>
    <x v="8"/>
    <n v="20"/>
    <x v="12"/>
    <s v="Ney"/>
    <s v="Makan di Tempat"/>
    <x v="0"/>
    <s v="05 arg"/>
    <s v="Identified"/>
    <x v="37"/>
    <x v="0"/>
    <m/>
    <x v="0"/>
    <s v="LARGE"/>
    <m/>
    <n v="1"/>
    <n v="22000"/>
    <n v="22000"/>
    <n v="37400"/>
  </r>
  <r>
    <s v="S/260409/1/85_x000a_"/>
    <s v="09 April 2026, 20:03:50"/>
    <s v="Thursday"/>
    <s v="April"/>
    <x v="8"/>
    <n v="20"/>
    <x v="12"/>
    <s v="Ney"/>
    <s v="Makan di Tempat"/>
    <x v="0"/>
    <m/>
    <s v="Unknown"/>
    <x v="11"/>
    <x v="0"/>
    <s v="sdg"/>
    <x v="8"/>
    <m/>
    <m/>
    <n v="1"/>
    <n v="22000"/>
    <n v="22000"/>
    <m/>
  </r>
  <r>
    <s v="S/260409/1/85_x000a_"/>
    <s v="09 April 2026, 20:03:50"/>
    <s v="Thursday"/>
    <s v="April"/>
    <x v="8"/>
    <n v="20"/>
    <x v="12"/>
    <s v="Ney"/>
    <s v="Makan di Tempat"/>
    <x v="0"/>
    <m/>
    <s v="Unknown"/>
    <x v="32"/>
    <x v="1"/>
    <m/>
    <x v="11"/>
    <m/>
    <m/>
    <m/>
    <m/>
    <n v="-6600"/>
    <m/>
  </r>
  <r>
    <s v="S/260409/1/86_x000a_"/>
    <s v="09 April 2026, 20:04:50"/>
    <s v="Thursday"/>
    <s v="April"/>
    <x v="8"/>
    <n v="20"/>
    <x v="12"/>
    <s v="Ney"/>
    <s v="Makan di Tempat"/>
    <x v="0"/>
    <s v="-"/>
    <s v="Unknown"/>
    <x v="2"/>
    <x v="0"/>
    <m/>
    <x v="2"/>
    <s v="REGULAR"/>
    <m/>
    <n v="1"/>
    <n v="17000"/>
    <n v="17000"/>
    <n v="14450"/>
  </r>
  <r>
    <s v="S/260409/1/86_x000a_"/>
    <s v="09 April 2026, 20:04:50"/>
    <s v="Thursday"/>
    <s v="April"/>
    <x v="8"/>
    <n v="20"/>
    <x v="12"/>
    <s v="Ney"/>
    <s v="Makan di Tempat"/>
    <x v="0"/>
    <m/>
    <s v="Unknown"/>
    <x v="32"/>
    <x v="1"/>
    <m/>
    <x v="11"/>
    <m/>
    <m/>
    <m/>
    <m/>
    <n v="-2550"/>
    <m/>
  </r>
  <r>
    <s v="S/260409/1/87_x000a_"/>
    <s v="09 April 2026, 20:19:50"/>
    <s v="Thursday"/>
    <s v="April"/>
    <x v="8"/>
    <n v="20"/>
    <x v="12"/>
    <s v="Ney"/>
    <s v="Makan di Tempat"/>
    <x v="0"/>
    <s v="-"/>
    <s v="Unknown"/>
    <x v="0"/>
    <x v="0"/>
    <m/>
    <x v="0"/>
    <s v="REGULAR"/>
    <m/>
    <n v="1"/>
    <n v="20000"/>
    <n v="20000"/>
    <n v="43000"/>
  </r>
  <r>
    <s v="S/260409/1/87_x000a_"/>
    <s v="09 April 2026, 20:19:50"/>
    <s v="Thursday"/>
    <s v="April"/>
    <x v="8"/>
    <n v="20"/>
    <x v="12"/>
    <s v="Ney"/>
    <s v="Makan di Tempat"/>
    <x v="0"/>
    <m/>
    <s v="Unknown"/>
    <x v="5"/>
    <x v="0"/>
    <m/>
    <x v="5"/>
    <s v="LARGE"/>
    <m/>
    <n v="1"/>
    <n v="23000"/>
    <n v="23000"/>
    <m/>
  </r>
  <r>
    <s v="S/260409/1/88_x000a_"/>
    <s v="09 April 2026, 20:23:20"/>
    <s v="Thursday"/>
    <s v="April"/>
    <x v="8"/>
    <n v="20"/>
    <x v="12"/>
    <s v="Ney"/>
    <s v="Makan di Tempat"/>
    <x v="1"/>
    <s v="-"/>
    <s v="Unknown"/>
    <x v="37"/>
    <x v="0"/>
    <m/>
    <x v="0"/>
    <s v="REGULAR"/>
    <m/>
    <n v="1"/>
    <n v="20000"/>
    <n v="20000"/>
    <n v="40000"/>
  </r>
  <r>
    <s v="S/260409/1/88_x000a_"/>
    <s v="09 April 2026, 20:23:20"/>
    <s v="Thursday"/>
    <s v="April"/>
    <x v="8"/>
    <n v="20"/>
    <x v="12"/>
    <s v="Ney"/>
    <s v="Makan di Tempat"/>
    <x v="1"/>
    <m/>
    <s v="Unknown"/>
    <x v="8"/>
    <x v="0"/>
    <m/>
    <x v="5"/>
    <s v="REGULAR"/>
    <m/>
    <n v="1"/>
    <n v="20000"/>
    <n v="20000"/>
    <m/>
  </r>
  <r>
    <s v="S/260409/1/89_x000a_"/>
    <s v="09 April 2026, 20:33:55"/>
    <s v="Thursday"/>
    <s v="April"/>
    <x v="8"/>
    <n v="20"/>
    <x v="12"/>
    <s v="Ney"/>
    <s v="Makan di Tempat"/>
    <x v="0"/>
    <s v="-"/>
    <s v="Unknown"/>
    <x v="37"/>
    <x v="0"/>
    <m/>
    <x v="0"/>
    <s v="LARGE"/>
    <m/>
    <n v="1"/>
    <n v="22000"/>
    <n v="22000"/>
    <n v="46000"/>
  </r>
  <r>
    <s v="S/260409/1/89_x000a_"/>
    <s v="09 April 2026, 20:33:55"/>
    <s v="Thursday"/>
    <s v="April"/>
    <x v="8"/>
    <n v="20"/>
    <x v="12"/>
    <s v="Ney"/>
    <s v="Makan di Tempat"/>
    <x v="0"/>
    <m/>
    <s v="Unknown"/>
    <x v="56"/>
    <x v="0"/>
    <m/>
    <x v="1"/>
    <s v="LARGE"/>
    <m/>
    <n v="1"/>
    <n v="24000"/>
    <n v="24000"/>
    <m/>
  </r>
  <r>
    <s v="S/260409/1/90_x000a_"/>
    <s v="09 April 2026, 20:39:13"/>
    <s v="Thursday"/>
    <s v="April"/>
    <x v="8"/>
    <n v="20"/>
    <x v="12"/>
    <s v="Ney"/>
    <s v="Makan di Tempat"/>
    <x v="0"/>
    <s v="-"/>
    <s v="Unknown"/>
    <x v="29"/>
    <x v="0"/>
    <m/>
    <x v="2"/>
    <s v="HOT"/>
    <m/>
    <n v="1"/>
    <n v="18000"/>
    <n v="18000"/>
    <n v="38000"/>
  </r>
  <r>
    <s v="S/260409/1/90_x000a_"/>
    <s v="09 April 2026, 20:39:13"/>
    <s v="Thursday"/>
    <s v="April"/>
    <x v="8"/>
    <n v="20"/>
    <x v="12"/>
    <s v="Ney"/>
    <s v="Makan di Tempat"/>
    <x v="0"/>
    <m/>
    <s v="Unknown"/>
    <x v="1"/>
    <x v="0"/>
    <m/>
    <x v="1"/>
    <s v="REGULAR"/>
    <m/>
    <n v="1"/>
    <n v="20000"/>
    <n v="20000"/>
    <m/>
  </r>
  <r>
    <s v="S/260409/1/91_x000a_"/>
    <s v="09 April 2026, 20:42:53"/>
    <s v="Thursday"/>
    <s v="April"/>
    <x v="8"/>
    <n v="20"/>
    <x v="12"/>
    <s v="Ney"/>
    <s v="Makan di Tempat"/>
    <x v="0"/>
    <s v="-"/>
    <s v="Unknown"/>
    <x v="37"/>
    <x v="0"/>
    <m/>
    <x v="0"/>
    <s v="REGULAR"/>
    <m/>
    <n v="1"/>
    <n v="20000"/>
    <n v="20000"/>
    <n v="40000"/>
  </r>
  <r>
    <s v="S/260409/1/91_x000a_"/>
    <s v="09 April 2026, 20:42:53"/>
    <s v="Thursday"/>
    <s v="April"/>
    <x v="8"/>
    <n v="20"/>
    <x v="12"/>
    <s v="Ney"/>
    <s v="Makan di Tempat"/>
    <x v="0"/>
    <m/>
    <s v="Unknown"/>
    <x v="20"/>
    <x v="0"/>
    <m/>
    <x v="5"/>
    <s v="REGULAR"/>
    <m/>
    <n v="1"/>
    <n v="20000"/>
    <n v="20000"/>
    <m/>
  </r>
  <r>
    <s v="S/260409/1/92_x000a_"/>
    <s v="09 April 2026, 20:48:56"/>
    <s v="Thursday"/>
    <s v="April"/>
    <x v="8"/>
    <n v="20"/>
    <x v="12"/>
    <s v="Ney"/>
    <s v="Makan di Tempat"/>
    <x v="1"/>
    <s v="-"/>
    <s v="Unknown"/>
    <x v="17"/>
    <x v="0"/>
    <m/>
    <x v="4"/>
    <s v="REGULAR"/>
    <m/>
    <n v="1"/>
    <n v="18000"/>
    <n v="18000"/>
    <n v="41000"/>
  </r>
  <r>
    <s v="S/260409/1/92_x000a_"/>
    <s v="09 April 2026, 20:48:56"/>
    <s v="Thursday"/>
    <s v="April"/>
    <x v="8"/>
    <n v="20"/>
    <x v="12"/>
    <s v="Ney"/>
    <s v="Makan di Tempat"/>
    <x v="1"/>
    <m/>
    <s v="Unknown"/>
    <x v="20"/>
    <x v="0"/>
    <m/>
    <x v="5"/>
    <s v="LARGE"/>
    <m/>
    <n v="1"/>
    <n v="23000"/>
    <n v="23000"/>
    <m/>
  </r>
  <r>
    <s v="S/260409/1/93_x000a_"/>
    <s v="09 April 2026, 20:51:29"/>
    <s v="Thursday"/>
    <s v="April"/>
    <x v="8"/>
    <n v="20"/>
    <x v="12"/>
    <s v="Ney"/>
    <s v="Makan di Tempat"/>
    <x v="0"/>
    <s v="07 halllzzz"/>
    <s v="Identified"/>
    <x v="37"/>
    <x v="0"/>
    <s v="less sweet"/>
    <x v="0"/>
    <s v="LARGE"/>
    <m/>
    <n v="1"/>
    <n v="22000"/>
    <n v="22000"/>
    <n v="206000"/>
  </r>
  <r>
    <s v="S/260409/1/93_x000a_"/>
    <s v="09 April 2026, 20:51:29"/>
    <s v="Thursday"/>
    <s v="April"/>
    <x v="8"/>
    <n v="20"/>
    <x v="12"/>
    <s v="Ney"/>
    <s v="Makan di Tempat"/>
    <x v="0"/>
    <m/>
    <s v="Unknown"/>
    <x v="16"/>
    <x v="0"/>
    <m/>
    <x v="6"/>
    <m/>
    <m/>
    <n v="1"/>
    <n v="20000"/>
    <n v="20000"/>
    <m/>
  </r>
  <r>
    <s v="S/260409/1/93_x000a_"/>
    <s v="09 April 2026, 20:51:29"/>
    <s v="Thursday"/>
    <s v="April"/>
    <x v="8"/>
    <n v="20"/>
    <x v="12"/>
    <s v="Ney"/>
    <s v="Makan di Tempat"/>
    <x v="0"/>
    <m/>
    <s v="Unknown"/>
    <x v="8"/>
    <x v="0"/>
    <m/>
    <x v="5"/>
    <s v="REGULAR"/>
    <m/>
    <n v="1"/>
    <n v="20000"/>
    <n v="20000"/>
    <m/>
  </r>
  <r>
    <s v="S/260409/1/93_x000a_"/>
    <s v="09 April 2026, 20:51:29"/>
    <s v="Thursday"/>
    <s v="April"/>
    <x v="8"/>
    <n v="20"/>
    <x v="12"/>
    <s v="Ney"/>
    <s v="Makan di Tempat"/>
    <x v="0"/>
    <m/>
    <s v="Unknown"/>
    <x v="3"/>
    <x v="0"/>
    <m/>
    <x v="3"/>
    <m/>
    <m/>
    <n v="1"/>
    <n v="14000"/>
    <n v="14000"/>
    <m/>
  </r>
  <r>
    <s v="S/260409/1/93_x000a_"/>
    <s v="09 April 2026, 20:51:29"/>
    <s v="Thursday"/>
    <s v="April"/>
    <x v="8"/>
    <n v="20"/>
    <x v="12"/>
    <s v="Ney"/>
    <s v="Makan di Tempat"/>
    <x v="0"/>
    <m/>
    <s v="Unknown"/>
    <x v="20"/>
    <x v="0"/>
    <m/>
    <x v="5"/>
    <s v="REGULAR"/>
    <m/>
    <n v="1"/>
    <n v="20000"/>
    <n v="20000"/>
    <m/>
  </r>
  <r>
    <s v="S/260409/1/93_x000a_"/>
    <s v="09 April 2026, 20:51:29"/>
    <s v="Thursday"/>
    <s v="April"/>
    <x v="8"/>
    <n v="20"/>
    <x v="12"/>
    <s v="Ney"/>
    <s v="Makan di Tempat"/>
    <x v="0"/>
    <m/>
    <s v="Unknown"/>
    <x v="46"/>
    <x v="0"/>
    <m/>
    <x v="8"/>
    <m/>
    <m/>
    <n v="1"/>
    <n v="22000"/>
    <n v="22000"/>
    <m/>
  </r>
  <r>
    <s v="S/260409/1/93_x000a_"/>
    <s v="09 April 2026, 20:51:29"/>
    <s v="Thursday"/>
    <s v="April"/>
    <x v="8"/>
    <n v="20"/>
    <x v="12"/>
    <s v="Ney"/>
    <s v="Makan di Tempat"/>
    <x v="0"/>
    <m/>
    <s v="Unknown"/>
    <x v="22"/>
    <x v="0"/>
    <s v="pds"/>
    <x v="8"/>
    <m/>
    <m/>
    <n v="1"/>
    <n v="25000"/>
    <n v="25000"/>
    <m/>
  </r>
  <r>
    <s v="S/260409/1/93_x000a_"/>
    <s v="09 April 2026, 20:51:29"/>
    <s v="Thursday"/>
    <s v="April"/>
    <x v="8"/>
    <n v="20"/>
    <x v="12"/>
    <s v="Ney"/>
    <s v="Makan di Tempat"/>
    <x v="0"/>
    <m/>
    <s v="Unknown"/>
    <x v="67"/>
    <x v="0"/>
    <m/>
    <x v="3"/>
    <m/>
    <m/>
    <n v="1"/>
    <n v="19000"/>
    <n v="19000"/>
    <m/>
  </r>
  <r>
    <s v="S/260409/1/93_x000a_"/>
    <s v="09 April 2026, 20:51:29"/>
    <s v="Thursday"/>
    <s v="April"/>
    <x v="8"/>
    <n v="20"/>
    <x v="12"/>
    <s v="Ney"/>
    <s v="Makan di Tempat"/>
    <x v="0"/>
    <m/>
    <s v="Unknown"/>
    <x v="53"/>
    <x v="0"/>
    <m/>
    <x v="16"/>
    <m/>
    <m/>
    <n v="1"/>
    <n v="24000"/>
    <n v="24000"/>
    <m/>
  </r>
  <r>
    <s v="S/260409/1/93_x000a_"/>
    <s v="09 April 2026, 20:51:29"/>
    <s v="Thursday"/>
    <s v="April"/>
    <x v="8"/>
    <n v="20"/>
    <x v="12"/>
    <s v="Ney"/>
    <s v="Makan di Tempat"/>
    <x v="0"/>
    <m/>
    <s v="Unknown"/>
    <x v="47"/>
    <x v="0"/>
    <m/>
    <x v="16"/>
    <m/>
    <m/>
    <n v="1"/>
    <n v="20000"/>
    <n v="20000"/>
    <m/>
  </r>
  <r>
    <s v="S/260409/1/94_x000a_"/>
    <s v="09 April 2026, 20:54:36"/>
    <s v="Thursday"/>
    <s v="April"/>
    <x v="8"/>
    <n v="20"/>
    <x v="12"/>
    <s v="Ney"/>
    <s v="Makan di Tempat"/>
    <x v="0"/>
    <s v="24 selasar"/>
    <s v="Identified"/>
    <x v="37"/>
    <x v="0"/>
    <m/>
    <x v="0"/>
    <s v="LARGE"/>
    <m/>
    <n v="1"/>
    <n v="22000"/>
    <n v="22000"/>
    <n v="71000"/>
  </r>
  <r>
    <s v="S/260409/1/94_x000a_"/>
    <s v="09 April 2026, 20:54:36"/>
    <s v="Thursday"/>
    <s v="April"/>
    <x v="8"/>
    <n v="20"/>
    <x v="12"/>
    <s v="Ney"/>
    <s v="Makan di Tempat"/>
    <x v="0"/>
    <m/>
    <s v="Unknown"/>
    <x v="21"/>
    <x v="0"/>
    <s v="no ice"/>
    <x v="11"/>
    <m/>
    <m/>
    <n v="1"/>
    <n v="5000"/>
    <n v="5000"/>
    <m/>
  </r>
  <r>
    <s v="S/260409/1/94_x000a_"/>
    <s v="09 April 2026, 20:54:36"/>
    <s v="Thursday"/>
    <s v="April"/>
    <x v="8"/>
    <n v="20"/>
    <x v="12"/>
    <s v="Ney"/>
    <s v="Makan di Tempat"/>
    <x v="0"/>
    <m/>
    <s v="Unknown"/>
    <x v="52"/>
    <x v="0"/>
    <m/>
    <x v="9"/>
    <m/>
    <m/>
    <n v="1"/>
    <n v="20000"/>
    <n v="20000"/>
    <m/>
  </r>
  <r>
    <s v="S/260409/1/94_x000a_"/>
    <s v="09 April 2026, 20:54:36"/>
    <s v="Thursday"/>
    <s v="April"/>
    <x v="8"/>
    <n v="20"/>
    <x v="12"/>
    <s v="Ney"/>
    <s v="Makan di Tempat"/>
    <x v="0"/>
    <m/>
    <s v="Unknown"/>
    <x v="56"/>
    <x v="0"/>
    <m/>
    <x v="1"/>
    <s v="LARGE"/>
    <m/>
    <n v="1"/>
    <n v="24000"/>
    <n v="24000"/>
    <m/>
  </r>
  <r>
    <s v="S/260409/1/95_x000a_"/>
    <s v="09 April 2026, 20:56:35"/>
    <s v="Thursday"/>
    <s v="April"/>
    <x v="8"/>
    <n v="20"/>
    <x v="12"/>
    <s v="Ney"/>
    <s v="Makan di Tempat"/>
    <x v="0"/>
    <s v="-"/>
    <s v="Unknown"/>
    <x v="59"/>
    <x v="0"/>
    <m/>
    <x v="18"/>
    <s v="REGULAR"/>
    <m/>
    <n v="1"/>
    <n v="20000"/>
    <n v="20000"/>
    <n v="59000"/>
  </r>
  <r>
    <s v="S/260409/1/95_x000a_"/>
    <s v="09 April 2026, 20:56:35"/>
    <s v="Thursday"/>
    <s v="April"/>
    <x v="8"/>
    <n v="20"/>
    <x v="12"/>
    <s v="Ney"/>
    <s v="Makan di Tempat"/>
    <x v="0"/>
    <m/>
    <s v="Unknown"/>
    <x v="63"/>
    <x v="0"/>
    <m/>
    <x v="20"/>
    <m/>
    <m/>
    <n v="1"/>
    <n v="3000"/>
    <n v="3000"/>
    <m/>
  </r>
  <r>
    <s v="S/260409/1/95_x000a_"/>
    <s v="09 April 2026, 20:56:35"/>
    <s v="Thursday"/>
    <s v="April"/>
    <x v="8"/>
    <n v="20"/>
    <x v="12"/>
    <s v="Ney"/>
    <s v="Makan di Tempat"/>
    <x v="0"/>
    <m/>
    <s v="Unknown"/>
    <x v="8"/>
    <x v="0"/>
    <m/>
    <x v="5"/>
    <s v="HOT"/>
    <m/>
    <n v="1"/>
    <n v="18000"/>
    <n v="18000"/>
    <m/>
  </r>
  <r>
    <s v="S/260409/1/95_x000a_"/>
    <s v="09 April 2026, 20:56:35"/>
    <s v="Thursday"/>
    <s v="April"/>
    <x v="8"/>
    <n v="20"/>
    <x v="12"/>
    <s v="Ney"/>
    <s v="Makan di Tempat"/>
    <x v="0"/>
    <m/>
    <s v="Unknown"/>
    <x v="71"/>
    <x v="0"/>
    <s v="sweet"/>
    <x v="4"/>
    <s v="REGULAR"/>
    <m/>
    <n v="1"/>
    <n v="18000"/>
    <n v="18000"/>
    <m/>
  </r>
  <r>
    <s v="S/260409/1/96_x000a_"/>
    <s v="09 April 2026, 20:59:30"/>
    <s v="Thursday"/>
    <s v="April"/>
    <x v="8"/>
    <n v="20"/>
    <x v="12"/>
    <s v="Ney"/>
    <s v="Makan di Tempat"/>
    <x v="0"/>
    <s v="42 ind clc"/>
    <s v="Identified"/>
    <x v="3"/>
    <x v="0"/>
    <m/>
    <x v="3"/>
    <m/>
    <m/>
    <n v="1"/>
    <n v="14000"/>
    <n v="14000"/>
    <n v="38000"/>
  </r>
  <r>
    <s v="S/260409/1/96_x000a_"/>
    <s v="09 April 2026, 20:59:30"/>
    <s v="Thursday"/>
    <s v="April"/>
    <x v="8"/>
    <n v="20"/>
    <x v="12"/>
    <s v="Ney"/>
    <s v="Makan di Tempat"/>
    <x v="0"/>
    <m/>
    <s v="Unknown"/>
    <x v="1"/>
    <x v="0"/>
    <m/>
    <x v="1"/>
    <s v="LARGE"/>
    <m/>
    <n v="1"/>
    <n v="24000"/>
    <n v="24000"/>
    <m/>
  </r>
  <r>
    <s v="S/260409/1/97_x000a_"/>
    <s v="09 April 2026, 21:09:13"/>
    <s v="Thursday"/>
    <s v="April"/>
    <x v="8"/>
    <n v="21"/>
    <x v="13"/>
    <s v="Ney"/>
    <s v="Makan di Tempat"/>
    <x v="0"/>
    <s v="06 halllllll"/>
    <s v="Identified"/>
    <x v="2"/>
    <x v="0"/>
    <m/>
    <x v="2"/>
    <s v="REGULAR"/>
    <m/>
    <n v="1"/>
    <n v="17000"/>
    <n v="17000"/>
    <n v="69000"/>
  </r>
  <r>
    <s v="S/260409/1/97_x000a_"/>
    <s v="09 April 2026, 21:09:13"/>
    <s v="Thursday"/>
    <s v="April"/>
    <x v="8"/>
    <n v="21"/>
    <x v="13"/>
    <s v="Ney"/>
    <s v="Makan di Tempat"/>
    <x v="0"/>
    <m/>
    <s v="Unknown"/>
    <x v="21"/>
    <x v="0"/>
    <m/>
    <x v="11"/>
    <m/>
    <m/>
    <n v="1"/>
    <n v="5000"/>
    <n v="5000"/>
    <m/>
  </r>
  <r>
    <s v="S/260409/1/97_x000a_"/>
    <s v="09 April 2026, 21:09:13"/>
    <s v="Thursday"/>
    <s v="April"/>
    <x v="8"/>
    <n v="21"/>
    <x v="13"/>
    <s v="Ney"/>
    <s v="Makan di Tempat"/>
    <x v="0"/>
    <m/>
    <s v="Unknown"/>
    <x v="39"/>
    <x v="0"/>
    <m/>
    <x v="8"/>
    <m/>
    <m/>
    <n v="1"/>
    <n v="22000"/>
    <n v="22000"/>
    <m/>
  </r>
  <r>
    <s v="S/260409/1/97_x000a_"/>
    <s v="09 April 2026, 21:09:13"/>
    <s v="Thursday"/>
    <s v="April"/>
    <x v="8"/>
    <n v="21"/>
    <x v="13"/>
    <s v="Ney"/>
    <s v="Makan di Tempat"/>
    <x v="0"/>
    <m/>
    <s v="Unknown"/>
    <x v="22"/>
    <x v="0"/>
    <s v="sdg"/>
    <x v="8"/>
    <m/>
    <m/>
    <n v="1"/>
    <n v="25000"/>
    <n v="25000"/>
    <m/>
  </r>
  <r>
    <s v="S/260409/1/98_x000a_"/>
    <s v="09 April 2026, 21:12:04"/>
    <s v="Thursday"/>
    <s v="April"/>
    <x v="8"/>
    <n v="21"/>
    <x v="13"/>
    <s v="Ney"/>
    <s v="Makan di Tempat"/>
    <x v="0"/>
    <s v="09 hall"/>
    <s v="Identified"/>
    <x v="2"/>
    <x v="0"/>
    <m/>
    <x v="2"/>
    <s v="REGULAR"/>
    <m/>
    <n v="1"/>
    <n v="17000"/>
    <n v="17000"/>
    <n v="69000"/>
  </r>
  <r>
    <s v="S/260409/1/98_x000a_"/>
    <s v="09 April 2026, 21:12:04"/>
    <s v="Thursday"/>
    <s v="April"/>
    <x v="8"/>
    <n v="21"/>
    <x v="13"/>
    <s v="Ney"/>
    <s v="Makan di Tempat"/>
    <x v="0"/>
    <m/>
    <s v="Unknown"/>
    <x v="57"/>
    <x v="0"/>
    <m/>
    <x v="1"/>
    <s v="LARGE"/>
    <m/>
    <n v="1"/>
    <n v="24000"/>
    <n v="24000"/>
    <m/>
  </r>
  <r>
    <s v="S/260409/1/98_x000a_"/>
    <s v="09 April 2026, 21:12:04"/>
    <s v="Thursday"/>
    <s v="April"/>
    <x v="8"/>
    <n v="21"/>
    <x v="13"/>
    <s v="Ney"/>
    <s v="Makan di Tempat"/>
    <x v="0"/>
    <m/>
    <s v="Unknown"/>
    <x v="31"/>
    <x v="0"/>
    <m/>
    <x v="7"/>
    <m/>
    <m/>
    <n v="1"/>
    <n v="28000"/>
    <n v="28000"/>
    <m/>
  </r>
  <r>
    <s v="S/260409/1/99_x000a_"/>
    <s v="09 April 2026, 21:16:16"/>
    <s v="Thursday"/>
    <s v="April"/>
    <x v="8"/>
    <n v="21"/>
    <x v="13"/>
    <s v="Ney"/>
    <s v="Makan di Tempat"/>
    <x v="0"/>
    <s v="34 hALL"/>
    <s v="Identified"/>
    <x v="2"/>
    <x v="0"/>
    <m/>
    <x v="2"/>
    <s v="LARGE"/>
    <m/>
    <n v="1"/>
    <n v="20000"/>
    <n v="20000"/>
    <n v="58000"/>
  </r>
  <r>
    <s v="S/260409/1/99_x000a_"/>
    <s v="09 April 2026, 21:16:16"/>
    <s v="Thursday"/>
    <s v="April"/>
    <x v="8"/>
    <n v="21"/>
    <x v="13"/>
    <s v="Ney"/>
    <s v="Makan di Tempat"/>
    <x v="0"/>
    <m/>
    <s v="Unknown"/>
    <x v="17"/>
    <x v="0"/>
    <m/>
    <x v="4"/>
    <s v="REGULAR"/>
    <m/>
    <n v="1"/>
    <n v="18000"/>
    <n v="18000"/>
    <m/>
  </r>
  <r>
    <s v="S/260409/1/99_x000a_"/>
    <s v="09 April 2026, 21:16:16"/>
    <s v="Thursday"/>
    <s v="April"/>
    <x v="8"/>
    <n v="21"/>
    <x v="13"/>
    <s v="Ney"/>
    <s v="Makan di Tempat"/>
    <x v="0"/>
    <m/>
    <s v="Unknown"/>
    <x v="12"/>
    <x v="0"/>
    <m/>
    <x v="9"/>
    <m/>
    <m/>
    <n v="1"/>
    <n v="20000"/>
    <n v="20000"/>
    <m/>
  </r>
  <r>
    <s v="S/260409/1/100_x000a_"/>
    <s v="09 April 2026, 21:19:03"/>
    <s v="Thursday"/>
    <s v="April"/>
    <x v="8"/>
    <n v="21"/>
    <x v="13"/>
    <s v="Ney"/>
    <s v="Makan di Tempat"/>
    <x v="1"/>
    <s v="25 atas"/>
    <s v="Identified"/>
    <x v="2"/>
    <x v="0"/>
    <m/>
    <x v="2"/>
    <s v="LARGE"/>
    <m/>
    <n v="1"/>
    <n v="20000"/>
    <n v="20000"/>
    <n v="85000"/>
  </r>
  <r>
    <s v="S/260409/1/100_x000a_"/>
    <s v="09 April 2026, 21:19:03"/>
    <s v="Thursday"/>
    <s v="April"/>
    <x v="8"/>
    <n v="21"/>
    <x v="13"/>
    <s v="Ney"/>
    <s v="Makan di Tempat"/>
    <x v="1"/>
    <m/>
    <s v="Unknown"/>
    <x v="74"/>
    <x v="0"/>
    <m/>
    <x v="2"/>
    <m/>
    <m/>
    <n v="2"/>
    <n v="14000"/>
    <n v="28000"/>
    <m/>
  </r>
  <r>
    <s v="S/260409/1/100_x000a_"/>
    <s v="09 April 2026, 21:19:03"/>
    <s v="Thursday"/>
    <s v="April"/>
    <x v="8"/>
    <n v="21"/>
    <x v="13"/>
    <s v="Ney"/>
    <s v="Makan di Tempat"/>
    <x v="1"/>
    <m/>
    <s v="Unknown"/>
    <x v="7"/>
    <x v="0"/>
    <m/>
    <x v="3"/>
    <m/>
    <m/>
    <n v="1"/>
    <n v="12000"/>
    <n v="12000"/>
    <m/>
  </r>
  <r>
    <s v="S/260409/1/100_x000a_"/>
    <s v="09 April 2026, 21:19:03"/>
    <s v="Thursday"/>
    <s v="April"/>
    <x v="8"/>
    <n v="21"/>
    <x v="13"/>
    <s v="Ney"/>
    <s v="Makan di Tempat"/>
    <x v="1"/>
    <m/>
    <s v="Unknown"/>
    <x v="21"/>
    <x v="0"/>
    <m/>
    <x v="11"/>
    <m/>
    <m/>
    <n v="1"/>
    <n v="5000"/>
    <n v="5000"/>
    <m/>
  </r>
  <r>
    <s v="S/260409/1/100_x000a_"/>
    <s v="09 April 2026, 21:19:03"/>
    <s v="Thursday"/>
    <s v="April"/>
    <x v="8"/>
    <n v="21"/>
    <x v="13"/>
    <s v="Ney"/>
    <s v="Makan di Tempat"/>
    <x v="1"/>
    <m/>
    <s v="Unknown"/>
    <x v="1"/>
    <x v="0"/>
    <m/>
    <x v="1"/>
    <s v="REGULAR"/>
    <m/>
    <n v="1"/>
    <n v="20000"/>
    <n v="20000"/>
    <m/>
  </r>
  <r>
    <s v="S/260409/1/101_x000a_"/>
    <s v="09 April 2026, 21:20:42"/>
    <s v="Thursday"/>
    <s v="April"/>
    <x v="8"/>
    <n v="21"/>
    <x v="13"/>
    <s v="Ney"/>
    <s v="Makan di Tempat"/>
    <x v="0"/>
    <s v="-"/>
    <s v="Unknown"/>
    <x v="37"/>
    <x v="0"/>
    <m/>
    <x v="0"/>
    <s v="REGULAR"/>
    <m/>
    <n v="1"/>
    <n v="20000"/>
    <n v="20000"/>
    <n v="40000"/>
  </r>
  <r>
    <s v="S/260409/1/101_x000a_"/>
    <s v="09 April 2026, 21:20:42"/>
    <s v="Thursday"/>
    <s v="April"/>
    <x v="8"/>
    <n v="21"/>
    <x v="13"/>
    <s v="Ney"/>
    <s v="Makan di Tempat"/>
    <x v="0"/>
    <m/>
    <s v="Unknown"/>
    <x v="41"/>
    <x v="0"/>
    <m/>
    <x v="0"/>
    <s v="REGULAR"/>
    <m/>
    <n v="1"/>
    <n v="20000"/>
    <n v="20000"/>
    <m/>
  </r>
  <r>
    <s v="S/260409/1/102_x000a_"/>
    <s v="09 April 2026, 21:21:59"/>
    <s v="Thursday"/>
    <s v="April"/>
    <x v="8"/>
    <n v="21"/>
    <x v="13"/>
    <s v="Ney"/>
    <s v="Makan di Tempat"/>
    <x v="0"/>
    <s v="04 tribun"/>
    <s v="Identified"/>
    <x v="23"/>
    <x v="0"/>
    <m/>
    <x v="3"/>
    <m/>
    <m/>
    <n v="1"/>
    <n v="17000"/>
    <n v="17000"/>
    <n v="29000"/>
  </r>
  <r>
    <s v="S/260409/1/102_x000a_"/>
    <s v="09 April 2026, 21:21:59"/>
    <s v="Thursday"/>
    <s v="April"/>
    <x v="8"/>
    <n v="21"/>
    <x v="13"/>
    <s v="Ney"/>
    <s v="Makan di Tempat"/>
    <x v="0"/>
    <m/>
    <s v="Unknown"/>
    <x v="7"/>
    <x v="0"/>
    <m/>
    <x v="3"/>
    <m/>
    <m/>
    <n v="1"/>
    <n v="12000"/>
    <n v="12000"/>
    <m/>
  </r>
  <r>
    <s v="S/260409/1/103_x000a_"/>
    <s v="09 April 2026, 21:28:13"/>
    <s v="Thursday"/>
    <s v="April"/>
    <x v="8"/>
    <n v="21"/>
    <x v="13"/>
    <s v="Ney"/>
    <s v="Makan di Tempat"/>
    <x v="0"/>
    <s v="11 atasss"/>
    <s v="Identified"/>
    <x v="29"/>
    <x v="0"/>
    <m/>
    <x v="2"/>
    <s v="HOT"/>
    <m/>
    <n v="3"/>
    <n v="18000"/>
    <n v="54000"/>
    <n v="141000"/>
  </r>
  <r>
    <s v="S/260409/1/103_x000a_"/>
    <s v="09 April 2026, 21:28:13"/>
    <s v="Thursday"/>
    <s v="April"/>
    <x v="8"/>
    <n v="21"/>
    <x v="13"/>
    <s v="Ney"/>
    <s v="Makan di Tempat"/>
    <x v="0"/>
    <m/>
    <s v="Unknown"/>
    <x v="23"/>
    <x v="0"/>
    <m/>
    <x v="3"/>
    <m/>
    <m/>
    <n v="1"/>
    <n v="17000"/>
    <n v="17000"/>
    <m/>
  </r>
  <r>
    <s v="S/260409/1/103_x000a_"/>
    <s v="09 April 2026, 21:28:13"/>
    <s v="Thursday"/>
    <s v="April"/>
    <x v="8"/>
    <n v="21"/>
    <x v="13"/>
    <s v="Ney"/>
    <s v="Makan di Tempat"/>
    <x v="0"/>
    <m/>
    <s v="Unknown"/>
    <x v="7"/>
    <x v="0"/>
    <m/>
    <x v="3"/>
    <m/>
    <m/>
    <n v="1"/>
    <n v="12000"/>
    <n v="12000"/>
    <m/>
  </r>
  <r>
    <s v="S/260409/1/103_x000a_"/>
    <s v="09 April 2026, 21:28:13"/>
    <s v="Thursday"/>
    <s v="April"/>
    <x v="8"/>
    <n v="21"/>
    <x v="13"/>
    <s v="Ney"/>
    <s v="Makan di Tempat"/>
    <x v="0"/>
    <m/>
    <s v="Unknown"/>
    <x v="34"/>
    <x v="0"/>
    <m/>
    <x v="3"/>
    <m/>
    <m/>
    <n v="1"/>
    <n v="18000"/>
    <n v="18000"/>
    <m/>
  </r>
  <r>
    <s v="S/260409/1/103_x000a_"/>
    <s v="09 April 2026, 21:28:13"/>
    <s v="Thursday"/>
    <s v="April"/>
    <x v="8"/>
    <n v="21"/>
    <x v="13"/>
    <s v="Ney"/>
    <s v="Makan di Tempat"/>
    <x v="0"/>
    <m/>
    <s v="Unknown"/>
    <x v="56"/>
    <x v="0"/>
    <m/>
    <x v="1"/>
    <s v="REGULAR"/>
    <m/>
    <n v="2"/>
    <n v="20000"/>
    <n v="40000"/>
    <m/>
  </r>
  <r>
    <s v="S/260409/1/104_x000a_"/>
    <s v="09 April 2026, 21:30:52"/>
    <s v="Thursday"/>
    <s v="April"/>
    <x v="8"/>
    <n v="21"/>
    <x v="13"/>
    <s v="Ney"/>
    <s v="Makan di Tempat"/>
    <x v="0"/>
    <s v="09 hall"/>
    <s v="Identified"/>
    <x v="4"/>
    <x v="0"/>
    <m/>
    <x v="4"/>
    <s v="LARGE"/>
    <m/>
    <n v="1"/>
    <n v="20000"/>
    <n v="20000"/>
    <n v="40000"/>
  </r>
  <r>
    <s v="S/260409/1/104_x000a_"/>
    <s v="09 April 2026, 21:30:52"/>
    <s v="Thursday"/>
    <s v="April"/>
    <x v="8"/>
    <n v="21"/>
    <x v="13"/>
    <s v="Ney"/>
    <s v="Makan di Tempat"/>
    <x v="0"/>
    <m/>
    <s v="Unknown"/>
    <x v="60"/>
    <x v="0"/>
    <m/>
    <x v="16"/>
    <m/>
    <m/>
    <n v="1"/>
    <n v="20000"/>
    <n v="20000"/>
    <m/>
  </r>
  <r>
    <s v="S/260409/1/105_x000a_"/>
    <s v="09 April 2026, 21:34:17"/>
    <s v="Thursday"/>
    <s v="April"/>
    <x v="8"/>
    <n v="21"/>
    <x v="13"/>
    <s v="Noerch"/>
    <s v="Makan di Tempat"/>
    <x v="0"/>
    <s v="22 hall"/>
    <s v="Identified"/>
    <x v="4"/>
    <x v="0"/>
    <m/>
    <x v="4"/>
    <s v="REGULAR"/>
    <m/>
    <n v="1"/>
    <n v="18000"/>
    <n v="18000"/>
    <n v="38000"/>
  </r>
  <r>
    <s v="S/260409/1/105_x000a_"/>
    <s v="09 April 2026, 21:34:17"/>
    <s v="Thursday"/>
    <s v="April"/>
    <x v="8"/>
    <n v="21"/>
    <x v="13"/>
    <s v="Noerch"/>
    <s v="Makan di Tempat"/>
    <x v="0"/>
    <m/>
    <s v="Unknown"/>
    <x v="52"/>
    <x v="0"/>
    <m/>
    <x v="9"/>
    <m/>
    <m/>
    <n v="1"/>
    <n v="20000"/>
    <n v="20000"/>
    <m/>
  </r>
  <r>
    <s v="S/260409/1/106_x000a_"/>
    <s v="09 April 2026, 21:37:21"/>
    <s v="Thursday"/>
    <s v="April"/>
    <x v="8"/>
    <n v="21"/>
    <x v="13"/>
    <s v="Noerch"/>
    <s v="Makan di Tempat"/>
    <x v="1"/>
    <s v="25 cultur"/>
    <s v="Identified"/>
    <x v="65"/>
    <x v="0"/>
    <m/>
    <x v="12"/>
    <m/>
    <m/>
    <n v="1"/>
    <n v="19000"/>
    <n v="19000"/>
    <n v="19000"/>
  </r>
  <r>
    <s v="S/260409/1/107_x000a_"/>
    <s v="09 April 2026, 21:51:28"/>
    <s v="Thursday"/>
    <s v="April"/>
    <x v="8"/>
    <n v="21"/>
    <x v="13"/>
    <s v="Ney"/>
    <s v="Makan di Tempat"/>
    <x v="1"/>
    <s v="01 ind arg"/>
    <s v="Identified"/>
    <x v="15"/>
    <x v="0"/>
    <m/>
    <x v="2"/>
    <s v="REGULAR"/>
    <m/>
    <n v="1"/>
    <n v="19000"/>
    <n v="19000"/>
    <n v="103000"/>
  </r>
  <r>
    <s v="S/260409/1/107_x000a_"/>
    <s v="09 April 2026, 21:51:28"/>
    <s v="Thursday"/>
    <s v="April"/>
    <x v="8"/>
    <n v="21"/>
    <x v="13"/>
    <s v="Ney"/>
    <s v="Makan di Tempat"/>
    <x v="1"/>
    <m/>
    <s v="Unknown"/>
    <x v="29"/>
    <x v="0"/>
    <m/>
    <x v="2"/>
    <s v="HOT"/>
    <m/>
    <n v="1"/>
    <n v="18000"/>
    <n v="18000"/>
    <m/>
  </r>
  <r>
    <s v="S/260409/1/107_x000a_"/>
    <s v="09 April 2026, 21:51:28"/>
    <s v="Thursday"/>
    <s v="April"/>
    <x v="8"/>
    <n v="21"/>
    <x v="13"/>
    <s v="Ney"/>
    <s v="Makan di Tempat"/>
    <x v="1"/>
    <m/>
    <s v="Unknown"/>
    <x v="21"/>
    <x v="0"/>
    <s v="ice"/>
    <x v="11"/>
    <m/>
    <m/>
    <n v="1"/>
    <n v="5000"/>
    <n v="5000"/>
    <m/>
  </r>
  <r>
    <s v="S/260409/1/107_x000a_"/>
    <s v="09 April 2026, 21:51:28"/>
    <s v="Thursday"/>
    <s v="April"/>
    <x v="8"/>
    <n v="21"/>
    <x v="13"/>
    <s v="Ney"/>
    <s v="Makan di Tempat"/>
    <x v="1"/>
    <m/>
    <s v="Unknown"/>
    <x v="50"/>
    <x v="0"/>
    <s v="smbl psh"/>
    <x v="9"/>
    <m/>
    <m/>
    <n v="2"/>
    <n v="20000"/>
    <n v="40000"/>
    <m/>
  </r>
  <r>
    <s v="S/260409/1/107_x000a_"/>
    <s v="09 April 2026, 21:51:28"/>
    <s v="Thursday"/>
    <s v="April"/>
    <x v="8"/>
    <n v="21"/>
    <x v="13"/>
    <s v="Ney"/>
    <s v="Makan di Tempat"/>
    <x v="1"/>
    <m/>
    <s v="Unknown"/>
    <x v="68"/>
    <x v="0"/>
    <m/>
    <x v="12"/>
    <m/>
    <m/>
    <n v="1"/>
    <n v="21000"/>
    <n v="21000"/>
    <m/>
  </r>
  <r>
    <s v="S/260409/1/108_x000a_"/>
    <s v="09 April 2026, 21:54:38"/>
    <s v="Thursday"/>
    <s v="April"/>
    <x v="8"/>
    <n v="21"/>
    <x v="13"/>
    <s v="Ney"/>
    <s v="Makan di Tempat"/>
    <x v="0"/>
    <s v="47 outdoorrr"/>
    <s v="Identified"/>
    <x v="37"/>
    <x v="0"/>
    <m/>
    <x v="0"/>
    <s v="REGULAR"/>
    <m/>
    <n v="1"/>
    <n v="20000"/>
    <n v="20000"/>
    <n v="107000"/>
  </r>
  <r>
    <s v="S/260409/1/108_x000a_"/>
    <s v="09 April 2026, 21:54:38"/>
    <s v="Thursday"/>
    <s v="April"/>
    <x v="8"/>
    <n v="21"/>
    <x v="13"/>
    <s v="Ney"/>
    <s v="Makan di Tempat"/>
    <x v="0"/>
    <m/>
    <s v="Unknown"/>
    <x v="21"/>
    <x v="0"/>
    <s v="ice"/>
    <x v="11"/>
    <m/>
    <m/>
    <n v="1"/>
    <n v="5000"/>
    <n v="5000"/>
    <m/>
  </r>
  <r>
    <s v="S/260409/1/108_x000a_"/>
    <s v="09 April 2026, 21:54:38"/>
    <s v="Thursday"/>
    <s v="April"/>
    <x v="8"/>
    <n v="21"/>
    <x v="13"/>
    <s v="Ney"/>
    <s v="Makan di Tempat"/>
    <x v="0"/>
    <m/>
    <s v="Unknown"/>
    <x v="39"/>
    <x v="0"/>
    <s v="gsh pk tlr"/>
    <x v="8"/>
    <m/>
    <m/>
    <n v="1"/>
    <n v="22000"/>
    <n v="22000"/>
    <m/>
  </r>
  <r>
    <s v="S/260409/1/108_x000a_"/>
    <s v="09 April 2026, 21:54:38"/>
    <s v="Thursday"/>
    <s v="April"/>
    <x v="8"/>
    <n v="21"/>
    <x v="13"/>
    <s v="Ney"/>
    <s v="Makan di Tempat"/>
    <x v="0"/>
    <m/>
    <s v="Unknown"/>
    <x v="44"/>
    <x v="0"/>
    <m/>
    <x v="16"/>
    <m/>
    <m/>
    <n v="1"/>
    <n v="20000"/>
    <n v="20000"/>
    <m/>
  </r>
  <r>
    <s v="S/260409/1/108_x000a_"/>
    <s v="09 April 2026, 21:54:38"/>
    <s v="Thursday"/>
    <s v="April"/>
    <x v="8"/>
    <n v="21"/>
    <x v="13"/>
    <s v="Ney"/>
    <s v="Makan di Tempat"/>
    <x v="0"/>
    <m/>
    <s v="Unknown"/>
    <x v="1"/>
    <x v="0"/>
    <m/>
    <x v="1"/>
    <s v="REGULAR"/>
    <m/>
    <n v="1"/>
    <n v="20000"/>
    <n v="20000"/>
    <m/>
  </r>
  <r>
    <s v="S/260409/1/108_x000a_"/>
    <s v="09 April 2026, 21:54:38"/>
    <s v="Thursday"/>
    <s v="April"/>
    <x v="8"/>
    <n v="21"/>
    <x v="13"/>
    <s v="Ney"/>
    <s v="Makan di Tempat"/>
    <x v="0"/>
    <m/>
    <s v="Unknown"/>
    <x v="36"/>
    <x v="0"/>
    <m/>
    <x v="0"/>
    <s v="REGULAR"/>
    <m/>
    <n v="1"/>
    <n v="20000"/>
    <n v="20000"/>
    <m/>
  </r>
  <r>
    <s v="S/260409/1/109_x000a_"/>
    <s v="09 April 2026, 21:58:14"/>
    <s v="Thursday"/>
    <s v="April"/>
    <x v="8"/>
    <n v="21"/>
    <x v="13"/>
    <s v="Ney"/>
    <s v="Makan di Tempat"/>
    <x v="0"/>
    <s v="-"/>
    <s v="Unknown"/>
    <x v="37"/>
    <x v="0"/>
    <m/>
    <x v="0"/>
    <s v="LARGE"/>
    <m/>
    <n v="1"/>
    <n v="22000"/>
    <n v="22000"/>
    <n v="43000"/>
  </r>
  <r>
    <s v="S/260409/1/109_x000a_"/>
    <s v="09 April 2026, 21:58:14"/>
    <s v="Thursday"/>
    <s v="April"/>
    <x v="8"/>
    <n v="21"/>
    <x v="13"/>
    <s v="Ney"/>
    <s v="Makan di Tempat"/>
    <x v="0"/>
    <m/>
    <s v="Unknown"/>
    <x v="14"/>
    <x v="0"/>
    <s v="lesssweet"/>
    <x v="0"/>
    <s v="REGULAR"/>
    <m/>
    <n v="1"/>
    <n v="21000"/>
    <n v="21000"/>
    <m/>
  </r>
  <r>
    <s v="S/260409/1/110_x000a_"/>
    <s v="09 April 2026, 22:01:48"/>
    <s v="Thursday"/>
    <s v="April"/>
    <x v="8"/>
    <n v="22"/>
    <x v="14"/>
    <s v="Ney"/>
    <s v="Makan di Tempat"/>
    <x v="0"/>
    <s v="-"/>
    <s v="Unknown"/>
    <x v="18"/>
    <x v="0"/>
    <m/>
    <x v="0"/>
    <s v="REGULAR"/>
    <m/>
    <n v="1"/>
    <n v="20000"/>
    <n v="20000"/>
    <n v="42000"/>
  </r>
  <r>
    <s v="S/260409/1/110_x000a_"/>
    <s v="09 April 2026, 22:01:48"/>
    <s v="Thursday"/>
    <s v="April"/>
    <x v="8"/>
    <n v="22"/>
    <x v="14"/>
    <s v="Ney"/>
    <s v="Makan di Tempat"/>
    <x v="0"/>
    <m/>
    <s v="Unknown"/>
    <x v="18"/>
    <x v="0"/>
    <m/>
    <x v="0"/>
    <s v="LARGE"/>
    <m/>
    <n v="1"/>
    <n v="22000"/>
    <n v="22000"/>
    <m/>
  </r>
  <r>
    <s v="S/260409/1/111_x000a_"/>
    <s v="09 April 2026, 22:04:50"/>
    <s v="Thursday"/>
    <s v="April"/>
    <x v="8"/>
    <n v="22"/>
    <x v="14"/>
    <s v="Ney"/>
    <s v="Makan di Tempat"/>
    <x v="0"/>
    <s v="-"/>
    <s v="Unknown"/>
    <x v="57"/>
    <x v="0"/>
    <m/>
    <x v="1"/>
    <s v="REGULAR"/>
    <m/>
    <n v="1"/>
    <n v="20000"/>
    <n v="20000"/>
    <n v="62000"/>
  </r>
  <r>
    <s v="S/260409/1/111_x000a_"/>
    <s v="09 April 2026, 22:04:50"/>
    <s v="Thursday"/>
    <s v="April"/>
    <x v="8"/>
    <n v="22"/>
    <x v="14"/>
    <s v="Ney"/>
    <s v="Makan di Tempat"/>
    <x v="0"/>
    <m/>
    <s v="Unknown"/>
    <x v="36"/>
    <x v="0"/>
    <m/>
    <x v="0"/>
    <s v="REGULAR"/>
    <m/>
    <n v="1"/>
    <n v="20000"/>
    <n v="20000"/>
    <m/>
  </r>
  <r>
    <s v="S/260409/1/111_x000a_"/>
    <s v="09 April 2026, 22:04:50"/>
    <s v="Thursday"/>
    <s v="April"/>
    <x v="8"/>
    <n v="22"/>
    <x v="14"/>
    <s v="Ney"/>
    <s v="Makan di Tempat"/>
    <x v="0"/>
    <m/>
    <s v="Unknown"/>
    <x v="36"/>
    <x v="0"/>
    <m/>
    <x v="0"/>
    <s v="LARGE"/>
    <m/>
    <n v="1"/>
    <n v="22000"/>
    <n v="22000"/>
    <m/>
  </r>
  <r>
    <s v="S/260409/1/112_x000a_"/>
    <s v="09 April 2026, 22:17:12"/>
    <s v="Thursday"/>
    <s v="April"/>
    <x v="8"/>
    <n v="22"/>
    <x v="14"/>
    <s v="Ney"/>
    <s v="Makan di Tempat"/>
    <x v="0"/>
    <s v="-"/>
    <s v="Unknown"/>
    <x v="37"/>
    <x v="0"/>
    <m/>
    <x v="0"/>
    <s v="REGULAR"/>
    <m/>
    <n v="1"/>
    <n v="20000"/>
    <n v="20000"/>
    <n v="40000"/>
  </r>
  <r>
    <s v="S/260409/1/112_x000a_"/>
    <s v="09 April 2026, 22:17:12"/>
    <s v="Thursday"/>
    <s v="April"/>
    <x v="8"/>
    <n v="22"/>
    <x v="14"/>
    <s v="Ney"/>
    <s v="Makan di Tempat"/>
    <x v="0"/>
    <m/>
    <s v="Unknown"/>
    <x v="1"/>
    <x v="0"/>
    <m/>
    <x v="1"/>
    <s v="REGULAR"/>
    <m/>
    <n v="1"/>
    <n v="20000"/>
    <n v="20000"/>
    <m/>
  </r>
  <r>
    <s v="S/260409/1/113_x000a_"/>
    <s v="09 April 2026, 22:27:07"/>
    <s v="Thursday"/>
    <s v="April"/>
    <x v="8"/>
    <n v="22"/>
    <x v="14"/>
    <s v="Ney"/>
    <s v="Makan di Tempat"/>
    <x v="1"/>
    <s v="30 ind clc"/>
    <s v="Identified"/>
    <x v="29"/>
    <x v="0"/>
    <m/>
    <x v="2"/>
    <s v="HOT"/>
    <m/>
    <n v="1"/>
    <n v="18000"/>
    <n v="18000"/>
    <n v="60000"/>
  </r>
  <r>
    <s v="S/260409/1/113_x000a_"/>
    <s v="09 April 2026, 22:27:07"/>
    <s v="Thursday"/>
    <s v="April"/>
    <x v="8"/>
    <n v="22"/>
    <x v="14"/>
    <s v="Ney"/>
    <s v="Makan di Tempat"/>
    <x v="1"/>
    <m/>
    <s v="Unknown"/>
    <x v="8"/>
    <x v="0"/>
    <m/>
    <x v="5"/>
    <s v="LARGE"/>
    <m/>
    <n v="1"/>
    <n v="23000"/>
    <n v="23000"/>
    <m/>
  </r>
  <r>
    <s v="S/260409/1/113_x000a_"/>
    <s v="09 April 2026, 22:27:07"/>
    <s v="Thursday"/>
    <s v="April"/>
    <x v="8"/>
    <n v="22"/>
    <x v="14"/>
    <s v="Ney"/>
    <s v="Makan di Tempat"/>
    <x v="1"/>
    <m/>
    <s v="Unknown"/>
    <x v="3"/>
    <x v="0"/>
    <m/>
    <x v="3"/>
    <m/>
    <m/>
    <n v="1"/>
    <n v="14000"/>
    <n v="14000"/>
    <m/>
  </r>
  <r>
    <s v="S/260409/1/113_x000a_"/>
    <s v="09 April 2026, 22:27:07"/>
    <s v="Thursday"/>
    <s v="April"/>
    <x v="8"/>
    <n v="22"/>
    <x v="14"/>
    <s v="Ney"/>
    <s v="Makan di Tempat"/>
    <x v="1"/>
    <m/>
    <s v="Unknown"/>
    <x v="21"/>
    <x v="0"/>
    <m/>
    <x v="11"/>
    <m/>
    <m/>
    <n v="1"/>
    <n v="5000"/>
    <n v="5000"/>
    <m/>
  </r>
  <r>
    <s v="S/260409/1/114_x000a_"/>
    <s v="09 April 2026, 22:33:08"/>
    <s v="Thursday"/>
    <s v="April"/>
    <x v="8"/>
    <n v="22"/>
    <x v="14"/>
    <s v="Ney"/>
    <s v="Makan di Tempat"/>
    <x v="1"/>
    <s v="-"/>
    <s v="Unknown"/>
    <x v="2"/>
    <x v="0"/>
    <m/>
    <x v="2"/>
    <s v="LARGE"/>
    <m/>
    <n v="1"/>
    <n v="20000"/>
    <n v="20000"/>
    <n v="104000"/>
  </r>
  <r>
    <s v="S/260409/1/114_x000a_"/>
    <s v="09 April 2026, 22:33:08"/>
    <s v="Thursday"/>
    <s v="April"/>
    <x v="8"/>
    <n v="22"/>
    <x v="14"/>
    <s v="Ney"/>
    <s v="Makan di Tempat"/>
    <x v="1"/>
    <m/>
    <s v="Unknown"/>
    <x v="15"/>
    <x v="0"/>
    <m/>
    <x v="2"/>
    <s v="LARGE"/>
    <m/>
    <n v="4"/>
    <n v="21000"/>
    <n v="84000"/>
    <m/>
  </r>
  <r>
    <s v="S/260409/1/115_x000a_"/>
    <s v="09 April 2026, 22:47:31"/>
    <s v="Thursday"/>
    <s v="April"/>
    <x v="8"/>
    <n v="22"/>
    <x v="14"/>
    <s v="Ney"/>
    <s v="Makan di Tempat"/>
    <x v="0"/>
    <s v="24 halllllll,"/>
    <s v="Identified"/>
    <x v="13"/>
    <x v="0"/>
    <m/>
    <x v="10"/>
    <m/>
    <m/>
    <n v="1"/>
    <n v="13000"/>
    <n v="13000"/>
    <n v="78000"/>
  </r>
  <r>
    <s v="S/260409/1/115_x000a_"/>
    <s v="09 April 2026, 22:47:31"/>
    <s v="Thursday"/>
    <s v="April"/>
    <x v="8"/>
    <n v="22"/>
    <x v="14"/>
    <s v="Ney"/>
    <s v="Makan di Tempat"/>
    <x v="0"/>
    <m/>
    <s v="Unknown"/>
    <x v="4"/>
    <x v="0"/>
    <s v="less sweet"/>
    <x v="4"/>
    <s v="HOT"/>
    <m/>
    <n v="1"/>
    <n v="17000"/>
    <n v="17000"/>
    <m/>
  </r>
  <r>
    <s v="S/260409/1/115_x000a_"/>
    <s v="09 April 2026, 22:47:31"/>
    <s v="Thursday"/>
    <s v="April"/>
    <x v="8"/>
    <n v="22"/>
    <x v="14"/>
    <s v="Ney"/>
    <s v="Makan di Tempat"/>
    <x v="0"/>
    <m/>
    <s v="Unknown"/>
    <x v="4"/>
    <x v="0"/>
    <s v="less sweet"/>
    <x v="4"/>
    <s v="LARGE"/>
    <m/>
    <n v="1"/>
    <n v="20000"/>
    <n v="20000"/>
    <m/>
  </r>
  <r>
    <s v="S/260409/1/115_x000a_"/>
    <s v="09 April 2026, 22:47:31"/>
    <s v="Thursday"/>
    <s v="April"/>
    <x v="8"/>
    <n v="22"/>
    <x v="14"/>
    <s v="Ney"/>
    <s v="Makan di Tempat"/>
    <x v="0"/>
    <m/>
    <s v="Unknown"/>
    <x v="31"/>
    <x v="0"/>
    <m/>
    <x v="7"/>
    <m/>
    <m/>
    <n v="1"/>
    <n v="28000"/>
    <n v="28000"/>
    <m/>
  </r>
  <r>
    <s v="S/260409/1/116_x000a_"/>
    <s v="09 April 2026, 22:50:38"/>
    <s v="Thursday"/>
    <s v="April"/>
    <x v="8"/>
    <n v="22"/>
    <x v="14"/>
    <s v="Ney"/>
    <s v="Makan di Tempat"/>
    <x v="0"/>
    <s v="42 hallll"/>
    <s v="Identified"/>
    <x v="37"/>
    <x v="0"/>
    <m/>
    <x v="0"/>
    <s v="LARGE"/>
    <m/>
    <n v="1"/>
    <n v="22000"/>
    <n v="22000"/>
    <n v="42000"/>
  </r>
  <r>
    <s v="S/260409/1/116_x000a_"/>
    <s v="09 April 2026, 22:50:38"/>
    <s v="Thursday"/>
    <s v="April"/>
    <x v="8"/>
    <n v="22"/>
    <x v="14"/>
    <s v="Ney"/>
    <s v="Makan di Tempat"/>
    <x v="0"/>
    <m/>
    <s v="Unknown"/>
    <x v="60"/>
    <x v="0"/>
    <s v="tlg clearup hall nmr ini"/>
    <x v="16"/>
    <m/>
    <m/>
    <n v="1"/>
    <n v="20000"/>
    <n v="20000"/>
    <m/>
  </r>
  <r>
    <s v="S/260409/1/117_x000a_"/>
    <s v="09 April 2026, 22:51:54"/>
    <s v="Thursday"/>
    <s v="April"/>
    <x v="8"/>
    <n v="22"/>
    <x v="14"/>
    <s v="Ney"/>
    <s v="Makan di Tempat"/>
    <x v="0"/>
    <s v="48 hall"/>
    <s v="Identified"/>
    <x v="5"/>
    <x v="0"/>
    <m/>
    <x v="5"/>
    <s v="LARGE"/>
    <m/>
    <n v="1"/>
    <n v="23000"/>
    <n v="23000"/>
    <n v="47000"/>
  </r>
  <r>
    <s v="S/260409/1/117_x000a_"/>
    <s v="09 April 2026, 22:51:54"/>
    <s v="Thursday"/>
    <s v="April"/>
    <x v="8"/>
    <n v="22"/>
    <x v="14"/>
    <s v="Ney"/>
    <s v="Makan di Tempat"/>
    <x v="0"/>
    <m/>
    <s v="Unknown"/>
    <x v="53"/>
    <x v="0"/>
    <m/>
    <x v="16"/>
    <m/>
    <m/>
    <n v="1"/>
    <n v="24000"/>
    <n v="24000"/>
    <m/>
  </r>
  <r>
    <s v="S/260409/1/118_x000a_"/>
    <s v="09 April 2026, 23:12:35"/>
    <s v="Thursday"/>
    <s v="April"/>
    <x v="8"/>
    <n v="23"/>
    <x v="15"/>
    <s v="Ney"/>
    <s v="Makan di Tempat"/>
    <x v="1"/>
    <s v="-"/>
    <s v="Unknown"/>
    <x v="2"/>
    <x v="0"/>
    <m/>
    <x v="2"/>
    <s v="LARGE"/>
    <m/>
    <n v="2"/>
    <n v="20000"/>
    <n v="40000"/>
    <n v="64000"/>
  </r>
  <r>
    <s v="S/260409/1/118_x000a_"/>
    <s v="09 April 2026, 23:12:35"/>
    <s v="Thursday"/>
    <s v="April"/>
    <x v="8"/>
    <n v="23"/>
    <x v="15"/>
    <s v="Ney"/>
    <s v="Makan di Tempat"/>
    <x v="1"/>
    <m/>
    <s v="Unknown"/>
    <x v="1"/>
    <x v="0"/>
    <m/>
    <x v="1"/>
    <s v="LARGE"/>
    <m/>
    <n v="1"/>
    <n v="24000"/>
    <n v="24000"/>
    <m/>
  </r>
  <r>
    <s v="S/260409/1/119_x000a_"/>
    <s v="09 April 2026, 23:46:32"/>
    <s v="Thursday"/>
    <s v="April"/>
    <x v="8"/>
    <n v="23"/>
    <x v="15"/>
    <s v="Ney"/>
    <s v="Makan di Tempat"/>
    <x v="0"/>
    <s v="-"/>
    <s v="Unknown"/>
    <x v="30"/>
    <x v="0"/>
    <m/>
    <x v="13"/>
    <s v="LARGE"/>
    <m/>
    <n v="1"/>
    <n v="24000"/>
    <n v="24000"/>
    <n v="24000"/>
  </r>
  <r>
    <s v="S/260410/1/1_x000a_"/>
    <s v="10 April 2026, 00:18:02"/>
    <s v="Friday"/>
    <s v="April"/>
    <x v="9"/>
    <n v="0"/>
    <x v="0"/>
    <s v="Elly️‍"/>
    <s v="Makan di Tempat"/>
    <x v="0"/>
    <s v="-"/>
    <s v="Unknown"/>
    <x v="41"/>
    <x v="0"/>
    <m/>
    <x v="0"/>
    <s v="LARGE"/>
    <m/>
    <n v="1"/>
    <n v="22000"/>
    <n v="22000"/>
    <n v="22000"/>
  </r>
  <r>
    <s v="S/260410/1/2_x000a_"/>
    <s v="10 April 2026, 00:18:59"/>
    <s v="Friday"/>
    <s v="April"/>
    <x v="9"/>
    <n v="0"/>
    <x v="0"/>
    <s v="Elly️‍"/>
    <s v="Makan di Tempat"/>
    <x v="1"/>
    <s v="-"/>
    <s v="Unknown"/>
    <x v="8"/>
    <x v="0"/>
    <m/>
    <x v="5"/>
    <s v="HOT"/>
    <m/>
    <n v="1"/>
    <n v="18000"/>
    <n v="18000"/>
    <n v="18000"/>
  </r>
  <r>
    <s v="S/260410/1/3_x000a_"/>
    <s v="10 April 2026, 00:23:31"/>
    <s v="Friday"/>
    <s v="April"/>
    <x v="9"/>
    <n v="0"/>
    <x v="0"/>
    <s v="Elly️‍"/>
    <s v="Makan di Tempat"/>
    <x v="0"/>
    <s v="06 hall"/>
    <s v="Identified"/>
    <x v="13"/>
    <x v="0"/>
    <m/>
    <x v="10"/>
    <m/>
    <m/>
    <n v="1"/>
    <n v="13000"/>
    <n v="13000"/>
    <n v="35000"/>
  </r>
  <r>
    <s v="S/260410/1/3_x000a_"/>
    <s v="10 April 2026, 00:23:31"/>
    <s v="Friday"/>
    <s v="April"/>
    <x v="9"/>
    <n v="0"/>
    <x v="0"/>
    <s v="Elly️‍"/>
    <s v="Makan di Tempat"/>
    <x v="0"/>
    <m/>
    <s v="Unknown"/>
    <x v="36"/>
    <x v="0"/>
    <m/>
    <x v="0"/>
    <s v="LARGE"/>
    <m/>
    <n v="1"/>
    <n v="22000"/>
    <n v="22000"/>
    <m/>
  </r>
  <r>
    <s v="S/260410/1/4_x000a_"/>
    <s v="10 April 2026, 00:24:30"/>
    <s v="Friday"/>
    <s v="April"/>
    <x v="9"/>
    <n v="0"/>
    <x v="0"/>
    <s v="Elly️‍"/>
    <s v="Makan di Tempat"/>
    <x v="0"/>
    <s v="-"/>
    <s v="Unknown"/>
    <x v="14"/>
    <x v="0"/>
    <m/>
    <x v="0"/>
    <s v="LARGE"/>
    <m/>
    <n v="1"/>
    <n v="24000"/>
    <n v="24000"/>
    <n v="24000"/>
  </r>
  <r>
    <s v="S/260410/1/5_x000a_"/>
    <s v="10 April 2026, 00:25:56"/>
    <s v="Friday"/>
    <s v="April"/>
    <x v="9"/>
    <n v="0"/>
    <x v="0"/>
    <s v="Elly️‍"/>
    <s v="Makan di Tempat"/>
    <x v="0"/>
    <s v="-"/>
    <s v="Unknown"/>
    <x v="8"/>
    <x v="0"/>
    <m/>
    <x v="5"/>
    <s v="LARGE"/>
    <m/>
    <n v="1"/>
    <n v="23000"/>
    <n v="23000"/>
    <n v="47000"/>
  </r>
  <r>
    <s v="S/260410/1/5_x000a_"/>
    <s v="10 April 2026, 00:25:56"/>
    <s v="Friday"/>
    <s v="April"/>
    <x v="9"/>
    <n v="0"/>
    <x v="0"/>
    <s v="Elly️‍"/>
    <s v="Makan di Tempat"/>
    <x v="0"/>
    <m/>
    <s v="Unknown"/>
    <x v="62"/>
    <x v="0"/>
    <m/>
    <x v="19"/>
    <s v="LARGE"/>
    <m/>
    <n v="1"/>
    <n v="24000"/>
    <n v="24000"/>
    <m/>
  </r>
  <r>
    <s v="S/260410/1/6_x000a_"/>
    <s v="10 April 2026, 00:27:59"/>
    <s v="Friday"/>
    <s v="April"/>
    <x v="9"/>
    <n v="0"/>
    <x v="0"/>
    <s v="Elly️‍"/>
    <s v="Makan di Tempat"/>
    <x v="0"/>
    <s v="-"/>
    <s v="Unknown"/>
    <x v="14"/>
    <x v="0"/>
    <m/>
    <x v="0"/>
    <s v="LARGE"/>
    <m/>
    <n v="1"/>
    <n v="24000"/>
    <n v="24000"/>
    <n v="42000"/>
  </r>
  <r>
    <s v="S/260410/1/6_x000a_"/>
    <s v="10 April 2026, 00:27:59"/>
    <s v="Friday"/>
    <s v="April"/>
    <x v="9"/>
    <n v="0"/>
    <x v="0"/>
    <s v="Elly️‍"/>
    <s v="Makan di Tempat"/>
    <x v="0"/>
    <m/>
    <s v="Unknown"/>
    <x v="20"/>
    <x v="0"/>
    <m/>
    <x v="5"/>
    <s v="HOT"/>
    <m/>
    <n v="1"/>
    <n v="18000"/>
    <n v="18000"/>
    <m/>
  </r>
  <r>
    <s v="S/260410/1/7_x000a_"/>
    <s v="10 April 2026, 00:30:38"/>
    <s v="Friday"/>
    <s v="April"/>
    <x v="9"/>
    <n v="0"/>
    <x v="0"/>
    <s v="Elly️‍"/>
    <s v="Makan di Tempat"/>
    <x v="0"/>
    <s v="48 cult"/>
    <s v="Identified"/>
    <x v="21"/>
    <x v="0"/>
    <s v="ice"/>
    <x v="11"/>
    <m/>
    <m/>
    <n v="1"/>
    <n v="5000"/>
    <n v="5000"/>
    <n v="33000"/>
  </r>
  <r>
    <s v="S/260410/1/7_x000a_"/>
    <s v="10 April 2026, 00:30:38"/>
    <s v="Friday"/>
    <s v="April"/>
    <x v="9"/>
    <n v="0"/>
    <x v="0"/>
    <s v="Elly️‍"/>
    <s v="Makan di Tempat"/>
    <x v="0"/>
    <m/>
    <s v="Unknown"/>
    <x v="31"/>
    <x v="0"/>
    <m/>
    <x v="7"/>
    <m/>
    <m/>
    <n v="1"/>
    <n v="28000"/>
    <n v="28000"/>
    <m/>
  </r>
  <r>
    <s v="S/260410/1/8_x000a_"/>
    <s v="10 April 2026, 00:34:21"/>
    <s v="Friday"/>
    <s v="April"/>
    <x v="9"/>
    <n v="0"/>
    <x v="0"/>
    <s v="Ney"/>
    <s v="Makan di Tempat"/>
    <x v="1"/>
    <s v="30 atass"/>
    <s v="Identified"/>
    <x v="29"/>
    <x v="0"/>
    <m/>
    <x v="2"/>
    <s v="HOT"/>
    <m/>
    <n v="2"/>
    <n v="18000"/>
    <n v="36000"/>
    <n v="68000"/>
  </r>
  <r>
    <s v="S/260410/1/8_x000a_"/>
    <s v="10 April 2026, 00:34:21"/>
    <s v="Friday"/>
    <s v="April"/>
    <x v="9"/>
    <n v="0"/>
    <x v="0"/>
    <s v="Ney"/>
    <s v="Makan di Tempat"/>
    <x v="1"/>
    <m/>
    <s v="Unknown"/>
    <x v="23"/>
    <x v="0"/>
    <m/>
    <x v="3"/>
    <m/>
    <m/>
    <n v="1"/>
    <n v="17000"/>
    <n v="17000"/>
    <m/>
  </r>
  <r>
    <s v="S/260410/1/8_x000a_"/>
    <s v="10 April 2026, 00:34:21"/>
    <s v="Friday"/>
    <s v="April"/>
    <x v="9"/>
    <n v="0"/>
    <x v="0"/>
    <s v="Ney"/>
    <s v="Makan di Tempat"/>
    <x v="1"/>
    <m/>
    <s v="Unknown"/>
    <x v="21"/>
    <x v="0"/>
    <m/>
    <x v="11"/>
    <m/>
    <m/>
    <n v="3"/>
    <n v="5000"/>
    <n v="15000"/>
    <m/>
  </r>
  <r>
    <s v="S/260410/1/9_x000a_"/>
    <s v="10 April 2026, 00:46:35"/>
    <s v="Friday"/>
    <s v="April"/>
    <x v="9"/>
    <n v="0"/>
    <x v="0"/>
    <s v="Elly️‍"/>
    <s v="Makan di Tempat"/>
    <x v="0"/>
    <s v="-"/>
    <s v="Unknown"/>
    <x v="55"/>
    <x v="0"/>
    <m/>
    <x v="13"/>
    <s v="LARGE"/>
    <m/>
    <n v="1"/>
    <n v="24000"/>
    <n v="24000"/>
    <n v="24000"/>
  </r>
  <r>
    <s v="S/260410/1/10_x000a_"/>
    <s v="10 April 2026, 02:03:48"/>
    <s v="Friday"/>
    <s v="April"/>
    <x v="9"/>
    <n v="2"/>
    <x v="17"/>
    <s v="Elly️‍"/>
    <s v="Makan di Tempat"/>
    <x v="0"/>
    <s v="39 hall"/>
    <s v="Identified"/>
    <x v="2"/>
    <x v="0"/>
    <m/>
    <x v="2"/>
    <s v="HOT"/>
    <m/>
    <n v="1"/>
    <n v="17000"/>
    <n v="17000"/>
    <n v="73000"/>
  </r>
  <r>
    <s v="S/260410/1/10_x000a_"/>
    <s v="10 April 2026, 02:03:48"/>
    <s v="Friday"/>
    <s v="April"/>
    <x v="9"/>
    <n v="2"/>
    <x v="17"/>
    <s v="Elly️‍"/>
    <s v="Makan di Tempat"/>
    <x v="0"/>
    <m/>
    <s v="Unknown"/>
    <x v="2"/>
    <x v="0"/>
    <m/>
    <x v="2"/>
    <s v="LARGE"/>
    <m/>
    <n v="1"/>
    <n v="20000"/>
    <n v="20000"/>
    <m/>
  </r>
  <r>
    <s v="S/260410/1/10_x000a_"/>
    <s v="10 April 2026, 02:03:48"/>
    <s v="Friday"/>
    <s v="April"/>
    <x v="9"/>
    <n v="2"/>
    <x v="17"/>
    <s v="Elly️‍"/>
    <s v="Makan di Tempat"/>
    <x v="0"/>
    <m/>
    <s v="Unknown"/>
    <x v="69"/>
    <x v="0"/>
    <s v="set mateng"/>
    <x v="10"/>
    <m/>
    <s v="ADDITIONAL KITCHEN TELUR CEPLOK"/>
    <n v="1"/>
    <n v="19000"/>
    <n v="19000"/>
    <m/>
  </r>
  <r>
    <s v="S/260410/1/10_x000a_"/>
    <s v="10 April 2026, 02:03:48"/>
    <s v="Friday"/>
    <s v="April"/>
    <x v="9"/>
    <n v="2"/>
    <x v="17"/>
    <s v="Elly️‍"/>
    <s v="Makan di Tempat"/>
    <x v="0"/>
    <m/>
    <s v="Unknown"/>
    <x v="7"/>
    <x v="0"/>
    <m/>
    <x v="3"/>
    <m/>
    <m/>
    <n v="1"/>
    <n v="12000"/>
    <n v="12000"/>
    <m/>
  </r>
  <r>
    <s v="S/260410/1/10_x000a_"/>
    <s v="10 April 2026, 02:03:48"/>
    <s v="Friday"/>
    <s v="April"/>
    <x v="9"/>
    <n v="2"/>
    <x v="17"/>
    <s v="Elly️‍"/>
    <s v="Makan di Tempat"/>
    <x v="0"/>
    <m/>
    <s v="Unknown"/>
    <x v="21"/>
    <x v="0"/>
    <s v="ice"/>
    <x v="11"/>
    <m/>
    <m/>
    <n v="1"/>
    <n v="5000"/>
    <n v="5000"/>
    <m/>
  </r>
  <r>
    <s v="S/260410/1/11_x000a_"/>
    <s v="10 April 2026, 02:09:07"/>
    <s v="Friday"/>
    <s v="April"/>
    <x v="9"/>
    <n v="2"/>
    <x v="17"/>
    <s v="Elly️‍"/>
    <s v="Makan di Tempat"/>
    <x v="1"/>
    <s v="-"/>
    <s v="Unknown"/>
    <x v="21"/>
    <x v="0"/>
    <m/>
    <x v="11"/>
    <m/>
    <m/>
    <n v="2"/>
    <n v="5000"/>
    <n v="10000"/>
    <n v="10000"/>
  </r>
  <r>
    <s v="S/260410/1/12_x000a_"/>
    <s v="10 April 2026, 02:54:15"/>
    <s v="Friday"/>
    <s v="April"/>
    <x v="9"/>
    <n v="2"/>
    <x v="17"/>
    <s v="Elly️‍"/>
    <s v="Makan di Tempat"/>
    <x v="1"/>
    <s v="15 hall"/>
    <s v="Identified"/>
    <x v="8"/>
    <x v="0"/>
    <m/>
    <x v="5"/>
    <s v="HOT"/>
    <m/>
    <n v="1"/>
    <n v="18000"/>
    <n v="18000"/>
    <n v="32000"/>
  </r>
  <r>
    <s v="S/260410/1/12_x000a_"/>
    <s v="10 April 2026, 02:54:15"/>
    <s v="Friday"/>
    <s v="April"/>
    <x v="9"/>
    <n v="2"/>
    <x v="17"/>
    <s v="Elly️‍"/>
    <s v="Makan di Tempat"/>
    <x v="1"/>
    <m/>
    <s v="Unknown"/>
    <x v="3"/>
    <x v="0"/>
    <m/>
    <x v="3"/>
    <m/>
    <m/>
    <n v="1"/>
    <n v="14000"/>
    <n v="14000"/>
    <m/>
  </r>
  <r>
    <s v="S/260410/1/13_x000a_"/>
    <s v="10 April 2026, 03:19:52"/>
    <s v="Friday"/>
    <s v="April"/>
    <x v="9"/>
    <n v="3"/>
    <x v="18"/>
    <s v="Elly️‍"/>
    <s v="Makan di Tempat"/>
    <x v="0"/>
    <s v="-"/>
    <s v="Unknown"/>
    <x v="1"/>
    <x v="0"/>
    <m/>
    <x v="1"/>
    <s v="LARGE"/>
    <m/>
    <n v="1"/>
    <n v="24000"/>
    <n v="24000"/>
    <n v="24000"/>
  </r>
  <r>
    <s v="S/260410/1/14_x000a_"/>
    <s v="10 April 2026, 03:23:04"/>
    <s v="Friday"/>
    <s v="April"/>
    <x v="9"/>
    <n v="3"/>
    <x v="18"/>
    <s v="Elly️‍"/>
    <s v="Makan di Tempat"/>
    <x v="1"/>
    <s v="-"/>
    <s v="Unknown"/>
    <x v="2"/>
    <x v="0"/>
    <m/>
    <x v="2"/>
    <s v="LARGE"/>
    <m/>
    <n v="1"/>
    <n v="20000"/>
    <n v="20000"/>
    <n v="20000"/>
  </r>
  <r>
    <s v="S/260410/1/15_x000a_"/>
    <s v="10 April 2026, 03:24:41"/>
    <s v="Friday"/>
    <s v="April"/>
    <x v="9"/>
    <n v="3"/>
    <x v="18"/>
    <s v="Elly️‍"/>
    <s v="Makan di Tempat"/>
    <x v="1"/>
    <s v="-"/>
    <s v="Unknown"/>
    <x v="8"/>
    <x v="0"/>
    <m/>
    <x v="5"/>
    <s v="HOT"/>
    <m/>
    <n v="1"/>
    <n v="18000"/>
    <n v="18000"/>
    <n v="18000"/>
  </r>
  <r>
    <s v="S/260410/1/16_x000a_"/>
    <s v="10 April 2026, 07:26:49"/>
    <s v="Friday"/>
    <s v="April"/>
    <x v="9"/>
    <n v="7"/>
    <x v="22"/>
    <s v="Elly️‍"/>
    <s v="Makan di Tempat"/>
    <x v="0"/>
    <s v="-"/>
    <s v="Unknown"/>
    <x v="17"/>
    <x v="0"/>
    <m/>
    <x v="4"/>
    <s v="LARGE"/>
    <m/>
    <n v="1"/>
    <n v="20000"/>
    <n v="20000"/>
    <n v="20000"/>
  </r>
  <r>
    <s v="S/260410/1/17_x000a_"/>
    <s v="10 April 2026, 08:56:37"/>
    <s v="Friday"/>
    <s v="April"/>
    <x v="9"/>
    <n v="8"/>
    <x v="20"/>
    <s v="Noerch"/>
    <s v="Makan di Tempat"/>
    <x v="1"/>
    <n v="42"/>
    <s v="Identified"/>
    <x v="31"/>
    <x v="0"/>
    <m/>
    <x v="7"/>
    <m/>
    <m/>
    <n v="2"/>
    <n v="28000"/>
    <n v="56000"/>
    <n v="56000"/>
  </r>
  <r>
    <s v="S/260410/1/18_x000a_"/>
    <s v="10 April 2026, 09:07:49"/>
    <s v="Friday"/>
    <s v="April"/>
    <x v="9"/>
    <n v="9"/>
    <x v="2"/>
    <s v="Noerch"/>
    <s v="Makan di Tempat"/>
    <x v="1"/>
    <s v="-"/>
    <s v="Unknown"/>
    <x v="15"/>
    <x v="0"/>
    <m/>
    <x v="2"/>
    <s v="LARGE"/>
    <m/>
    <n v="1"/>
    <n v="21000"/>
    <n v="21000"/>
    <n v="21000"/>
  </r>
  <r>
    <s v="S/260410/1/19_x000a_"/>
    <s v="10 April 2026, 09:10:27"/>
    <s v="Friday"/>
    <s v="April"/>
    <x v="9"/>
    <n v="9"/>
    <x v="2"/>
    <s v="Noerch"/>
    <s v="Makan di Tempat"/>
    <x v="1"/>
    <s v="-"/>
    <s v="Unknown"/>
    <x v="20"/>
    <x v="0"/>
    <m/>
    <x v="5"/>
    <s v="LARGE"/>
    <m/>
    <n v="1"/>
    <n v="23000"/>
    <n v="23000"/>
    <n v="23000"/>
  </r>
  <r>
    <s v="S/260410/1/20_x000a_"/>
    <s v="10 April 2026, 09:38:34"/>
    <s v="Friday"/>
    <s v="April"/>
    <x v="9"/>
    <n v="9"/>
    <x v="2"/>
    <s v="Noerch"/>
    <s v="Makan di Tempat"/>
    <x v="1"/>
    <s v="15 out"/>
    <s v="Identified"/>
    <x v="20"/>
    <x v="0"/>
    <m/>
    <x v="5"/>
    <s v="LARGE"/>
    <m/>
    <n v="1"/>
    <n v="23000"/>
    <n v="23000"/>
    <n v="65000"/>
  </r>
  <r>
    <s v="S/260410/1/20_x000a_"/>
    <s v="10 April 2026, 09:38:34"/>
    <s v="Friday"/>
    <s v="April"/>
    <x v="9"/>
    <n v="9"/>
    <x v="2"/>
    <s v="Noerch"/>
    <s v="Makan di Tempat"/>
    <x v="1"/>
    <m/>
    <s v="Unknown"/>
    <x v="5"/>
    <x v="0"/>
    <m/>
    <x v="5"/>
    <s v="LARGE"/>
    <m/>
    <n v="1"/>
    <n v="23000"/>
    <n v="23000"/>
    <m/>
  </r>
  <r>
    <s v="S/260410/1/20_x000a_"/>
    <s v="10 April 2026, 09:38:34"/>
    <s v="Friday"/>
    <s v="April"/>
    <x v="9"/>
    <n v="9"/>
    <x v="2"/>
    <s v="Noerch"/>
    <s v="Makan di Tempat"/>
    <x v="1"/>
    <m/>
    <s v="Unknown"/>
    <x v="72"/>
    <x v="0"/>
    <m/>
    <x v="12"/>
    <m/>
    <m/>
    <n v="1"/>
    <n v="19000"/>
    <n v="19000"/>
    <m/>
  </r>
  <r>
    <s v="S/260410/1/21_x000a_"/>
    <s v="10 April 2026, 09:42:22"/>
    <s v="Friday"/>
    <s v="April"/>
    <x v="9"/>
    <n v="9"/>
    <x v="2"/>
    <s v="Noerch"/>
    <s v="Makan di Tempat"/>
    <x v="0"/>
    <s v="07 selasr kiri"/>
    <s v="Identified"/>
    <x v="2"/>
    <x v="0"/>
    <m/>
    <x v="2"/>
    <s v="HOT"/>
    <m/>
    <n v="1"/>
    <n v="17000"/>
    <n v="17000"/>
    <n v="36000"/>
  </r>
  <r>
    <s v="S/260410/1/21_x000a_"/>
    <s v="10 April 2026, 09:42:22"/>
    <s v="Friday"/>
    <s v="April"/>
    <x v="9"/>
    <n v="9"/>
    <x v="2"/>
    <s v="Noerch"/>
    <s v="Makan di Tempat"/>
    <x v="0"/>
    <m/>
    <s v="Unknown"/>
    <x v="72"/>
    <x v="0"/>
    <m/>
    <x v="12"/>
    <m/>
    <m/>
    <n v="1"/>
    <n v="19000"/>
    <n v="19000"/>
    <m/>
  </r>
  <r>
    <s v="S/260410/1/22_x000a_"/>
    <s v="10 April 2026, 10:25:05"/>
    <s v="Friday"/>
    <s v="April"/>
    <x v="9"/>
    <n v="10"/>
    <x v="16"/>
    <s v="Ney"/>
    <s v="Makan di Tempat"/>
    <x v="1"/>
    <s v="dimas (compliment)"/>
    <s v="Identified"/>
    <x v="16"/>
    <x v="0"/>
    <m/>
    <x v="6"/>
    <m/>
    <m/>
    <n v="1"/>
    <n v="20000"/>
    <n v="20000"/>
    <n v="0"/>
  </r>
  <r>
    <s v="S/260410/1/22_x000a_"/>
    <s v="10 April 2026, 10:25:05"/>
    <s v="Friday"/>
    <s v="April"/>
    <x v="9"/>
    <n v="10"/>
    <x v="16"/>
    <s v="Ney"/>
    <s v="Makan di Tempat"/>
    <x v="1"/>
    <m/>
    <s v="Unknown"/>
    <x v="45"/>
    <x v="0"/>
    <m/>
    <x v="10"/>
    <m/>
    <m/>
    <n v="5"/>
    <n v="17000"/>
    <n v="85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43"/>
    <x v="0"/>
    <s v="sdg"/>
    <x v="15"/>
    <m/>
    <s v="ADDITIONAL KITCHEN TELUR CEPLOK"/>
    <n v="1"/>
    <n v="25000"/>
    <n v="25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55"/>
    <x v="0"/>
    <m/>
    <x v="13"/>
    <s v="LARGE"/>
    <m/>
    <n v="1"/>
    <n v="24000"/>
    <n v="24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21"/>
    <x v="0"/>
    <m/>
    <x v="11"/>
    <m/>
    <m/>
    <n v="2"/>
    <n v="5000"/>
    <n v="10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31"/>
    <x v="0"/>
    <m/>
    <x v="7"/>
    <m/>
    <m/>
    <n v="1"/>
    <n v="28000"/>
    <n v="28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52"/>
    <x v="0"/>
    <m/>
    <x v="9"/>
    <m/>
    <m/>
    <n v="2"/>
    <n v="20000"/>
    <n v="40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46"/>
    <x v="0"/>
    <s v="sdg"/>
    <x v="8"/>
    <m/>
    <m/>
    <n v="2"/>
    <n v="22000"/>
    <n v="44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53"/>
    <x v="0"/>
    <m/>
    <x v="16"/>
    <m/>
    <m/>
    <n v="1"/>
    <n v="24000"/>
    <n v="24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53"/>
    <x v="0"/>
    <m/>
    <x v="16"/>
    <m/>
    <m/>
    <n v="1"/>
    <n v="24000"/>
    <n v="24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54"/>
    <x v="0"/>
    <s v="ceplok nasgorsemua"/>
    <x v="17"/>
    <m/>
    <m/>
    <n v="2"/>
    <n v="5000"/>
    <n v="10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1"/>
    <x v="0"/>
    <m/>
    <x v="1"/>
    <s v="REGULAR"/>
    <m/>
    <n v="1"/>
    <n v="20000"/>
    <n v="20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1"/>
    <x v="0"/>
    <m/>
    <x v="1"/>
    <s v="REGULAR"/>
    <m/>
    <n v="1"/>
    <n v="20000"/>
    <n v="20000"/>
    <m/>
  </r>
  <r>
    <s v="S/260410/1/22_x000a_"/>
    <s v="10 April 2026, 10:25:05"/>
    <s v="Friday"/>
    <s v="April"/>
    <x v="9"/>
    <n v="10"/>
    <x v="16"/>
    <s v="Ney"/>
    <s v="Makan di Tempat"/>
    <x v="1"/>
    <m/>
    <s v="Unknown"/>
    <x v="78"/>
    <x v="1"/>
    <m/>
    <x v="11"/>
    <m/>
    <m/>
    <m/>
    <m/>
    <n v="-374000"/>
    <m/>
  </r>
  <r>
    <s v="S/260410/1/23_x000a_"/>
    <s v="10 April 2026, 10:35:44"/>
    <s v="Friday"/>
    <s v="April"/>
    <x v="9"/>
    <n v="10"/>
    <x v="16"/>
    <s v="Elly️‍"/>
    <s v="Makan di Tempat"/>
    <x v="0"/>
    <s v="-"/>
    <s v="Unknown"/>
    <x v="20"/>
    <x v="0"/>
    <m/>
    <x v="5"/>
    <s v="LARGE"/>
    <m/>
    <n v="1"/>
    <n v="23000"/>
    <n v="23000"/>
    <n v="23000"/>
  </r>
  <r>
    <s v="S/260410/1/24_x000a_"/>
    <s v="10 April 2026, 11:53:21"/>
    <s v="Friday"/>
    <s v="April"/>
    <x v="9"/>
    <n v="11"/>
    <x v="3"/>
    <s v="Noerch"/>
    <s v="Makan di Tempat"/>
    <x v="0"/>
    <s v="39 selasar"/>
    <s v="Identified"/>
    <x v="3"/>
    <x v="0"/>
    <m/>
    <x v="3"/>
    <m/>
    <m/>
    <n v="1"/>
    <n v="14000"/>
    <n v="14000"/>
    <n v="32000"/>
  </r>
  <r>
    <s v="S/260410/1/24_x000a_"/>
    <s v="10 April 2026, 11:53:21"/>
    <s v="Friday"/>
    <s v="April"/>
    <x v="9"/>
    <n v="11"/>
    <x v="3"/>
    <s v="Noerch"/>
    <s v="Makan di Tempat"/>
    <x v="0"/>
    <m/>
    <s v="Unknown"/>
    <x v="17"/>
    <x v="0"/>
    <m/>
    <x v="4"/>
    <s v="REGULAR"/>
    <m/>
    <n v="1"/>
    <n v="18000"/>
    <n v="18000"/>
    <m/>
  </r>
  <r>
    <s v="S/260410/1/25_x000a_"/>
    <s v="10 April 2026, 11:59:57"/>
    <s v="Friday"/>
    <s v="April"/>
    <x v="9"/>
    <n v="11"/>
    <x v="3"/>
    <s v="Noerch"/>
    <s v="Makan di Tempat"/>
    <x v="0"/>
    <s v="06 cult"/>
    <s v="Identified"/>
    <x v="31"/>
    <x v="0"/>
    <m/>
    <x v="7"/>
    <m/>
    <m/>
    <n v="1"/>
    <n v="28000"/>
    <n v="28000"/>
    <n v="28000"/>
  </r>
  <r>
    <s v="S/260410/1/26_x000a_"/>
    <s v="10 April 2026, 12:03:46"/>
    <s v="Friday"/>
    <s v="April"/>
    <x v="9"/>
    <n v="12"/>
    <x v="4"/>
    <s v="Noerch"/>
    <s v="Makan di Tempat"/>
    <x v="1"/>
    <s v="43 hall"/>
    <s v="Identified"/>
    <x v="37"/>
    <x v="0"/>
    <m/>
    <x v="0"/>
    <s v="LARGE"/>
    <m/>
    <n v="1"/>
    <n v="22000"/>
    <n v="22000"/>
    <n v="44000"/>
  </r>
  <r>
    <s v="S/260410/1/26_x000a_"/>
    <s v="10 April 2026, 12:03:46"/>
    <s v="Friday"/>
    <s v="April"/>
    <x v="9"/>
    <n v="12"/>
    <x v="4"/>
    <s v="Noerch"/>
    <s v="Makan di Tempat"/>
    <x v="1"/>
    <m/>
    <s v="Unknown"/>
    <x v="39"/>
    <x v="0"/>
    <m/>
    <x v="8"/>
    <m/>
    <m/>
    <n v="1"/>
    <n v="22000"/>
    <n v="22000"/>
    <m/>
  </r>
  <r>
    <s v="S/260410/1/27_x000a_"/>
    <s v="10 April 2026, 12:15:49"/>
    <s v="Friday"/>
    <s v="April"/>
    <x v="9"/>
    <n v="12"/>
    <x v="4"/>
    <s v="Noerch"/>
    <s v="Makan di Tempat"/>
    <x v="1"/>
    <s v="02 halll"/>
    <s v="Identified"/>
    <x v="3"/>
    <x v="0"/>
    <m/>
    <x v="3"/>
    <m/>
    <m/>
    <n v="1"/>
    <n v="14000"/>
    <n v="14000"/>
    <n v="34000"/>
  </r>
  <r>
    <s v="S/260410/1/27_x000a_"/>
    <s v="10 April 2026, 12:15:49"/>
    <s v="Friday"/>
    <s v="April"/>
    <x v="9"/>
    <n v="12"/>
    <x v="4"/>
    <s v="Noerch"/>
    <s v="Makan di Tempat"/>
    <x v="1"/>
    <m/>
    <s v="Unknown"/>
    <x v="1"/>
    <x v="0"/>
    <m/>
    <x v="1"/>
    <s v="REGULAR"/>
    <m/>
    <n v="1"/>
    <n v="20000"/>
    <n v="20000"/>
    <m/>
  </r>
  <r>
    <s v="S/260410/1/28_x000a_"/>
    <s v="10 April 2026, 12:21:17"/>
    <s v="Friday"/>
    <s v="April"/>
    <x v="9"/>
    <n v="12"/>
    <x v="4"/>
    <s v="Noerch"/>
    <s v="Makan di Tempat"/>
    <x v="0"/>
    <s v="-"/>
    <s v="Unknown"/>
    <x v="2"/>
    <x v="0"/>
    <m/>
    <x v="2"/>
    <s v="REGULAR"/>
    <m/>
    <n v="1"/>
    <n v="17000"/>
    <n v="17000"/>
    <n v="17000"/>
  </r>
  <r>
    <s v="S/260410/1/29_x000a_"/>
    <s v="10 April 2026, 12:25:39"/>
    <s v="Friday"/>
    <s v="April"/>
    <x v="9"/>
    <n v="12"/>
    <x v="4"/>
    <s v="Noerch"/>
    <s v="Makan di Tempat"/>
    <x v="0"/>
    <s v="-"/>
    <s v="Unknown"/>
    <x v="56"/>
    <x v="0"/>
    <m/>
    <x v="1"/>
    <s v="REGULAR"/>
    <m/>
    <n v="1"/>
    <n v="20000"/>
    <n v="20000"/>
    <n v="15000"/>
  </r>
  <r>
    <s v="S/260410/1/29_x000a_"/>
    <s v="10 April 2026, 12:25:39"/>
    <s v="Friday"/>
    <s v="April"/>
    <x v="9"/>
    <n v="12"/>
    <x v="4"/>
    <s v="Noerch"/>
    <s v="Makan di Tempat"/>
    <x v="0"/>
    <m/>
    <s v="Unknown"/>
    <x v="77"/>
    <x v="1"/>
    <m/>
    <x v="11"/>
    <m/>
    <m/>
    <m/>
    <m/>
    <n v="-5000"/>
    <m/>
  </r>
  <r>
    <s v="S/260410/1/30_x000a_"/>
    <s v="10 April 2026, 12:35:32"/>
    <s v="Friday"/>
    <s v="April"/>
    <x v="9"/>
    <n v="12"/>
    <x v="4"/>
    <s v="Noerch"/>
    <s v="Makan di Tempat"/>
    <x v="1"/>
    <s v="-"/>
    <s v="Unknown"/>
    <x v="36"/>
    <x v="0"/>
    <m/>
    <x v="0"/>
    <s v="REGULAR"/>
    <m/>
    <n v="1"/>
    <n v="20000"/>
    <n v="20000"/>
    <n v="20000"/>
  </r>
  <r>
    <s v="S/260410/1/31_x000a_"/>
    <s v="10 April 2026, 12:52:59"/>
    <s v="Friday"/>
    <s v="April"/>
    <x v="9"/>
    <n v="12"/>
    <x v="4"/>
    <s v="Noerch"/>
    <s v="Makan di Tempat"/>
    <x v="1"/>
    <s v="-"/>
    <s v="Unknown"/>
    <x v="15"/>
    <x v="0"/>
    <m/>
    <x v="2"/>
    <s v="LARGE"/>
    <m/>
    <n v="1"/>
    <n v="21000"/>
    <n v="21000"/>
    <n v="21000"/>
  </r>
  <r>
    <s v="S/260410/1/32_x000a_"/>
    <s v="10 April 2026, 13:18:22"/>
    <s v="Friday"/>
    <s v="April"/>
    <x v="9"/>
    <n v="13"/>
    <x v="5"/>
    <s v="Noerch"/>
    <s v="Makan di Tempat"/>
    <x v="0"/>
    <s v="-"/>
    <s v="Unknown"/>
    <x v="0"/>
    <x v="0"/>
    <m/>
    <x v="0"/>
    <s v="REGULAR"/>
    <m/>
    <n v="1"/>
    <n v="20000"/>
    <n v="20000"/>
    <n v="20000"/>
  </r>
  <r>
    <s v="S/260410/1/33_x000a_"/>
    <s v="10 April 2026, 13:41:04"/>
    <s v="Friday"/>
    <s v="April"/>
    <x v="9"/>
    <n v="13"/>
    <x v="5"/>
    <s v="Noerch"/>
    <s v="Makan di Tempat"/>
    <x v="0"/>
    <s v="33 cltrr"/>
    <s v="Identified"/>
    <x v="39"/>
    <x v="0"/>
    <m/>
    <x v="8"/>
    <m/>
    <m/>
    <n v="1"/>
    <n v="22000"/>
    <n v="22000"/>
    <n v="22000"/>
  </r>
  <r>
    <s v="S/260410/1/34_x000a_"/>
    <s v="10 April 2026, 14:17:22"/>
    <s v="Friday"/>
    <s v="April"/>
    <x v="9"/>
    <n v="14"/>
    <x v="6"/>
    <s v="Noerch"/>
    <s v="Makan di Tempat"/>
    <x v="0"/>
    <s v="07 haaaall"/>
    <s v="Identified"/>
    <x v="41"/>
    <x v="0"/>
    <m/>
    <x v="0"/>
    <s v="LARGE"/>
    <m/>
    <n v="1"/>
    <n v="22000"/>
    <n v="22000"/>
    <n v="82000"/>
  </r>
  <r>
    <s v="S/260410/1/34_x000a_"/>
    <s v="10 April 2026, 14:17:22"/>
    <s v="Friday"/>
    <s v="April"/>
    <x v="9"/>
    <n v="14"/>
    <x v="6"/>
    <s v="Noerch"/>
    <s v="Makan di Tempat"/>
    <x v="0"/>
    <m/>
    <s v="Unknown"/>
    <x v="3"/>
    <x v="0"/>
    <m/>
    <x v="3"/>
    <m/>
    <m/>
    <n v="1"/>
    <n v="14000"/>
    <n v="14000"/>
    <m/>
  </r>
  <r>
    <s v="S/260410/1/34_x000a_"/>
    <s v="10 April 2026, 14:17:22"/>
    <s v="Friday"/>
    <s v="April"/>
    <x v="9"/>
    <n v="14"/>
    <x v="6"/>
    <s v="Noerch"/>
    <s v="Makan di Tempat"/>
    <x v="0"/>
    <m/>
    <s v="Unknown"/>
    <x v="11"/>
    <x v="0"/>
    <m/>
    <x v="8"/>
    <m/>
    <m/>
    <n v="1"/>
    <n v="22000"/>
    <n v="22000"/>
    <m/>
  </r>
  <r>
    <s v="S/260410/1/34_x000a_"/>
    <s v="10 April 2026, 14:17:22"/>
    <s v="Friday"/>
    <s v="April"/>
    <x v="9"/>
    <n v="14"/>
    <x v="6"/>
    <s v="Noerch"/>
    <s v="Makan di Tempat"/>
    <x v="0"/>
    <m/>
    <s v="Unknown"/>
    <x v="56"/>
    <x v="0"/>
    <m/>
    <x v="1"/>
    <s v="LARGE"/>
    <m/>
    <n v="1"/>
    <n v="24000"/>
    <n v="24000"/>
    <m/>
  </r>
  <r>
    <s v="S/260410/1/35_x000a_"/>
    <s v="10 April 2026, 14:30:29"/>
    <s v="Friday"/>
    <s v="April"/>
    <x v="9"/>
    <n v="14"/>
    <x v="6"/>
    <s v="Noerch"/>
    <s v="Makan di Tempat"/>
    <x v="1"/>
    <s v="-"/>
    <s v="Unknown"/>
    <x v="0"/>
    <x v="0"/>
    <m/>
    <x v="0"/>
    <s v="REGULAR"/>
    <m/>
    <n v="1"/>
    <n v="20000"/>
    <n v="20000"/>
    <n v="20000"/>
  </r>
  <r>
    <s v="S/260410/1/36_x000a_"/>
    <s v="10 April 2026, 15:31:44"/>
    <s v="Friday"/>
    <s v="April"/>
    <x v="9"/>
    <n v="15"/>
    <x v="7"/>
    <s v="Noerch"/>
    <s v="Makan di Tempat"/>
    <x v="0"/>
    <s v="-"/>
    <s v="Unknown"/>
    <x v="43"/>
    <x v="0"/>
    <s v="sedng"/>
    <x v="15"/>
    <m/>
    <m/>
    <n v="1"/>
    <n v="20000"/>
    <n v="20000"/>
    <n v="20000"/>
  </r>
  <r>
    <s v="S/260410/1/37_x000a_"/>
    <s v="10 April 2026, 15:36:40"/>
    <s v="Friday"/>
    <s v="April"/>
    <x v="9"/>
    <n v="15"/>
    <x v="7"/>
    <s v="Noerch"/>
    <s v="Makan di Tempat"/>
    <x v="0"/>
    <s v="39 hall"/>
    <s v="Identified"/>
    <x v="33"/>
    <x v="0"/>
    <m/>
    <x v="9"/>
    <m/>
    <m/>
    <n v="1"/>
    <n v="20000"/>
    <n v="20000"/>
    <n v="20000"/>
  </r>
  <r>
    <s v="S/260410/1/38_x000a_"/>
    <s v="10 April 2026, 16:01:35"/>
    <s v="Friday"/>
    <s v="April"/>
    <x v="9"/>
    <n v="16"/>
    <x v="8"/>
    <s v="Noerch"/>
    <s v="Makan di Tempat"/>
    <x v="0"/>
    <s v="11 hall"/>
    <s v="Identified"/>
    <x v="21"/>
    <x v="0"/>
    <m/>
    <x v="11"/>
    <m/>
    <m/>
    <n v="1"/>
    <n v="5000"/>
    <n v="5000"/>
    <n v="69000"/>
  </r>
  <r>
    <s v="S/260410/1/38_x000a_"/>
    <s v="10 April 2026, 16:01:35"/>
    <s v="Friday"/>
    <s v="April"/>
    <x v="9"/>
    <n v="16"/>
    <x v="8"/>
    <s v="Noerch"/>
    <s v="Makan di Tempat"/>
    <x v="0"/>
    <m/>
    <s v="Unknown"/>
    <x v="46"/>
    <x v="0"/>
    <s v="pedes sdg"/>
    <x v="8"/>
    <m/>
    <s v="ADDITIONAL KITCHEN TELUR CEPLOK"/>
    <n v="1"/>
    <n v="27000"/>
    <n v="27000"/>
    <m/>
  </r>
  <r>
    <s v="S/260410/1/38_x000a_"/>
    <s v="10 April 2026, 16:01:35"/>
    <s v="Friday"/>
    <s v="April"/>
    <x v="9"/>
    <n v="16"/>
    <x v="8"/>
    <s v="Noerch"/>
    <s v="Makan di Tempat"/>
    <x v="0"/>
    <m/>
    <s v="Unknown"/>
    <x v="65"/>
    <x v="0"/>
    <m/>
    <x v="12"/>
    <m/>
    <m/>
    <n v="1"/>
    <n v="19000"/>
    <n v="19000"/>
    <m/>
  </r>
  <r>
    <s v="S/260410/1/38_x000a_"/>
    <s v="10 April 2026, 16:01:35"/>
    <s v="Friday"/>
    <s v="April"/>
    <x v="9"/>
    <n v="16"/>
    <x v="8"/>
    <s v="Noerch"/>
    <s v="Makan di Tempat"/>
    <x v="0"/>
    <m/>
    <s v="Unknown"/>
    <x v="66"/>
    <x v="0"/>
    <m/>
    <x v="4"/>
    <s v="REGULAR"/>
    <m/>
    <n v="1"/>
    <n v="18000"/>
    <n v="18000"/>
    <m/>
  </r>
  <r>
    <s v="S/260410/1/39_x000a_"/>
    <s v="10 April 2026, 16:36:07"/>
    <s v="Friday"/>
    <s v="April"/>
    <x v="9"/>
    <n v="16"/>
    <x v="8"/>
    <s v="Lucky"/>
    <s v="Makan di Tempat"/>
    <x v="0"/>
    <s v="02 ind arg"/>
    <s v="Identified"/>
    <x v="15"/>
    <x v="0"/>
    <m/>
    <x v="2"/>
    <s v="REGULAR"/>
    <m/>
    <n v="1"/>
    <n v="19000"/>
    <n v="19000"/>
    <n v="38000"/>
  </r>
  <r>
    <s v="S/260410/1/39_x000a_"/>
    <s v="10 April 2026, 16:36:07"/>
    <s v="Friday"/>
    <s v="April"/>
    <x v="9"/>
    <n v="16"/>
    <x v="8"/>
    <s v="Lucky"/>
    <s v="Makan di Tempat"/>
    <x v="0"/>
    <m/>
    <s v="Unknown"/>
    <x v="72"/>
    <x v="0"/>
    <m/>
    <x v="12"/>
    <m/>
    <m/>
    <n v="1"/>
    <n v="19000"/>
    <n v="19000"/>
    <m/>
  </r>
  <r>
    <s v="S/260410/1/40_x000a_"/>
    <s v="10 April 2026, 16:58:05"/>
    <s v="Friday"/>
    <s v="April"/>
    <x v="9"/>
    <n v="16"/>
    <x v="8"/>
    <s v="Lucky"/>
    <s v="Makan di Tempat"/>
    <x v="0"/>
    <s v="-"/>
    <s v="Unknown"/>
    <x v="8"/>
    <x v="0"/>
    <m/>
    <x v="5"/>
    <s v="HOT"/>
    <m/>
    <n v="1"/>
    <n v="18000"/>
    <n v="18000"/>
    <n v="18000"/>
  </r>
  <r>
    <s v="S/260410/1/41_x000a_"/>
    <s v="10 April 2026, 17:22:04"/>
    <s v="Friday"/>
    <s v="April"/>
    <x v="9"/>
    <n v="17"/>
    <x v="9"/>
    <s v="Lucky"/>
    <s v="Makan di Tempat"/>
    <x v="0"/>
    <s v="42 hall"/>
    <s v="Identified"/>
    <x v="0"/>
    <x v="0"/>
    <m/>
    <x v="0"/>
    <s v="REGULAR"/>
    <m/>
    <n v="1"/>
    <n v="20000"/>
    <n v="20000"/>
    <n v="40000"/>
  </r>
  <r>
    <s v="S/260410/1/41_x000a_"/>
    <s v="10 April 2026, 17:22:04"/>
    <s v="Friday"/>
    <s v="April"/>
    <x v="9"/>
    <n v="17"/>
    <x v="9"/>
    <s v="Lucky"/>
    <s v="Makan di Tempat"/>
    <x v="0"/>
    <m/>
    <s v="Unknown"/>
    <x v="44"/>
    <x v="0"/>
    <m/>
    <x v="16"/>
    <m/>
    <m/>
    <n v="1"/>
    <n v="20000"/>
    <n v="20000"/>
    <m/>
  </r>
  <r>
    <s v="S/260410/1/42_x000a_"/>
    <s v="10 April 2026, 17:43:35"/>
    <s v="Friday"/>
    <s v="April"/>
    <x v="9"/>
    <n v="17"/>
    <x v="9"/>
    <s v="Lucky"/>
    <s v="Makan di Tempat"/>
    <x v="0"/>
    <s v="25 dpn srv"/>
    <s v="Identified"/>
    <x v="3"/>
    <x v="0"/>
    <m/>
    <x v="3"/>
    <m/>
    <m/>
    <n v="1"/>
    <n v="14000"/>
    <n v="14000"/>
    <n v="14000"/>
  </r>
  <r>
    <s v="S/260410/1/43_x000a_"/>
    <s v="10 April 2026, 17:56:20"/>
    <s v="Friday"/>
    <s v="April"/>
    <x v="9"/>
    <n v="17"/>
    <x v="9"/>
    <s v="Lucky"/>
    <s v="Makan di Tempat"/>
    <x v="0"/>
    <s v="07 ind clc"/>
    <s v="Identified"/>
    <x v="53"/>
    <x v="0"/>
    <m/>
    <x v="16"/>
    <m/>
    <m/>
    <n v="1"/>
    <n v="24000"/>
    <n v="24000"/>
    <n v="24000"/>
  </r>
  <r>
    <s v="S/260410/1/44_x000a_"/>
    <s v="10 April 2026, 17:58:50"/>
    <s v="Friday"/>
    <s v="April"/>
    <x v="9"/>
    <n v="17"/>
    <x v="9"/>
    <s v="Lucky"/>
    <s v="Makan di Tempat"/>
    <x v="0"/>
    <s v="05 ind clc"/>
    <s v="Identified"/>
    <x v="43"/>
    <x v="0"/>
    <s v="pedas"/>
    <x v="15"/>
    <m/>
    <m/>
    <n v="1"/>
    <n v="20000"/>
    <n v="20000"/>
    <n v="20000"/>
  </r>
  <r>
    <s v="S/260410/1/45_x000a_"/>
    <s v="10 April 2026, 18:23:28"/>
    <s v="Friday"/>
    <s v="April"/>
    <x v="9"/>
    <n v="18"/>
    <x v="10"/>
    <s v="Lucky"/>
    <s v="Makan di Tempat"/>
    <x v="0"/>
    <s v="-"/>
    <s v="Unknown"/>
    <x v="21"/>
    <x v="0"/>
    <m/>
    <x v="11"/>
    <m/>
    <m/>
    <n v="2"/>
    <n v="5000"/>
    <n v="10000"/>
    <n v="10000"/>
  </r>
  <r>
    <s v="S/260410/1/46_x000a_"/>
    <s v="10 April 2026, 18:35:14"/>
    <s v="Friday"/>
    <s v="April"/>
    <x v="9"/>
    <n v="18"/>
    <x v="10"/>
    <s v="Lucky"/>
    <s v="Makan di Tempat"/>
    <x v="0"/>
    <s v="-"/>
    <s v="Unknown"/>
    <x v="15"/>
    <x v="0"/>
    <m/>
    <x v="2"/>
    <s v="REGULAR"/>
    <m/>
    <n v="1"/>
    <n v="19000"/>
    <n v="19000"/>
    <n v="39000"/>
  </r>
  <r>
    <s v="S/260410/1/46_x000a_"/>
    <s v="10 April 2026, 18:35:14"/>
    <s v="Friday"/>
    <s v="April"/>
    <x v="9"/>
    <n v="18"/>
    <x v="10"/>
    <s v="Lucky"/>
    <s v="Makan di Tempat"/>
    <x v="0"/>
    <m/>
    <s v="Unknown"/>
    <x v="36"/>
    <x v="0"/>
    <m/>
    <x v="0"/>
    <s v="REGULAR"/>
    <m/>
    <n v="1"/>
    <n v="20000"/>
    <n v="20000"/>
    <m/>
  </r>
  <r>
    <s v="S/260410/1/47_x000a_"/>
    <s v="10 April 2026, 18:45:34"/>
    <s v="Friday"/>
    <s v="April"/>
    <x v="9"/>
    <n v="18"/>
    <x v="10"/>
    <s v="Lucky"/>
    <s v="Makan di Tempat"/>
    <x v="1"/>
    <s v="47 atas"/>
    <s v="Identified"/>
    <x v="15"/>
    <x v="0"/>
    <m/>
    <x v="2"/>
    <s v="LARGE"/>
    <m/>
    <n v="1"/>
    <n v="21000"/>
    <n v="21000"/>
    <n v="90000"/>
  </r>
  <r>
    <s v="S/260410/1/47_x000a_"/>
    <s v="10 April 2026, 18:45:34"/>
    <s v="Friday"/>
    <s v="April"/>
    <x v="9"/>
    <n v="18"/>
    <x v="10"/>
    <s v="Lucky"/>
    <s v="Makan di Tempat"/>
    <x v="1"/>
    <m/>
    <s v="Unknown"/>
    <x v="43"/>
    <x v="0"/>
    <s v="gak pakai sayur"/>
    <x v="15"/>
    <m/>
    <m/>
    <n v="1"/>
    <n v="20000"/>
    <n v="20000"/>
    <m/>
  </r>
  <r>
    <s v="S/260410/1/47_x000a_"/>
    <s v="10 April 2026, 18:45:34"/>
    <s v="Friday"/>
    <s v="April"/>
    <x v="9"/>
    <n v="18"/>
    <x v="10"/>
    <s v="Lucky"/>
    <s v="Makan di Tempat"/>
    <x v="1"/>
    <m/>
    <s v="Unknown"/>
    <x v="39"/>
    <x v="0"/>
    <m/>
    <x v="8"/>
    <m/>
    <s v="ADDITIONAL KITCHEN TELUR DADAR"/>
    <n v="1"/>
    <n v="27000"/>
    <n v="27000"/>
    <m/>
  </r>
  <r>
    <s v="S/260410/1/47_x000a_"/>
    <s v="10 April 2026, 18:45:34"/>
    <s v="Friday"/>
    <s v="April"/>
    <x v="9"/>
    <n v="18"/>
    <x v="10"/>
    <s v="Lucky"/>
    <s v="Makan di Tempat"/>
    <x v="1"/>
    <m/>
    <s v="Unknown"/>
    <x v="36"/>
    <x v="0"/>
    <m/>
    <x v="0"/>
    <s v="LARGE"/>
    <m/>
    <n v="1"/>
    <n v="22000"/>
    <n v="22000"/>
    <m/>
  </r>
  <r>
    <s v="S/260410/1/48_x000a_"/>
    <s v="10 April 2026, 18:46:46"/>
    <s v="Friday"/>
    <s v="April"/>
    <x v="9"/>
    <n v="18"/>
    <x v="10"/>
    <s v="Lucky"/>
    <s v="Makan di Tempat"/>
    <x v="0"/>
    <s v="47 atas"/>
    <s v="Identified"/>
    <x v="15"/>
    <x v="0"/>
    <m/>
    <x v="2"/>
    <s v="LARGE"/>
    <m/>
    <n v="1"/>
    <n v="21000"/>
    <n v="21000"/>
    <n v="41000"/>
  </r>
  <r>
    <s v="S/260410/1/48_x000a_"/>
    <s v="10 April 2026, 18:46:46"/>
    <s v="Friday"/>
    <s v="April"/>
    <x v="9"/>
    <n v="18"/>
    <x v="10"/>
    <s v="Lucky"/>
    <s v="Makan di Tempat"/>
    <x v="0"/>
    <m/>
    <s v="Unknown"/>
    <x v="12"/>
    <x v="0"/>
    <m/>
    <x v="9"/>
    <m/>
    <m/>
    <n v="1"/>
    <n v="20000"/>
    <n v="20000"/>
    <m/>
  </r>
  <r>
    <s v="S/260410/1/49_x000a_"/>
    <s v="10 April 2026, 18:49:16"/>
    <s v="Friday"/>
    <s v="April"/>
    <x v="9"/>
    <n v="18"/>
    <x v="10"/>
    <s v="Lucky"/>
    <s v="Makan di Tempat"/>
    <x v="1"/>
    <s v="39 hall"/>
    <s v="Identified"/>
    <x v="11"/>
    <x v="0"/>
    <m/>
    <x v="8"/>
    <m/>
    <m/>
    <n v="1"/>
    <n v="22000"/>
    <n v="22000"/>
    <n v="40000"/>
  </r>
  <r>
    <s v="S/260410/1/49_x000a_"/>
    <s v="10 April 2026, 18:49:16"/>
    <s v="Friday"/>
    <s v="April"/>
    <x v="9"/>
    <n v="18"/>
    <x v="10"/>
    <s v="Lucky"/>
    <s v="Makan di Tempat"/>
    <x v="1"/>
    <m/>
    <s v="Unknown"/>
    <x v="19"/>
    <x v="0"/>
    <m/>
    <x v="4"/>
    <s v="REGULAR"/>
    <m/>
    <n v="1"/>
    <n v="18000"/>
    <n v="18000"/>
    <m/>
  </r>
  <r>
    <s v="S/260410/1/50_x000a_"/>
    <s v="10 April 2026, 19:01:07"/>
    <s v="Friday"/>
    <s v="April"/>
    <x v="9"/>
    <n v="19"/>
    <x v="11"/>
    <s v="Lucky"/>
    <s v="Makan di Tempat"/>
    <x v="0"/>
    <s v="-"/>
    <s v="Unknown"/>
    <x v="2"/>
    <x v="0"/>
    <m/>
    <x v="2"/>
    <s v="HOT"/>
    <m/>
    <n v="1"/>
    <n v="17000"/>
    <n v="17000"/>
    <n v="17000"/>
  </r>
  <r>
    <s v="S/260410/1/51_x000a_"/>
    <s v="10 April 2026, 19:07:05"/>
    <s v="Friday"/>
    <s v="April"/>
    <x v="9"/>
    <n v="19"/>
    <x v="11"/>
    <s v="Lucky"/>
    <s v="Makan di Tempat"/>
    <x v="0"/>
    <s v="15 hall"/>
    <s v="Identified"/>
    <x v="69"/>
    <x v="0"/>
    <m/>
    <x v="10"/>
    <m/>
    <m/>
    <n v="1"/>
    <n v="14000"/>
    <n v="14000"/>
    <n v="14000"/>
  </r>
  <r>
    <s v="S/260410/1/52_x000a_"/>
    <s v="10 April 2026, 19:10:57"/>
    <s v="Friday"/>
    <s v="April"/>
    <x v="9"/>
    <n v="19"/>
    <x v="11"/>
    <s v="Lucky"/>
    <s v="Makan di Tempat"/>
    <x v="1"/>
    <s v="08 halll"/>
    <s v="Identified"/>
    <x v="22"/>
    <x v="0"/>
    <m/>
    <x v="8"/>
    <m/>
    <m/>
    <n v="1"/>
    <n v="25000"/>
    <n v="25000"/>
    <n v="25000"/>
  </r>
  <r>
    <s v="S/260410/1/53_x000a_"/>
    <s v="10 April 2026, 19:11:36"/>
    <s v="Friday"/>
    <s v="April"/>
    <x v="9"/>
    <n v="19"/>
    <x v="11"/>
    <s v="Lucky"/>
    <s v="Makan di Tempat"/>
    <x v="0"/>
    <s v="-"/>
    <s v="Unknown"/>
    <x v="37"/>
    <x v="0"/>
    <m/>
    <x v="0"/>
    <s v="REGULAR"/>
    <m/>
    <n v="1"/>
    <n v="20000"/>
    <n v="20000"/>
    <n v="20000"/>
  </r>
  <r>
    <s v="S/260410/1/54_x000a_"/>
    <s v="10 April 2026, 19:37:18"/>
    <s v="Friday"/>
    <s v="April"/>
    <x v="9"/>
    <n v="19"/>
    <x v="11"/>
    <s v="Lucky"/>
    <s v="Makan di Tempat"/>
    <x v="0"/>
    <s v="-"/>
    <s v="Unknown"/>
    <x v="15"/>
    <x v="0"/>
    <m/>
    <x v="2"/>
    <s v="REGULAR"/>
    <m/>
    <n v="1"/>
    <n v="19000"/>
    <n v="19000"/>
    <n v="43000"/>
  </r>
  <r>
    <s v="S/260410/1/54_x000a_"/>
    <s v="10 April 2026, 19:37:18"/>
    <s v="Friday"/>
    <s v="April"/>
    <x v="9"/>
    <n v="19"/>
    <x v="11"/>
    <s v="Lucky"/>
    <s v="Makan di Tempat"/>
    <x v="0"/>
    <m/>
    <s v="Unknown"/>
    <x v="38"/>
    <x v="0"/>
    <m/>
    <x v="0"/>
    <s v="LARGE"/>
    <m/>
    <n v="1"/>
    <n v="24000"/>
    <n v="24000"/>
    <m/>
  </r>
  <r>
    <s v="S/260410/1/55_x000a_"/>
    <s v="10 April 2026, 19:40:04"/>
    <s v="Friday"/>
    <s v="April"/>
    <x v="9"/>
    <n v="19"/>
    <x v="11"/>
    <s v="Lucky"/>
    <s v="Makan di Tempat"/>
    <x v="0"/>
    <s v="11 atas"/>
    <s v="Identified"/>
    <x v="15"/>
    <x v="0"/>
    <m/>
    <x v="2"/>
    <s v="REGULAR"/>
    <m/>
    <n v="1"/>
    <n v="19000"/>
    <n v="19000"/>
    <n v="79000"/>
  </r>
  <r>
    <s v="S/260410/1/55_x000a_"/>
    <s v="10 April 2026, 19:40:04"/>
    <s v="Friday"/>
    <s v="April"/>
    <x v="9"/>
    <n v="19"/>
    <x v="11"/>
    <s v="Lucky"/>
    <s v="Makan di Tempat"/>
    <x v="0"/>
    <m/>
    <s v="Unknown"/>
    <x v="42"/>
    <x v="0"/>
    <m/>
    <x v="6"/>
    <m/>
    <m/>
    <n v="1"/>
    <n v="20000"/>
    <n v="20000"/>
    <m/>
  </r>
  <r>
    <s v="S/260410/1/55_x000a_"/>
    <s v="10 April 2026, 19:40:04"/>
    <s v="Friday"/>
    <s v="April"/>
    <x v="9"/>
    <n v="19"/>
    <x v="11"/>
    <s v="Lucky"/>
    <s v="Makan di Tempat"/>
    <x v="0"/>
    <m/>
    <s v="Unknown"/>
    <x v="50"/>
    <x v="0"/>
    <m/>
    <x v="9"/>
    <m/>
    <m/>
    <n v="1"/>
    <n v="20000"/>
    <n v="20000"/>
    <m/>
  </r>
  <r>
    <s v="S/260410/1/55_x000a_"/>
    <s v="10 April 2026, 19:40:04"/>
    <s v="Friday"/>
    <s v="April"/>
    <x v="9"/>
    <n v="19"/>
    <x v="11"/>
    <s v="Lucky"/>
    <s v="Makan di Tempat"/>
    <x v="0"/>
    <m/>
    <s v="Unknown"/>
    <x v="9"/>
    <x v="0"/>
    <m/>
    <x v="5"/>
    <s v="REGULAR"/>
    <m/>
    <n v="1"/>
    <n v="20000"/>
    <n v="20000"/>
    <m/>
  </r>
  <r>
    <s v="S/260410/1/56_x000a_"/>
    <s v="10 April 2026, 19:46:24"/>
    <s v="Friday"/>
    <s v="April"/>
    <x v="9"/>
    <n v="19"/>
    <x v="11"/>
    <s v="Ney"/>
    <s v="Makan di Tempat"/>
    <x v="0"/>
    <s v="06 selasar"/>
    <s v="Identified"/>
    <x v="3"/>
    <x v="0"/>
    <m/>
    <x v="3"/>
    <m/>
    <m/>
    <n v="1"/>
    <n v="14000"/>
    <n v="14000"/>
    <n v="34000"/>
  </r>
  <r>
    <s v="S/260410/1/56_x000a_"/>
    <s v="10 April 2026, 19:46:24"/>
    <s v="Friday"/>
    <s v="April"/>
    <x v="9"/>
    <n v="19"/>
    <x v="11"/>
    <s v="Ney"/>
    <s v="Makan di Tempat"/>
    <x v="0"/>
    <m/>
    <s v="Unknown"/>
    <x v="5"/>
    <x v="0"/>
    <m/>
    <x v="5"/>
    <s v="REGULAR"/>
    <m/>
    <n v="1"/>
    <n v="20000"/>
    <n v="20000"/>
    <m/>
  </r>
  <r>
    <s v="S/260410/1/57_x000a_"/>
    <s v="10 April 2026, 19:54:50"/>
    <s v="Friday"/>
    <s v="April"/>
    <x v="9"/>
    <n v="19"/>
    <x v="11"/>
    <s v="Lucky"/>
    <s v="Makan di Tempat"/>
    <x v="0"/>
    <s v="48 ind arg"/>
    <s v="Identified"/>
    <x v="20"/>
    <x v="0"/>
    <m/>
    <x v="5"/>
    <s v="REGULAR"/>
    <m/>
    <n v="1"/>
    <n v="20000"/>
    <n v="20000"/>
    <n v="45000"/>
  </r>
  <r>
    <s v="S/260410/1/57_x000a_"/>
    <s v="10 April 2026, 19:54:50"/>
    <s v="Friday"/>
    <s v="April"/>
    <x v="9"/>
    <n v="19"/>
    <x v="11"/>
    <s v="Lucky"/>
    <s v="Makan di Tempat"/>
    <x v="0"/>
    <m/>
    <s v="Unknown"/>
    <x v="22"/>
    <x v="0"/>
    <m/>
    <x v="8"/>
    <m/>
    <m/>
    <n v="1"/>
    <n v="25000"/>
    <n v="25000"/>
    <m/>
  </r>
  <r>
    <s v="S/260410/1/58_x000a_"/>
    <s v="10 April 2026, 19:59:20"/>
    <s v="Friday"/>
    <s v="April"/>
    <x v="9"/>
    <n v="19"/>
    <x v="11"/>
    <s v="Lucky"/>
    <s v="Makan di Tempat"/>
    <x v="0"/>
    <s v="-"/>
    <s v="Unknown"/>
    <x v="38"/>
    <x v="0"/>
    <m/>
    <x v="0"/>
    <s v="LARGE"/>
    <m/>
    <n v="1"/>
    <n v="24000"/>
    <n v="24000"/>
    <n v="44000"/>
  </r>
  <r>
    <s v="S/260410/1/58_x000a_"/>
    <s v="10 April 2026, 19:59:20"/>
    <s v="Friday"/>
    <s v="April"/>
    <x v="9"/>
    <n v="19"/>
    <x v="11"/>
    <s v="Lucky"/>
    <s v="Makan di Tempat"/>
    <x v="0"/>
    <m/>
    <s v="Unknown"/>
    <x v="1"/>
    <x v="0"/>
    <m/>
    <x v="1"/>
    <s v="REGULAR"/>
    <m/>
    <n v="1"/>
    <n v="20000"/>
    <n v="20000"/>
    <m/>
  </r>
  <r>
    <s v="S/260410/1/59_x000a_"/>
    <s v="10 April 2026, 20:01:04"/>
    <s v="Friday"/>
    <s v="April"/>
    <x v="9"/>
    <n v="20"/>
    <x v="12"/>
    <s v="Lucky"/>
    <s v="Makan di Tempat"/>
    <x v="0"/>
    <s v="-"/>
    <s v="Unknown"/>
    <x v="15"/>
    <x v="0"/>
    <m/>
    <x v="2"/>
    <s v="LARGE"/>
    <m/>
    <n v="3"/>
    <n v="21000"/>
    <n v="63000"/>
    <n v="110000"/>
  </r>
  <r>
    <s v="S/260410/1/59_x000a_"/>
    <s v="10 April 2026, 20:01:04"/>
    <s v="Friday"/>
    <s v="April"/>
    <x v="9"/>
    <n v="20"/>
    <x v="12"/>
    <s v="Lucky"/>
    <s v="Makan di Tempat"/>
    <x v="0"/>
    <m/>
    <s v="Unknown"/>
    <x v="20"/>
    <x v="0"/>
    <m/>
    <x v="5"/>
    <s v="LARGE"/>
    <m/>
    <n v="1"/>
    <n v="23000"/>
    <n v="23000"/>
    <m/>
  </r>
  <r>
    <s v="S/260410/1/59_x000a_"/>
    <s v="10 April 2026, 20:01:04"/>
    <s v="Friday"/>
    <s v="April"/>
    <x v="9"/>
    <n v="20"/>
    <x v="12"/>
    <s v="Lucky"/>
    <s v="Makan di Tempat"/>
    <x v="0"/>
    <m/>
    <s v="Unknown"/>
    <x v="1"/>
    <x v="0"/>
    <m/>
    <x v="1"/>
    <s v="LARGE"/>
    <m/>
    <n v="1"/>
    <n v="24000"/>
    <n v="24000"/>
    <m/>
  </r>
  <r>
    <s v="S/260410/1/60_x000a_"/>
    <s v="10 April 2026, 20:13:51"/>
    <s v="Friday"/>
    <s v="April"/>
    <x v="9"/>
    <n v="20"/>
    <x v="12"/>
    <s v="Lucky"/>
    <s v="Makan di Tempat"/>
    <x v="0"/>
    <s v="-"/>
    <s v="Unknown"/>
    <x v="37"/>
    <x v="0"/>
    <m/>
    <x v="0"/>
    <s v="REGULAR"/>
    <m/>
    <n v="1"/>
    <n v="20000"/>
    <n v="20000"/>
    <n v="38000"/>
  </r>
  <r>
    <s v="S/260410/1/60_x000a_"/>
    <s v="10 April 2026, 20:13:51"/>
    <s v="Friday"/>
    <s v="April"/>
    <x v="9"/>
    <n v="20"/>
    <x v="12"/>
    <s v="Lucky"/>
    <s v="Makan di Tempat"/>
    <x v="0"/>
    <m/>
    <s v="Unknown"/>
    <x v="29"/>
    <x v="0"/>
    <m/>
    <x v="2"/>
    <s v="HOT"/>
    <m/>
    <n v="1"/>
    <n v="18000"/>
    <n v="18000"/>
    <m/>
  </r>
  <r>
    <s v="S/260410/1/61_x000a_"/>
    <s v="10 April 2026, 20:17:28"/>
    <s v="Friday"/>
    <s v="April"/>
    <x v="9"/>
    <n v="20"/>
    <x v="12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10/1/62_x000a_"/>
    <s v="10 April 2026, 20:21:35"/>
    <s v="Friday"/>
    <s v="April"/>
    <x v="9"/>
    <n v="20"/>
    <x v="12"/>
    <s v="Lucky"/>
    <s v="Makan di Tempat"/>
    <x v="0"/>
    <s v="24 out"/>
    <s v="Identified"/>
    <x v="37"/>
    <x v="0"/>
    <m/>
    <x v="0"/>
    <s v="REGULAR"/>
    <m/>
    <n v="1"/>
    <n v="20000"/>
    <n v="20000"/>
    <n v="72000"/>
  </r>
  <r>
    <s v="S/260410/1/62_x000a_"/>
    <s v="10 April 2026, 20:21:35"/>
    <s v="Friday"/>
    <s v="April"/>
    <x v="9"/>
    <n v="20"/>
    <x v="12"/>
    <s v="Lucky"/>
    <s v="Makan di Tempat"/>
    <x v="0"/>
    <m/>
    <s v="Unknown"/>
    <x v="15"/>
    <x v="0"/>
    <m/>
    <x v="2"/>
    <s v="HOT"/>
    <m/>
    <n v="1"/>
    <n v="18000"/>
    <n v="18000"/>
    <m/>
  </r>
  <r>
    <s v="S/260410/1/62_x000a_"/>
    <s v="10 April 2026, 20:21:35"/>
    <s v="Friday"/>
    <s v="April"/>
    <x v="9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10/1/62_x000a_"/>
    <s v="10 April 2026, 20:21:35"/>
    <s v="Friday"/>
    <s v="April"/>
    <x v="9"/>
    <n v="20"/>
    <x v="12"/>
    <s v="Lucky"/>
    <s v="Makan di Tempat"/>
    <x v="0"/>
    <m/>
    <s v="Unknown"/>
    <x v="55"/>
    <x v="0"/>
    <m/>
    <x v="13"/>
    <s v="REGULAR"/>
    <m/>
    <n v="1"/>
    <n v="20000"/>
    <n v="20000"/>
    <m/>
  </r>
  <r>
    <s v="S/260410/1/63_x000a_"/>
    <s v="10 April 2026, 20:23:59"/>
    <s v="Friday"/>
    <s v="April"/>
    <x v="9"/>
    <n v="20"/>
    <x v="12"/>
    <s v="Lucky"/>
    <s v="Makan di Tempat"/>
    <x v="0"/>
    <s v="-"/>
    <s v="Unknown"/>
    <x v="20"/>
    <x v="0"/>
    <m/>
    <x v="5"/>
    <s v="REGULAR"/>
    <m/>
    <n v="1"/>
    <n v="20000"/>
    <n v="20000"/>
    <n v="44000"/>
  </r>
  <r>
    <s v="S/260410/1/63_x000a_"/>
    <s v="10 April 2026, 20:23:59"/>
    <s v="Friday"/>
    <s v="April"/>
    <x v="9"/>
    <n v="20"/>
    <x v="12"/>
    <s v="Lucky"/>
    <s v="Makan di Tempat"/>
    <x v="0"/>
    <m/>
    <s v="Unknown"/>
    <x v="56"/>
    <x v="0"/>
    <m/>
    <x v="1"/>
    <s v="LARGE"/>
    <m/>
    <n v="1"/>
    <n v="24000"/>
    <n v="24000"/>
    <m/>
  </r>
  <r>
    <s v="S/260410/1/64_x000a_"/>
    <s v="10 April 2026, 20:25:10"/>
    <s v="Friday"/>
    <s v="April"/>
    <x v="9"/>
    <n v="20"/>
    <x v="12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10/1/65_x000a_"/>
    <s v="10 April 2026, 20:25:51"/>
    <s v="Friday"/>
    <s v="April"/>
    <x v="9"/>
    <n v="20"/>
    <x v="12"/>
    <s v="Lucky"/>
    <s v="Makan di Tempat"/>
    <x v="0"/>
    <s v="-"/>
    <s v="Unknown"/>
    <x v="2"/>
    <x v="0"/>
    <m/>
    <x v="2"/>
    <s v="LARGE"/>
    <m/>
    <n v="1"/>
    <n v="20000"/>
    <n v="20000"/>
    <n v="20000"/>
  </r>
  <r>
    <s v="S/260410/1/66_x000a_"/>
    <s v="10 April 2026, 20:27:05"/>
    <s v="Friday"/>
    <s v="April"/>
    <x v="9"/>
    <n v="20"/>
    <x v="12"/>
    <s v="Lucky"/>
    <s v="Makan di Tempat"/>
    <x v="0"/>
    <s v="43 outdoor.,"/>
    <s v="Identified"/>
    <x v="27"/>
    <x v="0"/>
    <m/>
    <x v="10"/>
    <m/>
    <m/>
    <n v="1"/>
    <n v="13000"/>
    <n v="13000"/>
    <n v="13000"/>
  </r>
  <r>
    <s v="S/260410/1/67_x000a_"/>
    <s v="10 April 2026, 20:29:05"/>
    <s v="Friday"/>
    <s v="April"/>
    <x v="9"/>
    <n v="20"/>
    <x v="12"/>
    <s v="Lucky"/>
    <s v="Makan di Tempat"/>
    <x v="0"/>
    <s v="-"/>
    <s v="Unknown"/>
    <x v="15"/>
    <x v="0"/>
    <m/>
    <x v="2"/>
    <s v="REGULAR"/>
    <m/>
    <n v="1"/>
    <n v="19000"/>
    <n v="19000"/>
    <n v="37000"/>
  </r>
  <r>
    <s v="S/260410/1/67_x000a_"/>
    <s v="10 April 2026, 20:29:05"/>
    <s v="Friday"/>
    <s v="April"/>
    <x v="9"/>
    <n v="20"/>
    <x v="12"/>
    <s v="Lucky"/>
    <s v="Makan di Tempat"/>
    <x v="0"/>
    <m/>
    <s v="Unknown"/>
    <x v="8"/>
    <x v="0"/>
    <m/>
    <x v="5"/>
    <s v="HOT"/>
    <m/>
    <n v="1"/>
    <n v="18000"/>
    <n v="18000"/>
    <m/>
  </r>
  <r>
    <s v="S/260410/1/68_x000a_"/>
    <s v="10 April 2026, 20:32:27"/>
    <s v="Friday"/>
    <s v="April"/>
    <x v="9"/>
    <n v="20"/>
    <x v="12"/>
    <s v="Lucky"/>
    <s v="Makan di Tempat"/>
    <x v="0"/>
    <s v="-"/>
    <s v="Unknown"/>
    <x v="15"/>
    <x v="0"/>
    <m/>
    <x v="2"/>
    <s v="REGULAR"/>
    <m/>
    <n v="1"/>
    <n v="19000"/>
    <n v="19000"/>
    <n v="57000"/>
  </r>
  <r>
    <s v="S/260410/1/68_x000a_"/>
    <s v="10 April 2026, 20:32:27"/>
    <s v="Friday"/>
    <s v="April"/>
    <x v="9"/>
    <n v="20"/>
    <x v="12"/>
    <s v="Lucky"/>
    <s v="Makan di Tempat"/>
    <x v="0"/>
    <m/>
    <s v="Unknown"/>
    <x v="29"/>
    <x v="0"/>
    <m/>
    <x v="2"/>
    <s v="HOT"/>
    <m/>
    <n v="1"/>
    <n v="18000"/>
    <n v="18000"/>
    <m/>
  </r>
  <r>
    <s v="S/260410/1/68_x000a_"/>
    <s v="10 April 2026, 20:32:27"/>
    <s v="Friday"/>
    <s v="April"/>
    <x v="9"/>
    <n v="20"/>
    <x v="12"/>
    <s v="Lucky"/>
    <s v="Makan di Tempat"/>
    <x v="0"/>
    <m/>
    <s v="Unknown"/>
    <x v="20"/>
    <x v="0"/>
    <m/>
    <x v="5"/>
    <s v="REGULAR"/>
    <m/>
    <n v="1"/>
    <n v="20000"/>
    <n v="20000"/>
    <m/>
  </r>
  <r>
    <s v="S/260410/1/69_x000a_"/>
    <s v="10 April 2026, 20:34:00"/>
    <s v="Friday"/>
    <s v="April"/>
    <x v="9"/>
    <n v="20"/>
    <x v="12"/>
    <s v="Lucky"/>
    <s v="Makan di Tempat"/>
    <x v="0"/>
    <s v="42 out"/>
    <s v="Identified"/>
    <x v="20"/>
    <x v="0"/>
    <m/>
    <x v="5"/>
    <s v="REGULAR"/>
    <m/>
    <n v="1"/>
    <n v="20000"/>
    <n v="20000"/>
    <n v="52000"/>
  </r>
  <r>
    <s v="S/260410/1/69_x000a_"/>
    <s v="10 April 2026, 20:34:00"/>
    <s v="Friday"/>
    <s v="April"/>
    <x v="9"/>
    <n v="20"/>
    <x v="12"/>
    <s v="Lucky"/>
    <s v="Makan di Tempat"/>
    <x v="0"/>
    <m/>
    <s v="Unknown"/>
    <x v="21"/>
    <x v="0"/>
    <m/>
    <x v="11"/>
    <m/>
    <m/>
    <n v="2"/>
    <n v="5000"/>
    <n v="10000"/>
    <m/>
  </r>
  <r>
    <s v="S/260410/1/69_x000a_"/>
    <s v="10 April 2026, 20:34:00"/>
    <s v="Friday"/>
    <s v="April"/>
    <x v="9"/>
    <n v="20"/>
    <x v="12"/>
    <s v="Lucky"/>
    <s v="Makan di Tempat"/>
    <x v="0"/>
    <m/>
    <s v="Unknown"/>
    <x v="39"/>
    <x v="0"/>
    <m/>
    <x v="8"/>
    <m/>
    <m/>
    <n v="1"/>
    <n v="22000"/>
    <n v="22000"/>
    <m/>
  </r>
  <r>
    <s v="S/260410/1/70_x000a_"/>
    <s v="10 April 2026, 20:37:29"/>
    <s v="Friday"/>
    <s v="April"/>
    <x v="9"/>
    <n v="20"/>
    <x v="12"/>
    <s v="Lucky"/>
    <s v="Makan di Tempat"/>
    <x v="0"/>
    <s v="-"/>
    <s v="Unknown"/>
    <x v="37"/>
    <x v="0"/>
    <m/>
    <x v="0"/>
    <s v="LARGE"/>
    <m/>
    <n v="1"/>
    <n v="22000"/>
    <n v="22000"/>
    <n v="44000"/>
  </r>
  <r>
    <s v="S/260410/1/70_x000a_"/>
    <s v="10 April 2026, 20:37:29"/>
    <s v="Friday"/>
    <s v="April"/>
    <x v="9"/>
    <n v="20"/>
    <x v="12"/>
    <s v="Lucky"/>
    <s v="Makan di Tempat"/>
    <x v="0"/>
    <m/>
    <s v="Unknown"/>
    <x v="0"/>
    <x v="0"/>
    <m/>
    <x v="0"/>
    <s v="LARGE"/>
    <m/>
    <n v="1"/>
    <n v="22000"/>
    <n v="22000"/>
    <m/>
  </r>
  <r>
    <s v="S/260410/1/71_x000a_"/>
    <s v="10 April 2026, 20:40:47"/>
    <s v="Friday"/>
    <s v="April"/>
    <x v="9"/>
    <n v="20"/>
    <x v="12"/>
    <s v="Lucky"/>
    <s v="Makan di Tempat"/>
    <x v="0"/>
    <s v="30 dpn srv"/>
    <s v="Identified"/>
    <x v="0"/>
    <x v="0"/>
    <m/>
    <x v="0"/>
    <s v="LARGE"/>
    <m/>
    <n v="1"/>
    <n v="22000"/>
    <n v="22000"/>
    <n v="36000"/>
  </r>
  <r>
    <s v="S/260410/1/71_x000a_"/>
    <s v="10 April 2026, 20:40:47"/>
    <s v="Friday"/>
    <s v="April"/>
    <x v="9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10/1/72_x000a_"/>
    <s v="10 April 2026, 20:42:07"/>
    <s v="Friday"/>
    <s v="April"/>
    <x v="9"/>
    <n v="20"/>
    <x v="12"/>
    <s v="Lucky"/>
    <s v="Makan di Tempat"/>
    <x v="0"/>
    <s v="-"/>
    <s v="Unknown"/>
    <x v="55"/>
    <x v="0"/>
    <m/>
    <x v="13"/>
    <s v="LARGE"/>
    <m/>
    <n v="1"/>
    <n v="24000"/>
    <n v="24000"/>
    <n v="48000"/>
  </r>
  <r>
    <s v="S/260410/1/72_x000a_"/>
    <s v="10 April 2026, 20:42:07"/>
    <s v="Friday"/>
    <s v="April"/>
    <x v="9"/>
    <n v="20"/>
    <x v="12"/>
    <s v="Lucky"/>
    <s v="Makan di Tempat"/>
    <x v="0"/>
    <m/>
    <s v="Unknown"/>
    <x v="30"/>
    <x v="0"/>
    <m/>
    <x v="13"/>
    <s v="LARGE"/>
    <m/>
    <n v="1"/>
    <n v="24000"/>
    <n v="24000"/>
    <m/>
  </r>
  <r>
    <s v="S/260410/1/73_x000a_"/>
    <s v="10 April 2026, 20:43:48"/>
    <s v="Friday"/>
    <s v="April"/>
    <x v="9"/>
    <n v="20"/>
    <x v="12"/>
    <s v="Lucky"/>
    <s v="Makan di Tempat"/>
    <x v="0"/>
    <s v="39 ind clc"/>
    <s v="Identified"/>
    <x v="0"/>
    <x v="0"/>
    <m/>
    <x v="0"/>
    <s v="LARGE"/>
    <m/>
    <n v="1"/>
    <n v="22000"/>
    <n v="22000"/>
    <n v="42000"/>
  </r>
  <r>
    <s v="S/260410/1/73_x000a_"/>
    <s v="10 April 2026, 20:43:48"/>
    <s v="Friday"/>
    <s v="April"/>
    <x v="9"/>
    <n v="20"/>
    <x v="12"/>
    <s v="Lucky"/>
    <s v="Makan di Tempat"/>
    <x v="0"/>
    <m/>
    <s v="Unknown"/>
    <x v="16"/>
    <x v="0"/>
    <m/>
    <x v="6"/>
    <m/>
    <m/>
    <n v="1"/>
    <n v="20000"/>
    <n v="20000"/>
    <m/>
  </r>
  <r>
    <s v="S/260410/1/74_x000a_"/>
    <s v="10 April 2026, 20:44:27"/>
    <s v="Friday"/>
    <s v="April"/>
    <x v="9"/>
    <n v="20"/>
    <x v="12"/>
    <s v="Lucky"/>
    <s v="Makan di Tempat"/>
    <x v="0"/>
    <s v="Rully OPB"/>
    <s v="Identified"/>
    <x v="2"/>
    <x v="0"/>
    <m/>
    <x v="2"/>
    <s v="REGULAR"/>
    <m/>
    <n v="1"/>
    <n v="17000"/>
    <n v="17000"/>
    <n v="131000"/>
  </r>
  <r>
    <s v="S/260410/1/74_x000a_"/>
    <s v="10 April 2026, 20:44:27"/>
    <s v="Friday"/>
    <s v="April"/>
    <x v="9"/>
    <n v="20"/>
    <x v="12"/>
    <s v="Lucky"/>
    <s v="Makan di Tempat"/>
    <x v="0"/>
    <m/>
    <s v="Unknown"/>
    <x v="2"/>
    <x v="0"/>
    <m/>
    <x v="2"/>
    <s v="HOT"/>
    <m/>
    <n v="1"/>
    <n v="17000"/>
    <n v="17000"/>
    <m/>
  </r>
  <r>
    <s v="S/260410/1/74_x000a_"/>
    <s v="10 April 2026, 20:44:27"/>
    <s v="Friday"/>
    <s v="April"/>
    <x v="9"/>
    <n v="20"/>
    <x v="12"/>
    <s v="Lucky"/>
    <s v="Makan di Tempat"/>
    <x v="0"/>
    <m/>
    <s v="Unknown"/>
    <x v="13"/>
    <x v="0"/>
    <m/>
    <x v="10"/>
    <m/>
    <m/>
    <n v="1"/>
    <n v="13000"/>
    <n v="13000"/>
    <m/>
  </r>
  <r>
    <s v="S/260410/1/74_x000a_"/>
    <s v="10 April 2026, 20:44:27"/>
    <s v="Friday"/>
    <s v="April"/>
    <x v="9"/>
    <n v="20"/>
    <x v="12"/>
    <s v="Lucky"/>
    <s v="Makan di Tempat"/>
    <x v="0"/>
    <m/>
    <s v="Unknown"/>
    <x v="17"/>
    <x v="0"/>
    <m/>
    <x v="4"/>
    <s v="REGULAR"/>
    <m/>
    <n v="1"/>
    <n v="18000"/>
    <n v="18000"/>
    <m/>
  </r>
  <r>
    <s v="S/260410/1/74_x000a_"/>
    <s v="10 April 2026, 20:44:27"/>
    <s v="Friday"/>
    <s v="April"/>
    <x v="9"/>
    <n v="20"/>
    <x v="12"/>
    <s v="Lucky"/>
    <s v="Makan di Tempat"/>
    <x v="0"/>
    <m/>
    <s v="Unknown"/>
    <x v="46"/>
    <x v="0"/>
    <m/>
    <x v="8"/>
    <m/>
    <m/>
    <n v="1"/>
    <n v="22000"/>
    <n v="22000"/>
    <m/>
  </r>
  <r>
    <s v="S/260410/1/74_x000a_"/>
    <s v="10 April 2026, 20:44:27"/>
    <s v="Friday"/>
    <s v="April"/>
    <x v="9"/>
    <n v="20"/>
    <x v="12"/>
    <s v="Lucky"/>
    <s v="Makan di Tempat"/>
    <x v="0"/>
    <m/>
    <s v="Unknown"/>
    <x v="22"/>
    <x v="0"/>
    <s v="g pds smsek"/>
    <x v="8"/>
    <m/>
    <m/>
    <n v="1"/>
    <n v="25000"/>
    <n v="25000"/>
    <m/>
  </r>
  <r>
    <s v="S/260410/1/74_x000a_"/>
    <s v="10 April 2026, 20:44:27"/>
    <s v="Friday"/>
    <s v="April"/>
    <x v="9"/>
    <n v="20"/>
    <x v="12"/>
    <s v="Lucky"/>
    <s v="Makan di Tempat"/>
    <x v="0"/>
    <m/>
    <s v="Unknown"/>
    <x v="65"/>
    <x v="0"/>
    <m/>
    <x v="12"/>
    <m/>
    <m/>
    <n v="1"/>
    <n v="19000"/>
    <n v="19000"/>
    <m/>
  </r>
  <r>
    <s v="S/260410/1/75_x000a_"/>
    <s v="10 April 2026, 20:50:09"/>
    <s v="Friday"/>
    <s v="April"/>
    <x v="9"/>
    <n v="20"/>
    <x v="12"/>
    <s v="Lucky"/>
    <s v="Makan di Tempat"/>
    <x v="0"/>
    <s v="01 selasar"/>
    <s v="Identified"/>
    <x v="3"/>
    <x v="0"/>
    <m/>
    <x v="3"/>
    <m/>
    <m/>
    <n v="1"/>
    <n v="14000"/>
    <n v="14000"/>
    <n v="36000"/>
  </r>
  <r>
    <s v="S/260410/1/75_x000a_"/>
    <s v="10 April 2026, 20:50:09"/>
    <s v="Friday"/>
    <s v="April"/>
    <x v="9"/>
    <n v="20"/>
    <x v="12"/>
    <s v="Lucky"/>
    <s v="Makan di Tempat"/>
    <x v="0"/>
    <m/>
    <s v="Unknown"/>
    <x v="39"/>
    <x v="0"/>
    <m/>
    <x v="8"/>
    <m/>
    <m/>
    <n v="1"/>
    <n v="22000"/>
    <n v="22000"/>
    <m/>
  </r>
  <r>
    <s v="S/260410/1/76_x000a_"/>
    <s v="10 April 2026, 20:53:17"/>
    <s v="Friday"/>
    <s v="April"/>
    <x v="9"/>
    <n v="20"/>
    <x v="12"/>
    <s v="Lucky"/>
    <s v="Makan di Tempat"/>
    <x v="0"/>
    <s v="-"/>
    <s v="Unknown"/>
    <x v="21"/>
    <x v="0"/>
    <m/>
    <x v="11"/>
    <m/>
    <m/>
    <n v="1"/>
    <n v="5000"/>
    <n v="5000"/>
    <n v="5000"/>
  </r>
  <r>
    <s v="S/260410/1/77_x000a_"/>
    <s v="10 April 2026, 20:57:24"/>
    <s v="Friday"/>
    <s v="April"/>
    <x v="9"/>
    <n v="20"/>
    <x v="12"/>
    <s v="Lucky"/>
    <s v="Makan di Tempat"/>
    <x v="0"/>
    <s v="33 ind arg"/>
    <s v="Identified"/>
    <x v="29"/>
    <x v="0"/>
    <m/>
    <x v="2"/>
    <s v="HOT"/>
    <m/>
    <n v="1"/>
    <n v="18000"/>
    <n v="18000"/>
    <n v="32000"/>
  </r>
  <r>
    <s v="S/260410/1/77_x000a_"/>
    <s v="10 April 2026, 20:57:24"/>
    <s v="Friday"/>
    <s v="April"/>
    <x v="9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10/1/78_x000a_"/>
    <s v="10 April 2026, 20:58:55"/>
    <s v="Friday"/>
    <s v="April"/>
    <x v="9"/>
    <n v="20"/>
    <x v="12"/>
    <s v="Lucky"/>
    <s v="Makan di Tempat"/>
    <x v="0"/>
    <s v="15 out"/>
    <s v="Identified"/>
    <x v="8"/>
    <x v="0"/>
    <m/>
    <x v="5"/>
    <s v="LARGE"/>
    <m/>
    <n v="1"/>
    <n v="23000"/>
    <n v="23000"/>
    <n v="45000"/>
  </r>
  <r>
    <s v="S/260410/1/78_x000a_"/>
    <s v="10 April 2026, 20:58:55"/>
    <s v="Friday"/>
    <s v="April"/>
    <x v="9"/>
    <n v="20"/>
    <x v="12"/>
    <s v="Lucky"/>
    <s v="Makan di Tempat"/>
    <x v="0"/>
    <m/>
    <s v="Unknown"/>
    <x v="39"/>
    <x v="0"/>
    <m/>
    <x v="8"/>
    <m/>
    <m/>
    <n v="1"/>
    <n v="22000"/>
    <n v="22000"/>
    <m/>
  </r>
  <r>
    <s v="S/260410/1/79_x000a_"/>
    <s v="10 April 2026, 21:00:03"/>
    <s v="Friday"/>
    <s v="April"/>
    <x v="9"/>
    <n v="21"/>
    <x v="13"/>
    <s v="Lucky"/>
    <s v="Makan di Tempat"/>
    <x v="0"/>
    <s v="-"/>
    <s v="Unknown"/>
    <x v="2"/>
    <x v="0"/>
    <m/>
    <x v="2"/>
    <s v="LARGE"/>
    <m/>
    <n v="1"/>
    <n v="20000"/>
    <n v="20000"/>
    <n v="44000"/>
  </r>
  <r>
    <s v="S/260410/1/79_x000a_"/>
    <s v="10 April 2026, 21:00:03"/>
    <s v="Friday"/>
    <s v="April"/>
    <x v="9"/>
    <n v="21"/>
    <x v="13"/>
    <s v="Lucky"/>
    <s v="Makan di Tempat"/>
    <x v="0"/>
    <m/>
    <s v="Unknown"/>
    <x v="1"/>
    <x v="0"/>
    <m/>
    <x v="1"/>
    <s v="LARGE"/>
    <m/>
    <n v="1"/>
    <n v="24000"/>
    <n v="24000"/>
    <m/>
  </r>
  <r>
    <s v="S/260410/1/80_x000a_"/>
    <s v="10 April 2026, 21:07:05"/>
    <s v="Friday"/>
    <s v="April"/>
    <x v="9"/>
    <n v="21"/>
    <x v="13"/>
    <s v="Lucky"/>
    <s v="Makan di Tempat"/>
    <x v="2"/>
    <s v="02 outdoor"/>
    <s v="Identified"/>
    <x v="16"/>
    <x v="0"/>
    <m/>
    <x v="6"/>
    <m/>
    <m/>
    <n v="1"/>
    <n v="20000"/>
    <n v="20000"/>
    <n v="44000"/>
  </r>
  <r>
    <s v="S/260410/1/80_x000a_"/>
    <s v="10 April 2026, 21:07:05"/>
    <s v="Friday"/>
    <s v="April"/>
    <x v="9"/>
    <n v="21"/>
    <x v="13"/>
    <s v="Lucky"/>
    <s v="Makan di Tempat"/>
    <x v="2"/>
    <m/>
    <s v="Unknown"/>
    <x v="1"/>
    <x v="0"/>
    <m/>
    <x v="1"/>
    <s v="LARGE"/>
    <m/>
    <n v="1"/>
    <n v="24000"/>
    <n v="24000"/>
    <m/>
  </r>
  <r>
    <s v="S/260410/1/81_x000a_"/>
    <s v="10 April 2026, 21:09:25"/>
    <s v="Friday"/>
    <s v="April"/>
    <x v="9"/>
    <n v="21"/>
    <x v="13"/>
    <s v="Lucky"/>
    <s v="Makan di Tempat"/>
    <x v="0"/>
    <s v="08 out"/>
    <s v="Identified"/>
    <x v="8"/>
    <x v="0"/>
    <m/>
    <x v="5"/>
    <s v="LARGE"/>
    <m/>
    <n v="1"/>
    <n v="23000"/>
    <n v="23000"/>
    <n v="37000"/>
  </r>
  <r>
    <s v="S/260410/1/81_x000a_"/>
    <s v="10 April 2026, 21:09:25"/>
    <s v="Friday"/>
    <s v="April"/>
    <x v="9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10/1/82_x000a_"/>
    <s v="10 April 2026, 21:10:22"/>
    <s v="Friday"/>
    <s v="April"/>
    <x v="9"/>
    <n v="21"/>
    <x v="13"/>
    <s v="Lucky"/>
    <s v="Makan di Tempat"/>
    <x v="0"/>
    <s v="08 out"/>
    <s v="Identified"/>
    <x v="6"/>
    <x v="0"/>
    <m/>
    <x v="6"/>
    <m/>
    <m/>
    <n v="1"/>
    <n v="20000"/>
    <n v="20000"/>
    <n v="48000"/>
  </r>
  <r>
    <s v="S/260410/1/82_x000a_"/>
    <s v="10 April 2026, 21:10:22"/>
    <s v="Friday"/>
    <s v="April"/>
    <x v="9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10/1/82_x000a_"/>
    <s v="10 April 2026, 21:10:22"/>
    <s v="Friday"/>
    <s v="April"/>
    <x v="9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10/1/83_x000a_"/>
    <s v="10 April 2026, 21:13:06"/>
    <s v="Friday"/>
    <s v="April"/>
    <x v="9"/>
    <n v="21"/>
    <x v="13"/>
    <s v="Lucky"/>
    <s v="Makan di Tempat"/>
    <x v="2"/>
    <s v="05 halllll"/>
    <s v="Identified"/>
    <x v="67"/>
    <x v="0"/>
    <m/>
    <x v="3"/>
    <m/>
    <m/>
    <n v="1"/>
    <n v="19000"/>
    <n v="19000"/>
    <n v="19000"/>
  </r>
  <r>
    <s v="S/260410/1/84_x000a_"/>
    <s v="10 April 2026, 21:18:14"/>
    <s v="Friday"/>
    <s v="April"/>
    <x v="9"/>
    <n v="21"/>
    <x v="13"/>
    <s v="Lucky"/>
    <s v="Makan di Tempat"/>
    <x v="0"/>
    <s v="-"/>
    <s v="Unknown"/>
    <x v="8"/>
    <x v="0"/>
    <m/>
    <x v="5"/>
    <s v="HOT"/>
    <m/>
    <n v="1"/>
    <n v="18000"/>
    <n v="18000"/>
    <n v="35000"/>
  </r>
  <r>
    <s v="S/260410/1/84_x000a_"/>
    <s v="10 April 2026, 21:18:14"/>
    <s v="Friday"/>
    <s v="April"/>
    <x v="9"/>
    <n v="21"/>
    <x v="13"/>
    <s v="Lucky"/>
    <s v="Makan di Tempat"/>
    <x v="0"/>
    <m/>
    <s v="Unknown"/>
    <x v="17"/>
    <x v="0"/>
    <m/>
    <x v="4"/>
    <s v="HOT"/>
    <m/>
    <n v="1"/>
    <n v="17000"/>
    <n v="17000"/>
    <m/>
  </r>
  <r>
    <s v="S/260410/1/85_x000a_"/>
    <s v="10 April 2026, 21:21:45"/>
    <s v="Friday"/>
    <s v="April"/>
    <x v="9"/>
    <n v="21"/>
    <x v="13"/>
    <s v="Lucky"/>
    <s v="Makan di Tempat"/>
    <x v="0"/>
    <s v="-"/>
    <s v="Unknown"/>
    <x v="2"/>
    <x v="0"/>
    <m/>
    <x v="2"/>
    <s v="LARGE"/>
    <m/>
    <n v="1"/>
    <n v="20000"/>
    <n v="20000"/>
    <n v="109000"/>
  </r>
  <r>
    <s v="S/260410/1/85_x000a_"/>
    <s v="10 April 2026, 21:21:45"/>
    <s v="Friday"/>
    <s v="April"/>
    <x v="9"/>
    <n v="21"/>
    <x v="13"/>
    <s v="Lucky"/>
    <s v="Makan di Tempat"/>
    <x v="0"/>
    <m/>
    <s v="Unknown"/>
    <x v="37"/>
    <x v="0"/>
    <m/>
    <x v="0"/>
    <s v="LARGE"/>
    <m/>
    <n v="3"/>
    <n v="22000"/>
    <n v="66000"/>
    <m/>
  </r>
  <r>
    <s v="S/260410/1/85_x000a_"/>
    <s v="10 April 2026, 21:21:45"/>
    <s v="Friday"/>
    <s v="April"/>
    <x v="9"/>
    <n v="21"/>
    <x v="13"/>
    <s v="Lucky"/>
    <s v="Makan di Tempat"/>
    <x v="0"/>
    <m/>
    <s v="Unknown"/>
    <x v="9"/>
    <x v="0"/>
    <m/>
    <x v="5"/>
    <s v="LARGE"/>
    <m/>
    <n v="1"/>
    <n v="23000"/>
    <n v="23000"/>
    <m/>
  </r>
  <r>
    <s v="S/260410/1/86_x000a_"/>
    <s v="10 April 2026, 21:28:04"/>
    <s v="Friday"/>
    <s v="April"/>
    <x v="9"/>
    <n v="21"/>
    <x v="13"/>
    <s v="Lucky"/>
    <s v="Makan di Tempat"/>
    <x v="0"/>
    <s v="25 ind clc"/>
    <s v="Identified"/>
    <x v="43"/>
    <x v="0"/>
    <s v="pedas dikit Takeaway"/>
    <x v="15"/>
    <m/>
    <m/>
    <n v="1"/>
    <n v="20000"/>
    <n v="20000"/>
    <n v="20000"/>
  </r>
  <r>
    <s v="S/260410/1/87_x000a_"/>
    <s v="10 April 2026, 21:32:51"/>
    <s v="Friday"/>
    <s v="April"/>
    <x v="9"/>
    <n v="21"/>
    <x v="13"/>
    <s v="Lucky"/>
    <s v="Makan di Tempat"/>
    <x v="0"/>
    <s v="-"/>
    <s v="Unknown"/>
    <x v="0"/>
    <x v="0"/>
    <m/>
    <x v="0"/>
    <s v="LARGE"/>
    <m/>
    <n v="1"/>
    <n v="22000"/>
    <n v="22000"/>
    <n v="46000"/>
  </r>
  <r>
    <s v="S/260410/1/87_x000a_"/>
    <s v="10 April 2026, 21:32:51"/>
    <s v="Friday"/>
    <s v="April"/>
    <x v="9"/>
    <n v="21"/>
    <x v="13"/>
    <s v="Lucky"/>
    <s v="Makan di Tempat"/>
    <x v="0"/>
    <m/>
    <s v="Unknown"/>
    <x v="61"/>
    <x v="0"/>
    <m/>
    <x v="19"/>
    <s v="LARGE"/>
    <m/>
    <n v="1"/>
    <n v="24000"/>
    <n v="24000"/>
    <m/>
  </r>
  <r>
    <s v="S/260410/1/88_x000a_"/>
    <s v="10 April 2026, 21:34:55"/>
    <s v="Friday"/>
    <s v="April"/>
    <x v="9"/>
    <n v="21"/>
    <x v="13"/>
    <s v="Lucky"/>
    <s v="Makan di Tempat"/>
    <x v="0"/>
    <s v="-"/>
    <s v="Unknown"/>
    <x v="0"/>
    <x v="0"/>
    <m/>
    <x v="0"/>
    <s v="LARGE"/>
    <m/>
    <n v="1"/>
    <n v="22000"/>
    <n v="22000"/>
    <n v="22000"/>
  </r>
  <r>
    <s v="S/260410/1/89_x000a_"/>
    <s v="10 April 2026, 21:35:57"/>
    <s v="Friday"/>
    <s v="April"/>
    <x v="9"/>
    <n v="21"/>
    <x v="13"/>
    <s v="Lucky"/>
    <s v="Makan di Tempat"/>
    <x v="0"/>
    <s v="07 out"/>
    <s v="Identified"/>
    <x v="2"/>
    <x v="0"/>
    <m/>
    <x v="2"/>
    <s v="LARGE"/>
    <m/>
    <n v="2"/>
    <n v="20000"/>
    <n v="40000"/>
    <n v="82000"/>
  </r>
  <r>
    <s v="S/260410/1/89_x000a_"/>
    <s v="10 April 2026, 21:35:57"/>
    <s v="Friday"/>
    <s v="April"/>
    <x v="9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10/1/89_x000a_"/>
    <s v="10 April 2026, 21:35:57"/>
    <s v="Friday"/>
    <s v="April"/>
    <x v="9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0/1/90_x000a_"/>
    <s v="10 April 2026, 21:39:21"/>
    <s v="Friday"/>
    <s v="April"/>
    <x v="9"/>
    <n v="21"/>
    <x v="13"/>
    <s v="Lucky"/>
    <s v="Makan di Tempat"/>
    <x v="0"/>
    <s v="47 outdoorrr"/>
    <s v="Identified"/>
    <x v="20"/>
    <x v="0"/>
    <m/>
    <x v="5"/>
    <s v="LARGE"/>
    <m/>
    <n v="1"/>
    <n v="23000"/>
    <n v="23000"/>
    <n v="122000"/>
  </r>
  <r>
    <s v="S/260410/1/90_x000a_"/>
    <s v="10 April 2026, 21:39:21"/>
    <s v="Friday"/>
    <s v="April"/>
    <x v="9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0/1/90_x000a_"/>
    <s v="10 April 2026, 21:39:21"/>
    <s v="Friday"/>
    <s v="April"/>
    <x v="9"/>
    <n v="21"/>
    <x v="13"/>
    <s v="Lucky"/>
    <s v="Makan di Tempat"/>
    <x v="0"/>
    <m/>
    <s v="Unknown"/>
    <x v="5"/>
    <x v="0"/>
    <m/>
    <x v="5"/>
    <s v="LARGE"/>
    <m/>
    <n v="1"/>
    <n v="23000"/>
    <n v="23000"/>
    <m/>
  </r>
  <r>
    <s v="S/260410/1/90_x000a_"/>
    <s v="10 April 2026, 21:39:21"/>
    <s v="Friday"/>
    <s v="April"/>
    <x v="9"/>
    <n v="21"/>
    <x v="13"/>
    <s v="Lucky"/>
    <s v="Makan di Tempat"/>
    <x v="0"/>
    <m/>
    <s v="Unknown"/>
    <x v="56"/>
    <x v="0"/>
    <m/>
    <x v="1"/>
    <s v="LARGE"/>
    <m/>
    <n v="2"/>
    <n v="24000"/>
    <n v="48000"/>
    <m/>
  </r>
  <r>
    <s v="S/260410/1/91_x000a_"/>
    <s v="10 April 2026, 21:42:32"/>
    <s v="Friday"/>
    <s v="April"/>
    <x v="9"/>
    <n v="21"/>
    <x v="13"/>
    <s v="Lucky"/>
    <s v="Makan di Tempat"/>
    <x v="0"/>
    <s v="48 out"/>
    <s v="Identified"/>
    <x v="37"/>
    <x v="0"/>
    <m/>
    <x v="0"/>
    <s v="LARGE"/>
    <m/>
    <n v="1"/>
    <n v="22000"/>
    <n v="22000"/>
    <n v="76000"/>
  </r>
  <r>
    <s v="S/260410/1/91_x000a_"/>
    <s v="10 April 2026, 21:42:32"/>
    <s v="Friday"/>
    <s v="April"/>
    <x v="9"/>
    <n v="21"/>
    <x v="13"/>
    <s v="Lucky"/>
    <s v="Makan di Tempat"/>
    <x v="0"/>
    <m/>
    <s v="Unknown"/>
    <x v="18"/>
    <x v="0"/>
    <m/>
    <x v="0"/>
    <s v="LARGE"/>
    <m/>
    <n v="1"/>
    <n v="22000"/>
    <n v="22000"/>
    <m/>
  </r>
  <r>
    <s v="S/260410/1/91_x000a_"/>
    <s v="10 April 2026, 21:42:32"/>
    <s v="Friday"/>
    <s v="April"/>
    <x v="9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10/1/91_x000a_"/>
    <s v="10 April 2026, 21:42:32"/>
    <s v="Friday"/>
    <s v="April"/>
    <x v="9"/>
    <n v="21"/>
    <x v="13"/>
    <s v="Lucky"/>
    <s v="Makan di Tempat"/>
    <x v="0"/>
    <m/>
    <s v="Unknown"/>
    <x v="40"/>
    <x v="0"/>
    <m/>
    <x v="3"/>
    <m/>
    <m/>
    <n v="1"/>
    <n v="18000"/>
    <n v="18000"/>
    <m/>
  </r>
  <r>
    <s v="S/260410/1/92_x000a_"/>
    <s v="10 April 2026, 21:44:44"/>
    <s v="Friday"/>
    <s v="April"/>
    <x v="9"/>
    <n v="21"/>
    <x v="13"/>
    <s v="Lucky"/>
    <s v="Makan di Tempat"/>
    <x v="0"/>
    <s v="-"/>
    <s v="Unknown"/>
    <x v="35"/>
    <x v="0"/>
    <m/>
    <x v="1"/>
    <s v="LARGE"/>
    <m/>
    <n v="1"/>
    <n v="24000"/>
    <n v="24000"/>
    <n v="24000"/>
  </r>
  <r>
    <s v="S/260410/1/93_x000a_"/>
    <s v="10 April 2026, 21:54:50"/>
    <s v="Friday"/>
    <s v="April"/>
    <x v="9"/>
    <n v="21"/>
    <x v="13"/>
    <s v="Lucky"/>
    <s v="Makan di Tempat"/>
    <x v="0"/>
    <s v="02 outdoor"/>
    <s v="Identified"/>
    <x v="69"/>
    <x v="0"/>
    <m/>
    <x v="10"/>
    <m/>
    <m/>
    <n v="1"/>
    <n v="14000"/>
    <n v="14000"/>
    <n v="111000"/>
  </r>
  <r>
    <s v="S/260410/1/93_x000a_"/>
    <s v="10 April 2026, 21:54:50"/>
    <s v="Friday"/>
    <s v="April"/>
    <x v="9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10/1/93_x000a_"/>
    <s v="10 April 2026, 21:54:50"/>
    <s v="Friday"/>
    <s v="April"/>
    <x v="9"/>
    <n v="21"/>
    <x v="13"/>
    <s v="Lucky"/>
    <s v="Makan di Tempat"/>
    <x v="0"/>
    <m/>
    <s v="Unknown"/>
    <x v="50"/>
    <x v="0"/>
    <m/>
    <x v="9"/>
    <m/>
    <s v="ADDITIONAL KITCHEN TELUR DADAR"/>
    <n v="1"/>
    <n v="25000"/>
    <n v="25000"/>
    <m/>
  </r>
  <r>
    <s v="S/260410/1/93_x000a_"/>
    <s v="10 April 2026, 21:54:50"/>
    <s v="Friday"/>
    <s v="April"/>
    <x v="9"/>
    <n v="21"/>
    <x v="13"/>
    <s v="Lucky"/>
    <s v="Makan di Tempat"/>
    <x v="0"/>
    <m/>
    <s v="Unknown"/>
    <x v="24"/>
    <x v="0"/>
    <m/>
    <x v="12"/>
    <m/>
    <m/>
    <n v="1"/>
    <n v="19000"/>
    <n v="19000"/>
    <m/>
  </r>
  <r>
    <s v="S/260410/1/93_x000a_"/>
    <s v="10 April 2026, 21:54:50"/>
    <s v="Friday"/>
    <s v="April"/>
    <x v="9"/>
    <n v="21"/>
    <x v="13"/>
    <s v="Lucky"/>
    <s v="Makan di Tempat"/>
    <x v="0"/>
    <m/>
    <s v="Unknown"/>
    <x v="38"/>
    <x v="0"/>
    <m/>
    <x v="0"/>
    <s v="LARGE"/>
    <m/>
    <n v="1"/>
    <n v="24000"/>
    <n v="24000"/>
    <m/>
  </r>
  <r>
    <s v="S/260410/1/93_x000a_"/>
    <s v="10 April 2026, 21:54:50"/>
    <s v="Friday"/>
    <s v="April"/>
    <x v="9"/>
    <n v="21"/>
    <x v="13"/>
    <s v="Lucky"/>
    <s v="Makan di Tempat"/>
    <x v="0"/>
    <m/>
    <s v="Unknown"/>
    <x v="62"/>
    <x v="0"/>
    <m/>
    <x v="19"/>
    <s v="LARGE"/>
    <m/>
    <n v="1"/>
    <n v="24000"/>
    <n v="24000"/>
    <m/>
  </r>
  <r>
    <s v="S/260410/1/94_x000a_"/>
    <s v="10 April 2026, 22:04:58"/>
    <s v="Friday"/>
    <s v="April"/>
    <x v="9"/>
    <n v="22"/>
    <x v="14"/>
    <s v="Lucky"/>
    <s v="Makan di Tempat"/>
    <x v="0"/>
    <s v="24 selasar"/>
    <s v="Identified"/>
    <x v="43"/>
    <x v="0"/>
    <s v="sdg"/>
    <x v="15"/>
    <m/>
    <m/>
    <n v="1"/>
    <n v="20000"/>
    <n v="20000"/>
    <n v="48000"/>
  </r>
  <r>
    <s v="S/260410/1/94_x000a_"/>
    <s v="10 April 2026, 22:04:58"/>
    <s v="Friday"/>
    <s v="April"/>
    <x v="9"/>
    <n v="22"/>
    <x v="14"/>
    <s v="Lucky"/>
    <s v="Makan di Tempat"/>
    <x v="0"/>
    <m/>
    <s v="Unknown"/>
    <x v="31"/>
    <x v="0"/>
    <m/>
    <x v="7"/>
    <m/>
    <m/>
    <n v="1"/>
    <n v="28000"/>
    <n v="28000"/>
    <m/>
  </r>
  <r>
    <s v="S/260410/1/95_x000a_"/>
    <s v="10 April 2026, 22:16:11"/>
    <s v="Friday"/>
    <s v="April"/>
    <x v="9"/>
    <n v="22"/>
    <x v="14"/>
    <s v="Lucky"/>
    <s v="Makan di Tempat"/>
    <x v="0"/>
    <s v="-"/>
    <s v="Unknown"/>
    <x v="30"/>
    <x v="0"/>
    <m/>
    <x v="13"/>
    <s v="LARGE"/>
    <m/>
    <n v="1"/>
    <n v="24000"/>
    <n v="24000"/>
    <n v="68000"/>
  </r>
  <r>
    <s v="S/260410/1/95_x000a_"/>
    <s v="10 April 2026, 22:16:11"/>
    <s v="Friday"/>
    <s v="April"/>
    <x v="9"/>
    <n v="22"/>
    <x v="14"/>
    <s v="Lucky"/>
    <s v="Makan di Tempat"/>
    <x v="0"/>
    <m/>
    <s v="Unknown"/>
    <x v="19"/>
    <x v="0"/>
    <m/>
    <x v="4"/>
    <s v="LARGE"/>
    <m/>
    <n v="1"/>
    <n v="20000"/>
    <n v="20000"/>
    <m/>
  </r>
  <r>
    <s v="S/260410/1/95_x000a_"/>
    <s v="10 April 2026, 22:16:11"/>
    <s v="Friday"/>
    <s v="April"/>
    <x v="9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10/1/96_x000a_"/>
    <s v="10 April 2026, 22:19:47"/>
    <s v="Friday"/>
    <s v="April"/>
    <x v="9"/>
    <n v="22"/>
    <x v="14"/>
    <s v="Lucky"/>
    <s v="Makan di Tempat"/>
    <x v="0"/>
    <s v="-"/>
    <s v="Unknown"/>
    <x v="30"/>
    <x v="0"/>
    <m/>
    <x v="13"/>
    <s v="LARGE"/>
    <m/>
    <n v="1"/>
    <n v="24000"/>
    <n v="24000"/>
    <n v="24000"/>
  </r>
  <r>
    <s v="S/260410/1/97_x000a_"/>
    <s v="10 April 2026, 22:25:35"/>
    <s v="Friday"/>
    <s v="April"/>
    <x v="9"/>
    <n v="22"/>
    <x v="14"/>
    <s v="Lucky"/>
    <s v="Makan di Tempat"/>
    <x v="0"/>
    <s v="42 out"/>
    <s v="Identified"/>
    <x v="29"/>
    <x v="0"/>
    <m/>
    <x v="2"/>
    <s v="HOT"/>
    <m/>
    <n v="1"/>
    <n v="18000"/>
    <n v="18000"/>
    <n v="55000"/>
  </r>
  <r>
    <s v="S/260410/1/97_x000a_"/>
    <s v="10 April 2026, 22:25:35"/>
    <s v="Friday"/>
    <s v="April"/>
    <x v="9"/>
    <n v="22"/>
    <x v="14"/>
    <s v="Lucky"/>
    <s v="Makan di Tempat"/>
    <x v="0"/>
    <m/>
    <s v="Unknown"/>
    <x v="20"/>
    <x v="0"/>
    <m/>
    <x v="5"/>
    <s v="HOT"/>
    <m/>
    <n v="1"/>
    <n v="18000"/>
    <n v="18000"/>
    <m/>
  </r>
  <r>
    <s v="S/260410/1/97_x000a_"/>
    <s v="10 April 2026, 22:25:35"/>
    <s v="Friday"/>
    <s v="April"/>
    <x v="9"/>
    <n v="22"/>
    <x v="14"/>
    <s v="Lucky"/>
    <s v="Makan di Tempat"/>
    <x v="0"/>
    <m/>
    <s v="Unknown"/>
    <x v="72"/>
    <x v="0"/>
    <m/>
    <x v="12"/>
    <m/>
    <m/>
    <n v="1"/>
    <n v="19000"/>
    <n v="19000"/>
    <m/>
  </r>
  <r>
    <s v="S/260410/1/98_x000a_"/>
    <s v="10 April 2026, 22:27:18"/>
    <s v="Friday"/>
    <s v="April"/>
    <x v="9"/>
    <n v="22"/>
    <x v="14"/>
    <s v="Lucky"/>
    <s v="Makan di Tempat"/>
    <x v="0"/>
    <s v="11 hall"/>
    <s v="Identified"/>
    <x v="21"/>
    <x v="0"/>
    <m/>
    <x v="11"/>
    <m/>
    <m/>
    <n v="1"/>
    <n v="5000"/>
    <n v="5000"/>
    <n v="30000"/>
  </r>
  <r>
    <s v="S/260410/1/98_x000a_"/>
    <s v="10 April 2026, 22:27:18"/>
    <s v="Friday"/>
    <s v="April"/>
    <x v="9"/>
    <n v="22"/>
    <x v="14"/>
    <s v="Lucky"/>
    <s v="Makan di Tempat"/>
    <x v="0"/>
    <m/>
    <s v="Unknown"/>
    <x v="47"/>
    <x v="0"/>
    <s v="stg mtg"/>
    <x v="16"/>
    <m/>
    <s v="ADDITIONAL KITCHEN TELUR CEPLOK"/>
    <n v="1"/>
    <n v="25000"/>
    <n v="25000"/>
    <m/>
  </r>
  <r>
    <s v="S/260410/1/99_x000a_"/>
    <s v="10 April 2026, 22:36:06"/>
    <s v="Friday"/>
    <s v="April"/>
    <x v="9"/>
    <n v="22"/>
    <x v="14"/>
    <s v="Lucky"/>
    <s v="Makan di Tempat"/>
    <x v="0"/>
    <s v="-"/>
    <s v="Unknown"/>
    <x v="2"/>
    <x v="0"/>
    <m/>
    <x v="2"/>
    <s v="LARGE"/>
    <m/>
    <n v="1"/>
    <n v="20000"/>
    <n v="20000"/>
    <n v="43000"/>
  </r>
  <r>
    <s v="S/260410/1/99_x000a_"/>
    <s v="10 April 2026, 22:36:06"/>
    <s v="Friday"/>
    <s v="April"/>
    <x v="9"/>
    <n v="22"/>
    <x v="14"/>
    <s v="Lucky"/>
    <s v="Makan di Tempat"/>
    <x v="0"/>
    <m/>
    <s v="Unknown"/>
    <x v="8"/>
    <x v="0"/>
    <m/>
    <x v="5"/>
    <s v="LARGE"/>
    <m/>
    <n v="1"/>
    <n v="23000"/>
    <n v="23000"/>
    <m/>
  </r>
  <r>
    <s v="S/260410/1/100_x000a_"/>
    <s v="10 April 2026, 22:53:12"/>
    <s v="Friday"/>
    <s v="April"/>
    <x v="9"/>
    <n v="22"/>
    <x v="14"/>
    <s v="Lucky"/>
    <s v="Makan di Tempat"/>
    <x v="0"/>
    <s v="-"/>
    <s v="Unknown"/>
    <x v="0"/>
    <x v="0"/>
    <m/>
    <x v="0"/>
    <s v="LARGE"/>
    <m/>
    <n v="1"/>
    <n v="22000"/>
    <n v="22000"/>
    <n v="45000"/>
  </r>
  <r>
    <s v="S/260410/1/100_x000a_"/>
    <s v="10 April 2026, 22:53:12"/>
    <s v="Friday"/>
    <s v="April"/>
    <x v="9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10/1/101_x000a_"/>
    <s v="10 April 2026, 22:57:26"/>
    <s v="Friday"/>
    <s v="April"/>
    <x v="9"/>
    <n v="22"/>
    <x v="14"/>
    <s v="Lucky"/>
    <s v="Makan di Tempat"/>
    <x v="0"/>
    <s v="-"/>
    <s v="Unknown"/>
    <x v="0"/>
    <x v="0"/>
    <m/>
    <x v="0"/>
    <s v="LARGE"/>
    <m/>
    <n v="1"/>
    <n v="22000"/>
    <n v="22000"/>
    <n v="44000"/>
  </r>
  <r>
    <s v="S/260410/1/101_x000a_"/>
    <s v="10 April 2026, 22:57:26"/>
    <s v="Friday"/>
    <s v="April"/>
    <x v="9"/>
    <n v="22"/>
    <x v="14"/>
    <s v="Lucky"/>
    <s v="Makan di Tempat"/>
    <x v="0"/>
    <m/>
    <s v="Unknown"/>
    <x v="18"/>
    <x v="0"/>
    <m/>
    <x v="0"/>
    <s v="LARGE"/>
    <m/>
    <n v="1"/>
    <n v="22000"/>
    <n v="22000"/>
    <m/>
  </r>
  <r>
    <s v="S/260410/1/102_x000a_"/>
    <s v="10 April 2026, 23:17:20"/>
    <s v="Friday"/>
    <s v="April"/>
    <x v="9"/>
    <n v="23"/>
    <x v="15"/>
    <s v="Lucky"/>
    <s v="Makan di Tempat"/>
    <x v="0"/>
    <s v="-"/>
    <s v="Unknown"/>
    <x v="57"/>
    <x v="0"/>
    <m/>
    <x v="1"/>
    <s v="LARGE"/>
    <m/>
    <n v="1"/>
    <n v="24000"/>
    <n v="24000"/>
    <n v="24000"/>
  </r>
  <r>
    <s v="S/260410/1/103_x000a_"/>
    <s v="10 April 2026, 23:24:13"/>
    <s v="Friday"/>
    <s v="April"/>
    <x v="9"/>
    <n v="23"/>
    <x v="15"/>
    <s v="Lucky"/>
    <s v="Makan di Tempat"/>
    <x v="0"/>
    <s v="43 ind clc"/>
    <s v="Identified"/>
    <x v="18"/>
    <x v="0"/>
    <m/>
    <x v="0"/>
    <s v="LARGE"/>
    <m/>
    <n v="1"/>
    <n v="22000"/>
    <n v="22000"/>
    <n v="59000"/>
  </r>
  <r>
    <s v="S/260410/1/103_x000a_"/>
    <s v="10 April 2026, 23:24:13"/>
    <s v="Friday"/>
    <s v="April"/>
    <x v="9"/>
    <n v="23"/>
    <x v="15"/>
    <s v="Lucky"/>
    <s v="Makan di Tempat"/>
    <x v="0"/>
    <m/>
    <s v="Unknown"/>
    <x v="20"/>
    <x v="0"/>
    <m/>
    <x v="5"/>
    <s v="HOT"/>
    <m/>
    <n v="1"/>
    <n v="18000"/>
    <n v="18000"/>
    <m/>
  </r>
  <r>
    <s v="S/260410/1/103_x000a_"/>
    <s v="10 April 2026, 23:24:13"/>
    <s v="Friday"/>
    <s v="April"/>
    <x v="9"/>
    <n v="23"/>
    <x v="15"/>
    <s v="Lucky"/>
    <s v="Makan di Tempat"/>
    <x v="0"/>
    <m/>
    <s v="Unknown"/>
    <x v="67"/>
    <x v="0"/>
    <m/>
    <x v="3"/>
    <m/>
    <m/>
    <n v="1"/>
    <n v="19000"/>
    <n v="19000"/>
    <m/>
  </r>
  <r>
    <s v="S/260410/1/104_x000a_"/>
    <s v="10 April 2026, 23:29:48"/>
    <s v="Friday"/>
    <s v="April"/>
    <x v="9"/>
    <n v="23"/>
    <x v="15"/>
    <s v="Lucky"/>
    <s v="Makan di Tempat"/>
    <x v="0"/>
    <s v="-"/>
    <s v="Unknown"/>
    <x v="30"/>
    <x v="0"/>
    <m/>
    <x v="13"/>
    <s v="LARGE"/>
    <m/>
    <n v="1"/>
    <n v="24000"/>
    <n v="24000"/>
    <n v="48000"/>
  </r>
  <r>
    <s v="S/260410/1/104_x000a_"/>
    <s v="10 April 2026, 23:29:48"/>
    <s v="Friday"/>
    <s v="April"/>
    <x v="9"/>
    <n v="23"/>
    <x v="15"/>
    <s v="Lucky"/>
    <s v="Makan di Tempat"/>
    <x v="0"/>
    <m/>
    <s v="Unknown"/>
    <x v="62"/>
    <x v="0"/>
    <m/>
    <x v="19"/>
    <s v="LARGE"/>
    <m/>
    <n v="1"/>
    <n v="24000"/>
    <n v="24000"/>
    <m/>
  </r>
  <r>
    <s v="S/260410/1/105_x000a_"/>
    <s v="10 April 2026, 23:30:40"/>
    <s v="Friday"/>
    <s v="April"/>
    <x v="9"/>
    <n v="23"/>
    <x v="15"/>
    <s v="Lucky"/>
    <s v="Makan di Tempat"/>
    <x v="0"/>
    <s v="06 tribun"/>
    <s v="Identified"/>
    <x v="21"/>
    <x v="0"/>
    <m/>
    <x v="11"/>
    <m/>
    <m/>
    <n v="2"/>
    <n v="5000"/>
    <n v="10000"/>
    <n v="38000"/>
  </r>
  <r>
    <s v="S/260410/1/105_x000a_"/>
    <s v="10 April 2026, 23:30:40"/>
    <s v="Friday"/>
    <s v="April"/>
    <x v="9"/>
    <n v="23"/>
    <x v="15"/>
    <s v="Lucky"/>
    <s v="Makan di Tempat"/>
    <x v="0"/>
    <m/>
    <s v="Unknown"/>
    <x v="31"/>
    <x v="0"/>
    <m/>
    <x v="7"/>
    <m/>
    <m/>
    <n v="1"/>
    <n v="28000"/>
    <n v="28000"/>
    <m/>
  </r>
  <r>
    <s v="S/260410/1/106_x000a_"/>
    <s v="10 April 2026, 23:39:51"/>
    <s v="Friday"/>
    <s v="April"/>
    <x v="9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41000"/>
  </r>
  <r>
    <s v="S/260410/1/106_x000a_"/>
    <s v="10 April 2026, 23:39:51"/>
    <s v="Friday"/>
    <s v="April"/>
    <x v="9"/>
    <n v="23"/>
    <x v="15"/>
    <s v="Lucky"/>
    <s v="Makan di Tempat"/>
    <x v="0"/>
    <m/>
    <s v="Unknown"/>
    <x v="15"/>
    <x v="0"/>
    <m/>
    <x v="2"/>
    <s v="LARGE"/>
    <m/>
    <n v="1"/>
    <n v="21000"/>
    <n v="21000"/>
    <m/>
  </r>
  <r>
    <s v="S/260411/1/1_x000a_"/>
    <s v="11 April 2026, 00:33:20"/>
    <s v="Saturday"/>
    <s v="April"/>
    <x v="10"/>
    <n v="0"/>
    <x v="0"/>
    <s v="Noerch"/>
    <s v="Makan di Tempat"/>
    <x v="0"/>
    <s v="08 selasar"/>
    <s v="Identified"/>
    <x v="2"/>
    <x v="0"/>
    <m/>
    <x v="2"/>
    <s v="LARGE"/>
    <m/>
    <n v="1"/>
    <n v="20000"/>
    <n v="20000"/>
    <n v="38000"/>
  </r>
  <r>
    <s v="S/260411/1/1_x000a_"/>
    <s v="11 April 2026, 00:33:20"/>
    <s v="Saturday"/>
    <s v="April"/>
    <x v="10"/>
    <n v="0"/>
    <x v="0"/>
    <s v="Noerch"/>
    <s v="Makan di Tempat"/>
    <x v="0"/>
    <m/>
    <s v="Unknown"/>
    <x v="27"/>
    <x v="0"/>
    <m/>
    <x v="10"/>
    <m/>
    <m/>
    <n v="1"/>
    <n v="13000"/>
    <n v="13000"/>
    <m/>
  </r>
  <r>
    <s v="S/260411/1/1_x000a_"/>
    <s v="11 April 2026, 00:33:20"/>
    <s v="Saturday"/>
    <s v="April"/>
    <x v="10"/>
    <n v="0"/>
    <x v="0"/>
    <s v="Noerch"/>
    <s v="Makan di Tempat"/>
    <x v="0"/>
    <m/>
    <s v="Unknown"/>
    <x v="21"/>
    <x v="0"/>
    <s v="s"/>
    <x v="11"/>
    <m/>
    <m/>
    <n v="1"/>
    <n v="5000"/>
    <n v="5000"/>
    <m/>
  </r>
  <r>
    <s v="S/260411/1/2_x000a_"/>
    <s v="11 April 2026, 00:39:12"/>
    <s v="Saturday"/>
    <s v="April"/>
    <x v="10"/>
    <n v="0"/>
    <x v="0"/>
    <s v="Noerch"/>
    <s v="Makan di Tempat"/>
    <x v="0"/>
    <s v="-"/>
    <s v="Unknown"/>
    <x v="0"/>
    <x v="0"/>
    <m/>
    <x v="0"/>
    <s v="LARGE"/>
    <m/>
    <n v="1"/>
    <n v="22000"/>
    <n v="22000"/>
    <n v="44000"/>
  </r>
  <r>
    <s v="S/260411/1/2_x000a_"/>
    <s v="11 April 2026, 00:39:12"/>
    <s v="Saturday"/>
    <s v="April"/>
    <x v="10"/>
    <n v="0"/>
    <x v="0"/>
    <s v="Noerch"/>
    <s v="Makan di Tempat"/>
    <x v="0"/>
    <m/>
    <s v="Unknown"/>
    <x v="18"/>
    <x v="0"/>
    <m/>
    <x v="0"/>
    <s v="LARGE"/>
    <m/>
    <n v="1"/>
    <n v="22000"/>
    <n v="22000"/>
    <m/>
  </r>
  <r>
    <s v="S/260411/1/3_x000a_"/>
    <s v="11 April 2026, 00:41:45"/>
    <s v="Saturday"/>
    <s v="April"/>
    <x v="10"/>
    <n v="0"/>
    <x v="0"/>
    <s v="Noerch"/>
    <s v="Makan di Tempat"/>
    <x v="0"/>
    <s v="-"/>
    <s v="Unknown"/>
    <x v="18"/>
    <x v="0"/>
    <m/>
    <x v="0"/>
    <s v="LARGE"/>
    <m/>
    <n v="2"/>
    <n v="22000"/>
    <n v="44000"/>
    <n v="44000"/>
  </r>
  <r>
    <s v="S/260411/1/4_x000a_"/>
    <s v="11 April 2026, 00:49:42"/>
    <s v="Saturday"/>
    <s v="April"/>
    <x v="10"/>
    <n v="0"/>
    <x v="0"/>
    <s v="Noerch"/>
    <s v="Makan di Tempat"/>
    <x v="1"/>
    <s v="05 atas"/>
    <s v="Identified"/>
    <x v="16"/>
    <x v="0"/>
    <m/>
    <x v="6"/>
    <m/>
    <m/>
    <n v="1"/>
    <n v="20000"/>
    <n v="20000"/>
    <n v="70000"/>
  </r>
  <r>
    <s v="S/260411/1/4_x000a_"/>
    <s v="11 April 2026, 00:49:42"/>
    <s v="Saturday"/>
    <s v="April"/>
    <x v="10"/>
    <n v="0"/>
    <x v="0"/>
    <s v="Noerch"/>
    <s v="Makan di Tempat"/>
    <x v="1"/>
    <m/>
    <s v="Unknown"/>
    <x v="21"/>
    <x v="0"/>
    <m/>
    <x v="11"/>
    <m/>
    <m/>
    <n v="1"/>
    <n v="5000"/>
    <n v="5000"/>
    <m/>
  </r>
  <r>
    <s v="S/260411/1/4_x000a_"/>
    <s v="11 April 2026, 00:49:42"/>
    <s v="Saturday"/>
    <s v="April"/>
    <x v="10"/>
    <n v="0"/>
    <x v="0"/>
    <s v="Noerch"/>
    <s v="Makan di Tempat"/>
    <x v="1"/>
    <m/>
    <s v="Unknown"/>
    <x v="12"/>
    <x v="0"/>
    <m/>
    <x v="9"/>
    <m/>
    <s v="ADDITIONAL KITCHEN TELUR CEPLOK"/>
    <n v="1"/>
    <n v="25000"/>
    <n v="25000"/>
    <m/>
  </r>
  <r>
    <s v="S/260411/1/4_x000a_"/>
    <s v="11 April 2026, 00:49:42"/>
    <s v="Saturday"/>
    <s v="April"/>
    <x v="10"/>
    <n v="0"/>
    <x v="0"/>
    <s v="Noerch"/>
    <s v="Makan di Tempat"/>
    <x v="1"/>
    <m/>
    <s v="Unknown"/>
    <x v="50"/>
    <x v="0"/>
    <m/>
    <x v="9"/>
    <m/>
    <m/>
    <n v="1"/>
    <n v="20000"/>
    <n v="20000"/>
    <m/>
  </r>
  <r>
    <s v="S/260411/1/5_x000a_"/>
    <s v="11 April 2026, 00:53:47"/>
    <s v="Saturday"/>
    <s v="April"/>
    <x v="10"/>
    <n v="0"/>
    <x v="0"/>
    <s v="Noerch"/>
    <s v="Makan di Tempat"/>
    <x v="0"/>
    <s v="48 selasarrr"/>
    <s v="Identified"/>
    <x v="23"/>
    <x v="0"/>
    <m/>
    <x v="3"/>
    <m/>
    <m/>
    <n v="1"/>
    <n v="17000"/>
    <n v="17000"/>
    <n v="132000"/>
  </r>
  <r>
    <s v="S/260411/1/5_x000a_"/>
    <s v="11 April 2026, 00:53:47"/>
    <s v="Saturday"/>
    <s v="April"/>
    <x v="10"/>
    <n v="0"/>
    <x v="0"/>
    <s v="Noerch"/>
    <s v="Makan di Tempat"/>
    <x v="0"/>
    <m/>
    <s v="Unknown"/>
    <x v="57"/>
    <x v="0"/>
    <m/>
    <x v="1"/>
    <s v="LARGE"/>
    <m/>
    <n v="1"/>
    <n v="24000"/>
    <n v="24000"/>
    <m/>
  </r>
  <r>
    <s v="S/260411/1/5_x000a_"/>
    <s v="11 April 2026, 00:53:47"/>
    <s v="Saturday"/>
    <s v="April"/>
    <x v="10"/>
    <n v="0"/>
    <x v="0"/>
    <s v="Noerch"/>
    <s v="Makan di Tempat"/>
    <x v="0"/>
    <m/>
    <s v="Unknown"/>
    <x v="4"/>
    <x v="0"/>
    <m/>
    <x v="4"/>
    <s v="LARGE"/>
    <m/>
    <n v="1"/>
    <n v="20000"/>
    <n v="20000"/>
    <m/>
  </r>
  <r>
    <s v="S/260411/1/5_x000a_"/>
    <s v="11 April 2026, 00:53:47"/>
    <s v="Saturday"/>
    <s v="April"/>
    <x v="10"/>
    <n v="0"/>
    <x v="0"/>
    <s v="Noerch"/>
    <s v="Makan di Tempat"/>
    <x v="0"/>
    <m/>
    <s v="Unknown"/>
    <x v="22"/>
    <x v="0"/>
    <m/>
    <x v="8"/>
    <m/>
    <m/>
    <n v="2"/>
    <n v="25000"/>
    <n v="50000"/>
    <m/>
  </r>
  <r>
    <s v="S/260411/1/5_x000a_"/>
    <s v="11 April 2026, 00:53:47"/>
    <s v="Saturday"/>
    <s v="April"/>
    <x v="10"/>
    <n v="0"/>
    <x v="0"/>
    <s v="Noerch"/>
    <s v="Makan di Tempat"/>
    <x v="0"/>
    <m/>
    <s v="Unknown"/>
    <x v="68"/>
    <x v="0"/>
    <m/>
    <x v="12"/>
    <m/>
    <m/>
    <n v="1"/>
    <n v="21000"/>
    <n v="21000"/>
    <m/>
  </r>
  <r>
    <s v="S/260411/1/6_x000a_"/>
    <s v="11 April 2026, 01:10:33"/>
    <s v="Saturday"/>
    <s v="April"/>
    <x v="10"/>
    <n v="1"/>
    <x v="1"/>
    <s v="Noerch"/>
    <s v="Makan di Tempat"/>
    <x v="0"/>
    <s v="43 atas"/>
    <s v="Identified"/>
    <x v="21"/>
    <x v="0"/>
    <m/>
    <x v="11"/>
    <m/>
    <m/>
    <n v="3"/>
    <n v="5000"/>
    <n v="15000"/>
    <n v="40000"/>
  </r>
  <r>
    <s v="S/260411/1/6_x000a_"/>
    <s v="11 April 2026, 01:10:33"/>
    <s v="Saturday"/>
    <s v="April"/>
    <x v="10"/>
    <n v="1"/>
    <x v="1"/>
    <s v="Noerch"/>
    <s v="Makan di Tempat"/>
    <x v="0"/>
    <m/>
    <s v="Unknown"/>
    <x v="22"/>
    <x v="0"/>
    <m/>
    <x v="8"/>
    <m/>
    <m/>
    <n v="1"/>
    <n v="25000"/>
    <n v="25000"/>
    <m/>
  </r>
  <r>
    <s v="S/260411/1/7_x000a_"/>
    <s v="11 April 2026, 01:17:19"/>
    <s v="Saturday"/>
    <s v="April"/>
    <x v="10"/>
    <n v="1"/>
    <x v="1"/>
    <s v="Noerch"/>
    <s v="Makan di Tempat"/>
    <x v="0"/>
    <s v="01 ind arg"/>
    <s v="Identified"/>
    <x v="6"/>
    <x v="0"/>
    <m/>
    <x v="6"/>
    <m/>
    <m/>
    <n v="1"/>
    <n v="20000"/>
    <n v="20000"/>
    <n v="140000"/>
  </r>
  <r>
    <s v="S/260411/1/7_x000a_"/>
    <s v="11 April 2026, 01:17:19"/>
    <s v="Saturday"/>
    <s v="April"/>
    <x v="10"/>
    <n v="1"/>
    <x v="1"/>
    <s v="Noerch"/>
    <s v="Makan di Tempat"/>
    <x v="0"/>
    <m/>
    <s v="Unknown"/>
    <x v="23"/>
    <x v="0"/>
    <m/>
    <x v="3"/>
    <m/>
    <m/>
    <n v="1"/>
    <n v="17000"/>
    <n v="17000"/>
    <m/>
  </r>
  <r>
    <s v="S/260411/1/7_x000a_"/>
    <s v="11 April 2026, 01:17:19"/>
    <s v="Saturday"/>
    <s v="April"/>
    <x v="10"/>
    <n v="1"/>
    <x v="1"/>
    <s v="Noerch"/>
    <s v="Makan di Tempat"/>
    <x v="0"/>
    <m/>
    <s v="Unknown"/>
    <x v="3"/>
    <x v="0"/>
    <m/>
    <x v="3"/>
    <m/>
    <m/>
    <n v="1"/>
    <n v="14000"/>
    <n v="14000"/>
    <m/>
  </r>
  <r>
    <s v="S/260411/1/7_x000a_"/>
    <s v="11 April 2026, 01:17:19"/>
    <s v="Saturday"/>
    <s v="April"/>
    <x v="10"/>
    <n v="1"/>
    <x v="1"/>
    <s v="Noerch"/>
    <s v="Makan di Tempat"/>
    <x v="0"/>
    <m/>
    <s v="Unknown"/>
    <x v="27"/>
    <x v="0"/>
    <m/>
    <x v="10"/>
    <m/>
    <m/>
    <n v="1"/>
    <n v="13000"/>
    <n v="13000"/>
    <m/>
  </r>
  <r>
    <s v="S/260411/1/7_x000a_"/>
    <s v="11 April 2026, 01:17:19"/>
    <s v="Saturday"/>
    <s v="April"/>
    <x v="10"/>
    <n v="1"/>
    <x v="1"/>
    <s v="Noerch"/>
    <s v="Makan di Tempat"/>
    <x v="0"/>
    <m/>
    <s v="Unknown"/>
    <x v="31"/>
    <x v="0"/>
    <m/>
    <x v="7"/>
    <m/>
    <m/>
    <n v="1"/>
    <n v="28000"/>
    <n v="28000"/>
    <m/>
  </r>
  <r>
    <s v="S/260411/1/7_x000a_"/>
    <s v="11 April 2026, 01:17:19"/>
    <s v="Saturday"/>
    <s v="April"/>
    <x v="10"/>
    <n v="1"/>
    <x v="1"/>
    <s v="Noerch"/>
    <s v="Makan di Tempat"/>
    <x v="0"/>
    <m/>
    <s v="Unknown"/>
    <x v="61"/>
    <x v="0"/>
    <m/>
    <x v="19"/>
    <s v="LARGE"/>
    <m/>
    <n v="1"/>
    <n v="24000"/>
    <n v="24000"/>
    <m/>
  </r>
  <r>
    <s v="S/260411/1/7_x000a_"/>
    <s v="11 April 2026, 01:17:19"/>
    <s v="Saturday"/>
    <s v="April"/>
    <x v="10"/>
    <n v="1"/>
    <x v="1"/>
    <s v="Noerch"/>
    <s v="Makan di Tempat"/>
    <x v="0"/>
    <m/>
    <s v="Unknown"/>
    <x v="62"/>
    <x v="0"/>
    <m/>
    <x v="19"/>
    <s v="LARGE"/>
    <m/>
    <n v="1"/>
    <n v="24000"/>
    <n v="24000"/>
    <m/>
  </r>
  <r>
    <s v="S/260411/1/8_x000a_"/>
    <s v="11 April 2026, 01:28:00"/>
    <s v="Saturday"/>
    <s v="April"/>
    <x v="10"/>
    <n v="1"/>
    <x v="1"/>
    <s v="Noerch"/>
    <s v="Makan di Tempat"/>
    <x v="0"/>
    <s v="43 selasar"/>
    <s v="Identified"/>
    <x v="0"/>
    <x v="0"/>
    <m/>
    <x v="0"/>
    <s v="LARGE"/>
    <m/>
    <n v="1"/>
    <n v="22000"/>
    <n v="22000"/>
    <n v="72000"/>
  </r>
  <r>
    <s v="S/260411/1/8_x000a_"/>
    <s v="11 April 2026, 01:28:00"/>
    <s v="Saturday"/>
    <s v="April"/>
    <x v="10"/>
    <n v="1"/>
    <x v="1"/>
    <s v="Noerch"/>
    <s v="Makan di Tempat"/>
    <x v="0"/>
    <m/>
    <s v="Unknown"/>
    <x v="23"/>
    <x v="0"/>
    <m/>
    <x v="3"/>
    <m/>
    <m/>
    <n v="1"/>
    <n v="17000"/>
    <n v="17000"/>
    <m/>
  </r>
  <r>
    <s v="S/260411/1/8_x000a_"/>
    <s v="11 April 2026, 01:28:00"/>
    <s v="Saturday"/>
    <s v="April"/>
    <x v="10"/>
    <n v="1"/>
    <x v="1"/>
    <s v="Noerch"/>
    <s v="Makan di Tempat"/>
    <x v="0"/>
    <m/>
    <s v="Unknown"/>
    <x v="27"/>
    <x v="0"/>
    <m/>
    <x v="10"/>
    <m/>
    <m/>
    <n v="1"/>
    <n v="13000"/>
    <n v="13000"/>
    <m/>
  </r>
  <r>
    <s v="S/260411/1/8_x000a_"/>
    <s v="11 April 2026, 01:28:00"/>
    <s v="Saturday"/>
    <s v="April"/>
    <x v="10"/>
    <n v="1"/>
    <x v="1"/>
    <s v="Noerch"/>
    <s v="Makan di Tempat"/>
    <x v="0"/>
    <m/>
    <s v="Unknown"/>
    <x v="4"/>
    <x v="0"/>
    <m/>
    <x v="4"/>
    <s v="LARGE"/>
    <m/>
    <n v="1"/>
    <n v="20000"/>
    <n v="20000"/>
    <m/>
  </r>
  <r>
    <s v="S/260411/1/9_x000a_"/>
    <s v="11 April 2026, 01:30:03"/>
    <s v="Saturday"/>
    <s v="April"/>
    <x v="10"/>
    <n v="1"/>
    <x v="1"/>
    <s v="Noerch"/>
    <s v="Makan di Tempat"/>
    <x v="0"/>
    <s v="-"/>
    <s v="Unknown"/>
    <x v="62"/>
    <x v="0"/>
    <m/>
    <x v="19"/>
    <s v="LARGE"/>
    <m/>
    <n v="1"/>
    <n v="24000"/>
    <n v="24000"/>
    <n v="24000"/>
  </r>
  <r>
    <s v="S/260411/1/10_x000a_"/>
    <s v="11 April 2026, 02:42:37"/>
    <s v="Saturday"/>
    <s v="April"/>
    <x v="10"/>
    <n v="2"/>
    <x v="17"/>
    <s v="Noerch"/>
    <s v="Makan di Tempat"/>
    <x v="0"/>
    <s v="39 hall"/>
    <s v="Identified"/>
    <x v="3"/>
    <x v="0"/>
    <m/>
    <x v="3"/>
    <m/>
    <m/>
    <n v="1"/>
    <n v="14000"/>
    <n v="14000"/>
    <n v="14000"/>
  </r>
  <r>
    <s v="S/260411/1/11_x000a_"/>
    <s v="11 April 2026, 09:42:43"/>
    <s v="Saturday"/>
    <s v="April"/>
    <x v="10"/>
    <n v="9"/>
    <x v="2"/>
    <s v="Ney"/>
    <s v="Makan di Tempat"/>
    <x v="0"/>
    <s v="06 ind clc"/>
    <s v="Identified"/>
    <x v="2"/>
    <x v="0"/>
    <m/>
    <x v="2"/>
    <s v="REGULAR"/>
    <m/>
    <n v="1"/>
    <n v="17000"/>
    <n v="17000"/>
    <n v="30000"/>
  </r>
  <r>
    <s v="S/260411/1/11_x000a_"/>
    <s v="11 April 2026, 09:42:43"/>
    <s v="Saturday"/>
    <s v="April"/>
    <x v="10"/>
    <n v="9"/>
    <x v="2"/>
    <s v="Ney"/>
    <s v="Makan di Tempat"/>
    <x v="0"/>
    <m/>
    <s v="Unknown"/>
    <x v="13"/>
    <x v="0"/>
    <m/>
    <x v="10"/>
    <m/>
    <m/>
    <n v="1"/>
    <n v="13000"/>
    <n v="13000"/>
    <m/>
  </r>
  <r>
    <s v="S/260411/1/12_x000a_"/>
    <s v="11 April 2026, 10:49:47"/>
    <s v="Saturday"/>
    <s v="April"/>
    <x v="10"/>
    <n v="10"/>
    <x v="16"/>
    <s v="Ney"/>
    <s v="Makan di Tempat"/>
    <x v="0"/>
    <s v="-"/>
    <s v="Unknown"/>
    <x v="18"/>
    <x v="0"/>
    <m/>
    <x v="0"/>
    <s v="REGULAR"/>
    <m/>
    <n v="1"/>
    <n v="20000"/>
    <n v="20000"/>
    <n v="15000"/>
  </r>
  <r>
    <s v="S/260411/1/12_x000a_"/>
    <s v="11 April 2026, 10:49:47"/>
    <s v="Saturday"/>
    <s v="April"/>
    <x v="10"/>
    <n v="10"/>
    <x v="16"/>
    <s v="Ney"/>
    <s v="Makan di Tempat"/>
    <x v="0"/>
    <m/>
    <s v="Unknown"/>
    <x v="77"/>
    <x v="1"/>
    <m/>
    <x v="11"/>
    <m/>
    <m/>
    <m/>
    <m/>
    <n v="-5000"/>
    <m/>
  </r>
  <r>
    <s v="S/260411/1/13_x000a_"/>
    <s v="11 April 2026, 10:52:37"/>
    <s v="Saturday"/>
    <s v="April"/>
    <x v="10"/>
    <n v="10"/>
    <x v="16"/>
    <s v="Ney"/>
    <s v="Makan di Tempat"/>
    <x v="1"/>
    <s v="-"/>
    <s v="Unknown"/>
    <x v="0"/>
    <x v="0"/>
    <m/>
    <x v="0"/>
    <s v="LARGE"/>
    <m/>
    <n v="1"/>
    <n v="22000"/>
    <n v="22000"/>
    <n v="22000"/>
  </r>
  <r>
    <s v="S/260411/1/14_x000a_"/>
    <s v="11 April 2026, 10:59:27"/>
    <s v="Saturday"/>
    <s v="April"/>
    <x v="10"/>
    <n v="10"/>
    <x v="16"/>
    <s v="Ney"/>
    <s v="Makan di Tempat"/>
    <x v="0"/>
    <s v="33 selasarrrr"/>
    <s v="Identified"/>
    <x v="3"/>
    <x v="0"/>
    <m/>
    <x v="3"/>
    <m/>
    <m/>
    <n v="1"/>
    <n v="14000"/>
    <n v="14000"/>
    <n v="38000"/>
  </r>
  <r>
    <s v="S/260411/1/14_x000a_"/>
    <s v="11 April 2026, 10:59:27"/>
    <s v="Saturday"/>
    <s v="April"/>
    <x v="10"/>
    <n v="10"/>
    <x v="16"/>
    <s v="Ney"/>
    <s v="Makan di Tempat"/>
    <x v="0"/>
    <m/>
    <s v="Unknown"/>
    <x v="62"/>
    <x v="0"/>
    <m/>
    <x v="19"/>
    <s v="LARGE"/>
    <m/>
    <n v="1"/>
    <n v="24000"/>
    <n v="24000"/>
    <m/>
  </r>
  <r>
    <s v="S/260411/1/15_x000a_"/>
    <s v="11 April 2026, 11:07:20"/>
    <s v="Saturday"/>
    <s v="April"/>
    <x v="10"/>
    <n v="11"/>
    <x v="3"/>
    <s v="Ney"/>
    <s v="Makan di Tempat"/>
    <x v="1"/>
    <s v="11 atasss"/>
    <s v="Identified"/>
    <x v="20"/>
    <x v="0"/>
    <m/>
    <x v="5"/>
    <s v="LARGE"/>
    <m/>
    <n v="2"/>
    <n v="23000"/>
    <n v="46000"/>
    <n v="74000"/>
  </r>
  <r>
    <s v="S/260411/1/15_x000a_"/>
    <s v="11 April 2026, 11:07:20"/>
    <s v="Saturday"/>
    <s v="April"/>
    <x v="10"/>
    <n v="11"/>
    <x v="3"/>
    <s v="Ney"/>
    <s v="Makan di Tempat"/>
    <x v="1"/>
    <m/>
    <s v="Unknown"/>
    <x v="31"/>
    <x v="0"/>
    <m/>
    <x v="7"/>
    <m/>
    <m/>
    <n v="1"/>
    <n v="28000"/>
    <n v="28000"/>
    <m/>
  </r>
  <r>
    <s v="S/260411/1/16_x000a_"/>
    <s v="11 April 2026, 11:42:21"/>
    <s v="Saturday"/>
    <s v="April"/>
    <x v="10"/>
    <n v="11"/>
    <x v="3"/>
    <s v="Ney"/>
    <s v="Makan di Tempat"/>
    <x v="0"/>
    <s v="02 ind arg"/>
    <s v="Identified"/>
    <x v="0"/>
    <x v="0"/>
    <m/>
    <x v="0"/>
    <s v="LARGE"/>
    <m/>
    <n v="1"/>
    <n v="22000"/>
    <n v="22000"/>
    <n v="76000"/>
  </r>
  <r>
    <s v="S/260411/1/16_x000a_"/>
    <s v="11 April 2026, 11:42:21"/>
    <s v="Saturday"/>
    <s v="April"/>
    <x v="10"/>
    <n v="11"/>
    <x v="3"/>
    <s v="Ney"/>
    <s v="Makan di Tempat"/>
    <x v="0"/>
    <m/>
    <s v="Unknown"/>
    <x v="18"/>
    <x v="0"/>
    <m/>
    <x v="0"/>
    <s v="LARGE"/>
    <m/>
    <n v="1"/>
    <n v="22000"/>
    <n v="22000"/>
    <m/>
  </r>
  <r>
    <s v="S/260411/1/16_x000a_"/>
    <s v="11 April 2026, 11:42:21"/>
    <s v="Saturday"/>
    <s v="April"/>
    <x v="10"/>
    <n v="11"/>
    <x v="3"/>
    <s v="Ney"/>
    <s v="Makan di Tempat"/>
    <x v="0"/>
    <m/>
    <s v="Unknown"/>
    <x v="3"/>
    <x v="0"/>
    <m/>
    <x v="3"/>
    <m/>
    <m/>
    <n v="1"/>
    <n v="14000"/>
    <n v="14000"/>
    <m/>
  </r>
  <r>
    <s v="S/260411/1/16_x000a_"/>
    <s v="11 April 2026, 11:42:21"/>
    <s v="Saturday"/>
    <s v="April"/>
    <x v="10"/>
    <n v="11"/>
    <x v="3"/>
    <s v="Ney"/>
    <s v="Makan di Tempat"/>
    <x v="0"/>
    <m/>
    <s v="Unknown"/>
    <x v="34"/>
    <x v="0"/>
    <m/>
    <x v="3"/>
    <m/>
    <m/>
    <n v="1"/>
    <n v="18000"/>
    <n v="18000"/>
    <m/>
  </r>
  <r>
    <s v="S/260411/1/17_x000a_"/>
    <s v="11 April 2026, 12:04:53"/>
    <s v="Saturday"/>
    <s v="April"/>
    <x v="10"/>
    <n v="12"/>
    <x v="4"/>
    <s v="Ney"/>
    <s v="Makan di Tempat"/>
    <x v="0"/>
    <s v="-"/>
    <s v="Unknown"/>
    <x v="9"/>
    <x v="0"/>
    <m/>
    <x v="5"/>
    <s v="REGULAR"/>
    <m/>
    <n v="1"/>
    <n v="20000"/>
    <n v="20000"/>
    <n v="44000"/>
  </r>
  <r>
    <s v="S/260411/1/17_x000a_"/>
    <s v="11 April 2026, 12:04:53"/>
    <s v="Saturday"/>
    <s v="April"/>
    <x v="10"/>
    <n v="12"/>
    <x v="4"/>
    <s v="Ney"/>
    <s v="Makan di Tempat"/>
    <x v="0"/>
    <m/>
    <s v="Unknown"/>
    <x v="56"/>
    <x v="0"/>
    <m/>
    <x v="1"/>
    <s v="LARGE"/>
    <m/>
    <n v="1"/>
    <n v="24000"/>
    <n v="24000"/>
    <m/>
  </r>
  <r>
    <s v="S/260411/1/18_x000a_"/>
    <s v="11 April 2026, 12:24:03"/>
    <s v="Saturday"/>
    <s v="April"/>
    <x v="10"/>
    <n v="12"/>
    <x v="4"/>
    <s v="Ney"/>
    <s v="Makan di Tempat"/>
    <x v="1"/>
    <s v="-"/>
    <s v="Unknown"/>
    <x v="29"/>
    <x v="0"/>
    <m/>
    <x v="2"/>
    <s v="REGULAR"/>
    <m/>
    <n v="1"/>
    <n v="19000"/>
    <n v="19000"/>
    <n v="19000"/>
  </r>
  <r>
    <s v="S/260411/1/19_x000a_"/>
    <s v="11 April 2026, 12:26:50"/>
    <s v="Saturday"/>
    <s v="April"/>
    <x v="10"/>
    <n v="12"/>
    <x v="4"/>
    <s v="Ney"/>
    <s v="Makan di Tempat"/>
    <x v="1"/>
    <s v="-"/>
    <s v="Unknown"/>
    <x v="57"/>
    <x v="0"/>
    <m/>
    <x v="1"/>
    <s v="REGULAR"/>
    <m/>
    <n v="1"/>
    <n v="20000"/>
    <n v="20000"/>
    <n v="20000"/>
  </r>
  <r>
    <s v="S/260411/1/20_x000a_"/>
    <s v="11 April 2026, 12:31:16"/>
    <s v="Saturday"/>
    <s v="April"/>
    <x v="10"/>
    <n v="12"/>
    <x v="4"/>
    <s v="Ney"/>
    <s v="Makan di Tempat"/>
    <x v="0"/>
    <s v="25 ind cultt"/>
    <s v="Identified"/>
    <x v="39"/>
    <x v="0"/>
    <m/>
    <x v="8"/>
    <m/>
    <s v="ADDITIONAL KITCHEN TELUR CEPLOK"/>
    <n v="1"/>
    <n v="27000"/>
    <n v="27000"/>
    <n v="69000"/>
  </r>
  <r>
    <s v="S/260411/1/20_x000a_"/>
    <s v="11 April 2026, 12:31:16"/>
    <s v="Saturday"/>
    <s v="April"/>
    <x v="10"/>
    <n v="12"/>
    <x v="4"/>
    <s v="Ney"/>
    <s v="Makan di Tempat"/>
    <x v="0"/>
    <m/>
    <s v="Unknown"/>
    <x v="39"/>
    <x v="0"/>
    <s v="sdg"/>
    <x v="8"/>
    <m/>
    <m/>
    <n v="1"/>
    <n v="22000"/>
    <n v="22000"/>
    <m/>
  </r>
  <r>
    <s v="S/260411/1/20_x000a_"/>
    <s v="11 April 2026, 12:31:16"/>
    <s v="Saturday"/>
    <s v="April"/>
    <x v="10"/>
    <n v="12"/>
    <x v="4"/>
    <s v="Ney"/>
    <s v="Makan di Tempat"/>
    <x v="0"/>
    <m/>
    <s v="Unknown"/>
    <x v="1"/>
    <x v="0"/>
    <m/>
    <x v="1"/>
    <s v="REGULAR"/>
    <m/>
    <n v="1"/>
    <n v="20000"/>
    <n v="20000"/>
    <m/>
  </r>
  <r>
    <s v="S/260411/1/21_x000a_"/>
    <s v="11 April 2026, 12:55:12"/>
    <s v="Saturday"/>
    <s v="April"/>
    <x v="10"/>
    <n v="12"/>
    <x v="4"/>
    <s v="Ney"/>
    <s v="Makan di Tempat"/>
    <x v="0"/>
    <s v="-"/>
    <s v="Unknown"/>
    <x v="29"/>
    <x v="0"/>
    <m/>
    <x v="2"/>
    <s v="REGULAR"/>
    <m/>
    <n v="1"/>
    <n v="19000"/>
    <n v="19000"/>
    <n v="39000"/>
  </r>
  <r>
    <s v="S/260411/1/21_x000a_"/>
    <s v="11 April 2026, 12:55:12"/>
    <s v="Saturday"/>
    <s v="April"/>
    <x v="10"/>
    <n v="12"/>
    <x v="4"/>
    <s v="Ney"/>
    <s v="Makan di Tempat"/>
    <x v="0"/>
    <m/>
    <s v="Unknown"/>
    <x v="0"/>
    <x v="0"/>
    <m/>
    <x v="0"/>
    <s v="REGULAR"/>
    <m/>
    <n v="1"/>
    <n v="20000"/>
    <n v="20000"/>
    <m/>
  </r>
  <r>
    <s v="S/260411/1/22_x000a_"/>
    <s v="11 April 2026, 13:09:31"/>
    <s v="Saturday"/>
    <s v="April"/>
    <x v="10"/>
    <n v="13"/>
    <x v="5"/>
    <s v="Ney"/>
    <s v="Makan di Tempat"/>
    <x v="1"/>
    <s v="-"/>
    <s v="Unknown"/>
    <x v="8"/>
    <x v="0"/>
    <m/>
    <x v="5"/>
    <s v="REGULAR"/>
    <m/>
    <n v="1"/>
    <n v="20000"/>
    <n v="20000"/>
    <n v="20000"/>
  </r>
  <r>
    <s v="S/260411/1/23_x000a_"/>
    <s v="11 April 2026, 13:29:38"/>
    <s v="Saturday"/>
    <s v="April"/>
    <x v="10"/>
    <n v="13"/>
    <x v="5"/>
    <s v="Ney"/>
    <s v="Makan di Tempat"/>
    <x v="0"/>
    <s v="25 halllllll"/>
    <s v="Identified"/>
    <x v="43"/>
    <x v="0"/>
    <s v="pds"/>
    <x v="15"/>
    <m/>
    <m/>
    <n v="1"/>
    <n v="20000"/>
    <n v="20000"/>
    <n v="40000"/>
  </r>
  <r>
    <s v="S/260411/1/23_x000a_"/>
    <s v="11 April 2026, 13:29:38"/>
    <s v="Saturday"/>
    <s v="April"/>
    <x v="10"/>
    <n v="13"/>
    <x v="5"/>
    <s v="Ney"/>
    <s v="Makan di Tempat"/>
    <x v="0"/>
    <m/>
    <s v="Unknown"/>
    <x v="20"/>
    <x v="0"/>
    <m/>
    <x v="5"/>
    <s v="REGULAR"/>
    <m/>
    <n v="1"/>
    <n v="20000"/>
    <n v="20000"/>
    <m/>
  </r>
  <r>
    <s v="S/260411/1/24_x000a_"/>
    <s v="11 April 2026, 13:44:29"/>
    <s v="Saturday"/>
    <s v="April"/>
    <x v="10"/>
    <n v="13"/>
    <x v="5"/>
    <s v="Ney"/>
    <s v="Makan di Tempat"/>
    <x v="1"/>
    <s v="-"/>
    <s v="Unknown"/>
    <x v="15"/>
    <x v="0"/>
    <m/>
    <x v="2"/>
    <s v="REGULAR"/>
    <m/>
    <n v="1"/>
    <n v="19000"/>
    <n v="19000"/>
    <n v="19000"/>
  </r>
  <r>
    <s v="S/260411/1/25_x000a_"/>
    <s v="11 April 2026, 13:47:18"/>
    <s v="Saturday"/>
    <s v="April"/>
    <x v="10"/>
    <n v="13"/>
    <x v="5"/>
    <s v="Ney"/>
    <s v="Makan di Tempat"/>
    <x v="0"/>
    <s v="06 selasar"/>
    <s v="Identified"/>
    <x v="44"/>
    <x v="0"/>
    <m/>
    <x v="16"/>
    <m/>
    <m/>
    <n v="1"/>
    <n v="20000"/>
    <n v="20000"/>
    <n v="20000"/>
  </r>
  <r>
    <s v="S/260411/1/26_x000a_"/>
    <s v="11 April 2026, 14:02:36"/>
    <s v="Saturday"/>
    <s v="April"/>
    <x v="10"/>
    <n v="14"/>
    <x v="6"/>
    <s v="Ney"/>
    <s v="Makan di Tempat"/>
    <x v="0"/>
    <s v="-"/>
    <s v="Unknown"/>
    <x v="20"/>
    <x v="0"/>
    <m/>
    <x v="5"/>
    <s v="REGULAR"/>
    <m/>
    <n v="1"/>
    <n v="20000"/>
    <n v="20000"/>
    <n v="40000"/>
  </r>
  <r>
    <s v="S/260411/1/26_x000a_"/>
    <s v="11 April 2026, 14:02:36"/>
    <s v="Saturday"/>
    <s v="April"/>
    <x v="10"/>
    <n v="14"/>
    <x v="6"/>
    <s v="Ney"/>
    <s v="Makan di Tempat"/>
    <x v="0"/>
    <m/>
    <s v="Unknown"/>
    <x v="36"/>
    <x v="0"/>
    <m/>
    <x v="0"/>
    <s v="REGULAR"/>
    <m/>
    <n v="1"/>
    <n v="20000"/>
    <n v="20000"/>
    <m/>
  </r>
  <r>
    <s v="S/260411/1/27_x000a_"/>
    <s v="11 April 2026, 14:12:56"/>
    <s v="Saturday"/>
    <s v="April"/>
    <x v="10"/>
    <n v="14"/>
    <x v="6"/>
    <s v="Ney"/>
    <s v="Makan di Tempat"/>
    <x v="1"/>
    <s v="-"/>
    <s v="Unknown"/>
    <x v="37"/>
    <x v="0"/>
    <m/>
    <x v="0"/>
    <s v="LARGE"/>
    <m/>
    <n v="2"/>
    <n v="22000"/>
    <n v="44000"/>
    <n v="85000"/>
  </r>
  <r>
    <s v="S/260411/1/27_x000a_"/>
    <s v="11 April 2026, 14:12:56"/>
    <s v="Saturday"/>
    <s v="April"/>
    <x v="10"/>
    <n v="14"/>
    <x v="6"/>
    <s v="Ney"/>
    <s v="Makan di Tempat"/>
    <x v="1"/>
    <m/>
    <s v="Unknown"/>
    <x v="15"/>
    <x v="0"/>
    <m/>
    <x v="2"/>
    <s v="REGULAR"/>
    <m/>
    <n v="1"/>
    <n v="19000"/>
    <n v="19000"/>
    <m/>
  </r>
  <r>
    <s v="S/260411/1/27_x000a_"/>
    <s v="11 April 2026, 14:12:56"/>
    <s v="Saturday"/>
    <s v="April"/>
    <x v="10"/>
    <n v="14"/>
    <x v="6"/>
    <s v="Ney"/>
    <s v="Makan di Tempat"/>
    <x v="1"/>
    <m/>
    <s v="Unknown"/>
    <x v="18"/>
    <x v="0"/>
    <m/>
    <x v="0"/>
    <s v="LARGE"/>
    <m/>
    <n v="1"/>
    <n v="22000"/>
    <n v="22000"/>
    <m/>
  </r>
  <r>
    <s v="S/260411/1/28_x000a_"/>
    <s v="11 April 2026, 14:22:58"/>
    <s v="Saturday"/>
    <s v="April"/>
    <x v="10"/>
    <n v="14"/>
    <x v="6"/>
    <s v="Ney"/>
    <s v="Makan di Tempat"/>
    <x v="0"/>
    <s v="-"/>
    <s v="Unknown"/>
    <x v="59"/>
    <x v="0"/>
    <m/>
    <x v="18"/>
    <s v="REGULAR"/>
    <m/>
    <n v="1"/>
    <n v="20000"/>
    <n v="20000"/>
    <n v="38000"/>
  </r>
  <r>
    <s v="S/260411/1/28_x000a_"/>
    <s v="11 April 2026, 14:22:58"/>
    <s v="Saturday"/>
    <s v="April"/>
    <x v="10"/>
    <n v="14"/>
    <x v="6"/>
    <s v="Ney"/>
    <s v="Makan di Tempat"/>
    <x v="0"/>
    <m/>
    <s v="Unknown"/>
    <x v="66"/>
    <x v="0"/>
    <m/>
    <x v="4"/>
    <s v="REGULAR"/>
    <m/>
    <n v="1"/>
    <n v="18000"/>
    <n v="18000"/>
    <m/>
  </r>
  <r>
    <s v="S/260411/1/29_x000a_"/>
    <s v="11 April 2026, 14:28:23"/>
    <s v="Saturday"/>
    <s v="April"/>
    <x v="10"/>
    <n v="14"/>
    <x v="6"/>
    <s v="Ney"/>
    <s v="Makan di Tempat"/>
    <x v="1"/>
    <s v="01 ind clc"/>
    <s v="Identified"/>
    <x v="44"/>
    <x v="0"/>
    <m/>
    <x v="16"/>
    <m/>
    <m/>
    <n v="1"/>
    <n v="20000"/>
    <n v="20000"/>
    <n v="20000"/>
  </r>
  <r>
    <s v="S/260411/1/30_x000a_"/>
    <s v="11 April 2026, 14:31:33"/>
    <s v="Saturday"/>
    <s v="April"/>
    <x v="10"/>
    <n v="14"/>
    <x v="6"/>
    <s v="Ney"/>
    <s v="Makan di Tempat"/>
    <x v="0"/>
    <s v="-"/>
    <s v="Unknown"/>
    <x v="8"/>
    <x v="0"/>
    <m/>
    <x v="5"/>
    <s v="REGULAR"/>
    <m/>
    <n v="1"/>
    <n v="20000"/>
    <n v="20000"/>
    <n v="43000"/>
  </r>
  <r>
    <s v="S/260411/1/30_x000a_"/>
    <s v="11 April 2026, 14:31:33"/>
    <s v="Saturday"/>
    <s v="April"/>
    <x v="10"/>
    <n v="14"/>
    <x v="6"/>
    <s v="Ney"/>
    <s v="Makan di Tempat"/>
    <x v="0"/>
    <m/>
    <s v="Unknown"/>
    <x v="8"/>
    <x v="0"/>
    <m/>
    <x v="5"/>
    <s v="LARGE"/>
    <m/>
    <n v="1"/>
    <n v="23000"/>
    <n v="23000"/>
    <m/>
  </r>
  <r>
    <s v="S/260411/1/31_x000a_"/>
    <s v="11 April 2026, 14:34:46"/>
    <s v="Saturday"/>
    <s v="April"/>
    <x v="10"/>
    <n v="14"/>
    <x v="6"/>
    <s v="Ney"/>
    <s v="Makan di Tempat"/>
    <x v="0"/>
    <s v="OB ALIF 15 atas"/>
    <s v="Identified"/>
    <x v="15"/>
    <x v="0"/>
    <m/>
    <x v="2"/>
    <s v="REGULAR"/>
    <m/>
    <n v="1"/>
    <n v="19000"/>
    <n v="19000"/>
    <n v="177000"/>
  </r>
  <r>
    <s v="S/260411/1/31_x000a_"/>
    <s v="11 April 2026, 14:34:46"/>
    <s v="Saturday"/>
    <s v="April"/>
    <x v="10"/>
    <n v="14"/>
    <x v="6"/>
    <s v="Ney"/>
    <s v="Makan di Tempat"/>
    <x v="0"/>
    <m/>
    <s v="Unknown"/>
    <x v="41"/>
    <x v="0"/>
    <m/>
    <x v="0"/>
    <s v="LARGE"/>
    <m/>
    <n v="1"/>
    <n v="22000"/>
    <n v="22000"/>
    <m/>
  </r>
  <r>
    <s v="S/260411/1/31_x000a_"/>
    <s v="11 April 2026, 14:34:46"/>
    <s v="Saturday"/>
    <s v="April"/>
    <x v="10"/>
    <n v="14"/>
    <x v="6"/>
    <s v="Ney"/>
    <s v="Makan di Tempat"/>
    <x v="0"/>
    <m/>
    <s v="Unknown"/>
    <x v="21"/>
    <x v="0"/>
    <s v="ice"/>
    <x v="11"/>
    <m/>
    <m/>
    <n v="2"/>
    <n v="5000"/>
    <n v="10000"/>
    <m/>
  </r>
  <r>
    <s v="S/260411/1/31_x000a_"/>
    <s v="11 April 2026, 14:34:46"/>
    <s v="Saturday"/>
    <s v="April"/>
    <x v="10"/>
    <n v="14"/>
    <x v="6"/>
    <s v="Ney"/>
    <s v="Makan di Tempat"/>
    <x v="0"/>
    <m/>
    <s v="Unknown"/>
    <x v="31"/>
    <x v="0"/>
    <m/>
    <x v="7"/>
    <m/>
    <m/>
    <n v="1"/>
    <n v="28000"/>
    <n v="28000"/>
    <m/>
  </r>
  <r>
    <s v="S/260411/1/31_x000a_"/>
    <s v="11 April 2026, 14:34:46"/>
    <s v="Saturday"/>
    <s v="April"/>
    <x v="10"/>
    <n v="14"/>
    <x v="6"/>
    <s v="Ney"/>
    <s v="Makan di Tempat"/>
    <x v="0"/>
    <m/>
    <s v="Unknown"/>
    <x v="40"/>
    <x v="0"/>
    <m/>
    <x v="3"/>
    <m/>
    <m/>
    <n v="1"/>
    <n v="18000"/>
    <n v="18000"/>
    <m/>
  </r>
  <r>
    <s v="S/260411/1/31_x000a_"/>
    <s v="11 April 2026, 14:34:46"/>
    <s v="Saturday"/>
    <s v="April"/>
    <x v="10"/>
    <n v="14"/>
    <x v="6"/>
    <s v="Ney"/>
    <s v="Makan di Tempat"/>
    <x v="0"/>
    <m/>
    <s v="Unknown"/>
    <x v="60"/>
    <x v="0"/>
    <m/>
    <x v="16"/>
    <m/>
    <m/>
    <n v="1"/>
    <n v="20000"/>
    <n v="20000"/>
    <m/>
  </r>
  <r>
    <s v="S/260411/1/31_x000a_"/>
    <s v="11 April 2026, 14:34:46"/>
    <s v="Saturday"/>
    <s v="April"/>
    <x v="10"/>
    <n v="14"/>
    <x v="6"/>
    <s v="Ney"/>
    <s v="Makan di Tempat"/>
    <x v="0"/>
    <m/>
    <s v="Unknown"/>
    <x v="44"/>
    <x v="0"/>
    <m/>
    <x v="16"/>
    <m/>
    <m/>
    <n v="1"/>
    <n v="20000"/>
    <n v="20000"/>
    <m/>
  </r>
  <r>
    <s v="S/260411/1/31_x000a_"/>
    <s v="11 April 2026, 14:34:46"/>
    <s v="Saturday"/>
    <s v="April"/>
    <x v="10"/>
    <n v="14"/>
    <x v="6"/>
    <s v="Ney"/>
    <s v="Makan di Tempat"/>
    <x v="0"/>
    <m/>
    <s v="Unknown"/>
    <x v="19"/>
    <x v="0"/>
    <m/>
    <x v="4"/>
    <s v="LARGE"/>
    <m/>
    <n v="1"/>
    <n v="20000"/>
    <n v="20000"/>
    <m/>
  </r>
  <r>
    <s v="S/260411/1/31_x000a_"/>
    <s v="11 April 2026, 14:34:46"/>
    <s v="Saturday"/>
    <s v="April"/>
    <x v="10"/>
    <n v="14"/>
    <x v="6"/>
    <s v="Ney"/>
    <s v="Makan di Tempat"/>
    <x v="0"/>
    <m/>
    <s v="Unknown"/>
    <x v="56"/>
    <x v="0"/>
    <m/>
    <x v="1"/>
    <s v="REGULAR"/>
    <m/>
    <n v="1"/>
    <n v="20000"/>
    <n v="20000"/>
    <m/>
  </r>
  <r>
    <s v="S/260411/1/32_x000a_"/>
    <s v="11 April 2026, 14:37:20"/>
    <s v="Saturday"/>
    <s v="April"/>
    <x v="10"/>
    <n v="14"/>
    <x v="6"/>
    <s v="Ney"/>
    <s v="Makan di Tempat"/>
    <x v="1"/>
    <s v="-"/>
    <s v="Unknown"/>
    <x v="17"/>
    <x v="0"/>
    <m/>
    <x v="4"/>
    <s v="REGULAR"/>
    <m/>
    <n v="1"/>
    <n v="18000"/>
    <n v="18000"/>
    <n v="38000"/>
  </r>
  <r>
    <s v="S/260411/1/32_x000a_"/>
    <s v="11 April 2026, 14:37:20"/>
    <s v="Saturday"/>
    <s v="April"/>
    <x v="10"/>
    <n v="14"/>
    <x v="6"/>
    <s v="Ney"/>
    <s v="Makan di Tempat"/>
    <x v="1"/>
    <m/>
    <s v="Unknown"/>
    <x v="1"/>
    <x v="0"/>
    <m/>
    <x v="1"/>
    <s v="REGULAR"/>
    <m/>
    <n v="1"/>
    <n v="20000"/>
    <n v="20000"/>
    <m/>
  </r>
  <r>
    <s v="S/260411/1/33_x000a_"/>
    <s v="11 April 2026, 14:45:45"/>
    <s v="Saturday"/>
    <s v="April"/>
    <x v="10"/>
    <n v="14"/>
    <x v="6"/>
    <s v="Ney"/>
    <s v="Makan di Tempat"/>
    <x v="0"/>
    <s v="06 out"/>
    <s v="Identified"/>
    <x v="2"/>
    <x v="0"/>
    <m/>
    <x v="2"/>
    <s v="REGULAR"/>
    <m/>
    <n v="1"/>
    <n v="17000"/>
    <n v="17000"/>
    <n v="99000"/>
  </r>
  <r>
    <s v="S/260411/1/33_x000a_"/>
    <s v="11 April 2026, 14:45:45"/>
    <s v="Saturday"/>
    <s v="April"/>
    <x v="10"/>
    <n v="14"/>
    <x v="6"/>
    <s v="Ney"/>
    <s v="Makan di Tempat"/>
    <x v="0"/>
    <m/>
    <s v="Unknown"/>
    <x v="2"/>
    <x v="0"/>
    <m/>
    <x v="2"/>
    <s v="LARGE"/>
    <m/>
    <n v="1"/>
    <n v="20000"/>
    <n v="20000"/>
    <m/>
  </r>
  <r>
    <s v="S/260411/1/33_x000a_"/>
    <s v="11 April 2026, 14:45:45"/>
    <s v="Saturday"/>
    <s v="April"/>
    <x v="10"/>
    <n v="14"/>
    <x v="6"/>
    <s v="Ney"/>
    <s v="Makan di Tempat"/>
    <x v="0"/>
    <m/>
    <s v="Unknown"/>
    <x v="45"/>
    <x v="0"/>
    <s v="langsung dimssukin sama mie"/>
    <x v="10"/>
    <m/>
    <s v="ADDITIONAL KITCHEN TELUR CEPLOK"/>
    <n v="1"/>
    <n v="22000"/>
    <n v="22000"/>
    <m/>
  </r>
  <r>
    <s v="S/260411/1/33_x000a_"/>
    <s v="11 April 2026, 14:45:45"/>
    <s v="Saturday"/>
    <s v="April"/>
    <x v="10"/>
    <n v="14"/>
    <x v="6"/>
    <s v="Ney"/>
    <s v="Makan di Tempat"/>
    <x v="0"/>
    <m/>
    <s v="Unknown"/>
    <x v="55"/>
    <x v="0"/>
    <m/>
    <x v="13"/>
    <s v="REGULAR"/>
    <m/>
    <n v="1"/>
    <n v="20000"/>
    <n v="20000"/>
    <m/>
  </r>
  <r>
    <s v="S/260411/1/33_x000a_"/>
    <s v="11 April 2026, 14:45:45"/>
    <s v="Saturday"/>
    <s v="April"/>
    <x v="10"/>
    <n v="14"/>
    <x v="6"/>
    <s v="Ney"/>
    <s v="Makan di Tempat"/>
    <x v="0"/>
    <m/>
    <s v="Unknown"/>
    <x v="20"/>
    <x v="0"/>
    <m/>
    <x v="5"/>
    <s v="REGULAR"/>
    <m/>
    <n v="1"/>
    <n v="20000"/>
    <n v="20000"/>
    <m/>
  </r>
  <r>
    <s v="S/260411/1/34_x000a_"/>
    <s v="11 April 2026, 14:47:25"/>
    <s v="Saturday"/>
    <s v="April"/>
    <x v="10"/>
    <n v="14"/>
    <x v="6"/>
    <s v="Ney"/>
    <s v="Makan di Tempat"/>
    <x v="0"/>
    <s v="-"/>
    <s v="Unknown"/>
    <x v="1"/>
    <x v="0"/>
    <m/>
    <x v="1"/>
    <s v="REGULAR"/>
    <m/>
    <n v="1"/>
    <n v="20000"/>
    <n v="20000"/>
    <n v="20000"/>
  </r>
  <r>
    <s v="S/260411/1/35_x000a_"/>
    <s v="11 April 2026, 14:49:28"/>
    <s v="Saturday"/>
    <s v="April"/>
    <x v="10"/>
    <n v="14"/>
    <x v="6"/>
    <s v="Ney"/>
    <s v="Makan di Tempat"/>
    <x v="0"/>
    <s v="47 hall"/>
    <s v="Identified"/>
    <x v="31"/>
    <x v="0"/>
    <m/>
    <x v="7"/>
    <m/>
    <m/>
    <n v="1"/>
    <n v="28000"/>
    <n v="28000"/>
    <n v="66000"/>
  </r>
  <r>
    <s v="S/260411/1/35_x000a_"/>
    <s v="11 April 2026, 14:49:28"/>
    <s v="Saturday"/>
    <s v="April"/>
    <x v="10"/>
    <n v="14"/>
    <x v="6"/>
    <s v="Ney"/>
    <s v="Makan di Tempat"/>
    <x v="0"/>
    <m/>
    <s v="Unknown"/>
    <x v="19"/>
    <x v="0"/>
    <m/>
    <x v="4"/>
    <s v="REGULAR"/>
    <m/>
    <n v="1"/>
    <n v="18000"/>
    <n v="18000"/>
    <m/>
  </r>
  <r>
    <s v="S/260411/1/35_x000a_"/>
    <s v="11 April 2026, 14:49:28"/>
    <s v="Saturday"/>
    <s v="April"/>
    <x v="10"/>
    <n v="14"/>
    <x v="6"/>
    <s v="Ney"/>
    <s v="Makan di Tempat"/>
    <x v="0"/>
    <m/>
    <s v="Unknown"/>
    <x v="61"/>
    <x v="0"/>
    <m/>
    <x v="19"/>
    <s v="REGULAR"/>
    <m/>
    <n v="1"/>
    <n v="20000"/>
    <n v="20000"/>
    <m/>
  </r>
  <r>
    <s v="S/260411/1/36_x000a_"/>
    <s v="11 April 2026, 14:50:57"/>
    <s v="Saturday"/>
    <s v="April"/>
    <x v="10"/>
    <n v="14"/>
    <x v="6"/>
    <s v="Ney"/>
    <s v="Makan di Tempat"/>
    <x v="0"/>
    <s v="-"/>
    <s v="Unknown"/>
    <x v="37"/>
    <x v="0"/>
    <m/>
    <x v="0"/>
    <s v="LARGE"/>
    <m/>
    <n v="1"/>
    <n v="22000"/>
    <n v="22000"/>
    <n v="22000"/>
  </r>
  <r>
    <s v="S/260411/1/37_x000a_"/>
    <s v="11 April 2026, 14:52:20"/>
    <s v="Saturday"/>
    <s v="April"/>
    <x v="10"/>
    <n v="14"/>
    <x v="6"/>
    <s v="Ney"/>
    <s v="Makan di Tempat"/>
    <x v="1"/>
    <s v="11 atas"/>
    <s v="Identified"/>
    <x v="22"/>
    <x v="0"/>
    <m/>
    <x v="8"/>
    <m/>
    <m/>
    <n v="1"/>
    <n v="25000"/>
    <n v="25000"/>
    <n v="25000"/>
  </r>
  <r>
    <s v="S/260411/1/38_x000a_"/>
    <s v="11 April 2026, 14:53:48"/>
    <s v="Saturday"/>
    <s v="April"/>
    <x v="10"/>
    <n v="14"/>
    <x v="6"/>
    <s v="Ney"/>
    <s v="Makan di Tempat"/>
    <x v="0"/>
    <s v="24 arg"/>
    <s v="Identified"/>
    <x v="47"/>
    <x v="0"/>
    <m/>
    <x v="16"/>
    <m/>
    <m/>
    <n v="1"/>
    <n v="20000"/>
    <n v="20000"/>
    <n v="40000"/>
  </r>
  <r>
    <s v="S/260411/1/38_x000a_"/>
    <s v="11 April 2026, 14:53:48"/>
    <s v="Saturday"/>
    <s v="April"/>
    <x v="10"/>
    <n v="14"/>
    <x v="6"/>
    <s v="Ney"/>
    <s v="Makan di Tempat"/>
    <x v="0"/>
    <m/>
    <s v="Unknown"/>
    <x v="44"/>
    <x v="0"/>
    <m/>
    <x v="16"/>
    <m/>
    <m/>
    <n v="1"/>
    <n v="20000"/>
    <n v="20000"/>
    <m/>
  </r>
  <r>
    <s v="S/260411/1/39_x000a_"/>
    <s v="11 April 2026, 15:24:18"/>
    <s v="Saturday"/>
    <s v="April"/>
    <x v="10"/>
    <n v="15"/>
    <x v="7"/>
    <s v="Ney"/>
    <s v="Makan di Tempat"/>
    <x v="1"/>
    <s v="-"/>
    <s v="Unknown"/>
    <x v="0"/>
    <x v="0"/>
    <m/>
    <x v="0"/>
    <s v="REGULAR"/>
    <m/>
    <n v="1"/>
    <n v="20000"/>
    <n v="20000"/>
    <n v="40000"/>
  </r>
  <r>
    <s v="S/260411/1/39_x000a_"/>
    <s v="11 April 2026, 15:24:18"/>
    <s v="Saturday"/>
    <s v="April"/>
    <x v="10"/>
    <n v="15"/>
    <x v="7"/>
    <s v="Ney"/>
    <s v="Makan di Tempat"/>
    <x v="1"/>
    <m/>
    <s v="Unknown"/>
    <x v="36"/>
    <x v="0"/>
    <m/>
    <x v="0"/>
    <s v="REGULAR"/>
    <m/>
    <n v="1"/>
    <n v="20000"/>
    <n v="20000"/>
    <m/>
  </r>
  <r>
    <s v="S/260411/1/40_x000a_"/>
    <s v="11 April 2026, 15:33:18"/>
    <s v="Saturday"/>
    <s v="April"/>
    <x v="10"/>
    <n v="15"/>
    <x v="7"/>
    <s v="Ney"/>
    <s v="Makan di Tempat"/>
    <x v="1"/>
    <s v="-"/>
    <s v="Unknown"/>
    <x v="18"/>
    <x v="0"/>
    <m/>
    <x v="0"/>
    <s v="REGULAR"/>
    <m/>
    <n v="1"/>
    <n v="20000"/>
    <n v="20000"/>
    <n v="20000"/>
  </r>
  <r>
    <s v="S/260411/1/41_x000a_"/>
    <s v="11 April 2026, 15:37:46"/>
    <s v="Saturday"/>
    <s v="April"/>
    <x v="10"/>
    <n v="15"/>
    <x v="7"/>
    <s v="Ney"/>
    <s v="Makan di Tempat"/>
    <x v="1"/>
    <s v="-"/>
    <s v="Unknown"/>
    <x v="2"/>
    <x v="0"/>
    <m/>
    <x v="2"/>
    <s v="REGULAR"/>
    <m/>
    <n v="1"/>
    <n v="17000"/>
    <n v="17000"/>
    <n v="17000"/>
  </r>
  <r>
    <s v="S/260411/1/42_x000a_"/>
    <s v="11 April 2026, 15:39:39"/>
    <s v="Saturday"/>
    <s v="April"/>
    <x v="10"/>
    <n v="15"/>
    <x v="7"/>
    <s v="Ney"/>
    <s v="Makan di Tempat"/>
    <x v="1"/>
    <s v="-"/>
    <s v="Unknown"/>
    <x v="5"/>
    <x v="0"/>
    <m/>
    <x v="5"/>
    <s v="REGULAR"/>
    <m/>
    <n v="1"/>
    <n v="20000"/>
    <n v="20000"/>
    <n v="20000"/>
  </r>
  <r>
    <s v="S/260411/1/43_x000a_"/>
    <s v="11 April 2026, 15:45:45"/>
    <s v="Saturday"/>
    <s v="April"/>
    <x v="10"/>
    <n v="15"/>
    <x v="7"/>
    <s v="Ney"/>
    <s v="Makan di Tempat"/>
    <x v="1"/>
    <s v="08 ind clc"/>
    <s v="Identified"/>
    <x v="31"/>
    <x v="0"/>
    <m/>
    <x v="7"/>
    <m/>
    <m/>
    <n v="1"/>
    <n v="28000"/>
    <n v="28000"/>
    <n v="28000"/>
  </r>
  <r>
    <s v="S/260411/1/44_x000a_"/>
    <s v="11 April 2026, 15:52:45"/>
    <s v="Saturday"/>
    <s v="April"/>
    <x v="10"/>
    <n v="15"/>
    <x v="7"/>
    <s v="Ney"/>
    <s v="Makan di Tempat"/>
    <x v="0"/>
    <s v="-"/>
    <s v="Unknown"/>
    <x v="15"/>
    <x v="0"/>
    <m/>
    <x v="2"/>
    <s v="HOT"/>
    <m/>
    <n v="1"/>
    <n v="18000"/>
    <n v="18000"/>
    <n v="18000"/>
  </r>
  <r>
    <s v="S/260411/1/45_x000a_"/>
    <s v="11 April 2026, 16:13:32"/>
    <s v="Saturday"/>
    <s v="April"/>
    <x v="10"/>
    <n v="16"/>
    <x v="8"/>
    <s v="Ney"/>
    <s v="Makan di Tempat"/>
    <x v="1"/>
    <s v="05 halllllll"/>
    <s v="Identified"/>
    <x v="37"/>
    <x v="0"/>
    <m/>
    <x v="0"/>
    <s v="LARGE"/>
    <m/>
    <n v="1"/>
    <n v="22000"/>
    <n v="22000"/>
    <n v="42000"/>
  </r>
  <r>
    <s v="S/260411/1/45_x000a_"/>
    <s v="11 April 2026, 16:13:32"/>
    <s v="Saturday"/>
    <s v="April"/>
    <x v="10"/>
    <n v="16"/>
    <x v="8"/>
    <s v="Ney"/>
    <s v="Makan di Tempat"/>
    <x v="1"/>
    <m/>
    <s v="Unknown"/>
    <x v="33"/>
    <x v="0"/>
    <m/>
    <x v="9"/>
    <m/>
    <m/>
    <n v="1"/>
    <n v="20000"/>
    <n v="20000"/>
    <m/>
  </r>
  <r>
    <s v="S/260411/1/46_x000a_"/>
    <s v="11 April 2026, 16:26:28"/>
    <s v="Saturday"/>
    <s v="April"/>
    <x v="10"/>
    <n v="16"/>
    <x v="8"/>
    <s v="Ney"/>
    <s v="Makan di Tempat"/>
    <x v="0"/>
    <s v="07 arg"/>
    <s v="Identified"/>
    <x v="2"/>
    <x v="0"/>
    <m/>
    <x v="2"/>
    <s v="LARGE"/>
    <m/>
    <n v="1"/>
    <n v="20000"/>
    <n v="20000"/>
    <n v="168000"/>
  </r>
  <r>
    <s v="S/260411/1/46_x000a_"/>
    <s v="11 April 2026, 16:26:28"/>
    <s v="Saturday"/>
    <s v="April"/>
    <x v="10"/>
    <n v="16"/>
    <x v="8"/>
    <s v="Ney"/>
    <s v="Makan di Tempat"/>
    <x v="0"/>
    <m/>
    <s v="Unknown"/>
    <x v="25"/>
    <x v="0"/>
    <m/>
    <x v="13"/>
    <s v="LARGE"/>
    <m/>
    <n v="1"/>
    <n v="24000"/>
    <n v="24000"/>
    <m/>
  </r>
  <r>
    <s v="S/260411/1/46_x000a_"/>
    <s v="11 April 2026, 16:26:28"/>
    <s v="Saturday"/>
    <s v="April"/>
    <x v="10"/>
    <n v="16"/>
    <x v="8"/>
    <s v="Ney"/>
    <s v="Makan di Tempat"/>
    <x v="0"/>
    <m/>
    <s v="Unknown"/>
    <x v="3"/>
    <x v="0"/>
    <m/>
    <x v="3"/>
    <m/>
    <m/>
    <n v="2"/>
    <n v="14000"/>
    <n v="28000"/>
    <m/>
  </r>
  <r>
    <s v="S/260411/1/46_x000a_"/>
    <s v="11 April 2026, 16:26:28"/>
    <s v="Saturday"/>
    <s v="April"/>
    <x v="10"/>
    <n v="16"/>
    <x v="8"/>
    <s v="Ney"/>
    <s v="Makan di Tempat"/>
    <x v="0"/>
    <m/>
    <s v="Unknown"/>
    <x v="46"/>
    <x v="0"/>
    <s v="sdg"/>
    <x v="8"/>
    <m/>
    <m/>
    <n v="1"/>
    <n v="22000"/>
    <n v="22000"/>
    <m/>
  </r>
  <r>
    <s v="S/260411/1/46_x000a_"/>
    <s v="11 April 2026, 16:26:28"/>
    <s v="Saturday"/>
    <s v="April"/>
    <x v="10"/>
    <n v="16"/>
    <x v="8"/>
    <s v="Ney"/>
    <s v="Makan di Tempat"/>
    <x v="0"/>
    <m/>
    <s v="Unknown"/>
    <x v="22"/>
    <x v="0"/>
    <s v="pds, sdg"/>
    <x v="8"/>
    <m/>
    <m/>
    <n v="2"/>
    <n v="25000"/>
    <n v="50000"/>
    <m/>
  </r>
  <r>
    <s v="S/260411/1/46_x000a_"/>
    <s v="11 April 2026, 16:26:28"/>
    <s v="Saturday"/>
    <s v="April"/>
    <x v="10"/>
    <n v="16"/>
    <x v="8"/>
    <s v="Ney"/>
    <s v="Makan di Tempat"/>
    <x v="0"/>
    <m/>
    <s v="Unknown"/>
    <x v="56"/>
    <x v="0"/>
    <m/>
    <x v="1"/>
    <s v="LARGE"/>
    <m/>
    <n v="1"/>
    <n v="24000"/>
    <n v="24000"/>
    <m/>
  </r>
  <r>
    <s v="S/260411/1/47_x000a_"/>
    <s v="11 April 2026, 16:35:06"/>
    <s v="Saturday"/>
    <s v="April"/>
    <x v="10"/>
    <n v="16"/>
    <x v="8"/>
    <s v="Ney"/>
    <s v="Makan di Tempat"/>
    <x v="0"/>
    <s v="42 ind clc"/>
    <s v="Identified"/>
    <x v="2"/>
    <x v="0"/>
    <m/>
    <x v="2"/>
    <s v="LARGE"/>
    <m/>
    <n v="1"/>
    <n v="20000"/>
    <n v="20000"/>
    <n v="89000"/>
  </r>
  <r>
    <s v="S/260411/1/47_x000a_"/>
    <s v="11 April 2026, 16:35:06"/>
    <s v="Saturday"/>
    <s v="April"/>
    <x v="10"/>
    <n v="16"/>
    <x v="8"/>
    <s v="Ney"/>
    <s v="Makan di Tempat"/>
    <x v="0"/>
    <m/>
    <s v="Unknown"/>
    <x v="35"/>
    <x v="0"/>
    <m/>
    <x v="1"/>
    <s v="LARGE"/>
    <m/>
    <n v="1"/>
    <n v="24000"/>
    <n v="24000"/>
    <m/>
  </r>
  <r>
    <s v="S/260411/1/47_x000a_"/>
    <s v="11 April 2026, 16:35:06"/>
    <s v="Saturday"/>
    <s v="April"/>
    <x v="10"/>
    <n v="16"/>
    <x v="8"/>
    <s v="Ney"/>
    <s v="Makan di Tempat"/>
    <x v="0"/>
    <m/>
    <s v="Unknown"/>
    <x v="10"/>
    <x v="0"/>
    <m/>
    <x v="7"/>
    <m/>
    <m/>
    <n v="1"/>
    <n v="25000"/>
    <n v="25000"/>
    <m/>
  </r>
  <r>
    <s v="S/260411/1/47_x000a_"/>
    <s v="11 April 2026, 16:35:06"/>
    <s v="Saturday"/>
    <s v="April"/>
    <x v="10"/>
    <n v="16"/>
    <x v="8"/>
    <s v="Ney"/>
    <s v="Makan di Tempat"/>
    <x v="0"/>
    <m/>
    <s v="Unknown"/>
    <x v="33"/>
    <x v="0"/>
    <m/>
    <x v="9"/>
    <m/>
    <m/>
    <n v="1"/>
    <n v="20000"/>
    <n v="20000"/>
    <m/>
  </r>
  <r>
    <s v="S/260411/1/48_x000a_"/>
    <s v="11 April 2026, 16:38:56"/>
    <s v="Saturday"/>
    <s v="April"/>
    <x v="10"/>
    <n v="16"/>
    <x v="8"/>
    <s v="Ney"/>
    <s v="Makan di Tempat"/>
    <x v="0"/>
    <s v="48 hall"/>
    <s v="Identified"/>
    <x v="2"/>
    <x v="0"/>
    <m/>
    <x v="2"/>
    <s v="HOT"/>
    <m/>
    <n v="1"/>
    <n v="17000"/>
    <n v="17000"/>
    <n v="45000"/>
  </r>
  <r>
    <s v="S/260411/1/48_x000a_"/>
    <s v="11 April 2026, 16:38:56"/>
    <s v="Saturday"/>
    <s v="April"/>
    <x v="10"/>
    <n v="16"/>
    <x v="8"/>
    <s v="Ney"/>
    <s v="Makan di Tempat"/>
    <x v="0"/>
    <m/>
    <s v="Unknown"/>
    <x v="31"/>
    <x v="0"/>
    <m/>
    <x v="7"/>
    <m/>
    <m/>
    <n v="1"/>
    <n v="28000"/>
    <n v="28000"/>
    <m/>
  </r>
  <r>
    <s v="S/260411/1/49_x000a_"/>
    <s v="11 April 2026, 16:51:39"/>
    <s v="Saturday"/>
    <s v="April"/>
    <x v="10"/>
    <n v="16"/>
    <x v="8"/>
    <s v="Lucky"/>
    <s v="Makan di Tempat"/>
    <x v="0"/>
    <s v="48 out"/>
    <s v="Identified"/>
    <x v="43"/>
    <x v="0"/>
    <m/>
    <x v="15"/>
    <m/>
    <m/>
    <n v="1"/>
    <n v="20000"/>
    <n v="20000"/>
    <n v="44000"/>
  </r>
  <r>
    <s v="S/260411/1/49_x000a_"/>
    <s v="11 April 2026, 16:51:39"/>
    <s v="Saturday"/>
    <s v="April"/>
    <x v="10"/>
    <n v="16"/>
    <x v="8"/>
    <s v="Lucky"/>
    <s v="Makan di Tempat"/>
    <x v="0"/>
    <m/>
    <s v="Unknown"/>
    <x v="30"/>
    <x v="0"/>
    <m/>
    <x v="13"/>
    <s v="LARGE"/>
    <m/>
    <n v="1"/>
    <n v="24000"/>
    <n v="24000"/>
    <m/>
  </r>
  <r>
    <s v="S/260411/1/50_x000a_"/>
    <s v="11 April 2026, 16:53:11"/>
    <s v="Saturday"/>
    <s v="April"/>
    <x v="10"/>
    <n v="16"/>
    <x v="8"/>
    <s v="Lucky"/>
    <s v="Makan di Tempat"/>
    <x v="0"/>
    <s v="48 out"/>
    <s v="Identified"/>
    <x v="45"/>
    <x v="0"/>
    <m/>
    <x v="10"/>
    <m/>
    <m/>
    <n v="1"/>
    <n v="17000"/>
    <n v="17000"/>
    <n v="40000"/>
  </r>
  <r>
    <s v="S/260411/1/50_x000a_"/>
    <s v="11 April 2026, 16:53:11"/>
    <s v="Saturday"/>
    <s v="April"/>
    <x v="10"/>
    <n v="16"/>
    <x v="8"/>
    <s v="Lucky"/>
    <s v="Makan di Tempat"/>
    <x v="0"/>
    <m/>
    <s v="Unknown"/>
    <x v="20"/>
    <x v="0"/>
    <m/>
    <x v="5"/>
    <s v="LARGE"/>
    <m/>
    <n v="1"/>
    <n v="23000"/>
    <n v="23000"/>
    <m/>
  </r>
  <r>
    <s v="S/260411/1/51_x000a_"/>
    <s v="11 April 2026, 17:05:22"/>
    <s v="Saturday"/>
    <s v="April"/>
    <x v="10"/>
    <n v="17"/>
    <x v="9"/>
    <s v="Lucky"/>
    <s v="Makan di Tempat"/>
    <x v="0"/>
    <s v="-"/>
    <s v="Unknown"/>
    <x v="25"/>
    <x v="0"/>
    <m/>
    <x v="13"/>
    <s v="LARGE"/>
    <m/>
    <n v="1"/>
    <n v="24000"/>
    <n v="24000"/>
    <n v="24000"/>
  </r>
  <r>
    <s v="S/260411/1/52_x000a_"/>
    <s v="11 April 2026, 17:05:54"/>
    <s v="Saturday"/>
    <s v="April"/>
    <x v="10"/>
    <n v="17"/>
    <x v="9"/>
    <s v="Lucky"/>
    <s v="Makan di Tempat"/>
    <x v="0"/>
    <s v="-"/>
    <s v="Unknown"/>
    <x v="0"/>
    <x v="0"/>
    <m/>
    <x v="0"/>
    <s v="REGULAR"/>
    <m/>
    <n v="1"/>
    <n v="20000"/>
    <n v="20000"/>
    <n v="20000"/>
  </r>
  <r>
    <s v="S/260411/1/53_x000a_"/>
    <s v="11 April 2026, 17:10:23"/>
    <s v="Saturday"/>
    <s v="April"/>
    <x v="10"/>
    <n v="17"/>
    <x v="9"/>
    <s v="Lucky"/>
    <s v="Makan di Tempat"/>
    <x v="0"/>
    <s v="05 ind clc"/>
    <s v="Identified"/>
    <x v="33"/>
    <x v="0"/>
    <m/>
    <x v="9"/>
    <m/>
    <m/>
    <n v="1"/>
    <n v="20000"/>
    <n v="20000"/>
    <n v="20000"/>
  </r>
  <r>
    <s v="S/260411/1/54_x000a_"/>
    <s v="11 April 2026, 17:41:37"/>
    <s v="Saturday"/>
    <s v="April"/>
    <x v="10"/>
    <n v="17"/>
    <x v="9"/>
    <s v="Lucky"/>
    <s v="Makan di Tempat"/>
    <x v="0"/>
    <s v="39 out"/>
    <s v="Identified"/>
    <x v="0"/>
    <x v="0"/>
    <m/>
    <x v="0"/>
    <s v="REGULAR"/>
    <m/>
    <n v="1"/>
    <n v="20000"/>
    <n v="20000"/>
    <n v="88000"/>
  </r>
  <r>
    <s v="S/260411/1/54_x000a_"/>
    <s v="11 April 2026, 17:41:37"/>
    <s v="Saturday"/>
    <s v="April"/>
    <x v="10"/>
    <n v="17"/>
    <x v="9"/>
    <s v="Lucky"/>
    <s v="Makan di Tempat"/>
    <x v="0"/>
    <m/>
    <s v="Unknown"/>
    <x v="3"/>
    <x v="0"/>
    <m/>
    <x v="3"/>
    <m/>
    <m/>
    <n v="1"/>
    <n v="14000"/>
    <n v="14000"/>
    <m/>
  </r>
  <r>
    <s v="S/260411/1/54_x000a_"/>
    <s v="11 April 2026, 17:41:37"/>
    <s v="Saturday"/>
    <s v="April"/>
    <x v="10"/>
    <n v="17"/>
    <x v="9"/>
    <s v="Lucky"/>
    <s v="Makan di Tempat"/>
    <x v="0"/>
    <m/>
    <s v="Unknown"/>
    <x v="43"/>
    <x v="0"/>
    <m/>
    <x v="15"/>
    <m/>
    <m/>
    <n v="1"/>
    <n v="20000"/>
    <n v="20000"/>
    <m/>
  </r>
  <r>
    <s v="S/260411/1/54_x000a_"/>
    <s v="11 April 2026, 17:41:37"/>
    <s v="Saturday"/>
    <s v="April"/>
    <x v="10"/>
    <n v="17"/>
    <x v="9"/>
    <s v="Lucky"/>
    <s v="Makan di Tempat"/>
    <x v="0"/>
    <m/>
    <s v="Unknown"/>
    <x v="7"/>
    <x v="0"/>
    <m/>
    <x v="3"/>
    <m/>
    <m/>
    <n v="1"/>
    <n v="12000"/>
    <n v="12000"/>
    <m/>
  </r>
  <r>
    <s v="S/260411/1/54_x000a_"/>
    <s v="11 April 2026, 17:41:37"/>
    <s v="Saturday"/>
    <s v="April"/>
    <x v="10"/>
    <n v="17"/>
    <x v="9"/>
    <s v="Lucky"/>
    <s v="Makan di Tempat"/>
    <x v="0"/>
    <m/>
    <s v="Unknown"/>
    <x v="36"/>
    <x v="0"/>
    <m/>
    <x v="0"/>
    <s v="LARGE"/>
    <m/>
    <n v="1"/>
    <n v="22000"/>
    <n v="22000"/>
    <m/>
  </r>
  <r>
    <s v="S/260411/1/55_x000a_"/>
    <s v="11 April 2026, 18:07:49"/>
    <s v="Saturday"/>
    <s v="April"/>
    <x v="10"/>
    <n v="18"/>
    <x v="10"/>
    <s v="Lucky"/>
    <s v="Makan di Tempat"/>
    <x v="0"/>
    <s v="39 out"/>
    <s v="Identified"/>
    <x v="39"/>
    <x v="0"/>
    <s v="1 pedas dikit"/>
    <x v="8"/>
    <m/>
    <m/>
    <n v="3"/>
    <n v="22000"/>
    <n v="66000"/>
    <n v="126000"/>
  </r>
  <r>
    <s v="S/260411/1/55_x000a_"/>
    <s v="11 April 2026, 18:07:49"/>
    <s v="Saturday"/>
    <s v="April"/>
    <x v="10"/>
    <n v="18"/>
    <x v="10"/>
    <s v="Lucky"/>
    <s v="Makan di Tempat"/>
    <x v="0"/>
    <m/>
    <s v="Unknown"/>
    <x v="1"/>
    <x v="0"/>
    <m/>
    <x v="1"/>
    <s v="REGULAR"/>
    <m/>
    <n v="3"/>
    <n v="20000"/>
    <n v="60000"/>
    <m/>
  </r>
  <r>
    <s v="S/260411/1/56_x000a_"/>
    <s v="11 April 2026, 18:33:29"/>
    <s v="Saturday"/>
    <s v="April"/>
    <x v="10"/>
    <n v="18"/>
    <x v="10"/>
    <s v="Lucky"/>
    <s v="Makan di Tempat"/>
    <x v="0"/>
    <s v="-"/>
    <s v="Unknown"/>
    <x v="18"/>
    <x v="0"/>
    <m/>
    <x v="0"/>
    <s v="REGULAR"/>
    <m/>
    <n v="1"/>
    <n v="20000"/>
    <n v="20000"/>
    <n v="40000"/>
  </r>
  <r>
    <s v="S/260411/1/56_x000a_"/>
    <s v="11 April 2026, 18:33:29"/>
    <s v="Saturday"/>
    <s v="April"/>
    <x v="10"/>
    <n v="18"/>
    <x v="10"/>
    <s v="Lucky"/>
    <s v="Makan di Tempat"/>
    <x v="0"/>
    <m/>
    <s v="Unknown"/>
    <x v="5"/>
    <x v="0"/>
    <m/>
    <x v="5"/>
    <s v="REGULAR"/>
    <m/>
    <n v="1"/>
    <n v="20000"/>
    <n v="20000"/>
    <m/>
  </r>
  <r>
    <s v="S/260411/1/57_x000a_"/>
    <s v="11 April 2026, 18:39:43"/>
    <s v="Saturday"/>
    <s v="April"/>
    <x v="10"/>
    <n v="18"/>
    <x v="10"/>
    <s v="Lucky"/>
    <s v="Makan di Tempat"/>
    <x v="0"/>
    <s v="06 ind clc"/>
    <s v="Identified"/>
    <x v="22"/>
    <x v="0"/>
    <m/>
    <x v="8"/>
    <m/>
    <m/>
    <n v="1"/>
    <n v="25000"/>
    <n v="25000"/>
    <n v="44000"/>
  </r>
  <r>
    <s v="S/260411/1/57_x000a_"/>
    <s v="11 April 2026, 18:39:43"/>
    <s v="Saturday"/>
    <s v="April"/>
    <x v="10"/>
    <n v="18"/>
    <x v="10"/>
    <s v="Lucky"/>
    <s v="Makan di Tempat"/>
    <x v="0"/>
    <m/>
    <s v="Unknown"/>
    <x v="72"/>
    <x v="0"/>
    <m/>
    <x v="12"/>
    <m/>
    <m/>
    <n v="1"/>
    <n v="19000"/>
    <n v="19000"/>
    <m/>
  </r>
  <r>
    <s v="S/260411/1/58_x000a_"/>
    <s v="11 April 2026, 18:48:59"/>
    <s v="Saturday"/>
    <s v="April"/>
    <x v="10"/>
    <n v="18"/>
    <x v="10"/>
    <s v="Lucky"/>
    <s v="Makan di Tempat"/>
    <x v="0"/>
    <s v="-"/>
    <s v="Unknown"/>
    <x v="18"/>
    <x v="0"/>
    <m/>
    <x v="0"/>
    <s v="REGULAR"/>
    <m/>
    <n v="1"/>
    <n v="20000"/>
    <n v="20000"/>
    <n v="40000"/>
  </r>
  <r>
    <s v="S/260411/1/58_x000a_"/>
    <s v="11 April 2026, 18:48:59"/>
    <s v="Saturday"/>
    <s v="April"/>
    <x v="10"/>
    <n v="18"/>
    <x v="10"/>
    <s v="Lucky"/>
    <s v="Makan di Tempat"/>
    <x v="0"/>
    <m/>
    <s v="Unknown"/>
    <x v="20"/>
    <x v="0"/>
    <m/>
    <x v="5"/>
    <s v="REGULAR"/>
    <m/>
    <n v="1"/>
    <n v="20000"/>
    <n v="20000"/>
    <m/>
  </r>
  <r>
    <s v="S/260411/1/59_x000a_"/>
    <s v="11 April 2026, 18:51:19"/>
    <s v="Saturday"/>
    <s v="April"/>
    <x v="10"/>
    <n v="18"/>
    <x v="10"/>
    <s v="Lucky"/>
    <s v="Makan di Tempat"/>
    <x v="0"/>
    <s v="25 outdoor"/>
    <s v="Identified"/>
    <x v="0"/>
    <x v="0"/>
    <m/>
    <x v="0"/>
    <s v="REGULAR"/>
    <m/>
    <n v="1"/>
    <n v="20000"/>
    <n v="20000"/>
    <n v="80000"/>
  </r>
  <r>
    <s v="S/260411/1/59_x000a_"/>
    <s v="11 April 2026, 18:51:19"/>
    <s v="Saturday"/>
    <s v="April"/>
    <x v="10"/>
    <n v="18"/>
    <x v="10"/>
    <s v="Lucky"/>
    <s v="Makan di Tempat"/>
    <x v="0"/>
    <m/>
    <s v="Unknown"/>
    <x v="8"/>
    <x v="0"/>
    <m/>
    <x v="5"/>
    <s v="REGULAR"/>
    <m/>
    <n v="1"/>
    <n v="20000"/>
    <n v="20000"/>
    <m/>
  </r>
  <r>
    <s v="S/260411/1/59_x000a_"/>
    <s v="11 April 2026, 18:51:19"/>
    <s v="Saturday"/>
    <s v="April"/>
    <x v="10"/>
    <n v="18"/>
    <x v="10"/>
    <s v="Lucky"/>
    <s v="Makan di Tempat"/>
    <x v="0"/>
    <m/>
    <s v="Unknown"/>
    <x v="52"/>
    <x v="0"/>
    <m/>
    <x v="9"/>
    <m/>
    <m/>
    <n v="1"/>
    <n v="20000"/>
    <n v="20000"/>
    <m/>
  </r>
  <r>
    <s v="S/260411/1/59_x000a_"/>
    <s v="11 April 2026, 18:51:19"/>
    <s v="Saturday"/>
    <s v="April"/>
    <x v="10"/>
    <n v="18"/>
    <x v="10"/>
    <s v="Lucky"/>
    <s v="Makan di Tempat"/>
    <x v="0"/>
    <m/>
    <s v="Unknown"/>
    <x v="50"/>
    <x v="0"/>
    <m/>
    <x v="9"/>
    <m/>
    <m/>
    <n v="1"/>
    <n v="20000"/>
    <n v="20000"/>
    <m/>
  </r>
  <r>
    <s v="S/260411/1/60_x000a_"/>
    <s v="11 April 2026, 18:53:03"/>
    <s v="Saturday"/>
    <s v="April"/>
    <x v="10"/>
    <n v="18"/>
    <x v="10"/>
    <s v="Lucky"/>
    <s v="Makan di Tempat"/>
    <x v="0"/>
    <s v="08 tribunnn"/>
    <s v="Identified"/>
    <x v="3"/>
    <x v="0"/>
    <m/>
    <x v="3"/>
    <m/>
    <m/>
    <n v="1"/>
    <n v="14000"/>
    <n v="14000"/>
    <n v="14000"/>
  </r>
  <r>
    <s v="S/260411/1/61_x000a_"/>
    <s v="11 April 2026, 19:08:19"/>
    <s v="Saturday"/>
    <s v="April"/>
    <x v="10"/>
    <n v="19"/>
    <x v="11"/>
    <s v="Lucky"/>
    <s v="Makan di Tempat"/>
    <x v="0"/>
    <s v="11 out"/>
    <s v="Identified"/>
    <x v="74"/>
    <x v="0"/>
    <m/>
    <x v="2"/>
    <m/>
    <m/>
    <n v="1"/>
    <n v="14000"/>
    <n v="14000"/>
    <n v="54000"/>
  </r>
  <r>
    <s v="S/260411/1/61_x000a_"/>
    <s v="11 April 2026, 19:08:19"/>
    <s v="Saturday"/>
    <s v="April"/>
    <x v="10"/>
    <n v="19"/>
    <x v="11"/>
    <s v="Lucky"/>
    <s v="Makan di Tempat"/>
    <x v="0"/>
    <m/>
    <s v="Unknown"/>
    <x v="43"/>
    <x v="0"/>
    <m/>
    <x v="15"/>
    <m/>
    <m/>
    <n v="1"/>
    <n v="20000"/>
    <n v="20000"/>
    <m/>
  </r>
  <r>
    <s v="S/260411/1/61_x000a_"/>
    <s v="11 April 2026, 19:08:19"/>
    <s v="Saturday"/>
    <s v="April"/>
    <x v="10"/>
    <n v="19"/>
    <x v="11"/>
    <s v="Lucky"/>
    <s v="Makan di Tempat"/>
    <x v="0"/>
    <m/>
    <s v="Unknown"/>
    <x v="52"/>
    <x v="0"/>
    <m/>
    <x v="9"/>
    <m/>
    <m/>
    <n v="1"/>
    <n v="20000"/>
    <n v="20000"/>
    <m/>
  </r>
  <r>
    <s v="S/260411/1/62_x000a_"/>
    <s v="11 April 2026, 19:20:55"/>
    <s v="Saturday"/>
    <s v="April"/>
    <x v="10"/>
    <n v="19"/>
    <x v="11"/>
    <s v="Lucky"/>
    <s v="Makan di Tempat"/>
    <x v="0"/>
    <s v="24 selasar"/>
    <s v="Identified"/>
    <x v="43"/>
    <x v="0"/>
    <s v="pedas"/>
    <x v="15"/>
    <m/>
    <m/>
    <n v="1"/>
    <n v="20000"/>
    <n v="20000"/>
    <n v="47000"/>
  </r>
  <r>
    <s v="S/260411/1/62_x000a_"/>
    <s v="11 April 2026, 19:20:55"/>
    <s v="Saturday"/>
    <s v="April"/>
    <x v="10"/>
    <n v="19"/>
    <x v="11"/>
    <s v="Lucky"/>
    <s v="Makan di Tempat"/>
    <x v="0"/>
    <m/>
    <s v="Unknown"/>
    <x v="21"/>
    <x v="0"/>
    <m/>
    <x v="11"/>
    <m/>
    <m/>
    <n v="1"/>
    <n v="5000"/>
    <n v="5000"/>
    <m/>
  </r>
  <r>
    <s v="S/260411/1/62_x000a_"/>
    <s v="11 April 2026, 19:20:55"/>
    <s v="Saturday"/>
    <s v="April"/>
    <x v="10"/>
    <n v="19"/>
    <x v="11"/>
    <s v="Lucky"/>
    <s v="Makan di Tempat"/>
    <x v="0"/>
    <m/>
    <s v="Unknown"/>
    <x v="39"/>
    <x v="0"/>
    <s v="pedas sedang"/>
    <x v="8"/>
    <m/>
    <m/>
    <n v="1"/>
    <n v="22000"/>
    <n v="22000"/>
    <m/>
  </r>
  <r>
    <s v="S/260411/1/63_x000a_"/>
    <s v="11 April 2026, 19:27:03"/>
    <s v="Saturday"/>
    <s v="April"/>
    <x v="10"/>
    <n v="19"/>
    <x v="11"/>
    <s v="Lucky"/>
    <s v="Makan di Tempat"/>
    <x v="0"/>
    <s v="01 outdorr"/>
    <s v="Identified"/>
    <x v="15"/>
    <x v="0"/>
    <m/>
    <x v="2"/>
    <s v="REGULAR"/>
    <m/>
    <n v="1"/>
    <n v="19000"/>
    <n v="19000"/>
    <n v="51000"/>
  </r>
  <r>
    <s v="S/260411/1/63_x000a_"/>
    <s v="11 April 2026, 19:27:03"/>
    <s v="Saturday"/>
    <s v="April"/>
    <x v="10"/>
    <n v="19"/>
    <x v="11"/>
    <s v="Lucky"/>
    <s v="Makan di Tempat"/>
    <x v="0"/>
    <m/>
    <s v="Unknown"/>
    <x v="3"/>
    <x v="0"/>
    <m/>
    <x v="3"/>
    <m/>
    <m/>
    <n v="1"/>
    <n v="14000"/>
    <n v="14000"/>
    <m/>
  </r>
  <r>
    <s v="S/260411/1/63_x000a_"/>
    <s v="11 April 2026, 19:27:03"/>
    <s v="Saturday"/>
    <s v="April"/>
    <x v="10"/>
    <n v="19"/>
    <x v="11"/>
    <s v="Lucky"/>
    <s v="Makan di Tempat"/>
    <x v="0"/>
    <m/>
    <s v="Unknown"/>
    <x v="17"/>
    <x v="0"/>
    <m/>
    <x v="4"/>
    <s v="REGULAR"/>
    <m/>
    <n v="1"/>
    <n v="18000"/>
    <n v="18000"/>
    <m/>
  </r>
  <r>
    <s v="S/260411/1/64_x000a_"/>
    <s v="11 April 2026, 19:35:08"/>
    <s v="Saturday"/>
    <s v="April"/>
    <x v="10"/>
    <n v="19"/>
    <x v="11"/>
    <s v="Lucky"/>
    <s v="Makan di Tempat"/>
    <x v="0"/>
    <s v="02 outdoor"/>
    <s v="Identified"/>
    <x v="0"/>
    <x v="0"/>
    <m/>
    <x v="0"/>
    <s v="LARGE"/>
    <m/>
    <n v="2"/>
    <n v="22000"/>
    <n v="44000"/>
    <n v="72000"/>
  </r>
  <r>
    <s v="S/260411/1/64_x000a_"/>
    <s v="11 April 2026, 19:35:08"/>
    <s v="Saturday"/>
    <s v="April"/>
    <x v="10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11/1/65_x000a_"/>
    <s v="11 April 2026, 19:43:40"/>
    <s v="Saturday"/>
    <s v="April"/>
    <x v="10"/>
    <n v="19"/>
    <x v="11"/>
    <s v="Lucky"/>
    <s v="Makan di Tempat"/>
    <x v="0"/>
    <s v="47 ind clc"/>
    <s v="Identified"/>
    <x v="31"/>
    <x v="0"/>
    <m/>
    <x v="7"/>
    <m/>
    <m/>
    <n v="1"/>
    <n v="28000"/>
    <n v="28000"/>
    <n v="28000"/>
  </r>
  <r>
    <s v="S/260411/1/66_x000a_"/>
    <s v="11 April 2026, 19:44:24"/>
    <s v="Saturday"/>
    <s v="April"/>
    <x v="10"/>
    <n v="19"/>
    <x v="11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11/1/67_x000a_"/>
    <s v="11 April 2026, 19:46:00"/>
    <s v="Saturday"/>
    <s v="April"/>
    <x v="10"/>
    <n v="19"/>
    <x v="11"/>
    <s v="Lucky"/>
    <s v="Makan di Tempat"/>
    <x v="0"/>
    <s v="07 out"/>
    <s v="Identified"/>
    <x v="0"/>
    <x v="0"/>
    <m/>
    <x v="0"/>
    <s v="LARGE"/>
    <m/>
    <n v="1"/>
    <n v="22000"/>
    <n v="22000"/>
    <n v="76000"/>
  </r>
  <r>
    <s v="S/260411/1/67_x000a_"/>
    <s v="11 April 2026, 19:46:00"/>
    <s v="Saturday"/>
    <s v="April"/>
    <x v="10"/>
    <n v="19"/>
    <x v="11"/>
    <s v="Lucky"/>
    <s v="Makan di Tempat"/>
    <x v="0"/>
    <m/>
    <s v="Unknown"/>
    <x v="23"/>
    <x v="0"/>
    <m/>
    <x v="3"/>
    <m/>
    <m/>
    <n v="1"/>
    <n v="17000"/>
    <n v="17000"/>
    <m/>
  </r>
  <r>
    <s v="S/260411/1/67_x000a_"/>
    <s v="11 April 2026, 19:46:00"/>
    <s v="Saturday"/>
    <s v="April"/>
    <x v="10"/>
    <n v="19"/>
    <x v="11"/>
    <s v="Lucky"/>
    <s v="Makan di Tempat"/>
    <x v="0"/>
    <m/>
    <s v="Unknown"/>
    <x v="3"/>
    <x v="0"/>
    <m/>
    <x v="3"/>
    <m/>
    <m/>
    <n v="1"/>
    <n v="14000"/>
    <n v="14000"/>
    <m/>
  </r>
  <r>
    <s v="S/260411/1/67_x000a_"/>
    <s v="11 April 2026, 19:46:00"/>
    <s v="Saturday"/>
    <s v="April"/>
    <x v="10"/>
    <n v="19"/>
    <x v="11"/>
    <s v="Lucky"/>
    <s v="Makan di Tempat"/>
    <x v="0"/>
    <m/>
    <s v="Unknown"/>
    <x v="20"/>
    <x v="0"/>
    <m/>
    <x v="5"/>
    <s v="LARGE"/>
    <m/>
    <n v="1"/>
    <n v="23000"/>
    <n v="23000"/>
    <m/>
  </r>
  <r>
    <s v="S/260411/1/68_x000a_"/>
    <s v="11 April 2026, 19:47:08"/>
    <s v="Saturday"/>
    <s v="April"/>
    <x v="10"/>
    <n v="19"/>
    <x v="11"/>
    <s v="Lucky"/>
    <s v="Makan di Tempat"/>
    <x v="0"/>
    <s v="30 selasar"/>
    <s v="Identified"/>
    <x v="11"/>
    <x v="0"/>
    <m/>
    <x v="8"/>
    <m/>
    <m/>
    <n v="1"/>
    <n v="22000"/>
    <n v="22000"/>
    <n v="22000"/>
  </r>
  <r>
    <s v="S/260411/1/69_x000a_"/>
    <s v="11 April 2026, 19:48:38"/>
    <s v="Saturday"/>
    <s v="April"/>
    <x v="10"/>
    <n v="19"/>
    <x v="11"/>
    <s v="Lucky"/>
    <s v="Makan di Tempat"/>
    <x v="0"/>
    <s v="-"/>
    <s v="Unknown"/>
    <x v="2"/>
    <x v="0"/>
    <m/>
    <x v="2"/>
    <s v="LARGE"/>
    <m/>
    <n v="1"/>
    <n v="20000"/>
    <n v="20000"/>
    <n v="20000"/>
  </r>
  <r>
    <s v="S/260411/1/70_x000a_"/>
    <s v="11 April 2026, 19:50:56"/>
    <s v="Saturday"/>
    <s v="April"/>
    <x v="10"/>
    <n v="19"/>
    <x v="11"/>
    <s v="Lucky"/>
    <s v="Makan di Tempat"/>
    <x v="1"/>
    <s v="15 out"/>
    <s v="Identified"/>
    <x v="2"/>
    <x v="0"/>
    <m/>
    <x v="2"/>
    <s v="REGULAR"/>
    <m/>
    <n v="1"/>
    <n v="17000"/>
    <n v="17000"/>
    <n v="55000"/>
  </r>
  <r>
    <s v="S/260411/1/70_x000a_"/>
    <s v="11 April 2026, 19:50:56"/>
    <s v="Saturday"/>
    <s v="April"/>
    <x v="10"/>
    <n v="19"/>
    <x v="11"/>
    <s v="Lucky"/>
    <s v="Makan di Tempat"/>
    <x v="1"/>
    <m/>
    <s v="Unknown"/>
    <x v="0"/>
    <x v="0"/>
    <m/>
    <x v="0"/>
    <s v="REGULAR"/>
    <m/>
    <n v="1"/>
    <n v="20000"/>
    <n v="20000"/>
    <m/>
  </r>
  <r>
    <s v="S/260411/1/70_x000a_"/>
    <s v="11 April 2026, 19:50:56"/>
    <s v="Saturday"/>
    <s v="April"/>
    <x v="10"/>
    <n v="19"/>
    <x v="11"/>
    <s v="Lucky"/>
    <s v="Makan di Tempat"/>
    <x v="1"/>
    <m/>
    <s v="Unknown"/>
    <x v="40"/>
    <x v="0"/>
    <m/>
    <x v="3"/>
    <m/>
    <m/>
    <n v="1"/>
    <n v="18000"/>
    <n v="18000"/>
    <m/>
  </r>
  <r>
    <s v="S/260411/1/71_x000a_"/>
    <s v="11 April 2026, 19:55:54"/>
    <s v="Saturday"/>
    <s v="April"/>
    <x v="10"/>
    <n v="19"/>
    <x v="11"/>
    <s v="Lucky"/>
    <s v="Makan di Tempat"/>
    <x v="0"/>
    <s v="33 out"/>
    <s v="Identified"/>
    <x v="3"/>
    <x v="0"/>
    <m/>
    <x v="3"/>
    <m/>
    <m/>
    <n v="1"/>
    <n v="14000"/>
    <n v="14000"/>
    <n v="14000"/>
  </r>
  <r>
    <s v="S/260411/1/72_x000a_"/>
    <s v="11 April 2026, 20:06:30"/>
    <s v="Saturday"/>
    <s v="April"/>
    <x v="10"/>
    <n v="20"/>
    <x v="12"/>
    <s v="Lucky"/>
    <s v="Makan di Tempat"/>
    <x v="0"/>
    <s v="06 out"/>
    <s v="Identified"/>
    <x v="39"/>
    <x v="0"/>
    <m/>
    <x v="8"/>
    <m/>
    <m/>
    <n v="1"/>
    <n v="22000"/>
    <n v="22000"/>
    <n v="82000"/>
  </r>
  <r>
    <s v="S/260411/1/72_x000a_"/>
    <s v="11 April 2026, 20:06:30"/>
    <s v="Saturday"/>
    <s v="April"/>
    <x v="10"/>
    <n v="20"/>
    <x v="12"/>
    <s v="Lucky"/>
    <s v="Makan di Tempat"/>
    <x v="0"/>
    <m/>
    <s v="Unknown"/>
    <x v="5"/>
    <x v="0"/>
    <m/>
    <x v="5"/>
    <s v="REGULAR"/>
    <m/>
    <n v="2"/>
    <n v="20000"/>
    <n v="40000"/>
    <m/>
  </r>
  <r>
    <s v="S/260411/1/72_x000a_"/>
    <s v="11 April 2026, 20:06:30"/>
    <s v="Saturday"/>
    <s v="April"/>
    <x v="10"/>
    <n v="20"/>
    <x v="12"/>
    <s v="Lucky"/>
    <s v="Makan di Tempat"/>
    <x v="0"/>
    <m/>
    <s v="Unknown"/>
    <x v="44"/>
    <x v="0"/>
    <m/>
    <x v="16"/>
    <m/>
    <m/>
    <n v="1"/>
    <n v="20000"/>
    <n v="20000"/>
    <m/>
  </r>
  <r>
    <s v="S/260411/1/73_x000a_"/>
    <s v="11 April 2026, 20:07:53"/>
    <s v="Saturday"/>
    <s v="April"/>
    <x v="10"/>
    <n v="20"/>
    <x v="12"/>
    <s v="Lucky"/>
    <s v="Makan di Tempat"/>
    <x v="0"/>
    <s v="-"/>
    <s v="Unknown"/>
    <x v="25"/>
    <x v="0"/>
    <m/>
    <x v="13"/>
    <s v="REGULAR"/>
    <m/>
    <n v="1"/>
    <n v="20000"/>
    <n v="20000"/>
    <n v="40000"/>
  </r>
  <r>
    <s v="S/260411/1/73_x000a_"/>
    <s v="11 April 2026, 20:07:53"/>
    <s v="Saturday"/>
    <s v="April"/>
    <x v="10"/>
    <n v="20"/>
    <x v="12"/>
    <s v="Lucky"/>
    <s v="Makan di Tempat"/>
    <x v="0"/>
    <m/>
    <s v="Unknown"/>
    <x v="17"/>
    <x v="0"/>
    <m/>
    <x v="4"/>
    <s v="LARGE"/>
    <m/>
    <n v="1"/>
    <n v="20000"/>
    <n v="20000"/>
    <m/>
  </r>
  <r>
    <s v="S/260411/1/74_x000a_"/>
    <s v="11 April 2026, 20:09:50"/>
    <s v="Saturday"/>
    <s v="April"/>
    <x v="10"/>
    <n v="20"/>
    <x v="12"/>
    <s v="Lucky"/>
    <s v="Makan di Tempat"/>
    <x v="0"/>
    <s v="02 selasar blkg"/>
    <s v="Identified"/>
    <x v="40"/>
    <x v="0"/>
    <m/>
    <x v="3"/>
    <m/>
    <m/>
    <n v="1"/>
    <n v="18000"/>
    <n v="18000"/>
    <n v="18000"/>
  </r>
  <r>
    <s v="S/260411/1/75_x000a_"/>
    <s v="11 April 2026, 20:13:29"/>
    <s v="Saturday"/>
    <s v="April"/>
    <x v="10"/>
    <n v="20"/>
    <x v="12"/>
    <s v="Lucky"/>
    <s v="Makan di Tempat"/>
    <x v="1"/>
    <s v="-"/>
    <s v="Unknown"/>
    <x v="15"/>
    <x v="0"/>
    <m/>
    <x v="2"/>
    <s v="HOT"/>
    <m/>
    <n v="1"/>
    <n v="18000"/>
    <n v="18000"/>
    <n v="23000"/>
  </r>
  <r>
    <s v="S/260411/1/75_x000a_"/>
    <s v="11 April 2026, 20:13:29"/>
    <s v="Saturday"/>
    <s v="April"/>
    <x v="10"/>
    <n v="20"/>
    <x v="12"/>
    <s v="Lucky"/>
    <s v="Makan di Tempat"/>
    <x v="1"/>
    <m/>
    <s v="Unknown"/>
    <x v="21"/>
    <x v="0"/>
    <m/>
    <x v="11"/>
    <m/>
    <m/>
    <n v="1"/>
    <n v="5000"/>
    <n v="5000"/>
    <m/>
  </r>
  <r>
    <s v="S/260411/1/76_x000a_"/>
    <s v="11 April 2026, 20:16:29"/>
    <s v="Saturday"/>
    <s v="April"/>
    <x v="10"/>
    <n v="20"/>
    <x v="12"/>
    <s v="Lucky"/>
    <s v="Makan di Tempat"/>
    <x v="1"/>
    <s v="24 ind arg"/>
    <s v="Identified"/>
    <x v="6"/>
    <x v="0"/>
    <m/>
    <x v="6"/>
    <m/>
    <m/>
    <n v="1"/>
    <n v="20000"/>
    <n v="20000"/>
    <n v="20000"/>
  </r>
  <r>
    <s v="S/260411/1/77_x000a_"/>
    <s v="11 April 2026, 20:17:42"/>
    <s v="Saturday"/>
    <s v="April"/>
    <x v="10"/>
    <n v="20"/>
    <x v="12"/>
    <s v="Lucky"/>
    <s v="Makan di Tempat"/>
    <x v="0"/>
    <s v="25 selasar blkg"/>
    <s v="Identified"/>
    <x v="3"/>
    <x v="0"/>
    <m/>
    <x v="3"/>
    <m/>
    <m/>
    <n v="1"/>
    <n v="14000"/>
    <n v="14000"/>
    <n v="14000"/>
  </r>
  <r>
    <s v="S/260411/1/78_x000a_"/>
    <s v="11 April 2026, 20:18:28"/>
    <s v="Saturday"/>
    <s v="April"/>
    <x v="10"/>
    <n v="20"/>
    <x v="12"/>
    <s v="Lucky"/>
    <s v="Makan di Tempat"/>
    <x v="0"/>
    <s v="07 ind clc"/>
    <s v="Identified"/>
    <x v="13"/>
    <x v="0"/>
    <m/>
    <x v="10"/>
    <m/>
    <m/>
    <n v="1"/>
    <n v="13000"/>
    <n v="13000"/>
    <n v="13000"/>
  </r>
  <r>
    <s v="S/260411/1/79_x000a_"/>
    <s v="11 April 2026, 20:23:27"/>
    <s v="Saturday"/>
    <s v="April"/>
    <x v="10"/>
    <n v="20"/>
    <x v="12"/>
    <s v="Lucky"/>
    <s v="Makan di Tempat"/>
    <x v="0"/>
    <s v="15 hall"/>
    <s v="Identified"/>
    <x v="31"/>
    <x v="0"/>
    <m/>
    <x v="7"/>
    <m/>
    <m/>
    <n v="1"/>
    <n v="28000"/>
    <n v="28000"/>
    <n v="28000"/>
  </r>
  <r>
    <s v="S/260411/1/80_x000a_"/>
    <s v="11 April 2026, 20:34:16"/>
    <s v="Saturday"/>
    <s v="April"/>
    <x v="10"/>
    <n v="20"/>
    <x v="12"/>
    <s v="Lucky"/>
    <s v="Makan di Tempat"/>
    <x v="0"/>
    <s v="-"/>
    <s v="Unknown"/>
    <x v="29"/>
    <x v="0"/>
    <m/>
    <x v="2"/>
    <s v="REGULAR"/>
    <m/>
    <n v="1"/>
    <n v="19000"/>
    <n v="19000"/>
    <n v="19000"/>
  </r>
  <r>
    <s v="S/260411/1/81_x000a_"/>
    <s v="11 April 2026, 20:36:33"/>
    <s v="Saturday"/>
    <s v="April"/>
    <x v="10"/>
    <n v="20"/>
    <x v="12"/>
    <s v="Lucky"/>
    <s v="Makan di Tempat"/>
    <x v="0"/>
    <s v="11 ind clc"/>
    <s v="Identified"/>
    <x v="21"/>
    <x v="0"/>
    <m/>
    <x v="11"/>
    <m/>
    <m/>
    <n v="1"/>
    <n v="5000"/>
    <n v="5000"/>
    <n v="29000"/>
  </r>
  <r>
    <s v="S/260411/1/81_x000a_"/>
    <s v="11 April 2026, 20:36:33"/>
    <s v="Saturday"/>
    <s v="April"/>
    <x v="10"/>
    <n v="20"/>
    <x v="12"/>
    <s v="Lucky"/>
    <s v="Makan di Tempat"/>
    <x v="0"/>
    <m/>
    <s v="Unknown"/>
    <x v="53"/>
    <x v="0"/>
    <m/>
    <x v="16"/>
    <m/>
    <m/>
    <n v="1"/>
    <n v="24000"/>
    <n v="24000"/>
    <m/>
  </r>
  <r>
    <s v="S/260411/1/82_x000a_"/>
    <s v="11 April 2026, 20:40:45"/>
    <s v="Saturday"/>
    <s v="April"/>
    <x v="10"/>
    <n v="20"/>
    <x v="12"/>
    <s v="Lucky"/>
    <s v="Makan di Tempat"/>
    <x v="0"/>
    <s v="-"/>
    <s v="Unknown"/>
    <x v="55"/>
    <x v="0"/>
    <m/>
    <x v="13"/>
    <s v="LARGE"/>
    <m/>
    <n v="2"/>
    <n v="24000"/>
    <n v="48000"/>
    <n v="48000"/>
  </r>
  <r>
    <s v="S/260411/1/83_x000a_"/>
    <s v="11 April 2026, 20:42:03"/>
    <s v="Saturday"/>
    <s v="April"/>
    <x v="10"/>
    <n v="20"/>
    <x v="12"/>
    <s v="Lucky"/>
    <s v="Makan di Tempat"/>
    <x v="0"/>
    <s v="01 atas"/>
    <s v="Identified"/>
    <x v="15"/>
    <x v="0"/>
    <m/>
    <x v="2"/>
    <s v="LARGE"/>
    <m/>
    <n v="1"/>
    <n v="21000"/>
    <n v="21000"/>
    <n v="55000"/>
  </r>
  <r>
    <s v="S/260411/1/83_x000a_"/>
    <s v="11 April 2026, 20:42:03"/>
    <s v="Saturday"/>
    <s v="April"/>
    <x v="10"/>
    <n v="20"/>
    <x v="12"/>
    <s v="Lucky"/>
    <s v="Makan di Tempat"/>
    <x v="0"/>
    <m/>
    <s v="Unknown"/>
    <x v="42"/>
    <x v="0"/>
    <m/>
    <x v="6"/>
    <m/>
    <m/>
    <n v="1"/>
    <n v="20000"/>
    <n v="20000"/>
    <m/>
  </r>
  <r>
    <s v="S/260411/1/83_x000a_"/>
    <s v="11 April 2026, 20:42:03"/>
    <s v="Saturday"/>
    <s v="April"/>
    <x v="10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11/1/84_x000a_"/>
    <s v="11 April 2026, 20:48:50"/>
    <s v="Saturday"/>
    <s v="April"/>
    <x v="10"/>
    <n v="20"/>
    <x v="12"/>
    <s v="Lucky"/>
    <s v="Makan di Tempat"/>
    <x v="0"/>
    <s v="05 atas"/>
    <s v="Identified"/>
    <x v="65"/>
    <x v="0"/>
    <m/>
    <x v="12"/>
    <m/>
    <m/>
    <n v="1"/>
    <n v="19000"/>
    <n v="19000"/>
    <n v="19000"/>
  </r>
  <r>
    <s v="S/260411/1/85_x000a_"/>
    <s v="11 April 2026, 20:50:32"/>
    <s v="Saturday"/>
    <s v="April"/>
    <x v="10"/>
    <n v="20"/>
    <x v="12"/>
    <s v="Lucky"/>
    <s v="Makan di Tempat"/>
    <x v="1"/>
    <s v="48 out"/>
    <s v="Identified"/>
    <x v="3"/>
    <x v="0"/>
    <m/>
    <x v="3"/>
    <m/>
    <m/>
    <n v="1"/>
    <n v="14000"/>
    <n v="14000"/>
    <n v="14000"/>
  </r>
  <r>
    <s v="S/260411/1/86_x000a_"/>
    <s v="11 April 2026, 20:56:44"/>
    <s v="Saturday"/>
    <s v="April"/>
    <x v="10"/>
    <n v="20"/>
    <x v="12"/>
    <s v="Lucky"/>
    <s v="Makan di Tempat"/>
    <x v="0"/>
    <s v="43 outtt"/>
    <s v="Identified"/>
    <x v="37"/>
    <x v="0"/>
    <m/>
    <x v="0"/>
    <s v="LARGE"/>
    <m/>
    <n v="1"/>
    <n v="22000"/>
    <n v="22000"/>
    <n v="62000"/>
  </r>
  <r>
    <s v="S/260411/1/86_x000a_"/>
    <s v="11 April 2026, 20:56:44"/>
    <s v="Saturday"/>
    <s v="April"/>
    <x v="10"/>
    <n v="20"/>
    <x v="12"/>
    <s v="Lucky"/>
    <s v="Makan di Tempat"/>
    <x v="0"/>
    <m/>
    <s v="Unknown"/>
    <x v="33"/>
    <x v="0"/>
    <m/>
    <x v="9"/>
    <m/>
    <m/>
    <n v="1"/>
    <n v="20000"/>
    <n v="20000"/>
    <m/>
  </r>
  <r>
    <s v="S/260411/1/86_x000a_"/>
    <s v="11 April 2026, 20:56:44"/>
    <s v="Saturday"/>
    <s v="April"/>
    <x v="10"/>
    <n v="20"/>
    <x v="12"/>
    <s v="Lucky"/>
    <s v="Makan di Tempat"/>
    <x v="0"/>
    <m/>
    <s v="Unknown"/>
    <x v="12"/>
    <x v="0"/>
    <m/>
    <x v="9"/>
    <m/>
    <m/>
    <n v="1"/>
    <n v="20000"/>
    <n v="20000"/>
    <m/>
  </r>
  <r>
    <s v="S/260411/1/87_x000a_"/>
    <s v="11 April 2026, 21:00:30"/>
    <s v="Saturday"/>
    <s v="April"/>
    <x v="10"/>
    <n v="21"/>
    <x v="13"/>
    <s v="Lucky"/>
    <s v="Makan di Tempat"/>
    <x v="0"/>
    <s v="49 selasar"/>
    <s v="Identified"/>
    <x v="0"/>
    <x v="0"/>
    <m/>
    <x v="0"/>
    <s v="LARGE"/>
    <m/>
    <n v="1"/>
    <n v="22000"/>
    <n v="22000"/>
    <n v="42000"/>
  </r>
  <r>
    <s v="S/260411/1/87_x000a_"/>
    <s v="11 April 2026, 21:00:30"/>
    <s v="Saturday"/>
    <s v="April"/>
    <x v="10"/>
    <n v="21"/>
    <x v="13"/>
    <s v="Lucky"/>
    <s v="Makan di Tempat"/>
    <x v="0"/>
    <m/>
    <s v="Unknown"/>
    <x v="44"/>
    <x v="0"/>
    <m/>
    <x v="16"/>
    <m/>
    <m/>
    <n v="1"/>
    <n v="20000"/>
    <n v="20000"/>
    <m/>
  </r>
  <r>
    <s v="S/260411/1/88_x000a_"/>
    <s v="11 April 2026, 21:02:07"/>
    <s v="Saturday"/>
    <s v="April"/>
    <x v="10"/>
    <n v="21"/>
    <x v="13"/>
    <s v="Lucky"/>
    <s v="Makan di Tempat"/>
    <x v="0"/>
    <s v="04 out"/>
    <s v="Identified"/>
    <x v="50"/>
    <x v="0"/>
    <m/>
    <x v="9"/>
    <m/>
    <m/>
    <n v="1"/>
    <n v="20000"/>
    <n v="20000"/>
    <n v="20000"/>
  </r>
  <r>
    <s v="S/260411/1/89_x000a_"/>
    <s v="11 April 2026, 21:03:50"/>
    <s v="Saturday"/>
    <s v="April"/>
    <x v="10"/>
    <n v="21"/>
    <x v="13"/>
    <s v="Lucky"/>
    <s v="Makan di Tempat"/>
    <x v="0"/>
    <s v="04 out"/>
    <s v="Identified"/>
    <x v="46"/>
    <x v="0"/>
    <s v="pedas sedang"/>
    <x v="8"/>
    <m/>
    <m/>
    <n v="1"/>
    <n v="22000"/>
    <n v="22000"/>
    <n v="22000"/>
  </r>
  <r>
    <s v="S/260411/1/90_x000a_"/>
    <s v="11 April 2026, 21:25:13"/>
    <s v="Saturday"/>
    <s v="April"/>
    <x v="10"/>
    <n v="21"/>
    <x v="13"/>
    <s v="Lucky"/>
    <s v="Makan di Tempat"/>
    <x v="0"/>
    <s v="47 outdoorrr"/>
    <s v="Identified"/>
    <x v="2"/>
    <x v="0"/>
    <m/>
    <x v="2"/>
    <s v="LARGE"/>
    <m/>
    <n v="1"/>
    <n v="20000"/>
    <n v="20000"/>
    <n v="223000"/>
  </r>
  <r>
    <s v="S/260411/1/90_x000a_"/>
    <s v="11 April 2026, 21:25:13"/>
    <s v="Saturday"/>
    <s v="April"/>
    <x v="10"/>
    <n v="21"/>
    <x v="13"/>
    <s v="Lucky"/>
    <s v="Makan di Tempat"/>
    <x v="0"/>
    <m/>
    <s v="Unknown"/>
    <x v="17"/>
    <x v="0"/>
    <m/>
    <x v="4"/>
    <s v="LARGE"/>
    <m/>
    <n v="2"/>
    <n v="20000"/>
    <n v="40000"/>
    <m/>
  </r>
  <r>
    <s v="S/260411/1/90_x000a_"/>
    <s v="11 April 2026, 21:25:13"/>
    <s v="Saturday"/>
    <s v="April"/>
    <x v="10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1/1/90_x000a_"/>
    <s v="11 April 2026, 21:25:13"/>
    <s v="Saturday"/>
    <s v="April"/>
    <x v="10"/>
    <n v="21"/>
    <x v="13"/>
    <s v="Lucky"/>
    <s v="Makan di Tempat"/>
    <x v="0"/>
    <m/>
    <s v="Unknown"/>
    <x v="34"/>
    <x v="0"/>
    <s v="original tanpa toping"/>
    <x v="3"/>
    <m/>
    <m/>
    <n v="1"/>
    <n v="18000"/>
    <n v="18000"/>
    <m/>
  </r>
  <r>
    <s v="S/260411/1/90_x000a_"/>
    <s v="11 April 2026, 21:25:13"/>
    <s v="Saturday"/>
    <s v="April"/>
    <x v="10"/>
    <n v="21"/>
    <x v="13"/>
    <s v="Lucky"/>
    <s v="Makan di Tempat"/>
    <x v="0"/>
    <m/>
    <s v="Unknown"/>
    <x v="68"/>
    <x v="0"/>
    <m/>
    <x v="12"/>
    <m/>
    <m/>
    <n v="1"/>
    <n v="21000"/>
    <n v="21000"/>
    <m/>
  </r>
  <r>
    <s v="S/260411/1/90_x000a_"/>
    <s v="11 April 2026, 21:25:13"/>
    <s v="Saturday"/>
    <s v="April"/>
    <x v="10"/>
    <n v="21"/>
    <x v="13"/>
    <s v="Lucky"/>
    <s v="Makan di Tempat"/>
    <x v="0"/>
    <m/>
    <s v="Unknown"/>
    <x v="1"/>
    <x v="0"/>
    <m/>
    <x v="1"/>
    <s v="LARGE"/>
    <m/>
    <n v="4"/>
    <n v="24000"/>
    <n v="96000"/>
    <m/>
  </r>
  <r>
    <s v="S/260411/1/91_x000a_"/>
    <s v="11 April 2026, 21:29:54"/>
    <s v="Saturday"/>
    <s v="April"/>
    <x v="10"/>
    <n v="21"/>
    <x v="13"/>
    <s v="Lucky"/>
    <s v="Makan di Tempat"/>
    <x v="0"/>
    <s v="34 ind clc"/>
    <s v="Identified"/>
    <x v="7"/>
    <x v="0"/>
    <m/>
    <x v="3"/>
    <m/>
    <m/>
    <n v="1"/>
    <n v="12000"/>
    <n v="12000"/>
    <n v="12000"/>
  </r>
  <r>
    <s v="S/260411/1/92_x000a_"/>
    <s v="11 April 2026, 21:31:20"/>
    <s v="Saturday"/>
    <s v="April"/>
    <x v="10"/>
    <n v="21"/>
    <x v="13"/>
    <s v="Lucky"/>
    <s v="Makan di Tempat"/>
    <x v="0"/>
    <s v="39 atas"/>
    <s v="Identified"/>
    <x v="23"/>
    <x v="0"/>
    <m/>
    <x v="3"/>
    <m/>
    <m/>
    <n v="1"/>
    <n v="17000"/>
    <n v="17000"/>
    <n v="75000"/>
  </r>
  <r>
    <s v="S/260411/1/92_x000a_"/>
    <s v="11 April 2026, 21:31:20"/>
    <s v="Saturday"/>
    <s v="April"/>
    <x v="10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11/1/92_x000a_"/>
    <s v="11 April 2026, 21:31:20"/>
    <s v="Saturday"/>
    <s v="April"/>
    <x v="10"/>
    <n v="21"/>
    <x v="13"/>
    <s v="Lucky"/>
    <s v="Makan di Tempat"/>
    <x v="0"/>
    <m/>
    <s v="Unknown"/>
    <x v="33"/>
    <x v="0"/>
    <m/>
    <x v="9"/>
    <m/>
    <m/>
    <n v="1"/>
    <n v="20000"/>
    <n v="20000"/>
    <m/>
  </r>
  <r>
    <s v="S/260411/1/92_x000a_"/>
    <s v="11 April 2026, 21:31:20"/>
    <s v="Saturday"/>
    <s v="April"/>
    <x v="10"/>
    <n v="21"/>
    <x v="13"/>
    <s v="Lucky"/>
    <s v="Makan di Tempat"/>
    <x v="0"/>
    <m/>
    <s v="Unknown"/>
    <x v="53"/>
    <x v="0"/>
    <m/>
    <x v="16"/>
    <m/>
    <m/>
    <n v="1"/>
    <n v="24000"/>
    <n v="24000"/>
    <m/>
  </r>
  <r>
    <s v="S/260411/1/93_x000a_"/>
    <s v="11 April 2026, 21:34:38"/>
    <s v="Saturday"/>
    <s v="April"/>
    <x v="10"/>
    <n v="21"/>
    <x v="13"/>
    <s v="Lucky"/>
    <s v="Makan di Tempat"/>
    <x v="0"/>
    <s v="30 tribun"/>
    <s v="Identified"/>
    <x v="3"/>
    <x v="0"/>
    <m/>
    <x v="3"/>
    <m/>
    <m/>
    <n v="1"/>
    <n v="14000"/>
    <n v="14000"/>
    <n v="14000"/>
  </r>
  <r>
    <s v="S/260411/1/94_x000a_"/>
    <s v="11 April 2026, 21:36:39"/>
    <s v="Saturday"/>
    <s v="April"/>
    <x v="10"/>
    <n v="21"/>
    <x v="13"/>
    <s v="Lucky"/>
    <s v="Makan di Tempat"/>
    <x v="0"/>
    <s v="-"/>
    <s v="Unknown"/>
    <x v="15"/>
    <x v="0"/>
    <m/>
    <x v="2"/>
    <s v="LARGE"/>
    <m/>
    <n v="1"/>
    <n v="21000"/>
    <n v="21000"/>
    <n v="21000"/>
  </r>
  <r>
    <s v="S/260411/1/95_x000a_"/>
    <s v="11 April 2026, 21:37:50"/>
    <s v="Saturday"/>
    <s v="April"/>
    <x v="10"/>
    <n v="21"/>
    <x v="13"/>
    <s v="Lucky"/>
    <s v="Makan di Tempat"/>
    <x v="0"/>
    <s v="22 hall"/>
    <s v="Identified"/>
    <x v="52"/>
    <x v="0"/>
    <m/>
    <x v="9"/>
    <m/>
    <m/>
    <n v="1"/>
    <n v="20000"/>
    <n v="20000"/>
    <n v="20000"/>
  </r>
  <r>
    <s v="S/260411/1/96_x000a_"/>
    <s v="11 April 2026, 21:39:13"/>
    <s v="Saturday"/>
    <s v="April"/>
    <x v="10"/>
    <n v="21"/>
    <x v="13"/>
    <s v="Lucky"/>
    <s v="Makan di Tempat"/>
    <x v="0"/>
    <s v="-"/>
    <s v="Unknown"/>
    <x v="37"/>
    <x v="0"/>
    <m/>
    <x v="0"/>
    <s v="LARGE"/>
    <m/>
    <n v="1"/>
    <n v="22000"/>
    <n v="22000"/>
    <n v="45000"/>
  </r>
  <r>
    <s v="S/260411/1/96_x000a_"/>
    <s v="11 April 2026, 21:39:13"/>
    <s v="Saturday"/>
    <s v="April"/>
    <x v="10"/>
    <n v="21"/>
    <x v="13"/>
    <s v="Lucky"/>
    <s v="Makan di Tempat"/>
    <x v="0"/>
    <m/>
    <s v="Unknown"/>
    <x v="5"/>
    <x v="0"/>
    <m/>
    <x v="5"/>
    <s v="LARGE"/>
    <m/>
    <n v="1"/>
    <n v="23000"/>
    <n v="23000"/>
    <m/>
  </r>
  <r>
    <s v="S/260411/1/97_x000a_"/>
    <s v="11 April 2026, 21:40:39"/>
    <s v="Saturday"/>
    <s v="April"/>
    <x v="10"/>
    <n v="21"/>
    <x v="13"/>
    <s v="Lucky"/>
    <s v="Makan di Tempat"/>
    <x v="0"/>
    <s v="15 out"/>
    <s v="Identified"/>
    <x v="14"/>
    <x v="0"/>
    <m/>
    <x v="0"/>
    <s v="LARGE"/>
    <m/>
    <n v="1"/>
    <n v="24000"/>
    <n v="24000"/>
    <n v="86000"/>
  </r>
  <r>
    <s v="S/260411/1/97_x000a_"/>
    <s v="11 April 2026, 21:40:39"/>
    <s v="Saturday"/>
    <s v="April"/>
    <x v="10"/>
    <n v="21"/>
    <x v="13"/>
    <s v="Lucky"/>
    <s v="Makan di Tempat"/>
    <x v="0"/>
    <m/>
    <s v="Unknown"/>
    <x v="47"/>
    <x v="0"/>
    <m/>
    <x v="16"/>
    <m/>
    <m/>
    <n v="1"/>
    <n v="20000"/>
    <n v="20000"/>
    <m/>
  </r>
  <r>
    <s v="S/260411/1/97_x000a_"/>
    <s v="11 April 2026, 21:40:39"/>
    <s v="Saturday"/>
    <s v="April"/>
    <x v="10"/>
    <n v="21"/>
    <x v="13"/>
    <s v="Lucky"/>
    <s v="Makan di Tempat"/>
    <x v="0"/>
    <m/>
    <s v="Unknown"/>
    <x v="44"/>
    <x v="0"/>
    <m/>
    <x v="16"/>
    <m/>
    <m/>
    <n v="1"/>
    <n v="20000"/>
    <n v="20000"/>
    <m/>
  </r>
  <r>
    <s v="S/260411/1/97_x000a_"/>
    <s v="11 April 2026, 21:40:39"/>
    <s v="Saturday"/>
    <s v="April"/>
    <x v="10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11/1/98_x000a_"/>
    <s v="11 April 2026, 21:42:18"/>
    <s v="Saturday"/>
    <s v="April"/>
    <x v="10"/>
    <n v="21"/>
    <x v="13"/>
    <s v="Lucky"/>
    <s v="Makan di Tempat"/>
    <x v="0"/>
    <s v="08 ind arg"/>
    <s v="Identified"/>
    <x v="50"/>
    <x v="0"/>
    <m/>
    <x v="9"/>
    <m/>
    <m/>
    <n v="2"/>
    <n v="20000"/>
    <n v="40000"/>
    <n v="40000"/>
  </r>
  <r>
    <s v="S/260411/1/99_x000a_"/>
    <s v="11 April 2026, 21:44:11"/>
    <s v="Saturday"/>
    <s v="April"/>
    <x v="10"/>
    <n v="21"/>
    <x v="13"/>
    <s v="Lucky"/>
    <s v="Makan di Tempat"/>
    <x v="0"/>
    <s v="-"/>
    <s v="Unknown"/>
    <x v="37"/>
    <x v="0"/>
    <m/>
    <x v="0"/>
    <s v="LARGE"/>
    <m/>
    <n v="1"/>
    <n v="22000"/>
    <n v="22000"/>
    <n v="45000"/>
  </r>
  <r>
    <s v="S/260411/1/99_x000a_"/>
    <s v="11 April 2026, 21:44:11"/>
    <s v="Saturday"/>
    <s v="April"/>
    <x v="10"/>
    <n v="21"/>
    <x v="13"/>
    <s v="Lucky"/>
    <s v="Makan di Tempat"/>
    <x v="0"/>
    <m/>
    <s v="Unknown"/>
    <x v="8"/>
    <x v="0"/>
    <m/>
    <x v="5"/>
    <s v="LARGE"/>
    <m/>
    <n v="1"/>
    <n v="23000"/>
    <n v="23000"/>
    <m/>
  </r>
  <r>
    <s v="S/260411/1/100_x000a_"/>
    <s v="11 April 2026, 21:45:46"/>
    <s v="Saturday"/>
    <s v="April"/>
    <x v="10"/>
    <n v="21"/>
    <x v="13"/>
    <s v="Lucky"/>
    <s v="Makan di Tempat"/>
    <x v="0"/>
    <s v="48 outdoorrrhhh"/>
    <s v="Identified"/>
    <x v="17"/>
    <x v="0"/>
    <m/>
    <x v="4"/>
    <s v="LARGE"/>
    <m/>
    <n v="1"/>
    <n v="20000"/>
    <n v="20000"/>
    <n v="40000"/>
  </r>
  <r>
    <s v="S/260411/1/100_x000a_"/>
    <s v="11 April 2026, 21:45:46"/>
    <s v="Saturday"/>
    <s v="April"/>
    <x v="10"/>
    <n v="21"/>
    <x v="13"/>
    <s v="Lucky"/>
    <s v="Makan di Tempat"/>
    <x v="0"/>
    <m/>
    <s v="Unknown"/>
    <x v="60"/>
    <x v="0"/>
    <m/>
    <x v="16"/>
    <m/>
    <m/>
    <n v="1"/>
    <n v="20000"/>
    <n v="20000"/>
    <m/>
  </r>
  <r>
    <s v="S/260411/1/101_x000a_"/>
    <s v="11 April 2026, 21:46:29"/>
    <s v="Saturday"/>
    <s v="April"/>
    <x v="10"/>
    <n v="21"/>
    <x v="13"/>
    <s v="Lucky"/>
    <s v="Makan di Tempat"/>
    <x v="0"/>
    <s v="48 outdoorrrhhh"/>
    <s v="Identified"/>
    <x v="22"/>
    <x v="0"/>
    <m/>
    <x v="8"/>
    <m/>
    <m/>
    <n v="1"/>
    <n v="25000"/>
    <n v="25000"/>
    <n v="25000"/>
  </r>
  <r>
    <s v="S/260411/1/102_x000a_"/>
    <s v="11 April 2026, 21:47:27"/>
    <s v="Saturday"/>
    <s v="April"/>
    <x v="10"/>
    <n v="21"/>
    <x v="13"/>
    <s v="Lucky"/>
    <s v="Makan di Tempat"/>
    <x v="0"/>
    <s v="49 hall"/>
    <s v="Identified"/>
    <x v="42"/>
    <x v="0"/>
    <m/>
    <x v="6"/>
    <m/>
    <m/>
    <n v="1"/>
    <n v="20000"/>
    <n v="20000"/>
    <n v="20000"/>
  </r>
  <r>
    <s v="S/260411/1/103_x000a_"/>
    <s v="11 April 2026, 21:50:31"/>
    <s v="Saturday"/>
    <s v="April"/>
    <x v="10"/>
    <n v="21"/>
    <x v="13"/>
    <s v="Lucky"/>
    <s v="Makan di Tempat"/>
    <x v="1"/>
    <s v="02 atassssshh"/>
    <s v="Identified"/>
    <x v="21"/>
    <x v="0"/>
    <m/>
    <x v="11"/>
    <m/>
    <m/>
    <n v="1"/>
    <n v="5000"/>
    <n v="5000"/>
    <n v="24000"/>
  </r>
  <r>
    <s v="S/260411/1/103_x000a_"/>
    <s v="11 April 2026, 21:50:31"/>
    <s v="Saturday"/>
    <s v="April"/>
    <x v="10"/>
    <n v="21"/>
    <x v="13"/>
    <s v="Lucky"/>
    <s v="Makan di Tempat"/>
    <x v="1"/>
    <m/>
    <s v="Unknown"/>
    <x v="24"/>
    <x v="0"/>
    <m/>
    <x v="12"/>
    <m/>
    <m/>
    <n v="1"/>
    <n v="19000"/>
    <n v="19000"/>
    <m/>
  </r>
  <r>
    <s v="S/260411/1/104_x000a_"/>
    <s v="11 April 2026, 21:51:59"/>
    <s v="Saturday"/>
    <s v="April"/>
    <x v="10"/>
    <n v="21"/>
    <x v="13"/>
    <s v="Lucky"/>
    <s v="Makan di Tempat"/>
    <x v="0"/>
    <s v="-"/>
    <s v="Unknown"/>
    <x v="2"/>
    <x v="0"/>
    <m/>
    <x v="2"/>
    <s v="LARGE"/>
    <m/>
    <n v="5"/>
    <n v="20000"/>
    <n v="100000"/>
    <n v="200600"/>
  </r>
  <r>
    <s v="S/260411/1/104_x000a_"/>
    <s v="11 April 2026, 21:51:59"/>
    <s v="Saturday"/>
    <s v="April"/>
    <x v="10"/>
    <n v="21"/>
    <x v="13"/>
    <s v="Lucky"/>
    <s v="Makan di Tempat"/>
    <x v="0"/>
    <m/>
    <s v="Unknown"/>
    <x v="15"/>
    <x v="0"/>
    <m/>
    <x v="2"/>
    <s v="LARGE"/>
    <m/>
    <n v="2"/>
    <n v="21000"/>
    <n v="42000"/>
    <m/>
  </r>
  <r>
    <s v="S/260411/1/104_x000a_"/>
    <s v="11 April 2026, 21:51:59"/>
    <s v="Saturday"/>
    <s v="April"/>
    <x v="10"/>
    <n v="21"/>
    <x v="13"/>
    <s v="Lucky"/>
    <s v="Makan di Tempat"/>
    <x v="0"/>
    <m/>
    <s v="Unknown"/>
    <x v="8"/>
    <x v="0"/>
    <m/>
    <x v="5"/>
    <s v="LARGE"/>
    <m/>
    <n v="1"/>
    <n v="23000"/>
    <n v="23000"/>
    <m/>
  </r>
  <r>
    <s v="S/260411/1/104_x000a_"/>
    <s v="11 April 2026, 21:51:59"/>
    <s v="Saturday"/>
    <s v="April"/>
    <x v="10"/>
    <n v="21"/>
    <x v="13"/>
    <s v="Lucky"/>
    <s v="Makan di Tempat"/>
    <x v="0"/>
    <m/>
    <s v="Unknown"/>
    <x v="14"/>
    <x v="0"/>
    <m/>
    <x v="0"/>
    <s v="LARGE"/>
    <m/>
    <n v="2"/>
    <n v="24000"/>
    <n v="48000"/>
    <m/>
  </r>
  <r>
    <s v="S/260411/1/104_x000a_"/>
    <s v="11 April 2026, 21:51:59"/>
    <s v="Saturday"/>
    <s v="April"/>
    <x v="10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11/1/104_x000a_"/>
    <s v="11 April 2026, 21:51:59"/>
    <s v="Saturday"/>
    <s v="April"/>
    <x v="10"/>
    <n v="21"/>
    <x v="13"/>
    <s v="Lucky"/>
    <s v="Makan di Tempat"/>
    <x v="0"/>
    <m/>
    <s v="Unknown"/>
    <x v="32"/>
    <x v="1"/>
    <m/>
    <x v="11"/>
    <m/>
    <m/>
    <m/>
    <m/>
    <n v="-35400"/>
    <m/>
  </r>
  <r>
    <s v="S/260411/1/105_x000a_"/>
    <s v="11 April 2026, 21:57:18"/>
    <s v="Saturday"/>
    <s v="April"/>
    <x v="10"/>
    <n v="21"/>
    <x v="13"/>
    <s v="Lucky"/>
    <s v="Makan di Tempat"/>
    <x v="0"/>
    <s v="25 outdoor"/>
    <s v="Identified"/>
    <x v="37"/>
    <x v="0"/>
    <m/>
    <x v="0"/>
    <s v="LARGE"/>
    <m/>
    <n v="1"/>
    <n v="22000"/>
    <n v="22000"/>
    <n v="110000"/>
  </r>
  <r>
    <s v="S/260411/1/105_x000a_"/>
    <s v="11 April 2026, 21:57:18"/>
    <s v="Saturday"/>
    <s v="April"/>
    <x v="10"/>
    <n v="21"/>
    <x v="13"/>
    <s v="Lucky"/>
    <s v="Makan di Tempat"/>
    <x v="0"/>
    <m/>
    <s v="Unknown"/>
    <x v="14"/>
    <x v="0"/>
    <m/>
    <x v="0"/>
    <s v="LARGE"/>
    <m/>
    <n v="1"/>
    <n v="24000"/>
    <n v="24000"/>
    <m/>
  </r>
  <r>
    <s v="S/260411/1/105_x000a_"/>
    <s v="11 April 2026, 21:57:18"/>
    <s v="Saturday"/>
    <s v="April"/>
    <x v="10"/>
    <n v="21"/>
    <x v="13"/>
    <s v="Lucky"/>
    <s v="Makan di Tempat"/>
    <x v="0"/>
    <m/>
    <s v="Unknown"/>
    <x v="40"/>
    <x v="0"/>
    <m/>
    <x v="3"/>
    <m/>
    <m/>
    <n v="1"/>
    <n v="18000"/>
    <n v="18000"/>
    <m/>
  </r>
  <r>
    <s v="S/260411/1/105_x000a_"/>
    <s v="11 April 2026, 21:57:18"/>
    <s v="Saturday"/>
    <s v="April"/>
    <x v="10"/>
    <n v="21"/>
    <x v="13"/>
    <s v="Lucky"/>
    <s v="Makan di Tempat"/>
    <x v="0"/>
    <m/>
    <s v="Unknown"/>
    <x v="61"/>
    <x v="0"/>
    <m/>
    <x v="19"/>
    <s v="LARGE"/>
    <m/>
    <n v="1"/>
    <n v="24000"/>
    <n v="24000"/>
    <m/>
  </r>
  <r>
    <s v="S/260411/1/105_x000a_"/>
    <s v="11 April 2026, 21:57:18"/>
    <s v="Saturday"/>
    <s v="April"/>
    <x v="10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11/1/106_x000a_"/>
    <s v="11 April 2026, 22:02:26"/>
    <s v="Saturday"/>
    <s v="April"/>
    <x v="10"/>
    <n v="22"/>
    <x v="14"/>
    <s v="Lucky"/>
    <s v="Makan di Tempat"/>
    <x v="0"/>
    <s v="-"/>
    <s v="Unknown"/>
    <x v="37"/>
    <x v="0"/>
    <m/>
    <x v="0"/>
    <s v="LARGE"/>
    <m/>
    <n v="1"/>
    <n v="22000"/>
    <n v="22000"/>
    <n v="46000"/>
  </r>
  <r>
    <s v="S/260411/1/106_x000a_"/>
    <s v="11 April 2026, 22:02:26"/>
    <s v="Saturday"/>
    <s v="April"/>
    <x v="10"/>
    <n v="22"/>
    <x v="14"/>
    <s v="Lucky"/>
    <s v="Makan di Tempat"/>
    <x v="0"/>
    <m/>
    <s v="Unknown"/>
    <x v="55"/>
    <x v="0"/>
    <m/>
    <x v="13"/>
    <s v="LARGE"/>
    <m/>
    <n v="1"/>
    <n v="24000"/>
    <n v="24000"/>
    <m/>
  </r>
  <r>
    <s v="S/260411/1/107_x000a_"/>
    <s v="11 April 2026, 22:04:51"/>
    <s v="Saturday"/>
    <s v="April"/>
    <x v="10"/>
    <n v="22"/>
    <x v="14"/>
    <s v="Lucky"/>
    <s v="Makan di Tempat"/>
    <x v="0"/>
    <s v="09 out"/>
    <s v="Identified"/>
    <x v="23"/>
    <x v="0"/>
    <m/>
    <x v="3"/>
    <m/>
    <m/>
    <n v="1"/>
    <n v="17000"/>
    <n v="17000"/>
    <n v="91000"/>
  </r>
  <r>
    <s v="S/260411/1/107_x000a_"/>
    <s v="11 April 2026, 22:04:51"/>
    <s v="Saturday"/>
    <s v="April"/>
    <x v="10"/>
    <n v="22"/>
    <x v="14"/>
    <s v="Lucky"/>
    <s v="Makan di Tempat"/>
    <x v="0"/>
    <m/>
    <s v="Unknown"/>
    <x v="71"/>
    <x v="0"/>
    <m/>
    <x v="4"/>
    <s v="LARGE"/>
    <m/>
    <n v="1"/>
    <n v="20000"/>
    <n v="20000"/>
    <m/>
  </r>
  <r>
    <s v="S/260411/1/107_x000a_"/>
    <s v="11 April 2026, 22:04:51"/>
    <s v="Saturday"/>
    <s v="April"/>
    <x v="10"/>
    <n v="22"/>
    <x v="14"/>
    <s v="Lucky"/>
    <s v="Makan di Tempat"/>
    <x v="0"/>
    <m/>
    <s v="Unknown"/>
    <x v="69"/>
    <x v="0"/>
    <m/>
    <x v="10"/>
    <m/>
    <m/>
    <n v="1"/>
    <n v="14000"/>
    <n v="14000"/>
    <m/>
  </r>
  <r>
    <s v="S/260411/1/107_x000a_"/>
    <s v="11 April 2026, 22:04:51"/>
    <s v="Saturday"/>
    <s v="April"/>
    <x v="10"/>
    <n v="22"/>
    <x v="14"/>
    <s v="Lucky"/>
    <s v="Makan di Tempat"/>
    <x v="0"/>
    <m/>
    <s v="Unknown"/>
    <x v="60"/>
    <x v="0"/>
    <m/>
    <x v="16"/>
    <m/>
    <m/>
    <n v="1"/>
    <n v="20000"/>
    <n v="20000"/>
    <m/>
  </r>
  <r>
    <s v="S/260411/1/107_x000a_"/>
    <s v="11 April 2026, 22:04:51"/>
    <s v="Saturday"/>
    <s v="April"/>
    <x v="10"/>
    <n v="22"/>
    <x v="14"/>
    <s v="Lucky"/>
    <s v="Makan di Tempat"/>
    <x v="0"/>
    <m/>
    <s v="Unknown"/>
    <x v="19"/>
    <x v="0"/>
    <m/>
    <x v="4"/>
    <s v="LARGE"/>
    <m/>
    <n v="1"/>
    <n v="20000"/>
    <n v="20000"/>
    <m/>
  </r>
  <r>
    <s v="S/260411/1/108_x000a_"/>
    <s v="11 April 2026, 22:12:57"/>
    <s v="Saturday"/>
    <s v="April"/>
    <x v="10"/>
    <n v="22"/>
    <x v="14"/>
    <s v="Lucky"/>
    <s v="Makan di Tempat"/>
    <x v="1"/>
    <s v="06 out"/>
    <s v="Identified"/>
    <x v="29"/>
    <x v="0"/>
    <m/>
    <x v="2"/>
    <s v="LARGE"/>
    <m/>
    <n v="1"/>
    <n v="21000"/>
    <n v="21000"/>
    <n v="102000"/>
  </r>
  <r>
    <s v="S/260411/1/108_x000a_"/>
    <s v="11 April 2026, 22:12:57"/>
    <s v="Saturday"/>
    <s v="April"/>
    <x v="10"/>
    <n v="22"/>
    <x v="14"/>
    <s v="Lucky"/>
    <s v="Makan di Tempat"/>
    <x v="1"/>
    <m/>
    <s v="Unknown"/>
    <x v="21"/>
    <x v="0"/>
    <s v="es"/>
    <x v="11"/>
    <m/>
    <m/>
    <n v="2"/>
    <n v="5000"/>
    <n v="10000"/>
    <m/>
  </r>
  <r>
    <s v="S/260411/1/108_x000a_"/>
    <s v="11 April 2026, 22:12:57"/>
    <s v="Saturday"/>
    <s v="April"/>
    <x v="10"/>
    <n v="22"/>
    <x v="14"/>
    <s v="Lucky"/>
    <s v="Makan di Tempat"/>
    <x v="1"/>
    <m/>
    <s v="Unknown"/>
    <x v="39"/>
    <x v="0"/>
    <m/>
    <x v="8"/>
    <m/>
    <m/>
    <n v="1"/>
    <n v="22000"/>
    <n v="22000"/>
    <m/>
  </r>
  <r>
    <s v="S/260411/1/108_x000a_"/>
    <s v="11 April 2026, 22:12:57"/>
    <s v="Saturday"/>
    <s v="April"/>
    <x v="10"/>
    <n v="22"/>
    <x v="14"/>
    <s v="Lucky"/>
    <s v="Makan di Tempat"/>
    <x v="1"/>
    <m/>
    <s v="Unknown"/>
    <x v="22"/>
    <x v="0"/>
    <m/>
    <x v="8"/>
    <m/>
    <m/>
    <n v="1"/>
    <n v="25000"/>
    <n v="25000"/>
    <m/>
  </r>
  <r>
    <s v="S/260411/1/108_x000a_"/>
    <s v="11 April 2026, 22:12:57"/>
    <s v="Saturday"/>
    <s v="April"/>
    <x v="10"/>
    <n v="22"/>
    <x v="14"/>
    <s v="Lucky"/>
    <s v="Makan di Tempat"/>
    <x v="1"/>
    <m/>
    <s v="Unknown"/>
    <x v="61"/>
    <x v="0"/>
    <m/>
    <x v="19"/>
    <s v="LARGE"/>
    <m/>
    <n v="1"/>
    <n v="24000"/>
    <n v="24000"/>
    <m/>
  </r>
  <r>
    <s v="S/260411/1/109_x000a_"/>
    <s v="11 April 2026, 22:15:58"/>
    <s v="Saturday"/>
    <s v="April"/>
    <x v="10"/>
    <n v="22"/>
    <x v="14"/>
    <s v="Lucky"/>
    <s v="Makan di Tempat"/>
    <x v="0"/>
    <s v="11 out"/>
    <s v="Identified"/>
    <x v="10"/>
    <x v="0"/>
    <m/>
    <x v="7"/>
    <m/>
    <m/>
    <n v="1"/>
    <n v="25000"/>
    <n v="25000"/>
    <n v="67000"/>
  </r>
  <r>
    <s v="S/260411/1/109_x000a_"/>
    <s v="11 April 2026, 22:15:58"/>
    <s v="Saturday"/>
    <s v="April"/>
    <x v="10"/>
    <n v="22"/>
    <x v="14"/>
    <s v="Lucky"/>
    <s v="Makan di Tempat"/>
    <x v="0"/>
    <m/>
    <s v="Unknown"/>
    <x v="40"/>
    <x v="0"/>
    <m/>
    <x v="3"/>
    <m/>
    <m/>
    <n v="1"/>
    <n v="18000"/>
    <n v="18000"/>
    <m/>
  </r>
  <r>
    <s v="S/260411/1/109_x000a_"/>
    <s v="11 April 2026, 22:15:58"/>
    <s v="Saturday"/>
    <s v="April"/>
    <x v="10"/>
    <n v="22"/>
    <x v="14"/>
    <s v="Lucky"/>
    <s v="Makan di Tempat"/>
    <x v="0"/>
    <m/>
    <s v="Unknown"/>
    <x v="61"/>
    <x v="0"/>
    <m/>
    <x v="19"/>
    <s v="LARGE"/>
    <m/>
    <n v="1"/>
    <n v="24000"/>
    <n v="24000"/>
    <m/>
  </r>
  <r>
    <s v="S/260411/1/110_x000a_"/>
    <s v="11 April 2026, 22:17:11"/>
    <s v="Saturday"/>
    <s v="April"/>
    <x v="10"/>
    <n v="22"/>
    <x v="14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11/1/111_x000a_"/>
    <s v="11 April 2026, 22:20:58"/>
    <s v="Saturday"/>
    <s v="April"/>
    <x v="10"/>
    <n v="22"/>
    <x v="14"/>
    <s v="Lucky"/>
    <s v="Makan di Tempat"/>
    <x v="2"/>
    <s v="-"/>
    <s v="Unknown"/>
    <x v="2"/>
    <x v="0"/>
    <m/>
    <x v="2"/>
    <s v="LARGE"/>
    <m/>
    <n v="1"/>
    <n v="20000"/>
    <n v="20000"/>
    <n v="23000"/>
  </r>
  <r>
    <s v="S/260411/1/111_x000a_"/>
    <s v="11 April 2026, 22:20:58"/>
    <s v="Saturday"/>
    <s v="April"/>
    <x v="10"/>
    <n v="22"/>
    <x v="14"/>
    <s v="Lucky"/>
    <s v="Makan di Tempat"/>
    <x v="2"/>
    <m/>
    <s v="Unknown"/>
    <x v="26"/>
    <x v="0"/>
    <s v="espresso"/>
    <x v="14"/>
    <m/>
    <m/>
    <n v="1"/>
    <n v="3000"/>
    <n v="3000"/>
    <m/>
  </r>
  <r>
    <s v="S/260411/1/112_x000a_"/>
    <s v="11 April 2026, 22:23:15"/>
    <s v="Saturday"/>
    <s v="April"/>
    <x v="10"/>
    <n v="22"/>
    <x v="14"/>
    <s v="Lucky"/>
    <s v="Makan di Tempat"/>
    <x v="0"/>
    <s v="24 hall"/>
    <s v="Identified"/>
    <x v="47"/>
    <x v="0"/>
    <m/>
    <x v="16"/>
    <m/>
    <m/>
    <n v="1"/>
    <n v="20000"/>
    <n v="20000"/>
    <n v="20000"/>
  </r>
  <r>
    <s v="S/260411/1/113_x000a_"/>
    <s v="11 April 2026, 22:25:47"/>
    <s v="Saturday"/>
    <s v="April"/>
    <x v="10"/>
    <n v="22"/>
    <x v="14"/>
    <s v="Lucky"/>
    <s v="Makan di Tempat"/>
    <x v="0"/>
    <s v="33 atasssss"/>
    <s v="Identified"/>
    <x v="21"/>
    <x v="0"/>
    <s v="ice"/>
    <x v="11"/>
    <m/>
    <m/>
    <n v="1"/>
    <n v="5000"/>
    <n v="5000"/>
    <n v="25000"/>
  </r>
  <r>
    <s v="S/260411/1/113_x000a_"/>
    <s v="11 April 2026, 22:25:47"/>
    <s v="Saturday"/>
    <s v="April"/>
    <x v="10"/>
    <n v="22"/>
    <x v="14"/>
    <s v="Lucky"/>
    <s v="Makan di Tempat"/>
    <x v="0"/>
    <m/>
    <s v="Unknown"/>
    <x v="33"/>
    <x v="0"/>
    <m/>
    <x v="9"/>
    <m/>
    <m/>
    <n v="1"/>
    <n v="20000"/>
    <n v="20000"/>
    <m/>
  </r>
  <r>
    <s v="S/260411/1/114_x000a_"/>
    <s v="11 April 2026, 22:39:29"/>
    <s v="Saturday"/>
    <s v="April"/>
    <x v="10"/>
    <n v="22"/>
    <x v="14"/>
    <s v="Lucky"/>
    <s v="Makan di Tempat"/>
    <x v="0"/>
    <s v="07 tribun"/>
    <s v="Identified"/>
    <x v="42"/>
    <x v="0"/>
    <m/>
    <x v="6"/>
    <m/>
    <m/>
    <n v="1"/>
    <n v="20000"/>
    <n v="20000"/>
    <n v="44000"/>
  </r>
  <r>
    <s v="S/260411/1/114_x000a_"/>
    <s v="11 April 2026, 22:39:29"/>
    <s v="Saturday"/>
    <s v="April"/>
    <x v="10"/>
    <n v="22"/>
    <x v="14"/>
    <s v="Lucky"/>
    <s v="Makan di Tempat"/>
    <x v="0"/>
    <m/>
    <s v="Unknown"/>
    <x v="53"/>
    <x v="0"/>
    <m/>
    <x v="16"/>
    <m/>
    <m/>
    <n v="1"/>
    <n v="24000"/>
    <n v="24000"/>
    <m/>
  </r>
  <r>
    <s v="S/260411/1/115_x000a_"/>
    <s v="11 April 2026, 22:41:17"/>
    <s v="Saturday"/>
    <s v="April"/>
    <x v="10"/>
    <n v="22"/>
    <x v="14"/>
    <s v="Lucky"/>
    <s v="Makan di Tempat"/>
    <x v="0"/>
    <s v="30 hall"/>
    <s v="Identified"/>
    <x v="13"/>
    <x v="0"/>
    <s v="jadi satu di mangkok"/>
    <x v="10"/>
    <m/>
    <m/>
    <n v="2"/>
    <n v="13000"/>
    <n v="26000"/>
    <n v="26000"/>
  </r>
  <r>
    <s v="S/260411/1/116_x000a_"/>
    <s v="11 April 2026, 22:43:33"/>
    <s v="Saturday"/>
    <s v="April"/>
    <x v="10"/>
    <n v="22"/>
    <x v="14"/>
    <s v="Lucky"/>
    <s v="Makan di Tempat"/>
    <x v="0"/>
    <s v="06 ind arg"/>
    <s v="Identified"/>
    <x v="50"/>
    <x v="0"/>
    <m/>
    <x v="9"/>
    <m/>
    <m/>
    <n v="1"/>
    <n v="20000"/>
    <n v="20000"/>
    <n v="20000"/>
  </r>
  <r>
    <s v="S/260411/1/117_x000a_"/>
    <s v="11 April 2026, 22:45:13"/>
    <s v="Saturday"/>
    <s v="April"/>
    <x v="10"/>
    <n v="22"/>
    <x v="14"/>
    <s v="Lucky"/>
    <s v="Makan di Tempat"/>
    <x v="2"/>
    <s v="22 out"/>
    <s v="Identified"/>
    <x v="15"/>
    <x v="0"/>
    <m/>
    <x v="2"/>
    <s v="HOT"/>
    <m/>
    <n v="1"/>
    <n v="18000"/>
    <n v="18000"/>
    <n v="55000"/>
  </r>
  <r>
    <s v="S/260411/1/117_x000a_"/>
    <s v="11 April 2026, 22:45:13"/>
    <s v="Saturday"/>
    <s v="April"/>
    <x v="10"/>
    <n v="22"/>
    <x v="14"/>
    <s v="Lucky"/>
    <s v="Makan di Tempat"/>
    <x v="2"/>
    <m/>
    <s v="Unknown"/>
    <x v="3"/>
    <x v="0"/>
    <m/>
    <x v="3"/>
    <m/>
    <m/>
    <n v="1"/>
    <n v="14000"/>
    <n v="14000"/>
    <m/>
  </r>
  <r>
    <s v="S/260411/1/117_x000a_"/>
    <s v="11 April 2026, 22:45:13"/>
    <s v="Saturday"/>
    <s v="April"/>
    <x v="10"/>
    <n v="22"/>
    <x v="14"/>
    <s v="Lucky"/>
    <s v="Makan di Tempat"/>
    <x v="2"/>
    <m/>
    <s v="Unknown"/>
    <x v="20"/>
    <x v="0"/>
    <m/>
    <x v="5"/>
    <s v="LARGE"/>
    <m/>
    <n v="1"/>
    <n v="23000"/>
    <n v="23000"/>
    <m/>
  </r>
  <r>
    <s v="S/260411/1/118_x000a_"/>
    <s v="11 April 2026, 22:47:37"/>
    <s v="Saturday"/>
    <s v="April"/>
    <x v="10"/>
    <n v="22"/>
    <x v="14"/>
    <s v="Lucky"/>
    <s v="Makan di Tempat"/>
    <x v="0"/>
    <s v="-"/>
    <s v="Unknown"/>
    <x v="37"/>
    <x v="0"/>
    <m/>
    <x v="0"/>
    <s v="LARGE"/>
    <m/>
    <n v="1"/>
    <n v="22000"/>
    <n v="22000"/>
    <n v="66000"/>
  </r>
  <r>
    <s v="S/260411/1/118_x000a_"/>
    <s v="11 April 2026, 22:47:37"/>
    <s v="Saturday"/>
    <s v="April"/>
    <x v="10"/>
    <n v="22"/>
    <x v="14"/>
    <s v="Lucky"/>
    <s v="Makan di Tempat"/>
    <x v="0"/>
    <m/>
    <s v="Unknown"/>
    <x v="19"/>
    <x v="0"/>
    <m/>
    <x v="4"/>
    <s v="LARGE"/>
    <m/>
    <n v="1"/>
    <n v="20000"/>
    <n v="20000"/>
    <m/>
  </r>
  <r>
    <s v="S/260411/1/118_x000a_"/>
    <s v="11 April 2026, 22:47:37"/>
    <s v="Saturday"/>
    <s v="April"/>
    <x v="10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11/1/119_x000a_"/>
    <s v="11 April 2026, 22:49:19"/>
    <s v="Saturday"/>
    <s v="April"/>
    <x v="10"/>
    <n v="22"/>
    <x v="14"/>
    <s v="Lucky"/>
    <s v="Makan di Tempat"/>
    <x v="0"/>
    <s v="11 out"/>
    <s v="Identified"/>
    <x v="27"/>
    <x v="0"/>
    <m/>
    <x v="10"/>
    <m/>
    <m/>
    <n v="1"/>
    <n v="13000"/>
    <n v="13000"/>
    <n v="59000"/>
  </r>
  <r>
    <s v="S/260411/1/119_x000a_"/>
    <s v="11 April 2026, 22:49:19"/>
    <s v="Saturday"/>
    <s v="April"/>
    <x v="10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11/1/119_x000a_"/>
    <s v="11 April 2026, 22:49:19"/>
    <s v="Saturday"/>
    <s v="April"/>
    <x v="10"/>
    <n v="22"/>
    <x v="14"/>
    <s v="Lucky"/>
    <s v="Makan di Tempat"/>
    <x v="0"/>
    <m/>
    <s v="Unknown"/>
    <x v="36"/>
    <x v="0"/>
    <m/>
    <x v="0"/>
    <s v="LARGE"/>
    <m/>
    <n v="1"/>
    <n v="22000"/>
    <n v="22000"/>
    <m/>
  </r>
  <r>
    <s v="S/260411/1/120_x000a_"/>
    <s v="11 April 2026, 22:54:53"/>
    <s v="Saturday"/>
    <s v="April"/>
    <x v="10"/>
    <n v="22"/>
    <x v="14"/>
    <s v="Lucky"/>
    <s v="Makan di Tempat"/>
    <x v="0"/>
    <s v="25 outdoor"/>
    <s v="Identified"/>
    <x v="15"/>
    <x v="0"/>
    <m/>
    <x v="2"/>
    <s v="LARGE"/>
    <m/>
    <n v="1"/>
    <n v="21000"/>
    <n v="21000"/>
    <n v="71000"/>
  </r>
  <r>
    <s v="S/260411/1/120_x000a_"/>
    <s v="11 April 2026, 22:54:53"/>
    <s v="Saturday"/>
    <s v="April"/>
    <x v="10"/>
    <n v="22"/>
    <x v="14"/>
    <s v="Lucky"/>
    <s v="Makan di Tempat"/>
    <x v="0"/>
    <m/>
    <s v="Unknown"/>
    <x v="16"/>
    <x v="0"/>
    <m/>
    <x v="6"/>
    <m/>
    <m/>
    <n v="1"/>
    <n v="20000"/>
    <n v="20000"/>
    <m/>
  </r>
  <r>
    <s v="S/260411/1/120_x000a_"/>
    <s v="11 April 2026, 22:54:53"/>
    <s v="Saturday"/>
    <s v="April"/>
    <x v="10"/>
    <n v="22"/>
    <x v="14"/>
    <s v="Lucky"/>
    <s v="Makan di Tempat"/>
    <x v="0"/>
    <m/>
    <s v="Unknown"/>
    <x v="8"/>
    <x v="0"/>
    <m/>
    <x v="5"/>
    <s v="HOT"/>
    <m/>
    <n v="1"/>
    <n v="18000"/>
    <n v="18000"/>
    <m/>
  </r>
  <r>
    <s v="S/260411/1/120_x000a_"/>
    <s v="11 April 2026, 22:54:53"/>
    <s v="Saturday"/>
    <s v="April"/>
    <x v="10"/>
    <n v="22"/>
    <x v="14"/>
    <s v="Lucky"/>
    <s v="Makan di Tempat"/>
    <x v="0"/>
    <m/>
    <s v="Unknown"/>
    <x v="7"/>
    <x v="0"/>
    <m/>
    <x v="3"/>
    <m/>
    <m/>
    <n v="1"/>
    <n v="12000"/>
    <n v="12000"/>
    <m/>
  </r>
  <r>
    <s v="S/260411/1/121_x000a_"/>
    <s v="11 April 2026, 22:58:01"/>
    <s v="Saturday"/>
    <s v="April"/>
    <x v="10"/>
    <n v="22"/>
    <x v="14"/>
    <s v="Lucky"/>
    <s v="Makan di Tempat"/>
    <x v="0"/>
    <s v="35 ind arg"/>
    <s v="Identified"/>
    <x v="3"/>
    <x v="0"/>
    <m/>
    <x v="3"/>
    <m/>
    <m/>
    <n v="1"/>
    <n v="14000"/>
    <n v="14000"/>
    <n v="14000"/>
  </r>
  <r>
    <s v="S/260411/1/122_x000a_"/>
    <s v="11 April 2026, 23:25:56"/>
    <s v="Saturday"/>
    <s v="April"/>
    <x v="10"/>
    <n v="23"/>
    <x v="15"/>
    <s v="Lucky"/>
    <s v="Makan di Tempat"/>
    <x v="0"/>
    <s v="09 out"/>
    <s v="Identified"/>
    <x v="2"/>
    <x v="0"/>
    <m/>
    <x v="2"/>
    <s v="LARGE"/>
    <m/>
    <n v="1"/>
    <n v="20000"/>
    <n v="20000"/>
    <n v="82000"/>
  </r>
  <r>
    <s v="S/260411/1/122_x000a_"/>
    <s v="11 April 2026, 23:25:56"/>
    <s v="Saturday"/>
    <s v="April"/>
    <x v="10"/>
    <n v="23"/>
    <x v="15"/>
    <s v="Lucky"/>
    <s v="Makan di Tempat"/>
    <x v="0"/>
    <m/>
    <s v="Unknown"/>
    <x v="0"/>
    <x v="0"/>
    <m/>
    <x v="0"/>
    <s v="LARGE"/>
    <m/>
    <n v="1"/>
    <n v="22000"/>
    <n v="22000"/>
    <m/>
  </r>
  <r>
    <s v="S/260411/1/122_x000a_"/>
    <s v="11 April 2026, 23:25:56"/>
    <s v="Saturday"/>
    <s v="April"/>
    <x v="10"/>
    <n v="23"/>
    <x v="15"/>
    <s v="Lucky"/>
    <s v="Makan di Tempat"/>
    <x v="0"/>
    <m/>
    <s v="Unknown"/>
    <x v="47"/>
    <x v="0"/>
    <m/>
    <x v="16"/>
    <m/>
    <m/>
    <n v="2"/>
    <n v="20000"/>
    <n v="40000"/>
    <m/>
  </r>
  <r>
    <s v="S/260411/1/123_x000a_"/>
    <s v="11 April 2026, 23:28:14"/>
    <s v="Saturday"/>
    <s v="April"/>
    <x v="10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42000"/>
  </r>
  <r>
    <s v="S/260411/1/123_x000a_"/>
    <s v="11 April 2026, 23:28:14"/>
    <s v="Saturday"/>
    <s v="April"/>
    <x v="10"/>
    <n v="23"/>
    <x v="15"/>
    <s v="Lucky"/>
    <s v="Makan di Tempat"/>
    <x v="0"/>
    <m/>
    <s v="Unknown"/>
    <x v="37"/>
    <x v="0"/>
    <m/>
    <x v="0"/>
    <s v="LARGE"/>
    <m/>
    <n v="1"/>
    <n v="22000"/>
    <n v="22000"/>
    <m/>
  </r>
  <r>
    <s v="S/260411/1/124_x000a_"/>
    <s v="11 April 2026, 23:32:17"/>
    <s v="Saturday"/>
    <s v="April"/>
    <x v="10"/>
    <n v="23"/>
    <x v="15"/>
    <s v="Lucky"/>
    <s v="Makan di Tempat"/>
    <x v="0"/>
    <s v="-"/>
    <s v="Unknown"/>
    <x v="2"/>
    <x v="0"/>
    <m/>
    <x v="2"/>
    <s v="REGULAR"/>
    <m/>
    <n v="1"/>
    <n v="17000"/>
    <n v="17000"/>
    <n v="60400"/>
  </r>
  <r>
    <s v="S/260411/1/124_x000a_"/>
    <s v="11 April 2026, 23:32:17"/>
    <s v="Saturday"/>
    <s v="April"/>
    <x v="10"/>
    <n v="23"/>
    <x v="15"/>
    <s v="Lucky"/>
    <s v="Makan di Tempat"/>
    <x v="0"/>
    <m/>
    <s v="Unknown"/>
    <x v="14"/>
    <x v="0"/>
    <m/>
    <x v="0"/>
    <s v="LARGE"/>
    <m/>
    <n v="2"/>
    <n v="24000"/>
    <n v="48000"/>
    <m/>
  </r>
  <r>
    <s v="S/260411/1/124_x000a_"/>
    <s v="11 April 2026, 23:32:17"/>
    <s v="Saturday"/>
    <s v="April"/>
    <x v="10"/>
    <n v="23"/>
    <x v="15"/>
    <s v="Lucky"/>
    <s v="Makan di Tempat"/>
    <x v="0"/>
    <m/>
    <s v="Unknown"/>
    <x v="75"/>
    <x v="1"/>
    <m/>
    <x v="11"/>
    <m/>
    <m/>
    <m/>
    <m/>
    <n v="-4600"/>
    <m/>
  </r>
  <r>
    <s v="S/260411/1/125_x000a_"/>
    <s v="11 April 2026, 23:34:33"/>
    <s v="Saturday"/>
    <s v="April"/>
    <x v="10"/>
    <n v="23"/>
    <x v="15"/>
    <s v="Lucky"/>
    <s v="Makan di Tempat"/>
    <x v="1"/>
    <s v="43 outdoor.,"/>
    <s v="Identified"/>
    <x v="37"/>
    <x v="0"/>
    <m/>
    <x v="0"/>
    <s v="LARGE"/>
    <m/>
    <n v="1"/>
    <n v="22000"/>
    <n v="22000"/>
    <n v="77000"/>
  </r>
  <r>
    <s v="S/260411/1/125_x000a_"/>
    <s v="11 April 2026, 23:34:33"/>
    <s v="Saturday"/>
    <s v="April"/>
    <x v="10"/>
    <n v="23"/>
    <x v="15"/>
    <s v="Lucky"/>
    <s v="Makan di Tempat"/>
    <x v="1"/>
    <m/>
    <s v="Unknown"/>
    <x v="55"/>
    <x v="0"/>
    <m/>
    <x v="13"/>
    <s v="LARGE"/>
    <m/>
    <n v="1"/>
    <n v="24000"/>
    <n v="24000"/>
    <m/>
  </r>
  <r>
    <s v="S/260411/1/125_x000a_"/>
    <s v="11 April 2026, 23:34:33"/>
    <s v="Saturday"/>
    <s v="April"/>
    <x v="10"/>
    <n v="23"/>
    <x v="15"/>
    <s v="Lucky"/>
    <s v="Makan di Tempat"/>
    <x v="1"/>
    <m/>
    <s v="Unknown"/>
    <x v="7"/>
    <x v="0"/>
    <m/>
    <x v="3"/>
    <m/>
    <m/>
    <n v="1"/>
    <n v="12000"/>
    <n v="12000"/>
    <m/>
  </r>
  <r>
    <s v="S/260411/1/125_x000a_"/>
    <s v="11 April 2026, 23:34:33"/>
    <s v="Saturday"/>
    <s v="April"/>
    <x v="10"/>
    <n v="23"/>
    <x v="15"/>
    <s v="Lucky"/>
    <s v="Makan di Tempat"/>
    <x v="1"/>
    <m/>
    <s v="Unknown"/>
    <x v="65"/>
    <x v="0"/>
    <m/>
    <x v="12"/>
    <m/>
    <m/>
    <n v="1"/>
    <n v="19000"/>
    <n v="19000"/>
    <m/>
  </r>
  <r>
    <s v="S/260411/1/126_x000a_"/>
    <s v="11 April 2026, 23:35:37"/>
    <s v="Saturday"/>
    <s v="April"/>
    <x v="10"/>
    <n v="23"/>
    <x v="15"/>
    <s v="Lucky"/>
    <s v="Makan di Tempat"/>
    <x v="0"/>
    <s v="-"/>
    <s v="Unknown"/>
    <x v="20"/>
    <x v="0"/>
    <m/>
    <x v="5"/>
    <s v="LARGE"/>
    <m/>
    <n v="1"/>
    <n v="23000"/>
    <n v="23000"/>
    <n v="23000"/>
  </r>
  <r>
    <s v="S/260411/1/127_x000a_"/>
    <s v="11 April 2026, 23:37:14"/>
    <s v="Saturday"/>
    <s v="April"/>
    <x v="10"/>
    <n v="23"/>
    <x v="15"/>
    <s v="Lucky"/>
    <s v="Makan di Tempat"/>
    <x v="1"/>
    <s v="01 atas"/>
    <s v="Identified"/>
    <x v="2"/>
    <x v="0"/>
    <m/>
    <x v="2"/>
    <s v="LARGE"/>
    <m/>
    <n v="2"/>
    <n v="20000"/>
    <n v="40000"/>
    <n v="100000"/>
  </r>
  <r>
    <s v="S/260411/1/127_x000a_"/>
    <s v="11 April 2026, 23:37:14"/>
    <s v="Saturday"/>
    <s v="April"/>
    <x v="10"/>
    <n v="23"/>
    <x v="15"/>
    <s v="Lucky"/>
    <s v="Makan di Tempat"/>
    <x v="1"/>
    <m/>
    <s v="Unknown"/>
    <x v="0"/>
    <x v="0"/>
    <m/>
    <x v="0"/>
    <s v="LARGE"/>
    <m/>
    <n v="1"/>
    <n v="22000"/>
    <n v="22000"/>
    <m/>
  </r>
  <r>
    <s v="S/260411/1/127_x000a_"/>
    <s v="11 April 2026, 23:37:14"/>
    <s v="Saturday"/>
    <s v="April"/>
    <x v="10"/>
    <n v="23"/>
    <x v="15"/>
    <s v="Lucky"/>
    <s v="Makan di Tempat"/>
    <x v="1"/>
    <m/>
    <s v="Unknown"/>
    <x v="3"/>
    <x v="0"/>
    <m/>
    <x v="3"/>
    <m/>
    <m/>
    <n v="1"/>
    <n v="14000"/>
    <n v="14000"/>
    <m/>
  </r>
  <r>
    <s v="S/260411/1/127_x000a_"/>
    <s v="11 April 2026, 23:37:14"/>
    <s v="Saturday"/>
    <s v="April"/>
    <x v="10"/>
    <n v="23"/>
    <x v="15"/>
    <s v="Lucky"/>
    <s v="Makan di Tempat"/>
    <x v="1"/>
    <m/>
    <s v="Unknown"/>
    <x v="1"/>
    <x v="0"/>
    <m/>
    <x v="1"/>
    <s v="LARGE"/>
    <m/>
    <n v="1"/>
    <n v="24000"/>
    <n v="24000"/>
    <m/>
  </r>
  <r>
    <s v="S/260411/1/128_x000a_"/>
    <s v="11 April 2026, 23:40:09"/>
    <s v="Saturday"/>
    <s v="April"/>
    <x v="10"/>
    <n v="23"/>
    <x v="15"/>
    <s v="Lucky"/>
    <s v="Makan di Tempat"/>
    <x v="1"/>
    <s v="-"/>
    <s v="Unknown"/>
    <x v="1"/>
    <x v="0"/>
    <m/>
    <x v="1"/>
    <s v="LARGE"/>
    <m/>
    <n v="1"/>
    <n v="24000"/>
    <n v="24000"/>
    <n v="24000"/>
  </r>
  <r>
    <s v="S/260411/1/129_x000a_"/>
    <s v="11 April 2026, 23:45:23"/>
    <s v="Saturday"/>
    <s v="April"/>
    <x v="10"/>
    <n v="23"/>
    <x v="15"/>
    <s v="Lucky"/>
    <s v="Makan di Tempat"/>
    <x v="0"/>
    <s v="47 ind clc"/>
    <s v="Identified"/>
    <x v="16"/>
    <x v="0"/>
    <m/>
    <x v="6"/>
    <m/>
    <m/>
    <n v="1"/>
    <n v="20000"/>
    <n v="20000"/>
    <n v="40000"/>
  </r>
  <r>
    <s v="S/260411/1/129_x000a_"/>
    <s v="11 April 2026, 23:45:23"/>
    <s v="Saturday"/>
    <s v="April"/>
    <x v="10"/>
    <n v="23"/>
    <x v="15"/>
    <s v="Lucky"/>
    <s v="Makan di Tempat"/>
    <x v="0"/>
    <m/>
    <s v="Unknown"/>
    <x v="44"/>
    <x v="0"/>
    <m/>
    <x v="16"/>
    <m/>
    <m/>
    <n v="1"/>
    <n v="20000"/>
    <n v="20000"/>
    <m/>
  </r>
  <r>
    <s v="S/260411/1/130_x000a_"/>
    <s v="11 April 2026, 23:48:37"/>
    <s v="Saturday"/>
    <s v="April"/>
    <x v="10"/>
    <n v="23"/>
    <x v="15"/>
    <s v="Lucky"/>
    <s v="Makan di Tempat"/>
    <x v="0"/>
    <s v="42 out"/>
    <s v="Identified"/>
    <x v="15"/>
    <x v="0"/>
    <m/>
    <x v="2"/>
    <s v="LARGE"/>
    <m/>
    <n v="2"/>
    <n v="21000"/>
    <n v="42000"/>
    <n v="123000"/>
  </r>
  <r>
    <s v="S/260411/1/130_x000a_"/>
    <s v="11 April 2026, 23:48:37"/>
    <s v="Saturday"/>
    <s v="April"/>
    <x v="10"/>
    <n v="23"/>
    <x v="15"/>
    <s v="Lucky"/>
    <s v="Makan di Tempat"/>
    <x v="0"/>
    <m/>
    <s v="Unknown"/>
    <x v="3"/>
    <x v="0"/>
    <m/>
    <x v="3"/>
    <m/>
    <m/>
    <n v="1"/>
    <n v="14000"/>
    <n v="14000"/>
    <m/>
  </r>
  <r>
    <s v="S/260411/1/130_x000a_"/>
    <s v="11 April 2026, 23:48:37"/>
    <s v="Saturday"/>
    <s v="April"/>
    <x v="10"/>
    <n v="23"/>
    <x v="15"/>
    <s v="Lucky"/>
    <s v="Makan di Tempat"/>
    <x v="0"/>
    <m/>
    <s v="Unknown"/>
    <x v="20"/>
    <x v="0"/>
    <m/>
    <x v="5"/>
    <s v="LARGE"/>
    <m/>
    <n v="1"/>
    <n v="23000"/>
    <n v="23000"/>
    <m/>
  </r>
  <r>
    <s v="S/260411/1/130_x000a_"/>
    <s v="11 April 2026, 23:48:37"/>
    <s v="Saturday"/>
    <s v="April"/>
    <x v="10"/>
    <n v="23"/>
    <x v="15"/>
    <s v="Lucky"/>
    <s v="Makan di Tempat"/>
    <x v="0"/>
    <m/>
    <s v="Unknown"/>
    <x v="39"/>
    <x v="0"/>
    <m/>
    <x v="8"/>
    <m/>
    <m/>
    <n v="2"/>
    <n v="22000"/>
    <n v="44000"/>
    <m/>
  </r>
  <r>
    <s v="S/260412/1/1_x000a_"/>
    <s v="12 April 2026, 00:32:09"/>
    <s v="Sunday"/>
    <s v="April"/>
    <x v="11"/>
    <n v="0"/>
    <x v="0"/>
    <s v="Ney"/>
    <s v="Makan di Tempat"/>
    <x v="0"/>
    <s v="01 dpn clc"/>
    <s v="Identified"/>
    <x v="47"/>
    <x v="0"/>
    <m/>
    <x v="16"/>
    <m/>
    <m/>
    <n v="1"/>
    <n v="20000"/>
    <n v="20000"/>
    <n v="20000"/>
  </r>
  <r>
    <s v="S/260412/1/2_x000a_"/>
    <s v="12 April 2026, 00:33:03"/>
    <s v="Sunday"/>
    <s v="April"/>
    <x v="11"/>
    <n v="0"/>
    <x v="0"/>
    <s v="Ney"/>
    <s v="Makan di Tempat"/>
    <x v="1"/>
    <s v="-"/>
    <s v="Unknown"/>
    <x v="15"/>
    <x v="0"/>
    <m/>
    <x v="2"/>
    <s v="LARGE"/>
    <m/>
    <n v="1"/>
    <n v="21000"/>
    <n v="21000"/>
    <n v="45000"/>
  </r>
  <r>
    <s v="S/260412/1/2_x000a_"/>
    <s v="12 April 2026, 00:33:03"/>
    <s v="Sunday"/>
    <s v="April"/>
    <x v="11"/>
    <n v="0"/>
    <x v="0"/>
    <s v="Ney"/>
    <s v="Makan di Tempat"/>
    <x v="1"/>
    <m/>
    <s v="Unknown"/>
    <x v="57"/>
    <x v="0"/>
    <m/>
    <x v="1"/>
    <s v="LARGE"/>
    <m/>
    <n v="1"/>
    <n v="24000"/>
    <n v="24000"/>
    <m/>
  </r>
  <r>
    <s v="S/260412/1/3_x000a_"/>
    <s v="12 April 2026, 00:37:01"/>
    <s v="Sunday"/>
    <s v="April"/>
    <x v="11"/>
    <n v="0"/>
    <x v="0"/>
    <s v="Ney"/>
    <s v="Makan di Tempat"/>
    <x v="1"/>
    <s v="05 halllll"/>
    <s v="Identified"/>
    <x v="18"/>
    <x v="0"/>
    <m/>
    <x v="0"/>
    <s v="LARGE"/>
    <m/>
    <n v="1"/>
    <n v="22000"/>
    <n v="22000"/>
    <n v="58000"/>
  </r>
  <r>
    <s v="S/260412/1/3_x000a_"/>
    <s v="12 April 2026, 00:37:01"/>
    <s v="Sunday"/>
    <s v="April"/>
    <x v="11"/>
    <n v="0"/>
    <x v="0"/>
    <s v="Ney"/>
    <s v="Makan di Tempat"/>
    <x v="1"/>
    <m/>
    <s v="Unknown"/>
    <x v="57"/>
    <x v="0"/>
    <m/>
    <x v="1"/>
    <s v="LARGE"/>
    <m/>
    <n v="1"/>
    <n v="24000"/>
    <n v="24000"/>
    <m/>
  </r>
  <r>
    <s v="S/260412/1/3_x000a_"/>
    <s v="12 April 2026, 00:37:01"/>
    <s v="Sunday"/>
    <s v="April"/>
    <x v="11"/>
    <n v="0"/>
    <x v="0"/>
    <s v="Ney"/>
    <s v="Makan di Tempat"/>
    <x v="1"/>
    <m/>
    <s v="Unknown"/>
    <x v="7"/>
    <x v="0"/>
    <m/>
    <x v="3"/>
    <m/>
    <m/>
    <n v="1"/>
    <n v="12000"/>
    <n v="12000"/>
    <m/>
  </r>
  <r>
    <s v="S/260412/1/4_x000a_"/>
    <s v="12 April 2026, 00:39:10"/>
    <s v="Sunday"/>
    <s v="April"/>
    <x v="11"/>
    <n v="0"/>
    <x v="0"/>
    <s v="Ney"/>
    <s v="Makan di Tempat"/>
    <x v="1"/>
    <s v="11 atasss"/>
    <s v="Identified"/>
    <x v="15"/>
    <x v="0"/>
    <m/>
    <x v="2"/>
    <s v="HOT"/>
    <m/>
    <n v="2"/>
    <n v="18000"/>
    <n v="36000"/>
    <n v="113000"/>
  </r>
  <r>
    <s v="S/260412/1/4_x000a_"/>
    <s v="12 April 2026, 00:39:10"/>
    <s v="Sunday"/>
    <s v="April"/>
    <x v="11"/>
    <n v="0"/>
    <x v="0"/>
    <s v="Ney"/>
    <s v="Makan di Tempat"/>
    <x v="1"/>
    <m/>
    <s v="Unknown"/>
    <x v="0"/>
    <x v="0"/>
    <m/>
    <x v="0"/>
    <s v="LARGE"/>
    <m/>
    <n v="2"/>
    <n v="22000"/>
    <n v="44000"/>
    <m/>
  </r>
  <r>
    <s v="S/260412/1/4_x000a_"/>
    <s v="12 April 2026, 00:39:10"/>
    <s v="Sunday"/>
    <s v="April"/>
    <x v="11"/>
    <n v="0"/>
    <x v="0"/>
    <s v="Ney"/>
    <s v="Makan di Tempat"/>
    <x v="1"/>
    <m/>
    <s v="Unknown"/>
    <x v="3"/>
    <x v="0"/>
    <m/>
    <x v="3"/>
    <m/>
    <m/>
    <n v="1"/>
    <n v="14000"/>
    <n v="14000"/>
    <m/>
  </r>
  <r>
    <s v="S/260412/1/4_x000a_"/>
    <s v="12 April 2026, 00:39:10"/>
    <s v="Sunday"/>
    <s v="April"/>
    <x v="11"/>
    <n v="0"/>
    <x v="0"/>
    <s v="Ney"/>
    <s v="Makan di Tempat"/>
    <x v="1"/>
    <m/>
    <s v="Unknown"/>
    <x v="24"/>
    <x v="0"/>
    <m/>
    <x v="12"/>
    <m/>
    <m/>
    <n v="1"/>
    <n v="19000"/>
    <n v="19000"/>
    <m/>
  </r>
  <r>
    <s v="S/260412/1/5_x000a_"/>
    <s v="12 April 2026, 00:41:04"/>
    <s v="Sunday"/>
    <s v="April"/>
    <x v="11"/>
    <n v="0"/>
    <x v="0"/>
    <s v="Ney"/>
    <s v="Makan di Tempat"/>
    <x v="0"/>
    <s v="-"/>
    <s v="Unknown"/>
    <x v="8"/>
    <x v="0"/>
    <m/>
    <x v="5"/>
    <s v="LARGE"/>
    <m/>
    <n v="1"/>
    <n v="23000"/>
    <n v="23000"/>
    <n v="47000"/>
  </r>
  <r>
    <s v="S/260412/1/5_x000a_"/>
    <s v="12 April 2026, 00:41:04"/>
    <s v="Sunday"/>
    <s v="April"/>
    <x v="11"/>
    <n v="0"/>
    <x v="0"/>
    <s v="Ney"/>
    <s v="Makan di Tempat"/>
    <x v="0"/>
    <m/>
    <s v="Unknown"/>
    <x v="14"/>
    <x v="0"/>
    <m/>
    <x v="0"/>
    <s v="LARGE"/>
    <m/>
    <n v="1"/>
    <n v="24000"/>
    <n v="24000"/>
    <m/>
  </r>
  <r>
    <s v="S/260412/1/6_x000a_"/>
    <s v="12 April 2026, 00:42:23"/>
    <s v="Sunday"/>
    <s v="April"/>
    <x v="11"/>
    <n v="0"/>
    <x v="0"/>
    <s v="Ney"/>
    <s v="Makan di Tempat"/>
    <x v="1"/>
    <s v="-"/>
    <s v="Unknown"/>
    <x v="2"/>
    <x v="0"/>
    <m/>
    <x v="2"/>
    <s v="LARGE"/>
    <m/>
    <n v="1"/>
    <n v="20000"/>
    <n v="20000"/>
    <n v="20000"/>
  </r>
  <r>
    <s v="S/260412/1/7_x000a_"/>
    <s v="12 April 2026, 00:45:13"/>
    <s v="Sunday"/>
    <s v="April"/>
    <x v="11"/>
    <n v="0"/>
    <x v="0"/>
    <s v="Ney"/>
    <s v="Makan di Tempat"/>
    <x v="0"/>
    <s v="06 outdoorrrrr"/>
    <s v="Identified"/>
    <x v="10"/>
    <x v="0"/>
    <m/>
    <x v="7"/>
    <m/>
    <m/>
    <n v="1"/>
    <n v="25000"/>
    <n v="25000"/>
    <n v="92000"/>
  </r>
  <r>
    <s v="S/260412/1/7_x000a_"/>
    <s v="12 April 2026, 00:45:13"/>
    <s v="Sunday"/>
    <s v="April"/>
    <x v="11"/>
    <n v="0"/>
    <x v="0"/>
    <s v="Ney"/>
    <s v="Makan di Tempat"/>
    <x v="0"/>
    <m/>
    <s v="Unknown"/>
    <x v="67"/>
    <x v="0"/>
    <m/>
    <x v="3"/>
    <m/>
    <m/>
    <n v="1"/>
    <n v="19000"/>
    <n v="19000"/>
    <m/>
  </r>
  <r>
    <s v="S/260412/1/7_x000a_"/>
    <s v="12 April 2026, 00:45:13"/>
    <s v="Sunday"/>
    <s v="April"/>
    <x v="11"/>
    <n v="0"/>
    <x v="0"/>
    <s v="Ney"/>
    <s v="Makan di Tempat"/>
    <x v="0"/>
    <m/>
    <s v="Unknown"/>
    <x v="1"/>
    <x v="0"/>
    <m/>
    <x v="1"/>
    <s v="LARGE"/>
    <m/>
    <n v="2"/>
    <n v="24000"/>
    <n v="48000"/>
    <m/>
  </r>
  <r>
    <s v="S/260412/1/8_x000a_"/>
    <s v="12 April 2026, 00:47:56"/>
    <s v="Sunday"/>
    <s v="April"/>
    <x v="11"/>
    <n v="0"/>
    <x v="0"/>
    <s v="Ney"/>
    <s v="Makan di Tempat"/>
    <x v="1"/>
    <s v="-"/>
    <s v="Unknown"/>
    <x v="17"/>
    <x v="0"/>
    <s v="less ice"/>
    <x v="4"/>
    <s v="LARGE"/>
    <m/>
    <n v="1"/>
    <n v="20000"/>
    <n v="20000"/>
    <n v="44000"/>
  </r>
  <r>
    <s v="S/260412/1/8_x000a_"/>
    <s v="12 April 2026, 00:47:56"/>
    <s v="Sunday"/>
    <s v="April"/>
    <x v="11"/>
    <n v="0"/>
    <x v="0"/>
    <s v="Ney"/>
    <s v="Makan di Tempat"/>
    <x v="1"/>
    <m/>
    <s v="Unknown"/>
    <x v="56"/>
    <x v="0"/>
    <m/>
    <x v="1"/>
    <s v="LARGE"/>
    <m/>
    <n v="1"/>
    <n v="24000"/>
    <n v="24000"/>
    <m/>
  </r>
  <r>
    <s v="S/260412/1/9_x000a_"/>
    <s v="12 April 2026, 00:49:28"/>
    <s v="Sunday"/>
    <s v="April"/>
    <x v="11"/>
    <n v="0"/>
    <x v="0"/>
    <s v="Ney"/>
    <s v="Makan di Tempat"/>
    <x v="0"/>
    <s v="22 atas"/>
    <s v="Identified"/>
    <x v="21"/>
    <x v="0"/>
    <s v="ice"/>
    <x v="11"/>
    <m/>
    <m/>
    <n v="1"/>
    <n v="5000"/>
    <n v="5000"/>
    <n v="30000"/>
  </r>
  <r>
    <s v="S/260412/1/9_x000a_"/>
    <s v="12 April 2026, 00:49:28"/>
    <s v="Sunday"/>
    <s v="April"/>
    <x v="11"/>
    <n v="0"/>
    <x v="0"/>
    <s v="Ney"/>
    <s v="Makan di Tempat"/>
    <x v="0"/>
    <m/>
    <s v="Unknown"/>
    <x v="10"/>
    <x v="0"/>
    <m/>
    <x v="7"/>
    <m/>
    <m/>
    <n v="1"/>
    <n v="25000"/>
    <n v="25000"/>
    <m/>
  </r>
  <r>
    <s v="S/260412/1/10_x000a_"/>
    <s v="12 April 2026, 00:52:04"/>
    <s v="Sunday"/>
    <s v="April"/>
    <x v="11"/>
    <n v="0"/>
    <x v="0"/>
    <s v="Ney"/>
    <s v="Makan di Tempat"/>
    <x v="0"/>
    <s v="-"/>
    <s v="Unknown"/>
    <x v="56"/>
    <x v="0"/>
    <m/>
    <x v="1"/>
    <s v="LARGE"/>
    <m/>
    <n v="1"/>
    <n v="24000"/>
    <n v="24000"/>
    <n v="24000"/>
  </r>
  <r>
    <s v="S/260412/1/11_x000a_"/>
    <s v="12 April 2026, 00:53:16"/>
    <s v="Sunday"/>
    <s v="April"/>
    <x v="11"/>
    <n v="0"/>
    <x v="0"/>
    <s v="Ney"/>
    <s v="Makan di Tempat"/>
    <x v="0"/>
    <s v="42 selasar"/>
    <s v="Identified"/>
    <x v="67"/>
    <x v="0"/>
    <m/>
    <x v="3"/>
    <m/>
    <m/>
    <n v="1"/>
    <n v="19000"/>
    <n v="19000"/>
    <n v="19000"/>
  </r>
  <r>
    <s v="S/260412/1/12_x000a_"/>
    <s v="12 April 2026, 00:54:00"/>
    <s v="Sunday"/>
    <s v="April"/>
    <x v="11"/>
    <n v="0"/>
    <x v="0"/>
    <s v="Ney"/>
    <s v="Makan di Tempat"/>
    <x v="0"/>
    <s v="-"/>
    <s v="Unknown"/>
    <x v="0"/>
    <x v="0"/>
    <m/>
    <x v="0"/>
    <s v="LARGE"/>
    <m/>
    <n v="1"/>
    <n v="22000"/>
    <n v="22000"/>
    <n v="22000"/>
  </r>
  <r>
    <s v="S/260412/1/13_x000a_"/>
    <s v="12 April 2026, 00:58:07"/>
    <s v="Sunday"/>
    <s v="April"/>
    <x v="11"/>
    <n v="0"/>
    <x v="0"/>
    <s v="Ney"/>
    <s v="Makan di Tempat"/>
    <x v="0"/>
    <s v="35 halll"/>
    <s v="Identified"/>
    <x v="4"/>
    <x v="0"/>
    <m/>
    <x v="4"/>
    <s v="LARGE"/>
    <m/>
    <n v="1"/>
    <n v="20000"/>
    <n v="20000"/>
    <n v="69000"/>
  </r>
  <r>
    <s v="S/260412/1/13_x000a_"/>
    <s v="12 April 2026, 00:58:07"/>
    <s v="Sunday"/>
    <s v="April"/>
    <x v="11"/>
    <n v="0"/>
    <x v="0"/>
    <s v="Ney"/>
    <s v="Makan di Tempat"/>
    <x v="0"/>
    <m/>
    <s v="Unknown"/>
    <x v="21"/>
    <x v="0"/>
    <s v="ice"/>
    <x v="11"/>
    <m/>
    <m/>
    <n v="1"/>
    <n v="5000"/>
    <n v="5000"/>
    <m/>
  </r>
  <r>
    <s v="S/260412/1/13_x000a_"/>
    <s v="12 April 2026, 00:58:07"/>
    <s v="Sunday"/>
    <s v="April"/>
    <x v="11"/>
    <n v="0"/>
    <x v="0"/>
    <s v="Ney"/>
    <s v="Makan di Tempat"/>
    <x v="0"/>
    <m/>
    <s v="Unknown"/>
    <x v="46"/>
    <x v="0"/>
    <s v="sdg sm sdg"/>
    <x v="8"/>
    <m/>
    <m/>
    <n v="2"/>
    <n v="22000"/>
    <n v="44000"/>
    <m/>
  </r>
  <r>
    <s v="S/260412/1/14_x000a_"/>
    <s v="12 April 2026, 01:03:27"/>
    <s v="Sunday"/>
    <s v="April"/>
    <x v="11"/>
    <n v="1"/>
    <x v="1"/>
    <s v="Ney"/>
    <s v="Makan di Tempat"/>
    <x v="0"/>
    <s v="-"/>
    <s v="Unknown"/>
    <x v="38"/>
    <x v="0"/>
    <m/>
    <x v="0"/>
    <s v="LARGE"/>
    <m/>
    <n v="1"/>
    <n v="24000"/>
    <n v="24000"/>
    <n v="24000"/>
  </r>
  <r>
    <s v="S/260412/1/15_x000a_"/>
    <s v="12 April 2026, 01:20:28"/>
    <s v="Sunday"/>
    <s v="April"/>
    <x v="11"/>
    <n v="1"/>
    <x v="1"/>
    <s v="Ney"/>
    <s v="Makan di Tempat"/>
    <x v="0"/>
    <s v="-"/>
    <s v="Unknown"/>
    <x v="2"/>
    <x v="0"/>
    <m/>
    <x v="2"/>
    <s v="HOT"/>
    <m/>
    <n v="1"/>
    <n v="17000"/>
    <n v="17000"/>
    <n v="40000"/>
  </r>
  <r>
    <s v="S/260412/1/15_x000a_"/>
    <s v="12 April 2026, 01:20:28"/>
    <s v="Sunday"/>
    <s v="April"/>
    <x v="11"/>
    <n v="1"/>
    <x v="1"/>
    <s v="Ney"/>
    <s v="Makan di Tempat"/>
    <x v="0"/>
    <m/>
    <s v="Unknown"/>
    <x v="8"/>
    <x v="0"/>
    <m/>
    <x v="5"/>
    <s v="LARGE"/>
    <m/>
    <n v="1"/>
    <n v="23000"/>
    <n v="23000"/>
    <m/>
  </r>
  <r>
    <s v="S/260412/1/16_x000a_"/>
    <s v="12 April 2026, 01:32:27"/>
    <s v="Sunday"/>
    <s v="April"/>
    <x v="11"/>
    <n v="1"/>
    <x v="1"/>
    <s v="Ney"/>
    <s v="Makan di Tempat"/>
    <x v="1"/>
    <s v="09 atas"/>
    <s v="Identified"/>
    <x v="60"/>
    <x v="0"/>
    <m/>
    <x v="16"/>
    <m/>
    <m/>
    <n v="1"/>
    <n v="20000"/>
    <n v="20000"/>
    <n v="60000"/>
  </r>
  <r>
    <s v="S/260412/1/16_x000a_"/>
    <s v="12 April 2026, 01:32:27"/>
    <s v="Sunday"/>
    <s v="April"/>
    <x v="11"/>
    <n v="1"/>
    <x v="1"/>
    <s v="Ney"/>
    <s v="Makan di Tempat"/>
    <x v="1"/>
    <m/>
    <s v="Unknown"/>
    <x v="47"/>
    <x v="0"/>
    <m/>
    <x v="16"/>
    <m/>
    <m/>
    <n v="1"/>
    <n v="20000"/>
    <n v="20000"/>
    <m/>
  </r>
  <r>
    <s v="S/260412/1/16_x000a_"/>
    <s v="12 April 2026, 01:32:27"/>
    <s v="Sunday"/>
    <s v="April"/>
    <x v="11"/>
    <n v="1"/>
    <x v="1"/>
    <s v="Ney"/>
    <s v="Makan di Tempat"/>
    <x v="1"/>
    <m/>
    <s v="Unknown"/>
    <x v="44"/>
    <x v="0"/>
    <m/>
    <x v="16"/>
    <m/>
    <m/>
    <n v="1"/>
    <n v="20000"/>
    <n v="20000"/>
    <m/>
  </r>
  <r>
    <s v="S/260412/1/17_x000a_"/>
    <s v="12 April 2026, 01:51:01"/>
    <s v="Sunday"/>
    <s v="April"/>
    <x v="11"/>
    <n v="1"/>
    <x v="1"/>
    <s v="Ney"/>
    <s v="Makan di Tempat"/>
    <x v="0"/>
    <s v="-"/>
    <s v="Unknown"/>
    <x v="61"/>
    <x v="0"/>
    <m/>
    <x v="19"/>
    <s v="LARGE"/>
    <m/>
    <n v="1"/>
    <n v="24000"/>
    <n v="24000"/>
    <n v="24000"/>
  </r>
  <r>
    <s v="S/260412/1/18_x000a_"/>
    <s v="12 April 2026, 02:31:35"/>
    <s v="Sunday"/>
    <s v="April"/>
    <x v="11"/>
    <n v="2"/>
    <x v="17"/>
    <s v="Ney"/>
    <s v="Makan di Tempat"/>
    <x v="0"/>
    <s v="43 atas"/>
    <s v="Identified"/>
    <x v="14"/>
    <x v="0"/>
    <m/>
    <x v="0"/>
    <s v="LARGE"/>
    <m/>
    <n v="1"/>
    <n v="24000"/>
    <n v="24000"/>
    <n v="52000"/>
  </r>
  <r>
    <s v="S/260412/1/18_x000a_"/>
    <s v="12 April 2026, 02:31:35"/>
    <s v="Sunday"/>
    <s v="April"/>
    <x v="11"/>
    <n v="2"/>
    <x v="17"/>
    <s v="Ney"/>
    <s v="Makan di Tempat"/>
    <x v="0"/>
    <m/>
    <s v="Unknown"/>
    <x v="21"/>
    <x v="0"/>
    <m/>
    <x v="11"/>
    <m/>
    <m/>
    <n v="2"/>
    <n v="5000"/>
    <n v="10000"/>
    <m/>
  </r>
  <r>
    <s v="S/260412/1/18_x000a_"/>
    <s v="12 April 2026, 02:31:35"/>
    <s v="Sunday"/>
    <s v="April"/>
    <x v="11"/>
    <n v="2"/>
    <x v="17"/>
    <s v="Ney"/>
    <s v="Makan di Tempat"/>
    <x v="0"/>
    <m/>
    <s v="Unknown"/>
    <x v="40"/>
    <x v="0"/>
    <m/>
    <x v="3"/>
    <m/>
    <m/>
    <n v="1"/>
    <n v="18000"/>
    <n v="18000"/>
    <m/>
  </r>
  <r>
    <s v="S/260412/1/19_x000a_"/>
    <s v="12 April 2026, 02:55:54"/>
    <s v="Sunday"/>
    <s v="April"/>
    <x v="11"/>
    <n v="2"/>
    <x v="17"/>
    <s v="Ney"/>
    <s v="Makan di Tempat"/>
    <x v="1"/>
    <s v="-"/>
    <s v="Unknown"/>
    <x v="41"/>
    <x v="0"/>
    <m/>
    <x v="0"/>
    <s v="LARGE"/>
    <m/>
    <n v="1"/>
    <n v="22000"/>
    <n v="22000"/>
    <n v="46000"/>
  </r>
  <r>
    <s v="S/260412/1/19_x000a_"/>
    <s v="12 April 2026, 02:55:54"/>
    <s v="Sunday"/>
    <s v="April"/>
    <x v="11"/>
    <n v="2"/>
    <x v="17"/>
    <s v="Ney"/>
    <s v="Makan di Tempat"/>
    <x v="1"/>
    <m/>
    <s v="Unknown"/>
    <x v="14"/>
    <x v="0"/>
    <m/>
    <x v="0"/>
    <s v="LARGE"/>
    <m/>
    <n v="1"/>
    <n v="24000"/>
    <n v="24000"/>
    <m/>
  </r>
  <r>
    <s v="S/260412/1/20_x000a_"/>
    <s v="12 April 2026, 03:01:57"/>
    <s v="Sunday"/>
    <s v="April"/>
    <x v="11"/>
    <n v="3"/>
    <x v="18"/>
    <s v="Ney"/>
    <s v="Makan di Tempat"/>
    <x v="0"/>
    <s v="01 atas"/>
    <s v="Identified"/>
    <x v="37"/>
    <x v="0"/>
    <m/>
    <x v="0"/>
    <s v="LARGE"/>
    <m/>
    <n v="1"/>
    <n v="22000"/>
    <n v="22000"/>
    <n v="93000"/>
  </r>
  <r>
    <s v="S/260412/1/20_x000a_"/>
    <s v="12 April 2026, 03:01:57"/>
    <s v="Sunday"/>
    <s v="April"/>
    <x v="11"/>
    <n v="3"/>
    <x v="18"/>
    <s v="Ney"/>
    <s v="Makan di Tempat"/>
    <x v="0"/>
    <m/>
    <s v="Unknown"/>
    <x v="46"/>
    <x v="0"/>
    <s v="pds' telur dipake dsini"/>
    <x v="8"/>
    <m/>
    <m/>
    <n v="1"/>
    <n v="22000"/>
    <n v="22000"/>
    <m/>
  </r>
  <r>
    <s v="S/260412/1/20_x000a_"/>
    <s v="12 April 2026, 03:01:57"/>
    <s v="Sunday"/>
    <s v="April"/>
    <x v="11"/>
    <n v="3"/>
    <x v="18"/>
    <s v="Ney"/>
    <s v="Makan di Tempat"/>
    <x v="0"/>
    <m/>
    <s v="Unknown"/>
    <x v="22"/>
    <x v="0"/>
    <s v="sdg"/>
    <x v="8"/>
    <m/>
    <m/>
    <n v="1"/>
    <n v="25000"/>
    <n v="25000"/>
    <m/>
  </r>
  <r>
    <s v="S/260412/1/20_x000a_"/>
    <s v="12 April 2026, 03:01:57"/>
    <s v="Sunday"/>
    <s v="April"/>
    <x v="11"/>
    <n v="3"/>
    <x v="18"/>
    <s v="Ney"/>
    <s v="Makan di Tempat"/>
    <x v="0"/>
    <m/>
    <s v="Unknown"/>
    <x v="56"/>
    <x v="0"/>
    <m/>
    <x v="1"/>
    <s v="LARGE"/>
    <m/>
    <n v="1"/>
    <n v="24000"/>
    <n v="24000"/>
    <m/>
  </r>
  <r>
    <s v="S/260412/1/21_x000a_"/>
    <s v="12 April 2026, 03:03:09"/>
    <s v="Sunday"/>
    <s v="April"/>
    <x v="11"/>
    <n v="3"/>
    <x v="18"/>
    <s v="Ney"/>
    <s v="Makan di Tempat"/>
    <x v="1"/>
    <s v="-"/>
    <s v="Unknown"/>
    <x v="37"/>
    <x v="0"/>
    <m/>
    <x v="0"/>
    <s v="LARGE"/>
    <m/>
    <n v="1"/>
    <n v="22000"/>
    <n v="22000"/>
    <n v="45000"/>
  </r>
  <r>
    <s v="S/260412/1/21_x000a_"/>
    <s v="12 April 2026, 03:03:09"/>
    <s v="Sunday"/>
    <s v="April"/>
    <x v="11"/>
    <n v="3"/>
    <x v="18"/>
    <s v="Ney"/>
    <s v="Makan di Tempat"/>
    <x v="1"/>
    <m/>
    <s v="Unknown"/>
    <x v="8"/>
    <x v="0"/>
    <m/>
    <x v="5"/>
    <s v="LARGE"/>
    <m/>
    <n v="1"/>
    <n v="23000"/>
    <n v="23000"/>
    <m/>
  </r>
  <r>
    <s v="S/260412/1/22_x000a_"/>
    <s v="12 April 2026, 03:13:25"/>
    <s v="Sunday"/>
    <s v="April"/>
    <x v="11"/>
    <n v="3"/>
    <x v="18"/>
    <s v="Ney"/>
    <s v="Makan di Tempat"/>
    <x v="0"/>
    <s v="-"/>
    <s v="Unknown"/>
    <x v="37"/>
    <x v="0"/>
    <m/>
    <x v="0"/>
    <s v="LARGE"/>
    <m/>
    <n v="1"/>
    <n v="22000"/>
    <n v="22000"/>
    <n v="68000"/>
  </r>
  <r>
    <s v="S/260412/1/22_x000a_"/>
    <s v="12 April 2026, 03:13:25"/>
    <s v="Sunday"/>
    <s v="April"/>
    <x v="11"/>
    <n v="3"/>
    <x v="18"/>
    <s v="Ney"/>
    <s v="Makan di Tempat"/>
    <x v="0"/>
    <m/>
    <s v="Unknown"/>
    <x v="18"/>
    <x v="0"/>
    <m/>
    <x v="0"/>
    <s v="LARGE"/>
    <m/>
    <n v="1"/>
    <n v="22000"/>
    <n v="22000"/>
    <m/>
  </r>
  <r>
    <s v="S/260412/1/22_x000a_"/>
    <s v="12 April 2026, 03:13:25"/>
    <s v="Sunday"/>
    <s v="April"/>
    <x v="11"/>
    <n v="3"/>
    <x v="18"/>
    <s v="Ney"/>
    <s v="Makan di Tempat"/>
    <x v="0"/>
    <m/>
    <s v="Unknown"/>
    <x v="38"/>
    <x v="0"/>
    <m/>
    <x v="0"/>
    <s v="LARGE"/>
    <m/>
    <n v="1"/>
    <n v="24000"/>
    <n v="24000"/>
    <m/>
  </r>
  <r>
    <s v="S/260412/1/23_x000a_"/>
    <s v="12 April 2026, 05:52:11"/>
    <s v="Sunday"/>
    <s v="April"/>
    <x v="11"/>
    <n v="5"/>
    <x v="19"/>
    <s v="Ney"/>
    <s v="Makan di Tempat"/>
    <x v="1"/>
    <s v="-"/>
    <s v="Unknown"/>
    <x v="30"/>
    <x v="0"/>
    <m/>
    <x v="13"/>
    <s v="LARGE"/>
    <m/>
    <n v="1"/>
    <n v="24000"/>
    <n v="24000"/>
    <n v="24000"/>
  </r>
  <r>
    <s v="S/260412/1/24_x000a_"/>
    <s v="12 April 2026, 06:06:38"/>
    <s v="Sunday"/>
    <s v="April"/>
    <x v="11"/>
    <n v="6"/>
    <x v="23"/>
    <s v="Ney"/>
    <s v="Makan di Tempat"/>
    <x v="1"/>
    <s v="-"/>
    <s v="Unknown"/>
    <x v="37"/>
    <x v="0"/>
    <m/>
    <x v="0"/>
    <s v="LARGE"/>
    <m/>
    <n v="2"/>
    <n v="22000"/>
    <n v="44000"/>
    <n v="44000"/>
  </r>
  <r>
    <s v="S/260412/1/25_x000a_"/>
    <s v="12 April 2026, 08:11:48"/>
    <s v="Sunday"/>
    <s v="April"/>
    <x v="11"/>
    <n v="8"/>
    <x v="20"/>
    <s v="Ney"/>
    <s v="Makan di Tempat"/>
    <x v="0"/>
    <s v="-"/>
    <s v="Unknown"/>
    <x v="56"/>
    <x v="0"/>
    <m/>
    <x v="1"/>
    <s v="LARGE"/>
    <m/>
    <n v="1"/>
    <n v="24000"/>
    <n v="24000"/>
    <n v="24000"/>
  </r>
  <r>
    <s v="S/260412/1/26_x000a_"/>
    <s v="12 April 2026, 08:38:55"/>
    <s v="Sunday"/>
    <s v="April"/>
    <x v="11"/>
    <n v="8"/>
    <x v="20"/>
    <s v="Arza"/>
    <s v="Makan di Tempat"/>
    <x v="0"/>
    <s v="-"/>
    <s v="Unknown"/>
    <x v="20"/>
    <x v="0"/>
    <m/>
    <x v="5"/>
    <s v="LARGE"/>
    <m/>
    <n v="1"/>
    <n v="23000"/>
    <n v="23000"/>
    <n v="23000"/>
  </r>
  <r>
    <s v="S/260412/1/27_x000a_"/>
    <s v="12 April 2026, 10:03:47"/>
    <s v="Sunday"/>
    <s v="April"/>
    <x v="11"/>
    <n v="10"/>
    <x v="16"/>
    <s v="Arza"/>
    <s v="Makan di Tempat"/>
    <x v="0"/>
    <s v="08 ind clc"/>
    <s v="Identified"/>
    <x v="27"/>
    <x v="0"/>
    <m/>
    <x v="10"/>
    <m/>
    <m/>
    <n v="1"/>
    <n v="13000"/>
    <n v="13000"/>
    <n v="13000"/>
  </r>
  <r>
    <s v="S/260412/1/28_x000a_"/>
    <s v="12 April 2026, 10:20:24"/>
    <s v="Sunday"/>
    <s v="April"/>
    <x v="11"/>
    <n v="10"/>
    <x v="16"/>
    <s v="Arza"/>
    <s v="Makan di Tempat"/>
    <x v="0"/>
    <s v="-"/>
    <s v="Unknown"/>
    <x v="37"/>
    <x v="0"/>
    <m/>
    <x v="0"/>
    <s v="LARGE"/>
    <m/>
    <n v="1"/>
    <n v="22000"/>
    <n v="22000"/>
    <n v="44000"/>
  </r>
  <r>
    <s v="S/260412/1/28_x000a_"/>
    <s v="12 April 2026, 10:20:24"/>
    <s v="Sunday"/>
    <s v="April"/>
    <x v="11"/>
    <n v="10"/>
    <x v="16"/>
    <s v="Arza"/>
    <s v="Makan di Tempat"/>
    <x v="0"/>
    <m/>
    <s v="Unknown"/>
    <x v="36"/>
    <x v="0"/>
    <m/>
    <x v="0"/>
    <s v="LARGE"/>
    <m/>
    <n v="1"/>
    <n v="22000"/>
    <n v="22000"/>
    <m/>
  </r>
  <r>
    <s v="S/260412/1/29_x000a_"/>
    <s v="12 April 2026, 10:21:20"/>
    <s v="Sunday"/>
    <s v="April"/>
    <x v="11"/>
    <n v="10"/>
    <x v="16"/>
    <s v="Arza"/>
    <s v="Makan di Tempat"/>
    <x v="0"/>
    <s v="-"/>
    <s v="Unknown"/>
    <x v="8"/>
    <x v="0"/>
    <m/>
    <x v="5"/>
    <s v="LARGE"/>
    <m/>
    <n v="1"/>
    <n v="23000"/>
    <n v="23000"/>
    <n v="46000"/>
  </r>
  <r>
    <s v="S/260412/1/29_x000a_"/>
    <s v="12 April 2026, 10:21:20"/>
    <s v="Sunday"/>
    <s v="April"/>
    <x v="11"/>
    <n v="10"/>
    <x v="16"/>
    <s v="Arza"/>
    <s v="Makan di Tempat"/>
    <x v="0"/>
    <m/>
    <s v="Unknown"/>
    <x v="5"/>
    <x v="0"/>
    <m/>
    <x v="5"/>
    <s v="LARGE"/>
    <m/>
    <n v="1"/>
    <n v="23000"/>
    <n v="23000"/>
    <m/>
  </r>
  <r>
    <s v="S/260412/1/30_x000a_"/>
    <s v="12 April 2026, 10:44:55"/>
    <s v="Sunday"/>
    <s v="April"/>
    <x v="11"/>
    <n v="10"/>
    <x v="16"/>
    <s v="Arza"/>
    <s v="Makan di Tempat"/>
    <x v="0"/>
    <s v="-"/>
    <s v="Unknown"/>
    <x v="8"/>
    <x v="0"/>
    <m/>
    <x v="5"/>
    <s v="LARGE"/>
    <m/>
    <n v="2"/>
    <n v="23000"/>
    <n v="46000"/>
    <n v="46000"/>
  </r>
  <r>
    <s v="S/260412/1/31_x000a_"/>
    <s v="12 April 2026, 10:50:22"/>
    <s v="Sunday"/>
    <s v="April"/>
    <x v="11"/>
    <n v="10"/>
    <x v="16"/>
    <s v="Arza"/>
    <s v="Makan di Tempat"/>
    <x v="1"/>
    <s v="-"/>
    <s v="Unknown"/>
    <x v="20"/>
    <x v="0"/>
    <m/>
    <x v="5"/>
    <s v="LARGE"/>
    <m/>
    <n v="1"/>
    <n v="23000"/>
    <n v="23000"/>
    <n v="46000"/>
  </r>
  <r>
    <s v="S/260412/1/31_x000a_"/>
    <s v="12 April 2026, 10:50:22"/>
    <s v="Sunday"/>
    <s v="April"/>
    <x v="11"/>
    <n v="10"/>
    <x v="16"/>
    <s v="Arza"/>
    <s v="Makan di Tempat"/>
    <x v="1"/>
    <m/>
    <s v="Unknown"/>
    <x v="5"/>
    <x v="0"/>
    <s v="less sugar"/>
    <x v="5"/>
    <s v="LARGE"/>
    <m/>
    <n v="1"/>
    <n v="23000"/>
    <n v="23000"/>
    <m/>
  </r>
  <r>
    <s v="S/260412/1/32_x000a_"/>
    <s v="12 April 2026, 10:51:55"/>
    <s v="Sunday"/>
    <s v="April"/>
    <x v="11"/>
    <n v="10"/>
    <x v="16"/>
    <s v="Arza"/>
    <s v="Makan di Tempat"/>
    <x v="1"/>
    <s v="-"/>
    <s v="Unknown"/>
    <x v="36"/>
    <x v="0"/>
    <m/>
    <x v="0"/>
    <s v="LARGE"/>
    <m/>
    <n v="1"/>
    <n v="22000"/>
    <n v="22000"/>
    <n v="22000"/>
  </r>
  <r>
    <s v="S/260412/1/33_x000a_"/>
    <s v="12 April 2026, 11:05:41"/>
    <s v="Sunday"/>
    <s v="April"/>
    <x v="11"/>
    <n v="11"/>
    <x v="3"/>
    <s v="Arza"/>
    <s v="Makan di Tempat"/>
    <x v="0"/>
    <s v="-"/>
    <s v="Unknown"/>
    <x v="29"/>
    <x v="0"/>
    <s v="sugar"/>
    <x v="2"/>
    <s v="LARGE"/>
    <m/>
    <n v="1"/>
    <n v="21000"/>
    <n v="21000"/>
    <n v="21000"/>
  </r>
  <r>
    <s v="S/260412/1/34_x000a_"/>
    <s v="12 April 2026, 11:29:01"/>
    <s v="Sunday"/>
    <s v="April"/>
    <x v="11"/>
    <n v="11"/>
    <x v="3"/>
    <s v="Arza"/>
    <s v="Makan di Tempat"/>
    <x v="0"/>
    <s v="48 in clc"/>
    <s v="Identified"/>
    <x v="45"/>
    <x v="0"/>
    <m/>
    <x v="10"/>
    <m/>
    <m/>
    <n v="1"/>
    <n v="17000"/>
    <n v="17000"/>
    <n v="16500"/>
  </r>
  <r>
    <s v="S/260412/1/34_x000a_"/>
    <s v="12 April 2026, 11:29:01"/>
    <s v="Sunday"/>
    <s v="April"/>
    <x v="11"/>
    <n v="11"/>
    <x v="3"/>
    <s v="Arza"/>
    <s v="Makan di Tempat"/>
    <x v="0"/>
    <m/>
    <s v="Unknown"/>
    <x v="21"/>
    <x v="0"/>
    <s v="es dikit"/>
    <x v="11"/>
    <m/>
    <m/>
    <n v="1"/>
    <n v="5000"/>
    <n v="5000"/>
    <m/>
  </r>
  <r>
    <s v="S/260412/1/34_x000a_"/>
    <s v="12 April 2026, 11:29:01"/>
    <s v="Sunday"/>
    <s v="April"/>
    <x v="11"/>
    <n v="11"/>
    <x v="3"/>
    <s v="Arza"/>
    <s v="Makan di Tempat"/>
    <x v="0"/>
    <m/>
    <s v="Unknown"/>
    <x v="77"/>
    <x v="1"/>
    <m/>
    <x v="11"/>
    <m/>
    <m/>
    <m/>
    <m/>
    <n v="-5500"/>
    <m/>
  </r>
  <r>
    <s v="S/260412/1/35_x000a_"/>
    <s v="12 April 2026, 12:22:44"/>
    <s v="Sunday"/>
    <s v="April"/>
    <x v="11"/>
    <n v="12"/>
    <x v="4"/>
    <s v="Arza"/>
    <s v="Makan di Tempat"/>
    <x v="0"/>
    <s v="-"/>
    <s v="Unknown"/>
    <x v="0"/>
    <x v="0"/>
    <s v="less sugar"/>
    <x v="0"/>
    <s v="LARGE"/>
    <m/>
    <n v="1"/>
    <n v="22000"/>
    <n v="22000"/>
    <n v="22000"/>
  </r>
  <r>
    <s v="S/260412/1/36_x000a_"/>
    <s v="12 April 2026, 12:42:29"/>
    <s v="Sunday"/>
    <s v="April"/>
    <x v="11"/>
    <n v="12"/>
    <x v="4"/>
    <s v="Arza"/>
    <s v="Makan di Tempat"/>
    <x v="1"/>
    <s v="-"/>
    <s v="Unknown"/>
    <x v="56"/>
    <x v="0"/>
    <m/>
    <x v="1"/>
    <s v="LARGE"/>
    <m/>
    <n v="1"/>
    <n v="24000"/>
    <n v="24000"/>
    <n v="24000"/>
  </r>
  <r>
    <s v="S/260412/1/37_x000a_"/>
    <s v="12 April 2026, 12:46:33"/>
    <s v="Sunday"/>
    <s v="April"/>
    <x v="11"/>
    <n v="12"/>
    <x v="4"/>
    <s v="Arza"/>
    <s v="Makan di Tempat"/>
    <x v="1"/>
    <s v="-"/>
    <s v="Unknown"/>
    <x v="29"/>
    <x v="0"/>
    <m/>
    <x v="2"/>
    <s v="REGULAR"/>
    <m/>
    <n v="1"/>
    <n v="19000"/>
    <n v="19000"/>
    <n v="37000"/>
  </r>
  <r>
    <s v="S/260412/1/37_x000a_"/>
    <s v="12 April 2026, 12:46:33"/>
    <s v="Sunday"/>
    <s v="April"/>
    <x v="11"/>
    <n v="12"/>
    <x v="4"/>
    <s v="Arza"/>
    <s v="Makan di Tempat"/>
    <x v="1"/>
    <m/>
    <s v="Unknown"/>
    <x v="17"/>
    <x v="0"/>
    <m/>
    <x v="4"/>
    <s v="REGULAR"/>
    <m/>
    <n v="1"/>
    <n v="18000"/>
    <n v="18000"/>
    <m/>
  </r>
  <r>
    <s v="S/260412/1/38_x000a_"/>
    <s v="12 April 2026, 12:49:12"/>
    <s v="Sunday"/>
    <s v="April"/>
    <x v="11"/>
    <n v="12"/>
    <x v="4"/>
    <s v="Arza"/>
    <s v="Makan di Tempat"/>
    <x v="0"/>
    <s v="-"/>
    <s v="Unknown"/>
    <x v="20"/>
    <x v="0"/>
    <m/>
    <x v="5"/>
    <s v="LARGE"/>
    <m/>
    <n v="1"/>
    <n v="23000"/>
    <n v="23000"/>
    <n v="47000"/>
  </r>
  <r>
    <s v="S/260412/1/38_x000a_"/>
    <s v="12 April 2026, 12:49:12"/>
    <s v="Sunday"/>
    <s v="April"/>
    <x v="11"/>
    <n v="12"/>
    <x v="4"/>
    <s v="Arza"/>
    <s v="Makan di Tempat"/>
    <x v="0"/>
    <m/>
    <s v="Unknown"/>
    <x v="38"/>
    <x v="0"/>
    <m/>
    <x v="0"/>
    <s v="LARGE"/>
    <m/>
    <n v="1"/>
    <n v="24000"/>
    <n v="24000"/>
    <m/>
  </r>
  <r>
    <s v="S/260412/1/39_x000a_"/>
    <s v="12 April 2026, 12:56:39"/>
    <s v="Sunday"/>
    <s v="April"/>
    <x v="11"/>
    <n v="12"/>
    <x v="4"/>
    <s v="Arza"/>
    <s v="Makan di Tempat"/>
    <x v="0"/>
    <s v="-"/>
    <s v="Unknown"/>
    <x v="56"/>
    <x v="0"/>
    <m/>
    <x v="1"/>
    <s v="LARGE"/>
    <m/>
    <n v="1"/>
    <n v="24000"/>
    <n v="24000"/>
    <n v="24000"/>
  </r>
  <r>
    <s v="S/260412/1/40_x000a_"/>
    <s v="12 April 2026, 13:27:19"/>
    <s v="Sunday"/>
    <s v="April"/>
    <x v="11"/>
    <n v="13"/>
    <x v="5"/>
    <s v="Arza"/>
    <s v="Makan di Tempat"/>
    <x v="0"/>
    <s v="-"/>
    <s v="Unknown"/>
    <x v="19"/>
    <x v="0"/>
    <m/>
    <x v="4"/>
    <s v="REGULAR"/>
    <m/>
    <n v="1"/>
    <n v="18000"/>
    <n v="18000"/>
    <n v="18000"/>
  </r>
  <r>
    <s v="S/260412/1/41_x000a_"/>
    <s v="12 April 2026, 13:28:58"/>
    <s v="Sunday"/>
    <s v="April"/>
    <x v="11"/>
    <n v="13"/>
    <x v="5"/>
    <s v="Arza"/>
    <s v="Makan di Tempat"/>
    <x v="0"/>
    <s v="-"/>
    <s v="Unknown"/>
    <x v="0"/>
    <x v="0"/>
    <m/>
    <x v="0"/>
    <s v="REGULAR"/>
    <m/>
    <n v="1"/>
    <n v="20000"/>
    <n v="20000"/>
    <n v="20000"/>
  </r>
  <r>
    <s v="S/260412/1/42_x000a_"/>
    <s v="12 April 2026, 13:47:18"/>
    <s v="Sunday"/>
    <s v="April"/>
    <x v="11"/>
    <n v="13"/>
    <x v="5"/>
    <s v="Arza"/>
    <s v="Makan di Tempat"/>
    <x v="0"/>
    <s v="25 halll"/>
    <s v="Identified"/>
    <x v="13"/>
    <x v="0"/>
    <m/>
    <x v="10"/>
    <m/>
    <m/>
    <n v="1"/>
    <n v="13000"/>
    <n v="13000"/>
    <n v="13000"/>
  </r>
  <r>
    <s v="S/260412/1/43_x000a_"/>
    <s v="12 April 2026, 13:53:19"/>
    <s v="Sunday"/>
    <s v="April"/>
    <x v="11"/>
    <n v="13"/>
    <x v="5"/>
    <s v="Arza"/>
    <s v="Makan di Tempat"/>
    <x v="1"/>
    <s v="49 ind clc"/>
    <s v="Identified"/>
    <x v="45"/>
    <x v="0"/>
    <m/>
    <x v="10"/>
    <m/>
    <m/>
    <n v="1"/>
    <n v="17000"/>
    <n v="17000"/>
    <n v="37000"/>
  </r>
  <r>
    <s v="S/260412/1/43_x000a_"/>
    <s v="12 April 2026, 13:53:19"/>
    <s v="Sunday"/>
    <s v="April"/>
    <x v="11"/>
    <n v="13"/>
    <x v="5"/>
    <s v="Arza"/>
    <s v="Makan di Tempat"/>
    <x v="1"/>
    <m/>
    <s v="Unknown"/>
    <x v="43"/>
    <x v="0"/>
    <s v="pds sdg"/>
    <x v="15"/>
    <m/>
    <m/>
    <n v="1"/>
    <n v="20000"/>
    <n v="20000"/>
    <m/>
  </r>
  <r>
    <s v="S/260412/1/44_x000a_"/>
    <s v="12 April 2026, 13:56:56"/>
    <s v="Sunday"/>
    <s v="April"/>
    <x v="11"/>
    <n v="13"/>
    <x v="5"/>
    <s v="Arza"/>
    <s v="Makan di Tempat"/>
    <x v="0"/>
    <s v="02 ind cult"/>
    <s v="Identified"/>
    <x v="21"/>
    <x v="0"/>
    <m/>
    <x v="11"/>
    <m/>
    <m/>
    <n v="1"/>
    <n v="5000"/>
    <n v="5000"/>
    <n v="27000"/>
  </r>
  <r>
    <s v="S/260412/1/44_x000a_"/>
    <s v="12 April 2026, 13:56:56"/>
    <s v="Sunday"/>
    <s v="April"/>
    <x v="11"/>
    <n v="13"/>
    <x v="5"/>
    <s v="Arza"/>
    <s v="Makan di Tempat"/>
    <x v="0"/>
    <m/>
    <s v="Unknown"/>
    <x v="39"/>
    <x v="0"/>
    <s v="g pds"/>
    <x v="8"/>
    <m/>
    <m/>
    <n v="1"/>
    <n v="22000"/>
    <n v="22000"/>
    <m/>
  </r>
  <r>
    <s v="S/260412/1/45_x000a_"/>
    <s v="12 April 2026, 13:58:09"/>
    <s v="Sunday"/>
    <s v="April"/>
    <x v="11"/>
    <n v="13"/>
    <x v="5"/>
    <s v="Arza"/>
    <s v="Makan di Tempat"/>
    <x v="0"/>
    <s v="02 ind cult"/>
    <s v="Identified"/>
    <x v="11"/>
    <x v="0"/>
    <s v="pds dkit"/>
    <x v="8"/>
    <m/>
    <m/>
    <n v="1"/>
    <n v="22000"/>
    <n v="22000"/>
    <n v="22000"/>
  </r>
  <r>
    <s v="S/260412/1/46_x000a_"/>
    <s v="12 April 2026, 13:59:00"/>
    <s v="Sunday"/>
    <s v="April"/>
    <x v="11"/>
    <n v="13"/>
    <x v="5"/>
    <s v="Arza"/>
    <s v="Makan di Tempat"/>
    <x v="0"/>
    <s v="02 ind cult"/>
    <s v="Identified"/>
    <x v="21"/>
    <x v="0"/>
    <m/>
    <x v="11"/>
    <m/>
    <m/>
    <n v="1"/>
    <n v="5000"/>
    <n v="5000"/>
    <n v="27000"/>
  </r>
  <r>
    <s v="S/260412/1/46_x000a_"/>
    <s v="12 April 2026, 13:59:00"/>
    <s v="Sunday"/>
    <s v="April"/>
    <x v="11"/>
    <n v="13"/>
    <x v="5"/>
    <s v="Arza"/>
    <s v="Makan di Tempat"/>
    <x v="0"/>
    <m/>
    <s v="Unknown"/>
    <x v="46"/>
    <x v="0"/>
    <m/>
    <x v="8"/>
    <m/>
    <m/>
    <n v="1"/>
    <n v="22000"/>
    <n v="22000"/>
    <m/>
  </r>
  <r>
    <s v="S/260412/1/47_x000a_"/>
    <s v="12 April 2026, 14:01:47"/>
    <s v="Sunday"/>
    <s v="April"/>
    <x v="11"/>
    <n v="14"/>
    <x v="6"/>
    <s v="Arza"/>
    <s v="Makan di Tempat"/>
    <x v="0"/>
    <s v="24 haaal"/>
    <s v="Identified"/>
    <x v="13"/>
    <x v="0"/>
    <s v="pds"/>
    <x v="10"/>
    <m/>
    <m/>
    <n v="1"/>
    <n v="13000"/>
    <n v="13000"/>
    <n v="13000"/>
  </r>
  <r>
    <s v="S/260412/1/48_x000a_"/>
    <s v="12 April 2026, 14:05:03"/>
    <s v="Sunday"/>
    <s v="April"/>
    <x v="11"/>
    <n v="14"/>
    <x v="6"/>
    <s v="Arza"/>
    <s v="Makan di Tempat"/>
    <x v="0"/>
    <s v="30 hall"/>
    <s v="Identified"/>
    <x v="29"/>
    <x v="0"/>
    <m/>
    <x v="2"/>
    <s v="LARGE"/>
    <m/>
    <n v="1"/>
    <n v="21000"/>
    <n v="21000"/>
    <n v="127000"/>
  </r>
  <r>
    <s v="S/260412/1/48_x000a_"/>
    <s v="12 April 2026, 14:05:03"/>
    <s v="Sunday"/>
    <s v="April"/>
    <x v="11"/>
    <n v="14"/>
    <x v="6"/>
    <s v="Arza"/>
    <s v="Makan di Tempat"/>
    <x v="0"/>
    <m/>
    <s v="Unknown"/>
    <x v="0"/>
    <x v="0"/>
    <m/>
    <x v="0"/>
    <s v="LARGE"/>
    <m/>
    <n v="1"/>
    <n v="22000"/>
    <n v="22000"/>
    <m/>
  </r>
  <r>
    <s v="S/260412/1/48_x000a_"/>
    <s v="12 April 2026, 14:05:03"/>
    <s v="Sunday"/>
    <s v="April"/>
    <x v="11"/>
    <n v="14"/>
    <x v="6"/>
    <s v="Arza"/>
    <s v="Makan di Tempat"/>
    <x v="0"/>
    <m/>
    <s v="Unknown"/>
    <x v="31"/>
    <x v="0"/>
    <m/>
    <x v="7"/>
    <m/>
    <m/>
    <n v="1"/>
    <n v="28000"/>
    <n v="28000"/>
    <m/>
  </r>
  <r>
    <s v="S/260412/1/48_x000a_"/>
    <s v="12 April 2026, 14:05:03"/>
    <s v="Sunday"/>
    <s v="April"/>
    <x v="11"/>
    <n v="14"/>
    <x v="6"/>
    <s v="Arza"/>
    <s v="Makan di Tempat"/>
    <x v="0"/>
    <m/>
    <s v="Unknown"/>
    <x v="34"/>
    <x v="0"/>
    <m/>
    <x v="3"/>
    <m/>
    <m/>
    <n v="1"/>
    <n v="18000"/>
    <n v="18000"/>
    <m/>
  </r>
  <r>
    <s v="S/260412/1/48_x000a_"/>
    <s v="12 April 2026, 14:05:03"/>
    <s v="Sunday"/>
    <s v="April"/>
    <x v="11"/>
    <n v="14"/>
    <x v="6"/>
    <s v="Arza"/>
    <s v="Makan di Tempat"/>
    <x v="0"/>
    <m/>
    <s v="Unknown"/>
    <x v="40"/>
    <x v="0"/>
    <m/>
    <x v="3"/>
    <m/>
    <m/>
    <n v="1"/>
    <n v="18000"/>
    <n v="18000"/>
    <m/>
  </r>
  <r>
    <s v="S/260412/1/48_x000a_"/>
    <s v="12 April 2026, 14:05:03"/>
    <s v="Sunday"/>
    <s v="April"/>
    <x v="11"/>
    <n v="14"/>
    <x v="6"/>
    <s v="Arza"/>
    <s v="Makan di Tempat"/>
    <x v="0"/>
    <m/>
    <s v="Unknown"/>
    <x v="5"/>
    <x v="0"/>
    <m/>
    <x v="5"/>
    <s v="REGULAR"/>
    <m/>
    <n v="1"/>
    <n v="20000"/>
    <n v="20000"/>
    <m/>
  </r>
  <r>
    <s v="S/260412/1/49_x000a_"/>
    <s v="12 April 2026, 14:26:03"/>
    <s v="Sunday"/>
    <s v="April"/>
    <x v="11"/>
    <n v="14"/>
    <x v="6"/>
    <s v="Arza"/>
    <s v="Makan di Tempat"/>
    <x v="0"/>
    <s v="-"/>
    <s v="Unknown"/>
    <x v="8"/>
    <x v="0"/>
    <m/>
    <x v="5"/>
    <s v="REGULAR"/>
    <m/>
    <n v="1"/>
    <n v="20000"/>
    <n v="20000"/>
    <n v="40000"/>
  </r>
  <r>
    <s v="S/260412/1/49_x000a_"/>
    <s v="12 April 2026, 14:26:03"/>
    <s v="Sunday"/>
    <s v="April"/>
    <x v="11"/>
    <n v="14"/>
    <x v="6"/>
    <s v="Arza"/>
    <s v="Makan di Tempat"/>
    <x v="0"/>
    <m/>
    <s v="Unknown"/>
    <x v="57"/>
    <x v="0"/>
    <m/>
    <x v="1"/>
    <s v="REGULAR"/>
    <m/>
    <n v="1"/>
    <n v="20000"/>
    <n v="20000"/>
    <m/>
  </r>
  <r>
    <s v="S/260412/1/50_x000a_"/>
    <s v="12 April 2026, 14:30:12"/>
    <s v="Sunday"/>
    <s v="April"/>
    <x v="11"/>
    <n v="14"/>
    <x v="6"/>
    <s v="Arza"/>
    <s v="Makan di Tempat"/>
    <x v="0"/>
    <s v="-"/>
    <s v="Unknown"/>
    <x v="37"/>
    <x v="0"/>
    <s v="less s"/>
    <x v="0"/>
    <s v="LARGE"/>
    <m/>
    <n v="1"/>
    <n v="22000"/>
    <n v="22000"/>
    <n v="22000"/>
  </r>
  <r>
    <s v="S/260412/1/51_x000a_"/>
    <s v="12 April 2026, 14:32:36"/>
    <s v="Sunday"/>
    <s v="April"/>
    <x v="11"/>
    <n v="14"/>
    <x v="6"/>
    <s v="Arza"/>
    <s v="Makan di Tempat"/>
    <x v="0"/>
    <s v="15 indd cult"/>
    <s v="Identified"/>
    <x v="39"/>
    <x v="0"/>
    <s v="ga pds"/>
    <x v="8"/>
    <m/>
    <m/>
    <n v="1"/>
    <n v="22000"/>
    <n v="22000"/>
    <n v="44000"/>
  </r>
  <r>
    <s v="S/260412/1/51_x000a_"/>
    <s v="12 April 2026, 14:32:36"/>
    <s v="Sunday"/>
    <s v="April"/>
    <x v="11"/>
    <n v="14"/>
    <x v="6"/>
    <s v="Arza"/>
    <s v="Makan di Tempat"/>
    <x v="0"/>
    <m/>
    <s v="Unknown"/>
    <x v="11"/>
    <x v="0"/>
    <s v="pds"/>
    <x v="8"/>
    <m/>
    <m/>
    <n v="1"/>
    <n v="22000"/>
    <n v="22000"/>
    <m/>
  </r>
  <r>
    <s v="S/260412/1/52_x000a_"/>
    <s v="12 April 2026, 14:33:28"/>
    <s v="Sunday"/>
    <s v="April"/>
    <x v="11"/>
    <n v="14"/>
    <x v="6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12/1/53_x000a_"/>
    <s v="12 April 2026, 14:44:58"/>
    <s v="Sunday"/>
    <s v="April"/>
    <x v="11"/>
    <n v="14"/>
    <x v="6"/>
    <s v="Arza"/>
    <s v="Makan di Tempat"/>
    <x v="0"/>
    <s v="-"/>
    <s v="Unknown"/>
    <x v="2"/>
    <x v="0"/>
    <m/>
    <x v="2"/>
    <s v="REGULAR"/>
    <m/>
    <n v="1"/>
    <n v="17000"/>
    <n v="17000"/>
    <n v="17000"/>
  </r>
  <r>
    <s v="S/260412/1/54_x000a_"/>
    <s v="12 April 2026, 14:46:03"/>
    <s v="Sunday"/>
    <s v="April"/>
    <x v="11"/>
    <n v="14"/>
    <x v="6"/>
    <s v="Arza"/>
    <s v="Makan di Tempat"/>
    <x v="0"/>
    <s v="-"/>
    <s v="Unknown"/>
    <x v="0"/>
    <x v="0"/>
    <m/>
    <x v="0"/>
    <s v="REGULAR"/>
    <m/>
    <n v="1"/>
    <n v="20000"/>
    <n v="20000"/>
    <n v="44000"/>
  </r>
  <r>
    <s v="S/260412/1/54_x000a_"/>
    <s v="12 April 2026, 14:46:03"/>
    <s v="Sunday"/>
    <s v="April"/>
    <x v="11"/>
    <n v="14"/>
    <x v="6"/>
    <s v="Arza"/>
    <s v="Makan di Tempat"/>
    <x v="0"/>
    <m/>
    <s v="Unknown"/>
    <x v="35"/>
    <x v="0"/>
    <m/>
    <x v="1"/>
    <s v="LARGE"/>
    <m/>
    <n v="1"/>
    <n v="24000"/>
    <n v="24000"/>
    <m/>
  </r>
  <r>
    <s v="S/260412/1/55_x000a_"/>
    <s v="12 April 2026, 14:52:42"/>
    <s v="Sunday"/>
    <s v="April"/>
    <x v="11"/>
    <n v="14"/>
    <x v="6"/>
    <s v="Arza"/>
    <s v="Makan di Tempat"/>
    <x v="1"/>
    <s v="33 in argumen"/>
    <s v="Identified"/>
    <x v="15"/>
    <x v="0"/>
    <m/>
    <x v="2"/>
    <s v="REGULAR"/>
    <m/>
    <n v="1"/>
    <n v="19000"/>
    <n v="19000"/>
    <n v="51000"/>
  </r>
  <r>
    <s v="S/260412/1/55_x000a_"/>
    <s v="12 April 2026, 14:52:42"/>
    <s v="Sunday"/>
    <s v="April"/>
    <x v="11"/>
    <n v="14"/>
    <x v="6"/>
    <s v="Arza"/>
    <s v="Makan di Tempat"/>
    <x v="1"/>
    <m/>
    <s v="Unknown"/>
    <x v="3"/>
    <x v="0"/>
    <m/>
    <x v="3"/>
    <m/>
    <m/>
    <n v="1"/>
    <n v="14000"/>
    <n v="14000"/>
    <m/>
  </r>
  <r>
    <s v="S/260412/1/55_x000a_"/>
    <s v="12 April 2026, 14:52:42"/>
    <s v="Sunday"/>
    <s v="April"/>
    <x v="11"/>
    <n v="14"/>
    <x v="6"/>
    <s v="Arza"/>
    <s v="Makan di Tempat"/>
    <x v="1"/>
    <m/>
    <s v="Unknown"/>
    <x v="17"/>
    <x v="0"/>
    <m/>
    <x v="4"/>
    <s v="REGULAR"/>
    <m/>
    <n v="1"/>
    <n v="18000"/>
    <n v="18000"/>
    <m/>
  </r>
  <r>
    <s v="S/260412/1/56_x000a_"/>
    <s v="12 April 2026, 14:54:59"/>
    <s v="Sunday"/>
    <s v="April"/>
    <x v="11"/>
    <n v="14"/>
    <x v="6"/>
    <s v="Arza"/>
    <s v="Makan di Tempat"/>
    <x v="0"/>
    <s v="04 in cult"/>
    <s v="Identified"/>
    <x v="3"/>
    <x v="0"/>
    <m/>
    <x v="3"/>
    <m/>
    <m/>
    <n v="1"/>
    <n v="14000"/>
    <n v="14000"/>
    <n v="34000"/>
  </r>
  <r>
    <s v="S/260412/1/56_x000a_"/>
    <s v="12 April 2026, 14:54:59"/>
    <s v="Sunday"/>
    <s v="April"/>
    <x v="11"/>
    <n v="14"/>
    <x v="6"/>
    <s v="Arza"/>
    <s v="Makan di Tempat"/>
    <x v="0"/>
    <m/>
    <s v="Unknown"/>
    <x v="43"/>
    <x v="0"/>
    <m/>
    <x v="15"/>
    <m/>
    <m/>
    <n v="1"/>
    <n v="20000"/>
    <n v="20000"/>
    <m/>
  </r>
  <r>
    <s v="S/260412/1/57_x000a_"/>
    <s v="12 April 2026, 15:01:36"/>
    <s v="Sunday"/>
    <s v="April"/>
    <x v="11"/>
    <n v="15"/>
    <x v="7"/>
    <s v="Arza"/>
    <s v="Makan di Tempat"/>
    <x v="0"/>
    <s v="07 in clcccc,."/>
    <s v="Identified"/>
    <x v="11"/>
    <x v="0"/>
    <s v="pds"/>
    <x v="8"/>
    <m/>
    <m/>
    <n v="1"/>
    <n v="22000"/>
    <n v="22000"/>
    <n v="22000"/>
  </r>
  <r>
    <s v="S/260412/1/58_x000a_"/>
    <s v="12 April 2026, 15:10:20"/>
    <s v="Sunday"/>
    <s v="April"/>
    <x v="11"/>
    <n v="15"/>
    <x v="7"/>
    <s v="Arza"/>
    <s v="Makan di Tempat"/>
    <x v="0"/>
    <s v="39 selasar"/>
    <s v="Identified"/>
    <x v="2"/>
    <x v="0"/>
    <m/>
    <x v="2"/>
    <s v="LARGE"/>
    <m/>
    <n v="1"/>
    <n v="20000"/>
    <n v="20000"/>
    <n v="59000"/>
  </r>
  <r>
    <s v="S/260412/1/58_x000a_"/>
    <s v="12 April 2026, 15:10:20"/>
    <s v="Sunday"/>
    <s v="April"/>
    <x v="11"/>
    <n v="15"/>
    <x v="7"/>
    <s v="Arza"/>
    <s v="Makan di Tempat"/>
    <x v="0"/>
    <m/>
    <s v="Unknown"/>
    <x v="65"/>
    <x v="0"/>
    <m/>
    <x v="12"/>
    <m/>
    <m/>
    <n v="1"/>
    <n v="19000"/>
    <n v="19000"/>
    <m/>
  </r>
  <r>
    <s v="S/260412/1/58_x000a_"/>
    <s v="12 April 2026, 15:10:20"/>
    <s v="Sunday"/>
    <s v="April"/>
    <x v="11"/>
    <n v="15"/>
    <x v="7"/>
    <s v="Arza"/>
    <s v="Makan di Tempat"/>
    <x v="0"/>
    <m/>
    <s v="Unknown"/>
    <x v="9"/>
    <x v="0"/>
    <m/>
    <x v="5"/>
    <s v="REGULAR"/>
    <m/>
    <n v="1"/>
    <n v="20000"/>
    <n v="20000"/>
    <m/>
  </r>
  <r>
    <s v="S/260412/1/59_x000a_"/>
    <s v="12 April 2026, 15:13:36"/>
    <s v="Sunday"/>
    <s v="April"/>
    <x v="11"/>
    <n v="15"/>
    <x v="7"/>
    <s v="Arza"/>
    <s v="Makan di Tempat"/>
    <x v="1"/>
    <s v="-"/>
    <s v="Unknown"/>
    <x v="2"/>
    <x v="0"/>
    <m/>
    <x v="2"/>
    <s v="LARGE"/>
    <m/>
    <n v="1"/>
    <n v="20000"/>
    <n v="20000"/>
    <n v="56000"/>
  </r>
  <r>
    <s v="S/260412/1/59_x000a_"/>
    <s v="12 April 2026, 15:13:36"/>
    <s v="Sunday"/>
    <s v="April"/>
    <x v="11"/>
    <n v="15"/>
    <x v="7"/>
    <s v="Arza"/>
    <s v="Makan di Tempat"/>
    <x v="1"/>
    <m/>
    <s v="Unknown"/>
    <x v="2"/>
    <x v="0"/>
    <m/>
    <x v="2"/>
    <s v="REGULAR"/>
    <m/>
    <n v="1"/>
    <n v="17000"/>
    <n v="17000"/>
    <m/>
  </r>
  <r>
    <s v="S/260412/1/59_x000a_"/>
    <s v="12 April 2026, 15:13:36"/>
    <s v="Sunday"/>
    <s v="April"/>
    <x v="11"/>
    <n v="15"/>
    <x v="7"/>
    <s v="Arza"/>
    <s v="Makan di Tempat"/>
    <x v="1"/>
    <m/>
    <s v="Unknown"/>
    <x v="29"/>
    <x v="0"/>
    <m/>
    <x v="2"/>
    <s v="REGULAR"/>
    <m/>
    <n v="1"/>
    <n v="19000"/>
    <n v="19000"/>
    <m/>
  </r>
  <r>
    <s v="S/260412/1/60_x000a_"/>
    <s v="12 April 2026, 15:17:58"/>
    <s v="Sunday"/>
    <s v="April"/>
    <x v="11"/>
    <n v="15"/>
    <x v="7"/>
    <s v="Arza"/>
    <s v="Makan di Tempat"/>
    <x v="0"/>
    <s v="04 hall"/>
    <s v="Identified"/>
    <x v="21"/>
    <x v="0"/>
    <m/>
    <x v="11"/>
    <m/>
    <m/>
    <n v="1"/>
    <n v="5000"/>
    <n v="5000"/>
    <n v="25000"/>
  </r>
  <r>
    <s v="S/260412/1/60_x000a_"/>
    <s v="12 April 2026, 15:17:58"/>
    <s v="Sunday"/>
    <s v="April"/>
    <x v="11"/>
    <n v="15"/>
    <x v="7"/>
    <s v="Arza"/>
    <s v="Makan di Tempat"/>
    <x v="0"/>
    <m/>
    <s v="Unknown"/>
    <x v="50"/>
    <x v="0"/>
    <m/>
    <x v="9"/>
    <m/>
    <m/>
    <n v="1"/>
    <n v="20000"/>
    <n v="20000"/>
    <m/>
  </r>
  <r>
    <s v="S/260412/1/61_x000a_"/>
    <s v="12 April 2026, 15:24:50"/>
    <s v="Sunday"/>
    <s v="April"/>
    <x v="11"/>
    <n v="15"/>
    <x v="7"/>
    <s v="Arza"/>
    <s v="Makan di Tempat"/>
    <x v="0"/>
    <s v="05 ind clc"/>
    <s v="Identified"/>
    <x v="3"/>
    <x v="0"/>
    <m/>
    <x v="3"/>
    <m/>
    <m/>
    <n v="1"/>
    <n v="14000"/>
    <n v="14000"/>
    <n v="62000"/>
  </r>
  <r>
    <s v="S/260412/1/61_x000a_"/>
    <s v="12 April 2026, 15:24:50"/>
    <s v="Sunday"/>
    <s v="April"/>
    <x v="11"/>
    <n v="15"/>
    <x v="7"/>
    <s v="Arza"/>
    <s v="Makan di Tempat"/>
    <x v="0"/>
    <m/>
    <s v="Unknown"/>
    <x v="14"/>
    <x v="0"/>
    <m/>
    <x v="0"/>
    <s v="LARGE"/>
    <m/>
    <n v="2"/>
    <n v="24000"/>
    <n v="48000"/>
    <m/>
  </r>
  <r>
    <s v="S/260412/1/62_x000a_"/>
    <s v="12 April 2026, 15:31:16"/>
    <s v="Sunday"/>
    <s v="April"/>
    <x v="11"/>
    <n v="15"/>
    <x v="7"/>
    <s v="Arza"/>
    <s v="Makan di Tempat"/>
    <x v="0"/>
    <s v="48 hall"/>
    <s v="Identified"/>
    <x v="16"/>
    <x v="0"/>
    <m/>
    <x v="6"/>
    <m/>
    <m/>
    <n v="1"/>
    <n v="20000"/>
    <n v="20000"/>
    <n v="25000"/>
  </r>
  <r>
    <s v="S/260412/1/62_x000a_"/>
    <s v="12 April 2026, 15:31:16"/>
    <s v="Sunday"/>
    <s v="April"/>
    <x v="11"/>
    <n v="15"/>
    <x v="7"/>
    <s v="Arza"/>
    <s v="Makan di Tempat"/>
    <x v="0"/>
    <m/>
    <s v="Unknown"/>
    <x v="21"/>
    <x v="0"/>
    <m/>
    <x v="11"/>
    <m/>
    <m/>
    <n v="1"/>
    <n v="5000"/>
    <n v="5000"/>
    <m/>
  </r>
  <r>
    <s v="S/260412/1/63_x000a_"/>
    <s v="12 April 2026, 15:43:15"/>
    <s v="Sunday"/>
    <s v="April"/>
    <x v="11"/>
    <n v="15"/>
    <x v="7"/>
    <s v="Arza"/>
    <s v="Makan di Tempat"/>
    <x v="0"/>
    <s v="-"/>
    <s v="Unknown"/>
    <x v="51"/>
    <x v="0"/>
    <m/>
    <x v="18"/>
    <s v="REGULAR"/>
    <m/>
    <n v="1"/>
    <n v="20000"/>
    <n v="20000"/>
    <n v="20000"/>
  </r>
  <r>
    <s v="S/260412/1/64_x000a_"/>
    <s v="12 April 2026, 15:50:44"/>
    <s v="Sunday"/>
    <s v="April"/>
    <x v="11"/>
    <n v="15"/>
    <x v="7"/>
    <s v="Arza"/>
    <s v="Makan di Tempat"/>
    <x v="0"/>
    <s v="-"/>
    <s v="Unknown"/>
    <x v="4"/>
    <x v="0"/>
    <m/>
    <x v="4"/>
    <s v="REGULAR"/>
    <m/>
    <n v="1"/>
    <n v="18000"/>
    <n v="18000"/>
    <n v="38000"/>
  </r>
  <r>
    <s v="S/260412/1/64_x000a_"/>
    <s v="12 April 2026, 15:50:44"/>
    <s v="Sunday"/>
    <s v="April"/>
    <x v="11"/>
    <n v="15"/>
    <x v="7"/>
    <s v="Arza"/>
    <s v="Makan di Tempat"/>
    <x v="0"/>
    <m/>
    <s v="Unknown"/>
    <x v="56"/>
    <x v="0"/>
    <m/>
    <x v="1"/>
    <s v="REGULAR"/>
    <m/>
    <n v="1"/>
    <n v="20000"/>
    <n v="20000"/>
    <m/>
  </r>
  <r>
    <s v="S/260412/1/65_x000a_"/>
    <s v="12 April 2026, 15:53:43"/>
    <s v="Sunday"/>
    <s v="April"/>
    <x v="11"/>
    <n v="15"/>
    <x v="7"/>
    <s v="Arza"/>
    <s v="Makan di Tempat"/>
    <x v="0"/>
    <s v="49 atasss"/>
    <s v="Identified"/>
    <x v="8"/>
    <x v="0"/>
    <m/>
    <x v="5"/>
    <s v="REGULAR"/>
    <m/>
    <n v="1"/>
    <n v="20000"/>
    <n v="20000"/>
    <n v="80000"/>
  </r>
  <r>
    <s v="S/260412/1/65_x000a_"/>
    <s v="12 April 2026, 15:53:43"/>
    <s v="Sunday"/>
    <s v="April"/>
    <x v="11"/>
    <n v="15"/>
    <x v="7"/>
    <s v="Arza"/>
    <s v="Makan di Tempat"/>
    <x v="0"/>
    <m/>
    <s v="Unknown"/>
    <x v="43"/>
    <x v="0"/>
    <s v="pds"/>
    <x v="15"/>
    <m/>
    <m/>
    <n v="1"/>
    <n v="20000"/>
    <n v="20000"/>
    <m/>
  </r>
  <r>
    <s v="S/260412/1/65_x000a_"/>
    <s v="12 April 2026, 15:53:43"/>
    <s v="Sunday"/>
    <s v="April"/>
    <x v="11"/>
    <n v="15"/>
    <x v="7"/>
    <s v="Arza"/>
    <s v="Makan di Tempat"/>
    <x v="0"/>
    <m/>
    <s v="Unknown"/>
    <x v="12"/>
    <x v="0"/>
    <m/>
    <x v="9"/>
    <m/>
    <m/>
    <n v="1"/>
    <n v="20000"/>
    <n v="20000"/>
    <m/>
  </r>
  <r>
    <s v="S/260412/1/65_x000a_"/>
    <s v="12 April 2026, 15:53:43"/>
    <s v="Sunday"/>
    <s v="April"/>
    <x v="11"/>
    <n v="15"/>
    <x v="7"/>
    <s v="Arza"/>
    <s v="Makan di Tempat"/>
    <x v="0"/>
    <m/>
    <s v="Unknown"/>
    <x v="1"/>
    <x v="0"/>
    <m/>
    <x v="1"/>
    <s v="REGULAR"/>
    <m/>
    <n v="1"/>
    <n v="20000"/>
    <n v="20000"/>
    <m/>
  </r>
  <r>
    <s v="S/260412/1/66_x000a_"/>
    <s v="12 April 2026, 15:59:42"/>
    <s v="Sunday"/>
    <s v="April"/>
    <x v="11"/>
    <n v="15"/>
    <x v="7"/>
    <s v="Arza"/>
    <s v="Makan di Tempat"/>
    <x v="0"/>
    <s v="-"/>
    <s v="Unknown"/>
    <x v="20"/>
    <x v="0"/>
    <m/>
    <x v="5"/>
    <s v="HOT"/>
    <m/>
    <n v="1"/>
    <n v="18000"/>
    <n v="18000"/>
    <n v="38000"/>
  </r>
  <r>
    <s v="S/260412/1/66_x000a_"/>
    <s v="12 April 2026, 15:59:42"/>
    <s v="Sunday"/>
    <s v="April"/>
    <x v="11"/>
    <n v="15"/>
    <x v="7"/>
    <s v="Arza"/>
    <s v="Makan di Tempat"/>
    <x v="0"/>
    <m/>
    <s v="Unknown"/>
    <x v="5"/>
    <x v="0"/>
    <m/>
    <x v="5"/>
    <s v="REGULAR"/>
    <m/>
    <n v="1"/>
    <n v="20000"/>
    <n v="20000"/>
    <m/>
  </r>
  <r>
    <s v="S/260412/1/67_x000a_"/>
    <s v="12 April 2026, 16:01:00"/>
    <s v="Sunday"/>
    <s v="April"/>
    <x v="11"/>
    <n v="16"/>
    <x v="8"/>
    <s v="Arza"/>
    <s v="Makan di Tempat"/>
    <x v="0"/>
    <s v="-"/>
    <s v="Unknown"/>
    <x v="37"/>
    <x v="0"/>
    <m/>
    <x v="0"/>
    <s v="LARGE"/>
    <m/>
    <n v="1"/>
    <n v="22000"/>
    <n v="22000"/>
    <n v="42000"/>
  </r>
  <r>
    <s v="S/260412/1/67_x000a_"/>
    <s v="12 April 2026, 16:01:00"/>
    <s v="Sunday"/>
    <s v="April"/>
    <x v="11"/>
    <n v="16"/>
    <x v="8"/>
    <s v="Arza"/>
    <s v="Makan di Tempat"/>
    <x v="0"/>
    <m/>
    <s v="Unknown"/>
    <x v="5"/>
    <x v="0"/>
    <m/>
    <x v="5"/>
    <s v="REGULAR"/>
    <m/>
    <n v="1"/>
    <n v="20000"/>
    <n v="20000"/>
    <m/>
  </r>
  <r>
    <s v="S/260412/1/68_x000a_"/>
    <s v="12 April 2026, 16:06:30"/>
    <s v="Sunday"/>
    <s v="April"/>
    <x v="11"/>
    <n v="16"/>
    <x v="8"/>
    <s v="Arza"/>
    <s v="Makan di Tempat"/>
    <x v="1"/>
    <s v="22 hall"/>
    <s v="Identified"/>
    <x v="43"/>
    <x v="0"/>
    <s v="pds sdg"/>
    <x v="15"/>
    <m/>
    <m/>
    <n v="1"/>
    <n v="20000"/>
    <n v="20000"/>
    <n v="20000"/>
  </r>
  <r>
    <s v="S/260412/1/69_x000a_"/>
    <s v="12 April 2026, 16:07:48"/>
    <s v="Sunday"/>
    <s v="April"/>
    <x v="11"/>
    <n v="16"/>
    <x v="8"/>
    <s v="Arza"/>
    <s v="Makan di Tempat"/>
    <x v="1"/>
    <s v="09 atas"/>
    <s v="Identified"/>
    <x v="45"/>
    <x v="0"/>
    <m/>
    <x v="10"/>
    <m/>
    <m/>
    <n v="1"/>
    <n v="17000"/>
    <n v="17000"/>
    <n v="17000"/>
  </r>
  <r>
    <s v="S/260412/1/70_x000a_"/>
    <s v="12 April 2026, 16:26:46"/>
    <s v="Sunday"/>
    <s v="April"/>
    <x v="11"/>
    <n v="16"/>
    <x v="8"/>
    <s v="Lucky"/>
    <s v="Makan di Tempat"/>
    <x v="0"/>
    <s v="30 out"/>
    <s v="Identified"/>
    <x v="8"/>
    <x v="0"/>
    <m/>
    <x v="5"/>
    <s v="REGULAR"/>
    <m/>
    <n v="1"/>
    <n v="20000"/>
    <n v="20000"/>
    <n v="61000"/>
  </r>
  <r>
    <s v="S/260412/1/70_x000a_"/>
    <s v="12 April 2026, 16:26:46"/>
    <s v="Sunday"/>
    <s v="April"/>
    <x v="11"/>
    <n v="16"/>
    <x v="8"/>
    <s v="Lucky"/>
    <s v="Makan di Tempat"/>
    <x v="0"/>
    <m/>
    <s v="Unknown"/>
    <x v="13"/>
    <x v="0"/>
    <m/>
    <x v="10"/>
    <m/>
    <m/>
    <n v="1"/>
    <n v="13000"/>
    <n v="13000"/>
    <m/>
  </r>
  <r>
    <s v="S/260412/1/70_x000a_"/>
    <s v="12 April 2026, 16:26:46"/>
    <s v="Sunday"/>
    <s v="April"/>
    <x v="11"/>
    <n v="16"/>
    <x v="8"/>
    <s v="Lucky"/>
    <s v="Makan di Tempat"/>
    <x v="0"/>
    <m/>
    <s v="Unknown"/>
    <x v="31"/>
    <x v="0"/>
    <m/>
    <x v="7"/>
    <m/>
    <m/>
    <n v="1"/>
    <n v="28000"/>
    <n v="28000"/>
    <m/>
  </r>
  <r>
    <s v="S/260412/1/71_x000a_"/>
    <s v="12 April 2026, 16:47:36"/>
    <s v="Sunday"/>
    <s v="April"/>
    <x v="11"/>
    <n v="16"/>
    <x v="8"/>
    <s v="Lucky"/>
    <s v="Makan di Tempat"/>
    <x v="0"/>
    <s v="35 ind clc"/>
    <s v="Identified"/>
    <x v="33"/>
    <x v="0"/>
    <m/>
    <x v="9"/>
    <m/>
    <m/>
    <n v="1"/>
    <n v="20000"/>
    <n v="20000"/>
    <n v="20000"/>
  </r>
  <r>
    <s v="S/260412/1/72_x000a_"/>
    <s v="12 April 2026, 16:48:42"/>
    <s v="Sunday"/>
    <s v="April"/>
    <x v="11"/>
    <n v="16"/>
    <x v="8"/>
    <s v="Lucky"/>
    <s v="Makan di Tempat"/>
    <x v="0"/>
    <s v="01 outdorr"/>
    <s v="Identified"/>
    <x v="8"/>
    <x v="0"/>
    <m/>
    <x v="5"/>
    <s v="HOT"/>
    <m/>
    <n v="1"/>
    <n v="18000"/>
    <n v="18000"/>
    <n v="68000"/>
  </r>
  <r>
    <s v="S/260412/1/72_x000a_"/>
    <s v="12 April 2026, 16:48:42"/>
    <s v="Sunday"/>
    <s v="April"/>
    <x v="11"/>
    <n v="16"/>
    <x v="8"/>
    <s v="Lucky"/>
    <s v="Makan di Tempat"/>
    <x v="0"/>
    <m/>
    <s v="Unknown"/>
    <x v="17"/>
    <x v="0"/>
    <m/>
    <x v="4"/>
    <s v="LARGE"/>
    <m/>
    <n v="1"/>
    <n v="20000"/>
    <n v="20000"/>
    <m/>
  </r>
  <r>
    <s v="S/260412/1/72_x000a_"/>
    <s v="12 April 2026, 16:48:42"/>
    <s v="Sunday"/>
    <s v="April"/>
    <x v="11"/>
    <n v="16"/>
    <x v="8"/>
    <s v="Lucky"/>
    <s v="Makan di Tempat"/>
    <x v="0"/>
    <m/>
    <s v="Unknown"/>
    <x v="21"/>
    <x v="0"/>
    <m/>
    <x v="11"/>
    <m/>
    <m/>
    <n v="1"/>
    <n v="5000"/>
    <n v="5000"/>
    <m/>
  </r>
  <r>
    <s v="S/260412/1/72_x000a_"/>
    <s v="12 April 2026, 16:48:42"/>
    <s v="Sunday"/>
    <s v="April"/>
    <x v="11"/>
    <n v="16"/>
    <x v="8"/>
    <s v="Lucky"/>
    <s v="Makan di Tempat"/>
    <x v="0"/>
    <m/>
    <s v="Unknown"/>
    <x v="10"/>
    <x v="0"/>
    <m/>
    <x v="7"/>
    <m/>
    <m/>
    <n v="1"/>
    <n v="25000"/>
    <n v="25000"/>
    <m/>
  </r>
  <r>
    <s v="S/260412/1/73_x000a_"/>
    <s v="12 April 2026, 17:37:37"/>
    <s v="Sunday"/>
    <s v="April"/>
    <x v="11"/>
    <n v="17"/>
    <x v="9"/>
    <s v="Lucky"/>
    <s v="Makan di Tempat"/>
    <x v="0"/>
    <s v="24 out"/>
    <s v="Identified"/>
    <x v="8"/>
    <x v="0"/>
    <m/>
    <x v="5"/>
    <s v="REGULAR"/>
    <m/>
    <n v="1"/>
    <n v="20000"/>
    <n v="20000"/>
    <n v="94000"/>
  </r>
  <r>
    <s v="S/260412/1/73_x000a_"/>
    <s v="12 April 2026, 17:37:37"/>
    <s v="Sunday"/>
    <s v="April"/>
    <x v="11"/>
    <n v="17"/>
    <x v="9"/>
    <s v="Lucky"/>
    <s v="Makan di Tempat"/>
    <x v="0"/>
    <m/>
    <s v="Unknown"/>
    <x v="55"/>
    <x v="0"/>
    <m/>
    <x v="13"/>
    <s v="REGULAR"/>
    <m/>
    <n v="1"/>
    <n v="20000"/>
    <n v="20000"/>
    <m/>
  </r>
  <r>
    <s v="S/260412/1/73_x000a_"/>
    <s v="12 April 2026, 17:37:37"/>
    <s v="Sunday"/>
    <s v="April"/>
    <x v="11"/>
    <n v="17"/>
    <x v="9"/>
    <s v="Lucky"/>
    <s v="Makan di Tempat"/>
    <x v="0"/>
    <m/>
    <s v="Unknown"/>
    <x v="7"/>
    <x v="0"/>
    <m/>
    <x v="3"/>
    <m/>
    <m/>
    <n v="1"/>
    <n v="12000"/>
    <n v="12000"/>
    <m/>
  </r>
  <r>
    <s v="S/260412/1/73_x000a_"/>
    <s v="12 April 2026, 17:37:37"/>
    <s v="Sunday"/>
    <s v="April"/>
    <x v="11"/>
    <n v="17"/>
    <x v="9"/>
    <s v="Lucky"/>
    <s v="Makan di Tempat"/>
    <x v="0"/>
    <m/>
    <s v="Unknown"/>
    <x v="50"/>
    <x v="0"/>
    <m/>
    <x v="9"/>
    <m/>
    <m/>
    <n v="1"/>
    <n v="20000"/>
    <n v="20000"/>
    <m/>
  </r>
  <r>
    <s v="S/260412/1/73_x000a_"/>
    <s v="12 April 2026, 17:37:37"/>
    <s v="Sunday"/>
    <s v="April"/>
    <x v="11"/>
    <n v="17"/>
    <x v="9"/>
    <s v="Lucky"/>
    <s v="Makan di Tempat"/>
    <x v="0"/>
    <m/>
    <s v="Unknown"/>
    <x v="46"/>
    <x v="0"/>
    <m/>
    <x v="8"/>
    <m/>
    <m/>
    <n v="1"/>
    <n v="22000"/>
    <n v="22000"/>
    <m/>
  </r>
  <r>
    <s v="S/260412/1/74_x000a_"/>
    <s v="12 April 2026, 17:40:38"/>
    <s v="Sunday"/>
    <s v="April"/>
    <x v="11"/>
    <n v="17"/>
    <x v="9"/>
    <s v="Lucky"/>
    <s v="Makan di Tempat"/>
    <x v="0"/>
    <s v="07 out"/>
    <s v="Identified"/>
    <x v="37"/>
    <x v="0"/>
    <m/>
    <x v="0"/>
    <s v="LARGE"/>
    <m/>
    <n v="2"/>
    <n v="22000"/>
    <n v="44000"/>
    <n v="120000"/>
  </r>
  <r>
    <s v="S/260412/1/74_x000a_"/>
    <s v="12 April 2026, 17:40:38"/>
    <s v="Sunday"/>
    <s v="April"/>
    <x v="11"/>
    <n v="17"/>
    <x v="9"/>
    <s v="Lucky"/>
    <s v="Makan di Tempat"/>
    <x v="0"/>
    <m/>
    <s v="Unknown"/>
    <x v="26"/>
    <x v="0"/>
    <m/>
    <x v="14"/>
    <m/>
    <m/>
    <n v="1"/>
    <n v="3000"/>
    <n v="3000"/>
    <m/>
  </r>
  <r>
    <s v="S/260412/1/74_x000a_"/>
    <s v="12 April 2026, 17:40:38"/>
    <s v="Sunday"/>
    <s v="April"/>
    <x v="11"/>
    <n v="17"/>
    <x v="9"/>
    <s v="Lucky"/>
    <s v="Makan di Tempat"/>
    <x v="0"/>
    <m/>
    <s v="Unknown"/>
    <x v="20"/>
    <x v="0"/>
    <m/>
    <x v="5"/>
    <s v="LARGE"/>
    <m/>
    <n v="1"/>
    <n v="23000"/>
    <n v="23000"/>
    <m/>
  </r>
  <r>
    <s v="S/260412/1/74_x000a_"/>
    <s v="12 April 2026, 17:40:38"/>
    <s v="Sunday"/>
    <s v="April"/>
    <x v="11"/>
    <n v="17"/>
    <x v="9"/>
    <s v="Lucky"/>
    <s v="Makan di Tempat"/>
    <x v="0"/>
    <m/>
    <s v="Unknown"/>
    <x v="31"/>
    <x v="0"/>
    <m/>
    <x v="7"/>
    <m/>
    <m/>
    <n v="1"/>
    <n v="28000"/>
    <n v="28000"/>
    <m/>
  </r>
  <r>
    <s v="S/260412/1/74_x000a_"/>
    <s v="12 April 2026, 17:40:38"/>
    <s v="Sunday"/>
    <s v="April"/>
    <x v="11"/>
    <n v="17"/>
    <x v="9"/>
    <s v="Lucky"/>
    <s v="Makan di Tempat"/>
    <x v="0"/>
    <m/>
    <s v="Unknown"/>
    <x v="36"/>
    <x v="0"/>
    <m/>
    <x v="0"/>
    <s v="LARGE"/>
    <m/>
    <n v="1"/>
    <n v="22000"/>
    <n v="22000"/>
    <m/>
  </r>
  <r>
    <s v="S/260412/1/75_x000a_"/>
    <s v="12 April 2026, 18:03:27"/>
    <s v="Sunday"/>
    <s v="April"/>
    <x v="11"/>
    <n v="18"/>
    <x v="10"/>
    <s v="Lucky"/>
    <s v="Makan di Tempat"/>
    <x v="0"/>
    <s v="47 selasar"/>
    <s v="Identified"/>
    <x v="8"/>
    <x v="0"/>
    <m/>
    <x v="5"/>
    <s v="REGULAR"/>
    <m/>
    <n v="1"/>
    <n v="20000"/>
    <n v="20000"/>
    <n v="34000"/>
  </r>
  <r>
    <s v="S/260412/1/75_x000a_"/>
    <s v="12 April 2026, 18:03:27"/>
    <s v="Sunday"/>
    <s v="April"/>
    <x v="11"/>
    <n v="18"/>
    <x v="10"/>
    <s v="Lucky"/>
    <s v="Makan di Tempat"/>
    <x v="0"/>
    <m/>
    <s v="Unknown"/>
    <x v="3"/>
    <x v="0"/>
    <m/>
    <x v="3"/>
    <m/>
    <m/>
    <n v="1"/>
    <n v="14000"/>
    <n v="14000"/>
    <m/>
  </r>
  <r>
    <s v="S/260412/1/76_x000a_"/>
    <s v="12 April 2026, 18:04:26"/>
    <s v="Sunday"/>
    <s v="April"/>
    <x v="11"/>
    <n v="18"/>
    <x v="10"/>
    <s v="Lucky"/>
    <s v="Makan di Tempat"/>
    <x v="1"/>
    <s v="25 halll"/>
    <s v="Identified"/>
    <x v="39"/>
    <x v="0"/>
    <s v="sedang"/>
    <x v="8"/>
    <m/>
    <m/>
    <n v="1"/>
    <n v="22000"/>
    <n v="22000"/>
    <n v="22000"/>
  </r>
  <r>
    <s v="S/260412/1/77_x000a_"/>
    <s v="12 April 2026, 18:28:46"/>
    <s v="Sunday"/>
    <s v="April"/>
    <x v="11"/>
    <n v="18"/>
    <x v="10"/>
    <s v="Lucky"/>
    <s v="Makan di Tempat"/>
    <x v="0"/>
    <s v="11 out"/>
    <s v="Identified"/>
    <x v="2"/>
    <x v="0"/>
    <m/>
    <x v="2"/>
    <s v="REGULAR"/>
    <m/>
    <n v="1"/>
    <n v="17000"/>
    <n v="17000"/>
    <n v="45000"/>
  </r>
  <r>
    <s v="S/260412/1/77_x000a_"/>
    <s v="12 April 2026, 18:28:46"/>
    <s v="Sunday"/>
    <s v="April"/>
    <x v="11"/>
    <n v="18"/>
    <x v="10"/>
    <s v="Lucky"/>
    <s v="Makan di Tempat"/>
    <x v="0"/>
    <m/>
    <s v="Unknown"/>
    <x v="31"/>
    <x v="0"/>
    <m/>
    <x v="7"/>
    <m/>
    <m/>
    <n v="1"/>
    <n v="28000"/>
    <n v="28000"/>
    <m/>
  </r>
  <r>
    <s v="S/260412/1/78_x000a_"/>
    <s v="12 April 2026, 19:00:12"/>
    <s v="Sunday"/>
    <s v="April"/>
    <x v="11"/>
    <n v="19"/>
    <x v="11"/>
    <s v="Lucky"/>
    <s v="Makan di Tempat"/>
    <x v="0"/>
    <s v="-"/>
    <s v="Unknown"/>
    <x v="20"/>
    <x v="0"/>
    <m/>
    <x v="5"/>
    <s v="REGULAR"/>
    <m/>
    <n v="1"/>
    <n v="20000"/>
    <n v="20000"/>
    <n v="20000"/>
  </r>
  <r>
    <s v="S/260412/1/79_x000a_"/>
    <s v="12 April 2026, 19:07:25"/>
    <s v="Sunday"/>
    <s v="April"/>
    <x v="11"/>
    <n v="19"/>
    <x v="11"/>
    <s v="Lucky"/>
    <s v="Makan di Tempat"/>
    <x v="0"/>
    <s v="05 ind clc"/>
    <s v="Identified"/>
    <x v="50"/>
    <x v="0"/>
    <m/>
    <x v="9"/>
    <m/>
    <m/>
    <n v="1"/>
    <n v="20000"/>
    <n v="20000"/>
    <n v="20000"/>
  </r>
  <r>
    <s v="S/260412/1/80_x000a_"/>
    <s v="12 April 2026, 19:15:30"/>
    <s v="Sunday"/>
    <s v="April"/>
    <x v="11"/>
    <n v="19"/>
    <x v="11"/>
    <s v="Lucky"/>
    <s v="Makan di Tempat"/>
    <x v="0"/>
    <s v="39 ind clc"/>
    <s v="Identified"/>
    <x v="23"/>
    <x v="0"/>
    <m/>
    <x v="3"/>
    <m/>
    <m/>
    <n v="1"/>
    <n v="17000"/>
    <n v="17000"/>
    <n v="35000"/>
  </r>
  <r>
    <s v="S/260412/1/80_x000a_"/>
    <s v="12 April 2026, 19:15:30"/>
    <s v="Sunday"/>
    <s v="April"/>
    <x v="11"/>
    <n v="19"/>
    <x v="11"/>
    <s v="Lucky"/>
    <s v="Makan di Tempat"/>
    <x v="0"/>
    <m/>
    <s v="Unknown"/>
    <x v="34"/>
    <x v="0"/>
    <m/>
    <x v="3"/>
    <m/>
    <m/>
    <n v="1"/>
    <n v="18000"/>
    <n v="18000"/>
    <m/>
  </r>
  <r>
    <s v="S/260412/1/81_x000a_"/>
    <s v="12 April 2026, 19:22:13"/>
    <s v="Sunday"/>
    <s v="April"/>
    <x v="11"/>
    <n v="19"/>
    <x v="11"/>
    <s v="Lucky"/>
    <s v="Makan di Tempat"/>
    <x v="0"/>
    <s v="01 ind clc"/>
    <s v="Identified"/>
    <x v="50"/>
    <x v="0"/>
    <m/>
    <x v="9"/>
    <m/>
    <m/>
    <n v="1"/>
    <n v="20000"/>
    <n v="20000"/>
    <n v="42000"/>
  </r>
  <r>
    <s v="S/260412/1/81_x000a_"/>
    <s v="12 April 2026, 19:22:13"/>
    <s v="Sunday"/>
    <s v="April"/>
    <x v="11"/>
    <n v="19"/>
    <x v="11"/>
    <s v="Lucky"/>
    <s v="Makan di Tempat"/>
    <x v="0"/>
    <m/>
    <s v="Unknown"/>
    <x v="39"/>
    <x v="0"/>
    <s v="pdedas"/>
    <x v="8"/>
    <m/>
    <m/>
    <n v="1"/>
    <n v="22000"/>
    <n v="22000"/>
    <m/>
  </r>
  <r>
    <s v="S/260412/1/82_x000a_"/>
    <s v="12 April 2026, 19:25:11"/>
    <s v="Sunday"/>
    <s v="April"/>
    <x v="11"/>
    <n v="19"/>
    <x v="11"/>
    <s v="Lucky"/>
    <s v="Makan di Tempat"/>
    <x v="0"/>
    <s v="-"/>
    <s v="Unknown"/>
    <x v="18"/>
    <x v="0"/>
    <m/>
    <x v="0"/>
    <s v="LARGE"/>
    <m/>
    <n v="1"/>
    <n v="22000"/>
    <n v="22000"/>
    <n v="22000"/>
  </r>
  <r>
    <s v="S/260412/1/83_x000a_"/>
    <s v="12 April 2026, 20:07:20"/>
    <s v="Sunday"/>
    <s v="April"/>
    <x v="11"/>
    <n v="20"/>
    <x v="12"/>
    <s v="Lucky"/>
    <s v="Makan di Tempat"/>
    <x v="0"/>
    <s v="11 hall"/>
    <s v="Identified"/>
    <x v="16"/>
    <x v="0"/>
    <m/>
    <x v="6"/>
    <m/>
    <m/>
    <n v="1"/>
    <n v="20000"/>
    <n v="20000"/>
    <n v="42000"/>
  </r>
  <r>
    <s v="S/260412/1/83_x000a_"/>
    <s v="12 April 2026, 20:07:20"/>
    <s v="Sunday"/>
    <s v="April"/>
    <x v="11"/>
    <n v="20"/>
    <x v="12"/>
    <s v="Lucky"/>
    <s v="Makan di Tempat"/>
    <x v="0"/>
    <m/>
    <s v="Unknown"/>
    <x v="39"/>
    <x v="0"/>
    <m/>
    <x v="8"/>
    <m/>
    <m/>
    <n v="1"/>
    <n v="22000"/>
    <n v="22000"/>
    <m/>
  </r>
  <r>
    <s v="S/260412/1/84_x000a_"/>
    <s v="12 April 2026, 20:11:57"/>
    <s v="Sunday"/>
    <s v="April"/>
    <x v="11"/>
    <n v="20"/>
    <x v="12"/>
    <s v="Lucky"/>
    <s v="Makan di Tempat"/>
    <x v="0"/>
    <s v="-"/>
    <s v="Unknown"/>
    <x v="2"/>
    <x v="0"/>
    <m/>
    <x v="2"/>
    <s v="REGULAR"/>
    <m/>
    <n v="1"/>
    <n v="17000"/>
    <n v="17000"/>
    <n v="37000"/>
  </r>
  <r>
    <s v="S/260412/1/84_x000a_"/>
    <s v="12 April 2026, 20:11:57"/>
    <s v="Sunday"/>
    <s v="April"/>
    <x v="11"/>
    <n v="20"/>
    <x v="12"/>
    <s v="Lucky"/>
    <s v="Makan di Tempat"/>
    <x v="0"/>
    <m/>
    <s v="Unknown"/>
    <x v="5"/>
    <x v="0"/>
    <m/>
    <x v="5"/>
    <s v="REGULAR"/>
    <m/>
    <n v="1"/>
    <n v="20000"/>
    <n v="20000"/>
    <m/>
  </r>
  <r>
    <s v="S/260412/1/85_x000a_"/>
    <s v="12 April 2026, 20:12:44"/>
    <s v="Sunday"/>
    <s v="April"/>
    <x v="11"/>
    <n v="20"/>
    <x v="12"/>
    <s v="Lucky"/>
    <s v="Makan di Tempat"/>
    <x v="0"/>
    <s v="49 hall"/>
    <s v="Identified"/>
    <x v="21"/>
    <x v="0"/>
    <m/>
    <x v="11"/>
    <m/>
    <m/>
    <n v="1"/>
    <n v="5000"/>
    <n v="5000"/>
    <n v="29000"/>
  </r>
  <r>
    <s v="S/260412/1/85_x000a_"/>
    <s v="12 April 2026, 20:12:44"/>
    <s v="Sunday"/>
    <s v="April"/>
    <x v="11"/>
    <n v="20"/>
    <x v="12"/>
    <s v="Lucky"/>
    <s v="Makan di Tempat"/>
    <x v="0"/>
    <m/>
    <s v="Unknown"/>
    <x v="53"/>
    <x v="0"/>
    <m/>
    <x v="16"/>
    <m/>
    <m/>
    <n v="1"/>
    <n v="24000"/>
    <n v="24000"/>
    <m/>
  </r>
  <r>
    <s v="S/260412/1/86_x000a_"/>
    <s v="12 April 2026, 20:14:47"/>
    <s v="Sunday"/>
    <s v="April"/>
    <x v="11"/>
    <n v="20"/>
    <x v="12"/>
    <s v="Lucky"/>
    <s v="Makan di Tempat"/>
    <x v="0"/>
    <s v="49 hall"/>
    <s v="Identified"/>
    <x v="16"/>
    <x v="0"/>
    <m/>
    <x v="6"/>
    <m/>
    <m/>
    <n v="1"/>
    <n v="20000"/>
    <n v="20000"/>
    <n v="34000"/>
  </r>
  <r>
    <s v="S/260412/1/86_x000a_"/>
    <s v="12 April 2026, 20:14:47"/>
    <s v="Sunday"/>
    <s v="April"/>
    <x v="11"/>
    <n v="20"/>
    <x v="12"/>
    <s v="Lucky"/>
    <s v="Makan di Tempat"/>
    <x v="0"/>
    <m/>
    <s v="Unknown"/>
    <x v="69"/>
    <x v="0"/>
    <m/>
    <x v="10"/>
    <m/>
    <m/>
    <n v="1"/>
    <n v="14000"/>
    <n v="14000"/>
    <m/>
  </r>
  <r>
    <s v="S/260412/1/87_x000a_"/>
    <s v="12 April 2026, 20:19:19"/>
    <s v="Sunday"/>
    <s v="April"/>
    <x v="11"/>
    <n v="20"/>
    <x v="12"/>
    <s v="Lucky"/>
    <s v="Makan di Tempat"/>
    <x v="0"/>
    <s v="-"/>
    <s v="Unknown"/>
    <x v="8"/>
    <x v="0"/>
    <m/>
    <x v="5"/>
    <s v="LARGE"/>
    <m/>
    <n v="2"/>
    <n v="23000"/>
    <n v="46000"/>
    <n v="46000"/>
  </r>
  <r>
    <s v="S/260412/1/88_x000a_"/>
    <s v="12 April 2026, 20:21:54"/>
    <s v="Sunday"/>
    <s v="April"/>
    <x v="11"/>
    <n v="20"/>
    <x v="12"/>
    <s v="Lucky"/>
    <s v="Makan di Tempat"/>
    <x v="0"/>
    <s v="24 hall"/>
    <s v="Identified"/>
    <x v="16"/>
    <x v="0"/>
    <m/>
    <x v="6"/>
    <m/>
    <m/>
    <n v="1"/>
    <n v="20000"/>
    <n v="20000"/>
    <n v="78000"/>
  </r>
  <r>
    <s v="S/260412/1/88_x000a_"/>
    <s v="12 April 2026, 20:21:54"/>
    <s v="Sunday"/>
    <s v="April"/>
    <x v="11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12/1/88_x000a_"/>
    <s v="12 April 2026, 20:21:54"/>
    <s v="Sunday"/>
    <s v="April"/>
    <x v="11"/>
    <n v="20"/>
    <x v="12"/>
    <s v="Lucky"/>
    <s v="Makan di Tempat"/>
    <x v="0"/>
    <m/>
    <s v="Unknown"/>
    <x v="22"/>
    <x v="0"/>
    <s v="stgh mtg"/>
    <x v="8"/>
    <m/>
    <s v="ADDITIONAL KITCHEN TELUR CEPLOK"/>
    <n v="1"/>
    <n v="30000"/>
    <n v="30000"/>
    <m/>
  </r>
  <r>
    <s v="S/260412/1/89_x000a_"/>
    <s v="12 April 2026, 20:23:29"/>
    <s v="Sunday"/>
    <s v="April"/>
    <x v="11"/>
    <n v="20"/>
    <x v="12"/>
    <s v="Lucky"/>
    <s v="Makan di Tempat"/>
    <x v="0"/>
    <s v="-"/>
    <s v="Unknown"/>
    <x v="2"/>
    <x v="0"/>
    <m/>
    <x v="2"/>
    <s v="HOT"/>
    <m/>
    <n v="2"/>
    <n v="17000"/>
    <n v="34000"/>
    <n v="110700"/>
  </r>
  <r>
    <s v="S/260412/1/89_x000a_"/>
    <s v="12 April 2026, 20:23:29"/>
    <s v="Sunday"/>
    <s v="April"/>
    <x v="11"/>
    <n v="20"/>
    <x v="12"/>
    <s v="Lucky"/>
    <s v="Makan di Tempat"/>
    <x v="0"/>
    <m/>
    <s v="Unknown"/>
    <x v="2"/>
    <x v="0"/>
    <m/>
    <x v="2"/>
    <s v="LARGE"/>
    <m/>
    <n v="1"/>
    <n v="20000"/>
    <n v="20000"/>
    <m/>
  </r>
  <r>
    <s v="S/260412/1/89_x000a_"/>
    <s v="12 April 2026, 20:23:29"/>
    <s v="Sunday"/>
    <s v="April"/>
    <x v="11"/>
    <n v="20"/>
    <x v="12"/>
    <s v="Lucky"/>
    <s v="Makan di Tempat"/>
    <x v="0"/>
    <m/>
    <s v="Unknown"/>
    <x v="29"/>
    <x v="0"/>
    <m/>
    <x v="2"/>
    <s v="LARGE"/>
    <m/>
    <n v="1"/>
    <n v="21000"/>
    <n v="21000"/>
    <m/>
  </r>
  <r>
    <s v="S/260412/1/89_x000a_"/>
    <s v="12 April 2026, 20:23:29"/>
    <s v="Sunday"/>
    <s v="April"/>
    <x v="11"/>
    <n v="20"/>
    <x v="12"/>
    <s v="Lucky"/>
    <s v="Makan di Tempat"/>
    <x v="0"/>
    <m/>
    <s v="Unknown"/>
    <x v="14"/>
    <x v="0"/>
    <m/>
    <x v="0"/>
    <s v="LARGE"/>
    <m/>
    <n v="2"/>
    <n v="24000"/>
    <n v="48000"/>
    <m/>
  </r>
  <r>
    <s v="S/260412/1/89_x000a_"/>
    <s v="12 April 2026, 20:23:29"/>
    <s v="Sunday"/>
    <s v="April"/>
    <x v="11"/>
    <n v="20"/>
    <x v="12"/>
    <s v="Lucky"/>
    <s v="Makan di Tempat"/>
    <x v="0"/>
    <m/>
    <s v="Unknown"/>
    <x v="79"/>
    <x v="1"/>
    <m/>
    <x v="11"/>
    <m/>
    <m/>
    <m/>
    <m/>
    <n v="-12300"/>
    <m/>
  </r>
  <r>
    <s v="S/260412/1/90_x000a_"/>
    <s v="12 April 2026, 20:29:51"/>
    <s v="Sunday"/>
    <s v="April"/>
    <x v="11"/>
    <n v="20"/>
    <x v="12"/>
    <s v="Lucky"/>
    <s v="Makan di Tempat"/>
    <x v="0"/>
    <s v="22 out"/>
    <s v="Identified"/>
    <x v="3"/>
    <x v="0"/>
    <m/>
    <x v="3"/>
    <m/>
    <m/>
    <n v="1"/>
    <n v="14000"/>
    <n v="14000"/>
    <n v="62000"/>
  </r>
  <r>
    <s v="S/260412/1/90_x000a_"/>
    <s v="12 April 2026, 20:29:51"/>
    <s v="Sunday"/>
    <s v="April"/>
    <x v="11"/>
    <n v="20"/>
    <x v="12"/>
    <s v="Lucky"/>
    <s v="Makan di Tempat"/>
    <x v="0"/>
    <m/>
    <s v="Unknown"/>
    <x v="14"/>
    <x v="0"/>
    <m/>
    <x v="0"/>
    <s v="LARGE"/>
    <m/>
    <n v="1"/>
    <n v="24000"/>
    <n v="24000"/>
    <m/>
  </r>
  <r>
    <s v="S/260412/1/90_x000a_"/>
    <s v="12 April 2026, 20:29:51"/>
    <s v="Sunday"/>
    <s v="April"/>
    <x v="11"/>
    <n v="20"/>
    <x v="12"/>
    <s v="Lucky"/>
    <s v="Makan di Tempat"/>
    <x v="0"/>
    <m/>
    <s v="Unknown"/>
    <x v="56"/>
    <x v="0"/>
    <m/>
    <x v="1"/>
    <s v="LARGE"/>
    <m/>
    <n v="1"/>
    <n v="24000"/>
    <n v="24000"/>
    <m/>
  </r>
  <r>
    <s v="S/260412/1/91_x000a_"/>
    <s v="12 April 2026, 20:32:25"/>
    <s v="Sunday"/>
    <s v="April"/>
    <x v="11"/>
    <n v="20"/>
    <x v="12"/>
    <s v="Lucky"/>
    <s v="Makan di Tempat"/>
    <x v="0"/>
    <s v="24 out"/>
    <s v="Identified"/>
    <x v="33"/>
    <x v="0"/>
    <m/>
    <x v="9"/>
    <m/>
    <m/>
    <n v="1"/>
    <n v="20000"/>
    <n v="20000"/>
    <n v="44000"/>
  </r>
  <r>
    <s v="S/260412/1/91_x000a_"/>
    <s v="12 April 2026, 20:32:25"/>
    <s v="Sunday"/>
    <s v="April"/>
    <x v="11"/>
    <n v="20"/>
    <x v="12"/>
    <s v="Lucky"/>
    <s v="Makan di Tempat"/>
    <x v="0"/>
    <m/>
    <s v="Unknown"/>
    <x v="62"/>
    <x v="0"/>
    <m/>
    <x v="19"/>
    <s v="LARGE"/>
    <m/>
    <n v="1"/>
    <n v="24000"/>
    <n v="24000"/>
    <m/>
  </r>
  <r>
    <s v="S/260412/1/92_x000a_"/>
    <s v="12 April 2026, 20:33:09"/>
    <s v="Sunday"/>
    <s v="April"/>
    <x v="11"/>
    <n v="20"/>
    <x v="12"/>
    <s v="Lucky"/>
    <s v="Makan di Tempat"/>
    <x v="0"/>
    <s v="-"/>
    <s v="Unknown"/>
    <x v="8"/>
    <x v="0"/>
    <m/>
    <x v="5"/>
    <s v="LARGE"/>
    <m/>
    <n v="1"/>
    <n v="23000"/>
    <n v="23000"/>
    <n v="23000"/>
  </r>
  <r>
    <s v="S/260412/1/93_x000a_"/>
    <s v="12 April 2026, 20:43:45"/>
    <s v="Sunday"/>
    <s v="April"/>
    <x v="11"/>
    <n v="20"/>
    <x v="12"/>
    <s v="Lucky"/>
    <s v="Makan di Tempat"/>
    <x v="0"/>
    <s v="-"/>
    <s v="Unknown"/>
    <x v="21"/>
    <x v="0"/>
    <m/>
    <x v="11"/>
    <m/>
    <m/>
    <n v="2"/>
    <n v="5000"/>
    <n v="10000"/>
    <n v="10000"/>
  </r>
  <r>
    <s v="S/260412/1/94_x000a_"/>
    <s v="12 April 2026, 20:53:27"/>
    <s v="Sunday"/>
    <s v="April"/>
    <x v="11"/>
    <n v="20"/>
    <x v="12"/>
    <s v="Lucky"/>
    <s v="Makan di Tempat"/>
    <x v="0"/>
    <s v="25 tribun"/>
    <s v="Identified"/>
    <x v="21"/>
    <x v="0"/>
    <m/>
    <x v="11"/>
    <m/>
    <m/>
    <n v="1"/>
    <n v="5000"/>
    <n v="5000"/>
    <n v="30000"/>
  </r>
  <r>
    <s v="S/260412/1/94_x000a_"/>
    <s v="12 April 2026, 20:53:27"/>
    <s v="Sunday"/>
    <s v="April"/>
    <x v="11"/>
    <n v="20"/>
    <x v="12"/>
    <s v="Lucky"/>
    <s v="Makan di Tempat"/>
    <x v="0"/>
    <m/>
    <s v="Unknown"/>
    <x v="22"/>
    <x v="0"/>
    <m/>
    <x v="8"/>
    <m/>
    <m/>
    <n v="1"/>
    <n v="25000"/>
    <n v="25000"/>
    <m/>
  </r>
  <r>
    <s v="S/260412/1/95_x000a_"/>
    <s v="12 April 2026, 20:56:00"/>
    <s v="Sunday"/>
    <s v="April"/>
    <x v="11"/>
    <n v="20"/>
    <x v="12"/>
    <s v="Lucky"/>
    <s v="Makan di Tempat"/>
    <x v="0"/>
    <s v="47 outdoorrr"/>
    <s v="Identified"/>
    <x v="74"/>
    <x v="0"/>
    <m/>
    <x v="2"/>
    <m/>
    <m/>
    <n v="1"/>
    <n v="14000"/>
    <n v="14000"/>
    <n v="34000"/>
  </r>
  <r>
    <s v="S/260412/1/95_x000a_"/>
    <s v="12 April 2026, 20:56:00"/>
    <s v="Sunday"/>
    <s v="April"/>
    <x v="11"/>
    <n v="20"/>
    <x v="12"/>
    <s v="Lucky"/>
    <s v="Makan di Tempat"/>
    <x v="0"/>
    <m/>
    <s v="Unknown"/>
    <x v="50"/>
    <x v="0"/>
    <m/>
    <x v="9"/>
    <m/>
    <m/>
    <n v="1"/>
    <n v="20000"/>
    <n v="20000"/>
    <m/>
  </r>
  <r>
    <s v="S/260412/1/96_x000a_"/>
    <s v="12 April 2026, 21:03:30"/>
    <s v="Sunday"/>
    <s v="April"/>
    <x v="11"/>
    <n v="21"/>
    <x v="13"/>
    <s v="Lucky"/>
    <s v="Makan di Tempat"/>
    <x v="0"/>
    <s v="-"/>
    <s v="Unknown"/>
    <x v="14"/>
    <x v="0"/>
    <m/>
    <x v="0"/>
    <s v="LARGE"/>
    <m/>
    <n v="1"/>
    <n v="24000"/>
    <n v="24000"/>
    <n v="46000"/>
  </r>
  <r>
    <s v="S/260412/1/96_x000a_"/>
    <s v="12 April 2026, 21:03:30"/>
    <s v="Sunday"/>
    <s v="April"/>
    <x v="11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12/1/97_x000a_"/>
    <s v="12 April 2026, 21:09:25"/>
    <s v="Sunday"/>
    <s v="April"/>
    <x v="11"/>
    <n v="21"/>
    <x v="13"/>
    <s v="Lucky"/>
    <s v="Makan di Tempat"/>
    <x v="1"/>
    <s v="-"/>
    <s v="Unknown"/>
    <x v="20"/>
    <x v="0"/>
    <m/>
    <x v="5"/>
    <s v="LARGE"/>
    <m/>
    <n v="1"/>
    <n v="23000"/>
    <n v="23000"/>
    <n v="45000"/>
  </r>
  <r>
    <s v="S/260412/1/97_x000a_"/>
    <s v="12 April 2026, 21:09:25"/>
    <s v="Sunday"/>
    <s v="April"/>
    <x v="11"/>
    <n v="21"/>
    <x v="13"/>
    <s v="Lucky"/>
    <s v="Makan di Tempat"/>
    <x v="1"/>
    <m/>
    <s v="Unknown"/>
    <x v="36"/>
    <x v="0"/>
    <m/>
    <x v="0"/>
    <s v="LARGE"/>
    <m/>
    <n v="1"/>
    <n v="22000"/>
    <n v="22000"/>
    <m/>
  </r>
  <r>
    <s v="S/260412/1/98_x000a_"/>
    <s v="12 April 2026, 21:10:36"/>
    <s v="Sunday"/>
    <s v="April"/>
    <x v="11"/>
    <n v="21"/>
    <x v="13"/>
    <s v="Lucky"/>
    <s v="Makan di Tempat"/>
    <x v="0"/>
    <s v="04 cltrr"/>
    <s v="Identified"/>
    <x v="3"/>
    <x v="0"/>
    <m/>
    <x v="3"/>
    <m/>
    <m/>
    <n v="1"/>
    <n v="14000"/>
    <n v="14000"/>
    <n v="14000"/>
  </r>
  <r>
    <s v="S/260412/1/99_x000a_"/>
    <s v="12 April 2026, 21:11:54"/>
    <s v="Sunday"/>
    <s v="April"/>
    <x v="11"/>
    <n v="21"/>
    <x v="13"/>
    <s v="Lucky"/>
    <s v="Makan di Tempat"/>
    <x v="0"/>
    <s v="-"/>
    <s v="Unknown"/>
    <x v="59"/>
    <x v="0"/>
    <m/>
    <x v="18"/>
    <s v="LARGE"/>
    <m/>
    <n v="1"/>
    <n v="24000"/>
    <n v="24000"/>
    <n v="44000"/>
  </r>
  <r>
    <s v="S/260412/1/99_x000a_"/>
    <s v="12 April 2026, 21:11:54"/>
    <s v="Sunday"/>
    <s v="April"/>
    <x v="11"/>
    <n v="21"/>
    <x v="13"/>
    <s v="Lucky"/>
    <s v="Makan di Tempat"/>
    <x v="0"/>
    <m/>
    <s v="Unknown"/>
    <x v="17"/>
    <x v="0"/>
    <m/>
    <x v="4"/>
    <s v="LARGE"/>
    <m/>
    <n v="1"/>
    <n v="20000"/>
    <n v="20000"/>
    <m/>
  </r>
  <r>
    <s v="S/260412/1/100_x000a_"/>
    <s v="12 April 2026, 21:13:29"/>
    <s v="Sunday"/>
    <s v="April"/>
    <x v="11"/>
    <n v="21"/>
    <x v="13"/>
    <s v="Lucky"/>
    <s v="Makan di Tempat"/>
    <x v="0"/>
    <s v="35 dpn clc"/>
    <s v="Identified"/>
    <x v="20"/>
    <x v="0"/>
    <m/>
    <x v="5"/>
    <s v="HOT"/>
    <m/>
    <n v="1"/>
    <n v="18000"/>
    <n v="18000"/>
    <n v="30000"/>
  </r>
  <r>
    <s v="S/260412/1/100_x000a_"/>
    <s v="12 April 2026, 21:13:29"/>
    <s v="Sunday"/>
    <s v="April"/>
    <x v="11"/>
    <n v="21"/>
    <x v="13"/>
    <s v="Lucky"/>
    <s v="Makan di Tempat"/>
    <x v="0"/>
    <m/>
    <s v="Unknown"/>
    <x v="7"/>
    <x v="0"/>
    <m/>
    <x v="3"/>
    <m/>
    <m/>
    <n v="1"/>
    <n v="12000"/>
    <n v="12000"/>
    <m/>
  </r>
  <r>
    <s v="S/260412/1/101_x000a_"/>
    <s v="12 April 2026, 21:14:27"/>
    <s v="Sunday"/>
    <s v="April"/>
    <x v="11"/>
    <n v="21"/>
    <x v="13"/>
    <s v="Lucky"/>
    <s v="Makan di Tempat"/>
    <x v="0"/>
    <s v="-"/>
    <s v="Unknown"/>
    <x v="8"/>
    <x v="0"/>
    <m/>
    <x v="5"/>
    <s v="LARGE"/>
    <m/>
    <n v="1"/>
    <n v="23000"/>
    <n v="23000"/>
    <n v="23000"/>
  </r>
  <r>
    <s v="S/260412/1/102_x000a_"/>
    <s v="12 April 2026, 21:17:38"/>
    <s v="Sunday"/>
    <s v="April"/>
    <x v="11"/>
    <n v="21"/>
    <x v="13"/>
    <s v="Lucky"/>
    <s v="Makan di Tempat"/>
    <x v="0"/>
    <s v="06 hall"/>
    <s v="Identified"/>
    <x v="2"/>
    <x v="0"/>
    <m/>
    <x v="2"/>
    <s v="LARGE"/>
    <m/>
    <n v="2"/>
    <n v="20000"/>
    <n v="40000"/>
    <n v="68000"/>
  </r>
  <r>
    <s v="S/260412/1/102_x000a_"/>
    <s v="12 April 2026, 21:17:38"/>
    <s v="Sunday"/>
    <s v="April"/>
    <x v="11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2/1/103_x000a_"/>
    <s v="12 April 2026, 21:19:30"/>
    <s v="Sunday"/>
    <s v="April"/>
    <x v="11"/>
    <n v="21"/>
    <x v="13"/>
    <s v="Lucky"/>
    <s v="Makan di Tempat"/>
    <x v="0"/>
    <s v="02 outdoor"/>
    <s v="Identified"/>
    <x v="3"/>
    <x v="0"/>
    <m/>
    <x v="3"/>
    <m/>
    <m/>
    <n v="1"/>
    <n v="14000"/>
    <n v="14000"/>
    <n v="38000"/>
  </r>
  <r>
    <s v="S/260412/1/103_x000a_"/>
    <s v="12 April 2026, 21:19:30"/>
    <s v="Sunday"/>
    <s v="April"/>
    <x v="11"/>
    <n v="21"/>
    <x v="13"/>
    <s v="Lucky"/>
    <s v="Makan di Tempat"/>
    <x v="0"/>
    <m/>
    <s v="Unknown"/>
    <x v="1"/>
    <x v="0"/>
    <m/>
    <x v="1"/>
    <s v="LARGE"/>
    <m/>
    <n v="1"/>
    <n v="24000"/>
    <n v="24000"/>
    <m/>
  </r>
  <r>
    <s v="S/260412/1/104_x000a_"/>
    <s v="12 April 2026, 21:29:07"/>
    <s v="Sunday"/>
    <s v="April"/>
    <x v="11"/>
    <n v="21"/>
    <x v="13"/>
    <s v="Lucky"/>
    <s v="Makan di Tempat"/>
    <x v="0"/>
    <s v="-"/>
    <s v="Unknown"/>
    <x v="15"/>
    <x v="0"/>
    <m/>
    <x v="2"/>
    <s v="HOT"/>
    <m/>
    <n v="1"/>
    <n v="18000"/>
    <n v="18000"/>
    <n v="40000"/>
  </r>
  <r>
    <s v="S/260412/1/104_x000a_"/>
    <s v="12 April 2026, 21:29:07"/>
    <s v="Sunday"/>
    <s v="April"/>
    <x v="11"/>
    <n v="21"/>
    <x v="13"/>
    <s v="Lucky"/>
    <s v="Makan di Tempat"/>
    <x v="0"/>
    <m/>
    <s v="Unknown"/>
    <x v="0"/>
    <x v="0"/>
    <m/>
    <x v="0"/>
    <s v="LARGE"/>
    <m/>
    <n v="1"/>
    <n v="22000"/>
    <n v="22000"/>
    <m/>
  </r>
  <r>
    <s v="S/260412/1/105_x000a_"/>
    <s v="12 April 2026, 21:30:35"/>
    <s v="Sunday"/>
    <s v="April"/>
    <x v="11"/>
    <n v="21"/>
    <x v="13"/>
    <s v="Lucky"/>
    <s v="Makan di Tempat"/>
    <x v="0"/>
    <s v="06 out"/>
    <s v="Identified"/>
    <x v="8"/>
    <x v="0"/>
    <m/>
    <x v="5"/>
    <s v="HOT"/>
    <m/>
    <n v="1"/>
    <n v="18000"/>
    <n v="18000"/>
    <n v="58000"/>
  </r>
  <r>
    <s v="S/260412/1/105_x000a_"/>
    <s v="12 April 2026, 21:30:35"/>
    <s v="Sunday"/>
    <s v="April"/>
    <x v="11"/>
    <n v="21"/>
    <x v="13"/>
    <s v="Lucky"/>
    <s v="Makan di Tempat"/>
    <x v="0"/>
    <m/>
    <s v="Unknown"/>
    <x v="20"/>
    <x v="0"/>
    <m/>
    <x v="5"/>
    <s v="HOT"/>
    <m/>
    <n v="1"/>
    <n v="18000"/>
    <n v="18000"/>
    <m/>
  </r>
  <r>
    <s v="S/260412/1/105_x000a_"/>
    <s v="12 April 2026, 21:30:35"/>
    <s v="Sunday"/>
    <s v="April"/>
    <x v="11"/>
    <n v="21"/>
    <x v="13"/>
    <s v="Lucky"/>
    <s v="Makan di Tempat"/>
    <x v="0"/>
    <m/>
    <s v="Unknown"/>
    <x v="11"/>
    <x v="0"/>
    <m/>
    <x v="8"/>
    <m/>
    <m/>
    <n v="1"/>
    <n v="22000"/>
    <n v="22000"/>
    <m/>
  </r>
  <r>
    <s v="S/260412/1/106_x000a_"/>
    <s v="12 April 2026, 21:37:16"/>
    <s v="Sunday"/>
    <s v="April"/>
    <x v="11"/>
    <n v="21"/>
    <x v="13"/>
    <s v="Lucky"/>
    <s v="Makan di Tempat"/>
    <x v="0"/>
    <s v="42 out"/>
    <s v="Identified"/>
    <x v="0"/>
    <x v="0"/>
    <m/>
    <x v="0"/>
    <s v="LARGE"/>
    <m/>
    <n v="1"/>
    <n v="22000"/>
    <n v="22000"/>
    <n v="42000"/>
  </r>
  <r>
    <s v="S/260412/1/106_x000a_"/>
    <s v="12 April 2026, 21:37:16"/>
    <s v="Sunday"/>
    <s v="April"/>
    <x v="11"/>
    <n v="21"/>
    <x v="13"/>
    <s v="Lucky"/>
    <s v="Makan di Tempat"/>
    <x v="0"/>
    <m/>
    <s v="Unknown"/>
    <x v="50"/>
    <x v="0"/>
    <m/>
    <x v="9"/>
    <m/>
    <m/>
    <n v="1"/>
    <n v="20000"/>
    <n v="20000"/>
    <m/>
  </r>
  <r>
    <s v="S/260412/1/107_x000a_"/>
    <s v="12 April 2026, 21:39:08"/>
    <s v="Sunday"/>
    <s v="April"/>
    <x v="11"/>
    <n v="21"/>
    <x v="13"/>
    <s v="Lucky"/>
    <s v="Makan di Tempat"/>
    <x v="0"/>
    <s v="49 hall"/>
    <s v="Identified"/>
    <x v="31"/>
    <x v="0"/>
    <m/>
    <x v="7"/>
    <m/>
    <m/>
    <n v="1"/>
    <n v="28000"/>
    <n v="28000"/>
    <n v="28000"/>
  </r>
  <r>
    <s v="S/260412/1/108_x000a_"/>
    <s v="12 April 2026, 21:41:09"/>
    <s v="Sunday"/>
    <s v="April"/>
    <x v="11"/>
    <n v="21"/>
    <x v="13"/>
    <s v="Lucky"/>
    <s v="Makan di Tempat"/>
    <x v="0"/>
    <s v="-"/>
    <s v="Unknown"/>
    <x v="1"/>
    <x v="0"/>
    <m/>
    <x v="1"/>
    <s v="LARGE"/>
    <m/>
    <n v="1"/>
    <n v="24000"/>
    <n v="24000"/>
    <n v="24000"/>
  </r>
  <r>
    <s v="S/260412/1/109_x000a_"/>
    <s v="12 April 2026, 21:43:11"/>
    <s v="Sunday"/>
    <s v="April"/>
    <x v="11"/>
    <n v="21"/>
    <x v="13"/>
    <s v="Lucky"/>
    <s v="Makan di Tempat"/>
    <x v="0"/>
    <s v="-"/>
    <s v="Unknown"/>
    <x v="2"/>
    <x v="0"/>
    <m/>
    <x v="2"/>
    <s v="HOT"/>
    <m/>
    <n v="1"/>
    <n v="17000"/>
    <n v="17000"/>
    <n v="40000"/>
  </r>
  <r>
    <s v="S/260412/1/109_x000a_"/>
    <s v="12 April 2026, 21:43:11"/>
    <s v="Sunday"/>
    <s v="April"/>
    <x v="11"/>
    <n v="21"/>
    <x v="13"/>
    <s v="Lucky"/>
    <s v="Makan di Tempat"/>
    <x v="0"/>
    <m/>
    <s v="Unknown"/>
    <x v="9"/>
    <x v="0"/>
    <m/>
    <x v="5"/>
    <s v="LARGE"/>
    <m/>
    <n v="1"/>
    <n v="23000"/>
    <n v="23000"/>
    <m/>
  </r>
  <r>
    <s v="S/260412/1/110_x000a_"/>
    <s v="12 April 2026, 22:02:23"/>
    <s v="Sunday"/>
    <s v="April"/>
    <x v="11"/>
    <n v="22"/>
    <x v="14"/>
    <s v="Lucky"/>
    <s v="Makan di Tempat"/>
    <x v="0"/>
    <s v="-"/>
    <s v="Unknown"/>
    <x v="30"/>
    <x v="0"/>
    <m/>
    <x v="13"/>
    <s v="LARGE"/>
    <m/>
    <n v="1"/>
    <n v="24000"/>
    <n v="24000"/>
    <n v="24000"/>
  </r>
  <r>
    <s v="S/260412/1/111_x000a_"/>
    <s v="12 April 2026, 22:12:42"/>
    <s v="Sunday"/>
    <s v="April"/>
    <x v="11"/>
    <n v="22"/>
    <x v="14"/>
    <s v="Lucky"/>
    <s v="Makan di Tempat"/>
    <x v="0"/>
    <s v="-"/>
    <s v="Unknown"/>
    <x v="29"/>
    <x v="0"/>
    <m/>
    <x v="2"/>
    <s v="HOT"/>
    <m/>
    <n v="1"/>
    <n v="18000"/>
    <n v="18000"/>
    <n v="41000"/>
  </r>
  <r>
    <s v="S/260412/1/111_x000a_"/>
    <s v="12 April 2026, 22:12:42"/>
    <s v="Sunday"/>
    <s v="April"/>
    <x v="11"/>
    <n v="22"/>
    <x v="14"/>
    <s v="Lucky"/>
    <s v="Makan di Tempat"/>
    <x v="0"/>
    <m/>
    <s v="Unknown"/>
    <x v="8"/>
    <x v="0"/>
    <m/>
    <x v="5"/>
    <s v="HOT"/>
    <m/>
    <n v="1"/>
    <n v="18000"/>
    <n v="18000"/>
    <m/>
  </r>
  <r>
    <s v="S/260412/1/111_x000a_"/>
    <s v="12 April 2026, 22:12:42"/>
    <s v="Sunday"/>
    <s v="April"/>
    <x v="11"/>
    <n v="22"/>
    <x v="14"/>
    <s v="Lucky"/>
    <s v="Makan di Tempat"/>
    <x v="0"/>
    <m/>
    <s v="Unknown"/>
    <x v="21"/>
    <x v="0"/>
    <m/>
    <x v="11"/>
    <m/>
    <m/>
    <n v="1"/>
    <n v="5000"/>
    <n v="5000"/>
    <m/>
  </r>
  <r>
    <s v="S/260412/1/112_x000a_"/>
    <s v="12 April 2026, 22:15:10"/>
    <s v="Sunday"/>
    <s v="April"/>
    <x v="11"/>
    <n v="22"/>
    <x v="14"/>
    <s v="Lucky"/>
    <s v="Makan di Tempat"/>
    <x v="0"/>
    <s v="-"/>
    <s v="Unknown"/>
    <x v="8"/>
    <x v="0"/>
    <m/>
    <x v="5"/>
    <s v="HOT"/>
    <m/>
    <n v="1"/>
    <n v="18000"/>
    <n v="18000"/>
    <n v="41000"/>
  </r>
  <r>
    <s v="S/260412/1/112_x000a_"/>
    <s v="12 April 2026, 22:15:10"/>
    <s v="Sunday"/>
    <s v="April"/>
    <x v="11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12/1/113_x000a_"/>
    <s v="12 April 2026, 22:16:43"/>
    <s v="Sunday"/>
    <s v="April"/>
    <x v="11"/>
    <n v="22"/>
    <x v="14"/>
    <s v="Lucky"/>
    <s v="Makan di Tempat"/>
    <x v="0"/>
    <s v="-"/>
    <s v="Unknown"/>
    <x v="2"/>
    <x v="0"/>
    <m/>
    <x v="2"/>
    <s v="HOT"/>
    <m/>
    <n v="2"/>
    <n v="17000"/>
    <n v="34000"/>
    <n v="58000"/>
  </r>
  <r>
    <s v="S/260412/1/113_x000a_"/>
    <s v="12 April 2026, 22:16:43"/>
    <s v="Sunday"/>
    <s v="April"/>
    <x v="11"/>
    <n v="22"/>
    <x v="14"/>
    <s v="Lucky"/>
    <s v="Makan di Tempat"/>
    <x v="0"/>
    <m/>
    <s v="Unknown"/>
    <x v="25"/>
    <x v="0"/>
    <m/>
    <x v="13"/>
    <s v="LARGE"/>
    <m/>
    <n v="1"/>
    <n v="24000"/>
    <n v="24000"/>
    <m/>
  </r>
  <r>
    <s v="S/260412/1/114_x000a_"/>
    <s v="12 April 2026, 22:17:29"/>
    <s v="Sunday"/>
    <s v="April"/>
    <x v="11"/>
    <n v="22"/>
    <x v="14"/>
    <s v="Lucky"/>
    <s v="Makan di Tempat"/>
    <x v="0"/>
    <s v="-"/>
    <s v="Unknown"/>
    <x v="29"/>
    <x v="0"/>
    <m/>
    <x v="2"/>
    <s v="LARGE"/>
    <m/>
    <n v="1"/>
    <n v="21000"/>
    <n v="21000"/>
    <n v="21000"/>
  </r>
  <r>
    <s v="S/260412/1/115_x000a_"/>
    <s v="12 April 2026, 22:23:42"/>
    <s v="Sunday"/>
    <s v="April"/>
    <x v="11"/>
    <n v="22"/>
    <x v="14"/>
    <s v="Lucky"/>
    <s v="Makan di Tempat"/>
    <x v="0"/>
    <s v="24 hall"/>
    <s v="Identified"/>
    <x v="22"/>
    <x v="0"/>
    <s v="pedas"/>
    <x v="8"/>
    <m/>
    <m/>
    <n v="1"/>
    <n v="25000"/>
    <n v="25000"/>
    <n v="25000"/>
  </r>
  <r>
    <s v="S/260412/1/116_x000a_"/>
    <s v="12 April 2026, 22:36:22"/>
    <s v="Sunday"/>
    <s v="April"/>
    <x v="11"/>
    <n v="22"/>
    <x v="14"/>
    <s v="Lucky"/>
    <s v="Makan di Tempat"/>
    <x v="0"/>
    <s v="47 outdoorrr"/>
    <s v="Identified"/>
    <x v="41"/>
    <x v="0"/>
    <m/>
    <x v="0"/>
    <s v="LARGE"/>
    <m/>
    <n v="1"/>
    <n v="22000"/>
    <n v="22000"/>
    <n v="78000"/>
  </r>
  <r>
    <s v="S/260412/1/116_x000a_"/>
    <s v="12 April 2026, 22:36:22"/>
    <s v="Sunday"/>
    <s v="April"/>
    <x v="11"/>
    <n v="22"/>
    <x v="14"/>
    <s v="Lucky"/>
    <s v="Makan di Tempat"/>
    <x v="0"/>
    <m/>
    <s v="Unknown"/>
    <x v="57"/>
    <x v="0"/>
    <m/>
    <x v="1"/>
    <s v="LARGE"/>
    <m/>
    <n v="1"/>
    <n v="24000"/>
    <n v="24000"/>
    <m/>
  </r>
  <r>
    <s v="S/260412/1/116_x000a_"/>
    <s v="12 April 2026, 22:36:22"/>
    <s v="Sunday"/>
    <s v="April"/>
    <x v="11"/>
    <n v="22"/>
    <x v="14"/>
    <s v="Lucky"/>
    <s v="Makan di Tempat"/>
    <x v="0"/>
    <m/>
    <s v="Unknown"/>
    <x v="74"/>
    <x v="0"/>
    <m/>
    <x v="2"/>
    <m/>
    <m/>
    <n v="1"/>
    <n v="14000"/>
    <n v="14000"/>
    <m/>
  </r>
  <r>
    <s v="S/260412/1/116_x000a_"/>
    <s v="12 April 2026, 22:36:22"/>
    <s v="Sunday"/>
    <s v="April"/>
    <x v="11"/>
    <n v="22"/>
    <x v="14"/>
    <s v="Lucky"/>
    <s v="Makan di Tempat"/>
    <x v="0"/>
    <m/>
    <s v="Unknown"/>
    <x v="70"/>
    <x v="0"/>
    <m/>
    <x v="3"/>
    <m/>
    <m/>
    <n v="1"/>
    <n v="18000"/>
    <n v="18000"/>
    <m/>
  </r>
  <r>
    <s v="S/260412/1/117_x000a_"/>
    <s v="12 April 2026, 22:37:19"/>
    <s v="Sunday"/>
    <s v="April"/>
    <x v="11"/>
    <n v="22"/>
    <x v="14"/>
    <s v="Lucky"/>
    <s v="Makan di Tempat"/>
    <x v="1"/>
    <s v="-"/>
    <s v="Unknown"/>
    <x v="56"/>
    <x v="0"/>
    <m/>
    <x v="1"/>
    <s v="LARGE"/>
    <m/>
    <n v="1"/>
    <n v="24000"/>
    <n v="24000"/>
    <n v="24000"/>
  </r>
  <r>
    <s v="S/260412/1/118_x000a_"/>
    <s v="12 April 2026, 22:40:39"/>
    <s v="Sunday"/>
    <s v="April"/>
    <x v="11"/>
    <n v="22"/>
    <x v="14"/>
    <s v="Lucky"/>
    <s v="Makan di Tempat"/>
    <x v="0"/>
    <s v="22 hall"/>
    <s v="Identified"/>
    <x v="23"/>
    <x v="0"/>
    <m/>
    <x v="3"/>
    <m/>
    <m/>
    <n v="1"/>
    <n v="17000"/>
    <n v="17000"/>
    <n v="17000"/>
  </r>
  <r>
    <s v="S/260412/1/119_x000a_"/>
    <s v="12 April 2026, 22:45:29"/>
    <s v="Sunday"/>
    <s v="April"/>
    <x v="11"/>
    <n v="22"/>
    <x v="14"/>
    <s v="Lucky"/>
    <s v="Makan di Tempat"/>
    <x v="0"/>
    <s v="-"/>
    <s v="Unknown"/>
    <x v="4"/>
    <x v="0"/>
    <m/>
    <x v="4"/>
    <s v="LARGE"/>
    <m/>
    <n v="1"/>
    <n v="20000"/>
    <n v="20000"/>
    <n v="20000"/>
  </r>
  <r>
    <s v="S/260412/1/120_x000a_"/>
    <s v="12 April 2026, 22:56:39"/>
    <s v="Sunday"/>
    <s v="April"/>
    <x v="11"/>
    <n v="22"/>
    <x v="14"/>
    <s v="Lucky"/>
    <s v="Makan di Tempat"/>
    <x v="1"/>
    <s v="-"/>
    <s v="Unknown"/>
    <x v="5"/>
    <x v="0"/>
    <m/>
    <x v="5"/>
    <s v="LARGE"/>
    <m/>
    <n v="1"/>
    <n v="23000"/>
    <n v="23000"/>
    <n v="23000"/>
  </r>
  <r>
    <s v="S/260412/1/121_x000a_"/>
    <s v="12 April 2026, 22:59:38"/>
    <s v="Sunday"/>
    <s v="April"/>
    <x v="11"/>
    <n v="22"/>
    <x v="14"/>
    <s v="Lucky"/>
    <s v="Makan di Tempat"/>
    <x v="0"/>
    <s v="-"/>
    <s v="Unknown"/>
    <x v="8"/>
    <x v="0"/>
    <m/>
    <x v="5"/>
    <s v="LARGE"/>
    <m/>
    <n v="3"/>
    <n v="23000"/>
    <n v="69000"/>
    <n v="91000"/>
  </r>
  <r>
    <s v="S/260412/1/121_x000a_"/>
    <s v="12 April 2026, 22:59:38"/>
    <s v="Sunday"/>
    <s v="April"/>
    <x v="11"/>
    <n v="22"/>
    <x v="14"/>
    <s v="Lucky"/>
    <s v="Makan di Tempat"/>
    <x v="0"/>
    <m/>
    <s v="Unknown"/>
    <x v="18"/>
    <x v="0"/>
    <m/>
    <x v="0"/>
    <s v="LARGE"/>
    <m/>
    <n v="1"/>
    <n v="22000"/>
    <n v="22000"/>
    <m/>
  </r>
  <r>
    <s v="S/260412/1/122_x000a_"/>
    <s v="12 April 2026, 23:11:50"/>
    <s v="Sunday"/>
    <s v="April"/>
    <x v="11"/>
    <n v="23"/>
    <x v="15"/>
    <s v="Lucky"/>
    <s v="Makan di Tempat"/>
    <x v="0"/>
    <s v="35 tribun"/>
    <s v="Identified"/>
    <x v="22"/>
    <x v="0"/>
    <s v="pedas"/>
    <x v="8"/>
    <m/>
    <m/>
    <n v="2"/>
    <n v="25000"/>
    <n v="50000"/>
    <n v="50000"/>
  </r>
  <r>
    <s v="S/260412/1/123_x000a_"/>
    <s v="12 April 2026, 23:24:10"/>
    <s v="Sunday"/>
    <s v="April"/>
    <x v="11"/>
    <n v="23"/>
    <x v="15"/>
    <s v="Lucky"/>
    <s v="Makan di Tempat"/>
    <x v="0"/>
    <s v="07 hall"/>
    <s v="Identified"/>
    <x v="31"/>
    <x v="0"/>
    <m/>
    <x v="7"/>
    <m/>
    <m/>
    <n v="1"/>
    <n v="28000"/>
    <n v="28000"/>
    <n v="28000"/>
  </r>
  <r>
    <s v="S/260412/1/124_x000a_"/>
    <s v="12 April 2026, 23:26:15"/>
    <s v="Sunday"/>
    <s v="April"/>
    <x v="11"/>
    <n v="23"/>
    <x v="15"/>
    <s v="Lucky"/>
    <s v="Makan di Tempat"/>
    <x v="0"/>
    <s v="25 selasar"/>
    <s v="Identified"/>
    <x v="11"/>
    <x v="0"/>
    <m/>
    <x v="8"/>
    <m/>
    <m/>
    <n v="1"/>
    <n v="22000"/>
    <n v="22000"/>
    <n v="46000"/>
  </r>
  <r>
    <s v="S/260412/1/124_x000a_"/>
    <s v="12 April 2026, 23:26:15"/>
    <s v="Sunday"/>
    <s v="April"/>
    <x v="11"/>
    <n v="23"/>
    <x v="15"/>
    <s v="Lucky"/>
    <s v="Makan di Tempat"/>
    <x v="0"/>
    <m/>
    <s v="Unknown"/>
    <x v="1"/>
    <x v="0"/>
    <m/>
    <x v="1"/>
    <s v="LARGE"/>
    <m/>
    <n v="1"/>
    <n v="24000"/>
    <n v="24000"/>
    <m/>
  </r>
  <r>
    <s v="S/260412/1/125_x000a_"/>
    <s v="12 April 2026, 23:37:46"/>
    <s v="Sunday"/>
    <s v="April"/>
    <x v="11"/>
    <n v="23"/>
    <x v="15"/>
    <s v="Lucky"/>
    <s v="Makan di Tempat"/>
    <x v="1"/>
    <s v="42 dpn arg"/>
    <s v="Identified"/>
    <x v="68"/>
    <x v="0"/>
    <m/>
    <x v="12"/>
    <m/>
    <m/>
    <n v="1"/>
    <n v="21000"/>
    <n v="21000"/>
    <n v="21000"/>
  </r>
  <r>
    <s v="S/260413/1/1_x000a_"/>
    <s v="13 April 2026, 00:37:19"/>
    <s v="Monday"/>
    <s v="April"/>
    <x v="12"/>
    <n v="0"/>
    <x v="0"/>
    <s v="Arza"/>
    <s v="Makan di Tempat"/>
    <x v="0"/>
    <s v="-"/>
    <s v="Unknown"/>
    <x v="0"/>
    <x v="0"/>
    <m/>
    <x v="0"/>
    <s v="LARGE"/>
    <m/>
    <n v="2"/>
    <n v="22000"/>
    <n v="44000"/>
    <n v="44000"/>
  </r>
  <r>
    <s v="S/260413/1/2_x000a_"/>
    <s v="13 April 2026, 00:59:43"/>
    <s v="Monday"/>
    <s v="April"/>
    <x v="12"/>
    <n v="0"/>
    <x v="0"/>
    <s v="Arza"/>
    <s v="Makan di Tempat"/>
    <x v="1"/>
    <s v="01 outdooorrrr"/>
    <s v="Identified"/>
    <x v="71"/>
    <x v="0"/>
    <m/>
    <x v="4"/>
    <s v="HOT"/>
    <m/>
    <n v="1"/>
    <n v="17000"/>
    <n v="17000"/>
    <n v="51000"/>
  </r>
  <r>
    <s v="S/260413/1/2_x000a_"/>
    <s v="13 April 2026, 00:59:43"/>
    <s v="Monday"/>
    <s v="April"/>
    <x v="12"/>
    <n v="0"/>
    <x v="0"/>
    <s v="Arza"/>
    <s v="Makan di Tempat"/>
    <x v="1"/>
    <m/>
    <s v="Unknown"/>
    <x v="21"/>
    <x v="0"/>
    <s v="es"/>
    <x v="11"/>
    <m/>
    <m/>
    <n v="1"/>
    <n v="5000"/>
    <n v="5000"/>
    <m/>
  </r>
  <r>
    <s v="S/260413/1/2_x000a_"/>
    <s v="13 April 2026, 00:59:43"/>
    <s v="Monday"/>
    <s v="April"/>
    <x v="12"/>
    <n v="0"/>
    <x v="0"/>
    <s v="Arza"/>
    <s v="Makan di Tempat"/>
    <x v="1"/>
    <m/>
    <s v="Unknown"/>
    <x v="53"/>
    <x v="0"/>
    <m/>
    <x v="16"/>
    <m/>
    <s v="ADDITIONAL KITCHEN TELUR CEPLOK"/>
    <n v="1"/>
    <n v="29000"/>
    <n v="29000"/>
    <m/>
  </r>
  <r>
    <s v="S/260413/1/3_x000a_"/>
    <s v="13 April 2026, 01:02:09"/>
    <s v="Monday"/>
    <s v="April"/>
    <x v="12"/>
    <n v="1"/>
    <x v="1"/>
    <s v="Arza"/>
    <s v="Makan di Tempat"/>
    <x v="0"/>
    <s v="-"/>
    <s v="Unknown"/>
    <x v="0"/>
    <x v="0"/>
    <m/>
    <x v="0"/>
    <s v="LARGE"/>
    <m/>
    <n v="1"/>
    <n v="22000"/>
    <n v="22000"/>
    <n v="22000"/>
  </r>
  <r>
    <s v="S/260413/1/4_x000a_"/>
    <s v="13 April 2026, 01:40:35"/>
    <s v="Monday"/>
    <s v="April"/>
    <x v="12"/>
    <n v="1"/>
    <x v="1"/>
    <s v="Arza"/>
    <s v="Makan di Tempat"/>
    <x v="0"/>
    <s v="-"/>
    <s v="Unknown"/>
    <x v="62"/>
    <x v="0"/>
    <m/>
    <x v="19"/>
    <s v="LARGE"/>
    <m/>
    <n v="1"/>
    <n v="24000"/>
    <n v="24000"/>
    <n v="24000"/>
  </r>
  <r>
    <s v="S/260413/1/5_x000a_"/>
    <s v="13 April 2026, 01:50:13"/>
    <s v="Monday"/>
    <s v="April"/>
    <x v="12"/>
    <n v="1"/>
    <x v="1"/>
    <s v="Arza"/>
    <s v="Makan di Tempat"/>
    <x v="0"/>
    <s v="39 out"/>
    <s v="Identified"/>
    <x v="3"/>
    <x v="0"/>
    <m/>
    <x v="3"/>
    <m/>
    <m/>
    <n v="1"/>
    <n v="14000"/>
    <n v="14000"/>
    <n v="96000"/>
  </r>
  <r>
    <s v="S/260413/1/5_x000a_"/>
    <s v="13 April 2026, 01:50:13"/>
    <s v="Monday"/>
    <s v="April"/>
    <x v="12"/>
    <n v="1"/>
    <x v="1"/>
    <s v="Arza"/>
    <s v="Makan di Tempat"/>
    <x v="0"/>
    <m/>
    <s v="Unknown"/>
    <x v="45"/>
    <x v="0"/>
    <m/>
    <x v="10"/>
    <m/>
    <m/>
    <n v="2"/>
    <n v="17000"/>
    <n v="34000"/>
    <m/>
  </r>
  <r>
    <s v="S/260413/1/5_x000a_"/>
    <s v="13 April 2026, 01:50:13"/>
    <s v="Monday"/>
    <s v="April"/>
    <x v="12"/>
    <n v="1"/>
    <x v="1"/>
    <s v="Arza"/>
    <s v="Makan di Tempat"/>
    <x v="0"/>
    <m/>
    <s v="Unknown"/>
    <x v="56"/>
    <x v="0"/>
    <m/>
    <x v="1"/>
    <s v="LARGE"/>
    <m/>
    <n v="2"/>
    <n v="24000"/>
    <n v="48000"/>
    <m/>
  </r>
  <r>
    <s v="S/260413/1/6_x000a_"/>
    <s v="13 April 2026, 02:47:32"/>
    <s v="Monday"/>
    <s v="April"/>
    <x v="12"/>
    <n v="2"/>
    <x v="17"/>
    <s v="Arza"/>
    <s v="Makan di Tempat"/>
    <x v="0"/>
    <s v="-"/>
    <s v="Unknown"/>
    <x v="2"/>
    <x v="0"/>
    <m/>
    <x v="2"/>
    <s v="LARGE"/>
    <m/>
    <n v="2"/>
    <n v="20000"/>
    <n v="40000"/>
    <n v="58000"/>
  </r>
  <r>
    <s v="S/260413/1/6_x000a_"/>
    <s v="13 April 2026, 02:47:32"/>
    <s v="Monday"/>
    <s v="April"/>
    <x v="12"/>
    <n v="2"/>
    <x v="17"/>
    <s v="Arza"/>
    <s v="Makan di Tempat"/>
    <x v="0"/>
    <m/>
    <s v="Unknown"/>
    <x v="9"/>
    <x v="0"/>
    <m/>
    <x v="5"/>
    <s v="HOT"/>
    <m/>
    <n v="1"/>
    <n v="18000"/>
    <n v="18000"/>
    <m/>
  </r>
  <r>
    <s v="S/260413/1/7_x000a_"/>
    <s v="13 April 2026, 09:44:44"/>
    <s v="Monday"/>
    <s v="April"/>
    <x v="12"/>
    <n v="9"/>
    <x v="2"/>
    <s v="Elly️‍"/>
    <s v="Makan di Tempat"/>
    <x v="1"/>
    <s v="-"/>
    <s v="Unknown"/>
    <x v="15"/>
    <x v="0"/>
    <m/>
    <x v="2"/>
    <s v="REGULAR"/>
    <m/>
    <n v="1"/>
    <n v="19000"/>
    <n v="19000"/>
    <n v="19000"/>
  </r>
  <r>
    <s v="S/260413/1/8_x000a_"/>
    <s v="13 April 2026, 09:47:20"/>
    <s v="Monday"/>
    <s v="April"/>
    <x v="12"/>
    <n v="9"/>
    <x v="2"/>
    <s v="Elly️‍"/>
    <s v="Makan di Tempat"/>
    <x v="0"/>
    <s v="-"/>
    <s v="Unknown"/>
    <x v="25"/>
    <x v="0"/>
    <m/>
    <x v="13"/>
    <s v="LARGE"/>
    <m/>
    <n v="1"/>
    <n v="24000"/>
    <n v="24000"/>
    <n v="65000"/>
  </r>
  <r>
    <s v="S/260413/1/8_x000a_"/>
    <s v="13 April 2026, 09:47:20"/>
    <s v="Monday"/>
    <s v="April"/>
    <x v="12"/>
    <n v="9"/>
    <x v="2"/>
    <s v="Elly️‍"/>
    <s v="Makan di Tempat"/>
    <x v="0"/>
    <m/>
    <s v="Unknown"/>
    <x v="15"/>
    <x v="0"/>
    <s v="sugar"/>
    <x v="2"/>
    <s v="LARGE"/>
    <m/>
    <n v="1"/>
    <n v="21000"/>
    <n v="21000"/>
    <m/>
  </r>
  <r>
    <s v="S/260413/1/8_x000a_"/>
    <s v="13 April 2026, 09:47:20"/>
    <s v="Monday"/>
    <s v="April"/>
    <x v="12"/>
    <n v="9"/>
    <x v="2"/>
    <s v="Elly️‍"/>
    <s v="Makan di Tempat"/>
    <x v="0"/>
    <m/>
    <s v="Unknown"/>
    <x v="0"/>
    <x v="0"/>
    <m/>
    <x v="0"/>
    <s v="REGULAR"/>
    <m/>
    <n v="1"/>
    <n v="20000"/>
    <n v="20000"/>
    <m/>
  </r>
  <r>
    <s v="S/260413/1/9_x000a_"/>
    <s v="13 April 2026, 09:58:59"/>
    <s v="Monday"/>
    <s v="April"/>
    <x v="12"/>
    <n v="9"/>
    <x v="2"/>
    <s v="Elly️‍"/>
    <s v="Makan di Tempat"/>
    <x v="1"/>
    <s v="6 tribun"/>
    <s v="Identified"/>
    <x v="15"/>
    <x v="0"/>
    <m/>
    <x v="2"/>
    <s v="REGULAR"/>
    <m/>
    <n v="1"/>
    <n v="19000"/>
    <n v="19000"/>
    <n v="57000"/>
  </r>
  <r>
    <s v="S/260413/1/9_x000a_"/>
    <s v="13 April 2026, 09:58:59"/>
    <s v="Monday"/>
    <s v="April"/>
    <x v="12"/>
    <n v="9"/>
    <x v="2"/>
    <s v="Elly️‍"/>
    <s v="Makan di Tempat"/>
    <x v="1"/>
    <m/>
    <s v="Unknown"/>
    <x v="18"/>
    <x v="0"/>
    <m/>
    <x v="0"/>
    <s v="REGULAR"/>
    <m/>
    <n v="1"/>
    <n v="20000"/>
    <n v="20000"/>
    <m/>
  </r>
  <r>
    <s v="S/260413/1/9_x000a_"/>
    <s v="13 April 2026, 09:58:59"/>
    <s v="Monday"/>
    <s v="April"/>
    <x v="12"/>
    <n v="9"/>
    <x v="2"/>
    <s v="Elly️‍"/>
    <s v="Makan di Tempat"/>
    <x v="1"/>
    <m/>
    <s v="Unknown"/>
    <x v="40"/>
    <x v="0"/>
    <m/>
    <x v="3"/>
    <m/>
    <m/>
    <n v="1"/>
    <n v="18000"/>
    <n v="18000"/>
    <m/>
  </r>
  <r>
    <s v="S/260413/1/10_x000a_"/>
    <s v="13 April 2026, 10:35:11"/>
    <s v="Monday"/>
    <s v="April"/>
    <x v="12"/>
    <n v="10"/>
    <x v="16"/>
    <s v="Elly️‍"/>
    <s v="Makan di Tempat"/>
    <x v="1"/>
    <s v="-"/>
    <s v="Unknown"/>
    <x v="0"/>
    <x v="0"/>
    <m/>
    <x v="0"/>
    <s v="LARGE"/>
    <m/>
    <n v="1"/>
    <n v="22000"/>
    <n v="22000"/>
    <n v="42000"/>
  </r>
  <r>
    <s v="S/260413/1/10_x000a_"/>
    <s v="13 April 2026, 10:35:11"/>
    <s v="Monday"/>
    <s v="April"/>
    <x v="12"/>
    <n v="10"/>
    <x v="16"/>
    <s v="Elly️‍"/>
    <s v="Makan di Tempat"/>
    <x v="1"/>
    <m/>
    <s v="Unknown"/>
    <x v="56"/>
    <x v="0"/>
    <m/>
    <x v="1"/>
    <s v="REGULAR"/>
    <m/>
    <n v="1"/>
    <n v="20000"/>
    <n v="20000"/>
    <m/>
  </r>
  <r>
    <s v="S/260413/1/11_x000a_"/>
    <s v="13 April 2026, 11:41:40"/>
    <s v="Monday"/>
    <s v="April"/>
    <x v="12"/>
    <n v="11"/>
    <x v="3"/>
    <s v="Elly️‍"/>
    <s v="Makan di Tempat"/>
    <x v="0"/>
    <s v="-"/>
    <s v="Unknown"/>
    <x v="0"/>
    <x v="0"/>
    <m/>
    <x v="0"/>
    <s v="REGULAR"/>
    <m/>
    <n v="1"/>
    <n v="20000"/>
    <n v="20000"/>
    <n v="20000"/>
  </r>
  <r>
    <s v="S/260413/1/12_x000a_"/>
    <s v="13 April 2026, 11:49:59"/>
    <s v="Monday"/>
    <s v="April"/>
    <x v="12"/>
    <n v="11"/>
    <x v="3"/>
    <s v="Elly️‍"/>
    <s v="Makan di Tempat"/>
    <x v="0"/>
    <s v="-"/>
    <s v="Unknown"/>
    <x v="1"/>
    <x v="0"/>
    <m/>
    <x v="1"/>
    <s v="REGULAR"/>
    <m/>
    <n v="1"/>
    <n v="20000"/>
    <n v="20000"/>
    <n v="16000"/>
  </r>
  <r>
    <s v="S/260413/1/12_x000a_"/>
    <s v="13 April 2026, 11:49:59"/>
    <s v="Monday"/>
    <s v="April"/>
    <x v="12"/>
    <n v="11"/>
    <x v="3"/>
    <s v="Elly️‍"/>
    <s v="Makan di Tempat"/>
    <x v="0"/>
    <m/>
    <s v="Unknown"/>
    <x v="76"/>
    <x v="1"/>
    <m/>
    <x v="11"/>
    <m/>
    <m/>
    <m/>
    <m/>
    <n v="-4000"/>
    <m/>
  </r>
  <r>
    <s v="S/260413/1/13_x000a_"/>
    <s v="13 April 2026, 11:54:00"/>
    <s v="Monday"/>
    <s v="April"/>
    <x v="12"/>
    <n v="11"/>
    <x v="3"/>
    <s v="Elly️‍"/>
    <s v="Makan di Tempat"/>
    <x v="1"/>
    <s v="-"/>
    <s v="Unknown"/>
    <x v="0"/>
    <x v="0"/>
    <m/>
    <x v="0"/>
    <s v="LARGE"/>
    <m/>
    <n v="1"/>
    <n v="22000"/>
    <n v="22000"/>
    <n v="22000"/>
  </r>
  <r>
    <s v="S/260413/1/14_x000a_"/>
    <s v="13 April 2026, 12:17:18"/>
    <s v="Monday"/>
    <s v="April"/>
    <x v="12"/>
    <n v="12"/>
    <x v="4"/>
    <s v="Elly️‍"/>
    <s v="Makan di Tempat"/>
    <x v="1"/>
    <s v="35 tribun"/>
    <s v="Identified"/>
    <x v="2"/>
    <x v="0"/>
    <m/>
    <x v="2"/>
    <s v="LARGE"/>
    <m/>
    <n v="1"/>
    <n v="20000"/>
    <n v="20000"/>
    <n v="34000"/>
  </r>
  <r>
    <s v="S/260413/1/14_x000a_"/>
    <s v="13 April 2026, 12:17:18"/>
    <s v="Monday"/>
    <s v="April"/>
    <x v="12"/>
    <n v="12"/>
    <x v="4"/>
    <s v="Elly️‍"/>
    <s v="Makan di Tempat"/>
    <x v="1"/>
    <m/>
    <s v="Unknown"/>
    <x v="3"/>
    <x v="0"/>
    <m/>
    <x v="3"/>
    <m/>
    <m/>
    <n v="1"/>
    <n v="14000"/>
    <n v="14000"/>
    <m/>
  </r>
  <r>
    <s v="S/260413/1/15_x000a_"/>
    <s v="13 April 2026, 13:03:48"/>
    <s v="Monday"/>
    <s v="April"/>
    <x v="12"/>
    <n v="13"/>
    <x v="5"/>
    <s v="Elly️‍"/>
    <s v="Makan di Tempat"/>
    <x v="0"/>
    <s v="-"/>
    <s v="Unknown"/>
    <x v="59"/>
    <x v="0"/>
    <m/>
    <x v="18"/>
    <s v="REGULAR"/>
    <m/>
    <n v="1"/>
    <n v="20000"/>
    <n v="20000"/>
    <n v="40000"/>
  </r>
  <r>
    <s v="S/260413/1/15_x000a_"/>
    <s v="13 April 2026, 13:03:48"/>
    <s v="Monday"/>
    <s v="April"/>
    <x v="12"/>
    <n v="13"/>
    <x v="5"/>
    <s v="Elly️‍"/>
    <s v="Makan di Tempat"/>
    <x v="0"/>
    <m/>
    <s v="Unknown"/>
    <x v="18"/>
    <x v="0"/>
    <m/>
    <x v="0"/>
    <s v="REGULAR"/>
    <m/>
    <n v="1"/>
    <n v="20000"/>
    <n v="20000"/>
    <m/>
  </r>
  <r>
    <s v="S/260413/1/16_x000a_"/>
    <s v="13 April 2026, 13:53:36"/>
    <s v="Monday"/>
    <s v="April"/>
    <x v="12"/>
    <n v="13"/>
    <x v="5"/>
    <s v="Elly️‍"/>
    <s v="Makan di Tempat"/>
    <x v="0"/>
    <s v="-"/>
    <s v="Unknown"/>
    <x v="36"/>
    <x v="0"/>
    <m/>
    <x v="0"/>
    <s v="LARGE"/>
    <m/>
    <n v="1"/>
    <n v="22000"/>
    <n v="22000"/>
    <n v="22000"/>
  </r>
  <r>
    <s v="S/260413/1/17_x000a_"/>
    <s v="13 April 2026, 13:54:52"/>
    <s v="Monday"/>
    <s v="April"/>
    <x v="12"/>
    <n v="13"/>
    <x v="5"/>
    <s v="Elly️‍"/>
    <s v="Makan di Tempat"/>
    <x v="0"/>
    <s v="-"/>
    <s v="Unknown"/>
    <x v="2"/>
    <x v="0"/>
    <m/>
    <x v="2"/>
    <s v="REGULAR"/>
    <m/>
    <n v="1"/>
    <n v="17000"/>
    <n v="17000"/>
    <n v="17000"/>
  </r>
  <r>
    <s v="S/260413/1/18_x000a_"/>
    <s v="13 April 2026, 13:56:22"/>
    <s v="Monday"/>
    <s v="April"/>
    <x v="12"/>
    <n v="13"/>
    <x v="5"/>
    <s v="Elly️‍"/>
    <s v="Makan di Tempat"/>
    <x v="0"/>
    <s v="-"/>
    <s v="Unknown"/>
    <x v="37"/>
    <x v="0"/>
    <m/>
    <x v="0"/>
    <s v="LARGE"/>
    <m/>
    <n v="1"/>
    <n v="22000"/>
    <n v="22000"/>
    <n v="22000"/>
  </r>
  <r>
    <s v="S/260413/1/19_x000a_"/>
    <s v="13 April 2026, 13:57:27"/>
    <s v="Monday"/>
    <s v="April"/>
    <x v="12"/>
    <n v="13"/>
    <x v="5"/>
    <s v="Elly️‍"/>
    <s v="Makan di Tempat"/>
    <x v="0"/>
    <s v="-"/>
    <s v="Unknown"/>
    <x v="2"/>
    <x v="0"/>
    <m/>
    <x v="2"/>
    <s v="REGULAR"/>
    <m/>
    <n v="1"/>
    <n v="17000"/>
    <n v="17000"/>
    <n v="17000"/>
  </r>
  <r>
    <s v="S/260413/1/20_x000a_"/>
    <s v="13 April 2026, 14:05:00"/>
    <s v="Monday"/>
    <s v="April"/>
    <x v="12"/>
    <n v="14"/>
    <x v="6"/>
    <s v="Elly️‍"/>
    <s v="Makan di Tempat"/>
    <x v="0"/>
    <s v="-"/>
    <s v="Unknown"/>
    <x v="38"/>
    <x v="0"/>
    <m/>
    <x v="0"/>
    <s v="REGULAR"/>
    <m/>
    <n v="1"/>
    <n v="22000"/>
    <n v="22000"/>
    <n v="22000"/>
  </r>
  <r>
    <s v="S/260413/1/21_x000a_"/>
    <s v="13 April 2026, 14:12:19"/>
    <s v="Monday"/>
    <s v="April"/>
    <x v="12"/>
    <n v="14"/>
    <x v="6"/>
    <s v="Elly️‍"/>
    <s v="Makan di Tempat"/>
    <x v="0"/>
    <s v="24 selasar"/>
    <s v="Identified"/>
    <x v="23"/>
    <x v="0"/>
    <m/>
    <x v="3"/>
    <m/>
    <m/>
    <n v="1"/>
    <n v="17000"/>
    <n v="17000"/>
    <n v="17000"/>
  </r>
  <r>
    <s v="S/260413/1/22_x000a_"/>
    <s v="13 April 2026, 14:26:43"/>
    <s v="Monday"/>
    <s v="April"/>
    <x v="12"/>
    <n v="14"/>
    <x v="6"/>
    <s v="Elly️‍"/>
    <s v="Makan di Tempat"/>
    <x v="0"/>
    <s v="-"/>
    <s v="Unknown"/>
    <x v="59"/>
    <x v="0"/>
    <m/>
    <x v="18"/>
    <s v="LARGE"/>
    <m/>
    <n v="1"/>
    <n v="24000"/>
    <n v="24000"/>
    <n v="48000"/>
  </r>
  <r>
    <s v="S/260413/1/22_x000a_"/>
    <s v="13 April 2026, 14:26:43"/>
    <s v="Monday"/>
    <s v="April"/>
    <x v="12"/>
    <n v="14"/>
    <x v="6"/>
    <s v="Elly️‍"/>
    <s v="Makan di Tempat"/>
    <x v="0"/>
    <m/>
    <s v="Unknown"/>
    <x v="62"/>
    <x v="0"/>
    <m/>
    <x v="19"/>
    <s v="LARGE"/>
    <m/>
    <n v="1"/>
    <n v="24000"/>
    <n v="24000"/>
    <m/>
  </r>
  <r>
    <s v="S/260413/1/23_x000a_"/>
    <s v="13 April 2026, 14:31:21"/>
    <s v="Monday"/>
    <s v="April"/>
    <x v="12"/>
    <n v="14"/>
    <x v="6"/>
    <s v="Elly️‍"/>
    <s v="Makan di Tempat"/>
    <x v="0"/>
    <s v="-"/>
    <s v="Unknown"/>
    <x v="51"/>
    <x v="0"/>
    <m/>
    <x v="18"/>
    <s v="REGULAR"/>
    <m/>
    <n v="1"/>
    <n v="20000"/>
    <n v="20000"/>
    <n v="40000"/>
  </r>
  <r>
    <s v="S/260413/1/23_x000a_"/>
    <s v="13 April 2026, 14:31:21"/>
    <s v="Monday"/>
    <s v="April"/>
    <x v="12"/>
    <n v="14"/>
    <x v="6"/>
    <s v="Elly️‍"/>
    <s v="Makan di Tempat"/>
    <x v="0"/>
    <m/>
    <s v="Unknown"/>
    <x v="20"/>
    <x v="0"/>
    <m/>
    <x v="5"/>
    <s v="REGULAR"/>
    <m/>
    <n v="1"/>
    <n v="20000"/>
    <n v="20000"/>
    <m/>
  </r>
  <r>
    <s v="S/260413/1/24_x000a_"/>
    <s v="13 April 2026, 14:35:04"/>
    <s v="Monday"/>
    <s v="April"/>
    <x v="12"/>
    <n v="14"/>
    <x v="6"/>
    <s v="Elly️‍"/>
    <s v="Makan di Tempat"/>
    <x v="0"/>
    <s v="-"/>
    <s v="Unknown"/>
    <x v="41"/>
    <x v="0"/>
    <m/>
    <x v="0"/>
    <s v="REGULAR"/>
    <m/>
    <n v="1"/>
    <n v="20000"/>
    <n v="20000"/>
    <n v="20000"/>
  </r>
  <r>
    <s v="S/260413/1/25_x000a_"/>
    <s v="13 April 2026, 14:42:45"/>
    <s v="Monday"/>
    <s v="April"/>
    <x v="12"/>
    <n v="14"/>
    <x v="6"/>
    <s v="Elly️‍"/>
    <s v="Makan di Tempat"/>
    <x v="0"/>
    <s v="-"/>
    <s v="Unknown"/>
    <x v="19"/>
    <x v="0"/>
    <m/>
    <x v="4"/>
    <s v="LARGE"/>
    <m/>
    <n v="1"/>
    <n v="20000"/>
    <n v="20000"/>
    <n v="20000"/>
  </r>
  <r>
    <s v="S/260413/1/26_x000a_"/>
    <s v="13 April 2026, 14:48:08"/>
    <s v="Monday"/>
    <s v="April"/>
    <x v="12"/>
    <n v="14"/>
    <x v="6"/>
    <s v="Elly️‍"/>
    <s v="Makan di Tempat"/>
    <x v="1"/>
    <s v="-"/>
    <s v="Unknown"/>
    <x v="8"/>
    <x v="0"/>
    <m/>
    <x v="5"/>
    <s v="LARGE"/>
    <m/>
    <n v="1"/>
    <n v="23000"/>
    <n v="23000"/>
    <n v="45000"/>
  </r>
  <r>
    <s v="S/260413/1/26_x000a_"/>
    <s v="13 April 2026, 14:48:08"/>
    <s v="Monday"/>
    <s v="April"/>
    <x v="12"/>
    <n v="14"/>
    <x v="6"/>
    <s v="Elly️‍"/>
    <s v="Makan di Tempat"/>
    <x v="1"/>
    <m/>
    <s v="Unknown"/>
    <x v="18"/>
    <x v="0"/>
    <m/>
    <x v="0"/>
    <s v="LARGE"/>
    <m/>
    <n v="1"/>
    <n v="22000"/>
    <n v="22000"/>
    <m/>
  </r>
  <r>
    <s v="S/260413/1/27_x000a_"/>
    <s v="13 April 2026, 14:53:36"/>
    <s v="Monday"/>
    <s v="April"/>
    <x v="12"/>
    <n v="14"/>
    <x v="6"/>
    <s v="Elly️‍"/>
    <s v="Makan di Tempat"/>
    <x v="1"/>
    <s v="04 in cult"/>
    <s v="Identified"/>
    <x v="2"/>
    <x v="0"/>
    <m/>
    <x v="2"/>
    <s v="LARGE"/>
    <m/>
    <n v="1"/>
    <n v="20000"/>
    <n v="20000"/>
    <n v="64000"/>
  </r>
  <r>
    <s v="S/260413/1/27_x000a_"/>
    <s v="13 April 2026, 14:53:36"/>
    <s v="Monday"/>
    <s v="April"/>
    <x v="12"/>
    <n v="14"/>
    <x v="6"/>
    <s v="Elly️‍"/>
    <s v="Makan di Tempat"/>
    <x v="1"/>
    <m/>
    <s v="Unknown"/>
    <x v="59"/>
    <x v="0"/>
    <m/>
    <x v="18"/>
    <s v="LARGE"/>
    <m/>
    <n v="1"/>
    <n v="24000"/>
    <n v="24000"/>
    <m/>
  </r>
  <r>
    <s v="S/260413/1/27_x000a_"/>
    <s v="13 April 2026, 14:53:36"/>
    <s v="Monday"/>
    <s v="April"/>
    <x v="12"/>
    <n v="14"/>
    <x v="6"/>
    <s v="Elly️‍"/>
    <s v="Makan di Tempat"/>
    <x v="1"/>
    <m/>
    <s v="Unknown"/>
    <x v="44"/>
    <x v="0"/>
    <m/>
    <x v="16"/>
    <m/>
    <m/>
    <n v="1"/>
    <n v="20000"/>
    <n v="20000"/>
    <m/>
  </r>
  <r>
    <s v="S/260413/1/28_x000a_"/>
    <s v="13 April 2026, 15:08:14"/>
    <s v="Monday"/>
    <s v="April"/>
    <x v="12"/>
    <n v="15"/>
    <x v="7"/>
    <s v="Elly️‍"/>
    <s v="Makan di Tempat"/>
    <x v="1"/>
    <s v="-"/>
    <s v="Unknown"/>
    <x v="37"/>
    <x v="0"/>
    <m/>
    <x v="0"/>
    <s v="LARGE"/>
    <m/>
    <n v="1"/>
    <n v="22000"/>
    <n v="22000"/>
    <n v="46000"/>
  </r>
  <r>
    <s v="S/260413/1/28_x000a_"/>
    <s v="13 April 2026, 15:08:14"/>
    <s v="Monday"/>
    <s v="April"/>
    <x v="12"/>
    <n v="15"/>
    <x v="7"/>
    <s v="Elly️‍"/>
    <s v="Makan di Tempat"/>
    <x v="1"/>
    <m/>
    <s v="Unknown"/>
    <x v="35"/>
    <x v="0"/>
    <m/>
    <x v="1"/>
    <s v="LARGE"/>
    <m/>
    <n v="1"/>
    <n v="24000"/>
    <n v="24000"/>
    <m/>
  </r>
  <r>
    <s v="S/260413/1/29_x000a_"/>
    <s v="13 April 2026, 15:09:27"/>
    <s v="Monday"/>
    <s v="April"/>
    <x v="12"/>
    <n v="15"/>
    <x v="7"/>
    <s v="Elly️‍"/>
    <s v="Makan di Tempat"/>
    <x v="1"/>
    <s v="-"/>
    <s v="Unknown"/>
    <x v="44"/>
    <x v="0"/>
    <m/>
    <x v="16"/>
    <m/>
    <m/>
    <n v="1"/>
    <n v="20000"/>
    <n v="20000"/>
    <n v="20000"/>
  </r>
  <r>
    <s v="S/260413/1/30_x000a_"/>
    <s v="13 April 2026, 15:42:37"/>
    <s v="Monday"/>
    <s v="April"/>
    <x v="12"/>
    <n v="15"/>
    <x v="7"/>
    <s v="Elly️‍"/>
    <s v="Makan di Tempat"/>
    <x v="0"/>
    <s v="42 out"/>
    <s v="Identified"/>
    <x v="15"/>
    <x v="0"/>
    <m/>
    <x v="2"/>
    <s v="REGULAR"/>
    <m/>
    <n v="2"/>
    <n v="19000"/>
    <n v="38000"/>
    <n v="61000"/>
  </r>
  <r>
    <s v="S/260413/1/30_x000a_"/>
    <s v="13 April 2026, 15:42:37"/>
    <s v="Monday"/>
    <s v="April"/>
    <x v="12"/>
    <n v="15"/>
    <x v="7"/>
    <s v="Elly️‍"/>
    <s v="Makan di Tempat"/>
    <x v="0"/>
    <m/>
    <s v="Unknown"/>
    <x v="13"/>
    <x v="0"/>
    <m/>
    <x v="10"/>
    <m/>
    <m/>
    <n v="1"/>
    <n v="13000"/>
    <n v="13000"/>
    <m/>
  </r>
  <r>
    <s v="S/260413/1/30_x000a_"/>
    <s v="13 April 2026, 15:42:37"/>
    <s v="Monday"/>
    <s v="April"/>
    <x v="12"/>
    <n v="15"/>
    <x v="7"/>
    <s v="Elly️‍"/>
    <s v="Makan di Tempat"/>
    <x v="0"/>
    <m/>
    <s v="Unknown"/>
    <x v="21"/>
    <x v="0"/>
    <m/>
    <x v="11"/>
    <m/>
    <m/>
    <n v="2"/>
    <n v="5000"/>
    <n v="10000"/>
    <m/>
  </r>
  <r>
    <s v="S/260413/1/31_x000a_"/>
    <s v="13 April 2026, 15:45:48"/>
    <s v="Monday"/>
    <s v="April"/>
    <x v="12"/>
    <n v="15"/>
    <x v="7"/>
    <s v="Elly️‍"/>
    <s v="Makan di Tempat"/>
    <x v="0"/>
    <s v="mbak silvi"/>
    <s v="Identified"/>
    <x v="3"/>
    <x v="0"/>
    <m/>
    <x v="3"/>
    <m/>
    <m/>
    <n v="1"/>
    <n v="14000"/>
    <n v="14000"/>
    <n v="11200"/>
  </r>
  <r>
    <s v="S/260413/1/31_x000a_"/>
    <s v="13 April 2026, 15:45:48"/>
    <s v="Monday"/>
    <s v="April"/>
    <x v="12"/>
    <n v="15"/>
    <x v="7"/>
    <s v="Elly️‍"/>
    <s v="Makan di Tempat"/>
    <x v="0"/>
    <m/>
    <s v="Unknown"/>
    <x v="76"/>
    <x v="1"/>
    <m/>
    <x v="11"/>
    <m/>
    <m/>
    <m/>
    <m/>
    <n v="-2800"/>
    <m/>
  </r>
  <r>
    <s v="S/260413/1/32_x000a_"/>
    <s v="13 April 2026, 15:49:07"/>
    <s v="Monday"/>
    <s v="April"/>
    <x v="12"/>
    <n v="15"/>
    <x v="7"/>
    <s v="Elly️‍"/>
    <s v="Makan di Tempat"/>
    <x v="1"/>
    <s v="-"/>
    <s v="Unknown"/>
    <x v="56"/>
    <x v="0"/>
    <m/>
    <x v="1"/>
    <s v="LARGE"/>
    <m/>
    <n v="1"/>
    <n v="24000"/>
    <n v="24000"/>
    <n v="24000"/>
  </r>
  <r>
    <s v="S/260413/1/33_x000a_"/>
    <s v="13 April 2026, 15:50:46"/>
    <s v="Monday"/>
    <s v="April"/>
    <x v="12"/>
    <n v="15"/>
    <x v="7"/>
    <s v="Elly️‍"/>
    <s v="Makan di Tempat"/>
    <x v="1"/>
    <s v="-"/>
    <s v="Unknown"/>
    <x v="37"/>
    <x v="0"/>
    <m/>
    <x v="0"/>
    <s v="LARGE"/>
    <m/>
    <n v="1"/>
    <n v="22000"/>
    <n v="22000"/>
    <n v="22000"/>
  </r>
  <r>
    <s v="S/260413/1/34_x000a_"/>
    <s v="13 April 2026, 15:55:47"/>
    <s v="Monday"/>
    <s v="April"/>
    <x v="12"/>
    <n v="15"/>
    <x v="7"/>
    <s v="Elly️‍"/>
    <s v="Makan di Tempat"/>
    <x v="1"/>
    <s v="06 hall"/>
    <s v="Identified"/>
    <x v="23"/>
    <x v="0"/>
    <m/>
    <x v="3"/>
    <m/>
    <m/>
    <n v="1"/>
    <n v="17000"/>
    <n v="17000"/>
    <n v="57000"/>
  </r>
  <r>
    <s v="S/260413/1/34_x000a_"/>
    <s v="13 April 2026, 15:55:47"/>
    <s v="Monday"/>
    <s v="April"/>
    <x v="12"/>
    <n v="15"/>
    <x v="7"/>
    <s v="Elly️‍"/>
    <s v="Makan di Tempat"/>
    <x v="1"/>
    <m/>
    <s v="Unknown"/>
    <x v="20"/>
    <x v="0"/>
    <s v="less ice"/>
    <x v="5"/>
    <s v="REGULAR"/>
    <m/>
    <n v="2"/>
    <n v="20000"/>
    <n v="40000"/>
    <m/>
  </r>
  <r>
    <s v="S/260413/1/35_x000a_"/>
    <s v="13 April 2026, 16:10:22"/>
    <s v="Monday"/>
    <s v="April"/>
    <x v="12"/>
    <n v="16"/>
    <x v="8"/>
    <s v="Elly️‍"/>
    <s v="Makan di Tempat"/>
    <x v="1"/>
    <s v="-"/>
    <s v="Unknown"/>
    <x v="37"/>
    <x v="0"/>
    <m/>
    <x v="0"/>
    <s v="REGULAR"/>
    <m/>
    <n v="1"/>
    <n v="20000"/>
    <n v="20000"/>
    <n v="20000"/>
  </r>
  <r>
    <s v="S/260413/1/36_x000a_"/>
    <s v="13 April 2026, 16:33:17"/>
    <s v="Monday"/>
    <s v="April"/>
    <x v="12"/>
    <n v="16"/>
    <x v="8"/>
    <s v="Lucky"/>
    <s v="Makan di Tempat"/>
    <x v="0"/>
    <s v="-"/>
    <s v="Unknown"/>
    <x v="37"/>
    <x v="0"/>
    <m/>
    <x v="0"/>
    <s v="REGULAR"/>
    <m/>
    <n v="1"/>
    <n v="20000"/>
    <n v="20000"/>
    <n v="64000"/>
  </r>
  <r>
    <s v="S/260413/1/36_x000a_"/>
    <s v="13 April 2026, 16:33:17"/>
    <s v="Monday"/>
    <s v="April"/>
    <x v="12"/>
    <n v="16"/>
    <x v="8"/>
    <s v="Lucky"/>
    <s v="Makan di Tempat"/>
    <x v="0"/>
    <m/>
    <s v="Unknown"/>
    <x v="5"/>
    <x v="0"/>
    <m/>
    <x v="5"/>
    <s v="REGULAR"/>
    <m/>
    <n v="1"/>
    <n v="20000"/>
    <n v="20000"/>
    <m/>
  </r>
  <r>
    <s v="S/260413/1/36_x000a_"/>
    <s v="13 April 2026, 16:33:17"/>
    <s v="Monday"/>
    <s v="April"/>
    <x v="12"/>
    <n v="16"/>
    <x v="8"/>
    <s v="Lucky"/>
    <s v="Makan di Tempat"/>
    <x v="0"/>
    <m/>
    <s v="Unknown"/>
    <x v="1"/>
    <x v="0"/>
    <m/>
    <x v="1"/>
    <s v="LARGE"/>
    <m/>
    <n v="1"/>
    <n v="24000"/>
    <n v="24000"/>
    <m/>
  </r>
  <r>
    <s v="S/260413/1/37_x000a_"/>
    <s v="13 April 2026, 17:15:27"/>
    <s v="Monday"/>
    <s v="April"/>
    <x v="12"/>
    <n v="17"/>
    <x v="9"/>
    <s v="Lucky"/>
    <s v="Makan di Tempat"/>
    <x v="0"/>
    <s v="-"/>
    <s v="Unknown"/>
    <x v="37"/>
    <x v="0"/>
    <m/>
    <x v="0"/>
    <s v="REGULAR"/>
    <m/>
    <n v="1"/>
    <n v="20000"/>
    <n v="20000"/>
    <n v="25000"/>
  </r>
  <r>
    <s v="S/260413/1/37_x000a_"/>
    <s v="13 April 2026, 17:15:27"/>
    <s v="Monday"/>
    <s v="April"/>
    <x v="12"/>
    <n v="17"/>
    <x v="9"/>
    <s v="Lucky"/>
    <s v="Makan di Tempat"/>
    <x v="0"/>
    <m/>
    <s v="Unknown"/>
    <x v="21"/>
    <x v="0"/>
    <m/>
    <x v="11"/>
    <m/>
    <m/>
    <n v="1"/>
    <n v="5000"/>
    <n v="5000"/>
    <m/>
  </r>
  <r>
    <s v="S/260413/1/38_x000a_"/>
    <s v="13 April 2026, 17:17:56"/>
    <s v="Monday"/>
    <s v="April"/>
    <x v="12"/>
    <n v="17"/>
    <x v="9"/>
    <s v="Lucky"/>
    <s v="Makan di Tempat"/>
    <x v="0"/>
    <s v="-"/>
    <s v="Unknown"/>
    <x v="1"/>
    <x v="0"/>
    <m/>
    <x v="1"/>
    <s v="REGULAR"/>
    <m/>
    <n v="1"/>
    <n v="20000"/>
    <n v="20000"/>
    <n v="20000"/>
  </r>
  <r>
    <s v="S/260413/1/39_x000a_"/>
    <s v="13 April 2026, 17:22:01"/>
    <s v="Monday"/>
    <s v="April"/>
    <x v="12"/>
    <n v="17"/>
    <x v="9"/>
    <s v="Lucky"/>
    <s v="Makan di Tempat"/>
    <x v="0"/>
    <s v="-"/>
    <s v="Unknown"/>
    <x v="35"/>
    <x v="0"/>
    <m/>
    <x v="1"/>
    <s v="REGULAR"/>
    <m/>
    <n v="1"/>
    <n v="20000"/>
    <n v="20000"/>
    <n v="20000"/>
  </r>
  <r>
    <s v="S/260413/1/40_x000a_"/>
    <s v="13 April 2026, 17:39:36"/>
    <s v="Monday"/>
    <s v="April"/>
    <x v="12"/>
    <n v="17"/>
    <x v="9"/>
    <s v="Lucky"/>
    <s v="Makan di Tempat"/>
    <x v="0"/>
    <s v="22 out"/>
    <s v="Identified"/>
    <x v="37"/>
    <x v="0"/>
    <m/>
    <x v="0"/>
    <s v="LARGE"/>
    <m/>
    <n v="1"/>
    <n v="22000"/>
    <n v="22000"/>
    <n v="71000"/>
  </r>
  <r>
    <s v="S/260413/1/40_x000a_"/>
    <s v="13 April 2026, 17:39:36"/>
    <s v="Monday"/>
    <s v="April"/>
    <x v="12"/>
    <n v="17"/>
    <x v="9"/>
    <s v="Lucky"/>
    <s v="Makan di Tempat"/>
    <x v="0"/>
    <m/>
    <s v="Unknown"/>
    <x v="15"/>
    <x v="0"/>
    <m/>
    <x v="2"/>
    <s v="LARGE"/>
    <m/>
    <n v="1"/>
    <n v="21000"/>
    <n v="21000"/>
    <m/>
  </r>
  <r>
    <s v="S/260413/1/40_x000a_"/>
    <s v="13 April 2026, 17:39:36"/>
    <s v="Monday"/>
    <s v="April"/>
    <x v="12"/>
    <n v="17"/>
    <x v="9"/>
    <s v="Lucky"/>
    <s v="Makan di Tempat"/>
    <x v="0"/>
    <m/>
    <s v="Unknown"/>
    <x v="31"/>
    <x v="0"/>
    <m/>
    <x v="7"/>
    <m/>
    <m/>
    <n v="1"/>
    <n v="28000"/>
    <n v="28000"/>
    <m/>
  </r>
  <r>
    <s v="S/260413/1/41_x000a_"/>
    <s v="13 April 2026, 17:56:57"/>
    <s v="Monday"/>
    <s v="April"/>
    <x v="12"/>
    <n v="17"/>
    <x v="9"/>
    <s v="Lucky"/>
    <s v="Makan di Tempat"/>
    <x v="0"/>
    <s v="30 hall"/>
    <s v="Identified"/>
    <x v="33"/>
    <x v="0"/>
    <m/>
    <x v="9"/>
    <m/>
    <m/>
    <n v="1"/>
    <n v="20000"/>
    <n v="20000"/>
    <n v="20000"/>
  </r>
  <r>
    <s v="S/260413/1/42_x000a_"/>
    <s v="13 April 2026, 17:57:49"/>
    <s v="Monday"/>
    <s v="April"/>
    <x v="12"/>
    <n v="17"/>
    <x v="9"/>
    <s v="Lucky"/>
    <s v="Makan di Tempat"/>
    <x v="1"/>
    <s v="-"/>
    <s v="Unknown"/>
    <x v="2"/>
    <x v="0"/>
    <m/>
    <x v="2"/>
    <s v="REGULAR"/>
    <m/>
    <n v="1"/>
    <n v="17000"/>
    <n v="17000"/>
    <n v="20000"/>
  </r>
  <r>
    <s v="S/260413/1/42_x000a_"/>
    <s v="13 April 2026, 17:57:49"/>
    <s v="Monday"/>
    <s v="April"/>
    <x v="12"/>
    <n v="17"/>
    <x v="9"/>
    <s v="Lucky"/>
    <s v="Makan di Tempat"/>
    <x v="1"/>
    <m/>
    <s v="Unknown"/>
    <x v="26"/>
    <x v="0"/>
    <m/>
    <x v="14"/>
    <m/>
    <m/>
    <n v="1"/>
    <n v="3000"/>
    <n v="3000"/>
    <m/>
  </r>
  <r>
    <s v="S/260413/1/43_x000a_"/>
    <s v="13 April 2026, 18:00:08"/>
    <s v="Monday"/>
    <s v="April"/>
    <x v="12"/>
    <n v="18"/>
    <x v="10"/>
    <s v="Lucky"/>
    <s v="Makan di Tempat"/>
    <x v="0"/>
    <s v="11 indoor"/>
    <s v="Identified"/>
    <x v="37"/>
    <x v="0"/>
    <m/>
    <x v="0"/>
    <s v="REGULAR"/>
    <m/>
    <n v="1"/>
    <n v="20000"/>
    <n v="20000"/>
    <n v="59000"/>
  </r>
  <r>
    <s v="S/260413/1/43_x000a_"/>
    <s v="13 April 2026, 18:00:08"/>
    <s v="Monday"/>
    <s v="April"/>
    <x v="12"/>
    <n v="18"/>
    <x v="10"/>
    <s v="Lucky"/>
    <s v="Makan di Tempat"/>
    <x v="0"/>
    <m/>
    <s v="Unknown"/>
    <x v="30"/>
    <x v="0"/>
    <m/>
    <x v="13"/>
    <s v="REGULAR"/>
    <m/>
    <n v="1"/>
    <n v="20000"/>
    <n v="20000"/>
    <m/>
  </r>
  <r>
    <s v="S/260413/1/43_x000a_"/>
    <s v="13 April 2026, 18:00:08"/>
    <s v="Monday"/>
    <s v="April"/>
    <x v="12"/>
    <n v="18"/>
    <x v="10"/>
    <s v="Lucky"/>
    <s v="Makan di Tempat"/>
    <x v="0"/>
    <m/>
    <s v="Unknown"/>
    <x v="24"/>
    <x v="0"/>
    <m/>
    <x v="12"/>
    <m/>
    <m/>
    <n v="1"/>
    <n v="19000"/>
    <n v="19000"/>
    <m/>
  </r>
  <r>
    <s v="S/260413/1/44_x000a_"/>
    <s v="13 April 2026, 18:12:35"/>
    <s v="Monday"/>
    <s v="April"/>
    <x v="12"/>
    <n v="18"/>
    <x v="10"/>
    <s v="Lucky"/>
    <s v="Makan di Tempat"/>
    <x v="0"/>
    <s v="01 hall"/>
    <s v="Identified"/>
    <x v="60"/>
    <x v="0"/>
    <m/>
    <x v="16"/>
    <m/>
    <m/>
    <n v="1"/>
    <n v="20000"/>
    <n v="20000"/>
    <n v="20000"/>
  </r>
  <r>
    <s v="S/260413/1/45_x000a_"/>
    <s v="13 April 2026, 18:15:45"/>
    <s v="Monday"/>
    <s v="April"/>
    <x v="12"/>
    <n v="18"/>
    <x v="10"/>
    <s v="Lucky"/>
    <s v="Makan di Tempat"/>
    <x v="0"/>
    <s v="47 outdoorrr"/>
    <s v="Identified"/>
    <x v="0"/>
    <x v="0"/>
    <m/>
    <x v="0"/>
    <s v="LARGE"/>
    <m/>
    <n v="1"/>
    <n v="22000"/>
    <n v="22000"/>
    <n v="88000"/>
  </r>
  <r>
    <s v="S/260413/1/45_x000a_"/>
    <s v="13 April 2026, 18:15:45"/>
    <s v="Monday"/>
    <s v="April"/>
    <x v="12"/>
    <n v="18"/>
    <x v="10"/>
    <s v="Lucky"/>
    <s v="Makan di Tempat"/>
    <x v="0"/>
    <m/>
    <s v="Unknown"/>
    <x v="14"/>
    <x v="0"/>
    <m/>
    <x v="0"/>
    <s v="REGULAR"/>
    <m/>
    <n v="1"/>
    <n v="21000"/>
    <n v="21000"/>
    <m/>
  </r>
  <r>
    <s v="S/260413/1/45_x000a_"/>
    <s v="13 April 2026, 18:15:45"/>
    <s v="Monday"/>
    <s v="April"/>
    <x v="12"/>
    <n v="18"/>
    <x v="10"/>
    <s v="Lucky"/>
    <s v="Makan di Tempat"/>
    <x v="0"/>
    <m/>
    <s v="Unknown"/>
    <x v="20"/>
    <x v="0"/>
    <m/>
    <x v="5"/>
    <s v="REGULAR"/>
    <m/>
    <n v="1"/>
    <n v="20000"/>
    <n v="20000"/>
    <m/>
  </r>
  <r>
    <s v="S/260413/1/45_x000a_"/>
    <s v="13 April 2026, 18:15:45"/>
    <s v="Monday"/>
    <s v="April"/>
    <x v="12"/>
    <n v="18"/>
    <x v="10"/>
    <s v="Lucky"/>
    <s v="Makan di Tempat"/>
    <x v="0"/>
    <m/>
    <s v="Unknown"/>
    <x v="22"/>
    <x v="0"/>
    <m/>
    <x v="8"/>
    <m/>
    <m/>
    <n v="1"/>
    <n v="25000"/>
    <n v="25000"/>
    <m/>
  </r>
  <r>
    <s v="S/260413/1/46_x000a_"/>
    <s v="13 April 2026, 18:19:13"/>
    <s v="Monday"/>
    <s v="April"/>
    <x v="12"/>
    <n v="18"/>
    <x v="10"/>
    <s v="Lucky"/>
    <s v="Makan di Tempat"/>
    <x v="0"/>
    <s v="05 ind clc"/>
    <s v="Identified"/>
    <x v="60"/>
    <x v="0"/>
    <m/>
    <x v="16"/>
    <m/>
    <m/>
    <n v="1"/>
    <n v="20000"/>
    <n v="20000"/>
    <n v="20000"/>
  </r>
  <r>
    <s v="S/260413/1/47_x000a_"/>
    <s v="13 April 2026, 18:25:21"/>
    <s v="Monday"/>
    <s v="April"/>
    <x v="12"/>
    <n v="18"/>
    <x v="10"/>
    <s v="Lucky"/>
    <s v="Makan di Tempat"/>
    <x v="0"/>
    <s v="-"/>
    <s v="Unknown"/>
    <x v="17"/>
    <x v="0"/>
    <m/>
    <x v="4"/>
    <s v="REGULAR"/>
    <m/>
    <n v="1"/>
    <n v="18000"/>
    <n v="18000"/>
    <n v="38000"/>
  </r>
  <r>
    <s v="S/260413/1/47_x000a_"/>
    <s v="13 April 2026, 18:25:21"/>
    <s v="Monday"/>
    <s v="April"/>
    <x v="12"/>
    <n v="18"/>
    <x v="10"/>
    <s v="Lucky"/>
    <s v="Makan di Tempat"/>
    <x v="0"/>
    <m/>
    <s v="Unknown"/>
    <x v="56"/>
    <x v="0"/>
    <m/>
    <x v="1"/>
    <s v="REGULAR"/>
    <m/>
    <n v="1"/>
    <n v="20000"/>
    <n v="20000"/>
    <m/>
  </r>
  <r>
    <s v="S/260413/1/48_x000a_"/>
    <s v="13 April 2026, 18:26:41"/>
    <s v="Monday"/>
    <s v="April"/>
    <x v="12"/>
    <n v="18"/>
    <x v="10"/>
    <s v="Lucky"/>
    <s v="Makan di Tempat"/>
    <x v="1"/>
    <s v="30 out"/>
    <s v="Identified"/>
    <x v="70"/>
    <x v="0"/>
    <m/>
    <x v="3"/>
    <m/>
    <m/>
    <n v="1"/>
    <n v="18000"/>
    <n v="18000"/>
    <n v="18000"/>
  </r>
  <r>
    <s v="S/260413/1/49_x000a_"/>
    <s v="13 April 2026, 18:36:37"/>
    <s v="Monday"/>
    <s v="April"/>
    <x v="12"/>
    <n v="18"/>
    <x v="10"/>
    <s v="Lucky"/>
    <s v="Makan di Tempat"/>
    <x v="0"/>
    <s v="24 atas"/>
    <s v="Identified"/>
    <x v="21"/>
    <x v="0"/>
    <m/>
    <x v="11"/>
    <m/>
    <m/>
    <n v="1"/>
    <n v="5000"/>
    <n v="5000"/>
    <n v="47000"/>
  </r>
  <r>
    <s v="S/260413/1/49_x000a_"/>
    <s v="13 April 2026, 18:36:37"/>
    <s v="Monday"/>
    <s v="April"/>
    <x v="12"/>
    <n v="18"/>
    <x v="10"/>
    <s v="Lucky"/>
    <s v="Makan di Tempat"/>
    <x v="0"/>
    <m/>
    <s v="Unknown"/>
    <x v="33"/>
    <x v="0"/>
    <m/>
    <x v="9"/>
    <m/>
    <m/>
    <n v="1"/>
    <n v="20000"/>
    <n v="20000"/>
    <m/>
  </r>
  <r>
    <s v="S/260413/1/49_x000a_"/>
    <s v="13 April 2026, 18:36:37"/>
    <s v="Monday"/>
    <s v="April"/>
    <x v="12"/>
    <n v="18"/>
    <x v="10"/>
    <s v="Lucky"/>
    <s v="Makan di Tempat"/>
    <x v="0"/>
    <m/>
    <s v="Unknown"/>
    <x v="11"/>
    <x v="0"/>
    <m/>
    <x v="8"/>
    <m/>
    <m/>
    <n v="1"/>
    <n v="22000"/>
    <n v="22000"/>
    <m/>
  </r>
  <r>
    <s v="S/260413/1/50_x000a_"/>
    <s v="13 April 2026, 18:45:30"/>
    <s v="Monday"/>
    <s v="April"/>
    <x v="12"/>
    <n v="18"/>
    <x v="10"/>
    <s v="Lucky"/>
    <s v="Makan di Tempat"/>
    <x v="0"/>
    <s v="06 dpn arg"/>
    <s v="Identified"/>
    <x v="43"/>
    <x v="0"/>
    <s v="pedas"/>
    <x v="15"/>
    <m/>
    <m/>
    <n v="1"/>
    <n v="20000"/>
    <n v="20000"/>
    <n v="20000"/>
  </r>
  <r>
    <s v="S/260413/1/51_x000a_"/>
    <s v="13 April 2026, 18:56:54"/>
    <s v="Monday"/>
    <s v="April"/>
    <x v="12"/>
    <n v="18"/>
    <x v="10"/>
    <s v="Lucky"/>
    <s v="Makan di Tempat"/>
    <x v="0"/>
    <s v="-"/>
    <s v="Unknown"/>
    <x v="59"/>
    <x v="0"/>
    <m/>
    <x v="18"/>
    <s v="REGULAR"/>
    <m/>
    <n v="1"/>
    <n v="20000"/>
    <n v="20000"/>
    <n v="20000"/>
  </r>
  <r>
    <s v="S/260413/1/52_x000a_"/>
    <s v="13 April 2026, 19:04:54"/>
    <s v="Monday"/>
    <s v="April"/>
    <x v="12"/>
    <n v="19"/>
    <x v="11"/>
    <s v="Lucky"/>
    <s v="Makan di Tempat"/>
    <x v="0"/>
    <s v="11 atas"/>
    <s v="Identified"/>
    <x v="7"/>
    <x v="0"/>
    <m/>
    <x v="3"/>
    <m/>
    <m/>
    <n v="1"/>
    <n v="12000"/>
    <n v="12000"/>
    <n v="30000"/>
  </r>
  <r>
    <s v="S/260413/1/52_x000a_"/>
    <s v="13 April 2026, 19:04:54"/>
    <s v="Monday"/>
    <s v="April"/>
    <x v="12"/>
    <n v="19"/>
    <x v="11"/>
    <s v="Lucky"/>
    <s v="Makan di Tempat"/>
    <x v="0"/>
    <m/>
    <s v="Unknown"/>
    <x v="66"/>
    <x v="0"/>
    <m/>
    <x v="4"/>
    <s v="REGULAR"/>
    <m/>
    <n v="1"/>
    <n v="18000"/>
    <n v="18000"/>
    <m/>
  </r>
  <r>
    <s v="S/260413/1/53_x000a_"/>
    <s v="13 April 2026, 19:12:13"/>
    <s v="Monday"/>
    <s v="April"/>
    <x v="12"/>
    <n v="19"/>
    <x v="11"/>
    <s v="Lucky"/>
    <s v="Makan di Tempat"/>
    <x v="0"/>
    <s v="22 out"/>
    <s v="Identified"/>
    <x v="37"/>
    <x v="0"/>
    <m/>
    <x v="0"/>
    <s v="LARGE"/>
    <m/>
    <n v="1"/>
    <n v="22000"/>
    <n v="22000"/>
    <n v="79000"/>
  </r>
  <r>
    <s v="S/260413/1/53_x000a_"/>
    <s v="13 April 2026, 19:12:13"/>
    <s v="Monday"/>
    <s v="April"/>
    <x v="12"/>
    <n v="19"/>
    <x v="11"/>
    <s v="Lucky"/>
    <s v="Makan di Tempat"/>
    <x v="0"/>
    <m/>
    <s v="Unknown"/>
    <x v="8"/>
    <x v="0"/>
    <m/>
    <x v="5"/>
    <s v="LARGE"/>
    <m/>
    <n v="1"/>
    <n v="23000"/>
    <n v="23000"/>
    <m/>
  </r>
  <r>
    <s v="S/260413/1/53_x000a_"/>
    <s v="13 April 2026, 19:12:13"/>
    <s v="Monday"/>
    <s v="April"/>
    <x v="12"/>
    <n v="19"/>
    <x v="11"/>
    <s v="Lucky"/>
    <s v="Makan di Tempat"/>
    <x v="0"/>
    <m/>
    <s v="Unknown"/>
    <x v="69"/>
    <x v="0"/>
    <m/>
    <x v="10"/>
    <m/>
    <m/>
    <n v="1"/>
    <n v="14000"/>
    <n v="14000"/>
    <m/>
  </r>
  <r>
    <s v="S/260413/1/53_x000a_"/>
    <s v="13 April 2026, 19:12:13"/>
    <s v="Monday"/>
    <s v="April"/>
    <x v="12"/>
    <n v="19"/>
    <x v="11"/>
    <s v="Lucky"/>
    <s v="Makan di Tempat"/>
    <x v="0"/>
    <m/>
    <s v="Unknown"/>
    <x v="50"/>
    <x v="0"/>
    <m/>
    <x v="9"/>
    <m/>
    <m/>
    <n v="1"/>
    <n v="20000"/>
    <n v="20000"/>
    <m/>
  </r>
  <r>
    <s v="S/260413/1/54_x000a_"/>
    <s v="13 April 2026, 19:27:47"/>
    <s v="Monday"/>
    <s v="April"/>
    <x v="12"/>
    <n v="19"/>
    <x v="11"/>
    <s v="Lucky"/>
    <s v="Makan di Tempat"/>
    <x v="0"/>
    <s v="-"/>
    <s v="Unknown"/>
    <x v="8"/>
    <x v="0"/>
    <m/>
    <x v="5"/>
    <s v="LARGE"/>
    <m/>
    <n v="1"/>
    <n v="23000"/>
    <n v="23000"/>
    <n v="47000"/>
  </r>
  <r>
    <s v="S/260413/1/54_x000a_"/>
    <s v="13 April 2026, 19:27:47"/>
    <s v="Monday"/>
    <s v="April"/>
    <x v="12"/>
    <n v="19"/>
    <x v="11"/>
    <s v="Lucky"/>
    <s v="Makan di Tempat"/>
    <x v="0"/>
    <m/>
    <s v="Unknown"/>
    <x v="38"/>
    <x v="0"/>
    <m/>
    <x v="0"/>
    <s v="LARGE"/>
    <m/>
    <n v="1"/>
    <n v="24000"/>
    <n v="24000"/>
    <m/>
  </r>
  <r>
    <s v="S/260413/1/55_x000a_"/>
    <s v="13 April 2026, 19:32:01"/>
    <s v="Monday"/>
    <s v="April"/>
    <x v="12"/>
    <n v="19"/>
    <x v="11"/>
    <s v="Lucky"/>
    <s v="Makan di Tempat"/>
    <x v="0"/>
    <s v="49 out"/>
    <s v="Identified"/>
    <x v="37"/>
    <x v="0"/>
    <m/>
    <x v="0"/>
    <s v="LARGE"/>
    <m/>
    <n v="1"/>
    <n v="22000"/>
    <n v="22000"/>
    <n v="95000"/>
  </r>
  <r>
    <s v="S/260413/1/55_x000a_"/>
    <s v="13 April 2026, 19:32:01"/>
    <s v="Monday"/>
    <s v="April"/>
    <x v="12"/>
    <n v="19"/>
    <x v="11"/>
    <s v="Lucky"/>
    <s v="Makan di Tempat"/>
    <x v="0"/>
    <m/>
    <s v="Unknown"/>
    <x v="6"/>
    <x v="0"/>
    <m/>
    <x v="6"/>
    <m/>
    <m/>
    <n v="1"/>
    <n v="20000"/>
    <n v="20000"/>
    <m/>
  </r>
  <r>
    <s v="S/260413/1/55_x000a_"/>
    <s v="13 April 2026, 19:32:01"/>
    <s v="Monday"/>
    <s v="April"/>
    <x v="12"/>
    <n v="19"/>
    <x v="11"/>
    <s v="Lucky"/>
    <s v="Makan di Tempat"/>
    <x v="0"/>
    <m/>
    <s v="Unknown"/>
    <x v="21"/>
    <x v="0"/>
    <m/>
    <x v="11"/>
    <m/>
    <m/>
    <n v="1"/>
    <n v="5000"/>
    <n v="5000"/>
    <m/>
  </r>
  <r>
    <s v="S/260413/1/55_x000a_"/>
    <s v="13 April 2026, 19:32:01"/>
    <s v="Monday"/>
    <s v="April"/>
    <x v="12"/>
    <n v="19"/>
    <x v="11"/>
    <s v="Lucky"/>
    <s v="Makan di Tempat"/>
    <x v="0"/>
    <m/>
    <s v="Unknown"/>
    <x v="10"/>
    <x v="0"/>
    <m/>
    <x v="7"/>
    <m/>
    <m/>
    <n v="1"/>
    <n v="25000"/>
    <n v="25000"/>
    <m/>
  </r>
  <r>
    <s v="S/260413/1/55_x000a_"/>
    <s v="13 April 2026, 19:32:01"/>
    <s v="Monday"/>
    <s v="April"/>
    <x v="12"/>
    <n v="19"/>
    <x v="11"/>
    <s v="Lucky"/>
    <s v="Makan di Tempat"/>
    <x v="0"/>
    <m/>
    <s v="Unknown"/>
    <x v="9"/>
    <x v="0"/>
    <m/>
    <x v="5"/>
    <s v="LARGE"/>
    <m/>
    <n v="1"/>
    <n v="23000"/>
    <n v="23000"/>
    <m/>
  </r>
  <r>
    <s v="S/260413/1/56_x000a_"/>
    <s v="13 April 2026, 19:38:11"/>
    <s v="Monday"/>
    <s v="April"/>
    <x v="12"/>
    <n v="19"/>
    <x v="11"/>
    <s v="Lucky"/>
    <s v="Makan di Tempat"/>
    <x v="0"/>
    <s v="01 ind clc"/>
    <s v="Identified"/>
    <x v="60"/>
    <x v="0"/>
    <m/>
    <x v="16"/>
    <m/>
    <m/>
    <n v="1"/>
    <n v="20000"/>
    <n v="20000"/>
    <n v="20000"/>
  </r>
  <r>
    <s v="S/260413/1/57_x000a_"/>
    <s v="13 April 2026, 19:40:55"/>
    <s v="Monday"/>
    <s v="April"/>
    <x v="12"/>
    <n v="19"/>
    <x v="11"/>
    <s v="Lucky"/>
    <s v="Makan di Tempat"/>
    <x v="0"/>
    <s v="07 atas"/>
    <s v="Identified"/>
    <x v="7"/>
    <x v="0"/>
    <m/>
    <x v="3"/>
    <m/>
    <m/>
    <n v="2"/>
    <n v="12000"/>
    <n v="24000"/>
    <n v="24000"/>
  </r>
  <r>
    <s v="S/260413/1/58_x000a_"/>
    <s v="13 April 2026, 19:41:42"/>
    <s v="Monday"/>
    <s v="April"/>
    <x v="12"/>
    <n v="19"/>
    <x v="11"/>
    <s v="Lucky"/>
    <s v="Makan di Tempat"/>
    <x v="0"/>
    <s v="42 hall"/>
    <s v="Identified"/>
    <x v="47"/>
    <x v="0"/>
    <m/>
    <x v="16"/>
    <m/>
    <m/>
    <n v="1"/>
    <n v="20000"/>
    <n v="20000"/>
    <n v="20000"/>
  </r>
  <r>
    <s v="S/260413/1/59_x000a_"/>
    <s v="13 April 2026, 20:13:41"/>
    <s v="Monday"/>
    <s v="April"/>
    <x v="12"/>
    <n v="20"/>
    <x v="12"/>
    <s v="Lucky"/>
    <s v="Makan di Tempat"/>
    <x v="0"/>
    <s v="22 out"/>
    <s v="Identified"/>
    <x v="2"/>
    <x v="0"/>
    <m/>
    <x v="2"/>
    <s v="REGULAR"/>
    <m/>
    <n v="1"/>
    <n v="17000"/>
    <n v="17000"/>
    <n v="76000"/>
  </r>
  <r>
    <s v="S/260413/1/59_x000a_"/>
    <s v="13 April 2026, 20:13:41"/>
    <s v="Monday"/>
    <s v="April"/>
    <x v="12"/>
    <n v="20"/>
    <x v="12"/>
    <s v="Lucky"/>
    <s v="Makan di Tempat"/>
    <x v="0"/>
    <m/>
    <s v="Unknown"/>
    <x v="15"/>
    <x v="0"/>
    <m/>
    <x v="2"/>
    <s v="REGULAR"/>
    <m/>
    <n v="1"/>
    <n v="19000"/>
    <n v="19000"/>
    <m/>
  </r>
  <r>
    <s v="S/260413/1/59_x000a_"/>
    <s v="13 April 2026, 20:13:41"/>
    <s v="Monday"/>
    <s v="April"/>
    <x v="12"/>
    <n v="20"/>
    <x v="12"/>
    <s v="Lucky"/>
    <s v="Makan di Tempat"/>
    <x v="0"/>
    <m/>
    <s v="Unknown"/>
    <x v="43"/>
    <x v="0"/>
    <m/>
    <x v="15"/>
    <m/>
    <m/>
    <n v="1"/>
    <n v="20000"/>
    <n v="20000"/>
    <m/>
  </r>
  <r>
    <s v="S/260413/1/59_x000a_"/>
    <s v="13 April 2026, 20:13:41"/>
    <s v="Monday"/>
    <s v="April"/>
    <x v="12"/>
    <n v="20"/>
    <x v="12"/>
    <s v="Lucky"/>
    <s v="Makan di Tempat"/>
    <x v="0"/>
    <m/>
    <s v="Unknown"/>
    <x v="47"/>
    <x v="0"/>
    <m/>
    <x v="16"/>
    <m/>
    <m/>
    <n v="1"/>
    <n v="20000"/>
    <n v="20000"/>
    <m/>
  </r>
  <r>
    <s v="S/260413/1/60_x000a_"/>
    <s v="13 April 2026, 20:17:35"/>
    <s v="Monday"/>
    <s v="April"/>
    <x v="12"/>
    <n v="20"/>
    <x v="12"/>
    <s v="Lucky"/>
    <s v="Makan di Tempat"/>
    <x v="0"/>
    <s v="30 out"/>
    <s v="Identified"/>
    <x v="37"/>
    <x v="0"/>
    <m/>
    <x v="0"/>
    <s v="LARGE"/>
    <m/>
    <n v="1"/>
    <n v="22000"/>
    <n v="22000"/>
    <n v="76000"/>
  </r>
  <r>
    <s v="S/260413/1/60_x000a_"/>
    <s v="13 April 2026, 20:17:35"/>
    <s v="Monday"/>
    <s v="April"/>
    <x v="12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13/1/60_x000a_"/>
    <s v="13 April 2026, 20:17:35"/>
    <s v="Monday"/>
    <s v="April"/>
    <x v="12"/>
    <n v="20"/>
    <x v="12"/>
    <s v="Lucky"/>
    <s v="Makan di Tempat"/>
    <x v="0"/>
    <m/>
    <s v="Unknown"/>
    <x v="30"/>
    <x v="0"/>
    <m/>
    <x v="13"/>
    <s v="REGULAR"/>
    <m/>
    <n v="1"/>
    <n v="20000"/>
    <n v="20000"/>
    <m/>
  </r>
  <r>
    <s v="S/260413/1/60_x000a_"/>
    <s v="13 April 2026, 20:17:35"/>
    <s v="Monday"/>
    <s v="April"/>
    <x v="12"/>
    <n v="20"/>
    <x v="12"/>
    <s v="Lucky"/>
    <s v="Makan di Tempat"/>
    <x v="0"/>
    <m/>
    <s v="Unknown"/>
    <x v="47"/>
    <x v="0"/>
    <m/>
    <x v="16"/>
    <m/>
    <m/>
    <n v="1"/>
    <n v="20000"/>
    <n v="20000"/>
    <m/>
  </r>
  <r>
    <s v="S/260413/1/61_x000a_"/>
    <s v="13 April 2026, 20:24:00"/>
    <s v="Monday"/>
    <s v="April"/>
    <x v="12"/>
    <n v="20"/>
    <x v="12"/>
    <s v="Lucky"/>
    <s v="Makan di Tempat"/>
    <x v="1"/>
    <s v="-"/>
    <s v="Unknown"/>
    <x v="4"/>
    <x v="0"/>
    <m/>
    <x v="4"/>
    <s v="REGULAR"/>
    <m/>
    <n v="1"/>
    <n v="18000"/>
    <n v="18000"/>
    <n v="18000"/>
  </r>
  <r>
    <s v="S/260413/1/62_x000a_"/>
    <s v="13 April 2026, 20:25:50"/>
    <s v="Monday"/>
    <s v="April"/>
    <x v="12"/>
    <n v="20"/>
    <x v="12"/>
    <s v="Lucky"/>
    <s v="Makan di Tempat"/>
    <x v="0"/>
    <s v="-"/>
    <s v="Unknown"/>
    <x v="20"/>
    <x v="0"/>
    <m/>
    <x v="5"/>
    <s v="LARGE"/>
    <m/>
    <n v="1"/>
    <n v="23000"/>
    <n v="23000"/>
    <n v="23000"/>
  </r>
  <r>
    <s v="S/260413/1/63_x000a_"/>
    <s v="13 April 2026, 20:26:20"/>
    <s v="Monday"/>
    <s v="April"/>
    <x v="12"/>
    <n v="20"/>
    <x v="12"/>
    <s v="Lucky"/>
    <s v="Makan di Tempat"/>
    <x v="1"/>
    <s v="-"/>
    <s v="Unknown"/>
    <x v="5"/>
    <x v="0"/>
    <m/>
    <x v="5"/>
    <s v="LARGE"/>
    <m/>
    <n v="1"/>
    <n v="23000"/>
    <n v="23000"/>
    <n v="23000"/>
  </r>
  <r>
    <s v="S/260413/1/64_x000a_"/>
    <s v="13 April 2026, 20:44:04"/>
    <s v="Monday"/>
    <s v="April"/>
    <x v="12"/>
    <n v="20"/>
    <x v="12"/>
    <s v="Lucky"/>
    <s v="Makan di Tempat"/>
    <x v="0"/>
    <s v="-"/>
    <s v="Unknown"/>
    <x v="20"/>
    <x v="0"/>
    <m/>
    <x v="5"/>
    <s v="LARGE"/>
    <m/>
    <n v="1"/>
    <n v="23000"/>
    <n v="23000"/>
    <n v="43000"/>
  </r>
  <r>
    <s v="S/260413/1/64_x000a_"/>
    <s v="13 April 2026, 20:44:04"/>
    <s v="Monday"/>
    <s v="April"/>
    <x v="12"/>
    <n v="20"/>
    <x v="12"/>
    <s v="Lucky"/>
    <s v="Makan di Tempat"/>
    <x v="0"/>
    <m/>
    <s v="Unknown"/>
    <x v="5"/>
    <x v="0"/>
    <m/>
    <x v="5"/>
    <s v="REGULAR"/>
    <m/>
    <n v="1"/>
    <n v="20000"/>
    <n v="20000"/>
    <m/>
  </r>
  <r>
    <s v="S/260413/1/65_x000a_"/>
    <s v="13 April 2026, 20:47:06"/>
    <s v="Monday"/>
    <s v="April"/>
    <x v="12"/>
    <n v="20"/>
    <x v="12"/>
    <s v="Lucky"/>
    <s v="Makan di Tempat"/>
    <x v="0"/>
    <s v="01 selasar"/>
    <s v="Identified"/>
    <x v="50"/>
    <x v="0"/>
    <m/>
    <x v="9"/>
    <m/>
    <m/>
    <n v="1"/>
    <n v="20000"/>
    <n v="20000"/>
    <n v="20000"/>
  </r>
  <r>
    <s v="S/260413/1/66_x000a_"/>
    <s v="13 April 2026, 20:50:26"/>
    <s v="Monday"/>
    <s v="April"/>
    <x v="12"/>
    <n v="20"/>
    <x v="12"/>
    <s v="Lucky"/>
    <s v="Makan di Tempat"/>
    <x v="0"/>
    <s v="49 out"/>
    <s v="Identified"/>
    <x v="37"/>
    <x v="0"/>
    <m/>
    <x v="0"/>
    <s v="REGULAR"/>
    <m/>
    <n v="1"/>
    <n v="20000"/>
    <n v="20000"/>
    <n v="48000"/>
  </r>
  <r>
    <s v="S/260413/1/66_x000a_"/>
    <s v="13 April 2026, 20:50:26"/>
    <s v="Monday"/>
    <s v="April"/>
    <x v="12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13/1/67_x000a_"/>
    <s v="13 April 2026, 20:52:32"/>
    <s v="Monday"/>
    <s v="April"/>
    <x v="12"/>
    <n v="20"/>
    <x v="12"/>
    <s v="Lucky"/>
    <s v="Makan di Tempat"/>
    <x v="0"/>
    <s v="35 out"/>
    <s v="Identified"/>
    <x v="37"/>
    <x v="0"/>
    <m/>
    <x v="0"/>
    <s v="REGULAR"/>
    <m/>
    <n v="1"/>
    <n v="20000"/>
    <n v="20000"/>
    <n v="58000"/>
  </r>
  <r>
    <s v="S/260413/1/67_x000a_"/>
    <s v="13 April 2026, 20:52:32"/>
    <s v="Monday"/>
    <s v="April"/>
    <x v="12"/>
    <n v="20"/>
    <x v="12"/>
    <s v="Lucky"/>
    <s v="Makan di Tempat"/>
    <x v="0"/>
    <m/>
    <s v="Unknown"/>
    <x v="20"/>
    <x v="0"/>
    <m/>
    <x v="5"/>
    <s v="REGULAR"/>
    <m/>
    <n v="1"/>
    <n v="20000"/>
    <n v="20000"/>
    <m/>
  </r>
  <r>
    <s v="S/260413/1/67_x000a_"/>
    <s v="13 April 2026, 20:52:32"/>
    <s v="Monday"/>
    <s v="April"/>
    <x v="12"/>
    <n v="20"/>
    <x v="12"/>
    <s v="Lucky"/>
    <s v="Makan di Tempat"/>
    <x v="0"/>
    <m/>
    <s v="Unknown"/>
    <x v="34"/>
    <x v="0"/>
    <s v="original ni topping"/>
    <x v="3"/>
    <m/>
    <m/>
    <n v="1"/>
    <n v="18000"/>
    <n v="18000"/>
    <m/>
  </r>
  <r>
    <s v="S/260413/1/68_x000a_"/>
    <s v="13 April 2026, 20:56:58"/>
    <s v="Monday"/>
    <s v="April"/>
    <x v="12"/>
    <n v="20"/>
    <x v="12"/>
    <s v="Lucky"/>
    <s v="Makan di Tempat"/>
    <x v="0"/>
    <s v="11 out"/>
    <s v="Identified"/>
    <x v="15"/>
    <x v="0"/>
    <m/>
    <x v="2"/>
    <s v="LARGE"/>
    <m/>
    <n v="1"/>
    <n v="21000"/>
    <n v="21000"/>
    <n v="69000"/>
  </r>
  <r>
    <s v="S/260413/1/68_x000a_"/>
    <s v="13 April 2026, 20:56:58"/>
    <s v="Monday"/>
    <s v="April"/>
    <x v="12"/>
    <n v="20"/>
    <x v="12"/>
    <s v="Lucky"/>
    <s v="Makan di Tempat"/>
    <x v="0"/>
    <m/>
    <s v="Unknown"/>
    <x v="8"/>
    <x v="0"/>
    <m/>
    <x v="5"/>
    <s v="REGULAR"/>
    <m/>
    <n v="1"/>
    <n v="20000"/>
    <n v="20000"/>
    <m/>
  </r>
  <r>
    <s v="S/260413/1/68_x000a_"/>
    <s v="13 April 2026, 20:56:58"/>
    <s v="Monday"/>
    <s v="April"/>
    <x v="12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13/1/69_x000a_"/>
    <s v="13 April 2026, 21:00:30"/>
    <s v="Monday"/>
    <s v="April"/>
    <x v="12"/>
    <n v="21"/>
    <x v="13"/>
    <s v="Lucky"/>
    <s v="Makan di Tempat"/>
    <x v="0"/>
    <s v="-"/>
    <s v="Unknown"/>
    <x v="41"/>
    <x v="0"/>
    <m/>
    <x v="0"/>
    <s v="LARGE"/>
    <m/>
    <n v="1"/>
    <n v="22000"/>
    <n v="22000"/>
    <n v="42000"/>
  </r>
  <r>
    <s v="S/260413/1/69_x000a_"/>
    <s v="13 April 2026, 21:00:30"/>
    <s v="Monday"/>
    <s v="April"/>
    <x v="12"/>
    <n v="21"/>
    <x v="13"/>
    <s v="Lucky"/>
    <s v="Makan di Tempat"/>
    <x v="0"/>
    <m/>
    <s v="Unknown"/>
    <x v="56"/>
    <x v="0"/>
    <m/>
    <x v="1"/>
    <s v="REGULAR"/>
    <m/>
    <n v="1"/>
    <n v="20000"/>
    <n v="20000"/>
    <m/>
  </r>
  <r>
    <s v="S/260413/1/70_x000a_"/>
    <s v="13 April 2026, 21:02:18"/>
    <s v="Monday"/>
    <s v="April"/>
    <x v="12"/>
    <n v="21"/>
    <x v="13"/>
    <s v="Lucky"/>
    <s v="Makan di Tempat"/>
    <x v="0"/>
    <s v="-"/>
    <s v="Unknown"/>
    <x v="2"/>
    <x v="0"/>
    <m/>
    <x v="2"/>
    <s v="LARGE"/>
    <m/>
    <n v="3"/>
    <n v="20000"/>
    <n v="60000"/>
    <n v="107100"/>
  </r>
  <r>
    <s v="S/260413/1/70_x000a_"/>
    <s v="13 April 2026, 21:02:18"/>
    <s v="Monday"/>
    <s v="April"/>
    <x v="12"/>
    <n v="21"/>
    <x v="13"/>
    <s v="Lucky"/>
    <s v="Makan di Tempat"/>
    <x v="0"/>
    <m/>
    <s v="Unknown"/>
    <x v="8"/>
    <x v="0"/>
    <m/>
    <x v="5"/>
    <s v="HOT"/>
    <m/>
    <n v="1"/>
    <n v="18000"/>
    <n v="18000"/>
    <m/>
  </r>
  <r>
    <s v="S/260413/1/70_x000a_"/>
    <s v="13 April 2026, 21:02:18"/>
    <s v="Monday"/>
    <s v="April"/>
    <x v="12"/>
    <n v="21"/>
    <x v="13"/>
    <s v="Lucky"/>
    <s v="Makan di Tempat"/>
    <x v="0"/>
    <m/>
    <s v="Unknown"/>
    <x v="14"/>
    <x v="0"/>
    <m/>
    <x v="0"/>
    <s v="LARGE"/>
    <m/>
    <n v="2"/>
    <n v="24000"/>
    <n v="48000"/>
    <m/>
  </r>
  <r>
    <s v="S/260413/1/70_x000a_"/>
    <s v="13 April 2026, 21:02:18"/>
    <s v="Monday"/>
    <s v="April"/>
    <x v="12"/>
    <n v="21"/>
    <x v="13"/>
    <s v="Lucky"/>
    <s v="Makan di Tempat"/>
    <x v="0"/>
    <m/>
    <s v="Unknown"/>
    <x v="32"/>
    <x v="1"/>
    <m/>
    <x v="11"/>
    <m/>
    <m/>
    <m/>
    <m/>
    <n v="-18900"/>
    <m/>
  </r>
  <r>
    <s v="S/260413/1/71_x000a_"/>
    <s v="13 April 2026, 21:21:24"/>
    <s v="Monday"/>
    <s v="April"/>
    <x v="12"/>
    <n v="21"/>
    <x v="13"/>
    <s v="Lucky"/>
    <s v="Makan di Tempat"/>
    <x v="0"/>
    <s v="06 selasar"/>
    <s v="Identified"/>
    <x v="49"/>
    <x v="0"/>
    <m/>
    <x v="17"/>
    <m/>
    <m/>
    <n v="1"/>
    <n v="5000"/>
    <n v="5000"/>
    <n v="5000"/>
  </r>
  <r>
    <s v="S/260413/1/72_x000a_"/>
    <s v="13 April 2026, 21:22:36"/>
    <s v="Monday"/>
    <s v="April"/>
    <x v="12"/>
    <n v="21"/>
    <x v="13"/>
    <s v="Lucky"/>
    <s v="Makan di Tempat"/>
    <x v="0"/>
    <s v="24 out"/>
    <s v="Identified"/>
    <x v="37"/>
    <x v="0"/>
    <m/>
    <x v="0"/>
    <s v="REGULAR"/>
    <m/>
    <n v="1"/>
    <n v="20000"/>
    <n v="20000"/>
    <n v="68000"/>
  </r>
  <r>
    <s v="S/260413/1/72_x000a_"/>
    <s v="13 April 2026, 21:22:36"/>
    <s v="Monday"/>
    <s v="April"/>
    <x v="12"/>
    <n v="21"/>
    <x v="13"/>
    <s v="Lucky"/>
    <s v="Makan di Tempat"/>
    <x v="0"/>
    <m/>
    <s v="Unknown"/>
    <x v="18"/>
    <x v="0"/>
    <m/>
    <x v="0"/>
    <s v="REGULAR"/>
    <m/>
    <n v="1"/>
    <n v="20000"/>
    <n v="20000"/>
    <m/>
  </r>
  <r>
    <s v="S/260413/1/72_x000a_"/>
    <s v="13 April 2026, 21:22:36"/>
    <s v="Monday"/>
    <s v="April"/>
    <x v="12"/>
    <n v="21"/>
    <x v="13"/>
    <s v="Lucky"/>
    <s v="Makan di Tempat"/>
    <x v="0"/>
    <m/>
    <s v="Unknown"/>
    <x v="3"/>
    <x v="0"/>
    <m/>
    <x v="3"/>
    <m/>
    <m/>
    <n v="2"/>
    <n v="14000"/>
    <n v="28000"/>
    <m/>
  </r>
  <r>
    <s v="S/260413/1/73_x000a_"/>
    <s v="13 April 2026, 21:28:58"/>
    <s v="Monday"/>
    <s v="April"/>
    <x v="12"/>
    <n v="21"/>
    <x v="13"/>
    <s v="Lucky"/>
    <s v="Makan di Tempat"/>
    <x v="0"/>
    <s v="-"/>
    <s v="Unknown"/>
    <x v="2"/>
    <x v="0"/>
    <m/>
    <x v="2"/>
    <s v="HOT"/>
    <m/>
    <n v="1"/>
    <n v="17000"/>
    <n v="17000"/>
    <n v="35000"/>
  </r>
  <r>
    <s v="S/260413/1/73_x000a_"/>
    <s v="13 April 2026, 21:28:58"/>
    <s v="Monday"/>
    <s v="April"/>
    <x v="12"/>
    <n v="21"/>
    <x v="13"/>
    <s v="Lucky"/>
    <s v="Makan di Tempat"/>
    <x v="0"/>
    <m/>
    <s v="Unknown"/>
    <x v="20"/>
    <x v="0"/>
    <m/>
    <x v="5"/>
    <s v="HOT"/>
    <m/>
    <n v="1"/>
    <n v="18000"/>
    <n v="18000"/>
    <m/>
  </r>
  <r>
    <s v="S/260413/1/74_x000a_"/>
    <s v="13 April 2026, 21:36:43"/>
    <s v="Monday"/>
    <s v="April"/>
    <x v="12"/>
    <n v="21"/>
    <x v="13"/>
    <s v="Lucky"/>
    <s v="Makan di Tempat"/>
    <x v="0"/>
    <s v="-"/>
    <s v="Unknown"/>
    <x v="1"/>
    <x v="0"/>
    <m/>
    <x v="1"/>
    <s v="REGULAR"/>
    <m/>
    <n v="1"/>
    <n v="20000"/>
    <n v="20000"/>
    <n v="42000"/>
  </r>
  <r>
    <s v="S/260413/1/74_x000a_"/>
    <s v="13 April 2026, 21:36:43"/>
    <s v="Monday"/>
    <s v="April"/>
    <x v="12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13/1/75_x000a_"/>
    <s v="13 April 2026, 21:50:43"/>
    <s v="Monday"/>
    <s v="April"/>
    <x v="12"/>
    <n v="21"/>
    <x v="13"/>
    <s v="Lucky"/>
    <s v="Makan di Tempat"/>
    <x v="0"/>
    <s v="05 selasar"/>
    <s v="Identified"/>
    <x v="29"/>
    <x v="0"/>
    <m/>
    <x v="2"/>
    <s v="HOT"/>
    <m/>
    <n v="1"/>
    <n v="18000"/>
    <n v="18000"/>
    <n v="58000"/>
  </r>
  <r>
    <s v="S/260413/1/75_x000a_"/>
    <s v="13 April 2026, 21:50:43"/>
    <s v="Monday"/>
    <s v="April"/>
    <x v="12"/>
    <n v="21"/>
    <x v="13"/>
    <s v="Lucky"/>
    <s v="Makan di Tempat"/>
    <x v="0"/>
    <m/>
    <s v="Unknown"/>
    <x v="33"/>
    <x v="0"/>
    <s v="sambal dipisah"/>
    <x v="9"/>
    <m/>
    <m/>
    <n v="1"/>
    <n v="20000"/>
    <n v="20000"/>
    <m/>
  </r>
  <r>
    <s v="S/260413/1/75_x000a_"/>
    <s v="13 April 2026, 21:50:43"/>
    <s v="Monday"/>
    <s v="April"/>
    <x v="12"/>
    <n v="21"/>
    <x v="13"/>
    <s v="Lucky"/>
    <s v="Makan di Tempat"/>
    <x v="0"/>
    <m/>
    <s v="Unknown"/>
    <x v="52"/>
    <x v="0"/>
    <s v="pakaj sambal bawang"/>
    <x v="9"/>
    <m/>
    <m/>
    <n v="1"/>
    <n v="20000"/>
    <n v="20000"/>
    <m/>
  </r>
  <r>
    <s v="S/260413/1/76_x000a_"/>
    <s v="13 April 2026, 21:53:10"/>
    <s v="Monday"/>
    <s v="April"/>
    <x v="12"/>
    <n v="21"/>
    <x v="13"/>
    <s v="Ney"/>
    <s v="Makan di Tempat"/>
    <x v="0"/>
    <s v="07 selasr kiri"/>
    <s v="Identified"/>
    <x v="53"/>
    <x v="0"/>
    <m/>
    <x v="16"/>
    <m/>
    <s v="ADDITIONAL KITCHEN TELUR DADAR"/>
    <n v="1"/>
    <n v="29000"/>
    <n v="29000"/>
    <n v="29000"/>
  </r>
  <r>
    <s v="S/260413/1/77_x000a_"/>
    <s v="13 April 2026, 21:57:32"/>
    <s v="Monday"/>
    <s v="April"/>
    <x v="12"/>
    <n v="21"/>
    <x v="13"/>
    <s v="Lucky"/>
    <s v="Makan di Tempat"/>
    <x v="0"/>
    <s v="42 dpn srv"/>
    <s v="Identified"/>
    <x v="20"/>
    <x v="0"/>
    <m/>
    <x v="5"/>
    <s v="LARGE"/>
    <m/>
    <n v="1"/>
    <n v="23000"/>
    <n v="23000"/>
    <n v="73000"/>
  </r>
  <r>
    <s v="S/260413/1/77_x000a_"/>
    <s v="13 April 2026, 21:57:32"/>
    <s v="Monday"/>
    <s v="April"/>
    <x v="12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3/1/77_x000a_"/>
    <s v="13 April 2026, 21:57:32"/>
    <s v="Monday"/>
    <s v="April"/>
    <x v="12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13/1/78_x000a_"/>
    <s v="13 April 2026, 22:01:04"/>
    <s v="Monday"/>
    <s v="April"/>
    <x v="12"/>
    <n v="22"/>
    <x v="14"/>
    <s v="Lucky"/>
    <s v="Makan di Tempat"/>
    <x v="0"/>
    <s v="-"/>
    <s v="Unknown"/>
    <x v="14"/>
    <x v="0"/>
    <m/>
    <x v="0"/>
    <s v="REGULAR"/>
    <m/>
    <n v="1"/>
    <n v="21000"/>
    <n v="21000"/>
    <n v="41000"/>
  </r>
  <r>
    <s v="S/260413/1/78_x000a_"/>
    <s v="13 April 2026, 22:01:04"/>
    <s v="Monday"/>
    <s v="April"/>
    <x v="12"/>
    <n v="22"/>
    <x v="14"/>
    <s v="Lucky"/>
    <s v="Makan di Tempat"/>
    <x v="0"/>
    <m/>
    <s v="Unknown"/>
    <x v="56"/>
    <x v="0"/>
    <m/>
    <x v="1"/>
    <s v="REGULAR"/>
    <m/>
    <n v="1"/>
    <n v="20000"/>
    <n v="20000"/>
    <m/>
  </r>
  <r>
    <s v="S/260413/1/79_x000a_"/>
    <s v="13 April 2026, 22:39:56"/>
    <s v="Monday"/>
    <s v="April"/>
    <x v="12"/>
    <n v="22"/>
    <x v="14"/>
    <s v="Lucky"/>
    <s v="Makan di Tempat"/>
    <x v="0"/>
    <s v="-"/>
    <s v="Unknown"/>
    <x v="37"/>
    <x v="0"/>
    <m/>
    <x v="0"/>
    <s v="LARGE"/>
    <m/>
    <n v="1"/>
    <n v="22000"/>
    <n v="22000"/>
    <n v="42000"/>
  </r>
  <r>
    <s v="S/260413/1/79_x000a_"/>
    <s v="13 April 2026, 22:39:56"/>
    <s v="Monday"/>
    <s v="April"/>
    <x v="12"/>
    <n v="22"/>
    <x v="14"/>
    <s v="Lucky"/>
    <s v="Makan di Tempat"/>
    <x v="0"/>
    <m/>
    <s v="Unknown"/>
    <x v="30"/>
    <x v="0"/>
    <m/>
    <x v="13"/>
    <s v="REGULAR"/>
    <m/>
    <n v="1"/>
    <n v="20000"/>
    <n v="20000"/>
    <m/>
  </r>
  <r>
    <s v="S/260413/1/80_x000a_"/>
    <s v="13 April 2026, 22:53:41"/>
    <s v="Monday"/>
    <s v="April"/>
    <x v="12"/>
    <n v="22"/>
    <x v="14"/>
    <s v="Lucky"/>
    <s v="Makan di Tempat"/>
    <x v="1"/>
    <s v="dika"/>
    <s v="Identified"/>
    <x v="17"/>
    <x v="0"/>
    <m/>
    <x v="4"/>
    <s v="REGULAR"/>
    <m/>
    <n v="1"/>
    <n v="18000"/>
    <n v="18000"/>
    <n v="33600"/>
  </r>
  <r>
    <s v="S/260413/1/80_x000a_"/>
    <s v="13 April 2026, 22:53:41"/>
    <s v="Monday"/>
    <s v="April"/>
    <x v="12"/>
    <n v="22"/>
    <x v="14"/>
    <s v="Lucky"/>
    <s v="Makan di Tempat"/>
    <x v="1"/>
    <m/>
    <s v="Unknown"/>
    <x v="14"/>
    <x v="0"/>
    <m/>
    <x v="0"/>
    <s v="LARGE"/>
    <m/>
    <n v="1"/>
    <n v="24000"/>
    <n v="24000"/>
    <m/>
  </r>
  <r>
    <s v="S/260413/1/80_x000a_"/>
    <s v="13 April 2026, 22:53:41"/>
    <s v="Monday"/>
    <s v="April"/>
    <x v="12"/>
    <n v="22"/>
    <x v="14"/>
    <s v="Lucky"/>
    <s v="Makan di Tempat"/>
    <x v="1"/>
    <m/>
    <s v="Unknown"/>
    <x v="76"/>
    <x v="1"/>
    <m/>
    <x v="11"/>
    <m/>
    <m/>
    <m/>
    <m/>
    <n v="-8400"/>
    <m/>
  </r>
  <r>
    <s v="S/260413/1/81_x000a_"/>
    <s v="13 April 2026, 23:01:21"/>
    <s v="Monday"/>
    <s v="April"/>
    <x v="12"/>
    <n v="23"/>
    <x v="15"/>
    <s v="Lucky"/>
    <s v="Makan di Tempat"/>
    <x v="0"/>
    <s v="02 ind clc"/>
    <s v="Identified"/>
    <x v="6"/>
    <x v="0"/>
    <m/>
    <x v="6"/>
    <m/>
    <m/>
    <n v="1"/>
    <n v="20000"/>
    <n v="20000"/>
    <n v="20000"/>
  </r>
  <r>
    <s v="S/260413/1/82_x000a_"/>
    <s v="13 April 2026, 23:02:17"/>
    <s v="Monday"/>
    <s v="April"/>
    <x v="12"/>
    <n v="23"/>
    <x v="15"/>
    <s v="Lucky"/>
    <s v="Makan di Tempat"/>
    <x v="0"/>
    <s v="-"/>
    <s v="Unknown"/>
    <x v="14"/>
    <x v="0"/>
    <m/>
    <x v="0"/>
    <s v="REGULAR"/>
    <m/>
    <n v="1"/>
    <n v="21000"/>
    <n v="21000"/>
    <n v="41000"/>
  </r>
  <r>
    <s v="S/260413/1/82_x000a_"/>
    <s v="13 April 2026, 23:02:17"/>
    <s v="Monday"/>
    <s v="April"/>
    <x v="12"/>
    <n v="23"/>
    <x v="15"/>
    <s v="Lucky"/>
    <s v="Makan di Tempat"/>
    <x v="0"/>
    <m/>
    <s v="Unknown"/>
    <x v="1"/>
    <x v="0"/>
    <m/>
    <x v="1"/>
    <s v="REGULAR"/>
    <m/>
    <n v="1"/>
    <n v="20000"/>
    <n v="20000"/>
    <m/>
  </r>
  <r>
    <s v="S/260413/1/83_x000a_"/>
    <s v="13 April 2026, 23:23:42"/>
    <s v="Monday"/>
    <s v="April"/>
    <x v="12"/>
    <n v="23"/>
    <x v="15"/>
    <s v="Lucky"/>
    <s v="Makan di Tempat"/>
    <x v="0"/>
    <s v="-"/>
    <s v="Unknown"/>
    <x v="37"/>
    <x v="0"/>
    <m/>
    <x v="0"/>
    <s v="LARGE"/>
    <m/>
    <n v="1"/>
    <n v="22000"/>
    <n v="22000"/>
    <n v="42000"/>
  </r>
  <r>
    <s v="S/260413/1/83_x000a_"/>
    <s v="13 April 2026, 23:23:42"/>
    <s v="Monday"/>
    <s v="April"/>
    <x v="12"/>
    <n v="23"/>
    <x v="15"/>
    <s v="Lucky"/>
    <s v="Makan di Tempat"/>
    <x v="0"/>
    <m/>
    <s v="Unknown"/>
    <x v="37"/>
    <x v="0"/>
    <m/>
    <x v="0"/>
    <s v="REGULAR"/>
    <m/>
    <n v="1"/>
    <n v="20000"/>
    <n v="20000"/>
    <m/>
  </r>
  <r>
    <s v="S/260413/1/84_x000a_"/>
    <s v="13 April 2026, 23:32:24"/>
    <s v="Monday"/>
    <s v="April"/>
    <x v="12"/>
    <n v="23"/>
    <x v="15"/>
    <s v="Lucky"/>
    <s v="Makan di Tempat"/>
    <x v="0"/>
    <s v="47 atas"/>
    <s v="Identified"/>
    <x v="37"/>
    <x v="0"/>
    <m/>
    <x v="0"/>
    <s v="REGULAR"/>
    <m/>
    <n v="1"/>
    <n v="20000"/>
    <n v="20000"/>
    <n v="54000"/>
  </r>
  <r>
    <s v="S/260413/1/84_x000a_"/>
    <s v="13 April 2026, 23:32:24"/>
    <s v="Monday"/>
    <s v="April"/>
    <x v="12"/>
    <n v="23"/>
    <x v="15"/>
    <s v="Lucky"/>
    <s v="Makan di Tempat"/>
    <x v="0"/>
    <m/>
    <s v="Unknown"/>
    <x v="3"/>
    <x v="0"/>
    <m/>
    <x v="3"/>
    <m/>
    <m/>
    <n v="1"/>
    <n v="14000"/>
    <n v="14000"/>
    <m/>
  </r>
  <r>
    <s v="S/260413/1/84_x000a_"/>
    <s v="13 April 2026, 23:32:24"/>
    <s v="Monday"/>
    <s v="April"/>
    <x v="12"/>
    <n v="23"/>
    <x v="15"/>
    <s v="Lucky"/>
    <s v="Makan di Tempat"/>
    <x v="0"/>
    <m/>
    <s v="Unknown"/>
    <x v="55"/>
    <x v="0"/>
    <m/>
    <x v="13"/>
    <s v="REGULAR"/>
    <m/>
    <n v="1"/>
    <n v="20000"/>
    <n v="20000"/>
    <m/>
  </r>
  <r>
    <s v="S/260413/1/85_x000a_"/>
    <s v="13 April 2026, 23:34:01"/>
    <s v="Monday"/>
    <s v="April"/>
    <x v="12"/>
    <n v="23"/>
    <x v="15"/>
    <s v="Lucky"/>
    <s v="Makan di Tempat"/>
    <x v="0"/>
    <s v="-"/>
    <s v="Unknown"/>
    <x v="2"/>
    <x v="0"/>
    <m/>
    <x v="2"/>
    <s v="REGULAR"/>
    <m/>
    <n v="1"/>
    <n v="17000"/>
    <n v="17000"/>
    <n v="14450"/>
  </r>
  <r>
    <s v="S/260413/1/85_x000a_"/>
    <s v="13 April 2026, 23:34:01"/>
    <s v="Monday"/>
    <s v="April"/>
    <x v="12"/>
    <n v="23"/>
    <x v="15"/>
    <s v="Lucky"/>
    <s v="Makan di Tempat"/>
    <x v="0"/>
    <m/>
    <s v="Unknown"/>
    <x v="32"/>
    <x v="1"/>
    <m/>
    <x v="11"/>
    <m/>
    <m/>
    <m/>
    <m/>
    <n v="-2550"/>
    <m/>
  </r>
  <r>
    <s v="S/260413/1/86_x000a_"/>
    <s v="13 April 2026, 23:36:48"/>
    <s v="Monday"/>
    <s v="April"/>
    <x v="12"/>
    <n v="23"/>
    <x v="15"/>
    <s v="Lucky"/>
    <s v="Makan di Tempat"/>
    <x v="0"/>
    <s v="-"/>
    <s v="Unknown"/>
    <x v="20"/>
    <x v="0"/>
    <m/>
    <x v="5"/>
    <s v="LARGE"/>
    <m/>
    <n v="1"/>
    <n v="23000"/>
    <n v="23000"/>
    <n v="47000"/>
  </r>
  <r>
    <s v="S/260413/1/86_x000a_"/>
    <s v="13 April 2026, 23:36:48"/>
    <s v="Monday"/>
    <s v="April"/>
    <x v="12"/>
    <n v="23"/>
    <x v="15"/>
    <s v="Lucky"/>
    <s v="Makan di Tempat"/>
    <x v="0"/>
    <m/>
    <s v="Unknown"/>
    <x v="56"/>
    <x v="0"/>
    <m/>
    <x v="1"/>
    <s v="LARGE"/>
    <m/>
    <n v="1"/>
    <n v="24000"/>
    <n v="24000"/>
    <m/>
  </r>
  <r>
    <s v="S/260413/1/87_x000a_"/>
    <s v="13 April 2026, 23:37:32"/>
    <s v="Monday"/>
    <s v="April"/>
    <x v="12"/>
    <n v="23"/>
    <x v="15"/>
    <s v="Lucky"/>
    <s v="Makan di Tempat"/>
    <x v="0"/>
    <s v="39 hall"/>
    <s v="Identified"/>
    <x v="7"/>
    <x v="0"/>
    <m/>
    <x v="3"/>
    <m/>
    <m/>
    <n v="1"/>
    <n v="12000"/>
    <n v="12000"/>
    <n v="12000"/>
  </r>
  <r>
    <s v="S/260413/1/88_x000a_"/>
    <s v="13 April 2026, 23:50:04"/>
    <s v="Monday"/>
    <s v="April"/>
    <x v="12"/>
    <n v="23"/>
    <x v="15"/>
    <s v="Lucky"/>
    <s v="Makan di Tempat"/>
    <x v="1"/>
    <s v="22 ind clc"/>
    <s v="Identified"/>
    <x v="3"/>
    <x v="0"/>
    <m/>
    <x v="3"/>
    <m/>
    <m/>
    <n v="1"/>
    <n v="14000"/>
    <n v="14000"/>
    <n v="33000"/>
  </r>
  <r>
    <s v="S/260413/1/88_x000a_"/>
    <s v="13 April 2026, 23:50:04"/>
    <s v="Monday"/>
    <s v="April"/>
    <x v="12"/>
    <n v="23"/>
    <x v="15"/>
    <s v="Lucky"/>
    <s v="Makan di Tempat"/>
    <x v="1"/>
    <m/>
    <s v="Unknown"/>
    <x v="24"/>
    <x v="0"/>
    <m/>
    <x v="12"/>
    <m/>
    <m/>
    <n v="1"/>
    <n v="19000"/>
    <n v="19000"/>
    <m/>
  </r>
  <r>
    <s v="S/260414/1/1_x000a_"/>
    <s v="14 April 2026, 00:00:26"/>
    <s v="Tuesday"/>
    <s v="April"/>
    <x v="13"/>
    <n v="0"/>
    <x v="0"/>
    <s v="Lucky"/>
    <s v="Makan di Tempat"/>
    <x v="0"/>
    <s v="-"/>
    <s v="Unknown"/>
    <x v="21"/>
    <x v="0"/>
    <m/>
    <x v="11"/>
    <m/>
    <m/>
    <n v="3"/>
    <n v="5000"/>
    <n v="15000"/>
    <n v="86900"/>
  </r>
  <r>
    <s v="S/260414/1/1_x000a_"/>
    <s v="14 April 2026, 00:00:26"/>
    <s v="Tuesday"/>
    <s v="April"/>
    <x v="13"/>
    <n v="0"/>
    <x v="0"/>
    <s v="Lucky"/>
    <s v="Makan di Tempat"/>
    <x v="0"/>
    <m/>
    <s v="Unknown"/>
    <x v="1"/>
    <x v="0"/>
    <m/>
    <x v="1"/>
    <s v="LARGE"/>
    <m/>
    <n v="3"/>
    <n v="24000"/>
    <n v="72000"/>
    <m/>
  </r>
  <r>
    <s v="S/260414/1/1_x000a_"/>
    <s v="14 April 2026, 00:00:26"/>
    <s v="Tuesday"/>
    <s v="April"/>
    <x v="13"/>
    <n v="0"/>
    <x v="0"/>
    <s v="Lucky"/>
    <s v="Makan di Tempat"/>
    <x v="0"/>
    <m/>
    <s v="Unknown"/>
    <x v="75"/>
    <x v="1"/>
    <m/>
    <x v="11"/>
    <m/>
    <m/>
    <m/>
    <m/>
    <n v="-100"/>
    <m/>
  </r>
  <r>
    <s v="S/260414/1/2_x000a_"/>
    <s v="14 April 2026, 00:33:29"/>
    <s v="Tuesday"/>
    <s v="April"/>
    <x v="13"/>
    <n v="0"/>
    <x v="0"/>
    <s v="Elly️‍"/>
    <s v="Makan di Tempat"/>
    <x v="0"/>
    <s v="-"/>
    <s v="Unknown"/>
    <x v="8"/>
    <x v="0"/>
    <m/>
    <x v="5"/>
    <s v="REGULAR"/>
    <m/>
    <n v="1"/>
    <n v="20000"/>
    <n v="20000"/>
    <n v="40000"/>
  </r>
  <r>
    <s v="S/260414/1/2_x000a_"/>
    <s v="14 April 2026, 00:33:29"/>
    <s v="Tuesday"/>
    <s v="April"/>
    <x v="13"/>
    <n v="0"/>
    <x v="0"/>
    <s v="Elly️‍"/>
    <s v="Makan di Tempat"/>
    <x v="0"/>
    <m/>
    <s v="Unknown"/>
    <x v="20"/>
    <x v="0"/>
    <m/>
    <x v="5"/>
    <s v="REGULAR"/>
    <m/>
    <n v="1"/>
    <n v="20000"/>
    <n v="20000"/>
    <m/>
  </r>
  <r>
    <s v="S/260414/1/3_x000a_"/>
    <s v="14 April 2026, 00:36:52"/>
    <s v="Tuesday"/>
    <s v="April"/>
    <x v="13"/>
    <n v="0"/>
    <x v="0"/>
    <s v="Elly️‍"/>
    <s v="Makan di Tempat"/>
    <x v="0"/>
    <s v="48 selasarrr"/>
    <s v="Identified"/>
    <x v="37"/>
    <x v="0"/>
    <m/>
    <x v="0"/>
    <s v="LARGE"/>
    <m/>
    <n v="1"/>
    <n v="22000"/>
    <n v="22000"/>
    <n v="60000"/>
  </r>
  <r>
    <s v="S/260414/1/3_x000a_"/>
    <s v="14 April 2026, 00:36:52"/>
    <s v="Tuesday"/>
    <s v="April"/>
    <x v="13"/>
    <n v="0"/>
    <x v="0"/>
    <s v="Elly️‍"/>
    <s v="Makan di Tempat"/>
    <x v="0"/>
    <m/>
    <s v="Unknown"/>
    <x v="41"/>
    <x v="0"/>
    <m/>
    <x v="0"/>
    <s v="REGULAR"/>
    <m/>
    <n v="1"/>
    <n v="20000"/>
    <n v="20000"/>
    <m/>
  </r>
  <r>
    <s v="S/260414/1/3_x000a_"/>
    <s v="14 April 2026, 00:36:52"/>
    <s v="Tuesday"/>
    <s v="April"/>
    <x v="13"/>
    <n v="0"/>
    <x v="0"/>
    <s v="Elly️‍"/>
    <s v="Makan di Tempat"/>
    <x v="0"/>
    <m/>
    <s v="Unknown"/>
    <x v="34"/>
    <x v="0"/>
    <m/>
    <x v="3"/>
    <m/>
    <m/>
    <n v="1"/>
    <n v="18000"/>
    <n v="18000"/>
    <m/>
  </r>
  <r>
    <s v="S/260414/1/4_x000a_"/>
    <s v="14 April 2026, 00:39:37"/>
    <s v="Tuesday"/>
    <s v="April"/>
    <x v="13"/>
    <n v="0"/>
    <x v="0"/>
    <s v="Elly️‍"/>
    <s v="Makan di Tempat"/>
    <x v="0"/>
    <s v="04 atas"/>
    <s v="Identified"/>
    <x v="10"/>
    <x v="0"/>
    <m/>
    <x v="7"/>
    <m/>
    <m/>
    <n v="1"/>
    <n v="25000"/>
    <n v="25000"/>
    <n v="25000"/>
  </r>
  <r>
    <s v="S/260414/1/5_x000a_"/>
    <s v="14 April 2026, 01:05:51"/>
    <s v="Tuesday"/>
    <s v="April"/>
    <x v="13"/>
    <n v="1"/>
    <x v="1"/>
    <s v="Elly️‍"/>
    <s v="Makan di Tempat"/>
    <x v="0"/>
    <s v="09 clt"/>
    <s v="Identified"/>
    <x v="70"/>
    <x v="0"/>
    <m/>
    <x v="3"/>
    <m/>
    <m/>
    <n v="1"/>
    <n v="18000"/>
    <n v="18000"/>
    <n v="18000"/>
  </r>
  <r>
    <s v="S/260414/1/6_x000a_"/>
    <s v="14 April 2026, 01:09:49"/>
    <s v="Tuesday"/>
    <s v="April"/>
    <x v="13"/>
    <n v="1"/>
    <x v="1"/>
    <s v="Elly️‍"/>
    <s v="Makan di Tempat"/>
    <x v="0"/>
    <s v="-"/>
    <s v="Unknown"/>
    <x v="8"/>
    <x v="0"/>
    <m/>
    <x v="5"/>
    <s v="REGULAR"/>
    <m/>
    <n v="2"/>
    <n v="20000"/>
    <n v="40000"/>
    <n v="61000"/>
  </r>
  <r>
    <s v="S/260414/1/6_x000a_"/>
    <s v="14 April 2026, 01:09:49"/>
    <s v="Tuesday"/>
    <s v="April"/>
    <x v="13"/>
    <n v="1"/>
    <x v="1"/>
    <s v="Elly️‍"/>
    <s v="Makan di Tempat"/>
    <x v="0"/>
    <m/>
    <s v="Unknown"/>
    <x v="14"/>
    <x v="0"/>
    <m/>
    <x v="0"/>
    <s v="REGULAR"/>
    <m/>
    <n v="1"/>
    <n v="21000"/>
    <n v="21000"/>
    <m/>
  </r>
  <r>
    <s v="S/260414/1/7_x000a_"/>
    <s v="14 April 2026, 01:20:22"/>
    <s v="Tuesday"/>
    <s v="April"/>
    <x v="13"/>
    <n v="1"/>
    <x v="1"/>
    <s v="Ney"/>
    <s v="Makan di Tempat"/>
    <x v="1"/>
    <s v="-"/>
    <s v="Unknown"/>
    <x v="2"/>
    <x v="0"/>
    <m/>
    <x v="2"/>
    <s v="REGULAR"/>
    <m/>
    <n v="1"/>
    <n v="17000"/>
    <n v="17000"/>
    <n v="20000"/>
  </r>
  <r>
    <s v="S/260414/1/7_x000a_"/>
    <s v="14 April 2026, 01:20:22"/>
    <s v="Tuesday"/>
    <s v="April"/>
    <x v="13"/>
    <n v="1"/>
    <x v="1"/>
    <s v="Ney"/>
    <s v="Makan di Tempat"/>
    <x v="1"/>
    <m/>
    <s v="Unknown"/>
    <x v="63"/>
    <x v="0"/>
    <m/>
    <x v="20"/>
    <m/>
    <m/>
    <n v="1"/>
    <n v="3000"/>
    <n v="3000"/>
    <m/>
  </r>
  <r>
    <s v="S/260414/1/8_x000a_"/>
    <s v="14 April 2026, 01:20:57"/>
    <s v="Tuesday"/>
    <s v="April"/>
    <x v="13"/>
    <n v="1"/>
    <x v="1"/>
    <s v="Ney"/>
    <s v="Makan di Tempat"/>
    <x v="0"/>
    <s v="-"/>
    <s v="Unknown"/>
    <x v="56"/>
    <x v="0"/>
    <m/>
    <x v="1"/>
    <s v="LARGE"/>
    <m/>
    <n v="1"/>
    <n v="24000"/>
    <n v="24000"/>
    <n v="24000"/>
  </r>
  <r>
    <s v="S/260414/1/9_x000a_"/>
    <s v="14 April 2026, 01:51:13"/>
    <s v="Tuesday"/>
    <s v="April"/>
    <x v="13"/>
    <n v="1"/>
    <x v="1"/>
    <s v="Elly️‍"/>
    <s v="Makan di Tempat"/>
    <x v="0"/>
    <s v="05 cltrrrr"/>
    <s v="Identified"/>
    <x v="50"/>
    <x v="0"/>
    <m/>
    <x v="9"/>
    <m/>
    <m/>
    <n v="1"/>
    <n v="20000"/>
    <n v="20000"/>
    <n v="20000"/>
  </r>
  <r>
    <s v="S/260414/1/10_x000a_"/>
    <s v="14 April 2026, 01:53:37"/>
    <s v="Tuesday"/>
    <s v="April"/>
    <x v="13"/>
    <n v="1"/>
    <x v="1"/>
    <s v="Elly️‍"/>
    <s v="Makan di Tempat"/>
    <x v="0"/>
    <s v="05 cltrrrr"/>
    <s v="Identified"/>
    <x v="0"/>
    <x v="0"/>
    <m/>
    <x v="0"/>
    <s v="REGULAR"/>
    <m/>
    <n v="1"/>
    <n v="20000"/>
    <n v="20000"/>
    <n v="45000"/>
  </r>
  <r>
    <s v="S/260414/1/10_x000a_"/>
    <s v="14 April 2026, 01:53:37"/>
    <s v="Tuesday"/>
    <s v="April"/>
    <x v="13"/>
    <n v="1"/>
    <x v="1"/>
    <s v="Elly️‍"/>
    <s v="Makan di Tempat"/>
    <x v="0"/>
    <m/>
    <s v="Unknown"/>
    <x v="43"/>
    <x v="0"/>
    <s v="mateng"/>
    <x v="15"/>
    <m/>
    <s v="ADDITIONAL KITCHEN TELUR CEPLOK"/>
    <n v="1"/>
    <n v="25000"/>
    <n v="25000"/>
    <m/>
  </r>
  <r>
    <s v="S/260414/1/11_x000a_"/>
    <s v="14 April 2026, 03:21:05"/>
    <s v="Tuesday"/>
    <s v="April"/>
    <x v="13"/>
    <n v="3"/>
    <x v="18"/>
    <s v="Elly️‍"/>
    <s v="Makan di Tempat"/>
    <x v="0"/>
    <s v="-"/>
    <s v="Unknown"/>
    <x v="15"/>
    <x v="0"/>
    <m/>
    <x v="2"/>
    <s v="REGULAR"/>
    <m/>
    <n v="1"/>
    <n v="19000"/>
    <n v="19000"/>
    <n v="39000"/>
  </r>
  <r>
    <s v="S/260414/1/11_x000a_"/>
    <s v="14 April 2026, 03:21:05"/>
    <s v="Tuesday"/>
    <s v="April"/>
    <x v="13"/>
    <n v="3"/>
    <x v="18"/>
    <s v="Elly️‍"/>
    <s v="Makan di Tempat"/>
    <x v="0"/>
    <m/>
    <s v="Unknown"/>
    <x v="20"/>
    <x v="0"/>
    <m/>
    <x v="5"/>
    <s v="REGULAR"/>
    <m/>
    <n v="1"/>
    <n v="20000"/>
    <n v="20000"/>
    <m/>
  </r>
  <r>
    <s v="S/260414/1/12_x000a_"/>
    <s v="14 April 2026, 08:20:29"/>
    <s v="Tuesday"/>
    <s v="April"/>
    <x v="13"/>
    <n v="8"/>
    <x v="20"/>
    <s v="Elly️‍"/>
    <s v="Makan di Tempat"/>
    <x v="1"/>
    <s v="-"/>
    <s v="Unknown"/>
    <x v="8"/>
    <x v="0"/>
    <m/>
    <x v="5"/>
    <s v="LARGE"/>
    <m/>
    <n v="1"/>
    <n v="23000"/>
    <n v="23000"/>
    <n v="47000"/>
  </r>
  <r>
    <s v="S/260414/1/12_x000a_"/>
    <s v="14 April 2026, 08:20:29"/>
    <s v="Tuesday"/>
    <s v="April"/>
    <x v="13"/>
    <n v="8"/>
    <x v="20"/>
    <s v="Elly️‍"/>
    <s v="Makan di Tempat"/>
    <x v="1"/>
    <m/>
    <s v="Unknown"/>
    <x v="61"/>
    <x v="0"/>
    <m/>
    <x v="19"/>
    <s v="LARGE"/>
    <m/>
    <n v="1"/>
    <n v="24000"/>
    <n v="24000"/>
    <m/>
  </r>
  <r>
    <s v="S/260414/1/13_x000a_"/>
    <s v="14 April 2026, 09:20:33"/>
    <s v="Tuesday"/>
    <s v="April"/>
    <x v="13"/>
    <n v="9"/>
    <x v="2"/>
    <s v="Elly️‍"/>
    <s v="Makan di Tempat"/>
    <x v="0"/>
    <s v="-"/>
    <s v="Unknown"/>
    <x v="29"/>
    <x v="0"/>
    <m/>
    <x v="2"/>
    <s v="HOT"/>
    <m/>
    <n v="1"/>
    <n v="18000"/>
    <n v="18000"/>
    <n v="18000"/>
  </r>
  <r>
    <s v="S/260414/1/14_x000a_"/>
    <s v="14 April 2026, 09:21:38"/>
    <s v="Tuesday"/>
    <s v="April"/>
    <x v="13"/>
    <n v="9"/>
    <x v="2"/>
    <s v="Lucky"/>
    <s v="Makan di Tempat"/>
    <x v="0"/>
    <s v="30 hall"/>
    <s v="Identified"/>
    <x v="37"/>
    <x v="0"/>
    <m/>
    <x v="0"/>
    <s v="LARGE"/>
    <m/>
    <n v="1"/>
    <n v="22000"/>
    <n v="22000"/>
    <n v="42000"/>
  </r>
  <r>
    <s v="S/260414/1/14_x000a_"/>
    <s v="14 April 2026, 09:21:38"/>
    <s v="Tuesday"/>
    <s v="April"/>
    <x v="13"/>
    <n v="9"/>
    <x v="2"/>
    <s v="Lucky"/>
    <s v="Makan di Tempat"/>
    <x v="0"/>
    <m/>
    <s v="Unknown"/>
    <x v="16"/>
    <x v="0"/>
    <m/>
    <x v="6"/>
    <m/>
    <m/>
    <n v="1"/>
    <n v="20000"/>
    <n v="20000"/>
    <m/>
  </r>
  <r>
    <s v="S/260414/1/15_x000a_"/>
    <s v="14 April 2026, 09:28:21"/>
    <s v="Tuesday"/>
    <s v="April"/>
    <x v="13"/>
    <n v="9"/>
    <x v="2"/>
    <s v="Lucky"/>
    <s v="Makan di Tempat"/>
    <x v="0"/>
    <s v="01 outdorr"/>
    <s v="Identified"/>
    <x v="35"/>
    <x v="0"/>
    <m/>
    <x v="1"/>
    <s v="REGULAR"/>
    <m/>
    <n v="1"/>
    <n v="20000"/>
    <n v="20000"/>
    <n v="85000"/>
  </r>
  <r>
    <s v="S/260414/1/15_x000a_"/>
    <s v="14 April 2026, 09:28:21"/>
    <s v="Tuesday"/>
    <s v="April"/>
    <x v="13"/>
    <n v="9"/>
    <x v="2"/>
    <s v="Lucky"/>
    <s v="Makan di Tempat"/>
    <x v="0"/>
    <m/>
    <s v="Unknown"/>
    <x v="50"/>
    <x v="0"/>
    <m/>
    <x v="9"/>
    <m/>
    <m/>
    <n v="1"/>
    <n v="20000"/>
    <n v="20000"/>
    <m/>
  </r>
  <r>
    <s v="S/260414/1/15_x000a_"/>
    <s v="14 April 2026, 09:28:21"/>
    <s v="Tuesday"/>
    <s v="April"/>
    <x v="13"/>
    <n v="9"/>
    <x v="2"/>
    <s v="Lucky"/>
    <s v="Makan di Tempat"/>
    <x v="0"/>
    <m/>
    <s v="Unknown"/>
    <x v="22"/>
    <x v="0"/>
    <m/>
    <x v="8"/>
    <m/>
    <m/>
    <n v="1"/>
    <n v="25000"/>
    <n v="25000"/>
    <m/>
  </r>
  <r>
    <s v="S/260414/1/15_x000a_"/>
    <s v="14 April 2026, 09:28:21"/>
    <s v="Tuesday"/>
    <s v="April"/>
    <x v="13"/>
    <n v="9"/>
    <x v="2"/>
    <s v="Lucky"/>
    <s v="Makan di Tempat"/>
    <x v="0"/>
    <m/>
    <s v="Unknown"/>
    <x v="61"/>
    <x v="0"/>
    <m/>
    <x v="19"/>
    <s v="REGULAR"/>
    <m/>
    <n v="1"/>
    <n v="20000"/>
    <n v="20000"/>
    <m/>
  </r>
  <r>
    <s v="S/260414/1/16_x000a_"/>
    <s v="14 April 2026, 09:52:00"/>
    <s v="Tuesday"/>
    <s v="April"/>
    <x v="13"/>
    <n v="9"/>
    <x v="2"/>
    <s v="Lucky"/>
    <s v="Makan di Tempat"/>
    <x v="0"/>
    <s v="01 selasar"/>
    <s v="Identified"/>
    <x v="7"/>
    <x v="0"/>
    <m/>
    <x v="3"/>
    <m/>
    <m/>
    <n v="1"/>
    <n v="12000"/>
    <n v="12000"/>
    <n v="12000"/>
  </r>
  <r>
    <s v="S/260414/1/17_x000a_"/>
    <s v="14 April 2026, 10:43:08"/>
    <s v="Tuesday"/>
    <s v="April"/>
    <x v="13"/>
    <n v="10"/>
    <x v="16"/>
    <s v="Lucky"/>
    <s v="Makan di Tempat"/>
    <x v="0"/>
    <s v="-"/>
    <s v="Unknown"/>
    <x v="15"/>
    <x v="0"/>
    <m/>
    <x v="2"/>
    <s v="REGULAR"/>
    <m/>
    <n v="1"/>
    <n v="19000"/>
    <n v="19000"/>
    <n v="19000"/>
  </r>
  <r>
    <s v="S/260414/1/18_x000a_"/>
    <s v="14 April 2026, 10:46:20"/>
    <s v="Tuesday"/>
    <s v="April"/>
    <x v="13"/>
    <n v="10"/>
    <x v="16"/>
    <s v="Lucky"/>
    <s v="Makan di Tempat"/>
    <x v="0"/>
    <s v="25 atas"/>
    <s v="Identified"/>
    <x v="12"/>
    <x v="0"/>
    <m/>
    <x v="9"/>
    <m/>
    <m/>
    <n v="1"/>
    <n v="20000"/>
    <n v="20000"/>
    <n v="20000"/>
  </r>
  <r>
    <s v="S/260414/1/19_x000a_"/>
    <s v="14 April 2026, 11:14:46"/>
    <s v="Tuesday"/>
    <s v="April"/>
    <x v="13"/>
    <n v="11"/>
    <x v="3"/>
    <s v="Lucky"/>
    <s v="Makan di Tempat"/>
    <x v="0"/>
    <s v="-"/>
    <s v="Unknown"/>
    <x v="21"/>
    <x v="0"/>
    <m/>
    <x v="11"/>
    <m/>
    <m/>
    <n v="1"/>
    <n v="5000"/>
    <n v="5000"/>
    <n v="5000"/>
  </r>
  <r>
    <s v="S/260414/1/20_x000a_"/>
    <s v="14 April 2026, 11:18:02"/>
    <s v="Tuesday"/>
    <s v="April"/>
    <x v="13"/>
    <n v="11"/>
    <x v="3"/>
    <s v="Lucky"/>
    <s v="Makan di Tempat"/>
    <x v="0"/>
    <s v="-"/>
    <s v="Unknown"/>
    <x v="30"/>
    <x v="0"/>
    <m/>
    <x v="13"/>
    <s v="REGULAR"/>
    <m/>
    <n v="2"/>
    <n v="20000"/>
    <n v="40000"/>
    <n v="40000"/>
  </r>
  <r>
    <s v="S/260414/1/21_x000a_"/>
    <s v="14 April 2026, 12:07:19"/>
    <s v="Tuesday"/>
    <s v="April"/>
    <x v="13"/>
    <n v="12"/>
    <x v="4"/>
    <s v="Lucky"/>
    <s v="Makan di Tempat"/>
    <x v="0"/>
    <s v="49 hal"/>
    <s v="Identified"/>
    <x v="21"/>
    <x v="0"/>
    <m/>
    <x v="11"/>
    <m/>
    <m/>
    <n v="2"/>
    <n v="5000"/>
    <n v="10000"/>
    <n v="54000"/>
  </r>
  <r>
    <s v="S/260414/1/21_x000a_"/>
    <s v="14 April 2026, 12:07:19"/>
    <s v="Tuesday"/>
    <s v="April"/>
    <x v="13"/>
    <n v="12"/>
    <x v="4"/>
    <s v="Lucky"/>
    <s v="Makan di Tempat"/>
    <x v="0"/>
    <m/>
    <s v="Unknown"/>
    <x v="11"/>
    <x v="0"/>
    <s v="1 pedas sedang' 1 gak pedas"/>
    <x v="8"/>
    <m/>
    <m/>
    <n v="2"/>
    <n v="22000"/>
    <n v="44000"/>
    <m/>
  </r>
  <r>
    <s v="S/260414/1/22_x000a_"/>
    <s v="14 April 2026, 12:25:20"/>
    <s v="Tuesday"/>
    <s v="April"/>
    <x v="13"/>
    <n v="12"/>
    <x v="4"/>
    <s v="Lucky"/>
    <s v="Makan di Tempat"/>
    <x v="0"/>
    <s v="-"/>
    <s v="Unknown"/>
    <x v="41"/>
    <x v="0"/>
    <m/>
    <x v="0"/>
    <s v="LARGE"/>
    <m/>
    <n v="1"/>
    <n v="22000"/>
    <n v="22000"/>
    <n v="44000"/>
  </r>
  <r>
    <s v="S/260414/1/22_x000a_"/>
    <s v="14 April 2026, 12:25:20"/>
    <s v="Tuesday"/>
    <s v="April"/>
    <x v="13"/>
    <n v="12"/>
    <x v="4"/>
    <s v="Lucky"/>
    <s v="Makan di Tempat"/>
    <x v="0"/>
    <m/>
    <s v="Unknown"/>
    <x v="38"/>
    <x v="0"/>
    <m/>
    <x v="0"/>
    <s v="REGULAR"/>
    <m/>
    <n v="1"/>
    <n v="22000"/>
    <n v="22000"/>
    <m/>
  </r>
  <r>
    <s v="S/260414/1/23_x000a_"/>
    <s v="14 April 2026, 12:41:03"/>
    <s v="Tuesday"/>
    <s v="April"/>
    <x v="13"/>
    <n v="12"/>
    <x v="4"/>
    <s v="Lucky"/>
    <s v="Makan di Tempat"/>
    <x v="0"/>
    <s v="-"/>
    <s v="Unknown"/>
    <x v="33"/>
    <x v="0"/>
    <s v="pisah sambal 2"/>
    <x v="9"/>
    <m/>
    <m/>
    <n v="2"/>
    <n v="20000"/>
    <n v="40000"/>
    <n v="40000"/>
  </r>
  <r>
    <s v="S/260414/1/24_x000a_"/>
    <s v="14 April 2026, 12:43:02"/>
    <s v="Tuesday"/>
    <s v="April"/>
    <x v="13"/>
    <n v="12"/>
    <x v="4"/>
    <s v="Lucky"/>
    <s v="Makan di Tempat"/>
    <x v="0"/>
    <s v="35 hall takeaway"/>
    <s v="Identified"/>
    <x v="11"/>
    <x v="0"/>
    <m/>
    <x v="8"/>
    <m/>
    <m/>
    <n v="3"/>
    <n v="22000"/>
    <n v="66000"/>
    <n v="66000"/>
  </r>
  <r>
    <s v="S/260414/1/25_x000a_"/>
    <s v="14 April 2026, 12:48:06"/>
    <s v="Tuesday"/>
    <s v="April"/>
    <x v="13"/>
    <n v="12"/>
    <x v="4"/>
    <s v="Lucky"/>
    <s v="Makan di Tempat"/>
    <x v="0"/>
    <s v="07 indoor"/>
    <s v="Identified"/>
    <x v="37"/>
    <x v="0"/>
    <m/>
    <x v="0"/>
    <s v="REGULAR"/>
    <m/>
    <n v="1"/>
    <n v="20000"/>
    <n v="20000"/>
    <n v="34000"/>
  </r>
  <r>
    <s v="S/260414/1/25_x000a_"/>
    <s v="14 April 2026, 12:48:06"/>
    <s v="Tuesday"/>
    <s v="April"/>
    <x v="13"/>
    <n v="12"/>
    <x v="4"/>
    <s v="Lucky"/>
    <s v="Makan di Tempat"/>
    <x v="0"/>
    <m/>
    <s v="Unknown"/>
    <x v="3"/>
    <x v="0"/>
    <m/>
    <x v="3"/>
    <m/>
    <m/>
    <n v="1"/>
    <n v="14000"/>
    <n v="14000"/>
    <m/>
  </r>
  <r>
    <s v="S/260414/1/26_x000a_"/>
    <s v="14 April 2026, 13:07:59"/>
    <s v="Tuesday"/>
    <s v="April"/>
    <x v="13"/>
    <n v="13"/>
    <x v="5"/>
    <s v="Lucky"/>
    <s v="Makan di Tempat"/>
    <x v="0"/>
    <s v="-"/>
    <s v="Unknown"/>
    <x v="37"/>
    <x v="0"/>
    <m/>
    <x v="0"/>
    <s v="LARGE"/>
    <m/>
    <n v="1"/>
    <n v="22000"/>
    <n v="22000"/>
    <n v="42000"/>
  </r>
  <r>
    <s v="S/260414/1/26_x000a_"/>
    <s v="14 April 2026, 13:07:59"/>
    <s v="Tuesday"/>
    <s v="April"/>
    <x v="13"/>
    <n v="13"/>
    <x v="5"/>
    <s v="Lucky"/>
    <s v="Makan di Tempat"/>
    <x v="0"/>
    <m/>
    <s v="Unknown"/>
    <x v="0"/>
    <x v="0"/>
    <m/>
    <x v="0"/>
    <s v="REGULAR"/>
    <m/>
    <n v="1"/>
    <n v="20000"/>
    <n v="20000"/>
    <m/>
  </r>
  <r>
    <s v="S/260414/1/27_x000a_"/>
    <s v="14 April 2026, 13:23:36"/>
    <s v="Tuesday"/>
    <s v="April"/>
    <x v="13"/>
    <n v="13"/>
    <x v="5"/>
    <s v="Lucky"/>
    <s v="Makan di Tempat"/>
    <x v="0"/>
    <s v="35 out"/>
    <s v="Identified"/>
    <x v="0"/>
    <x v="0"/>
    <m/>
    <x v="0"/>
    <s v="LARGE"/>
    <m/>
    <n v="1"/>
    <n v="22000"/>
    <n v="22000"/>
    <n v="108000"/>
  </r>
  <r>
    <s v="S/260414/1/27_x000a_"/>
    <s v="14 April 2026, 13:23:36"/>
    <s v="Tuesday"/>
    <s v="April"/>
    <x v="13"/>
    <n v="13"/>
    <x v="5"/>
    <s v="Lucky"/>
    <s v="Makan di Tempat"/>
    <x v="0"/>
    <m/>
    <s v="Unknown"/>
    <x v="13"/>
    <x v="0"/>
    <m/>
    <x v="10"/>
    <m/>
    <m/>
    <n v="1"/>
    <n v="13000"/>
    <n v="13000"/>
    <m/>
  </r>
  <r>
    <s v="S/260414/1/27_x000a_"/>
    <s v="14 April 2026, 13:23:36"/>
    <s v="Tuesday"/>
    <s v="April"/>
    <x v="13"/>
    <n v="13"/>
    <x v="5"/>
    <s v="Lucky"/>
    <s v="Makan di Tempat"/>
    <x v="0"/>
    <m/>
    <s v="Unknown"/>
    <x v="31"/>
    <x v="0"/>
    <m/>
    <x v="7"/>
    <m/>
    <m/>
    <n v="1"/>
    <n v="28000"/>
    <n v="28000"/>
    <m/>
  </r>
  <r>
    <s v="S/260414/1/27_x000a_"/>
    <s v="14 April 2026, 13:23:36"/>
    <s v="Tuesday"/>
    <s v="April"/>
    <x v="13"/>
    <n v="13"/>
    <x v="5"/>
    <s v="Lucky"/>
    <s v="Makan di Tempat"/>
    <x v="0"/>
    <m/>
    <s v="Unknown"/>
    <x v="68"/>
    <x v="0"/>
    <m/>
    <x v="12"/>
    <m/>
    <m/>
    <n v="1"/>
    <n v="21000"/>
    <n v="21000"/>
    <m/>
  </r>
  <r>
    <s v="S/260414/1/27_x000a_"/>
    <s v="14 April 2026, 13:23:36"/>
    <s v="Tuesday"/>
    <s v="April"/>
    <x v="13"/>
    <n v="13"/>
    <x v="5"/>
    <s v="Lucky"/>
    <s v="Makan di Tempat"/>
    <x v="0"/>
    <m/>
    <s v="Unknown"/>
    <x v="56"/>
    <x v="0"/>
    <m/>
    <x v="1"/>
    <s v="LARGE"/>
    <m/>
    <n v="1"/>
    <n v="24000"/>
    <n v="24000"/>
    <m/>
  </r>
  <r>
    <s v="S/260414/1/28_x000a_"/>
    <s v="14 April 2026, 13:27:10"/>
    <s v="Tuesday"/>
    <s v="April"/>
    <x v="13"/>
    <n v="13"/>
    <x v="5"/>
    <s v="Lucky"/>
    <s v="Makan di Tempat"/>
    <x v="0"/>
    <s v="43 hall"/>
    <s v="Identified"/>
    <x v="7"/>
    <x v="0"/>
    <m/>
    <x v="3"/>
    <m/>
    <m/>
    <n v="1"/>
    <n v="12000"/>
    <n v="12000"/>
    <n v="39000"/>
  </r>
  <r>
    <s v="S/260414/1/28_x000a_"/>
    <s v="14 April 2026, 13:27:10"/>
    <s v="Tuesday"/>
    <s v="April"/>
    <x v="13"/>
    <n v="13"/>
    <x v="5"/>
    <s v="Lucky"/>
    <s v="Makan di Tempat"/>
    <x v="0"/>
    <m/>
    <s v="Unknown"/>
    <x v="39"/>
    <x v="0"/>
    <s v="nunggu"/>
    <x v="8"/>
    <m/>
    <s v="ADDITIONAL KITCHEN TELUR CEPLOK"/>
    <n v="1"/>
    <n v="27000"/>
    <n v="27000"/>
    <m/>
  </r>
  <r>
    <s v="S/260414/1/29_x000a_"/>
    <s v="14 April 2026, 13:28:11"/>
    <s v="Tuesday"/>
    <s v="April"/>
    <x v="13"/>
    <n v="13"/>
    <x v="5"/>
    <s v="Lucky"/>
    <s v="Makan di Tempat"/>
    <x v="0"/>
    <s v="24 hall"/>
    <s v="Identified"/>
    <x v="43"/>
    <x v="0"/>
    <s v="pedas sedang"/>
    <x v="15"/>
    <m/>
    <m/>
    <n v="1"/>
    <n v="20000"/>
    <n v="20000"/>
    <n v="20000"/>
  </r>
  <r>
    <s v="S/260414/1/30_x000a_"/>
    <s v="14 April 2026, 13:29:35"/>
    <s v="Tuesday"/>
    <s v="April"/>
    <x v="13"/>
    <n v="13"/>
    <x v="5"/>
    <s v="Lucky"/>
    <s v="Makan di Tempat"/>
    <x v="0"/>
    <s v="06 selasar"/>
    <s v="Identified"/>
    <x v="46"/>
    <x v="0"/>
    <s v="pedas sedang, waitimg"/>
    <x v="8"/>
    <m/>
    <m/>
    <n v="1"/>
    <n v="22000"/>
    <n v="22000"/>
    <n v="22000"/>
  </r>
  <r>
    <s v="S/260414/1/31_x000a_"/>
    <s v="14 April 2026, 13:34:04"/>
    <s v="Tuesday"/>
    <s v="April"/>
    <x v="13"/>
    <n v="13"/>
    <x v="5"/>
    <s v="Lucky"/>
    <s v="Makan di Tempat"/>
    <x v="0"/>
    <s v="-"/>
    <s v="Unknown"/>
    <x v="21"/>
    <x v="0"/>
    <m/>
    <x v="11"/>
    <m/>
    <m/>
    <n v="1"/>
    <n v="5000"/>
    <n v="5000"/>
    <n v="5000"/>
  </r>
  <r>
    <s v="S/260414/1/32_x000a_"/>
    <s v="14 April 2026, 13:41:22"/>
    <s v="Tuesday"/>
    <s v="April"/>
    <x v="13"/>
    <n v="13"/>
    <x v="5"/>
    <s v="Lucky"/>
    <s v="Makan di Tempat"/>
    <x v="0"/>
    <s v="49 ind clc"/>
    <s v="Identified"/>
    <x v="21"/>
    <x v="0"/>
    <m/>
    <x v="11"/>
    <m/>
    <m/>
    <n v="1"/>
    <n v="5000"/>
    <n v="5000"/>
    <n v="18750"/>
  </r>
  <r>
    <s v="S/260414/1/32_x000a_"/>
    <s v="14 April 2026, 13:41:22"/>
    <s v="Tuesday"/>
    <s v="April"/>
    <x v="13"/>
    <n v="13"/>
    <x v="5"/>
    <s v="Lucky"/>
    <s v="Makan di Tempat"/>
    <x v="0"/>
    <m/>
    <s v="Unknown"/>
    <x v="52"/>
    <x v="0"/>
    <m/>
    <x v="9"/>
    <m/>
    <m/>
    <n v="1"/>
    <n v="20000"/>
    <n v="20000"/>
    <m/>
  </r>
  <r>
    <s v="S/260414/1/32_x000a_"/>
    <s v="14 April 2026, 13:41:22"/>
    <s v="Tuesday"/>
    <s v="April"/>
    <x v="13"/>
    <n v="13"/>
    <x v="5"/>
    <s v="Lucky"/>
    <s v="Makan di Tempat"/>
    <x v="0"/>
    <m/>
    <s v="Unknown"/>
    <x v="77"/>
    <x v="1"/>
    <m/>
    <x v="11"/>
    <m/>
    <m/>
    <m/>
    <m/>
    <n v="-6250"/>
    <m/>
  </r>
  <r>
    <s v="S/260414/1/33_x000a_"/>
    <s v="14 April 2026, 15:05:42"/>
    <s v="Tuesday"/>
    <s v="April"/>
    <x v="13"/>
    <n v="15"/>
    <x v="7"/>
    <s v="Lucky"/>
    <s v="Makan di Tempat"/>
    <x v="1"/>
    <s v="39 ind clc"/>
    <s v="Identified"/>
    <x v="37"/>
    <x v="0"/>
    <m/>
    <x v="0"/>
    <s v="REGULAR"/>
    <m/>
    <n v="1"/>
    <n v="20000"/>
    <n v="20000"/>
    <n v="93000"/>
  </r>
  <r>
    <s v="S/260414/1/33_x000a_"/>
    <s v="14 April 2026, 15:05:42"/>
    <s v="Tuesday"/>
    <s v="April"/>
    <x v="13"/>
    <n v="15"/>
    <x v="7"/>
    <s v="Lucky"/>
    <s v="Makan di Tempat"/>
    <x v="1"/>
    <m/>
    <s v="Unknown"/>
    <x v="31"/>
    <x v="0"/>
    <m/>
    <x v="7"/>
    <m/>
    <m/>
    <n v="1"/>
    <n v="28000"/>
    <n v="28000"/>
    <m/>
  </r>
  <r>
    <s v="S/260414/1/33_x000a_"/>
    <s v="14 April 2026, 15:05:42"/>
    <s v="Tuesday"/>
    <s v="April"/>
    <x v="13"/>
    <n v="15"/>
    <x v="7"/>
    <s v="Lucky"/>
    <s v="Makan di Tempat"/>
    <x v="1"/>
    <m/>
    <s v="Unknown"/>
    <x v="68"/>
    <x v="0"/>
    <m/>
    <x v="12"/>
    <m/>
    <m/>
    <n v="1"/>
    <n v="21000"/>
    <n v="21000"/>
    <m/>
  </r>
  <r>
    <s v="S/260414/1/33_x000a_"/>
    <s v="14 April 2026, 15:05:42"/>
    <s v="Tuesday"/>
    <s v="April"/>
    <x v="13"/>
    <n v="15"/>
    <x v="7"/>
    <s v="Lucky"/>
    <s v="Makan di Tempat"/>
    <x v="1"/>
    <m/>
    <s v="Unknown"/>
    <x v="61"/>
    <x v="0"/>
    <m/>
    <x v="19"/>
    <s v="LARGE"/>
    <m/>
    <n v="1"/>
    <n v="24000"/>
    <n v="24000"/>
    <m/>
  </r>
  <r>
    <s v="S/260414/1/34_x000a_"/>
    <s v="14 April 2026, 15:13:47"/>
    <s v="Tuesday"/>
    <s v="April"/>
    <x v="13"/>
    <n v="15"/>
    <x v="7"/>
    <s v="Lucky"/>
    <s v="Makan di Tempat"/>
    <x v="1"/>
    <s v="-"/>
    <s v="Unknown"/>
    <x v="37"/>
    <x v="0"/>
    <m/>
    <x v="0"/>
    <s v="REGULAR"/>
    <m/>
    <n v="1"/>
    <n v="20000"/>
    <n v="20000"/>
    <n v="20000"/>
  </r>
  <r>
    <s v="S/260414/1/35_x000a_"/>
    <s v="14 April 2026, 15:16:18"/>
    <s v="Tuesday"/>
    <s v="April"/>
    <x v="13"/>
    <n v="15"/>
    <x v="7"/>
    <s v="Lucky"/>
    <s v="Makan di Tempat"/>
    <x v="0"/>
    <s v="-"/>
    <s v="Unknown"/>
    <x v="37"/>
    <x v="0"/>
    <m/>
    <x v="0"/>
    <s v="LARGE"/>
    <m/>
    <n v="1"/>
    <n v="22000"/>
    <n v="22000"/>
    <n v="67000"/>
  </r>
  <r>
    <s v="S/260414/1/35_x000a_"/>
    <s v="14 April 2026, 15:16:18"/>
    <s v="Tuesday"/>
    <s v="April"/>
    <x v="13"/>
    <n v="15"/>
    <x v="7"/>
    <s v="Lucky"/>
    <s v="Makan di Tempat"/>
    <x v="0"/>
    <m/>
    <s v="Unknown"/>
    <x v="15"/>
    <x v="0"/>
    <m/>
    <x v="2"/>
    <s v="LARGE"/>
    <m/>
    <n v="1"/>
    <n v="21000"/>
    <n v="21000"/>
    <m/>
  </r>
  <r>
    <s v="S/260414/1/35_x000a_"/>
    <s v="14 April 2026, 15:16:18"/>
    <s v="Tuesday"/>
    <s v="April"/>
    <x v="13"/>
    <n v="15"/>
    <x v="7"/>
    <s v="Lucky"/>
    <s v="Makan di Tempat"/>
    <x v="0"/>
    <m/>
    <s v="Unknown"/>
    <x v="1"/>
    <x v="0"/>
    <m/>
    <x v="1"/>
    <s v="LARGE"/>
    <m/>
    <n v="1"/>
    <n v="24000"/>
    <n v="24000"/>
    <m/>
  </r>
  <r>
    <s v="S/260414/1/36_x000a_"/>
    <s v="14 April 2026, 15:28:55"/>
    <s v="Tuesday"/>
    <s v="April"/>
    <x v="13"/>
    <n v="15"/>
    <x v="7"/>
    <s v="Lucky"/>
    <s v="Makan di Tempat"/>
    <x v="0"/>
    <s v="11 hall"/>
    <s v="Identified"/>
    <x v="24"/>
    <x v="0"/>
    <m/>
    <x v="12"/>
    <m/>
    <m/>
    <n v="1"/>
    <n v="19000"/>
    <n v="19000"/>
    <n v="19000"/>
  </r>
  <r>
    <s v="S/260414/1/37_x000a_"/>
    <s v="14 April 2026, 15:57:35"/>
    <s v="Tuesday"/>
    <s v="April"/>
    <x v="13"/>
    <n v="15"/>
    <x v="7"/>
    <s v="Lucky"/>
    <s v="Makan di Tempat"/>
    <x v="0"/>
    <s v="42 indoor"/>
    <s v="Identified"/>
    <x v="16"/>
    <x v="0"/>
    <m/>
    <x v="6"/>
    <m/>
    <m/>
    <n v="1"/>
    <n v="20000"/>
    <n v="20000"/>
    <n v="42000"/>
  </r>
  <r>
    <s v="S/260414/1/37_x000a_"/>
    <s v="14 April 2026, 15:57:35"/>
    <s v="Tuesday"/>
    <s v="April"/>
    <x v="13"/>
    <n v="15"/>
    <x v="7"/>
    <s v="Lucky"/>
    <s v="Makan di Tempat"/>
    <x v="0"/>
    <m/>
    <s v="Unknown"/>
    <x v="46"/>
    <x v="0"/>
    <m/>
    <x v="8"/>
    <m/>
    <m/>
    <n v="1"/>
    <n v="22000"/>
    <n v="22000"/>
    <m/>
  </r>
  <r>
    <s v="S/260414/1/38_x000a_"/>
    <s v="14 April 2026, 16:54:57"/>
    <s v="Tuesday"/>
    <s v="April"/>
    <x v="13"/>
    <n v="16"/>
    <x v="8"/>
    <s v="Ney"/>
    <s v="Makan di Tempat"/>
    <x v="0"/>
    <s v="47 hall"/>
    <s v="Identified"/>
    <x v="30"/>
    <x v="0"/>
    <m/>
    <x v="13"/>
    <s v="LARGE"/>
    <m/>
    <n v="1"/>
    <n v="24000"/>
    <n v="24000"/>
    <n v="36000"/>
  </r>
  <r>
    <s v="S/260414/1/38_x000a_"/>
    <s v="14 April 2026, 16:54:57"/>
    <s v="Tuesday"/>
    <s v="April"/>
    <x v="13"/>
    <n v="16"/>
    <x v="8"/>
    <s v="Ney"/>
    <s v="Makan di Tempat"/>
    <x v="0"/>
    <m/>
    <s v="Unknown"/>
    <x v="7"/>
    <x v="0"/>
    <m/>
    <x v="3"/>
    <m/>
    <m/>
    <n v="1"/>
    <n v="12000"/>
    <n v="12000"/>
    <m/>
  </r>
  <r>
    <s v="S/260414/1/39_x000a_"/>
    <s v="14 April 2026, 17:13:27"/>
    <s v="Tuesday"/>
    <s v="April"/>
    <x v="13"/>
    <n v="17"/>
    <x v="9"/>
    <s v="Ney"/>
    <s v="Makan di Tempat"/>
    <x v="0"/>
    <s v="-"/>
    <s v="Unknown"/>
    <x v="8"/>
    <x v="0"/>
    <m/>
    <x v="5"/>
    <s v="HOT"/>
    <m/>
    <n v="1"/>
    <n v="18000"/>
    <n v="18000"/>
    <n v="60000"/>
  </r>
  <r>
    <s v="S/260414/1/39_x000a_"/>
    <s v="14 April 2026, 17:13:27"/>
    <s v="Tuesday"/>
    <s v="April"/>
    <x v="13"/>
    <n v="17"/>
    <x v="9"/>
    <s v="Ney"/>
    <s v="Makan di Tempat"/>
    <x v="0"/>
    <m/>
    <s v="Unknown"/>
    <x v="20"/>
    <x v="0"/>
    <m/>
    <x v="5"/>
    <s v="HOT"/>
    <m/>
    <n v="1"/>
    <n v="18000"/>
    <n v="18000"/>
    <m/>
  </r>
  <r>
    <s v="S/260414/1/39_x000a_"/>
    <s v="14 April 2026, 17:13:27"/>
    <s v="Tuesday"/>
    <s v="April"/>
    <x v="13"/>
    <n v="17"/>
    <x v="9"/>
    <s v="Ney"/>
    <s v="Makan di Tempat"/>
    <x v="0"/>
    <m/>
    <s v="Unknown"/>
    <x v="61"/>
    <x v="0"/>
    <m/>
    <x v="19"/>
    <s v="LARGE"/>
    <m/>
    <n v="1"/>
    <n v="24000"/>
    <n v="24000"/>
    <m/>
  </r>
  <r>
    <s v="S/260414/1/40_x000a_"/>
    <s v="14 April 2026, 17:14:51"/>
    <s v="Tuesday"/>
    <s v="April"/>
    <x v="13"/>
    <n v="17"/>
    <x v="9"/>
    <s v="Ney"/>
    <s v="Makan di Tempat"/>
    <x v="1"/>
    <s v="05 selasarrrrr"/>
    <s v="Identified"/>
    <x v="31"/>
    <x v="0"/>
    <m/>
    <x v="7"/>
    <m/>
    <m/>
    <n v="1"/>
    <n v="28000"/>
    <n v="28000"/>
    <n v="28000"/>
  </r>
  <r>
    <s v="S/260414/1/41_x000a_"/>
    <s v="14 April 2026, 17:17:17"/>
    <s v="Tuesday"/>
    <s v="April"/>
    <x v="13"/>
    <n v="17"/>
    <x v="9"/>
    <s v="Ney"/>
    <s v="Makan di Tempat"/>
    <x v="2"/>
    <s v="-"/>
    <s v="Unknown"/>
    <x v="0"/>
    <x v="0"/>
    <m/>
    <x v="0"/>
    <s v="LARGE"/>
    <m/>
    <n v="1"/>
    <n v="22000"/>
    <n v="22000"/>
    <n v="22000"/>
  </r>
  <r>
    <s v="S/260414/1/42_x000a_"/>
    <s v="14 April 2026, 17:22:13"/>
    <s v="Tuesday"/>
    <s v="April"/>
    <x v="13"/>
    <n v="17"/>
    <x v="9"/>
    <s v="Ney"/>
    <s v="Makan di Tempat"/>
    <x v="0"/>
    <s v="30 atass"/>
    <s v="Identified"/>
    <x v="37"/>
    <x v="0"/>
    <m/>
    <x v="0"/>
    <s v="LARGE"/>
    <m/>
    <n v="1"/>
    <n v="22000"/>
    <n v="22000"/>
    <n v="81000"/>
  </r>
  <r>
    <s v="S/260414/1/42_x000a_"/>
    <s v="14 April 2026, 17:22:13"/>
    <s v="Tuesday"/>
    <s v="April"/>
    <x v="13"/>
    <n v="17"/>
    <x v="9"/>
    <s v="Ney"/>
    <s v="Makan di Tempat"/>
    <x v="0"/>
    <m/>
    <s v="Unknown"/>
    <x v="15"/>
    <x v="0"/>
    <m/>
    <x v="2"/>
    <s v="LARGE"/>
    <m/>
    <n v="1"/>
    <n v="21000"/>
    <n v="21000"/>
    <m/>
  </r>
  <r>
    <s v="S/260414/1/42_x000a_"/>
    <s v="14 April 2026, 17:22:13"/>
    <s v="Tuesday"/>
    <s v="April"/>
    <x v="13"/>
    <n v="17"/>
    <x v="9"/>
    <s v="Ney"/>
    <s v="Makan di Tempat"/>
    <x v="0"/>
    <m/>
    <s v="Unknown"/>
    <x v="21"/>
    <x v="0"/>
    <s v="ice"/>
    <x v="11"/>
    <m/>
    <m/>
    <n v="2"/>
    <n v="5000"/>
    <n v="10000"/>
    <m/>
  </r>
  <r>
    <s v="S/260414/1/42_x000a_"/>
    <s v="14 April 2026, 17:22:13"/>
    <s v="Tuesday"/>
    <s v="April"/>
    <x v="13"/>
    <n v="17"/>
    <x v="9"/>
    <s v="Ney"/>
    <s v="Makan di Tempat"/>
    <x v="0"/>
    <m/>
    <s v="Unknown"/>
    <x v="31"/>
    <x v="0"/>
    <m/>
    <x v="7"/>
    <m/>
    <m/>
    <n v="1"/>
    <n v="28000"/>
    <n v="28000"/>
    <m/>
  </r>
  <r>
    <s v="S/260414/1/43_x000a_"/>
    <s v="14 April 2026, 17:23:36"/>
    <s v="Tuesday"/>
    <s v="April"/>
    <x v="13"/>
    <n v="17"/>
    <x v="9"/>
    <s v="Ney"/>
    <s v="Makan di Tempat"/>
    <x v="0"/>
    <s v="22 ind arg"/>
    <s v="Identified"/>
    <x v="44"/>
    <x v="0"/>
    <m/>
    <x v="16"/>
    <m/>
    <m/>
    <n v="1"/>
    <n v="20000"/>
    <n v="20000"/>
    <n v="44000"/>
  </r>
  <r>
    <s v="S/260414/1/43_x000a_"/>
    <s v="14 April 2026, 17:23:36"/>
    <s v="Tuesday"/>
    <s v="April"/>
    <x v="13"/>
    <n v="17"/>
    <x v="9"/>
    <s v="Ney"/>
    <s v="Makan di Tempat"/>
    <x v="0"/>
    <m/>
    <s v="Unknown"/>
    <x v="56"/>
    <x v="0"/>
    <m/>
    <x v="1"/>
    <s v="LARGE"/>
    <m/>
    <n v="1"/>
    <n v="24000"/>
    <n v="24000"/>
    <m/>
  </r>
  <r>
    <s v="S/260414/1/44_x000a_"/>
    <s v="14 April 2026, 17:25:18"/>
    <s v="Tuesday"/>
    <s v="April"/>
    <x v="13"/>
    <n v="17"/>
    <x v="9"/>
    <s v="Ney"/>
    <s v="Makan di Tempat"/>
    <x v="0"/>
    <s v="-"/>
    <s v="Unknown"/>
    <x v="37"/>
    <x v="0"/>
    <m/>
    <x v="0"/>
    <s v="LARGE"/>
    <m/>
    <n v="1"/>
    <n v="22000"/>
    <n v="22000"/>
    <n v="88000"/>
  </r>
  <r>
    <s v="S/260414/1/44_x000a_"/>
    <s v="14 April 2026, 17:25:18"/>
    <s v="Tuesday"/>
    <s v="April"/>
    <x v="13"/>
    <n v="17"/>
    <x v="9"/>
    <s v="Ney"/>
    <s v="Makan di Tempat"/>
    <x v="0"/>
    <m/>
    <s v="Unknown"/>
    <x v="15"/>
    <x v="0"/>
    <m/>
    <x v="2"/>
    <s v="HOT"/>
    <m/>
    <n v="1"/>
    <n v="18000"/>
    <n v="18000"/>
    <m/>
  </r>
  <r>
    <s v="S/260414/1/44_x000a_"/>
    <s v="14 April 2026, 17:25:18"/>
    <s v="Tuesday"/>
    <s v="April"/>
    <x v="13"/>
    <n v="17"/>
    <x v="9"/>
    <s v="Ney"/>
    <s v="Makan di Tempat"/>
    <x v="0"/>
    <m/>
    <s v="Unknown"/>
    <x v="55"/>
    <x v="0"/>
    <m/>
    <x v="13"/>
    <s v="LARGE"/>
    <m/>
    <n v="1"/>
    <n v="24000"/>
    <n v="24000"/>
    <m/>
  </r>
  <r>
    <s v="S/260414/1/44_x000a_"/>
    <s v="14 April 2026, 17:25:18"/>
    <s v="Tuesday"/>
    <s v="April"/>
    <x v="13"/>
    <n v="17"/>
    <x v="9"/>
    <s v="Ney"/>
    <s v="Makan di Tempat"/>
    <x v="0"/>
    <m/>
    <s v="Unknown"/>
    <x v="1"/>
    <x v="0"/>
    <m/>
    <x v="1"/>
    <s v="LARGE"/>
    <m/>
    <n v="1"/>
    <n v="24000"/>
    <n v="24000"/>
    <m/>
  </r>
  <r>
    <s v="S/260414/1/45_x000a_"/>
    <s v="14 April 2026, 17:28:34"/>
    <s v="Tuesday"/>
    <s v="April"/>
    <x v="13"/>
    <n v="17"/>
    <x v="9"/>
    <s v="Ney"/>
    <s v="Makan di Tempat"/>
    <x v="1"/>
    <s v="48 hall"/>
    <s v="Identified"/>
    <x v="16"/>
    <x v="0"/>
    <m/>
    <x v="6"/>
    <m/>
    <m/>
    <n v="1"/>
    <n v="20000"/>
    <n v="20000"/>
    <n v="60000"/>
  </r>
  <r>
    <s v="S/260414/1/45_x000a_"/>
    <s v="14 April 2026, 17:28:34"/>
    <s v="Tuesday"/>
    <s v="April"/>
    <x v="13"/>
    <n v="17"/>
    <x v="9"/>
    <s v="Ney"/>
    <s v="Makan di Tempat"/>
    <x v="1"/>
    <m/>
    <s v="Unknown"/>
    <x v="60"/>
    <x v="0"/>
    <m/>
    <x v="16"/>
    <m/>
    <m/>
    <n v="1"/>
    <n v="20000"/>
    <n v="20000"/>
    <m/>
  </r>
  <r>
    <s v="S/260414/1/45_x000a_"/>
    <s v="14 April 2026, 17:28:34"/>
    <s v="Tuesday"/>
    <s v="April"/>
    <x v="13"/>
    <n v="17"/>
    <x v="9"/>
    <s v="Ney"/>
    <s v="Makan di Tempat"/>
    <x v="1"/>
    <m/>
    <s v="Unknown"/>
    <x v="47"/>
    <x v="0"/>
    <m/>
    <x v="16"/>
    <m/>
    <m/>
    <n v="1"/>
    <n v="20000"/>
    <n v="20000"/>
    <m/>
  </r>
  <r>
    <s v="S/260414/1/46_x000a_"/>
    <s v="14 April 2026, 17:50:36"/>
    <s v="Tuesday"/>
    <s v="April"/>
    <x v="13"/>
    <n v="17"/>
    <x v="9"/>
    <s v="Ney"/>
    <s v="Makan di Tempat"/>
    <x v="0"/>
    <s v="-"/>
    <s v="Unknown"/>
    <x v="57"/>
    <x v="0"/>
    <m/>
    <x v="1"/>
    <s v="LARGE"/>
    <m/>
    <n v="1"/>
    <n v="24000"/>
    <n v="24000"/>
    <n v="94000"/>
  </r>
  <r>
    <s v="S/260414/1/46_x000a_"/>
    <s v="14 April 2026, 17:50:36"/>
    <s v="Tuesday"/>
    <s v="April"/>
    <x v="13"/>
    <n v="17"/>
    <x v="9"/>
    <s v="Ney"/>
    <s v="Makan di Tempat"/>
    <x v="0"/>
    <m/>
    <s v="Unknown"/>
    <x v="1"/>
    <x v="0"/>
    <m/>
    <x v="1"/>
    <s v="LARGE"/>
    <m/>
    <n v="2"/>
    <n v="24000"/>
    <n v="48000"/>
    <m/>
  </r>
  <r>
    <s v="S/260414/1/46_x000a_"/>
    <s v="14 April 2026, 17:50:36"/>
    <s v="Tuesday"/>
    <s v="April"/>
    <x v="13"/>
    <n v="17"/>
    <x v="9"/>
    <s v="Ney"/>
    <s v="Makan di Tempat"/>
    <x v="0"/>
    <m/>
    <s v="Unknown"/>
    <x v="36"/>
    <x v="0"/>
    <m/>
    <x v="0"/>
    <s v="LARGE"/>
    <m/>
    <n v="1"/>
    <n v="22000"/>
    <n v="22000"/>
    <m/>
  </r>
  <r>
    <s v="S/260414/1/47_x000a_"/>
    <s v="14 April 2026, 17:56:40"/>
    <s v="Tuesday"/>
    <s v="April"/>
    <x v="13"/>
    <n v="17"/>
    <x v="9"/>
    <s v="Ney"/>
    <s v="Makan di Tempat"/>
    <x v="1"/>
    <s v="35 hall"/>
    <s v="Identified"/>
    <x v="25"/>
    <x v="0"/>
    <m/>
    <x v="13"/>
    <s v="LARGE"/>
    <m/>
    <n v="1"/>
    <n v="24000"/>
    <n v="24000"/>
    <n v="180000"/>
  </r>
  <r>
    <s v="S/260414/1/47_x000a_"/>
    <s v="14 April 2026, 17:56:40"/>
    <s v="Tuesday"/>
    <s v="April"/>
    <x v="13"/>
    <n v="17"/>
    <x v="9"/>
    <s v="Ney"/>
    <s v="Makan di Tempat"/>
    <x v="1"/>
    <m/>
    <s v="Unknown"/>
    <x v="15"/>
    <x v="0"/>
    <m/>
    <x v="2"/>
    <s v="LARGE"/>
    <m/>
    <n v="1"/>
    <n v="21000"/>
    <n v="21000"/>
    <m/>
  </r>
  <r>
    <s v="S/260414/1/47_x000a_"/>
    <s v="14 April 2026, 17:56:40"/>
    <s v="Tuesday"/>
    <s v="April"/>
    <x v="13"/>
    <n v="17"/>
    <x v="9"/>
    <s v="Ney"/>
    <s v="Makan di Tempat"/>
    <x v="1"/>
    <m/>
    <s v="Unknown"/>
    <x v="42"/>
    <x v="0"/>
    <m/>
    <x v="6"/>
    <m/>
    <m/>
    <n v="1"/>
    <n v="20000"/>
    <n v="20000"/>
    <m/>
  </r>
  <r>
    <s v="S/260414/1/47_x000a_"/>
    <s v="14 April 2026, 17:56:40"/>
    <s v="Tuesday"/>
    <s v="April"/>
    <x v="13"/>
    <n v="17"/>
    <x v="9"/>
    <s v="Ney"/>
    <s v="Makan di Tempat"/>
    <x v="1"/>
    <m/>
    <s v="Unknown"/>
    <x v="16"/>
    <x v="0"/>
    <m/>
    <x v="6"/>
    <m/>
    <m/>
    <n v="1"/>
    <n v="20000"/>
    <n v="20000"/>
    <m/>
  </r>
  <r>
    <s v="S/260414/1/47_x000a_"/>
    <s v="14 April 2026, 17:56:40"/>
    <s v="Tuesday"/>
    <s v="April"/>
    <x v="13"/>
    <n v="17"/>
    <x v="9"/>
    <s v="Ney"/>
    <s v="Makan di Tempat"/>
    <x v="1"/>
    <m/>
    <s v="Unknown"/>
    <x v="17"/>
    <x v="0"/>
    <m/>
    <x v="4"/>
    <s v="LARGE"/>
    <m/>
    <n v="1"/>
    <n v="20000"/>
    <n v="20000"/>
    <m/>
  </r>
  <r>
    <s v="S/260414/1/47_x000a_"/>
    <s v="14 April 2026, 17:56:40"/>
    <s v="Tuesday"/>
    <s v="April"/>
    <x v="13"/>
    <n v="17"/>
    <x v="9"/>
    <s v="Ney"/>
    <s v="Makan di Tempat"/>
    <x v="1"/>
    <m/>
    <s v="Unknown"/>
    <x v="31"/>
    <x v="0"/>
    <m/>
    <x v="7"/>
    <m/>
    <m/>
    <n v="1"/>
    <n v="28000"/>
    <n v="28000"/>
    <m/>
  </r>
  <r>
    <s v="S/260414/1/47_x000a_"/>
    <s v="14 April 2026, 17:56:40"/>
    <s v="Tuesday"/>
    <s v="April"/>
    <x v="13"/>
    <n v="17"/>
    <x v="9"/>
    <s v="Ney"/>
    <s v="Makan di Tempat"/>
    <x v="1"/>
    <m/>
    <s v="Unknown"/>
    <x v="38"/>
    <x v="0"/>
    <m/>
    <x v="0"/>
    <s v="LARGE"/>
    <m/>
    <n v="1"/>
    <n v="24000"/>
    <n v="24000"/>
    <m/>
  </r>
  <r>
    <s v="S/260414/1/47_x000a_"/>
    <s v="14 April 2026, 17:56:40"/>
    <s v="Tuesday"/>
    <s v="April"/>
    <x v="13"/>
    <n v="17"/>
    <x v="9"/>
    <s v="Ney"/>
    <s v="Makan di Tempat"/>
    <x v="1"/>
    <m/>
    <s v="Unknown"/>
    <x v="9"/>
    <x v="0"/>
    <m/>
    <x v="5"/>
    <s v="LARGE"/>
    <m/>
    <n v="1"/>
    <n v="23000"/>
    <n v="23000"/>
    <m/>
  </r>
  <r>
    <s v="S/260414/1/48_x000a_"/>
    <s v="14 April 2026, 18:00:14"/>
    <s v="Tuesday"/>
    <s v="April"/>
    <x v="13"/>
    <n v="18"/>
    <x v="10"/>
    <s v="Ney"/>
    <s v="Makan di Tempat"/>
    <x v="0"/>
    <s v="-"/>
    <s v="Unknown"/>
    <x v="37"/>
    <x v="0"/>
    <m/>
    <x v="0"/>
    <s v="LARGE"/>
    <m/>
    <n v="1"/>
    <n v="22000"/>
    <n v="22000"/>
    <n v="88000"/>
  </r>
  <r>
    <s v="S/260414/1/48_x000a_"/>
    <s v="14 April 2026, 18:00:14"/>
    <s v="Tuesday"/>
    <s v="April"/>
    <x v="13"/>
    <n v="18"/>
    <x v="10"/>
    <s v="Ney"/>
    <s v="Makan di Tempat"/>
    <x v="0"/>
    <m/>
    <s v="Unknown"/>
    <x v="15"/>
    <x v="0"/>
    <m/>
    <x v="2"/>
    <s v="LARGE"/>
    <m/>
    <n v="1"/>
    <n v="21000"/>
    <n v="21000"/>
    <m/>
  </r>
  <r>
    <s v="S/260414/1/48_x000a_"/>
    <s v="14 April 2026, 18:00:14"/>
    <s v="Tuesday"/>
    <s v="April"/>
    <x v="13"/>
    <n v="18"/>
    <x v="10"/>
    <s v="Ney"/>
    <s v="Makan di Tempat"/>
    <x v="0"/>
    <m/>
    <s v="Unknown"/>
    <x v="41"/>
    <x v="0"/>
    <m/>
    <x v="0"/>
    <s v="LARGE"/>
    <m/>
    <n v="1"/>
    <n v="22000"/>
    <n v="22000"/>
    <m/>
  </r>
  <r>
    <s v="S/260414/1/48_x000a_"/>
    <s v="14 April 2026, 18:00:14"/>
    <s v="Tuesday"/>
    <s v="April"/>
    <x v="13"/>
    <n v="18"/>
    <x v="10"/>
    <s v="Ney"/>
    <s v="Makan di Tempat"/>
    <x v="0"/>
    <m/>
    <s v="Unknown"/>
    <x v="20"/>
    <x v="0"/>
    <m/>
    <x v="5"/>
    <s v="LARGE"/>
    <m/>
    <n v="1"/>
    <n v="23000"/>
    <n v="23000"/>
    <m/>
  </r>
  <r>
    <s v="S/260414/1/49_x000a_"/>
    <s v="14 April 2026, 18:25:42"/>
    <s v="Tuesday"/>
    <s v="April"/>
    <x v="13"/>
    <n v="18"/>
    <x v="10"/>
    <s v="Ney"/>
    <s v="Makan di Tempat"/>
    <x v="1"/>
    <s v="49 arg"/>
    <s v="Identified"/>
    <x v="3"/>
    <x v="0"/>
    <m/>
    <x v="3"/>
    <m/>
    <m/>
    <n v="1"/>
    <n v="14000"/>
    <n v="14000"/>
    <n v="62000"/>
  </r>
  <r>
    <s v="S/260414/1/49_x000a_"/>
    <s v="14 April 2026, 18:25:42"/>
    <s v="Tuesday"/>
    <s v="April"/>
    <x v="13"/>
    <n v="18"/>
    <x v="10"/>
    <s v="Ney"/>
    <s v="Makan di Tempat"/>
    <x v="1"/>
    <m/>
    <s v="Unknown"/>
    <x v="14"/>
    <x v="0"/>
    <m/>
    <x v="0"/>
    <s v="LARGE"/>
    <m/>
    <n v="2"/>
    <n v="24000"/>
    <n v="48000"/>
    <m/>
  </r>
  <r>
    <s v="S/260414/1/50_x000a_"/>
    <s v="14 April 2026, 18:32:41"/>
    <s v="Tuesday"/>
    <s v="April"/>
    <x v="13"/>
    <n v="18"/>
    <x v="10"/>
    <s v="Ney"/>
    <s v="Makan di Tempat"/>
    <x v="0"/>
    <s v="-"/>
    <s v="Unknown"/>
    <x v="2"/>
    <x v="0"/>
    <m/>
    <x v="2"/>
    <s v="LARGE"/>
    <m/>
    <n v="1"/>
    <n v="20000"/>
    <n v="20000"/>
    <n v="67000"/>
  </r>
  <r>
    <s v="S/260414/1/50_x000a_"/>
    <s v="14 April 2026, 18:32:41"/>
    <s v="Tuesday"/>
    <s v="April"/>
    <x v="13"/>
    <n v="18"/>
    <x v="10"/>
    <s v="Ney"/>
    <s v="Makan di Tempat"/>
    <x v="0"/>
    <m/>
    <s v="Unknown"/>
    <x v="20"/>
    <x v="0"/>
    <m/>
    <x v="5"/>
    <s v="LARGE"/>
    <m/>
    <n v="1"/>
    <n v="23000"/>
    <n v="23000"/>
    <m/>
  </r>
  <r>
    <s v="S/260414/1/50_x000a_"/>
    <s v="14 April 2026, 18:32:41"/>
    <s v="Tuesday"/>
    <s v="April"/>
    <x v="13"/>
    <n v="18"/>
    <x v="10"/>
    <s v="Ney"/>
    <s v="Makan di Tempat"/>
    <x v="0"/>
    <m/>
    <s v="Unknown"/>
    <x v="1"/>
    <x v="0"/>
    <m/>
    <x v="1"/>
    <s v="LARGE"/>
    <m/>
    <n v="1"/>
    <n v="24000"/>
    <n v="24000"/>
    <m/>
  </r>
  <r>
    <s v="S/260414/1/51_x000a_"/>
    <s v="14 April 2026, 18:39:56"/>
    <s v="Tuesday"/>
    <s v="April"/>
    <x v="13"/>
    <n v="18"/>
    <x v="10"/>
    <s v="Noerch"/>
    <s v="Makan di Tempat"/>
    <x v="0"/>
    <s v="39 atasss"/>
    <s v="Identified"/>
    <x v="16"/>
    <x v="0"/>
    <m/>
    <x v="6"/>
    <m/>
    <m/>
    <n v="1"/>
    <n v="20000"/>
    <n v="20000"/>
    <n v="44000"/>
  </r>
  <r>
    <s v="S/260414/1/51_x000a_"/>
    <s v="14 April 2026, 18:39:56"/>
    <s v="Tuesday"/>
    <s v="April"/>
    <x v="13"/>
    <n v="18"/>
    <x v="10"/>
    <s v="Noerch"/>
    <s v="Makan di Tempat"/>
    <x v="0"/>
    <m/>
    <s v="Unknown"/>
    <x v="14"/>
    <x v="0"/>
    <m/>
    <x v="0"/>
    <s v="LARGE"/>
    <m/>
    <n v="1"/>
    <n v="24000"/>
    <n v="24000"/>
    <m/>
  </r>
  <r>
    <s v="S/260414/1/52_x000a_"/>
    <s v="14 April 2026, 18:58:28"/>
    <s v="Tuesday"/>
    <s v="April"/>
    <x v="13"/>
    <n v="18"/>
    <x v="10"/>
    <s v="Ney"/>
    <s v="Makan di Tempat"/>
    <x v="0"/>
    <s v="25 halllllll"/>
    <s v="Identified"/>
    <x v="8"/>
    <x v="0"/>
    <m/>
    <x v="5"/>
    <s v="LARGE"/>
    <m/>
    <n v="1"/>
    <n v="23000"/>
    <n v="23000"/>
    <n v="70000"/>
  </r>
  <r>
    <s v="S/260414/1/52_x000a_"/>
    <s v="14 April 2026, 18:58:28"/>
    <s v="Tuesday"/>
    <s v="April"/>
    <x v="13"/>
    <n v="18"/>
    <x v="10"/>
    <s v="Ney"/>
    <s v="Makan di Tempat"/>
    <x v="0"/>
    <m/>
    <s v="Unknown"/>
    <x v="18"/>
    <x v="0"/>
    <m/>
    <x v="0"/>
    <s v="LARGE"/>
    <m/>
    <n v="1"/>
    <n v="22000"/>
    <n v="22000"/>
    <m/>
  </r>
  <r>
    <s v="S/260414/1/52_x000a_"/>
    <s v="14 April 2026, 18:58:28"/>
    <s v="Tuesday"/>
    <s v="April"/>
    <x v="13"/>
    <n v="18"/>
    <x v="10"/>
    <s v="Ney"/>
    <s v="Makan di Tempat"/>
    <x v="0"/>
    <m/>
    <s v="Unknown"/>
    <x v="60"/>
    <x v="0"/>
    <s v="stgh mtg"/>
    <x v="16"/>
    <m/>
    <s v="ADDITIONAL KITCHEN TELUR CEPLOK"/>
    <n v="1"/>
    <n v="25000"/>
    <n v="25000"/>
    <m/>
  </r>
  <r>
    <s v="S/260414/1/53_x000a_"/>
    <s v="14 April 2026, 18:59:49"/>
    <s v="Tuesday"/>
    <s v="April"/>
    <x v="13"/>
    <n v="18"/>
    <x v="10"/>
    <s v="Ney"/>
    <s v="Makan di Tempat"/>
    <x v="0"/>
    <s v="25 halll"/>
    <s v="Identified"/>
    <x v="43"/>
    <x v="0"/>
    <s v="pds bgt tlr stgh mtg"/>
    <x v="15"/>
    <m/>
    <s v="ADDITIONAL KITCHEN TELUR CEPLOK"/>
    <n v="1"/>
    <n v="25000"/>
    <n v="25000"/>
    <n v="25000"/>
  </r>
  <r>
    <s v="S/260414/1/54_x000a_"/>
    <s v="14 April 2026, 19:10:53"/>
    <s v="Tuesday"/>
    <s v="April"/>
    <x v="13"/>
    <n v="19"/>
    <x v="11"/>
    <s v="Ney"/>
    <s v="Makan di Tempat"/>
    <x v="0"/>
    <s v="22 hall"/>
    <s v="Identified"/>
    <x v="15"/>
    <x v="0"/>
    <m/>
    <x v="2"/>
    <s v="HOT"/>
    <m/>
    <n v="1"/>
    <n v="18000"/>
    <n v="18000"/>
    <n v="70000"/>
  </r>
  <r>
    <s v="S/260414/1/54_x000a_"/>
    <s v="14 April 2026, 19:10:53"/>
    <s v="Tuesday"/>
    <s v="April"/>
    <x v="13"/>
    <n v="19"/>
    <x v="11"/>
    <s v="Ney"/>
    <s v="Makan di Tempat"/>
    <x v="0"/>
    <m/>
    <s v="Unknown"/>
    <x v="64"/>
    <x v="0"/>
    <m/>
    <x v="19"/>
    <s v="LARGE"/>
    <m/>
    <n v="1"/>
    <n v="24000"/>
    <n v="24000"/>
    <m/>
  </r>
  <r>
    <s v="S/260414/1/54_x000a_"/>
    <s v="14 April 2026, 19:10:53"/>
    <s v="Tuesday"/>
    <s v="April"/>
    <x v="13"/>
    <n v="19"/>
    <x v="11"/>
    <s v="Ney"/>
    <s v="Makan di Tempat"/>
    <x v="0"/>
    <m/>
    <s v="Unknown"/>
    <x v="31"/>
    <x v="0"/>
    <m/>
    <x v="7"/>
    <m/>
    <m/>
    <n v="1"/>
    <n v="28000"/>
    <n v="28000"/>
    <m/>
  </r>
  <r>
    <s v="S/260414/1/55_x000a_"/>
    <s v="14 April 2026, 19:20:52"/>
    <s v="Tuesday"/>
    <s v="April"/>
    <x v="13"/>
    <n v="19"/>
    <x v="11"/>
    <s v="Ney"/>
    <s v="Makan di Tempat"/>
    <x v="0"/>
    <s v="-"/>
    <s v="Unknown"/>
    <x v="37"/>
    <x v="0"/>
    <m/>
    <x v="0"/>
    <s v="LARGE"/>
    <m/>
    <n v="1"/>
    <n v="22000"/>
    <n v="22000"/>
    <n v="18700"/>
  </r>
  <r>
    <s v="S/260414/1/55_x000a_"/>
    <s v="14 April 2026, 19:20:52"/>
    <s v="Tuesday"/>
    <s v="April"/>
    <x v="13"/>
    <n v="19"/>
    <x v="11"/>
    <s v="Ney"/>
    <s v="Makan di Tempat"/>
    <x v="0"/>
    <m/>
    <s v="Unknown"/>
    <x v="32"/>
    <x v="1"/>
    <m/>
    <x v="11"/>
    <m/>
    <m/>
    <m/>
    <m/>
    <n v="-3300"/>
    <m/>
  </r>
  <r>
    <s v="S/260414/1/56_x000a_"/>
    <s v="14 April 2026, 19:34:00"/>
    <s v="Tuesday"/>
    <s v="April"/>
    <x v="13"/>
    <n v="19"/>
    <x v="11"/>
    <s v="Ney"/>
    <s v="Makan di Tempat"/>
    <x v="0"/>
    <s v="43 tribunn"/>
    <s v="Identified"/>
    <x v="2"/>
    <x v="0"/>
    <m/>
    <x v="2"/>
    <s v="LARGE"/>
    <m/>
    <n v="1"/>
    <n v="20000"/>
    <n v="20000"/>
    <n v="79000"/>
  </r>
  <r>
    <s v="S/260414/1/56_x000a_"/>
    <s v="14 April 2026, 19:34:00"/>
    <s v="Tuesday"/>
    <s v="April"/>
    <x v="13"/>
    <n v="19"/>
    <x v="11"/>
    <s v="Ney"/>
    <s v="Makan di Tempat"/>
    <x v="0"/>
    <m/>
    <s v="Unknown"/>
    <x v="41"/>
    <x v="0"/>
    <m/>
    <x v="0"/>
    <s v="LARGE"/>
    <m/>
    <n v="1"/>
    <n v="22000"/>
    <n v="22000"/>
    <m/>
  </r>
  <r>
    <s v="S/260414/1/56_x000a_"/>
    <s v="14 April 2026, 19:34:00"/>
    <s v="Tuesday"/>
    <s v="April"/>
    <x v="13"/>
    <n v="19"/>
    <x v="11"/>
    <s v="Ney"/>
    <s v="Makan di Tempat"/>
    <x v="0"/>
    <m/>
    <s v="Unknown"/>
    <x v="3"/>
    <x v="0"/>
    <m/>
    <x v="3"/>
    <m/>
    <m/>
    <n v="1"/>
    <n v="14000"/>
    <n v="14000"/>
    <m/>
  </r>
  <r>
    <s v="S/260414/1/56_x000a_"/>
    <s v="14 April 2026, 19:34:00"/>
    <s v="Tuesday"/>
    <s v="April"/>
    <x v="13"/>
    <n v="19"/>
    <x v="11"/>
    <s v="Ney"/>
    <s v="Makan di Tempat"/>
    <x v="0"/>
    <m/>
    <s v="Unknown"/>
    <x v="5"/>
    <x v="0"/>
    <m/>
    <x v="5"/>
    <s v="LARGE"/>
    <m/>
    <n v="1"/>
    <n v="23000"/>
    <n v="23000"/>
    <m/>
  </r>
  <r>
    <s v="S/260414/1/57_x000a_"/>
    <s v="14 April 2026, 19:36:38"/>
    <s v="Tuesday"/>
    <s v="April"/>
    <x v="13"/>
    <n v="19"/>
    <x v="11"/>
    <s v="Ney"/>
    <s v="Makan di Tempat"/>
    <x v="0"/>
    <s v="-"/>
    <s v="Unknown"/>
    <x v="15"/>
    <x v="0"/>
    <m/>
    <x v="2"/>
    <s v="REGULAR"/>
    <m/>
    <n v="1"/>
    <n v="19000"/>
    <n v="19000"/>
    <n v="65000"/>
  </r>
  <r>
    <s v="S/260414/1/57_x000a_"/>
    <s v="14 April 2026, 19:36:38"/>
    <s v="Tuesday"/>
    <s v="April"/>
    <x v="13"/>
    <n v="19"/>
    <x v="11"/>
    <s v="Ney"/>
    <s v="Makan di Tempat"/>
    <x v="0"/>
    <m/>
    <s v="Unknown"/>
    <x v="0"/>
    <x v="0"/>
    <m/>
    <x v="0"/>
    <s v="LARGE"/>
    <m/>
    <n v="1"/>
    <n v="22000"/>
    <n v="22000"/>
    <m/>
  </r>
  <r>
    <s v="S/260414/1/57_x000a_"/>
    <s v="14 April 2026, 19:36:38"/>
    <s v="Tuesday"/>
    <s v="April"/>
    <x v="13"/>
    <n v="19"/>
    <x v="11"/>
    <s v="Ney"/>
    <s v="Makan di Tempat"/>
    <x v="0"/>
    <m/>
    <s v="Unknown"/>
    <x v="1"/>
    <x v="0"/>
    <m/>
    <x v="1"/>
    <s v="LARGE"/>
    <m/>
    <n v="1"/>
    <n v="24000"/>
    <n v="24000"/>
    <m/>
  </r>
  <r>
    <s v="S/260414/1/58_x000a_"/>
    <s v="14 April 2026, 19:39:25"/>
    <s v="Tuesday"/>
    <s v="April"/>
    <x v="13"/>
    <n v="19"/>
    <x v="11"/>
    <s v="Ney"/>
    <s v="Makan di Tempat"/>
    <x v="1"/>
    <s v="-"/>
    <s v="Unknown"/>
    <x v="37"/>
    <x v="0"/>
    <m/>
    <x v="0"/>
    <s v="REGULAR"/>
    <m/>
    <n v="1"/>
    <n v="20000"/>
    <n v="20000"/>
    <n v="88000"/>
  </r>
  <r>
    <s v="S/260414/1/58_x000a_"/>
    <s v="14 April 2026, 19:39:25"/>
    <s v="Tuesday"/>
    <s v="April"/>
    <x v="13"/>
    <n v="19"/>
    <x v="11"/>
    <s v="Ney"/>
    <s v="Makan di Tempat"/>
    <x v="1"/>
    <m/>
    <s v="Unknown"/>
    <x v="15"/>
    <x v="0"/>
    <m/>
    <x v="2"/>
    <s v="LARGE"/>
    <m/>
    <n v="1"/>
    <n v="21000"/>
    <n v="21000"/>
    <m/>
  </r>
  <r>
    <s v="S/260414/1/58_x000a_"/>
    <s v="14 April 2026, 19:39:25"/>
    <s v="Tuesday"/>
    <s v="April"/>
    <x v="13"/>
    <n v="19"/>
    <x v="11"/>
    <s v="Ney"/>
    <s v="Makan di Tempat"/>
    <x v="1"/>
    <m/>
    <s v="Unknown"/>
    <x v="20"/>
    <x v="0"/>
    <m/>
    <x v="5"/>
    <s v="LARGE"/>
    <m/>
    <n v="1"/>
    <n v="23000"/>
    <n v="23000"/>
    <m/>
  </r>
  <r>
    <s v="S/260414/1/58_x000a_"/>
    <s v="14 April 2026, 19:39:25"/>
    <s v="Tuesday"/>
    <s v="April"/>
    <x v="13"/>
    <n v="19"/>
    <x v="11"/>
    <s v="Ney"/>
    <s v="Makan di Tempat"/>
    <x v="1"/>
    <m/>
    <s v="Unknown"/>
    <x v="61"/>
    <x v="0"/>
    <m/>
    <x v="19"/>
    <s v="LARGE"/>
    <m/>
    <n v="1"/>
    <n v="24000"/>
    <n v="24000"/>
    <m/>
  </r>
  <r>
    <s v="S/260414/1/59_x000a_"/>
    <s v="14 April 2026, 19:43:34"/>
    <s v="Tuesday"/>
    <s v="April"/>
    <x v="13"/>
    <n v="19"/>
    <x v="11"/>
    <s v="Ney"/>
    <s v="Makan di Tempat"/>
    <x v="0"/>
    <s v="-"/>
    <s v="Unknown"/>
    <x v="37"/>
    <x v="0"/>
    <m/>
    <x v="0"/>
    <s v="REGULAR"/>
    <m/>
    <n v="1"/>
    <n v="20000"/>
    <n v="20000"/>
    <n v="17000"/>
  </r>
  <r>
    <s v="S/260414/1/59_x000a_"/>
    <s v="14 April 2026, 19:43:34"/>
    <s v="Tuesday"/>
    <s v="April"/>
    <x v="13"/>
    <n v="19"/>
    <x v="11"/>
    <s v="Ney"/>
    <s v="Makan di Tempat"/>
    <x v="0"/>
    <m/>
    <s v="Unknown"/>
    <x v="32"/>
    <x v="1"/>
    <m/>
    <x v="11"/>
    <m/>
    <m/>
    <m/>
    <m/>
    <n v="-3000"/>
    <m/>
  </r>
  <r>
    <s v="S/260414/1/60_x000a_"/>
    <s v="14 April 2026, 19:45:52"/>
    <s v="Tuesday"/>
    <s v="April"/>
    <x v="13"/>
    <n v="19"/>
    <x v="11"/>
    <s v="Ney"/>
    <s v="Makan di Tempat"/>
    <x v="0"/>
    <s v="-"/>
    <s v="Unknown"/>
    <x v="37"/>
    <x v="0"/>
    <m/>
    <x v="0"/>
    <s v="LARGE"/>
    <m/>
    <n v="1"/>
    <n v="22000"/>
    <n v="22000"/>
    <n v="84000"/>
  </r>
  <r>
    <s v="S/260414/1/60_x000a_"/>
    <s v="14 April 2026, 19:45:52"/>
    <s v="Tuesday"/>
    <s v="April"/>
    <x v="13"/>
    <n v="19"/>
    <x v="11"/>
    <s v="Ney"/>
    <s v="Makan di Tempat"/>
    <x v="0"/>
    <m/>
    <s v="Unknown"/>
    <x v="37"/>
    <x v="0"/>
    <m/>
    <x v="0"/>
    <s v="REGULAR"/>
    <m/>
    <n v="1"/>
    <n v="20000"/>
    <n v="20000"/>
    <m/>
  </r>
  <r>
    <s v="S/260414/1/60_x000a_"/>
    <s v="14 April 2026, 19:45:52"/>
    <s v="Tuesday"/>
    <s v="April"/>
    <x v="13"/>
    <n v="19"/>
    <x v="11"/>
    <s v="Ney"/>
    <s v="Makan di Tempat"/>
    <x v="0"/>
    <m/>
    <s v="Unknown"/>
    <x v="0"/>
    <x v="0"/>
    <m/>
    <x v="0"/>
    <s v="LARGE"/>
    <m/>
    <n v="1"/>
    <n v="22000"/>
    <n v="22000"/>
    <m/>
  </r>
  <r>
    <s v="S/260414/1/60_x000a_"/>
    <s v="14 April 2026, 19:45:52"/>
    <s v="Tuesday"/>
    <s v="April"/>
    <x v="13"/>
    <n v="19"/>
    <x v="11"/>
    <s v="Ney"/>
    <s v="Makan di Tempat"/>
    <x v="0"/>
    <m/>
    <s v="Unknown"/>
    <x v="20"/>
    <x v="0"/>
    <m/>
    <x v="5"/>
    <s v="REGULAR"/>
    <m/>
    <n v="1"/>
    <n v="20000"/>
    <n v="20000"/>
    <m/>
  </r>
  <r>
    <s v="S/260414/1/61_x000a_"/>
    <s v="14 April 2026, 19:52:39"/>
    <s v="Tuesday"/>
    <s v="April"/>
    <x v="13"/>
    <n v="19"/>
    <x v="11"/>
    <s v="Ney"/>
    <s v="Makan di Tempat"/>
    <x v="1"/>
    <s v="01 ind clc"/>
    <s v="Identified"/>
    <x v="37"/>
    <x v="0"/>
    <m/>
    <x v="0"/>
    <s v="LARGE"/>
    <m/>
    <n v="1"/>
    <n v="22000"/>
    <n v="22000"/>
    <n v="73000"/>
  </r>
  <r>
    <s v="S/260414/1/61_x000a_"/>
    <s v="14 April 2026, 19:52:39"/>
    <s v="Tuesday"/>
    <s v="April"/>
    <x v="13"/>
    <n v="19"/>
    <x v="11"/>
    <s v="Ney"/>
    <s v="Makan di Tempat"/>
    <x v="1"/>
    <m/>
    <s v="Unknown"/>
    <x v="8"/>
    <x v="0"/>
    <m/>
    <x v="5"/>
    <s v="LARGE"/>
    <m/>
    <n v="1"/>
    <n v="23000"/>
    <n v="23000"/>
    <m/>
  </r>
  <r>
    <s v="S/260414/1/61_x000a_"/>
    <s v="14 April 2026, 19:52:39"/>
    <s v="Tuesday"/>
    <s v="April"/>
    <x v="13"/>
    <n v="19"/>
    <x v="11"/>
    <s v="Ney"/>
    <s v="Makan di Tempat"/>
    <x v="1"/>
    <m/>
    <s v="Unknown"/>
    <x v="31"/>
    <x v="0"/>
    <m/>
    <x v="7"/>
    <m/>
    <m/>
    <n v="1"/>
    <n v="28000"/>
    <n v="28000"/>
    <m/>
  </r>
  <r>
    <s v="S/260414/1/62_x000a_"/>
    <s v="14 April 2026, 19:59:50"/>
    <s v="Tuesday"/>
    <s v="April"/>
    <x v="13"/>
    <n v="19"/>
    <x v="11"/>
    <s v="Noerch"/>
    <s v="Makan di Tempat"/>
    <x v="0"/>
    <s v="-"/>
    <s v="Unknown"/>
    <x v="37"/>
    <x v="0"/>
    <m/>
    <x v="0"/>
    <s v="REGULAR"/>
    <m/>
    <n v="2"/>
    <n v="20000"/>
    <n v="40000"/>
    <n v="40000"/>
  </r>
  <r>
    <s v="S/260414/1/63_x000a_"/>
    <s v="14 April 2026, 20:11:21"/>
    <s v="Tuesday"/>
    <s v="April"/>
    <x v="13"/>
    <n v="20"/>
    <x v="12"/>
    <s v="Ney"/>
    <s v="Makan di Tempat"/>
    <x v="1"/>
    <s v="-"/>
    <s v="Unknown"/>
    <x v="8"/>
    <x v="0"/>
    <m/>
    <x v="5"/>
    <s v="REGULAR"/>
    <m/>
    <n v="1"/>
    <n v="20000"/>
    <n v="20000"/>
    <n v="130000"/>
  </r>
  <r>
    <s v="S/260414/1/63_x000a_"/>
    <s v="14 April 2026, 20:11:21"/>
    <s v="Tuesday"/>
    <s v="April"/>
    <x v="13"/>
    <n v="20"/>
    <x v="12"/>
    <s v="Ney"/>
    <s v="Makan di Tempat"/>
    <x v="1"/>
    <m/>
    <s v="Unknown"/>
    <x v="21"/>
    <x v="0"/>
    <s v="ice"/>
    <x v="11"/>
    <m/>
    <m/>
    <n v="3"/>
    <n v="5000"/>
    <n v="15000"/>
    <m/>
  </r>
  <r>
    <s v="S/260414/1/63_x000a_"/>
    <s v="14 April 2026, 20:11:21"/>
    <s v="Tuesday"/>
    <s v="April"/>
    <x v="13"/>
    <n v="20"/>
    <x v="12"/>
    <s v="Ney"/>
    <s v="Makan di Tempat"/>
    <x v="1"/>
    <m/>
    <s v="Unknown"/>
    <x v="22"/>
    <x v="0"/>
    <s v="sdg 2 pds bgt 1"/>
    <x v="8"/>
    <m/>
    <m/>
    <n v="3"/>
    <n v="25000"/>
    <n v="75000"/>
    <m/>
  </r>
  <r>
    <s v="S/260414/1/63_x000a_"/>
    <s v="14 April 2026, 20:11:21"/>
    <s v="Tuesday"/>
    <s v="April"/>
    <x v="13"/>
    <n v="20"/>
    <x v="12"/>
    <s v="Ney"/>
    <s v="Makan di Tempat"/>
    <x v="1"/>
    <m/>
    <s v="Unknown"/>
    <x v="36"/>
    <x v="0"/>
    <m/>
    <x v="0"/>
    <s v="REGULAR"/>
    <m/>
    <n v="1"/>
    <n v="20000"/>
    <n v="20000"/>
    <m/>
  </r>
  <r>
    <s v="S/260414/1/64_x000a_"/>
    <s v="14 April 2026, 20:13:35"/>
    <s v="Tuesday"/>
    <s v="April"/>
    <x v="13"/>
    <n v="20"/>
    <x v="12"/>
    <s v="Ney"/>
    <s v="Makan di Tempat"/>
    <x v="0"/>
    <s v="08 selasar"/>
    <s v="Identified"/>
    <x v="2"/>
    <x v="0"/>
    <m/>
    <x v="2"/>
    <s v="REGULAR"/>
    <m/>
    <n v="1"/>
    <n v="17000"/>
    <n v="17000"/>
    <n v="97000"/>
  </r>
  <r>
    <s v="S/260414/1/64_x000a_"/>
    <s v="14 April 2026, 20:13:35"/>
    <s v="Tuesday"/>
    <s v="April"/>
    <x v="13"/>
    <n v="20"/>
    <x v="12"/>
    <s v="Ney"/>
    <s v="Makan di Tempat"/>
    <x v="0"/>
    <m/>
    <s v="Unknown"/>
    <x v="15"/>
    <x v="0"/>
    <m/>
    <x v="2"/>
    <s v="REGULAR"/>
    <m/>
    <n v="1"/>
    <n v="19000"/>
    <n v="19000"/>
    <m/>
  </r>
  <r>
    <s v="S/260414/1/64_x000a_"/>
    <s v="14 April 2026, 20:13:35"/>
    <s v="Tuesday"/>
    <s v="April"/>
    <x v="13"/>
    <n v="20"/>
    <x v="12"/>
    <s v="Ney"/>
    <s v="Makan di Tempat"/>
    <x v="0"/>
    <m/>
    <s v="Unknown"/>
    <x v="23"/>
    <x v="0"/>
    <m/>
    <x v="3"/>
    <m/>
    <m/>
    <n v="1"/>
    <n v="17000"/>
    <n v="17000"/>
    <m/>
  </r>
  <r>
    <s v="S/260414/1/64_x000a_"/>
    <s v="14 April 2026, 20:13:35"/>
    <s v="Tuesday"/>
    <s v="April"/>
    <x v="13"/>
    <n v="20"/>
    <x v="12"/>
    <s v="Ney"/>
    <s v="Makan di Tempat"/>
    <x v="0"/>
    <m/>
    <s v="Unknown"/>
    <x v="30"/>
    <x v="0"/>
    <m/>
    <x v="13"/>
    <s v="REGULAR"/>
    <m/>
    <n v="1"/>
    <n v="20000"/>
    <n v="20000"/>
    <m/>
  </r>
  <r>
    <s v="S/260414/1/64_x000a_"/>
    <s v="14 April 2026, 20:13:35"/>
    <s v="Tuesday"/>
    <s v="April"/>
    <x v="13"/>
    <n v="20"/>
    <x v="12"/>
    <s v="Ney"/>
    <s v="Makan di Tempat"/>
    <x v="0"/>
    <m/>
    <s v="Unknown"/>
    <x v="38"/>
    <x v="0"/>
    <m/>
    <x v="0"/>
    <s v="LARGE"/>
    <m/>
    <n v="1"/>
    <n v="24000"/>
    <n v="24000"/>
    <m/>
  </r>
  <r>
    <s v="S/260414/1/65_x000a_"/>
    <s v="14 April 2026, 20:14:48"/>
    <s v="Tuesday"/>
    <s v="April"/>
    <x v="13"/>
    <n v="20"/>
    <x v="12"/>
    <s v="Ney"/>
    <s v="Makan di Tempat"/>
    <x v="0"/>
    <s v="24 ind clc"/>
    <s v="Identified"/>
    <x v="58"/>
    <x v="0"/>
    <s v="sdg"/>
    <x v="15"/>
    <m/>
    <m/>
    <n v="1"/>
    <n v="20000"/>
    <n v="20000"/>
    <n v="20000"/>
  </r>
  <r>
    <s v="S/260414/1/66_x000a_"/>
    <s v="14 April 2026, 20:17:29"/>
    <s v="Tuesday"/>
    <s v="April"/>
    <x v="13"/>
    <n v="20"/>
    <x v="12"/>
    <s v="Ney"/>
    <s v="Makan di Tempat"/>
    <x v="1"/>
    <s v="-"/>
    <s v="Unknown"/>
    <x v="37"/>
    <x v="0"/>
    <m/>
    <x v="0"/>
    <s v="LARGE"/>
    <m/>
    <n v="1"/>
    <n v="22000"/>
    <n v="22000"/>
    <n v="64000"/>
  </r>
  <r>
    <s v="S/260414/1/66_x000a_"/>
    <s v="14 April 2026, 20:17:29"/>
    <s v="Tuesday"/>
    <s v="April"/>
    <x v="13"/>
    <n v="20"/>
    <x v="12"/>
    <s v="Ney"/>
    <s v="Makan di Tempat"/>
    <x v="1"/>
    <m/>
    <s v="Unknown"/>
    <x v="0"/>
    <x v="0"/>
    <m/>
    <x v="0"/>
    <s v="REGULAR"/>
    <m/>
    <n v="1"/>
    <n v="20000"/>
    <n v="20000"/>
    <m/>
  </r>
  <r>
    <s v="S/260414/1/66_x000a_"/>
    <s v="14 April 2026, 20:17:29"/>
    <s v="Tuesday"/>
    <s v="April"/>
    <x v="13"/>
    <n v="20"/>
    <x v="12"/>
    <s v="Ney"/>
    <s v="Makan di Tempat"/>
    <x v="1"/>
    <m/>
    <s v="Unknown"/>
    <x v="36"/>
    <x v="0"/>
    <m/>
    <x v="0"/>
    <s v="LARGE"/>
    <m/>
    <n v="1"/>
    <n v="22000"/>
    <n v="22000"/>
    <m/>
  </r>
  <r>
    <s v="S/260414/1/67_x000a_"/>
    <s v="14 April 2026, 20:27:39"/>
    <s v="Tuesday"/>
    <s v="April"/>
    <x v="13"/>
    <n v="20"/>
    <x v="12"/>
    <s v="Ney"/>
    <s v="Makan di Tempat"/>
    <x v="1"/>
    <s v="33 outt"/>
    <s v="Identified"/>
    <x v="18"/>
    <x v="0"/>
    <m/>
    <x v="0"/>
    <s v="REGULAR"/>
    <m/>
    <n v="1"/>
    <n v="20000"/>
    <n v="20000"/>
    <n v="54000"/>
  </r>
  <r>
    <s v="S/260414/1/67_x000a_"/>
    <s v="14 April 2026, 20:27:39"/>
    <s v="Tuesday"/>
    <s v="April"/>
    <x v="13"/>
    <n v="20"/>
    <x v="12"/>
    <s v="Ney"/>
    <s v="Makan di Tempat"/>
    <x v="1"/>
    <m/>
    <s v="Unknown"/>
    <x v="3"/>
    <x v="0"/>
    <m/>
    <x v="3"/>
    <m/>
    <m/>
    <n v="1"/>
    <n v="14000"/>
    <n v="14000"/>
    <m/>
  </r>
  <r>
    <s v="S/260414/1/67_x000a_"/>
    <s v="14 April 2026, 20:27:39"/>
    <s v="Tuesday"/>
    <s v="April"/>
    <x v="13"/>
    <n v="20"/>
    <x v="12"/>
    <s v="Ney"/>
    <s v="Makan di Tempat"/>
    <x v="1"/>
    <m/>
    <s v="Unknown"/>
    <x v="61"/>
    <x v="0"/>
    <m/>
    <x v="19"/>
    <s v="REGULAR"/>
    <m/>
    <n v="1"/>
    <n v="20000"/>
    <n v="20000"/>
    <m/>
  </r>
  <r>
    <s v="S/260414/1/68_x000a_"/>
    <s v="14 April 2026, 20:42:52"/>
    <s v="Tuesday"/>
    <s v="April"/>
    <x v="13"/>
    <n v="20"/>
    <x v="12"/>
    <s v="Ney"/>
    <s v="Makan di Tempat"/>
    <x v="0"/>
    <s v="48 selasarrr"/>
    <s v="Identified"/>
    <x v="16"/>
    <x v="0"/>
    <m/>
    <x v="6"/>
    <m/>
    <m/>
    <n v="1"/>
    <n v="20000"/>
    <n v="20000"/>
    <n v="48000"/>
  </r>
  <r>
    <s v="S/260414/1/68_x000a_"/>
    <s v="14 April 2026, 20:42:52"/>
    <s v="Tuesday"/>
    <s v="April"/>
    <x v="13"/>
    <n v="20"/>
    <x v="12"/>
    <s v="Ney"/>
    <s v="Makan di Tempat"/>
    <x v="0"/>
    <m/>
    <s v="Unknown"/>
    <x v="31"/>
    <x v="0"/>
    <m/>
    <x v="7"/>
    <m/>
    <m/>
    <n v="1"/>
    <n v="28000"/>
    <n v="28000"/>
    <m/>
  </r>
  <r>
    <s v="S/260414/1/69_x000a_"/>
    <s v="14 April 2026, 20:43:50"/>
    <s v="Tuesday"/>
    <s v="April"/>
    <x v="13"/>
    <n v="20"/>
    <x v="12"/>
    <s v="Ney"/>
    <s v="Makan di Tempat"/>
    <x v="0"/>
    <s v="-"/>
    <s v="Unknown"/>
    <x v="2"/>
    <x v="0"/>
    <m/>
    <x v="2"/>
    <s v="REGULAR"/>
    <m/>
    <n v="1"/>
    <n v="17000"/>
    <n v="17000"/>
    <n v="14450"/>
  </r>
  <r>
    <s v="S/260414/1/69_x000a_"/>
    <s v="14 April 2026, 20:43:50"/>
    <s v="Tuesday"/>
    <s v="April"/>
    <x v="13"/>
    <n v="20"/>
    <x v="12"/>
    <s v="Ney"/>
    <s v="Makan di Tempat"/>
    <x v="0"/>
    <m/>
    <s v="Unknown"/>
    <x v="32"/>
    <x v="1"/>
    <m/>
    <x v="11"/>
    <m/>
    <m/>
    <m/>
    <m/>
    <n v="-2550"/>
    <m/>
  </r>
  <r>
    <s v="S/260414/1/70_x000a_"/>
    <s v="14 April 2026, 21:35:51"/>
    <s v="Tuesday"/>
    <s v="April"/>
    <x v="13"/>
    <n v="21"/>
    <x v="13"/>
    <s v="Ney"/>
    <s v="Makan di Tempat"/>
    <x v="0"/>
    <s v="35 halll"/>
    <s v="Identified"/>
    <x v="0"/>
    <x v="0"/>
    <m/>
    <x v="0"/>
    <s v="REGULAR"/>
    <m/>
    <n v="2"/>
    <n v="20000"/>
    <n v="40000"/>
    <n v="68000"/>
  </r>
  <r>
    <s v="S/260414/1/70_x000a_"/>
    <s v="14 April 2026, 21:35:51"/>
    <s v="Tuesday"/>
    <s v="April"/>
    <x v="13"/>
    <n v="21"/>
    <x v="13"/>
    <s v="Ney"/>
    <s v="Makan di Tempat"/>
    <x v="0"/>
    <m/>
    <s v="Unknown"/>
    <x v="31"/>
    <x v="0"/>
    <m/>
    <x v="7"/>
    <m/>
    <m/>
    <n v="1"/>
    <n v="28000"/>
    <n v="28000"/>
    <m/>
  </r>
  <r>
    <s v="S/260414/1/71_x000a_"/>
    <s v="14 April 2026, 21:40:30"/>
    <s v="Tuesday"/>
    <s v="April"/>
    <x v="13"/>
    <n v="21"/>
    <x v="13"/>
    <s v="Ney"/>
    <s v="Makan di Tempat"/>
    <x v="1"/>
    <s v="04 ind arg"/>
    <s v="Identified"/>
    <x v="16"/>
    <x v="0"/>
    <m/>
    <x v="6"/>
    <m/>
    <m/>
    <n v="1"/>
    <n v="20000"/>
    <n v="20000"/>
    <n v="97000"/>
  </r>
  <r>
    <s v="S/260414/1/71_x000a_"/>
    <s v="14 April 2026, 21:40:30"/>
    <s v="Tuesday"/>
    <s v="April"/>
    <x v="13"/>
    <n v="21"/>
    <x v="13"/>
    <s v="Ney"/>
    <s v="Makan di Tempat"/>
    <x v="1"/>
    <m/>
    <s v="Unknown"/>
    <x v="14"/>
    <x v="0"/>
    <m/>
    <x v="0"/>
    <s v="LARGE"/>
    <m/>
    <n v="1"/>
    <n v="24000"/>
    <n v="24000"/>
    <m/>
  </r>
  <r>
    <s v="S/260414/1/71_x000a_"/>
    <s v="14 April 2026, 21:40:30"/>
    <s v="Tuesday"/>
    <s v="April"/>
    <x v="13"/>
    <n v="21"/>
    <x v="13"/>
    <s v="Ney"/>
    <s v="Makan di Tempat"/>
    <x v="1"/>
    <m/>
    <s v="Unknown"/>
    <x v="20"/>
    <x v="0"/>
    <m/>
    <x v="5"/>
    <s v="LARGE"/>
    <m/>
    <n v="1"/>
    <n v="23000"/>
    <n v="23000"/>
    <m/>
  </r>
  <r>
    <s v="S/260414/1/71_x000a_"/>
    <s v="14 April 2026, 21:40:30"/>
    <s v="Tuesday"/>
    <s v="April"/>
    <x v="13"/>
    <n v="21"/>
    <x v="13"/>
    <s v="Ney"/>
    <s v="Makan di Tempat"/>
    <x v="1"/>
    <m/>
    <s v="Unknown"/>
    <x v="21"/>
    <x v="0"/>
    <s v="ice"/>
    <x v="11"/>
    <m/>
    <m/>
    <n v="1"/>
    <n v="5000"/>
    <n v="5000"/>
    <m/>
  </r>
  <r>
    <s v="S/260414/1/71_x000a_"/>
    <s v="14 April 2026, 21:40:30"/>
    <s v="Tuesday"/>
    <s v="April"/>
    <x v="13"/>
    <n v="21"/>
    <x v="13"/>
    <s v="Ney"/>
    <s v="Makan di Tempat"/>
    <x v="1"/>
    <m/>
    <s v="Unknown"/>
    <x v="22"/>
    <x v="0"/>
    <m/>
    <x v="8"/>
    <m/>
    <m/>
    <n v="1"/>
    <n v="25000"/>
    <n v="25000"/>
    <m/>
  </r>
  <r>
    <s v="S/260414/1/72_x000a_"/>
    <s v="14 April 2026, 21:41:38"/>
    <s v="Tuesday"/>
    <s v="April"/>
    <x v="13"/>
    <n v="21"/>
    <x v="13"/>
    <s v="Ney"/>
    <s v="Makan di Tempat"/>
    <x v="0"/>
    <s v="-"/>
    <s v="Unknown"/>
    <x v="14"/>
    <x v="0"/>
    <m/>
    <x v="0"/>
    <s v="REGULAR"/>
    <m/>
    <n v="1"/>
    <n v="21000"/>
    <n v="21000"/>
    <n v="88000"/>
  </r>
  <r>
    <s v="S/260414/1/72_x000a_"/>
    <s v="14 April 2026, 21:41:38"/>
    <s v="Tuesday"/>
    <s v="April"/>
    <x v="13"/>
    <n v="21"/>
    <x v="13"/>
    <s v="Ney"/>
    <s v="Makan di Tempat"/>
    <x v="0"/>
    <m/>
    <s v="Unknown"/>
    <x v="20"/>
    <x v="0"/>
    <m/>
    <x v="5"/>
    <s v="LARGE"/>
    <m/>
    <n v="1"/>
    <n v="23000"/>
    <n v="23000"/>
    <m/>
  </r>
  <r>
    <s v="S/260414/1/72_x000a_"/>
    <s v="14 April 2026, 21:41:38"/>
    <s v="Tuesday"/>
    <s v="April"/>
    <x v="13"/>
    <n v="21"/>
    <x v="13"/>
    <s v="Ney"/>
    <s v="Makan di Tempat"/>
    <x v="0"/>
    <m/>
    <s v="Unknown"/>
    <x v="66"/>
    <x v="0"/>
    <m/>
    <x v="4"/>
    <s v="LARGE"/>
    <m/>
    <n v="1"/>
    <n v="20000"/>
    <n v="20000"/>
    <m/>
  </r>
  <r>
    <s v="S/260414/1/72_x000a_"/>
    <s v="14 April 2026, 21:41:38"/>
    <s v="Tuesday"/>
    <s v="April"/>
    <x v="13"/>
    <n v="21"/>
    <x v="13"/>
    <s v="Ney"/>
    <s v="Makan di Tempat"/>
    <x v="0"/>
    <m/>
    <s v="Unknown"/>
    <x v="38"/>
    <x v="0"/>
    <m/>
    <x v="0"/>
    <s v="LARGE"/>
    <m/>
    <n v="1"/>
    <n v="24000"/>
    <n v="24000"/>
    <m/>
  </r>
  <r>
    <s v="S/260414/1/73_x000a_"/>
    <s v="14 April 2026, 21:42:14"/>
    <s v="Tuesday"/>
    <s v="April"/>
    <x v="13"/>
    <n v="21"/>
    <x v="13"/>
    <s v="Ney"/>
    <s v="Makan di Tempat"/>
    <x v="0"/>
    <s v="-"/>
    <s v="Unknown"/>
    <x v="37"/>
    <x v="0"/>
    <m/>
    <x v="0"/>
    <s v="REGULAR"/>
    <m/>
    <n v="3"/>
    <n v="20000"/>
    <n v="60000"/>
    <n v="80000"/>
  </r>
  <r>
    <s v="S/260414/1/73_x000a_"/>
    <s v="14 April 2026, 21:42:14"/>
    <s v="Tuesday"/>
    <s v="April"/>
    <x v="13"/>
    <n v="21"/>
    <x v="13"/>
    <s v="Ney"/>
    <s v="Makan di Tempat"/>
    <x v="0"/>
    <m/>
    <s v="Unknown"/>
    <x v="0"/>
    <x v="0"/>
    <m/>
    <x v="0"/>
    <s v="REGULAR"/>
    <m/>
    <n v="1"/>
    <n v="20000"/>
    <n v="20000"/>
    <m/>
  </r>
  <r>
    <s v="S/260414/1/74_x000a_"/>
    <s v="14 April 2026, 21:44:06"/>
    <s v="Tuesday"/>
    <s v="April"/>
    <x v="13"/>
    <n v="21"/>
    <x v="13"/>
    <s v="Ney"/>
    <s v="Makan di Tempat"/>
    <x v="1"/>
    <s v="-"/>
    <s v="Unknown"/>
    <x v="0"/>
    <x v="0"/>
    <m/>
    <x v="0"/>
    <s v="LARGE"/>
    <m/>
    <n v="1"/>
    <n v="22000"/>
    <n v="22000"/>
    <n v="84000"/>
  </r>
  <r>
    <s v="S/260414/1/74_x000a_"/>
    <s v="14 April 2026, 21:44:06"/>
    <s v="Tuesday"/>
    <s v="April"/>
    <x v="13"/>
    <n v="21"/>
    <x v="13"/>
    <s v="Ney"/>
    <s v="Makan di Tempat"/>
    <x v="1"/>
    <m/>
    <s v="Unknown"/>
    <x v="41"/>
    <x v="0"/>
    <m/>
    <x v="0"/>
    <s v="REGULAR"/>
    <m/>
    <n v="1"/>
    <n v="20000"/>
    <n v="20000"/>
    <m/>
  </r>
  <r>
    <s v="S/260414/1/74_x000a_"/>
    <s v="14 April 2026, 21:44:06"/>
    <s v="Tuesday"/>
    <s v="April"/>
    <x v="13"/>
    <n v="21"/>
    <x v="13"/>
    <s v="Ney"/>
    <s v="Makan di Tempat"/>
    <x v="1"/>
    <m/>
    <s v="Unknown"/>
    <x v="55"/>
    <x v="0"/>
    <m/>
    <x v="13"/>
    <s v="LARGE"/>
    <m/>
    <n v="1"/>
    <n v="24000"/>
    <n v="24000"/>
    <m/>
  </r>
  <r>
    <s v="S/260414/1/74_x000a_"/>
    <s v="14 April 2026, 21:44:06"/>
    <s v="Tuesday"/>
    <s v="April"/>
    <x v="13"/>
    <n v="21"/>
    <x v="13"/>
    <s v="Ney"/>
    <s v="Makan di Tempat"/>
    <x v="1"/>
    <m/>
    <s v="Unknown"/>
    <x v="17"/>
    <x v="0"/>
    <m/>
    <x v="4"/>
    <s v="REGULAR"/>
    <m/>
    <n v="1"/>
    <n v="18000"/>
    <n v="18000"/>
    <m/>
  </r>
  <r>
    <s v="S/260414/1/75_x000a_"/>
    <s v="14 April 2026, 21:50:45"/>
    <s v="Tuesday"/>
    <s v="April"/>
    <x v="13"/>
    <n v="21"/>
    <x v="13"/>
    <s v="Ney"/>
    <s v="Makan di Tempat"/>
    <x v="0"/>
    <s v="02 dpn srv"/>
    <s v="Identified"/>
    <x v="2"/>
    <x v="0"/>
    <m/>
    <x v="2"/>
    <s v="REGULAR"/>
    <m/>
    <n v="1"/>
    <n v="17000"/>
    <n v="17000"/>
    <n v="86000"/>
  </r>
  <r>
    <s v="S/260414/1/75_x000a_"/>
    <s v="14 April 2026, 21:50:45"/>
    <s v="Tuesday"/>
    <s v="April"/>
    <x v="13"/>
    <n v="21"/>
    <x v="13"/>
    <s v="Ney"/>
    <s v="Makan di Tempat"/>
    <x v="0"/>
    <m/>
    <s v="Unknown"/>
    <x v="53"/>
    <x v="0"/>
    <m/>
    <x v="16"/>
    <m/>
    <m/>
    <n v="1"/>
    <n v="24000"/>
    <n v="24000"/>
    <m/>
  </r>
  <r>
    <s v="S/260414/1/75_x000a_"/>
    <s v="14 April 2026, 21:50:45"/>
    <s v="Tuesday"/>
    <s v="April"/>
    <x v="13"/>
    <n v="21"/>
    <x v="13"/>
    <s v="Ney"/>
    <s v="Makan di Tempat"/>
    <x v="0"/>
    <m/>
    <s v="Unknown"/>
    <x v="54"/>
    <x v="0"/>
    <m/>
    <x v="17"/>
    <m/>
    <m/>
    <n v="1"/>
    <n v="5000"/>
    <n v="5000"/>
    <m/>
  </r>
  <r>
    <s v="S/260414/1/75_x000a_"/>
    <s v="14 April 2026, 21:50:45"/>
    <s v="Tuesday"/>
    <s v="April"/>
    <x v="13"/>
    <n v="21"/>
    <x v="13"/>
    <s v="Ney"/>
    <s v="Makan di Tempat"/>
    <x v="0"/>
    <m/>
    <s v="Unknown"/>
    <x v="36"/>
    <x v="0"/>
    <m/>
    <x v="0"/>
    <s v="REGULAR"/>
    <m/>
    <n v="1"/>
    <n v="20000"/>
    <n v="20000"/>
    <m/>
  </r>
  <r>
    <s v="S/260414/1/75_x000a_"/>
    <s v="14 April 2026, 21:50:45"/>
    <s v="Tuesday"/>
    <s v="April"/>
    <x v="13"/>
    <n v="21"/>
    <x v="13"/>
    <s v="Ney"/>
    <s v="Makan di Tempat"/>
    <x v="0"/>
    <m/>
    <s v="Unknown"/>
    <x v="62"/>
    <x v="0"/>
    <m/>
    <x v="19"/>
    <s v="REGULAR"/>
    <m/>
    <n v="1"/>
    <n v="20000"/>
    <n v="20000"/>
    <m/>
  </r>
  <r>
    <s v="S/260414/1/76_x000a_"/>
    <s v="14 April 2026, 21:57:12"/>
    <s v="Tuesday"/>
    <s v="April"/>
    <x v="13"/>
    <n v="21"/>
    <x v="13"/>
    <s v="Ney"/>
    <s v="Makan di Tempat"/>
    <x v="0"/>
    <s v="-"/>
    <s v="Unknown"/>
    <x v="2"/>
    <x v="0"/>
    <m/>
    <x v="2"/>
    <s v="HOT"/>
    <m/>
    <n v="1"/>
    <n v="17000"/>
    <n v="17000"/>
    <n v="59000"/>
  </r>
  <r>
    <s v="S/260414/1/76_x000a_"/>
    <s v="14 April 2026, 21:57:12"/>
    <s v="Tuesday"/>
    <s v="April"/>
    <x v="13"/>
    <n v="21"/>
    <x v="13"/>
    <s v="Ney"/>
    <s v="Makan di Tempat"/>
    <x v="0"/>
    <m/>
    <s v="Unknown"/>
    <x v="2"/>
    <x v="0"/>
    <m/>
    <x v="2"/>
    <s v="REGULAR"/>
    <m/>
    <n v="1"/>
    <n v="17000"/>
    <n v="17000"/>
    <m/>
  </r>
  <r>
    <s v="S/260414/1/76_x000a_"/>
    <s v="14 April 2026, 21:57:12"/>
    <s v="Tuesday"/>
    <s v="April"/>
    <x v="13"/>
    <n v="21"/>
    <x v="13"/>
    <s v="Ney"/>
    <s v="Makan di Tempat"/>
    <x v="0"/>
    <m/>
    <s v="Unknown"/>
    <x v="57"/>
    <x v="0"/>
    <m/>
    <x v="1"/>
    <s v="REGULAR"/>
    <m/>
    <n v="1"/>
    <n v="20000"/>
    <n v="20000"/>
    <m/>
  </r>
  <r>
    <s v="S/260414/1/76_x000a_"/>
    <s v="14 April 2026, 21:57:12"/>
    <s v="Tuesday"/>
    <s v="April"/>
    <x v="13"/>
    <n v="21"/>
    <x v="13"/>
    <s v="Ney"/>
    <s v="Makan di Tempat"/>
    <x v="0"/>
    <m/>
    <s v="Unknown"/>
    <x v="21"/>
    <x v="0"/>
    <m/>
    <x v="11"/>
    <m/>
    <m/>
    <n v="1"/>
    <n v="5000"/>
    <n v="5000"/>
    <m/>
  </r>
  <r>
    <s v="S/260414/1/77_x000a_"/>
    <s v="14 April 2026, 22:04:30"/>
    <s v="Tuesday"/>
    <s v="April"/>
    <x v="13"/>
    <n v="22"/>
    <x v="14"/>
    <s v="Ney"/>
    <s v="Makan di Tempat"/>
    <x v="1"/>
    <s v="39 hall"/>
    <s v="Identified"/>
    <x v="20"/>
    <x v="0"/>
    <m/>
    <x v="5"/>
    <s v="LARGE"/>
    <m/>
    <n v="1"/>
    <n v="23000"/>
    <n v="23000"/>
    <n v="77000"/>
  </r>
  <r>
    <s v="S/260414/1/77_x000a_"/>
    <s v="14 April 2026, 22:04:30"/>
    <s v="Tuesday"/>
    <s v="April"/>
    <x v="13"/>
    <n v="22"/>
    <x v="14"/>
    <s v="Ney"/>
    <s v="Makan di Tempat"/>
    <x v="1"/>
    <m/>
    <s v="Unknown"/>
    <x v="21"/>
    <x v="0"/>
    <s v="ice"/>
    <x v="11"/>
    <m/>
    <m/>
    <n v="2"/>
    <n v="5000"/>
    <n v="10000"/>
    <m/>
  </r>
  <r>
    <s v="S/260414/1/77_x000a_"/>
    <s v="14 April 2026, 22:04:30"/>
    <s v="Tuesday"/>
    <s v="April"/>
    <x v="13"/>
    <n v="22"/>
    <x v="14"/>
    <s v="Ney"/>
    <s v="Makan di Tempat"/>
    <x v="1"/>
    <m/>
    <s v="Unknown"/>
    <x v="60"/>
    <x v="0"/>
    <m/>
    <x v="16"/>
    <m/>
    <m/>
    <n v="1"/>
    <n v="20000"/>
    <n v="20000"/>
    <m/>
  </r>
  <r>
    <s v="S/260414/1/77_x000a_"/>
    <s v="14 April 2026, 22:04:30"/>
    <s v="Tuesday"/>
    <s v="April"/>
    <x v="13"/>
    <n v="22"/>
    <x v="14"/>
    <s v="Ney"/>
    <s v="Makan di Tempat"/>
    <x v="1"/>
    <m/>
    <s v="Unknown"/>
    <x v="53"/>
    <x v="0"/>
    <m/>
    <x v="16"/>
    <m/>
    <m/>
    <n v="1"/>
    <n v="24000"/>
    <n v="24000"/>
    <m/>
  </r>
  <r>
    <s v="S/260414/1/78_x000a_"/>
    <s v="14 April 2026, 22:07:01"/>
    <s v="Tuesday"/>
    <s v="April"/>
    <x v="13"/>
    <n v="22"/>
    <x v="14"/>
    <s v="Ney"/>
    <s v="Makan di Tempat"/>
    <x v="0"/>
    <s v="07 ind clc"/>
    <s v="Identified"/>
    <x v="37"/>
    <x v="0"/>
    <s v="lesssweet"/>
    <x v="0"/>
    <s v="LARGE"/>
    <m/>
    <n v="1"/>
    <n v="22000"/>
    <n v="22000"/>
    <n v="66000"/>
  </r>
  <r>
    <s v="S/260414/1/78_x000a_"/>
    <s v="14 April 2026, 22:07:01"/>
    <s v="Tuesday"/>
    <s v="April"/>
    <x v="13"/>
    <n v="22"/>
    <x v="14"/>
    <s v="Ney"/>
    <s v="Makan di Tempat"/>
    <x v="0"/>
    <m/>
    <s v="Unknown"/>
    <x v="60"/>
    <x v="0"/>
    <m/>
    <x v="16"/>
    <m/>
    <m/>
    <n v="1"/>
    <n v="20000"/>
    <n v="20000"/>
    <m/>
  </r>
  <r>
    <s v="S/260414/1/78_x000a_"/>
    <s v="14 April 2026, 22:07:01"/>
    <s v="Tuesday"/>
    <s v="April"/>
    <x v="13"/>
    <n v="22"/>
    <x v="14"/>
    <s v="Ney"/>
    <s v="Makan di Tempat"/>
    <x v="0"/>
    <m/>
    <s v="Unknown"/>
    <x v="1"/>
    <x v="0"/>
    <m/>
    <x v="1"/>
    <s v="LARGE"/>
    <m/>
    <n v="1"/>
    <n v="24000"/>
    <n v="24000"/>
    <m/>
  </r>
  <r>
    <s v="S/260414/1/79_x000a_"/>
    <s v="14 April 2026, 22:09:07"/>
    <s v="Tuesday"/>
    <s v="April"/>
    <x v="13"/>
    <n v="22"/>
    <x v="14"/>
    <s v="Ney"/>
    <s v="Makan di Tempat"/>
    <x v="0"/>
    <s v="11 hhalll"/>
    <s v="Identified"/>
    <x v="15"/>
    <x v="0"/>
    <m/>
    <x v="2"/>
    <s v="LARGE"/>
    <m/>
    <n v="1"/>
    <n v="21000"/>
    <n v="21000"/>
    <n v="41000"/>
  </r>
  <r>
    <s v="S/260414/1/79_x000a_"/>
    <s v="14 April 2026, 22:09:07"/>
    <s v="Tuesday"/>
    <s v="April"/>
    <x v="13"/>
    <n v="22"/>
    <x v="14"/>
    <s v="Ney"/>
    <s v="Makan di Tempat"/>
    <x v="0"/>
    <m/>
    <s v="Unknown"/>
    <x v="42"/>
    <x v="0"/>
    <m/>
    <x v="6"/>
    <m/>
    <m/>
    <n v="1"/>
    <n v="20000"/>
    <n v="20000"/>
    <m/>
  </r>
  <r>
    <s v="S/260414/1/80_x000a_"/>
    <s v="14 April 2026, 22:13:28"/>
    <s v="Tuesday"/>
    <s v="April"/>
    <x v="13"/>
    <n v="22"/>
    <x v="14"/>
    <s v="Ney"/>
    <s v="Makan di Tempat"/>
    <x v="0"/>
    <s v="-"/>
    <s v="Unknown"/>
    <x v="0"/>
    <x v="0"/>
    <m/>
    <x v="0"/>
    <s v="LARGE"/>
    <m/>
    <n v="1"/>
    <n v="22000"/>
    <n v="22000"/>
    <n v="45000"/>
  </r>
  <r>
    <s v="S/260414/1/80_x000a_"/>
    <s v="14 April 2026, 22:13:28"/>
    <s v="Tuesday"/>
    <s v="April"/>
    <x v="13"/>
    <n v="22"/>
    <x v="14"/>
    <s v="Ney"/>
    <s v="Makan di Tempat"/>
    <x v="0"/>
    <m/>
    <s v="Unknown"/>
    <x v="5"/>
    <x v="0"/>
    <m/>
    <x v="5"/>
    <s v="LARGE"/>
    <m/>
    <n v="1"/>
    <n v="23000"/>
    <n v="23000"/>
    <m/>
  </r>
  <r>
    <s v="S/260414/1/81_x000a_"/>
    <s v="14 April 2026, 22:14:22"/>
    <s v="Tuesday"/>
    <s v="April"/>
    <x v="13"/>
    <n v="22"/>
    <x v="14"/>
    <s v="Ney"/>
    <s v="Makan di Tempat"/>
    <x v="1"/>
    <s v="47 hall"/>
    <s v="Identified"/>
    <x v="44"/>
    <x v="0"/>
    <m/>
    <x v="16"/>
    <m/>
    <m/>
    <n v="1"/>
    <n v="20000"/>
    <n v="20000"/>
    <n v="20000"/>
  </r>
  <r>
    <s v="S/260414/1/82_x000a_"/>
    <s v="14 April 2026, 22:17:28"/>
    <s v="Tuesday"/>
    <s v="April"/>
    <x v="13"/>
    <n v="22"/>
    <x v="14"/>
    <s v="Ney"/>
    <s v="Makan di Tempat"/>
    <x v="0"/>
    <s v="-"/>
    <s v="Unknown"/>
    <x v="41"/>
    <x v="0"/>
    <m/>
    <x v="0"/>
    <s v="REGULAR"/>
    <m/>
    <n v="1"/>
    <n v="20000"/>
    <n v="20000"/>
    <n v="83000"/>
  </r>
  <r>
    <s v="S/260414/1/82_x000a_"/>
    <s v="14 April 2026, 22:17:28"/>
    <s v="Tuesday"/>
    <s v="April"/>
    <x v="13"/>
    <n v="22"/>
    <x v="14"/>
    <s v="Ney"/>
    <s v="Makan di Tempat"/>
    <x v="0"/>
    <m/>
    <s v="Unknown"/>
    <x v="14"/>
    <x v="0"/>
    <m/>
    <x v="0"/>
    <s v="REGULAR"/>
    <m/>
    <n v="1"/>
    <n v="21000"/>
    <n v="21000"/>
    <m/>
  </r>
  <r>
    <s v="S/260414/1/82_x000a_"/>
    <s v="14 April 2026, 22:17:28"/>
    <s v="Tuesday"/>
    <s v="April"/>
    <x v="13"/>
    <n v="22"/>
    <x v="14"/>
    <s v="Ney"/>
    <s v="Makan di Tempat"/>
    <x v="0"/>
    <m/>
    <s v="Unknown"/>
    <x v="38"/>
    <x v="0"/>
    <m/>
    <x v="0"/>
    <s v="REGULAR"/>
    <m/>
    <n v="1"/>
    <n v="22000"/>
    <n v="22000"/>
    <m/>
  </r>
  <r>
    <s v="S/260414/1/82_x000a_"/>
    <s v="14 April 2026, 22:17:28"/>
    <s v="Tuesday"/>
    <s v="April"/>
    <x v="13"/>
    <n v="22"/>
    <x v="14"/>
    <s v="Ney"/>
    <s v="Makan di Tempat"/>
    <x v="0"/>
    <m/>
    <s v="Unknown"/>
    <x v="1"/>
    <x v="0"/>
    <m/>
    <x v="1"/>
    <s v="REGULAR"/>
    <m/>
    <n v="1"/>
    <n v="20000"/>
    <n v="20000"/>
    <m/>
  </r>
  <r>
    <s v="S/260414/1/83_x000a_"/>
    <s v="14 April 2026, 22:18:48"/>
    <s v="Tuesday"/>
    <s v="April"/>
    <x v="13"/>
    <n v="22"/>
    <x v="14"/>
    <s v="Ney"/>
    <s v="Makan di Tempat"/>
    <x v="0"/>
    <s v="-"/>
    <s v="Unknown"/>
    <x v="29"/>
    <x v="0"/>
    <m/>
    <x v="2"/>
    <s v="LARGE"/>
    <m/>
    <n v="1"/>
    <n v="21000"/>
    <n v="21000"/>
    <n v="87000"/>
  </r>
  <r>
    <s v="S/260414/1/83_x000a_"/>
    <s v="14 April 2026, 22:18:48"/>
    <s v="Tuesday"/>
    <s v="April"/>
    <x v="13"/>
    <n v="22"/>
    <x v="14"/>
    <s v="Ney"/>
    <s v="Makan di Tempat"/>
    <x v="0"/>
    <m/>
    <s v="Unknown"/>
    <x v="0"/>
    <x v="0"/>
    <m/>
    <x v="0"/>
    <s v="LARGE"/>
    <m/>
    <n v="1"/>
    <n v="22000"/>
    <n v="22000"/>
    <m/>
  </r>
  <r>
    <s v="S/260414/1/83_x000a_"/>
    <s v="14 April 2026, 22:18:48"/>
    <s v="Tuesday"/>
    <s v="April"/>
    <x v="13"/>
    <n v="22"/>
    <x v="14"/>
    <s v="Ney"/>
    <s v="Makan di Tempat"/>
    <x v="0"/>
    <m/>
    <s v="Unknown"/>
    <x v="8"/>
    <x v="0"/>
    <m/>
    <x v="5"/>
    <s v="REGULAR"/>
    <m/>
    <n v="1"/>
    <n v="20000"/>
    <n v="20000"/>
    <m/>
  </r>
  <r>
    <s v="S/260414/1/83_x000a_"/>
    <s v="14 April 2026, 22:18:48"/>
    <s v="Tuesday"/>
    <s v="April"/>
    <x v="13"/>
    <n v="22"/>
    <x v="14"/>
    <s v="Ney"/>
    <s v="Makan di Tempat"/>
    <x v="0"/>
    <m/>
    <s v="Unknown"/>
    <x v="1"/>
    <x v="0"/>
    <m/>
    <x v="1"/>
    <s v="LARGE"/>
    <m/>
    <n v="1"/>
    <n v="24000"/>
    <n v="24000"/>
    <m/>
  </r>
  <r>
    <s v="S/260414/1/84_x000a_"/>
    <s v="14 April 2026, 22:48:06"/>
    <s v="Tuesday"/>
    <s v="April"/>
    <x v="13"/>
    <n v="22"/>
    <x v="14"/>
    <s v="Ney"/>
    <s v="Makan di Tempat"/>
    <x v="0"/>
    <s v="06 dpn clc"/>
    <s v="Identified"/>
    <x v="15"/>
    <x v="0"/>
    <m/>
    <x v="2"/>
    <s v="REGULAR"/>
    <m/>
    <n v="1"/>
    <n v="19000"/>
    <n v="19000"/>
    <n v="103000"/>
  </r>
  <r>
    <s v="S/260414/1/84_x000a_"/>
    <s v="14 April 2026, 22:48:06"/>
    <s v="Tuesday"/>
    <s v="April"/>
    <x v="13"/>
    <n v="22"/>
    <x v="14"/>
    <s v="Ney"/>
    <s v="Makan di Tempat"/>
    <x v="0"/>
    <m/>
    <s v="Unknown"/>
    <x v="15"/>
    <x v="0"/>
    <m/>
    <x v="2"/>
    <s v="HOT"/>
    <m/>
    <n v="1"/>
    <n v="18000"/>
    <n v="18000"/>
    <m/>
  </r>
  <r>
    <s v="S/260414/1/84_x000a_"/>
    <s v="14 April 2026, 22:48:06"/>
    <s v="Tuesday"/>
    <s v="April"/>
    <x v="13"/>
    <n v="22"/>
    <x v="14"/>
    <s v="Ney"/>
    <s v="Makan di Tempat"/>
    <x v="0"/>
    <m/>
    <s v="Unknown"/>
    <x v="8"/>
    <x v="0"/>
    <m/>
    <x v="5"/>
    <s v="HOT"/>
    <m/>
    <n v="2"/>
    <n v="18000"/>
    <n v="36000"/>
    <m/>
  </r>
  <r>
    <s v="S/260414/1/84_x000a_"/>
    <s v="14 April 2026, 22:48:06"/>
    <s v="Tuesday"/>
    <s v="April"/>
    <x v="13"/>
    <n v="22"/>
    <x v="14"/>
    <s v="Ney"/>
    <s v="Makan di Tempat"/>
    <x v="0"/>
    <m/>
    <s v="Unknown"/>
    <x v="21"/>
    <x v="0"/>
    <m/>
    <x v="11"/>
    <m/>
    <m/>
    <n v="1"/>
    <n v="5000"/>
    <n v="5000"/>
    <m/>
  </r>
  <r>
    <s v="S/260414/1/84_x000a_"/>
    <s v="14 April 2026, 22:48:06"/>
    <s v="Tuesday"/>
    <s v="April"/>
    <x v="13"/>
    <n v="22"/>
    <x v="14"/>
    <s v="Ney"/>
    <s v="Makan di Tempat"/>
    <x v="0"/>
    <m/>
    <s v="Unknown"/>
    <x v="10"/>
    <x v="0"/>
    <m/>
    <x v="7"/>
    <m/>
    <m/>
    <n v="1"/>
    <n v="25000"/>
    <n v="25000"/>
    <m/>
  </r>
  <r>
    <s v="S/260414/1/85_x000a_"/>
    <s v="14 April 2026, 22:52:27"/>
    <s v="Tuesday"/>
    <s v="April"/>
    <x v="13"/>
    <n v="22"/>
    <x v="14"/>
    <s v="Ney"/>
    <s v="Makan di Tempat"/>
    <x v="0"/>
    <s v="01 tribun"/>
    <s v="Identified"/>
    <x v="43"/>
    <x v="0"/>
    <s v="sedenkkk"/>
    <x v="15"/>
    <m/>
    <m/>
    <n v="1"/>
    <n v="20000"/>
    <n v="20000"/>
    <n v="20000"/>
  </r>
  <r>
    <s v="S/260414/1/86_x000a_"/>
    <s v="14 April 2026, 23:00:30"/>
    <s v="Tuesday"/>
    <s v="April"/>
    <x v="13"/>
    <n v="23"/>
    <x v="15"/>
    <s v="Ney"/>
    <s v="Makan di Tempat"/>
    <x v="2"/>
    <s v="24 hall"/>
    <s v="Identified"/>
    <x v="6"/>
    <x v="0"/>
    <m/>
    <x v="6"/>
    <m/>
    <m/>
    <n v="1"/>
    <n v="20000"/>
    <n v="20000"/>
    <n v="180000"/>
  </r>
  <r>
    <s v="S/260414/1/86_x000a_"/>
    <s v="14 April 2026, 23:00:30"/>
    <s v="Tuesday"/>
    <s v="April"/>
    <x v="13"/>
    <n v="23"/>
    <x v="15"/>
    <s v="Ney"/>
    <s v="Makan di Tempat"/>
    <x v="2"/>
    <m/>
    <s v="Unknown"/>
    <x v="69"/>
    <x v="0"/>
    <s v="pedess"/>
    <x v="10"/>
    <m/>
    <m/>
    <n v="1"/>
    <n v="14000"/>
    <n v="14000"/>
    <m/>
  </r>
  <r>
    <s v="S/260414/1/86_x000a_"/>
    <s v="14 April 2026, 23:00:30"/>
    <s v="Tuesday"/>
    <s v="April"/>
    <x v="13"/>
    <n v="23"/>
    <x v="15"/>
    <s v="Ney"/>
    <s v="Makan di Tempat"/>
    <x v="2"/>
    <m/>
    <s v="Unknown"/>
    <x v="20"/>
    <x v="0"/>
    <m/>
    <x v="5"/>
    <s v="LARGE"/>
    <m/>
    <n v="1"/>
    <n v="23000"/>
    <n v="23000"/>
    <m/>
  </r>
  <r>
    <s v="S/260414/1/86_x000a_"/>
    <s v="14 April 2026, 23:00:30"/>
    <s v="Tuesday"/>
    <s v="April"/>
    <x v="13"/>
    <n v="23"/>
    <x v="15"/>
    <s v="Ney"/>
    <s v="Makan di Tempat"/>
    <x v="2"/>
    <m/>
    <s v="Unknown"/>
    <x v="7"/>
    <x v="0"/>
    <m/>
    <x v="3"/>
    <m/>
    <m/>
    <n v="1"/>
    <n v="12000"/>
    <n v="12000"/>
    <m/>
  </r>
  <r>
    <s v="S/260414/1/86_x000a_"/>
    <s v="14 April 2026, 23:00:30"/>
    <s v="Tuesday"/>
    <s v="April"/>
    <x v="13"/>
    <n v="23"/>
    <x v="15"/>
    <s v="Ney"/>
    <s v="Makan di Tempat"/>
    <x v="2"/>
    <m/>
    <s v="Unknown"/>
    <x v="22"/>
    <x v="0"/>
    <m/>
    <x v="8"/>
    <m/>
    <m/>
    <n v="1"/>
    <n v="25000"/>
    <n v="25000"/>
    <m/>
  </r>
  <r>
    <s v="S/260414/1/86_x000a_"/>
    <s v="14 April 2026, 23:00:30"/>
    <s v="Tuesday"/>
    <s v="April"/>
    <x v="13"/>
    <n v="23"/>
    <x v="15"/>
    <s v="Ney"/>
    <s v="Makan di Tempat"/>
    <x v="2"/>
    <m/>
    <s v="Unknown"/>
    <x v="65"/>
    <x v="0"/>
    <m/>
    <x v="12"/>
    <m/>
    <m/>
    <n v="1"/>
    <n v="19000"/>
    <n v="19000"/>
    <m/>
  </r>
  <r>
    <s v="S/260414/1/86_x000a_"/>
    <s v="14 April 2026, 23:00:30"/>
    <s v="Tuesday"/>
    <s v="April"/>
    <x v="13"/>
    <n v="23"/>
    <x v="15"/>
    <s v="Ney"/>
    <s v="Makan di Tempat"/>
    <x v="2"/>
    <m/>
    <s v="Unknown"/>
    <x v="9"/>
    <x v="0"/>
    <m/>
    <x v="5"/>
    <s v="LARGE"/>
    <m/>
    <n v="1"/>
    <n v="23000"/>
    <n v="23000"/>
    <m/>
  </r>
  <r>
    <s v="S/260414/1/86_x000a_"/>
    <s v="14 April 2026, 23:00:30"/>
    <s v="Tuesday"/>
    <s v="April"/>
    <x v="13"/>
    <n v="23"/>
    <x v="15"/>
    <s v="Ney"/>
    <s v="Makan di Tempat"/>
    <x v="2"/>
    <m/>
    <s v="Unknown"/>
    <x v="1"/>
    <x v="0"/>
    <m/>
    <x v="1"/>
    <s v="REGULAR"/>
    <m/>
    <n v="1"/>
    <n v="20000"/>
    <n v="20000"/>
    <m/>
  </r>
  <r>
    <s v="S/260414/1/86_x000a_"/>
    <s v="14 April 2026, 23:00:30"/>
    <s v="Tuesday"/>
    <s v="April"/>
    <x v="13"/>
    <n v="23"/>
    <x v="15"/>
    <s v="Ney"/>
    <s v="Makan di Tempat"/>
    <x v="2"/>
    <m/>
    <s v="Unknown"/>
    <x v="62"/>
    <x v="0"/>
    <m/>
    <x v="19"/>
    <s v="LARGE"/>
    <m/>
    <n v="1"/>
    <n v="24000"/>
    <n v="24000"/>
    <m/>
  </r>
  <r>
    <s v="S/260414/1/87_x000a_"/>
    <s v="14 April 2026, 23:02:46"/>
    <s v="Tuesday"/>
    <s v="April"/>
    <x v="13"/>
    <n v="23"/>
    <x v="15"/>
    <s v="Ney"/>
    <s v="Makan di Tempat"/>
    <x v="0"/>
    <s v="42 hall"/>
    <s v="Identified"/>
    <x v="10"/>
    <x v="0"/>
    <m/>
    <x v="7"/>
    <m/>
    <m/>
    <n v="1"/>
    <n v="25000"/>
    <n v="25000"/>
    <n v="25000"/>
  </r>
  <r>
    <s v="S/260414/1/88_x000a_"/>
    <s v="14 April 2026, 23:04:33"/>
    <s v="Tuesday"/>
    <s v="April"/>
    <x v="13"/>
    <n v="23"/>
    <x v="15"/>
    <s v="Ney"/>
    <s v="Makan di Tempat"/>
    <x v="1"/>
    <s v="-"/>
    <s v="Unknown"/>
    <x v="2"/>
    <x v="0"/>
    <m/>
    <x v="2"/>
    <s v="LARGE"/>
    <m/>
    <n v="1"/>
    <n v="20000"/>
    <n v="20000"/>
    <n v="101000"/>
  </r>
  <r>
    <s v="S/260414/1/88_x000a_"/>
    <s v="14 April 2026, 23:04:33"/>
    <s v="Tuesday"/>
    <s v="April"/>
    <x v="13"/>
    <n v="23"/>
    <x v="15"/>
    <s v="Ney"/>
    <s v="Makan di Tempat"/>
    <x v="1"/>
    <m/>
    <s v="Unknown"/>
    <x v="37"/>
    <x v="0"/>
    <m/>
    <x v="0"/>
    <s v="REGULAR"/>
    <m/>
    <n v="1"/>
    <n v="20000"/>
    <n v="20000"/>
    <m/>
  </r>
  <r>
    <s v="S/260414/1/88_x000a_"/>
    <s v="14 April 2026, 23:04:33"/>
    <s v="Tuesday"/>
    <s v="April"/>
    <x v="13"/>
    <n v="23"/>
    <x v="15"/>
    <s v="Ney"/>
    <s v="Makan di Tempat"/>
    <x v="1"/>
    <m/>
    <s v="Unknown"/>
    <x v="15"/>
    <x v="0"/>
    <m/>
    <x v="2"/>
    <s v="REGULAR"/>
    <m/>
    <n v="1"/>
    <n v="19000"/>
    <n v="19000"/>
    <m/>
  </r>
  <r>
    <s v="S/260414/1/88_x000a_"/>
    <s v="14 April 2026, 23:04:33"/>
    <s v="Tuesday"/>
    <s v="April"/>
    <x v="13"/>
    <n v="23"/>
    <x v="15"/>
    <s v="Ney"/>
    <s v="Makan di Tempat"/>
    <x v="1"/>
    <m/>
    <s v="Unknown"/>
    <x v="0"/>
    <x v="0"/>
    <m/>
    <x v="0"/>
    <s v="LARGE"/>
    <m/>
    <n v="1"/>
    <n v="22000"/>
    <n v="22000"/>
    <m/>
  </r>
  <r>
    <s v="S/260414/1/88_x000a_"/>
    <s v="14 April 2026, 23:04:33"/>
    <s v="Tuesday"/>
    <s v="April"/>
    <x v="13"/>
    <n v="23"/>
    <x v="15"/>
    <s v="Ney"/>
    <s v="Makan di Tempat"/>
    <x v="1"/>
    <m/>
    <s v="Unknown"/>
    <x v="1"/>
    <x v="0"/>
    <m/>
    <x v="1"/>
    <s v="REGULAR"/>
    <m/>
    <n v="1"/>
    <n v="20000"/>
    <n v="20000"/>
    <m/>
  </r>
  <r>
    <s v="S/260414/1/89_x000a_"/>
    <s v="14 April 2026, 23:11:56"/>
    <s v="Tuesday"/>
    <s v="April"/>
    <x v="13"/>
    <n v="23"/>
    <x v="15"/>
    <s v="Ney"/>
    <s v="Makan di Tempat"/>
    <x v="0"/>
    <s v="22 bawah tangga"/>
    <s v="Identified"/>
    <x v="2"/>
    <x v="0"/>
    <m/>
    <x v="2"/>
    <s v="REGULAR"/>
    <m/>
    <n v="2"/>
    <n v="17000"/>
    <n v="34000"/>
    <n v="54000"/>
  </r>
  <r>
    <s v="S/260414/1/89_x000a_"/>
    <s v="14 April 2026, 23:11:56"/>
    <s v="Tuesday"/>
    <s v="April"/>
    <x v="13"/>
    <n v="23"/>
    <x v="15"/>
    <s v="Ney"/>
    <s v="Makan di Tempat"/>
    <x v="0"/>
    <m/>
    <s v="Unknown"/>
    <x v="50"/>
    <x v="0"/>
    <m/>
    <x v="9"/>
    <m/>
    <m/>
    <n v="1"/>
    <n v="20000"/>
    <n v="20000"/>
    <m/>
  </r>
  <r>
    <s v="S/260414/1/90_x000a_"/>
    <s v="14 April 2026, 23:21:03"/>
    <s v="Tuesday"/>
    <s v="April"/>
    <x v="13"/>
    <n v="23"/>
    <x v="15"/>
    <s v="Ney"/>
    <s v="Makan di Tempat"/>
    <x v="0"/>
    <s v="08 dpn srv"/>
    <s v="Identified"/>
    <x v="12"/>
    <x v="0"/>
    <m/>
    <x v="9"/>
    <m/>
    <m/>
    <n v="1"/>
    <n v="20000"/>
    <n v="20000"/>
    <n v="17000"/>
  </r>
  <r>
    <s v="S/260414/1/90_x000a_"/>
    <s v="14 April 2026, 23:21:03"/>
    <s v="Tuesday"/>
    <s v="April"/>
    <x v="13"/>
    <n v="23"/>
    <x v="15"/>
    <s v="Ney"/>
    <s v="Makan di Tempat"/>
    <x v="0"/>
    <m/>
    <s v="Unknown"/>
    <x v="32"/>
    <x v="1"/>
    <m/>
    <x v="11"/>
    <m/>
    <m/>
    <m/>
    <m/>
    <n v="-3000"/>
    <m/>
  </r>
  <r>
    <s v="S/260414/1/91_x000a_"/>
    <s v="14 April 2026, 23:26:47"/>
    <s v="Tuesday"/>
    <s v="April"/>
    <x v="13"/>
    <n v="23"/>
    <x v="15"/>
    <s v="Ney"/>
    <s v="Makan di Tempat"/>
    <x v="0"/>
    <s v="15 halllll"/>
    <s v="Identified"/>
    <x v="23"/>
    <x v="0"/>
    <m/>
    <x v="3"/>
    <m/>
    <m/>
    <n v="1"/>
    <n v="17000"/>
    <n v="17000"/>
    <n v="17000"/>
  </r>
  <r>
    <s v="S/260414/1/92_x000a_"/>
    <s v="14 April 2026, 23:36:15"/>
    <s v="Tuesday"/>
    <s v="April"/>
    <x v="13"/>
    <n v="23"/>
    <x v="15"/>
    <s v="Ney"/>
    <s v="Makan di Tempat"/>
    <x v="0"/>
    <s v="48 atas"/>
    <s v="Identified"/>
    <x v="37"/>
    <x v="0"/>
    <m/>
    <x v="0"/>
    <s v="LARGE"/>
    <m/>
    <n v="1"/>
    <n v="22000"/>
    <n v="22000"/>
    <n v="56000"/>
  </r>
  <r>
    <s v="S/260414/1/92_x000a_"/>
    <s v="14 April 2026, 23:36:15"/>
    <s v="Tuesday"/>
    <s v="April"/>
    <x v="13"/>
    <n v="23"/>
    <x v="15"/>
    <s v="Ney"/>
    <s v="Makan di Tempat"/>
    <x v="0"/>
    <m/>
    <s v="Unknown"/>
    <x v="0"/>
    <x v="0"/>
    <m/>
    <x v="0"/>
    <s v="LARGE"/>
    <m/>
    <n v="1"/>
    <n v="22000"/>
    <n v="22000"/>
    <m/>
  </r>
  <r>
    <s v="S/260414/1/92_x000a_"/>
    <s v="14 April 2026, 23:36:15"/>
    <s v="Tuesday"/>
    <s v="April"/>
    <x v="13"/>
    <n v="23"/>
    <x v="15"/>
    <s v="Ney"/>
    <s v="Makan di Tempat"/>
    <x v="0"/>
    <m/>
    <s v="Unknown"/>
    <x v="7"/>
    <x v="0"/>
    <m/>
    <x v="3"/>
    <m/>
    <m/>
    <n v="1"/>
    <n v="12000"/>
    <n v="12000"/>
    <m/>
  </r>
  <r>
    <s v="S/260414/1/93_x000a_"/>
    <s v="14 April 2026, 23:39:10"/>
    <s v="Tuesday"/>
    <s v="April"/>
    <x v="13"/>
    <n v="23"/>
    <x v="15"/>
    <s v="Ney"/>
    <s v="Makan di Tempat"/>
    <x v="0"/>
    <s v="43 ind clc"/>
    <s v="Identified"/>
    <x v="27"/>
    <x v="0"/>
    <m/>
    <x v="10"/>
    <m/>
    <m/>
    <n v="1"/>
    <n v="13000"/>
    <n v="13000"/>
    <n v="18000"/>
  </r>
  <r>
    <s v="S/260414/1/93_x000a_"/>
    <s v="14 April 2026, 23:39:10"/>
    <s v="Tuesday"/>
    <s v="April"/>
    <x v="13"/>
    <n v="23"/>
    <x v="15"/>
    <s v="Ney"/>
    <s v="Makan di Tempat"/>
    <x v="0"/>
    <m/>
    <s v="Unknown"/>
    <x v="21"/>
    <x v="0"/>
    <s v="ice"/>
    <x v="11"/>
    <m/>
    <m/>
    <n v="1"/>
    <n v="5000"/>
    <n v="5000"/>
    <m/>
  </r>
  <r>
    <s v="S/260414/1/94_x000a_"/>
    <s v="14 April 2026, 23:48:25"/>
    <s v="Tuesday"/>
    <s v="April"/>
    <x v="13"/>
    <n v="23"/>
    <x v="15"/>
    <s v="Ney"/>
    <s v="Makan di Tempat"/>
    <x v="1"/>
    <s v="-"/>
    <s v="Unknown"/>
    <x v="2"/>
    <x v="0"/>
    <m/>
    <x v="2"/>
    <s v="HOT"/>
    <m/>
    <n v="2"/>
    <n v="17000"/>
    <n v="34000"/>
    <n v="34000"/>
  </r>
  <r>
    <s v="S/260415/1/1_x000a_"/>
    <s v="15 April 2026, 00:33:26"/>
    <s v="Wednesday"/>
    <s v="April"/>
    <x v="14"/>
    <n v="0"/>
    <x v="0"/>
    <s v="Ney"/>
    <s v="Makan di Tempat"/>
    <x v="1"/>
    <s v="-"/>
    <s v="Unknown"/>
    <x v="15"/>
    <x v="0"/>
    <m/>
    <x v="2"/>
    <s v="REGULAR"/>
    <m/>
    <n v="1"/>
    <n v="19000"/>
    <n v="19000"/>
    <n v="19000"/>
  </r>
  <r>
    <s v="S/260415/1/2_x000a_"/>
    <s v="15 April 2026, 00:38:09"/>
    <s v="Wednesday"/>
    <s v="April"/>
    <x v="14"/>
    <n v="0"/>
    <x v="0"/>
    <s v="Elly️‍"/>
    <s v="Makan di Tempat"/>
    <x v="0"/>
    <s v="42 culture"/>
    <s v="Identified"/>
    <x v="2"/>
    <x v="0"/>
    <m/>
    <x v="2"/>
    <s v="REGULAR"/>
    <m/>
    <n v="1"/>
    <n v="17000"/>
    <n v="17000"/>
    <n v="45000"/>
  </r>
  <r>
    <s v="S/260415/1/2_x000a_"/>
    <s v="15 April 2026, 00:38:09"/>
    <s v="Wednesday"/>
    <s v="April"/>
    <x v="14"/>
    <n v="0"/>
    <x v="0"/>
    <s v="Elly️‍"/>
    <s v="Makan di Tempat"/>
    <x v="0"/>
    <m/>
    <s v="Unknown"/>
    <x v="31"/>
    <x v="0"/>
    <m/>
    <x v="7"/>
    <m/>
    <m/>
    <n v="1"/>
    <n v="28000"/>
    <n v="28000"/>
    <m/>
  </r>
  <r>
    <s v="S/260415/1/3_x000a_"/>
    <s v="15 April 2026, 00:55:42"/>
    <s v="Wednesday"/>
    <s v="April"/>
    <x v="14"/>
    <n v="0"/>
    <x v="0"/>
    <s v="Elly️‍"/>
    <s v="Makan di Tempat"/>
    <x v="0"/>
    <s v="49 cltrrrr"/>
    <s v="Identified"/>
    <x v="2"/>
    <x v="0"/>
    <m/>
    <x v="2"/>
    <s v="REGULAR"/>
    <m/>
    <n v="1"/>
    <n v="17000"/>
    <n v="17000"/>
    <n v="65450"/>
  </r>
  <r>
    <s v="S/260415/1/3_x000a_"/>
    <s v="15 April 2026, 00:55:42"/>
    <s v="Wednesday"/>
    <s v="April"/>
    <x v="14"/>
    <n v="0"/>
    <x v="0"/>
    <s v="Elly️‍"/>
    <s v="Makan di Tempat"/>
    <x v="0"/>
    <m/>
    <s v="Unknown"/>
    <x v="0"/>
    <x v="0"/>
    <m/>
    <x v="0"/>
    <s v="REGULAR"/>
    <m/>
    <n v="1"/>
    <n v="20000"/>
    <n v="20000"/>
    <m/>
  </r>
  <r>
    <s v="S/260415/1/3_x000a_"/>
    <s v="15 April 2026, 00:55:42"/>
    <s v="Wednesday"/>
    <s v="April"/>
    <x v="14"/>
    <n v="0"/>
    <x v="0"/>
    <s v="Elly️‍"/>
    <s v="Makan di Tempat"/>
    <x v="0"/>
    <m/>
    <s v="Unknown"/>
    <x v="58"/>
    <x v="0"/>
    <s v="pds,sedeng"/>
    <x v="15"/>
    <m/>
    <m/>
    <n v="1"/>
    <n v="20000"/>
    <n v="20000"/>
    <m/>
  </r>
  <r>
    <s v="S/260415/1/3_x000a_"/>
    <s v="15 April 2026, 00:55:42"/>
    <s v="Wednesday"/>
    <s v="April"/>
    <x v="14"/>
    <n v="0"/>
    <x v="0"/>
    <s v="Elly️‍"/>
    <s v="Makan di Tempat"/>
    <x v="0"/>
    <m/>
    <s v="Unknown"/>
    <x v="33"/>
    <x v="0"/>
    <m/>
    <x v="9"/>
    <m/>
    <m/>
    <n v="1"/>
    <n v="20000"/>
    <n v="20000"/>
    <m/>
  </r>
  <r>
    <s v="S/260415/1/3_x000a_"/>
    <s v="15 April 2026, 00:55:42"/>
    <s v="Wednesday"/>
    <s v="April"/>
    <x v="14"/>
    <n v="0"/>
    <x v="0"/>
    <s v="Elly️‍"/>
    <s v="Makan di Tempat"/>
    <x v="0"/>
    <m/>
    <s v="Unknown"/>
    <x v="32"/>
    <x v="1"/>
    <m/>
    <x v="11"/>
    <m/>
    <m/>
    <m/>
    <m/>
    <n v="-11550"/>
    <m/>
  </r>
  <r>
    <s v="S/260415/1/4_x000a_"/>
    <s v="15 April 2026, 00:57:20"/>
    <s v="Wednesday"/>
    <s v="April"/>
    <x v="14"/>
    <n v="0"/>
    <x v="0"/>
    <s v="Elly️‍"/>
    <s v="Makan di Tempat"/>
    <x v="0"/>
    <s v="09 clt"/>
    <s v="Identified"/>
    <x v="3"/>
    <x v="0"/>
    <m/>
    <x v="3"/>
    <m/>
    <m/>
    <n v="1"/>
    <n v="14000"/>
    <n v="14000"/>
    <n v="19000"/>
  </r>
  <r>
    <s v="S/260415/1/4_x000a_"/>
    <s v="15 April 2026, 00:57:20"/>
    <s v="Wednesday"/>
    <s v="April"/>
    <x v="14"/>
    <n v="0"/>
    <x v="0"/>
    <s v="Elly️‍"/>
    <s v="Makan di Tempat"/>
    <x v="0"/>
    <m/>
    <s v="Unknown"/>
    <x v="21"/>
    <x v="0"/>
    <s v="ice"/>
    <x v="11"/>
    <m/>
    <m/>
    <n v="1"/>
    <n v="5000"/>
    <n v="5000"/>
    <m/>
  </r>
  <r>
    <s v="S/260415/1/5_x000a_"/>
    <s v="15 April 2026, 01:05:11"/>
    <s v="Wednesday"/>
    <s v="April"/>
    <x v="14"/>
    <n v="1"/>
    <x v="1"/>
    <s v="Elly️‍"/>
    <s v="Makan di Tempat"/>
    <x v="1"/>
    <s v="-"/>
    <s v="Unknown"/>
    <x v="5"/>
    <x v="0"/>
    <m/>
    <x v="5"/>
    <s v="HOT"/>
    <m/>
    <n v="1"/>
    <n v="18000"/>
    <n v="18000"/>
    <n v="18000"/>
  </r>
  <r>
    <s v="S/260415/1/6_x000a_"/>
    <s v="15 April 2026, 01:27:58"/>
    <s v="Wednesday"/>
    <s v="April"/>
    <x v="14"/>
    <n v="1"/>
    <x v="1"/>
    <s v="Elly️‍"/>
    <s v="Makan di Tempat"/>
    <x v="0"/>
    <s v="33 hall"/>
    <s v="Identified"/>
    <x v="60"/>
    <x v="0"/>
    <m/>
    <x v="16"/>
    <m/>
    <m/>
    <n v="1"/>
    <n v="20000"/>
    <n v="20000"/>
    <n v="20000"/>
  </r>
  <r>
    <s v="S/260415/1/7_x000a_"/>
    <s v="15 April 2026, 07:54:12"/>
    <s v="Wednesday"/>
    <s v="April"/>
    <x v="14"/>
    <n v="7"/>
    <x v="22"/>
    <s v="Elly️‍"/>
    <s v="Makan di Tempat"/>
    <x v="1"/>
    <s v="-"/>
    <s v="Unknown"/>
    <x v="57"/>
    <x v="0"/>
    <m/>
    <x v="1"/>
    <s v="REGULAR"/>
    <m/>
    <n v="1"/>
    <n v="20000"/>
    <n v="20000"/>
    <n v="20000"/>
  </r>
  <r>
    <s v="S/260415/1/8_x000a_"/>
    <s v="15 April 2026, 09:53:57"/>
    <s v="Wednesday"/>
    <s v="April"/>
    <x v="14"/>
    <n v="9"/>
    <x v="2"/>
    <s v="Ney"/>
    <s v="Makan di Tempat"/>
    <x v="1"/>
    <s v="-"/>
    <s v="Unknown"/>
    <x v="14"/>
    <x v="0"/>
    <m/>
    <x v="0"/>
    <s v="LARGE"/>
    <m/>
    <n v="1"/>
    <n v="24000"/>
    <n v="24000"/>
    <n v="48000"/>
  </r>
  <r>
    <s v="S/260415/1/8_x000a_"/>
    <s v="15 April 2026, 09:53:57"/>
    <s v="Wednesday"/>
    <s v="April"/>
    <x v="14"/>
    <n v="9"/>
    <x v="2"/>
    <s v="Ney"/>
    <s v="Makan di Tempat"/>
    <x v="1"/>
    <m/>
    <s v="Unknown"/>
    <x v="56"/>
    <x v="0"/>
    <m/>
    <x v="1"/>
    <s v="LARGE"/>
    <m/>
    <n v="1"/>
    <n v="24000"/>
    <n v="24000"/>
    <m/>
  </r>
  <r>
    <s v="S/260415/1/9_x000a_"/>
    <s v="15 April 2026, 10:25:21"/>
    <s v="Wednesday"/>
    <s v="April"/>
    <x v="14"/>
    <n v="10"/>
    <x v="16"/>
    <s v="Ney"/>
    <s v="Makan di Tempat"/>
    <x v="1"/>
    <s v="-"/>
    <s v="Unknown"/>
    <x v="1"/>
    <x v="0"/>
    <m/>
    <x v="1"/>
    <s v="REGULAR"/>
    <m/>
    <n v="1"/>
    <n v="20000"/>
    <n v="20000"/>
    <n v="20000"/>
  </r>
  <r>
    <s v="S/260415/1/10_x000a_"/>
    <s v="15 April 2026, 10:28:54"/>
    <s v="Wednesday"/>
    <s v="April"/>
    <x v="14"/>
    <n v="10"/>
    <x v="16"/>
    <s v="Ney"/>
    <s v="Makan di Tempat"/>
    <x v="1"/>
    <s v="-"/>
    <s v="Unknown"/>
    <x v="5"/>
    <x v="0"/>
    <m/>
    <x v="5"/>
    <s v="LARGE"/>
    <m/>
    <n v="1"/>
    <n v="23000"/>
    <n v="23000"/>
    <n v="47000"/>
  </r>
  <r>
    <s v="S/260415/1/10_x000a_"/>
    <s v="15 April 2026, 10:28:54"/>
    <s v="Wednesday"/>
    <s v="April"/>
    <x v="14"/>
    <n v="10"/>
    <x v="16"/>
    <s v="Ney"/>
    <s v="Makan di Tempat"/>
    <x v="1"/>
    <m/>
    <s v="Unknown"/>
    <x v="56"/>
    <x v="0"/>
    <m/>
    <x v="1"/>
    <s v="LARGE"/>
    <m/>
    <n v="1"/>
    <n v="24000"/>
    <n v="24000"/>
    <m/>
  </r>
  <r>
    <s v="S/260415/1/11_x000a_"/>
    <s v="15 April 2026, 11:11:40"/>
    <s v="Wednesday"/>
    <s v="April"/>
    <x v="14"/>
    <n v="11"/>
    <x v="3"/>
    <s v="Ney"/>
    <s v="Makan di Tempat"/>
    <x v="0"/>
    <s v="06 in clccccc"/>
    <s v="Identified"/>
    <x v="8"/>
    <x v="0"/>
    <m/>
    <x v="5"/>
    <s v="LARGE"/>
    <m/>
    <n v="1"/>
    <n v="23000"/>
    <n v="23000"/>
    <n v="37000"/>
  </r>
  <r>
    <s v="S/260415/1/11_x000a_"/>
    <s v="15 April 2026, 11:11:40"/>
    <s v="Wednesday"/>
    <s v="April"/>
    <x v="14"/>
    <n v="11"/>
    <x v="3"/>
    <s v="Ney"/>
    <s v="Makan di Tempat"/>
    <x v="0"/>
    <m/>
    <s v="Unknown"/>
    <x v="69"/>
    <x v="0"/>
    <m/>
    <x v="10"/>
    <m/>
    <m/>
    <n v="1"/>
    <n v="14000"/>
    <n v="14000"/>
    <m/>
  </r>
  <r>
    <s v="S/260415/1/12_x000a_"/>
    <s v="15 April 2026, 11:36:34"/>
    <s v="Wednesday"/>
    <s v="April"/>
    <x v="14"/>
    <n v="11"/>
    <x v="3"/>
    <s v="Ney"/>
    <s v="Makan di Tempat"/>
    <x v="1"/>
    <s v="-"/>
    <s v="Unknown"/>
    <x v="37"/>
    <x v="0"/>
    <m/>
    <x v="0"/>
    <s v="LARGE"/>
    <m/>
    <n v="1"/>
    <n v="22000"/>
    <n v="22000"/>
    <n v="42000"/>
  </r>
  <r>
    <s v="S/260415/1/12_x000a_"/>
    <s v="15 April 2026, 11:36:34"/>
    <s v="Wednesday"/>
    <s v="April"/>
    <x v="14"/>
    <n v="11"/>
    <x v="3"/>
    <s v="Ney"/>
    <s v="Makan di Tempat"/>
    <x v="1"/>
    <m/>
    <s v="Unknown"/>
    <x v="18"/>
    <x v="0"/>
    <m/>
    <x v="0"/>
    <s v="REGULAR"/>
    <m/>
    <n v="1"/>
    <n v="20000"/>
    <n v="20000"/>
    <m/>
  </r>
  <r>
    <s v="S/260415/1/13_x000a_"/>
    <s v="15 April 2026, 11:40:24"/>
    <s v="Wednesday"/>
    <s v="April"/>
    <x v="14"/>
    <n v="11"/>
    <x v="3"/>
    <s v="Ney"/>
    <s v="Makan di Tempat"/>
    <x v="1"/>
    <s v="-"/>
    <s v="Unknown"/>
    <x v="18"/>
    <x v="0"/>
    <m/>
    <x v="0"/>
    <s v="REGULAR"/>
    <m/>
    <n v="1"/>
    <n v="20000"/>
    <n v="20000"/>
    <n v="20000"/>
  </r>
  <r>
    <s v="S/260415/1/14_x000a_"/>
    <s v="15 April 2026, 12:05:21"/>
    <s v="Wednesday"/>
    <s v="April"/>
    <x v="14"/>
    <n v="12"/>
    <x v="4"/>
    <s v="Ney"/>
    <s v="Makan di Tempat"/>
    <x v="1"/>
    <s v="-"/>
    <s v="Unknown"/>
    <x v="2"/>
    <x v="0"/>
    <m/>
    <x v="2"/>
    <s v="REGULAR"/>
    <m/>
    <n v="1"/>
    <n v="17000"/>
    <n v="17000"/>
    <n v="40000"/>
  </r>
  <r>
    <s v="S/260415/1/14_x000a_"/>
    <s v="15 April 2026, 12:05:21"/>
    <s v="Wednesday"/>
    <s v="April"/>
    <x v="14"/>
    <n v="12"/>
    <x v="4"/>
    <s v="Ney"/>
    <s v="Makan di Tempat"/>
    <x v="1"/>
    <m/>
    <s v="Unknown"/>
    <x v="17"/>
    <x v="0"/>
    <m/>
    <x v="4"/>
    <s v="REGULAR"/>
    <m/>
    <n v="1"/>
    <n v="18000"/>
    <n v="18000"/>
    <m/>
  </r>
  <r>
    <s v="S/260415/1/14_x000a_"/>
    <s v="15 April 2026, 12:05:21"/>
    <s v="Wednesday"/>
    <s v="April"/>
    <x v="14"/>
    <n v="12"/>
    <x v="4"/>
    <s v="Ney"/>
    <s v="Makan di Tempat"/>
    <x v="1"/>
    <m/>
    <s v="Unknown"/>
    <x v="21"/>
    <x v="0"/>
    <s v="ice"/>
    <x v="11"/>
    <m/>
    <m/>
    <n v="1"/>
    <n v="5000"/>
    <n v="5000"/>
    <m/>
  </r>
  <r>
    <s v="S/260415/1/15_x000a_"/>
    <s v="15 April 2026, 12:05:53"/>
    <s v="Wednesday"/>
    <s v="April"/>
    <x v="14"/>
    <n v="12"/>
    <x v="4"/>
    <s v="Ney"/>
    <s v="Makan di Tempat"/>
    <x v="0"/>
    <s v="-"/>
    <s v="Unknown"/>
    <x v="37"/>
    <x v="0"/>
    <m/>
    <x v="0"/>
    <s v="LARGE"/>
    <m/>
    <n v="1"/>
    <n v="22000"/>
    <n v="22000"/>
    <n v="22000"/>
  </r>
  <r>
    <s v="S/260415/1/16_x000a_"/>
    <s v="15 April 2026, 12:58:57"/>
    <s v="Wednesday"/>
    <s v="April"/>
    <x v="14"/>
    <n v="12"/>
    <x v="4"/>
    <s v="Ney"/>
    <s v="Makan di Tempat"/>
    <x v="0"/>
    <s v="-"/>
    <s v="Unknown"/>
    <x v="41"/>
    <x v="0"/>
    <m/>
    <x v="0"/>
    <s v="REGULAR"/>
    <m/>
    <n v="1"/>
    <n v="20000"/>
    <n v="20000"/>
    <n v="20000"/>
  </r>
  <r>
    <s v="S/260415/1/17_x000a_"/>
    <s v="15 April 2026, 13:04:50"/>
    <s v="Wednesday"/>
    <s v="April"/>
    <x v="14"/>
    <n v="13"/>
    <x v="5"/>
    <s v="Ney"/>
    <s v="Makan di Tempat"/>
    <x v="0"/>
    <s v="-"/>
    <s v="Unknown"/>
    <x v="57"/>
    <x v="0"/>
    <m/>
    <x v="1"/>
    <s v="REGULAR"/>
    <m/>
    <n v="1"/>
    <n v="20000"/>
    <n v="20000"/>
    <n v="44000"/>
  </r>
  <r>
    <s v="S/260415/1/17_x000a_"/>
    <s v="15 April 2026, 13:04:50"/>
    <s v="Wednesday"/>
    <s v="April"/>
    <x v="14"/>
    <n v="13"/>
    <x v="5"/>
    <s v="Ney"/>
    <s v="Makan di Tempat"/>
    <x v="0"/>
    <m/>
    <s v="Unknown"/>
    <x v="14"/>
    <x v="0"/>
    <m/>
    <x v="0"/>
    <s v="LARGE"/>
    <m/>
    <n v="1"/>
    <n v="24000"/>
    <n v="24000"/>
    <m/>
  </r>
  <r>
    <s v="S/260415/1/18_x000a_"/>
    <s v="15 April 2026, 13:12:53"/>
    <s v="Wednesday"/>
    <s v="April"/>
    <x v="14"/>
    <n v="13"/>
    <x v="5"/>
    <s v="Ney"/>
    <s v="Makan di Tempat"/>
    <x v="0"/>
    <s v="47 ind clc"/>
    <s v="Identified"/>
    <x v="2"/>
    <x v="0"/>
    <m/>
    <x v="2"/>
    <s v="REGULAR"/>
    <m/>
    <n v="1"/>
    <n v="17000"/>
    <n v="17000"/>
    <n v="90000"/>
  </r>
  <r>
    <s v="S/260415/1/18_x000a_"/>
    <s v="15 April 2026, 13:12:53"/>
    <s v="Wednesday"/>
    <s v="April"/>
    <x v="14"/>
    <n v="13"/>
    <x v="5"/>
    <s v="Ney"/>
    <s v="Makan di Tempat"/>
    <x v="0"/>
    <m/>
    <s v="Unknown"/>
    <x v="3"/>
    <x v="0"/>
    <m/>
    <x v="3"/>
    <m/>
    <m/>
    <n v="1"/>
    <n v="14000"/>
    <n v="14000"/>
    <m/>
  </r>
  <r>
    <s v="S/260415/1/18_x000a_"/>
    <s v="15 April 2026, 13:12:53"/>
    <s v="Wednesday"/>
    <s v="April"/>
    <x v="14"/>
    <n v="13"/>
    <x v="5"/>
    <s v="Ney"/>
    <s v="Makan di Tempat"/>
    <x v="0"/>
    <m/>
    <s v="Unknown"/>
    <x v="33"/>
    <x v="0"/>
    <m/>
    <x v="9"/>
    <m/>
    <m/>
    <n v="1"/>
    <n v="20000"/>
    <n v="20000"/>
    <m/>
  </r>
  <r>
    <s v="S/260415/1/18_x000a_"/>
    <s v="15 April 2026, 13:12:53"/>
    <s v="Wednesday"/>
    <s v="April"/>
    <x v="14"/>
    <n v="13"/>
    <x v="5"/>
    <s v="Ney"/>
    <s v="Makan di Tempat"/>
    <x v="0"/>
    <m/>
    <s v="Unknown"/>
    <x v="65"/>
    <x v="0"/>
    <m/>
    <x v="12"/>
    <m/>
    <m/>
    <n v="1"/>
    <n v="19000"/>
    <n v="19000"/>
    <m/>
  </r>
  <r>
    <s v="S/260415/1/18_x000a_"/>
    <s v="15 April 2026, 13:12:53"/>
    <s v="Wednesday"/>
    <s v="April"/>
    <x v="14"/>
    <n v="13"/>
    <x v="5"/>
    <s v="Ney"/>
    <s v="Makan di Tempat"/>
    <x v="0"/>
    <m/>
    <s v="Unknown"/>
    <x v="1"/>
    <x v="0"/>
    <m/>
    <x v="1"/>
    <s v="REGULAR"/>
    <m/>
    <n v="1"/>
    <n v="20000"/>
    <n v="20000"/>
    <m/>
  </r>
  <r>
    <s v="S/260415/1/19_x000a_"/>
    <s v="15 April 2026, 14:03:37"/>
    <s v="Wednesday"/>
    <s v="April"/>
    <x v="14"/>
    <n v="14"/>
    <x v="6"/>
    <s v="Ney"/>
    <s v="Makan di Tempat"/>
    <x v="0"/>
    <s v="-"/>
    <s v="Unknown"/>
    <x v="37"/>
    <x v="0"/>
    <m/>
    <x v="0"/>
    <s v="LARGE"/>
    <m/>
    <n v="1"/>
    <n v="22000"/>
    <n v="22000"/>
    <n v="40000"/>
  </r>
  <r>
    <s v="S/260415/1/19_x000a_"/>
    <s v="15 April 2026, 14:03:37"/>
    <s v="Wednesday"/>
    <s v="April"/>
    <x v="14"/>
    <n v="14"/>
    <x v="6"/>
    <s v="Ney"/>
    <s v="Makan di Tempat"/>
    <x v="0"/>
    <m/>
    <s v="Unknown"/>
    <x v="19"/>
    <x v="0"/>
    <m/>
    <x v="4"/>
    <s v="REGULAR"/>
    <m/>
    <n v="1"/>
    <n v="18000"/>
    <n v="18000"/>
    <m/>
  </r>
  <r>
    <s v="S/260415/1/20_x000a_"/>
    <s v="15 April 2026, 14:09:38"/>
    <s v="Wednesday"/>
    <s v="April"/>
    <x v="14"/>
    <n v="14"/>
    <x v="6"/>
    <s v="Ney"/>
    <s v="Makan di Tempat"/>
    <x v="0"/>
    <s v="42 ind clc"/>
    <s v="Identified"/>
    <x v="17"/>
    <x v="0"/>
    <m/>
    <x v="4"/>
    <s v="LARGE"/>
    <m/>
    <n v="1"/>
    <n v="20000"/>
    <n v="20000"/>
    <n v="83000"/>
  </r>
  <r>
    <s v="S/260415/1/20_x000a_"/>
    <s v="15 April 2026, 14:09:38"/>
    <s v="Wednesday"/>
    <s v="April"/>
    <x v="14"/>
    <n v="14"/>
    <x v="6"/>
    <s v="Ney"/>
    <s v="Makan di Tempat"/>
    <x v="0"/>
    <m/>
    <s v="Unknown"/>
    <x v="64"/>
    <x v="0"/>
    <m/>
    <x v="19"/>
    <s v="REGULAR"/>
    <m/>
    <n v="1"/>
    <n v="20000"/>
    <n v="20000"/>
    <m/>
  </r>
  <r>
    <s v="S/260415/1/20_x000a_"/>
    <s v="15 April 2026, 14:09:38"/>
    <s v="Wednesday"/>
    <s v="April"/>
    <x v="14"/>
    <n v="14"/>
    <x v="6"/>
    <s v="Ney"/>
    <s v="Makan di Tempat"/>
    <x v="0"/>
    <m/>
    <s v="Unknown"/>
    <x v="22"/>
    <x v="0"/>
    <s v="sdg"/>
    <x v="8"/>
    <m/>
    <m/>
    <n v="1"/>
    <n v="25000"/>
    <n v="25000"/>
    <m/>
  </r>
  <r>
    <s v="S/260415/1/20_x000a_"/>
    <s v="15 April 2026, 14:09:38"/>
    <s v="Wednesday"/>
    <s v="April"/>
    <x v="14"/>
    <n v="14"/>
    <x v="6"/>
    <s v="Ney"/>
    <s v="Makan di Tempat"/>
    <x v="0"/>
    <m/>
    <s v="Unknown"/>
    <x v="19"/>
    <x v="0"/>
    <m/>
    <x v="4"/>
    <s v="REGULAR"/>
    <m/>
    <n v="1"/>
    <n v="18000"/>
    <n v="18000"/>
    <m/>
  </r>
  <r>
    <s v="S/260415/1/21_x000a_"/>
    <s v="15 April 2026, 14:40:12"/>
    <s v="Wednesday"/>
    <s v="April"/>
    <x v="14"/>
    <n v="14"/>
    <x v="6"/>
    <s v="Ney"/>
    <s v="Makan di Tempat"/>
    <x v="0"/>
    <s v="-"/>
    <s v="Unknown"/>
    <x v="41"/>
    <x v="0"/>
    <m/>
    <x v="0"/>
    <s v="REGULAR"/>
    <m/>
    <n v="1"/>
    <n v="20000"/>
    <n v="20000"/>
    <n v="40000"/>
  </r>
  <r>
    <s v="S/260415/1/21_x000a_"/>
    <s v="15 April 2026, 14:40:12"/>
    <s v="Wednesday"/>
    <s v="April"/>
    <x v="14"/>
    <n v="14"/>
    <x v="6"/>
    <s v="Ney"/>
    <s v="Makan di Tempat"/>
    <x v="0"/>
    <m/>
    <s v="Unknown"/>
    <x v="66"/>
    <x v="0"/>
    <m/>
    <x v="4"/>
    <s v="LARGE"/>
    <m/>
    <n v="1"/>
    <n v="20000"/>
    <n v="20000"/>
    <m/>
  </r>
  <r>
    <s v="S/260415/1/22_x000a_"/>
    <s v="15 April 2026, 14:59:51"/>
    <s v="Wednesday"/>
    <s v="April"/>
    <x v="14"/>
    <n v="14"/>
    <x v="6"/>
    <s v="Ney"/>
    <s v="Makan di Tempat"/>
    <x v="0"/>
    <s v="-"/>
    <s v="Unknown"/>
    <x v="61"/>
    <x v="0"/>
    <m/>
    <x v="19"/>
    <s v="REGULAR"/>
    <m/>
    <n v="1"/>
    <n v="20000"/>
    <n v="20000"/>
    <n v="20000"/>
  </r>
  <r>
    <s v="S/260415/1/23_x000a_"/>
    <s v="15 April 2026, 15:00:31"/>
    <s v="Wednesday"/>
    <s v="April"/>
    <x v="14"/>
    <n v="15"/>
    <x v="7"/>
    <s v="Ney"/>
    <s v="Makan di Tempat"/>
    <x v="0"/>
    <s v="-"/>
    <s v="Unknown"/>
    <x v="8"/>
    <x v="0"/>
    <m/>
    <x v="5"/>
    <s v="LARGE"/>
    <m/>
    <n v="1"/>
    <n v="23000"/>
    <n v="23000"/>
    <n v="23000"/>
  </r>
  <r>
    <s v="S/260415/1/24_x000a_"/>
    <s v="15 April 2026, 15:10:20"/>
    <s v="Wednesday"/>
    <s v="April"/>
    <x v="14"/>
    <n v="15"/>
    <x v="7"/>
    <s v="Ney"/>
    <s v="Makan di Tempat"/>
    <x v="0"/>
    <s v="39 ind clc"/>
    <s v="Identified"/>
    <x v="57"/>
    <x v="0"/>
    <m/>
    <x v="1"/>
    <s v="LARGE"/>
    <m/>
    <n v="1"/>
    <n v="24000"/>
    <n v="24000"/>
    <n v="66000"/>
  </r>
  <r>
    <s v="S/260415/1/24_x000a_"/>
    <s v="15 April 2026, 15:10:20"/>
    <s v="Wednesday"/>
    <s v="April"/>
    <x v="14"/>
    <n v="15"/>
    <x v="7"/>
    <s v="Ney"/>
    <s v="Makan di Tempat"/>
    <x v="0"/>
    <m/>
    <s v="Unknown"/>
    <x v="5"/>
    <x v="0"/>
    <m/>
    <x v="5"/>
    <s v="LARGE"/>
    <m/>
    <n v="1"/>
    <n v="23000"/>
    <n v="23000"/>
    <m/>
  </r>
  <r>
    <s v="S/260415/1/24_x000a_"/>
    <s v="15 April 2026, 15:10:20"/>
    <s v="Wednesday"/>
    <s v="April"/>
    <x v="14"/>
    <n v="15"/>
    <x v="7"/>
    <s v="Ney"/>
    <s v="Makan di Tempat"/>
    <x v="0"/>
    <m/>
    <s v="Unknown"/>
    <x v="72"/>
    <x v="0"/>
    <m/>
    <x v="12"/>
    <m/>
    <m/>
    <n v="1"/>
    <n v="19000"/>
    <n v="19000"/>
    <m/>
  </r>
  <r>
    <s v="S/260415/1/25_x000a_"/>
    <s v="15 April 2026, 15:11:51"/>
    <s v="Wednesday"/>
    <s v="April"/>
    <x v="14"/>
    <n v="15"/>
    <x v="7"/>
    <s v="Ney"/>
    <s v="Makan di Tempat"/>
    <x v="0"/>
    <s v="-"/>
    <s v="Unknown"/>
    <x v="37"/>
    <x v="0"/>
    <m/>
    <x v="0"/>
    <s v="LARGE"/>
    <m/>
    <n v="1"/>
    <n v="22000"/>
    <n v="22000"/>
    <n v="22000"/>
  </r>
  <r>
    <s v="S/260415/1/26_x000a_"/>
    <s v="15 April 2026, 15:16:08"/>
    <s v="Wednesday"/>
    <s v="April"/>
    <x v="14"/>
    <n v="15"/>
    <x v="7"/>
    <s v="Ney"/>
    <s v="Makan di Tempat"/>
    <x v="0"/>
    <s v="25 tribun"/>
    <s v="Identified"/>
    <x v="15"/>
    <x v="0"/>
    <m/>
    <x v="2"/>
    <s v="REGULAR"/>
    <m/>
    <n v="1"/>
    <n v="19000"/>
    <n v="19000"/>
    <n v="53550"/>
  </r>
  <r>
    <s v="S/260415/1/26_x000a_"/>
    <s v="15 April 2026, 15:16:08"/>
    <s v="Wednesday"/>
    <s v="April"/>
    <x v="14"/>
    <n v="15"/>
    <x v="7"/>
    <s v="Ney"/>
    <s v="Makan di Tempat"/>
    <x v="0"/>
    <m/>
    <s v="Unknown"/>
    <x v="10"/>
    <x v="0"/>
    <m/>
    <x v="7"/>
    <m/>
    <m/>
    <n v="1"/>
    <n v="25000"/>
    <n v="25000"/>
    <m/>
  </r>
  <r>
    <s v="S/260415/1/26_x000a_"/>
    <s v="15 April 2026, 15:16:08"/>
    <s v="Wednesday"/>
    <s v="April"/>
    <x v="14"/>
    <n v="15"/>
    <x v="7"/>
    <s v="Ney"/>
    <s v="Makan di Tempat"/>
    <x v="0"/>
    <m/>
    <s v="Unknown"/>
    <x v="67"/>
    <x v="0"/>
    <m/>
    <x v="3"/>
    <m/>
    <m/>
    <n v="1"/>
    <n v="19000"/>
    <n v="19000"/>
    <m/>
  </r>
  <r>
    <s v="S/260415/1/26_x000a_"/>
    <s v="15 April 2026, 15:16:08"/>
    <s v="Wednesday"/>
    <s v="April"/>
    <x v="14"/>
    <n v="15"/>
    <x v="7"/>
    <s v="Ney"/>
    <s v="Makan di Tempat"/>
    <x v="0"/>
    <m/>
    <s v="Unknown"/>
    <x v="32"/>
    <x v="1"/>
    <m/>
    <x v="11"/>
    <m/>
    <m/>
    <m/>
    <m/>
    <n v="-9450"/>
    <m/>
  </r>
  <r>
    <s v="S/260415/1/27_x000a_"/>
    <s v="15 April 2026, 15:18:25"/>
    <s v="Wednesday"/>
    <s v="April"/>
    <x v="14"/>
    <n v="15"/>
    <x v="7"/>
    <s v="Ney"/>
    <s v="Makan di Tempat"/>
    <x v="0"/>
    <s v="-"/>
    <s v="Unknown"/>
    <x v="1"/>
    <x v="0"/>
    <m/>
    <x v="1"/>
    <s v="REGULAR"/>
    <m/>
    <n v="1"/>
    <n v="20000"/>
    <n v="20000"/>
    <n v="20000"/>
  </r>
  <r>
    <s v="S/260415/1/28_x000a_"/>
    <s v="15 April 2026, 15:28:07"/>
    <s v="Wednesday"/>
    <s v="April"/>
    <x v="14"/>
    <n v="15"/>
    <x v="7"/>
    <s v="Ney"/>
    <s v="Makan di Tempat"/>
    <x v="1"/>
    <s v="-"/>
    <s v="Unknown"/>
    <x v="55"/>
    <x v="0"/>
    <m/>
    <x v="13"/>
    <s v="REGULAR"/>
    <m/>
    <n v="1"/>
    <n v="20000"/>
    <n v="20000"/>
    <n v="20000"/>
  </r>
  <r>
    <s v="S/260415/1/29_x000a_"/>
    <s v="15 April 2026, 16:15:36"/>
    <s v="Wednesday"/>
    <s v="April"/>
    <x v="14"/>
    <n v="16"/>
    <x v="8"/>
    <s v="Noerch"/>
    <s v="Makan di Tempat"/>
    <x v="0"/>
    <s v="09 hall"/>
    <s v="Identified"/>
    <x v="53"/>
    <x v="0"/>
    <m/>
    <x v="16"/>
    <m/>
    <m/>
    <n v="1"/>
    <n v="24000"/>
    <n v="24000"/>
    <n v="44000"/>
  </r>
  <r>
    <s v="S/260415/1/29_x000a_"/>
    <s v="15 April 2026, 16:15:36"/>
    <s v="Wednesday"/>
    <s v="April"/>
    <x v="14"/>
    <n v="16"/>
    <x v="8"/>
    <s v="Noerch"/>
    <s v="Makan di Tempat"/>
    <x v="0"/>
    <m/>
    <s v="Unknown"/>
    <x v="44"/>
    <x v="0"/>
    <m/>
    <x v="16"/>
    <m/>
    <m/>
    <n v="1"/>
    <n v="20000"/>
    <n v="20000"/>
    <m/>
  </r>
  <r>
    <s v="S/260415/1/30_x000a_"/>
    <s v="15 April 2026, 16:29:02"/>
    <s v="Wednesday"/>
    <s v="April"/>
    <x v="14"/>
    <n v="16"/>
    <x v="8"/>
    <s v="Noerch"/>
    <s v="Makan di Tempat"/>
    <x v="0"/>
    <s v="-"/>
    <s v="Unknown"/>
    <x v="17"/>
    <x v="0"/>
    <m/>
    <x v="4"/>
    <s v="LARGE"/>
    <m/>
    <n v="1"/>
    <n v="20000"/>
    <n v="20000"/>
    <n v="44000"/>
  </r>
  <r>
    <s v="S/260415/1/30_x000a_"/>
    <s v="15 April 2026, 16:29:02"/>
    <s v="Wednesday"/>
    <s v="April"/>
    <x v="14"/>
    <n v="16"/>
    <x v="8"/>
    <s v="Noerch"/>
    <s v="Makan di Tempat"/>
    <x v="0"/>
    <m/>
    <s v="Unknown"/>
    <x v="56"/>
    <x v="0"/>
    <m/>
    <x v="1"/>
    <s v="LARGE"/>
    <m/>
    <n v="1"/>
    <n v="24000"/>
    <n v="24000"/>
    <m/>
  </r>
  <r>
    <s v="S/260415/1/31_x000a_"/>
    <s v="15 April 2026, 17:09:36"/>
    <s v="Wednesday"/>
    <s v="April"/>
    <x v="14"/>
    <n v="17"/>
    <x v="9"/>
    <s v="Arza"/>
    <s v="Makan di Tempat"/>
    <x v="0"/>
    <s v="-"/>
    <s v="Unknown"/>
    <x v="14"/>
    <x v="0"/>
    <m/>
    <x v="0"/>
    <s v="LARGE"/>
    <m/>
    <n v="1"/>
    <n v="24000"/>
    <n v="24000"/>
    <n v="44000"/>
  </r>
  <r>
    <s v="S/260415/1/31_x000a_"/>
    <s v="15 April 2026, 17:09:36"/>
    <s v="Wednesday"/>
    <s v="April"/>
    <x v="14"/>
    <n v="17"/>
    <x v="9"/>
    <s v="Arza"/>
    <s v="Makan di Tempat"/>
    <x v="0"/>
    <m/>
    <s v="Unknown"/>
    <x v="30"/>
    <x v="0"/>
    <m/>
    <x v="13"/>
    <s v="REGULAR"/>
    <m/>
    <n v="1"/>
    <n v="20000"/>
    <n v="20000"/>
    <m/>
  </r>
  <r>
    <s v="S/260415/1/32_x000a_"/>
    <s v="15 April 2026, 17:15:52"/>
    <s v="Wednesday"/>
    <s v="April"/>
    <x v="14"/>
    <n v="17"/>
    <x v="9"/>
    <s v="Arza"/>
    <s v="Makan di Tempat"/>
    <x v="0"/>
    <s v="-"/>
    <s v="Unknown"/>
    <x v="0"/>
    <x v="0"/>
    <m/>
    <x v="0"/>
    <s v="LARGE"/>
    <m/>
    <n v="1"/>
    <n v="22000"/>
    <n v="22000"/>
    <n v="44000"/>
  </r>
  <r>
    <s v="S/260415/1/32_x000a_"/>
    <s v="15 April 2026, 17:15:52"/>
    <s v="Wednesday"/>
    <s v="April"/>
    <x v="14"/>
    <n v="17"/>
    <x v="9"/>
    <s v="Arza"/>
    <s v="Makan di Tempat"/>
    <x v="0"/>
    <m/>
    <s v="Unknown"/>
    <x v="36"/>
    <x v="0"/>
    <m/>
    <x v="0"/>
    <s v="LARGE"/>
    <m/>
    <n v="1"/>
    <n v="22000"/>
    <n v="22000"/>
    <m/>
  </r>
  <r>
    <s v="S/260415/1/33_x000a_"/>
    <s v="15 April 2026, 17:18:55"/>
    <s v="Wednesday"/>
    <s v="April"/>
    <x v="14"/>
    <n v="17"/>
    <x v="9"/>
    <s v="Arza"/>
    <s v="Makan di Tempat"/>
    <x v="0"/>
    <s v="43 ind arg"/>
    <s v="Identified"/>
    <x v="20"/>
    <x v="0"/>
    <m/>
    <x v="5"/>
    <s v="LARGE"/>
    <m/>
    <n v="1"/>
    <n v="23000"/>
    <n v="23000"/>
    <n v="42000"/>
  </r>
  <r>
    <s v="S/260415/1/33_x000a_"/>
    <s v="15 April 2026, 17:18:55"/>
    <s v="Wednesday"/>
    <s v="April"/>
    <x v="14"/>
    <n v="17"/>
    <x v="9"/>
    <s v="Arza"/>
    <s v="Makan di Tempat"/>
    <x v="0"/>
    <m/>
    <s v="Unknown"/>
    <x v="65"/>
    <x v="0"/>
    <m/>
    <x v="12"/>
    <m/>
    <m/>
    <n v="1"/>
    <n v="19000"/>
    <n v="19000"/>
    <m/>
  </r>
  <r>
    <s v="S/260415/1/34_x000a_"/>
    <s v="15 April 2026, 17:21:32"/>
    <s v="Wednesday"/>
    <s v="April"/>
    <x v="14"/>
    <n v="17"/>
    <x v="9"/>
    <s v="Arza"/>
    <s v="Makan di Tempat"/>
    <x v="0"/>
    <s v="09 out"/>
    <s v="Identified"/>
    <x v="37"/>
    <x v="0"/>
    <m/>
    <x v="0"/>
    <s v="LARGE"/>
    <m/>
    <n v="1"/>
    <n v="22000"/>
    <n v="22000"/>
    <n v="40000"/>
  </r>
  <r>
    <s v="S/260415/1/34_x000a_"/>
    <s v="15 April 2026, 17:21:32"/>
    <s v="Wednesday"/>
    <s v="April"/>
    <x v="14"/>
    <n v="17"/>
    <x v="9"/>
    <s v="Arza"/>
    <s v="Makan di Tempat"/>
    <x v="0"/>
    <m/>
    <s v="Unknown"/>
    <x v="34"/>
    <x v="0"/>
    <m/>
    <x v="3"/>
    <m/>
    <m/>
    <n v="1"/>
    <n v="18000"/>
    <n v="18000"/>
    <m/>
  </r>
  <r>
    <s v="S/260415/1/35_x000a_"/>
    <s v="15 April 2026, 17:24:46"/>
    <s v="Wednesday"/>
    <s v="April"/>
    <x v="14"/>
    <n v="17"/>
    <x v="9"/>
    <s v="Arza"/>
    <s v="Makan di Tempat"/>
    <x v="0"/>
    <s v="-"/>
    <s v="Unknown"/>
    <x v="1"/>
    <x v="0"/>
    <m/>
    <x v="1"/>
    <s v="REGULAR"/>
    <m/>
    <n v="1"/>
    <n v="20000"/>
    <n v="20000"/>
    <n v="20000"/>
  </r>
  <r>
    <s v="S/260415/1/36_x000a_"/>
    <s v="15 April 2026, 17:26:00"/>
    <s v="Wednesday"/>
    <s v="April"/>
    <x v="14"/>
    <n v="17"/>
    <x v="9"/>
    <s v="Arza"/>
    <s v="Makan di Tempat"/>
    <x v="0"/>
    <s v="24 haaal"/>
    <s v="Identified"/>
    <x v="8"/>
    <x v="0"/>
    <s v="less s"/>
    <x v="5"/>
    <s v="REGULAR"/>
    <m/>
    <n v="1"/>
    <n v="20000"/>
    <n v="20000"/>
    <n v="34000"/>
  </r>
  <r>
    <s v="S/260415/1/36_x000a_"/>
    <s v="15 April 2026, 17:26:00"/>
    <s v="Wednesday"/>
    <s v="April"/>
    <x v="14"/>
    <n v="17"/>
    <x v="9"/>
    <s v="Arza"/>
    <s v="Makan di Tempat"/>
    <x v="0"/>
    <m/>
    <s v="Unknown"/>
    <x v="3"/>
    <x v="0"/>
    <m/>
    <x v="3"/>
    <m/>
    <m/>
    <n v="1"/>
    <n v="14000"/>
    <n v="14000"/>
    <m/>
  </r>
  <r>
    <s v="S/260415/1/37_x000a_"/>
    <s v="15 April 2026, 17:32:25"/>
    <s v="Wednesday"/>
    <s v="April"/>
    <x v="14"/>
    <n v="17"/>
    <x v="9"/>
    <s v="Arza"/>
    <s v="Makan di Tempat"/>
    <x v="0"/>
    <s v="-"/>
    <s v="Unknown"/>
    <x v="14"/>
    <x v="0"/>
    <m/>
    <x v="0"/>
    <s v="REGULAR"/>
    <m/>
    <n v="1"/>
    <n v="21000"/>
    <n v="21000"/>
    <n v="21000"/>
  </r>
  <r>
    <s v="S/260415/1/38_x000a_"/>
    <s v="15 April 2026, 17:33:02"/>
    <s v="Wednesday"/>
    <s v="April"/>
    <x v="14"/>
    <n v="17"/>
    <x v="9"/>
    <s v="Arza"/>
    <s v="Makan di Tempat"/>
    <x v="0"/>
    <s v="-"/>
    <s v="Unknown"/>
    <x v="37"/>
    <x v="0"/>
    <m/>
    <x v="0"/>
    <s v="REGULAR"/>
    <m/>
    <n v="1"/>
    <n v="20000"/>
    <n v="20000"/>
    <n v="20000"/>
  </r>
  <r>
    <s v="S/260415/1/39_x000a_"/>
    <s v="15 April 2026, 17:43:12"/>
    <s v="Wednesday"/>
    <s v="April"/>
    <x v="14"/>
    <n v="17"/>
    <x v="9"/>
    <s v="Arza"/>
    <s v="Makan di Tempat"/>
    <x v="0"/>
    <s v="-"/>
    <s v="Unknown"/>
    <x v="14"/>
    <x v="0"/>
    <m/>
    <x v="0"/>
    <s v="LARGE"/>
    <m/>
    <n v="1"/>
    <n v="24000"/>
    <n v="24000"/>
    <n v="24000"/>
  </r>
  <r>
    <s v="S/260415/1/40_x000a_"/>
    <s v="15 April 2026, 17:45:52"/>
    <s v="Wednesday"/>
    <s v="April"/>
    <x v="14"/>
    <n v="17"/>
    <x v="9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15/1/41_x000a_"/>
    <s v="15 April 2026, 17:54:08"/>
    <s v="Wednesday"/>
    <s v="April"/>
    <x v="14"/>
    <n v="17"/>
    <x v="9"/>
    <s v="Arza"/>
    <s v="Makan di Tempat"/>
    <x v="0"/>
    <s v="-"/>
    <s v="Unknown"/>
    <x v="51"/>
    <x v="0"/>
    <m/>
    <x v="18"/>
    <s v="REGULAR"/>
    <m/>
    <n v="1"/>
    <n v="20000"/>
    <n v="20000"/>
    <n v="20000"/>
  </r>
  <r>
    <s v="S/260415/1/42_x000a_"/>
    <s v="15 April 2026, 17:58:12"/>
    <s v="Wednesday"/>
    <s v="April"/>
    <x v="14"/>
    <n v="17"/>
    <x v="9"/>
    <s v="Arza"/>
    <s v="Makan di Tempat"/>
    <x v="0"/>
    <s v="02 ind cult"/>
    <s v="Identified"/>
    <x v="42"/>
    <x v="0"/>
    <m/>
    <x v="6"/>
    <m/>
    <m/>
    <n v="1"/>
    <n v="20000"/>
    <n v="20000"/>
    <n v="42000"/>
  </r>
  <r>
    <s v="S/260415/1/42_x000a_"/>
    <s v="15 April 2026, 17:58:12"/>
    <s v="Wednesday"/>
    <s v="April"/>
    <x v="14"/>
    <n v="17"/>
    <x v="9"/>
    <s v="Arza"/>
    <s v="Makan di Tempat"/>
    <x v="0"/>
    <m/>
    <s v="Unknown"/>
    <x v="39"/>
    <x v="0"/>
    <s v="pdsndikit"/>
    <x v="8"/>
    <m/>
    <m/>
    <n v="1"/>
    <n v="22000"/>
    <n v="22000"/>
    <m/>
  </r>
  <r>
    <s v="S/260415/1/43_x000a_"/>
    <s v="15 April 2026, 18:04:37"/>
    <s v="Wednesday"/>
    <s v="April"/>
    <x v="14"/>
    <n v="18"/>
    <x v="10"/>
    <s v="Arza"/>
    <s v="Makan di Tempat"/>
    <x v="0"/>
    <s v="-"/>
    <s v="Unknown"/>
    <x v="15"/>
    <x v="0"/>
    <m/>
    <x v="2"/>
    <s v="LARGE"/>
    <m/>
    <n v="1"/>
    <n v="21000"/>
    <n v="21000"/>
    <n v="21000"/>
  </r>
  <r>
    <s v="S/260415/1/44_x000a_"/>
    <s v="15 April 2026, 18:10:43"/>
    <s v="Wednesday"/>
    <s v="April"/>
    <x v="14"/>
    <n v="18"/>
    <x v="10"/>
    <s v="Arza"/>
    <s v="Makan di Tempat"/>
    <x v="0"/>
    <s v="-"/>
    <s v="Unknown"/>
    <x v="15"/>
    <x v="0"/>
    <m/>
    <x v="2"/>
    <s v="LARGE"/>
    <m/>
    <n v="1"/>
    <n v="21000"/>
    <n v="21000"/>
    <n v="21000"/>
  </r>
  <r>
    <s v="S/260415/1/45_x000a_"/>
    <s v="15 April 2026, 18:12:25"/>
    <s v="Wednesday"/>
    <s v="April"/>
    <x v="14"/>
    <n v="18"/>
    <x v="10"/>
    <s v="Noerch"/>
    <s v="Makan di Tempat"/>
    <x v="0"/>
    <s v="24 cltr"/>
    <s v="Identified"/>
    <x v="7"/>
    <x v="0"/>
    <m/>
    <x v="3"/>
    <m/>
    <m/>
    <n v="1"/>
    <n v="12000"/>
    <n v="12000"/>
    <n v="12000"/>
  </r>
  <r>
    <s v="S/260415/1/46_x000a_"/>
    <s v="15 April 2026, 18:13:40"/>
    <s v="Wednesday"/>
    <s v="April"/>
    <x v="14"/>
    <n v="18"/>
    <x v="10"/>
    <s v="Noerch"/>
    <s v="Makan di Tempat"/>
    <x v="0"/>
    <s v="-"/>
    <s v="Unknown"/>
    <x v="37"/>
    <x v="0"/>
    <m/>
    <x v="0"/>
    <s v="LARGE"/>
    <m/>
    <n v="1"/>
    <n v="22000"/>
    <n v="22000"/>
    <n v="22000"/>
  </r>
  <r>
    <s v="S/260415/1/47_x000a_"/>
    <s v="15 April 2026, 18:17:03"/>
    <s v="Wednesday"/>
    <s v="April"/>
    <x v="14"/>
    <n v="18"/>
    <x v="10"/>
    <s v="Arza"/>
    <s v="Makan di Tempat"/>
    <x v="0"/>
    <s v="-"/>
    <s v="Unknown"/>
    <x v="17"/>
    <x v="0"/>
    <m/>
    <x v="4"/>
    <s v="REGULAR"/>
    <m/>
    <n v="1"/>
    <n v="18000"/>
    <n v="18000"/>
    <n v="18000"/>
  </r>
  <r>
    <s v="S/260415/1/48_x000a_"/>
    <s v="15 April 2026, 18:21:00"/>
    <s v="Wednesday"/>
    <s v="April"/>
    <x v="14"/>
    <n v="18"/>
    <x v="10"/>
    <s v="Noerch"/>
    <s v="Makan di Tempat"/>
    <x v="0"/>
    <s v="11 tribunnn"/>
    <s v="Identified"/>
    <x v="23"/>
    <x v="0"/>
    <m/>
    <x v="3"/>
    <m/>
    <m/>
    <n v="1"/>
    <n v="17000"/>
    <n v="17000"/>
    <n v="35000"/>
  </r>
  <r>
    <s v="S/260415/1/48_x000a_"/>
    <s v="15 April 2026, 18:21:00"/>
    <s v="Wednesday"/>
    <s v="April"/>
    <x v="14"/>
    <n v="18"/>
    <x v="10"/>
    <s v="Noerch"/>
    <s v="Makan di Tempat"/>
    <x v="0"/>
    <m/>
    <s v="Unknown"/>
    <x v="17"/>
    <x v="0"/>
    <m/>
    <x v="4"/>
    <s v="REGULAR"/>
    <m/>
    <n v="1"/>
    <n v="18000"/>
    <n v="18000"/>
    <m/>
  </r>
  <r>
    <s v="S/260415/1/49_x000a_"/>
    <s v="15 April 2026, 18:22:16"/>
    <s v="Wednesday"/>
    <s v="April"/>
    <x v="14"/>
    <n v="18"/>
    <x v="10"/>
    <s v="Noerch"/>
    <s v="Makan di Tempat"/>
    <x v="0"/>
    <s v="-"/>
    <s v="Unknown"/>
    <x v="41"/>
    <x v="0"/>
    <m/>
    <x v="0"/>
    <s v="LARGE"/>
    <m/>
    <n v="1"/>
    <n v="22000"/>
    <n v="22000"/>
    <n v="43000"/>
  </r>
  <r>
    <s v="S/260415/1/49_x000a_"/>
    <s v="15 April 2026, 18:22:16"/>
    <s v="Wednesday"/>
    <s v="April"/>
    <x v="14"/>
    <n v="18"/>
    <x v="10"/>
    <s v="Noerch"/>
    <s v="Makan di Tempat"/>
    <x v="0"/>
    <m/>
    <s v="Unknown"/>
    <x v="14"/>
    <x v="0"/>
    <m/>
    <x v="0"/>
    <s v="REGULAR"/>
    <m/>
    <n v="1"/>
    <n v="21000"/>
    <n v="21000"/>
    <m/>
  </r>
  <r>
    <s v="S/260415/1/50_x000a_"/>
    <s v="15 April 2026, 18:34:43"/>
    <s v="Wednesday"/>
    <s v="April"/>
    <x v="14"/>
    <n v="18"/>
    <x v="10"/>
    <s v="Noerch"/>
    <s v="Makan di Tempat"/>
    <x v="0"/>
    <s v="-"/>
    <s v="Unknown"/>
    <x v="59"/>
    <x v="0"/>
    <m/>
    <x v="18"/>
    <s v="REGULAR"/>
    <m/>
    <n v="1"/>
    <n v="20000"/>
    <n v="20000"/>
    <n v="40000"/>
  </r>
  <r>
    <s v="S/260415/1/50_x000a_"/>
    <s v="15 April 2026, 18:34:43"/>
    <s v="Wednesday"/>
    <s v="April"/>
    <x v="14"/>
    <n v="18"/>
    <x v="10"/>
    <s v="Noerch"/>
    <s v="Makan di Tempat"/>
    <x v="0"/>
    <m/>
    <s v="Unknown"/>
    <x v="51"/>
    <x v="0"/>
    <m/>
    <x v="18"/>
    <s v="REGULAR"/>
    <m/>
    <n v="1"/>
    <n v="20000"/>
    <n v="20000"/>
    <m/>
  </r>
  <r>
    <s v="S/260415/1/51_x000a_"/>
    <s v="15 April 2026, 18:35:45"/>
    <s v="Wednesday"/>
    <s v="April"/>
    <x v="14"/>
    <n v="18"/>
    <x v="10"/>
    <s v="Noerch"/>
    <s v="Makan di Tempat"/>
    <x v="0"/>
    <s v="08 selasar"/>
    <s v="Identified"/>
    <x v="17"/>
    <x v="0"/>
    <m/>
    <x v="4"/>
    <s v="REGULAR"/>
    <m/>
    <n v="1"/>
    <n v="18000"/>
    <n v="18000"/>
    <n v="40000"/>
  </r>
  <r>
    <s v="S/260415/1/51_x000a_"/>
    <s v="15 April 2026, 18:35:45"/>
    <s v="Wednesday"/>
    <s v="April"/>
    <x v="14"/>
    <n v="18"/>
    <x v="10"/>
    <s v="Noerch"/>
    <s v="Makan di Tempat"/>
    <x v="0"/>
    <m/>
    <s v="Unknown"/>
    <x v="39"/>
    <x v="0"/>
    <m/>
    <x v="8"/>
    <m/>
    <m/>
    <n v="1"/>
    <n v="22000"/>
    <n v="22000"/>
    <m/>
  </r>
  <r>
    <s v="S/260415/1/52_x000a_"/>
    <s v="15 April 2026, 18:39:03"/>
    <s v="Wednesday"/>
    <s v="April"/>
    <x v="14"/>
    <n v="18"/>
    <x v="10"/>
    <s v="Noerch"/>
    <s v="Makan di Tempat"/>
    <x v="0"/>
    <s v="-"/>
    <s v="Unknown"/>
    <x v="8"/>
    <x v="0"/>
    <s v="less s"/>
    <x v="5"/>
    <s v="LARGE"/>
    <m/>
    <n v="1"/>
    <n v="23000"/>
    <n v="23000"/>
    <n v="47000"/>
  </r>
  <r>
    <s v="S/260415/1/52_x000a_"/>
    <s v="15 April 2026, 18:39:03"/>
    <s v="Wednesday"/>
    <s v="April"/>
    <x v="14"/>
    <n v="18"/>
    <x v="10"/>
    <s v="Noerch"/>
    <s v="Makan di Tempat"/>
    <x v="0"/>
    <m/>
    <s v="Unknown"/>
    <x v="1"/>
    <x v="0"/>
    <m/>
    <x v="1"/>
    <s v="LARGE"/>
    <m/>
    <n v="1"/>
    <n v="24000"/>
    <n v="24000"/>
    <m/>
  </r>
  <r>
    <s v="S/260415/1/53_x000a_"/>
    <s v="15 April 2026, 18:40:45"/>
    <s v="Wednesday"/>
    <s v="April"/>
    <x v="14"/>
    <n v="18"/>
    <x v="10"/>
    <s v="Noerch"/>
    <s v="Makan di Tempat"/>
    <x v="0"/>
    <s v="-"/>
    <s v="Unknown"/>
    <x v="8"/>
    <x v="0"/>
    <m/>
    <x v="5"/>
    <s v="REGULAR"/>
    <m/>
    <n v="1"/>
    <n v="20000"/>
    <n v="20000"/>
    <n v="40000"/>
  </r>
  <r>
    <s v="S/260415/1/53_x000a_"/>
    <s v="15 April 2026, 18:40:45"/>
    <s v="Wednesday"/>
    <s v="April"/>
    <x v="14"/>
    <n v="18"/>
    <x v="10"/>
    <s v="Noerch"/>
    <s v="Makan di Tempat"/>
    <x v="0"/>
    <m/>
    <s v="Unknown"/>
    <x v="9"/>
    <x v="0"/>
    <m/>
    <x v="5"/>
    <s v="REGULAR"/>
    <m/>
    <n v="1"/>
    <n v="20000"/>
    <n v="20000"/>
    <m/>
  </r>
  <r>
    <s v="S/260415/1/54_x000a_"/>
    <s v="15 April 2026, 18:46:50"/>
    <s v="Wednesday"/>
    <s v="April"/>
    <x v="14"/>
    <n v="18"/>
    <x v="10"/>
    <s v="Noerch"/>
    <s v="Makan di Tempat"/>
    <x v="0"/>
    <s v="-"/>
    <s v="Unknown"/>
    <x v="15"/>
    <x v="0"/>
    <m/>
    <x v="2"/>
    <s v="LARGE"/>
    <m/>
    <n v="1"/>
    <n v="21000"/>
    <n v="21000"/>
    <n v="41000"/>
  </r>
  <r>
    <s v="S/260415/1/54_x000a_"/>
    <s v="15 April 2026, 18:46:50"/>
    <s v="Wednesday"/>
    <s v="April"/>
    <x v="14"/>
    <n v="18"/>
    <x v="10"/>
    <s v="Noerch"/>
    <s v="Makan di Tempat"/>
    <x v="0"/>
    <m/>
    <s v="Unknown"/>
    <x v="64"/>
    <x v="0"/>
    <m/>
    <x v="19"/>
    <s v="REGULAR"/>
    <m/>
    <n v="1"/>
    <n v="20000"/>
    <n v="20000"/>
    <m/>
  </r>
  <r>
    <s v="S/260415/1/55_x000a_"/>
    <s v="15 April 2026, 18:54:19"/>
    <s v="Wednesday"/>
    <s v="April"/>
    <x v="14"/>
    <n v="18"/>
    <x v="10"/>
    <s v="Arza"/>
    <s v="Makan di Tempat"/>
    <x v="0"/>
    <s v="30 atass"/>
    <s v="Identified"/>
    <x v="7"/>
    <x v="0"/>
    <m/>
    <x v="3"/>
    <m/>
    <m/>
    <n v="1"/>
    <n v="12000"/>
    <n v="12000"/>
    <n v="30000"/>
  </r>
  <r>
    <s v="S/260415/1/55_x000a_"/>
    <s v="15 April 2026, 18:54:19"/>
    <s v="Wednesday"/>
    <s v="April"/>
    <x v="14"/>
    <n v="18"/>
    <x v="10"/>
    <s v="Arza"/>
    <s v="Makan di Tempat"/>
    <x v="0"/>
    <m/>
    <s v="Unknown"/>
    <x v="19"/>
    <x v="0"/>
    <m/>
    <x v="4"/>
    <s v="REGULAR"/>
    <m/>
    <n v="1"/>
    <n v="18000"/>
    <n v="18000"/>
    <m/>
  </r>
  <r>
    <s v="S/260415/1/56_x000a_"/>
    <s v="15 April 2026, 19:02:38"/>
    <s v="Wednesday"/>
    <s v="April"/>
    <x v="14"/>
    <n v="19"/>
    <x v="11"/>
    <s v="Noerch"/>
    <s v="Makan di Tempat"/>
    <x v="0"/>
    <s v="-"/>
    <s v="Unknown"/>
    <x v="2"/>
    <x v="0"/>
    <m/>
    <x v="2"/>
    <s v="REGULAR"/>
    <m/>
    <n v="1"/>
    <n v="17000"/>
    <n v="17000"/>
    <n v="62000"/>
  </r>
  <r>
    <s v="S/260415/1/56_x000a_"/>
    <s v="15 April 2026, 19:02:38"/>
    <s v="Wednesday"/>
    <s v="April"/>
    <x v="14"/>
    <n v="19"/>
    <x v="11"/>
    <s v="Noerch"/>
    <s v="Makan di Tempat"/>
    <x v="0"/>
    <m/>
    <s v="Unknown"/>
    <x v="37"/>
    <x v="0"/>
    <m/>
    <x v="0"/>
    <s v="LARGE"/>
    <m/>
    <n v="1"/>
    <n v="22000"/>
    <n v="22000"/>
    <m/>
  </r>
  <r>
    <s v="S/260415/1/56_x000a_"/>
    <s v="15 April 2026, 19:02:38"/>
    <s v="Wednesday"/>
    <s v="April"/>
    <x v="14"/>
    <n v="19"/>
    <x v="11"/>
    <s v="Noerch"/>
    <s v="Makan di Tempat"/>
    <x v="0"/>
    <m/>
    <s v="Unknown"/>
    <x v="20"/>
    <x v="0"/>
    <m/>
    <x v="5"/>
    <s v="LARGE"/>
    <m/>
    <n v="1"/>
    <n v="23000"/>
    <n v="23000"/>
    <m/>
  </r>
  <r>
    <s v="S/260415/1/57_x000a_"/>
    <s v="15 April 2026, 19:08:00"/>
    <s v="Wednesday"/>
    <s v="April"/>
    <x v="14"/>
    <n v="19"/>
    <x v="11"/>
    <s v="Noerch"/>
    <s v="Makan di Tempat"/>
    <x v="0"/>
    <s v="49 tribun"/>
    <s v="Identified"/>
    <x v="3"/>
    <x v="0"/>
    <s v="kering"/>
    <x v="3"/>
    <m/>
    <m/>
    <n v="1"/>
    <n v="14000"/>
    <n v="14000"/>
    <n v="14000"/>
  </r>
  <r>
    <s v="S/260415/1/58_x000a_"/>
    <s v="15 April 2026, 19:09:32"/>
    <s v="Wednesday"/>
    <s v="April"/>
    <x v="14"/>
    <n v="19"/>
    <x v="11"/>
    <s v="Noerch"/>
    <s v="Makan di Tempat"/>
    <x v="1"/>
    <s v="-"/>
    <s v="Unknown"/>
    <x v="2"/>
    <x v="0"/>
    <m/>
    <x v="2"/>
    <s v="REGULAR"/>
    <m/>
    <n v="1"/>
    <n v="17000"/>
    <n v="17000"/>
    <n v="37000"/>
  </r>
  <r>
    <s v="S/260415/1/58_x000a_"/>
    <s v="15 April 2026, 19:09:32"/>
    <s v="Wednesday"/>
    <s v="April"/>
    <x v="14"/>
    <n v="19"/>
    <x v="11"/>
    <s v="Noerch"/>
    <s v="Makan di Tempat"/>
    <x v="1"/>
    <m/>
    <s v="Unknown"/>
    <x v="59"/>
    <x v="0"/>
    <m/>
    <x v="18"/>
    <s v="REGULAR"/>
    <m/>
    <n v="1"/>
    <n v="20000"/>
    <n v="20000"/>
    <m/>
  </r>
  <r>
    <s v="S/260415/1/59_x000a_"/>
    <s v="15 April 2026, 19:10:54"/>
    <s v="Wednesday"/>
    <s v="April"/>
    <x v="14"/>
    <n v="19"/>
    <x v="11"/>
    <s v="Noerch"/>
    <s v="Makan di Tempat"/>
    <x v="0"/>
    <s v="07 dpn arg"/>
    <s v="Identified"/>
    <x v="29"/>
    <x v="0"/>
    <m/>
    <x v="2"/>
    <s v="HOT"/>
    <m/>
    <n v="1"/>
    <n v="18000"/>
    <n v="18000"/>
    <n v="50000"/>
  </r>
  <r>
    <s v="S/260415/1/59_x000a_"/>
    <s v="15 April 2026, 19:10:54"/>
    <s v="Wednesday"/>
    <s v="April"/>
    <x v="14"/>
    <n v="19"/>
    <x v="11"/>
    <s v="Noerch"/>
    <s v="Makan di Tempat"/>
    <x v="0"/>
    <m/>
    <s v="Unknown"/>
    <x v="7"/>
    <x v="0"/>
    <m/>
    <x v="3"/>
    <m/>
    <m/>
    <n v="1"/>
    <n v="12000"/>
    <n v="12000"/>
    <m/>
  </r>
  <r>
    <s v="S/260415/1/59_x000a_"/>
    <s v="15 April 2026, 19:10:54"/>
    <s v="Wednesday"/>
    <s v="April"/>
    <x v="14"/>
    <n v="19"/>
    <x v="11"/>
    <s v="Noerch"/>
    <s v="Makan di Tempat"/>
    <x v="0"/>
    <m/>
    <s v="Unknown"/>
    <x v="36"/>
    <x v="0"/>
    <m/>
    <x v="0"/>
    <s v="REGULAR"/>
    <m/>
    <n v="1"/>
    <n v="20000"/>
    <n v="20000"/>
    <m/>
  </r>
  <r>
    <s v="S/260415/1/60_x000a_"/>
    <s v="15 April 2026, 19:14:08"/>
    <s v="Wednesday"/>
    <s v="April"/>
    <x v="14"/>
    <n v="19"/>
    <x v="11"/>
    <s v="Noerch"/>
    <s v="Makan di Tempat"/>
    <x v="0"/>
    <s v="-"/>
    <s v="Unknown"/>
    <x v="2"/>
    <x v="0"/>
    <m/>
    <x v="2"/>
    <s v="LARGE"/>
    <m/>
    <n v="1"/>
    <n v="20000"/>
    <n v="20000"/>
    <n v="42000"/>
  </r>
  <r>
    <s v="S/260415/1/60_x000a_"/>
    <s v="15 April 2026, 19:14:08"/>
    <s v="Wednesday"/>
    <s v="April"/>
    <x v="14"/>
    <n v="19"/>
    <x v="11"/>
    <s v="Noerch"/>
    <s v="Makan di Tempat"/>
    <x v="0"/>
    <m/>
    <s v="Unknown"/>
    <x v="18"/>
    <x v="0"/>
    <m/>
    <x v="0"/>
    <s v="LARGE"/>
    <m/>
    <n v="1"/>
    <n v="22000"/>
    <n v="22000"/>
    <m/>
  </r>
  <r>
    <s v="S/260415/1/61_x000a_"/>
    <s v="15 April 2026, 19:16:17"/>
    <s v="Wednesday"/>
    <s v="April"/>
    <x v="14"/>
    <n v="19"/>
    <x v="11"/>
    <s v="Noerch"/>
    <s v="Makan di Tempat"/>
    <x v="0"/>
    <s v="-"/>
    <s v="Unknown"/>
    <x v="0"/>
    <x v="0"/>
    <m/>
    <x v="0"/>
    <s v="LARGE"/>
    <m/>
    <n v="1"/>
    <n v="22000"/>
    <n v="22000"/>
    <n v="45000"/>
  </r>
  <r>
    <s v="S/260415/1/61_x000a_"/>
    <s v="15 April 2026, 19:16:17"/>
    <s v="Wednesday"/>
    <s v="April"/>
    <x v="14"/>
    <n v="19"/>
    <x v="11"/>
    <s v="Noerch"/>
    <s v="Makan di Tempat"/>
    <x v="0"/>
    <m/>
    <s v="Unknown"/>
    <x v="20"/>
    <x v="0"/>
    <m/>
    <x v="5"/>
    <s v="LARGE"/>
    <m/>
    <n v="1"/>
    <n v="23000"/>
    <n v="23000"/>
    <m/>
  </r>
  <r>
    <s v="S/260415/1/62_x000a_"/>
    <s v="15 April 2026, 19:18:45"/>
    <s v="Wednesday"/>
    <s v="April"/>
    <x v="14"/>
    <n v="19"/>
    <x v="11"/>
    <s v="Noerch"/>
    <s v="Makan di Tempat"/>
    <x v="0"/>
    <s v="-"/>
    <s v="Unknown"/>
    <x v="64"/>
    <x v="0"/>
    <m/>
    <x v="19"/>
    <s v="LARGE"/>
    <m/>
    <n v="1"/>
    <n v="24000"/>
    <n v="24000"/>
    <n v="24000"/>
  </r>
  <r>
    <s v="S/260415/1/63_x000a_"/>
    <s v="15 April 2026, 19:21:20"/>
    <s v="Wednesday"/>
    <s v="April"/>
    <x v="14"/>
    <n v="19"/>
    <x v="11"/>
    <s v="Noerch"/>
    <s v="Makan di Tempat"/>
    <x v="0"/>
    <s v="25 tribun"/>
    <s v="Identified"/>
    <x v="13"/>
    <x v="0"/>
    <m/>
    <x v="10"/>
    <m/>
    <s v="ADDITIONAL KITCHEN TELUR CEPLOK"/>
    <n v="1"/>
    <n v="18000"/>
    <n v="18000"/>
    <n v="79000"/>
  </r>
  <r>
    <s v="S/260415/1/63_x000a_"/>
    <s v="15 April 2026, 19:21:20"/>
    <s v="Wednesday"/>
    <s v="April"/>
    <x v="14"/>
    <n v="19"/>
    <x v="11"/>
    <s v="Noerch"/>
    <s v="Makan di Tempat"/>
    <x v="0"/>
    <m/>
    <s v="Unknown"/>
    <x v="14"/>
    <x v="0"/>
    <m/>
    <x v="0"/>
    <s v="REGULAR"/>
    <m/>
    <n v="1"/>
    <n v="21000"/>
    <n v="21000"/>
    <m/>
  </r>
  <r>
    <s v="S/260415/1/63_x000a_"/>
    <s v="15 April 2026, 19:21:20"/>
    <s v="Wednesday"/>
    <s v="April"/>
    <x v="14"/>
    <n v="19"/>
    <x v="11"/>
    <s v="Noerch"/>
    <s v="Makan di Tempat"/>
    <x v="0"/>
    <m/>
    <s v="Unknown"/>
    <x v="20"/>
    <x v="0"/>
    <m/>
    <x v="5"/>
    <s v="REGULAR"/>
    <m/>
    <n v="1"/>
    <n v="20000"/>
    <n v="20000"/>
    <m/>
  </r>
  <r>
    <s v="S/260415/1/63_x000a_"/>
    <s v="15 April 2026, 19:21:20"/>
    <s v="Wednesday"/>
    <s v="April"/>
    <x v="14"/>
    <n v="19"/>
    <x v="11"/>
    <s v="Noerch"/>
    <s v="Makan di Tempat"/>
    <x v="0"/>
    <m/>
    <s v="Unknown"/>
    <x v="44"/>
    <x v="0"/>
    <m/>
    <x v="16"/>
    <m/>
    <m/>
    <n v="1"/>
    <n v="20000"/>
    <n v="20000"/>
    <m/>
  </r>
  <r>
    <s v="S/260415/1/64_x000a_"/>
    <s v="15 April 2026, 19:25:41"/>
    <s v="Wednesday"/>
    <s v="April"/>
    <x v="14"/>
    <n v="19"/>
    <x v="11"/>
    <s v="Arza"/>
    <s v="Makan di Tempat"/>
    <x v="0"/>
    <s v="-"/>
    <s v="Unknown"/>
    <x v="17"/>
    <x v="0"/>
    <m/>
    <x v="4"/>
    <s v="REGULAR"/>
    <m/>
    <n v="1"/>
    <n v="18000"/>
    <n v="18000"/>
    <n v="18000"/>
  </r>
  <r>
    <s v="S/260415/1/65_x000a_"/>
    <s v="15 April 2026, 19:28:40"/>
    <s v="Wednesday"/>
    <s v="April"/>
    <x v="14"/>
    <n v="19"/>
    <x v="11"/>
    <s v="Arza"/>
    <s v="Makan di Tempat"/>
    <x v="0"/>
    <s v="-"/>
    <s v="Unknown"/>
    <x v="20"/>
    <x v="0"/>
    <m/>
    <x v="5"/>
    <s v="REGULAR"/>
    <m/>
    <n v="1"/>
    <n v="20000"/>
    <n v="20000"/>
    <n v="20000"/>
  </r>
  <r>
    <s v="S/260415/1/66_x000a_"/>
    <s v="15 April 2026, 19:30:37"/>
    <s v="Wednesday"/>
    <s v="April"/>
    <x v="14"/>
    <n v="19"/>
    <x v="11"/>
    <s v="Arza"/>
    <s v="Makan di Tempat"/>
    <x v="0"/>
    <s v="30 ind arg"/>
    <s v="Identified"/>
    <x v="39"/>
    <x v="0"/>
    <s v="ga pake sayur"/>
    <x v="8"/>
    <m/>
    <m/>
    <n v="1"/>
    <n v="22000"/>
    <n v="22000"/>
    <n v="22000"/>
  </r>
  <r>
    <s v="S/260415/1/67_x000a_"/>
    <s v="15 April 2026, 19:31:16"/>
    <s v="Wednesday"/>
    <s v="April"/>
    <x v="14"/>
    <n v="19"/>
    <x v="11"/>
    <s v="Arza"/>
    <s v="Makan di Tempat"/>
    <x v="0"/>
    <s v="-"/>
    <s v="Unknown"/>
    <x v="1"/>
    <x v="0"/>
    <m/>
    <x v="1"/>
    <s v="REGULAR"/>
    <m/>
    <n v="1"/>
    <n v="20000"/>
    <n v="20000"/>
    <n v="20000"/>
  </r>
  <r>
    <s v="S/260415/1/68_x000a_"/>
    <s v="15 April 2026, 19:35:19"/>
    <s v="Wednesday"/>
    <s v="April"/>
    <x v="14"/>
    <n v="19"/>
    <x v="11"/>
    <s v="Noerch"/>
    <s v="Makan di Tempat"/>
    <x v="0"/>
    <s v="-"/>
    <s v="Unknown"/>
    <x v="18"/>
    <x v="0"/>
    <m/>
    <x v="0"/>
    <s v="REGULAR"/>
    <m/>
    <n v="1"/>
    <n v="20000"/>
    <n v="20000"/>
    <n v="40000"/>
  </r>
  <r>
    <s v="S/260415/1/68_x000a_"/>
    <s v="15 April 2026, 19:35:19"/>
    <s v="Wednesday"/>
    <s v="April"/>
    <x v="14"/>
    <n v="19"/>
    <x v="11"/>
    <s v="Noerch"/>
    <s v="Makan di Tempat"/>
    <x v="0"/>
    <m/>
    <s v="Unknown"/>
    <x v="5"/>
    <x v="0"/>
    <m/>
    <x v="5"/>
    <s v="REGULAR"/>
    <m/>
    <n v="1"/>
    <n v="20000"/>
    <n v="20000"/>
    <m/>
  </r>
  <r>
    <s v="S/260415/1/69_x000a_"/>
    <s v="15 April 2026, 19:36:35"/>
    <s v="Wednesday"/>
    <s v="April"/>
    <x v="14"/>
    <n v="19"/>
    <x v="11"/>
    <s v="Noerch"/>
    <s v="Makan di Tempat"/>
    <x v="0"/>
    <s v="-"/>
    <s v="Unknown"/>
    <x v="15"/>
    <x v="0"/>
    <m/>
    <x v="2"/>
    <s v="REGULAR"/>
    <m/>
    <n v="1"/>
    <n v="19000"/>
    <n v="19000"/>
    <n v="19000"/>
  </r>
  <r>
    <s v="S/260415/1/70_x000a_"/>
    <s v="15 April 2026, 19:41:11"/>
    <s v="Wednesday"/>
    <s v="April"/>
    <x v="14"/>
    <n v="19"/>
    <x v="11"/>
    <s v="Noerch"/>
    <s v="Makan di Tempat"/>
    <x v="0"/>
    <s v="-"/>
    <s v="Unknown"/>
    <x v="37"/>
    <x v="0"/>
    <m/>
    <x v="0"/>
    <s v="REGULAR"/>
    <m/>
    <n v="1"/>
    <n v="20000"/>
    <n v="20000"/>
    <n v="44000"/>
  </r>
  <r>
    <s v="S/260415/1/70_x000a_"/>
    <s v="15 April 2026, 19:41:11"/>
    <s v="Wednesday"/>
    <s v="April"/>
    <x v="14"/>
    <n v="19"/>
    <x v="11"/>
    <s v="Noerch"/>
    <s v="Makan di Tempat"/>
    <x v="0"/>
    <m/>
    <s v="Unknown"/>
    <x v="53"/>
    <x v="0"/>
    <m/>
    <x v="16"/>
    <m/>
    <m/>
    <n v="1"/>
    <n v="24000"/>
    <n v="24000"/>
    <m/>
  </r>
  <r>
    <s v="S/260415/1/71_x000a_"/>
    <s v="15 April 2026, 19:43:24"/>
    <s v="Wednesday"/>
    <s v="April"/>
    <x v="14"/>
    <n v="19"/>
    <x v="11"/>
    <s v="Noerch"/>
    <s v="Makan di Tempat"/>
    <x v="0"/>
    <s v="-"/>
    <s v="Unknown"/>
    <x v="37"/>
    <x v="0"/>
    <m/>
    <x v="0"/>
    <s v="REGULAR"/>
    <m/>
    <n v="1"/>
    <n v="20000"/>
    <n v="20000"/>
    <n v="40000"/>
  </r>
  <r>
    <s v="S/260415/1/71_x000a_"/>
    <s v="15 April 2026, 19:43:24"/>
    <s v="Wednesday"/>
    <s v="April"/>
    <x v="14"/>
    <n v="19"/>
    <x v="11"/>
    <s v="Noerch"/>
    <s v="Makan di Tempat"/>
    <x v="0"/>
    <m/>
    <s v="Unknown"/>
    <x v="35"/>
    <x v="0"/>
    <m/>
    <x v="1"/>
    <s v="REGULAR"/>
    <m/>
    <n v="1"/>
    <n v="20000"/>
    <n v="20000"/>
    <m/>
  </r>
  <r>
    <s v="S/260415/1/72_x000a_"/>
    <s v="15 April 2026, 19:48:25"/>
    <s v="Wednesday"/>
    <s v="April"/>
    <x v="14"/>
    <n v="19"/>
    <x v="11"/>
    <s v="Noerch"/>
    <s v="Makan di Tempat"/>
    <x v="1"/>
    <s v="-"/>
    <s v="Unknown"/>
    <x v="1"/>
    <x v="0"/>
    <m/>
    <x v="1"/>
    <s v="REGULAR"/>
    <m/>
    <n v="1"/>
    <n v="20000"/>
    <n v="20000"/>
    <n v="20000"/>
  </r>
  <r>
    <s v="S/260415/1/73_x000a_"/>
    <s v="15 April 2026, 19:50:09"/>
    <s v="Wednesday"/>
    <s v="April"/>
    <x v="14"/>
    <n v="19"/>
    <x v="11"/>
    <s v="Noerch"/>
    <s v="Makan di Tempat"/>
    <x v="0"/>
    <s v="-"/>
    <s v="Unknown"/>
    <x v="8"/>
    <x v="0"/>
    <m/>
    <x v="5"/>
    <s v="LARGE"/>
    <m/>
    <n v="1"/>
    <n v="23000"/>
    <n v="23000"/>
    <n v="43000"/>
  </r>
  <r>
    <s v="S/260415/1/73_x000a_"/>
    <s v="15 April 2026, 19:50:09"/>
    <s v="Wednesday"/>
    <s v="April"/>
    <x v="14"/>
    <n v="19"/>
    <x v="11"/>
    <s v="Noerch"/>
    <s v="Makan di Tempat"/>
    <x v="0"/>
    <m/>
    <s v="Unknown"/>
    <x v="1"/>
    <x v="0"/>
    <s v="less s"/>
    <x v="1"/>
    <s v="REGULAR"/>
    <m/>
    <n v="1"/>
    <n v="20000"/>
    <n v="20000"/>
    <m/>
  </r>
  <r>
    <s v="S/260415/1/74_x000a_"/>
    <s v="15 April 2026, 19:52:39"/>
    <s v="Wednesday"/>
    <s v="April"/>
    <x v="14"/>
    <n v="19"/>
    <x v="11"/>
    <s v="Noerch"/>
    <s v="Makan di Tempat"/>
    <x v="0"/>
    <s v="43 selasar"/>
    <s v="Identified"/>
    <x v="2"/>
    <x v="0"/>
    <m/>
    <x v="2"/>
    <s v="REGULAR"/>
    <m/>
    <n v="1"/>
    <n v="17000"/>
    <n v="17000"/>
    <n v="37000"/>
  </r>
  <r>
    <s v="S/260415/1/74_x000a_"/>
    <s v="15 April 2026, 19:52:39"/>
    <s v="Wednesday"/>
    <s v="April"/>
    <x v="14"/>
    <n v="19"/>
    <x v="11"/>
    <s v="Noerch"/>
    <s v="Makan di Tempat"/>
    <x v="0"/>
    <m/>
    <s v="Unknown"/>
    <x v="16"/>
    <x v="0"/>
    <m/>
    <x v="6"/>
    <m/>
    <m/>
    <n v="1"/>
    <n v="20000"/>
    <n v="20000"/>
    <m/>
  </r>
  <r>
    <s v="S/260415/1/75_x000a_"/>
    <s v="15 April 2026, 19:54:37"/>
    <s v="Wednesday"/>
    <s v="April"/>
    <x v="14"/>
    <n v="19"/>
    <x v="11"/>
    <s v="Arza"/>
    <s v="Makan di Tempat"/>
    <x v="0"/>
    <s v="-"/>
    <s v="Unknown"/>
    <x v="37"/>
    <x v="0"/>
    <s v="less sweet"/>
    <x v="0"/>
    <s v="LARGE"/>
    <m/>
    <n v="1"/>
    <n v="22000"/>
    <n v="22000"/>
    <n v="46000"/>
  </r>
  <r>
    <s v="S/260415/1/75_x000a_"/>
    <s v="15 April 2026, 19:54:37"/>
    <s v="Wednesday"/>
    <s v="April"/>
    <x v="14"/>
    <n v="19"/>
    <x v="11"/>
    <s v="Arza"/>
    <s v="Makan di Tempat"/>
    <x v="0"/>
    <m/>
    <s v="Unknown"/>
    <x v="38"/>
    <x v="0"/>
    <m/>
    <x v="0"/>
    <s v="LARGE"/>
    <m/>
    <n v="1"/>
    <n v="24000"/>
    <n v="24000"/>
    <m/>
  </r>
  <r>
    <s v="S/260415/1/76_x000a_"/>
    <s v="15 April 2026, 19:56:27"/>
    <s v="Wednesday"/>
    <s v="April"/>
    <x v="14"/>
    <n v="19"/>
    <x v="11"/>
    <s v="Arza"/>
    <s v="Makan di Tempat"/>
    <x v="0"/>
    <s v="39 out"/>
    <s v="Identified"/>
    <x v="73"/>
    <x v="0"/>
    <m/>
    <x v="11"/>
    <s v="BIASA"/>
    <m/>
    <n v="1"/>
    <n v="8000"/>
    <n v="8000"/>
    <n v="45000"/>
  </r>
  <r>
    <s v="S/260415/1/76_x000a_"/>
    <s v="15 April 2026, 19:56:27"/>
    <s v="Wednesday"/>
    <s v="April"/>
    <x v="14"/>
    <n v="19"/>
    <x v="11"/>
    <s v="Arza"/>
    <s v="Makan di Tempat"/>
    <x v="0"/>
    <m/>
    <s v="Unknown"/>
    <x v="2"/>
    <x v="0"/>
    <m/>
    <x v="2"/>
    <s v="REGULAR"/>
    <m/>
    <n v="1"/>
    <n v="17000"/>
    <n v="17000"/>
    <m/>
  </r>
  <r>
    <s v="S/260415/1/76_x000a_"/>
    <s v="15 April 2026, 19:56:27"/>
    <s v="Wednesday"/>
    <s v="April"/>
    <x v="14"/>
    <n v="19"/>
    <x v="11"/>
    <s v="Arza"/>
    <s v="Makan di Tempat"/>
    <x v="0"/>
    <m/>
    <s v="Unknown"/>
    <x v="16"/>
    <x v="0"/>
    <m/>
    <x v="6"/>
    <m/>
    <m/>
    <n v="1"/>
    <n v="20000"/>
    <n v="20000"/>
    <m/>
  </r>
  <r>
    <s v="S/260415/1/77_x000a_"/>
    <s v="15 April 2026, 20:00:51"/>
    <s v="Wednesday"/>
    <s v="April"/>
    <x v="14"/>
    <n v="20"/>
    <x v="12"/>
    <s v="Arza"/>
    <s v="Makan di Tempat"/>
    <x v="0"/>
    <s v="07 out"/>
    <s v="Identified"/>
    <x v="0"/>
    <x v="0"/>
    <m/>
    <x v="0"/>
    <s v="LARGE"/>
    <m/>
    <n v="1"/>
    <n v="22000"/>
    <n v="22000"/>
    <n v="60000"/>
  </r>
  <r>
    <s v="S/260415/1/77_x000a_"/>
    <s v="15 April 2026, 20:00:51"/>
    <s v="Wednesday"/>
    <s v="April"/>
    <x v="14"/>
    <n v="20"/>
    <x v="12"/>
    <s v="Arza"/>
    <s v="Makan di Tempat"/>
    <x v="0"/>
    <m/>
    <s v="Unknown"/>
    <x v="3"/>
    <x v="0"/>
    <m/>
    <x v="3"/>
    <m/>
    <m/>
    <n v="1"/>
    <n v="14000"/>
    <n v="14000"/>
    <m/>
  </r>
  <r>
    <s v="S/260415/1/77_x000a_"/>
    <s v="15 April 2026, 20:00:51"/>
    <s v="Wednesday"/>
    <s v="April"/>
    <x v="14"/>
    <n v="20"/>
    <x v="12"/>
    <s v="Arza"/>
    <s v="Makan di Tempat"/>
    <x v="0"/>
    <m/>
    <s v="Unknown"/>
    <x v="14"/>
    <x v="0"/>
    <m/>
    <x v="0"/>
    <s v="LARGE"/>
    <m/>
    <n v="1"/>
    <n v="24000"/>
    <n v="24000"/>
    <m/>
  </r>
  <r>
    <s v="S/260415/1/78_x000a_"/>
    <s v="15 April 2026, 20:02:18"/>
    <s v="Wednesday"/>
    <s v="April"/>
    <x v="14"/>
    <n v="20"/>
    <x v="12"/>
    <s v="Arza"/>
    <s v="Makan di Tempat"/>
    <x v="0"/>
    <s v="42 out"/>
    <s v="Identified"/>
    <x v="73"/>
    <x v="0"/>
    <m/>
    <x v="11"/>
    <s v="BIASA"/>
    <m/>
    <n v="1"/>
    <n v="8000"/>
    <n v="8000"/>
    <n v="105000"/>
  </r>
  <r>
    <s v="S/260415/1/78_x000a_"/>
    <s v="15 April 2026, 20:02:18"/>
    <s v="Wednesday"/>
    <s v="April"/>
    <x v="14"/>
    <n v="20"/>
    <x v="12"/>
    <s v="Arza"/>
    <s v="Makan di Tempat"/>
    <x v="0"/>
    <m/>
    <s v="Unknown"/>
    <x v="15"/>
    <x v="0"/>
    <m/>
    <x v="2"/>
    <s v="HOT"/>
    <m/>
    <n v="1"/>
    <n v="18000"/>
    <n v="18000"/>
    <m/>
  </r>
  <r>
    <s v="S/260415/1/78_x000a_"/>
    <s v="15 April 2026, 20:02:18"/>
    <s v="Wednesday"/>
    <s v="April"/>
    <x v="14"/>
    <n v="20"/>
    <x v="12"/>
    <s v="Arza"/>
    <s v="Makan di Tempat"/>
    <x v="0"/>
    <m/>
    <s v="Unknown"/>
    <x v="31"/>
    <x v="0"/>
    <m/>
    <x v="7"/>
    <m/>
    <m/>
    <n v="2"/>
    <n v="28000"/>
    <n v="56000"/>
    <m/>
  </r>
  <r>
    <s v="S/260415/1/78_x000a_"/>
    <s v="15 April 2026, 20:02:18"/>
    <s v="Wednesday"/>
    <s v="April"/>
    <x v="14"/>
    <n v="20"/>
    <x v="12"/>
    <s v="Arza"/>
    <s v="Makan di Tempat"/>
    <x v="0"/>
    <m/>
    <s v="Unknown"/>
    <x v="5"/>
    <x v="0"/>
    <m/>
    <x v="5"/>
    <s v="LARGE"/>
    <m/>
    <n v="1"/>
    <n v="23000"/>
    <n v="23000"/>
    <m/>
  </r>
  <r>
    <s v="S/260415/1/79_x000a_"/>
    <s v="15 April 2026, 20:04:12"/>
    <s v="Wednesday"/>
    <s v="April"/>
    <x v="14"/>
    <n v="20"/>
    <x v="12"/>
    <s v="Arza"/>
    <s v="Makan di Tempat"/>
    <x v="0"/>
    <s v="47 bawah tangga"/>
    <s v="Identified"/>
    <x v="31"/>
    <x v="0"/>
    <m/>
    <x v="7"/>
    <m/>
    <m/>
    <n v="1"/>
    <n v="28000"/>
    <n v="28000"/>
    <n v="48000"/>
  </r>
  <r>
    <s v="S/260415/1/79_x000a_"/>
    <s v="15 April 2026, 20:04:12"/>
    <s v="Wednesday"/>
    <s v="April"/>
    <x v="14"/>
    <n v="20"/>
    <x v="12"/>
    <s v="Arza"/>
    <s v="Makan di Tempat"/>
    <x v="0"/>
    <m/>
    <s v="Unknown"/>
    <x v="5"/>
    <x v="0"/>
    <s v="less s"/>
    <x v="5"/>
    <s v="REGULAR"/>
    <m/>
    <n v="1"/>
    <n v="20000"/>
    <n v="20000"/>
    <m/>
  </r>
  <r>
    <s v="S/260415/1/80_x000a_"/>
    <s v="15 April 2026, 20:11:45"/>
    <s v="Wednesday"/>
    <s v="April"/>
    <x v="14"/>
    <n v="20"/>
    <x v="12"/>
    <s v="Arza"/>
    <s v="Makan di Tempat"/>
    <x v="0"/>
    <s v="24 selasar"/>
    <s v="Identified"/>
    <x v="16"/>
    <x v="0"/>
    <m/>
    <x v="6"/>
    <m/>
    <m/>
    <n v="1"/>
    <n v="20000"/>
    <n v="20000"/>
    <n v="74000"/>
  </r>
  <r>
    <s v="S/260415/1/80_x000a_"/>
    <s v="15 April 2026, 20:11:45"/>
    <s v="Wednesday"/>
    <s v="April"/>
    <x v="14"/>
    <n v="20"/>
    <x v="12"/>
    <s v="Arza"/>
    <s v="Makan di Tempat"/>
    <x v="0"/>
    <m/>
    <s v="Unknown"/>
    <x v="3"/>
    <x v="0"/>
    <m/>
    <x v="3"/>
    <m/>
    <m/>
    <n v="1"/>
    <n v="14000"/>
    <n v="14000"/>
    <m/>
  </r>
  <r>
    <s v="S/260415/1/80_x000a_"/>
    <s v="15 April 2026, 20:11:45"/>
    <s v="Wednesday"/>
    <s v="April"/>
    <x v="14"/>
    <n v="20"/>
    <x v="12"/>
    <s v="Arza"/>
    <s v="Makan di Tempat"/>
    <x v="0"/>
    <m/>
    <s v="Unknown"/>
    <x v="5"/>
    <x v="0"/>
    <m/>
    <x v="5"/>
    <s v="REGULAR"/>
    <m/>
    <n v="1"/>
    <n v="20000"/>
    <n v="20000"/>
    <m/>
  </r>
  <r>
    <s v="S/260415/1/80_x000a_"/>
    <s v="15 April 2026, 20:11:45"/>
    <s v="Wednesday"/>
    <s v="April"/>
    <x v="14"/>
    <n v="20"/>
    <x v="12"/>
    <s v="Arza"/>
    <s v="Makan di Tempat"/>
    <x v="0"/>
    <m/>
    <s v="Unknown"/>
    <x v="1"/>
    <x v="0"/>
    <m/>
    <x v="1"/>
    <s v="REGULAR"/>
    <m/>
    <n v="1"/>
    <n v="20000"/>
    <n v="20000"/>
    <m/>
  </r>
  <r>
    <s v="S/260415/1/81_x000a_"/>
    <s v="15 April 2026, 20:15:19"/>
    <s v="Wednesday"/>
    <s v="April"/>
    <x v="14"/>
    <n v="20"/>
    <x v="12"/>
    <s v="Arza"/>
    <s v="Makan di Tempat"/>
    <x v="0"/>
    <s v="-"/>
    <s v="Unknown"/>
    <x v="66"/>
    <x v="0"/>
    <m/>
    <x v="4"/>
    <s v="REGULAR"/>
    <m/>
    <n v="1"/>
    <n v="18000"/>
    <n v="18000"/>
    <n v="18000"/>
  </r>
  <r>
    <s v="S/260415/1/82_x000a_"/>
    <s v="15 April 2026, 20:16:47"/>
    <s v="Wednesday"/>
    <s v="April"/>
    <x v="14"/>
    <n v="20"/>
    <x v="12"/>
    <s v="Arza"/>
    <s v="Makan di Tempat"/>
    <x v="0"/>
    <s v="09 selasar"/>
    <s v="Identified"/>
    <x v="39"/>
    <x v="0"/>
    <s v="ga pds"/>
    <x v="8"/>
    <m/>
    <m/>
    <n v="1"/>
    <n v="22000"/>
    <n v="22000"/>
    <n v="22000"/>
  </r>
  <r>
    <s v="S/260415/1/83_x000a_"/>
    <s v="15 April 2026, 20:17:53"/>
    <s v="Wednesday"/>
    <s v="April"/>
    <x v="14"/>
    <n v="20"/>
    <x v="12"/>
    <s v="Arza"/>
    <s v="Makan di Tempat"/>
    <x v="0"/>
    <s v="-"/>
    <s v="Unknown"/>
    <x v="73"/>
    <x v="0"/>
    <m/>
    <x v="11"/>
    <s v="BIASA"/>
    <m/>
    <n v="1"/>
    <n v="8000"/>
    <n v="8000"/>
    <n v="28000"/>
  </r>
  <r>
    <s v="S/260415/1/83_x000a_"/>
    <s v="15 April 2026, 20:17:53"/>
    <s v="Wednesday"/>
    <s v="April"/>
    <x v="14"/>
    <n v="20"/>
    <x v="12"/>
    <s v="Arza"/>
    <s v="Makan di Tempat"/>
    <x v="0"/>
    <m/>
    <s v="Unknown"/>
    <x v="2"/>
    <x v="0"/>
    <m/>
    <x v="2"/>
    <s v="LARGE"/>
    <m/>
    <n v="1"/>
    <n v="20000"/>
    <n v="20000"/>
    <m/>
  </r>
  <r>
    <s v="S/260415/1/84_x000a_"/>
    <s v="15 April 2026, 20:19:49"/>
    <s v="Wednesday"/>
    <s v="April"/>
    <x v="14"/>
    <n v="20"/>
    <x v="12"/>
    <s v="Arza"/>
    <s v="Makan di Tempat"/>
    <x v="0"/>
    <s v="05 atas"/>
    <s v="Identified"/>
    <x v="73"/>
    <x v="0"/>
    <m/>
    <x v="11"/>
    <s v="BIASA"/>
    <m/>
    <n v="1"/>
    <n v="8000"/>
    <n v="8000"/>
    <n v="55000"/>
  </r>
  <r>
    <s v="S/260415/1/84_x000a_"/>
    <s v="15 April 2026, 20:19:49"/>
    <s v="Wednesday"/>
    <s v="April"/>
    <x v="14"/>
    <n v="20"/>
    <x v="12"/>
    <s v="Arza"/>
    <s v="Makan di Tempat"/>
    <x v="0"/>
    <m/>
    <s v="Unknown"/>
    <x v="15"/>
    <x v="0"/>
    <m/>
    <x v="2"/>
    <s v="REGULAR"/>
    <m/>
    <n v="1"/>
    <n v="19000"/>
    <n v="19000"/>
    <m/>
  </r>
  <r>
    <s v="S/260415/1/84_x000a_"/>
    <s v="15 April 2026, 20:19:49"/>
    <s v="Wednesday"/>
    <s v="April"/>
    <x v="14"/>
    <n v="20"/>
    <x v="12"/>
    <s v="Arza"/>
    <s v="Makan di Tempat"/>
    <x v="0"/>
    <m/>
    <s v="Unknown"/>
    <x v="31"/>
    <x v="0"/>
    <m/>
    <x v="7"/>
    <m/>
    <m/>
    <n v="1"/>
    <n v="28000"/>
    <n v="28000"/>
    <m/>
  </r>
  <r>
    <s v="S/260415/1/85_x000a_"/>
    <s v="15 April 2026, 20:25:11"/>
    <s v="Wednesday"/>
    <s v="April"/>
    <x v="14"/>
    <n v="20"/>
    <x v="12"/>
    <s v="Noerch"/>
    <s v="Makan di Tempat"/>
    <x v="1"/>
    <s v="11 out"/>
    <s v="Identified"/>
    <x v="67"/>
    <x v="0"/>
    <m/>
    <x v="3"/>
    <m/>
    <m/>
    <n v="1"/>
    <n v="19000"/>
    <n v="19000"/>
    <n v="19000"/>
  </r>
  <r>
    <s v="S/260415/1/86_x000a_"/>
    <s v="15 April 2026, 20:27:15"/>
    <s v="Wednesday"/>
    <s v="April"/>
    <x v="14"/>
    <n v="20"/>
    <x v="12"/>
    <s v="Arza"/>
    <s v="Makan di Tempat"/>
    <x v="0"/>
    <s v="04 selasar"/>
    <s v="Identified"/>
    <x v="41"/>
    <x v="0"/>
    <m/>
    <x v="0"/>
    <s v="LARGE"/>
    <m/>
    <n v="1"/>
    <n v="22000"/>
    <n v="22000"/>
    <n v="80000"/>
  </r>
  <r>
    <s v="S/260415/1/86_x000a_"/>
    <s v="15 April 2026, 20:27:15"/>
    <s v="Wednesday"/>
    <s v="April"/>
    <x v="14"/>
    <n v="20"/>
    <x v="12"/>
    <s v="Arza"/>
    <s v="Makan di Tempat"/>
    <x v="0"/>
    <m/>
    <s v="Unknown"/>
    <x v="3"/>
    <x v="0"/>
    <m/>
    <x v="3"/>
    <m/>
    <m/>
    <n v="1"/>
    <n v="14000"/>
    <n v="14000"/>
    <m/>
  </r>
  <r>
    <s v="S/260415/1/86_x000a_"/>
    <s v="15 April 2026, 20:27:15"/>
    <s v="Wednesday"/>
    <s v="April"/>
    <x v="14"/>
    <n v="20"/>
    <x v="12"/>
    <s v="Arza"/>
    <s v="Makan di Tempat"/>
    <x v="0"/>
    <m/>
    <s v="Unknown"/>
    <x v="47"/>
    <x v="0"/>
    <m/>
    <x v="16"/>
    <m/>
    <m/>
    <n v="1"/>
    <n v="20000"/>
    <n v="20000"/>
    <m/>
  </r>
  <r>
    <s v="S/260415/1/86_x000a_"/>
    <s v="15 April 2026, 20:27:15"/>
    <s v="Wednesday"/>
    <s v="April"/>
    <x v="14"/>
    <n v="20"/>
    <x v="12"/>
    <s v="Arza"/>
    <s v="Makan di Tempat"/>
    <x v="0"/>
    <m/>
    <s v="Unknown"/>
    <x v="56"/>
    <x v="0"/>
    <m/>
    <x v="1"/>
    <s v="LARGE"/>
    <m/>
    <n v="1"/>
    <n v="24000"/>
    <n v="24000"/>
    <m/>
  </r>
  <r>
    <s v="S/260415/1/87_x000a_"/>
    <s v="15 April 2026, 20:33:01"/>
    <s v="Wednesday"/>
    <s v="April"/>
    <x v="14"/>
    <n v="20"/>
    <x v="12"/>
    <s v="Arza"/>
    <s v="Makan di Tempat"/>
    <x v="0"/>
    <s v="22 indoor"/>
    <s v="Identified"/>
    <x v="57"/>
    <x v="0"/>
    <m/>
    <x v="1"/>
    <s v="LARGE"/>
    <m/>
    <n v="1"/>
    <n v="24000"/>
    <n v="24000"/>
    <n v="58000"/>
  </r>
  <r>
    <s v="S/260415/1/87_x000a_"/>
    <s v="15 April 2026, 20:33:01"/>
    <s v="Wednesday"/>
    <s v="April"/>
    <x v="14"/>
    <n v="20"/>
    <x v="12"/>
    <s v="Arza"/>
    <s v="Makan di Tempat"/>
    <x v="0"/>
    <m/>
    <s v="Unknown"/>
    <x v="3"/>
    <x v="0"/>
    <m/>
    <x v="3"/>
    <m/>
    <m/>
    <n v="1"/>
    <n v="14000"/>
    <n v="14000"/>
    <m/>
  </r>
  <r>
    <s v="S/260415/1/87_x000a_"/>
    <s v="15 April 2026, 20:33:01"/>
    <s v="Wednesday"/>
    <s v="April"/>
    <x v="14"/>
    <n v="20"/>
    <x v="12"/>
    <s v="Arza"/>
    <s v="Makan di Tempat"/>
    <x v="0"/>
    <m/>
    <s v="Unknown"/>
    <x v="20"/>
    <x v="0"/>
    <m/>
    <x v="5"/>
    <s v="REGULAR"/>
    <m/>
    <n v="1"/>
    <n v="20000"/>
    <n v="20000"/>
    <m/>
  </r>
  <r>
    <s v="S/260415/1/88_x000a_"/>
    <s v="15 April 2026, 20:34:43"/>
    <s v="Wednesday"/>
    <s v="April"/>
    <x v="14"/>
    <n v="20"/>
    <x v="12"/>
    <s v="Arza"/>
    <s v="Makan di Tempat"/>
    <x v="0"/>
    <s v="-"/>
    <s v="Unknown"/>
    <x v="14"/>
    <x v="0"/>
    <m/>
    <x v="0"/>
    <s v="LARGE"/>
    <m/>
    <n v="1"/>
    <n v="24000"/>
    <n v="24000"/>
    <n v="72000"/>
  </r>
  <r>
    <s v="S/260415/1/88_x000a_"/>
    <s v="15 April 2026, 20:34:43"/>
    <s v="Wednesday"/>
    <s v="April"/>
    <x v="14"/>
    <n v="20"/>
    <x v="12"/>
    <s v="Arza"/>
    <s v="Makan di Tempat"/>
    <x v="0"/>
    <m/>
    <s v="Unknown"/>
    <x v="62"/>
    <x v="0"/>
    <m/>
    <x v="19"/>
    <s v="LARGE"/>
    <m/>
    <n v="2"/>
    <n v="24000"/>
    <n v="48000"/>
    <m/>
  </r>
  <r>
    <s v="S/260415/1/89_x000a_"/>
    <s v="15 April 2026, 20:36:17"/>
    <s v="Wednesday"/>
    <s v="April"/>
    <x v="14"/>
    <n v="20"/>
    <x v="12"/>
    <s v="Arza"/>
    <s v="Makan di Tempat"/>
    <x v="0"/>
    <s v="01 hall"/>
    <s v="Identified"/>
    <x v="73"/>
    <x v="0"/>
    <m/>
    <x v="11"/>
    <s v="BIASA"/>
    <m/>
    <n v="1"/>
    <n v="8000"/>
    <n v="8000"/>
    <n v="48000"/>
  </r>
  <r>
    <s v="S/260415/1/89_x000a_"/>
    <s v="15 April 2026, 20:36:17"/>
    <s v="Wednesday"/>
    <s v="April"/>
    <x v="14"/>
    <n v="20"/>
    <x v="12"/>
    <s v="Arza"/>
    <s v="Makan di Tempat"/>
    <x v="0"/>
    <m/>
    <s v="Unknown"/>
    <x v="18"/>
    <x v="0"/>
    <m/>
    <x v="0"/>
    <s v="REGULAR"/>
    <m/>
    <n v="1"/>
    <n v="20000"/>
    <n v="20000"/>
    <m/>
  </r>
  <r>
    <s v="S/260415/1/89_x000a_"/>
    <s v="15 April 2026, 20:36:17"/>
    <s v="Wednesday"/>
    <s v="April"/>
    <x v="14"/>
    <n v="20"/>
    <x v="12"/>
    <s v="Arza"/>
    <s v="Makan di Tempat"/>
    <x v="0"/>
    <m/>
    <s v="Unknown"/>
    <x v="43"/>
    <x v="0"/>
    <m/>
    <x v="15"/>
    <m/>
    <m/>
    <n v="1"/>
    <n v="20000"/>
    <n v="20000"/>
    <m/>
  </r>
  <r>
    <s v="S/260415/1/90_x000a_"/>
    <s v="15 April 2026, 20:37:27"/>
    <s v="Wednesday"/>
    <s v="April"/>
    <x v="14"/>
    <n v="20"/>
    <x v="12"/>
    <s v="Arza"/>
    <s v="Makan di Tempat"/>
    <x v="0"/>
    <s v="48 hall"/>
    <s v="Identified"/>
    <x v="73"/>
    <x v="0"/>
    <m/>
    <x v="11"/>
    <s v="BIASA"/>
    <m/>
    <n v="1"/>
    <n v="8000"/>
    <n v="8000"/>
    <n v="22000"/>
  </r>
  <r>
    <s v="S/260415/1/90_x000a_"/>
    <s v="15 April 2026, 20:37:27"/>
    <s v="Wednesday"/>
    <s v="April"/>
    <x v="14"/>
    <n v="20"/>
    <x v="12"/>
    <s v="Arza"/>
    <s v="Makan di Tempat"/>
    <x v="0"/>
    <m/>
    <s v="Unknown"/>
    <x v="69"/>
    <x v="0"/>
    <s v="pedes"/>
    <x v="10"/>
    <m/>
    <m/>
    <n v="1"/>
    <n v="14000"/>
    <n v="14000"/>
    <m/>
  </r>
  <r>
    <s v="S/260415/1/91_x000a_"/>
    <s v="15 April 2026, 20:44:31"/>
    <s v="Wednesday"/>
    <s v="April"/>
    <x v="14"/>
    <n v="20"/>
    <x v="12"/>
    <s v="Arza"/>
    <s v="Makan di Tempat"/>
    <x v="0"/>
    <s v="-"/>
    <s v="Unknown"/>
    <x v="2"/>
    <x v="0"/>
    <m/>
    <x v="2"/>
    <s v="REGULAR"/>
    <m/>
    <n v="1"/>
    <n v="17000"/>
    <n v="17000"/>
    <n v="41000"/>
  </r>
  <r>
    <s v="S/260415/1/91_x000a_"/>
    <s v="15 April 2026, 20:44:31"/>
    <s v="Wednesday"/>
    <s v="April"/>
    <x v="14"/>
    <n v="20"/>
    <x v="12"/>
    <s v="Arza"/>
    <s v="Makan di Tempat"/>
    <x v="0"/>
    <m/>
    <s v="Unknown"/>
    <x v="14"/>
    <x v="0"/>
    <m/>
    <x v="0"/>
    <s v="LARGE"/>
    <m/>
    <n v="1"/>
    <n v="24000"/>
    <n v="24000"/>
    <m/>
  </r>
  <r>
    <s v="S/260415/1/92_x000a_"/>
    <s v="15 April 2026, 20:47:10"/>
    <s v="Wednesday"/>
    <s v="April"/>
    <x v="14"/>
    <n v="20"/>
    <x v="12"/>
    <s v="Arza"/>
    <s v="Makan di Tempat"/>
    <x v="0"/>
    <s v="-"/>
    <s v="Unknown"/>
    <x v="5"/>
    <x v="0"/>
    <m/>
    <x v="5"/>
    <s v="LARGE"/>
    <m/>
    <n v="1"/>
    <n v="23000"/>
    <n v="23000"/>
    <n v="23000"/>
  </r>
  <r>
    <s v="S/260415/1/93_x000a_"/>
    <s v="15 April 2026, 20:48:00"/>
    <s v="Wednesday"/>
    <s v="April"/>
    <x v="14"/>
    <n v="20"/>
    <x v="12"/>
    <s v="Arza"/>
    <s v="Makan di Tempat"/>
    <x v="1"/>
    <s v="-"/>
    <s v="Unknown"/>
    <x v="73"/>
    <x v="0"/>
    <m/>
    <x v="11"/>
    <s v="BIASA"/>
    <m/>
    <n v="1"/>
    <n v="8000"/>
    <n v="8000"/>
    <n v="8000"/>
  </r>
  <r>
    <s v="S/260415/1/94_x000a_"/>
    <s v="15 April 2026, 20:49:17"/>
    <s v="Wednesday"/>
    <s v="April"/>
    <x v="14"/>
    <n v="20"/>
    <x v="12"/>
    <s v="Noerch"/>
    <s v="Makan di Tempat"/>
    <x v="1"/>
    <s v="-"/>
    <s v="Unknown"/>
    <x v="73"/>
    <x v="0"/>
    <m/>
    <x v="11"/>
    <s v="BIASA"/>
    <m/>
    <n v="1"/>
    <n v="8000"/>
    <n v="8000"/>
    <n v="49000"/>
  </r>
  <r>
    <s v="S/260415/1/94_x000a_"/>
    <s v="15 April 2026, 20:49:17"/>
    <s v="Wednesday"/>
    <s v="April"/>
    <x v="14"/>
    <n v="20"/>
    <x v="12"/>
    <s v="Noerch"/>
    <s v="Makan di Tempat"/>
    <x v="1"/>
    <m/>
    <s v="Unknown"/>
    <x v="2"/>
    <x v="0"/>
    <m/>
    <x v="2"/>
    <s v="REGULAR"/>
    <m/>
    <n v="1"/>
    <n v="17000"/>
    <n v="17000"/>
    <m/>
  </r>
  <r>
    <s v="S/260415/1/94_x000a_"/>
    <s v="15 April 2026, 20:49:17"/>
    <s v="Wednesday"/>
    <s v="April"/>
    <x v="14"/>
    <n v="20"/>
    <x v="12"/>
    <s v="Noerch"/>
    <s v="Makan di Tempat"/>
    <x v="1"/>
    <m/>
    <s v="Unknown"/>
    <x v="56"/>
    <x v="0"/>
    <m/>
    <x v="1"/>
    <s v="LARGE"/>
    <m/>
    <n v="1"/>
    <n v="24000"/>
    <n v="24000"/>
    <m/>
  </r>
  <r>
    <s v="S/260415/1/95_x000a_"/>
    <s v="15 April 2026, 20:52:15"/>
    <s v="Wednesday"/>
    <s v="April"/>
    <x v="14"/>
    <n v="20"/>
    <x v="12"/>
    <s v="Noerch"/>
    <s v="Makan di Tempat"/>
    <x v="0"/>
    <s v="-"/>
    <s v="Unknown"/>
    <x v="14"/>
    <x v="0"/>
    <m/>
    <x v="0"/>
    <s v="LARGE"/>
    <m/>
    <n v="1"/>
    <n v="24000"/>
    <n v="24000"/>
    <n v="24000"/>
  </r>
  <r>
    <s v="S/260415/1/96_x000a_"/>
    <s v="15 April 2026, 20:53:49"/>
    <s v="Wednesday"/>
    <s v="April"/>
    <x v="14"/>
    <n v="20"/>
    <x v="12"/>
    <s v="Arza"/>
    <s v="Makan di Tempat"/>
    <x v="0"/>
    <s v="-"/>
    <s v="Unknown"/>
    <x v="20"/>
    <x v="0"/>
    <m/>
    <x v="5"/>
    <s v="LARGE"/>
    <m/>
    <n v="1"/>
    <n v="23000"/>
    <n v="23000"/>
    <n v="45000"/>
  </r>
  <r>
    <s v="S/260415/1/96_x000a_"/>
    <s v="15 April 2026, 20:53:49"/>
    <s v="Wednesday"/>
    <s v="April"/>
    <x v="14"/>
    <n v="20"/>
    <x v="12"/>
    <s v="Arza"/>
    <s v="Makan di Tempat"/>
    <x v="0"/>
    <m/>
    <s v="Unknown"/>
    <x v="36"/>
    <x v="0"/>
    <m/>
    <x v="0"/>
    <s v="LARGE"/>
    <m/>
    <n v="1"/>
    <n v="22000"/>
    <n v="22000"/>
    <m/>
  </r>
  <r>
    <s v="S/260415/1/97_x000a_"/>
    <s v="15 April 2026, 20:55:34"/>
    <s v="Wednesday"/>
    <s v="April"/>
    <x v="14"/>
    <n v="20"/>
    <x v="12"/>
    <s v="Arza"/>
    <s v="Makan di Tempat"/>
    <x v="0"/>
    <s v="05 outdoor"/>
    <s v="Identified"/>
    <x v="8"/>
    <x v="0"/>
    <m/>
    <x v="5"/>
    <s v="LARGE"/>
    <m/>
    <n v="1"/>
    <n v="23000"/>
    <n v="23000"/>
    <n v="37000"/>
  </r>
  <r>
    <s v="S/260415/1/97_x000a_"/>
    <s v="15 April 2026, 20:55:34"/>
    <s v="Wednesday"/>
    <s v="April"/>
    <x v="14"/>
    <n v="20"/>
    <x v="12"/>
    <s v="Arza"/>
    <s v="Makan di Tempat"/>
    <x v="0"/>
    <m/>
    <s v="Unknown"/>
    <x v="3"/>
    <x v="0"/>
    <m/>
    <x v="3"/>
    <m/>
    <m/>
    <n v="1"/>
    <n v="14000"/>
    <n v="14000"/>
    <m/>
  </r>
  <r>
    <s v="S/260415/1/98_x000a_"/>
    <s v="15 April 2026, 20:56:45"/>
    <s v="Wednesday"/>
    <s v="April"/>
    <x v="14"/>
    <n v="20"/>
    <x v="12"/>
    <s v="Arza"/>
    <s v="Makan di Tempat"/>
    <x v="1"/>
    <s v="-"/>
    <s v="Unknown"/>
    <x v="5"/>
    <x v="0"/>
    <m/>
    <x v="5"/>
    <s v="LARGE"/>
    <m/>
    <n v="1"/>
    <n v="23000"/>
    <n v="23000"/>
    <n v="23000"/>
  </r>
  <r>
    <s v="S/260415/1/99_x000a_"/>
    <s v="15 April 2026, 20:57:41"/>
    <s v="Wednesday"/>
    <s v="April"/>
    <x v="14"/>
    <n v="20"/>
    <x v="12"/>
    <s v="Arza"/>
    <s v="Makan di Tempat"/>
    <x v="0"/>
    <s v="30 hall"/>
    <s v="Identified"/>
    <x v="69"/>
    <x v="0"/>
    <m/>
    <x v="10"/>
    <m/>
    <m/>
    <n v="1"/>
    <n v="14000"/>
    <n v="14000"/>
    <n v="14000"/>
  </r>
  <r>
    <s v="S/260415/1/100_x000a_"/>
    <s v="15 April 2026, 20:59:16"/>
    <s v="Wednesday"/>
    <s v="April"/>
    <x v="14"/>
    <n v="20"/>
    <x v="12"/>
    <s v="Arza"/>
    <s v="Makan di Tempat"/>
    <x v="0"/>
    <s v="-"/>
    <s v="Unknown"/>
    <x v="37"/>
    <x v="0"/>
    <m/>
    <x v="0"/>
    <s v="REGULAR"/>
    <m/>
    <n v="1"/>
    <n v="20000"/>
    <n v="20000"/>
    <n v="63000"/>
  </r>
  <r>
    <s v="S/260415/1/100_x000a_"/>
    <s v="15 April 2026, 20:59:16"/>
    <s v="Wednesday"/>
    <s v="April"/>
    <x v="14"/>
    <n v="20"/>
    <x v="12"/>
    <s v="Arza"/>
    <s v="Makan di Tempat"/>
    <x v="0"/>
    <m/>
    <s v="Unknown"/>
    <x v="20"/>
    <x v="0"/>
    <s v="less sw33t"/>
    <x v="5"/>
    <s v="REGULAR"/>
    <m/>
    <n v="1"/>
    <n v="20000"/>
    <n v="20000"/>
    <m/>
  </r>
  <r>
    <s v="S/260415/1/100_x000a_"/>
    <s v="15 April 2026, 20:59:16"/>
    <s v="Wednesday"/>
    <s v="April"/>
    <x v="14"/>
    <n v="20"/>
    <x v="12"/>
    <s v="Arza"/>
    <s v="Makan di Tempat"/>
    <x v="0"/>
    <m/>
    <s v="Unknown"/>
    <x v="5"/>
    <x v="0"/>
    <m/>
    <x v="5"/>
    <s v="LARGE"/>
    <m/>
    <n v="1"/>
    <n v="23000"/>
    <n v="23000"/>
    <m/>
  </r>
  <r>
    <s v="S/260415/1/101_x000a_"/>
    <s v="15 April 2026, 21:00:06"/>
    <s v="Wednesday"/>
    <s v="April"/>
    <x v="14"/>
    <n v="21"/>
    <x v="13"/>
    <s v="Arza"/>
    <s v="Makan di Tempat"/>
    <x v="0"/>
    <s v="04 tribun"/>
    <s v="Identified"/>
    <x v="47"/>
    <x v="0"/>
    <m/>
    <x v="16"/>
    <m/>
    <m/>
    <n v="1"/>
    <n v="20000"/>
    <n v="20000"/>
    <n v="20000"/>
  </r>
  <r>
    <s v="S/260415/1/102_x000a_"/>
    <s v="15 April 2026, 21:01:10"/>
    <s v="Wednesday"/>
    <s v="April"/>
    <x v="14"/>
    <n v="21"/>
    <x v="13"/>
    <s v="Arza"/>
    <s v="Makan di Tempat"/>
    <x v="0"/>
    <s v="-"/>
    <s v="Unknown"/>
    <x v="64"/>
    <x v="0"/>
    <m/>
    <x v="19"/>
    <s v="REGULAR"/>
    <m/>
    <n v="1"/>
    <n v="20000"/>
    <n v="20000"/>
    <n v="20000"/>
  </r>
  <r>
    <s v="S/260415/1/103_x000a_"/>
    <s v="15 April 2026, 21:02:00"/>
    <s v="Wednesday"/>
    <s v="April"/>
    <x v="14"/>
    <n v="21"/>
    <x v="13"/>
    <s v="Arza"/>
    <s v="Makan di Tempat"/>
    <x v="0"/>
    <s v="-"/>
    <s v="Unknown"/>
    <x v="20"/>
    <x v="0"/>
    <m/>
    <x v="5"/>
    <s v="REGULAR"/>
    <m/>
    <n v="1"/>
    <n v="20000"/>
    <n v="20000"/>
    <n v="20000"/>
  </r>
  <r>
    <s v="S/260415/1/104_x000a_"/>
    <s v="15 April 2026, 21:08:54"/>
    <s v="Wednesday"/>
    <s v="April"/>
    <x v="14"/>
    <n v="21"/>
    <x v="13"/>
    <s v="Arza"/>
    <s v="Makan di Tempat"/>
    <x v="0"/>
    <s v="-"/>
    <s v="Unknown"/>
    <x v="64"/>
    <x v="0"/>
    <m/>
    <x v="19"/>
    <s v="REGULAR"/>
    <m/>
    <n v="1"/>
    <n v="20000"/>
    <n v="20000"/>
    <n v="40000"/>
  </r>
  <r>
    <s v="S/260415/1/104_x000a_"/>
    <s v="15 April 2026, 21:08:54"/>
    <s v="Wednesday"/>
    <s v="April"/>
    <x v="14"/>
    <n v="21"/>
    <x v="13"/>
    <s v="Arza"/>
    <s v="Makan di Tempat"/>
    <x v="0"/>
    <m/>
    <s v="Unknown"/>
    <x v="20"/>
    <x v="0"/>
    <m/>
    <x v="5"/>
    <s v="REGULAR"/>
    <m/>
    <n v="1"/>
    <n v="20000"/>
    <n v="20000"/>
    <m/>
  </r>
  <r>
    <s v="S/260415/1/105_x000a_"/>
    <s v="15 April 2026, 21:11:53"/>
    <s v="Wednesday"/>
    <s v="April"/>
    <x v="14"/>
    <n v="21"/>
    <x v="13"/>
    <s v="Arza"/>
    <s v="Makan di Tempat"/>
    <x v="0"/>
    <s v="-"/>
    <s v="Unknown"/>
    <x v="2"/>
    <x v="0"/>
    <m/>
    <x v="2"/>
    <s v="LARGE"/>
    <m/>
    <n v="1"/>
    <n v="20000"/>
    <n v="20000"/>
    <n v="38000"/>
  </r>
  <r>
    <s v="S/260415/1/105_x000a_"/>
    <s v="15 April 2026, 21:11:53"/>
    <s v="Wednesday"/>
    <s v="April"/>
    <x v="14"/>
    <n v="21"/>
    <x v="13"/>
    <s v="Arza"/>
    <s v="Makan di Tempat"/>
    <x v="0"/>
    <m/>
    <s v="Unknown"/>
    <x v="4"/>
    <x v="0"/>
    <m/>
    <x v="4"/>
    <s v="REGULAR"/>
    <m/>
    <n v="1"/>
    <n v="18000"/>
    <n v="18000"/>
    <m/>
  </r>
  <r>
    <s v="S/260415/1/106_x000a_"/>
    <s v="15 April 2026, 21:15:00"/>
    <s v="Wednesday"/>
    <s v="April"/>
    <x v="14"/>
    <n v="21"/>
    <x v="13"/>
    <s v="Arza"/>
    <s v="Makan di Tempat"/>
    <x v="0"/>
    <s v="-"/>
    <s v="Unknown"/>
    <x v="15"/>
    <x v="0"/>
    <m/>
    <x v="2"/>
    <s v="REGULAR"/>
    <m/>
    <n v="1"/>
    <n v="19000"/>
    <n v="19000"/>
    <n v="41000"/>
  </r>
  <r>
    <s v="S/260415/1/106_x000a_"/>
    <s v="15 April 2026, 21:15:00"/>
    <s v="Wednesday"/>
    <s v="April"/>
    <x v="14"/>
    <n v="21"/>
    <x v="13"/>
    <s v="Arza"/>
    <s v="Makan di Tempat"/>
    <x v="0"/>
    <m/>
    <s v="Unknown"/>
    <x v="0"/>
    <x v="0"/>
    <m/>
    <x v="0"/>
    <s v="LARGE"/>
    <m/>
    <n v="1"/>
    <n v="22000"/>
    <n v="22000"/>
    <m/>
  </r>
  <r>
    <s v="S/260415/1/107_x000a_"/>
    <s v="15 April 2026, 21:22:23"/>
    <s v="Wednesday"/>
    <s v="April"/>
    <x v="14"/>
    <n v="21"/>
    <x v="13"/>
    <s v="Arza"/>
    <s v="Makan di Tempat"/>
    <x v="1"/>
    <s v="24 atas"/>
    <s v="Identified"/>
    <x v="2"/>
    <x v="0"/>
    <m/>
    <x v="2"/>
    <s v="REGULAR"/>
    <m/>
    <n v="1"/>
    <n v="17000"/>
    <n v="17000"/>
    <n v="31000"/>
  </r>
  <r>
    <s v="S/260415/1/107_x000a_"/>
    <s v="15 April 2026, 21:22:23"/>
    <s v="Wednesday"/>
    <s v="April"/>
    <x v="14"/>
    <n v="21"/>
    <x v="13"/>
    <s v="Arza"/>
    <s v="Makan di Tempat"/>
    <x v="1"/>
    <m/>
    <s v="Unknown"/>
    <x v="3"/>
    <x v="0"/>
    <m/>
    <x v="3"/>
    <m/>
    <m/>
    <n v="1"/>
    <n v="14000"/>
    <n v="14000"/>
    <m/>
  </r>
  <r>
    <s v="S/260415/1/108_x000a_"/>
    <s v="15 April 2026, 21:26:50"/>
    <s v="Wednesday"/>
    <s v="April"/>
    <x v="14"/>
    <n v="21"/>
    <x v="13"/>
    <s v="Arza"/>
    <s v="Makan di Tempat"/>
    <x v="0"/>
    <s v="-"/>
    <s v="Unknown"/>
    <x v="37"/>
    <x v="0"/>
    <m/>
    <x v="0"/>
    <s v="REGULAR"/>
    <m/>
    <n v="1"/>
    <n v="20000"/>
    <n v="20000"/>
    <n v="20000"/>
  </r>
  <r>
    <s v="S/260415/1/109_x000a_"/>
    <s v="15 April 2026, 21:34:17"/>
    <s v="Wednesday"/>
    <s v="April"/>
    <x v="14"/>
    <n v="21"/>
    <x v="13"/>
    <s v="Arza"/>
    <s v="Makan di Tempat"/>
    <x v="0"/>
    <s v="01 tribun"/>
    <s v="Identified"/>
    <x v="43"/>
    <x v="0"/>
    <m/>
    <x v="15"/>
    <m/>
    <m/>
    <n v="1"/>
    <n v="20000"/>
    <n v="20000"/>
    <n v="20000"/>
  </r>
  <r>
    <s v="S/260415/1/110_x000a_"/>
    <s v="15 April 2026, 21:41:48"/>
    <s v="Wednesday"/>
    <s v="April"/>
    <x v="14"/>
    <n v="21"/>
    <x v="13"/>
    <s v="Arza"/>
    <s v="Makan di Tempat"/>
    <x v="0"/>
    <s v="02 ind cult"/>
    <s v="Identified"/>
    <x v="12"/>
    <x v="0"/>
    <m/>
    <x v="9"/>
    <m/>
    <m/>
    <n v="2"/>
    <n v="20000"/>
    <n v="40000"/>
    <n v="40000"/>
  </r>
  <r>
    <s v="S/260415/1/111_x000a_"/>
    <s v="15 April 2026, 21:45:25"/>
    <s v="Wednesday"/>
    <s v="April"/>
    <x v="14"/>
    <n v="21"/>
    <x v="13"/>
    <s v="Noerch"/>
    <s v="Makan di Tempat"/>
    <x v="0"/>
    <s v="22 hall"/>
    <s v="Identified"/>
    <x v="12"/>
    <x v="0"/>
    <m/>
    <x v="9"/>
    <m/>
    <m/>
    <n v="1"/>
    <n v="20000"/>
    <n v="20000"/>
    <n v="20000"/>
  </r>
  <r>
    <s v="S/260415/1/112_x000a_"/>
    <s v="15 April 2026, 21:48:06"/>
    <s v="Wednesday"/>
    <s v="April"/>
    <x v="14"/>
    <n v="21"/>
    <x v="13"/>
    <s v="Arza"/>
    <s v="Makan di Tempat"/>
    <x v="0"/>
    <s v="-"/>
    <s v="Unknown"/>
    <x v="59"/>
    <x v="0"/>
    <m/>
    <x v="18"/>
    <s v="LARGE"/>
    <m/>
    <n v="1"/>
    <n v="24000"/>
    <n v="24000"/>
    <n v="48000"/>
  </r>
  <r>
    <s v="S/260415/1/112_x000a_"/>
    <s v="15 April 2026, 21:48:06"/>
    <s v="Wednesday"/>
    <s v="April"/>
    <x v="14"/>
    <n v="21"/>
    <x v="13"/>
    <s v="Arza"/>
    <s v="Makan di Tempat"/>
    <x v="0"/>
    <m/>
    <s v="Unknown"/>
    <x v="51"/>
    <x v="0"/>
    <m/>
    <x v="18"/>
    <s v="LARGE"/>
    <m/>
    <n v="1"/>
    <n v="24000"/>
    <n v="24000"/>
    <m/>
  </r>
  <r>
    <s v="S/260415/1/113_x000a_"/>
    <s v="15 April 2026, 21:52:37"/>
    <s v="Wednesday"/>
    <s v="April"/>
    <x v="14"/>
    <n v="21"/>
    <x v="13"/>
    <s v="Arza"/>
    <s v="Makan di Tempat"/>
    <x v="0"/>
    <s v="-"/>
    <s v="Unknown"/>
    <x v="0"/>
    <x v="0"/>
    <m/>
    <x v="0"/>
    <s v="REGULAR"/>
    <m/>
    <n v="1"/>
    <n v="20000"/>
    <n v="20000"/>
    <n v="20000"/>
  </r>
  <r>
    <s v="S/260415/1/114_x000a_"/>
    <s v="15 April 2026, 21:55:59"/>
    <s v="Wednesday"/>
    <s v="April"/>
    <x v="14"/>
    <n v="21"/>
    <x v="13"/>
    <s v="Arza"/>
    <s v="Makan di Tempat"/>
    <x v="0"/>
    <s v="47 outdoorrr"/>
    <s v="Identified"/>
    <x v="3"/>
    <x v="0"/>
    <m/>
    <x v="3"/>
    <m/>
    <m/>
    <n v="1"/>
    <n v="14000"/>
    <n v="14000"/>
    <n v="54000"/>
  </r>
  <r>
    <s v="S/260415/1/114_x000a_"/>
    <s v="15 April 2026, 21:55:59"/>
    <s v="Wednesday"/>
    <s v="April"/>
    <x v="14"/>
    <n v="21"/>
    <x v="13"/>
    <s v="Arza"/>
    <s v="Makan di Tempat"/>
    <x v="0"/>
    <m/>
    <s v="Unknown"/>
    <x v="20"/>
    <x v="0"/>
    <m/>
    <x v="5"/>
    <s v="REGULAR"/>
    <m/>
    <n v="1"/>
    <n v="20000"/>
    <n v="20000"/>
    <m/>
  </r>
  <r>
    <s v="S/260415/1/114_x000a_"/>
    <s v="15 April 2026, 21:55:59"/>
    <s v="Wednesday"/>
    <s v="April"/>
    <x v="14"/>
    <n v="21"/>
    <x v="13"/>
    <s v="Arza"/>
    <s v="Makan di Tempat"/>
    <x v="0"/>
    <m/>
    <s v="Unknown"/>
    <x v="5"/>
    <x v="0"/>
    <m/>
    <x v="5"/>
    <s v="REGULAR"/>
    <m/>
    <n v="1"/>
    <n v="20000"/>
    <n v="20000"/>
    <m/>
  </r>
  <r>
    <s v="S/260415/1/115_x000a_"/>
    <s v="15 April 2026, 21:57:38"/>
    <s v="Wednesday"/>
    <s v="April"/>
    <x v="14"/>
    <n v="21"/>
    <x v="13"/>
    <s v="Arza"/>
    <s v="Makan di Tempat"/>
    <x v="0"/>
    <s v="11 tribunnn"/>
    <s v="Identified"/>
    <x v="73"/>
    <x v="0"/>
    <m/>
    <x v="11"/>
    <s v="BIASA"/>
    <m/>
    <n v="1"/>
    <n v="8000"/>
    <n v="8000"/>
    <n v="58000"/>
  </r>
  <r>
    <s v="S/260415/1/115_x000a_"/>
    <s v="15 April 2026, 21:57:38"/>
    <s v="Wednesday"/>
    <s v="April"/>
    <x v="14"/>
    <n v="21"/>
    <x v="13"/>
    <s v="Arza"/>
    <s v="Makan di Tempat"/>
    <x v="0"/>
    <m/>
    <s v="Unknown"/>
    <x v="41"/>
    <x v="0"/>
    <m/>
    <x v="0"/>
    <s v="LARGE"/>
    <m/>
    <n v="1"/>
    <n v="22000"/>
    <n v="22000"/>
    <m/>
  </r>
  <r>
    <s v="S/260415/1/115_x000a_"/>
    <s v="15 April 2026, 21:57:38"/>
    <s v="Wednesday"/>
    <s v="April"/>
    <x v="14"/>
    <n v="21"/>
    <x v="13"/>
    <s v="Arza"/>
    <s v="Makan di Tempat"/>
    <x v="0"/>
    <m/>
    <s v="Unknown"/>
    <x v="31"/>
    <x v="0"/>
    <m/>
    <x v="7"/>
    <m/>
    <m/>
    <n v="1"/>
    <n v="28000"/>
    <n v="28000"/>
    <m/>
  </r>
  <r>
    <s v="S/260415/1/116_x000a_"/>
    <s v="15 April 2026, 21:59:48"/>
    <s v="Wednesday"/>
    <s v="April"/>
    <x v="14"/>
    <n v="21"/>
    <x v="13"/>
    <s v="Arza"/>
    <s v="Makan di Tempat"/>
    <x v="2"/>
    <s v="43 in clc"/>
    <s v="Identified"/>
    <x v="3"/>
    <x v="0"/>
    <m/>
    <x v="3"/>
    <m/>
    <m/>
    <n v="1"/>
    <n v="14000"/>
    <n v="14000"/>
    <n v="80000"/>
  </r>
  <r>
    <s v="S/260415/1/116_x000a_"/>
    <s v="15 April 2026, 21:59:48"/>
    <s v="Wednesday"/>
    <s v="April"/>
    <x v="14"/>
    <n v="21"/>
    <x v="13"/>
    <s v="Arza"/>
    <s v="Makan di Tempat"/>
    <x v="2"/>
    <m/>
    <s v="Unknown"/>
    <x v="13"/>
    <x v="0"/>
    <m/>
    <x v="10"/>
    <m/>
    <m/>
    <n v="2"/>
    <n v="13000"/>
    <n v="26000"/>
    <m/>
  </r>
  <r>
    <s v="S/260415/1/116_x000a_"/>
    <s v="15 April 2026, 21:59:48"/>
    <s v="Wednesday"/>
    <s v="April"/>
    <x v="14"/>
    <n v="21"/>
    <x v="13"/>
    <s v="Arza"/>
    <s v="Makan di Tempat"/>
    <x v="2"/>
    <m/>
    <s v="Unknown"/>
    <x v="1"/>
    <x v="0"/>
    <m/>
    <x v="1"/>
    <s v="REGULAR"/>
    <m/>
    <n v="2"/>
    <n v="20000"/>
    <n v="40000"/>
    <m/>
  </r>
  <r>
    <s v="S/260415/1/117_x000a_"/>
    <s v="15 April 2026, 22:02:07"/>
    <s v="Wednesday"/>
    <s v="April"/>
    <x v="14"/>
    <n v="22"/>
    <x v="14"/>
    <s v="Noerch"/>
    <s v="Makan di Tempat"/>
    <x v="1"/>
    <s v="42 cltrr"/>
    <s v="Identified"/>
    <x v="12"/>
    <x v="0"/>
    <s v="ga pake sambel"/>
    <x v="9"/>
    <m/>
    <m/>
    <n v="1"/>
    <n v="20000"/>
    <n v="20000"/>
    <n v="20000"/>
  </r>
  <r>
    <s v="S/260415/1/118_x000a_"/>
    <s v="15 April 2026, 22:12:44"/>
    <s v="Wednesday"/>
    <s v="April"/>
    <x v="14"/>
    <n v="22"/>
    <x v="14"/>
    <s v="Arza"/>
    <s v="Makan di Tempat"/>
    <x v="0"/>
    <s v="39 hall"/>
    <s v="Identified"/>
    <x v="73"/>
    <x v="0"/>
    <m/>
    <x v="11"/>
    <s v="BIASA"/>
    <m/>
    <n v="1"/>
    <n v="8000"/>
    <n v="8000"/>
    <n v="28000"/>
  </r>
  <r>
    <s v="S/260415/1/118_x000a_"/>
    <s v="15 April 2026, 22:12:44"/>
    <s v="Wednesday"/>
    <s v="April"/>
    <x v="14"/>
    <n v="22"/>
    <x v="14"/>
    <s v="Arza"/>
    <s v="Makan di Tempat"/>
    <x v="0"/>
    <m/>
    <s v="Unknown"/>
    <x v="16"/>
    <x v="0"/>
    <m/>
    <x v="6"/>
    <m/>
    <m/>
    <n v="1"/>
    <n v="20000"/>
    <n v="20000"/>
    <m/>
  </r>
  <r>
    <s v="S/260415/1/119_x000a_"/>
    <s v="15 April 2026, 22:15:07"/>
    <s v="Wednesday"/>
    <s v="April"/>
    <x v="14"/>
    <n v="22"/>
    <x v="14"/>
    <s v="Arza"/>
    <s v="Makan di Tempat"/>
    <x v="1"/>
    <s v="-"/>
    <s v="Unknown"/>
    <x v="55"/>
    <x v="0"/>
    <m/>
    <x v="13"/>
    <s v="LARGE"/>
    <m/>
    <n v="1"/>
    <n v="24000"/>
    <n v="24000"/>
    <n v="24000"/>
  </r>
  <r>
    <s v="S/260415/1/120_x000a_"/>
    <s v="15 April 2026, 22:25:43"/>
    <s v="Wednesday"/>
    <s v="April"/>
    <x v="14"/>
    <n v="22"/>
    <x v="14"/>
    <s v="Arza"/>
    <s v="Makan di Tempat"/>
    <x v="0"/>
    <s v="09 hhall"/>
    <s v="Identified"/>
    <x v="31"/>
    <x v="0"/>
    <m/>
    <x v="7"/>
    <m/>
    <m/>
    <n v="1"/>
    <n v="28000"/>
    <n v="28000"/>
    <n v="28000"/>
  </r>
  <r>
    <s v="S/260415/1/121_x000a_"/>
    <s v="15 April 2026, 22:36:13"/>
    <s v="Wednesday"/>
    <s v="April"/>
    <x v="14"/>
    <n v="22"/>
    <x v="14"/>
    <s v="Arza"/>
    <s v="Makan di Tempat"/>
    <x v="1"/>
    <s v="-"/>
    <s v="Unknown"/>
    <x v="20"/>
    <x v="0"/>
    <m/>
    <x v="5"/>
    <s v="REGULAR"/>
    <m/>
    <n v="1"/>
    <n v="20000"/>
    <n v="20000"/>
    <n v="38000"/>
  </r>
  <r>
    <s v="S/260415/1/121_x000a_"/>
    <s v="15 April 2026, 22:36:13"/>
    <s v="Wednesday"/>
    <s v="April"/>
    <x v="14"/>
    <n v="22"/>
    <x v="14"/>
    <s v="Arza"/>
    <s v="Makan di Tempat"/>
    <x v="1"/>
    <m/>
    <s v="Unknown"/>
    <x v="20"/>
    <x v="0"/>
    <m/>
    <x v="5"/>
    <s v="HOT"/>
    <m/>
    <n v="1"/>
    <n v="18000"/>
    <n v="18000"/>
    <m/>
  </r>
  <r>
    <s v="S/260415/1/122_x000a_"/>
    <s v="15 April 2026, 22:39:20"/>
    <s v="Wednesday"/>
    <s v="April"/>
    <x v="14"/>
    <n v="22"/>
    <x v="14"/>
    <s v="Arza"/>
    <s v="Makan di Tempat"/>
    <x v="0"/>
    <s v="49 outdoorrrh"/>
    <s v="Identified"/>
    <x v="34"/>
    <x v="0"/>
    <m/>
    <x v="3"/>
    <m/>
    <m/>
    <n v="1"/>
    <n v="18000"/>
    <n v="18000"/>
    <n v="38000"/>
  </r>
  <r>
    <s v="S/260415/1/122_x000a_"/>
    <s v="15 April 2026, 22:39:20"/>
    <s v="Wednesday"/>
    <s v="April"/>
    <x v="14"/>
    <n v="22"/>
    <x v="14"/>
    <s v="Arza"/>
    <s v="Makan di Tempat"/>
    <x v="0"/>
    <m/>
    <s v="Unknown"/>
    <x v="44"/>
    <x v="0"/>
    <m/>
    <x v="16"/>
    <m/>
    <m/>
    <n v="1"/>
    <n v="20000"/>
    <n v="20000"/>
    <m/>
  </r>
  <r>
    <s v="S/260415/1/123_x000a_"/>
    <s v="15 April 2026, 22:42:06"/>
    <s v="Wednesday"/>
    <s v="April"/>
    <x v="14"/>
    <n v="22"/>
    <x v="14"/>
    <s v="Arza"/>
    <s v="Makan di Tempat"/>
    <x v="1"/>
    <s v="08 halll"/>
    <s v="Identified"/>
    <x v="16"/>
    <x v="0"/>
    <m/>
    <x v="6"/>
    <m/>
    <m/>
    <n v="1"/>
    <n v="20000"/>
    <n v="20000"/>
    <n v="20000"/>
  </r>
  <r>
    <s v="S/260415/1/124_x000a_"/>
    <s v="15 April 2026, 22:43:47"/>
    <s v="Wednesday"/>
    <s v="April"/>
    <x v="14"/>
    <n v="22"/>
    <x v="14"/>
    <s v="Arza"/>
    <s v="Makan di Tempat"/>
    <x v="0"/>
    <s v="-"/>
    <s v="Unknown"/>
    <x v="20"/>
    <x v="0"/>
    <m/>
    <x v="5"/>
    <s v="REGULAR"/>
    <m/>
    <n v="1"/>
    <n v="20000"/>
    <n v="20000"/>
    <n v="40000"/>
  </r>
  <r>
    <s v="S/260415/1/124_x000a_"/>
    <s v="15 April 2026, 22:43:47"/>
    <s v="Wednesday"/>
    <s v="April"/>
    <x v="14"/>
    <n v="22"/>
    <x v="14"/>
    <s v="Arza"/>
    <s v="Makan di Tempat"/>
    <x v="0"/>
    <m/>
    <s v="Unknown"/>
    <x v="56"/>
    <x v="0"/>
    <m/>
    <x v="1"/>
    <s v="REGULAR"/>
    <m/>
    <n v="1"/>
    <n v="20000"/>
    <n v="20000"/>
    <m/>
  </r>
  <r>
    <s v="S/260415/1/125_x000a_"/>
    <s v="15 April 2026, 22:55:08"/>
    <s v="Wednesday"/>
    <s v="April"/>
    <x v="14"/>
    <n v="22"/>
    <x v="14"/>
    <s v="Noerch"/>
    <s v="Makan di Tempat"/>
    <x v="0"/>
    <s v="11 atas"/>
    <s v="Identified"/>
    <x v="50"/>
    <x v="0"/>
    <m/>
    <x v="9"/>
    <m/>
    <m/>
    <n v="1"/>
    <n v="20000"/>
    <n v="20000"/>
    <n v="42000"/>
  </r>
  <r>
    <s v="S/260415/1/125_x000a_"/>
    <s v="15 April 2026, 22:55:08"/>
    <s v="Wednesday"/>
    <s v="April"/>
    <x v="14"/>
    <n v="22"/>
    <x v="14"/>
    <s v="Noerch"/>
    <s v="Makan di Tempat"/>
    <x v="0"/>
    <m/>
    <s v="Unknown"/>
    <x v="46"/>
    <x v="0"/>
    <m/>
    <x v="8"/>
    <m/>
    <m/>
    <n v="1"/>
    <n v="22000"/>
    <n v="22000"/>
    <m/>
  </r>
  <r>
    <s v="S/260415/1/126_x000a_"/>
    <s v="15 April 2026, 22:58:36"/>
    <s v="Wednesday"/>
    <s v="April"/>
    <x v="14"/>
    <n v="22"/>
    <x v="14"/>
    <s v="Arza"/>
    <s v="Makan di Tempat"/>
    <x v="0"/>
    <s v="07 atas"/>
    <s v="Identified"/>
    <x v="31"/>
    <x v="0"/>
    <m/>
    <x v="7"/>
    <m/>
    <m/>
    <n v="1"/>
    <n v="28000"/>
    <n v="28000"/>
    <n v="28000"/>
  </r>
  <r>
    <s v="S/260415/1/127_x000a_"/>
    <s v="15 April 2026, 23:19:21"/>
    <s v="Wednesday"/>
    <s v="April"/>
    <x v="14"/>
    <n v="23"/>
    <x v="15"/>
    <s v="Arza"/>
    <s v="Makan di Tempat"/>
    <x v="1"/>
    <s v="-"/>
    <s v="Unknown"/>
    <x v="2"/>
    <x v="0"/>
    <m/>
    <x v="2"/>
    <s v="LARGE"/>
    <m/>
    <n v="2"/>
    <n v="20000"/>
    <n v="40000"/>
    <n v="88000"/>
  </r>
  <r>
    <s v="S/260415/1/127_x000a_"/>
    <s v="15 April 2026, 23:19:21"/>
    <s v="Wednesday"/>
    <s v="April"/>
    <x v="14"/>
    <n v="23"/>
    <x v="15"/>
    <s v="Arza"/>
    <s v="Makan di Tempat"/>
    <x v="1"/>
    <m/>
    <s v="Unknown"/>
    <x v="1"/>
    <x v="0"/>
    <m/>
    <x v="1"/>
    <s v="LARGE"/>
    <m/>
    <n v="2"/>
    <n v="24000"/>
    <n v="48000"/>
    <m/>
  </r>
  <r>
    <s v="S/260415/1/128_x000a_"/>
    <s v="15 April 2026, 23:40:02"/>
    <s v="Wednesday"/>
    <s v="April"/>
    <x v="14"/>
    <n v="23"/>
    <x v="15"/>
    <s v="Arza"/>
    <s v="Makan di Tempat"/>
    <x v="0"/>
    <s v="35 tribun"/>
    <s v="Identified"/>
    <x v="73"/>
    <x v="0"/>
    <m/>
    <x v="11"/>
    <s v="BIASA"/>
    <m/>
    <n v="1"/>
    <n v="8000"/>
    <n v="8000"/>
    <n v="44000"/>
  </r>
  <r>
    <s v="S/260415/1/128_x000a_"/>
    <s v="15 April 2026, 23:40:02"/>
    <s v="Wednesday"/>
    <s v="April"/>
    <x v="14"/>
    <n v="23"/>
    <x v="15"/>
    <s v="Arza"/>
    <s v="Makan di Tempat"/>
    <x v="0"/>
    <m/>
    <s v="Unknown"/>
    <x v="23"/>
    <x v="0"/>
    <m/>
    <x v="3"/>
    <m/>
    <m/>
    <n v="1"/>
    <n v="17000"/>
    <n v="17000"/>
    <m/>
  </r>
  <r>
    <s v="S/260415/1/128_x000a_"/>
    <s v="15 April 2026, 23:40:02"/>
    <s v="Wednesday"/>
    <s v="April"/>
    <x v="14"/>
    <n v="23"/>
    <x v="15"/>
    <s v="Arza"/>
    <s v="Makan di Tempat"/>
    <x v="0"/>
    <m/>
    <s v="Unknown"/>
    <x v="67"/>
    <x v="0"/>
    <m/>
    <x v="3"/>
    <m/>
    <m/>
    <n v="1"/>
    <n v="19000"/>
    <n v="19000"/>
    <m/>
  </r>
  <r>
    <s v="S/260415/1/129_x000a_"/>
    <s v="15 April 2026, 23:52:28"/>
    <s v="Wednesday"/>
    <s v="April"/>
    <x v="14"/>
    <n v="23"/>
    <x v="15"/>
    <s v="Arza"/>
    <s v="Makan di Tempat"/>
    <x v="0"/>
    <s v="15 trribunn"/>
    <s v="Identified"/>
    <x v="59"/>
    <x v="0"/>
    <m/>
    <x v="18"/>
    <s v="LARGE"/>
    <m/>
    <n v="1"/>
    <n v="24000"/>
    <n v="24000"/>
    <n v="90000"/>
  </r>
  <r>
    <s v="S/260415/1/129_x000a_"/>
    <s v="15 April 2026, 23:52:28"/>
    <s v="Wednesday"/>
    <s v="April"/>
    <x v="14"/>
    <n v="23"/>
    <x v="15"/>
    <s v="Arza"/>
    <s v="Makan di Tempat"/>
    <x v="0"/>
    <m/>
    <s v="Unknown"/>
    <x v="37"/>
    <x v="0"/>
    <m/>
    <x v="0"/>
    <s v="LARGE"/>
    <m/>
    <n v="1"/>
    <n v="22000"/>
    <n v="22000"/>
    <m/>
  </r>
  <r>
    <s v="S/260415/1/129_x000a_"/>
    <s v="15 April 2026, 23:52:28"/>
    <s v="Wednesday"/>
    <s v="April"/>
    <x v="14"/>
    <n v="23"/>
    <x v="15"/>
    <s v="Arza"/>
    <s v="Makan di Tempat"/>
    <x v="0"/>
    <m/>
    <s v="Unknown"/>
    <x v="43"/>
    <x v="0"/>
    <m/>
    <x v="15"/>
    <m/>
    <m/>
    <n v="1"/>
    <n v="20000"/>
    <n v="20000"/>
    <m/>
  </r>
  <r>
    <s v="S/260415/1/129_x000a_"/>
    <s v="15 April 2026, 23:52:28"/>
    <s v="Wednesday"/>
    <s v="April"/>
    <x v="14"/>
    <n v="23"/>
    <x v="15"/>
    <s v="Arza"/>
    <s v="Makan di Tempat"/>
    <x v="0"/>
    <m/>
    <s v="Unknown"/>
    <x v="14"/>
    <x v="0"/>
    <m/>
    <x v="0"/>
    <s v="LARGE"/>
    <m/>
    <n v="1"/>
    <n v="24000"/>
    <n v="24000"/>
    <m/>
  </r>
  <r>
    <s v="S/260415/1/130_x000a_"/>
    <s v="15 April 2026, 23:54:08"/>
    <s v="Wednesday"/>
    <s v="April"/>
    <x v="14"/>
    <n v="23"/>
    <x v="15"/>
    <s v="Arza"/>
    <s v="Makan di Tempat"/>
    <x v="0"/>
    <s v="43 hall"/>
    <s v="Identified"/>
    <x v="69"/>
    <x v="0"/>
    <m/>
    <x v="10"/>
    <m/>
    <m/>
    <n v="1"/>
    <n v="14000"/>
    <n v="14000"/>
    <n v="86000"/>
  </r>
  <r>
    <s v="S/260415/1/130_x000a_"/>
    <s v="15 April 2026, 23:54:08"/>
    <s v="Wednesday"/>
    <s v="April"/>
    <x v="14"/>
    <n v="23"/>
    <x v="15"/>
    <s v="Arza"/>
    <s v="Makan di Tempat"/>
    <x v="0"/>
    <m/>
    <s v="Unknown"/>
    <x v="12"/>
    <x v="0"/>
    <m/>
    <x v="9"/>
    <m/>
    <m/>
    <n v="1"/>
    <n v="20000"/>
    <n v="20000"/>
    <m/>
  </r>
  <r>
    <s v="S/260415/1/130_x000a_"/>
    <s v="15 April 2026, 23:54:08"/>
    <s v="Wednesday"/>
    <s v="April"/>
    <x v="14"/>
    <n v="23"/>
    <x v="15"/>
    <s v="Arza"/>
    <s v="Makan di Tempat"/>
    <x v="0"/>
    <m/>
    <s v="Unknown"/>
    <x v="39"/>
    <x v="0"/>
    <m/>
    <x v="8"/>
    <m/>
    <s v="ADDITIONAL KITCHEN TELUR DADAR"/>
    <n v="1"/>
    <n v="27000"/>
    <n v="27000"/>
    <m/>
  </r>
  <r>
    <s v="S/260415/1/130_x000a_"/>
    <s v="15 April 2026, 23:54:08"/>
    <s v="Wednesday"/>
    <s v="April"/>
    <x v="14"/>
    <n v="23"/>
    <x v="15"/>
    <s v="Arza"/>
    <s v="Makan di Tempat"/>
    <x v="0"/>
    <m/>
    <s v="Unknown"/>
    <x v="22"/>
    <x v="0"/>
    <m/>
    <x v="8"/>
    <m/>
    <m/>
    <n v="1"/>
    <n v="25000"/>
    <n v="25000"/>
    <m/>
  </r>
  <r>
    <s v="S/260415/1/131_x000a_"/>
    <s v="15 April 2026, 23:55:48"/>
    <s v="Wednesday"/>
    <s v="April"/>
    <x v="14"/>
    <n v="23"/>
    <x v="15"/>
    <s v="Arza"/>
    <s v="Makan di Tempat"/>
    <x v="0"/>
    <s v="01 ind clc"/>
    <s v="Identified"/>
    <x v="68"/>
    <x v="0"/>
    <m/>
    <x v="12"/>
    <m/>
    <m/>
    <n v="1"/>
    <n v="21000"/>
    <n v="21000"/>
    <n v="21000"/>
  </r>
  <r>
    <s v="S/260415/1/132_x000a_"/>
    <s v="15 April 2026, 23:57:19"/>
    <s v="Wednesday"/>
    <s v="April"/>
    <x v="14"/>
    <n v="23"/>
    <x v="15"/>
    <s v="Arza"/>
    <s v="Makan di Tempat"/>
    <x v="0"/>
    <s v="-"/>
    <s v="Unknown"/>
    <x v="73"/>
    <x v="0"/>
    <m/>
    <x v="11"/>
    <s v="BIASA"/>
    <m/>
    <n v="1"/>
    <n v="8000"/>
    <n v="8000"/>
    <n v="27000"/>
  </r>
  <r>
    <s v="S/260415/1/132_x000a_"/>
    <s v="15 April 2026, 23:57:19"/>
    <s v="Wednesday"/>
    <s v="April"/>
    <x v="14"/>
    <n v="23"/>
    <x v="15"/>
    <s v="Arza"/>
    <s v="Makan di Tempat"/>
    <x v="0"/>
    <m/>
    <s v="Unknown"/>
    <x v="4"/>
    <x v="0"/>
    <m/>
    <x v="4"/>
    <s v="LARGE"/>
    <m/>
    <n v="1"/>
    <n v="20000"/>
    <n v="20000"/>
    <m/>
  </r>
  <r>
    <s v="S/260415/1/132_x000a_"/>
    <s v="15 April 2026, 23:57:19"/>
    <s v="Wednesday"/>
    <s v="April"/>
    <x v="14"/>
    <n v="23"/>
    <x v="15"/>
    <s v="Arza"/>
    <s v="Makan di Tempat"/>
    <x v="0"/>
    <m/>
    <s v="Unknown"/>
    <x v="75"/>
    <x v="1"/>
    <m/>
    <x v="11"/>
    <m/>
    <m/>
    <m/>
    <m/>
    <n v="-1000"/>
    <m/>
  </r>
  <r>
    <s v="S/260416/1/1_x000a_"/>
    <s v="16 April 2026, 00:32:34"/>
    <s v="Thursday"/>
    <s v="April"/>
    <x v="15"/>
    <n v="0"/>
    <x v="0"/>
    <s v="Ney"/>
    <s v="Makan di Tempat"/>
    <x v="1"/>
    <s v="09 atas"/>
    <s v="Identified"/>
    <x v="37"/>
    <x v="0"/>
    <m/>
    <x v="0"/>
    <s v="LARGE"/>
    <m/>
    <n v="1"/>
    <n v="22000"/>
    <n v="22000"/>
    <n v="65000"/>
  </r>
  <r>
    <s v="S/260416/1/1_x000a_"/>
    <s v="16 April 2026, 00:32:34"/>
    <s v="Thursday"/>
    <s v="April"/>
    <x v="15"/>
    <n v="0"/>
    <x v="0"/>
    <s v="Ney"/>
    <s v="Makan di Tempat"/>
    <x v="1"/>
    <m/>
    <s v="Unknown"/>
    <x v="8"/>
    <x v="0"/>
    <m/>
    <x v="5"/>
    <s v="LARGE"/>
    <m/>
    <n v="1"/>
    <n v="23000"/>
    <n v="23000"/>
    <m/>
  </r>
  <r>
    <s v="S/260416/1/1_x000a_"/>
    <s v="16 April 2026, 00:32:34"/>
    <s v="Thursday"/>
    <s v="April"/>
    <x v="15"/>
    <n v="0"/>
    <x v="0"/>
    <s v="Ney"/>
    <s v="Makan di Tempat"/>
    <x v="1"/>
    <m/>
    <s v="Unknown"/>
    <x v="47"/>
    <x v="0"/>
    <m/>
    <x v="16"/>
    <m/>
    <m/>
    <n v="1"/>
    <n v="20000"/>
    <n v="20000"/>
    <m/>
  </r>
  <r>
    <s v="S/260416/1/2_x000a_"/>
    <s v="16 April 2026, 00:45:32"/>
    <s v="Thursday"/>
    <s v="April"/>
    <x v="15"/>
    <n v="0"/>
    <x v="0"/>
    <s v="Ney"/>
    <s v="Makan di Tempat"/>
    <x v="0"/>
    <s v="06 halllllll"/>
    <s v="Identified"/>
    <x v="41"/>
    <x v="0"/>
    <m/>
    <x v="0"/>
    <s v="REGULAR"/>
    <m/>
    <n v="1"/>
    <n v="20000"/>
    <n v="20000"/>
    <n v="48000"/>
  </r>
  <r>
    <s v="S/260416/1/2_x000a_"/>
    <s v="16 April 2026, 00:45:32"/>
    <s v="Thursday"/>
    <s v="April"/>
    <x v="15"/>
    <n v="0"/>
    <x v="0"/>
    <s v="Ney"/>
    <s v="Makan di Tempat"/>
    <x v="0"/>
    <m/>
    <s v="Unknown"/>
    <x v="31"/>
    <x v="0"/>
    <m/>
    <x v="7"/>
    <m/>
    <m/>
    <n v="1"/>
    <n v="28000"/>
    <n v="28000"/>
    <m/>
  </r>
  <r>
    <s v="S/260416/1/3_x000a_"/>
    <s v="16 April 2026, 00:47:22"/>
    <s v="Thursday"/>
    <s v="April"/>
    <x v="15"/>
    <n v="0"/>
    <x v="0"/>
    <s v="Ney"/>
    <s v="Makan di Tempat"/>
    <x v="0"/>
    <s v="30 atass"/>
    <s v="Identified"/>
    <x v="73"/>
    <x v="0"/>
    <m/>
    <x v="11"/>
    <s v="BIASA"/>
    <m/>
    <n v="2"/>
    <n v="8000"/>
    <n v="16000"/>
    <n v="41000"/>
  </r>
  <r>
    <s v="S/260416/1/3_x000a_"/>
    <s v="16 April 2026, 00:47:22"/>
    <s v="Thursday"/>
    <s v="April"/>
    <x v="15"/>
    <n v="0"/>
    <x v="0"/>
    <s v="Ney"/>
    <s v="Makan di Tempat"/>
    <x v="0"/>
    <m/>
    <s v="Unknown"/>
    <x v="10"/>
    <x v="0"/>
    <m/>
    <x v="7"/>
    <m/>
    <m/>
    <n v="1"/>
    <n v="25000"/>
    <n v="25000"/>
    <m/>
  </r>
  <r>
    <s v="S/260416/1/4_x000a_"/>
    <s v="16 April 2026, 00:48:07"/>
    <s v="Thursday"/>
    <s v="April"/>
    <x v="15"/>
    <n v="0"/>
    <x v="0"/>
    <s v="Ney"/>
    <s v="Makan di Tempat"/>
    <x v="0"/>
    <s v="-"/>
    <s v="Unknown"/>
    <x v="73"/>
    <x v="0"/>
    <m/>
    <x v="11"/>
    <s v="BIASA"/>
    <m/>
    <n v="1"/>
    <n v="8000"/>
    <n v="8000"/>
    <n v="8000"/>
  </r>
  <r>
    <s v="S/260416/1/5_x000a_"/>
    <s v="16 April 2026, 00:52:11"/>
    <s v="Thursday"/>
    <s v="April"/>
    <x v="15"/>
    <n v="0"/>
    <x v="0"/>
    <s v="Ney"/>
    <s v="Makan di Tempat"/>
    <x v="0"/>
    <s v="-"/>
    <s v="Unknown"/>
    <x v="4"/>
    <x v="0"/>
    <m/>
    <x v="4"/>
    <s v="LARGE"/>
    <m/>
    <n v="1"/>
    <n v="20000"/>
    <n v="20000"/>
    <n v="20000"/>
  </r>
  <r>
    <s v="S/260416/1/6_x000a_"/>
    <s v="16 April 2026, 00:54:45"/>
    <s v="Thursday"/>
    <s v="April"/>
    <x v="15"/>
    <n v="0"/>
    <x v="0"/>
    <s v="Ney"/>
    <s v="Makan di Tempat"/>
    <x v="0"/>
    <s v="33 cult"/>
    <s v="Identified"/>
    <x v="0"/>
    <x v="0"/>
    <m/>
    <x v="0"/>
    <s v="LARGE"/>
    <m/>
    <n v="1"/>
    <n v="22000"/>
    <n v="22000"/>
    <n v="36000"/>
  </r>
  <r>
    <s v="S/260416/1/6_x000a_"/>
    <s v="16 April 2026, 00:54:45"/>
    <s v="Thursday"/>
    <s v="April"/>
    <x v="15"/>
    <n v="0"/>
    <x v="0"/>
    <s v="Ney"/>
    <s v="Makan di Tempat"/>
    <x v="0"/>
    <m/>
    <s v="Unknown"/>
    <x v="69"/>
    <x v="0"/>
    <m/>
    <x v="10"/>
    <m/>
    <m/>
    <n v="1"/>
    <n v="14000"/>
    <n v="14000"/>
    <m/>
  </r>
  <r>
    <s v="S/260416/1/7_x000a_"/>
    <s v="16 April 2026, 01:05:54"/>
    <s v="Thursday"/>
    <s v="April"/>
    <x v="15"/>
    <n v="1"/>
    <x v="1"/>
    <s v="Ney"/>
    <s v="Makan di Tempat"/>
    <x v="1"/>
    <s v="22 hall"/>
    <s v="Identified"/>
    <x v="2"/>
    <x v="0"/>
    <m/>
    <x v="2"/>
    <s v="LARGE"/>
    <m/>
    <n v="1"/>
    <n v="20000"/>
    <n v="20000"/>
    <n v="77000"/>
  </r>
  <r>
    <s v="S/260416/1/7_x000a_"/>
    <s v="16 April 2026, 01:05:54"/>
    <s v="Thursday"/>
    <s v="April"/>
    <x v="15"/>
    <n v="1"/>
    <x v="1"/>
    <s v="Ney"/>
    <s v="Makan di Tempat"/>
    <x v="1"/>
    <m/>
    <s v="Unknown"/>
    <x v="63"/>
    <x v="0"/>
    <m/>
    <x v="20"/>
    <m/>
    <m/>
    <n v="1"/>
    <n v="3000"/>
    <n v="3000"/>
    <m/>
  </r>
  <r>
    <s v="S/260416/1/7_x000a_"/>
    <s v="16 April 2026, 01:05:54"/>
    <s v="Thursday"/>
    <s v="April"/>
    <x v="15"/>
    <n v="1"/>
    <x v="1"/>
    <s v="Ney"/>
    <s v="Makan di Tempat"/>
    <x v="1"/>
    <m/>
    <s v="Unknown"/>
    <x v="43"/>
    <x v="0"/>
    <m/>
    <x v="15"/>
    <m/>
    <s v="ADDITIONAL KITCHEN TELUR CEPLOK"/>
    <n v="1"/>
    <n v="25000"/>
    <n v="25000"/>
    <m/>
  </r>
  <r>
    <s v="S/260416/1/7_x000a_"/>
    <s v="16 April 2026, 01:05:54"/>
    <s v="Thursday"/>
    <s v="April"/>
    <x v="15"/>
    <n v="1"/>
    <x v="1"/>
    <s v="Ney"/>
    <s v="Makan di Tempat"/>
    <x v="1"/>
    <m/>
    <s v="Unknown"/>
    <x v="14"/>
    <x v="0"/>
    <m/>
    <x v="0"/>
    <s v="LARGE"/>
    <m/>
    <n v="1"/>
    <n v="24000"/>
    <n v="24000"/>
    <m/>
  </r>
  <r>
    <s v="S/260416/1/7_x000a_"/>
    <s v="16 April 2026, 01:05:54"/>
    <s v="Thursday"/>
    <s v="April"/>
    <x v="15"/>
    <n v="1"/>
    <x v="1"/>
    <s v="Ney"/>
    <s v="Makan di Tempat"/>
    <x v="1"/>
    <m/>
    <s v="Unknown"/>
    <x v="49"/>
    <x v="0"/>
    <m/>
    <x v="17"/>
    <m/>
    <m/>
    <n v="1"/>
    <n v="5000"/>
    <n v="5000"/>
    <m/>
  </r>
  <r>
    <s v="S/260416/1/8_x000a_"/>
    <s v="16 April 2026, 01:07:40"/>
    <s v="Thursday"/>
    <s v="April"/>
    <x v="15"/>
    <n v="1"/>
    <x v="1"/>
    <s v="Ney"/>
    <s v="Makan di Tempat"/>
    <x v="0"/>
    <s v="-"/>
    <s v="Unknown"/>
    <x v="37"/>
    <x v="0"/>
    <m/>
    <x v="0"/>
    <s v="LARGE"/>
    <m/>
    <n v="1"/>
    <n v="22000"/>
    <n v="22000"/>
    <n v="42000"/>
  </r>
  <r>
    <s v="S/260416/1/8_x000a_"/>
    <s v="16 April 2026, 01:07:40"/>
    <s v="Thursday"/>
    <s v="April"/>
    <x v="15"/>
    <n v="1"/>
    <x v="1"/>
    <s v="Ney"/>
    <s v="Makan di Tempat"/>
    <x v="0"/>
    <m/>
    <s v="Unknown"/>
    <x v="17"/>
    <x v="0"/>
    <m/>
    <x v="4"/>
    <s v="LARGE"/>
    <m/>
    <n v="1"/>
    <n v="20000"/>
    <n v="20000"/>
    <m/>
  </r>
  <r>
    <s v="S/260416/1/9_x000a_"/>
    <s v="16 April 2026, 01:32:35"/>
    <s v="Thursday"/>
    <s v="April"/>
    <x v="15"/>
    <n v="1"/>
    <x v="1"/>
    <s v="Ney"/>
    <s v="Makan di Tempat"/>
    <x v="0"/>
    <s v="-"/>
    <s v="Unknown"/>
    <x v="17"/>
    <x v="0"/>
    <m/>
    <x v="4"/>
    <s v="LARGE"/>
    <m/>
    <n v="1"/>
    <n v="20000"/>
    <n v="20000"/>
    <n v="20000"/>
  </r>
  <r>
    <s v="S/260416/1/10_x000a_"/>
    <s v="16 April 2026, 01:33:28"/>
    <s v="Thursday"/>
    <s v="April"/>
    <x v="15"/>
    <n v="1"/>
    <x v="1"/>
    <s v="Ney"/>
    <s v="Makan di Tempat"/>
    <x v="1"/>
    <s v="24 haaaalll"/>
    <s v="Identified"/>
    <x v="16"/>
    <x v="0"/>
    <m/>
    <x v="6"/>
    <m/>
    <m/>
    <n v="1"/>
    <n v="20000"/>
    <n v="20000"/>
    <n v="20000"/>
  </r>
  <r>
    <s v="S/260416/1/11_x000a_"/>
    <s v="16 April 2026, 02:12:18"/>
    <s v="Thursday"/>
    <s v="April"/>
    <x v="15"/>
    <n v="2"/>
    <x v="17"/>
    <s v="Ney"/>
    <s v="Makan di Tempat"/>
    <x v="0"/>
    <s v="-"/>
    <s v="Unknown"/>
    <x v="37"/>
    <x v="0"/>
    <s v="lesssweet"/>
    <x v="0"/>
    <s v="LARGE"/>
    <m/>
    <n v="1"/>
    <n v="22000"/>
    <n v="22000"/>
    <n v="46000"/>
  </r>
  <r>
    <s v="S/260416/1/11_x000a_"/>
    <s v="16 April 2026, 02:12:18"/>
    <s v="Thursday"/>
    <s v="April"/>
    <x v="15"/>
    <n v="2"/>
    <x v="17"/>
    <s v="Ney"/>
    <s v="Makan di Tempat"/>
    <x v="0"/>
    <m/>
    <s v="Unknown"/>
    <x v="61"/>
    <x v="0"/>
    <m/>
    <x v="19"/>
    <s v="LARGE"/>
    <m/>
    <n v="1"/>
    <n v="24000"/>
    <n v="24000"/>
    <m/>
  </r>
  <r>
    <s v="S/260416/1/12_x000a_"/>
    <s v="16 April 2026, 02:33:18"/>
    <s v="Thursday"/>
    <s v="April"/>
    <x v="15"/>
    <n v="2"/>
    <x v="17"/>
    <s v="Ney"/>
    <s v="Makan di Tempat"/>
    <x v="0"/>
    <s v="-"/>
    <s v="Unknown"/>
    <x v="73"/>
    <x v="0"/>
    <m/>
    <x v="11"/>
    <s v="BIASA"/>
    <m/>
    <n v="1"/>
    <n v="8000"/>
    <n v="8000"/>
    <n v="8000"/>
  </r>
  <r>
    <s v="S/260416/1/13_x000a_"/>
    <s v="16 April 2026, 02:48:36"/>
    <s v="Thursday"/>
    <s v="April"/>
    <x v="15"/>
    <n v="2"/>
    <x v="17"/>
    <s v="Ney"/>
    <s v="Makan di Tempat"/>
    <x v="0"/>
    <s v="-"/>
    <s v="Unknown"/>
    <x v="56"/>
    <x v="0"/>
    <m/>
    <x v="1"/>
    <s v="LARGE"/>
    <m/>
    <n v="1"/>
    <n v="24000"/>
    <n v="24000"/>
    <n v="24000"/>
  </r>
  <r>
    <s v="S/260416/1/14_x000a_"/>
    <s v="16 April 2026, 09:47:02"/>
    <s v="Thursday"/>
    <s v="April"/>
    <x v="15"/>
    <n v="9"/>
    <x v="2"/>
    <s v="Noerch"/>
    <s v="Makan di Tempat"/>
    <x v="0"/>
    <s v="-"/>
    <s v="Unknown"/>
    <x v="0"/>
    <x v="0"/>
    <m/>
    <x v="0"/>
    <s v="LARGE"/>
    <m/>
    <n v="1"/>
    <n v="22000"/>
    <n v="22000"/>
    <n v="45000"/>
  </r>
  <r>
    <s v="S/260416/1/14_x000a_"/>
    <s v="16 April 2026, 09:47:02"/>
    <s v="Thursday"/>
    <s v="April"/>
    <x v="15"/>
    <n v="9"/>
    <x v="2"/>
    <s v="Noerch"/>
    <s v="Makan di Tempat"/>
    <x v="0"/>
    <m/>
    <s v="Unknown"/>
    <x v="5"/>
    <x v="0"/>
    <m/>
    <x v="5"/>
    <s v="LARGE"/>
    <m/>
    <n v="1"/>
    <n v="23000"/>
    <n v="23000"/>
    <m/>
  </r>
  <r>
    <s v="S/260416/1/15_x000a_"/>
    <s v="16 April 2026, 09:47:35"/>
    <s v="Thursday"/>
    <s v="April"/>
    <x v="15"/>
    <n v="9"/>
    <x v="2"/>
    <s v="Noerch"/>
    <s v="Makan di Tempat"/>
    <x v="0"/>
    <s v="-"/>
    <s v="Unknown"/>
    <x v="37"/>
    <x v="0"/>
    <m/>
    <x v="0"/>
    <s v="LARGE"/>
    <m/>
    <n v="1"/>
    <n v="22000"/>
    <n v="22000"/>
    <n v="22000"/>
  </r>
  <r>
    <s v="S/260416/1/16_x000a_"/>
    <s v="16 April 2026, 09:49:54"/>
    <s v="Thursday"/>
    <s v="April"/>
    <x v="15"/>
    <n v="9"/>
    <x v="2"/>
    <s v="Noerch"/>
    <s v="Makan di Tempat"/>
    <x v="1"/>
    <s v="-"/>
    <s v="Unknown"/>
    <x v="20"/>
    <x v="0"/>
    <m/>
    <x v="5"/>
    <s v="LARGE"/>
    <m/>
    <n v="1"/>
    <n v="23000"/>
    <n v="23000"/>
    <n v="23000"/>
  </r>
  <r>
    <s v="S/260416/1/17_x000a_"/>
    <s v="16 April 2026, 09:50:38"/>
    <s v="Thursday"/>
    <s v="April"/>
    <x v="15"/>
    <n v="9"/>
    <x v="2"/>
    <s v="Noerch"/>
    <s v="Makan di Tempat"/>
    <x v="1"/>
    <s v="-"/>
    <s v="Unknown"/>
    <x v="17"/>
    <x v="0"/>
    <m/>
    <x v="4"/>
    <s v="LARGE"/>
    <m/>
    <n v="1"/>
    <n v="20000"/>
    <n v="20000"/>
    <n v="20000"/>
  </r>
  <r>
    <s v="S/260416/1/18_x000a_"/>
    <s v="16 April 2026, 10:24:06"/>
    <s v="Thursday"/>
    <s v="April"/>
    <x v="15"/>
    <n v="10"/>
    <x v="16"/>
    <s v="Noerch"/>
    <s v="Makan di Tempat"/>
    <x v="1"/>
    <s v="-"/>
    <s v="Unknown"/>
    <x v="2"/>
    <x v="0"/>
    <m/>
    <x v="2"/>
    <s v="LARGE"/>
    <m/>
    <n v="1"/>
    <n v="20000"/>
    <n v="20000"/>
    <n v="20000"/>
  </r>
  <r>
    <s v="S/260416/1/19_x000a_"/>
    <s v="16 April 2026, 10:29:03"/>
    <s v="Thursday"/>
    <s v="April"/>
    <x v="15"/>
    <n v="10"/>
    <x v="16"/>
    <s v="Noerch"/>
    <s v="Makan di Tempat"/>
    <x v="0"/>
    <s v="24 cltr"/>
    <s v="Identified"/>
    <x v="27"/>
    <x v="0"/>
    <m/>
    <x v="10"/>
    <m/>
    <m/>
    <n v="1"/>
    <n v="13000"/>
    <n v="13000"/>
    <n v="53000"/>
  </r>
  <r>
    <s v="S/260416/1/19_x000a_"/>
    <s v="16 April 2026, 10:29:03"/>
    <s v="Thursday"/>
    <s v="April"/>
    <x v="15"/>
    <n v="10"/>
    <x v="16"/>
    <s v="Noerch"/>
    <s v="Makan di Tempat"/>
    <x v="0"/>
    <m/>
    <s v="Unknown"/>
    <x v="33"/>
    <x v="0"/>
    <m/>
    <x v="9"/>
    <m/>
    <m/>
    <n v="2"/>
    <n v="20000"/>
    <n v="40000"/>
    <m/>
  </r>
  <r>
    <s v="S/260416/1/20_x000a_"/>
    <s v="16 April 2026, 10:32:40"/>
    <s v="Thursday"/>
    <s v="April"/>
    <x v="15"/>
    <n v="10"/>
    <x v="16"/>
    <s v="Noerch"/>
    <s v="Makan di Tempat"/>
    <x v="0"/>
    <s v="24 cltr"/>
    <s v="Identified"/>
    <x v="27"/>
    <x v="0"/>
    <m/>
    <x v="10"/>
    <m/>
    <m/>
    <n v="1"/>
    <n v="13000"/>
    <n v="13000"/>
    <n v="13000"/>
  </r>
  <r>
    <s v="S/260416/1/21_x000a_"/>
    <s v="16 April 2026, 10:39:03"/>
    <s v="Thursday"/>
    <s v="April"/>
    <x v="15"/>
    <n v="10"/>
    <x v="16"/>
    <s v="Noerch"/>
    <s v="Makan di Tempat"/>
    <x v="0"/>
    <s v="-"/>
    <s v="Unknown"/>
    <x v="15"/>
    <x v="0"/>
    <m/>
    <x v="2"/>
    <s v="LARGE"/>
    <m/>
    <n v="1"/>
    <n v="21000"/>
    <n v="21000"/>
    <n v="21000"/>
  </r>
  <r>
    <s v="S/260416/1/22_x000a_"/>
    <s v="16 April 2026, 10:44:28"/>
    <s v="Thursday"/>
    <s v="April"/>
    <x v="15"/>
    <n v="10"/>
    <x v="16"/>
    <s v="Noerch"/>
    <s v="Makan di Tempat"/>
    <x v="0"/>
    <s v="-"/>
    <s v="Unknown"/>
    <x v="62"/>
    <x v="0"/>
    <m/>
    <x v="19"/>
    <s v="LARGE"/>
    <m/>
    <n v="1"/>
    <n v="24000"/>
    <n v="24000"/>
    <n v="24000"/>
  </r>
  <r>
    <s v="S/260416/1/23_x000a_"/>
    <s v="16 April 2026, 15:33:12"/>
    <s v="Thursday"/>
    <s v="April"/>
    <x v="15"/>
    <n v="15"/>
    <x v="7"/>
    <s v="Noerch"/>
    <s v="Makan di Tempat"/>
    <x v="0"/>
    <s v="39 hall"/>
    <s v="Identified"/>
    <x v="39"/>
    <x v="0"/>
    <s v="pdzz"/>
    <x v="8"/>
    <m/>
    <m/>
    <n v="1"/>
    <n v="22000"/>
    <n v="22000"/>
    <n v="42000"/>
  </r>
  <r>
    <s v="S/260416/1/23_x000a_"/>
    <s v="16 April 2026, 15:33:12"/>
    <s v="Thursday"/>
    <s v="April"/>
    <x v="15"/>
    <n v="15"/>
    <x v="7"/>
    <s v="Noerch"/>
    <s v="Makan di Tempat"/>
    <x v="0"/>
    <m/>
    <s v="Unknown"/>
    <x v="1"/>
    <x v="0"/>
    <m/>
    <x v="1"/>
    <s v="REGULAR"/>
    <m/>
    <n v="1"/>
    <n v="20000"/>
    <n v="20000"/>
    <m/>
  </r>
  <r>
    <s v="S/260416/1/24_x000a_"/>
    <s v="16 April 2026, 15:44:41"/>
    <s v="Thursday"/>
    <s v="April"/>
    <x v="15"/>
    <n v="15"/>
    <x v="7"/>
    <s v="Noerch"/>
    <s v="Makan di Tempat"/>
    <x v="0"/>
    <s v="6 tribun"/>
    <s v="Identified"/>
    <x v="15"/>
    <x v="0"/>
    <m/>
    <x v="2"/>
    <s v="REGULAR"/>
    <m/>
    <n v="1"/>
    <n v="19000"/>
    <n v="19000"/>
    <n v="77000"/>
  </r>
  <r>
    <s v="S/260416/1/24_x000a_"/>
    <s v="16 April 2026, 15:44:41"/>
    <s v="Thursday"/>
    <s v="April"/>
    <x v="15"/>
    <n v="15"/>
    <x v="7"/>
    <s v="Noerch"/>
    <s v="Makan di Tempat"/>
    <x v="0"/>
    <m/>
    <s v="Unknown"/>
    <x v="8"/>
    <x v="0"/>
    <m/>
    <x v="5"/>
    <s v="HOT"/>
    <m/>
    <n v="1"/>
    <n v="18000"/>
    <n v="18000"/>
    <m/>
  </r>
  <r>
    <s v="S/260416/1/24_x000a_"/>
    <s v="16 April 2026, 15:44:41"/>
    <s v="Thursday"/>
    <s v="April"/>
    <x v="15"/>
    <n v="15"/>
    <x v="7"/>
    <s v="Noerch"/>
    <s v="Makan di Tempat"/>
    <x v="0"/>
    <m/>
    <s v="Unknown"/>
    <x v="7"/>
    <x v="0"/>
    <m/>
    <x v="3"/>
    <m/>
    <m/>
    <n v="1"/>
    <n v="12000"/>
    <n v="12000"/>
    <m/>
  </r>
  <r>
    <s v="S/260416/1/24_x000a_"/>
    <s v="16 April 2026, 15:44:41"/>
    <s v="Thursday"/>
    <s v="April"/>
    <x v="15"/>
    <n v="15"/>
    <x v="7"/>
    <s v="Noerch"/>
    <s v="Makan di Tempat"/>
    <x v="0"/>
    <m/>
    <s v="Unknown"/>
    <x v="31"/>
    <x v="0"/>
    <m/>
    <x v="7"/>
    <m/>
    <m/>
    <n v="1"/>
    <n v="28000"/>
    <n v="28000"/>
    <m/>
  </r>
  <r>
    <s v="S/260416/1/25_x000a_"/>
    <s v="16 April 2026, 15:50:18"/>
    <s v="Thursday"/>
    <s v="April"/>
    <x v="15"/>
    <n v="15"/>
    <x v="7"/>
    <s v="Noerch"/>
    <s v="Makan di Tempat"/>
    <x v="0"/>
    <s v="42 dpn clc"/>
    <s v="Identified"/>
    <x v="8"/>
    <x v="0"/>
    <m/>
    <x v="5"/>
    <s v="LARGE"/>
    <m/>
    <n v="1"/>
    <n v="23000"/>
    <n v="23000"/>
    <n v="66000"/>
  </r>
  <r>
    <s v="S/260416/1/25_x000a_"/>
    <s v="16 April 2026, 15:50:18"/>
    <s v="Thursday"/>
    <s v="April"/>
    <x v="15"/>
    <n v="15"/>
    <x v="7"/>
    <s v="Noerch"/>
    <s v="Makan di Tempat"/>
    <x v="0"/>
    <m/>
    <s v="Unknown"/>
    <x v="14"/>
    <x v="0"/>
    <m/>
    <x v="0"/>
    <s v="LARGE"/>
    <m/>
    <n v="1"/>
    <n v="24000"/>
    <n v="24000"/>
    <m/>
  </r>
  <r>
    <s v="S/260416/1/25_x000a_"/>
    <s v="16 April 2026, 15:50:18"/>
    <s v="Thursday"/>
    <s v="April"/>
    <x v="15"/>
    <n v="15"/>
    <x v="7"/>
    <s v="Noerch"/>
    <s v="Makan di Tempat"/>
    <x v="0"/>
    <m/>
    <s v="Unknown"/>
    <x v="24"/>
    <x v="0"/>
    <m/>
    <x v="12"/>
    <m/>
    <m/>
    <n v="1"/>
    <n v="19000"/>
    <n v="19000"/>
    <m/>
  </r>
  <r>
    <s v="S/260416/1/26_x000a_"/>
    <s v="16 April 2026, 16:08:47"/>
    <s v="Thursday"/>
    <s v="April"/>
    <x v="15"/>
    <n v="16"/>
    <x v="8"/>
    <s v="Noerch"/>
    <s v="Makan di Tempat"/>
    <x v="1"/>
    <s v="-"/>
    <s v="Unknown"/>
    <x v="2"/>
    <x v="0"/>
    <m/>
    <x v="2"/>
    <s v="LARGE"/>
    <m/>
    <n v="1"/>
    <n v="20000"/>
    <n v="20000"/>
    <n v="42000"/>
  </r>
  <r>
    <s v="S/260416/1/26_x000a_"/>
    <s v="16 April 2026, 16:08:47"/>
    <s v="Thursday"/>
    <s v="April"/>
    <x v="15"/>
    <n v="16"/>
    <x v="8"/>
    <s v="Noerch"/>
    <s v="Makan di Tempat"/>
    <x v="1"/>
    <m/>
    <s v="Unknown"/>
    <x v="0"/>
    <x v="0"/>
    <m/>
    <x v="0"/>
    <s v="LARGE"/>
    <m/>
    <n v="1"/>
    <n v="22000"/>
    <n v="22000"/>
    <m/>
  </r>
  <r>
    <s v="S/260416/1/27_x000a_"/>
    <s v="16 April 2026, 16:31:19"/>
    <s v="Thursday"/>
    <s v="April"/>
    <x v="15"/>
    <n v="16"/>
    <x v="8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16/1/28_x000a_"/>
    <s v="16 April 2026, 16:51:26"/>
    <s v="Thursday"/>
    <s v="April"/>
    <x v="15"/>
    <n v="16"/>
    <x v="8"/>
    <s v="Lucky"/>
    <s v="Makan di Tempat"/>
    <x v="0"/>
    <s v="09 out"/>
    <s v="Identified"/>
    <x v="3"/>
    <x v="0"/>
    <m/>
    <x v="3"/>
    <m/>
    <m/>
    <n v="1"/>
    <n v="14000"/>
    <n v="14000"/>
    <n v="38000"/>
  </r>
  <r>
    <s v="S/260416/1/28_x000a_"/>
    <s v="16 April 2026, 16:51:26"/>
    <s v="Thursday"/>
    <s v="April"/>
    <x v="15"/>
    <n v="16"/>
    <x v="8"/>
    <s v="Lucky"/>
    <s v="Makan di Tempat"/>
    <x v="0"/>
    <m/>
    <s v="Unknown"/>
    <x v="1"/>
    <x v="0"/>
    <m/>
    <x v="1"/>
    <s v="LARGE"/>
    <m/>
    <n v="1"/>
    <n v="24000"/>
    <n v="24000"/>
    <m/>
  </r>
  <r>
    <s v="S/260416/1/29_x000a_"/>
    <s v="16 April 2026, 16:52:35"/>
    <s v="Thursday"/>
    <s v="April"/>
    <x v="15"/>
    <n v="16"/>
    <x v="8"/>
    <s v="Lucky"/>
    <s v="Makan di Tempat"/>
    <x v="0"/>
    <s v="09 out"/>
    <s v="Identified"/>
    <x v="0"/>
    <x v="0"/>
    <m/>
    <x v="0"/>
    <s v="LARGE"/>
    <m/>
    <n v="1"/>
    <n v="22000"/>
    <n v="22000"/>
    <n v="50000"/>
  </r>
  <r>
    <s v="S/260416/1/29_x000a_"/>
    <s v="16 April 2026, 16:52:35"/>
    <s v="Thursday"/>
    <s v="April"/>
    <x v="15"/>
    <n v="16"/>
    <x v="8"/>
    <s v="Lucky"/>
    <s v="Makan di Tempat"/>
    <x v="0"/>
    <m/>
    <s v="Unknown"/>
    <x v="31"/>
    <x v="0"/>
    <m/>
    <x v="7"/>
    <m/>
    <m/>
    <n v="1"/>
    <n v="28000"/>
    <n v="28000"/>
    <m/>
  </r>
  <r>
    <s v="S/260416/1/30_x000a_"/>
    <s v="16 April 2026, 16:53:27"/>
    <s v="Thursday"/>
    <s v="April"/>
    <x v="15"/>
    <n v="16"/>
    <x v="8"/>
    <s v="Lucky"/>
    <s v="Makan di Tempat"/>
    <x v="0"/>
    <s v="09 out"/>
    <s v="Identified"/>
    <x v="31"/>
    <x v="0"/>
    <m/>
    <x v="7"/>
    <m/>
    <m/>
    <n v="1"/>
    <n v="28000"/>
    <n v="28000"/>
    <n v="52000"/>
  </r>
  <r>
    <s v="S/260416/1/30_x000a_"/>
    <s v="16 April 2026, 16:53:27"/>
    <s v="Thursday"/>
    <s v="April"/>
    <x v="15"/>
    <n v="16"/>
    <x v="8"/>
    <s v="Lucky"/>
    <s v="Makan di Tempat"/>
    <x v="0"/>
    <m/>
    <s v="Unknown"/>
    <x v="62"/>
    <x v="0"/>
    <m/>
    <x v="19"/>
    <s v="LARGE"/>
    <m/>
    <n v="1"/>
    <n v="24000"/>
    <n v="24000"/>
    <m/>
  </r>
  <r>
    <s v="S/260416/1/31_x000a_"/>
    <s v="16 April 2026, 16:54:08"/>
    <s v="Thursday"/>
    <s v="April"/>
    <x v="15"/>
    <n v="16"/>
    <x v="8"/>
    <s v="Lucky"/>
    <s v="Makan di Tempat"/>
    <x v="0"/>
    <s v="09 out"/>
    <s v="Identified"/>
    <x v="31"/>
    <x v="0"/>
    <m/>
    <x v="7"/>
    <m/>
    <m/>
    <n v="1"/>
    <n v="28000"/>
    <n v="28000"/>
    <n v="52000"/>
  </r>
  <r>
    <s v="S/260416/1/31_x000a_"/>
    <s v="16 April 2026, 16:54:08"/>
    <s v="Thursday"/>
    <s v="April"/>
    <x v="15"/>
    <n v="16"/>
    <x v="8"/>
    <s v="Lucky"/>
    <s v="Makan di Tempat"/>
    <x v="0"/>
    <m/>
    <s v="Unknown"/>
    <x v="62"/>
    <x v="0"/>
    <m/>
    <x v="19"/>
    <s v="LARGE"/>
    <m/>
    <n v="1"/>
    <n v="24000"/>
    <n v="24000"/>
    <m/>
  </r>
  <r>
    <s v="S/260416/1/32_x000a_"/>
    <s v="16 April 2026, 16:59:23"/>
    <s v="Thursday"/>
    <s v="April"/>
    <x v="15"/>
    <n v="16"/>
    <x v="8"/>
    <s v="Lucky"/>
    <s v="Makan di Tempat"/>
    <x v="0"/>
    <s v="25 ind clc"/>
    <s v="Identified"/>
    <x v="24"/>
    <x v="0"/>
    <m/>
    <x v="12"/>
    <m/>
    <m/>
    <n v="1"/>
    <n v="19000"/>
    <n v="19000"/>
    <n v="19000"/>
  </r>
  <r>
    <s v="S/260416/1/33_x000a_"/>
    <s v="16 April 2026, 17:11:29"/>
    <s v="Thursday"/>
    <s v="April"/>
    <x v="15"/>
    <n v="17"/>
    <x v="9"/>
    <s v="Lucky"/>
    <s v="Makan di Tempat"/>
    <x v="0"/>
    <s v="-"/>
    <s v="Unknown"/>
    <x v="2"/>
    <x v="0"/>
    <m/>
    <x v="2"/>
    <s v="LARGE"/>
    <m/>
    <n v="1"/>
    <n v="20000"/>
    <n v="20000"/>
    <n v="43000"/>
  </r>
  <r>
    <s v="S/260416/1/33_x000a_"/>
    <s v="16 April 2026, 17:11:29"/>
    <s v="Thursday"/>
    <s v="April"/>
    <x v="15"/>
    <n v="17"/>
    <x v="9"/>
    <s v="Lucky"/>
    <s v="Makan di Tempat"/>
    <x v="0"/>
    <m/>
    <s v="Unknown"/>
    <x v="20"/>
    <x v="0"/>
    <m/>
    <x v="5"/>
    <s v="LARGE"/>
    <m/>
    <n v="1"/>
    <n v="23000"/>
    <n v="23000"/>
    <m/>
  </r>
  <r>
    <s v="S/260416/1/34_x000a_"/>
    <s v="16 April 2026, 17:18:27"/>
    <s v="Thursday"/>
    <s v="April"/>
    <x v="15"/>
    <n v="17"/>
    <x v="9"/>
    <s v="Lucky"/>
    <s v="Makan di Tempat"/>
    <x v="0"/>
    <s v="-"/>
    <s v="Unknown"/>
    <x v="29"/>
    <x v="0"/>
    <m/>
    <x v="2"/>
    <s v="LARGE"/>
    <m/>
    <n v="1"/>
    <n v="21000"/>
    <n v="21000"/>
    <n v="21000"/>
  </r>
  <r>
    <s v="S/260416/1/35_x000a_"/>
    <s v="16 April 2026, 17:42:17"/>
    <s v="Thursday"/>
    <s v="April"/>
    <x v="15"/>
    <n v="17"/>
    <x v="9"/>
    <s v="Lucky"/>
    <s v="Makan di Tempat"/>
    <x v="0"/>
    <s v="-"/>
    <s v="Unknown"/>
    <x v="55"/>
    <x v="0"/>
    <m/>
    <x v="13"/>
    <s v="LARGE"/>
    <m/>
    <n v="1"/>
    <n v="24000"/>
    <n v="24000"/>
    <n v="24000"/>
  </r>
  <r>
    <s v="S/260416/1/36_x000a_"/>
    <s v="16 April 2026, 17:54:24"/>
    <s v="Thursday"/>
    <s v="April"/>
    <x v="15"/>
    <n v="17"/>
    <x v="9"/>
    <s v="Lucky"/>
    <s v="Makan di Tempat"/>
    <x v="0"/>
    <s v="02 atas"/>
    <s v="Identified"/>
    <x v="30"/>
    <x v="0"/>
    <m/>
    <x v="13"/>
    <s v="LARGE"/>
    <m/>
    <n v="1"/>
    <n v="24000"/>
    <n v="24000"/>
    <n v="76000"/>
  </r>
  <r>
    <s v="S/260416/1/36_x000a_"/>
    <s v="16 April 2026, 17:54:24"/>
    <s v="Thursday"/>
    <s v="April"/>
    <x v="15"/>
    <n v="17"/>
    <x v="9"/>
    <s v="Lucky"/>
    <s v="Makan di Tempat"/>
    <x v="0"/>
    <m/>
    <s v="Unknown"/>
    <x v="31"/>
    <x v="0"/>
    <m/>
    <x v="7"/>
    <m/>
    <m/>
    <n v="1"/>
    <n v="28000"/>
    <n v="28000"/>
    <m/>
  </r>
  <r>
    <s v="S/260416/1/36_x000a_"/>
    <s v="16 April 2026, 17:54:24"/>
    <s v="Thursday"/>
    <s v="April"/>
    <x v="15"/>
    <n v="17"/>
    <x v="9"/>
    <s v="Lucky"/>
    <s v="Makan di Tempat"/>
    <x v="0"/>
    <m/>
    <s v="Unknown"/>
    <x v="62"/>
    <x v="0"/>
    <m/>
    <x v="19"/>
    <s v="LARGE"/>
    <m/>
    <n v="1"/>
    <n v="24000"/>
    <n v="24000"/>
    <m/>
  </r>
  <r>
    <s v="S/260416/1/37_x000a_"/>
    <s v="16 April 2026, 18:12:36"/>
    <s v="Thursday"/>
    <s v="April"/>
    <x v="15"/>
    <n v="18"/>
    <x v="10"/>
    <s v="Lucky"/>
    <s v="Makan di Tempat"/>
    <x v="0"/>
    <s v="-"/>
    <s v="Unknown"/>
    <x v="9"/>
    <x v="0"/>
    <m/>
    <x v="5"/>
    <s v="LARGE"/>
    <m/>
    <n v="1"/>
    <n v="23000"/>
    <n v="23000"/>
    <n v="23000"/>
  </r>
  <r>
    <s v="S/260416/1/38_x000a_"/>
    <s v="16 April 2026, 18:24:39"/>
    <s v="Thursday"/>
    <s v="April"/>
    <x v="15"/>
    <n v="18"/>
    <x v="10"/>
    <s v="Lucky"/>
    <s v="Makan di Tempat"/>
    <x v="0"/>
    <s v="08 ind clc"/>
    <s v="Identified"/>
    <x v="11"/>
    <x v="0"/>
    <s v="pedas"/>
    <x v="8"/>
    <m/>
    <m/>
    <n v="1"/>
    <n v="22000"/>
    <n v="22000"/>
    <n v="22000"/>
  </r>
  <r>
    <s v="S/260416/1/39_x000a_"/>
    <s v="16 April 2026, 18:48:03"/>
    <s v="Thursday"/>
    <s v="April"/>
    <x v="15"/>
    <n v="18"/>
    <x v="10"/>
    <s v="Lucky"/>
    <s v="Makan di Tempat"/>
    <x v="0"/>
    <s v="06 selasar"/>
    <s v="Identified"/>
    <x v="53"/>
    <x v="0"/>
    <m/>
    <x v="16"/>
    <m/>
    <m/>
    <n v="1"/>
    <n v="24000"/>
    <n v="24000"/>
    <n v="24000"/>
  </r>
  <r>
    <s v="S/260416/1/40_x000a_"/>
    <s v="16 April 2026, 18:53:00"/>
    <s v="Thursday"/>
    <s v="April"/>
    <x v="15"/>
    <n v="18"/>
    <x v="10"/>
    <s v="Lucky"/>
    <s v="Makan di Tempat"/>
    <x v="0"/>
    <s v="-"/>
    <s v="Unknown"/>
    <x v="37"/>
    <x v="0"/>
    <m/>
    <x v="0"/>
    <s v="LARGE"/>
    <m/>
    <n v="1"/>
    <n v="22000"/>
    <n v="22000"/>
    <n v="44000"/>
  </r>
  <r>
    <s v="S/260416/1/40_x000a_"/>
    <s v="16 April 2026, 18:53:00"/>
    <s v="Thursday"/>
    <s v="April"/>
    <x v="15"/>
    <n v="18"/>
    <x v="10"/>
    <s v="Lucky"/>
    <s v="Makan di Tempat"/>
    <x v="0"/>
    <m/>
    <s v="Unknown"/>
    <x v="0"/>
    <x v="0"/>
    <m/>
    <x v="0"/>
    <s v="LARGE"/>
    <m/>
    <n v="1"/>
    <n v="22000"/>
    <n v="22000"/>
    <m/>
  </r>
  <r>
    <s v="S/260416/1/41_x000a_"/>
    <s v="16 April 2026, 18:57:10"/>
    <s v="Thursday"/>
    <s v="April"/>
    <x v="15"/>
    <n v="18"/>
    <x v="10"/>
    <s v="Lucky"/>
    <s v="Makan di Tempat"/>
    <x v="0"/>
    <s v="22 out"/>
    <s v="Identified"/>
    <x v="73"/>
    <x v="0"/>
    <m/>
    <x v="11"/>
    <s v="BIASA"/>
    <m/>
    <n v="1"/>
    <n v="8000"/>
    <n v="8000"/>
    <n v="98000"/>
  </r>
  <r>
    <s v="S/260416/1/41_x000a_"/>
    <s v="16 April 2026, 18:57:10"/>
    <s v="Thursday"/>
    <s v="April"/>
    <x v="15"/>
    <n v="18"/>
    <x v="10"/>
    <s v="Lucky"/>
    <s v="Makan di Tempat"/>
    <x v="0"/>
    <m/>
    <s v="Unknown"/>
    <x v="35"/>
    <x v="0"/>
    <m/>
    <x v="1"/>
    <s v="LARGE"/>
    <m/>
    <n v="1"/>
    <n v="24000"/>
    <n v="24000"/>
    <m/>
  </r>
  <r>
    <s v="S/260416/1/41_x000a_"/>
    <s v="16 April 2026, 18:57:10"/>
    <s v="Thursday"/>
    <s v="April"/>
    <x v="15"/>
    <n v="18"/>
    <x v="10"/>
    <s v="Lucky"/>
    <s v="Makan di Tempat"/>
    <x v="0"/>
    <m/>
    <s v="Unknown"/>
    <x v="43"/>
    <x v="0"/>
    <m/>
    <x v="15"/>
    <m/>
    <m/>
    <n v="1"/>
    <n v="20000"/>
    <n v="20000"/>
    <m/>
  </r>
  <r>
    <s v="S/260416/1/41_x000a_"/>
    <s v="16 April 2026, 18:57:10"/>
    <s v="Thursday"/>
    <s v="April"/>
    <x v="15"/>
    <n v="18"/>
    <x v="10"/>
    <s v="Lucky"/>
    <s v="Makan di Tempat"/>
    <x v="0"/>
    <m/>
    <s v="Unknown"/>
    <x v="14"/>
    <x v="0"/>
    <m/>
    <x v="0"/>
    <s v="LARGE"/>
    <m/>
    <n v="1"/>
    <n v="24000"/>
    <n v="24000"/>
    <m/>
  </r>
  <r>
    <s v="S/260416/1/41_x000a_"/>
    <s v="16 April 2026, 18:57:10"/>
    <s v="Thursday"/>
    <s v="April"/>
    <x v="15"/>
    <n v="18"/>
    <x v="10"/>
    <s v="Lucky"/>
    <s v="Makan di Tempat"/>
    <x v="0"/>
    <m/>
    <s v="Unknown"/>
    <x v="46"/>
    <x v="0"/>
    <m/>
    <x v="8"/>
    <m/>
    <m/>
    <n v="1"/>
    <n v="22000"/>
    <n v="22000"/>
    <m/>
  </r>
  <r>
    <s v="S/260416/1/42_x000a_"/>
    <s v="16 April 2026, 19:06:48"/>
    <s v="Thursday"/>
    <s v="April"/>
    <x v="15"/>
    <n v="19"/>
    <x v="11"/>
    <s v="Lucky"/>
    <s v="Makan di Tempat"/>
    <x v="0"/>
    <s v="49 outdoorrrh"/>
    <s v="Identified"/>
    <x v="73"/>
    <x v="0"/>
    <m/>
    <x v="11"/>
    <s v="BIASA"/>
    <m/>
    <n v="3"/>
    <n v="8000"/>
    <n v="24000"/>
    <n v="215000"/>
  </r>
  <r>
    <s v="S/260416/1/42_x000a_"/>
    <s v="16 April 2026, 19:06:48"/>
    <s v="Thursday"/>
    <s v="April"/>
    <x v="15"/>
    <n v="19"/>
    <x v="11"/>
    <s v="Lucky"/>
    <s v="Makan di Tempat"/>
    <x v="0"/>
    <m/>
    <s v="Unknown"/>
    <x v="8"/>
    <x v="0"/>
    <m/>
    <x v="5"/>
    <s v="LARGE"/>
    <m/>
    <n v="1"/>
    <n v="23000"/>
    <n v="23000"/>
    <m/>
  </r>
  <r>
    <s v="S/260416/1/42_x000a_"/>
    <s v="16 April 2026, 19:06:48"/>
    <s v="Thursday"/>
    <s v="April"/>
    <x v="15"/>
    <n v="19"/>
    <x v="11"/>
    <s v="Lucky"/>
    <s v="Makan di Tempat"/>
    <x v="0"/>
    <m/>
    <s v="Unknown"/>
    <x v="23"/>
    <x v="0"/>
    <m/>
    <x v="3"/>
    <m/>
    <m/>
    <n v="2"/>
    <n v="17000"/>
    <n v="34000"/>
    <m/>
  </r>
  <r>
    <s v="S/260416/1/42_x000a_"/>
    <s v="16 April 2026, 19:06:48"/>
    <s v="Thursday"/>
    <s v="April"/>
    <x v="15"/>
    <n v="19"/>
    <x v="11"/>
    <s v="Lucky"/>
    <s v="Makan di Tempat"/>
    <x v="0"/>
    <m/>
    <s v="Unknown"/>
    <x v="17"/>
    <x v="0"/>
    <m/>
    <x v="4"/>
    <s v="LARGE"/>
    <m/>
    <n v="1"/>
    <n v="20000"/>
    <n v="20000"/>
    <m/>
  </r>
  <r>
    <s v="S/260416/1/42_x000a_"/>
    <s v="16 April 2026, 19:06:48"/>
    <s v="Thursday"/>
    <s v="April"/>
    <x v="15"/>
    <n v="19"/>
    <x v="11"/>
    <s v="Lucky"/>
    <s v="Makan di Tempat"/>
    <x v="0"/>
    <m/>
    <s v="Unknown"/>
    <x v="39"/>
    <x v="0"/>
    <s v="pedas"/>
    <x v="8"/>
    <m/>
    <m/>
    <n v="3"/>
    <n v="22000"/>
    <n v="66000"/>
    <m/>
  </r>
  <r>
    <s v="S/260416/1/42_x000a_"/>
    <s v="16 April 2026, 19:06:48"/>
    <s v="Thursday"/>
    <s v="April"/>
    <x v="15"/>
    <n v="19"/>
    <x v="11"/>
    <s v="Lucky"/>
    <s v="Makan di Tempat"/>
    <x v="0"/>
    <m/>
    <s v="Unknown"/>
    <x v="56"/>
    <x v="0"/>
    <m/>
    <x v="1"/>
    <s v="LARGE"/>
    <m/>
    <n v="2"/>
    <n v="24000"/>
    <n v="48000"/>
    <m/>
  </r>
  <r>
    <s v="S/260416/1/43_x000a_"/>
    <s v="16 April 2026, 19:08:04"/>
    <s v="Thursday"/>
    <s v="April"/>
    <x v="15"/>
    <n v="19"/>
    <x v="11"/>
    <s v="Lucky"/>
    <s v="Makan di Tempat"/>
    <x v="0"/>
    <s v="-"/>
    <s v="Unknown"/>
    <x v="20"/>
    <x v="0"/>
    <m/>
    <x v="5"/>
    <s v="LARGE"/>
    <m/>
    <n v="1"/>
    <n v="23000"/>
    <n v="23000"/>
    <n v="23000"/>
  </r>
  <r>
    <s v="S/260416/1/44_x000a_"/>
    <s v="16 April 2026, 19:24:57"/>
    <s v="Thursday"/>
    <s v="April"/>
    <x v="15"/>
    <n v="19"/>
    <x v="11"/>
    <s v="Lucky"/>
    <s v="Makan di Tempat"/>
    <x v="0"/>
    <s v="-"/>
    <s v="Unknown"/>
    <x v="1"/>
    <x v="0"/>
    <m/>
    <x v="1"/>
    <s v="LARGE"/>
    <m/>
    <n v="1"/>
    <n v="24000"/>
    <n v="24000"/>
    <n v="24000"/>
  </r>
  <r>
    <s v="S/260416/1/45_x000a_"/>
    <s v="16 April 2026, 19:32:55"/>
    <s v="Thursday"/>
    <s v="April"/>
    <x v="15"/>
    <n v="19"/>
    <x v="11"/>
    <s v="Lucky"/>
    <s v="Makan di Tempat"/>
    <x v="0"/>
    <s v="-"/>
    <s v="Unknown"/>
    <x v="55"/>
    <x v="0"/>
    <m/>
    <x v="13"/>
    <s v="LARGE"/>
    <m/>
    <n v="1"/>
    <n v="24000"/>
    <n v="24000"/>
    <n v="48000"/>
  </r>
  <r>
    <s v="S/260416/1/45_x000a_"/>
    <s v="16 April 2026, 19:32:55"/>
    <s v="Thursday"/>
    <s v="April"/>
    <x v="15"/>
    <n v="19"/>
    <x v="11"/>
    <s v="Lucky"/>
    <s v="Makan di Tempat"/>
    <x v="0"/>
    <m/>
    <s v="Unknown"/>
    <x v="64"/>
    <x v="0"/>
    <m/>
    <x v="19"/>
    <s v="LARGE"/>
    <m/>
    <n v="1"/>
    <n v="24000"/>
    <n v="24000"/>
    <m/>
  </r>
  <r>
    <s v="S/260416/1/46_x000a_"/>
    <s v="16 April 2026, 19:37:03"/>
    <s v="Thursday"/>
    <s v="April"/>
    <x v="15"/>
    <n v="19"/>
    <x v="11"/>
    <s v="Lucky"/>
    <s v="Makan di Tempat"/>
    <x v="0"/>
    <s v="01 outdorr"/>
    <s v="Identified"/>
    <x v="2"/>
    <x v="0"/>
    <m/>
    <x v="2"/>
    <s v="LARGE"/>
    <m/>
    <n v="1"/>
    <n v="20000"/>
    <n v="20000"/>
    <n v="40000"/>
  </r>
  <r>
    <s v="S/260416/1/46_x000a_"/>
    <s v="16 April 2026, 19:37:03"/>
    <s v="Thursday"/>
    <s v="April"/>
    <x v="15"/>
    <n v="19"/>
    <x v="11"/>
    <s v="Lucky"/>
    <s v="Makan di Tempat"/>
    <x v="0"/>
    <m/>
    <s v="Unknown"/>
    <x v="16"/>
    <x v="0"/>
    <m/>
    <x v="6"/>
    <m/>
    <m/>
    <n v="1"/>
    <n v="20000"/>
    <n v="20000"/>
    <m/>
  </r>
  <r>
    <s v="S/260416/1/47_x000a_"/>
    <s v="16 April 2026, 19:48:34"/>
    <s v="Thursday"/>
    <s v="April"/>
    <x v="15"/>
    <n v="19"/>
    <x v="11"/>
    <s v="Lucky"/>
    <s v="Makan di Tempat"/>
    <x v="0"/>
    <s v="33 hall"/>
    <s v="Identified"/>
    <x v="6"/>
    <x v="0"/>
    <m/>
    <x v="6"/>
    <m/>
    <m/>
    <n v="1"/>
    <n v="20000"/>
    <n v="20000"/>
    <n v="20000"/>
  </r>
  <r>
    <s v="S/260416/1/48_x000a_"/>
    <s v="16 April 2026, 20:01:11"/>
    <s v="Thursday"/>
    <s v="April"/>
    <x v="15"/>
    <n v="20"/>
    <x v="12"/>
    <s v="Lucky"/>
    <s v="Makan di Tempat"/>
    <x v="0"/>
    <s v="-"/>
    <s v="Unknown"/>
    <x v="2"/>
    <x v="0"/>
    <m/>
    <x v="2"/>
    <s v="LARGE"/>
    <m/>
    <n v="2"/>
    <n v="20000"/>
    <n v="40000"/>
    <n v="84000"/>
  </r>
  <r>
    <s v="S/260416/1/48_x000a_"/>
    <s v="16 April 2026, 20:01:11"/>
    <s v="Thursday"/>
    <s v="April"/>
    <x v="15"/>
    <n v="20"/>
    <x v="12"/>
    <s v="Lucky"/>
    <s v="Makan di Tempat"/>
    <x v="0"/>
    <m/>
    <s v="Unknown"/>
    <x v="37"/>
    <x v="0"/>
    <m/>
    <x v="0"/>
    <s v="LARGE"/>
    <m/>
    <n v="1"/>
    <n v="22000"/>
    <n v="22000"/>
    <m/>
  </r>
  <r>
    <s v="S/260416/1/48_x000a_"/>
    <s v="16 April 2026, 20:01:11"/>
    <s v="Thursday"/>
    <s v="April"/>
    <x v="15"/>
    <n v="20"/>
    <x v="12"/>
    <s v="Lucky"/>
    <s v="Makan di Tempat"/>
    <x v="0"/>
    <m/>
    <s v="Unknown"/>
    <x v="0"/>
    <x v="0"/>
    <m/>
    <x v="0"/>
    <s v="LARGE"/>
    <m/>
    <n v="1"/>
    <n v="22000"/>
    <n v="22000"/>
    <m/>
  </r>
  <r>
    <s v="S/260416/1/49_x000a_"/>
    <s v="16 April 2026, 20:30:48"/>
    <s v="Thursday"/>
    <s v="April"/>
    <x v="15"/>
    <n v="20"/>
    <x v="12"/>
    <s v="Lucky"/>
    <s v="Makan di Tempat"/>
    <x v="0"/>
    <s v="48 out"/>
    <s v="Identified"/>
    <x v="29"/>
    <x v="0"/>
    <m/>
    <x v="2"/>
    <s v="LARGE"/>
    <m/>
    <n v="1"/>
    <n v="21000"/>
    <n v="21000"/>
    <n v="129000"/>
  </r>
  <r>
    <s v="S/260416/1/49_x000a_"/>
    <s v="16 April 2026, 20:30:48"/>
    <s v="Thursday"/>
    <s v="April"/>
    <x v="15"/>
    <n v="20"/>
    <x v="12"/>
    <s v="Lucky"/>
    <s v="Makan di Tempat"/>
    <x v="0"/>
    <m/>
    <s v="Unknown"/>
    <x v="6"/>
    <x v="0"/>
    <m/>
    <x v="6"/>
    <m/>
    <m/>
    <n v="1"/>
    <n v="20000"/>
    <n v="20000"/>
    <m/>
  </r>
  <r>
    <s v="S/260416/1/49_x000a_"/>
    <s v="16 April 2026, 20:30:48"/>
    <s v="Thursday"/>
    <s v="April"/>
    <x v="15"/>
    <n v="20"/>
    <x v="12"/>
    <s v="Lucky"/>
    <s v="Makan di Tempat"/>
    <x v="0"/>
    <m/>
    <s v="Unknown"/>
    <x v="57"/>
    <x v="0"/>
    <m/>
    <x v="1"/>
    <s v="LARGE"/>
    <m/>
    <n v="1"/>
    <n v="24000"/>
    <n v="24000"/>
    <m/>
  </r>
  <r>
    <s v="S/260416/1/49_x000a_"/>
    <s v="16 April 2026, 20:30:48"/>
    <s v="Thursday"/>
    <s v="April"/>
    <x v="15"/>
    <n v="20"/>
    <x v="12"/>
    <s v="Lucky"/>
    <s v="Makan di Tempat"/>
    <x v="0"/>
    <m/>
    <s v="Unknown"/>
    <x v="60"/>
    <x v="0"/>
    <m/>
    <x v="16"/>
    <m/>
    <m/>
    <n v="1"/>
    <n v="20000"/>
    <n v="20000"/>
    <m/>
  </r>
  <r>
    <s v="S/260416/1/49_x000a_"/>
    <s v="16 April 2026, 20:30:48"/>
    <s v="Thursday"/>
    <s v="April"/>
    <x v="15"/>
    <n v="20"/>
    <x v="12"/>
    <s v="Lucky"/>
    <s v="Makan di Tempat"/>
    <x v="0"/>
    <m/>
    <s v="Unknown"/>
    <x v="44"/>
    <x v="0"/>
    <m/>
    <x v="16"/>
    <m/>
    <m/>
    <n v="1"/>
    <n v="20000"/>
    <n v="20000"/>
    <m/>
  </r>
  <r>
    <s v="S/260416/1/49_x000a_"/>
    <s v="16 April 2026, 20:30:48"/>
    <s v="Thursday"/>
    <s v="April"/>
    <x v="15"/>
    <n v="20"/>
    <x v="12"/>
    <s v="Lucky"/>
    <s v="Makan di Tempat"/>
    <x v="0"/>
    <m/>
    <s v="Unknown"/>
    <x v="1"/>
    <x v="0"/>
    <m/>
    <x v="1"/>
    <s v="LARGE"/>
    <m/>
    <n v="1"/>
    <n v="24000"/>
    <n v="24000"/>
    <m/>
  </r>
  <r>
    <s v="S/260416/1/50_x000a_"/>
    <s v="16 April 2026, 20:37:33"/>
    <s v="Thursday"/>
    <s v="April"/>
    <x v="15"/>
    <n v="20"/>
    <x v="12"/>
    <s v="Lucky"/>
    <s v="Makan di Tempat"/>
    <x v="0"/>
    <s v="07 out"/>
    <s v="Identified"/>
    <x v="14"/>
    <x v="0"/>
    <m/>
    <x v="0"/>
    <s v="LARGE"/>
    <m/>
    <n v="1"/>
    <n v="24000"/>
    <n v="24000"/>
    <n v="66000"/>
  </r>
  <r>
    <s v="S/260416/1/50_x000a_"/>
    <s v="16 April 2026, 20:37:33"/>
    <s v="Thursday"/>
    <s v="April"/>
    <x v="15"/>
    <n v="20"/>
    <x v="12"/>
    <s v="Lucky"/>
    <s v="Makan di Tempat"/>
    <x v="0"/>
    <m/>
    <s v="Unknown"/>
    <x v="20"/>
    <x v="0"/>
    <m/>
    <x v="5"/>
    <s v="LARGE"/>
    <m/>
    <n v="1"/>
    <n v="23000"/>
    <n v="23000"/>
    <m/>
  </r>
  <r>
    <s v="S/260416/1/50_x000a_"/>
    <s v="16 April 2026, 20:37:33"/>
    <s v="Thursday"/>
    <s v="April"/>
    <x v="15"/>
    <n v="20"/>
    <x v="12"/>
    <s v="Lucky"/>
    <s v="Makan di Tempat"/>
    <x v="0"/>
    <m/>
    <s v="Unknown"/>
    <x v="24"/>
    <x v="0"/>
    <m/>
    <x v="12"/>
    <m/>
    <m/>
    <n v="1"/>
    <n v="19000"/>
    <n v="19000"/>
    <m/>
  </r>
  <r>
    <s v="S/260416/1/51_x000a_"/>
    <s v="16 April 2026, 21:00:39"/>
    <s v="Thursday"/>
    <s v="April"/>
    <x v="15"/>
    <n v="21"/>
    <x v="13"/>
    <s v="Lucky"/>
    <s v="Makan di Tempat"/>
    <x v="0"/>
    <s v="-"/>
    <s v="Unknown"/>
    <x v="37"/>
    <x v="0"/>
    <m/>
    <x v="0"/>
    <s v="LARGE"/>
    <m/>
    <n v="1"/>
    <n v="22000"/>
    <n v="22000"/>
    <n v="42000"/>
  </r>
  <r>
    <s v="S/260416/1/51_x000a_"/>
    <s v="16 April 2026, 21:00:39"/>
    <s v="Thursday"/>
    <s v="April"/>
    <x v="15"/>
    <n v="21"/>
    <x v="13"/>
    <s v="Lucky"/>
    <s v="Makan di Tempat"/>
    <x v="0"/>
    <m/>
    <s v="Unknown"/>
    <x v="17"/>
    <x v="0"/>
    <m/>
    <x v="4"/>
    <s v="LARGE"/>
    <m/>
    <n v="1"/>
    <n v="20000"/>
    <n v="20000"/>
    <m/>
  </r>
  <r>
    <s v="S/260416/1/52_x000a_"/>
    <s v="16 April 2026, 21:02:36"/>
    <s v="Thursday"/>
    <s v="April"/>
    <x v="15"/>
    <n v="21"/>
    <x v="13"/>
    <s v="Lucky"/>
    <s v="Makan di Tempat"/>
    <x v="0"/>
    <s v="-"/>
    <s v="Unknown"/>
    <x v="2"/>
    <x v="0"/>
    <m/>
    <x v="2"/>
    <s v="LARGE"/>
    <m/>
    <n v="1"/>
    <n v="20000"/>
    <n v="20000"/>
    <n v="44000"/>
  </r>
  <r>
    <s v="S/260416/1/52_x000a_"/>
    <s v="16 April 2026, 21:02:36"/>
    <s v="Thursday"/>
    <s v="April"/>
    <x v="15"/>
    <n v="21"/>
    <x v="13"/>
    <s v="Lucky"/>
    <s v="Makan di Tempat"/>
    <x v="0"/>
    <m/>
    <s v="Unknown"/>
    <x v="56"/>
    <x v="0"/>
    <m/>
    <x v="1"/>
    <s v="LARGE"/>
    <m/>
    <n v="1"/>
    <n v="24000"/>
    <n v="24000"/>
    <m/>
  </r>
  <r>
    <s v="S/260416/1/53_x000a_"/>
    <s v="16 April 2026, 21:04:55"/>
    <s v="Thursday"/>
    <s v="April"/>
    <x v="15"/>
    <n v="21"/>
    <x v="13"/>
    <s v="Lucky"/>
    <s v="Makan di Tempat"/>
    <x v="0"/>
    <s v="35 hall"/>
    <s v="Identified"/>
    <x v="37"/>
    <x v="0"/>
    <m/>
    <x v="0"/>
    <s v="LARGE"/>
    <m/>
    <n v="1"/>
    <n v="22000"/>
    <n v="22000"/>
    <n v="37400"/>
  </r>
  <r>
    <s v="S/260416/1/53_x000a_"/>
    <s v="16 April 2026, 21:04:55"/>
    <s v="Thursday"/>
    <s v="April"/>
    <x v="15"/>
    <n v="21"/>
    <x v="13"/>
    <s v="Lucky"/>
    <s v="Makan di Tempat"/>
    <x v="0"/>
    <m/>
    <s v="Unknown"/>
    <x v="39"/>
    <x v="0"/>
    <m/>
    <x v="8"/>
    <m/>
    <m/>
    <n v="1"/>
    <n v="22000"/>
    <n v="22000"/>
    <m/>
  </r>
  <r>
    <s v="S/260416/1/53_x000a_"/>
    <s v="16 April 2026, 21:04:55"/>
    <s v="Thursday"/>
    <s v="April"/>
    <x v="15"/>
    <n v="21"/>
    <x v="13"/>
    <s v="Lucky"/>
    <s v="Makan di Tempat"/>
    <x v="0"/>
    <m/>
    <s v="Unknown"/>
    <x v="32"/>
    <x v="1"/>
    <m/>
    <x v="11"/>
    <m/>
    <m/>
    <m/>
    <m/>
    <n v="-6600"/>
    <m/>
  </r>
  <r>
    <s v="S/260416/1/54_x000a_"/>
    <s v="16 April 2026, 21:05:52"/>
    <s v="Thursday"/>
    <s v="April"/>
    <x v="15"/>
    <n v="21"/>
    <x v="13"/>
    <s v="Lucky"/>
    <s v="Makan di Tempat"/>
    <x v="0"/>
    <s v="35 hall"/>
    <s v="Identified"/>
    <x v="39"/>
    <x v="0"/>
    <m/>
    <x v="8"/>
    <m/>
    <s v="ADDITIONAL KITCHEN TELUR DADAR"/>
    <n v="1"/>
    <n v="27000"/>
    <n v="27000"/>
    <n v="27000"/>
  </r>
  <r>
    <s v="S/260416/1/55_x000a_"/>
    <s v="16 April 2026, 21:07:55"/>
    <s v="Thursday"/>
    <s v="April"/>
    <x v="15"/>
    <n v="21"/>
    <x v="13"/>
    <s v="Lucky"/>
    <s v="Makan di Tempat"/>
    <x v="0"/>
    <s v="-"/>
    <s v="Unknown"/>
    <x v="37"/>
    <x v="0"/>
    <m/>
    <x v="0"/>
    <s v="LARGE"/>
    <m/>
    <n v="1"/>
    <n v="22000"/>
    <n v="22000"/>
    <n v="46000"/>
  </r>
  <r>
    <s v="S/260416/1/55_x000a_"/>
    <s v="16 April 2026, 21:07:55"/>
    <s v="Thursday"/>
    <s v="April"/>
    <x v="15"/>
    <n v="21"/>
    <x v="13"/>
    <s v="Lucky"/>
    <s v="Makan di Tempat"/>
    <x v="0"/>
    <m/>
    <s v="Unknown"/>
    <x v="56"/>
    <x v="0"/>
    <m/>
    <x v="1"/>
    <s v="LARGE"/>
    <m/>
    <n v="1"/>
    <n v="24000"/>
    <n v="24000"/>
    <m/>
  </r>
  <r>
    <s v="S/260416/1/56_x000a_"/>
    <s v="16 April 2026, 21:09:21"/>
    <s v="Thursday"/>
    <s v="April"/>
    <x v="15"/>
    <n v="21"/>
    <x v="13"/>
    <s v="Lucky"/>
    <s v="Makan di Tempat"/>
    <x v="0"/>
    <s v="24 hall"/>
    <s v="Identified"/>
    <x v="31"/>
    <x v="0"/>
    <m/>
    <x v="7"/>
    <m/>
    <m/>
    <n v="1"/>
    <n v="28000"/>
    <n v="28000"/>
    <n v="28000"/>
  </r>
  <r>
    <s v="S/260416/1/57_x000a_"/>
    <s v="16 April 2026, 21:12:26"/>
    <s v="Thursday"/>
    <s v="April"/>
    <x v="15"/>
    <n v="21"/>
    <x v="13"/>
    <s v="Lucky"/>
    <s v="Makan di Tempat"/>
    <x v="0"/>
    <s v="39 ind clc"/>
    <s v="Identified"/>
    <x v="33"/>
    <x v="0"/>
    <m/>
    <x v="9"/>
    <m/>
    <m/>
    <n v="1"/>
    <n v="20000"/>
    <n v="20000"/>
    <n v="40000"/>
  </r>
  <r>
    <s v="S/260416/1/57_x000a_"/>
    <s v="16 April 2026, 21:12:26"/>
    <s v="Thursday"/>
    <s v="April"/>
    <x v="15"/>
    <n v="21"/>
    <x v="13"/>
    <s v="Lucky"/>
    <s v="Makan di Tempat"/>
    <x v="0"/>
    <m/>
    <s v="Unknown"/>
    <x v="12"/>
    <x v="0"/>
    <m/>
    <x v="9"/>
    <m/>
    <m/>
    <n v="1"/>
    <n v="20000"/>
    <n v="20000"/>
    <m/>
  </r>
  <r>
    <s v="S/260416/1/58_x000a_"/>
    <s v="16 April 2026, 21:17:32"/>
    <s v="Thursday"/>
    <s v="April"/>
    <x v="15"/>
    <n v="21"/>
    <x v="13"/>
    <s v="Lucky"/>
    <s v="Makan di Tempat"/>
    <x v="0"/>
    <s v="-"/>
    <s v="Unknown"/>
    <x v="37"/>
    <x v="0"/>
    <m/>
    <x v="0"/>
    <s v="LARGE"/>
    <m/>
    <n v="1"/>
    <n v="22000"/>
    <n v="22000"/>
    <n v="46000"/>
  </r>
  <r>
    <s v="S/260416/1/58_x000a_"/>
    <s v="16 April 2026, 21:17:32"/>
    <s v="Thursday"/>
    <s v="April"/>
    <x v="15"/>
    <n v="21"/>
    <x v="13"/>
    <s v="Lucky"/>
    <s v="Makan di Tempat"/>
    <x v="0"/>
    <m/>
    <s v="Unknown"/>
    <x v="1"/>
    <x v="0"/>
    <m/>
    <x v="1"/>
    <s v="LARGE"/>
    <m/>
    <n v="1"/>
    <n v="24000"/>
    <n v="24000"/>
    <m/>
  </r>
  <r>
    <s v="S/260416/1/59_x000a_"/>
    <s v="16 April 2026, 21:33:23"/>
    <s v="Thursday"/>
    <s v="April"/>
    <x v="15"/>
    <n v="21"/>
    <x v="13"/>
    <s v="Lucky"/>
    <s v="Makan di Tempat"/>
    <x v="0"/>
    <s v="11 out"/>
    <s v="Identified"/>
    <x v="73"/>
    <x v="0"/>
    <m/>
    <x v="11"/>
    <s v="BIASA"/>
    <m/>
    <n v="1"/>
    <n v="8000"/>
    <n v="8000"/>
    <n v="83000"/>
  </r>
  <r>
    <s v="S/260416/1/59_x000a_"/>
    <s v="16 April 2026, 21:33:23"/>
    <s v="Thursday"/>
    <s v="April"/>
    <x v="15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16/1/59_x000a_"/>
    <s v="16 April 2026, 21:33:23"/>
    <s v="Thursday"/>
    <s v="April"/>
    <x v="15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6/1/59_x000a_"/>
    <s v="16 April 2026, 21:33:23"/>
    <s v="Thursday"/>
    <s v="April"/>
    <x v="15"/>
    <n v="21"/>
    <x v="13"/>
    <s v="Lucky"/>
    <s v="Makan di Tempat"/>
    <x v="0"/>
    <m/>
    <s v="Unknown"/>
    <x v="1"/>
    <x v="0"/>
    <m/>
    <x v="1"/>
    <s v="LARGE"/>
    <m/>
    <n v="1"/>
    <n v="24000"/>
    <n v="24000"/>
    <m/>
  </r>
  <r>
    <s v="S/260416/1/60_x000a_"/>
    <s v="16 April 2026, 21:42:45"/>
    <s v="Thursday"/>
    <s v="April"/>
    <x v="15"/>
    <n v="21"/>
    <x v="13"/>
    <s v="Lucky"/>
    <s v="Makan di Tempat"/>
    <x v="0"/>
    <s v="35 ind clc"/>
    <s v="Identified"/>
    <x v="22"/>
    <x v="0"/>
    <m/>
    <x v="8"/>
    <m/>
    <m/>
    <n v="1"/>
    <n v="25000"/>
    <n v="25000"/>
    <n v="49000"/>
  </r>
  <r>
    <s v="S/260416/1/60_x000a_"/>
    <s v="16 April 2026, 21:42:45"/>
    <s v="Thursday"/>
    <s v="April"/>
    <x v="15"/>
    <n v="21"/>
    <x v="13"/>
    <s v="Lucky"/>
    <s v="Makan di Tempat"/>
    <x v="0"/>
    <m/>
    <s v="Unknown"/>
    <x v="56"/>
    <x v="0"/>
    <m/>
    <x v="1"/>
    <s v="LARGE"/>
    <m/>
    <n v="1"/>
    <n v="24000"/>
    <n v="24000"/>
    <m/>
  </r>
  <r>
    <s v="S/260416/1/61_x000a_"/>
    <s v="16 April 2026, 21:43:58"/>
    <s v="Thursday"/>
    <s v="April"/>
    <x v="15"/>
    <n v="21"/>
    <x v="13"/>
    <s v="Lucky"/>
    <s v="Makan di Tempat"/>
    <x v="0"/>
    <s v="-"/>
    <s v="Unknown"/>
    <x v="37"/>
    <x v="0"/>
    <m/>
    <x v="0"/>
    <s v="LARGE"/>
    <m/>
    <n v="1"/>
    <n v="22000"/>
    <n v="22000"/>
    <n v="46000"/>
  </r>
  <r>
    <s v="S/260416/1/61_x000a_"/>
    <s v="16 April 2026, 21:43:58"/>
    <s v="Thursday"/>
    <s v="April"/>
    <x v="15"/>
    <n v="21"/>
    <x v="13"/>
    <s v="Lucky"/>
    <s v="Makan di Tempat"/>
    <x v="0"/>
    <m/>
    <s v="Unknown"/>
    <x v="57"/>
    <x v="0"/>
    <m/>
    <x v="1"/>
    <s v="LARGE"/>
    <m/>
    <n v="1"/>
    <n v="24000"/>
    <n v="24000"/>
    <m/>
  </r>
  <r>
    <s v="S/260416/1/62_x000a_"/>
    <s v="16 April 2026, 21:49:28"/>
    <s v="Thursday"/>
    <s v="April"/>
    <x v="15"/>
    <n v="21"/>
    <x v="13"/>
    <s v="Lucky"/>
    <s v="Makan di Tempat"/>
    <x v="0"/>
    <s v="05 outdoor"/>
    <s v="Identified"/>
    <x v="15"/>
    <x v="0"/>
    <m/>
    <x v="2"/>
    <s v="LARGE"/>
    <m/>
    <n v="1"/>
    <n v="21000"/>
    <n v="21000"/>
    <n v="211000"/>
  </r>
  <r>
    <s v="S/260416/1/62_x000a_"/>
    <s v="16 April 2026, 21:49:28"/>
    <s v="Thursday"/>
    <s v="April"/>
    <x v="15"/>
    <n v="21"/>
    <x v="13"/>
    <s v="Lucky"/>
    <s v="Makan di Tempat"/>
    <x v="0"/>
    <m/>
    <s v="Unknown"/>
    <x v="29"/>
    <x v="0"/>
    <m/>
    <x v="2"/>
    <s v="LARGE"/>
    <m/>
    <n v="1"/>
    <n v="21000"/>
    <n v="21000"/>
    <m/>
  </r>
  <r>
    <s v="S/260416/1/62_x000a_"/>
    <s v="16 April 2026, 21:49:28"/>
    <s v="Thursday"/>
    <s v="April"/>
    <x v="15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16/1/62_x000a_"/>
    <s v="16 April 2026, 21:49:28"/>
    <s v="Thursday"/>
    <s v="April"/>
    <x v="15"/>
    <n v="21"/>
    <x v="13"/>
    <s v="Lucky"/>
    <s v="Makan di Tempat"/>
    <x v="0"/>
    <m/>
    <s v="Unknown"/>
    <x v="7"/>
    <x v="0"/>
    <m/>
    <x v="3"/>
    <m/>
    <m/>
    <n v="1"/>
    <n v="12000"/>
    <n v="12000"/>
    <m/>
  </r>
  <r>
    <s v="S/260416/1/62_x000a_"/>
    <s v="16 April 2026, 21:49:28"/>
    <s v="Thursday"/>
    <s v="April"/>
    <x v="15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6/1/62_x000a_"/>
    <s v="16 April 2026, 21:49:28"/>
    <s v="Thursday"/>
    <s v="April"/>
    <x v="15"/>
    <n v="21"/>
    <x v="13"/>
    <s v="Lucky"/>
    <s v="Makan di Tempat"/>
    <x v="0"/>
    <m/>
    <s v="Unknown"/>
    <x v="67"/>
    <x v="0"/>
    <m/>
    <x v="3"/>
    <m/>
    <m/>
    <n v="1"/>
    <n v="19000"/>
    <n v="19000"/>
    <m/>
  </r>
  <r>
    <s v="S/260416/1/62_x000a_"/>
    <s v="16 April 2026, 21:49:28"/>
    <s v="Thursday"/>
    <s v="April"/>
    <x v="15"/>
    <n v="21"/>
    <x v="13"/>
    <s v="Lucky"/>
    <s v="Makan di Tempat"/>
    <x v="0"/>
    <m/>
    <s v="Unknown"/>
    <x v="1"/>
    <x v="0"/>
    <m/>
    <x v="1"/>
    <s v="LARGE"/>
    <m/>
    <n v="3"/>
    <n v="24000"/>
    <n v="72000"/>
    <m/>
  </r>
  <r>
    <s v="S/260416/1/62_x000a_"/>
    <s v="16 April 2026, 21:49:28"/>
    <s v="Thursday"/>
    <s v="April"/>
    <x v="15"/>
    <n v="21"/>
    <x v="13"/>
    <s v="Lucky"/>
    <s v="Makan di Tempat"/>
    <x v="0"/>
    <m/>
    <s v="Unknown"/>
    <x v="56"/>
    <x v="0"/>
    <m/>
    <x v="1"/>
    <s v="LARGE"/>
    <m/>
    <n v="1"/>
    <n v="24000"/>
    <n v="24000"/>
    <m/>
  </r>
  <r>
    <s v="S/260416/1/63_x000a_"/>
    <s v="16 April 2026, 21:51:01"/>
    <s v="Thursday"/>
    <s v="April"/>
    <x v="15"/>
    <n v="21"/>
    <x v="13"/>
    <s v="Lucky"/>
    <s v="Makan di Tempat"/>
    <x v="0"/>
    <s v="-"/>
    <s v="Unknown"/>
    <x v="0"/>
    <x v="0"/>
    <m/>
    <x v="0"/>
    <s v="LARGE"/>
    <m/>
    <n v="1"/>
    <n v="22000"/>
    <n v="22000"/>
    <n v="46000"/>
  </r>
  <r>
    <s v="S/260416/1/63_x000a_"/>
    <s v="16 April 2026, 21:51:01"/>
    <s v="Thursday"/>
    <s v="April"/>
    <x v="15"/>
    <n v="21"/>
    <x v="13"/>
    <s v="Lucky"/>
    <s v="Makan di Tempat"/>
    <x v="0"/>
    <m/>
    <s v="Unknown"/>
    <x v="56"/>
    <x v="0"/>
    <m/>
    <x v="1"/>
    <s v="LARGE"/>
    <m/>
    <n v="1"/>
    <n v="24000"/>
    <n v="24000"/>
    <m/>
  </r>
  <r>
    <s v="S/260416/1/64_x000a_"/>
    <s v="16 April 2026, 21:52:12"/>
    <s v="Thursday"/>
    <s v="April"/>
    <x v="15"/>
    <n v="21"/>
    <x v="13"/>
    <s v="Lucky"/>
    <s v="Makan di Tempat"/>
    <x v="0"/>
    <s v="47 outdoorrr"/>
    <s v="Identified"/>
    <x v="59"/>
    <x v="0"/>
    <m/>
    <x v="18"/>
    <s v="LARGE"/>
    <m/>
    <n v="1"/>
    <n v="24000"/>
    <n v="24000"/>
    <n v="88000"/>
  </r>
  <r>
    <s v="S/260416/1/64_x000a_"/>
    <s v="16 April 2026, 21:52:12"/>
    <s v="Thursday"/>
    <s v="April"/>
    <x v="15"/>
    <n v="21"/>
    <x v="13"/>
    <s v="Lucky"/>
    <s v="Makan di Tempat"/>
    <x v="0"/>
    <m/>
    <s v="Unknown"/>
    <x v="27"/>
    <x v="0"/>
    <m/>
    <x v="10"/>
    <m/>
    <m/>
    <n v="1"/>
    <n v="13000"/>
    <n v="13000"/>
    <m/>
  </r>
  <r>
    <s v="S/260416/1/64_x000a_"/>
    <s v="16 April 2026, 21:52:12"/>
    <s v="Thursday"/>
    <s v="April"/>
    <x v="15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16/1/64_x000a_"/>
    <s v="16 April 2026, 21:52:12"/>
    <s v="Thursday"/>
    <s v="April"/>
    <x v="15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6/1/65_x000a_"/>
    <s v="16 April 2026, 22:01:48"/>
    <s v="Thursday"/>
    <s v="April"/>
    <x v="15"/>
    <n v="22"/>
    <x v="14"/>
    <s v="Lucky"/>
    <s v="Makan di Tempat"/>
    <x v="0"/>
    <s v="-"/>
    <s v="Unknown"/>
    <x v="20"/>
    <x v="0"/>
    <m/>
    <x v="5"/>
    <s v="LARGE"/>
    <m/>
    <n v="1"/>
    <n v="23000"/>
    <n v="23000"/>
    <n v="23000"/>
  </r>
  <r>
    <s v="S/260416/1/66_x000a_"/>
    <s v="16 April 2026, 22:08:17"/>
    <s v="Thursday"/>
    <s v="April"/>
    <x v="15"/>
    <n v="22"/>
    <x v="14"/>
    <s v="Lucky"/>
    <s v="Makan di Tempat"/>
    <x v="0"/>
    <s v="04 tribun"/>
    <s v="Identified"/>
    <x v="31"/>
    <x v="0"/>
    <m/>
    <x v="7"/>
    <m/>
    <m/>
    <n v="1"/>
    <n v="28000"/>
    <n v="28000"/>
    <n v="28000"/>
  </r>
  <r>
    <s v="S/260416/1/67_x000a_"/>
    <s v="16 April 2026, 22:17:49"/>
    <s v="Thursday"/>
    <s v="April"/>
    <x v="15"/>
    <n v="22"/>
    <x v="14"/>
    <s v="Lucky"/>
    <s v="Makan di Tempat"/>
    <x v="0"/>
    <s v="-"/>
    <s v="Unknown"/>
    <x v="8"/>
    <x v="0"/>
    <m/>
    <x v="5"/>
    <s v="LARGE"/>
    <m/>
    <n v="1"/>
    <n v="23000"/>
    <n v="23000"/>
    <n v="43000"/>
  </r>
  <r>
    <s v="S/260416/1/67_x000a_"/>
    <s v="16 April 2026, 22:17:49"/>
    <s v="Thursday"/>
    <s v="April"/>
    <x v="15"/>
    <n v="22"/>
    <x v="14"/>
    <s v="Lucky"/>
    <s v="Makan di Tempat"/>
    <x v="0"/>
    <m/>
    <s v="Unknown"/>
    <x v="17"/>
    <x v="0"/>
    <m/>
    <x v="4"/>
    <s v="LARGE"/>
    <m/>
    <n v="1"/>
    <n v="20000"/>
    <n v="20000"/>
    <m/>
  </r>
  <r>
    <s v="S/260416/1/68_x000a_"/>
    <s v="16 April 2026, 22:20:45"/>
    <s v="Thursday"/>
    <s v="April"/>
    <x v="15"/>
    <n v="22"/>
    <x v="14"/>
    <s v="Lucky"/>
    <s v="Makan di Tempat"/>
    <x v="0"/>
    <s v="-"/>
    <s v="Unknown"/>
    <x v="37"/>
    <x v="0"/>
    <m/>
    <x v="0"/>
    <s v="LARGE"/>
    <m/>
    <n v="1"/>
    <n v="22000"/>
    <n v="22000"/>
    <n v="90000"/>
  </r>
  <r>
    <s v="S/260416/1/68_x000a_"/>
    <s v="16 April 2026, 22:20:45"/>
    <s v="Thursday"/>
    <s v="April"/>
    <x v="15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16/1/68_x000a_"/>
    <s v="16 April 2026, 22:20:45"/>
    <s v="Thursday"/>
    <s v="April"/>
    <x v="15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16/1/68_x000a_"/>
    <s v="16 April 2026, 22:20:45"/>
    <s v="Thursday"/>
    <s v="April"/>
    <x v="15"/>
    <n v="22"/>
    <x v="14"/>
    <s v="Lucky"/>
    <s v="Makan di Tempat"/>
    <x v="0"/>
    <m/>
    <s v="Unknown"/>
    <x v="62"/>
    <x v="0"/>
    <m/>
    <x v="19"/>
    <s v="LARGE"/>
    <m/>
    <n v="1"/>
    <n v="24000"/>
    <n v="24000"/>
    <m/>
  </r>
  <r>
    <s v="S/260416/1/68_x000a_"/>
    <s v="16 April 2026, 22:20:45"/>
    <s v="Thursday"/>
    <s v="April"/>
    <x v="15"/>
    <n v="22"/>
    <x v="14"/>
    <s v="Lucky"/>
    <s v="Makan di Tempat"/>
    <x v="0"/>
    <m/>
    <s v="Unknown"/>
    <x v="75"/>
    <x v="1"/>
    <m/>
    <x v="11"/>
    <m/>
    <m/>
    <m/>
    <m/>
    <n v="-3000"/>
    <m/>
  </r>
  <r>
    <s v="S/260416/1/69_x000a_"/>
    <s v="16 April 2026, 22:21:50"/>
    <s v="Thursday"/>
    <s v="April"/>
    <x v="15"/>
    <n v="22"/>
    <x v="14"/>
    <s v="Lucky"/>
    <s v="Makan di Tempat"/>
    <x v="0"/>
    <s v="06 ind clc"/>
    <s v="Identified"/>
    <x v="22"/>
    <x v="0"/>
    <m/>
    <x v="8"/>
    <m/>
    <m/>
    <n v="1"/>
    <n v="25000"/>
    <n v="25000"/>
    <n v="25000"/>
  </r>
  <r>
    <s v="S/260416/1/70_x000a_"/>
    <s v="16 April 2026, 22:23:57"/>
    <s v="Thursday"/>
    <s v="April"/>
    <x v="15"/>
    <n v="22"/>
    <x v="14"/>
    <s v="Lucky"/>
    <s v="Makan di Tempat"/>
    <x v="2"/>
    <s v="-"/>
    <s v="Unknown"/>
    <x v="29"/>
    <x v="0"/>
    <m/>
    <x v="2"/>
    <s v="LARGE"/>
    <m/>
    <n v="1"/>
    <n v="21000"/>
    <n v="21000"/>
    <n v="41000"/>
  </r>
  <r>
    <s v="S/260416/1/70_x000a_"/>
    <s v="16 April 2026, 22:23:57"/>
    <s v="Thursday"/>
    <s v="April"/>
    <x v="15"/>
    <n v="22"/>
    <x v="14"/>
    <s v="Lucky"/>
    <s v="Makan di Tempat"/>
    <x v="2"/>
    <m/>
    <s v="Unknown"/>
    <x v="17"/>
    <x v="0"/>
    <m/>
    <x v="4"/>
    <s v="LARGE"/>
    <m/>
    <n v="1"/>
    <n v="20000"/>
    <n v="20000"/>
    <m/>
  </r>
  <r>
    <s v="S/260416/1/71_x000a_"/>
    <s v="16 April 2026, 22:28:00"/>
    <s v="Thursday"/>
    <s v="April"/>
    <x v="15"/>
    <n v="22"/>
    <x v="14"/>
    <s v="Lucky"/>
    <s v="Makan di Tempat"/>
    <x v="0"/>
    <s v="02 ind arg"/>
    <s v="Identified"/>
    <x v="37"/>
    <x v="0"/>
    <m/>
    <x v="0"/>
    <s v="LARGE"/>
    <m/>
    <n v="1"/>
    <n v="22000"/>
    <n v="22000"/>
    <n v="121000"/>
  </r>
  <r>
    <s v="S/260416/1/71_x000a_"/>
    <s v="16 April 2026, 22:28:00"/>
    <s v="Thursday"/>
    <s v="April"/>
    <x v="15"/>
    <n v="22"/>
    <x v="14"/>
    <s v="Lucky"/>
    <s v="Makan di Tempat"/>
    <x v="0"/>
    <m/>
    <s v="Unknown"/>
    <x v="58"/>
    <x v="0"/>
    <s v="pedas dikit"/>
    <x v="15"/>
    <m/>
    <m/>
    <n v="1"/>
    <n v="20000"/>
    <n v="20000"/>
    <m/>
  </r>
  <r>
    <s v="S/260416/1/71_x000a_"/>
    <s v="16 April 2026, 22:28:00"/>
    <s v="Thursday"/>
    <s v="April"/>
    <x v="15"/>
    <n v="22"/>
    <x v="14"/>
    <s v="Lucky"/>
    <s v="Makan di Tempat"/>
    <x v="0"/>
    <m/>
    <s v="Unknown"/>
    <x v="17"/>
    <x v="0"/>
    <m/>
    <x v="4"/>
    <s v="LARGE"/>
    <m/>
    <n v="1"/>
    <n v="20000"/>
    <n v="20000"/>
    <m/>
  </r>
  <r>
    <s v="S/260416/1/71_x000a_"/>
    <s v="16 April 2026, 22:28:00"/>
    <s v="Thursday"/>
    <s v="April"/>
    <x v="15"/>
    <n v="22"/>
    <x v="14"/>
    <s v="Lucky"/>
    <s v="Makan di Tempat"/>
    <x v="0"/>
    <m/>
    <s v="Unknown"/>
    <x v="7"/>
    <x v="0"/>
    <m/>
    <x v="3"/>
    <m/>
    <m/>
    <n v="1"/>
    <n v="12000"/>
    <n v="12000"/>
    <m/>
  </r>
  <r>
    <s v="S/260416/1/71_x000a_"/>
    <s v="16 April 2026, 22:28:00"/>
    <s v="Thursday"/>
    <s v="April"/>
    <x v="15"/>
    <n v="22"/>
    <x v="14"/>
    <s v="Lucky"/>
    <s v="Makan di Tempat"/>
    <x v="0"/>
    <m/>
    <s v="Unknown"/>
    <x v="53"/>
    <x v="0"/>
    <m/>
    <x v="16"/>
    <m/>
    <m/>
    <n v="1"/>
    <n v="24000"/>
    <n v="24000"/>
    <m/>
  </r>
  <r>
    <s v="S/260416/1/71_x000a_"/>
    <s v="16 April 2026, 22:28:00"/>
    <s v="Thursday"/>
    <s v="April"/>
    <x v="15"/>
    <n v="22"/>
    <x v="14"/>
    <s v="Lucky"/>
    <s v="Makan di Tempat"/>
    <x v="0"/>
    <m/>
    <s v="Unknown"/>
    <x v="9"/>
    <x v="0"/>
    <m/>
    <x v="5"/>
    <s v="LARGE"/>
    <m/>
    <n v="1"/>
    <n v="23000"/>
    <n v="23000"/>
    <m/>
  </r>
  <r>
    <s v="S/260416/1/72_x000a_"/>
    <s v="16 April 2026, 22:32:00"/>
    <s v="Thursday"/>
    <s v="April"/>
    <x v="15"/>
    <n v="22"/>
    <x v="14"/>
    <s v="Lucky"/>
    <s v="Makan di Tempat"/>
    <x v="0"/>
    <s v="42 hall"/>
    <s v="Identified"/>
    <x v="3"/>
    <x v="0"/>
    <m/>
    <x v="3"/>
    <m/>
    <m/>
    <n v="1"/>
    <n v="14000"/>
    <n v="14000"/>
    <n v="14000"/>
  </r>
  <r>
    <s v="S/260416/1/73_x000a_"/>
    <s v="16 April 2026, 22:33:09"/>
    <s v="Thursday"/>
    <s v="April"/>
    <x v="15"/>
    <n v="22"/>
    <x v="14"/>
    <s v="Lucky"/>
    <s v="Makan di Tempat"/>
    <x v="0"/>
    <s v="-"/>
    <s v="Unknown"/>
    <x v="37"/>
    <x v="0"/>
    <m/>
    <x v="0"/>
    <s v="LARGE"/>
    <m/>
    <n v="1"/>
    <n v="22000"/>
    <n v="22000"/>
    <n v="46000"/>
  </r>
  <r>
    <s v="S/260416/1/73_x000a_"/>
    <s v="16 April 2026, 22:33:09"/>
    <s v="Thursday"/>
    <s v="April"/>
    <x v="15"/>
    <n v="22"/>
    <x v="14"/>
    <s v="Lucky"/>
    <s v="Makan di Tempat"/>
    <x v="0"/>
    <m/>
    <s v="Unknown"/>
    <x v="62"/>
    <x v="0"/>
    <m/>
    <x v="19"/>
    <s v="LARGE"/>
    <m/>
    <n v="1"/>
    <n v="24000"/>
    <n v="24000"/>
    <m/>
  </r>
  <r>
    <s v="S/260416/1/74_x000a_"/>
    <s v="16 April 2026, 22:47:03"/>
    <s v="Thursday"/>
    <s v="April"/>
    <x v="15"/>
    <n v="22"/>
    <x v="14"/>
    <s v="Lucky"/>
    <s v="Makan di Tempat"/>
    <x v="0"/>
    <s v="24 out"/>
    <s v="Identified"/>
    <x v="3"/>
    <x v="0"/>
    <m/>
    <x v="3"/>
    <m/>
    <m/>
    <n v="1"/>
    <n v="14000"/>
    <n v="14000"/>
    <n v="80000"/>
  </r>
  <r>
    <s v="S/260416/1/74_x000a_"/>
    <s v="16 April 2026, 22:47:03"/>
    <s v="Thursday"/>
    <s v="April"/>
    <x v="15"/>
    <n v="22"/>
    <x v="14"/>
    <s v="Lucky"/>
    <s v="Makan di Tempat"/>
    <x v="0"/>
    <m/>
    <s v="Unknown"/>
    <x v="67"/>
    <x v="0"/>
    <m/>
    <x v="3"/>
    <m/>
    <m/>
    <n v="1"/>
    <n v="19000"/>
    <n v="19000"/>
    <m/>
  </r>
  <r>
    <s v="S/260416/1/74_x000a_"/>
    <s v="16 April 2026, 22:47:03"/>
    <s v="Thursday"/>
    <s v="April"/>
    <x v="15"/>
    <n v="22"/>
    <x v="14"/>
    <s v="Lucky"/>
    <s v="Makan di Tempat"/>
    <x v="0"/>
    <m/>
    <s v="Unknown"/>
    <x v="5"/>
    <x v="0"/>
    <m/>
    <x v="5"/>
    <s v="LARGE"/>
    <m/>
    <n v="1"/>
    <n v="23000"/>
    <n v="23000"/>
    <m/>
  </r>
  <r>
    <s v="S/260416/1/74_x000a_"/>
    <s v="16 April 2026, 22:47:03"/>
    <s v="Thursday"/>
    <s v="April"/>
    <x v="15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16/1/75_x000a_"/>
    <s v="16 April 2026, 22:49:59"/>
    <s v="Thursday"/>
    <s v="April"/>
    <x v="15"/>
    <n v="22"/>
    <x v="14"/>
    <s v="Lucky"/>
    <s v="Makan di Tempat"/>
    <x v="0"/>
    <s v="43 outdoor.,"/>
    <s v="Identified"/>
    <x v="59"/>
    <x v="0"/>
    <m/>
    <x v="18"/>
    <s v="LARGE"/>
    <m/>
    <n v="1"/>
    <n v="24000"/>
    <n v="24000"/>
    <n v="67000"/>
  </r>
  <r>
    <s v="S/260416/1/75_x000a_"/>
    <s v="16 April 2026, 22:49:59"/>
    <s v="Thursday"/>
    <s v="April"/>
    <x v="15"/>
    <n v="22"/>
    <x v="14"/>
    <s v="Lucky"/>
    <s v="Makan di Tempat"/>
    <x v="0"/>
    <m/>
    <s v="Unknown"/>
    <x v="72"/>
    <x v="0"/>
    <m/>
    <x v="12"/>
    <m/>
    <m/>
    <n v="1"/>
    <n v="19000"/>
    <n v="19000"/>
    <m/>
  </r>
  <r>
    <s v="S/260416/1/75_x000a_"/>
    <s v="16 April 2026, 22:49:59"/>
    <s v="Thursday"/>
    <s v="April"/>
    <x v="15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16/1/76_x000a_"/>
    <s v="16 April 2026, 22:52:47"/>
    <s v="Thursday"/>
    <s v="April"/>
    <x v="15"/>
    <n v="22"/>
    <x v="14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16/1/77_x000a_"/>
    <s v="16 April 2026, 23:01:25"/>
    <s v="Thursday"/>
    <s v="April"/>
    <x v="15"/>
    <n v="23"/>
    <x v="15"/>
    <s v="Lucky"/>
    <s v="Makan di Tempat"/>
    <x v="0"/>
    <s v="30 ind clc"/>
    <s v="Identified"/>
    <x v="12"/>
    <x v="0"/>
    <s v="pisah sambal smua"/>
    <x v="9"/>
    <m/>
    <m/>
    <n v="2"/>
    <n v="20000"/>
    <n v="40000"/>
    <n v="40000"/>
  </r>
  <r>
    <s v="S/260416/1/78_x000a_"/>
    <s v="16 April 2026, 23:16:29"/>
    <s v="Thursday"/>
    <s v="April"/>
    <x v="15"/>
    <n v="23"/>
    <x v="15"/>
    <s v="Lucky"/>
    <s v="Makan di Tempat"/>
    <x v="0"/>
    <s v="-"/>
    <s v="Unknown"/>
    <x v="53"/>
    <x v="0"/>
    <s v="yudha"/>
    <x v="16"/>
    <m/>
    <m/>
    <n v="1"/>
    <n v="24000"/>
    <n v="24000"/>
    <n v="21000"/>
  </r>
  <r>
    <s v="S/260416/1/78_x000a_"/>
    <s v="16 April 2026, 23:16:29"/>
    <s v="Thursday"/>
    <s v="April"/>
    <x v="15"/>
    <n v="23"/>
    <x v="15"/>
    <s v="Lucky"/>
    <s v="Makan di Tempat"/>
    <x v="0"/>
    <m/>
    <s v="Unknown"/>
    <x v="75"/>
    <x v="1"/>
    <m/>
    <x v="11"/>
    <m/>
    <m/>
    <m/>
    <m/>
    <n v="-3000"/>
    <m/>
  </r>
  <r>
    <s v="S/260416/1/79_x000a_"/>
    <s v="16 April 2026, 23:17:29"/>
    <s v="Thursday"/>
    <s v="April"/>
    <x v="15"/>
    <n v="23"/>
    <x v="15"/>
    <s v="Lucky"/>
    <s v="Makan di Tempat"/>
    <x v="0"/>
    <s v="-"/>
    <s v="Unknown"/>
    <x v="0"/>
    <x v="0"/>
    <m/>
    <x v="0"/>
    <s v="LARGE"/>
    <m/>
    <n v="1"/>
    <n v="22000"/>
    <n v="22000"/>
    <n v="22000"/>
  </r>
  <r>
    <s v="S/260416/1/80_x000a_"/>
    <s v="16 April 2026, 23:25:52"/>
    <s v="Thursday"/>
    <s v="April"/>
    <x v="15"/>
    <n v="23"/>
    <x v="15"/>
    <s v="Lucky"/>
    <s v="Makan di Tempat"/>
    <x v="0"/>
    <s v="-"/>
    <s v="Unknown"/>
    <x v="37"/>
    <x v="0"/>
    <m/>
    <x v="0"/>
    <s v="LARGE"/>
    <m/>
    <n v="1"/>
    <n v="22000"/>
    <n v="22000"/>
    <n v="66000"/>
  </r>
  <r>
    <s v="S/260416/1/80_x000a_"/>
    <s v="16 April 2026, 23:25:52"/>
    <s v="Thursday"/>
    <s v="April"/>
    <x v="15"/>
    <n v="23"/>
    <x v="15"/>
    <s v="Lucky"/>
    <s v="Makan di Tempat"/>
    <x v="0"/>
    <m/>
    <s v="Unknown"/>
    <x v="17"/>
    <x v="0"/>
    <m/>
    <x v="4"/>
    <s v="LARGE"/>
    <m/>
    <n v="1"/>
    <n v="20000"/>
    <n v="20000"/>
    <m/>
  </r>
  <r>
    <s v="S/260416/1/80_x000a_"/>
    <s v="16 April 2026, 23:25:52"/>
    <s v="Thursday"/>
    <s v="April"/>
    <x v="15"/>
    <n v="23"/>
    <x v="15"/>
    <s v="Lucky"/>
    <s v="Makan di Tempat"/>
    <x v="0"/>
    <m/>
    <s v="Unknown"/>
    <x v="1"/>
    <x v="0"/>
    <m/>
    <x v="1"/>
    <s v="LARGE"/>
    <m/>
    <n v="1"/>
    <n v="24000"/>
    <n v="24000"/>
    <m/>
  </r>
  <r>
    <s v="S/260416/1/81_x000a_"/>
    <s v="16 April 2026, 23:35:49"/>
    <s v="Thursday"/>
    <s v="April"/>
    <x v="15"/>
    <n v="23"/>
    <x v="15"/>
    <s v="Lucky"/>
    <s v="Makan di Tempat"/>
    <x v="0"/>
    <s v="42 out"/>
    <s v="Identified"/>
    <x v="37"/>
    <x v="0"/>
    <m/>
    <x v="0"/>
    <s v="LARGE"/>
    <m/>
    <n v="1"/>
    <n v="22000"/>
    <n v="22000"/>
    <n v="59000"/>
  </r>
  <r>
    <s v="S/260416/1/81_x000a_"/>
    <s v="16 April 2026, 23:35:49"/>
    <s v="Thursday"/>
    <s v="April"/>
    <x v="15"/>
    <n v="23"/>
    <x v="15"/>
    <s v="Lucky"/>
    <s v="Makan di Tempat"/>
    <x v="0"/>
    <m/>
    <s v="Unknown"/>
    <x v="8"/>
    <x v="0"/>
    <m/>
    <x v="5"/>
    <s v="LARGE"/>
    <m/>
    <n v="1"/>
    <n v="23000"/>
    <n v="23000"/>
    <m/>
  </r>
  <r>
    <s v="S/260416/1/81_x000a_"/>
    <s v="16 April 2026, 23:35:49"/>
    <s v="Thursday"/>
    <s v="April"/>
    <x v="15"/>
    <n v="23"/>
    <x v="15"/>
    <s v="Lucky"/>
    <s v="Makan di Tempat"/>
    <x v="0"/>
    <m/>
    <s v="Unknown"/>
    <x v="3"/>
    <x v="0"/>
    <m/>
    <x v="3"/>
    <m/>
    <m/>
    <n v="1"/>
    <n v="14000"/>
    <n v="14000"/>
    <m/>
  </r>
  <r>
    <s v="S/260416/1/82_x000a_"/>
    <s v="16 April 2026, 23:50:08"/>
    <s v="Thursday"/>
    <s v="April"/>
    <x v="15"/>
    <n v="23"/>
    <x v="15"/>
    <s v="Lucky"/>
    <s v="Makan di Tempat"/>
    <x v="0"/>
    <s v="01 outdorr"/>
    <s v="Identified"/>
    <x v="41"/>
    <x v="0"/>
    <m/>
    <x v="0"/>
    <s v="LARGE"/>
    <m/>
    <n v="1"/>
    <n v="22000"/>
    <n v="22000"/>
    <n v="98000"/>
  </r>
  <r>
    <s v="S/260416/1/82_x000a_"/>
    <s v="16 April 2026, 23:50:08"/>
    <s v="Thursday"/>
    <s v="April"/>
    <x v="15"/>
    <n v="23"/>
    <x v="15"/>
    <s v="Lucky"/>
    <s v="Makan di Tempat"/>
    <x v="0"/>
    <m/>
    <s v="Unknown"/>
    <x v="3"/>
    <x v="0"/>
    <m/>
    <x v="3"/>
    <m/>
    <m/>
    <n v="1"/>
    <n v="14000"/>
    <n v="14000"/>
    <m/>
  </r>
  <r>
    <s v="S/260416/1/82_x000a_"/>
    <s v="16 April 2026, 23:50:08"/>
    <s v="Thursday"/>
    <s v="April"/>
    <x v="15"/>
    <n v="23"/>
    <x v="15"/>
    <s v="Lucky"/>
    <s v="Makan di Tempat"/>
    <x v="0"/>
    <m/>
    <s v="Unknown"/>
    <x v="50"/>
    <x v="0"/>
    <m/>
    <x v="9"/>
    <m/>
    <m/>
    <n v="1"/>
    <n v="20000"/>
    <n v="20000"/>
    <m/>
  </r>
  <r>
    <s v="S/260416/1/82_x000a_"/>
    <s v="16 April 2026, 23:50:08"/>
    <s v="Thursday"/>
    <s v="April"/>
    <x v="15"/>
    <n v="23"/>
    <x v="15"/>
    <s v="Lucky"/>
    <s v="Makan di Tempat"/>
    <x v="0"/>
    <m/>
    <s v="Unknown"/>
    <x v="34"/>
    <x v="0"/>
    <m/>
    <x v="3"/>
    <m/>
    <m/>
    <n v="1"/>
    <n v="18000"/>
    <n v="18000"/>
    <m/>
  </r>
  <r>
    <s v="S/260416/1/82_x000a_"/>
    <s v="16 April 2026, 23:50:08"/>
    <s v="Thursday"/>
    <s v="April"/>
    <x v="15"/>
    <n v="23"/>
    <x v="15"/>
    <s v="Lucky"/>
    <s v="Makan di Tempat"/>
    <x v="0"/>
    <m/>
    <s v="Unknown"/>
    <x v="1"/>
    <x v="0"/>
    <m/>
    <x v="1"/>
    <s v="LARGE"/>
    <m/>
    <n v="1"/>
    <n v="24000"/>
    <n v="24000"/>
    <m/>
  </r>
  <r>
    <s v="S/260416/1/83_x000a_"/>
    <s v="16 April 2026, 23:51:43"/>
    <s v="Thursday"/>
    <s v="April"/>
    <x v="15"/>
    <n v="23"/>
    <x v="15"/>
    <s v="Lucky"/>
    <s v="Makan di Tempat"/>
    <x v="0"/>
    <s v="15 out"/>
    <s v="Identified"/>
    <x v="8"/>
    <x v="0"/>
    <m/>
    <x v="5"/>
    <s v="LARGE"/>
    <m/>
    <n v="1"/>
    <n v="23000"/>
    <n v="23000"/>
    <n v="60000"/>
  </r>
  <r>
    <s v="S/260416/1/83_x000a_"/>
    <s v="16 April 2026, 23:51:43"/>
    <s v="Thursday"/>
    <s v="April"/>
    <x v="15"/>
    <n v="23"/>
    <x v="15"/>
    <s v="Lucky"/>
    <s v="Makan di Tempat"/>
    <x v="0"/>
    <m/>
    <s v="Unknown"/>
    <x v="3"/>
    <x v="0"/>
    <m/>
    <x v="3"/>
    <m/>
    <m/>
    <n v="1"/>
    <n v="14000"/>
    <n v="14000"/>
    <m/>
  </r>
  <r>
    <s v="S/260416/1/83_x000a_"/>
    <s v="16 April 2026, 23:51:43"/>
    <s v="Thursday"/>
    <s v="April"/>
    <x v="15"/>
    <n v="23"/>
    <x v="15"/>
    <s v="Lucky"/>
    <s v="Makan di Tempat"/>
    <x v="0"/>
    <m/>
    <s v="Unknown"/>
    <x v="20"/>
    <x v="0"/>
    <m/>
    <x v="5"/>
    <s v="LARGE"/>
    <m/>
    <n v="1"/>
    <n v="23000"/>
    <n v="23000"/>
    <m/>
  </r>
  <r>
    <s v="S/260416/1/84_x000a_"/>
    <s v="16 April 2026, 23:52:50"/>
    <s v="Thursday"/>
    <s v="April"/>
    <x v="15"/>
    <n v="23"/>
    <x v="15"/>
    <s v="Lucky"/>
    <s v="Makan di Tempat"/>
    <x v="0"/>
    <s v="48 out"/>
    <s v="Identified"/>
    <x v="18"/>
    <x v="0"/>
    <m/>
    <x v="0"/>
    <s v="LARGE"/>
    <m/>
    <n v="1"/>
    <n v="22000"/>
    <n v="22000"/>
    <n v="74000"/>
  </r>
  <r>
    <s v="S/260416/1/84_x000a_"/>
    <s v="16 April 2026, 23:52:50"/>
    <s v="Thursday"/>
    <s v="April"/>
    <x v="15"/>
    <n v="23"/>
    <x v="15"/>
    <s v="Lucky"/>
    <s v="Makan di Tempat"/>
    <x v="0"/>
    <m/>
    <s v="Unknown"/>
    <x v="14"/>
    <x v="0"/>
    <m/>
    <x v="0"/>
    <s v="LARGE"/>
    <m/>
    <n v="1"/>
    <n v="24000"/>
    <n v="24000"/>
    <m/>
  </r>
  <r>
    <s v="S/260416/1/84_x000a_"/>
    <s v="16 April 2026, 23:52:50"/>
    <s v="Thursday"/>
    <s v="April"/>
    <x v="15"/>
    <n v="23"/>
    <x v="15"/>
    <s v="Lucky"/>
    <s v="Makan di Tempat"/>
    <x v="0"/>
    <m/>
    <s v="Unknown"/>
    <x v="31"/>
    <x v="0"/>
    <m/>
    <x v="7"/>
    <m/>
    <m/>
    <n v="1"/>
    <n v="28000"/>
    <n v="28000"/>
    <m/>
  </r>
  <r>
    <s v="S/260416/1/85_x000a_"/>
    <s v="16 April 2026, 23:53:55"/>
    <s v="Thursday"/>
    <s v="April"/>
    <x v="15"/>
    <n v="23"/>
    <x v="15"/>
    <s v="Lucky"/>
    <s v="Makan di Tempat"/>
    <x v="0"/>
    <s v="22 ind clc"/>
    <s v="Identified"/>
    <x v="22"/>
    <x v="0"/>
    <m/>
    <x v="8"/>
    <m/>
    <m/>
    <n v="1"/>
    <n v="25000"/>
    <n v="25000"/>
    <n v="25000"/>
  </r>
  <r>
    <s v="S/260416/1/86_x000a_"/>
    <s v="16 April 2026, 23:55:37"/>
    <s v="Thursday"/>
    <s v="April"/>
    <x v="15"/>
    <n v="23"/>
    <x v="15"/>
    <s v="Lucky"/>
    <s v="Makan di Tempat"/>
    <x v="0"/>
    <s v="49 hall"/>
    <s v="Identified"/>
    <x v="73"/>
    <x v="0"/>
    <m/>
    <x v="11"/>
    <s v="BIASA"/>
    <m/>
    <n v="1"/>
    <n v="8000"/>
    <n v="8000"/>
    <n v="80000"/>
  </r>
  <r>
    <s v="S/260416/1/86_x000a_"/>
    <s v="16 April 2026, 23:55:37"/>
    <s v="Thursday"/>
    <s v="April"/>
    <x v="15"/>
    <n v="23"/>
    <x v="15"/>
    <s v="Lucky"/>
    <s v="Makan di Tempat"/>
    <x v="0"/>
    <m/>
    <s v="Unknown"/>
    <x v="43"/>
    <x v="0"/>
    <s v="pedas cabe pisah potong"/>
    <x v="15"/>
    <m/>
    <m/>
    <n v="1"/>
    <n v="20000"/>
    <n v="20000"/>
    <m/>
  </r>
  <r>
    <s v="S/260416/1/86_x000a_"/>
    <s v="16 April 2026, 23:55:37"/>
    <s v="Thursday"/>
    <s v="April"/>
    <x v="15"/>
    <n v="23"/>
    <x v="15"/>
    <s v="Lucky"/>
    <s v="Makan di Tempat"/>
    <x v="0"/>
    <m/>
    <s v="Unknown"/>
    <x v="21"/>
    <x v="0"/>
    <m/>
    <x v="11"/>
    <m/>
    <m/>
    <n v="2"/>
    <n v="5000"/>
    <n v="10000"/>
    <m/>
  </r>
  <r>
    <s v="S/260416/1/86_x000a_"/>
    <s v="16 April 2026, 23:55:37"/>
    <s v="Thursday"/>
    <s v="April"/>
    <x v="15"/>
    <n v="23"/>
    <x v="15"/>
    <s v="Lucky"/>
    <s v="Makan di Tempat"/>
    <x v="0"/>
    <m/>
    <s v="Unknown"/>
    <x v="11"/>
    <x v="0"/>
    <m/>
    <x v="8"/>
    <m/>
    <m/>
    <n v="1"/>
    <n v="22000"/>
    <n v="22000"/>
    <m/>
  </r>
  <r>
    <s v="S/260416/1/86_x000a_"/>
    <s v="16 April 2026, 23:55:37"/>
    <s v="Thursday"/>
    <s v="April"/>
    <x v="15"/>
    <n v="23"/>
    <x v="15"/>
    <s v="Lucky"/>
    <s v="Makan di Tempat"/>
    <x v="0"/>
    <m/>
    <s v="Unknown"/>
    <x v="66"/>
    <x v="0"/>
    <m/>
    <x v="4"/>
    <s v="LARGE"/>
    <m/>
    <n v="1"/>
    <n v="20000"/>
    <n v="20000"/>
    <m/>
  </r>
  <r>
    <s v="S/260416/1/87_x000a_"/>
    <s v="16 April 2026, 23:57:26"/>
    <s v="Thursday"/>
    <s v="April"/>
    <x v="15"/>
    <n v="23"/>
    <x v="15"/>
    <s v="Lucky"/>
    <s v="Makan di Tempat"/>
    <x v="0"/>
    <s v="-"/>
    <s v="Unknown"/>
    <x v="21"/>
    <x v="0"/>
    <m/>
    <x v="11"/>
    <m/>
    <m/>
    <n v="2"/>
    <n v="5000"/>
    <n v="10000"/>
    <n v="49000"/>
  </r>
  <r>
    <s v="S/260416/1/87_x000a_"/>
    <s v="16 April 2026, 23:57:26"/>
    <s v="Thursday"/>
    <s v="April"/>
    <x v="15"/>
    <n v="23"/>
    <x v="15"/>
    <s v="Lucky"/>
    <s v="Makan di Tempat"/>
    <x v="0"/>
    <m/>
    <s v="Unknown"/>
    <x v="19"/>
    <x v="0"/>
    <m/>
    <x v="4"/>
    <s v="LARGE"/>
    <m/>
    <n v="2"/>
    <n v="20000"/>
    <n v="40000"/>
    <m/>
  </r>
  <r>
    <s v="S/260416/1/87_x000a_"/>
    <s v="16 April 2026, 23:57:26"/>
    <s v="Thursday"/>
    <s v="April"/>
    <x v="15"/>
    <n v="23"/>
    <x v="15"/>
    <s v="Lucky"/>
    <s v="Makan di Tempat"/>
    <x v="0"/>
    <m/>
    <s v="Unknown"/>
    <x v="75"/>
    <x v="1"/>
    <m/>
    <x v="11"/>
    <m/>
    <m/>
    <m/>
    <m/>
    <n v="-1000"/>
    <m/>
  </r>
  <r>
    <s v="S/260417/1/1_x000a_"/>
    <s v="17 April 2026, 00:34:16"/>
    <s v="Friday"/>
    <s v="April"/>
    <x v="16"/>
    <n v="0"/>
    <x v="0"/>
    <s v="Ney"/>
    <s v="Makan di Tempat"/>
    <x v="0"/>
    <s v="-"/>
    <s v="Unknown"/>
    <x v="37"/>
    <x v="0"/>
    <m/>
    <x v="0"/>
    <s v="LARGE"/>
    <m/>
    <n v="1"/>
    <n v="22000"/>
    <n v="22000"/>
    <n v="46000"/>
  </r>
  <r>
    <s v="S/260417/1/1_x000a_"/>
    <s v="17 April 2026, 00:34:16"/>
    <s v="Friday"/>
    <s v="April"/>
    <x v="16"/>
    <n v="0"/>
    <x v="0"/>
    <s v="Ney"/>
    <s v="Makan di Tempat"/>
    <x v="0"/>
    <m/>
    <s v="Unknown"/>
    <x v="38"/>
    <x v="0"/>
    <m/>
    <x v="0"/>
    <s v="LARGE"/>
    <m/>
    <n v="1"/>
    <n v="24000"/>
    <n v="24000"/>
    <m/>
  </r>
  <r>
    <s v="S/260417/1/2_x000a_"/>
    <s v="17 April 2026, 00:40:50"/>
    <s v="Friday"/>
    <s v="April"/>
    <x v="16"/>
    <n v="0"/>
    <x v="0"/>
    <s v="Ney"/>
    <s v="Makan di Tempat"/>
    <x v="0"/>
    <s v="04 tribun"/>
    <s v="Identified"/>
    <x v="15"/>
    <x v="0"/>
    <m/>
    <x v="2"/>
    <s v="HOT"/>
    <m/>
    <n v="1"/>
    <n v="18000"/>
    <n v="18000"/>
    <n v="204000"/>
  </r>
  <r>
    <s v="S/260417/1/2_x000a_"/>
    <s v="17 April 2026, 00:40:50"/>
    <s v="Friday"/>
    <s v="April"/>
    <x v="16"/>
    <n v="0"/>
    <x v="0"/>
    <s v="Ney"/>
    <s v="Makan di Tempat"/>
    <x v="0"/>
    <m/>
    <s v="Unknown"/>
    <x v="8"/>
    <x v="0"/>
    <m/>
    <x v="5"/>
    <s v="LARGE"/>
    <m/>
    <n v="1"/>
    <n v="23000"/>
    <n v="23000"/>
    <m/>
  </r>
  <r>
    <s v="S/260417/1/2_x000a_"/>
    <s v="17 April 2026, 00:40:50"/>
    <s v="Friday"/>
    <s v="April"/>
    <x v="16"/>
    <n v="0"/>
    <x v="0"/>
    <s v="Ney"/>
    <s v="Makan di Tempat"/>
    <x v="0"/>
    <m/>
    <s v="Unknown"/>
    <x v="55"/>
    <x v="0"/>
    <m/>
    <x v="13"/>
    <s v="LARGE"/>
    <m/>
    <n v="1"/>
    <n v="24000"/>
    <n v="24000"/>
    <m/>
  </r>
  <r>
    <s v="S/260417/1/2_x000a_"/>
    <s v="17 April 2026, 00:40:50"/>
    <s v="Friday"/>
    <s v="April"/>
    <x v="16"/>
    <n v="0"/>
    <x v="0"/>
    <s v="Ney"/>
    <s v="Makan di Tempat"/>
    <x v="0"/>
    <m/>
    <s v="Unknown"/>
    <x v="17"/>
    <x v="0"/>
    <m/>
    <x v="4"/>
    <s v="LARGE"/>
    <m/>
    <n v="2"/>
    <n v="20000"/>
    <n v="40000"/>
    <m/>
  </r>
  <r>
    <s v="S/260417/1/2_x000a_"/>
    <s v="17 April 2026, 00:40:50"/>
    <s v="Friday"/>
    <s v="April"/>
    <x v="16"/>
    <n v="0"/>
    <x v="0"/>
    <s v="Ney"/>
    <s v="Makan di Tempat"/>
    <x v="0"/>
    <m/>
    <s v="Unknown"/>
    <x v="14"/>
    <x v="0"/>
    <m/>
    <x v="0"/>
    <s v="LARGE"/>
    <m/>
    <n v="1"/>
    <n v="24000"/>
    <n v="24000"/>
    <m/>
  </r>
  <r>
    <s v="S/260417/1/2_x000a_"/>
    <s v="17 April 2026, 00:40:50"/>
    <s v="Friday"/>
    <s v="April"/>
    <x v="16"/>
    <n v="0"/>
    <x v="0"/>
    <s v="Ney"/>
    <s v="Makan di Tempat"/>
    <x v="0"/>
    <m/>
    <s v="Unknown"/>
    <x v="31"/>
    <x v="0"/>
    <m/>
    <x v="7"/>
    <m/>
    <m/>
    <n v="1"/>
    <n v="28000"/>
    <n v="28000"/>
    <m/>
  </r>
  <r>
    <s v="S/260417/1/2_x000a_"/>
    <s v="17 April 2026, 00:40:50"/>
    <s v="Friday"/>
    <s v="April"/>
    <x v="16"/>
    <n v="0"/>
    <x v="0"/>
    <s v="Ney"/>
    <s v="Makan di Tempat"/>
    <x v="0"/>
    <m/>
    <s v="Unknown"/>
    <x v="5"/>
    <x v="0"/>
    <m/>
    <x v="5"/>
    <s v="LARGE"/>
    <m/>
    <n v="1"/>
    <n v="23000"/>
    <n v="23000"/>
    <m/>
  </r>
  <r>
    <s v="S/260417/1/2_x000a_"/>
    <s v="17 April 2026, 00:40:50"/>
    <s v="Friday"/>
    <s v="April"/>
    <x v="16"/>
    <n v="0"/>
    <x v="0"/>
    <s v="Ney"/>
    <s v="Makan di Tempat"/>
    <x v="0"/>
    <m/>
    <s v="Unknown"/>
    <x v="38"/>
    <x v="0"/>
    <m/>
    <x v="0"/>
    <s v="LARGE"/>
    <m/>
    <n v="1"/>
    <n v="24000"/>
    <n v="24000"/>
    <m/>
  </r>
  <r>
    <s v="S/260417/1/3_x000a_"/>
    <s v="17 April 2026, 00:49:02"/>
    <s v="Friday"/>
    <s v="April"/>
    <x v="16"/>
    <n v="0"/>
    <x v="0"/>
    <s v="Ney"/>
    <s v="Makan di Tempat"/>
    <x v="0"/>
    <s v="-"/>
    <s v="Unknown"/>
    <x v="41"/>
    <x v="0"/>
    <m/>
    <x v="0"/>
    <s v="LARGE"/>
    <m/>
    <n v="2"/>
    <n v="22000"/>
    <n v="44000"/>
    <n v="44000"/>
  </r>
  <r>
    <s v="S/260417/1/4_x000a_"/>
    <s v="17 April 2026, 01:01:25"/>
    <s v="Friday"/>
    <s v="April"/>
    <x v="16"/>
    <n v="1"/>
    <x v="1"/>
    <s v="Ney"/>
    <s v="Makan di Tempat"/>
    <x v="1"/>
    <s v="47 ind clc"/>
    <s v="Identified"/>
    <x v="17"/>
    <x v="0"/>
    <m/>
    <x v="4"/>
    <s v="LARGE"/>
    <m/>
    <n v="1"/>
    <n v="20000"/>
    <n v="20000"/>
    <n v="40000"/>
  </r>
  <r>
    <s v="S/260417/1/4_x000a_"/>
    <s v="17 April 2026, 01:01:25"/>
    <s v="Friday"/>
    <s v="April"/>
    <x v="16"/>
    <n v="1"/>
    <x v="1"/>
    <s v="Ney"/>
    <s v="Makan di Tempat"/>
    <x v="1"/>
    <m/>
    <s v="Unknown"/>
    <x v="44"/>
    <x v="0"/>
    <m/>
    <x v="16"/>
    <m/>
    <m/>
    <n v="1"/>
    <n v="20000"/>
    <n v="20000"/>
    <m/>
  </r>
  <r>
    <s v="S/260417/1/5_x000a_"/>
    <s v="17 April 2026, 01:20:32"/>
    <s v="Friday"/>
    <s v="April"/>
    <x v="16"/>
    <n v="1"/>
    <x v="1"/>
    <s v="Ney"/>
    <s v="Makan di Tempat"/>
    <x v="0"/>
    <s v="33 dpn srv"/>
    <s v="Identified"/>
    <x v="5"/>
    <x v="0"/>
    <m/>
    <x v="5"/>
    <s v="LARGE"/>
    <m/>
    <n v="1"/>
    <n v="23000"/>
    <n v="23000"/>
    <n v="43000"/>
  </r>
  <r>
    <s v="S/260417/1/5_x000a_"/>
    <s v="17 April 2026, 01:20:32"/>
    <s v="Friday"/>
    <s v="April"/>
    <x v="16"/>
    <n v="1"/>
    <x v="1"/>
    <s v="Ney"/>
    <s v="Makan di Tempat"/>
    <x v="0"/>
    <m/>
    <s v="Unknown"/>
    <x v="44"/>
    <x v="0"/>
    <m/>
    <x v="16"/>
    <m/>
    <m/>
    <n v="1"/>
    <n v="20000"/>
    <n v="20000"/>
    <m/>
  </r>
  <r>
    <s v="S/260417/1/6_x000a_"/>
    <s v="17 April 2026, 01:21:22"/>
    <s v="Friday"/>
    <s v="April"/>
    <x v="16"/>
    <n v="1"/>
    <x v="1"/>
    <s v="Ney"/>
    <s v="Makan di Tempat"/>
    <x v="0"/>
    <s v="-"/>
    <s v="Unknown"/>
    <x v="8"/>
    <x v="0"/>
    <m/>
    <x v="5"/>
    <s v="LARGE"/>
    <m/>
    <n v="2"/>
    <n v="23000"/>
    <n v="46000"/>
    <n v="46000"/>
  </r>
  <r>
    <s v="S/260417/1/7_x000a_"/>
    <s v="17 April 2026, 01:34:34"/>
    <s v="Friday"/>
    <s v="April"/>
    <x v="16"/>
    <n v="1"/>
    <x v="1"/>
    <s v="Ney"/>
    <s v="Makan di Tempat"/>
    <x v="0"/>
    <s v="08 halll"/>
    <s v="Identified"/>
    <x v="30"/>
    <x v="0"/>
    <m/>
    <x v="13"/>
    <s v="LARGE"/>
    <m/>
    <n v="1"/>
    <n v="24000"/>
    <n v="24000"/>
    <n v="44000"/>
  </r>
  <r>
    <s v="S/260417/1/7_x000a_"/>
    <s v="17 April 2026, 01:34:34"/>
    <s v="Friday"/>
    <s v="April"/>
    <x v="16"/>
    <n v="1"/>
    <x v="1"/>
    <s v="Ney"/>
    <s v="Makan di Tempat"/>
    <x v="0"/>
    <m/>
    <s v="Unknown"/>
    <x v="44"/>
    <x v="0"/>
    <m/>
    <x v="16"/>
    <m/>
    <m/>
    <n v="1"/>
    <n v="20000"/>
    <n v="20000"/>
    <m/>
  </r>
  <r>
    <s v="S/260417/1/8_x000a_"/>
    <s v="17 April 2026, 08:30:17"/>
    <s v="Friday"/>
    <s v="April"/>
    <x v="16"/>
    <n v="8"/>
    <x v="20"/>
    <s v="Noerch"/>
    <s v="Makan di Tempat"/>
    <x v="0"/>
    <s v="-"/>
    <s v="Unknown"/>
    <x v="8"/>
    <x v="0"/>
    <m/>
    <x v="5"/>
    <s v="LARGE"/>
    <m/>
    <n v="1"/>
    <n v="23000"/>
    <n v="23000"/>
    <n v="70000"/>
  </r>
  <r>
    <s v="S/260417/1/8_x000a_"/>
    <s v="17 April 2026, 08:30:17"/>
    <s v="Friday"/>
    <s v="April"/>
    <x v="16"/>
    <n v="8"/>
    <x v="20"/>
    <s v="Noerch"/>
    <s v="Makan di Tempat"/>
    <x v="0"/>
    <m/>
    <s v="Unknown"/>
    <x v="20"/>
    <x v="0"/>
    <m/>
    <x v="5"/>
    <s v="LARGE"/>
    <m/>
    <n v="1"/>
    <n v="23000"/>
    <n v="23000"/>
    <m/>
  </r>
  <r>
    <s v="S/260417/1/8_x000a_"/>
    <s v="17 April 2026, 08:30:17"/>
    <s v="Friday"/>
    <s v="April"/>
    <x v="16"/>
    <n v="8"/>
    <x v="20"/>
    <s v="Noerch"/>
    <s v="Makan di Tempat"/>
    <x v="0"/>
    <m/>
    <s v="Unknown"/>
    <x v="62"/>
    <x v="0"/>
    <m/>
    <x v="19"/>
    <s v="LARGE"/>
    <m/>
    <n v="1"/>
    <n v="24000"/>
    <n v="24000"/>
    <m/>
  </r>
  <r>
    <s v="S/260417/1/9_x000a_"/>
    <s v="17 April 2026, 08:34:06"/>
    <s v="Friday"/>
    <s v="April"/>
    <x v="16"/>
    <n v="8"/>
    <x v="20"/>
    <s v="Noerch"/>
    <s v="Makan di Tempat"/>
    <x v="0"/>
    <s v="42 atas"/>
    <s v="Identified"/>
    <x v="11"/>
    <x v="0"/>
    <s v="pds sdg"/>
    <x v="8"/>
    <m/>
    <m/>
    <n v="1"/>
    <n v="22000"/>
    <n v="22000"/>
    <n v="22000"/>
  </r>
  <r>
    <s v="S/260417/1/10_x000a_"/>
    <s v="17 April 2026, 09:11:57"/>
    <s v="Friday"/>
    <s v="April"/>
    <x v="16"/>
    <n v="9"/>
    <x v="2"/>
    <s v="Noerch"/>
    <s v="Makan di Tempat"/>
    <x v="0"/>
    <s v="-"/>
    <s v="Unknown"/>
    <x v="37"/>
    <x v="0"/>
    <m/>
    <x v="0"/>
    <s v="LARGE"/>
    <m/>
    <n v="1"/>
    <n v="22000"/>
    <n v="22000"/>
    <n v="22000"/>
  </r>
  <r>
    <s v="S/260417/1/11_x000a_"/>
    <s v="17 April 2026, 09:23:07"/>
    <s v="Friday"/>
    <s v="April"/>
    <x v="16"/>
    <n v="9"/>
    <x v="2"/>
    <s v="Noerch"/>
    <s v="Makan di Tempat"/>
    <x v="0"/>
    <s v="49 hal"/>
    <s v="Identified"/>
    <x v="42"/>
    <x v="0"/>
    <m/>
    <x v="6"/>
    <m/>
    <m/>
    <n v="1"/>
    <n v="20000"/>
    <n v="20000"/>
    <n v="93000"/>
  </r>
  <r>
    <s v="S/260417/1/11_x000a_"/>
    <s v="17 April 2026, 09:23:07"/>
    <s v="Friday"/>
    <s v="April"/>
    <x v="16"/>
    <n v="9"/>
    <x v="2"/>
    <s v="Noerch"/>
    <s v="Makan di Tempat"/>
    <x v="0"/>
    <m/>
    <s v="Unknown"/>
    <x v="16"/>
    <x v="0"/>
    <m/>
    <x v="6"/>
    <m/>
    <m/>
    <n v="1"/>
    <n v="20000"/>
    <n v="20000"/>
    <m/>
  </r>
  <r>
    <s v="S/260417/1/11_x000a_"/>
    <s v="17 April 2026, 09:23:07"/>
    <s v="Friday"/>
    <s v="April"/>
    <x v="16"/>
    <n v="9"/>
    <x v="2"/>
    <s v="Noerch"/>
    <s v="Makan di Tempat"/>
    <x v="0"/>
    <m/>
    <s v="Unknown"/>
    <x v="13"/>
    <x v="0"/>
    <m/>
    <x v="10"/>
    <m/>
    <m/>
    <n v="1"/>
    <n v="13000"/>
    <n v="13000"/>
    <m/>
  </r>
  <r>
    <s v="S/260417/1/11_x000a_"/>
    <s v="17 April 2026, 09:23:07"/>
    <s v="Friday"/>
    <s v="April"/>
    <x v="16"/>
    <n v="9"/>
    <x v="2"/>
    <s v="Noerch"/>
    <s v="Makan di Tempat"/>
    <x v="0"/>
    <m/>
    <s v="Unknown"/>
    <x v="17"/>
    <x v="0"/>
    <m/>
    <x v="4"/>
    <s v="LARGE"/>
    <m/>
    <n v="2"/>
    <n v="20000"/>
    <n v="40000"/>
    <m/>
  </r>
  <r>
    <s v="S/260417/1/12_x000a_"/>
    <s v="17 April 2026, 09:31:15"/>
    <s v="Friday"/>
    <s v="April"/>
    <x v="16"/>
    <n v="9"/>
    <x v="2"/>
    <s v="Noerch"/>
    <s v="Makan di Tempat"/>
    <x v="1"/>
    <s v="-"/>
    <s v="Unknown"/>
    <x v="8"/>
    <x v="0"/>
    <m/>
    <x v="5"/>
    <s v="LARGE"/>
    <m/>
    <n v="1"/>
    <n v="23000"/>
    <n v="23000"/>
    <n v="45000"/>
  </r>
  <r>
    <s v="S/260417/1/12_x000a_"/>
    <s v="17 April 2026, 09:31:15"/>
    <s v="Friday"/>
    <s v="April"/>
    <x v="16"/>
    <n v="9"/>
    <x v="2"/>
    <s v="Noerch"/>
    <s v="Makan di Tempat"/>
    <x v="1"/>
    <m/>
    <s v="Unknown"/>
    <x v="18"/>
    <x v="0"/>
    <m/>
    <x v="0"/>
    <s v="LARGE"/>
    <m/>
    <n v="1"/>
    <n v="22000"/>
    <n v="22000"/>
    <m/>
  </r>
  <r>
    <s v="S/260417/1/13_x000a_"/>
    <s v="17 April 2026, 09:33:15"/>
    <s v="Friday"/>
    <s v="April"/>
    <x v="16"/>
    <n v="9"/>
    <x v="2"/>
    <s v="Noerch"/>
    <s v="Makan di Tempat"/>
    <x v="1"/>
    <s v="-"/>
    <s v="Unknown"/>
    <x v="14"/>
    <x v="0"/>
    <m/>
    <x v="0"/>
    <s v="LARGE"/>
    <m/>
    <n v="1"/>
    <n v="24000"/>
    <n v="24000"/>
    <n v="24000"/>
  </r>
  <r>
    <s v="S/260417/1/14_x000a_"/>
    <s v="17 April 2026, 09:54:51"/>
    <s v="Friday"/>
    <s v="April"/>
    <x v="16"/>
    <n v="9"/>
    <x v="2"/>
    <s v="Noerch"/>
    <s v="Makan di Tempat"/>
    <x v="0"/>
    <s v="-"/>
    <s v="Unknown"/>
    <x v="36"/>
    <x v="0"/>
    <m/>
    <x v="0"/>
    <s v="LARGE"/>
    <m/>
    <n v="1"/>
    <n v="22000"/>
    <n v="22000"/>
    <n v="22000"/>
  </r>
  <r>
    <s v="S/260417/1/15_x000a_"/>
    <s v="17 April 2026, 10:20:17"/>
    <s v="Friday"/>
    <s v="April"/>
    <x v="16"/>
    <n v="10"/>
    <x v="16"/>
    <s v="Noerch"/>
    <s v="Makan di Tempat"/>
    <x v="0"/>
    <s v="-"/>
    <s v="Unknown"/>
    <x v="56"/>
    <x v="0"/>
    <m/>
    <x v="1"/>
    <s v="LARGE"/>
    <m/>
    <n v="1"/>
    <n v="24000"/>
    <n v="24000"/>
    <n v="24000"/>
  </r>
  <r>
    <s v="S/260417/1/16_x000a_"/>
    <s v="17 April 2026, 10:35:00"/>
    <s v="Friday"/>
    <s v="April"/>
    <x v="16"/>
    <n v="10"/>
    <x v="16"/>
    <s v="Noerch"/>
    <s v="Makan di Tempat"/>
    <x v="0"/>
    <s v="-"/>
    <s v="Unknown"/>
    <x v="29"/>
    <x v="0"/>
    <m/>
    <x v="2"/>
    <s v="LARGE"/>
    <m/>
    <n v="1"/>
    <n v="21000"/>
    <n v="21000"/>
    <n v="21000"/>
  </r>
  <r>
    <s v="S/260417/1/17_x000a_"/>
    <s v="17 April 2026, 10:38:56"/>
    <s v="Friday"/>
    <s v="April"/>
    <x v="16"/>
    <n v="10"/>
    <x v="16"/>
    <s v="Noerch"/>
    <s v="Makan di Tempat"/>
    <x v="0"/>
    <s v="-"/>
    <s v="Unknown"/>
    <x v="1"/>
    <x v="0"/>
    <m/>
    <x v="1"/>
    <s v="LARGE"/>
    <m/>
    <n v="1"/>
    <n v="24000"/>
    <n v="24000"/>
    <n v="24000"/>
  </r>
  <r>
    <s v="S/260417/1/18_x000a_"/>
    <s v="17 April 2026, 10:51:44"/>
    <s v="Friday"/>
    <s v="April"/>
    <x v="16"/>
    <n v="10"/>
    <x v="16"/>
    <s v="Noerch"/>
    <s v="Makan di Tempat"/>
    <x v="0"/>
    <s v="-"/>
    <s v="Unknown"/>
    <x v="14"/>
    <x v="0"/>
    <m/>
    <x v="0"/>
    <s v="LARGE"/>
    <m/>
    <n v="1"/>
    <n v="24000"/>
    <n v="24000"/>
    <n v="24000"/>
  </r>
  <r>
    <s v="S/260417/1/19_x000a_"/>
    <s v="17 April 2026, 11:34:42"/>
    <s v="Friday"/>
    <s v="April"/>
    <x v="16"/>
    <n v="11"/>
    <x v="3"/>
    <s v="Noerch"/>
    <s v="Makan di Tempat"/>
    <x v="0"/>
    <s v="-"/>
    <s v="Unknown"/>
    <x v="37"/>
    <x v="0"/>
    <m/>
    <x v="0"/>
    <s v="LARGE"/>
    <m/>
    <n v="1"/>
    <n v="22000"/>
    <n v="22000"/>
    <n v="45000"/>
  </r>
  <r>
    <s v="S/260417/1/19_x000a_"/>
    <s v="17 April 2026, 11:34:42"/>
    <s v="Friday"/>
    <s v="April"/>
    <x v="16"/>
    <n v="11"/>
    <x v="3"/>
    <s v="Noerch"/>
    <s v="Makan di Tempat"/>
    <x v="0"/>
    <m/>
    <s v="Unknown"/>
    <x v="5"/>
    <x v="0"/>
    <m/>
    <x v="5"/>
    <s v="LARGE"/>
    <m/>
    <n v="1"/>
    <n v="23000"/>
    <n v="23000"/>
    <m/>
  </r>
  <r>
    <s v="S/260417/1/20_x000a_"/>
    <s v="17 April 2026, 12:08:20"/>
    <s v="Friday"/>
    <s v="April"/>
    <x v="16"/>
    <n v="12"/>
    <x v="4"/>
    <s v="Noerch"/>
    <s v="Makan di Tempat"/>
    <x v="0"/>
    <s v="15 cltrr"/>
    <s v="Identified"/>
    <x v="33"/>
    <x v="0"/>
    <m/>
    <x v="9"/>
    <m/>
    <m/>
    <n v="1"/>
    <n v="20000"/>
    <n v="20000"/>
    <n v="20000"/>
  </r>
  <r>
    <s v="S/260417/1/21_x000a_"/>
    <s v="17 April 2026, 12:59:30"/>
    <s v="Friday"/>
    <s v="April"/>
    <x v="16"/>
    <n v="12"/>
    <x v="4"/>
    <s v="Noerch"/>
    <s v="Makan di Tempat"/>
    <x v="1"/>
    <s v="-"/>
    <s v="Unknown"/>
    <x v="33"/>
    <x v="0"/>
    <s v="ceplok"/>
    <x v="9"/>
    <m/>
    <m/>
    <n v="2"/>
    <n v="20000"/>
    <n v="40000"/>
    <n v="40000"/>
  </r>
  <r>
    <s v="S/260417/1/22_x000a_"/>
    <s v="17 April 2026, 13:04:39"/>
    <s v="Friday"/>
    <s v="April"/>
    <x v="16"/>
    <n v="13"/>
    <x v="5"/>
    <s v="Noerch"/>
    <s v="Makan di Tempat"/>
    <x v="0"/>
    <s v="-"/>
    <s v="Unknown"/>
    <x v="73"/>
    <x v="0"/>
    <m/>
    <x v="11"/>
    <s v="BIASA"/>
    <m/>
    <n v="1"/>
    <n v="8000"/>
    <n v="8000"/>
    <n v="32000"/>
  </r>
  <r>
    <s v="S/260417/1/22_x000a_"/>
    <s v="17 April 2026, 13:04:39"/>
    <s v="Friday"/>
    <s v="April"/>
    <x v="16"/>
    <n v="13"/>
    <x v="5"/>
    <s v="Noerch"/>
    <s v="Makan di Tempat"/>
    <x v="0"/>
    <m/>
    <s v="Unknown"/>
    <x v="35"/>
    <x v="0"/>
    <m/>
    <x v="1"/>
    <s v="LARGE"/>
    <m/>
    <n v="1"/>
    <n v="24000"/>
    <n v="24000"/>
    <m/>
  </r>
  <r>
    <s v="S/260417/1/23_x000a_"/>
    <s v="17 April 2026, 13:54:28"/>
    <s v="Friday"/>
    <s v="April"/>
    <x v="16"/>
    <n v="13"/>
    <x v="5"/>
    <s v="Noerch"/>
    <s v="Makan di Tempat"/>
    <x v="1"/>
    <s v="07 cltrr"/>
    <s v="Identified"/>
    <x v="53"/>
    <x v="0"/>
    <m/>
    <x v="16"/>
    <m/>
    <m/>
    <n v="1"/>
    <n v="24000"/>
    <n v="24000"/>
    <n v="24000"/>
  </r>
  <r>
    <s v="S/260417/1/24_x000a_"/>
    <s v="17 April 2026, 13:58:59"/>
    <s v="Friday"/>
    <s v="April"/>
    <x v="16"/>
    <n v="13"/>
    <x v="5"/>
    <s v="Noerch"/>
    <s v="Makan di Tempat"/>
    <x v="0"/>
    <s v="-"/>
    <s v="Unknown"/>
    <x v="8"/>
    <x v="0"/>
    <m/>
    <x v="5"/>
    <s v="LARGE"/>
    <m/>
    <n v="1"/>
    <n v="23000"/>
    <n v="23000"/>
    <n v="46000"/>
  </r>
  <r>
    <s v="S/260417/1/24_x000a_"/>
    <s v="17 April 2026, 13:58:59"/>
    <s v="Friday"/>
    <s v="April"/>
    <x v="16"/>
    <n v="13"/>
    <x v="5"/>
    <s v="Noerch"/>
    <s v="Makan di Tempat"/>
    <x v="0"/>
    <m/>
    <s v="Unknown"/>
    <x v="20"/>
    <x v="0"/>
    <m/>
    <x v="5"/>
    <s v="LARGE"/>
    <m/>
    <n v="1"/>
    <n v="23000"/>
    <n v="23000"/>
    <m/>
  </r>
  <r>
    <s v="S/260417/1/25_x000a_"/>
    <s v="17 April 2026, 14:21:42"/>
    <s v="Friday"/>
    <s v="April"/>
    <x v="16"/>
    <n v="14"/>
    <x v="6"/>
    <s v="Noerch"/>
    <s v="Makan di Tempat"/>
    <x v="0"/>
    <s v="-"/>
    <s v="Unknown"/>
    <x v="1"/>
    <x v="0"/>
    <m/>
    <x v="1"/>
    <s v="LARGE"/>
    <m/>
    <n v="1"/>
    <n v="24000"/>
    <n v="24000"/>
    <n v="24000"/>
  </r>
  <r>
    <s v="S/260417/1/26_x000a_"/>
    <s v="17 April 2026, 14:34:45"/>
    <s v="Friday"/>
    <s v="April"/>
    <x v="16"/>
    <n v="14"/>
    <x v="6"/>
    <s v="Noerch"/>
    <s v="Makan di Tempat"/>
    <x v="0"/>
    <s v="-"/>
    <s v="Unknown"/>
    <x v="37"/>
    <x v="0"/>
    <m/>
    <x v="0"/>
    <s v="LARGE"/>
    <m/>
    <n v="1"/>
    <n v="22000"/>
    <n v="22000"/>
    <n v="42000"/>
  </r>
  <r>
    <s v="S/260417/1/26_x000a_"/>
    <s v="17 April 2026, 14:34:45"/>
    <s v="Friday"/>
    <s v="April"/>
    <x v="16"/>
    <n v="14"/>
    <x v="6"/>
    <s v="Noerch"/>
    <s v="Makan di Tempat"/>
    <x v="0"/>
    <m/>
    <s v="Unknown"/>
    <x v="66"/>
    <x v="0"/>
    <m/>
    <x v="4"/>
    <s v="LARGE"/>
    <m/>
    <n v="1"/>
    <n v="20000"/>
    <n v="20000"/>
    <m/>
  </r>
  <r>
    <s v="S/260417/1/27_x000a_"/>
    <s v="17 April 2026, 15:27:26"/>
    <s v="Friday"/>
    <s v="April"/>
    <x v="16"/>
    <n v="15"/>
    <x v="7"/>
    <s v="Noerch"/>
    <s v="Makan di Tempat"/>
    <x v="0"/>
    <s v="02 cult"/>
    <s v="Identified"/>
    <x v="55"/>
    <x v="0"/>
    <m/>
    <x v="13"/>
    <s v="LARGE"/>
    <m/>
    <n v="1"/>
    <n v="24000"/>
    <n v="24000"/>
    <n v="76000"/>
  </r>
  <r>
    <s v="S/260417/1/27_x000a_"/>
    <s v="17 April 2026, 15:27:26"/>
    <s v="Friday"/>
    <s v="April"/>
    <x v="16"/>
    <n v="15"/>
    <x v="7"/>
    <s v="Noerch"/>
    <s v="Makan di Tempat"/>
    <x v="0"/>
    <m/>
    <s v="Unknown"/>
    <x v="30"/>
    <x v="0"/>
    <m/>
    <x v="13"/>
    <s v="LARGE"/>
    <m/>
    <n v="1"/>
    <n v="24000"/>
    <n v="24000"/>
    <m/>
  </r>
  <r>
    <s v="S/260417/1/27_x000a_"/>
    <s v="17 April 2026, 15:27:26"/>
    <s v="Friday"/>
    <s v="April"/>
    <x v="16"/>
    <n v="15"/>
    <x v="7"/>
    <s v="Noerch"/>
    <s v="Makan di Tempat"/>
    <x v="0"/>
    <m/>
    <s v="Unknown"/>
    <x v="31"/>
    <x v="0"/>
    <m/>
    <x v="7"/>
    <m/>
    <m/>
    <n v="1"/>
    <n v="28000"/>
    <n v="28000"/>
    <m/>
  </r>
  <r>
    <s v="S/260417/1/28_x000a_"/>
    <s v="17 April 2026, 15:52:49"/>
    <s v="Friday"/>
    <s v="April"/>
    <x v="16"/>
    <n v="15"/>
    <x v="7"/>
    <s v="Noerch"/>
    <s v="Makan di Tempat"/>
    <x v="0"/>
    <s v="-"/>
    <s v="Unknown"/>
    <x v="37"/>
    <x v="0"/>
    <m/>
    <x v="0"/>
    <s v="LARGE"/>
    <m/>
    <n v="1"/>
    <n v="22000"/>
    <n v="22000"/>
    <n v="45000"/>
  </r>
  <r>
    <s v="S/260417/1/28_x000a_"/>
    <s v="17 April 2026, 15:52:49"/>
    <s v="Friday"/>
    <s v="April"/>
    <x v="16"/>
    <n v="15"/>
    <x v="7"/>
    <s v="Noerch"/>
    <s v="Makan di Tempat"/>
    <x v="0"/>
    <m/>
    <s v="Unknown"/>
    <x v="5"/>
    <x v="0"/>
    <m/>
    <x v="5"/>
    <s v="LARGE"/>
    <m/>
    <n v="1"/>
    <n v="23000"/>
    <n v="23000"/>
    <m/>
  </r>
  <r>
    <s v="S/260417/1/29_x000a_"/>
    <s v="17 April 2026, 15:58:29"/>
    <s v="Friday"/>
    <s v="April"/>
    <x v="16"/>
    <n v="15"/>
    <x v="7"/>
    <s v="Noerch"/>
    <s v="Makan di Tempat"/>
    <x v="0"/>
    <s v="06 hall"/>
    <s v="Identified"/>
    <x v="2"/>
    <x v="0"/>
    <m/>
    <x v="2"/>
    <s v="LARGE"/>
    <m/>
    <n v="1"/>
    <n v="20000"/>
    <n v="20000"/>
    <n v="59000"/>
  </r>
  <r>
    <s v="S/260417/1/29_x000a_"/>
    <s v="17 April 2026, 15:58:29"/>
    <s v="Friday"/>
    <s v="April"/>
    <x v="16"/>
    <n v="15"/>
    <x v="7"/>
    <s v="Noerch"/>
    <s v="Makan di Tempat"/>
    <x v="0"/>
    <m/>
    <s v="Unknown"/>
    <x v="17"/>
    <x v="0"/>
    <m/>
    <x v="4"/>
    <s v="LARGE"/>
    <m/>
    <n v="1"/>
    <n v="20000"/>
    <n v="20000"/>
    <m/>
  </r>
  <r>
    <s v="S/260417/1/29_x000a_"/>
    <s v="17 April 2026, 15:58:29"/>
    <s v="Friday"/>
    <s v="April"/>
    <x v="16"/>
    <n v="15"/>
    <x v="7"/>
    <s v="Noerch"/>
    <s v="Makan di Tempat"/>
    <x v="0"/>
    <m/>
    <s v="Unknown"/>
    <x v="65"/>
    <x v="0"/>
    <m/>
    <x v="12"/>
    <m/>
    <m/>
    <n v="1"/>
    <n v="19000"/>
    <n v="19000"/>
    <m/>
  </r>
  <r>
    <s v="S/260417/1/30_x000a_"/>
    <s v="17 April 2026, 16:01:55"/>
    <s v="Friday"/>
    <s v="April"/>
    <x v="16"/>
    <n v="16"/>
    <x v="8"/>
    <s v="Noerch"/>
    <s v="Makan di Tempat"/>
    <x v="0"/>
    <s v="-"/>
    <s v="Unknown"/>
    <x v="73"/>
    <x v="0"/>
    <m/>
    <x v="11"/>
    <s v="BIASA"/>
    <m/>
    <n v="1"/>
    <n v="8000"/>
    <n v="8000"/>
    <n v="72000"/>
  </r>
  <r>
    <s v="S/260417/1/30_x000a_"/>
    <s v="17 April 2026, 16:01:55"/>
    <s v="Friday"/>
    <s v="April"/>
    <x v="16"/>
    <n v="16"/>
    <x v="8"/>
    <s v="Noerch"/>
    <s v="Makan di Tempat"/>
    <x v="0"/>
    <m/>
    <s v="Unknown"/>
    <x v="2"/>
    <x v="0"/>
    <m/>
    <x v="2"/>
    <s v="LARGE"/>
    <m/>
    <n v="1"/>
    <n v="20000"/>
    <n v="20000"/>
    <m/>
  </r>
  <r>
    <s v="S/260417/1/30_x000a_"/>
    <s v="17 April 2026, 16:01:55"/>
    <s v="Friday"/>
    <s v="April"/>
    <x v="16"/>
    <n v="16"/>
    <x v="8"/>
    <s v="Noerch"/>
    <s v="Makan di Tempat"/>
    <x v="0"/>
    <m/>
    <s v="Unknown"/>
    <x v="30"/>
    <x v="0"/>
    <m/>
    <x v="13"/>
    <s v="LARGE"/>
    <m/>
    <n v="1"/>
    <n v="24000"/>
    <n v="24000"/>
    <m/>
  </r>
  <r>
    <s v="S/260417/1/30_x000a_"/>
    <s v="17 April 2026, 16:01:55"/>
    <s v="Friday"/>
    <s v="April"/>
    <x v="16"/>
    <n v="16"/>
    <x v="8"/>
    <s v="Noerch"/>
    <s v="Makan di Tempat"/>
    <x v="0"/>
    <m/>
    <s v="Unknown"/>
    <x v="19"/>
    <x v="0"/>
    <m/>
    <x v="4"/>
    <s v="LARGE"/>
    <m/>
    <n v="1"/>
    <n v="20000"/>
    <n v="20000"/>
    <m/>
  </r>
  <r>
    <s v="S/260417/1/31_x000a_"/>
    <s v="17 April 2026, 16:09:27"/>
    <s v="Friday"/>
    <s v="April"/>
    <x v="16"/>
    <n v="16"/>
    <x v="8"/>
    <s v="Elly️‍"/>
    <s v="Makan di Tempat"/>
    <x v="0"/>
    <s v="-"/>
    <s v="Unknown"/>
    <x v="14"/>
    <x v="0"/>
    <m/>
    <x v="0"/>
    <s v="LARGE"/>
    <m/>
    <n v="1"/>
    <n v="24000"/>
    <n v="24000"/>
    <n v="47000"/>
  </r>
  <r>
    <s v="S/260417/1/31_x000a_"/>
    <s v="17 April 2026, 16:09:27"/>
    <s v="Friday"/>
    <s v="April"/>
    <x v="16"/>
    <n v="16"/>
    <x v="8"/>
    <s v="Elly️‍"/>
    <s v="Makan di Tempat"/>
    <x v="0"/>
    <m/>
    <s v="Unknown"/>
    <x v="5"/>
    <x v="0"/>
    <m/>
    <x v="5"/>
    <s v="LARGE"/>
    <m/>
    <n v="1"/>
    <n v="23000"/>
    <n v="23000"/>
    <m/>
  </r>
  <r>
    <s v="S/260417/1/32_x000a_"/>
    <s v="17 April 2026, 16:10:26"/>
    <s v="Friday"/>
    <s v="April"/>
    <x v="16"/>
    <n v="16"/>
    <x v="8"/>
    <s v="Elly️‍"/>
    <s v="Makan di Tempat"/>
    <x v="0"/>
    <s v="-"/>
    <s v="Unknown"/>
    <x v="37"/>
    <x v="0"/>
    <m/>
    <x v="0"/>
    <s v="LARGE"/>
    <m/>
    <n v="1"/>
    <n v="22000"/>
    <n v="22000"/>
    <n v="22000"/>
  </r>
  <r>
    <s v="S/260417/1/33_x000a_"/>
    <s v="17 April 2026, 16:18:27"/>
    <s v="Friday"/>
    <s v="April"/>
    <x v="16"/>
    <n v="16"/>
    <x v="8"/>
    <s v="Elly️‍"/>
    <s v="Makan di Tempat"/>
    <x v="0"/>
    <s v="48 cult"/>
    <s v="Identified"/>
    <x v="59"/>
    <x v="0"/>
    <m/>
    <x v="18"/>
    <s v="LARGE"/>
    <m/>
    <n v="1"/>
    <n v="24000"/>
    <n v="24000"/>
    <n v="87000"/>
  </r>
  <r>
    <s v="S/260417/1/33_x000a_"/>
    <s v="17 April 2026, 16:18:27"/>
    <s v="Friday"/>
    <s v="April"/>
    <x v="16"/>
    <n v="16"/>
    <x v="8"/>
    <s v="Elly️‍"/>
    <s v="Makan di Tempat"/>
    <x v="0"/>
    <m/>
    <s v="Unknown"/>
    <x v="8"/>
    <x v="0"/>
    <m/>
    <x v="5"/>
    <s v="LARGE"/>
    <m/>
    <n v="1"/>
    <n v="23000"/>
    <n v="23000"/>
    <m/>
  </r>
  <r>
    <s v="S/260417/1/33_x000a_"/>
    <s v="17 April 2026, 16:18:27"/>
    <s v="Friday"/>
    <s v="April"/>
    <x v="16"/>
    <n v="16"/>
    <x v="8"/>
    <s v="Elly️‍"/>
    <s v="Makan di Tempat"/>
    <x v="0"/>
    <m/>
    <s v="Unknown"/>
    <x v="33"/>
    <x v="0"/>
    <m/>
    <x v="9"/>
    <m/>
    <m/>
    <n v="1"/>
    <n v="20000"/>
    <n v="20000"/>
    <m/>
  </r>
  <r>
    <s v="S/260417/1/33_x000a_"/>
    <s v="17 April 2026, 16:18:27"/>
    <s v="Friday"/>
    <s v="April"/>
    <x v="16"/>
    <n v="16"/>
    <x v="8"/>
    <s v="Elly️‍"/>
    <s v="Makan di Tempat"/>
    <x v="0"/>
    <m/>
    <s v="Unknown"/>
    <x v="12"/>
    <x v="0"/>
    <m/>
    <x v="9"/>
    <m/>
    <m/>
    <n v="1"/>
    <n v="20000"/>
    <n v="20000"/>
    <m/>
  </r>
  <r>
    <s v="S/260417/1/34_x000a_"/>
    <s v="17 April 2026, 16:29:07"/>
    <s v="Friday"/>
    <s v="April"/>
    <x v="16"/>
    <n v="16"/>
    <x v="8"/>
    <s v="Arza"/>
    <s v="Makan di Tempat"/>
    <x v="0"/>
    <s v="-"/>
    <s v="Unknown"/>
    <x v="55"/>
    <x v="0"/>
    <m/>
    <x v="13"/>
    <s v="LARGE"/>
    <m/>
    <n v="1"/>
    <n v="24000"/>
    <n v="24000"/>
    <n v="24000"/>
  </r>
  <r>
    <s v="S/260417/1/35_x000a_"/>
    <s v="17 April 2026, 16:36:46"/>
    <s v="Friday"/>
    <s v="April"/>
    <x v="16"/>
    <n v="16"/>
    <x v="8"/>
    <s v="Arza"/>
    <s v="Makan di Tempat"/>
    <x v="0"/>
    <s v="04 hall"/>
    <s v="Identified"/>
    <x v="14"/>
    <x v="0"/>
    <m/>
    <x v="0"/>
    <s v="LARGE"/>
    <m/>
    <n v="1"/>
    <n v="24000"/>
    <n v="24000"/>
    <n v="45000"/>
  </r>
  <r>
    <s v="S/260417/1/35_x000a_"/>
    <s v="17 April 2026, 16:36:46"/>
    <s v="Friday"/>
    <s v="April"/>
    <x v="16"/>
    <n v="16"/>
    <x v="8"/>
    <s v="Arza"/>
    <s v="Makan di Tempat"/>
    <x v="0"/>
    <m/>
    <s v="Unknown"/>
    <x v="68"/>
    <x v="0"/>
    <m/>
    <x v="12"/>
    <m/>
    <m/>
    <n v="1"/>
    <n v="21000"/>
    <n v="21000"/>
    <m/>
  </r>
  <r>
    <s v="S/260417/1/36_x000a_"/>
    <s v="17 April 2026, 16:38:14"/>
    <s v="Friday"/>
    <s v="April"/>
    <x v="16"/>
    <n v="16"/>
    <x v="8"/>
    <s v="Arza"/>
    <s v="Makan di Tempat"/>
    <x v="0"/>
    <s v="04 hall"/>
    <s v="Identified"/>
    <x v="73"/>
    <x v="0"/>
    <m/>
    <x v="11"/>
    <s v="BIASA"/>
    <m/>
    <n v="1"/>
    <n v="8000"/>
    <n v="8000"/>
    <n v="52000"/>
  </r>
  <r>
    <s v="S/260417/1/36_x000a_"/>
    <s v="17 April 2026, 16:38:14"/>
    <s v="Friday"/>
    <s v="April"/>
    <x v="16"/>
    <n v="16"/>
    <x v="8"/>
    <s v="Arza"/>
    <s v="Makan di Tempat"/>
    <x v="0"/>
    <m/>
    <s v="Unknown"/>
    <x v="47"/>
    <x v="0"/>
    <m/>
    <x v="16"/>
    <m/>
    <m/>
    <n v="1"/>
    <n v="20000"/>
    <n v="20000"/>
    <m/>
  </r>
  <r>
    <s v="S/260417/1/36_x000a_"/>
    <s v="17 April 2026, 16:38:14"/>
    <s v="Friday"/>
    <s v="April"/>
    <x v="16"/>
    <n v="16"/>
    <x v="8"/>
    <s v="Arza"/>
    <s v="Makan di Tempat"/>
    <x v="0"/>
    <m/>
    <s v="Unknown"/>
    <x v="62"/>
    <x v="0"/>
    <m/>
    <x v="19"/>
    <s v="LARGE"/>
    <m/>
    <n v="1"/>
    <n v="24000"/>
    <n v="24000"/>
    <m/>
  </r>
  <r>
    <s v="S/260417/1/37_x000a_"/>
    <s v="17 April 2026, 17:20:44"/>
    <s v="Friday"/>
    <s v="April"/>
    <x v="16"/>
    <n v="17"/>
    <x v="9"/>
    <s v="Arza"/>
    <s v="Makan di Tempat"/>
    <x v="0"/>
    <s v="47 tribun"/>
    <s v="Identified"/>
    <x v="3"/>
    <x v="0"/>
    <m/>
    <x v="3"/>
    <m/>
    <m/>
    <n v="1"/>
    <n v="14000"/>
    <n v="14000"/>
    <n v="34000"/>
  </r>
  <r>
    <s v="S/260417/1/37_x000a_"/>
    <s v="17 April 2026, 17:20:44"/>
    <s v="Friday"/>
    <s v="April"/>
    <x v="16"/>
    <n v="17"/>
    <x v="9"/>
    <s v="Arza"/>
    <s v="Makan di Tempat"/>
    <x v="0"/>
    <m/>
    <s v="Unknown"/>
    <x v="62"/>
    <x v="0"/>
    <m/>
    <x v="19"/>
    <s v="REGULAR"/>
    <m/>
    <n v="1"/>
    <n v="20000"/>
    <n v="20000"/>
    <m/>
  </r>
  <r>
    <s v="S/260417/1/38_x000a_"/>
    <s v="17 April 2026, 17:31:06"/>
    <s v="Friday"/>
    <s v="April"/>
    <x v="16"/>
    <n v="17"/>
    <x v="9"/>
    <s v="Arza"/>
    <s v="Makan di Tempat"/>
    <x v="0"/>
    <s v="09 hhall"/>
    <s v="Identified"/>
    <x v="15"/>
    <x v="0"/>
    <m/>
    <x v="2"/>
    <s v="LARGE"/>
    <m/>
    <n v="1"/>
    <n v="21000"/>
    <n v="21000"/>
    <n v="46000"/>
  </r>
  <r>
    <s v="S/260417/1/38_x000a_"/>
    <s v="17 April 2026, 17:31:06"/>
    <s v="Friday"/>
    <s v="April"/>
    <x v="16"/>
    <n v="17"/>
    <x v="9"/>
    <s v="Arza"/>
    <s v="Makan di Tempat"/>
    <x v="0"/>
    <m/>
    <s v="Unknown"/>
    <x v="22"/>
    <x v="0"/>
    <s v="ga pds"/>
    <x v="8"/>
    <m/>
    <m/>
    <n v="1"/>
    <n v="25000"/>
    <n v="25000"/>
    <m/>
  </r>
  <r>
    <s v="S/260417/1/39_x000a_"/>
    <s v="17 April 2026, 17:32:42"/>
    <s v="Friday"/>
    <s v="April"/>
    <x v="16"/>
    <n v="17"/>
    <x v="9"/>
    <s v="Arza"/>
    <s v="Makan di Tempat"/>
    <x v="0"/>
    <s v="-"/>
    <s v="Unknown"/>
    <x v="15"/>
    <x v="0"/>
    <m/>
    <x v="2"/>
    <s v="LARGE"/>
    <m/>
    <n v="2"/>
    <n v="21000"/>
    <n v="42000"/>
    <n v="42000"/>
  </r>
  <r>
    <s v="S/260417/1/40_x000a_"/>
    <s v="17 April 2026, 17:34:01"/>
    <s v="Friday"/>
    <s v="April"/>
    <x v="16"/>
    <n v="17"/>
    <x v="9"/>
    <s v="Arza"/>
    <s v="Makan di Tempat"/>
    <x v="0"/>
    <s v="-"/>
    <s v="Unknown"/>
    <x v="2"/>
    <x v="0"/>
    <m/>
    <x v="2"/>
    <s v="REGULAR"/>
    <m/>
    <n v="1"/>
    <n v="17000"/>
    <n v="17000"/>
    <n v="17000"/>
  </r>
  <r>
    <s v="S/260417/1/41_x000a_"/>
    <s v="17 April 2026, 17:38:11"/>
    <s v="Friday"/>
    <s v="April"/>
    <x v="16"/>
    <n v="17"/>
    <x v="9"/>
    <s v="Arza"/>
    <s v="Makan di Tempat"/>
    <x v="0"/>
    <s v="24 out"/>
    <s v="Identified"/>
    <x v="8"/>
    <x v="0"/>
    <s v="less sweet"/>
    <x v="5"/>
    <s v="HOT"/>
    <m/>
    <n v="1"/>
    <n v="18000"/>
    <n v="18000"/>
    <n v="56000"/>
  </r>
  <r>
    <s v="S/260417/1/41_x000a_"/>
    <s v="17 April 2026, 17:38:11"/>
    <s v="Friday"/>
    <s v="April"/>
    <x v="16"/>
    <n v="17"/>
    <x v="9"/>
    <s v="Arza"/>
    <s v="Makan di Tempat"/>
    <x v="0"/>
    <m/>
    <s v="Unknown"/>
    <x v="4"/>
    <x v="0"/>
    <m/>
    <x v="4"/>
    <s v="REGULAR"/>
    <m/>
    <n v="1"/>
    <n v="18000"/>
    <n v="18000"/>
    <m/>
  </r>
  <r>
    <s v="S/260417/1/41_x000a_"/>
    <s v="17 April 2026, 17:38:11"/>
    <s v="Friday"/>
    <s v="April"/>
    <x v="16"/>
    <n v="17"/>
    <x v="9"/>
    <s v="Arza"/>
    <s v="Makan di Tempat"/>
    <x v="0"/>
    <m/>
    <s v="Unknown"/>
    <x v="50"/>
    <x v="0"/>
    <m/>
    <x v="9"/>
    <m/>
    <m/>
    <n v="1"/>
    <n v="20000"/>
    <n v="20000"/>
    <m/>
  </r>
  <r>
    <s v="S/260417/1/42_x000a_"/>
    <s v="17 April 2026, 17:52:35"/>
    <s v="Friday"/>
    <s v="April"/>
    <x v="16"/>
    <n v="17"/>
    <x v="9"/>
    <s v="Arza"/>
    <s v="Makan di Tempat"/>
    <x v="0"/>
    <s v="25 halllllll"/>
    <s v="Identified"/>
    <x v="73"/>
    <x v="0"/>
    <m/>
    <x v="11"/>
    <s v="BIASA"/>
    <m/>
    <n v="1"/>
    <n v="8000"/>
    <n v="8000"/>
    <n v="46000"/>
  </r>
  <r>
    <s v="S/260417/1/42_x000a_"/>
    <s v="17 April 2026, 17:52:35"/>
    <s v="Friday"/>
    <s v="April"/>
    <x v="16"/>
    <n v="17"/>
    <x v="9"/>
    <s v="Arza"/>
    <s v="Makan di Tempat"/>
    <x v="0"/>
    <m/>
    <s v="Unknown"/>
    <x v="3"/>
    <x v="0"/>
    <m/>
    <x v="3"/>
    <m/>
    <m/>
    <n v="1"/>
    <n v="14000"/>
    <n v="14000"/>
    <m/>
  </r>
  <r>
    <s v="S/260417/1/42_x000a_"/>
    <s v="17 April 2026, 17:52:35"/>
    <s v="Friday"/>
    <s v="April"/>
    <x v="16"/>
    <n v="17"/>
    <x v="9"/>
    <s v="Arza"/>
    <s v="Makan di Tempat"/>
    <x v="0"/>
    <m/>
    <s v="Unknown"/>
    <x v="38"/>
    <x v="0"/>
    <m/>
    <x v="0"/>
    <s v="LARGE"/>
    <m/>
    <n v="1"/>
    <n v="24000"/>
    <n v="24000"/>
    <m/>
  </r>
  <r>
    <s v="S/260417/1/43_x000a_"/>
    <s v="17 April 2026, 17:53:47"/>
    <s v="Friday"/>
    <s v="April"/>
    <x v="16"/>
    <n v="17"/>
    <x v="9"/>
    <s v="Arza"/>
    <s v="Makan di Tempat"/>
    <x v="0"/>
    <s v="49 selasar"/>
    <s v="Identified"/>
    <x v="33"/>
    <x v="0"/>
    <m/>
    <x v="9"/>
    <m/>
    <m/>
    <n v="1"/>
    <n v="20000"/>
    <n v="20000"/>
    <n v="20000"/>
  </r>
  <r>
    <s v="S/260417/1/44_x000a_"/>
    <s v="17 April 2026, 17:59:01"/>
    <s v="Friday"/>
    <s v="April"/>
    <x v="16"/>
    <n v="17"/>
    <x v="9"/>
    <s v="Arza"/>
    <s v="Makan di Tempat"/>
    <x v="0"/>
    <s v="08 outdoor"/>
    <s v="Identified"/>
    <x v="3"/>
    <x v="0"/>
    <m/>
    <x v="3"/>
    <m/>
    <m/>
    <n v="1"/>
    <n v="14000"/>
    <n v="14000"/>
    <n v="54000"/>
  </r>
  <r>
    <s v="S/260417/1/44_x000a_"/>
    <s v="17 April 2026, 17:59:01"/>
    <s v="Friday"/>
    <s v="April"/>
    <x v="16"/>
    <n v="17"/>
    <x v="9"/>
    <s v="Arza"/>
    <s v="Makan di Tempat"/>
    <x v="0"/>
    <m/>
    <s v="Unknown"/>
    <x v="20"/>
    <x v="0"/>
    <m/>
    <x v="5"/>
    <s v="REGULAR"/>
    <m/>
    <n v="1"/>
    <n v="20000"/>
    <n v="20000"/>
    <m/>
  </r>
  <r>
    <s v="S/260417/1/44_x000a_"/>
    <s v="17 April 2026, 17:59:01"/>
    <s v="Friday"/>
    <s v="April"/>
    <x v="16"/>
    <n v="17"/>
    <x v="9"/>
    <s v="Arza"/>
    <s v="Makan di Tempat"/>
    <x v="0"/>
    <m/>
    <s v="Unknown"/>
    <x v="61"/>
    <x v="0"/>
    <m/>
    <x v="19"/>
    <s v="REGULAR"/>
    <m/>
    <n v="1"/>
    <n v="20000"/>
    <n v="20000"/>
    <m/>
  </r>
  <r>
    <s v="S/260417/1/45_x000a_"/>
    <s v="17 April 2026, 18:02:54"/>
    <s v="Friday"/>
    <s v="April"/>
    <x v="16"/>
    <n v="18"/>
    <x v="10"/>
    <s v="Arza"/>
    <s v="Makan di Tempat"/>
    <x v="0"/>
    <s v="22 hall"/>
    <s v="Identified"/>
    <x v="46"/>
    <x v="0"/>
    <m/>
    <x v="8"/>
    <m/>
    <m/>
    <n v="1"/>
    <n v="22000"/>
    <n v="22000"/>
    <n v="49000"/>
  </r>
  <r>
    <s v="S/260417/1/45_x000a_"/>
    <s v="17 April 2026, 18:02:54"/>
    <s v="Friday"/>
    <s v="April"/>
    <x v="16"/>
    <n v="18"/>
    <x v="10"/>
    <s v="Arza"/>
    <s v="Makan di Tempat"/>
    <x v="0"/>
    <m/>
    <s v="Unknown"/>
    <x v="39"/>
    <x v="0"/>
    <s v="set mateng"/>
    <x v="8"/>
    <m/>
    <s v="ADDITIONAL KITCHEN TELUR CEPLOK"/>
    <n v="1"/>
    <n v="27000"/>
    <n v="27000"/>
    <m/>
  </r>
  <r>
    <s v="S/260417/1/46_x000a_"/>
    <s v="17 April 2026, 18:05:55"/>
    <s v="Friday"/>
    <s v="April"/>
    <x v="16"/>
    <n v="18"/>
    <x v="10"/>
    <s v="Arza"/>
    <s v="Makan di Tempat"/>
    <x v="0"/>
    <s v="30 hallllll"/>
    <s v="Identified"/>
    <x v="73"/>
    <x v="0"/>
    <m/>
    <x v="11"/>
    <s v="BIASA"/>
    <m/>
    <n v="1"/>
    <n v="8000"/>
    <n v="8000"/>
    <n v="89000"/>
  </r>
  <r>
    <s v="S/260417/1/46_x000a_"/>
    <s v="17 April 2026, 18:05:55"/>
    <s v="Friday"/>
    <s v="April"/>
    <x v="16"/>
    <n v="18"/>
    <x v="10"/>
    <s v="Arza"/>
    <s v="Makan di Tempat"/>
    <x v="0"/>
    <m/>
    <s v="Unknown"/>
    <x v="13"/>
    <x v="0"/>
    <m/>
    <x v="10"/>
    <m/>
    <m/>
    <n v="1"/>
    <n v="13000"/>
    <n v="13000"/>
    <m/>
  </r>
  <r>
    <s v="S/260417/1/46_x000a_"/>
    <s v="17 April 2026, 18:05:55"/>
    <s v="Friday"/>
    <s v="April"/>
    <x v="16"/>
    <n v="18"/>
    <x v="10"/>
    <s v="Arza"/>
    <s v="Makan di Tempat"/>
    <x v="0"/>
    <m/>
    <s v="Unknown"/>
    <x v="58"/>
    <x v="0"/>
    <s v="pedes"/>
    <x v="15"/>
    <m/>
    <m/>
    <n v="1"/>
    <n v="20000"/>
    <n v="20000"/>
    <m/>
  </r>
  <r>
    <s v="S/260417/1/46_x000a_"/>
    <s v="17 April 2026, 18:05:55"/>
    <s v="Friday"/>
    <s v="April"/>
    <x v="16"/>
    <n v="18"/>
    <x v="10"/>
    <s v="Arza"/>
    <s v="Makan di Tempat"/>
    <x v="0"/>
    <m/>
    <s v="Unknown"/>
    <x v="53"/>
    <x v="0"/>
    <m/>
    <x v="16"/>
    <m/>
    <m/>
    <n v="2"/>
    <n v="24000"/>
    <n v="48000"/>
    <m/>
  </r>
  <r>
    <s v="S/260417/1/47_x000a_"/>
    <s v="17 April 2026, 18:24:17"/>
    <s v="Friday"/>
    <s v="April"/>
    <x v="16"/>
    <n v="18"/>
    <x v="10"/>
    <s v="Arza"/>
    <s v="Makan di Tempat"/>
    <x v="0"/>
    <s v="05 halllllll"/>
    <s v="Identified"/>
    <x v="2"/>
    <x v="0"/>
    <m/>
    <x v="2"/>
    <s v="LARGE"/>
    <m/>
    <n v="1"/>
    <n v="20000"/>
    <n v="20000"/>
    <n v="37000"/>
  </r>
  <r>
    <s v="S/260417/1/47_x000a_"/>
    <s v="17 April 2026, 18:24:17"/>
    <s v="Friday"/>
    <s v="April"/>
    <x v="16"/>
    <n v="18"/>
    <x v="10"/>
    <s v="Arza"/>
    <s v="Makan di Tempat"/>
    <x v="0"/>
    <m/>
    <s v="Unknown"/>
    <x v="23"/>
    <x v="0"/>
    <m/>
    <x v="3"/>
    <m/>
    <m/>
    <n v="1"/>
    <n v="17000"/>
    <n v="17000"/>
    <m/>
  </r>
  <r>
    <s v="S/260417/1/48_x000a_"/>
    <s v="17 April 2026, 18:28:37"/>
    <s v="Friday"/>
    <s v="April"/>
    <x v="16"/>
    <n v="18"/>
    <x v="10"/>
    <s v="Arza"/>
    <s v="Makan di Tempat"/>
    <x v="0"/>
    <s v="43 outdoor.,"/>
    <s v="Identified"/>
    <x v="2"/>
    <x v="0"/>
    <m/>
    <x v="2"/>
    <s v="REGULAR"/>
    <m/>
    <n v="1"/>
    <n v="17000"/>
    <n v="17000"/>
    <n v="51000"/>
  </r>
  <r>
    <s v="S/260417/1/48_x000a_"/>
    <s v="17 April 2026, 18:28:37"/>
    <s v="Friday"/>
    <s v="April"/>
    <x v="16"/>
    <n v="18"/>
    <x v="10"/>
    <s v="Arza"/>
    <s v="Makan di Tempat"/>
    <x v="0"/>
    <m/>
    <s v="Unknown"/>
    <x v="3"/>
    <x v="0"/>
    <m/>
    <x v="3"/>
    <m/>
    <m/>
    <n v="1"/>
    <n v="14000"/>
    <n v="14000"/>
    <m/>
  </r>
  <r>
    <s v="S/260417/1/48_x000a_"/>
    <s v="17 April 2026, 18:28:37"/>
    <s v="Friday"/>
    <s v="April"/>
    <x v="16"/>
    <n v="18"/>
    <x v="10"/>
    <s v="Arza"/>
    <s v="Makan di Tempat"/>
    <x v="0"/>
    <m/>
    <s v="Unknown"/>
    <x v="51"/>
    <x v="0"/>
    <m/>
    <x v="18"/>
    <s v="REGULAR"/>
    <m/>
    <n v="1"/>
    <n v="20000"/>
    <n v="20000"/>
    <m/>
  </r>
  <r>
    <s v="S/260417/1/49_x000a_"/>
    <s v="17 April 2026, 18:42:20"/>
    <s v="Friday"/>
    <s v="April"/>
    <x v="16"/>
    <n v="18"/>
    <x v="10"/>
    <s v="Arza"/>
    <s v="Makan di Tempat"/>
    <x v="0"/>
    <s v="11 tengah"/>
    <s v="Identified"/>
    <x v="15"/>
    <x v="0"/>
    <m/>
    <x v="2"/>
    <s v="REGULAR"/>
    <m/>
    <n v="1"/>
    <n v="19000"/>
    <n v="19000"/>
    <n v="61000"/>
  </r>
  <r>
    <s v="S/260417/1/49_x000a_"/>
    <s v="17 April 2026, 18:42:20"/>
    <s v="Friday"/>
    <s v="April"/>
    <x v="16"/>
    <n v="18"/>
    <x v="10"/>
    <s v="Arza"/>
    <s v="Makan di Tempat"/>
    <x v="0"/>
    <m/>
    <s v="Unknown"/>
    <x v="3"/>
    <x v="0"/>
    <m/>
    <x v="3"/>
    <m/>
    <m/>
    <n v="1"/>
    <n v="14000"/>
    <n v="14000"/>
    <m/>
  </r>
  <r>
    <s v="S/260417/1/49_x000a_"/>
    <s v="17 April 2026, 18:42:20"/>
    <s v="Friday"/>
    <s v="April"/>
    <x v="16"/>
    <n v="18"/>
    <x v="10"/>
    <s v="Arza"/>
    <s v="Makan di Tempat"/>
    <x v="0"/>
    <m/>
    <s v="Unknown"/>
    <x v="31"/>
    <x v="0"/>
    <m/>
    <x v="7"/>
    <m/>
    <m/>
    <n v="1"/>
    <n v="28000"/>
    <n v="28000"/>
    <m/>
  </r>
  <r>
    <s v="S/260417/1/50_x000a_"/>
    <s v="17 April 2026, 18:54:36"/>
    <s v="Friday"/>
    <s v="April"/>
    <x v="16"/>
    <n v="18"/>
    <x v="10"/>
    <s v="Arza"/>
    <s v="Makan di Tempat"/>
    <x v="0"/>
    <s v="42 haaaal"/>
    <s v="Identified"/>
    <x v="58"/>
    <x v="0"/>
    <m/>
    <x v="15"/>
    <m/>
    <m/>
    <n v="1"/>
    <n v="20000"/>
    <n v="20000"/>
    <n v="20000"/>
  </r>
  <r>
    <s v="S/260417/1/51_x000a_"/>
    <s v="17 April 2026, 18:55:35"/>
    <s v="Friday"/>
    <s v="April"/>
    <x v="16"/>
    <n v="18"/>
    <x v="10"/>
    <s v="Arza"/>
    <s v="Makan di Tempat"/>
    <x v="0"/>
    <s v="42 hall"/>
    <s v="Identified"/>
    <x v="11"/>
    <x v="0"/>
    <m/>
    <x v="8"/>
    <m/>
    <s v="ADDITIONAL KITCHEN TELUR DADAR"/>
    <n v="1"/>
    <n v="27000"/>
    <n v="27000"/>
    <n v="27000"/>
  </r>
  <r>
    <s v="S/260417/1/52_x000a_"/>
    <s v="17 April 2026, 18:57:01"/>
    <s v="Friday"/>
    <s v="April"/>
    <x v="16"/>
    <n v="18"/>
    <x v="10"/>
    <s v="Arza"/>
    <s v="Makan di Tempat"/>
    <x v="0"/>
    <s v="01 tengah"/>
    <s v="Identified"/>
    <x v="43"/>
    <x v="0"/>
    <s v="pds sdg"/>
    <x v="15"/>
    <m/>
    <m/>
    <n v="1"/>
    <n v="20000"/>
    <n v="20000"/>
    <n v="44000"/>
  </r>
  <r>
    <s v="S/260417/1/52_x000a_"/>
    <s v="17 April 2026, 18:57:01"/>
    <s v="Friday"/>
    <s v="April"/>
    <x v="16"/>
    <n v="18"/>
    <x v="10"/>
    <s v="Arza"/>
    <s v="Makan di Tempat"/>
    <x v="0"/>
    <m/>
    <s v="Unknown"/>
    <x v="56"/>
    <x v="0"/>
    <m/>
    <x v="1"/>
    <s v="LARGE"/>
    <m/>
    <n v="1"/>
    <n v="24000"/>
    <n v="24000"/>
    <m/>
  </r>
  <r>
    <s v="S/260417/1/53_x000a_"/>
    <s v="17 April 2026, 18:59:48"/>
    <s v="Friday"/>
    <s v="April"/>
    <x v="16"/>
    <n v="18"/>
    <x v="10"/>
    <s v="Arza"/>
    <s v="Makan di Tempat"/>
    <x v="0"/>
    <s v="42 hall"/>
    <s v="Identified"/>
    <x v="37"/>
    <x v="0"/>
    <m/>
    <x v="0"/>
    <s v="LARGE"/>
    <m/>
    <n v="1"/>
    <n v="22000"/>
    <n v="22000"/>
    <n v="44000"/>
  </r>
  <r>
    <s v="S/260417/1/53_x000a_"/>
    <s v="17 April 2026, 18:59:48"/>
    <s v="Friday"/>
    <s v="April"/>
    <x v="16"/>
    <n v="18"/>
    <x v="10"/>
    <s v="Arza"/>
    <s v="Makan di Tempat"/>
    <x v="0"/>
    <m/>
    <s v="Unknown"/>
    <x v="11"/>
    <x v="0"/>
    <s v="pds sdg"/>
    <x v="8"/>
    <m/>
    <m/>
    <n v="1"/>
    <n v="22000"/>
    <n v="22000"/>
    <m/>
  </r>
  <r>
    <s v="S/260417/1/54_x000a_"/>
    <s v="17 April 2026, 19:09:39"/>
    <s v="Friday"/>
    <s v="April"/>
    <x v="16"/>
    <n v="19"/>
    <x v="11"/>
    <s v="Arza"/>
    <s v="Makan di Tempat"/>
    <x v="0"/>
    <s v="22 tengah"/>
    <s v="Identified"/>
    <x v="20"/>
    <x v="0"/>
    <m/>
    <x v="5"/>
    <s v="LARGE"/>
    <m/>
    <n v="1"/>
    <n v="23000"/>
    <n v="23000"/>
    <n v="41000"/>
  </r>
  <r>
    <s v="S/260417/1/54_x000a_"/>
    <s v="17 April 2026, 19:09:39"/>
    <s v="Friday"/>
    <s v="April"/>
    <x v="16"/>
    <n v="19"/>
    <x v="11"/>
    <s v="Arza"/>
    <s v="Makan di Tempat"/>
    <x v="0"/>
    <m/>
    <s v="Unknown"/>
    <x v="28"/>
    <x v="0"/>
    <m/>
    <x v="3"/>
    <m/>
    <m/>
    <n v="1"/>
    <n v="18000"/>
    <n v="18000"/>
    <m/>
  </r>
  <r>
    <s v="S/260417/1/55_x000a_"/>
    <s v="17 April 2026, 19:11:00"/>
    <s v="Friday"/>
    <s v="April"/>
    <x v="16"/>
    <n v="19"/>
    <x v="11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17/1/56_x000a_"/>
    <s v="17 April 2026, 19:12:31"/>
    <s v="Friday"/>
    <s v="April"/>
    <x v="16"/>
    <n v="19"/>
    <x v="11"/>
    <s v="Arza"/>
    <s v="Makan di Tempat"/>
    <x v="0"/>
    <s v="47 ind arg"/>
    <s v="Identified"/>
    <x v="30"/>
    <x v="0"/>
    <m/>
    <x v="13"/>
    <s v="REGULAR"/>
    <m/>
    <n v="1"/>
    <n v="20000"/>
    <n v="20000"/>
    <n v="40000"/>
  </r>
  <r>
    <s v="S/260417/1/56_x000a_"/>
    <s v="17 April 2026, 19:12:31"/>
    <s v="Friday"/>
    <s v="April"/>
    <x v="16"/>
    <n v="19"/>
    <x v="11"/>
    <s v="Arza"/>
    <s v="Makan di Tempat"/>
    <x v="0"/>
    <m/>
    <s v="Unknown"/>
    <x v="33"/>
    <x v="0"/>
    <m/>
    <x v="9"/>
    <m/>
    <m/>
    <n v="1"/>
    <n v="20000"/>
    <n v="20000"/>
    <m/>
  </r>
  <r>
    <s v="S/260417/1/57_x000a_"/>
    <s v="17 April 2026, 19:14:27"/>
    <s v="Friday"/>
    <s v="April"/>
    <x v="16"/>
    <n v="19"/>
    <x v="11"/>
    <s v="Arza"/>
    <s v="Makan di Tempat"/>
    <x v="0"/>
    <s v="-"/>
    <s v="Unknown"/>
    <x v="55"/>
    <x v="0"/>
    <m/>
    <x v="13"/>
    <s v="REGULAR"/>
    <m/>
    <n v="1"/>
    <n v="20000"/>
    <n v="20000"/>
    <n v="40000"/>
  </r>
  <r>
    <s v="S/260417/1/57_x000a_"/>
    <s v="17 April 2026, 19:14:27"/>
    <s v="Friday"/>
    <s v="April"/>
    <x v="16"/>
    <n v="19"/>
    <x v="11"/>
    <s v="Arza"/>
    <s v="Makan di Tempat"/>
    <x v="0"/>
    <m/>
    <s v="Unknown"/>
    <x v="62"/>
    <x v="0"/>
    <m/>
    <x v="19"/>
    <s v="REGULAR"/>
    <m/>
    <n v="1"/>
    <n v="20000"/>
    <n v="20000"/>
    <m/>
  </r>
  <r>
    <s v="S/260417/1/58_x000a_"/>
    <s v="17 April 2026, 19:15:07"/>
    <s v="Friday"/>
    <s v="April"/>
    <x v="16"/>
    <n v="19"/>
    <x v="11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17/1/59_x000a_"/>
    <s v="17 April 2026, 19:21:56"/>
    <s v="Friday"/>
    <s v="April"/>
    <x v="16"/>
    <n v="19"/>
    <x v="11"/>
    <s v="Arza"/>
    <s v="Makan di Tempat"/>
    <x v="0"/>
    <s v="33 tribun"/>
    <s v="Identified"/>
    <x v="43"/>
    <x v="0"/>
    <s v="pedes"/>
    <x v="15"/>
    <m/>
    <m/>
    <n v="1"/>
    <n v="20000"/>
    <n v="20000"/>
    <n v="68000"/>
  </r>
  <r>
    <s v="S/260417/1/59_x000a_"/>
    <s v="17 April 2026, 19:21:56"/>
    <s v="Friday"/>
    <s v="April"/>
    <x v="16"/>
    <n v="19"/>
    <x v="11"/>
    <s v="Arza"/>
    <s v="Makan di Tempat"/>
    <x v="0"/>
    <m/>
    <s v="Unknown"/>
    <x v="31"/>
    <x v="0"/>
    <m/>
    <x v="7"/>
    <m/>
    <m/>
    <n v="1"/>
    <n v="28000"/>
    <n v="28000"/>
    <m/>
  </r>
  <r>
    <s v="S/260417/1/59_x000a_"/>
    <s v="17 April 2026, 19:21:56"/>
    <s v="Friday"/>
    <s v="April"/>
    <x v="16"/>
    <n v="19"/>
    <x v="11"/>
    <s v="Arza"/>
    <s v="Makan di Tempat"/>
    <x v="0"/>
    <m/>
    <s v="Unknown"/>
    <x v="56"/>
    <x v="0"/>
    <m/>
    <x v="1"/>
    <s v="REGULAR"/>
    <m/>
    <n v="1"/>
    <n v="20000"/>
    <n v="20000"/>
    <m/>
  </r>
  <r>
    <s v="S/260417/1/60_x000a_"/>
    <s v="17 April 2026, 19:22:50"/>
    <s v="Friday"/>
    <s v="April"/>
    <x v="16"/>
    <n v="19"/>
    <x v="11"/>
    <s v="Arza"/>
    <s v="Makan di Tempat"/>
    <x v="0"/>
    <s v="49 hall"/>
    <s v="Identified"/>
    <x v="73"/>
    <x v="0"/>
    <m/>
    <x v="11"/>
    <s v="BIASA"/>
    <m/>
    <n v="1"/>
    <n v="8000"/>
    <n v="8000"/>
    <n v="30000"/>
  </r>
  <r>
    <s v="S/260417/1/60_x000a_"/>
    <s v="17 April 2026, 19:22:50"/>
    <s v="Friday"/>
    <s v="April"/>
    <x v="16"/>
    <n v="19"/>
    <x v="11"/>
    <s v="Arza"/>
    <s v="Makan di Tempat"/>
    <x v="0"/>
    <m/>
    <s v="Unknown"/>
    <x v="39"/>
    <x v="0"/>
    <m/>
    <x v="8"/>
    <m/>
    <m/>
    <n v="1"/>
    <n v="22000"/>
    <n v="22000"/>
    <m/>
  </r>
  <r>
    <s v="S/260417/1/61_x000a_"/>
    <s v="17 April 2026, 19:27:36"/>
    <s v="Friday"/>
    <s v="April"/>
    <x v="16"/>
    <n v="19"/>
    <x v="11"/>
    <s v="Arza"/>
    <s v="Makan di Tempat"/>
    <x v="0"/>
    <s v="01 selasar"/>
    <s v="Identified"/>
    <x v="43"/>
    <x v="0"/>
    <m/>
    <x v="15"/>
    <m/>
    <m/>
    <n v="1"/>
    <n v="20000"/>
    <n v="20000"/>
    <n v="20000"/>
  </r>
  <r>
    <s v="S/260417/1/62_x000a_"/>
    <s v="17 April 2026, 19:38:27"/>
    <s v="Friday"/>
    <s v="April"/>
    <x v="16"/>
    <n v="19"/>
    <x v="11"/>
    <s v="Arza"/>
    <s v="Makan di Tempat"/>
    <x v="0"/>
    <s v="07 atas"/>
    <s v="Identified"/>
    <x v="4"/>
    <x v="0"/>
    <m/>
    <x v="4"/>
    <s v="LARGE"/>
    <m/>
    <n v="1"/>
    <n v="20000"/>
    <n v="20000"/>
    <n v="41000"/>
  </r>
  <r>
    <s v="S/260417/1/62_x000a_"/>
    <s v="17 April 2026, 19:38:27"/>
    <s v="Friday"/>
    <s v="April"/>
    <x v="16"/>
    <n v="19"/>
    <x v="11"/>
    <s v="Arza"/>
    <s v="Makan di Tempat"/>
    <x v="0"/>
    <m/>
    <s v="Unknown"/>
    <x v="68"/>
    <x v="0"/>
    <m/>
    <x v="12"/>
    <m/>
    <m/>
    <n v="1"/>
    <n v="21000"/>
    <n v="21000"/>
    <m/>
  </r>
  <r>
    <s v="S/260417/1/63_x000a_"/>
    <s v="17 April 2026, 19:40:05"/>
    <s v="Friday"/>
    <s v="April"/>
    <x v="16"/>
    <n v="19"/>
    <x v="11"/>
    <s v="Arza"/>
    <s v="Makan di Tempat"/>
    <x v="0"/>
    <s v="-"/>
    <s v="Unknown"/>
    <x v="8"/>
    <x v="0"/>
    <m/>
    <x v="5"/>
    <s v="REGULAR"/>
    <m/>
    <n v="1"/>
    <n v="20000"/>
    <n v="20000"/>
    <n v="44000"/>
  </r>
  <r>
    <s v="S/260417/1/63_x000a_"/>
    <s v="17 April 2026, 19:40:05"/>
    <s v="Friday"/>
    <s v="April"/>
    <x v="16"/>
    <n v="19"/>
    <x v="11"/>
    <s v="Arza"/>
    <s v="Makan di Tempat"/>
    <x v="0"/>
    <m/>
    <s v="Unknown"/>
    <x v="1"/>
    <x v="0"/>
    <m/>
    <x v="1"/>
    <s v="LARGE"/>
    <m/>
    <n v="1"/>
    <n v="24000"/>
    <n v="24000"/>
    <m/>
  </r>
  <r>
    <s v="S/260417/1/64_x000a_"/>
    <s v="17 April 2026, 19:45:06"/>
    <s v="Friday"/>
    <s v="April"/>
    <x v="16"/>
    <n v="19"/>
    <x v="11"/>
    <s v="Arza"/>
    <s v="Makan di Tempat"/>
    <x v="0"/>
    <s v="02 outdoor"/>
    <s v="Identified"/>
    <x v="37"/>
    <x v="0"/>
    <m/>
    <x v="0"/>
    <s v="LARGE"/>
    <m/>
    <n v="1"/>
    <n v="22000"/>
    <n v="22000"/>
    <n v="54000"/>
  </r>
  <r>
    <s v="S/260417/1/64_x000a_"/>
    <s v="17 April 2026, 19:45:06"/>
    <s v="Friday"/>
    <s v="April"/>
    <x v="16"/>
    <n v="19"/>
    <x v="11"/>
    <s v="Arza"/>
    <s v="Makan di Tempat"/>
    <x v="0"/>
    <m/>
    <s v="Unknown"/>
    <x v="8"/>
    <x v="0"/>
    <m/>
    <x v="5"/>
    <s v="REGULAR"/>
    <m/>
    <n v="1"/>
    <n v="20000"/>
    <n v="20000"/>
    <m/>
  </r>
  <r>
    <s v="S/260417/1/64_x000a_"/>
    <s v="17 April 2026, 19:45:06"/>
    <s v="Friday"/>
    <s v="April"/>
    <x v="16"/>
    <n v="19"/>
    <x v="11"/>
    <s v="Arza"/>
    <s v="Makan di Tempat"/>
    <x v="0"/>
    <m/>
    <s v="Unknown"/>
    <x v="7"/>
    <x v="0"/>
    <m/>
    <x v="3"/>
    <m/>
    <m/>
    <n v="1"/>
    <n v="12000"/>
    <n v="12000"/>
    <m/>
  </r>
  <r>
    <s v="S/260417/1/65_x000a_"/>
    <s v="17 April 2026, 19:48:50"/>
    <s v="Friday"/>
    <s v="April"/>
    <x v="16"/>
    <n v="19"/>
    <x v="11"/>
    <s v="Arza"/>
    <s v="Makan di Tempat"/>
    <x v="0"/>
    <s v="02 hhall"/>
    <s v="Identified"/>
    <x v="6"/>
    <x v="0"/>
    <s v="saos pisah"/>
    <x v="6"/>
    <m/>
    <m/>
    <n v="1"/>
    <n v="20000"/>
    <n v="20000"/>
    <n v="20000"/>
  </r>
  <r>
    <s v="S/260417/1/66_x000a_"/>
    <s v="17 April 2026, 19:54:15"/>
    <s v="Friday"/>
    <s v="April"/>
    <x v="16"/>
    <n v="19"/>
    <x v="11"/>
    <s v="Elly️‍"/>
    <s v="Makan di Tempat"/>
    <x v="0"/>
    <s v="11 in culture"/>
    <s v="Identified"/>
    <x v="12"/>
    <x v="0"/>
    <m/>
    <x v="9"/>
    <m/>
    <m/>
    <n v="2"/>
    <n v="20000"/>
    <n v="40000"/>
    <n v="40000"/>
  </r>
  <r>
    <s v="S/260417/1/67_x000a_"/>
    <s v="17 April 2026, 20:07:02"/>
    <s v="Friday"/>
    <s v="April"/>
    <x v="16"/>
    <n v="20"/>
    <x v="12"/>
    <s v="Arza"/>
    <s v="Makan di Tempat"/>
    <x v="0"/>
    <s v="-"/>
    <s v="Unknown"/>
    <x v="20"/>
    <x v="0"/>
    <s v="less s"/>
    <x v="5"/>
    <s v="REGULAR"/>
    <m/>
    <n v="1"/>
    <n v="20000"/>
    <n v="20000"/>
    <n v="40000"/>
  </r>
  <r>
    <s v="S/260417/1/67_x000a_"/>
    <s v="17 April 2026, 20:07:02"/>
    <s v="Friday"/>
    <s v="April"/>
    <x v="16"/>
    <n v="20"/>
    <x v="12"/>
    <s v="Arza"/>
    <s v="Makan di Tempat"/>
    <x v="0"/>
    <m/>
    <s v="Unknown"/>
    <x v="1"/>
    <x v="0"/>
    <m/>
    <x v="1"/>
    <s v="REGULAR"/>
    <m/>
    <n v="1"/>
    <n v="20000"/>
    <n v="20000"/>
    <m/>
  </r>
  <r>
    <s v="S/260417/1/68_x000a_"/>
    <s v="17 April 2026, 20:08:46"/>
    <s v="Friday"/>
    <s v="April"/>
    <x v="16"/>
    <n v="20"/>
    <x v="12"/>
    <s v="Arza"/>
    <s v="Makan di Tempat"/>
    <x v="0"/>
    <s v="-"/>
    <s v="Unknown"/>
    <x v="35"/>
    <x v="0"/>
    <m/>
    <x v="1"/>
    <s v="REGULAR"/>
    <m/>
    <n v="1"/>
    <n v="20000"/>
    <n v="20000"/>
    <n v="40000"/>
  </r>
  <r>
    <s v="S/260417/1/68_x000a_"/>
    <s v="17 April 2026, 20:08:46"/>
    <s v="Friday"/>
    <s v="April"/>
    <x v="16"/>
    <n v="20"/>
    <x v="12"/>
    <s v="Arza"/>
    <s v="Makan di Tempat"/>
    <x v="0"/>
    <m/>
    <s v="Unknown"/>
    <x v="56"/>
    <x v="0"/>
    <m/>
    <x v="1"/>
    <s v="REGULAR"/>
    <m/>
    <n v="1"/>
    <n v="20000"/>
    <n v="20000"/>
    <m/>
  </r>
  <r>
    <s v="S/260417/1/69_x000a_"/>
    <s v="17 April 2026, 20:11:03"/>
    <s v="Friday"/>
    <s v="April"/>
    <x v="16"/>
    <n v="20"/>
    <x v="12"/>
    <s v="Arza"/>
    <s v="Makan di Tempat"/>
    <x v="0"/>
    <s v="06 ind cultre"/>
    <s v="Identified"/>
    <x v="17"/>
    <x v="0"/>
    <m/>
    <x v="4"/>
    <s v="LARGE"/>
    <m/>
    <n v="1"/>
    <n v="20000"/>
    <n v="20000"/>
    <n v="42000"/>
  </r>
  <r>
    <s v="S/260417/1/69_x000a_"/>
    <s v="17 April 2026, 20:11:03"/>
    <s v="Friday"/>
    <s v="April"/>
    <x v="16"/>
    <n v="20"/>
    <x v="12"/>
    <s v="Arza"/>
    <s v="Makan di Tempat"/>
    <x v="0"/>
    <m/>
    <s v="Unknown"/>
    <x v="46"/>
    <x v="0"/>
    <m/>
    <x v="8"/>
    <m/>
    <m/>
    <n v="1"/>
    <n v="22000"/>
    <n v="22000"/>
    <m/>
  </r>
  <r>
    <s v="S/260417/1/70_x000a_"/>
    <s v="17 April 2026, 20:13:44"/>
    <s v="Friday"/>
    <s v="April"/>
    <x v="16"/>
    <n v="20"/>
    <x v="12"/>
    <s v="Arza"/>
    <s v="Makan di Tempat"/>
    <x v="0"/>
    <s v="04 atas"/>
    <s v="Identified"/>
    <x v="3"/>
    <x v="0"/>
    <m/>
    <x v="3"/>
    <m/>
    <m/>
    <n v="1"/>
    <n v="14000"/>
    <n v="14000"/>
    <n v="60000"/>
  </r>
  <r>
    <s v="S/260417/1/70_x000a_"/>
    <s v="17 April 2026, 20:13:44"/>
    <s v="Friday"/>
    <s v="April"/>
    <x v="16"/>
    <n v="20"/>
    <x v="12"/>
    <s v="Arza"/>
    <s v="Makan di Tempat"/>
    <x v="0"/>
    <m/>
    <s v="Unknown"/>
    <x v="36"/>
    <x v="0"/>
    <m/>
    <x v="0"/>
    <s v="LARGE"/>
    <m/>
    <n v="1"/>
    <n v="22000"/>
    <n v="22000"/>
    <m/>
  </r>
  <r>
    <s v="S/260417/1/70_x000a_"/>
    <s v="17 April 2026, 20:13:44"/>
    <s v="Friday"/>
    <s v="April"/>
    <x v="16"/>
    <n v="20"/>
    <x v="12"/>
    <s v="Arza"/>
    <s v="Makan di Tempat"/>
    <x v="0"/>
    <m/>
    <s v="Unknown"/>
    <x v="62"/>
    <x v="0"/>
    <m/>
    <x v="19"/>
    <s v="LARGE"/>
    <m/>
    <n v="1"/>
    <n v="24000"/>
    <n v="24000"/>
    <m/>
  </r>
  <r>
    <s v="S/260417/1/71_x000a_"/>
    <s v="17 April 2026, 20:16:39"/>
    <s v="Friday"/>
    <s v="April"/>
    <x v="16"/>
    <n v="20"/>
    <x v="12"/>
    <s v="Arza"/>
    <s v="Makan di Tempat"/>
    <x v="0"/>
    <s v="08 atas"/>
    <s v="Identified"/>
    <x v="2"/>
    <x v="0"/>
    <m/>
    <x v="2"/>
    <s v="REGULAR"/>
    <m/>
    <n v="1"/>
    <n v="17000"/>
    <n v="17000"/>
    <n v="55000"/>
  </r>
  <r>
    <s v="S/260417/1/71_x000a_"/>
    <s v="17 April 2026, 20:16:39"/>
    <s v="Friday"/>
    <s v="April"/>
    <x v="16"/>
    <n v="20"/>
    <x v="12"/>
    <s v="Arza"/>
    <s v="Makan di Tempat"/>
    <x v="0"/>
    <m/>
    <s v="Unknown"/>
    <x v="20"/>
    <x v="0"/>
    <m/>
    <x v="5"/>
    <s v="REGULAR"/>
    <m/>
    <n v="1"/>
    <n v="20000"/>
    <n v="20000"/>
    <m/>
  </r>
  <r>
    <s v="S/260417/1/71_x000a_"/>
    <s v="17 April 2026, 20:16:39"/>
    <s v="Friday"/>
    <s v="April"/>
    <x v="16"/>
    <n v="20"/>
    <x v="12"/>
    <s v="Arza"/>
    <s v="Makan di Tempat"/>
    <x v="0"/>
    <m/>
    <s v="Unknown"/>
    <x v="40"/>
    <x v="0"/>
    <m/>
    <x v="3"/>
    <m/>
    <m/>
    <n v="1"/>
    <n v="18000"/>
    <n v="18000"/>
    <m/>
  </r>
  <r>
    <s v="S/260417/1/72_x000a_"/>
    <s v="17 April 2026, 20:17:49"/>
    <s v="Friday"/>
    <s v="April"/>
    <x v="16"/>
    <n v="20"/>
    <x v="12"/>
    <s v="Arza"/>
    <s v="Makan di Tempat"/>
    <x v="0"/>
    <s v="takeaway"/>
    <s v="Identified"/>
    <x v="2"/>
    <x v="0"/>
    <s v="1 less s"/>
    <x v="2"/>
    <s v="LARGE"/>
    <m/>
    <n v="2"/>
    <n v="20000"/>
    <n v="40000"/>
    <n v="88000"/>
  </r>
  <r>
    <s v="S/260417/1/72_x000a_"/>
    <s v="17 April 2026, 20:17:49"/>
    <s v="Friday"/>
    <s v="April"/>
    <x v="16"/>
    <n v="20"/>
    <x v="12"/>
    <s v="Arza"/>
    <s v="Makan di Tempat"/>
    <x v="0"/>
    <m/>
    <s v="Unknown"/>
    <x v="14"/>
    <x v="0"/>
    <m/>
    <x v="0"/>
    <s v="LARGE"/>
    <m/>
    <n v="2"/>
    <n v="24000"/>
    <n v="48000"/>
    <m/>
  </r>
  <r>
    <s v="S/260417/1/73_x000a_"/>
    <s v="17 April 2026, 20:20:06"/>
    <s v="Friday"/>
    <s v="April"/>
    <x v="16"/>
    <n v="20"/>
    <x v="12"/>
    <s v="Arza"/>
    <s v="Makan di Tempat"/>
    <x v="0"/>
    <s v="25 in arg"/>
    <s v="Identified"/>
    <x v="29"/>
    <x v="0"/>
    <m/>
    <x v="2"/>
    <s v="LARGE"/>
    <m/>
    <n v="1"/>
    <n v="21000"/>
    <n v="21000"/>
    <n v="41000"/>
  </r>
  <r>
    <s v="S/260417/1/73_x000a_"/>
    <s v="17 April 2026, 20:20:06"/>
    <s v="Friday"/>
    <s v="April"/>
    <x v="16"/>
    <n v="20"/>
    <x v="12"/>
    <s v="Arza"/>
    <s v="Makan di Tempat"/>
    <x v="0"/>
    <m/>
    <s v="Unknown"/>
    <x v="44"/>
    <x v="0"/>
    <m/>
    <x v="16"/>
    <m/>
    <m/>
    <n v="1"/>
    <n v="20000"/>
    <n v="20000"/>
    <m/>
  </r>
  <r>
    <s v="S/260417/1/74_x000a_"/>
    <s v="17 April 2026, 20:21:43"/>
    <s v="Friday"/>
    <s v="April"/>
    <x v="16"/>
    <n v="20"/>
    <x v="12"/>
    <s v="Arza"/>
    <s v="Makan di Tempat"/>
    <x v="0"/>
    <s v="35 atas"/>
    <s v="Identified"/>
    <x v="2"/>
    <x v="0"/>
    <m/>
    <x v="2"/>
    <s v="LARGE"/>
    <m/>
    <n v="1"/>
    <n v="20000"/>
    <n v="20000"/>
    <n v="32000"/>
  </r>
  <r>
    <s v="S/260417/1/74_x000a_"/>
    <s v="17 April 2026, 20:21:43"/>
    <s v="Friday"/>
    <s v="April"/>
    <x v="16"/>
    <n v="20"/>
    <x v="12"/>
    <s v="Arza"/>
    <s v="Makan di Tempat"/>
    <x v="0"/>
    <m/>
    <s v="Unknown"/>
    <x v="7"/>
    <x v="0"/>
    <m/>
    <x v="3"/>
    <m/>
    <m/>
    <n v="1"/>
    <n v="12000"/>
    <n v="12000"/>
    <m/>
  </r>
  <r>
    <s v="S/260417/1/75_x000a_"/>
    <s v="17 April 2026, 20:23:29"/>
    <s v="Friday"/>
    <s v="April"/>
    <x v="16"/>
    <n v="20"/>
    <x v="12"/>
    <s v="Arza"/>
    <s v="Makan di Tempat"/>
    <x v="0"/>
    <s v="09 hhall"/>
    <s v="Identified"/>
    <x v="55"/>
    <x v="0"/>
    <m/>
    <x v="13"/>
    <s v="LARGE"/>
    <m/>
    <n v="1"/>
    <n v="24000"/>
    <n v="24000"/>
    <n v="52000"/>
  </r>
  <r>
    <s v="S/260417/1/75_x000a_"/>
    <s v="17 April 2026, 20:23:29"/>
    <s v="Friday"/>
    <s v="April"/>
    <x v="16"/>
    <n v="20"/>
    <x v="12"/>
    <s v="Arza"/>
    <s v="Makan di Tempat"/>
    <x v="0"/>
    <m/>
    <s v="Unknown"/>
    <x v="31"/>
    <x v="0"/>
    <m/>
    <x v="7"/>
    <m/>
    <m/>
    <n v="1"/>
    <n v="28000"/>
    <n v="28000"/>
    <m/>
  </r>
  <r>
    <s v="S/260417/1/76_x000a_"/>
    <s v="17 April 2026, 20:32:17"/>
    <s v="Friday"/>
    <s v="April"/>
    <x v="16"/>
    <n v="20"/>
    <x v="12"/>
    <s v="Arza"/>
    <s v="Makan di Tempat"/>
    <x v="1"/>
    <s v="-"/>
    <s v="Unknown"/>
    <x v="2"/>
    <x v="0"/>
    <m/>
    <x v="2"/>
    <s v="REGULAR"/>
    <m/>
    <n v="1"/>
    <n v="17000"/>
    <n v="17000"/>
    <n v="37000"/>
  </r>
  <r>
    <s v="S/260417/1/76_x000a_"/>
    <s v="17 April 2026, 20:32:17"/>
    <s v="Friday"/>
    <s v="April"/>
    <x v="16"/>
    <n v="20"/>
    <x v="12"/>
    <s v="Arza"/>
    <s v="Makan di Tempat"/>
    <x v="1"/>
    <m/>
    <s v="Unknown"/>
    <x v="5"/>
    <x v="0"/>
    <m/>
    <x v="5"/>
    <s v="REGULAR"/>
    <m/>
    <n v="1"/>
    <n v="20000"/>
    <n v="20000"/>
    <m/>
  </r>
  <r>
    <s v="S/260417/1/77_x000a_"/>
    <s v="17 April 2026, 20:37:23"/>
    <s v="Friday"/>
    <s v="April"/>
    <x v="16"/>
    <n v="20"/>
    <x v="12"/>
    <s v="Arza"/>
    <s v="Makan di Tempat"/>
    <x v="0"/>
    <s v="15 outdoor"/>
    <s v="Identified"/>
    <x v="51"/>
    <x v="0"/>
    <m/>
    <x v="18"/>
    <s v="REGULAR"/>
    <m/>
    <n v="1"/>
    <n v="20000"/>
    <n v="20000"/>
    <n v="52000"/>
  </r>
  <r>
    <s v="S/260417/1/77_x000a_"/>
    <s v="17 April 2026, 20:37:23"/>
    <s v="Friday"/>
    <s v="April"/>
    <x v="16"/>
    <n v="20"/>
    <x v="12"/>
    <s v="Arza"/>
    <s v="Makan di Tempat"/>
    <x v="0"/>
    <m/>
    <s v="Unknown"/>
    <x v="7"/>
    <x v="0"/>
    <m/>
    <x v="3"/>
    <m/>
    <m/>
    <n v="1"/>
    <n v="12000"/>
    <n v="12000"/>
    <m/>
  </r>
  <r>
    <s v="S/260417/1/77_x000a_"/>
    <s v="17 April 2026, 20:37:23"/>
    <s v="Friday"/>
    <s v="April"/>
    <x v="16"/>
    <n v="20"/>
    <x v="12"/>
    <s v="Arza"/>
    <s v="Makan di Tempat"/>
    <x v="0"/>
    <m/>
    <s v="Unknown"/>
    <x v="62"/>
    <x v="0"/>
    <m/>
    <x v="19"/>
    <s v="REGULAR"/>
    <m/>
    <n v="1"/>
    <n v="20000"/>
    <n v="20000"/>
    <m/>
  </r>
  <r>
    <s v="S/260417/1/78_x000a_"/>
    <s v="17 April 2026, 20:40:10"/>
    <s v="Friday"/>
    <s v="April"/>
    <x v="16"/>
    <n v="20"/>
    <x v="12"/>
    <s v="Arza"/>
    <s v="Makan di Tempat"/>
    <x v="2"/>
    <s v="05 outdoor"/>
    <s v="Identified"/>
    <x v="14"/>
    <x v="0"/>
    <m/>
    <x v="0"/>
    <s v="LARGE"/>
    <m/>
    <n v="1"/>
    <n v="24000"/>
    <n v="24000"/>
    <n v="44000"/>
  </r>
  <r>
    <s v="S/260417/1/78_x000a_"/>
    <s v="17 April 2026, 20:40:10"/>
    <s v="Friday"/>
    <s v="April"/>
    <x v="16"/>
    <n v="20"/>
    <x v="12"/>
    <s v="Arza"/>
    <s v="Makan di Tempat"/>
    <x v="2"/>
    <m/>
    <s v="Unknown"/>
    <x v="12"/>
    <x v="0"/>
    <m/>
    <x v="9"/>
    <m/>
    <m/>
    <n v="1"/>
    <n v="20000"/>
    <n v="20000"/>
    <m/>
  </r>
  <r>
    <s v="S/260417/1/79_x000a_"/>
    <s v="17 April 2026, 20:41:06"/>
    <s v="Friday"/>
    <s v="April"/>
    <x v="16"/>
    <n v="20"/>
    <x v="12"/>
    <s v="Arza"/>
    <s v="Makan di Tempat"/>
    <x v="1"/>
    <s v="24 atas"/>
    <s v="Identified"/>
    <x v="43"/>
    <x v="0"/>
    <m/>
    <x v="15"/>
    <m/>
    <m/>
    <n v="1"/>
    <n v="20000"/>
    <n v="20000"/>
    <n v="20000"/>
  </r>
  <r>
    <s v="S/260417/1/80_x000a_"/>
    <s v="17 April 2026, 21:02:18"/>
    <s v="Friday"/>
    <s v="April"/>
    <x v="16"/>
    <n v="21"/>
    <x v="13"/>
    <s v="Arza"/>
    <s v="Makan di Tempat"/>
    <x v="0"/>
    <s v="05 atas"/>
    <s v="Identified"/>
    <x v="4"/>
    <x v="0"/>
    <m/>
    <x v="4"/>
    <s v="LARGE"/>
    <m/>
    <n v="1"/>
    <n v="20000"/>
    <n v="20000"/>
    <n v="68000"/>
  </r>
  <r>
    <s v="S/260417/1/80_x000a_"/>
    <s v="17 April 2026, 21:02:18"/>
    <s v="Friday"/>
    <s v="April"/>
    <x v="16"/>
    <n v="21"/>
    <x v="13"/>
    <s v="Arza"/>
    <s v="Makan di Tempat"/>
    <x v="0"/>
    <m/>
    <s v="Unknown"/>
    <x v="14"/>
    <x v="0"/>
    <m/>
    <x v="0"/>
    <s v="LARGE"/>
    <m/>
    <n v="1"/>
    <n v="24000"/>
    <n v="24000"/>
    <m/>
  </r>
  <r>
    <s v="S/260417/1/80_x000a_"/>
    <s v="17 April 2026, 21:02:18"/>
    <s v="Friday"/>
    <s v="April"/>
    <x v="16"/>
    <n v="21"/>
    <x v="13"/>
    <s v="Arza"/>
    <s v="Makan di Tempat"/>
    <x v="0"/>
    <m/>
    <s v="Unknown"/>
    <x v="53"/>
    <x v="0"/>
    <m/>
    <x v="16"/>
    <m/>
    <m/>
    <n v="1"/>
    <n v="24000"/>
    <n v="24000"/>
    <m/>
  </r>
  <r>
    <s v="S/260417/1/81_x000a_"/>
    <s v="17 April 2026, 21:03:12"/>
    <s v="Friday"/>
    <s v="April"/>
    <x v="16"/>
    <n v="21"/>
    <x v="13"/>
    <s v="Arza"/>
    <s v="Makan di Tempat"/>
    <x v="1"/>
    <s v="-"/>
    <s v="Unknown"/>
    <x v="15"/>
    <x v="0"/>
    <s v="less sugar"/>
    <x v="2"/>
    <s v="LARGE"/>
    <m/>
    <n v="1"/>
    <n v="21000"/>
    <n v="21000"/>
    <n v="21000"/>
  </r>
  <r>
    <s v="S/260417/1/82_x000a_"/>
    <s v="17 April 2026, 21:04:43"/>
    <s v="Friday"/>
    <s v="April"/>
    <x v="16"/>
    <n v="21"/>
    <x v="13"/>
    <s v="Arza"/>
    <s v="Makan di Tempat"/>
    <x v="1"/>
    <s v="-"/>
    <s v="Unknown"/>
    <x v="29"/>
    <x v="0"/>
    <s v="sugar"/>
    <x v="2"/>
    <s v="LARGE"/>
    <m/>
    <n v="1"/>
    <n v="21000"/>
    <n v="21000"/>
    <n v="21000"/>
  </r>
  <r>
    <s v="S/260417/1/83_x000a_"/>
    <s v="17 April 2026, 21:10:14"/>
    <s v="Friday"/>
    <s v="April"/>
    <x v="16"/>
    <n v="21"/>
    <x v="13"/>
    <s v="Arza"/>
    <s v="Makan di Tempat"/>
    <x v="0"/>
    <s v="-"/>
    <s v="Unknown"/>
    <x v="29"/>
    <x v="0"/>
    <m/>
    <x v="2"/>
    <s v="LARGE"/>
    <m/>
    <n v="1"/>
    <n v="21000"/>
    <n v="21000"/>
    <n v="44000"/>
  </r>
  <r>
    <s v="S/260417/1/83_x000a_"/>
    <s v="17 April 2026, 21:10:14"/>
    <s v="Friday"/>
    <s v="April"/>
    <x v="16"/>
    <n v="21"/>
    <x v="13"/>
    <s v="Arza"/>
    <s v="Makan di Tempat"/>
    <x v="0"/>
    <m/>
    <s v="Unknown"/>
    <x v="8"/>
    <x v="0"/>
    <s v="less sweet"/>
    <x v="5"/>
    <s v="LARGE"/>
    <m/>
    <n v="1"/>
    <n v="23000"/>
    <n v="23000"/>
    <m/>
  </r>
  <r>
    <s v="S/260417/1/84_x000a_"/>
    <s v="17 April 2026, 21:11:43"/>
    <s v="Friday"/>
    <s v="April"/>
    <x v="16"/>
    <n v="21"/>
    <x v="13"/>
    <s v="Arza"/>
    <s v="Makan di Tempat"/>
    <x v="1"/>
    <s v="-"/>
    <s v="Unknown"/>
    <x v="15"/>
    <x v="0"/>
    <m/>
    <x v="2"/>
    <s v="LARGE"/>
    <m/>
    <n v="1"/>
    <n v="21000"/>
    <n v="21000"/>
    <n v="44000"/>
  </r>
  <r>
    <s v="S/260417/1/84_x000a_"/>
    <s v="17 April 2026, 21:11:43"/>
    <s v="Friday"/>
    <s v="April"/>
    <x v="16"/>
    <n v="21"/>
    <x v="13"/>
    <s v="Arza"/>
    <s v="Makan di Tempat"/>
    <x v="1"/>
    <m/>
    <s v="Unknown"/>
    <x v="20"/>
    <x v="0"/>
    <m/>
    <x v="5"/>
    <s v="LARGE"/>
    <m/>
    <n v="1"/>
    <n v="23000"/>
    <n v="23000"/>
    <m/>
  </r>
  <r>
    <s v="S/260417/1/85_x000a_"/>
    <s v="17 April 2026, 21:20:53"/>
    <s v="Friday"/>
    <s v="April"/>
    <x v="16"/>
    <n v="21"/>
    <x v="13"/>
    <s v="Arza"/>
    <s v="Makan di Tempat"/>
    <x v="0"/>
    <s v="-"/>
    <s v="Unknown"/>
    <x v="73"/>
    <x v="0"/>
    <m/>
    <x v="11"/>
    <s v="BIASA"/>
    <m/>
    <n v="1"/>
    <n v="8000"/>
    <n v="8000"/>
    <n v="30000"/>
  </r>
  <r>
    <s v="S/260417/1/85_x000a_"/>
    <s v="17 April 2026, 21:20:53"/>
    <s v="Friday"/>
    <s v="April"/>
    <x v="16"/>
    <n v="21"/>
    <x v="13"/>
    <s v="Arza"/>
    <s v="Makan di Tempat"/>
    <x v="0"/>
    <m/>
    <s v="Unknown"/>
    <x v="36"/>
    <x v="0"/>
    <m/>
    <x v="0"/>
    <s v="LARGE"/>
    <m/>
    <n v="1"/>
    <n v="22000"/>
    <n v="22000"/>
    <m/>
  </r>
  <r>
    <s v="S/260417/1/86_x000a_"/>
    <s v="17 April 2026, 21:22:14"/>
    <s v="Friday"/>
    <s v="April"/>
    <x v="16"/>
    <n v="21"/>
    <x v="13"/>
    <s v="Arza"/>
    <s v="Makan di Tempat"/>
    <x v="1"/>
    <s v="-"/>
    <s v="Unknown"/>
    <x v="2"/>
    <x v="0"/>
    <m/>
    <x v="2"/>
    <s v="LARGE"/>
    <m/>
    <n v="1"/>
    <n v="20000"/>
    <n v="20000"/>
    <n v="20000"/>
  </r>
  <r>
    <s v="S/260417/1/87_x000a_"/>
    <s v="17 April 2026, 21:27:52"/>
    <s v="Friday"/>
    <s v="April"/>
    <x v="16"/>
    <n v="21"/>
    <x v="13"/>
    <s v="Arza"/>
    <s v="Makan di Tempat"/>
    <x v="1"/>
    <s v="-"/>
    <s v="Unknown"/>
    <x v="30"/>
    <x v="0"/>
    <m/>
    <x v="13"/>
    <s v="LARGE"/>
    <m/>
    <n v="1"/>
    <n v="24000"/>
    <n v="24000"/>
    <n v="24000"/>
  </r>
  <r>
    <s v="S/260417/1/88_x000a_"/>
    <s v="17 April 2026, 21:29:38"/>
    <s v="Friday"/>
    <s v="April"/>
    <x v="16"/>
    <n v="21"/>
    <x v="13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17/1/89_x000a_"/>
    <s v="17 April 2026, 21:31:01"/>
    <s v="Friday"/>
    <s v="April"/>
    <x v="16"/>
    <n v="21"/>
    <x v="13"/>
    <s v="Arza"/>
    <s v="Makan di Tempat"/>
    <x v="1"/>
    <s v="25 tribun"/>
    <s v="Identified"/>
    <x v="73"/>
    <x v="0"/>
    <m/>
    <x v="11"/>
    <s v="BIASA"/>
    <m/>
    <n v="2"/>
    <n v="8000"/>
    <n v="16000"/>
    <n v="47000"/>
  </r>
  <r>
    <s v="S/260417/1/89_x000a_"/>
    <s v="17 April 2026, 21:31:01"/>
    <s v="Friday"/>
    <s v="April"/>
    <x v="16"/>
    <n v="21"/>
    <x v="13"/>
    <s v="Arza"/>
    <s v="Makan di Tempat"/>
    <x v="1"/>
    <m/>
    <s v="Unknown"/>
    <x v="7"/>
    <x v="0"/>
    <m/>
    <x v="3"/>
    <m/>
    <m/>
    <n v="1"/>
    <n v="12000"/>
    <n v="12000"/>
    <m/>
  </r>
  <r>
    <s v="S/260417/1/89_x000a_"/>
    <s v="17 April 2026, 21:31:01"/>
    <s v="Friday"/>
    <s v="April"/>
    <x v="16"/>
    <n v="21"/>
    <x v="13"/>
    <s v="Arza"/>
    <s v="Makan di Tempat"/>
    <x v="1"/>
    <m/>
    <s v="Unknown"/>
    <x v="67"/>
    <x v="0"/>
    <m/>
    <x v="3"/>
    <m/>
    <m/>
    <n v="1"/>
    <n v="19000"/>
    <n v="19000"/>
    <m/>
  </r>
  <r>
    <s v="S/260417/1/90_x000a_"/>
    <s v="17 April 2026, 21:32:30"/>
    <s v="Friday"/>
    <s v="April"/>
    <x v="16"/>
    <n v="21"/>
    <x v="13"/>
    <s v="Arza"/>
    <s v="Makan di Tempat"/>
    <x v="0"/>
    <s v="-"/>
    <s v="Unknown"/>
    <x v="2"/>
    <x v="0"/>
    <m/>
    <x v="2"/>
    <s v="REGULAR"/>
    <m/>
    <n v="1"/>
    <n v="17000"/>
    <n v="17000"/>
    <n v="17000"/>
  </r>
  <r>
    <s v="S/260417/1/91_x000a_"/>
    <s v="17 April 2026, 21:33:34"/>
    <s v="Friday"/>
    <s v="April"/>
    <x v="16"/>
    <n v="21"/>
    <x v="13"/>
    <s v="Arza"/>
    <s v="Makan di Tempat"/>
    <x v="1"/>
    <s v="-"/>
    <s v="Unknown"/>
    <x v="37"/>
    <x v="0"/>
    <m/>
    <x v="0"/>
    <s v="LARGE"/>
    <m/>
    <n v="1"/>
    <n v="22000"/>
    <n v="22000"/>
    <n v="22000"/>
  </r>
  <r>
    <s v="S/260417/1/92_x000a_"/>
    <s v="17 April 2026, 21:36:59"/>
    <s v="Friday"/>
    <s v="April"/>
    <x v="16"/>
    <n v="21"/>
    <x v="13"/>
    <s v="Arza"/>
    <s v="Makan di Tempat"/>
    <x v="0"/>
    <s v="30 hall"/>
    <s v="Identified"/>
    <x v="73"/>
    <x v="0"/>
    <m/>
    <x v="11"/>
    <s v="BIASA"/>
    <m/>
    <n v="1"/>
    <n v="8000"/>
    <n v="8000"/>
    <n v="86000"/>
  </r>
  <r>
    <s v="S/260417/1/92_x000a_"/>
    <s v="17 April 2026, 21:36:59"/>
    <s v="Friday"/>
    <s v="April"/>
    <x v="16"/>
    <n v="21"/>
    <x v="13"/>
    <s v="Arza"/>
    <s v="Makan di Tempat"/>
    <x v="0"/>
    <m/>
    <s v="Unknown"/>
    <x v="15"/>
    <x v="0"/>
    <m/>
    <x v="2"/>
    <s v="HOT"/>
    <m/>
    <n v="1"/>
    <n v="18000"/>
    <n v="18000"/>
    <m/>
  </r>
  <r>
    <s v="S/260417/1/92_x000a_"/>
    <s v="17 April 2026, 21:36:59"/>
    <s v="Friday"/>
    <s v="April"/>
    <x v="16"/>
    <n v="21"/>
    <x v="13"/>
    <s v="Arza"/>
    <s v="Makan di Tempat"/>
    <x v="0"/>
    <m/>
    <s v="Unknown"/>
    <x v="29"/>
    <x v="0"/>
    <m/>
    <x v="2"/>
    <s v="HOT"/>
    <m/>
    <n v="1"/>
    <n v="18000"/>
    <n v="18000"/>
    <m/>
  </r>
  <r>
    <s v="S/260417/1/92_x000a_"/>
    <s v="17 April 2026, 21:36:59"/>
    <s v="Friday"/>
    <s v="April"/>
    <x v="16"/>
    <n v="21"/>
    <x v="13"/>
    <s v="Arza"/>
    <s v="Makan di Tempat"/>
    <x v="0"/>
    <m/>
    <s v="Unknown"/>
    <x v="43"/>
    <x v="0"/>
    <m/>
    <x v="15"/>
    <m/>
    <m/>
    <n v="1"/>
    <n v="20000"/>
    <n v="20000"/>
    <m/>
  </r>
  <r>
    <s v="S/260417/1/92_x000a_"/>
    <s v="17 April 2026, 21:36:59"/>
    <s v="Friday"/>
    <s v="April"/>
    <x v="16"/>
    <n v="21"/>
    <x v="13"/>
    <s v="Arza"/>
    <s v="Makan di Tempat"/>
    <x v="0"/>
    <m/>
    <s v="Unknown"/>
    <x v="39"/>
    <x v="0"/>
    <m/>
    <x v="8"/>
    <m/>
    <m/>
    <n v="1"/>
    <n v="22000"/>
    <n v="22000"/>
    <m/>
  </r>
  <r>
    <s v="S/260417/1/93_x000a_"/>
    <s v="17 April 2026, 21:40:47"/>
    <s v="Friday"/>
    <s v="April"/>
    <x v="16"/>
    <n v="21"/>
    <x v="13"/>
    <s v="Arza"/>
    <s v="Makan di Tempat"/>
    <x v="1"/>
    <s v="-"/>
    <s v="Unknown"/>
    <x v="73"/>
    <x v="0"/>
    <m/>
    <x v="11"/>
    <s v="BIASA"/>
    <m/>
    <n v="1"/>
    <n v="8000"/>
    <n v="8000"/>
    <n v="78000"/>
  </r>
  <r>
    <s v="S/260417/1/93_x000a_"/>
    <s v="17 April 2026, 21:40:47"/>
    <s v="Friday"/>
    <s v="April"/>
    <x v="16"/>
    <n v="21"/>
    <x v="13"/>
    <s v="Arza"/>
    <s v="Makan di Tempat"/>
    <x v="1"/>
    <m/>
    <s v="Unknown"/>
    <x v="2"/>
    <x v="0"/>
    <m/>
    <x v="2"/>
    <s v="LARGE"/>
    <m/>
    <n v="1"/>
    <n v="20000"/>
    <n v="20000"/>
    <m/>
  </r>
  <r>
    <s v="S/260417/1/93_x000a_"/>
    <s v="17 April 2026, 21:40:47"/>
    <s v="Friday"/>
    <s v="April"/>
    <x v="16"/>
    <n v="21"/>
    <x v="13"/>
    <s v="Arza"/>
    <s v="Makan di Tempat"/>
    <x v="1"/>
    <m/>
    <s v="Unknown"/>
    <x v="21"/>
    <x v="0"/>
    <s v="ice pack"/>
    <x v="11"/>
    <m/>
    <m/>
    <n v="1"/>
    <n v="5000"/>
    <n v="5000"/>
    <m/>
  </r>
  <r>
    <s v="S/260417/1/93_x000a_"/>
    <s v="17 April 2026, 21:40:47"/>
    <s v="Friday"/>
    <s v="April"/>
    <x v="16"/>
    <n v="21"/>
    <x v="13"/>
    <s v="Arza"/>
    <s v="Makan di Tempat"/>
    <x v="1"/>
    <m/>
    <s v="Unknown"/>
    <x v="5"/>
    <x v="0"/>
    <m/>
    <x v="5"/>
    <s v="LARGE"/>
    <m/>
    <n v="1"/>
    <n v="23000"/>
    <n v="23000"/>
    <m/>
  </r>
  <r>
    <s v="S/260417/1/93_x000a_"/>
    <s v="17 April 2026, 21:40:47"/>
    <s v="Friday"/>
    <s v="April"/>
    <x v="16"/>
    <n v="21"/>
    <x v="13"/>
    <s v="Arza"/>
    <s v="Makan di Tempat"/>
    <x v="1"/>
    <m/>
    <s v="Unknown"/>
    <x v="36"/>
    <x v="0"/>
    <m/>
    <x v="0"/>
    <s v="LARGE"/>
    <m/>
    <n v="1"/>
    <n v="22000"/>
    <n v="22000"/>
    <m/>
  </r>
  <r>
    <s v="S/260417/1/94_x000a_"/>
    <s v="17 April 2026, 21:42:13"/>
    <s v="Friday"/>
    <s v="April"/>
    <x v="16"/>
    <n v="21"/>
    <x v="13"/>
    <s v="Arza"/>
    <s v="Makan di Tempat"/>
    <x v="0"/>
    <s v="-"/>
    <s v="Unknown"/>
    <x v="59"/>
    <x v="0"/>
    <m/>
    <x v="18"/>
    <s v="LARGE"/>
    <m/>
    <n v="1"/>
    <n v="24000"/>
    <n v="24000"/>
    <n v="24000"/>
  </r>
  <r>
    <s v="S/260417/1/95_x000a_"/>
    <s v="17 April 2026, 21:43:56"/>
    <s v="Friday"/>
    <s v="April"/>
    <x v="16"/>
    <n v="21"/>
    <x v="13"/>
    <s v="Arza"/>
    <s v="Makan di Tempat"/>
    <x v="1"/>
    <s v="09 atas"/>
    <s v="Identified"/>
    <x v="37"/>
    <x v="0"/>
    <m/>
    <x v="0"/>
    <s v="LARGE"/>
    <m/>
    <n v="1"/>
    <n v="22000"/>
    <n v="22000"/>
    <n v="66000"/>
  </r>
  <r>
    <s v="S/260417/1/95_x000a_"/>
    <s v="17 April 2026, 21:43:56"/>
    <s v="Friday"/>
    <s v="April"/>
    <x v="16"/>
    <n v="21"/>
    <x v="13"/>
    <s v="Arza"/>
    <s v="Makan di Tempat"/>
    <x v="1"/>
    <m/>
    <s v="Unknown"/>
    <x v="14"/>
    <x v="0"/>
    <m/>
    <x v="0"/>
    <s v="LARGE"/>
    <m/>
    <n v="1"/>
    <n v="24000"/>
    <n v="24000"/>
    <m/>
  </r>
  <r>
    <s v="S/260417/1/95_x000a_"/>
    <s v="17 April 2026, 21:43:56"/>
    <s v="Friday"/>
    <s v="April"/>
    <x v="16"/>
    <n v="21"/>
    <x v="13"/>
    <s v="Arza"/>
    <s v="Makan di Tempat"/>
    <x v="1"/>
    <m/>
    <s v="Unknown"/>
    <x v="12"/>
    <x v="0"/>
    <m/>
    <x v="9"/>
    <m/>
    <m/>
    <n v="1"/>
    <n v="20000"/>
    <n v="20000"/>
    <m/>
  </r>
  <r>
    <s v="S/260417/1/96_x000a_"/>
    <s v="17 April 2026, 21:49:29"/>
    <s v="Friday"/>
    <s v="April"/>
    <x v="16"/>
    <n v="21"/>
    <x v="13"/>
    <s v="Arza"/>
    <s v="Makan di Tempat"/>
    <x v="0"/>
    <s v="-"/>
    <s v="Unknown"/>
    <x v="41"/>
    <x v="0"/>
    <m/>
    <x v="0"/>
    <s v="LARGE"/>
    <m/>
    <n v="1"/>
    <n v="22000"/>
    <n v="22000"/>
    <n v="46000"/>
  </r>
  <r>
    <s v="S/260417/1/96_x000a_"/>
    <s v="17 April 2026, 21:49:29"/>
    <s v="Friday"/>
    <s v="April"/>
    <x v="16"/>
    <n v="21"/>
    <x v="13"/>
    <s v="Arza"/>
    <s v="Makan di Tempat"/>
    <x v="0"/>
    <m/>
    <s v="Unknown"/>
    <x v="51"/>
    <x v="0"/>
    <m/>
    <x v="18"/>
    <s v="LARGE"/>
    <m/>
    <n v="1"/>
    <n v="24000"/>
    <n v="24000"/>
    <m/>
  </r>
  <r>
    <s v="S/260417/1/97_x000a_"/>
    <s v="17 April 2026, 21:51:50"/>
    <s v="Friday"/>
    <s v="April"/>
    <x v="16"/>
    <n v="21"/>
    <x v="13"/>
    <s v="Arza"/>
    <s v="Makan di Tempat"/>
    <x v="0"/>
    <s v="-"/>
    <s v="Unknown"/>
    <x v="2"/>
    <x v="0"/>
    <m/>
    <x v="2"/>
    <s v="LARGE"/>
    <m/>
    <n v="2"/>
    <n v="20000"/>
    <n v="40000"/>
    <n v="86000"/>
  </r>
  <r>
    <s v="S/260417/1/97_x000a_"/>
    <s v="17 April 2026, 21:51:50"/>
    <s v="Friday"/>
    <s v="April"/>
    <x v="16"/>
    <n v="21"/>
    <x v="13"/>
    <s v="Arza"/>
    <s v="Makan di Tempat"/>
    <x v="0"/>
    <m/>
    <s v="Unknown"/>
    <x v="37"/>
    <x v="0"/>
    <m/>
    <x v="0"/>
    <s v="LARGE"/>
    <m/>
    <n v="1"/>
    <n v="22000"/>
    <n v="22000"/>
    <m/>
  </r>
  <r>
    <s v="S/260417/1/97_x000a_"/>
    <s v="17 April 2026, 21:51:50"/>
    <s v="Friday"/>
    <s v="April"/>
    <x v="16"/>
    <n v="21"/>
    <x v="13"/>
    <s v="Arza"/>
    <s v="Makan di Tempat"/>
    <x v="0"/>
    <m/>
    <s v="Unknown"/>
    <x v="57"/>
    <x v="0"/>
    <m/>
    <x v="1"/>
    <s v="LARGE"/>
    <m/>
    <n v="1"/>
    <n v="24000"/>
    <n v="24000"/>
    <m/>
  </r>
  <r>
    <s v="S/260417/1/98_x000a_"/>
    <s v="17 April 2026, 21:53:45"/>
    <s v="Friday"/>
    <s v="April"/>
    <x v="16"/>
    <n v="21"/>
    <x v="13"/>
    <s v="Arza"/>
    <s v="Makan di Tempat"/>
    <x v="0"/>
    <s v="-"/>
    <s v="Unknown"/>
    <x v="2"/>
    <x v="0"/>
    <m/>
    <x v="2"/>
    <s v="LARGE"/>
    <m/>
    <n v="1"/>
    <n v="20000"/>
    <n v="20000"/>
    <n v="43000"/>
  </r>
  <r>
    <s v="S/260417/1/98_x000a_"/>
    <s v="17 April 2026, 21:53:45"/>
    <s v="Friday"/>
    <s v="April"/>
    <x v="16"/>
    <n v="21"/>
    <x v="13"/>
    <s v="Arza"/>
    <s v="Makan di Tempat"/>
    <x v="0"/>
    <m/>
    <s v="Unknown"/>
    <x v="5"/>
    <x v="0"/>
    <m/>
    <x v="5"/>
    <s v="LARGE"/>
    <m/>
    <n v="1"/>
    <n v="23000"/>
    <n v="23000"/>
    <m/>
  </r>
  <r>
    <s v="S/260417/1/99_x000a_"/>
    <s v="17 April 2026, 21:55:27"/>
    <s v="Friday"/>
    <s v="April"/>
    <x v="16"/>
    <n v="21"/>
    <x v="13"/>
    <s v="Arza"/>
    <s v="Makan di Tempat"/>
    <x v="0"/>
    <s v="39 ind clc"/>
    <s v="Identified"/>
    <x v="43"/>
    <x v="0"/>
    <s v="ga pds"/>
    <x v="15"/>
    <m/>
    <m/>
    <n v="1"/>
    <n v="20000"/>
    <n v="20000"/>
    <n v="20000"/>
  </r>
  <r>
    <s v="S/260417/1/100_x000a_"/>
    <s v="17 April 2026, 21:56:33"/>
    <s v="Friday"/>
    <s v="April"/>
    <x v="16"/>
    <n v="21"/>
    <x v="13"/>
    <s v="Arza"/>
    <s v="Makan di Tempat"/>
    <x v="1"/>
    <s v="39 in clc"/>
    <s v="Identified"/>
    <x v="3"/>
    <x v="0"/>
    <m/>
    <x v="3"/>
    <m/>
    <m/>
    <n v="1"/>
    <n v="14000"/>
    <n v="14000"/>
    <n v="38000"/>
  </r>
  <r>
    <s v="S/260417/1/100_x000a_"/>
    <s v="17 April 2026, 21:56:33"/>
    <s v="Friday"/>
    <s v="April"/>
    <x v="16"/>
    <n v="21"/>
    <x v="13"/>
    <s v="Arza"/>
    <s v="Makan di Tempat"/>
    <x v="1"/>
    <m/>
    <s v="Unknown"/>
    <x v="14"/>
    <x v="0"/>
    <m/>
    <x v="0"/>
    <s v="LARGE"/>
    <m/>
    <n v="1"/>
    <n v="24000"/>
    <n v="24000"/>
    <m/>
  </r>
  <r>
    <s v="S/260417/1/101_x000a_"/>
    <s v="17 April 2026, 21:59:07"/>
    <s v="Friday"/>
    <s v="April"/>
    <x v="16"/>
    <n v="21"/>
    <x v="13"/>
    <s v="Arza"/>
    <s v="Makan di Tempat"/>
    <x v="2"/>
    <s v="-"/>
    <s v="Unknown"/>
    <x v="41"/>
    <x v="0"/>
    <m/>
    <x v="0"/>
    <s v="LARGE"/>
    <m/>
    <n v="1"/>
    <n v="22000"/>
    <n v="22000"/>
    <n v="46000"/>
  </r>
  <r>
    <s v="S/260417/1/101_x000a_"/>
    <s v="17 April 2026, 21:59:07"/>
    <s v="Friday"/>
    <s v="April"/>
    <x v="16"/>
    <n v="21"/>
    <x v="13"/>
    <s v="Arza"/>
    <s v="Makan di Tempat"/>
    <x v="2"/>
    <m/>
    <s v="Unknown"/>
    <x v="55"/>
    <x v="0"/>
    <m/>
    <x v="13"/>
    <s v="LARGE"/>
    <m/>
    <n v="1"/>
    <n v="24000"/>
    <n v="24000"/>
    <m/>
  </r>
  <r>
    <s v="S/260417/1/102_x000a_"/>
    <s v="17 April 2026, 22:01:13"/>
    <s v="Friday"/>
    <s v="April"/>
    <x v="16"/>
    <n v="22"/>
    <x v="14"/>
    <s v="Arza"/>
    <s v="Makan di Tempat"/>
    <x v="0"/>
    <s v="43 selasar"/>
    <s v="Identified"/>
    <x v="15"/>
    <x v="0"/>
    <m/>
    <x v="2"/>
    <s v="LARGE"/>
    <m/>
    <n v="1"/>
    <n v="21000"/>
    <n v="21000"/>
    <n v="41000"/>
  </r>
  <r>
    <s v="S/260417/1/102_x000a_"/>
    <s v="17 April 2026, 22:01:13"/>
    <s v="Friday"/>
    <s v="April"/>
    <x v="16"/>
    <n v="22"/>
    <x v="14"/>
    <s v="Arza"/>
    <s v="Makan di Tempat"/>
    <x v="0"/>
    <m/>
    <s v="Unknown"/>
    <x v="12"/>
    <x v="0"/>
    <m/>
    <x v="9"/>
    <m/>
    <m/>
    <n v="1"/>
    <n v="20000"/>
    <n v="20000"/>
    <m/>
  </r>
  <r>
    <s v="S/260417/1/103_x000a_"/>
    <s v="17 April 2026, 22:01:55"/>
    <s v="Friday"/>
    <s v="April"/>
    <x v="16"/>
    <n v="22"/>
    <x v="14"/>
    <s v="Arza"/>
    <s v="Makan di Tempat"/>
    <x v="0"/>
    <s v="43 selasar"/>
    <s v="Identified"/>
    <x v="12"/>
    <x v="0"/>
    <m/>
    <x v="9"/>
    <m/>
    <m/>
    <n v="1"/>
    <n v="20000"/>
    <n v="20000"/>
    <n v="20000"/>
  </r>
  <r>
    <s v="S/260417/1/104_x000a_"/>
    <s v="17 April 2026, 22:04:17"/>
    <s v="Friday"/>
    <s v="April"/>
    <x v="16"/>
    <n v="22"/>
    <x v="14"/>
    <s v="Arza"/>
    <s v="Makan di Tempat"/>
    <x v="0"/>
    <s v="-"/>
    <s v="Unknown"/>
    <x v="73"/>
    <x v="0"/>
    <m/>
    <x v="11"/>
    <s v="BIASA"/>
    <m/>
    <n v="1"/>
    <n v="8000"/>
    <n v="8000"/>
    <n v="31000"/>
  </r>
  <r>
    <s v="S/260417/1/104_x000a_"/>
    <s v="17 April 2026, 22:04:17"/>
    <s v="Friday"/>
    <s v="April"/>
    <x v="16"/>
    <n v="22"/>
    <x v="14"/>
    <s v="Arza"/>
    <s v="Makan di Tempat"/>
    <x v="0"/>
    <m/>
    <s v="Unknown"/>
    <x v="8"/>
    <x v="0"/>
    <m/>
    <x v="5"/>
    <s v="LARGE"/>
    <m/>
    <n v="1"/>
    <n v="23000"/>
    <n v="23000"/>
    <m/>
  </r>
  <r>
    <s v="S/260417/1/105_x000a_"/>
    <s v="17 April 2026, 22:05:31"/>
    <s v="Friday"/>
    <s v="April"/>
    <x v="16"/>
    <n v="22"/>
    <x v="14"/>
    <s v="Arza"/>
    <s v="Makan di Tempat"/>
    <x v="0"/>
    <s v="-"/>
    <s v="Unknown"/>
    <x v="37"/>
    <x v="0"/>
    <s v="less sweet"/>
    <x v="0"/>
    <s v="LARGE"/>
    <m/>
    <n v="1"/>
    <n v="22000"/>
    <n v="22000"/>
    <n v="22000"/>
  </r>
  <r>
    <s v="S/260417/1/106_x000a_"/>
    <s v="17 April 2026, 22:06:32"/>
    <s v="Friday"/>
    <s v="April"/>
    <x v="16"/>
    <n v="22"/>
    <x v="14"/>
    <s v="Arza"/>
    <s v="Makan di Tempat"/>
    <x v="0"/>
    <s v="-"/>
    <s v="Unknown"/>
    <x v="73"/>
    <x v="0"/>
    <m/>
    <x v="11"/>
    <s v="BIASA"/>
    <m/>
    <n v="2"/>
    <n v="8000"/>
    <n v="16000"/>
    <n v="36000"/>
  </r>
  <r>
    <s v="S/260417/1/106_x000a_"/>
    <s v="17 April 2026, 22:06:32"/>
    <s v="Friday"/>
    <s v="April"/>
    <x v="16"/>
    <n v="22"/>
    <x v="14"/>
    <s v="Arza"/>
    <s v="Makan di Tempat"/>
    <x v="0"/>
    <m/>
    <s v="Unknown"/>
    <x v="2"/>
    <x v="0"/>
    <m/>
    <x v="2"/>
    <s v="LARGE"/>
    <m/>
    <n v="1"/>
    <n v="20000"/>
    <n v="20000"/>
    <m/>
  </r>
  <r>
    <s v="S/260417/1/107_x000a_"/>
    <s v="17 April 2026, 22:08:08"/>
    <s v="Friday"/>
    <s v="April"/>
    <x v="16"/>
    <n v="22"/>
    <x v="14"/>
    <s v="Arza"/>
    <s v="Makan di Tempat"/>
    <x v="0"/>
    <s v="08 outdoor"/>
    <s v="Identified"/>
    <x v="59"/>
    <x v="0"/>
    <m/>
    <x v="18"/>
    <s v="LARGE"/>
    <m/>
    <n v="1"/>
    <n v="24000"/>
    <n v="24000"/>
    <n v="62000"/>
  </r>
  <r>
    <s v="S/260417/1/107_x000a_"/>
    <s v="17 April 2026, 22:08:08"/>
    <s v="Friday"/>
    <s v="April"/>
    <x v="16"/>
    <n v="22"/>
    <x v="14"/>
    <s v="Arza"/>
    <s v="Makan di Tempat"/>
    <x v="0"/>
    <m/>
    <s v="Unknown"/>
    <x v="3"/>
    <x v="0"/>
    <m/>
    <x v="3"/>
    <m/>
    <m/>
    <n v="1"/>
    <n v="14000"/>
    <n v="14000"/>
    <m/>
  </r>
  <r>
    <s v="S/260417/1/107_x000a_"/>
    <s v="17 April 2026, 22:08:08"/>
    <s v="Friday"/>
    <s v="April"/>
    <x v="16"/>
    <n v="22"/>
    <x v="14"/>
    <s v="Arza"/>
    <s v="Makan di Tempat"/>
    <x v="0"/>
    <m/>
    <s v="Unknown"/>
    <x v="1"/>
    <x v="0"/>
    <m/>
    <x v="1"/>
    <s v="LARGE"/>
    <m/>
    <n v="1"/>
    <n v="24000"/>
    <n v="24000"/>
    <m/>
  </r>
  <r>
    <s v="S/260417/1/108_x000a_"/>
    <s v="17 April 2026, 22:09:11"/>
    <s v="Friday"/>
    <s v="April"/>
    <x v="16"/>
    <n v="22"/>
    <x v="14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17/1/109_x000a_"/>
    <s v="17 April 2026, 22:11:33"/>
    <s v="Friday"/>
    <s v="April"/>
    <x v="16"/>
    <n v="22"/>
    <x v="14"/>
    <s v="Arza"/>
    <s v="Makan di Tempat"/>
    <x v="1"/>
    <s v="-"/>
    <s v="Unknown"/>
    <x v="8"/>
    <x v="0"/>
    <m/>
    <x v="5"/>
    <s v="LARGE"/>
    <m/>
    <n v="1"/>
    <n v="23000"/>
    <n v="23000"/>
    <n v="43000"/>
  </r>
  <r>
    <s v="S/260417/1/109_x000a_"/>
    <s v="17 April 2026, 22:11:33"/>
    <s v="Friday"/>
    <s v="April"/>
    <x v="16"/>
    <n v="22"/>
    <x v="14"/>
    <s v="Arza"/>
    <s v="Makan di Tempat"/>
    <x v="1"/>
    <m/>
    <s v="Unknown"/>
    <x v="66"/>
    <x v="0"/>
    <m/>
    <x v="4"/>
    <s v="LARGE"/>
    <m/>
    <n v="1"/>
    <n v="20000"/>
    <n v="20000"/>
    <m/>
  </r>
  <r>
    <s v="S/260417/1/110_x000a_"/>
    <s v="17 April 2026, 22:13:19"/>
    <s v="Friday"/>
    <s v="April"/>
    <x v="16"/>
    <n v="22"/>
    <x v="14"/>
    <s v="Arza"/>
    <s v="Makan di Tempat"/>
    <x v="0"/>
    <s v="35 selasarr"/>
    <s v="Identified"/>
    <x v="4"/>
    <x v="0"/>
    <m/>
    <x v="4"/>
    <s v="LARGE"/>
    <m/>
    <n v="1"/>
    <n v="20000"/>
    <n v="20000"/>
    <n v="72000"/>
  </r>
  <r>
    <s v="S/260417/1/110_x000a_"/>
    <s v="17 April 2026, 22:13:19"/>
    <s v="Friday"/>
    <s v="April"/>
    <x v="16"/>
    <n v="22"/>
    <x v="14"/>
    <s v="Arza"/>
    <s v="Makan di Tempat"/>
    <x v="0"/>
    <m/>
    <s v="Unknown"/>
    <x v="31"/>
    <x v="0"/>
    <m/>
    <x v="7"/>
    <m/>
    <m/>
    <n v="1"/>
    <n v="28000"/>
    <n v="28000"/>
    <m/>
  </r>
  <r>
    <s v="S/260417/1/110_x000a_"/>
    <s v="17 April 2026, 22:13:19"/>
    <s v="Friday"/>
    <s v="April"/>
    <x v="16"/>
    <n v="22"/>
    <x v="14"/>
    <s v="Arza"/>
    <s v="Makan di Tempat"/>
    <x v="0"/>
    <m/>
    <s v="Unknown"/>
    <x v="1"/>
    <x v="0"/>
    <m/>
    <x v="1"/>
    <s v="LARGE"/>
    <m/>
    <n v="1"/>
    <n v="24000"/>
    <n v="24000"/>
    <m/>
  </r>
  <r>
    <s v="S/260417/1/111_x000a_"/>
    <s v="17 April 2026, 22:16:03"/>
    <s v="Friday"/>
    <s v="April"/>
    <x v="16"/>
    <n v="22"/>
    <x v="14"/>
    <s v="Arza"/>
    <s v="Makan di Tempat"/>
    <x v="1"/>
    <s v="42 selasar"/>
    <s v="Identified"/>
    <x v="73"/>
    <x v="0"/>
    <m/>
    <x v="11"/>
    <s v="BIASA"/>
    <m/>
    <n v="1"/>
    <n v="8000"/>
    <n v="8000"/>
    <n v="28000"/>
  </r>
  <r>
    <s v="S/260417/1/111_x000a_"/>
    <s v="17 April 2026, 22:16:03"/>
    <s v="Friday"/>
    <s v="April"/>
    <x v="16"/>
    <n v="22"/>
    <x v="14"/>
    <s v="Arza"/>
    <s v="Makan di Tempat"/>
    <x v="1"/>
    <m/>
    <s v="Unknown"/>
    <x v="12"/>
    <x v="0"/>
    <m/>
    <x v="9"/>
    <m/>
    <m/>
    <n v="1"/>
    <n v="20000"/>
    <n v="20000"/>
    <m/>
  </r>
  <r>
    <s v="S/260417/1/112_x000a_"/>
    <s v="17 April 2026, 22:17:01"/>
    <s v="Friday"/>
    <s v="April"/>
    <x v="16"/>
    <n v="22"/>
    <x v="14"/>
    <s v="Arza"/>
    <s v="Makan di Tempat"/>
    <x v="0"/>
    <s v="-"/>
    <s v="Unknown"/>
    <x v="2"/>
    <x v="0"/>
    <m/>
    <x v="2"/>
    <s v="LARGE"/>
    <m/>
    <n v="1"/>
    <n v="20000"/>
    <n v="20000"/>
    <n v="20000"/>
  </r>
  <r>
    <s v="S/260417/1/113_x000a_"/>
    <s v="17 April 2026, 22:18:06"/>
    <s v="Friday"/>
    <s v="April"/>
    <x v="16"/>
    <n v="22"/>
    <x v="14"/>
    <s v="Arza"/>
    <s v="Makan di Tempat"/>
    <x v="0"/>
    <s v="-"/>
    <s v="Unknown"/>
    <x v="37"/>
    <x v="0"/>
    <m/>
    <x v="0"/>
    <s v="LARGE"/>
    <m/>
    <n v="1"/>
    <n v="22000"/>
    <n v="22000"/>
    <n v="43000"/>
  </r>
  <r>
    <s v="S/260417/1/113_x000a_"/>
    <s v="17 April 2026, 22:18:06"/>
    <s v="Friday"/>
    <s v="April"/>
    <x v="16"/>
    <n v="22"/>
    <x v="14"/>
    <s v="Arza"/>
    <s v="Makan di Tempat"/>
    <x v="0"/>
    <m/>
    <s v="Unknown"/>
    <x v="15"/>
    <x v="0"/>
    <m/>
    <x v="2"/>
    <s v="LARGE"/>
    <m/>
    <n v="1"/>
    <n v="21000"/>
    <n v="21000"/>
    <m/>
  </r>
  <r>
    <s v="S/260417/1/114_x000a_"/>
    <s v="17 April 2026, 22:19:02"/>
    <s v="Friday"/>
    <s v="April"/>
    <x v="16"/>
    <n v="22"/>
    <x v="14"/>
    <s v="Arza"/>
    <s v="Makan di Tempat"/>
    <x v="0"/>
    <s v="07 ind clc"/>
    <s v="Identified"/>
    <x v="3"/>
    <x v="0"/>
    <m/>
    <x v="3"/>
    <m/>
    <m/>
    <n v="1"/>
    <n v="14000"/>
    <n v="14000"/>
    <n v="14000"/>
  </r>
  <r>
    <s v="S/260417/1/115_x000a_"/>
    <s v="17 April 2026, 22:21:43"/>
    <s v="Friday"/>
    <s v="April"/>
    <x v="16"/>
    <n v="22"/>
    <x v="14"/>
    <s v="Arza"/>
    <s v="Makan di Tempat"/>
    <x v="0"/>
    <s v="30 out"/>
    <s v="Identified"/>
    <x v="0"/>
    <x v="0"/>
    <m/>
    <x v="0"/>
    <s v="LARGE"/>
    <m/>
    <n v="1"/>
    <n v="22000"/>
    <n v="22000"/>
    <n v="73000"/>
  </r>
  <r>
    <s v="S/260417/1/115_x000a_"/>
    <s v="17 April 2026, 22:21:43"/>
    <s v="Friday"/>
    <s v="April"/>
    <x v="16"/>
    <n v="22"/>
    <x v="14"/>
    <s v="Arza"/>
    <s v="Makan di Tempat"/>
    <x v="0"/>
    <m/>
    <s v="Unknown"/>
    <x v="31"/>
    <x v="0"/>
    <m/>
    <x v="7"/>
    <m/>
    <m/>
    <n v="1"/>
    <n v="28000"/>
    <n v="28000"/>
    <m/>
  </r>
  <r>
    <s v="S/260417/1/115_x000a_"/>
    <s v="17 April 2026, 22:21:43"/>
    <s v="Friday"/>
    <s v="April"/>
    <x v="16"/>
    <n v="22"/>
    <x v="14"/>
    <s v="Arza"/>
    <s v="Makan di Tempat"/>
    <x v="0"/>
    <m/>
    <s v="Unknown"/>
    <x v="5"/>
    <x v="0"/>
    <m/>
    <x v="5"/>
    <s v="LARGE"/>
    <m/>
    <n v="1"/>
    <n v="23000"/>
    <n v="23000"/>
    <m/>
  </r>
  <r>
    <s v="S/260417/1/116_x000a_"/>
    <s v="17 April 2026, 22:22:19"/>
    <s v="Friday"/>
    <s v="April"/>
    <x v="16"/>
    <n v="22"/>
    <x v="14"/>
    <s v="Arza"/>
    <s v="Makan di Tempat"/>
    <x v="0"/>
    <s v="ZEN N TEAM"/>
    <s v="Identified"/>
    <x v="67"/>
    <x v="0"/>
    <m/>
    <x v="3"/>
    <m/>
    <m/>
    <n v="1"/>
    <n v="19000"/>
    <n v="19000"/>
    <n v="14250"/>
  </r>
  <r>
    <s v="S/260417/1/116_x000a_"/>
    <s v="17 April 2026, 22:22:19"/>
    <s v="Friday"/>
    <s v="April"/>
    <x v="16"/>
    <n v="22"/>
    <x v="14"/>
    <s v="Arza"/>
    <s v="Makan di Tempat"/>
    <x v="0"/>
    <m/>
    <s v="Unknown"/>
    <x v="77"/>
    <x v="1"/>
    <m/>
    <x v="11"/>
    <m/>
    <m/>
    <m/>
    <m/>
    <n v="-4750"/>
    <m/>
  </r>
  <r>
    <s v="S/260417/1/117_x000a_"/>
    <s v="17 April 2026, 22:23:39"/>
    <s v="Friday"/>
    <s v="April"/>
    <x v="16"/>
    <n v="22"/>
    <x v="14"/>
    <s v="Arza"/>
    <s v="Makan di Tempat"/>
    <x v="1"/>
    <s v="-"/>
    <s v="Unknown"/>
    <x v="2"/>
    <x v="0"/>
    <m/>
    <x v="2"/>
    <s v="LARGE"/>
    <m/>
    <n v="1"/>
    <n v="20000"/>
    <n v="20000"/>
    <n v="20000"/>
  </r>
  <r>
    <s v="S/260417/1/118_x000a_"/>
    <s v="17 April 2026, 22:25:54"/>
    <s v="Friday"/>
    <s v="April"/>
    <x v="16"/>
    <n v="22"/>
    <x v="14"/>
    <s v="Arza"/>
    <s v="Makan di Tempat"/>
    <x v="1"/>
    <s v="-"/>
    <s v="Unknown"/>
    <x v="20"/>
    <x v="0"/>
    <m/>
    <x v="5"/>
    <s v="HOT"/>
    <m/>
    <n v="1"/>
    <n v="18000"/>
    <n v="18000"/>
    <n v="42000"/>
  </r>
  <r>
    <s v="S/260417/1/118_x000a_"/>
    <s v="17 April 2026, 22:25:54"/>
    <s v="Friday"/>
    <s v="April"/>
    <x v="16"/>
    <n v="22"/>
    <x v="14"/>
    <s v="Arza"/>
    <s v="Makan di Tempat"/>
    <x v="1"/>
    <m/>
    <s v="Unknown"/>
    <x v="56"/>
    <x v="0"/>
    <m/>
    <x v="1"/>
    <s v="LARGE"/>
    <m/>
    <n v="1"/>
    <n v="24000"/>
    <n v="24000"/>
    <m/>
  </r>
  <r>
    <s v="S/260417/1/119_x000a_"/>
    <s v="17 April 2026, 22:29:05"/>
    <s v="Friday"/>
    <s v="April"/>
    <x v="16"/>
    <n v="22"/>
    <x v="14"/>
    <s v="Arza"/>
    <s v="Makan di Tempat"/>
    <x v="1"/>
    <s v="-"/>
    <s v="Unknown"/>
    <x v="30"/>
    <x v="0"/>
    <m/>
    <x v="13"/>
    <s v="LARGE"/>
    <m/>
    <n v="1"/>
    <n v="24000"/>
    <n v="24000"/>
    <n v="24000"/>
  </r>
  <r>
    <s v="S/260417/1/120_x000a_"/>
    <s v="17 April 2026, 22:30:24"/>
    <s v="Friday"/>
    <s v="April"/>
    <x v="16"/>
    <n v="22"/>
    <x v="14"/>
    <s v="Arza"/>
    <s v="Makan di Tempat"/>
    <x v="0"/>
    <s v="-"/>
    <s v="Unknown"/>
    <x v="73"/>
    <x v="0"/>
    <m/>
    <x v="11"/>
    <s v="BIASA"/>
    <m/>
    <n v="3"/>
    <n v="8000"/>
    <n v="24000"/>
    <n v="24000"/>
  </r>
  <r>
    <s v="S/260417/1/121_x000a_"/>
    <s v="17 April 2026, 22:31:35"/>
    <s v="Friday"/>
    <s v="April"/>
    <x v="16"/>
    <n v="22"/>
    <x v="14"/>
    <s v="Arza"/>
    <s v="Makan di Tempat"/>
    <x v="0"/>
    <s v="-"/>
    <s v="Unknown"/>
    <x v="20"/>
    <x v="0"/>
    <m/>
    <x v="5"/>
    <s v="LARGE"/>
    <m/>
    <n v="1"/>
    <n v="23000"/>
    <n v="23000"/>
    <n v="46000"/>
  </r>
  <r>
    <s v="S/260417/1/121_x000a_"/>
    <s v="17 April 2026, 22:31:35"/>
    <s v="Friday"/>
    <s v="April"/>
    <x v="16"/>
    <n v="22"/>
    <x v="14"/>
    <s v="Arza"/>
    <s v="Makan di Tempat"/>
    <x v="0"/>
    <m/>
    <s v="Unknown"/>
    <x v="9"/>
    <x v="0"/>
    <m/>
    <x v="5"/>
    <s v="LARGE"/>
    <m/>
    <n v="1"/>
    <n v="23000"/>
    <n v="23000"/>
    <m/>
  </r>
  <r>
    <s v="S/260417/1/122_x000a_"/>
    <s v="17 April 2026, 22:36:06"/>
    <s v="Friday"/>
    <s v="April"/>
    <x v="16"/>
    <n v="22"/>
    <x v="14"/>
    <s v="Arza"/>
    <s v="Makan di Tempat"/>
    <x v="0"/>
    <s v="08 tengah"/>
    <s v="Identified"/>
    <x v="2"/>
    <x v="0"/>
    <m/>
    <x v="2"/>
    <s v="LARGE"/>
    <m/>
    <n v="1"/>
    <n v="20000"/>
    <n v="20000"/>
    <n v="84000"/>
  </r>
  <r>
    <s v="S/260417/1/122_x000a_"/>
    <s v="17 April 2026, 22:36:06"/>
    <s v="Friday"/>
    <s v="April"/>
    <x v="16"/>
    <n v="22"/>
    <x v="14"/>
    <s v="Arza"/>
    <s v="Makan di Tempat"/>
    <x v="0"/>
    <m/>
    <s v="Unknown"/>
    <x v="7"/>
    <x v="0"/>
    <m/>
    <x v="3"/>
    <m/>
    <m/>
    <n v="1"/>
    <n v="12000"/>
    <n v="12000"/>
    <m/>
  </r>
  <r>
    <s v="S/260417/1/122_x000a_"/>
    <s v="17 April 2026, 22:36:06"/>
    <s v="Friday"/>
    <s v="April"/>
    <x v="16"/>
    <n v="22"/>
    <x v="14"/>
    <s v="Arza"/>
    <s v="Makan di Tempat"/>
    <x v="0"/>
    <m/>
    <s v="Unknown"/>
    <x v="31"/>
    <x v="0"/>
    <m/>
    <x v="7"/>
    <m/>
    <m/>
    <n v="1"/>
    <n v="28000"/>
    <n v="28000"/>
    <m/>
  </r>
  <r>
    <s v="S/260417/1/122_x000a_"/>
    <s v="17 April 2026, 22:36:06"/>
    <s v="Friday"/>
    <s v="April"/>
    <x v="16"/>
    <n v="22"/>
    <x v="14"/>
    <s v="Arza"/>
    <s v="Makan di Tempat"/>
    <x v="0"/>
    <m/>
    <s v="Unknown"/>
    <x v="56"/>
    <x v="0"/>
    <m/>
    <x v="1"/>
    <s v="LARGE"/>
    <m/>
    <n v="1"/>
    <n v="24000"/>
    <n v="24000"/>
    <m/>
  </r>
  <r>
    <s v="S/260417/1/123_x000a_"/>
    <s v="17 April 2026, 22:37:05"/>
    <s v="Friday"/>
    <s v="April"/>
    <x v="16"/>
    <n v="22"/>
    <x v="14"/>
    <s v="Arza"/>
    <s v="Makan di Tempat"/>
    <x v="0"/>
    <s v="-"/>
    <s v="Unknown"/>
    <x v="20"/>
    <x v="0"/>
    <m/>
    <x v="5"/>
    <s v="LARGE"/>
    <m/>
    <n v="1"/>
    <n v="23000"/>
    <n v="23000"/>
    <n v="23000"/>
  </r>
  <r>
    <s v="S/260417/1/124_x000a_"/>
    <s v="17 April 2026, 22:37:50"/>
    <s v="Friday"/>
    <s v="April"/>
    <x v="16"/>
    <n v="22"/>
    <x v="14"/>
    <s v="Arza"/>
    <s v="Makan di Tempat"/>
    <x v="0"/>
    <s v="-"/>
    <s v="Unknown"/>
    <x v="8"/>
    <x v="0"/>
    <m/>
    <x v="5"/>
    <s v="LARGE"/>
    <m/>
    <n v="1"/>
    <n v="23000"/>
    <n v="23000"/>
    <n v="23000"/>
  </r>
  <r>
    <s v="S/260417/1/125_x000a_"/>
    <s v="17 April 2026, 22:38:31"/>
    <s v="Friday"/>
    <s v="April"/>
    <x v="16"/>
    <n v="22"/>
    <x v="14"/>
    <s v="Arza"/>
    <s v="Makan di Tempat"/>
    <x v="0"/>
    <s v="-"/>
    <s v="Unknown"/>
    <x v="2"/>
    <x v="0"/>
    <m/>
    <x v="2"/>
    <s v="LARGE"/>
    <m/>
    <n v="2"/>
    <n v="20000"/>
    <n v="40000"/>
    <n v="40000"/>
  </r>
  <r>
    <s v="S/260417/1/126_x000a_"/>
    <s v="17 April 2026, 22:39:13"/>
    <s v="Friday"/>
    <s v="April"/>
    <x v="16"/>
    <n v="22"/>
    <x v="14"/>
    <s v="Arza"/>
    <s v="Makan di Tempat"/>
    <x v="0"/>
    <s v="24 tengah"/>
    <s v="Identified"/>
    <x v="39"/>
    <x v="0"/>
    <m/>
    <x v="8"/>
    <m/>
    <m/>
    <n v="1"/>
    <n v="22000"/>
    <n v="22000"/>
    <n v="22000"/>
  </r>
  <r>
    <s v="S/260417/1/127_x000a_"/>
    <s v="17 April 2026, 22:41:04"/>
    <s v="Friday"/>
    <s v="April"/>
    <x v="16"/>
    <n v="22"/>
    <x v="14"/>
    <s v="Arza"/>
    <s v="Makan di Tempat"/>
    <x v="0"/>
    <s v="-"/>
    <s v="Unknown"/>
    <x v="73"/>
    <x v="0"/>
    <m/>
    <x v="11"/>
    <s v="BIASA"/>
    <m/>
    <n v="1"/>
    <n v="8000"/>
    <n v="8000"/>
    <n v="55000"/>
  </r>
  <r>
    <s v="S/260417/1/127_x000a_"/>
    <s v="17 April 2026, 22:41:04"/>
    <s v="Friday"/>
    <s v="April"/>
    <x v="16"/>
    <n v="22"/>
    <x v="14"/>
    <s v="Arza"/>
    <s v="Makan di Tempat"/>
    <x v="0"/>
    <m/>
    <s v="Unknown"/>
    <x v="30"/>
    <x v="0"/>
    <m/>
    <x v="13"/>
    <s v="LARGE"/>
    <m/>
    <n v="1"/>
    <n v="24000"/>
    <n v="24000"/>
    <m/>
  </r>
  <r>
    <s v="S/260417/1/127_x000a_"/>
    <s v="17 April 2026, 22:41:04"/>
    <s v="Friday"/>
    <s v="April"/>
    <x v="16"/>
    <n v="22"/>
    <x v="14"/>
    <s v="Arza"/>
    <s v="Makan di Tempat"/>
    <x v="0"/>
    <m/>
    <s v="Unknown"/>
    <x v="20"/>
    <x v="0"/>
    <m/>
    <x v="5"/>
    <s v="LARGE"/>
    <m/>
    <n v="1"/>
    <n v="23000"/>
    <n v="23000"/>
    <m/>
  </r>
  <r>
    <s v="S/260417/1/128_x000a_"/>
    <s v="17 April 2026, 22:42:38"/>
    <s v="Friday"/>
    <s v="April"/>
    <x v="16"/>
    <n v="22"/>
    <x v="14"/>
    <s v="Arza"/>
    <s v="Makan di Tempat"/>
    <x v="0"/>
    <s v="-"/>
    <s v="Unknown"/>
    <x v="8"/>
    <x v="0"/>
    <m/>
    <x v="5"/>
    <s v="HOT"/>
    <m/>
    <n v="1"/>
    <n v="18000"/>
    <n v="18000"/>
    <n v="18000"/>
  </r>
  <r>
    <s v="S/260417/1/129_x000a_"/>
    <s v="17 April 2026, 22:44:36"/>
    <s v="Friday"/>
    <s v="April"/>
    <x v="16"/>
    <n v="22"/>
    <x v="14"/>
    <s v="Arza"/>
    <s v="Makan di Tempat"/>
    <x v="1"/>
    <s v="04 tengah"/>
    <s v="Identified"/>
    <x v="4"/>
    <x v="0"/>
    <m/>
    <x v="4"/>
    <s v="LARGE"/>
    <m/>
    <n v="1"/>
    <n v="20000"/>
    <n v="20000"/>
    <n v="45000"/>
  </r>
  <r>
    <s v="S/260417/1/129_x000a_"/>
    <s v="17 April 2026, 22:44:36"/>
    <s v="Friday"/>
    <s v="April"/>
    <x v="16"/>
    <n v="22"/>
    <x v="14"/>
    <s v="Arza"/>
    <s v="Makan di Tempat"/>
    <x v="1"/>
    <m/>
    <s v="Unknown"/>
    <x v="22"/>
    <x v="0"/>
    <m/>
    <x v="8"/>
    <m/>
    <m/>
    <n v="1"/>
    <n v="25000"/>
    <n v="25000"/>
    <m/>
  </r>
  <r>
    <s v="S/260417/1/130_x000a_"/>
    <s v="17 April 2026, 22:45:32"/>
    <s v="Friday"/>
    <s v="April"/>
    <x v="16"/>
    <n v="22"/>
    <x v="14"/>
    <s v="Arza"/>
    <s v="Makan di Tempat"/>
    <x v="0"/>
    <s v="25 halllllll"/>
    <s v="Identified"/>
    <x v="15"/>
    <x v="0"/>
    <m/>
    <x v="2"/>
    <s v="LARGE"/>
    <m/>
    <n v="1"/>
    <n v="21000"/>
    <n v="21000"/>
    <n v="35000"/>
  </r>
  <r>
    <s v="S/260417/1/130_x000a_"/>
    <s v="17 April 2026, 22:45:32"/>
    <s v="Friday"/>
    <s v="April"/>
    <x v="16"/>
    <n v="22"/>
    <x v="14"/>
    <s v="Arza"/>
    <s v="Makan di Tempat"/>
    <x v="0"/>
    <m/>
    <s v="Unknown"/>
    <x v="3"/>
    <x v="0"/>
    <m/>
    <x v="3"/>
    <m/>
    <m/>
    <n v="1"/>
    <n v="14000"/>
    <n v="14000"/>
    <m/>
  </r>
  <r>
    <s v="S/260417/1/131_x000a_"/>
    <s v="17 April 2026, 22:47:23"/>
    <s v="Friday"/>
    <s v="April"/>
    <x v="16"/>
    <n v="22"/>
    <x v="14"/>
    <s v="Arza"/>
    <s v="Makan di Tempat"/>
    <x v="0"/>
    <s v="-"/>
    <s v="Unknown"/>
    <x v="37"/>
    <x v="0"/>
    <s v="less s"/>
    <x v="0"/>
    <s v="LARGE"/>
    <m/>
    <n v="1"/>
    <n v="22000"/>
    <n v="22000"/>
    <n v="22000"/>
  </r>
  <r>
    <s v="S/260417/1/132_x000a_"/>
    <s v="17 April 2026, 22:48:02"/>
    <s v="Friday"/>
    <s v="April"/>
    <x v="16"/>
    <n v="22"/>
    <x v="14"/>
    <s v="Arza"/>
    <s v="Makan di Tempat"/>
    <x v="0"/>
    <s v="-"/>
    <s v="Unknown"/>
    <x v="36"/>
    <x v="0"/>
    <m/>
    <x v="0"/>
    <s v="LARGE"/>
    <m/>
    <n v="1"/>
    <n v="22000"/>
    <n v="22000"/>
    <n v="22000"/>
  </r>
  <r>
    <s v="S/260417/1/133_x000a_"/>
    <s v="17 April 2026, 22:48:49"/>
    <s v="Friday"/>
    <s v="April"/>
    <x v="16"/>
    <n v="22"/>
    <x v="14"/>
    <s v="Arza"/>
    <s v="Makan di Tempat"/>
    <x v="0"/>
    <s v="06 tengah"/>
    <s v="Identified"/>
    <x v="31"/>
    <x v="0"/>
    <m/>
    <x v="7"/>
    <m/>
    <m/>
    <n v="1"/>
    <n v="28000"/>
    <n v="28000"/>
    <n v="28000"/>
  </r>
  <r>
    <s v="S/260417/1/134_x000a_"/>
    <s v="17 April 2026, 23:17:18"/>
    <s v="Friday"/>
    <s v="April"/>
    <x v="16"/>
    <n v="23"/>
    <x v="15"/>
    <s v="Arza"/>
    <s v="Makan di Tempat"/>
    <x v="0"/>
    <s v="-"/>
    <s v="Unknown"/>
    <x v="0"/>
    <x v="0"/>
    <m/>
    <x v="0"/>
    <s v="LARGE"/>
    <m/>
    <n v="1"/>
    <n v="22000"/>
    <n v="22000"/>
    <n v="22000"/>
  </r>
  <r>
    <s v="S/260417/1/135_x000a_"/>
    <s v="17 April 2026, 23:18:14"/>
    <s v="Friday"/>
    <s v="April"/>
    <x v="16"/>
    <n v="23"/>
    <x v="15"/>
    <s v="Arza"/>
    <s v="Makan di Tempat"/>
    <x v="0"/>
    <s v="-"/>
    <s v="Unknown"/>
    <x v="15"/>
    <x v="0"/>
    <m/>
    <x v="2"/>
    <s v="LARGE"/>
    <m/>
    <n v="1"/>
    <n v="21000"/>
    <n v="21000"/>
    <n v="21000"/>
  </r>
  <r>
    <s v="S/260417/1/136_x000a_"/>
    <s v="17 April 2026, 23:18:49"/>
    <s v="Friday"/>
    <s v="April"/>
    <x v="16"/>
    <n v="23"/>
    <x v="15"/>
    <s v="Arza"/>
    <s v="Makan di Tempat"/>
    <x v="0"/>
    <s v="-"/>
    <s v="Unknown"/>
    <x v="2"/>
    <x v="0"/>
    <m/>
    <x v="2"/>
    <s v="LARGE"/>
    <m/>
    <n v="1"/>
    <n v="20000"/>
    <n v="20000"/>
    <n v="20000"/>
  </r>
  <r>
    <s v="S/260417/1/137_x000a_"/>
    <s v="17 April 2026, 23:19:52"/>
    <s v="Friday"/>
    <s v="April"/>
    <x v="16"/>
    <n v="23"/>
    <x v="15"/>
    <s v="Arza"/>
    <s v="Makan di Tempat"/>
    <x v="0"/>
    <s v="-"/>
    <s v="Unknown"/>
    <x v="73"/>
    <x v="0"/>
    <m/>
    <x v="11"/>
    <s v="BIASA"/>
    <m/>
    <n v="1"/>
    <n v="8000"/>
    <n v="8000"/>
    <n v="7750"/>
  </r>
  <r>
    <s v="S/260417/1/137_x000a_"/>
    <s v="17 April 2026, 23:19:52"/>
    <s v="Friday"/>
    <s v="April"/>
    <x v="16"/>
    <n v="23"/>
    <x v="15"/>
    <s v="Arza"/>
    <s v="Makan di Tempat"/>
    <x v="0"/>
    <m/>
    <s v="Unknown"/>
    <x v="75"/>
    <x v="1"/>
    <m/>
    <x v="11"/>
    <m/>
    <m/>
    <m/>
    <m/>
    <n v="-250"/>
    <m/>
  </r>
  <r>
    <s v="S/260417/1/138_x000a_"/>
    <s v="17 April 2026, 23:20:24"/>
    <s v="Friday"/>
    <s v="April"/>
    <x v="16"/>
    <n v="23"/>
    <x v="15"/>
    <s v="Arza"/>
    <s v="Makan di Tempat"/>
    <x v="1"/>
    <s v="-"/>
    <s v="Unknown"/>
    <x v="2"/>
    <x v="0"/>
    <m/>
    <x v="2"/>
    <s v="LARGE"/>
    <m/>
    <n v="2"/>
    <n v="20000"/>
    <n v="40000"/>
    <n v="40000"/>
  </r>
  <r>
    <s v="S/260417/1/139_x000a_"/>
    <s v="17 April 2026, 23:21:16"/>
    <s v="Friday"/>
    <s v="April"/>
    <x v="16"/>
    <n v="23"/>
    <x v="15"/>
    <s v="Arza"/>
    <s v="Makan di Tempat"/>
    <x v="0"/>
    <s v="-"/>
    <s v="Unknown"/>
    <x v="5"/>
    <x v="0"/>
    <m/>
    <x v="5"/>
    <s v="LARGE"/>
    <m/>
    <n v="1"/>
    <n v="23000"/>
    <n v="23000"/>
    <n v="23000"/>
  </r>
  <r>
    <s v="S/260417/1/140_x000a_"/>
    <s v="17 April 2026, 23:28:12"/>
    <s v="Friday"/>
    <s v="April"/>
    <x v="16"/>
    <n v="23"/>
    <x v="15"/>
    <s v="Arza"/>
    <s v="Makan di Tempat"/>
    <x v="0"/>
    <s v="48 hall"/>
    <s v="Identified"/>
    <x v="73"/>
    <x v="0"/>
    <m/>
    <x v="11"/>
    <s v="BIASA"/>
    <m/>
    <n v="1"/>
    <n v="8000"/>
    <n v="8000"/>
    <n v="28000"/>
  </r>
  <r>
    <s v="S/260417/1/140_x000a_"/>
    <s v="17 April 2026, 23:28:12"/>
    <s v="Friday"/>
    <s v="April"/>
    <x v="16"/>
    <n v="23"/>
    <x v="15"/>
    <s v="Arza"/>
    <s v="Makan di Tempat"/>
    <x v="0"/>
    <m/>
    <s v="Unknown"/>
    <x v="42"/>
    <x v="0"/>
    <m/>
    <x v="6"/>
    <m/>
    <m/>
    <n v="1"/>
    <n v="20000"/>
    <n v="20000"/>
    <m/>
  </r>
  <r>
    <s v="S/260417/1/141_x000a_"/>
    <s v="17 April 2026, 23:45:36"/>
    <s v="Friday"/>
    <s v="April"/>
    <x v="16"/>
    <n v="23"/>
    <x v="15"/>
    <s v="Arza"/>
    <s v="Makan di Tempat"/>
    <x v="0"/>
    <s v="-"/>
    <s v="Unknown"/>
    <x v="2"/>
    <x v="0"/>
    <m/>
    <x v="2"/>
    <s v="LARGE"/>
    <m/>
    <n v="1"/>
    <n v="20000"/>
    <n v="20000"/>
    <n v="40000"/>
  </r>
  <r>
    <s v="S/260417/1/141_x000a_"/>
    <s v="17 April 2026, 23:45:36"/>
    <s v="Friday"/>
    <s v="April"/>
    <x v="16"/>
    <n v="23"/>
    <x v="15"/>
    <s v="Arza"/>
    <s v="Makan di Tempat"/>
    <x v="0"/>
    <m/>
    <s v="Unknown"/>
    <x v="66"/>
    <x v="0"/>
    <m/>
    <x v="4"/>
    <s v="LARGE"/>
    <m/>
    <n v="1"/>
    <n v="20000"/>
    <n v="20000"/>
    <m/>
  </r>
  <r>
    <s v="S/260418/1/1_x000a_"/>
    <s v="18 April 2026, 00:43:47"/>
    <s v="Saturday"/>
    <s v="April"/>
    <x v="17"/>
    <n v="0"/>
    <x v="0"/>
    <s v="Ney"/>
    <s v="Makan di Tempat"/>
    <x v="2"/>
    <s v="01 halllll"/>
    <s v="Identified"/>
    <x v="30"/>
    <x v="0"/>
    <m/>
    <x v="13"/>
    <s v="LARGE"/>
    <m/>
    <n v="1"/>
    <n v="24000"/>
    <n v="24000"/>
    <n v="44000"/>
  </r>
  <r>
    <s v="S/260418/1/1_x000a_"/>
    <s v="18 April 2026, 00:43:47"/>
    <s v="Saturday"/>
    <s v="April"/>
    <x v="17"/>
    <n v="0"/>
    <x v="0"/>
    <s v="Ney"/>
    <s v="Makan di Tempat"/>
    <x v="2"/>
    <m/>
    <s v="Unknown"/>
    <x v="12"/>
    <x v="0"/>
    <m/>
    <x v="9"/>
    <m/>
    <m/>
    <n v="1"/>
    <n v="20000"/>
    <n v="20000"/>
    <m/>
  </r>
  <r>
    <s v="S/260418/1/2_x000a_"/>
    <s v="18 April 2026, 00:45:50"/>
    <s v="Saturday"/>
    <s v="April"/>
    <x v="17"/>
    <n v="0"/>
    <x v="0"/>
    <s v="Ney"/>
    <s v="Makan di Tempat"/>
    <x v="1"/>
    <s v="11 bawah tangga"/>
    <s v="Identified"/>
    <x v="13"/>
    <x v="0"/>
    <m/>
    <x v="10"/>
    <m/>
    <m/>
    <n v="1"/>
    <n v="13000"/>
    <n v="13000"/>
    <n v="25000"/>
  </r>
  <r>
    <s v="S/260418/1/2_x000a_"/>
    <s v="18 April 2026, 00:45:50"/>
    <s v="Saturday"/>
    <s v="April"/>
    <x v="17"/>
    <n v="0"/>
    <x v="0"/>
    <s v="Ney"/>
    <s v="Makan di Tempat"/>
    <x v="1"/>
    <m/>
    <s v="Unknown"/>
    <x v="7"/>
    <x v="0"/>
    <m/>
    <x v="3"/>
    <m/>
    <m/>
    <n v="1"/>
    <n v="12000"/>
    <n v="12000"/>
    <m/>
  </r>
  <r>
    <s v="S/260418/1/3_x000a_"/>
    <s v="18 April 2026, 01:05:25"/>
    <s v="Saturday"/>
    <s v="April"/>
    <x v="17"/>
    <n v="1"/>
    <x v="1"/>
    <s v="Ney"/>
    <s v="Makan di Tempat"/>
    <x v="0"/>
    <s v="05 selasar"/>
    <s v="Identified"/>
    <x v="3"/>
    <x v="0"/>
    <m/>
    <x v="3"/>
    <m/>
    <m/>
    <n v="1"/>
    <n v="14000"/>
    <n v="14000"/>
    <n v="26000"/>
  </r>
  <r>
    <s v="S/260418/1/3_x000a_"/>
    <s v="18 April 2026, 01:05:25"/>
    <s v="Saturday"/>
    <s v="April"/>
    <x v="17"/>
    <n v="1"/>
    <x v="1"/>
    <s v="Ney"/>
    <s v="Makan di Tempat"/>
    <x v="0"/>
    <m/>
    <s v="Unknown"/>
    <x v="7"/>
    <x v="0"/>
    <m/>
    <x v="3"/>
    <m/>
    <m/>
    <n v="1"/>
    <n v="12000"/>
    <n v="12000"/>
    <m/>
  </r>
  <r>
    <s v="S/260418/1/4_x000a_"/>
    <s v="18 April 2026, 01:14:53"/>
    <s v="Saturday"/>
    <s v="April"/>
    <x v="17"/>
    <n v="1"/>
    <x v="1"/>
    <s v="Ney"/>
    <s v="Makan di Tempat"/>
    <x v="0"/>
    <s v="15 selasar"/>
    <s v="Identified"/>
    <x v="7"/>
    <x v="0"/>
    <m/>
    <x v="3"/>
    <m/>
    <m/>
    <n v="2"/>
    <n v="12000"/>
    <n v="24000"/>
    <n v="24000"/>
  </r>
  <r>
    <s v="S/260418/1/5_x000a_"/>
    <s v="18 April 2026, 01:38:05"/>
    <s v="Saturday"/>
    <s v="April"/>
    <x v="17"/>
    <n v="1"/>
    <x v="1"/>
    <s v="Ney"/>
    <s v="Makan di Tempat"/>
    <x v="0"/>
    <s v="-"/>
    <s v="Unknown"/>
    <x v="4"/>
    <x v="0"/>
    <m/>
    <x v="4"/>
    <s v="LARGE"/>
    <m/>
    <n v="1"/>
    <n v="20000"/>
    <n v="20000"/>
    <n v="20000"/>
  </r>
  <r>
    <s v="S/260418/1/6_x000a_"/>
    <s v="18 April 2026, 01:39:19"/>
    <s v="Saturday"/>
    <s v="April"/>
    <x v="17"/>
    <n v="1"/>
    <x v="1"/>
    <s v="Ney"/>
    <s v="Makan di Tempat"/>
    <x v="0"/>
    <s v="-"/>
    <s v="Unknown"/>
    <x v="2"/>
    <x v="0"/>
    <m/>
    <x v="2"/>
    <s v="LARGE"/>
    <m/>
    <n v="1"/>
    <n v="20000"/>
    <n v="20000"/>
    <n v="44000"/>
  </r>
  <r>
    <s v="S/260418/1/6_x000a_"/>
    <s v="18 April 2026, 01:39:19"/>
    <s v="Saturday"/>
    <s v="April"/>
    <x v="17"/>
    <n v="1"/>
    <x v="1"/>
    <s v="Ney"/>
    <s v="Makan di Tempat"/>
    <x v="0"/>
    <m/>
    <s v="Unknown"/>
    <x v="38"/>
    <x v="0"/>
    <m/>
    <x v="0"/>
    <s v="LARGE"/>
    <m/>
    <n v="1"/>
    <n v="24000"/>
    <n v="24000"/>
    <m/>
  </r>
  <r>
    <s v="S/260418/1/7_x000a_"/>
    <s v="18 April 2026, 02:54:29"/>
    <s v="Saturday"/>
    <s v="April"/>
    <x v="17"/>
    <n v="2"/>
    <x v="17"/>
    <s v="Ney"/>
    <s v="Makan di Tempat"/>
    <x v="1"/>
    <s v="-"/>
    <s v="Unknown"/>
    <x v="18"/>
    <x v="0"/>
    <m/>
    <x v="0"/>
    <s v="LARGE"/>
    <m/>
    <n v="1"/>
    <n v="22000"/>
    <n v="22000"/>
    <n v="22000"/>
  </r>
  <r>
    <s v="S/260418/1/8_x000a_"/>
    <s v="18 April 2026, 03:05:27"/>
    <s v="Saturday"/>
    <s v="April"/>
    <x v="17"/>
    <n v="3"/>
    <x v="18"/>
    <s v="Ney"/>
    <s v="Makan di Tempat"/>
    <x v="1"/>
    <s v="-"/>
    <s v="Unknown"/>
    <x v="2"/>
    <x v="0"/>
    <m/>
    <x v="2"/>
    <s v="LARGE"/>
    <m/>
    <n v="2"/>
    <n v="20000"/>
    <n v="40000"/>
    <n v="40000"/>
  </r>
  <r>
    <s v="S/260418/1/9_x000a_"/>
    <s v="18 April 2026, 03:06:52"/>
    <s v="Saturday"/>
    <s v="April"/>
    <x v="17"/>
    <n v="3"/>
    <x v="18"/>
    <s v="Ney"/>
    <s v="Makan di Tempat"/>
    <x v="1"/>
    <s v="-"/>
    <s v="Unknown"/>
    <x v="9"/>
    <x v="0"/>
    <m/>
    <x v="5"/>
    <s v="LARGE"/>
    <m/>
    <n v="1"/>
    <n v="23000"/>
    <n v="23000"/>
    <n v="23000"/>
  </r>
  <r>
    <s v="S/260418/1/10_x000a_"/>
    <s v="18 April 2026, 03:53:54"/>
    <s v="Saturday"/>
    <s v="April"/>
    <x v="17"/>
    <n v="3"/>
    <x v="18"/>
    <s v="Ney"/>
    <s v="Makan di Tempat"/>
    <x v="1"/>
    <s v="-"/>
    <s v="Unknown"/>
    <x v="14"/>
    <x v="0"/>
    <m/>
    <x v="0"/>
    <s v="LARGE"/>
    <m/>
    <n v="1"/>
    <n v="24000"/>
    <n v="24000"/>
    <n v="24000"/>
  </r>
  <r>
    <s v="S/260418/1/11_x000a_"/>
    <s v="18 April 2026, 03:59:40"/>
    <s v="Saturday"/>
    <s v="April"/>
    <x v="17"/>
    <n v="3"/>
    <x v="18"/>
    <s v="Ney"/>
    <s v="Makan di Tempat"/>
    <x v="0"/>
    <s v="-"/>
    <s v="Unknown"/>
    <x v="8"/>
    <x v="0"/>
    <m/>
    <x v="5"/>
    <s v="LARGE"/>
    <m/>
    <n v="1"/>
    <n v="23000"/>
    <n v="23000"/>
    <n v="45000"/>
  </r>
  <r>
    <s v="S/260418/1/11_x000a_"/>
    <s v="18 April 2026, 03:59:40"/>
    <s v="Saturday"/>
    <s v="April"/>
    <x v="17"/>
    <n v="3"/>
    <x v="18"/>
    <s v="Ney"/>
    <s v="Makan di Tempat"/>
    <x v="0"/>
    <m/>
    <s v="Unknown"/>
    <x v="36"/>
    <x v="0"/>
    <m/>
    <x v="0"/>
    <s v="LARGE"/>
    <m/>
    <n v="1"/>
    <n v="22000"/>
    <n v="22000"/>
    <m/>
  </r>
  <r>
    <s v="S/260418/1/12_x000a_"/>
    <s v="18 April 2026, 05:49:09"/>
    <s v="Saturday"/>
    <s v="April"/>
    <x v="17"/>
    <n v="5"/>
    <x v="19"/>
    <s v="Ney"/>
    <s v="Makan di Tempat"/>
    <x v="0"/>
    <s v="-"/>
    <s v="Unknown"/>
    <x v="15"/>
    <x v="0"/>
    <m/>
    <x v="2"/>
    <s v="LARGE"/>
    <m/>
    <n v="1"/>
    <n v="21000"/>
    <n v="21000"/>
    <n v="21000"/>
  </r>
  <r>
    <s v="S/260418/1/13_x000a_"/>
    <s v="18 April 2026, 08:43:19"/>
    <s v="Saturday"/>
    <s v="April"/>
    <x v="17"/>
    <n v="8"/>
    <x v="20"/>
    <s v="Ney"/>
    <s v="Makan di Tempat"/>
    <x v="0"/>
    <s v="-"/>
    <s v="Unknown"/>
    <x v="41"/>
    <x v="0"/>
    <m/>
    <x v="0"/>
    <s v="LARGE"/>
    <m/>
    <n v="1"/>
    <n v="22000"/>
    <n v="22000"/>
    <n v="22000"/>
  </r>
  <r>
    <s v="S/260418/1/14_x000a_"/>
    <s v="18 April 2026, 09:11:03"/>
    <s v="Saturday"/>
    <s v="April"/>
    <x v="17"/>
    <n v="9"/>
    <x v="2"/>
    <s v="Ney"/>
    <s v="Makan di Tempat"/>
    <x v="1"/>
    <s v="-"/>
    <s v="Unknown"/>
    <x v="20"/>
    <x v="0"/>
    <m/>
    <x v="5"/>
    <s v="LARGE"/>
    <m/>
    <n v="1"/>
    <n v="23000"/>
    <n v="23000"/>
    <n v="45000"/>
  </r>
  <r>
    <s v="S/260418/1/14_x000a_"/>
    <s v="18 April 2026, 09:11:03"/>
    <s v="Saturday"/>
    <s v="April"/>
    <x v="17"/>
    <n v="9"/>
    <x v="2"/>
    <s v="Ney"/>
    <s v="Makan di Tempat"/>
    <x v="1"/>
    <m/>
    <s v="Unknown"/>
    <x v="36"/>
    <x v="0"/>
    <m/>
    <x v="0"/>
    <s v="LARGE"/>
    <m/>
    <n v="1"/>
    <n v="22000"/>
    <n v="22000"/>
    <m/>
  </r>
  <r>
    <s v="S/260418/1/15_x000a_"/>
    <s v="18 April 2026, 09:11:46"/>
    <s v="Saturday"/>
    <s v="April"/>
    <x v="17"/>
    <n v="9"/>
    <x v="2"/>
    <s v="Ney"/>
    <s v="Makan di Tempat"/>
    <x v="0"/>
    <s v="-"/>
    <s v="Unknown"/>
    <x v="15"/>
    <x v="0"/>
    <m/>
    <x v="2"/>
    <s v="LARGE"/>
    <m/>
    <n v="1"/>
    <n v="21000"/>
    <n v="21000"/>
    <n v="21000"/>
  </r>
  <r>
    <s v="S/260418/1/16_x000a_"/>
    <s v="18 April 2026, 09:12:29"/>
    <s v="Saturday"/>
    <s v="April"/>
    <x v="17"/>
    <n v="9"/>
    <x v="2"/>
    <s v="Ney"/>
    <s v="Makan di Tempat"/>
    <x v="0"/>
    <s v="-"/>
    <s v="Unknown"/>
    <x v="0"/>
    <x v="0"/>
    <m/>
    <x v="0"/>
    <s v="LARGE"/>
    <m/>
    <n v="1"/>
    <n v="22000"/>
    <n v="22000"/>
    <n v="22000"/>
  </r>
  <r>
    <s v="S/260418/1/17_x000a_"/>
    <s v="18 April 2026, 09:33:56"/>
    <s v="Saturday"/>
    <s v="April"/>
    <x v="17"/>
    <n v="9"/>
    <x v="2"/>
    <s v="Noerch"/>
    <s v="Makan di Tempat"/>
    <x v="0"/>
    <s v="-"/>
    <s v="Unknown"/>
    <x v="36"/>
    <x v="0"/>
    <m/>
    <x v="0"/>
    <s v="LARGE"/>
    <m/>
    <n v="1"/>
    <n v="22000"/>
    <n v="22000"/>
    <n v="22000"/>
  </r>
  <r>
    <s v="S/260418/1/18_x000a_"/>
    <s v="18 April 2026, 09:48:01"/>
    <s v="Saturday"/>
    <s v="April"/>
    <x v="17"/>
    <n v="9"/>
    <x v="2"/>
    <s v="Noerch"/>
    <s v="Makan di Tempat"/>
    <x v="0"/>
    <s v="-"/>
    <s v="Unknown"/>
    <x v="0"/>
    <x v="0"/>
    <m/>
    <x v="0"/>
    <s v="LARGE"/>
    <m/>
    <n v="1"/>
    <n v="22000"/>
    <n v="22000"/>
    <n v="22000"/>
  </r>
  <r>
    <s v="S/260418/1/19_x000a_"/>
    <s v="18 April 2026, 10:34:41"/>
    <s v="Saturday"/>
    <s v="April"/>
    <x v="17"/>
    <n v="10"/>
    <x v="16"/>
    <s v="Noerch"/>
    <s v="Makan di Tempat"/>
    <x v="0"/>
    <s v="-"/>
    <s v="Unknown"/>
    <x v="2"/>
    <x v="0"/>
    <m/>
    <x v="2"/>
    <s v="LARGE"/>
    <m/>
    <n v="2"/>
    <n v="20000"/>
    <n v="40000"/>
    <n v="60000"/>
  </r>
  <r>
    <s v="S/260418/1/19_x000a_"/>
    <s v="18 April 2026, 10:34:41"/>
    <s v="Saturday"/>
    <s v="April"/>
    <x v="17"/>
    <n v="10"/>
    <x v="16"/>
    <s v="Noerch"/>
    <s v="Makan di Tempat"/>
    <x v="0"/>
    <m/>
    <s v="Unknown"/>
    <x v="71"/>
    <x v="0"/>
    <m/>
    <x v="4"/>
    <s v="LARGE"/>
    <m/>
    <n v="1"/>
    <n v="20000"/>
    <n v="20000"/>
    <m/>
  </r>
  <r>
    <s v="S/260418/1/20_x000a_"/>
    <s v="18 April 2026, 10:39:42"/>
    <s v="Saturday"/>
    <s v="April"/>
    <x v="17"/>
    <n v="10"/>
    <x v="16"/>
    <s v="Noerch"/>
    <s v="Makan di Tempat"/>
    <x v="1"/>
    <s v="-"/>
    <s v="Unknown"/>
    <x v="74"/>
    <x v="0"/>
    <m/>
    <x v="2"/>
    <m/>
    <m/>
    <n v="1"/>
    <n v="14000"/>
    <n v="14000"/>
    <n v="38000"/>
  </r>
  <r>
    <s v="S/260418/1/20_x000a_"/>
    <s v="18 April 2026, 10:39:42"/>
    <s v="Saturday"/>
    <s v="April"/>
    <x v="17"/>
    <n v="10"/>
    <x v="16"/>
    <s v="Noerch"/>
    <s v="Makan di Tempat"/>
    <x v="1"/>
    <m/>
    <s v="Unknown"/>
    <x v="62"/>
    <x v="0"/>
    <m/>
    <x v="19"/>
    <s v="LARGE"/>
    <m/>
    <n v="1"/>
    <n v="24000"/>
    <n v="24000"/>
    <m/>
  </r>
  <r>
    <s v="S/260418/1/21_x000a_"/>
    <s v="18 April 2026, 11:09:36"/>
    <s v="Saturday"/>
    <s v="April"/>
    <x v="17"/>
    <n v="11"/>
    <x v="3"/>
    <s v="Noerch"/>
    <s v="Makan di Tempat"/>
    <x v="0"/>
    <s v="-"/>
    <s v="Unknown"/>
    <x v="37"/>
    <x v="0"/>
    <m/>
    <x v="0"/>
    <s v="LARGE"/>
    <m/>
    <n v="1"/>
    <n v="22000"/>
    <n v="22000"/>
    <n v="22000"/>
  </r>
  <r>
    <s v="S/260418/1/22_x000a_"/>
    <s v="18 April 2026, 12:24:23"/>
    <s v="Saturday"/>
    <s v="April"/>
    <x v="17"/>
    <n v="12"/>
    <x v="4"/>
    <s v="Noerch"/>
    <s v="Makan di Tempat"/>
    <x v="0"/>
    <s v="-"/>
    <s v="Unknown"/>
    <x v="2"/>
    <x v="0"/>
    <m/>
    <x v="2"/>
    <s v="LARGE"/>
    <m/>
    <n v="4"/>
    <n v="20000"/>
    <n v="80000"/>
    <n v="80000"/>
  </r>
  <r>
    <s v="S/260418/1/23_x000a_"/>
    <s v="18 April 2026, 12:40:42"/>
    <s v="Saturday"/>
    <s v="April"/>
    <x v="17"/>
    <n v="12"/>
    <x v="4"/>
    <s v="Noerch"/>
    <s v="Makan di Tempat"/>
    <x v="0"/>
    <s v="48 selasarrr"/>
    <s v="Identified"/>
    <x v="64"/>
    <x v="0"/>
    <m/>
    <x v="19"/>
    <s v="LARGE"/>
    <m/>
    <n v="1"/>
    <n v="24000"/>
    <n v="24000"/>
    <n v="44000"/>
  </r>
  <r>
    <s v="S/260418/1/23_x000a_"/>
    <s v="18 April 2026, 12:40:42"/>
    <s v="Saturday"/>
    <s v="April"/>
    <x v="17"/>
    <n v="12"/>
    <x v="4"/>
    <s v="Noerch"/>
    <s v="Makan di Tempat"/>
    <x v="0"/>
    <m/>
    <s v="Unknown"/>
    <x v="44"/>
    <x v="0"/>
    <m/>
    <x v="16"/>
    <m/>
    <m/>
    <n v="1"/>
    <n v="20000"/>
    <n v="20000"/>
    <m/>
  </r>
  <r>
    <s v="S/260418/1/24_x000a_"/>
    <s v="18 April 2026, 12:54:57"/>
    <s v="Saturday"/>
    <s v="April"/>
    <x v="17"/>
    <n v="12"/>
    <x v="4"/>
    <s v="Noerch"/>
    <s v="Makan di Tempat"/>
    <x v="0"/>
    <s v="39 atas"/>
    <s v="Identified"/>
    <x v="25"/>
    <x v="0"/>
    <m/>
    <x v="13"/>
    <s v="LARGE"/>
    <m/>
    <n v="1"/>
    <n v="24000"/>
    <n v="24000"/>
    <n v="116000"/>
  </r>
  <r>
    <s v="S/260418/1/24_x000a_"/>
    <s v="18 April 2026, 12:54:57"/>
    <s v="Saturday"/>
    <s v="April"/>
    <x v="17"/>
    <n v="12"/>
    <x v="4"/>
    <s v="Noerch"/>
    <s v="Makan di Tempat"/>
    <x v="0"/>
    <m/>
    <s v="Unknown"/>
    <x v="3"/>
    <x v="0"/>
    <m/>
    <x v="3"/>
    <m/>
    <m/>
    <n v="1"/>
    <n v="14000"/>
    <n v="14000"/>
    <m/>
  </r>
  <r>
    <s v="S/260418/1/24_x000a_"/>
    <s v="18 April 2026, 12:54:57"/>
    <s v="Saturday"/>
    <s v="April"/>
    <x v="17"/>
    <n v="12"/>
    <x v="4"/>
    <s v="Noerch"/>
    <s v="Makan di Tempat"/>
    <x v="0"/>
    <m/>
    <s v="Unknown"/>
    <x v="64"/>
    <x v="0"/>
    <m/>
    <x v="19"/>
    <s v="LARGE"/>
    <m/>
    <n v="1"/>
    <n v="24000"/>
    <n v="24000"/>
    <m/>
  </r>
  <r>
    <s v="S/260418/1/24_x000a_"/>
    <s v="18 April 2026, 12:54:57"/>
    <s v="Saturday"/>
    <s v="April"/>
    <x v="17"/>
    <n v="12"/>
    <x v="4"/>
    <s v="Noerch"/>
    <s v="Makan di Tempat"/>
    <x v="0"/>
    <m/>
    <s v="Unknown"/>
    <x v="20"/>
    <x v="0"/>
    <m/>
    <x v="5"/>
    <s v="LARGE"/>
    <m/>
    <n v="1"/>
    <n v="23000"/>
    <n v="23000"/>
    <m/>
  </r>
  <r>
    <s v="S/260418/1/24_x000a_"/>
    <s v="18 April 2026, 12:54:57"/>
    <s v="Saturday"/>
    <s v="April"/>
    <x v="17"/>
    <n v="12"/>
    <x v="4"/>
    <s v="Noerch"/>
    <s v="Makan di Tempat"/>
    <x v="0"/>
    <m/>
    <s v="Unknown"/>
    <x v="7"/>
    <x v="0"/>
    <m/>
    <x v="3"/>
    <m/>
    <m/>
    <n v="1"/>
    <n v="12000"/>
    <n v="12000"/>
    <m/>
  </r>
  <r>
    <s v="S/260418/1/24_x000a_"/>
    <s v="18 April 2026, 12:54:57"/>
    <s v="Saturday"/>
    <s v="April"/>
    <x v="17"/>
    <n v="12"/>
    <x v="4"/>
    <s v="Noerch"/>
    <s v="Makan di Tempat"/>
    <x v="0"/>
    <m/>
    <s v="Unknown"/>
    <x v="67"/>
    <x v="0"/>
    <m/>
    <x v="3"/>
    <m/>
    <m/>
    <n v="1"/>
    <n v="19000"/>
    <n v="19000"/>
    <m/>
  </r>
  <r>
    <s v="S/260418/1/25_x000a_"/>
    <s v="18 April 2026, 13:42:16"/>
    <s v="Saturday"/>
    <s v="April"/>
    <x v="17"/>
    <n v="13"/>
    <x v="5"/>
    <s v="Noerch"/>
    <s v="Makan di Tempat"/>
    <x v="0"/>
    <s v="-"/>
    <s v="Unknown"/>
    <x v="14"/>
    <x v="0"/>
    <m/>
    <x v="0"/>
    <s v="LARGE"/>
    <m/>
    <n v="1"/>
    <n v="24000"/>
    <n v="24000"/>
    <n v="24000"/>
  </r>
  <r>
    <s v="S/260418/1/26_x000a_"/>
    <s v="18 April 2026, 13:59:26"/>
    <s v="Saturday"/>
    <s v="April"/>
    <x v="17"/>
    <n v="13"/>
    <x v="5"/>
    <s v="Noerch"/>
    <s v="Makan di Tempat"/>
    <x v="1"/>
    <s v="-"/>
    <s v="Unknown"/>
    <x v="37"/>
    <x v="0"/>
    <m/>
    <x v="0"/>
    <s v="LARGE"/>
    <m/>
    <n v="1"/>
    <n v="22000"/>
    <n v="22000"/>
    <n v="41000"/>
  </r>
  <r>
    <s v="S/260418/1/26_x000a_"/>
    <s v="18 April 2026, 13:59:26"/>
    <s v="Saturday"/>
    <s v="April"/>
    <x v="17"/>
    <n v="13"/>
    <x v="5"/>
    <s v="Noerch"/>
    <s v="Makan di Tempat"/>
    <x v="1"/>
    <m/>
    <s v="Unknown"/>
    <x v="15"/>
    <x v="0"/>
    <m/>
    <x v="2"/>
    <s v="REGULAR"/>
    <m/>
    <n v="1"/>
    <n v="19000"/>
    <n v="19000"/>
    <m/>
  </r>
  <r>
    <s v="S/260418/1/27_x000a_"/>
    <s v="18 April 2026, 14:06:58"/>
    <s v="Saturday"/>
    <s v="April"/>
    <x v="17"/>
    <n v="14"/>
    <x v="6"/>
    <s v="Noerch"/>
    <s v="Makan di Tempat"/>
    <x v="0"/>
    <s v="-"/>
    <s v="Unknown"/>
    <x v="37"/>
    <x v="0"/>
    <m/>
    <x v="0"/>
    <s v="REGULAR"/>
    <m/>
    <n v="1"/>
    <n v="20000"/>
    <n v="20000"/>
    <n v="20000"/>
  </r>
  <r>
    <s v="S/260418/1/28_x000a_"/>
    <s v="18 April 2026, 14:19:38"/>
    <s v="Saturday"/>
    <s v="April"/>
    <x v="17"/>
    <n v="14"/>
    <x v="6"/>
    <s v="Noerch"/>
    <s v="Makan di Tempat"/>
    <x v="0"/>
    <s v="-"/>
    <s v="Unknown"/>
    <x v="20"/>
    <x v="0"/>
    <m/>
    <x v="5"/>
    <s v="REGULAR"/>
    <m/>
    <n v="1"/>
    <n v="20000"/>
    <n v="20000"/>
    <n v="40000"/>
  </r>
  <r>
    <s v="S/260418/1/28_x000a_"/>
    <s v="18 April 2026, 14:19:38"/>
    <s v="Saturday"/>
    <s v="April"/>
    <x v="17"/>
    <n v="14"/>
    <x v="6"/>
    <s v="Noerch"/>
    <s v="Makan di Tempat"/>
    <x v="0"/>
    <m/>
    <s v="Unknown"/>
    <x v="5"/>
    <x v="0"/>
    <m/>
    <x v="5"/>
    <s v="REGULAR"/>
    <m/>
    <n v="1"/>
    <n v="20000"/>
    <n v="20000"/>
    <m/>
  </r>
  <r>
    <s v="S/260418/1/29_x000a_"/>
    <s v="18 April 2026, 14:30:30"/>
    <s v="Saturday"/>
    <s v="April"/>
    <x v="17"/>
    <n v="14"/>
    <x v="6"/>
    <s v="Noerch"/>
    <s v="Makan di Tempat"/>
    <x v="1"/>
    <s v="-"/>
    <s v="Unknown"/>
    <x v="5"/>
    <x v="0"/>
    <m/>
    <x v="5"/>
    <s v="REGULAR"/>
    <m/>
    <n v="1"/>
    <n v="20000"/>
    <n v="20000"/>
    <n v="40000"/>
  </r>
  <r>
    <s v="S/260418/1/29_x000a_"/>
    <s v="18 April 2026, 14:30:30"/>
    <s v="Saturday"/>
    <s v="April"/>
    <x v="17"/>
    <n v="14"/>
    <x v="6"/>
    <s v="Noerch"/>
    <s v="Makan di Tempat"/>
    <x v="1"/>
    <m/>
    <s v="Unknown"/>
    <x v="36"/>
    <x v="0"/>
    <m/>
    <x v="0"/>
    <s v="REGULAR"/>
    <m/>
    <n v="1"/>
    <n v="20000"/>
    <n v="20000"/>
    <m/>
  </r>
  <r>
    <s v="S/260418/1/30_x000a_"/>
    <s v="18 April 2026, 14:35:51"/>
    <s v="Saturday"/>
    <s v="April"/>
    <x v="17"/>
    <n v="14"/>
    <x v="6"/>
    <s v="Noerch"/>
    <s v="Makan di Tempat"/>
    <x v="0"/>
    <s v="08 atas"/>
    <s v="Identified"/>
    <x v="15"/>
    <x v="0"/>
    <m/>
    <x v="2"/>
    <s v="LARGE"/>
    <m/>
    <n v="1"/>
    <n v="21000"/>
    <n v="21000"/>
    <n v="70000"/>
  </r>
  <r>
    <s v="S/260418/1/30_x000a_"/>
    <s v="18 April 2026, 14:35:51"/>
    <s v="Saturday"/>
    <s v="April"/>
    <x v="17"/>
    <n v="14"/>
    <x v="6"/>
    <s v="Noerch"/>
    <s v="Makan di Tempat"/>
    <x v="0"/>
    <m/>
    <s v="Unknown"/>
    <x v="13"/>
    <x v="0"/>
    <m/>
    <x v="10"/>
    <m/>
    <m/>
    <n v="1"/>
    <n v="13000"/>
    <n v="13000"/>
    <m/>
  </r>
  <r>
    <s v="S/260418/1/30_x000a_"/>
    <s v="18 April 2026, 14:35:51"/>
    <s v="Saturday"/>
    <s v="April"/>
    <x v="17"/>
    <n v="14"/>
    <x v="6"/>
    <s v="Noerch"/>
    <s v="Makan di Tempat"/>
    <x v="0"/>
    <m/>
    <s v="Unknown"/>
    <x v="35"/>
    <x v="0"/>
    <m/>
    <x v="1"/>
    <s v="LARGE"/>
    <m/>
    <n v="1"/>
    <n v="24000"/>
    <n v="24000"/>
    <m/>
  </r>
  <r>
    <s v="S/260418/1/30_x000a_"/>
    <s v="18 April 2026, 14:35:51"/>
    <s v="Saturday"/>
    <s v="April"/>
    <x v="17"/>
    <n v="14"/>
    <x v="6"/>
    <s v="Noerch"/>
    <s v="Makan di Tempat"/>
    <x v="0"/>
    <m/>
    <s v="Unknown"/>
    <x v="7"/>
    <x v="0"/>
    <m/>
    <x v="3"/>
    <m/>
    <m/>
    <n v="1"/>
    <n v="12000"/>
    <n v="12000"/>
    <m/>
  </r>
  <r>
    <s v="S/260418/1/31_x000a_"/>
    <s v="18 April 2026, 14:54:11"/>
    <s v="Saturday"/>
    <s v="April"/>
    <x v="17"/>
    <n v="14"/>
    <x v="6"/>
    <s v="Noerch"/>
    <s v="Makan di Tempat"/>
    <x v="0"/>
    <s v="-"/>
    <s v="Unknown"/>
    <x v="2"/>
    <x v="0"/>
    <m/>
    <x v="2"/>
    <s v="REGULAR"/>
    <m/>
    <n v="2"/>
    <n v="17000"/>
    <n v="34000"/>
    <n v="77000"/>
  </r>
  <r>
    <s v="S/260418/1/31_x000a_"/>
    <s v="18 April 2026, 14:54:11"/>
    <s v="Saturday"/>
    <s v="April"/>
    <x v="17"/>
    <n v="14"/>
    <x v="6"/>
    <s v="Noerch"/>
    <s v="Makan di Tempat"/>
    <x v="0"/>
    <m/>
    <s v="Unknown"/>
    <x v="15"/>
    <x v="0"/>
    <m/>
    <x v="2"/>
    <s v="REGULAR"/>
    <m/>
    <n v="1"/>
    <n v="19000"/>
    <n v="19000"/>
    <m/>
  </r>
  <r>
    <s v="S/260418/1/31_x000a_"/>
    <s v="18 April 2026, 14:54:11"/>
    <s v="Saturday"/>
    <s v="April"/>
    <x v="17"/>
    <n v="14"/>
    <x v="6"/>
    <s v="Noerch"/>
    <s v="Makan di Tempat"/>
    <x v="0"/>
    <m/>
    <s v="Unknown"/>
    <x v="56"/>
    <x v="0"/>
    <m/>
    <x v="1"/>
    <s v="LARGE"/>
    <m/>
    <n v="1"/>
    <n v="24000"/>
    <n v="24000"/>
    <m/>
  </r>
  <r>
    <s v="S/260418/1/32_x000a_"/>
    <s v="18 April 2026, 15:39:04"/>
    <s v="Saturday"/>
    <s v="April"/>
    <x v="17"/>
    <n v="15"/>
    <x v="7"/>
    <s v="Noerch"/>
    <s v="Makan di Tempat"/>
    <x v="1"/>
    <s v="-"/>
    <s v="Unknown"/>
    <x v="59"/>
    <x v="0"/>
    <m/>
    <x v="18"/>
    <s v="LARGE"/>
    <m/>
    <n v="1"/>
    <n v="24000"/>
    <n v="24000"/>
    <n v="46000"/>
  </r>
  <r>
    <s v="S/260418/1/32_x000a_"/>
    <s v="18 April 2026, 15:39:04"/>
    <s v="Saturday"/>
    <s v="April"/>
    <x v="17"/>
    <n v="15"/>
    <x v="7"/>
    <s v="Noerch"/>
    <s v="Makan di Tempat"/>
    <x v="1"/>
    <m/>
    <s v="Unknown"/>
    <x v="0"/>
    <x v="0"/>
    <m/>
    <x v="0"/>
    <s v="LARGE"/>
    <m/>
    <n v="1"/>
    <n v="22000"/>
    <n v="22000"/>
    <m/>
  </r>
  <r>
    <s v="S/260418/1/33_x000a_"/>
    <s v="18 April 2026, 16:04:01"/>
    <s v="Saturday"/>
    <s v="April"/>
    <x v="17"/>
    <n v="16"/>
    <x v="8"/>
    <s v="Noerch"/>
    <s v="Makan di Tempat"/>
    <x v="1"/>
    <s v="-"/>
    <s v="Unknown"/>
    <x v="2"/>
    <x v="0"/>
    <m/>
    <x v="2"/>
    <s v="LARGE"/>
    <m/>
    <n v="1"/>
    <n v="20000"/>
    <n v="20000"/>
    <n v="20000"/>
  </r>
  <r>
    <s v="S/260418/1/34_x000a_"/>
    <s v="18 April 2026, 16:22:14"/>
    <s v="Saturday"/>
    <s v="April"/>
    <x v="17"/>
    <n v="16"/>
    <x v="8"/>
    <s v="Lucky"/>
    <s v="Makan di Tempat"/>
    <x v="0"/>
    <s v="-"/>
    <s v="Unknown"/>
    <x v="2"/>
    <x v="0"/>
    <m/>
    <x v="2"/>
    <s v="LARGE"/>
    <m/>
    <n v="2"/>
    <n v="20000"/>
    <n v="40000"/>
    <n v="88000"/>
  </r>
  <r>
    <s v="S/260418/1/34_x000a_"/>
    <s v="18 April 2026, 16:22:14"/>
    <s v="Saturday"/>
    <s v="April"/>
    <x v="17"/>
    <n v="16"/>
    <x v="8"/>
    <s v="Lucky"/>
    <s v="Makan di Tempat"/>
    <x v="0"/>
    <m/>
    <s v="Unknown"/>
    <x v="14"/>
    <x v="0"/>
    <m/>
    <x v="0"/>
    <s v="LARGE"/>
    <m/>
    <n v="2"/>
    <n v="24000"/>
    <n v="48000"/>
    <m/>
  </r>
  <r>
    <s v="S/260418/1/35_x000a_"/>
    <s v="18 April 2026, 16:25:36"/>
    <s v="Saturday"/>
    <s v="April"/>
    <x v="17"/>
    <n v="16"/>
    <x v="8"/>
    <s v="Lucky"/>
    <s v="Makan di Tempat"/>
    <x v="0"/>
    <s v="48 out"/>
    <s v="Identified"/>
    <x v="42"/>
    <x v="0"/>
    <m/>
    <x v="6"/>
    <m/>
    <m/>
    <n v="1"/>
    <n v="20000"/>
    <n v="20000"/>
    <n v="20000"/>
  </r>
  <r>
    <s v="S/260418/1/36_x000a_"/>
    <s v="18 April 2026, 16:29:21"/>
    <s v="Saturday"/>
    <s v="April"/>
    <x v="17"/>
    <n v="16"/>
    <x v="8"/>
    <s v="Lucky"/>
    <s v="Makan di Tempat"/>
    <x v="2"/>
    <s v="24 out"/>
    <s v="Identified"/>
    <x v="3"/>
    <x v="0"/>
    <m/>
    <x v="3"/>
    <m/>
    <m/>
    <n v="2"/>
    <n v="14000"/>
    <n v="28000"/>
    <n v="76000"/>
  </r>
  <r>
    <s v="S/260418/1/36_x000a_"/>
    <s v="18 April 2026, 16:29:21"/>
    <s v="Saturday"/>
    <s v="April"/>
    <x v="17"/>
    <n v="16"/>
    <x v="8"/>
    <s v="Lucky"/>
    <s v="Makan di Tempat"/>
    <x v="2"/>
    <m/>
    <s v="Unknown"/>
    <x v="14"/>
    <x v="0"/>
    <m/>
    <x v="0"/>
    <s v="LARGE"/>
    <m/>
    <n v="2"/>
    <n v="24000"/>
    <n v="48000"/>
    <m/>
  </r>
  <r>
    <s v="S/260418/1/37_x000a_"/>
    <s v="18 April 2026, 16:34:31"/>
    <s v="Saturday"/>
    <s v="April"/>
    <x v="17"/>
    <n v="16"/>
    <x v="8"/>
    <s v="Lucky"/>
    <s v="Makan di Tempat"/>
    <x v="0"/>
    <s v="-"/>
    <s v="Unknown"/>
    <x v="0"/>
    <x v="0"/>
    <m/>
    <x v="0"/>
    <s v="LARGE"/>
    <m/>
    <n v="1"/>
    <n v="22000"/>
    <n v="22000"/>
    <n v="22000"/>
  </r>
  <r>
    <s v="S/260418/1/38_x000a_"/>
    <s v="18 April 2026, 17:01:57"/>
    <s v="Saturday"/>
    <s v="April"/>
    <x v="17"/>
    <n v="17"/>
    <x v="9"/>
    <s v="Lucky"/>
    <s v="Makan di Tempat"/>
    <x v="0"/>
    <s v="-"/>
    <s v="Unknown"/>
    <x v="0"/>
    <x v="0"/>
    <m/>
    <x v="0"/>
    <s v="REGULAR"/>
    <m/>
    <n v="1"/>
    <n v="20000"/>
    <n v="20000"/>
    <n v="20000"/>
  </r>
  <r>
    <s v="S/260418/1/39_x000a_"/>
    <s v="18 April 2026, 17:11:56"/>
    <s v="Saturday"/>
    <s v="April"/>
    <x v="17"/>
    <n v="17"/>
    <x v="9"/>
    <s v="Lucky"/>
    <s v="Makan di Tempat"/>
    <x v="0"/>
    <s v="-"/>
    <s v="Unknown"/>
    <x v="9"/>
    <x v="0"/>
    <m/>
    <x v="5"/>
    <s v="REGULAR"/>
    <m/>
    <n v="1"/>
    <n v="20000"/>
    <n v="20000"/>
    <n v="20000"/>
  </r>
  <r>
    <s v="S/260418/1/40_x000a_"/>
    <s v="18 April 2026, 17:20:23"/>
    <s v="Saturday"/>
    <s v="April"/>
    <x v="17"/>
    <n v="17"/>
    <x v="9"/>
    <s v="Lucky"/>
    <s v="Makan di Tempat"/>
    <x v="0"/>
    <s v="11 ind clc"/>
    <s v="Identified"/>
    <x v="7"/>
    <x v="0"/>
    <m/>
    <x v="3"/>
    <m/>
    <m/>
    <n v="1"/>
    <n v="12000"/>
    <n v="12000"/>
    <n v="32000"/>
  </r>
  <r>
    <s v="S/260418/1/40_x000a_"/>
    <s v="18 April 2026, 17:20:23"/>
    <s v="Saturday"/>
    <s v="April"/>
    <x v="17"/>
    <n v="17"/>
    <x v="9"/>
    <s v="Lucky"/>
    <s v="Makan di Tempat"/>
    <x v="0"/>
    <m/>
    <s v="Unknown"/>
    <x v="1"/>
    <x v="0"/>
    <m/>
    <x v="1"/>
    <s v="REGULAR"/>
    <m/>
    <n v="1"/>
    <n v="20000"/>
    <n v="20000"/>
    <m/>
  </r>
  <r>
    <s v="S/260418/1/41_x000a_"/>
    <s v="18 April 2026, 17:32:25"/>
    <s v="Saturday"/>
    <s v="April"/>
    <x v="17"/>
    <n v="17"/>
    <x v="9"/>
    <s v="Lucky"/>
    <s v="Makan di Tempat"/>
    <x v="0"/>
    <s v="04 atas"/>
    <s v="Identified"/>
    <x v="22"/>
    <x v="0"/>
    <m/>
    <x v="8"/>
    <m/>
    <m/>
    <n v="1"/>
    <n v="25000"/>
    <n v="25000"/>
    <n v="25000"/>
  </r>
  <r>
    <s v="S/260418/1/42_x000a_"/>
    <s v="18 April 2026, 17:41:31"/>
    <s v="Saturday"/>
    <s v="April"/>
    <x v="17"/>
    <n v="17"/>
    <x v="9"/>
    <s v="Arza"/>
    <s v="Makan di Tempat"/>
    <x v="0"/>
    <s v="-"/>
    <s v="Unknown"/>
    <x v="8"/>
    <x v="0"/>
    <m/>
    <x v="5"/>
    <s v="REGULAR"/>
    <m/>
    <n v="1"/>
    <n v="20000"/>
    <n v="20000"/>
    <n v="44000"/>
  </r>
  <r>
    <s v="S/260418/1/42_x000a_"/>
    <s v="18 April 2026, 17:41:31"/>
    <s v="Saturday"/>
    <s v="April"/>
    <x v="17"/>
    <n v="17"/>
    <x v="9"/>
    <s v="Arza"/>
    <s v="Makan di Tempat"/>
    <x v="0"/>
    <m/>
    <s v="Unknown"/>
    <x v="14"/>
    <x v="0"/>
    <m/>
    <x v="0"/>
    <s v="LARGE"/>
    <m/>
    <n v="1"/>
    <n v="24000"/>
    <n v="24000"/>
    <m/>
  </r>
  <r>
    <s v="S/260418/1/43_x000a_"/>
    <s v="18 April 2026, 17:47:16"/>
    <s v="Saturday"/>
    <s v="April"/>
    <x v="17"/>
    <n v="17"/>
    <x v="9"/>
    <s v="Lucky"/>
    <s v="Makan di Tempat"/>
    <x v="0"/>
    <s v="-"/>
    <s v="Unknown"/>
    <x v="8"/>
    <x v="0"/>
    <m/>
    <x v="5"/>
    <s v="HOT"/>
    <m/>
    <n v="1"/>
    <n v="18000"/>
    <n v="18000"/>
    <n v="42000"/>
  </r>
  <r>
    <s v="S/260418/1/43_x000a_"/>
    <s v="18 April 2026, 17:47:16"/>
    <s v="Saturday"/>
    <s v="April"/>
    <x v="17"/>
    <n v="17"/>
    <x v="9"/>
    <s v="Lucky"/>
    <s v="Makan di Tempat"/>
    <x v="0"/>
    <m/>
    <s v="Unknown"/>
    <x v="51"/>
    <x v="0"/>
    <m/>
    <x v="18"/>
    <s v="LARGE"/>
    <m/>
    <n v="1"/>
    <n v="24000"/>
    <n v="24000"/>
    <m/>
  </r>
  <r>
    <s v="S/260418/1/44_x000a_"/>
    <s v="18 April 2026, 17:59:44"/>
    <s v="Saturday"/>
    <s v="April"/>
    <x v="17"/>
    <n v="17"/>
    <x v="9"/>
    <s v="Lucky"/>
    <s v="Makan di Tempat"/>
    <x v="0"/>
    <s v="05 ind clc"/>
    <s v="Identified"/>
    <x v="17"/>
    <x v="0"/>
    <m/>
    <x v="4"/>
    <s v="LARGE"/>
    <m/>
    <n v="1"/>
    <n v="20000"/>
    <n v="20000"/>
    <n v="40000"/>
  </r>
  <r>
    <s v="S/260418/1/44_x000a_"/>
    <s v="18 April 2026, 17:59:44"/>
    <s v="Saturday"/>
    <s v="April"/>
    <x v="17"/>
    <n v="17"/>
    <x v="9"/>
    <s v="Lucky"/>
    <s v="Makan di Tempat"/>
    <x v="0"/>
    <m/>
    <s v="Unknown"/>
    <x v="52"/>
    <x v="0"/>
    <m/>
    <x v="9"/>
    <m/>
    <m/>
    <n v="1"/>
    <n v="20000"/>
    <n v="20000"/>
    <m/>
  </r>
  <r>
    <s v="S/260418/1/45_x000a_"/>
    <s v="18 April 2026, 18:08:20"/>
    <s v="Saturday"/>
    <s v="April"/>
    <x v="17"/>
    <n v="18"/>
    <x v="10"/>
    <s v="Lucky"/>
    <s v="Makan di Tempat"/>
    <x v="0"/>
    <s v="15 hall"/>
    <s v="Identified"/>
    <x v="0"/>
    <x v="0"/>
    <m/>
    <x v="0"/>
    <s v="LARGE"/>
    <m/>
    <n v="1"/>
    <n v="22000"/>
    <n v="22000"/>
    <n v="85000"/>
  </r>
  <r>
    <s v="S/260418/1/45_x000a_"/>
    <s v="18 April 2026, 18:08:20"/>
    <s v="Saturday"/>
    <s v="April"/>
    <x v="17"/>
    <n v="18"/>
    <x v="10"/>
    <s v="Lucky"/>
    <s v="Makan di Tempat"/>
    <x v="0"/>
    <m/>
    <s v="Unknown"/>
    <x v="8"/>
    <x v="0"/>
    <m/>
    <x v="5"/>
    <s v="LARGE"/>
    <m/>
    <n v="1"/>
    <n v="23000"/>
    <n v="23000"/>
    <m/>
  </r>
  <r>
    <s v="S/260418/1/45_x000a_"/>
    <s v="18 April 2026, 18:08:20"/>
    <s v="Saturday"/>
    <s v="April"/>
    <x v="17"/>
    <n v="18"/>
    <x v="10"/>
    <s v="Lucky"/>
    <s v="Makan di Tempat"/>
    <x v="0"/>
    <m/>
    <s v="Unknown"/>
    <x v="46"/>
    <x v="0"/>
    <m/>
    <x v="8"/>
    <m/>
    <m/>
    <n v="1"/>
    <n v="22000"/>
    <n v="22000"/>
    <m/>
  </r>
  <r>
    <s v="S/260418/1/45_x000a_"/>
    <s v="18 April 2026, 18:08:20"/>
    <s v="Saturday"/>
    <s v="April"/>
    <x v="17"/>
    <n v="18"/>
    <x v="10"/>
    <s v="Lucky"/>
    <s v="Makan di Tempat"/>
    <x v="0"/>
    <m/>
    <s v="Unknown"/>
    <x v="34"/>
    <x v="0"/>
    <m/>
    <x v="3"/>
    <m/>
    <m/>
    <n v="1"/>
    <n v="18000"/>
    <n v="18000"/>
    <m/>
  </r>
  <r>
    <s v="S/260418/1/46_x000a_"/>
    <s v="18 April 2026, 18:11:04"/>
    <s v="Saturday"/>
    <s v="April"/>
    <x v="17"/>
    <n v="18"/>
    <x v="10"/>
    <s v="Lucky"/>
    <s v="Makan di Tempat"/>
    <x v="0"/>
    <s v="07 out"/>
    <s v="Identified"/>
    <x v="14"/>
    <x v="0"/>
    <m/>
    <x v="0"/>
    <s v="LARGE"/>
    <m/>
    <n v="1"/>
    <n v="24000"/>
    <n v="24000"/>
    <n v="62000"/>
  </r>
  <r>
    <s v="S/260418/1/46_x000a_"/>
    <s v="18 April 2026, 18:11:04"/>
    <s v="Saturday"/>
    <s v="April"/>
    <x v="17"/>
    <n v="18"/>
    <x v="10"/>
    <s v="Lucky"/>
    <s v="Makan di Tempat"/>
    <x v="0"/>
    <m/>
    <s v="Unknown"/>
    <x v="34"/>
    <x v="0"/>
    <m/>
    <x v="3"/>
    <m/>
    <m/>
    <n v="1"/>
    <n v="18000"/>
    <n v="18000"/>
    <m/>
  </r>
  <r>
    <s v="S/260418/1/46_x000a_"/>
    <s v="18 April 2026, 18:11:04"/>
    <s v="Saturday"/>
    <s v="April"/>
    <x v="17"/>
    <n v="18"/>
    <x v="10"/>
    <s v="Lucky"/>
    <s v="Makan di Tempat"/>
    <x v="0"/>
    <m/>
    <s v="Unknown"/>
    <x v="9"/>
    <x v="0"/>
    <m/>
    <x v="5"/>
    <s v="REGULAR"/>
    <m/>
    <n v="1"/>
    <n v="20000"/>
    <n v="20000"/>
    <m/>
  </r>
  <r>
    <s v="S/260418/1/47_x000a_"/>
    <s v="18 April 2026, 18:42:24"/>
    <s v="Saturday"/>
    <s v="April"/>
    <x v="17"/>
    <n v="18"/>
    <x v="10"/>
    <s v="Lucky"/>
    <s v="Makan di Tempat"/>
    <x v="0"/>
    <s v="-"/>
    <s v="Unknown"/>
    <x v="62"/>
    <x v="0"/>
    <m/>
    <x v="19"/>
    <s v="REGULAR"/>
    <m/>
    <n v="1"/>
    <n v="20000"/>
    <n v="20000"/>
    <n v="20000"/>
  </r>
  <r>
    <s v="S/260418/1/48_x000a_"/>
    <s v="18 April 2026, 18:44:10"/>
    <s v="Saturday"/>
    <s v="April"/>
    <x v="17"/>
    <n v="18"/>
    <x v="10"/>
    <s v="Lucky"/>
    <s v="Makan di Tempat"/>
    <x v="0"/>
    <s v="09 out"/>
    <s v="Identified"/>
    <x v="20"/>
    <x v="0"/>
    <m/>
    <x v="5"/>
    <s v="REGULAR"/>
    <m/>
    <n v="1"/>
    <n v="20000"/>
    <n v="20000"/>
    <n v="40000"/>
  </r>
  <r>
    <s v="S/260418/1/48_x000a_"/>
    <s v="18 April 2026, 18:44:10"/>
    <s v="Saturday"/>
    <s v="April"/>
    <x v="17"/>
    <n v="18"/>
    <x v="10"/>
    <s v="Lucky"/>
    <s v="Makan di Tempat"/>
    <x v="0"/>
    <m/>
    <s v="Unknown"/>
    <x v="60"/>
    <x v="0"/>
    <m/>
    <x v="16"/>
    <m/>
    <m/>
    <n v="1"/>
    <n v="20000"/>
    <n v="20000"/>
    <m/>
  </r>
  <r>
    <s v="S/260418/1/49_x000a_"/>
    <s v="18 April 2026, 18:46:24"/>
    <s v="Saturday"/>
    <s v="April"/>
    <x v="17"/>
    <n v="18"/>
    <x v="10"/>
    <s v="Lucky"/>
    <s v="Makan di Tempat"/>
    <x v="0"/>
    <s v="30 out/selasar"/>
    <s v="Identified"/>
    <x v="26"/>
    <x v="0"/>
    <m/>
    <x v="14"/>
    <m/>
    <m/>
    <n v="1"/>
    <n v="3000"/>
    <n v="3000"/>
    <n v="49000"/>
  </r>
  <r>
    <s v="S/260418/1/49_x000a_"/>
    <s v="18 April 2026, 18:46:24"/>
    <s v="Saturday"/>
    <s v="April"/>
    <x v="17"/>
    <n v="18"/>
    <x v="10"/>
    <s v="Lucky"/>
    <s v="Makan di Tempat"/>
    <x v="0"/>
    <m/>
    <s v="Unknown"/>
    <x v="17"/>
    <x v="0"/>
    <m/>
    <x v="4"/>
    <s v="REGULAR"/>
    <m/>
    <n v="1"/>
    <n v="18000"/>
    <n v="18000"/>
    <m/>
  </r>
  <r>
    <s v="S/260418/1/49_x000a_"/>
    <s v="18 April 2026, 18:46:24"/>
    <s v="Saturday"/>
    <s v="April"/>
    <x v="17"/>
    <n v="18"/>
    <x v="10"/>
    <s v="Lucky"/>
    <s v="Makan di Tempat"/>
    <x v="0"/>
    <m/>
    <s v="Unknown"/>
    <x v="31"/>
    <x v="0"/>
    <m/>
    <x v="7"/>
    <m/>
    <m/>
    <n v="1"/>
    <n v="28000"/>
    <n v="28000"/>
    <m/>
  </r>
  <r>
    <s v="S/260418/1/50_x000a_"/>
    <s v="18 April 2026, 18:48:35"/>
    <s v="Saturday"/>
    <s v="April"/>
    <x v="17"/>
    <n v="18"/>
    <x v="10"/>
    <s v="Lucky"/>
    <s v="Makan di Tempat"/>
    <x v="0"/>
    <s v="43 ind clc"/>
    <s v="Identified"/>
    <x v="29"/>
    <x v="0"/>
    <m/>
    <x v="2"/>
    <s v="REGULAR"/>
    <m/>
    <n v="1"/>
    <n v="19000"/>
    <n v="19000"/>
    <n v="57000"/>
  </r>
  <r>
    <s v="S/260418/1/50_x000a_"/>
    <s v="18 April 2026, 18:48:35"/>
    <s v="Saturday"/>
    <s v="April"/>
    <x v="17"/>
    <n v="18"/>
    <x v="10"/>
    <s v="Lucky"/>
    <s v="Makan di Tempat"/>
    <x v="0"/>
    <m/>
    <s v="Unknown"/>
    <x v="0"/>
    <x v="0"/>
    <m/>
    <x v="0"/>
    <s v="REGULAR"/>
    <m/>
    <n v="1"/>
    <n v="20000"/>
    <n v="20000"/>
    <m/>
  </r>
  <r>
    <s v="S/260418/1/50_x000a_"/>
    <s v="18 April 2026, 18:48:35"/>
    <s v="Saturday"/>
    <s v="April"/>
    <x v="17"/>
    <n v="18"/>
    <x v="10"/>
    <s v="Lucky"/>
    <s v="Makan di Tempat"/>
    <x v="0"/>
    <m/>
    <s v="Unknown"/>
    <x v="70"/>
    <x v="0"/>
    <m/>
    <x v="3"/>
    <m/>
    <m/>
    <n v="1"/>
    <n v="18000"/>
    <n v="18000"/>
    <m/>
  </r>
  <r>
    <s v="S/260418/1/51_x000a_"/>
    <s v="18 April 2026, 18:49:36"/>
    <s v="Saturday"/>
    <s v="April"/>
    <x v="17"/>
    <n v="18"/>
    <x v="10"/>
    <s v="Lucky"/>
    <s v="Makan di Tempat"/>
    <x v="0"/>
    <s v="06 ind arg"/>
    <s v="Identified"/>
    <x v="37"/>
    <x v="0"/>
    <m/>
    <x v="0"/>
    <s v="LARGE"/>
    <m/>
    <n v="1"/>
    <n v="22000"/>
    <n v="22000"/>
    <n v="36000"/>
  </r>
  <r>
    <s v="S/260418/1/51_x000a_"/>
    <s v="18 April 2026, 18:49:36"/>
    <s v="Saturday"/>
    <s v="April"/>
    <x v="17"/>
    <n v="18"/>
    <x v="10"/>
    <s v="Lucky"/>
    <s v="Makan di Tempat"/>
    <x v="0"/>
    <m/>
    <s v="Unknown"/>
    <x v="3"/>
    <x v="0"/>
    <m/>
    <x v="3"/>
    <m/>
    <m/>
    <n v="1"/>
    <n v="14000"/>
    <n v="14000"/>
    <m/>
  </r>
  <r>
    <s v="S/260418/1/52_x000a_"/>
    <s v="18 April 2026, 18:51:41"/>
    <s v="Saturday"/>
    <s v="April"/>
    <x v="17"/>
    <n v="18"/>
    <x v="10"/>
    <s v="Lucky"/>
    <s v="Makan di Tempat"/>
    <x v="0"/>
    <s v="35 hall"/>
    <s v="Identified"/>
    <x v="2"/>
    <x v="0"/>
    <m/>
    <x v="2"/>
    <s v="REGULAR"/>
    <m/>
    <n v="1"/>
    <n v="17000"/>
    <n v="17000"/>
    <n v="31000"/>
  </r>
  <r>
    <s v="S/260418/1/52_x000a_"/>
    <s v="18 April 2026, 18:51:41"/>
    <s v="Saturday"/>
    <s v="April"/>
    <x v="17"/>
    <n v="18"/>
    <x v="10"/>
    <s v="Lucky"/>
    <s v="Makan di Tempat"/>
    <x v="0"/>
    <m/>
    <s v="Unknown"/>
    <x v="3"/>
    <x v="0"/>
    <m/>
    <x v="3"/>
    <m/>
    <m/>
    <n v="1"/>
    <n v="14000"/>
    <n v="14000"/>
    <m/>
  </r>
  <r>
    <s v="S/260418/1/53_x000a_"/>
    <s v="18 April 2026, 18:54:43"/>
    <s v="Saturday"/>
    <s v="April"/>
    <x v="17"/>
    <n v="18"/>
    <x v="10"/>
    <s v="Lucky"/>
    <s v="Makan di Tempat"/>
    <x v="0"/>
    <s v="30 atass"/>
    <s v="Identified"/>
    <x v="14"/>
    <x v="0"/>
    <m/>
    <x v="0"/>
    <s v="REGULAR"/>
    <m/>
    <n v="1"/>
    <n v="21000"/>
    <n v="21000"/>
    <n v="46000"/>
  </r>
  <r>
    <s v="S/260418/1/53_x000a_"/>
    <s v="18 April 2026, 18:54:43"/>
    <s v="Saturday"/>
    <s v="April"/>
    <x v="17"/>
    <n v="18"/>
    <x v="10"/>
    <s v="Lucky"/>
    <s v="Makan di Tempat"/>
    <x v="0"/>
    <m/>
    <s v="Unknown"/>
    <x v="22"/>
    <x v="0"/>
    <s v="pds sdg"/>
    <x v="8"/>
    <m/>
    <m/>
    <n v="1"/>
    <n v="25000"/>
    <n v="25000"/>
    <m/>
  </r>
  <r>
    <s v="S/260418/1/54_x000a_"/>
    <s v="18 April 2026, 18:58:01"/>
    <s v="Saturday"/>
    <s v="April"/>
    <x v="17"/>
    <n v="18"/>
    <x v="10"/>
    <s v="Lucky"/>
    <s v="Makan di Tempat"/>
    <x v="0"/>
    <s v="47 ind clc"/>
    <s v="Identified"/>
    <x v="44"/>
    <x v="0"/>
    <m/>
    <x v="16"/>
    <m/>
    <m/>
    <n v="1"/>
    <n v="20000"/>
    <n v="20000"/>
    <n v="20000"/>
  </r>
  <r>
    <s v="S/260418/1/55_x000a_"/>
    <s v="18 April 2026, 18:59:38"/>
    <s v="Saturday"/>
    <s v="April"/>
    <x v="17"/>
    <n v="18"/>
    <x v="10"/>
    <s v="Lucky"/>
    <s v="Makan di Tempat"/>
    <x v="0"/>
    <s v="02 selasar"/>
    <s v="Identified"/>
    <x v="2"/>
    <x v="0"/>
    <m/>
    <x v="2"/>
    <s v="LARGE"/>
    <m/>
    <n v="1"/>
    <n v="20000"/>
    <n v="20000"/>
    <n v="42000"/>
  </r>
  <r>
    <s v="S/260418/1/55_x000a_"/>
    <s v="18 April 2026, 18:59:38"/>
    <s v="Saturday"/>
    <s v="April"/>
    <x v="17"/>
    <n v="18"/>
    <x v="10"/>
    <s v="Lucky"/>
    <s v="Makan di Tempat"/>
    <x v="0"/>
    <m/>
    <s v="Unknown"/>
    <x v="39"/>
    <x v="0"/>
    <m/>
    <x v="8"/>
    <m/>
    <m/>
    <n v="1"/>
    <n v="22000"/>
    <n v="22000"/>
    <m/>
  </r>
  <r>
    <s v="S/260418/1/56_x000a_"/>
    <s v="18 April 2026, 19:03:09"/>
    <s v="Saturday"/>
    <s v="April"/>
    <x v="17"/>
    <n v="19"/>
    <x v="11"/>
    <s v="Lucky"/>
    <s v="Makan di Tempat"/>
    <x v="0"/>
    <s v="-"/>
    <s v="Unknown"/>
    <x v="15"/>
    <x v="0"/>
    <m/>
    <x v="2"/>
    <s v="HOT"/>
    <m/>
    <n v="1"/>
    <n v="18000"/>
    <n v="18000"/>
    <n v="36000"/>
  </r>
  <r>
    <s v="S/260418/1/56_x000a_"/>
    <s v="18 April 2026, 19:03:09"/>
    <s v="Saturday"/>
    <s v="April"/>
    <x v="17"/>
    <n v="19"/>
    <x v="11"/>
    <s v="Lucky"/>
    <s v="Makan di Tempat"/>
    <x v="0"/>
    <m/>
    <s v="Unknown"/>
    <x v="29"/>
    <x v="0"/>
    <m/>
    <x v="2"/>
    <s v="HOT"/>
    <m/>
    <n v="1"/>
    <n v="18000"/>
    <n v="18000"/>
    <m/>
  </r>
  <r>
    <s v="S/260418/1/57_x000a_"/>
    <s v="18 April 2026, 19:04:08"/>
    <s v="Saturday"/>
    <s v="April"/>
    <x v="17"/>
    <n v="19"/>
    <x v="11"/>
    <s v="Lucky"/>
    <s v="Makan di Tempat"/>
    <x v="0"/>
    <s v="-"/>
    <s v="Unknown"/>
    <x v="20"/>
    <x v="0"/>
    <m/>
    <x v="5"/>
    <s v="REGULAR"/>
    <m/>
    <n v="1"/>
    <n v="20000"/>
    <n v="20000"/>
    <n v="20000"/>
  </r>
  <r>
    <s v="S/260418/1/58_x000a_"/>
    <s v="18 April 2026, 19:09:51"/>
    <s v="Saturday"/>
    <s v="April"/>
    <x v="17"/>
    <n v="19"/>
    <x v="11"/>
    <s v="Lucky"/>
    <s v="Makan di Tempat"/>
    <x v="0"/>
    <s v="05 outdoor"/>
    <s v="Identified"/>
    <x v="4"/>
    <x v="0"/>
    <m/>
    <x v="4"/>
    <s v="REGULAR"/>
    <m/>
    <n v="1"/>
    <n v="18000"/>
    <n v="18000"/>
    <n v="76000"/>
  </r>
  <r>
    <s v="S/260418/1/58_x000a_"/>
    <s v="18 April 2026, 19:09:51"/>
    <s v="Saturday"/>
    <s v="April"/>
    <x v="17"/>
    <n v="19"/>
    <x v="11"/>
    <s v="Lucky"/>
    <s v="Makan di Tempat"/>
    <x v="0"/>
    <m/>
    <s v="Unknown"/>
    <x v="17"/>
    <x v="0"/>
    <m/>
    <x v="4"/>
    <s v="REGULAR"/>
    <m/>
    <n v="1"/>
    <n v="18000"/>
    <n v="18000"/>
    <m/>
  </r>
  <r>
    <s v="S/260418/1/58_x000a_"/>
    <s v="18 April 2026, 19:09:51"/>
    <s v="Saturday"/>
    <s v="April"/>
    <x v="17"/>
    <n v="19"/>
    <x v="11"/>
    <s v="Lucky"/>
    <s v="Makan di Tempat"/>
    <x v="0"/>
    <m/>
    <s v="Unknown"/>
    <x v="50"/>
    <x v="0"/>
    <m/>
    <x v="9"/>
    <m/>
    <m/>
    <n v="1"/>
    <n v="20000"/>
    <n v="20000"/>
    <m/>
  </r>
  <r>
    <s v="S/260418/1/58_x000a_"/>
    <s v="18 April 2026, 19:09:51"/>
    <s v="Saturday"/>
    <s v="April"/>
    <x v="17"/>
    <n v="19"/>
    <x v="11"/>
    <s v="Lucky"/>
    <s v="Makan di Tempat"/>
    <x v="0"/>
    <m/>
    <s v="Unknown"/>
    <x v="44"/>
    <x v="0"/>
    <m/>
    <x v="16"/>
    <m/>
    <m/>
    <n v="1"/>
    <n v="20000"/>
    <n v="20000"/>
    <m/>
  </r>
  <r>
    <s v="S/260418/1/59_x000a_"/>
    <s v="18 April 2026, 19:12:15"/>
    <s v="Saturday"/>
    <s v="April"/>
    <x v="17"/>
    <n v="19"/>
    <x v="11"/>
    <s v="Lucky"/>
    <s v="Makan di Tempat"/>
    <x v="0"/>
    <s v="43 outdoor.,"/>
    <s v="Identified"/>
    <x v="37"/>
    <x v="0"/>
    <m/>
    <x v="0"/>
    <s v="LARGE"/>
    <m/>
    <n v="1"/>
    <n v="22000"/>
    <n v="22000"/>
    <n v="42000"/>
  </r>
  <r>
    <s v="S/260418/1/59_x000a_"/>
    <s v="18 April 2026, 19:12:15"/>
    <s v="Saturday"/>
    <s v="April"/>
    <x v="17"/>
    <n v="19"/>
    <x v="11"/>
    <s v="Lucky"/>
    <s v="Makan di Tempat"/>
    <x v="0"/>
    <m/>
    <s v="Unknown"/>
    <x v="12"/>
    <x v="0"/>
    <s v="pisah"/>
    <x v="9"/>
    <m/>
    <m/>
    <n v="1"/>
    <n v="20000"/>
    <n v="20000"/>
    <m/>
  </r>
  <r>
    <s v="S/260418/1/60_x000a_"/>
    <s v="18 April 2026, 19:15:51"/>
    <s v="Saturday"/>
    <s v="April"/>
    <x v="17"/>
    <n v="19"/>
    <x v="11"/>
    <s v="Lucky"/>
    <s v="Makan di Tempat"/>
    <x v="0"/>
    <s v="49 out"/>
    <s v="Identified"/>
    <x v="59"/>
    <x v="0"/>
    <m/>
    <x v="18"/>
    <s v="REGULAR"/>
    <m/>
    <n v="1"/>
    <n v="20000"/>
    <n v="20000"/>
    <n v="68000"/>
  </r>
  <r>
    <s v="S/260418/1/60_x000a_"/>
    <s v="18 April 2026, 19:15:51"/>
    <s v="Saturday"/>
    <s v="April"/>
    <x v="17"/>
    <n v="19"/>
    <x v="11"/>
    <s v="Lucky"/>
    <s v="Makan di Tempat"/>
    <x v="0"/>
    <m/>
    <s v="Unknown"/>
    <x v="57"/>
    <x v="0"/>
    <m/>
    <x v="1"/>
    <s v="REGULAR"/>
    <m/>
    <n v="1"/>
    <n v="20000"/>
    <n v="20000"/>
    <m/>
  </r>
  <r>
    <s v="S/260418/1/60_x000a_"/>
    <s v="18 April 2026, 19:15:51"/>
    <s v="Saturday"/>
    <s v="April"/>
    <x v="17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18/1/61_x000a_"/>
    <s v="18 April 2026, 19:22:47"/>
    <s v="Saturday"/>
    <s v="April"/>
    <x v="17"/>
    <n v="19"/>
    <x v="11"/>
    <s v="Lucky"/>
    <s v="Makan di Tempat"/>
    <x v="0"/>
    <s v="25 outdoor"/>
    <s v="Identified"/>
    <x v="3"/>
    <x v="0"/>
    <m/>
    <x v="3"/>
    <m/>
    <m/>
    <n v="2"/>
    <n v="14000"/>
    <n v="28000"/>
    <n v="88000"/>
  </r>
  <r>
    <s v="S/260418/1/61_x000a_"/>
    <s v="18 April 2026, 19:22:47"/>
    <s v="Saturday"/>
    <s v="April"/>
    <x v="17"/>
    <n v="19"/>
    <x v="11"/>
    <s v="Lucky"/>
    <s v="Makan di Tempat"/>
    <x v="0"/>
    <m/>
    <s v="Unknown"/>
    <x v="7"/>
    <x v="0"/>
    <m/>
    <x v="3"/>
    <m/>
    <m/>
    <n v="2"/>
    <n v="12000"/>
    <n v="24000"/>
    <m/>
  </r>
  <r>
    <s v="S/260418/1/61_x000a_"/>
    <s v="18 April 2026, 19:22:47"/>
    <s v="Saturday"/>
    <s v="April"/>
    <x v="17"/>
    <n v="19"/>
    <x v="11"/>
    <s v="Lucky"/>
    <s v="Makan di Tempat"/>
    <x v="0"/>
    <m/>
    <s v="Unknown"/>
    <x v="34"/>
    <x v="0"/>
    <m/>
    <x v="3"/>
    <m/>
    <m/>
    <n v="1"/>
    <n v="18000"/>
    <n v="18000"/>
    <m/>
  </r>
  <r>
    <s v="S/260418/1/61_x000a_"/>
    <s v="18 April 2026, 19:22:47"/>
    <s v="Saturday"/>
    <s v="April"/>
    <x v="17"/>
    <n v="19"/>
    <x v="11"/>
    <s v="Lucky"/>
    <s v="Makan di Tempat"/>
    <x v="0"/>
    <m/>
    <s v="Unknown"/>
    <x v="40"/>
    <x v="0"/>
    <m/>
    <x v="3"/>
    <m/>
    <m/>
    <n v="1"/>
    <n v="18000"/>
    <n v="18000"/>
    <m/>
  </r>
  <r>
    <s v="S/260418/1/62_x000a_"/>
    <s v="18 April 2026, 19:24:06"/>
    <s v="Saturday"/>
    <s v="April"/>
    <x v="17"/>
    <n v="19"/>
    <x v="11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18/1/63_x000a_"/>
    <s v="18 April 2026, 19:26:52"/>
    <s v="Saturday"/>
    <s v="April"/>
    <x v="17"/>
    <n v="19"/>
    <x v="11"/>
    <s v="Lucky"/>
    <s v="Makan di Tempat"/>
    <x v="0"/>
    <s v="-"/>
    <s v="Unknown"/>
    <x v="2"/>
    <x v="0"/>
    <m/>
    <x v="2"/>
    <s v="LARGE"/>
    <m/>
    <n v="1"/>
    <n v="20000"/>
    <n v="20000"/>
    <n v="43000"/>
  </r>
  <r>
    <s v="S/260418/1/63_x000a_"/>
    <s v="18 April 2026, 19:26:52"/>
    <s v="Saturday"/>
    <s v="April"/>
    <x v="17"/>
    <n v="19"/>
    <x v="11"/>
    <s v="Lucky"/>
    <s v="Makan di Tempat"/>
    <x v="0"/>
    <m/>
    <s v="Unknown"/>
    <x v="8"/>
    <x v="0"/>
    <m/>
    <x v="5"/>
    <s v="LARGE"/>
    <m/>
    <n v="1"/>
    <n v="23000"/>
    <n v="23000"/>
    <m/>
  </r>
  <r>
    <s v="S/260418/1/64_x000a_"/>
    <s v="18 April 2026, 19:28:51"/>
    <s v="Saturday"/>
    <s v="April"/>
    <x v="17"/>
    <n v="19"/>
    <x v="11"/>
    <s v="Lucky"/>
    <s v="Makan di Tempat"/>
    <x v="0"/>
    <s v="-"/>
    <s v="Unknown"/>
    <x v="2"/>
    <x v="0"/>
    <m/>
    <x v="2"/>
    <s v="REGULAR"/>
    <m/>
    <n v="1"/>
    <n v="17000"/>
    <n v="17000"/>
    <n v="57000"/>
  </r>
  <r>
    <s v="S/260418/1/64_x000a_"/>
    <s v="18 April 2026, 19:28:51"/>
    <s v="Saturday"/>
    <s v="April"/>
    <x v="17"/>
    <n v="19"/>
    <x v="11"/>
    <s v="Lucky"/>
    <s v="Makan di Tempat"/>
    <x v="0"/>
    <m/>
    <s v="Unknown"/>
    <x v="37"/>
    <x v="0"/>
    <m/>
    <x v="0"/>
    <s v="REGULAR"/>
    <m/>
    <n v="2"/>
    <n v="20000"/>
    <n v="40000"/>
    <m/>
  </r>
  <r>
    <s v="S/260418/1/65_x000a_"/>
    <s v="18 April 2026, 19:36:57"/>
    <s v="Saturday"/>
    <s v="April"/>
    <x v="17"/>
    <n v="19"/>
    <x v="11"/>
    <s v="Arza"/>
    <s v="Makan di Tempat"/>
    <x v="0"/>
    <s v="-"/>
    <s v="Unknown"/>
    <x v="20"/>
    <x v="0"/>
    <m/>
    <x v="5"/>
    <s v="HOT"/>
    <m/>
    <n v="1"/>
    <n v="18000"/>
    <n v="18000"/>
    <n v="18000"/>
  </r>
  <r>
    <s v="S/260418/1/66_x000a_"/>
    <s v="18 April 2026, 19:38:56"/>
    <s v="Saturday"/>
    <s v="April"/>
    <x v="17"/>
    <n v="19"/>
    <x v="11"/>
    <s v="Arza"/>
    <s v="Makan di Tempat"/>
    <x v="0"/>
    <s v="09 atas"/>
    <s v="Identified"/>
    <x v="3"/>
    <x v="0"/>
    <m/>
    <x v="3"/>
    <m/>
    <m/>
    <n v="1"/>
    <n v="14000"/>
    <n v="14000"/>
    <n v="61000"/>
  </r>
  <r>
    <s v="S/260418/1/66_x000a_"/>
    <s v="18 April 2026, 19:38:56"/>
    <s v="Saturday"/>
    <s v="April"/>
    <x v="17"/>
    <n v="19"/>
    <x v="11"/>
    <s v="Arza"/>
    <s v="Makan di Tempat"/>
    <x v="0"/>
    <m/>
    <s v="Unknown"/>
    <x v="14"/>
    <x v="0"/>
    <m/>
    <x v="0"/>
    <s v="LARGE"/>
    <m/>
    <n v="1"/>
    <n v="24000"/>
    <n v="24000"/>
    <m/>
  </r>
  <r>
    <s v="S/260418/1/66_x000a_"/>
    <s v="18 April 2026, 19:38:56"/>
    <s v="Saturday"/>
    <s v="April"/>
    <x v="17"/>
    <n v="19"/>
    <x v="11"/>
    <s v="Arza"/>
    <s v="Makan di Tempat"/>
    <x v="0"/>
    <m/>
    <s v="Unknown"/>
    <x v="20"/>
    <x v="0"/>
    <s v="less sweet"/>
    <x v="5"/>
    <s v="LARGE"/>
    <m/>
    <n v="1"/>
    <n v="23000"/>
    <n v="23000"/>
    <m/>
  </r>
  <r>
    <s v="S/260418/1/67_x000a_"/>
    <s v="18 April 2026, 19:46:24"/>
    <s v="Saturday"/>
    <s v="April"/>
    <x v="17"/>
    <n v="19"/>
    <x v="11"/>
    <s v="Lucky"/>
    <s v="Makan di Tempat"/>
    <x v="0"/>
    <s v="39 out"/>
    <s v="Identified"/>
    <x v="73"/>
    <x v="0"/>
    <m/>
    <x v="11"/>
    <s v="DINGIN"/>
    <m/>
    <n v="1"/>
    <n v="9000"/>
    <n v="9000"/>
    <n v="115000"/>
  </r>
  <r>
    <s v="S/260418/1/67_x000a_"/>
    <s v="18 April 2026, 19:46:24"/>
    <s v="Saturday"/>
    <s v="April"/>
    <x v="17"/>
    <n v="19"/>
    <x v="11"/>
    <s v="Lucky"/>
    <s v="Makan di Tempat"/>
    <x v="0"/>
    <m/>
    <s v="Unknown"/>
    <x v="15"/>
    <x v="0"/>
    <s v="less sugar"/>
    <x v="2"/>
    <s v="REGULAR"/>
    <m/>
    <n v="1"/>
    <n v="19000"/>
    <n v="19000"/>
    <m/>
  </r>
  <r>
    <s v="S/260418/1/67_x000a_"/>
    <s v="18 April 2026, 19:46:24"/>
    <s v="Saturday"/>
    <s v="April"/>
    <x v="17"/>
    <n v="19"/>
    <x v="11"/>
    <s v="Lucky"/>
    <s v="Makan di Tempat"/>
    <x v="0"/>
    <m/>
    <s v="Unknown"/>
    <x v="17"/>
    <x v="0"/>
    <m/>
    <x v="4"/>
    <s v="LARGE"/>
    <m/>
    <n v="1"/>
    <n v="20000"/>
    <n v="20000"/>
    <m/>
  </r>
  <r>
    <s v="S/260418/1/67_x000a_"/>
    <s v="18 April 2026, 19:46:24"/>
    <s v="Saturday"/>
    <s v="April"/>
    <x v="17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18/1/67_x000a_"/>
    <s v="18 April 2026, 19:46:24"/>
    <s v="Saturday"/>
    <s v="April"/>
    <x v="17"/>
    <n v="19"/>
    <x v="11"/>
    <s v="Lucky"/>
    <s v="Makan di Tempat"/>
    <x v="0"/>
    <m/>
    <s v="Unknown"/>
    <x v="67"/>
    <x v="0"/>
    <m/>
    <x v="3"/>
    <m/>
    <m/>
    <n v="1"/>
    <n v="19000"/>
    <n v="19000"/>
    <m/>
  </r>
  <r>
    <s v="S/260418/1/67_x000a_"/>
    <s v="18 April 2026, 19:46:24"/>
    <s v="Saturday"/>
    <s v="April"/>
    <x v="17"/>
    <n v="19"/>
    <x v="11"/>
    <s v="Lucky"/>
    <s v="Makan di Tempat"/>
    <x v="0"/>
    <m/>
    <s v="Unknown"/>
    <x v="62"/>
    <x v="0"/>
    <m/>
    <x v="19"/>
    <s v="REGULAR"/>
    <m/>
    <n v="1"/>
    <n v="20000"/>
    <n v="20000"/>
    <m/>
  </r>
  <r>
    <s v="S/260418/1/68_x000a_"/>
    <s v="18 April 2026, 19:48:10"/>
    <s v="Saturday"/>
    <s v="April"/>
    <x v="17"/>
    <n v="19"/>
    <x v="11"/>
    <s v="Lucky"/>
    <s v="Makan di Tempat"/>
    <x v="0"/>
    <s v="-"/>
    <s v="Unknown"/>
    <x v="73"/>
    <x v="0"/>
    <m/>
    <x v="11"/>
    <s v="DINGIN"/>
    <m/>
    <n v="2"/>
    <n v="9000"/>
    <n v="18000"/>
    <n v="107000"/>
  </r>
  <r>
    <s v="S/260418/1/68_x000a_"/>
    <s v="18 April 2026, 19:48:10"/>
    <s v="Saturday"/>
    <s v="April"/>
    <x v="17"/>
    <n v="19"/>
    <x v="11"/>
    <s v="Lucky"/>
    <s v="Makan di Tempat"/>
    <x v="0"/>
    <m/>
    <s v="Unknown"/>
    <x v="14"/>
    <x v="0"/>
    <s v="less sugsr"/>
    <x v="0"/>
    <s v="REGULAR"/>
    <m/>
    <n v="1"/>
    <n v="21000"/>
    <n v="21000"/>
    <m/>
  </r>
  <r>
    <s v="S/260418/1/68_x000a_"/>
    <s v="18 April 2026, 19:48:10"/>
    <s v="Saturday"/>
    <s v="April"/>
    <x v="17"/>
    <n v="19"/>
    <x v="11"/>
    <s v="Lucky"/>
    <s v="Makan di Tempat"/>
    <x v="0"/>
    <m/>
    <s v="Unknown"/>
    <x v="20"/>
    <x v="0"/>
    <m/>
    <x v="5"/>
    <s v="REGULAR"/>
    <m/>
    <n v="1"/>
    <n v="20000"/>
    <n v="20000"/>
    <m/>
  </r>
  <r>
    <s v="S/260418/1/68_x000a_"/>
    <s v="18 April 2026, 19:48:10"/>
    <s v="Saturday"/>
    <s v="April"/>
    <x v="17"/>
    <n v="19"/>
    <x v="11"/>
    <s v="Lucky"/>
    <s v="Makan di Tempat"/>
    <x v="0"/>
    <m/>
    <s v="Unknown"/>
    <x v="53"/>
    <x v="0"/>
    <m/>
    <x v="16"/>
    <m/>
    <m/>
    <n v="1"/>
    <n v="24000"/>
    <n v="24000"/>
    <m/>
  </r>
  <r>
    <s v="S/260418/1/68_x000a_"/>
    <s v="18 April 2026, 19:48:10"/>
    <s v="Saturday"/>
    <s v="April"/>
    <x v="17"/>
    <n v="19"/>
    <x v="11"/>
    <s v="Lucky"/>
    <s v="Makan di Tempat"/>
    <x v="0"/>
    <m/>
    <s v="Unknown"/>
    <x v="62"/>
    <x v="0"/>
    <m/>
    <x v="19"/>
    <s v="LARGE"/>
    <m/>
    <n v="1"/>
    <n v="24000"/>
    <n v="24000"/>
    <m/>
  </r>
  <r>
    <s v="S/260418/1/69_x000a_"/>
    <s v="18 April 2026, 19:49:20"/>
    <s v="Saturday"/>
    <s v="April"/>
    <x v="17"/>
    <n v="19"/>
    <x v="11"/>
    <s v="Lucky"/>
    <s v="Makan di Tempat"/>
    <x v="0"/>
    <s v="07 atas"/>
    <s v="Identified"/>
    <x v="73"/>
    <x v="0"/>
    <m/>
    <x v="11"/>
    <s v="BIASA"/>
    <m/>
    <n v="2"/>
    <n v="8000"/>
    <n v="16000"/>
    <n v="36000"/>
  </r>
  <r>
    <s v="S/260418/1/69_x000a_"/>
    <s v="18 April 2026, 19:49:20"/>
    <s v="Saturday"/>
    <s v="April"/>
    <x v="17"/>
    <n v="19"/>
    <x v="11"/>
    <s v="Lucky"/>
    <s v="Makan di Tempat"/>
    <x v="0"/>
    <m/>
    <s v="Unknown"/>
    <x v="50"/>
    <x v="0"/>
    <m/>
    <x v="9"/>
    <m/>
    <m/>
    <n v="1"/>
    <n v="20000"/>
    <n v="20000"/>
    <m/>
  </r>
  <r>
    <s v="S/260418/1/70_x000a_"/>
    <s v="18 April 2026, 19:49:55"/>
    <s v="Saturday"/>
    <s v="April"/>
    <x v="17"/>
    <n v="19"/>
    <x v="11"/>
    <s v="Lucky"/>
    <s v="Makan di Tempat"/>
    <x v="0"/>
    <s v="04 hall"/>
    <s v="Identified"/>
    <x v="31"/>
    <x v="0"/>
    <m/>
    <x v="7"/>
    <m/>
    <m/>
    <n v="1"/>
    <n v="28000"/>
    <n v="28000"/>
    <n v="28000"/>
  </r>
  <r>
    <s v="S/260418/1/71_x000a_"/>
    <s v="18 April 2026, 19:55:15"/>
    <s v="Saturday"/>
    <s v="April"/>
    <x v="17"/>
    <n v="19"/>
    <x v="11"/>
    <s v="Lucky"/>
    <s v="Makan di Tempat"/>
    <x v="2"/>
    <s v="24 out"/>
    <s v="Identified"/>
    <x v="8"/>
    <x v="0"/>
    <m/>
    <x v="5"/>
    <s v="REGULAR"/>
    <m/>
    <n v="1"/>
    <n v="20000"/>
    <n v="20000"/>
    <n v="42000"/>
  </r>
  <r>
    <s v="S/260418/1/71_x000a_"/>
    <s v="18 April 2026, 19:55:15"/>
    <s v="Saturday"/>
    <s v="April"/>
    <x v="17"/>
    <n v="19"/>
    <x v="11"/>
    <s v="Lucky"/>
    <s v="Makan di Tempat"/>
    <x v="2"/>
    <m/>
    <s v="Unknown"/>
    <x v="39"/>
    <x v="0"/>
    <m/>
    <x v="8"/>
    <m/>
    <m/>
    <n v="1"/>
    <n v="22000"/>
    <n v="22000"/>
    <m/>
  </r>
  <r>
    <s v="S/260418/1/72_x000a_"/>
    <s v="18 April 2026, 19:56:10"/>
    <s v="Saturday"/>
    <s v="April"/>
    <x v="17"/>
    <n v="19"/>
    <x v="11"/>
    <s v="Lucky"/>
    <s v="Makan di Tempat"/>
    <x v="0"/>
    <s v="35 hall"/>
    <s v="Identified"/>
    <x v="53"/>
    <x v="0"/>
    <m/>
    <x v="16"/>
    <m/>
    <m/>
    <n v="1"/>
    <n v="24000"/>
    <n v="24000"/>
    <n v="24000"/>
  </r>
  <r>
    <s v="S/260418/1/73_x000a_"/>
    <s v="18 April 2026, 19:58:22"/>
    <s v="Saturday"/>
    <s v="April"/>
    <x v="17"/>
    <n v="19"/>
    <x v="11"/>
    <s v="Lucky"/>
    <s v="Makan di Tempat"/>
    <x v="0"/>
    <s v="-"/>
    <s v="Unknown"/>
    <x v="14"/>
    <x v="0"/>
    <m/>
    <x v="0"/>
    <s v="REGULAR"/>
    <m/>
    <n v="1"/>
    <n v="21000"/>
    <n v="21000"/>
    <n v="21000"/>
  </r>
  <r>
    <s v="S/260418/1/74_x000a_"/>
    <s v="18 April 2026, 20:03:12"/>
    <s v="Saturday"/>
    <s v="April"/>
    <x v="17"/>
    <n v="20"/>
    <x v="12"/>
    <s v="Lucky"/>
    <s v="Makan di Tempat"/>
    <x v="0"/>
    <s v="07 out"/>
    <s v="Identified"/>
    <x v="37"/>
    <x v="0"/>
    <m/>
    <x v="0"/>
    <s v="REGULAR"/>
    <m/>
    <n v="1"/>
    <n v="20000"/>
    <n v="20000"/>
    <n v="82000"/>
  </r>
  <r>
    <s v="S/260418/1/74_x000a_"/>
    <s v="18 April 2026, 20:03:12"/>
    <s v="Saturday"/>
    <s v="April"/>
    <x v="17"/>
    <n v="20"/>
    <x v="12"/>
    <s v="Lucky"/>
    <s v="Makan di Tempat"/>
    <x v="0"/>
    <m/>
    <s v="Unknown"/>
    <x v="0"/>
    <x v="0"/>
    <m/>
    <x v="0"/>
    <s v="REGULAR"/>
    <m/>
    <n v="1"/>
    <n v="20000"/>
    <n v="20000"/>
    <m/>
  </r>
  <r>
    <s v="S/260418/1/74_x000a_"/>
    <s v="18 April 2026, 20:03:12"/>
    <s v="Saturday"/>
    <s v="April"/>
    <x v="17"/>
    <n v="20"/>
    <x v="12"/>
    <s v="Lucky"/>
    <s v="Makan di Tempat"/>
    <x v="0"/>
    <m/>
    <s v="Unknown"/>
    <x v="46"/>
    <x v="0"/>
    <m/>
    <x v="8"/>
    <m/>
    <m/>
    <n v="1"/>
    <n v="22000"/>
    <n v="22000"/>
    <m/>
  </r>
  <r>
    <s v="S/260418/1/74_x000a_"/>
    <s v="18 April 2026, 20:03:12"/>
    <s v="Saturday"/>
    <s v="April"/>
    <x v="17"/>
    <n v="20"/>
    <x v="12"/>
    <s v="Lucky"/>
    <s v="Makan di Tempat"/>
    <x v="0"/>
    <m/>
    <s v="Unknown"/>
    <x v="44"/>
    <x v="0"/>
    <m/>
    <x v="16"/>
    <m/>
    <m/>
    <n v="1"/>
    <n v="20000"/>
    <n v="20000"/>
    <m/>
  </r>
  <r>
    <s v="S/260418/1/75_x000a_"/>
    <s v="18 April 2026, 20:05:55"/>
    <s v="Saturday"/>
    <s v="April"/>
    <x v="17"/>
    <n v="20"/>
    <x v="12"/>
    <s v="Lucky"/>
    <s v="Makan di Tempat"/>
    <x v="0"/>
    <s v="39 out"/>
    <s v="Identified"/>
    <x v="2"/>
    <x v="0"/>
    <m/>
    <x v="2"/>
    <s v="REGULAR"/>
    <m/>
    <n v="1"/>
    <n v="17000"/>
    <n v="17000"/>
    <n v="72000"/>
  </r>
  <r>
    <s v="S/260418/1/75_x000a_"/>
    <s v="18 April 2026, 20:05:55"/>
    <s v="Saturday"/>
    <s v="April"/>
    <x v="17"/>
    <n v="20"/>
    <x v="12"/>
    <s v="Lucky"/>
    <s v="Makan di Tempat"/>
    <x v="0"/>
    <m/>
    <s v="Unknown"/>
    <x v="37"/>
    <x v="0"/>
    <m/>
    <x v="0"/>
    <s v="LARGE"/>
    <m/>
    <n v="1"/>
    <n v="22000"/>
    <n v="22000"/>
    <m/>
  </r>
  <r>
    <s v="S/260418/1/75_x000a_"/>
    <s v="18 April 2026, 20:05:55"/>
    <s v="Saturday"/>
    <s v="April"/>
    <x v="17"/>
    <n v="20"/>
    <x v="12"/>
    <s v="Lucky"/>
    <s v="Makan di Tempat"/>
    <x v="0"/>
    <m/>
    <s v="Unknown"/>
    <x v="37"/>
    <x v="0"/>
    <m/>
    <x v="0"/>
    <s v="REGULAR"/>
    <m/>
    <n v="1"/>
    <n v="20000"/>
    <n v="20000"/>
    <m/>
  </r>
  <r>
    <s v="S/260418/1/75_x000a_"/>
    <s v="18 April 2026, 20:05:55"/>
    <s v="Saturday"/>
    <s v="April"/>
    <x v="17"/>
    <n v="20"/>
    <x v="12"/>
    <s v="Lucky"/>
    <s v="Makan di Tempat"/>
    <x v="0"/>
    <m/>
    <s v="Unknown"/>
    <x v="13"/>
    <x v="0"/>
    <m/>
    <x v="10"/>
    <m/>
    <m/>
    <n v="1"/>
    <n v="13000"/>
    <n v="13000"/>
    <m/>
  </r>
  <r>
    <s v="S/260418/1/76_x000a_"/>
    <s v="18 April 2026, 20:09:36"/>
    <s v="Saturday"/>
    <s v="April"/>
    <x v="17"/>
    <n v="20"/>
    <x v="12"/>
    <s v="Lucky"/>
    <s v="Makan di Tempat"/>
    <x v="0"/>
    <s v="22 tribun"/>
    <s v="Identified"/>
    <x v="73"/>
    <x v="0"/>
    <m/>
    <x v="11"/>
    <s v="BIASA"/>
    <m/>
    <n v="1"/>
    <n v="8000"/>
    <n v="8000"/>
    <n v="86000"/>
  </r>
  <r>
    <s v="S/260418/1/76_x000a_"/>
    <s v="18 April 2026, 20:09:36"/>
    <s v="Saturday"/>
    <s v="April"/>
    <x v="17"/>
    <n v="20"/>
    <x v="12"/>
    <s v="Lucky"/>
    <s v="Makan di Tempat"/>
    <x v="0"/>
    <m/>
    <s v="Unknown"/>
    <x v="42"/>
    <x v="0"/>
    <m/>
    <x v="6"/>
    <m/>
    <m/>
    <n v="1"/>
    <n v="20000"/>
    <n v="20000"/>
    <m/>
  </r>
  <r>
    <s v="S/260418/1/76_x000a_"/>
    <s v="18 April 2026, 20:09:36"/>
    <s v="Saturday"/>
    <s v="April"/>
    <x v="17"/>
    <n v="20"/>
    <x v="12"/>
    <s v="Lucky"/>
    <s v="Makan di Tempat"/>
    <x v="0"/>
    <m/>
    <s v="Unknown"/>
    <x v="16"/>
    <x v="0"/>
    <m/>
    <x v="6"/>
    <m/>
    <m/>
    <n v="1"/>
    <n v="20000"/>
    <n v="20000"/>
    <m/>
  </r>
  <r>
    <s v="S/260418/1/76_x000a_"/>
    <s v="18 April 2026, 20:09:36"/>
    <s v="Saturday"/>
    <s v="April"/>
    <x v="17"/>
    <n v="20"/>
    <x v="12"/>
    <s v="Lucky"/>
    <s v="Makan di Tempat"/>
    <x v="0"/>
    <m/>
    <s v="Unknown"/>
    <x v="17"/>
    <x v="0"/>
    <m/>
    <x v="4"/>
    <s v="REGULAR"/>
    <m/>
    <n v="1"/>
    <n v="18000"/>
    <n v="18000"/>
    <m/>
  </r>
  <r>
    <s v="S/260418/1/76_x000a_"/>
    <s v="18 April 2026, 20:09:36"/>
    <s v="Saturday"/>
    <s v="April"/>
    <x v="17"/>
    <n v="20"/>
    <x v="12"/>
    <s v="Lucky"/>
    <s v="Makan di Tempat"/>
    <x v="0"/>
    <m/>
    <s v="Unknown"/>
    <x v="61"/>
    <x v="0"/>
    <m/>
    <x v="19"/>
    <s v="REGULAR"/>
    <m/>
    <n v="1"/>
    <n v="20000"/>
    <n v="20000"/>
    <m/>
  </r>
  <r>
    <s v="S/260418/1/77_x000a_"/>
    <s v="18 April 2026, 20:10:59"/>
    <s v="Saturday"/>
    <s v="April"/>
    <x v="17"/>
    <n v="20"/>
    <x v="12"/>
    <s v="Lucky"/>
    <s v="Makan di Tempat"/>
    <x v="0"/>
    <s v="04 out"/>
    <s v="Identified"/>
    <x v="37"/>
    <x v="0"/>
    <m/>
    <x v="0"/>
    <s v="REGULAR"/>
    <m/>
    <n v="1"/>
    <n v="20000"/>
    <n v="20000"/>
    <n v="54000"/>
  </r>
  <r>
    <s v="S/260418/1/77_x000a_"/>
    <s v="18 April 2026, 20:10:59"/>
    <s v="Saturday"/>
    <s v="April"/>
    <x v="17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18/1/77_x000a_"/>
    <s v="18 April 2026, 20:10:59"/>
    <s v="Saturday"/>
    <s v="April"/>
    <x v="17"/>
    <n v="20"/>
    <x v="12"/>
    <s v="Lucky"/>
    <s v="Makan di Tempat"/>
    <x v="0"/>
    <m/>
    <s v="Unknown"/>
    <x v="20"/>
    <x v="0"/>
    <m/>
    <x v="5"/>
    <s v="REGULAR"/>
    <m/>
    <n v="1"/>
    <n v="20000"/>
    <n v="20000"/>
    <m/>
  </r>
  <r>
    <s v="S/260418/1/78_x000a_"/>
    <s v="18 April 2026, 20:16:14"/>
    <s v="Saturday"/>
    <s v="April"/>
    <x v="17"/>
    <n v="20"/>
    <x v="12"/>
    <s v="Lucky"/>
    <s v="Makan di Tempat"/>
    <x v="0"/>
    <s v="-"/>
    <s v="Unknown"/>
    <x v="2"/>
    <x v="0"/>
    <m/>
    <x v="2"/>
    <s v="REGULAR"/>
    <m/>
    <n v="1"/>
    <n v="17000"/>
    <n v="17000"/>
    <n v="37000"/>
  </r>
  <r>
    <s v="S/260418/1/78_x000a_"/>
    <s v="18 April 2026, 20:16:14"/>
    <s v="Saturday"/>
    <s v="April"/>
    <x v="17"/>
    <n v="20"/>
    <x v="12"/>
    <s v="Lucky"/>
    <s v="Makan di Tempat"/>
    <x v="0"/>
    <m/>
    <s v="Unknown"/>
    <x v="20"/>
    <x v="0"/>
    <m/>
    <x v="5"/>
    <s v="REGULAR"/>
    <m/>
    <n v="1"/>
    <n v="20000"/>
    <n v="20000"/>
    <m/>
  </r>
  <r>
    <s v="S/260418/1/79_x000a_"/>
    <s v="18 April 2026, 20:17:44"/>
    <s v="Saturday"/>
    <s v="April"/>
    <x v="17"/>
    <n v="20"/>
    <x v="12"/>
    <s v="Lucky"/>
    <s v="Makan di Tempat"/>
    <x v="0"/>
    <s v="48 out"/>
    <s v="Identified"/>
    <x v="0"/>
    <x v="0"/>
    <m/>
    <x v="0"/>
    <s v="REGULAR"/>
    <m/>
    <n v="1"/>
    <n v="20000"/>
    <n v="20000"/>
    <n v="68000"/>
  </r>
  <r>
    <s v="S/260418/1/79_x000a_"/>
    <s v="18 April 2026, 20:17:44"/>
    <s v="Saturday"/>
    <s v="April"/>
    <x v="17"/>
    <n v="20"/>
    <x v="12"/>
    <s v="Lucky"/>
    <s v="Makan di Tempat"/>
    <x v="0"/>
    <m/>
    <s v="Unknown"/>
    <x v="41"/>
    <x v="0"/>
    <m/>
    <x v="0"/>
    <s v="REGULAR"/>
    <m/>
    <n v="1"/>
    <n v="20000"/>
    <n v="20000"/>
    <m/>
  </r>
  <r>
    <s v="S/260418/1/79_x000a_"/>
    <s v="18 April 2026, 20:17:44"/>
    <s v="Saturday"/>
    <s v="April"/>
    <x v="17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18/1/80_x000a_"/>
    <s v="18 April 2026, 20:22:48"/>
    <s v="Saturday"/>
    <s v="April"/>
    <x v="17"/>
    <n v="20"/>
    <x v="12"/>
    <s v="Lucky"/>
    <s v="Makan di Tempat"/>
    <x v="0"/>
    <s v="-"/>
    <s v="Unknown"/>
    <x v="2"/>
    <x v="0"/>
    <m/>
    <x v="2"/>
    <s v="REGULAR"/>
    <m/>
    <n v="1"/>
    <n v="17000"/>
    <n v="17000"/>
    <n v="37000"/>
  </r>
  <r>
    <s v="S/260418/1/80_x000a_"/>
    <s v="18 April 2026, 20:22:48"/>
    <s v="Saturday"/>
    <s v="April"/>
    <x v="17"/>
    <n v="20"/>
    <x v="12"/>
    <s v="Lucky"/>
    <s v="Makan di Tempat"/>
    <x v="0"/>
    <m/>
    <s v="Unknown"/>
    <x v="1"/>
    <x v="0"/>
    <m/>
    <x v="1"/>
    <s v="REGULAR"/>
    <m/>
    <n v="1"/>
    <n v="20000"/>
    <n v="20000"/>
    <m/>
  </r>
  <r>
    <s v="S/260418/1/81_x000a_"/>
    <s v="18 April 2026, 20:30:15"/>
    <s v="Saturday"/>
    <s v="April"/>
    <x v="17"/>
    <n v="20"/>
    <x v="12"/>
    <s v="Lucky"/>
    <s v="Makan di Tempat"/>
    <x v="0"/>
    <s v="24 out"/>
    <s v="Identified"/>
    <x v="73"/>
    <x v="0"/>
    <m/>
    <x v="11"/>
    <s v="BIASA"/>
    <m/>
    <n v="1"/>
    <n v="8000"/>
    <n v="8000"/>
    <n v="120000"/>
  </r>
  <r>
    <s v="S/260418/1/81_x000a_"/>
    <s v="18 April 2026, 20:30:15"/>
    <s v="Saturday"/>
    <s v="April"/>
    <x v="17"/>
    <n v="20"/>
    <x v="12"/>
    <s v="Lucky"/>
    <s v="Makan di Tempat"/>
    <x v="0"/>
    <m/>
    <s v="Unknown"/>
    <x v="15"/>
    <x v="0"/>
    <m/>
    <x v="2"/>
    <s v="HOT"/>
    <m/>
    <n v="1"/>
    <n v="18000"/>
    <n v="18000"/>
    <m/>
  </r>
  <r>
    <s v="S/260418/1/81_x000a_"/>
    <s v="18 April 2026, 20:30:15"/>
    <s v="Saturday"/>
    <s v="April"/>
    <x v="17"/>
    <n v="20"/>
    <x v="12"/>
    <s v="Lucky"/>
    <s v="Makan di Tempat"/>
    <x v="0"/>
    <m/>
    <s v="Unknown"/>
    <x v="58"/>
    <x v="0"/>
    <s v="kuah banyak"/>
    <x v="15"/>
    <m/>
    <m/>
    <n v="1"/>
    <n v="20000"/>
    <n v="20000"/>
    <m/>
  </r>
  <r>
    <s v="S/260418/1/81_x000a_"/>
    <s v="18 April 2026, 20:30:15"/>
    <s v="Saturday"/>
    <s v="April"/>
    <x v="17"/>
    <n v="20"/>
    <x v="12"/>
    <s v="Lucky"/>
    <s v="Makan di Tempat"/>
    <x v="0"/>
    <m/>
    <s v="Unknown"/>
    <x v="33"/>
    <x v="0"/>
    <m/>
    <x v="9"/>
    <m/>
    <m/>
    <n v="1"/>
    <n v="20000"/>
    <n v="20000"/>
    <m/>
  </r>
  <r>
    <s v="S/260418/1/81_x000a_"/>
    <s v="18 April 2026, 20:30:15"/>
    <s v="Saturday"/>
    <s v="April"/>
    <x v="17"/>
    <n v="20"/>
    <x v="12"/>
    <s v="Lucky"/>
    <s v="Makan di Tempat"/>
    <x v="0"/>
    <m/>
    <s v="Unknown"/>
    <x v="46"/>
    <x v="0"/>
    <m/>
    <x v="8"/>
    <m/>
    <s v="ADDITIONAL KITCHEN TELUR DADAR"/>
    <n v="1"/>
    <n v="27000"/>
    <n v="27000"/>
    <m/>
  </r>
  <r>
    <s v="S/260418/1/81_x000a_"/>
    <s v="18 April 2026, 20:30:15"/>
    <s v="Saturday"/>
    <s v="April"/>
    <x v="17"/>
    <n v="20"/>
    <x v="12"/>
    <s v="Lucky"/>
    <s v="Makan di Tempat"/>
    <x v="0"/>
    <m/>
    <s v="Unknown"/>
    <x v="39"/>
    <x v="0"/>
    <m/>
    <x v="8"/>
    <m/>
    <s v="ADDITIONAL KITCHEN TELUR DADAR"/>
    <n v="1"/>
    <n v="27000"/>
    <n v="27000"/>
    <m/>
  </r>
  <r>
    <s v="S/260418/1/82_x000a_"/>
    <s v="18 April 2026, 20:32:50"/>
    <s v="Saturday"/>
    <s v="April"/>
    <x v="17"/>
    <n v="20"/>
    <x v="12"/>
    <s v="Lucky"/>
    <s v="Makan di Tempat"/>
    <x v="0"/>
    <s v="-"/>
    <s v="Unknown"/>
    <x v="20"/>
    <x v="0"/>
    <m/>
    <x v="5"/>
    <s v="REGULAR"/>
    <m/>
    <n v="1"/>
    <n v="20000"/>
    <n v="20000"/>
    <n v="40000"/>
  </r>
  <r>
    <s v="S/260418/1/82_x000a_"/>
    <s v="18 April 2026, 20:32:50"/>
    <s v="Saturday"/>
    <s v="April"/>
    <x v="17"/>
    <n v="20"/>
    <x v="12"/>
    <s v="Lucky"/>
    <s v="Makan di Tempat"/>
    <x v="0"/>
    <m/>
    <s v="Unknown"/>
    <x v="9"/>
    <x v="0"/>
    <m/>
    <x v="5"/>
    <s v="REGULAR"/>
    <m/>
    <n v="1"/>
    <n v="20000"/>
    <n v="20000"/>
    <m/>
  </r>
  <r>
    <s v="S/260418/1/83_x000a_"/>
    <s v="18 April 2026, 20:36:00"/>
    <s v="Saturday"/>
    <s v="April"/>
    <x v="17"/>
    <n v="20"/>
    <x v="12"/>
    <s v="Lucky"/>
    <s v="Makan di Tempat"/>
    <x v="0"/>
    <s v="-"/>
    <s v="Unknown"/>
    <x v="20"/>
    <x v="0"/>
    <m/>
    <x v="5"/>
    <s v="REGULAR"/>
    <m/>
    <n v="1"/>
    <n v="20000"/>
    <n v="20000"/>
    <n v="20000"/>
  </r>
  <r>
    <s v="S/260418/1/84_x000a_"/>
    <s v="18 April 2026, 20:36:35"/>
    <s v="Saturday"/>
    <s v="April"/>
    <x v="17"/>
    <n v="20"/>
    <x v="12"/>
    <s v="Lucky"/>
    <s v="Makan di Tempat"/>
    <x v="0"/>
    <s v="-"/>
    <s v="Unknown"/>
    <x v="15"/>
    <x v="0"/>
    <m/>
    <x v="2"/>
    <s v="REGULAR"/>
    <m/>
    <n v="1"/>
    <n v="19000"/>
    <n v="19000"/>
    <n v="39000"/>
  </r>
  <r>
    <s v="S/260418/1/84_x000a_"/>
    <s v="18 April 2026, 20:36:35"/>
    <s v="Saturday"/>
    <s v="April"/>
    <x v="17"/>
    <n v="20"/>
    <x v="12"/>
    <s v="Lucky"/>
    <s v="Makan di Tempat"/>
    <x v="0"/>
    <m/>
    <s v="Unknown"/>
    <x v="20"/>
    <x v="0"/>
    <m/>
    <x v="5"/>
    <s v="REGULAR"/>
    <m/>
    <n v="1"/>
    <n v="20000"/>
    <n v="20000"/>
    <m/>
  </r>
  <r>
    <s v="S/260418/1/85_x000a_"/>
    <s v="18 April 2026, 20:38:00"/>
    <s v="Saturday"/>
    <s v="April"/>
    <x v="17"/>
    <n v="20"/>
    <x v="12"/>
    <s v="Lucky"/>
    <s v="Makan di Tempat"/>
    <x v="0"/>
    <s v="02 ind clc"/>
    <s v="Identified"/>
    <x v="40"/>
    <x v="0"/>
    <m/>
    <x v="3"/>
    <m/>
    <m/>
    <n v="1"/>
    <n v="18000"/>
    <n v="18000"/>
    <n v="18000"/>
  </r>
  <r>
    <s v="S/260418/1/86_x000a_"/>
    <s v="18 April 2026, 20:39:12"/>
    <s v="Saturday"/>
    <s v="April"/>
    <x v="17"/>
    <n v="20"/>
    <x v="12"/>
    <s v="Lucky"/>
    <s v="Makan di Tempat"/>
    <x v="1"/>
    <s v="-"/>
    <s v="Unknown"/>
    <x v="20"/>
    <x v="0"/>
    <m/>
    <x v="5"/>
    <s v="LARGE"/>
    <m/>
    <n v="1"/>
    <n v="23000"/>
    <n v="23000"/>
    <n v="43000"/>
  </r>
  <r>
    <s v="S/260418/1/86_x000a_"/>
    <s v="18 April 2026, 20:39:12"/>
    <s v="Saturday"/>
    <s v="April"/>
    <x v="17"/>
    <n v="20"/>
    <x v="12"/>
    <s v="Lucky"/>
    <s v="Makan di Tempat"/>
    <x v="1"/>
    <m/>
    <s v="Unknown"/>
    <x v="36"/>
    <x v="0"/>
    <m/>
    <x v="0"/>
    <s v="REGULAR"/>
    <m/>
    <n v="1"/>
    <n v="20000"/>
    <n v="20000"/>
    <m/>
  </r>
  <r>
    <s v="S/260418/1/87_x000a_"/>
    <s v="18 April 2026, 20:49:03"/>
    <s v="Saturday"/>
    <s v="April"/>
    <x v="17"/>
    <n v="20"/>
    <x v="12"/>
    <s v="Lucky"/>
    <s v="Makan di Tempat"/>
    <x v="0"/>
    <s v="15 selasar"/>
    <s v="Identified"/>
    <x v="73"/>
    <x v="0"/>
    <m/>
    <x v="11"/>
    <s v="BIASA"/>
    <m/>
    <n v="1"/>
    <n v="8000"/>
    <n v="8000"/>
    <n v="68000"/>
  </r>
  <r>
    <s v="S/260418/1/87_x000a_"/>
    <s v="18 April 2026, 20:49:03"/>
    <s v="Saturday"/>
    <s v="April"/>
    <x v="17"/>
    <n v="20"/>
    <x v="12"/>
    <s v="Lucky"/>
    <s v="Makan di Tempat"/>
    <x v="0"/>
    <m/>
    <s v="Unknown"/>
    <x v="2"/>
    <x v="0"/>
    <m/>
    <x v="2"/>
    <s v="LARGE"/>
    <m/>
    <n v="1"/>
    <n v="20000"/>
    <n v="20000"/>
    <m/>
  </r>
  <r>
    <s v="S/260418/1/87_x000a_"/>
    <s v="18 April 2026, 20:49:03"/>
    <s v="Saturday"/>
    <s v="April"/>
    <x v="17"/>
    <n v="20"/>
    <x v="12"/>
    <s v="Lucky"/>
    <s v="Makan di Tempat"/>
    <x v="0"/>
    <m/>
    <s v="Unknown"/>
    <x v="71"/>
    <x v="0"/>
    <m/>
    <x v="4"/>
    <s v="LARGE"/>
    <m/>
    <n v="1"/>
    <n v="20000"/>
    <n v="20000"/>
    <m/>
  </r>
  <r>
    <s v="S/260418/1/87_x000a_"/>
    <s v="18 April 2026, 20:49:03"/>
    <s v="Saturday"/>
    <s v="April"/>
    <x v="17"/>
    <n v="20"/>
    <x v="12"/>
    <s v="Lucky"/>
    <s v="Makan di Tempat"/>
    <x v="0"/>
    <m/>
    <s v="Unknown"/>
    <x v="44"/>
    <x v="0"/>
    <m/>
    <x v="16"/>
    <m/>
    <m/>
    <n v="1"/>
    <n v="20000"/>
    <n v="20000"/>
    <m/>
  </r>
  <r>
    <s v="S/260418/1/88_x000a_"/>
    <s v="18 April 2026, 20:56:36"/>
    <s v="Saturday"/>
    <s v="April"/>
    <x v="17"/>
    <n v="20"/>
    <x v="12"/>
    <s v="Lucky"/>
    <s v="Makan di Tempat"/>
    <x v="0"/>
    <s v="-"/>
    <s v="Unknown"/>
    <x v="2"/>
    <x v="0"/>
    <m/>
    <x v="2"/>
    <s v="LARGE"/>
    <m/>
    <n v="2"/>
    <n v="20000"/>
    <n v="40000"/>
    <n v="86000"/>
  </r>
  <r>
    <s v="S/260418/1/88_x000a_"/>
    <s v="18 April 2026, 20:56:36"/>
    <s v="Saturday"/>
    <s v="April"/>
    <x v="17"/>
    <n v="20"/>
    <x v="12"/>
    <s v="Lucky"/>
    <s v="Makan di Tempat"/>
    <x v="0"/>
    <m/>
    <s v="Unknown"/>
    <x v="37"/>
    <x v="0"/>
    <m/>
    <x v="0"/>
    <s v="LARGE"/>
    <m/>
    <n v="1"/>
    <n v="22000"/>
    <n v="22000"/>
    <m/>
  </r>
  <r>
    <s v="S/260418/1/88_x000a_"/>
    <s v="18 April 2026, 20:56:36"/>
    <s v="Saturday"/>
    <s v="April"/>
    <x v="17"/>
    <n v="20"/>
    <x v="12"/>
    <s v="Lucky"/>
    <s v="Makan di Tempat"/>
    <x v="0"/>
    <m/>
    <s v="Unknown"/>
    <x v="56"/>
    <x v="0"/>
    <m/>
    <x v="1"/>
    <s v="LARGE"/>
    <m/>
    <n v="1"/>
    <n v="24000"/>
    <n v="24000"/>
    <m/>
  </r>
  <r>
    <s v="S/260418/1/89_x000a_"/>
    <s v="18 April 2026, 21:00:17"/>
    <s v="Saturday"/>
    <s v="April"/>
    <x v="17"/>
    <n v="21"/>
    <x v="13"/>
    <s v="Lucky"/>
    <s v="Makan di Tempat"/>
    <x v="1"/>
    <s v="-"/>
    <s v="Unknown"/>
    <x v="30"/>
    <x v="0"/>
    <m/>
    <x v="13"/>
    <s v="REGULAR"/>
    <m/>
    <n v="1"/>
    <n v="20000"/>
    <n v="20000"/>
    <n v="20000"/>
  </r>
  <r>
    <s v="S/260418/1/90_x000a_"/>
    <s v="18 April 2026, 21:03:20"/>
    <s v="Saturday"/>
    <s v="April"/>
    <x v="17"/>
    <n v="21"/>
    <x v="13"/>
    <s v="Lucky"/>
    <s v="Makan di Tempat"/>
    <x v="0"/>
    <s v="35 out"/>
    <s v="Identified"/>
    <x v="57"/>
    <x v="0"/>
    <m/>
    <x v="1"/>
    <s v="REGULAR"/>
    <m/>
    <n v="1"/>
    <n v="20000"/>
    <n v="20000"/>
    <n v="66000"/>
  </r>
  <r>
    <s v="S/260418/1/90_x000a_"/>
    <s v="18 April 2026, 21:03:20"/>
    <s v="Saturday"/>
    <s v="April"/>
    <x v="17"/>
    <n v="21"/>
    <x v="13"/>
    <s v="Lucky"/>
    <s v="Makan di Tempat"/>
    <x v="0"/>
    <m/>
    <s v="Unknown"/>
    <x v="39"/>
    <x v="0"/>
    <m/>
    <x v="8"/>
    <m/>
    <m/>
    <n v="1"/>
    <n v="22000"/>
    <n v="22000"/>
    <m/>
  </r>
  <r>
    <s v="S/260418/1/90_x000a_"/>
    <s v="18 April 2026, 21:03:20"/>
    <s v="Saturday"/>
    <s v="April"/>
    <x v="17"/>
    <n v="21"/>
    <x v="13"/>
    <s v="Lucky"/>
    <s v="Makan di Tempat"/>
    <x v="0"/>
    <m/>
    <s v="Unknown"/>
    <x v="56"/>
    <x v="0"/>
    <m/>
    <x v="1"/>
    <s v="LARGE"/>
    <m/>
    <n v="1"/>
    <n v="24000"/>
    <n v="24000"/>
    <m/>
  </r>
  <r>
    <s v="S/260418/1/91_x000a_"/>
    <s v="18 April 2026, 21:04:40"/>
    <s v="Saturday"/>
    <s v="April"/>
    <x v="17"/>
    <n v="21"/>
    <x v="13"/>
    <s v="Lucky"/>
    <s v="Makan di Tempat"/>
    <x v="2"/>
    <s v="-"/>
    <s v="Unknown"/>
    <x v="18"/>
    <x v="0"/>
    <m/>
    <x v="0"/>
    <s v="REGULAR"/>
    <m/>
    <n v="1"/>
    <n v="20000"/>
    <n v="20000"/>
    <n v="40000"/>
  </r>
  <r>
    <s v="S/260418/1/91_x000a_"/>
    <s v="18 April 2026, 21:04:40"/>
    <s v="Saturday"/>
    <s v="April"/>
    <x v="17"/>
    <n v="21"/>
    <x v="13"/>
    <s v="Lucky"/>
    <s v="Makan di Tempat"/>
    <x v="2"/>
    <m/>
    <s v="Unknown"/>
    <x v="56"/>
    <x v="0"/>
    <m/>
    <x v="1"/>
    <s v="REGULAR"/>
    <m/>
    <n v="1"/>
    <n v="20000"/>
    <n v="20000"/>
    <m/>
  </r>
  <r>
    <s v="S/260418/1/92_x000a_"/>
    <s v="18 April 2026, 21:07:33"/>
    <s v="Saturday"/>
    <s v="April"/>
    <x v="17"/>
    <n v="21"/>
    <x v="13"/>
    <s v="Lucky"/>
    <s v="Makan di Tempat"/>
    <x v="0"/>
    <s v="15 out"/>
    <s v="Identified"/>
    <x v="3"/>
    <x v="0"/>
    <m/>
    <x v="3"/>
    <m/>
    <m/>
    <n v="1"/>
    <n v="14000"/>
    <n v="14000"/>
    <n v="116000"/>
  </r>
  <r>
    <s v="S/260418/1/92_x000a_"/>
    <s v="18 April 2026, 21:07:33"/>
    <s v="Saturday"/>
    <s v="April"/>
    <x v="17"/>
    <n v="21"/>
    <x v="13"/>
    <s v="Lucky"/>
    <s v="Makan di Tempat"/>
    <x v="0"/>
    <m/>
    <s v="Unknown"/>
    <x v="13"/>
    <x v="0"/>
    <m/>
    <x v="10"/>
    <m/>
    <m/>
    <n v="1"/>
    <n v="13000"/>
    <n v="13000"/>
    <m/>
  </r>
  <r>
    <s v="S/260418/1/92_x000a_"/>
    <s v="18 April 2026, 21:07:33"/>
    <s v="Saturday"/>
    <s v="April"/>
    <x v="17"/>
    <n v="21"/>
    <x v="13"/>
    <s v="Lucky"/>
    <s v="Makan di Tempat"/>
    <x v="0"/>
    <m/>
    <s v="Unknown"/>
    <x v="11"/>
    <x v="0"/>
    <m/>
    <x v="8"/>
    <m/>
    <m/>
    <n v="1"/>
    <n v="22000"/>
    <n v="22000"/>
    <m/>
  </r>
  <r>
    <s v="S/260418/1/92_x000a_"/>
    <s v="18 April 2026, 21:07:33"/>
    <s v="Saturday"/>
    <s v="April"/>
    <x v="17"/>
    <n v="21"/>
    <x v="13"/>
    <s v="Lucky"/>
    <s v="Makan di Tempat"/>
    <x v="0"/>
    <m/>
    <s v="Unknown"/>
    <x v="5"/>
    <x v="0"/>
    <m/>
    <x v="5"/>
    <s v="LARGE"/>
    <m/>
    <n v="1"/>
    <n v="23000"/>
    <n v="23000"/>
    <m/>
  </r>
  <r>
    <s v="S/260418/1/92_x000a_"/>
    <s v="18 April 2026, 21:07:33"/>
    <s v="Saturday"/>
    <s v="April"/>
    <x v="17"/>
    <n v="21"/>
    <x v="13"/>
    <s v="Lucky"/>
    <s v="Makan di Tempat"/>
    <x v="0"/>
    <m/>
    <s v="Unknown"/>
    <x v="68"/>
    <x v="0"/>
    <m/>
    <x v="12"/>
    <m/>
    <m/>
    <n v="1"/>
    <n v="21000"/>
    <n v="21000"/>
    <m/>
  </r>
  <r>
    <s v="S/260418/1/92_x000a_"/>
    <s v="18 April 2026, 21:07:33"/>
    <s v="Saturday"/>
    <s v="April"/>
    <x v="17"/>
    <n v="21"/>
    <x v="13"/>
    <s v="Lucky"/>
    <s v="Makan di Tempat"/>
    <x v="0"/>
    <m/>
    <s v="Unknown"/>
    <x v="9"/>
    <x v="0"/>
    <m/>
    <x v="5"/>
    <s v="LARGE"/>
    <m/>
    <n v="1"/>
    <n v="23000"/>
    <n v="23000"/>
    <m/>
  </r>
  <r>
    <s v="S/260418/1/93_x000a_"/>
    <s v="18 April 2026, 21:09:02"/>
    <s v="Saturday"/>
    <s v="April"/>
    <x v="17"/>
    <n v="21"/>
    <x v="13"/>
    <s v="Lucky"/>
    <s v="Makan di Tempat"/>
    <x v="1"/>
    <s v="-"/>
    <s v="Unknown"/>
    <x v="1"/>
    <x v="0"/>
    <m/>
    <x v="1"/>
    <s v="LARGE"/>
    <m/>
    <n v="1"/>
    <n v="24000"/>
    <n v="24000"/>
    <n v="24000"/>
  </r>
  <r>
    <s v="S/260418/1/94_x000a_"/>
    <s v="18 April 2026, 21:10:45"/>
    <s v="Saturday"/>
    <s v="April"/>
    <x v="17"/>
    <n v="21"/>
    <x v="13"/>
    <s v="Lucky"/>
    <s v="Makan di Tempat"/>
    <x v="1"/>
    <s v="-"/>
    <s v="Unknown"/>
    <x v="2"/>
    <x v="0"/>
    <m/>
    <x v="2"/>
    <s v="REGULAR"/>
    <m/>
    <n v="1"/>
    <n v="17000"/>
    <n v="17000"/>
    <n v="37000"/>
  </r>
  <r>
    <s v="S/260418/1/94_x000a_"/>
    <s v="18 April 2026, 21:10:45"/>
    <s v="Saturday"/>
    <s v="April"/>
    <x v="17"/>
    <n v="21"/>
    <x v="13"/>
    <s v="Lucky"/>
    <s v="Makan di Tempat"/>
    <x v="1"/>
    <m/>
    <s v="Unknown"/>
    <x v="37"/>
    <x v="0"/>
    <m/>
    <x v="0"/>
    <s v="REGULAR"/>
    <m/>
    <n v="1"/>
    <n v="20000"/>
    <n v="20000"/>
    <m/>
  </r>
  <r>
    <s v="S/260418/1/95_x000a_"/>
    <s v="18 April 2026, 21:23:14"/>
    <s v="Saturday"/>
    <s v="April"/>
    <x v="17"/>
    <n v="21"/>
    <x v="13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18/1/96_x000a_"/>
    <s v="18 April 2026, 21:31:41"/>
    <s v="Saturday"/>
    <s v="April"/>
    <x v="17"/>
    <n v="21"/>
    <x v="13"/>
    <s v="Lucky"/>
    <s v="Makan di Tempat"/>
    <x v="0"/>
    <s v="05 atas"/>
    <s v="Identified"/>
    <x v="13"/>
    <x v="0"/>
    <m/>
    <x v="10"/>
    <m/>
    <m/>
    <n v="1"/>
    <n v="13000"/>
    <n v="13000"/>
    <n v="13000"/>
  </r>
  <r>
    <s v="S/260418/1/97_x000a_"/>
    <s v="18 April 2026, 21:32:37"/>
    <s v="Saturday"/>
    <s v="April"/>
    <x v="17"/>
    <n v="21"/>
    <x v="13"/>
    <s v="Lucky"/>
    <s v="Makan di Tempat"/>
    <x v="0"/>
    <s v="05 atas"/>
    <s v="Identified"/>
    <x v="73"/>
    <x v="0"/>
    <m/>
    <x v="11"/>
    <s v="DINGIN"/>
    <m/>
    <n v="1"/>
    <n v="9000"/>
    <n v="9000"/>
    <n v="29000"/>
  </r>
  <r>
    <s v="S/260418/1/97_x000a_"/>
    <s v="18 April 2026, 21:32:37"/>
    <s v="Saturday"/>
    <s v="April"/>
    <x v="17"/>
    <n v="21"/>
    <x v="13"/>
    <s v="Lucky"/>
    <s v="Makan di Tempat"/>
    <x v="0"/>
    <m/>
    <s v="Unknown"/>
    <x v="12"/>
    <x v="0"/>
    <m/>
    <x v="9"/>
    <m/>
    <m/>
    <n v="1"/>
    <n v="20000"/>
    <n v="20000"/>
    <m/>
  </r>
  <r>
    <s v="S/260418/1/98_x000a_"/>
    <s v="18 April 2026, 21:45:20"/>
    <s v="Saturday"/>
    <s v="April"/>
    <x v="17"/>
    <n v="21"/>
    <x v="13"/>
    <s v="Lucky"/>
    <s v="Makan di Tempat"/>
    <x v="0"/>
    <s v="39 atas"/>
    <s v="Identified"/>
    <x v="13"/>
    <x v="0"/>
    <m/>
    <x v="10"/>
    <m/>
    <m/>
    <n v="1"/>
    <n v="13000"/>
    <n v="13000"/>
    <n v="13000"/>
  </r>
  <r>
    <s v="S/260418/1/99_x000a_"/>
    <s v="18 April 2026, 21:48:06"/>
    <s v="Saturday"/>
    <s v="April"/>
    <x v="17"/>
    <n v="21"/>
    <x v="13"/>
    <s v="Lucky"/>
    <s v="Makan di Tempat"/>
    <x v="0"/>
    <s v="22 ind clc"/>
    <s v="Identified"/>
    <x v="13"/>
    <x v="0"/>
    <m/>
    <x v="10"/>
    <m/>
    <m/>
    <n v="1"/>
    <n v="13000"/>
    <n v="13000"/>
    <n v="13000"/>
  </r>
  <r>
    <s v="S/260418/1/100_x000a_"/>
    <s v="18 April 2026, 21:51:19"/>
    <s v="Saturday"/>
    <s v="April"/>
    <x v="17"/>
    <n v="21"/>
    <x v="13"/>
    <s v="Lucky"/>
    <s v="Makan di Tempat"/>
    <x v="0"/>
    <s v="-"/>
    <s v="Unknown"/>
    <x v="2"/>
    <x v="0"/>
    <m/>
    <x v="2"/>
    <s v="LARGE"/>
    <m/>
    <n v="1"/>
    <n v="20000"/>
    <n v="20000"/>
    <n v="67000"/>
  </r>
  <r>
    <s v="S/260418/1/100_x000a_"/>
    <s v="18 April 2026, 21:51:19"/>
    <s v="Saturday"/>
    <s v="April"/>
    <x v="17"/>
    <n v="21"/>
    <x v="13"/>
    <s v="Lucky"/>
    <s v="Makan di Tempat"/>
    <x v="0"/>
    <m/>
    <s v="Unknown"/>
    <x v="30"/>
    <x v="0"/>
    <m/>
    <x v="13"/>
    <s v="LARGE"/>
    <m/>
    <n v="1"/>
    <n v="24000"/>
    <n v="24000"/>
    <m/>
  </r>
  <r>
    <s v="S/260418/1/100_x000a_"/>
    <s v="18 April 2026, 21:51:19"/>
    <s v="Saturday"/>
    <s v="April"/>
    <x v="17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18/1/101_x000a_"/>
    <s v="18 April 2026, 22:12:15"/>
    <s v="Saturday"/>
    <s v="April"/>
    <x v="17"/>
    <n v="22"/>
    <x v="14"/>
    <s v="Lucky"/>
    <s v="Makan di Tempat"/>
    <x v="0"/>
    <s v="04 selasar"/>
    <s v="Identified"/>
    <x v="4"/>
    <x v="0"/>
    <m/>
    <x v="4"/>
    <s v="HOT"/>
    <m/>
    <n v="1"/>
    <n v="17000"/>
    <n v="17000"/>
    <n v="61000"/>
  </r>
  <r>
    <s v="S/260418/1/101_x000a_"/>
    <s v="18 April 2026, 22:12:15"/>
    <s v="Saturday"/>
    <s v="April"/>
    <x v="17"/>
    <n v="22"/>
    <x v="14"/>
    <s v="Lucky"/>
    <s v="Makan di Tempat"/>
    <x v="0"/>
    <m/>
    <s v="Unknown"/>
    <x v="12"/>
    <x v="0"/>
    <m/>
    <x v="9"/>
    <m/>
    <m/>
    <n v="1"/>
    <n v="20000"/>
    <n v="20000"/>
    <m/>
  </r>
  <r>
    <s v="S/260418/1/101_x000a_"/>
    <s v="18 April 2026, 22:12:15"/>
    <s v="Saturday"/>
    <s v="April"/>
    <x v="17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18/1/102_x000a_"/>
    <s v="18 April 2026, 22:14:08"/>
    <s v="Saturday"/>
    <s v="April"/>
    <x v="17"/>
    <n v="22"/>
    <x v="14"/>
    <s v="Lucky"/>
    <s v="Makan di Tempat"/>
    <x v="0"/>
    <s v="09 tribun"/>
    <s v="Identified"/>
    <x v="73"/>
    <x v="0"/>
    <m/>
    <x v="11"/>
    <s v="DINGIN"/>
    <m/>
    <n v="2"/>
    <n v="9000"/>
    <n v="18000"/>
    <n v="58000"/>
  </r>
  <r>
    <s v="S/260418/1/102_x000a_"/>
    <s v="18 April 2026, 22:14:08"/>
    <s v="Saturday"/>
    <s v="April"/>
    <x v="17"/>
    <n v="22"/>
    <x v="14"/>
    <s v="Lucky"/>
    <s v="Makan di Tempat"/>
    <x v="0"/>
    <m/>
    <s v="Unknown"/>
    <x v="33"/>
    <x v="0"/>
    <m/>
    <x v="9"/>
    <m/>
    <m/>
    <n v="1"/>
    <n v="20000"/>
    <n v="20000"/>
    <m/>
  </r>
  <r>
    <s v="S/260418/1/102_x000a_"/>
    <s v="18 April 2026, 22:14:08"/>
    <s v="Saturday"/>
    <s v="April"/>
    <x v="17"/>
    <n v="22"/>
    <x v="14"/>
    <s v="Lucky"/>
    <s v="Makan di Tempat"/>
    <x v="0"/>
    <m/>
    <s v="Unknown"/>
    <x v="50"/>
    <x v="0"/>
    <m/>
    <x v="9"/>
    <m/>
    <m/>
    <n v="1"/>
    <n v="20000"/>
    <n v="20000"/>
    <m/>
  </r>
  <r>
    <s v="S/260418/1/103_x000a_"/>
    <s v="18 April 2026, 22:26:22"/>
    <s v="Saturday"/>
    <s v="April"/>
    <x v="17"/>
    <n v="22"/>
    <x v="14"/>
    <s v="Lucky"/>
    <s v="Makan di Tempat"/>
    <x v="0"/>
    <s v="47 outdoorrr"/>
    <s v="Identified"/>
    <x v="37"/>
    <x v="0"/>
    <m/>
    <x v="0"/>
    <s v="LARGE"/>
    <m/>
    <n v="1"/>
    <n v="22000"/>
    <n v="22000"/>
    <n v="230000"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0"/>
    <x v="0"/>
    <m/>
    <x v="0"/>
    <s v="LARGE"/>
    <m/>
    <n v="1"/>
    <n v="22000"/>
    <n v="22000"/>
    <m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42"/>
    <x v="0"/>
    <m/>
    <x v="6"/>
    <m/>
    <m/>
    <n v="1"/>
    <n v="20000"/>
    <n v="20000"/>
    <m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30"/>
    <x v="0"/>
    <m/>
    <x v="13"/>
    <s v="LARGE"/>
    <m/>
    <n v="1"/>
    <n v="24000"/>
    <n v="24000"/>
    <m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31"/>
    <x v="0"/>
    <m/>
    <x v="7"/>
    <m/>
    <m/>
    <n v="1"/>
    <n v="28000"/>
    <n v="28000"/>
    <m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33"/>
    <x v="0"/>
    <m/>
    <x v="9"/>
    <m/>
    <m/>
    <n v="1"/>
    <n v="20000"/>
    <n v="20000"/>
    <m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22"/>
    <x v="0"/>
    <m/>
    <x v="8"/>
    <m/>
    <m/>
    <n v="1"/>
    <n v="25000"/>
    <n v="25000"/>
    <m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5"/>
    <x v="0"/>
    <m/>
    <x v="5"/>
    <s v="LARGE"/>
    <m/>
    <n v="1"/>
    <n v="23000"/>
    <n v="23000"/>
    <m/>
  </r>
  <r>
    <s v="S/260418/1/103_x000a_"/>
    <s v="18 April 2026, 22:26:22"/>
    <s v="Saturday"/>
    <s v="April"/>
    <x v="17"/>
    <n v="22"/>
    <x v="14"/>
    <s v="Lucky"/>
    <s v="Makan di Tempat"/>
    <x v="0"/>
    <m/>
    <s v="Unknown"/>
    <x v="9"/>
    <x v="0"/>
    <m/>
    <x v="5"/>
    <s v="LARGE"/>
    <m/>
    <n v="1"/>
    <n v="23000"/>
    <n v="23000"/>
    <m/>
  </r>
  <r>
    <s v="S/260418/1/104_x000a_"/>
    <s v="18 April 2026, 22:27:48"/>
    <s v="Saturday"/>
    <s v="April"/>
    <x v="17"/>
    <n v="22"/>
    <x v="14"/>
    <s v="Lucky"/>
    <s v="Makan di Tempat"/>
    <x v="0"/>
    <s v="47 outdoorrr"/>
    <s v="Identified"/>
    <x v="73"/>
    <x v="0"/>
    <m/>
    <x v="11"/>
    <s v="BIASA"/>
    <m/>
    <n v="1"/>
    <n v="8000"/>
    <n v="8000"/>
    <n v="83000"/>
  </r>
  <r>
    <s v="S/260418/1/104_x000a_"/>
    <s v="18 April 2026, 22:27:48"/>
    <s v="Saturday"/>
    <s v="April"/>
    <x v="17"/>
    <n v="22"/>
    <x v="14"/>
    <s v="Lucky"/>
    <s v="Makan di Tempat"/>
    <x v="0"/>
    <m/>
    <s v="Unknown"/>
    <x v="15"/>
    <x v="0"/>
    <m/>
    <x v="2"/>
    <s v="LARGE"/>
    <m/>
    <n v="1"/>
    <n v="21000"/>
    <n v="21000"/>
    <m/>
  </r>
  <r>
    <s v="S/260418/1/104_x000a_"/>
    <s v="18 April 2026, 22:27:48"/>
    <s v="Saturday"/>
    <s v="April"/>
    <x v="17"/>
    <n v="22"/>
    <x v="14"/>
    <s v="Lucky"/>
    <s v="Makan di Tempat"/>
    <x v="0"/>
    <m/>
    <s v="Unknown"/>
    <x v="7"/>
    <x v="0"/>
    <m/>
    <x v="3"/>
    <m/>
    <m/>
    <n v="1"/>
    <n v="12000"/>
    <n v="12000"/>
    <m/>
  </r>
  <r>
    <s v="S/260418/1/104_x000a_"/>
    <s v="18 April 2026, 22:27:48"/>
    <s v="Saturday"/>
    <s v="April"/>
    <x v="17"/>
    <n v="22"/>
    <x v="14"/>
    <s v="Lucky"/>
    <s v="Makan di Tempat"/>
    <x v="0"/>
    <m/>
    <s v="Unknown"/>
    <x v="50"/>
    <x v="0"/>
    <m/>
    <x v="9"/>
    <m/>
    <m/>
    <n v="1"/>
    <n v="20000"/>
    <n v="20000"/>
    <m/>
  </r>
  <r>
    <s v="S/260418/1/104_x000a_"/>
    <s v="18 April 2026, 22:27:48"/>
    <s v="Saturday"/>
    <s v="April"/>
    <x v="17"/>
    <n v="22"/>
    <x v="14"/>
    <s v="Lucky"/>
    <s v="Makan di Tempat"/>
    <x v="0"/>
    <m/>
    <s v="Unknown"/>
    <x v="11"/>
    <x v="0"/>
    <m/>
    <x v="8"/>
    <m/>
    <m/>
    <n v="1"/>
    <n v="22000"/>
    <n v="22000"/>
    <m/>
  </r>
  <r>
    <s v="S/260418/1/105_x000a_"/>
    <s v="18 April 2026, 22:30:05"/>
    <s v="Saturday"/>
    <s v="April"/>
    <x v="17"/>
    <n v="22"/>
    <x v="14"/>
    <s v="Lucky"/>
    <s v="Makan di Tempat"/>
    <x v="0"/>
    <s v="01 ind arg"/>
    <s v="Identified"/>
    <x v="0"/>
    <x v="0"/>
    <m/>
    <x v="0"/>
    <s v="LARGE"/>
    <m/>
    <n v="1"/>
    <n v="22000"/>
    <n v="22000"/>
    <n v="58000"/>
  </r>
  <r>
    <s v="S/260418/1/105_x000a_"/>
    <s v="18 April 2026, 22:30:05"/>
    <s v="Saturday"/>
    <s v="April"/>
    <x v="17"/>
    <n v="22"/>
    <x v="14"/>
    <s v="Lucky"/>
    <s v="Makan di Tempat"/>
    <x v="0"/>
    <m/>
    <s v="Unknown"/>
    <x v="7"/>
    <x v="0"/>
    <m/>
    <x v="3"/>
    <m/>
    <m/>
    <n v="1"/>
    <n v="12000"/>
    <n v="12000"/>
    <m/>
  </r>
  <r>
    <s v="S/260418/1/105_x000a_"/>
    <s v="18 April 2026, 22:30:05"/>
    <s v="Saturday"/>
    <s v="April"/>
    <x v="17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18/1/106_x000a_"/>
    <s v="18 April 2026, 22:35:58"/>
    <s v="Saturday"/>
    <s v="April"/>
    <x v="17"/>
    <n v="22"/>
    <x v="14"/>
    <s v="Lucky"/>
    <s v="Makan di Tempat"/>
    <x v="0"/>
    <s v="06 out"/>
    <s v="Identified"/>
    <x v="31"/>
    <x v="0"/>
    <m/>
    <x v="7"/>
    <m/>
    <m/>
    <n v="1"/>
    <n v="28000"/>
    <n v="28000"/>
    <n v="28000"/>
  </r>
  <r>
    <s v="S/260418/1/107_x000a_"/>
    <s v="18 April 2026, 22:37:41"/>
    <s v="Saturday"/>
    <s v="April"/>
    <x v="17"/>
    <n v="22"/>
    <x v="14"/>
    <s v="Lucky"/>
    <s v="Makan di Tempat"/>
    <x v="0"/>
    <s v="49 out"/>
    <s v="Identified"/>
    <x v="0"/>
    <x v="0"/>
    <m/>
    <x v="0"/>
    <s v="LARGE"/>
    <m/>
    <n v="1"/>
    <n v="22000"/>
    <n v="22000"/>
    <n v="77000"/>
  </r>
  <r>
    <s v="S/260418/1/107_x000a_"/>
    <s v="18 April 2026, 22:37:41"/>
    <s v="Saturday"/>
    <s v="April"/>
    <x v="17"/>
    <n v="22"/>
    <x v="14"/>
    <s v="Lucky"/>
    <s v="Makan di Tempat"/>
    <x v="0"/>
    <m/>
    <s v="Unknown"/>
    <x v="18"/>
    <x v="0"/>
    <m/>
    <x v="0"/>
    <s v="LARGE"/>
    <m/>
    <n v="1"/>
    <n v="22000"/>
    <n v="22000"/>
    <m/>
  </r>
  <r>
    <s v="S/260418/1/107_x000a_"/>
    <s v="18 April 2026, 22:37:41"/>
    <s v="Saturday"/>
    <s v="April"/>
    <x v="17"/>
    <n v="22"/>
    <x v="14"/>
    <s v="Lucky"/>
    <s v="Makan di Tempat"/>
    <x v="0"/>
    <m/>
    <s v="Unknown"/>
    <x v="7"/>
    <x v="0"/>
    <m/>
    <x v="3"/>
    <m/>
    <m/>
    <n v="1"/>
    <n v="12000"/>
    <n v="12000"/>
    <m/>
  </r>
  <r>
    <s v="S/260418/1/107_x000a_"/>
    <s v="18 April 2026, 22:37:41"/>
    <s v="Saturday"/>
    <s v="April"/>
    <x v="17"/>
    <n v="22"/>
    <x v="14"/>
    <s v="Lucky"/>
    <s v="Makan di Tempat"/>
    <x v="0"/>
    <m/>
    <s v="Unknown"/>
    <x v="68"/>
    <x v="0"/>
    <m/>
    <x v="12"/>
    <m/>
    <m/>
    <n v="1"/>
    <n v="21000"/>
    <n v="21000"/>
    <m/>
  </r>
  <r>
    <s v="S/260418/1/108_x000a_"/>
    <s v="18 April 2026, 22:40:44"/>
    <s v="Saturday"/>
    <s v="April"/>
    <x v="17"/>
    <n v="22"/>
    <x v="14"/>
    <s v="Lucky"/>
    <s v="Makan di Tempat"/>
    <x v="0"/>
    <s v="30 out"/>
    <s v="Identified"/>
    <x v="13"/>
    <x v="0"/>
    <m/>
    <x v="10"/>
    <m/>
    <m/>
    <n v="1"/>
    <n v="13000"/>
    <n v="13000"/>
    <n v="13000"/>
  </r>
  <r>
    <s v="S/260418/1/109_x000a_"/>
    <s v="18 April 2026, 22:42:01"/>
    <s v="Saturday"/>
    <s v="April"/>
    <x v="17"/>
    <n v="22"/>
    <x v="14"/>
    <s v="Lucky"/>
    <s v="Makan di Tempat"/>
    <x v="1"/>
    <s v="07 out"/>
    <s v="Identified"/>
    <x v="34"/>
    <x v="0"/>
    <m/>
    <x v="3"/>
    <m/>
    <m/>
    <n v="1"/>
    <n v="18000"/>
    <n v="18000"/>
    <n v="18000"/>
  </r>
  <r>
    <s v="S/260418/1/110_x000a_"/>
    <s v="18 April 2026, 22:47:53"/>
    <s v="Saturday"/>
    <s v="April"/>
    <x v="17"/>
    <n v="22"/>
    <x v="14"/>
    <s v="Lucky"/>
    <s v="Makan di Tempat"/>
    <x v="0"/>
    <s v="04 out"/>
    <s v="Identified"/>
    <x v="37"/>
    <x v="0"/>
    <m/>
    <x v="0"/>
    <s v="LARGE"/>
    <m/>
    <n v="1"/>
    <n v="22000"/>
    <n v="22000"/>
    <n v="72000"/>
  </r>
  <r>
    <s v="S/260418/1/110_x000a_"/>
    <s v="18 April 2026, 22:47:53"/>
    <s v="Saturday"/>
    <s v="April"/>
    <x v="17"/>
    <n v="22"/>
    <x v="14"/>
    <s v="Lucky"/>
    <s v="Makan di Tempat"/>
    <x v="0"/>
    <m/>
    <s v="Unknown"/>
    <x v="0"/>
    <x v="0"/>
    <m/>
    <x v="0"/>
    <s v="LARGE"/>
    <m/>
    <n v="1"/>
    <n v="22000"/>
    <n v="22000"/>
    <m/>
  </r>
  <r>
    <s v="S/260418/1/110_x000a_"/>
    <s v="18 April 2026, 22:47:53"/>
    <s v="Saturday"/>
    <s v="April"/>
    <x v="17"/>
    <n v="22"/>
    <x v="14"/>
    <s v="Lucky"/>
    <s v="Makan di Tempat"/>
    <x v="0"/>
    <m/>
    <s v="Unknown"/>
    <x v="31"/>
    <x v="0"/>
    <m/>
    <x v="7"/>
    <m/>
    <m/>
    <n v="1"/>
    <n v="28000"/>
    <n v="28000"/>
    <m/>
  </r>
  <r>
    <s v="S/260418/1/111_x000a_"/>
    <s v="18 April 2026, 22:51:06"/>
    <s v="Saturday"/>
    <s v="April"/>
    <x v="17"/>
    <n v="22"/>
    <x v="14"/>
    <s v="Lucky"/>
    <s v="Makan di Tempat"/>
    <x v="0"/>
    <s v="-"/>
    <s v="Unknown"/>
    <x v="2"/>
    <x v="0"/>
    <m/>
    <x v="2"/>
    <s v="LARGE"/>
    <m/>
    <n v="1"/>
    <n v="20000"/>
    <n v="20000"/>
    <n v="106000"/>
  </r>
  <r>
    <s v="S/260418/1/111_x000a_"/>
    <s v="18 April 2026, 22:51:06"/>
    <s v="Saturday"/>
    <s v="April"/>
    <x v="17"/>
    <n v="22"/>
    <x v="14"/>
    <s v="Lucky"/>
    <s v="Makan di Tempat"/>
    <x v="0"/>
    <m/>
    <s v="Unknown"/>
    <x v="29"/>
    <x v="0"/>
    <s v="1 sweet"/>
    <x v="2"/>
    <s v="LARGE"/>
    <m/>
    <n v="2"/>
    <n v="21000"/>
    <n v="42000"/>
    <m/>
  </r>
  <r>
    <s v="S/260418/1/111_x000a_"/>
    <s v="18 April 2026, 22:51:06"/>
    <s v="Saturday"/>
    <s v="April"/>
    <x v="17"/>
    <n v="22"/>
    <x v="14"/>
    <s v="Lucky"/>
    <s v="Makan di Tempat"/>
    <x v="0"/>
    <m/>
    <s v="Unknown"/>
    <x v="0"/>
    <x v="0"/>
    <s v="less caramel"/>
    <x v="0"/>
    <s v="LARGE"/>
    <m/>
    <n v="1"/>
    <n v="22000"/>
    <n v="22000"/>
    <m/>
  </r>
  <r>
    <s v="S/260418/1/111_x000a_"/>
    <s v="18 April 2026, 22:51:06"/>
    <s v="Saturday"/>
    <s v="April"/>
    <x v="17"/>
    <n v="22"/>
    <x v="14"/>
    <s v="Lucky"/>
    <s v="Makan di Tempat"/>
    <x v="0"/>
    <m/>
    <s v="Unknown"/>
    <x v="41"/>
    <x v="0"/>
    <m/>
    <x v="0"/>
    <s v="LARGE"/>
    <m/>
    <n v="1"/>
    <n v="22000"/>
    <n v="22000"/>
    <m/>
  </r>
  <r>
    <s v="S/260418/1/112_x000a_"/>
    <s v="18 April 2026, 22:55:17"/>
    <s v="Saturday"/>
    <s v="April"/>
    <x v="17"/>
    <n v="22"/>
    <x v="14"/>
    <s v="Lucky"/>
    <s v="Makan di Tempat"/>
    <x v="0"/>
    <s v="39 out"/>
    <s v="Identified"/>
    <x v="2"/>
    <x v="0"/>
    <m/>
    <x v="2"/>
    <s v="LARGE"/>
    <m/>
    <n v="1"/>
    <n v="20000"/>
    <n v="20000"/>
    <n v="155000"/>
  </r>
  <r>
    <s v="S/260418/1/112_x000a_"/>
    <s v="18 April 2026, 22:55:17"/>
    <s v="Saturday"/>
    <s v="April"/>
    <x v="17"/>
    <n v="22"/>
    <x v="14"/>
    <s v="Lucky"/>
    <s v="Makan di Tempat"/>
    <x v="0"/>
    <m/>
    <s v="Unknown"/>
    <x v="37"/>
    <x v="0"/>
    <m/>
    <x v="0"/>
    <s v="LARGE"/>
    <m/>
    <n v="2"/>
    <n v="22000"/>
    <n v="44000"/>
    <m/>
  </r>
  <r>
    <s v="S/260418/1/112_x000a_"/>
    <s v="18 April 2026, 22:55:17"/>
    <s v="Saturday"/>
    <s v="April"/>
    <x v="17"/>
    <n v="22"/>
    <x v="14"/>
    <s v="Lucky"/>
    <s v="Makan di Tempat"/>
    <x v="0"/>
    <m/>
    <s v="Unknown"/>
    <x v="71"/>
    <x v="0"/>
    <m/>
    <x v="4"/>
    <s v="LARGE"/>
    <m/>
    <n v="1"/>
    <n v="20000"/>
    <n v="20000"/>
    <m/>
  </r>
  <r>
    <s v="S/260418/1/112_x000a_"/>
    <s v="18 April 2026, 22:55:17"/>
    <s v="Saturday"/>
    <s v="April"/>
    <x v="17"/>
    <n v="22"/>
    <x v="14"/>
    <s v="Lucky"/>
    <s v="Makan di Tempat"/>
    <x v="0"/>
    <m/>
    <s v="Unknown"/>
    <x v="39"/>
    <x v="0"/>
    <s v="pds sedang smua' mw nunggu"/>
    <x v="8"/>
    <m/>
    <m/>
    <n v="1"/>
    <n v="22000"/>
    <n v="22000"/>
    <m/>
  </r>
  <r>
    <s v="S/260418/1/112_x000a_"/>
    <s v="18 April 2026, 22:55:17"/>
    <s v="Saturday"/>
    <s v="April"/>
    <x v="17"/>
    <n v="22"/>
    <x v="14"/>
    <s v="Lucky"/>
    <s v="Makan di Tempat"/>
    <x v="0"/>
    <m/>
    <s v="Unknown"/>
    <x v="22"/>
    <x v="0"/>
    <m/>
    <x v="8"/>
    <m/>
    <m/>
    <n v="1"/>
    <n v="25000"/>
    <n v="25000"/>
    <m/>
  </r>
  <r>
    <s v="S/260418/1/112_x000a_"/>
    <s v="18 April 2026, 22:55:17"/>
    <s v="Saturday"/>
    <s v="April"/>
    <x v="17"/>
    <n v="22"/>
    <x v="14"/>
    <s v="Lucky"/>
    <s v="Makan di Tempat"/>
    <x v="0"/>
    <m/>
    <s v="Unknown"/>
    <x v="56"/>
    <x v="0"/>
    <m/>
    <x v="1"/>
    <s v="LARGE"/>
    <m/>
    <n v="1"/>
    <n v="24000"/>
    <n v="24000"/>
    <m/>
  </r>
  <r>
    <s v="S/260418/1/113_x000a_"/>
    <s v="18 April 2026, 22:56:45"/>
    <s v="Saturday"/>
    <s v="April"/>
    <x v="17"/>
    <n v="22"/>
    <x v="14"/>
    <s v="Lucky"/>
    <s v="Makan di Tempat"/>
    <x v="0"/>
    <s v="22 selasar"/>
    <s v="Identified"/>
    <x v="69"/>
    <x v="0"/>
    <m/>
    <x v="10"/>
    <m/>
    <m/>
    <n v="1"/>
    <n v="14000"/>
    <n v="14000"/>
    <n v="14000"/>
  </r>
  <r>
    <s v="S/260418/1/114_x000a_"/>
    <s v="18 April 2026, 22:58:01"/>
    <s v="Saturday"/>
    <s v="April"/>
    <x v="17"/>
    <n v="22"/>
    <x v="14"/>
    <s v="Lucky"/>
    <s v="Makan di Tempat"/>
    <x v="0"/>
    <s v="-"/>
    <s v="Unknown"/>
    <x v="30"/>
    <x v="0"/>
    <m/>
    <x v="13"/>
    <s v="LARGE"/>
    <m/>
    <n v="2"/>
    <n v="24000"/>
    <n v="48000"/>
    <n v="91000"/>
  </r>
  <r>
    <s v="S/260418/1/114_x000a_"/>
    <s v="18 April 2026, 22:58:01"/>
    <s v="Saturday"/>
    <s v="April"/>
    <x v="17"/>
    <n v="22"/>
    <x v="14"/>
    <s v="Lucky"/>
    <s v="Makan di Tempat"/>
    <x v="0"/>
    <m/>
    <s v="Unknown"/>
    <x v="5"/>
    <x v="0"/>
    <m/>
    <x v="5"/>
    <s v="LARGE"/>
    <m/>
    <n v="1"/>
    <n v="23000"/>
    <n v="23000"/>
    <m/>
  </r>
  <r>
    <s v="S/260418/1/114_x000a_"/>
    <s v="18 April 2026, 22:58:01"/>
    <s v="Saturday"/>
    <s v="April"/>
    <x v="17"/>
    <n v="22"/>
    <x v="14"/>
    <s v="Lucky"/>
    <s v="Makan di Tempat"/>
    <x v="0"/>
    <m/>
    <s v="Unknown"/>
    <x v="66"/>
    <x v="0"/>
    <m/>
    <x v="4"/>
    <s v="LARGE"/>
    <m/>
    <n v="1"/>
    <n v="20000"/>
    <n v="20000"/>
    <m/>
  </r>
  <r>
    <s v="S/260418/1/115_x000a_"/>
    <s v="18 April 2026, 23:02:06"/>
    <s v="Saturday"/>
    <s v="April"/>
    <x v="17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44000"/>
  </r>
  <r>
    <s v="S/260418/1/115_x000a_"/>
    <s v="18 April 2026, 23:02:06"/>
    <s v="Saturday"/>
    <s v="April"/>
    <x v="17"/>
    <n v="23"/>
    <x v="15"/>
    <s v="Lucky"/>
    <s v="Makan di Tempat"/>
    <x v="0"/>
    <m/>
    <s v="Unknown"/>
    <x v="61"/>
    <x v="0"/>
    <m/>
    <x v="19"/>
    <s v="LARGE"/>
    <m/>
    <n v="1"/>
    <n v="24000"/>
    <n v="24000"/>
    <m/>
  </r>
  <r>
    <s v="S/260418/1/116_x000a_"/>
    <s v="18 April 2026, 23:02:39"/>
    <s v="Saturday"/>
    <s v="April"/>
    <x v="17"/>
    <n v="23"/>
    <x v="15"/>
    <s v="Lucky"/>
    <s v="Makan di Tempat"/>
    <x v="0"/>
    <s v="35 out"/>
    <s v="Identified"/>
    <x v="24"/>
    <x v="0"/>
    <m/>
    <x v="12"/>
    <m/>
    <m/>
    <n v="1"/>
    <n v="19000"/>
    <n v="19000"/>
    <n v="19000"/>
  </r>
  <r>
    <s v="S/260418/1/117_x000a_"/>
    <s v="18 April 2026, 23:06:04"/>
    <s v="Saturday"/>
    <s v="April"/>
    <x v="17"/>
    <n v="23"/>
    <x v="15"/>
    <s v="Lucky"/>
    <s v="Makan di Tempat"/>
    <x v="0"/>
    <s v="05 outdoor"/>
    <s v="Identified"/>
    <x v="37"/>
    <x v="0"/>
    <m/>
    <x v="0"/>
    <s v="LARGE"/>
    <m/>
    <n v="1"/>
    <n v="22000"/>
    <n v="22000"/>
    <n v="50000"/>
  </r>
  <r>
    <s v="S/260418/1/117_x000a_"/>
    <s v="18 April 2026, 23:06:04"/>
    <s v="Saturday"/>
    <s v="April"/>
    <x v="17"/>
    <n v="23"/>
    <x v="15"/>
    <s v="Lucky"/>
    <s v="Makan di Tempat"/>
    <x v="0"/>
    <m/>
    <s v="Unknown"/>
    <x v="31"/>
    <x v="0"/>
    <s v="saus pisah"/>
    <x v="7"/>
    <m/>
    <m/>
    <n v="1"/>
    <n v="28000"/>
    <n v="28000"/>
    <m/>
  </r>
  <r>
    <s v="S/260418/1/118_x000a_"/>
    <s v="18 April 2026, 23:07:49"/>
    <s v="Saturday"/>
    <s v="April"/>
    <x v="17"/>
    <n v="23"/>
    <x v="15"/>
    <s v="Lucky"/>
    <s v="Makan di Tempat"/>
    <x v="0"/>
    <s v="48 dpn srv"/>
    <s v="Identified"/>
    <x v="3"/>
    <x v="0"/>
    <m/>
    <x v="3"/>
    <m/>
    <m/>
    <n v="1"/>
    <n v="14000"/>
    <n v="14000"/>
    <n v="26000"/>
  </r>
  <r>
    <s v="S/260418/1/118_x000a_"/>
    <s v="18 April 2026, 23:07:49"/>
    <s v="Saturday"/>
    <s v="April"/>
    <x v="17"/>
    <n v="23"/>
    <x v="15"/>
    <s v="Lucky"/>
    <s v="Makan di Tempat"/>
    <x v="0"/>
    <m/>
    <s v="Unknown"/>
    <x v="7"/>
    <x v="0"/>
    <m/>
    <x v="3"/>
    <m/>
    <m/>
    <n v="1"/>
    <n v="12000"/>
    <n v="12000"/>
    <m/>
  </r>
  <r>
    <s v="S/260418/1/119_x000a_"/>
    <s v="18 April 2026, 23:08:50"/>
    <s v="Saturday"/>
    <s v="April"/>
    <x v="17"/>
    <n v="23"/>
    <x v="15"/>
    <s v="Lucky"/>
    <s v="Makan di Tempat"/>
    <x v="0"/>
    <s v="24 ind clc"/>
    <s v="Identified"/>
    <x v="3"/>
    <x v="0"/>
    <m/>
    <x v="3"/>
    <m/>
    <m/>
    <n v="1"/>
    <n v="14000"/>
    <n v="14000"/>
    <n v="36000"/>
  </r>
  <r>
    <s v="S/260418/1/119_x000a_"/>
    <s v="18 April 2026, 23:08:50"/>
    <s v="Saturday"/>
    <s v="April"/>
    <x v="17"/>
    <n v="23"/>
    <x v="15"/>
    <s v="Lucky"/>
    <s v="Makan di Tempat"/>
    <x v="0"/>
    <m/>
    <s v="Unknown"/>
    <x v="39"/>
    <x v="0"/>
    <m/>
    <x v="8"/>
    <m/>
    <m/>
    <n v="1"/>
    <n v="22000"/>
    <n v="22000"/>
    <m/>
  </r>
  <r>
    <s v="S/260418/1/120_x000a_"/>
    <s v="18 April 2026, 23:10:23"/>
    <s v="Saturday"/>
    <s v="April"/>
    <x v="17"/>
    <n v="23"/>
    <x v="15"/>
    <s v="Lucky"/>
    <s v="Makan di Tempat"/>
    <x v="1"/>
    <s v="-"/>
    <s v="Unknown"/>
    <x v="2"/>
    <x v="0"/>
    <m/>
    <x v="2"/>
    <s v="LARGE"/>
    <m/>
    <n v="1"/>
    <n v="20000"/>
    <n v="20000"/>
    <n v="42000"/>
  </r>
  <r>
    <s v="S/260418/1/120_x000a_"/>
    <s v="18 April 2026, 23:10:23"/>
    <s v="Saturday"/>
    <s v="April"/>
    <x v="17"/>
    <n v="23"/>
    <x v="15"/>
    <s v="Lucky"/>
    <s v="Makan di Tempat"/>
    <x v="1"/>
    <m/>
    <s v="Unknown"/>
    <x v="37"/>
    <x v="0"/>
    <m/>
    <x v="0"/>
    <s v="LARGE"/>
    <m/>
    <n v="1"/>
    <n v="22000"/>
    <n v="22000"/>
    <m/>
  </r>
  <r>
    <s v="S/260418/1/121_x000a_"/>
    <s v="18 April 2026, 23:11:57"/>
    <s v="Saturday"/>
    <s v="April"/>
    <x v="17"/>
    <n v="23"/>
    <x v="15"/>
    <s v="Lucky"/>
    <s v="Makan di Tempat"/>
    <x v="0"/>
    <s v="09 out"/>
    <s v="Identified"/>
    <x v="34"/>
    <x v="0"/>
    <m/>
    <x v="3"/>
    <m/>
    <m/>
    <n v="1"/>
    <n v="18000"/>
    <n v="18000"/>
    <n v="18000"/>
  </r>
  <r>
    <s v="S/260418/1/122_x000a_"/>
    <s v="18 April 2026, 23:20:45"/>
    <s v="Saturday"/>
    <s v="April"/>
    <x v="17"/>
    <n v="23"/>
    <x v="15"/>
    <s v="Lucky"/>
    <s v="Makan di Tempat"/>
    <x v="1"/>
    <s v="06 out"/>
    <s v="Identified"/>
    <x v="3"/>
    <x v="0"/>
    <m/>
    <x v="3"/>
    <m/>
    <m/>
    <n v="1"/>
    <n v="14000"/>
    <n v="14000"/>
    <n v="33000"/>
  </r>
  <r>
    <s v="S/260418/1/122_x000a_"/>
    <s v="18 April 2026, 23:20:45"/>
    <s v="Saturday"/>
    <s v="April"/>
    <x v="17"/>
    <n v="23"/>
    <x v="15"/>
    <s v="Lucky"/>
    <s v="Makan di Tempat"/>
    <x v="1"/>
    <m/>
    <s v="Unknown"/>
    <x v="72"/>
    <x v="0"/>
    <m/>
    <x v="12"/>
    <m/>
    <m/>
    <n v="1"/>
    <n v="19000"/>
    <n v="19000"/>
    <m/>
  </r>
  <r>
    <s v="S/260418/1/123_x000a_"/>
    <s v="18 April 2026, 23:21:08"/>
    <s v="Saturday"/>
    <s v="April"/>
    <x v="17"/>
    <n v="23"/>
    <x v="15"/>
    <s v="Lucky"/>
    <s v="Makan di Tempat"/>
    <x v="0"/>
    <s v="04 hall"/>
    <s v="Identified"/>
    <x v="3"/>
    <x v="0"/>
    <m/>
    <x v="3"/>
    <m/>
    <m/>
    <n v="1"/>
    <n v="14000"/>
    <n v="14000"/>
    <n v="14000"/>
  </r>
  <r>
    <s v="S/260418/1/124_x000a_"/>
    <s v="18 April 2026, 23:26:02"/>
    <s v="Saturday"/>
    <s v="April"/>
    <x v="17"/>
    <n v="23"/>
    <x v="15"/>
    <s v="Lucky"/>
    <s v="Makan di Tempat"/>
    <x v="1"/>
    <s v="43 outdoor.,"/>
    <s v="Identified"/>
    <x v="7"/>
    <x v="0"/>
    <m/>
    <x v="3"/>
    <m/>
    <m/>
    <n v="1"/>
    <n v="12000"/>
    <n v="12000"/>
    <n v="77000"/>
  </r>
  <r>
    <s v="S/260418/1/124_x000a_"/>
    <s v="18 April 2026, 23:26:02"/>
    <s v="Saturday"/>
    <s v="April"/>
    <x v="17"/>
    <n v="23"/>
    <x v="15"/>
    <s v="Lucky"/>
    <s v="Makan di Tempat"/>
    <x v="1"/>
    <m/>
    <s v="Unknown"/>
    <x v="40"/>
    <x v="0"/>
    <m/>
    <x v="3"/>
    <m/>
    <m/>
    <n v="1"/>
    <n v="18000"/>
    <n v="18000"/>
    <m/>
  </r>
  <r>
    <s v="S/260418/1/124_x000a_"/>
    <s v="18 April 2026, 23:26:02"/>
    <s v="Saturday"/>
    <s v="April"/>
    <x v="17"/>
    <n v="23"/>
    <x v="15"/>
    <s v="Lucky"/>
    <s v="Makan di Tempat"/>
    <x v="1"/>
    <m/>
    <s v="Unknown"/>
    <x v="9"/>
    <x v="0"/>
    <m/>
    <x v="5"/>
    <s v="LARGE"/>
    <m/>
    <n v="1"/>
    <n v="23000"/>
    <n v="23000"/>
    <m/>
  </r>
  <r>
    <s v="S/260418/1/124_x000a_"/>
    <s v="18 April 2026, 23:26:02"/>
    <s v="Saturday"/>
    <s v="April"/>
    <x v="17"/>
    <n v="23"/>
    <x v="15"/>
    <s v="Lucky"/>
    <s v="Makan di Tempat"/>
    <x v="1"/>
    <m/>
    <s v="Unknown"/>
    <x v="56"/>
    <x v="0"/>
    <m/>
    <x v="1"/>
    <s v="LARGE"/>
    <m/>
    <n v="1"/>
    <n v="24000"/>
    <n v="24000"/>
    <m/>
  </r>
  <r>
    <s v="S/260418/1/125_x000a_"/>
    <s v="18 April 2026, 23:32:10"/>
    <s v="Saturday"/>
    <s v="April"/>
    <x v="17"/>
    <n v="23"/>
    <x v="15"/>
    <s v="Lucky"/>
    <s v="Makan di Tempat"/>
    <x v="0"/>
    <s v="25 dpn arg"/>
    <s v="Identified"/>
    <x v="3"/>
    <x v="0"/>
    <m/>
    <x v="3"/>
    <m/>
    <m/>
    <n v="1"/>
    <n v="14000"/>
    <n v="14000"/>
    <n v="36000"/>
  </r>
  <r>
    <s v="S/260418/1/125_x000a_"/>
    <s v="18 April 2026, 23:32:10"/>
    <s v="Saturday"/>
    <s v="April"/>
    <x v="17"/>
    <n v="23"/>
    <x v="15"/>
    <s v="Lucky"/>
    <s v="Makan di Tempat"/>
    <x v="0"/>
    <m/>
    <s v="Unknown"/>
    <x v="46"/>
    <x v="0"/>
    <m/>
    <x v="8"/>
    <m/>
    <m/>
    <n v="1"/>
    <n v="22000"/>
    <n v="22000"/>
    <m/>
  </r>
  <r>
    <s v="S/260418/1/126_x000a_"/>
    <s v="18 April 2026, 23:33:57"/>
    <s v="Saturday"/>
    <s v="April"/>
    <x v="17"/>
    <n v="23"/>
    <x v="15"/>
    <s v="Lucky"/>
    <s v="Makan di Tempat"/>
    <x v="0"/>
    <s v="11 atas"/>
    <s v="Identified"/>
    <x v="3"/>
    <x v="0"/>
    <m/>
    <x v="3"/>
    <m/>
    <m/>
    <n v="1"/>
    <n v="14000"/>
    <n v="14000"/>
    <n v="41000"/>
  </r>
  <r>
    <s v="S/260418/1/126_x000a_"/>
    <s v="18 April 2026, 23:33:57"/>
    <s v="Saturday"/>
    <s v="April"/>
    <x v="17"/>
    <n v="23"/>
    <x v="15"/>
    <s v="Lucky"/>
    <s v="Makan di Tempat"/>
    <x v="0"/>
    <m/>
    <s v="Unknown"/>
    <x v="46"/>
    <x v="0"/>
    <m/>
    <x v="8"/>
    <m/>
    <s v="ADDITIONAL KITCHEN TELUR CEPLOK"/>
    <n v="1"/>
    <n v="27000"/>
    <n v="27000"/>
    <m/>
  </r>
  <r>
    <s v="S/260418/1/127_x000a_"/>
    <s v="18 April 2026, 23:40:12"/>
    <s v="Saturday"/>
    <s v="April"/>
    <x v="17"/>
    <n v="23"/>
    <x v="15"/>
    <s v="Lucky"/>
    <s v="Makan di Tempat"/>
    <x v="1"/>
    <s v="08 atas"/>
    <s v="Identified"/>
    <x v="70"/>
    <x v="0"/>
    <m/>
    <x v="3"/>
    <m/>
    <m/>
    <n v="1"/>
    <n v="18000"/>
    <n v="18000"/>
    <n v="66000"/>
  </r>
  <r>
    <s v="S/260418/1/127_x000a_"/>
    <s v="18 April 2026, 23:40:12"/>
    <s v="Saturday"/>
    <s v="April"/>
    <x v="17"/>
    <n v="23"/>
    <x v="15"/>
    <s v="Lucky"/>
    <s v="Makan di Tempat"/>
    <x v="1"/>
    <m/>
    <s v="Unknown"/>
    <x v="56"/>
    <x v="0"/>
    <m/>
    <x v="1"/>
    <s v="LARGE"/>
    <m/>
    <n v="2"/>
    <n v="24000"/>
    <n v="48000"/>
    <m/>
  </r>
  <r>
    <s v="S/260418/1/128_x000a_"/>
    <s v="18 April 2026, 23:51:03"/>
    <s v="Saturday"/>
    <s v="April"/>
    <x v="17"/>
    <n v="23"/>
    <x v="15"/>
    <s v="Lucky"/>
    <s v="Makan di Tempat"/>
    <x v="1"/>
    <s v="33 selasarrrr"/>
    <s v="Identified"/>
    <x v="44"/>
    <x v="0"/>
    <m/>
    <x v="16"/>
    <m/>
    <m/>
    <n v="2"/>
    <n v="20000"/>
    <n v="40000"/>
    <n v="40000"/>
  </r>
  <r>
    <s v="S/260418/1/129_x000a_"/>
    <s v="18 April 2026, 23:55:37"/>
    <s v="Saturday"/>
    <s v="April"/>
    <x v="17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41000"/>
  </r>
  <r>
    <s v="S/260418/1/129_x000a_"/>
    <s v="18 April 2026, 23:55:37"/>
    <s v="Saturday"/>
    <s v="April"/>
    <x v="17"/>
    <n v="23"/>
    <x v="15"/>
    <s v="Lucky"/>
    <s v="Makan di Tempat"/>
    <x v="0"/>
    <m/>
    <s v="Unknown"/>
    <x v="15"/>
    <x v="0"/>
    <m/>
    <x v="2"/>
    <s v="LARGE"/>
    <m/>
    <n v="1"/>
    <n v="21000"/>
    <n v="21000"/>
    <m/>
  </r>
  <r>
    <s v="S/260419/1/1_x000a_"/>
    <s v="19 April 2026, 00:34:16"/>
    <s v="Sunday"/>
    <s v="April"/>
    <x v="18"/>
    <n v="0"/>
    <x v="0"/>
    <s v="Lucky"/>
    <s v="Makan di Tempat"/>
    <x v="0"/>
    <s v="-"/>
    <s v="Unknown"/>
    <x v="37"/>
    <x v="0"/>
    <m/>
    <x v="0"/>
    <s v="LARGE"/>
    <m/>
    <n v="1"/>
    <n v="22000"/>
    <n v="22000"/>
    <n v="45000"/>
  </r>
  <r>
    <s v="S/260419/1/1_x000a_"/>
    <s v="19 April 2026, 00:34:16"/>
    <s v="Sunday"/>
    <s v="April"/>
    <x v="18"/>
    <n v="0"/>
    <x v="0"/>
    <s v="Lucky"/>
    <s v="Makan di Tempat"/>
    <x v="0"/>
    <m/>
    <s v="Unknown"/>
    <x v="8"/>
    <x v="0"/>
    <m/>
    <x v="5"/>
    <s v="LARGE"/>
    <m/>
    <n v="1"/>
    <n v="23000"/>
    <n v="23000"/>
    <m/>
  </r>
  <r>
    <s v="S/260419/1/2_x000a_"/>
    <s v="19 April 2026, 00:36:47"/>
    <s v="Sunday"/>
    <s v="April"/>
    <x v="18"/>
    <n v="0"/>
    <x v="0"/>
    <s v="Lucky"/>
    <s v="Makan di Tempat"/>
    <x v="0"/>
    <s v="-"/>
    <s v="Unknown"/>
    <x v="29"/>
    <x v="0"/>
    <m/>
    <x v="2"/>
    <s v="LARGE"/>
    <m/>
    <n v="1"/>
    <n v="21000"/>
    <n v="21000"/>
    <n v="26000"/>
  </r>
  <r>
    <s v="S/260419/1/2_x000a_"/>
    <s v="19 April 2026, 00:36:47"/>
    <s v="Sunday"/>
    <s v="April"/>
    <x v="18"/>
    <n v="0"/>
    <x v="0"/>
    <s v="Lucky"/>
    <s v="Makan di Tempat"/>
    <x v="0"/>
    <m/>
    <s v="Unknown"/>
    <x v="21"/>
    <x v="0"/>
    <m/>
    <x v="11"/>
    <m/>
    <m/>
    <n v="1"/>
    <n v="5000"/>
    <n v="5000"/>
    <m/>
  </r>
  <r>
    <s v="S/260419/1/3_x000a_"/>
    <s v="19 April 2026, 00:40:17"/>
    <s v="Sunday"/>
    <s v="April"/>
    <x v="18"/>
    <n v="0"/>
    <x v="0"/>
    <s v="Lucky"/>
    <s v="Makan di Tempat"/>
    <x v="1"/>
    <s v="-"/>
    <s v="Unknown"/>
    <x v="15"/>
    <x v="0"/>
    <m/>
    <x v="2"/>
    <s v="LARGE"/>
    <m/>
    <n v="1"/>
    <n v="21000"/>
    <n v="21000"/>
    <n v="21000"/>
  </r>
  <r>
    <s v="S/260419/1/4_x000a_"/>
    <s v="19 April 2026, 00:43:12"/>
    <s v="Sunday"/>
    <s v="April"/>
    <x v="18"/>
    <n v="0"/>
    <x v="0"/>
    <s v="Elly️‍"/>
    <s v="Makan di Tempat"/>
    <x v="1"/>
    <s v="-"/>
    <s v="Unknown"/>
    <x v="71"/>
    <x v="0"/>
    <m/>
    <x v="4"/>
    <s v="LARGE"/>
    <m/>
    <n v="1"/>
    <n v="20000"/>
    <n v="20000"/>
    <n v="43000"/>
  </r>
  <r>
    <s v="S/260419/1/4_x000a_"/>
    <s v="19 April 2026, 00:43:12"/>
    <s v="Sunday"/>
    <s v="April"/>
    <x v="18"/>
    <n v="0"/>
    <x v="0"/>
    <s v="Elly️‍"/>
    <s v="Makan di Tempat"/>
    <x v="1"/>
    <m/>
    <s v="Unknown"/>
    <x v="5"/>
    <x v="0"/>
    <m/>
    <x v="5"/>
    <s v="LARGE"/>
    <m/>
    <n v="1"/>
    <n v="23000"/>
    <n v="23000"/>
    <m/>
  </r>
  <r>
    <s v="S/260419/1/5_x000a_"/>
    <s v="19 April 2026, 00:46:08"/>
    <s v="Sunday"/>
    <s v="April"/>
    <x v="18"/>
    <n v="0"/>
    <x v="0"/>
    <s v="Elly️‍"/>
    <s v="Makan di Tempat"/>
    <x v="0"/>
    <s v="-"/>
    <s v="Unknown"/>
    <x v="21"/>
    <x v="0"/>
    <s v="ice"/>
    <x v="11"/>
    <m/>
    <m/>
    <n v="1"/>
    <n v="5000"/>
    <n v="5000"/>
    <n v="28000"/>
  </r>
  <r>
    <s v="S/260419/1/5_x000a_"/>
    <s v="19 April 2026, 00:46:08"/>
    <s v="Sunday"/>
    <s v="April"/>
    <x v="18"/>
    <n v="0"/>
    <x v="0"/>
    <s v="Elly️‍"/>
    <s v="Makan di Tempat"/>
    <x v="0"/>
    <m/>
    <s v="Unknown"/>
    <x v="5"/>
    <x v="0"/>
    <m/>
    <x v="5"/>
    <s v="LARGE"/>
    <m/>
    <n v="1"/>
    <n v="23000"/>
    <n v="23000"/>
    <m/>
  </r>
  <r>
    <s v="S/260419/1/6_x000a_"/>
    <s v="19 April 2026, 00:56:28"/>
    <s v="Sunday"/>
    <s v="April"/>
    <x v="18"/>
    <n v="0"/>
    <x v="0"/>
    <s v="Elly️‍"/>
    <s v="Makan di Tempat"/>
    <x v="0"/>
    <s v="47 selasar"/>
    <s v="Identified"/>
    <x v="24"/>
    <x v="0"/>
    <m/>
    <x v="12"/>
    <m/>
    <m/>
    <n v="1"/>
    <n v="19000"/>
    <n v="19000"/>
    <n v="19000"/>
  </r>
  <r>
    <s v="S/260419/1/7_x000a_"/>
    <s v="19 April 2026, 00:57:53"/>
    <s v="Sunday"/>
    <s v="April"/>
    <x v="18"/>
    <n v="0"/>
    <x v="0"/>
    <s v="Elly️‍"/>
    <s v="Makan di Tempat"/>
    <x v="0"/>
    <s v="-"/>
    <s v="Unknown"/>
    <x v="5"/>
    <x v="0"/>
    <m/>
    <x v="5"/>
    <s v="LARGE"/>
    <m/>
    <n v="1"/>
    <n v="23000"/>
    <n v="23000"/>
    <n v="23000"/>
  </r>
  <r>
    <s v="S/260419/1/8_x000a_"/>
    <s v="19 April 2026, 00:59:01"/>
    <s v="Sunday"/>
    <s v="April"/>
    <x v="18"/>
    <n v="0"/>
    <x v="0"/>
    <s v="Elly️‍"/>
    <s v="Makan di Tempat"/>
    <x v="0"/>
    <s v="-"/>
    <s v="Unknown"/>
    <x v="73"/>
    <x v="0"/>
    <m/>
    <x v="11"/>
    <s v="BIASA"/>
    <m/>
    <n v="1"/>
    <n v="8000"/>
    <n v="8000"/>
    <n v="31000"/>
  </r>
  <r>
    <s v="S/260419/1/8_x000a_"/>
    <s v="19 April 2026, 00:59:01"/>
    <s v="Sunday"/>
    <s v="April"/>
    <x v="18"/>
    <n v="0"/>
    <x v="0"/>
    <s v="Elly️‍"/>
    <s v="Makan di Tempat"/>
    <x v="0"/>
    <m/>
    <s v="Unknown"/>
    <x v="8"/>
    <x v="0"/>
    <m/>
    <x v="5"/>
    <s v="LARGE"/>
    <m/>
    <n v="1"/>
    <n v="23000"/>
    <n v="23000"/>
    <m/>
  </r>
  <r>
    <s v="S/260419/1/9_x000a_"/>
    <s v="19 April 2026, 01:03:27"/>
    <s v="Sunday"/>
    <s v="April"/>
    <x v="18"/>
    <n v="1"/>
    <x v="1"/>
    <s v="Elly️‍"/>
    <s v="Makan di Tempat"/>
    <x v="0"/>
    <s v="04 hall"/>
    <s v="Identified"/>
    <x v="27"/>
    <x v="0"/>
    <m/>
    <x v="10"/>
    <m/>
    <m/>
    <n v="1"/>
    <n v="13000"/>
    <n v="13000"/>
    <n v="33000"/>
  </r>
  <r>
    <s v="S/260419/1/9_x000a_"/>
    <s v="19 April 2026, 01:03:27"/>
    <s v="Sunday"/>
    <s v="April"/>
    <x v="18"/>
    <n v="1"/>
    <x v="1"/>
    <s v="Elly️‍"/>
    <s v="Makan di Tempat"/>
    <x v="0"/>
    <m/>
    <s v="Unknown"/>
    <x v="50"/>
    <x v="0"/>
    <m/>
    <x v="9"/>
    <m/>
    <m/>
    <n v="1"/>
    <n v="20000"/>
    <n v="20000"/>
    <m/>
  </r>
  <r>
    <s v="S/260419/1/10_x000a_"/>
    <s v="19 April 2026, 01:07:36"/>
    <s v="Sunday"/>
    <s v="April"/>
    <x v="18"/>
    <n v="1"/>
    <x v="1"/>
    <s v="Elly️‍"/>
    <s v="Makan di Tempat"/>
    <x v="1"/>
    <s v="-"/>
    <s v="Unknown"/>
    <x v="2"/>
    <x v="0"/>
    <m/>
    <x v="2"/>
    <s v="LARGE"/>
    <m/>
    <n v="1"/>
    <n v="20000"/>
    <n v="20000"/>
    <n v="20000"/>
  </r>
  <r>
    <s v="S/260419/1/11_x000a_"/>
    <s v="19 April 2026, 01:15:33"/>
    <s v="Sunday"/>
    <s v="April"/>
    <x v="18"/>
    <n v="1"/>
    <x v="1"/>
    <s v="Elly️‍"/>
    <s v="Makan di Tempat"/>
    <x v="0"/>
    <s v="08 arg"/>
    <s v="Identified"/>
    <x v="42"/>
    <x v="0"/>
    <m/>
    <x v="6"/>
    <m/>
    <m/>
    <n v="1"/>
    <n v="20000"/>
    <n v="20000"/>
    <n v="84000"/>
  </r>
  <r>
    <s v="S/260419/1/11_x000a_"/>
    <s v="19 April 2026, 01:15:33"/>
    <s v="Sunday"/>
    <s v="April"/>
    <x v="18"/>
    <n v="1"/>
    <x v="1"/>
    <s v="Elly️‍"/>
    <s v="Makan di Tempat"/>
    <x v="0"/>
    <m/>
    <s v="Unknown"/>
    <x v="8"/>
    <x v="0"/>
    <m/>
    <x v="5"/>
    <s v="LARGE"/>
    <m/>
    <n v="1"/>
    <n v="23000"/>
    <n v="23000"/>
    <m/>
  </r>
  <r>
    <s v="S/260419/1/11_x000a_"/>
    <s v="19 April 2026, 01:15:33"/>
    <s v="Sunday"/>
    <s v="April"/>
    <x v="18"/>
    <n v="1"/>
    <x v="1"/>
    <s v="Elly️‍"/>
    <s v="Makan di Tempat"/>
    <x v="0"/>
    <m/>
    <s v="Unknown"/>
    <x v="70"/>
    <x v="0"/>
    <m/>
    <x v="3"/>
    <m/>
    <m/>
    <n v="1"/>
    <n v="18000"/>
    <n v="18000"/>
    <m/>
  </r>
  <r>
    <s v="S/260419/1/11_x000a_"/>
    <s v="19 April 2026, 01:15:33"/>
    <s v="Sunday"/>
    <s v="April"/>
    <x v="18"/>
    <n v="1"/>
    <x v="1"/>
    <s v="Elly️‍"/>
    <s v="Makan di Tempat"/>
    <x v="0"/>
    <m/>
    <s v="Unknown"/>
    <x v="5"/>
    <x v="0"/>
    <m/>
    <x v="5"/>
    <s v="LARGE"/>
    <m/>
    <n v="1"/>
    <n v="23000"/>
    <n v="23000"/>
    <m/>
  </r>
  <r>
    <s v="S/260419/1/12_x000a_"/>
    <s v="19 April 2026, 01:33:45"/>
    <s v="Sunday"/>
    <s v="April"/>
    <x v="18"/>
    <n v="1"/>
    <x v="1"/>
    <s v="Elly️‍"/>
    <s v="Makan di Tempat"/>
    <x v="1"/>
    <s v="-"/>
    <s v="Unknown"/>
    <x v="73"/>
    <x v="0"/>
    <m/>
    <x v="11"/>
    <s v="BIASA"/>
    <m/>
    <n v="1"/>
    <n v="8000"/>
    <n v="8000"/>
    <n v="8000"/>
  </r>
  <r>
    <s v="S/260419/1/13_x000a_"/>
    <s v="19 April 2026, 01:45:03"/>
    <s v="Sunday"/>
    <s v="April"/>
    <x v="18"/>
    <n v="1"/>
    <x v="1"/>
    <s v="Elly️‍"/>
    <s v="Makan di Tempat"/>
    <x v="1"/>
    <s v="-"/>
    <s v="Unknown"/>
    <x v="2"/>
    <x v="0"/>
    <m/>
    <x v="2"/>
    <s v="LARGE"/>
    <m/>
    <n v="1"/>
    <n v="20000"/>
    <n v="20000"/>
    <n v="20000"/>
  </r>
  <r>
    <s v="S/260419/1/14_x000a_"/>
    <s v="19 April 2026, 01:49:57"/>
    <s v="Sunday"/>
    <s v="April"/>
    <x v="18"/>
    <n v="1"/>
    <x v="1"/>
    <s v="Elly️‍"/>
    <s v="Makan di Tempat"/>
    <x v="0"/>
    <s v="-"/>
    <s v="Unknown"/>
    <x v="8"/>
    <x v="0"/>
    <m/>
    <x v="5"/>
    <s v="LARGE"/>
    <m/>
    <n v="1"/>
    <n v="23000"/>
    <n v="23000"/>
    <n v="43000"/>
  </r>
  <r>
    <s v="S/260419/1/14_x000a_"/>
    <s v="19 April 2026, 01:49:57"/>
    <s v="Sunday"/>
    <s v="April"/>
    <x v="18"/>
    <n v="1"/>
    <x v="1"/>
    <s v="Elly️‍"/>
    <s v="Makan di Tempat"/>
    <x v="0"/>
    <m/>
    <s v="Unknown"/>
    <x v="66"/>
    <x v="0"/>
    <m/>
    <x v="4"/>
    <s v="LARGE"/>
    <m/>
    <n v="1"/>
    <n v="20000"/>
    <n v="20000"/>
    <m/>
  </r>
  <r>
    <s v="S/260419/1/15_x000a_"/>
    <s v="19 April 2026, 01:52:22"/>
    <s v="Sunday"/>
    <s v="April"/>
    <x v="18"/>
    <n v="1"/>
    <x v="1"/>
    <s v="Elly️‍"/>
    <s v="Makan di Tempat"/>
    <x v="1"/>
    <s v="-"/>
    <s v="Unknown"/>
    <x v="73"/>
    <x v="0"/>
    <m/>
    <x v="11"/>
    <s v="BIASA"/>
    <m/>
    <n v="1"/>
    <n v="8000"/>
    <n v="8000"/>
    <n v="8000"/>
  </r>
  <r>
    <s v="S/260419/1/16_x000a_"/>
    <s v="19 April 2026, 08:31:13"/>
    <s v="Sunday"/>
    <s v="April"/>
    <x v="18"/>
    <n v="8"/>
    <x v="20"/>
    <s v="Elly️‍"/>
    <s v="Makan di Tempat"/>
    <x v="0"/>
    <s v="-"/>
    <s v="Unknown"/>
    <x v="8"/>
    <x v="0"/>
    <m/>
    <x v="5"/>
    <s v="LARGE"/>
    <m/>
    <n v="1"/>
    <n v="23000"/>
    <n v="23000"/>
    <n v="23000"/>
  </r>
  <r>
    <s v="S/260419/1/17_x000a_"/>
    <s v="19 April 2026, 10:04:48"/>
    <s v="Sunday"/>
    <s v="April"/>
    <x v="18"/>
    <n v="10"/>
    <x v="16"/>
    <s v="Arza"/>
    <s v="Makan di Tempat"/>
    <x v="0"/>
    <s v="-"/>
    <s v="Unknown"/>
    <x v="56"/>
    <x v="0"/>
    <m/>
    <x v="1"/>
    <s v="LARGE"/>
    <m/>
    <n v="1"/>
    <n v="24000"/>
    <n v="24000"/>
    <n v="24000"/>
  </r>
  <r>
    <s v="S/260419/1/18_x000a_"/>
    <s v="19 April 2026, 10:19:09"/>
    <s v="Sunday"/>
    <s v="April"/>
    <x v="18"/>
    <n v="10"/>
    <x v="16"/>
    <s v="Arza"/>
    <s v="Makan di Tempat"/>
    <x v="0"/>
    <s v="49 ind clc"/>
    <s v="Identified"/>
    <x v="60"/>
    <x v="0"/>
    <m/>
    <x v="16"/>
    <m/>
    <m/>
    <n v="1"/>
    <n v="20000"/>
    <n v="20000"/>
    <n v="44000"/>
  </r>
  <r>
    <s v="S/260419/1/18_x000a_"/>
    <s v="19 April 2026, 10:19:09"/>
    <s v="Sunday"/>
    <s v="April"/>
    <x v="18"/>
    <n v="10"/>
    <x v="16"/>
    <s v="Arza"/>
    <s v="Makan di Tempat"/>
    <x v="0"/>
    <m/>
    <s v="Unknown"/>
    <x v="56"/>
    <x v="0"/>
    <m/>
    <x v="1"/>
    <s v="LARGE"/>
    <m/>
    <n v="1"/>
    <n v="24000"/>
    <n v="24000"/>
    <m/>
  </r>
  <r>
    <s v="S/260419/1/19_x000a_"/>
    <s v="19 April 2026, 10:30:34"/>
    <s v="Sunday"/>
    <s v="April"/>
    <x v="18"/>
    <n v="10"/>
    <x v="16"/>
    <s v="Arza"/>
    <s v="Makan di Tempat"/>
    <x v="0"/>
    <s v="-"/>
    <s v="Unknown"/>
    <x v="73"/>
    <x v="0"/>
    <m/>
    <x v="11"/>
    <s v="BIASA"/>
    <m/>
    <n v="1"/>
    <n v="8000"/>
    <n v="8000"/>
    <n v="32000"/>
  </r>
  <r>
    <s v="S/260419/1/19_x000a_"/>
    <s v="19 April 2026, 10:30:34"/>
    <s v="Sunday"/>
    <s v="April"/>
    <x v="18"/>
    <n v="10"/>
    <x v="16"/>
    <s v="Arza"/>
    <s v="Makan di Tempat"/>
    <x v="0"/>
    <m/>
    <s v="Unknown"/>
    <x v="56"/>
    <x v="0"/>
    <m/>
    <x v="1"/>
    <s v="LARGE"/>
    <m/>
    <n v="1"/>
    <n v="24000"/>
    <n v="24000"/>
    <m/>
  </r>
  <r>
    <s v="S/260419/1/20_x000a_"/>
    <s v="19 April 2026, 11:46:20"/>
    <s v="Sunday"/>
    <s v="April"/>
    <x v="18"/>
    <n v="11"/>
    <x v="3"/>
    <s v="Arza"/>
    <s v="Makan di Tempat"/>
    <x v="0"/>
    <s v="08 cltr"/>
    <s v="Identified"/>
    <x v="73"/>
    <x v="0"/>
    <m/>
    <x v="11"/>
    <s v="BIASA"/>
    <m/>
    <n v="1"/>
    <n v="8000"/>
    <n v="8000"/>
    <n v="87000"/>
  </r>
  <r>
    <s v="S/260419/1/20_x000a_"/>
    <s v="19 April 2026, 11:46:20"/>
    <s v="Sunday"/>
    <s v="April"/>
    <x v="18"/>
    <n v="11"/>
    <x v="3"/>
    <s v="Arza"/>
    <s v="Makan di Tempat"/>
    <x v="0"/>
    <m/>
    <s v="Unknown"/>
    <x v="3"/>
    <x v="0"/>
    <m/>
    <x v="3"/>
    <m/>
    <m/>
    <n v="1"/>
    <n v="14000"/>
    <n v="14000"/>
    <m/>
  </r>
  <r>
    <s v="S/260419/1/20_x000a_"/>
    <s v="19 April 2026, 11:46:20"/>
    <s v="Sunday"/>
    <s v="April"/>
    <x v="18"/>
    <n v="11"/>
    <x v="3"/>
    <s v="Arza"/>
    <s v="Makan di Tempat"/>
    <x v="0"/>
    <m/>
    <s v="Unknown"/>
    <x v="20"/>
    <x v="0"/>
    <m/>
    <x v="5"/>
    <s v="LARGE"/>
    <m/>
    <n v="1"/>
    <n v="23000"/>
    <n v="23000"/>
    <m/>
  </r>
  <r>
    <s v="S/260419/1/20_x000a_"/>
    <s v="19 April 2026, 11:46:20"/>
    <s v="Sunday"/>
    <s v="April"/>
    <x v="18"/>
    <n v="11"/>
    <x v="3"/>
    <s v="Arza"/>
    <s v="Makan di Tempat"/>
    <x v="0"/>
    <m/>
    <s v="Unknown"/>
    <x v="65"/>
    <x v="0"/>
    <m/>
    <x v="12"/>
    <m/>
    <m/>
    <n v="1"/>
    <n v="19000"/>
    <n v="19000"/>
    <m/>
  </r>
  <r>
    <s v="S/260419/1/20_x000a_"/>
    <s v="19 April 2026, 11:46:20"/>
    <s v="Sunday"/>
    <s v="April"/>
    <x v="18"/>
    <n v="11"/>
    <x v="3"/>
    <s v="Arza"/>
    <s v="Makan di Tempat"/>
    <x v="0"/>
    <m/>
    <s v="Unknown"/>
    <x v="9"/>
    <x v="0"/>
    <m/>
    <x v="5"/>
    <s v="LARGE"/>
    <m/>
    <n v="1"/>
    <n v="23000"/>
    <n v="23000"/>
    <m/>
  </r>
  <r>
    <s v="S/260419/1/21_x000a_"/>
    <s v="19 April 2026, 12:48:07"/>
    <s v="Sunday"/>
    <s v="April"/>
    <x v="18"/>
    <n v="12"/>
    <x v="4"/>
    <s v="Arza"/>
    <s v="Makan di Tempat"/>
    <x v="0"/>
    <s v="48 in clc"/>
    <s v="Identified"/>
    <x v="37"/>
    <x v="0"/>
    <m/>
    <x v="0"/>
    <s v="LARGE"/>
    <m/>
    <n v="1"/>
    <n v="22000"/>
    <n v="22000"/>
    <n v="42000"/>
  </r>
  <r>
    <s v="S/260419/1/21_x000a_"/>
    <s v="19 April 2026, 12:48:07"/>
    <s v="Sunday"/>
    <s v="April"/>
    <x v="18"/>
    <n v="12"/>
    <x v="4"/>
    <s v="Arza"/>
    <s v="Makan di Tempat"/>
    <x v="0"/>
    <m/>
    <s v="Unknown"/>
    <x v="33"/>
    <x v="0"/>
    <m/>
    <x v="9"/>
    <m/>
    <m/>
    <n v="1"/>
    <n v="20000"/>
    <n v="20000"/>
    <m/>
  </r>
  <r>
    <s v="S/260419/1/22_x000a_"/>
    <s v="19 April 2026, 12:59:19"/>
    <s v="Sunday"/>
    <s v="April"/>
    <x v="18"/>
    <n v="12"/>
    <x v="4"/>
    <s v="Elly️‍"/>
    <s v="Makan di Tempat"/>
    <x v="0"/>
    <s v="-"/>
    <s v="Unknown"/>
    <x v="41"/>
    <x v="0"/>
    <m/>
    <x v="0"/>
    <s v="LARGE"/>
    <m/>
    <n v="1"/>
    <n v="22000"/>
    <n v="22000"/>
    <n v="22000"/>
  </r>
  <r>
    <s v="S/260419/1/23_x000a_"/>
    <s v="19 April 2026, 13:26:51"/>
    <s v="Sunday"/>
    <s v="April"/>
    <x v="18"/>
    <n v="13"/>
    <x v="5"/>
    <s v="Elly️‍"/>
    <s v="Makan di Tempat"/>
    <x v="0"/>
    <s v="-"/>
    <s v="Unknown"/>
    <x v="73"/>
    <x v="0"/>
    <m/>
    <x v="11"/>
    <s v="BIASA"/>
    <m/>
    <n v="1"/>
    <n v="8000"/>
    <n v="8000"/>
    <n v="28000"/>
  </r>
  <r>
    <s v="S/260419/1/23_x000a_"/>
    <s v="19 April 2026, 13:26:51"/>
    <s v="Sunday"/>
    <s v="April"/>
    <x v="18"/>
    <n v="13"/>
    <x v="5"/>
    <s v="Elly️‍"/>
    <s v="Makan di Tempat"/>
    <x v="0"/>
    <m/>
    <s v="Unknown"/>
    <x v="9"/>
    <x v="0"/>
    <m/>
    <x v="5"/>
    <s v="REGULAR"/>
    <m/>
    <n v="1"/>
    <n v="20000"/>
    <n v="20000"/>
    <m/>
  </r>
  <r>
    <s v="S/260419/1/24_x000a_"/>
    <s v="19 April 2026, 13:27:47"/>
    <s v="Sunday"/>
    <s v="April"/>
    <x v="18"/>
    <n v="13"/>
    <x v="5"/>
    <s v="Elly️‍"/>
    <s v="Makan di Tempat"/>
    <x v="0"/>
    <s v="-"/>
    <s v="Unknown"/>
    <x v="30"/>
    <x v="0"/>
    <m/>
    <x v="13"/>
    <s v="REGULAR"/>
    <m/>
    <n v="1"/>
    <n v="20000"/>
    <n v="20000"/>
    <n v="20000"/>
  </r>
  <r>
    <s v="S/260419/1/25_x000a_"/>
    <s v="19 April 2026, 13:44:07"/>
    <s v="Sunday"/>
    <s v="April"/>
    <x v="18"/>
    <n v="13"/>
    <x v="5"/>
    <s v="Arza"/>
    <s v="Makan di Tempat"/>
    <x v="0"/>
    <s v="-"/>
    <s v="Unknown"/>
    <x v="51"/>
    <x v="0"/>
    <m/>
    <x v="18"/>
    <s v="LARGE"/>
    <m/>
    <n v="1"/>
    <n v="24000"/>
    <n v="24000"/>
    <n v="24000"/>
  </r>
  <r>
    <s v="S/260419/1/26_x000a_"/>
    <s v="19 April 2026, 14:25:22"/>
    <s v="Sunday"/>
    <s v="April"/>
    <x v="18"/>
    <n v="14"/>
    <x v="6"/>
    <s v="Arza"/>
    <s v="Makan di Tempat"/>
    <x v="0"/>
    <s v="-"/>
    <s v="Unknown"/>
    <x v="37"/>
    <x v="0"/>
    <m/>
    <x v="0"/>
    <s v="LARGE"/>
    <m/>
    <n v="1"/>
    <n v="22000"/>
    <n v="22000"/>
    <n v="46000"/>
  </r>
  <r>
    <s v="S/260419/1/26_x000a_"/>
    <s v="19 April 2026, 14:25:22"/>
    <s v="Sunday"/>
    <s v="April"/>
    <x v="18"/>
    <n v="14"/>
    <x v="6"/>
    <s v="Arza"/>
    <s v="Makan di Tempat"/>
    <x v="0"/>
    <m/>
    <s v="Unknown"/>
    <x v="30"/>
    <x v="0"/>
    <m/>
    <x v="13"/>
    <s v="LARGE"/>
    <m/>
    <n v="1"/>
    <n v="24000"/>
    <n v="24000"/>
    <m/>
  </r>
  <r>
    <s v="S/260419/1/27_x000a_"/>
    <s v="19 April 2026, 14:30:37"/>
    <s v="Sunday"/>
    <s v="April"/>
    <x v="18"/>
    <n v="14"/>
    <x v="6"/>
    <s v="Arza"/>
    <s v="Makan di Tempat"/>
    <x v="0"/>
    <s v="07 in clcccc,."/>
    <s v="Identified"/>
    <x v="8"/>
    <x v="0"/>
    <m/>
    <x v="5"/>
    <s v="REGULAR"/>
    <m/>
    <n v="1"/>
    <n v="20000"/>
    <n v="20000"/>
    <n v="34000"/>
  </r>
  <r>
    <s v="S/260419/1/27_x000a_"/>
    <s v="19 April 2026, 14:30:37"/>
    <s v="Sunday"/>
    <s v="April"/>
    <x v="18"/>
    <n v="14"/>
    <x v="6"/>
    <s v="Arza"/>
    <s v="Makan di Tempat"/>
    <x v="0"/>
    <m/>
    <s v="Unknown"/>
    <x v="3"/>
    <x v="0"/>
    <m/>
    <x v="3"/>
    <m/>
    <m/>
    <n v="1"/>
    <n v="14000"/>
    <n v="14000"/>
    <m/>
  </r>
  <r>
    <s v="S/260419/1/28_x000a_"/>
    <s v="19 April 2026, 14:31:34"/>
    <s v="Sunday"/>
    <s v="April"/>
    <x v="18"/>
    <n v="14"/>
    <x v="6"/>
    <s v="Arza"/>
    <s v="Makan di Tempat"/>
    <x v="0"/>
    <s v="07 in clcccc,."/>
    <s v="Identified"/>
    <x v="3"/>
    <x v="0"/>
    <m/>
    <x v="3"/>
    <m/>
    <m/>
    <n v="1"/>
    <n v="14000"/>
    <n v="14000"/>
    <n v="34000"/>
  </r>
  <r>
    <s v="S/260419/1/28_x000a_"/>
    <s v="19 April 2026, 14:31:34"/>
    <s v="Sunday"/>
    <s v="April"/>
    <x v="18"/>
    <n v="14"/>
    <x v="6"/>
    <s v="Arza"/>
    <s v="Makan di Tempat"/>
    <x v="0"/>
    <m/>
    <s v="Unknown"/>
    <x v="20"/>
    <x v="0"/>
    <m/>
    <x v="5"/>
    <s v="REGULAR"/>
    <m/>
    <n v="1"/>
    <n v="20000"/>
    <n v="20000"/>
    <m/>
  </r>
  <r>
    <s v="S/260419/1/29_x000a_"/>
    <s v="19 April 2026, 14:32:13"/>
    <s v="Sunday"/>
    <s v="April"/>
    <x v="18"/>
    <n v="14"/>
    <x v="6"/>
    <s v="Arza"/>
    <s v="Makan di Tempat"/>
    <x v="0"/>
    <s v="-"/>
    <s v="Unknown"/>
    <x v="8"/>
    <x v="0"/>
    <m/>
    <x v="5"/>
    <s v="REGULAR"/>
    <m/>
    <n v="1"/>
    <n v="20000"/>
    <n v="20000"/>
    <n v="40000"/>
  </r>
  <r>
    <s v="S/260419/1/29_x000a_"/>
    <s v="19 April 2026, 14:32:13"/>
    <s v="Sunday"/>
    <s v="April"/>
    <x v="18"/>
    <n v="14"/>
    <x v="6"/>
    <s v="Arza"/>
    <s v="Makan di Tempat"/>
    <x v="0"/>
    <m/>
    <s v="Unknown"/>
    <x v="5"/>
    <x v="0"/>
    <m/>
    <x v="5"/>
    <s v="REGULAR"/>
    <m/>
    <n v="1"/>
    <n v="20000"/>
    <n v="20000"/>
    <m/>
  </r>
  <r>
    <s v="S/260419/1/30_x000a_"/>
    <s v="19 April 2026, 14:37:08"/>
    <s v="Sunday"/>
    <s v="April"/>
    <x v="18"/>
    <n v="14"/>
    <x v="6"/>
    <s v="Arza"/>
    <s v="Makan di Tempat"/>
    <x v="1"/>
    <s v="-"/>
    <s v="Unknown"/>
    <x v="14"/>
    <x v="0"/>
    <m/>
    <x v="0"/>
    <s v="LARGE"/>
    <m/>
    <n v="1"/>
    <n v="24000"/>
    <n v="24000"/>
    <n v="24000"/>
  </r>
  <r>
    <s v="S/260419/1/31_x000a_"/>
    <s v="19 April 2026, 15:08:54"/>
    <s v="Sunday"/>
    <s v="April"/>
    <x v="18"/>
    <n v="15"/>
    <x v="7"/>
    <s v="Arza"/>
    <s v="Makan di Tempat"/>
    <x v="0"/>
    <s v="-"/>
    <s v="Unknown"/>
    <x v="8"/>
    <x v="0"/>
    <m/>
    <x v="5"/>
    <s v="REGULAR"/>
    <m/>
    <n v="1"/>
    <n v="20000"/>
    <n v="20000"/>
    <n v="20000"/>
  </r>
  <r>
    <s v="S/260419/1/32_x000a_"/>
    <s v="19 April 2026, 15:11:17"/>
    <s v="Sunday"/>
    <s v="April"/>
    <x v="18"/>
    <n v="15"/>
    <x v="7"/>
    <s v="Arza"/>
    <s v="Makan di Tempat"/>
    <x v="0"/>
    <s v="01 hall"/>
    <s v="Identified"/>
    <x v="73"/>
    <x v="0"/>
    <m/>
    <x v="11"/>
    <s v="BIASA"/>
    <m/>
    <n v="1"/>
    <n v="8000"/>
    <n v="8000"/>
    <n v="40000"/>
  </r>
  <r>
    <s v="S/260419/1/32_x000a_"/>
    <s v="19 April 2026, 15:11:17"/>
    <s v="Sunday"/>
    <s v="April"/>
    <x v="18"/>
    <n v="15"/>
    <x v="7"/>
    <s v="Arza"/>
    <s v="Makan di Tempat"/>
    <x v="0"/>
    <m/>
    <s v="Unknown"/>
    <x v="69"/>
    <x v="0"/>
    <m/>
    <x v="10"/>
    <m/>
    <m/>
    <n v="1"/>
    <n v="14000"/>
    <n v="14000"/>
    <m/>
  </r>
  <r>
    <s v="S/260419/1/32_x000a_"/>
    <s v="19 April 2026, 15:11:17"/>
    <s v="Sunday"/>
    <s v="April"/>
    <x v="18"/>
    <n v="15"/>
    <x v="7"/>
    <s v="Arza"/>
    <s v="Makan di Tempat"/>
    <x v="0"/>
    <m/>
    <s v="Unknown"/>
    <x v="17"/>
    <x v="0"/>
    <m/>
    <x v="4"/>
    <s v="REGULAR"/>
    <m/>
    <n v="1"/>
    <n v="18000"/>
    <n v="18000"/>
    <m/>
  </r>
  <r>
    <s v="S/260419/1/33_x000a_"/>
    <s v="19 April 2026, 15:24:16"/>
    <s v="Sunday"/>
    <s v="April"/>
    <x v="18"/>
    <n v="15"/>
    <x v="7"/>
    <s v="Arza"/>
    <s v="Makan di Tempat"/>
    <x v="0"/>
    <s v="-"/>
    <s v="Unknown"/>
    <x v="37"/>
    <x v="0"/>
    <m/>
    <x v="0"/>
    <s v="LARGE"/>
    <m/>
    <n v="1"/>
    <n v="22000"/>
    <n v="22000"/>
    <n v="44000"/>
  </r>
  <r>
    <s v="S/260419/1/33_x000a_"/>
    <s v="19 April 2026, 15:24:16"/>
    <s v="Sunday"/>
    <s v="April"/>
    <x v="18"/>
    <n v="15"/>
    <x v="7"/>
    <s v="Arza"/>
    <s v="Makan di Tempat"/>
    <x v="0"/>
    <m/>
    <s v="Unknown"/>
    <x v="41"/>
    <x v="0"/>
    <m/>
    <x v="0"/>
    <s v="LARGE"/>
    <m/>
    <n v="1"/>
    <n v="22000"/>
    <n v="22000"/>
    <m/>
  </r>
  <r>
    <s v="S/260419/1/34_x000a_"/>
    <s v="19 April 2026, 15:27:16"/>
    <s v="Sunday"/>
    <s v="April"/>
    <x v="18"/>
    <n v="15"/>
    <x v="7"/>
    <s v="Arza"/>
    <s v="Makan di Tempat"/>
    <x v="1"/>
    <s v="-"/>
    <s v="Unknown"/>
    <x v="17"/>
    <x v="0"/>
    <m/>
    <x v="4"/>
    <s v="REGULAR"/>
    <m/>
    <n v="1"/>
    <n v="18000"/>
    <n v="18000"/>
    <n v="38000"/>
  </r>
  <r>
    <s v="S/260419/1/34_x000a_"/>
    <s v="19 April 2026, 15:27:16"/>
    <s v="Sunday"/>
    <s v="April"/>
    <x v="18"/>
    <n v="15"/>
    <x v="7"/>
    <s v="Arza"/>
    <s v="Makan di Tempat"/>
    <x v="1"/>
    <m/>
    <s v="Unknown"/>
    <x v="5"/>
    <x v="0"/>
    <m/>
    <x v="5"/>
    <s v="REGULAR"/>
    <m/>
    <n v="1"/>
    <n v="20000"/>
    <n v="20000"/>
    <m/>
  </r>
  <r>
    <s v="S/260419/1/35_x000a_"/>
    <s v="19 April 2026, 15:30:22"/>
    <s v="Sunday"/>
    <s v="April"/>
    <x v="18"/>
    <n v="15"/>
    <x v="7"/>
    <s v="Arza"/>
    <s v="Makan di Tempat"/>
    <x v="0"/>
    <s v="24 atas"/>
    <s v="Identified"/>
    <x v="73"/>
    <x v="0"/>
    <m/>
    <x v="11"/>
    <s v="BIASA"/>
    <m/>
    <n v="1"/>
    <n v="8000"/>
    <n v="8000"/>
    <n v="123000"/>
  </r>
  <r>
    <s v="S/260419/1/35_x000a_"/>
    <s v="19 April 2026, 15:30:22"/>
    <s v="Sunday"/>
    <s v="April"/>
    <x v="18"/>
    <n v="15"/>
    <x v="7"/>
    <s v="Arza"/>
    <s v="Makan di Tempat"/>
    <x v="0"/>
    <m/>
    <s v="Unknown"/>
    <x v="37"/>
    <x v="0"/>
    <m/>
    <x v="0"/>
    <s v="LARGE"/>
    <m/>
    <n v="1"/>
    <n v="22000"/>
    <n v="22000"/>
    <m/>
  </r>
  <r>
    <s v="S/260419/1/35_x000a_"/>
    <s v="19 April 2026, 15:30:22"/>
    <s v="Sunday"/>
    <s v="April"/>
    <x v="18"/>
    <n v="15"/>
    <x v="7"/>
    <s v="Arza"/>
    <s v="Makan di Tempat"/>
    <x v="0"/>
    <m/>
    <s v="Unknown"/>
    <x v="0"/>
    <x v="0"/>
    <m/>
    <x v="0"/>
    <s v="LARGE"/>
    <m/>
    <n v="1"/>
    <n v="22000"/>
    <n v="22000"/>
    <m/>
  </r>
  <r>
    <s v="S/260419/1/35_x000a_"/>
    <s v="19 April 2026, 15:30:22"/>
    <s v="Sunday"/>
    <s v="April"/>
    <x v="18"/>
    <n v="15"/>
    <x v="7"/>
    <s v="Arza"/>
    <s v="Makan di Tempat"/>
    <x v="0"/>
    <m/>
    <s v="Unknown"/>
    <x v="5"/>
    <x v="0"/>
    <m/>
    <x v="5"/>
    <s v="LARGE"/>
    <m/>
    <n v="1"/>
    <n v="23000"/>
    <n v="23000"/>
    <m/>
  </r>
  <r>
    <s v="S/260419/1/35_x000a_"/>
    <s v="19 April 2026, 15:30:22"/>
    <s v="Sunday"/>
    <s v="April"/>
    <x v="18"/>
    <n v="15"/>
    <x v="7"/>
    <s v="Arza"/>
    <s v="Makan di Tempat"/>
    <x v="0"/>
    <m/>
    <s v="Unknown"/>
    <x v="53"/>
    <x v="0"/>
    <m/>
    <x v="16"/>
    <m/>
    <m/>
    <n v="2"/>
    <n v="24000"/>
    <n v="48000"/>
    <m/>
  </r>
  <r>
    <s v="S/260419/1/36_x000a_"/>
    <s v="19 April 2026, 15:36:30"/>
    <s v="Sunday"/>
    <s v="April"/>
    <x v="18"/>
    <n v="15"/>
    <x v="7"/>
    <s v="Arza"/>
    <s v="Makan di Tempat"/>
    <x v="1"/>
    <s v="-"/>
    <s v="Unknown"/>
    <x v="9"/>
    <x v="0"/>
    <m/>
    <x v="5"/>
    <s v="REGULAR"/>
    <m/>
    <n v="1"/>
    <n v="20000"/>
    <n v="20000"/>
    <n v="42000"/>
  </r>
  <r>
    <s v="S/260419/1/36_x000a_"/>
    <s v="19 April 2026, 15:36:30"/>
    <s v="Sunday"/>
    <s v="April"/>
    <x v="18"/>
    <n v="15"/>
    <x v="7"/>
    <s v="Arza"/>
    <s v="Makan di Tempat"/>
    <x v="1"/>
    <m/>
    <s v="Unknown"/>
    <x v="36"/>
    <x v="0"/>
    <s v="less sweet"/>
    <x v="0"/>
    <s v="LARGE"/>
    <m/>
    <n v="1"/>
    <n v="22000"/>
    <n v="22000"/>
    <m/>
  </r>
  <r>
    <s v="S/260419/1/37_x000a_"/>
    <s v="19 April 2026, 15:41:41"/>
    <s v="Sunday"/>
    <s v="April"/>
    <x v="18"/>
    <n v="15"/>
    <x v="7"/>
    <s v="Arza"/>
    <s v="Makan di Tempat"/>
    <x v="1"/>
    <s v="-"/>
    <s v="Unknown"/>
    <x v="56"/>
    <x v="0"/>
    <m/>
    <x v="1"/>
    <s v="LARGE"/>
    <m/>
    <n v="1"/>
    <n v="24000"/>
    <n v="24000"/>
    <n v="24000"/>
  </r>
  <r>
    <s v="S/260419/1/38_x000a_"/>
    <s v="19 April 2026, 15:46:40"/>
    <s v="Sunday"/>
    <s v="April"/>
    <x v="18"/>
    <n v="15"/>
    <x v="7"/>
    <s v="Arza"/>
    <s v="Makan di Tempat"/>
    <x v="1"/>
    <s v="-"/>
    <s v="Unknown"/>
    <x v="73"/>
    <x v="0"/>
    <m/>
    <x v="11"/>
    <s v="BIASA"/>
    <m/>
    <n v="2"/>
    <n v="8000"/>
    <n v="16000"/>
    <n v="36000"/>
  </r>
  <r>
    <s v="S/260419/1/38_x000a_"/>
    <s v="19 April 2026, 15:46:40"/>
    <s v="Sunday"/>
    <s v="April"/>
    <x v="18"/>
    <n v="15"/>
    <x v="7"/>
    <s v="Arza"/>
    <s v="Makan di Tempat"/>
    <x v="1"/>
    <m/>
    <s v="Unknown"/>
    <x v="1"/>
    <x v="0"/>
    <m/>
    <x v="1"/>
    <s v="REGULAR"/>
    <m/>
    <n v="1"/>
    <n v="20000"/>
    <n v="20000"/>
    <m/>
  </r>
  <r>
    <s v="S/260419/1/39_x000a_"/>
    <s v="19 April 2026, 15:48:08"/>
    <s v="Sunday"/>
    <s v="April"/>
    <x v="18"/>
    <n v="15"/>
    <x v="7"/>
    <s v="Arza"/>
    <s v="Makan di Tempat"/>
    <x v="1"/>
    <s v="30 tribun"/>
    <s v="Identified"/>
    <x v="3"/>
    <x v="0"/>
    <m/>
    <x v="3"/>
    <m/>
    <m/>
    <n v="1"/>
    <n v="14000"/>
    <n v="14000"/>
    <n v="14000"/>
  </r>
  <r>
    <s v="S/260419/1/40_x000a_"/>
    <s v="19 April 2026, 16:28:57"/>
    <s v="Sunday"/>
    <s v="April"/>
    <x v="18"/>
    <n v="16"/>
    <x v="8"/>
    <s v="Lucky"/>
    <s v="Makan di Tempat"/>
    <x v="0"/>
    <s v="-"/>
    <s v="Unknown"/>
    <x v="2"/>
    <x v="0"/>
    <m/>
    <x v="2"/>
    <s v="REGULAR"/>
    <m/>
    <n v="2"/>
    <n v="17000"/>
    <n v="34000"/>
    <n v="54000"/>
  </r>
  <r>
    <s v="S/260419/1/40_x000a_"/>
    <s v="19 April 2026, 16:28:57"/>
    <s v="Sunday"/>
    <s v="April"/>
    <x v="18"/>
    <n v="16"/>
    <x v="8"/>
    <s v="Lucky"/>
    <s v="Makan di Tempat"/>
    <x v="0"/>
    <m/>
    <s v="Unknown"/>
    <x v="36"/>
    <x v="0"/>
    <m/>
    <x v="0"/>
    <s v="REGULAR"/>
    <m/>
    <n v="1"/>
    <n v="20000"/>
    <n v="20000"/>
    <m/>
  </r>
  <r>
    <s v="S/260419/1/41_x000a_"/>
    <s v="19 April 2026, 16:37:27"/>
    <s v="Sunday"/>
    <s v="April"/>
    <x v="18"/>
    <n v="16"/>
    <x v="8"/>
    <s v="Lucky"/>
    <s v="Makan di Tempat"/>
    <x v="0"/>
    <s v="35 selasarr"/>
    <s v="Identified"/>
    <x v="65"/>
    <x v="0"/>
    <s v="agak kering"/>
    <x v="12"/>
    <m/>
    <m/>
    <n v="1"/>
    <n v="19000"/>
    <n v="19000"/>
    <n v="19000"/>
  </r>
  <r>
    <s v="S/260419/1/42_x000a_"/>
    <s v="19 April 2026, 16:39:48"/>
    <s v="Sunday"/>
    <s v="April"/>
    <x v="18"/>
    <n v="16"/>
    <x v="8"/>
    <s v="Lucky"/>
    <s v="Makan di Tempat"/>
    <x v="0"/>
    <s v="-"/>
    <s v="Unknown"/>
    <x v="1"/>
    <x v="0"/>
    <m/>
    <x v="1"/>
    <s v="LARGE"/>
    <m/>
    <n v="1"/>
    <n v="24000"/>
    <n v="24000"/>
    <n v="48000"/>
  </r>
  <r>
    <s v="S/260419/1/42_x000a_"/>
    <s v="19 April 2026, 16:39:48"/>
    <s v="Sunday"/>
    <s v="April"/>
    <x v="18"/>
    <n v="16"/>
    <x v="8"/>
    <s v="Lucky"/>
    <s v="Makan di Tempat"/>
    <x v="0"/>
    <m/>
    <s v="Unknown"/>
    <x v="62"/>
    <x v="0"/>
    <m/>
    <x v="19"/>
    <s v="LARGE"/>
    <m/>
    <n v="1"/>
    <n v="24000"/>
    <n v="24000"/>
    <m/>
  </r>
  <r>
    <s v="S/260419/1/43_x000a_"/>
    <s v="19 April 2026, 17:08:55"/>
    <s v="Sunday"/>
    <s v="April"/>
    <x v="18"/>
    <n v="17"/>
    <x v="9"/>
    <s v="Lucky"/>
    <s v="Makan di Tempat"/>
    <x v="0"/>
    <s v="43 atas"/>
    <s v="Identified"/>
    <x v="73"/>
    <x v="0"/>
    <m/>
    <x v="11"/>
    <s v="BIASA"/>
    <m/>
    <n v="1"/>
    <n v="8000"/>
    <n v="8000"/>
    <n v="32000"/>
  </r>
  <r>
    <s v="S/260419/1/43_x000a_"/>
    <s v="19 April 2026, 17:08:55"/>
    <s v="Sunday"/>
    <s v="April"/>
    <x v="18"/>
    <n v="17"/>
    <x v="9"/>
    <s v="Lucky"/>
    <s v="Makan di Tempat"/>
    <x v="0"/>
    <m/>
    <s v="Unknown"/>
    <x v="53"/>
    <x v="0"/>
    <m/>
    <x v="16"/>
    <m/>
    <m/>
    <n v="1"/>
    <n v="24000"/>
    <n v="24000"/>
    <m/>
  </r>
  <r>
    <s v="S/260419/1/44_x000a_"/>
    <s v="19 April 2026, 17:30:55"/>
    <s v="Sunday"/>
    <s v="April"/>
    <x v="18"/>
    <n v="17"/>
    <x v="9"/>
    <s v="Lucky"/>
    <s v="Makan di Tempat"/>
    <x v="0"/>
    <s v="09 atas"/>
    <s v="Identified"/>
    <x v="59"/>
    <x v="0"/>
    <m/>
    <x v="18"/>
    <s v="REGULAR"/>
    <m/>
    <n v="1"/>
    <n v="20000"/>
    <n v="20000"/>
    <n v="82000"/>
  </r>
  <r>
    <s v="S/260419/1/44_x000a_"/>
    <s v="19 April 2026, 17:30:55"/>
    <s v="Sunday"/>
    <s v="April"/>
    <x v="18"/>
    <n v="17"/>
    <x v="9"/>
    <s v="Lucky"/>
    <s v="Makan di Tempat"/>
    <x v="0"/>
    <m/>
    <s v="Unknown"/>
    <x v="20"/>
    <x v="0"/>
    <m/>
    <x v="5"/>
    <s v="REGULAR"/>
    <m/>
    <n v="1"/>
    <n v="20000"/>
    <n v="20000"/>
    <m/>
  </r>
  <r>
    <s v="S/260419/1/44_x000a_"/>
    <s v="19 April 2026, 17:30:55"/>
    <s v="Sunday"/>
    <s v="April"/>
    <x v="18"/>
    <n v="17"/>
    <x v="9"/>
    <s v="Lucky"/>
    <s v="Makan di Tempat"/>
    <x v="0"/>
    <m/>
    <s v="Unknown"/>
    <x v="39"/>
    <x v="0"/>
    <m/>
    <x v="8"/>
    <m/>
    <m/>
    <n v="1"/>
    <n v="22000"/>
    <n v="22000"/>
    <m/>
  </r>
  <r>
    <s v="S/260419/1/44_x000a_"/>
    <s v="19 April 2026, 17:30:55"/>
    <s v="Sunday"/>
    <s v="April"/>
    <x v="18"/>
    <n v="17"/>
    <x v="9"/>
    <s v="Lucky"/>
    <s v="Makan di Tempat"/>
    <x v="0"/>
    <m/>
    <s v="Unknown"/>
    <x v="5"/>
    <x v="0"/>
    <m/>
    <x v="5"/>
    <s v="REGULAR"/>
    <m/>
    <n v="1"/>
    <n v="20000"/>
    <n v="20000"/>
    <m/>
  </r>
  <r>
    <s v="S/260419/1/45_x000a_"/>
    <s v="19 April 2026, 17:35:28"/>
    <s v="Sunday"/>
    <s v="April"/>
    <x v="18"/>
    <n v="17"/>
    <x v="9"/>
    <s v="Lucky"/>
    <s v="Makan di Tempat"/>
    <x v="0"/>
    <s v="-"/>
    <s v="Unknown"/>
    <x v="5"/>
    <x v="0"/>
    <m/>
    <x v="5"/>
    <s v="REGULAR"/>
    <m/>
    <n v="1"/>
    <n v="20000"/>
    <n v="20000"/>
    <n v="40000"/>
  </r>
  <r>
    <s v="S/260419/1/45_x000a_"/>
    <s v="19 April 2026, 17:35:28"/>
    <s v="Sunday"/>
    <s v="April"/>
    <x v="18"/>
    <n v="17"/>
    <x v="9"/>
    <s v="Lucky"/>
    <s v="Makan di Tempat"/>
    <x v="0"/>
    <m/>
    <s v="Unknown"/>
    <x v="36"/>
    <x v="0"/>
    <m/>
    <x v="0"/>
    <s v="REGULAR"/>
    <m/>
    <n v="1"/>
    <n v="20000"/>
    <n v="20000"/>
    <m/>
  </r>
  <r>
    <s v="S/260419/1/46_x000a_"/>
    <s v="19 April 2026, 17:37:15"/>
    <s v="Sunday"/>
    <s v="April"/>
    <x v="18"/>
    <n v="17"/>
    <x v="9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19/1/47_x000a_"/>
    <s v="19 April 2026, 17:37:58"/>
    <s v="Sunday"/>
    <s v="April"/>
    <x v="18"/>
    <n v="17"/>
    <x v="9"/>
    <s v="Lucky"/>
    <s v="Makan di Tempat"/>
    <x v="0"/>
    <s v="-"/>
    <s v="Unknown"/>
    <x v="57"/>
    <x v="0"/>
    <m/>
    <x v="1"/>
    <s v="REGULAR"/>
    <m/>
    <n v="1"/>
    <n v="20000"/>
    <n v="20000"/>
    <n v="20000"/>
  </r>
  <r>
    <s v="S/260419/1/48_x000a_"/>
    <s v="19 April 2026, 17:49:25"/>
    <s v="Sunday"/>
    <s v="April"/>
    <x v="18"/>
    <n v="17"/>
    <x v="9"/>
    <s v="Lucky"/>
    <s v="Makan di Tempat"/>
    <x v="0"/>
    <s v="01 atas"/>
    <s v="Identified"/>
    <x v="11"/>
    <x v="0"/>
    <s v="tanpa potongan cabai"/>
    <x v="8"/>
    <m/>
    <m/>
    <n v="1"/>
    <n v="22000"/>
    <n v="22000"/>
    <n v="22000"/>
  </r>
  <r>
    <s v="S/260419/1/49_x000a_"/>
    <s v="19 April 2026, 17:58:31"/>
    <s v="Sunday"/>
    <s v="April"/>
    <x v="18"/>
    <n v="17"/>
    <x v="9"/>
    <s v="Lucky"/>
    <s v="Makan di Tempat"/>
    <x v="0"/>
    <s v="24 selasar blkg"/>
    <s v="Identified"/>
    <x v="59"/>
    <x v="0"/>
    <m/>
    <x v="18"/>
    <s v="LARGE"/>
    <m/>
    <n v="1"/>
    <n v="24000"/>
    <n v="24000"/>
    <n v="105000"/>
  </r>
  <r>
    <s v="S/260419/1/49_x000a_"/>
    <s v="19 April 2026, 17:58:31"/>
    <s v="Sunday"/>
    <s v="April"/>
    <x v="18"/>
    <n v="17"/>
    <x v="9"/>
    <s v="Lucky"/>
    <s v="Makan di Tempat"/>
    <x v="0"/>
    <m/>
    <s v="Unknown"/>
    <x v="23"/>
    <x v="0"/>
    <m/>
    <x v="3"/>
    <m/>
    <m/>
    <n v="1"/>
    <n v="17000"/>
    <n v="17000"/>
    <m/>
  </r>
  <r>
    <s v="S/260419/1/49_x000a_"/>
    <s v="19 April 2026, 17:58:31"/>
    <s v="Sunday"/>
    <s v="April"/>
    <x v="18"/>
    <n v="17"/>
    <x v="9"/>
    <s v="Lucky"/>
    <s v="Makan di Tempat"/>
    <x v="0"/>
    <m/>
    <s v="Unknown"/>
    <x v="43"/>
    <x v="0"/>
    <s v="pds sedang"/>
    <x v="15"/>
    <m/>
    <m/>
    <n v="1"/>
    <n v="20000"/>
    <n v="20000"/>
    <m/>
  </r>
  <r>
    <s v="S/260419/1/49_x000a_"/>
    <s v="19 April 2026, 17:58:31"/>
    <s v="Sunday"/>
    <s v="April"/>
    <x v="18"/>
    <n v="17"/>
    <x v="9"/>
    <s v="Lucky"/>
    <s v="Makan di Tempat"/>
    <x v="0"/>
    <m/>
    <s v="Unknown"/>
    <x v="20"/>
    <x v="0"/>
    <m/>
    <x v="5"/>
    <s v="LARGE"/>
    <m/>
    <n v="1"/>
    <n v="23000"/>
    <n v="23000"/>
    <m/>
  </r>
  <r>
    <s v="S/260419/1/49_x000a_"/>
    <s v="19 April 2026, 17:58:31"/>
    <s v="Sunday"/>
    <s v="April"/>
    <x v="18"/>
    <n v="17"/>
    <x v="9"/>
    <s v="Lucky"/>
    <s v="Makan di Tempat"/>
    <x v="0"/>
    <m/>
    <s v="Unknown"/>
    <x v="68"/>
    <x v="0"/>
    <m/>
    <x v="12"/>
    <m/>
    <m/>
    <n v="1"/>
    <n v="21000"/>
    <n v="21000"/>
    <m/>
  </r>
  <r>
    <s v="S/260419/1/50_x000a_"/>
    <s v="19 April 2026, 18:07:45"/>
    <s v="Sunday"/>
    <s v="April"/>
    <x v="18"/>
    <n v="18"/>
    <x v="10"/>
    <s v="Lucky"/>
    <s v="Makan di Tempat"/>
    <x v="0"/>
    <s v="22 atas"/>
    <s v="Identified"/>
    <x v="31"/>
    <x v="0"/>
    <m/>
    <x v="7"/>
    <m/>
    <m/>
    <n v="1"/>
    <n v="28000"/>
    <n v="28000"/>
    <n v="47000"/>
  </r>
  <r>
    <s v="S/260419/1/50_x000a_"/>
    <s v="19 April 2026, 18:07:45"/>
    <s v="Sunday"/>
    <s v="April"/>
    <x v="18"/>
    <n v="18"/>
    <x v="10"/>
    <s v="Lucky"/>
    <s v="Makan di Tempat"/>
    <x v="0"/>
    <m/>
    <s v="Unknown"/>
    <x v="67"/>
    <x v="0"/>
    <m/>
    <x v="3"/>
    <m/>
    <m/>
    <n v="1"/>
    <n v="19000"/>
    <n v="19000"/>
    <m/>
  </r>
  <r>
    <s v="S/260419/1/51_x000a_"/>
    <s v="19 April 2026, 18:10:04"/>
    <s v="Sunday"/>
    <s v="April"/>
    <x v="18"/>
    <n v="18"/>
    <x v="10"/>
    <s v="Lucky"/>
    <s v="Makan di Tempat"/>
    <x v="0"/>
    <s v="-"/>
    <s v="Unknown"/>
    <x v="0"/>
    <x v="0"/>
    <m/>
    <x v="0"/>
    <s v="REGULAR"/>
    <m/>
    <n v="1"/>
    <n v="20000"/>
    <n v="20000"/>
    <n v="43000"/>
  </r>
  <r>
    <s v="S/260419/1/51_x000a_"/>
    <s v="19 April 2026, 18:10:04"/>
    <s v="Sunday"/>
    <s v="April"/>
    <x v="18"/>
    <n v="18"/>
    <x v="10"/>
    <s v="Lucky"/>
    <s v="Makan di Tempat"/>
    <x v="0"/>
    <m/>
    <s v="Unknown"/>
    <x v="20"/>
    <x v="0"/>
    <m/>
    <x v="5"/>
    <s v="LARGE"/>
    <m/>
    <n v="1"/>
    <n v="23000"/>
    <n v="23000"/>
    <m/>
  </r>
  <r>
    <s v="S/260419/1/52_x000a_"/>
    <s v="19 April 2026, 18:20:26"/>
    <s v="Sunday"/>
    <s v="April"/>
    <x v="18"/>
    <n v="18"/>
    <x v="10"/>
    <s v="Lucky"/>
    <s v="Makan di Tempat"/>
    <x v="0"/>
    <s v="-"/>
    <s v="Unknown"/>
    <x v="1"/>
    <x v="0"/>
    <m/>
    <x v="1"/>
    <s v="REGULAR"/>
    <m/>
    <n v="1"/>
    <n v="20000"/>
    <n v="20000"/>
    <n v="20000"/>
  </r>
  <r>
    <s v="S/260419/1/53_x000a_"/>
    <s v="19 April 2026, 18:29:23"/>
    <s v="Sunday"/>
    <s v="April"/>
    <x v="18"/>
    <n v="18"/>
    <x v="10"/>
    <s v="Lucky"/>
    <s v="Makan di Tempat"/>
    <x v="0"/>
    <s v="43 hall"/>
    <s v="Identified"/>
    <x v="31"/>
    <x v="0"/>
    <m/>
    <x v="7"/>
    <m/>
    <m/>
    <n v="1"/>
    <n v="28000"/>
    <n v="28000"/>
    <n v="28000"/>
  </r>
  <r>
    <s v="S/260419/1/54_x000a_"/>
    <s v="19 April 2026, 18:35:16"/>
    <s v="Sunday"/>
    <s v="April"/>
    <x v="18"/>
    <n v="18"/>
    <x v="10"/>
    <s v="Lucky"/>
    <s v="Makan di Tempat"/>
    <x v="0"/>
    <s v="-"/>
    <s v="Unknown"/>
    <x v="8"/>
    <x v="0"/>
    <m/>
    <x v="5"/>
    <s v="LARGE"/>
    <m/>
    <n v="1"/>
    <n v="23000"/>
    <n v="23000"/>
    <n v="47000"/>
  </r>
  <r>
    <s v="S/260419/1/54_x000a_"/>
    <s v="19 April 2026, 18:35:16"/>
    <s v="Sunday"/>
    <s v="April"/>
    <x v="18"/>
    <n v="18"/>
    <x v="10"/>
    <s v="Lucky"/>
    <s v="Makan di Tempat"/>
    <x v="0"/>
    <m/>
    <s v="Unknown"/>
    <x v="55"/>
    <x v="0"/>
    <m/>
    <x v="13"/>
    <s v="LARGE"/>
    <m/>
    <n v="1"/>
    <n v="24000"/>
    <n v="24000"/>
    <m/>
  </r>
  <r>
    <s v="S/260419/1/55_x000a_"/>
    <s v="19 April 2026, 18:52:11"/>
    <s v="Sunday"/>
    <s v="April"/>
    <x v="18"/>
    <n v="18"/>
    <x v="10"/>
    <s v="Lucky"/>
    <s v="Makan di Tempat"/>
    <x v="0"/>
    <s v="22 out"/>
    <s v="Identified"/>
    <x v="4"/>
    <x v="0"/>
    <m/>
    <x v="4"/>
    <s v="REGULAR"/>
    <m/>
    <n v="1"/>
    <n v="18000"/>
    <n v="18000"/>
    <n v="88000"/>
  </r>
  <r>
    <s v="S/260419/1/55_x000a_"/>
    <s v="19 April 2026, 18:52:11"/>
    <s v="Sunday"/>
    <s v="April"/>
    <x v="18"/>
    <n v="18"/>
    <x v="10"/>
    <s v="Lucky"/>
    <s v="Makan di Tempat"/>
    <x v="0"/>
    <m/>
    <s v="Unknown"/>
    <x v="31"/>
    <x v="0"/>
    <m/>
    <x v="7"/>
    <m/>
    <m/>
    <n v="1"/>
    <n v="28000"/>
    <n v="28000"/>
    <m/>
  </r>
  <r>
    <s v="S/260419/1/55_x000a_"/>
    <s v="19 April 2026, 18:52:11"/>
    <s v="Sunday"/>
    <s v="April"/>
    <x v="18"/>
    <n v="18"/>
    <x v="10"/>
    <s v="Lucky"/>
    <s v="Makan di Tempat"/>
    <x v="0"/>
    <m/>
    <s v="Unknown"/>
    <x v="39"/>
    <x v="0"/>
    <m/>
    <x v="8"/>
    <m/>
    <m/>
    <n v="1"/>
    <n v="22000"/>
    <n v="22000"/>
    <m/>
  </r>
  <r>
    <s v="S/260419/1/55_x000a_"/>
    <s v="19 April 2026, 18:52:11"/>
    <s v="Sunday"/>
    <s v="April"/>
    <x v="18"/>
    <n v="18"/>
    <x v="10"/>
    <s v="Lucky"/>
    <s v="Makan di Tempat"/>
    <x v="0"/>
    <m/>
    <s v="Unknown"/>
    <x v="56"/>
    <x v="0"/>
    <m/>
    <x v="1"/>
    <s v="REGULAR"/>
    <m/>
    <n v="1"/>
    <n v="20000"/>
    <n v="20000"/>
    <m/>
  </r>
  <r>
    <s v="S/260419/1/56_x000a_"/>
    <s v="19 April 2026, 19:03:05"/>
    <s v="Sunday"/>
    <s v="April"/>
    <x v="18"/>
    <n v="19"/>
    <x v="11"/>
    <s v="Lucky"/>
    <s v="Makan di Tempat"/>
    <x v="0"/>
    <s v="04 out"/>
    <s v="Identified"/>
    <x v="3"/>
    <x v="0"/>
    <m/>
    <x v="3"/>
    <m/>
    <m/>
    <n v="1"/>
    <n v="14000"/>
    <n v="14000"/>
    <n v="52000"/>
  </r>
  <r>
    <s v="S/260419/1/56_x000a_"/>
    <s v="19 April 2026, 19:03:05"/>
    <s v="Sunday"/>
    <s v="April"/>
    <x v="18"/>
    <n v="19"/>
    <x v="11"/>
    <s v="Lucky"/>
    <s v="Makan di Tempat"/>
    <x v="0"/>
    <m/>
    <s v="Unknown"/>
    <x v="55"/>
    <x v="0"/>
    <m/>
    <x v="13"/>
    <s v="REGULAR"/>
    <m/>
    <n v="1"/>
    <n v="20000"/>
    <n v="20000"/>
    <m/>
  </r>
  <r>
    <s v="S/260419/1/56_x000a_"/>
    <s v="19 April 2026, 19:03:05"/>
    <s v="Sunday"/>
    <s v="April"/>
    <x v="18"/>
    <n v="19"/>
    <x v="11"/>
    <s v="Lucky"/>
    <s v="Makan di Tempat"/>
    <x v="0"/>
    <m/>
    <s v="Unknown"/>
    <x v="9"/>
    <x v="0"/>
    <m/>
    <x v="5"/>
    <s v="HOT"/>
    <m/>
    <n v="1"/>
    <n v="18000"/>
    <n v="18000"/>
    <m/>
  </r>
  <r>
    <s v="S/260419/1/57_x000a_"/>
    <s v="19 April 2026, 19:24:40"/>
    <s v="Sunday"/>
    <s v="April"/>
    <x v="18"/>
    <n v="19"/>
    <x v="11"/>
    <s v="Lucky"/>
    <s v="Makan di Tempat"/>
    <x v="0"/>
    <s v="07 atas"/>
    <s v="Identified"/>
    <x v="55"/>
    <x v="0"/>
    <m/>
    <x v="13"/>
    <s v="LARGE"/>
    <m/>
    <n v="1"/>
    <n v="24000"/>
    <n v="24000"/>
    <n v="43000"/>
  </r>
  <r>
    <s v="S/260419/1/57_x000a_"/>
    <s v="19 April 2026, 19:24:40"/>
    <s v="Sunday"/>
    <s v="April"/>
    <x v="18"/>
    <n v="19"/>
    <x v="11"/>
    <s v="Lucky"/>
    <s v="Makan di Tempat"/>
    <x v="0"/>
    <m/>
    <s v="Unknown"/>
    <x v="67"/>
    <x v="0"/>
    <m/>
    <x v="3"/>
    <m/>
    <m/>
    <n v="1"/>
    <n v="19000"/>
    <n v="19000"/>
    <m/>
  </r>
  <r>
    <s v="S/260419/1/58_x000a_"/>
    <s v="19 April 2026, 19:39:08"/>
    <s v="Sunday"/>
    <s v="April"/>
    <x v="18"/>
    <n v="19"/>
    <x v="11"/>
    <s v="Lucky"/>
    <s v="Makan di Tempat"/>
    <x v="0"/>
    <s v="-"/>
    <s v="Unknown"/>
    <x v="8"/>
    <x v="0"/>
    <m/>
    <x v="5"/>
    <s v="LARGE"/>
    <m/>
    <n v="1"/>
    <n v="23000"/>
    <n v="23000"/>
    <n v="23000"/>
  </r>
  <r>
    <s v="S/260419/1/59_x000a_"/>
    <s v="19 April 2026, 19:43:23"/>
    <s v="Sunday"/>
    <s v="April"/>
    <x v="18"/>
    <n v="19"/>
    <x v="11"/>
    <s v="Lucky"/>
    <s v="Makan di Tempat"/>
    <x v="0"/>
    <s v="30 out"/>
    <s v="Identified"/>
    <x v="72"/>
    <x v="0"/>
    <m/>
    <x v="12"/>
    <m/>
    <m/>
    <n v="1"/>
    <n v="19000"/>
    <n v="19000"/>
    <n v="19000"/>
  </r>
  <r>
    <s v="S/260419/1/60_x000a_"/>
    <s v="19 April 2026, 19:51:58"/>
    <s v="Sunday"/>
    <s v="April"/>
    <x v="18"/>
    <n v="19"/>
    <x v="11"/>
    <s v="Lucky"/>
    <s v="Makan di Tempat"/>
    <x v="0"/>
    <s v="-"/>
    <s v="Unknown"/>
    <x v="20"/>
    <x v="0"/>
    <m/>
    <x v="5"/>
    <s v="LARGE"/>
    <m/>
    <n v="1"/>
    <n v="23000"/>
    <n v="23000"/>
    <n v="23000"/>
  </r>
  <r>
    <s v="S/260419/1/61_x000a_"/>
    <s v="19 April 2026, 19:55:30"/>
    <s v="Sunday"/>
    <s v="April"/>
    <x v="18"/>
    <n v="19"/>
    <x v="11"/>
    <s v="Lucky"/>
    <s v="Makan di Tempat"/>
    <x v="0"/>
    <s v="01 ind clc"/>
    <s v="Identified"/>
    <x v="39"/>
    <x v="0"/>
    <s v="pedas sedang"/>
    <x v="8"/>
    <m/>
    <m/>
    <n v="1"/>
    <n v="22000"/>
    <n v="22000"/>
    <n v="22000"/>
  </r>
  <r>
    <s v="S/260419/1/62_x000a_"/>
    <s v="19 April 2026, 20:03:41"/>
    <s v="Sunday"/>
    <s v="April"/>
    <x v="18"/>
    <n v="20"/>
    <x v="12"/>
    <s v="Lucky"/>
    <s v="Makan di Tempat"/>
    <x v="0"/>
    <s v="25 tribun"/>
    <s v="Identified"/>
    <x v="73"/>
    <x v="0"/>
    <m/>
    <x v="11"/>
    <s v="BIASA"/>
    <m/>
    <n v="1"/>
    <n v="8000"/>
    <n v="8000"/>
    <n v="85000"/>
  </r>
  <r>
    <s v="S/260419/1/62_x000a_"/>
    <s v="19 April 2026, 20:03:41"/>
    <s v="Sunday"/>
    <s v="April"/>
    <x v="18"/>
    <n v="20"/>
    <x v="12"/>
    <s v="Lucky"/>
    <s v="Makan di Tempat"/>
    <x v="0"/>
    <m/>
    <s v="Unknown"/>
    <x v="2"/>
    <x v="0"/>
    <m/>
    <x v="2"/>
    <s v="REGULAR"/>
    <m/>
    <n v="1"/>
    <n v="17000"/>
    <n v="17000"/>
    <m/>
  </r>
  <r>
    <s v="S/260419/1/62_x000a_"/>
    <s v="19 April 2026, 20:03:41"/>
    <s v="Sunday"/>
    <s v="April"/>
    <x v="18"/>
    <n v="20"/>
    <x v="12"/>
    <s v="Lucky"/>
    <s v="Makan di Tempat"/>
    <x v="0"/>
    <m/>
    <s v="Unknown"/>
    <x v="33"/>
    <x v="0"/>
    <m/>
    <x v="9"/>
    <m/>
    <m/>
    <n v="1"/>
    <n v="20000"/>
    <n v="20000"/>
    <m/>
  </r>
  <r>
    <s v="S/260419/1/62_x000a_"/>
    <s v="19 April 2026, 20:03:41"/>
    <s v="Sunday"/>
    <s v="April"/>
    <x v="18"/>
    <n v="20"/>
    <x v="12"/>
    <s v="Lucky"/>
    <s v="Makan di Tempat"/>
    <x v="0"/>
    <m/>
    <s v="Unknown"/>
    <x v="47"/>
    <x v="0"/>
    <m/>
    <x v="16"/>
    <m/>
    <m/>
    <n v="1"/>
    <n v="20000"/>
    <n v="20000"/>
    <m/>
  </r>
  <r>
    <s v="S/260419/1/62_x000a_"/>
    <s v="19 April 2026, 20:03:41"/>
    <s v="Sunday"/>
    <s v="April"/>
    <x v="18"/>
    <n v="20"/>
    <x v="12"/>
    <s v="Lucky"/>
    <s v="Makan di Tempat"/>
    <x v="0"/>
    <m/>
    <s v="Unknown"/>
    <x v="61"/>
    <x v="0"/>
    <m/>
    <x v="19"/>
    <s v="REGULAR"/>
    <m/>
    <n v="1"/>
    <n v="20000"/>
    <n v="20000"/>
    <m/>
  </r>
  <r>
    <s v="S/260419/1/63_x000a_"/>
    <s v="19 April 2026, 20:04:38"/>
    <s v="Sunday"/>
    <s v="April"/>
    <x v="18"/>
    <n v="20"/>
    <x v="12"/>
    <s v="Lucky"/>
    <s v="Makan di Tempat"/>
    <x v="0"/>
    <s v="-"/>
    <s v="Unknown"/>
    <x v="2"/>
    <x v="0"/>
    <m/>
    <x v="2"/>
    <s v="LARGE"/>
    <m/>
    <n v="1"/>
    <n v="20000"/>
    <n v="20000"/>
    <n v="42000"/>
  </r>
  <r>
    <s v="S/260419/1/63_x000a_"/>
    <s v="19 April 2026, 20:04:38"/>
    <s v="Sunday"/>
    <s v="April"/>
    <x v="18"/>
    <n v="20"/>
    <x v="12"/>
    <s v="Lucky"/>
    <s v="Makan di Tempat"/>
    <x v="0"/>
    <m/>
    <s v="Unknown"/>
    <x v="37"/>
    <x v="0"/>
    <m/>
    <x v="0"/>
    <s v="LARGE"/>
    <m/>
    <n v="1"/>
    <n v="22000"/>
    <n v="22000"/>
    <m/>
  </r>
  <r>
    <s v="S/260419/1/64_x000a_"/>
    <s v="19 April 2026, 20:14:47"/>
    <s v="Sunday"/>
    <s v="April"/>
    <x v="18"/>
    <n v="20"/>
    <x v="12"/>
    <s v="Lucky"/>
    <s v="Makan di Tempat"/>
    <x v="0"/>
    <s v="49 ind argume"/>
    <s v="Identified"/>
    <x v="53"/>
    <x v="0"/>
    <m/>
    <x v="16"/>
    <m/>
    <m/>
    <n v="1"/>
    <n v="24000"/>
    <n v="24000"/>
    <n v="24000"/>
  </r>
  <r>
    <s v="S/260419/1/65_x000a_"/>
    <s v="19 April 2026, 20:17:44"/>
    <s v="Sunday"/>
    <s v="April"/>
    <x v="18"/>
    <n v="20"/>
    <x v="12"/>
    <s v="Lucky"/>
    <s v="Makan di Tempat"/>
    <x v="0"/>
    <s v="-"/>
    <s v="Unknown"/>
    <x v="14"/>
    <x v="0"/>
    <m/>
    <x v="0"/>
    <s v="REGULAR"/>
    <m/>
    <n v="1"/>
    <n v="21000"/>
    <n v="21000"/>
    <n v="21000"/>
  </r>
  <r>
    <s v="S/260419/1/66_x000a_"/>
    <s v="19 April 2026, 20:19:05"/>
    <s v="Sunday"/>
    <s v="April"/>
    <x v="18"/>
    <n v="20"/>
    <x v="12"/>
    <s v="Lucky"/>
    <s v="Makan di Tempat"/>
    <x v="0"/>
    <s v="05 outdoor"/>
    <s v="Identified"/>
    <x v="31"/>
    <x v="0"/>
    <m/>
    <x v="7"/>
    <m/>
    <m/>
    <n v="1"/>
    <n v="28000"/>
    <n v="28000"/>
    <n v="28000"/>
  </r>
  <r>
    <s v="S/260419/1/67_x000a_"/>
    <s v="19 April 2026, 20:20:32"/>
    <s v="Sunday"/>
    <s v="April"/>
    <x v="18"/>
    <n v="20"/>
    <x v="12"/>
    <s v="Lucky"/>
    <s v="Makan di Tempat"/>
    <x v="0"/>
    <s v="48 atas"/>
    <s v="Identified"/>
    <x v="73"/>
    <x v="0"/>
    <m/>
    <x v="11"/>
    <s v="DINGIN"/>
    <m/>
    <n v="1"/>
    <n v="9000"/>
    <n v="9000"/>
    <n v="82000"/>
  </r>
  <r>
    <s v="S/260419/1/67_x000a_"/>
    <s v="19 April 2026, 20:20:32"/>
    <s v="Sunday"/>
    <s v="April"/>
    <x v="18"/>
    <n v="20"/>
    <x v="12"/>
    <s v="Lucky"/>
    <s v="Makan di Tempat"/>
    <x v="0"/>
    <m/>
    <s v="Unknown"/>
    <x v="2"/>
    <x v="0"/>
    <m/>
    <x v="2"/>
    <s v="LARGE"/>
    <m/>
    <n v="1"/>
    <n v="20000"/>
    <n v="20000"/>
    <m/>
  </r>
  <r>
    <s v="S/260419/1/67_x000a_"/>
    <s v="19 April 2026, 20:20:32"/>
    <s v="Sunday"/>
    <s v="April"/>
    <x v="18"/>
    <n v="20"/>
    <x v="12"/>
    <s v="Lucky"/>
    <s v="Makan di Tempat"/>
    <x v="0"/>
    <m/>
    <s v="Unknown"/>
    <x v="15"/>
    <x v="0"/>
    <m/>
    <x v="2"/>
    <s v="LARGE"/>
    <m/>
    <n v="1"/>
    <n v="21000"/>
    <n v="21000"/>
    <m/>
  </r>
  <r>
    <s v="S/260419/1/67_x000a_"/>
    <s v="19 April 2026, 20:20:32"/>
    <s v="Sunday"/>
    <s v="April"/>
    <x v="18"/>
    <n v="20"/>
    <x v="12"/>
    <s v="Lucky"/>
    <s v="Makan di Tempat"/>
    <x v="0"/>
    <m/>
    <s v="Unknown"/>
    <x v="7"/>
    <x v="0"/>
    <m/>
    <x v="3"/>
    <m/>
    <m/>
    <n v="1"/>
    <n v="12000"/>
    <n v="12000"/>
    <m/>
  </r>
  <r>
    <s v="S/260419/1/67_x000a_"/>
    <s v="19 April 2026, 20:20:32"/>
    <s v="Sunday"/>
    <s v="April"/>
    <x v="18"/>
    <n v="20"/>
    <x v="12"/>
    <s v="Lucky"/>
    <s v="Makan di Tempat"/>
    <x v="0"/>
    <m/>
    <s v="Unknown"/>
    <x v="44"/>
    <x v="0"/>
    <m/>
    <x v="16"/>
    <m/>
    <m/>
    <n v="1"/>
    <n v="20000"/>
    <n v="20000"/>
    <m/>
  </r>
  <r>
    <s v="S/260419/1/68_x000a_"/>
    <s v="19 April 2026, 20:24:09"/>
    <s v="Sunday"/>
    <s v="April"/>
    <x v="18"/>
    <n v="20"/>
    <x v="12"/>
    <s v="Lucky"/>
    <s v="Makan di Tempat"/>
    <x v="0"/>
    <s v="06 ind clc"/>
    <s v="Identified"/>
    <x v="73"/>
    <x v="0"/>
    <m/>
    <x v="11"/>
    <s v="DINGIN"/>
    <m/>
    <n v="1"/>
    <n v="9000"/>
    <n v="9000"/>
    <n v="58000"/>
  </r>
  <r>
    <s v="S/260419/1/68_x000a_"/>
    <s v="19 April 2026, 20:24:09"/>
    <s v="Sunday"/>
    <s v="April"/>
    <x v="18"/>
    <n v="20"/>
    <x v="12"/>
    <s v="Lucky"/>
    <s v="Makan di Tempat"/>
    <x v="0"/>
    <m/>
    <s v="Unknown"/>
    <x v="15"/>
    <x v="0"/>
    <m/>
    <x v="2"/>
    <s v="LARGE"/>
    <m/>
    <n v="1"/>
    <n v="21000"/>
    <n v="21000"/>
    <m/>
  </r>
  <r>
    <s v="S/260419/1/68_x000a_"/>
    <s v="19 April 2026, 20:24:09"/>
    <s v="Sunday"/>
    <s v="April"/>
    <x v="18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19/1/69_x000a_"/>
    <s v="19 April 2026, 20:27:30"/>
    <s v="Sunday"/>
    <s v="April"/>
    <x v="18"/>
    <n v="20"/>
    <x v="12"/>
    <s v="Lucky"/>
    <s v="Makan di Tempat"/>
    <x v="0"/>
    <s v="47 ind clc"/>
    <s v="Identified"/>
    <x v="3"/>
    <x v="0"/>
    <m/>
    <x v="3"/>
    <m/>
    <m/>
    <n v="1"/>
    <n v="14000"/>
    <n v="14000"/>
    <n v="14000"/>
  </r>
  <r>
    <s v="S/260419/1/70_x000a_"/>
    <s v="19 April 2026, 20:32:08"/>
    <s v="Sunday"/>
    <s v="April"/>
    <x v="18"/>
    <n v="20"/>
    <x v="12"/>
    <s v="Lucky"/>
    <s v="Makan di Tempat"/>
    <x v="0"/>
    <s v="11 out"/>
    <s v="Identified"/>
    <x v="73"/>
    <x v="0"/>
    <m/>
    <x v="11"/>
    <s v="BIASA"/>
    <m/>
    <n v="1"/>
    <n v="8000"/>
    <n v="8000"/>
    <n v="28000"/>
  </r>
  <r>
    <s v="S/260419/1/70_x000a_"/>
    <s v="19 April 2026, 20:32:08"/>
    <s v="Sunday"/>
    <s v="April"/>
    <x v="18"/>
    <n v="20"/>
    <x v="12"/>
    <s v="Lucky"/>
    <s v="Makan di Tempat"/>
    <x v="0"/>
    <m/>
    <s v="Unknown"/>
    <x v="33"/>
    <x v="0"/>
    <m/>
    <x v="9"/>
    <m/>
    <m/>
    <n v="1"/>
    <n v="20000"/>
    <n v="20000"/>
    <m/>
  </r>
  <r>
    <s v="S/260419/1/71_x000a_"/>
    <s v="19 April 2026, 20:36:10"/>
    <s v="Sunday"/>
    <s v="April"/>
    <x v="18"/>
    <n v="20"/>
    <x v="12"/>
    <s v="Lucky"/>
    <s v="Makan di Tempat"/>
    <x v="0"/>
    <s v="-"/>
    <s v="Unknown"/>
    <x v="55"/>
    <x v="0"/>
    <m/>
    <x v="13"/>
    <s v="LARGE"/>
    <m/>
    <n v="1"/>
    <n v="24000"/>
    <n v="24000"/>
    <n v="47000"/>
  </r>
  <r>
    <s v="S/260419/1/71_x000a_"/>
    <s v="19 April 2026, 20:36:10"/>
    <s v="Sunday"/>
    <s v="April"/>
    <x v="18"/>
    <n v="20"/>
    <x v="12"/>
    <s v="Lucky"/>
    <s v="Makan di Tempat"/>
    <x v="0"/>
    <m/>
    <s v="Unknown"/>
    <x v="9"/>
    <x v="0"/>
    <m/>
    <x v="5"/>
    <s v="LARGE"/>
    <m/>
    <n v="1"/>
    <n v="23000"/>
    <n v="23000"/>
    <m/>
  </r>
  <r>
    <s v="S/260419/1/72_x000a_"/>
    <s v="19 April 2026, 20:51:32"/>
    <s v="Sunday"/>
    <s v="April"/>
    <x v="18"/>
    <n v="20"/>
    <x v="12"/>
    <s v="Lucky"/>
    <s v="Makan di Tempat"/>
    <x v="0"/>
    <s v="48 outdoorrrhhh"/>
    <s v="Identified"/>
    <x v="37"/>
    <x v="0"/>
    <m/>
    <x v="0"/>
    <s v="LARGE"/>
    <m/>
    <n v="1"/>
    <n v="22000"/>
    <n v="22000"/>
    <n v="67000"/>
  </r>
  <r>
    <s v="S/260419/1/72_x000a_"/>
    <s v="19 April 2026, 20:51:32"/>
    <s v="Sunday"/>
    <s v="April"/>
    <x v="18"/>
    <n v="20"/>
    <x v="12"/>
    <s v="Lucky"/>
    <s v="Makan di Tempat"/>
    <x v="0"/>
    <m/>
    <s v="Unknown"/>
    <x v="71"/>
    <x v="0"/>
    <m/>
    <x v="4"/>
    <s v="LARGE"/>
    <m/>
    <n v="1"/>
    <n v="20000"/>
    <n v="20000"/>
    <m/>
  </r>
  <r>
    <s v="S/260419/1/72_x000a_"/>
    <s v="19 April 2026, 20:51:32"/>
    <s v="Sunday"/>
    <s v="April"/>
    <x v="18"/>
    <n v="20"/>
    <x v="12"/>
    <s v="Lucky"/>
    <s v="Makan di Tempat"/>
    <x v="0"/>
    <m/>
    <s v="Unknown"/>
    <x v="10"/>
    <x v="0"/>
    <m/>
    <x v="7"/>
    <m/>
    <m/>
    <n v="1"/>
    <n v="25000"/>
    <n v="25000"/>
    <m/>
  </r>
  <r>
    <s v="S/260419/1/73_x000a_"/>
    <s v="19 April 2026, 21:00:30"/>
    <s v="Sunday"/>
    <s v="April"/>
    <x v="18"/>
    <n v="21"/>
    <x v="13"/>
    <s v="Lucky"/>
    <s v="Makan di Tempat"/>
    <x v="0"/>
    <s v="05 outdoor"/>
    <s v="Identified"/>
    <x v="31"/>
    <x v="0"/>
    <m/>
    <x v="7"/>
    <m/>
    <m/>
    <n v="1"/>
    <n v="28000"/>
    <n v="28000"/>
    <n v="46000"/>
  </r>
  <r>
    <s v="S/260419/1/73_x000a_"/>
    <s v="19 April 2026, 21:00:30"/>
    <s v="Sunday"/>
    <s v="April"/>
    <x v="18"/>
    <n v="21"/>
    <x v="13"/>
    <s v="Lucky"/>
    <s v="Makan di Tempat"/>
    <x v="0"/>
    <m/>
    <s v="Unknown"/>
    <x v="34"/>
    <x v="0"/>
    <m/>
    <x v="3"/>
    <m/>
    <m/>
    <n v="1"/>
    <n v="18000"/>
    <n v="18000"/>
    <m/>
  </r>
  <r>
    <s v="S/260419/1/74_x000a_"/>
    <s v="19 April 2026, 21:13:14"/>
    <s v="Sunday"/>
    <s v="April"/>
    <x v="18"/>
    <n v="21"/>
    <x v="13"/>
    <s v="Lucky"/>
    <s v="Makan di Tempat"/>
    <x v="0"/>
    <s v="39 out"/>
    <s v="Identified"/>
    <x v="46"/>
    <x v="0"/>
    <m/>
    <x v="8"/>
    <m/>
    <m/>
    <n v="1"/>
    <n v="22000"/>
    <n v="22000"/>
    <n v="22000"/>
  </r>
  <r>
    <s v="S/260419/1/75_x000a_"/>
    <s v="19 April 2026, 21:16:35"/>
    <s v="Sunday"/>
    <s v="April"/>
    <x v="18"/>
    <n v="21"/>
    <x v="13"/>
    <s v="Lucky"/>
    <s v="Makan di Tempat"/>
    <x v="1"/>
    <s v="-"/>
    <s v="Unknown"/>
    <x v="17"/>
    <x v="0"/>
    <m/>
    <x v="4"/>
    <s v="LARGE"/>
    <m/>
    <n v="1"/>
    <n v="20000"/>
    <n v="20000"/>
    <n v="20000"/>
  </r>
  <r>
    <s v="S/260419/1/76_x000a_"/>
    <s v="19 April 2026, 21:18:32"/>
    <s v="Sunday"/>
    <s v="April"/>
    <x v="18"/>
    <n v="21"/>
    <x v="13"/>
    <s v="Lucky"/>
    <s v="Makan di Tempat"/>
    <x v="0"/>
    <s v="-"/>
    <s v="Unknown"/>
    <x v="2"/>
    <x v="0"/>
    <m/>
    <x v="2"/>
    <s v="REGULAR"/>
    <m/>
    <n v="1"/>
    <n v="17000"/>
    <n v="17000"/>
    <n v="80000"/>
  </r>
  <r>
    <s v="S/260419/1/76_x000a_"/>
    <s v="19 April 2026, 21:18:32"/>
    <s v="Sunday"/>
    <s v="April"/>
    <x v="18"/>
    <n v="21"/>
    <x v="13"/>
    <s v="Lucky"/>
    <s v="Makan di Tempat"/>
    <x v="0"/>
    <m/>
    <s v="Unknown"/>
    <x v="15"/>
    <x v="0"/>
    <m/>
    <x v="2"/>
    <s v="LARGE"/>
    <m/>
    <n v="1"/>
    <n v="21000"/>
    <n v="21000"/>
    <m/>
  </r>
  <r>
    <s v="S/260419/1/76_x000a_"/>
    <s v="19 April 2026, 21:18:32"/>
    <s v="Sunday"/>
    <s v="April"/>
    <x v="18"/>
    <n v="21"/>
    <x v="13"/>
    <s v="Lucky"/>
    <s v="Makan di Tempat"/>
    <x v="0"/>
    <m/>
    <s v="Unknown"/>
    <x v="29"/>
    <x v="0"/>
    <m/>
    <x v="2"/>
    <s v="LARGE"/>
    <m/>
    <n v="2"/>
    <n v="21000"/>
    <n v="42000"/>
    <m/>
  </r>
  <r>
    <s v="S/260419/1/77_x000a_"/>
    <s v="19 April 2026, 21:23:41"/>
    <s v="Sunday"/>
    <s v="April"/>
    <x v="18"/>
    <n v="21"/>
    <x v="13"/>
    <s v="Lucky"/>
    <s v="Makan di Tempat"/>
    <x v="0"/>
    <s v="06 out"/>
    <s v="Identified"/>
    <x v="37"/>
    <x v="0"/>
    <m/>
    <x v="0"/>
    <s v="LARGE"/>
    <m/>
    <n v="2"/>
    <n v="22000"/>
    <n v="44000"/>
    <n v="95000"/>
  </r>
  <r>
    <s v="S/260419/1/77_x000a_"/>
    <s v="19 April 2026, 21:23:41"/>
    <s v="Sunday"/>
    <s v="April"/>
    <x v="18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19/1/77_x000a_"/>
    <s v="19 April 2026, 21:23:41"/>
    <s v="Sunday"/>
    <s v="April"/>
    <x v="18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9/1/78_x000a_"/>
    <s v="19 April 2026, 21:27:19"/>
    <s v="Sunday"/>
    <s v="April"/>
    <x v="18"/>
    <n v="21"/>
    <x v="13"/>
    <s v="Lucky"/>
    <s v="Makan di Tempat"/>
    <x v="0"/>
    <s v="-"/>
    <s v="Unknown"/>
    <x v="14"/>
    <x v="0"/>
    <m/>
    <x v="0"/>
    <s v="LARGE"/>
    <m/>
    <n v="1"/>
    <n v="24000"/>
    <n v="24000"/>
    <n v="24000"/>
  </r>
  <r>
    <s v="S/260419/1/79_x000a_"/>
    <s v="19 April 2026, 21:30:01"/>
    <s v="Sunday"/>
    <s v="April"/>
    <x v="18"/>
    <n v="21"/>
    <x v="13"/>
    <s v="Lucky"/>
    <s v="Makan di Tempat"/>
    <x v="0"/>
    <s v="43 ind clc"/>
    <s v="Identified"/>
    <x v="33"/>
    <x v="0"/>
    <m/>
    <x v="9"/>
    <m/>
    <m/>
    <n v="1"/>
    <n v="20000"/>
    <n v="20000"/>
    <n v="62000"/>
  </r>
  <r>
    <s v="S/260419/1/79_x000a_"/>
    <s v="19 April 2026, 21:30:01"/>
    <s v="Sunday"/>
    <s v="April"/>
    <x v="18"/>
    <n v="21"/>
    <x v="13"/>
    <s v="Lucky"/>
    <s v="Makan di Tempat"/>
    <x v="0"/>
    <m/>
    <s v="Unknown"/>
    <x v="50"/>
    <x v="0"/>
    <m/>
    <x v="9"/>
    <m/>
    <m/>
    <n v="1"/>
    <n v="20000"/>
    <n v="20000"/>
    <m/>
  </r>
  <r>
    <s v="S/260419/1/79_x000a_"/>
    <s v="19 April 2026, 21:30:01"/>
    <s v="Sunday"/>
    <s v="April"/>
    <x v="18"/>
    <n v="21"/>
    <x v="13"/>
    <s v="Lucky"/>
    <s v="Makan di Tempat"/>
    <x v="0"/>
    <m/>
    <s v="Unknown"/>
    <x v="46"/>
    <x v="0"/>
    <m/>
    <x v="8"/>
    <m/>
    <m/>
    <n v="1"/>
    <n v="22000"/>
    <n v="22000"/>
    <m/>
  </r>
  <r>
    <s v="S/260419/1/80_x000a_"/>
    <s v="19 April 2026, 21:31:19"/>
    <s v="Sunday"/>
    <s v="April"/>
    <x v="18"/>
    <n v="21"/>
    <x v="13"/>
    <s v="Lucky"/>
    <s v="Makan di Tempat"/>
    <x v="0"/>
    <s v="01 ind arg"/>
    <s v="Identified"/>
    <x v="8"/>
    <x v="0"/>
    <m/>
    <x v="5"/>
    <s v="LARGE"/>
    <m/>
    <n v="1"/>
    <n v="23000"/>
    <n v="23000"/>
    <n v="75000"/>
  </r>
  <r>
    <s v="S/260419/1/80_x000a_"/>
    <s v="19 April 2026, 21:31:19"/>
    <s v="Sunday"/>
    <s v="April"/>
    <x v="18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19/1/80_x000a_"/>
    <s v="19 April 2026, 21:31:19"/>
    <s v="Sunday"/>
    <s v="April"/>
    <x v="18"/>
    <n v="21"/>
    <x v="13"/>
    <s v="Lucky"/>
    <s v="Makan di Tempat"/>
    <x v="0"/>
    <m/>
    <s v="Unknown"/>
    <x v="1"/>
    <x v="0"/>
    <m/>
    <x v="1"/>
    <s v="LARGE"/>
    <m/>
    <n v="1"/>
    <n v="24000"/>
    <n v="24000"/>
    <m/>
  </r>
  <r>
    <s v="S/260419/1/81_x000a_"/>
    <s v="19 April 2026, 21:32:05"/>
    <s v="Sunday"/>
    <s v="April"/>
    <x v="18"/>
    <n v="21"/>
    <x v="13"/>
    <s v="Lucky"/>
    <s v="Makan di Tempat"/>
    <x v="0"/>
    <s v="30 tribun"/>
    <s v="Identified"/>
    <x v="12"/>
    <x v="0"/>
    <m/>
    <x v="9"/>
    <m/>
    <m/>
    <n v="1"/>
    <n v="20000"/>
    <n v="20000"/>
    <n v="20000"/>
  </r>
  <r>
    <s v="S/260419/1/82_x000a_"/>
    <s v="19 April 2026, 21:38:31"/>
    <s v="Sunday"/>
    <s v="April"/>
    <x v="18"/>
    <n v="21"/>
    <x v="13"/>
    <s v="Lucky"/>
    <s v="Makan di Tempat"/>
    <x v="0"/>
    <s v="04 hall"/>
    <s v="Identified"/>
    <x v="2"/>
    <x v="0"/>
    <m/>
    <x v="2"/>
    <s v="REGULAR"/>
    <m/>
    <n v="1"/>
    <n v="17000"/>
    <n v="17000"/>
    <n v="57000"/>
  </r>
  <r>
    <s v="S/260419/1/82_x000a_"/>
    <s v="19 April 2026, 21:38:31"/>
    <s v="Sunday"/>
    <s v="April"/>
    <x v="18"/>
    <n v="21"/>
    <x v="13"/>
    <s v="Lucky"/>
    <s v="Makan di Tempat"/>
    <x v="0"/>
    <m/>
    <s v="Unknown"/>
    <x v="16"/>
    <x v="0"/>
    <m/>
    <x v="6"/>
    <m/>
    <m/>
    <n v="1"/>
    <n v="20000"/>
    <n v="20000"/>
    <m/>
  </r>
  <r>
    <s v="S/260419/1/82_x000a_"/>
    <s v="19 April 2026, 21:38:31"/>
    <s v="Sunday"/>
    <s v="April"/>
    <x v="18"/>
    <n v="21"/>
    <x v="13"/>
    <s v="Lucky"/>
    <s v="Makan di Tempat"/>
    <x v="0"/>
    <m/>
    <s v="Unknown"/>
    <x v="1"/>
    <x v="0"/>
    <m/>
    <x v="1"/>
    <s v="REGULAR"/>
    <m/>
    <n v="1"/>
    <n v="20000"/>
    <n v="20000"/>
    <m/>
  </r>
  <r>
    <s v="S/260419/1/83_x000a_"/>
    <s v="19 April 2026, 21:39:31"/>
    <s v="Sunday"/>
    <s v="April"/>
    <x v="18"/>
    <n v="21"/>
    <x v="13"/>
    <s v="Lucky"/>
    <s v="Makan di Tempat"/>
    <x v="0"/>
    <s v="47 hall"/>
    <s v="Identified"/>
    <x v="33"/>
    <x v="0"/>
    <m/>
    <x v="9"/>
    <m/>
    <m/>
    <n v="1"/>
    <n v="20000"/>
    <n v="20000"/>
    <n v="40000"/>
  </r>
  <r>
    <s v="S/260419/1/83_x000a_"/>
    <s v="19 April 2026, 21:39:31"/>
    <s v="Sunday"/>
    <s v="April"/>
    <x v="18"/>
    <n v="21"/>
    <x v="13"/>
    <s v="Lucky"/>
    <s v="Makan di Tempat"/>
    <x v="0"/>
    <m/>
    <s v="Unknown"/>
    <x v="12"/>
    <x v="0"/>
    <m/>
    <x v="9"/>
    <m/>
    <m/>
    <n v="1"/>
    <n v="20000"/>
    <n v="20000"/>
    <m/>
  </r>
  <r>
    <s v="S/260419/1/84_x000a_"/>
    <s v="19 April 2026, 21:42:00"/>
    <s v="Sunday"/>
    <s v="April"/>
    <x v="18"/>
    <n v="21"/>
    <x v="13"/>
    <s v="Lucky"/>
    <s v="Makan di Tempat"/>
    <x v="0"/>
    <s v="25 dpn srv"/>
    <s v="Identified"/>
    <x v="13"/>
    <x v="0"/>
    <m/>
    <x v="10"/>
    <m/>
    <m/>
    <n v="1"/>
    <n v="13000"/>
    <n v="13000"/>
    <n v="48000"/>
  </r>
  <r>
    <s v="S/260419/1/84_x000a_"/>
    <s v="19 April 2026, 21:42:00"/>
    <s v="Sunday"/>
    <s v="April"/>
    <x v="18"/>
    <n v="21"/>
    <x v="13"/>
    <s v="Lucky"/>
    <s v="Makan di Tempat"/>
    <x v="0"/>
    <m/>
    <s v="Unknown"/>
    <x v="7"/>
    <x v="0"/>
    <m/>
    <x v="3"/>
    <m/>
    <m/>
    <n v="1"/>
    <n v="12000"/>
    <n v="12000"/>
    <m/>
  </r>
  <r>
    <s v="S/260419/1/84_x000a_"/>
    <s v="19 April 2026, 21:42:00"/>
    <s v="Sunday"/>
    <s v="April"/>
    <x v="18"/>
    <n v="21"/>
    <x v="13"/>
    <s v="Lucky"/>
    <s v="Makan di Tempat"/>
    <x v="0"/>
    <m/>
    <s v="Unknown"/>
    <x v="9"/>
    <x v="0"/>
    <m/>
    <x v="5"/>
    <s v="LARGE"/>
    <m/>
    <n v="1"/>
    <n v="23000"/>
    <n v="23000"/>
    <m/>
  </r>
  <r>
    <s v="S/260419/1/85_x000a_"/>
    <s v="19 April 2026, 21:43:49"/>
    <s v="Sunday"/>
    <s v="April"/>
    <x v="18"/>
    <n v="21"/>
    <x v="13"/>
    <s v="Lucky"/>
    <s v="Makan di Tempat"/>
    <x v="0"/>
    <s v="07 ind arg"/>
    <s v="Identified"/>
    <x v="15"/>
    <x v="0"/>
    <m/>
    <x v="2"/>
    <s v="REGULAR"/>
    <m/>
    <n v="1"/>
    <n v="19000"/>
    <n v="19000"/>
    <n v="33000"/>
  </r>
  <r>
    <s v="S/260419/1/85_x000a_"/>
    <s v="19 April 2026, 21:43:49"/>
    <s v="Sunday"/>
    <s v="April"/>
    <x v="18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19/1/86_x000a_"/>
    <s v="19 April 2026, 21:46:51"/>
    <s v="Sunday"/>
    <s v="April"/>
    <x v="18"/>
    <n v="21"/>
    <x v="13"/>
    <s v="Lucky"/>
    <s v="Makan di Tempat"/>
    <x v="0"/>
    <s v="-"/>
    <s v="Unknown"/>
    <x v="37"/>
    <x v="0"/>
    <m/>
    <x v="0"/>
    <s v="LARGE"/>
    <m/>
    <n v="1"/>
    <n v="22000"/>
    <n v="22000"/>
    <n v="46000"/>
  </r>
  <r>
    <s v="S/260419/1/86_x000a_"/>
    <s v="19 April 2026, 21:46:51"/>
    <s v="Sunday"/>
    <s v="April"/>
    <x v="18"/>
    <n v="21"/>
    <x v="13"/>
    <s v="Lucky"/>
    <s v="Makan di Tempat"/>
    <x v="0"/>
    <m/>
    <s v="Unknown"/>
    <x v="62"/>
    <x v="0"/>
    <m/>
    <x v="19"/>
    <s v="LARGE"/>
    <m/>
    <n v="1"/>
    <n v="24000"/>
    <n v="24000"/>
    <m/>
  </r>
  <r>
    <s v="S/260419/1/87_x000a_"/>
    <s v="19 April 2026, 21:52:24"/>
    <s v="Sunday"/>
    <s v="April"/>
    <x v="18"/>
    <n v="21"/>
    <x v="13"/>
    <s v="Lucky"/>
    <s v="Makan di Tempat"/>
    <x v="0"/>
    <s v="35 hall"/>
    <s v="Identified"/>
    <x v="37"/>
    <x v="0"/>
    <m/>
    <x v="0"/>
    <s v="LARGE"/>
    <m/>
    <n v="1"/>
    <n v="22000"/>
    <n v="22000"/>
    <n v="52000"/>
  </r>
  <r>
    <s v="S/260419/1/87_x000a_"/>
    <s v="19 April 2026, 21:52:24"/>
    <s v="Sunday"/>
    <s v="April"/>
    <x v="18"/>
    <n v="21"/>
    <x v="13"/>
    <s v="Lucky"/>
    <s v="Makan di Tempat"/>
    <x v="0"/>
    <m/>
    <s v="Unknown"/>
    <x v="15"/>
    <x v="0"/>
    <m/>
    <x v="2"/>
    <s v="LARGE"/>
    <m/>
    <n v="1"/>
    <n v="21000"/>
    <n v="21000"/>
    <m/>
  </r>
  <r>
    <s v="S/260419/1/87_x000a_"/>
    <s v="19 April 2026, 21:52:24"/>
    <s v="Sunday"/>
    <s v="April"/>
    <x v="18"/>
    <n v="21"/>
    <x v="13"/>
    <s v="Lucky"/>
    <s v="Makan di Tempat"/>
    <x v="0"/>
    <m/>
    <s v="Unknown"/>
    <x v="46"/>
    <x v="0"/>
    <m/>
    <x v="8"/>
    <m/>
    <m/>
    <n v="1"/>
    <n v="22000"/>
    <n v="22000"/>
    <m/>
  </r>
  <r>
    <s v="S/260419/1/87_x000a_"/>
    <s v="19 April 2026, 21:52:24"/>
    <s v="Sunday"/>
    <s v="April"/>
    <x v="18"/>
    <n v="21"/>
    <x v="13"/>
    <s v="Lucky"/>
    <s v="Makan di Tempat"/>
    <x v="0"/>
    <m/>
    <s v="Unknown"/>
    <x v="76"/>
    <x v="1"/>
    <m/>
    <x v="11"/>
    <m/>
    <m/>
    <m/>
    <m/>
    <n v="-13000"/>
    <m/>
  </r>
  <r>
    <s v="S/260419/1/88_x000a_"/>
    <s v="19 April 2026, 21:53:18"/>
    <s v="Sunday"/>
    <s v="April"/>
    <x v="18"/>
    <n v="21"/>
    <x v="13"/>
    <s v="Lucky"/>
    <s v="Makan di Tempat"/>
    <x v="0"/>
    <s v="-"/>
    <s v="Unknown"/>
    <x v="15"/>
    <x v="0"/>
    <m/>
    <x v="2"/>
    <s v="REGULAR"/>
    <m/>
    <n v="1"/>
    <n v="19000"/>
    <n v="19000"/>
    <n v="19000"/>
  </r>
  <r>
    <s v="S/260419/1/89_x000a_"/>
    <s v="19 April 2026, 21:55:43"/>
    <s v="Sunday"/>
    <s v="April"/>
    <x v="18"/>
    <n v="21"/>
    <x v="13"/>
    <s v="Lucky"/>
    <s v="Makan di Tempat"/>
    <x v="0"/>
    <s v="-"/>
    <s v="Unknown"/>
    <x v="15"/>
    <x v="0"/>
    <m/>
    <x v="2"/>
    <s v="REGULAR"/>
    <m/>
    <n v="2"/>
    <n v="19000"/>
    <n v="38000"/>
    <n v="38000"/>
  </r>
  <r>
    <s v="S/260419/1/90_x000a_"/>
    <s v="19 April 2026, 22:01:16"/>
    <s v="Sunday"/>
    <s v="April"/>
    <x v="18"/>
    <n v="22"/>
    <x v="14"/>
    <s v="Lucky"/>
    <s v="Makan di Tempat"/>
    <x v="0"/>
    <s v="49 atasss"/>
    <s v="Identified"/>
    <x v="73"/>
    <x v="0"/>
    <m/>
    <x v="11"/>
    <s v="DINGIN"/>
    <m/>
    <n v="1"/>
    <n v="9000"/>
    <n v="9000"/>
    <n v="129000"/>
  </r>
  <r>
    <s v="S/260419/1/90_x000a_"/>
    <s v="19 April 2026, 22:01:16"/>
    <s v="Sunday"/>
    <s v="April"/>
    <x v="18"/>
    <n v="22"/>
    <x v="14"/>
    <s v="Lucky"/>
    <s v="Makan di Tempat"/>
    <x v="0"/>
    <m/>
    <s v="Unknown"/>
    <x v="37"/>
    <x v="0"/>
    <m/>
    <x v="0"/>
    <s v="LARGE"/>
    <m/>
    <n v="1"/>
    <n v="22000"/>
    <n v="22000"/>
    <m/>
  </r>
  <r>
    <s v="S/260419/1/90_x000a_"/>
    <s v="19 April 2026, 22:01:16"/>
    <s v="Sunday"/>
    <s v="April"/>
    <x v="18"/>
    <n v="22"/>
    <x v="14"/>
    <s v="Lucky"/>
    <s v="Makan di Tempat"/>
    <x v="0"/>
    <m/>
    <s v="Unknown"/>
    <x v="7"/>
    <x v="0"/>
    <m/>
    <x v="3"/>
    <m/>
    <m/>
    <n v="1"/>
    <n v="12000"/>
    <n v="12000"/>
    <m/>
  </r>
  <r>
    <s v="S/260419/1/90_x000a_"/>
    <s v="19 April 2026, 22:01:16"/>
    <s v="Sunday"/>
    <s v="April"/>
    <x v="18"/>
    <n v="22"/>
    <x v="14"/>
    <s v="Lucky"/>
    <s v="Makan di Tempat"/>
    <x v="0"/>
    <m/>
    <s v="Unknown"/>
    <x v="33"/>
    <x v="0"/>
    <m/>
    <x v="9"/>
    <m/>
    <m/>
    <n v="1"/>
    <n v="20000"/>
    <n v="20000"/>
    <m/>
  </r>
  <r>
    <s v="S/260419/1/90_x000a_"/>
    <s v="19 April 2026, 22:01:16"/>
    <s v="Sunday"/>
    <s v="April"/>
    <x v="18"/>
    <n v="22"/>
    <x v="14"/>
    <s v="Lucky"/>
    <s v="Makan di Tempat"/>
    <x v="0"/>
    <m/>
    <s v="Unknown"/>
    <x v="22"/>
    <x v="0"/>
    <s v="pds sedang tanpa sayur"/>
    <x v="8"/>
    <m/>
    <m/>
    <n v="1"/>
    <n v="25000"/>
    <n v="25000"/>
    <m/>
  </r>
  <r>
    <s v="S/260419/1/90_x000a_"/>
    <s v="19 April 2026, 22:01:16"/>
    <s v="Sunday"/>
    <s v="April"/>
    <x v="18"/>
    <n v="22"/>
    <x v="14"/>
    <s v="Lucky"/>
    <s v="Makan di Tempat"/>
    <x v="0"/>
    <m/>
    <s v="Unknown"/>
    <x v="40"/>
    <x v="0"/>
    <m/>
    <x v="3"/>
    <m/>
    <m/>
    <n v="1"/>
    <n v="18000"/>
    <n v="18000"/>
    <m/>
  </r>
  <r>
    <s v="S/260419/1/90_x000a_"/>
    <s v="19 April 2026, 22:01:16"/>
    <s v="Sunday"/>
    <s v="April"/>
    <x v="18"/>
    <n v="22"/>
    <x v="14"/>
    <s v="Lucky"/>
    <s v="Makan di Tempat"/>
    <x v="0"/>
    <m/>
    <s v="Unknown"/>
    <x v="5"/>
    <x v="0"/>
    <m/>
    <x v="5"/>
    <s v="LARGE"/>
    <m/>
    <n v="1"/>
    <n v="23000"/>
    <n v="23000"/>
    <m/>
  </r>
  <r>
    <s v="S/260419/1/91_x000a_"/>
    <s v="19 April 2026, 22:02:37"/>
    <s v="Sunday"/>
    <s v="April"/>
    <x v="18"/>
    <n v="22"/>
    <x v="14"/>
    <s v="Lucky"/>
    <s v="Makan di Tempat"/>
    <x v="0"/>
    <s v="-"/>
    <s v="Unknown"/>
    <x v="29"/>
    <x v="0"/>
    <m/>
    <x v="2"/>
    <s v="LARGE"/>
    <m/>
    <n v="1"/>
    <n v="21000"/>
    <n v="21000"/>
    <n v="44000"/>
  </r>
  <r>
    <s v="S/260419/1/91_x000a_"/>
    <s v="19 April 2026, 22:02:37"/>
    <s v="Sunday"/>
    <s v="April"/>
    <x v="18"/>
    <n v="22"/>
    <x v="14"/>
    <s v="Lucky"/>
    <s v="Makan di Tempat"/>
    <x v="0"/>
    <m/>
    <s v="Unknown"/>
    <x v="5"/>
    <x v="0"/>
    <m/>
    <x v="5"/>
    <s v="LARGE"/>
    <m/>
    <n v="1"/>
    <n v="23000"/>
    <n v="23000"/>
    <m/>
  </r>
  <r>
    <s v="S/260419/1/92_x000a_"/>
    <s v="19 April 2026, 22:04:37"/>
    <s v="Sunday"/>
    <s v="April"/>
    <x v="18"/>
    <n v="22"/>
    <x v="14"/>
    <s v="Lucky"/>
    <s v="Makan di Tempat"/>
    <x v="0"/>
    <s v="08 out"/>
    <s v="Identified"/>
    <x v="37"/>
    <x v="0"/>
    <m/>
    <x v="0"/>
    <s v="LARGE"/>
    <m/>
    <n v="2"/>
    <n v="22000"/>
    <n v="44000"/>
    <n v="58000"/>
  </r>
  <r>
    <s v="S/260419/1/92_x000a_"/>
    <s v="19 April 2026, 22:04:37"/>
    <s v="Sunday"/>
    <s v="April"/>
    <x v="18"/>
    <n v="22"/>
    <x v="14"/>
    <s v="Lucky"/>
    <s v="Makan di Tempat"/>
    <x v="0"/>
    <m/>
    <s v="Unknown"/>
    <x v="3"/>
    <x v="0"/>
    <m/>
    <x v="3"/>
    <m/>
    <m/>
    <n v="1"/>
    <n v="14000"/>
    <n v="14000"/>
    <m/>
  </r>
  <r>
    <s v="S/260419/1/93_x000a_"/>
    <s v="19 April 2026, 22:06:13"/>
    <s v="Sunday"/>
    <s v="April"/>
    <x v="18"/>
    <n v="22"/>
    <x v="14"/>
    <s v="Lucky"/>
    <s v="Makan di Tempat"/>
    <x v="0"/>
    <s v="22 atas"/>
    <s v="Identified"/>
    <x v="3"/>
    <x v="0"/>
    <m/>
    <x v="3"/>
    <m/>
    <m/>
    <n v="1"/>
    <n v="14000"/>
    <n v="14000"/>
    <n v="46000"/>
  </r>
  <r>
    <s v="S/260419/1/93_x000a_"/>
    <s v="19 April 2026, 22:06:13"/>
    <s v="Sunday"/>
    <s v="April"/>
    <x v="18"/>
    <n v="22"/>
    <x v="14"/>
    <s v="Lucky"/>
    <s v="Makan di Tempat"/>
    <x v="0"/>
    <m/>
    <s v="Unknown"/>
    <x v="7"/>
    <x v="0"/>
    <s v="gak pakai daun bawang"/>
    <x v="3"/>
    <m/>
    <m/>
    <n v="1"/>
    <n v="12000"/>
    <n v="12000"/>
    <m/>
  </r>
  <r>
    <s v="S/260419/1/93_x000a_"/>
    <s v="19 April 2026, 22:06:13"/>
    <s v="Sunday"/>
    <s v="April"/>
    <x v="18"/>
    <n v="22"/>
    <x v="14"/>
    <s v="Lucky"/>
    <s v="Makan di Tempat"/>
    <x v="0"/>
    <m/>
    <s v="Unknown"/>
    <x v="44"/>
    <x v="0"/>
    <m/>
    <x v="16"/>
    <m/>
    <m/>
    <n v="1"/>
    <n v="20000"/>
    <n v="20000"/>
    <m/>
  </r>
  <r>
    <s v="S/260419/1/94_x000a_"/>
    <s v="19 April 2026, 22:08:47"/>
    <s v="Sunday"/>
    <s v="April"/>
    <x v="18"/>
    <n v="22"/>
    <x v="14"/>
    <s v="Lucky"/>
    <s v="Makan di Tempat"/>
    <x v="0"/>
    <s v="42 ind clc"/>
    <s v="Identified"/>
    <x v="27"/>
    <x v="0"/>
    <m/>
    <x v="10"/>
    <m/>
    <m/>
    <n v="1"/>
    <n v="13000"/>
    <n v="13000"/>
    <n v="13000"/>
  </r>
  <r>
    <s v="S/260419/1/95_x000a_"/>
    <s v="19 April 2026, 22:09:55"/>
    <s v="Sunday"/>
    <s v="April"/>
    <x v="18"/>
    <n v="22"/>
    <x v="14"/>
    <s v="Lucky"/>
    <s v="Makan di Tempat"/>
    <x v="0"/>
    <s v="24 out"/>
    <s v="Identified"/>
    <x v="16"/>
    <x v="0"/>
    <m/>
    <x v="6"/>
    <m/>
    <m/>
    <n v="1"/>
    <n v="20000"/>
    <n v="20000"/>
    <n v="67000"/>
  </r>
  <r>
    <s v="S/260419/1/95_x000a_"/>
    <s v="19 April 2026, 22:09:55"/>
    <s v="Sunday"/>
    <s v="April"/>
    <x v="18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19/1/95_x000a_"/>
    <s v="19 April 2026, 22:09:55"/>
    <s v="Sunday"/>
    <s v="April"/>
    <x v="18"/>
    <n v="22"/>
    <x v="14"/>
    <s v="Lucky"/>
    <s v="Makan di Tempat"/>
    <x v="0"/>
    <m/>
    <s v="Unknown"/>
    <x v="56"/>
    <x v="0"/>
    <m/>
    <x v="1"/>
    <s v="LARGE"/>
    <m/>
    <n v="1"/>
    <n v="24000"/>
    <n v="24000"/>
    <m/>
  </r>
  <r>
    <s v="S/260419/1/96_x000a_"/>
    <s v="19 April 2026, 22:18:02"/>
    <s v="Sunday"/>
    <s v="April"/>
    <x v="18"/>
    <n v="22"/>
    <x v="14"/>
    <s v="Lucky"/>
    <s v="Makan di Tempat"/>
    <x v="0"/>
    <s v="04 out"/>
    <s v="Identified"/>
    <x v="37"/>
    <x v="0"/>
    <m/>
    <x v="0"/>
    <s v="LARGE"/>
    <m/>
    <n v="1"/>
    <n v="22000"/>
    <n v="22000"/>
    <n v="60000"/>
  </r>
  <r>
    <s v="S/260419/1/96_x000a_"/>
    <s v="19 April 2026, 22:18:02"/>
    <s v="Sunday"/>
    <s v="April"/>
    <x v="18"/>
    <n v="22"/>
    <x v="14"/>
    <s v="Lucky"/>
    <s v="Makan di Tempat"/>
    <x v="0"/>
    <m/>
    <s v="Unknown"/>
    <x v="3"/>
    <x v="0"/>
    <m/>
    <x v="3"/>
    <m/>
    <m/>
    <n v="1"/>
    <n v="14000"/>
    <n v="14000"/>
    <m/>
  </r>
  <r>
    <s v="S/260419/1/96_x000a_"/>
    <s v="19 April 2026, 22:18:02"/>
    <s v="Sunday"/>
    <s v="April"/>
    <x v="18"/>
    <n v="22"/>
    <x v="14"/>
    <s v="Lucky"/>
    <s v="Makan di Tempat"/>
    <x v="0"/>
    <m/>
    <s v="Unknown"/>
    <x v="14"/>
    <x v="0"/>
    <m/>
    <x v="0"/>
    <s v="LARGE"/>
    <m/>
    <n v="1"/>
    <n v="24000"/>
    <n v="24000"/>
    <m/>
  </r>
  <r>
    <s v="S/260419/1/97_x000a_"/>
    <s v="19 April 2026, 22:24:17"/>
    <s v="Sunday"/>
    <s v="April"/>
    <x v="18"/>
    <n v="22"/>
    <x v="14"/>
    <s v="Lucky"/>
    <s v="Makan di Tempat"/>
    <x v="0"/>
    <s v="09 atas"/>
    <s v="Identified"/>
    <x v="15"/>
    <x v="0"/>
    <m/>
    <x v="2"/>
    <s v="HOT"/>
    <m/>
    <n v="1"/>
    <n v="18000"/>
    <n v="18000"/>
    <n v="71000"/>
  </r>
  <r>
    <s v="S/260419/1/97_x000a_"/>
    <s v="19 April 2026, 22:24:17"/>
    <s v="Sunday"/>
    <s v="April"/>
    <x v="18"/>
    <n v="22"/>
    <x v="14"/>
    <s v="Lucky"/>
    <s v="Makan di Tempat"/>
    <x v="0"/>
    <m/>
    <s v="Unknown"/>
    <x v="29"/>
    <x v="0"/>
    <m/>
    <x v="2"/>
    <s v="LARGE"/>
    <m/>
    <n v="1"/>
    <n v="21000"/>
    <n v="21000"/>
    <m/>
  </r>
  <r>
    <s v="S/260419/1/97_x000a_"/>
    <s v="19 April 2026, 22:24:17"/>
    <s v="Sunday"/>
    <s v="April"/>
    <x v="18"/>
    <n v="22"/>
    <x v="14"/>
    <s v="Lucky"/>
    <s v="Makan di Tempat"/>
    <x v="0"/>
    <m/>
    <s v="Unknown"/>
    <x v="3"/>
    <x v="0"/>
    <m/>
    <x v="3"/>
    <m/>
    <m/>
    <n v="1"/>
    <n v="14000"/>
    <n v="14000"/>
    <m/>
  </r>
  <r>
    <s v="S/260419/1/97_x000a_"/>
    <s v="19 April 2026, 22:24:17"/>
    <s v="Sunday"/>
    <s v="April"/>
    <x v="18"/>
    <n v="22"/>
    <x v="14"/>
    <s v="Lucky"/>
    <s v="Makan di Tempat"/>
    <x v="0"/>
    <m/>
    <s v="Unknown"/>
    <x v="70"/>
    <x v="0"/>
    <m/>
    <x v="3"/>
    <m/>
    <m/>
    <n v="1"/>
    <n v="18000"/>
    <n v="18000"/>
    <m/>
  </r>
  <r>
    <s v="S/260419/1/98_x000a_"/>
    <s v="19 April 2026, 22:27:04"/>
    <s v="Sunday"/>
    <s v="April"/>
    <x v="18"/>
    <n v="22"/>
    <x v="14"/>
    <s v="Lucky"/>
    <s v="Makan di Tempat"/>
    <x v="0"/>
    <s v="22 dpn argu"/>
    <s v="Identified"/>
    <x v="44"/>
    <x v="0"/>
    <m/>
    <x v="16"/>
    <m/>
    <m/>
    <n v="1"/>
    <n v="20000"/>
    <n v="20000"/>
    <n v="44000"/>
  </r>
  <r>
    <s v="S/260419/1/98_x000a_"/>
    <s v="19 April 2026, 22:27:04"/>
    <s v="Sunday"/>
    <s v="April"/>
    <x v="18"/>
    <n v="22"/>
    <x v="14"/>
    <s v="Lucky"/>
    <s v="Makan di Tempat"/>
    <x v="0"/>
    <m/>
    <s v="Unknown"/>
    <x v="62"/>
    <x v="0"/>
    <m/>
    <x v="19"/>
    <s v="LARGE"/>
    <m/>
    <n v="1"/>
    <n v="24000"/>
    <n v="24000"/>
    <m/>
  </r>
  <r>
    <s v="S/260419/1/99_x000a_"/>
    <s v="19 April 2026, 22:29:14"/>
    <s v="Sunday"/>
    <s v="April"/>
    <x v="18"/>
    <n v="22"/>
    <x v="14"/>
    <s v="Lucky"/>
    <s v="Makan di Tempat"/>
    <x v="0"/>
    <s v="-"/>
    <s v="Unknown"/>
    <x v="2"/>
    <x v="0"/>
    <m/>
    <x v="2"/>
    <s v="LARGE"/>
    <m/>
    <n v="1"/>
    <n v="20000"/>
    <n v="20000"/>
    <n v="20000"/>
  </r>
  <r>
    <s v="S/260419/1/100_x000a_"/>
    <s v="19 April 2026, 22:36:15"/>
    <s v="Sunday"/>
    <s v="April"/>
    <x v="18"/>
    <n v="22"/>
    <x v="14"/>
    <s v="Lucky"/>
    <s v="Makan di Tempat"/>
    <x v="0"/>
    <s v="15 atas kanan"/>
    <s v="Identified"/>
    <x v="16"/>
    <x v="0"/>
    <m/>
    <x v="6"/>
    <m/>
    <m/>
    <n v="1"/>
    <n v="20000"/>
    <n v="20000"/>
    <n v="20000"/>
  </r>
  <r>
    <s v="S/260419/1/101_x000a_"/>
    <s v="19 April 2026, 22:44:07"/>
    <s v="Sunday"/>
    <s v="April"/>
    <x v="18"/>
    <n v="22"/>
    <x v="14"/>
    <s v="Lucky"/>
    <s v="Makan di Tempat"/>
    <x v="0"/>
    <s v="-"/>
    <s v="Unknown"/>
    <x v="2"/>
    <x v="0"/>
    <m/>
    <x v="2"/>
    <s v="HOT"/>
    <m/>
    <n v="2"/>
    <n v="17000"/>
    <n v="34000"/>
    <n v="34000"/>
  </r>
  <r>
    <s v="S/260419/1/102_x000a_"/>
    <s v="19 April 2026, 22:47:54"/>
    <s v="Sunday"/>
    <s v="April"/>
    <x v="18"/>
    <n v="22"/>
    <x v="14"/>
    <s v="Lucky"/>
    <s v="Makan di Tempat"/>
    <x v="0"/>
    <s v="-"/>
    <s v="Unknown"/>
    <x v="15"/>
    <x v="0"/>
    <m/>
    <x v="2"/>
    <s v="LARGE"/>
    <m/>
    <n v="1"/>
    <n v="21000"/>
    <n v="21000"/>
    <n v="44000"/>
  </r>
  <r>
    <s v="S/260419/1/102_x000a_"/>
    <s v="19 April 2026, 22:47:54"/>
    <s v="Sunday"/>
    <s v="April"/>
    <x v="18"/>
    <n v="22"/>
    <x v="14"/>
    <s v="Lucky"/>
    <s v="Makan di Tempat"/>
    <x v="0"/>
    <m/>
    <s v="Unknown"/>
    <x v="20"/>
    <x v="0"/>
    <m/>
    <x v="5"/>
    <s v="LARGE"/>
    <m/>
    <n v="1"/>
    <n v="23000"/>
    <n v="23000"/>
    <m/>
  </r>
  <r>
    <s v="S/260419/1/103_x000a_"/>
    <s v="19 April 2026, 22:48:52"/>
    <s v="Sunday"/>
    <s v="April"/>
    <x v="18"/>
    <n v="22"/>
    <x v="14"/>
    <s v="Lucky"/>
    <s v="Makan di Tempat"/>
    <x v="0"/>
    <s v="04 selasar"/>
    <s v="Identified"/>
    <x v="73"/>
    <x v="0"/>
    <m/>
    <x v="11"/>
    <s v="BIASA"/>
    <m/>
    <n v="1"/>
    <n v="8000"/>
    <n v="8000"/>
    <n v="26000"/>
  </r>
  <r>
    <s v="S/260419/1/103_x000a_"/>
    <s v="19 April 2026, 22:48:52"/>
    <s v="Sunday"/>
    <s v="April"/>
    <x v="18"/>
    <n v="22"/>
    <x v="14"/>
    <s v="Lucky"/>
    <s v="Makan di Tempat"/>
    <x v="0"/>
    <m/>
    <s v="Unknown"/>
    <x v="34"/>
    <x v="0"/>
    <m/>
    <x v="3"/>
    <m/>
    <m/>
    <n v="1"/>
    <n v="18000"/>
    <n v="18000"/>
    <m/>
  </r>
  <r>
    <s v="S/260419/1/104_x000a_"/>
    <s v="19 April 2026, 22:52:42"/>
    <s v="Sunday"/>
    <s v="April"/>
    <x v="18"/>
    <n v="22"/>
    <x v="14"/>
    <s v="Lucky"/>
    <s v="Makan di Tempat"/>
    <x v="0"/>
    <s v="-"/>
    <s v="Unknown"/>
    <x v="2"/>
    <x v="0"/>
    <m/>
    <x v="2"/>
    <s v="LARGE"/>
    <m/>
    <n v="1"/>
    <n v="20000"/>
    <n v="20000"/>
    <n v="40000"/>
  </r>
  <r>
    <s v="S/260419/1/104_x000a_"/>
    <s v="19 April 2026, 22:52:42"/>
    <s v="Sunday"/>
    <s v="April"/>
    <x v="18"/>
    <n v="22"/>
    <x v="14"/>
    <s v="Lucky"/>
    <s v="Makan di Tempat"/>
    <x v="0"/>
    <m/>
    <s v="Unknown"/>
    <x v="17"/>
    <x v="0"/>
    <m/>
    <x v="4"/>
    <s v="LARGE"/>
    <m/>
    <n v="1"/>
    <n v="20000"/>
    <n v="20000"/>
    <m/>
  </r>
  <r>
    <s v="S/260419/1/105_x000a_"/>
    <s v="19 April 2026, 22:59:34"/>
    <s v="Sunday"/>
    <s v="April"/>
    <x v="18"/>
    <n v="22"/>
    <x v="14"/>
    <s v="Lucky"/>
    <s v="Makan di Tempat"/>
    <x v="0"/>
    <s v="-"/>
    <s v="Unknown"/>
    <x v="0"/>
    <x v="0"/>
    <m/>
    <x v="0"/>
    <s v="LARGE"/>
    <m/>
    <n v="1"/>
    <n v="22000"/>
    <n v="22000"/>
    <n v="22000"/>
  </r>
  <r>
    <s v="S/260419/1/106_x000a_"/>
    <s v="19 April 2026, 23:01:34"/>
    <s v="Sunday"/>
    <s v="April"/>
    <x v="18"/>
    <n v="23"/>
    <x v="15"/>
    <s v="Lucky"/>
    <s v="Makan di Tempat"/>
    <x v="0"/>
    <s v="33 OPB Rexi"/>
    <s v="Identified"/>
    <x v="73"/>
    <x v="0"/>
    <m/>
    <x v="11"/>
    <s v="DINGIN"/>
    <m/>
    <n v="1"/>
    <n v="9000"/>
    <n v="9000"/>
    <n v="346000"/>
  </r>
  <r>
    <s v="S/260419/1/106_x000a_"/>
    <s v="19 April 2026, 23:01:34"/>
    <s v="Sunday"/>
    <s v="April"/>
    <x v="18"/>
    <n v="23"/>
    <x v="15"/>
    <s v="Lucky"/>
    <s v="Makan di Tempat"/>
    <x v="0"/>
    <m/>
    <s v="Unknown"/>
    <x v="37"/>
    <x v="0"/>
    <m/>
    <x v="0"/>
    <s v="REGULAR"/>
    <m/>
    <n v="1"/>
    <n v="20000"/>
    <n v="20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37"/>
    <x v="0"/>
    <m/>
    <x v="0"/>
    <s v="REGULAR"/>
    <m/>
    <n v="1"/>
    <n v="20000"/>
    <n v="20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15"/>
    <x v="0"/>
    <m/>
    <x v="2"/>
    <s v="REGULAR"/>
    <m/>
    <n v="1"/>
    <n v="19000"/>
    <n v="19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16"/>
    <x v="0"/>
    <m/>
    <x v="6"/>
    <m/>
    <m/>
    <n v="1"/>
    <n v="20000"/>
    <n v="20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8"/>
    <x v="0"/>
    <m/>
    <x v="5"/>
    <s v="REGULAR"/>
    <m/>
    <n v="1"/>
    <n v="20000"/>
    <n v="20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13"/>
    <x v="0"/>
    <m/>
    <x v="10"/>
    <m/>
    <m/>
    <n v="1"/>
    <n v="13000"/>
    <n v="13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17"/>
    <x v="0"/>
    <m/>
    <x v="4"/>
    <s v="LARGE"/>
    <m/>
    <n v="1"/>
    <n v="20000"/>
    <n v="20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17"/>
    <x v="0"/>
    <m/>
    <x v="4"/>
    <s v="REGULAR"/>
    <m/>
    <n v="2"/>
    <n v="18000"/>
    <n v="36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7"/>
    <x v="0"/>
    <m/>
    <x v="3"/>
    <m/>
    <m/>
    <n v="1"/>
    <n v="12000"/>
    <n v="12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31"/>
    <x v="0"/>
    <m/>
    <x v="7"/>
    <m/>
    <m/>
    <n v="1"/>
    <n v="28000"/>
    <n v="28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10"/>
    <x v="0"/>
    <m/>
    <x v="7"/>
    <m/>
    <m/>
    <n v="1"/>
    <n v="25000"/>
    <n v="25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12"/>
    <x v="0"/>
    <m/>
    <x v="9"/>
    <m/>
    <m/>
    <n v="1"/>
    <n v="20000"/>
    <n v="20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47"/>
    <x v="0"/>
    <m/>
    <x v="16"/>
    <m/>
    <m/>
    <n v="1"/>
    <n v="20000"/>
    <n v="20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44"/>
    <x v="0"/>
    <m/>
    <x v="16"/>
    <m/>
    <m/>
    <n v="1"/>
    <n v="20000"/>
    <n v="20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61"/>
    <x v="0"/>
    <m/>
    <x v="19"/>
    <s v="LARGE"/>
    <m/>
    <n v="1"/>
    <n v="24000"/>
    <n v="24000"/>
    <m/>
  </r>
  <r>
    <s v="S/260419/1/106_x000a_"/>
    <s v="19 April 2026, 23:01:34"/>
    <s v="Sunday"/>
    <s v="April"/>
    <x v="18"/>
    <n v="23"/>
    <x v="15"/>
    <s v="Lucky"/>
    <s v="Makan di Tempat"/>
    <x v="0"/>
    <m/>
    <s v="Unknown"/>
    <x v="56"/>
    <x v="0"/>
    <m/>
    <x v="1"/>
    <s v="REGULAR"/>
    <m/>
    <n v="1"/>
    <n v="20000"/>
    <n v="20000"/>
    <m/>
  </r>
  <r>
    <s v="S/260419/1/107_x000a_"/>
    <s v="19 April 2026, 23:24:45"/>
    <s v="Sunday"/>
    <s v="April"/>
    <x v="18"/>
    <n v="23"/>
    <x v="15"/>
    <s v="Lucky"/>
    <s v="Makan di Tempat"/>
    <x v="0"/>
    <s v="49 ind clc"/>
    <s v="Identified"/>
    <x v="20"/>
    <x v="0"/>
    <m/>
    <x v="5"/>
    <s v="LARGE"/>
    <m/>
    <n v="1"/>
    <n v="23000"/>
    <n v="23000"/>
    <n v="41000"/>
  </r>
  <r>
    <s v="S/260419/1/107_x000a_"/>
    <s v="19 April 2026, 23:24:45"/>
    <s v="Sunday"/>
    <s v="April"/>
    <x v="18"/>
    <n v="23"/>
    <x v="15"/>
    <s v="Lucky"/>
    <s v="Makan di Tempat"/>
    <x v="0"/>
    <m/>
    <s v="Unknown"/>
    <x v="70"/>
    <x v="0"/>
    <m/>
    <x v="3"/>
    <m/>
    <m/>
    <n v="1"/>
    <n v="18000"/>
    <n v="18000"/>
    <m/>
  </r>
  <r>
    <s v="S/260419/1/108_x000a_"/>
    <s v="19 April 2026, 23:26:32"/>
    <s v="Sunday"/>
    <s v="April"/>
    <x v="18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20000"/>
  </r>
  <r>
    <s v="S/260419/1/109_x000a_"/>
    <s v="19 April 2026, 23:31:02"/>
    <s v="Sunday"/>
    <s v="April"/>
    <x v="18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43000"/>
  </r>
  <r>
    <s v="S/260419/1/109_x000a_"/>
    <s v="19 April 2026, 23:31:02"/>
    <s v="Sunday"/>
    <s v="April"/>
    <x v="18"/>
    <n v="23"/>
    <x v="15"/>
    <s v="Lucky"/>
    <s v="Makan di Tempat"/>
    <x v="0"/>
    <m/>
    <s v="Unknown"/>
    <x v="8"/>
    <x v="0"/>
    <s v="less ice"/>
    <x v="5"/>
    <s v="LARGE"/>
    <m/>
    <n v="1"/>
    <n v="23000"/>
    <n v="23000"/>
    <m/>
  </r>
  <r>
    <s v="S/260419/1/110_x000a_"/>
    <s v="19 April 2026, 23:32:52"/>
    <s v="Sunday"/>
    <s v="April"/>
    <x v="18"/>
    <n v="23"/>
    <x v="15"/>
    <s v="Lucky"/>
    <s v="Makan di Tempat"/>
    <x v="0"/>
    <s v="-"/>
    <s v="Unknown"/>
    <x v="14"/>
    <x v="0"/>
    <m/>
    <x v="0"/>
    <s v="LARGE"/>
    <m/>
    <n v="1"/>
    <n v="24000"/>
    <n v="24000"/>
    <n v="24000"/>
  </r>
  <r>
    <s v="S/260419/1/111_x000a_"/>
    <s v="19 April 2026, 23:50:55"/>
    <s v="Sunday"/>
    <s v="April"/>
    <x v="18"/>
    <n v="23"/>
    <x v="15"/>
    <s v="Lucky"/>
    <s v="Makan di Tempat"/>
    <x v="1"/>
    <s v="-"/>
    <s v="Unknown"/>
    <x v="73"/>
    <x v="0"/>
    <m/>
    <x v="11"/>
    <s v="BIASA"/>
    <m/>
    <n v="1"/>
    <n v="8000"/>
    <n v="8000"/>
    <n v="8000"/>
  </r>
  <r>
    <s v="S/260420/1/1_x000a_"/>
    <s v="20 April 2026, 00:26:40"/>
    <s v="Monday"/>
    <s v="April"/>
    <x v="19"/>
    <n v="0"/>
    <x v="0"/>
    <s v="Elly️‍"/>
    <s v="Makan di Tempat"/>
    <x v="0"/>
    <s v="24 out"/>
    <s v="Identified"/>
    <x v="20"/>
    <x v="0"/>
    <m/>
    <x v="5"/>
    <s v="LARGE"/>
    <m/>
    <n v="1"/>
    <n v="23000"/>
    <n v="23000"/>
    <n v="43000"/>
  </r>
  <r>
    <s v="S/260420/1/1_x000a_"/>
    <s v="20 April 2026, 00:26:40"/>
    <s v="Monday"/>
    <s v="April"/>
    <x v="19"/>
    <n v="0"/>
    <x v="0"/>
    <s v="Elly️‍"/>
    <s v="Makan di Tempat"/>
    <x v="0"/>
    <m/>
    <s v="Unknown"/>
    <x v="44"/>
    <x v="0"/>
    <m/>
    <x v="16"/>
    <m/>
    <m/>
    <n v="1"/>
    <n v="20000"/>
    <n v="20000"/>
    <m/>
  </r>
  <r>
    <s v="S/260420/1/2_x000a_"/>
    <s v="20 April 2026, 00:29:54"/>
    <s v="Monday"/>
    <s v="April"/>
    <x v="19"/>
    <n v="0"/>
    <x v="0"/>
    <s v="Elly️‍"/>
    <s v="Makan di Tempat"/>
    <x v="0"/>
    <s v="24 out"/>
    <s v="Identified"/>
    <x v="6"/>
    <x v="0"/>
    <m/>
    <x v="6"/>
    <m/>
    <m/>
    <n v="1"/>
    <n v="20000"/>
    <n v="20000"/>
    <n v="92000"/>
  </r>
  <r>
    <s v="S/260420/1/2_x000a_"/>
    <s v="20 April 2026, 00:29:54"/>
    <s v="Monday"/>
    <s v="April"/>
    <x v="19"/>
    <n v="0"/>
    <x v="0"/>
    <s v="Elly️‍"/>
    <s v="Makan di Tempat"/>
    <x v="0"/>
    <m/>
    <s v="Unknown"/>
    <x v="55"/>
    <x v="0"/>
    <m/>
    <x v="13"/>
    <s v="LARGE"/>
    <m/>
    <n v="2"/>
    <n v="24000"/>
    <n v="48000"/>
    <m/>
  </r>
  <r>
    <s v="S/260420/1/2_x000a_"/>
    <s v="20 April 2026, 00:29:54"/>
    <s v="Monday"/>
    <s v="April"/>
    <x v="19"/>
    <n v="0"/>
    <x v="0"/>
    <s v="Elly️‍"/>
    <s v="Makan di Tempat"/>
    <x v="0"/>
    <m/>
    <s v="Unknown"/>
    <x v="1"/>
    <x v="0"/>
    <m/>
    <x v="1"/>
    <s v="LARGE"/>
    <m/>
    <n v="1"/>
    <n v="24000"/>
    <n v="24000"/>
    <m/>
  </r>
  <r>
    <s v="S/260420/1/3_x000a_"/>
    <s v="20 April 2026, 00:38:24"/>
    <s v="Monday"/>
    <s v="April"/>
    <x v="19"/>
    <n v="0"/>
    <x v="0"/>
    <s v="Elly️‍"/>
    <s v="Makan di Tempat"/>
    <x v="0"/>
    <s v="mas rama"/>
    <s v="Identified"/>
    <x v="49"/>
    <x v="0"/>
    <m/>
    <x v="17"/>
    <m/>
    <m/>
    <n v="1"/>
    <n v="5000"/>
    <n v="5000"/>
    <n v="25000"/>
  </r>
  <r>
    <s v="S/260420/1/3_x000a_"/>
    <s v="20 April 2026, 00:38:24"/>
    <s v="Monday"/>
    <s v="April"/>
    <x v="19"/>
    <n v="0"/>
    <x v="0"/>
    <s v="Elly️‍"/>
    <s v="Makan di Tempat"/>
    <x v="0"/>
    <m/>
    <s v="Unknown"/>
    <x v="52"/>
    <x v="0"/>
    <m/>
    <x v="9"/>
    <m/>
    <m/>
    <n v="1"/>
    <n v="20000"/>
    <n v="20000"/>
    <m/>
  </r>
  <r>
    <s v="S/260420/1/4_x000a_"/>
    <s v="20 April 2026, 00:46:18"/>
    <s v="Monday"/>
    <s v="April"/>
    <x v="19"/>
    <n v="0"/>
    <x v="0"/>
    <s v="Elly️‍"/>
    <s v="Makan di Tempat"/>
    <x v="0"/>
    <s v="02 atas"/>
    <s v="Identified"/>
    <x v="73"/>
    <x v="0"/>
    <m/>
    <x v="11"/>
    <s v="BIASA"/>
    <m/>
    <n v="1"/>
    <n v="8000"/>
    <n v="8000"/>
    <n v="62000"/>
  </r>
  <r>
    <s v="S/260420/1/4_x000a_"/>
    <s v="20 April 2026, 00:46:18"/>
    <s v="Monday"/>
    <s v="April"/>
    <x v="19"/>
    <n v="0"/>
    <x v="0"/>
    <s v="Elly️‍"/>
    <s v="Makan di Tempat"/>
    <x v="0"/>
    <m/>
    <s v="Unknown"/>
    <x v="14"/>
    <x v="0"/>
    <m/>
    <x v="0"/>
    <s v="LARGE"/>
    <m/>
    <n v="1"/>
    <n v="24000"/>
    <n v="24000"/>
    <m/>
  </r>
  <r>
    <s v="S/260420/1/4_x000a_"/>
    <s v="20 April 2026, 00:46:18"/>
    <s v="Monday"/>
    <s v="April"/>
    <x v="19"/>
    <n v="0"/>
    <x v="0"/>
    <s v="Elly️‍"/>
    <s v="Makan di Tempat"/>
    <x v="0"/>
    <m/>
    <s v="Unknown"/>
    <x v="21"/>
    <x v="0"/>
    <s v="ice"/>
    <x v="11"/>
    <m/>
    <m/>
    <n v="1"/>
    <n v="5000"/>
    <n v="5000"/>
    <m/>
  </r>
  <r>
    <s v="S/260420/1/4_x000a_"/>
    <s v="20 April 2026, 00:46:18"/>
    <s v="Monday"/>
    <s v="April"/>
    <x v="19"/>
    <n v="0"/>
    <x v="0"/>
    <s v="Elly️‍"/>
    <s v="Makan di Tempat"/>
    <x v="0"/>
    <m/>
    <s v="Unknown"/>
    <x v="50"/>
    <x v="0"/>
    <m/>
    <x v="9"/>
    <m/>
    <s v="ADDITIONAL KITCHEN TELUR DADAR"/>
    <n v="1"/>
    <n v="25000"/>
    <n v="25000"/>
    <m/>
  </r>
  <r>
    <s v="S/260420/1/5_x000a_"/>
    <s v="20 April 2026, 00:50:26"/>
    <s v="Monday"/>
    <s v="April"/>
    <x v="19"/>
    <n v="0"/>
    <x v="0"/>
    <s v="Elly️‍"/>
    <s v="Makan di Tempat"/>
    <x v="0"/>
    <s v="08 atas"/>
    <s v="Identified"/>
    <x v="16"/>
    <x v="0"/>
    <m/>
    <x v="6"/>
    <m/>
    <m/>
    <n v="1"/>
    <n v="20000"/>
    <n v="20000"/>
    <n v="45000"/>
  </r>
  <r>
    <s v="S/260420/1/5_x000a_"/>
    <s v="20 April 2026, 00:50:26"/>
    <s v="Monday"/>
    <s v="April"/>
    <x v="19"/>
    <n v="0"/>
    <x v="0"/>
    <s v="Elly️‍"/>
    <s v="Makan di Tempat"/>
    <x v="0"/>
    <m/>
    <s v="Unknown"/>
    <x v="21"/>
    <x v="0"/>
    <s v="ice"/>
    <x v="11"/>
    <m/>
    <m/>
    <n v="1"/>
    <n v="5000"/>
    <n v="5000"/>
    <m/>
  </r>
  <r>
    <s v="S/260420/1/5_x000a_"/>
    <s v="20 April 2026, 00:50:26"/>
    <s v="Monday"/>
    <s v="April"/>
    <x v="19"/>
    <n v="0"/>
    <x v="0"/>
    <s v="Elly️‍"/>
    <s v="Makan di Tempat"/>
    <x v="0"/>
    <m/>
    <s v="Unknown"/>
    <x v="50"/>
    <x v="0"/>
    <m/>
    <x v="9"/>
    <m/>
    <m/>
    <n v="1"/>
    <n v="20000"/>
    <n v="20000"/>
    <m/>
  </r>
  <r>
    <s v="S/260420/1/6_x000a_"/>
    <s v="20 April 2026, 00:52:03"/>
    <s v="Monday"/>
    <s v="April"/>
    <x v="19"/>
    <n v="0"/>
    <x v="0"/>
    <s v="Elly️‍"/>
    <s v="Makan di Tempat"/>
    <x v="0"/>
    <s v="-"/>
    <s v="Unknown"/>
    <x v="38"/>
    <x v="0"/>
    <m/>
    <x v="0"/>
    <s v="LARGE"/>
    <m/>
    <n v="1"/>
    <n v="24000"/>
    <n v="24000"/>
    <n v="24000"/>
  </r>
  <r>
    <s v="S/260420/1/7_x000a_"/>
    <s v="20 April 2026, 00:55:53"/>
    <s v="Monday"/>
    <s v="April"/>
    <x v="19"/>
    <n v="0"/>
    <x v="0"/>
    <s v="Elly️‍"/>
    <s v="Makan di Tempat"/>
    <x v="0"/>
    <s v="35 clt"/>
    <s v="Identified"/>
    <x v="52"/>
    <x v="0"/>
    <m/>
    <x v="9"/>
    <m/>
    <m/>
    <n v="1"/>
    <n v="20000"/>
    <n v="20000"/>
    <n v="20000"/>
  </r>
  <r>
    <s v="S/260420/1/8_x000a_"/>
    <s v="20 April 2026, 00:57:13"/>
    <s v="Monday"/>
    <s v="April"/>
    <x v="19"/>
    <n v="0"/>
    <x v="0"/>
    <s v="Elly️‍"/>
    <s v="Makan di Tempat"/>
    <x v="0"/>
    <s v="-"/>
    <s v="Unknown"/>
    <x v="37"/>
    <x v="0"/>
    <s v="exstra ice,less swett"/>
    <x v="0"/>
    <s v="LARGE"/>
    <m/>
    <n v="1"/>
    <n v="22000"/>
    <n v="22000"/>
    <n v="22000"/>
  </r>
  <r>
    <s v="S/260420/1/9_x000a_"/>
    <s v="20 April 2026, 01:00:44"/>
    <s v="Monday"/>
    <s v="April"/>
    <x v="19"/>
    <n v="1"/>
    <x v="1"/>
    <s v="Elly️‍"/>
    <s v="Makan di Tempat"/>
    <x v="0"/>
    <s v="04 hall"/>
    <s v="Identified"/>
    <x v="31"/>
    <x v="0"/>
    <m/>
    <x v="7"/>
    <m/>
    <m/>
    <n v="1"/>
    <n v="28000"/>
    <n v="28000"/>
    <n v="25200"/>
  </r>
  <r>
    <s v="S/260420/1/9_x000a_"/>
    <s v="20 April 2026, 01:00:44"/>
    <s v="Monday"/>
    <s v="April"/>
    <x v="19"/>
    <n v="1"/>
    <x v="1"/>
    <s v="Elly️‍"/>
    <s v="Makan di Tempat"/>
    <x v="0"/>
    <m/>
    <s v="Unknown"/>
    <x v="79"/>
    <x v="1"/>
    <m/>
    <x v="11"/>
    <m/>
    <m/>
    <m/>
    <m/>
    <n v="-2800"/>
    <m/>
  </r>
  <r>
    <s v="S/260420/1/10_x000a_"/>
    <s v="20 April 2026, 01:02:28"/>
    <s v="Monday"/>
    <s v="April"/>
    <x v="19"/>
    <n v="1"/>
    <x v="1"/>
    <s v="Elly️‍"/>
    <s v="Makan di Tempat"/>
    <x v="0"/>
    <s v="39 atas"/>
    <s v="Identified"/>
    <x v="73"/>
    <x v="0"/>
    <m/>
    <x v="11"/>
    <s v="BIASA"/>
    <m/>
    <n v="1"/>
    <n v="8000"/>
    <n v="8000"/>
    <n v="42000"/>
  </r>
  <r>
    <s v="S/260420/1/10_x000a_"/>
    <s v="20 April 2026, 01:02:28"/>
    <s v="Monday"/>
    <s v="April"/>
    <x v="19"/>
    <n v="1"/>
    <x v="1"/>
    <s v="Elly️‍"/>
    <s v="Makan di Tempat"/>
    <x v="0"/>
    <m/>
    <s v="Unknown"/>
    <x v="15"/>
    <x v="0"/>
    <m/>
    <x v="2"/>
    <s v="LARGE"/>
    <m/>
    <n v="1"/>
    <n v="21000"/>
    <n v="21000"/>
    <m/>
  </r>
  <r>
    <s v="S/260420/1/10_x000a_"/>
    <s v="20 April 2026, 01:02:28"/>
    <s v="Monday"/>
    <s v="April"/>
    <x v="19"/>
    <n v="1"/>
    <x v="1"/>
    <s v="Elly️‍"/>
    <s v="Makan di Tempat"/>
    <x v="0"/>
    <m/>
    <s v="Unknown"/>
    <x v="27"/>
    <x v="0"/>
    <m/>
    <x v="10"/>
    <m/>
    <m/>
    <n v="1"/>
    <n v="13000"/>
    <n v="13000"/>
    <m/>
  </r>
  <r>
    <s v="S/260420/1/11_x000a_"/>
    <s v="20 April 2026, 01:15:16"/>
    <s v="Monday"/>
    <s v="April"/>
    <x v="19"/>
    <n v="1"/>
    <x v="1"/>
    <s v="Elly️‍"/>
    <s v="Makan di Tempat"/>
    <x v="1"/>
    <s v="06 atas"/>
    <s v="Identified"/>
    <x v="73"/>
    <x v="0"/>
    <m/>
    <x v="11"/>
    <s v="BIASA"/>
    <m/>
    <n v="1"/>
    <n v="8000"/>
    <n v="8000"/>
    <n v="38000"/>
  </r>
  <r>
    <s v="S/260420/1/11_x000a_"/>
    <s v="20 April 2026, 01:15:16"/>
    <s v="Monday"/>
    <s v="April"/>
    <x v="19"/>
    <n v="1"/>
    <x v="1"/>
    <s v="Elly️‍"/>
    <s v="Makan di Tempat"/>
    <x v="1"/>
    <m/>
    <s v="Unknown"/>
    <x v="21"/>
    <x v="0"/>
    <s v="icee"/>
    <x v="11"/>
    <m/>
    <m/>
    <n v="1"/>
    <n v="5000"/>
    <n v="5000"/>
    <m/>
  </r>
  <r>
    <s v="S/260420/1/11_x000a_"/>
    <s v="20 April 2026, 01:15:16"/>
    <s v="Monday"/>
    <s v="April"/>
    <x v="19"/>
    <n v="1"/>
    <x v="1"/>
    <s v="Elly️‍"/>
    <s v="Makan di Tempat"/>
    <x v="1"/>
    <m/>
    <s v="Unknown"/>
    <x v="49"/>
    <x v="0"/>
    <m/>
    <x v="17"/>
    <m/>
    <m/>
    <n v="1"/>
    <n v="5000"/>
    <n v="5000"/>
    <m/>
  </r>
  <r>
    <s v="S/260420/1/11_x000a_"/>
    <s v="20 April 2026, 01:15:16"/>
    <s v="Monday"/>
    <s v="April"/>
    <x v="19"/>
    <n v="1"/>
    <x v="1"/>
    <s v="Elly️‍"/>
    <s v="Makan di Tempat"/>
    <x v="1"/>
    <m/>
    <s v="Unknown"/>
    <x v="50"/>
    <x v="0"/>
    <m/>
    <x v="9"/>
    <m/>
    <m/>
    <n v="1"/>
    <n v="20000"/>
    <n v="20000"/>
    <m/>
  </r>
  <r>
    <s v="S/260420/1/12_x000a_"/>
    <s v="20 April 2026, 01:30:17"/>
    <s v="Monday"/>
    <s v="April"/>
    <x v="19"/>
    <n v="1"/>
    <x v="1"/>
    <s v="Elly️‍"/>
    <s v="Makan di Tempat"/>
    <x v="0"/>
    <s v="33 hall"/>
    <s v="Identified"/>
    <x v="3"/>
    <x v="0"/>
    <m/>
    <x v="3"/>
    <m/>
    <m/>
    <n v="1"/>
    <n v="14000"/>
    <n v="14000"/>
    <n v="14000"/>
  </r>
  <r>
    <s v="S/260420/1/13_x000a_"/>
    <s v="20 April 2026, 02:23:03"/>
    <s v="Monday"/>
    <s v="April"/>
    <x v="19"/>
    <n v="2"/>
    <x v="17"/>
    <s v="Elly️‍"/>
    <s v="Makan di Tempat"/>
    <x v="0"/>
    <s v="-"/>
    <s v="Unknown"/>
    <x v="73"/>
    <x v="0"/>
    <m/>
    <x v="11"/>
    <s v="BIASA"/>
    <m/>
    <n v="1"/>
    <n v="8000"/>
    <n v="8000"/>
    <n v="32000"/>
  </r>
  <r>
    <s v="S/260420/1/13_x000a_"/>
    <s v="20 April 2026, 02:23:03"/>
    <s v="Monday"/>
    <s v="April"/>
    <x v="19"/>
    <n v="2"/>
    <x v="17"/>
    <s v="Elly️‍"/>
    <s v="Makan di Tempat"/>
    <x v="0"/>
    <m/>
    <s v="Unknown"/>
    <x v="1"/>
    <x v="0"/>
    <m/>
    <x v="1"/>
    <s v="LARGE"/>
    <m/>
    <n v="1"/>
    <n v="24000"/>
    <n v="24000"/>
    <m/>
  </r>
  <r>
    <s v="S/260420/1/14_x000a_"/>
    <s v="20 April 2026, 02:46:36"/>
    <s v="Monday"/>
    <s v="April"/>
    <x v="19"/>
    <n v="2"/>
    <x v="17"/>
    <s v="Elly️‍"/>
    <s v="Makan di Tempat"/>
    <x v="0"/>
    <s v="48 hall"/>
    <s v="Identified"/>
    <x v="42"/>
    <x v="0"/>
    <m/>
    <x v="6"/>
    <m/>
    <m/>
    <n v="1"/>
    <n v="20000"/>
    <n v="20000"/>
    <n v="78000"/>
  </r>
  <r>
    <s v="S/260420/1/14_x000a_"/>
    <s v="20 April 2026, 02:46:36"/>
    <s v="Monday"/>
    <s v="April"/>
    <x v="19"/>
    <n v="2"/>
    <x v="17"/>
    <s v="Elly️‍"/>
    <s v="Makan di Tempat"/>
    <x v="0"/>
    <m/>
    <s v="Unknown"/>
    <x v="8"/>
    <x v="0"/>
    <m/>
    <x v="5"/>
    <s v="LARGE"/>
    <m/>
    <n v="1"/>
    <n v="23000"/>
    <n v="23000"/>
    <m/>
  </r>
  <r>
    <s v="S/260420/1/14_x000a_"/>
    <s v="20 April 2026, 02:46:36"/>
    <s v="Monday"/>
    <s v="April"/>
    <x v="19"/>
    <n v="2"/>
    <x v="17"/>
    <s v="Elly️‍"/>
    <s v="Makan di Tempat"/>
    <x v="0"/>
    <m/>
    <s v="Unknown"/>
    <x v="18"/>
    <x v="0"/>
    <m/>
    <x v="0"/>
    <s v="LARGE"/>
    <m/>
    <n v="1"/>
    <n v="22000"/>
    <n v="22000"/>
    <m/>
  </r>
  <r>
    <s v="S/260420/1/14_x000a_"/>
    <s v="20 April 2026, 02:46:36"/>
    <s v="Monday"/>
    <s v="April"/>
    <x v="19"/>
    <n v="2"/>
    <x v="17"/>
    <s v="Elly️‍"/>
    <s v="Makan di Tempat"/>
    <x v="0"/>
    <m/>
    <s v="Unknown"/>
    <x v="27"/>
    <x v="0"/>
    <m/>
    <x v="10"/>
    <m/>
    <m/>
    <n v="1"/>
    <n v="13000"/>
    <n v="13000"/>
    <m/>
  </r>
  <r>
    <s v="S/260420/1/15_x000a_"/>
    <s v="20 April 2026, 03:00:34"/>
    <s v="Monday"/>
    <s v="April"/>
    <x v="19"/>
    <n v="3"/>
    <x v="18"/>
    <s v="Elly️‍"/>
    <s v="Makan di Tempat"/>
    <x v="0"/>
    <s v="47 hall"/>
    <s v="Identified"/>
    <x v="16"/>
    <x v="0"/>
    <m/>
    <x v="6"/>
    <m/>
    <m/>
    <n v="1"/>
    <n v="20000"/>
    <n v="20000"/>
    <n v="20000"/>
  </r>
  <r>
    <s v="S/260420/1/16_x000a_"/>
    <s v="20 April 2026, 09:09:55"/>
    <s v="Monday"/>
    <s v="April"/>
    <x v="19"/>
    <n v="9"/>
    <x v="2"/>
    <s v="Noerch"/>
    <s v="Makan di Tempat"/>
    <x v="0"/>
    <s v="-"/>
    <s v="Unknown"/>
    <x v="55"/>
    <x v="0"/>
    <m/>
    <x v="13"/>
    <s v="LARGE"/>
    <m/>
    <n v="1"/>
    <n v="24000"/>
    <n v="24000"/>
    <n v="41000"/>
  </r>
  <r>
    <s v="S/260420/1/16_x000a_"/>
    <s v="20 April 2026, 09:09:55"/>
    <s v="Monday"/>
    <s v="April"/>
    <x v="19"/>
    <n v="9"/>
    <x v="2"/>
    <s v="Noerch"/>
    <s v="Makan di Tempat"/>
    <x v="0"/>
    <m/>
    <s v="Unknown"/>
    <x v="4"/>
    <x v="0"/>
    <m/>
    <x v="4"/>
    <s v="HOT"/>
    <m/>
    <n v="1"/>
    <n v="17000"/>
    <n v="17000"/>
    <m/>
  </r>
  <r>
    <s v="S/260420/1/17_x000a_"/>
    <s v="20 April 2026, 09:53:36"/>
    <s v="Monday"/>
    <s v="April"/>
    <x v="19"/>
    <n v="9"/>
    <x v="2"/>
    <s v="Noerch"/>
    <s v="Makan di Tempat"/>
    <x v="1"/>
    <s v="-"/>
    <s v="Unknown"/>
    <x v="56"/>
    <x v="0"/>
    <m/>
    <x v="1"/>
    <s v="LARGE"/>
    <m/>
    <n v="1"/>
    <n v="24000"/>
    <n v="24000"/>
    <n v="24000"/>
  </r>
  <r>
    <s v="S/260420/1/18_x000a_"/>
    <s v="20 April 2026, 10:07:20"/>
    <s v="Monday"/>
    <s v="April"/>
    <x v="19"/>
    <n v="10"/>
    <x v="16"/>
    <s v="Noerch"/>
    <s v="Makan di Tempat"/>
    <x v="0"/>
    <s v="25 halllllll"/>
    <s v="Identified"/>
    <x v="52"/>
    <x v="0"/>
    <m/>
    <x v="9"/>
    <m/>
    <m/>
    <n v="1"/>
    <n v="20000"/>
    <n v="20000"/>
    <n v="20000"/>
  </r>
  <r>
    <s v="S/260420/1/19_x000a_"/>
    <s v="20 April 2026, 10:08:13"/>
    <s v="Monday"/>
    <s v="April"/>
    <x v="19"/>
    <n v="10"/>
    <x v="16"/>
    <s v="Noerch"/>
    <s v="Makan di Tempat"/>
    <x v="1"/>
    <s v="25 halllllll"/>
    <s v="Identified"/>
    <x v="53"/>
    <x v="0"/>
    <m/>
    <x v="16"/>
    <m/>
    <m/>
    <n v="1"/>
    <n v="24000"/>
    <n v="24000"/>
    <n v="24000"/>
  </r>
  <r>
    <s v="S/260420/1/20_x000a_"/>
    <s v="20 April 2026, 10:09:34"/>
    <s v="Monday"/>
    <s v="April"/>
    <x v="19"/>
    <n v="10"/>
    <x v="16"/>
    <s v="Noerch"/>
    <s v="Makan di Tempat"/>
    <x v="1"/>
    <s v="-"/>
    <s v="Unknown"/>
    <x v="73"/>
    <x v="0"/>
    <m/>
    <x v="11"/>
    <s v="BIASA"/>
    <m/>
    <n v="1"/>
    <n v="8000"/>
    <n v="8000"/>
    <n v="28000"/>
  </r>
  <r>
    <s v="S/260420/1/20_x000a_"/>
    <s v="20 April 2026, 10:09:34"/>
    <s v="Monday"/>
    <s v="April"/>
    <x v="19"/>
    <n v="10"/>
    <x v="16"/>
    <s v="Noerch"/>
    <s v="Makan di Tempat"/>
    <x v="1"/>
    <m/>
    <s v="Unknown"/>
    <x v="52"/>
    <x v="0"/>
    <m/>
    <x v="9"/>
    <m/>
    <m/>
    <n v="1"/>
    <n v="20000"/>
    <n v="20000"/>
    <m/>
  </r>
  <r>
    <s v="S/260420/1/21_x000a_"/>
    <s v="20 April 2026, 10:10:17"/>
    <s v="Monday"/>
    <s v="April"/>
    <x v="19"/>
    <n v="10"/>
    <x v="16"/>
    <s v="Noerch"/>
    <s v="Makan di Tempat"/>
    <x v="1"/>
    <s v="-"/>
    <s v="Unknown"/>
    <x v="6"/>
    <x v="0"/>
    <m/>
    <x v="6"/>
    <m/>
    <m/>
    <n v="1"/>
    <n v="20000"/>
    <n v="20000"/>
    <n v="20000"/>
  </r>
  <r>
    <s v="S/260420/1/22_x000a_"/>
    <s v="20 April 2026, 10:22:19"/>
    <s v="Monday"/>
    <s v="April"/>
    <x v="19"/>
    <n v="10"/>
    <x v="16"/>
    <s v="Noerch"/>
    <s v="Makan di Tempat"/>
    <x v="0"/>
    <s v="-"/>
    <s v="Unknown"/>
    <x v="5"/>
    <x v="0"/>
    <m/>
    <x v="5"/>
    <s v="LARGE"/>
    <m/>
    <n v="1"/>
    <n v="23000"/>
    <n v="23000"/>
    <n v="23000"/>
  </r>
  <r>
    <s v="S/260420/1/23_x000a_"/>
    <s v="20 April 2026, 11:20:27"/>
    <s v="Monday"/>
    <s v="April"/>
    <x v="19"/>
    <n v="11"/>
    <x v="3"/>
    <s v="Noerch"/>
    <s v="Makan di Tempat"/>
    <x v="0"/>
    <s v="-"/>
    <s v="Unknown"/>
    <x v="0"/>
    <x v="0"/>
    <m/>
    <x v="0"/>
    <s v="LARGE"/>
    <m/>
    <n v="1"/>
    <n v="22000"/>
    <n v="22000"/>
    <n v="22000"/>
  </r>
  <r>
    <s v="S/260420/1/24_x000a_"/>
    <s v="20 April 2026, 11:45:02"/>
    <s v="Monday"/>
    <s v="April"/>
    <x v="19"/>
    <n v="11"/>
    <x v="3"/>
    <s v="Noerch"/>
    <s v="Makan di Tempat"/>
    <x v="1"/>
    <s v="-"/>
    <s v="Unknown"/>
    <x v="37"/>
    <x v="0"/>
    <m/>
    <x v="0"/>
    <s v="LARGE"/>
    <m/>
    <n v="1"/>
    <n v="22000"/>
    <n v="22000"/>
    <n v="22000"/>
  </r>
  <r>
    <s v="S/260420/1/25_x000a_"/>
    <s v="20 April 2026, 12:01:24"/>
    <s v="Monday"/>
    <s v="April"/>
    <x v="19"/>
    <n v="12"/>
    <x v="4"/>
    <s v="Elly️‍"/>
    <s v="Makan di Tempat"/>
    <x v="0"/>
    <s v="49 hal"/>
    <s v="Identified"/>
    <x v="37"/>
    <x v="0"/>
    <m/>
    <x v="0"/>
    <s v="LARGE"/>
    <m/>
    <n v="1"/>
    <n v="22000"/>
    <n v="22000"/>
    <n v="65000"/>
  </r>
  <r>
    <s v="S/260420/1/25_x000a_"/>
    <s v="20 April 2026, 12:01:24"/>
    <s v="Monday"/>
    <s v="April"/>
    <x v="19"/>
    <n v="12"/>
    <x v="4"/>
    <s v="Elly️‍"/>
    <s v="Makan di Tempat"/>
    <x v="0"/>
    <m/>
    <s v="Unknown"/>
    <x v="8"/>
    <x v="0"/>
    <m/>
    <x v="5"/>
    <s v="LARGE"/>
    <m/>
    <n v="1"/>
    <n v="23000"/>
    <n v="23000"/>
    <m/>
  </r>
  <r>
    <s v="S/260420/1/25_x000a_"/>
    <s v="20 April 2026, 12:01:24"/>
    <s v="Monday"/>
    <s v="April"/>
    <x v="19"/>
    <n v="12"/>
    <x v="4"/>
    <s v="Elly️‍"/>
    <s v="Makan di Tempat"/>
    <x v="0"/>
    <m/>
    <s v="Unknown"/>
    <x v="47"/>
    <x v="0"/>
    <m/>
    <x v="16"/>
    <m/>
    <m/>
    <n v="1"/>
    <n v="20000"/>
    <n v="20000"/>
    <m/>
  </r>
  <r>
    <s v="S/260420/1/26_x000a_"/>
    <s v="20 April 2026, 12:26:20"/>
    <s v="Monday"/>
    <s v="April"/>
    <x v="19"/>
    <n v="12"/>
    <x v="4"/>
    <s v="Noerch"/>
    <s v="Makan di Tempat"/>
    <x v="0"/>
    <s v="-"/>
    <s v="Unknown"/>
    <x v="41"/>
    <x v="0"/>
    <m/>
    <x v="0"/>
    <s v="LARGE"/>
    <m/>
    <n v="2"/>
    <n v="22000"/>
    <n v="44000"/>
    <n v="44000"/>
  </r>
  <r>
    <s v="S/260420/1/27_x000a_"/>
    <s v="20 April 2026, 12:30:22"/>
    <s v="Monday"/>
    <s v="April"/>
    <x v="19"/>
    <n v="12"/>
    <x v="4"/>
    <s v="Noerch"/>
    <s v="Makan di Tempat"/>
    <x v="1"/>
    <s v="24 cltr"/>
    <s v="Identified"/>
    <x v="45"/>
    <x v="0"/>
    <m/>
    <x v="10"/>
    <m/>
    <m/>
    <n v="1"/>
    <n v="17000"/>
    <n v="17000"/>
    <n v="17000"/>
  </r>
  <r>
    <s v="S/260420/1/28_x000a_"/>
    <s v="20 April 2026, 12:39:26"/>
    <s v="Monday"/>
    <s v="April"/>
    <x v="19"/>
    <n v="12"/>
    <x v="4"/>
    <s v="Noerch"/>
    <s v="Makan di Tempat"/>
    <x v="0"/>
    <s v="11 hall"/>
    <s v="Identified"/>
    <x v="37"/>
    <x v="0"/>
    <m/>
    <x v="0"/>
    <s v="LARGE"/>
    <m/>
    <n v="2"/>
    <n v="22000"/>
    <n v="44000"/>
    <n v="72000"/>
  </r>
  <r>
    <s v="S/260420/1/28_x000a_"/>
    <s v="20 April 2026, 12:39:26"/>
    <s v="Monday"/>
    <s v="April"/>
    <x v="19"/>
    <n v="12"/>
    <x v="4"/>
    <s v="Noerch"/>
    <s v="Makan di Tempat"/>
    <x v="0"/>
    <m/>
    <s v="Unknown"/>
    <x v="31"/>
    <x v="0"/>
    <m/>
    <x v="7"/>
    <m/>
    <m/>
    <n v="1"/>
    <n v="28000"/>
    <n v="28000"/>
    <m/>
  </r>
  <r>
    <s v="S/260420/1/29_x000a_"/>
    <s v="20 April 2026, 13:08:02"/>
    <s v="Monday"/>
    <s v="April"/>
    <x v="19"/>
    <n v="13"/>
    <x v="5"/>
    <s v="Noerch"/>
    <s v="Makan di Tempat"/>
    <x v="0"/>
    <s v="42 culture"/>
    <s v="Identified"/>
    <x v="52"/>
    <x v="0"/>
    <m/>
    <x v="9"/>
    <m/>
    <m/>
    <n v="1"/>
    <n v="20000"/>
    <n v="20000"/>
    <n v="20000"/>
  </r>
  <r>
    <s v="S/260420/1/30_x000a_"/>
    <s v="20 April 2026, 13:42:45"/>
    <s v="Monday"/>
    <s v="April"/>
    <x v="19"/>
    <n v="13"/>
    <x v="5"/>
    <s v="Noerch"/>
    <s v="Makan di Tempat"/>
    <x v="0"/>
    <s v="-"/>
    <s v="Unknown"/>
    <x v="2"/>
    <x v="0"/>
    <m/>
    <x v="2"/>
    <s v="REGULAR"/>
    <m/>
    <n v="1"/>
    <n v="17000"/>
    <n v="17000"/>
    <n v="116000"/>
  </r>
  <r>
    <s v="S/260420/1/30_x000a_"/>
    <s v="20 April 2026, 13:42:45"/>
    <s v="Monday"/>
    <s v="April"/>
    <x v="19"/>
    <n v="13"/>
    <x v="5"/>
    <s v="Noerch"/>
    <s v="Makan di Tempat"/>
    <x v="0"/>
    <m/>
    <s v="Unknown"/>
    <x v="37"/>
    <x v="0"/>
    <m/>
    <x v="0"/>
    <s v="LARGE"/>
    <m/>
    <n v="1"/>
    <n v="22000"/>
    <n v="22000"/>
    <m/>
  </r>
  <r>
    <s v="S/260420/1/30_x000a_"/>
    <s v="20 April 2026, 13:42:45"/>
    <s v="Monday"/>
    <s v="April"/>
    <x v="19"/>
    <n v="13"/>
    <x v="5"/>
    <s v="Noerch"/>
    <s v="Makan di Tempat"/>
    <x v="0"/>
    <m/>
    <s v="Unknown"/>
    <x v="29"/>
    <x v="0"/>
    <m/>
    <x v="2"/>
    <s v="REGULAR"/>
    <m/>
    <n v="1"/>
    <n v="19000"/>
    <n v="19000"/>
    <m/>
  </r>
  <r>
    <s v="S/260420/1/30_x000a_"/>
    <s v="20 April 2026, 13:42:45"/>
    <s v="Monday"/>
    <s v="April"/>
    <x v="19"/>
    <n v="13"/>
    <x v="5"/>
    <s v="Noerch"/>
    <s v="Makan di Tempat"/>
    <x v="0"/>
    <m/>
    <s v="Unknown"/>
    <x v="0"/>
    <x v="0"/>
    <m/>
    <x v="0"/>
    <s v="REGULAR"/>
    <m/>
    <n v="1"/>
    <n v="20000"/>
    <n v="20000"/>
    <m/>
  </r>
  <r>
    <s v="S/260420/1/30_x000a_"/>
    <s v="20 April 2026, 13:42:45"/>
    <s v="Monday"/>
    <s v="April"/>
    <x v="19"/>
    <n v="13"/>
    <x v="5"/>
    <s v="Noerch"/>
    <s v="Makan di Tempat"/>
    <x v="0"/>
    <m/>
    <s v="Unknown"/>
    <x v="4"/>
    <x v="0"/>
    <m/>
    <x v="4"/>
    <s v="REGULAR"/>
    <m/>
    <n v="1"/>
    <n v="18000"/>
    <n v="18000"/>
    <m/>
  </r>
  <r>
    <s v="S/260420/1/30_x000a_"/>
    <s v="20 April 2026, 13:42:45"/>
    <s v="Monday"/>
    <s v="April"/>
    <x v="19"/>
    <n v="13"/>
    <x v="5"/>
    <s v="Noerch"/>
    <s v="Makan di Tempat"/>
    <x v="0"/>
    <m/>
    <s v="Unknown"/>
    <x v="20"/>
    <x v="0"/>
    <m/>
    <x v="5"/>
    <s v="REGULAR"/>
    <m/>
    <n v="1"/>
    <n v="20000"/>
    <n v="20000"/>
    <m/>
  </r>
  <r>
    <s v="S/260420/1/31_x000a_"/>
    <s v="20 April 2026, 13:43:26"/>
    <s v="Monday"/>
    <s v="April"/>
    <x v="19"/>
    <n v="13"/>
    <x v="5"/>
    <s v="Noerch"/>
    <s v="Makan di Tempat"/>
    <x v="1"/>
    <s v="-"/>
    <s v="Unknown"/>
    <x v="15"/>
    <x v="0"/>
    <m/>
    <x v="2"/>
    <s v="HOT"/>
    <m/>
    <n v="1"/>
    <n v="18000"/>
    <n v="18000"/>
    <n v="18000"/>
  </r>
  <r>
    <s v="S/260420/1/32_x000a_"/>
    <s v="20 April 2026, 13:45:34"/>
    <s v="Monday"/>
    <s v="April"/>
    <x v="19"/>
    <n v="13"/>
    <x v="5"/>
    <s v="Noerch"/>
    <s v="Makan di Tempat"/>
    <x v="0"/>
    <s v="-"/>
    <s v="Unknown"/>
    <x v="15"/>
    <x v="0"/>
    <m/>
    <x v="2"/>
    <s v="REGULAR"/>
    <m/>
    <n v="1"/>
    <n v="19000"/>
    <n v="19000"/>
    <n v="19000"/>
  </r>
  <r>
    <s v="S/260420/1/33_x000a_"/>
    <s v="20 April 2026, 13:46:21"/>
    <s v="Monday"/>
    <s v="April"/>
    <x v="19"/>
    <n v="13"/>
    <x v="5"/>
    <s v="Noerch"/>
    <s v="Makan di Tempat"/>
    <x v="1"/>
    <s v="-"/>
    <s v="Unknown"/>
    <x v="15"/>
    <x v="0"/>
    <m/>
    <x v="2"/>
    <s v="LARGE"/>
    <m/>
    <n v="1"/>
    <n v="21000"/>
    <n v="21000"/>
    <n v="21000"/>
  </r>
  <r>
    <s v="S/260420/1/34_x000a_"/>
    <s v="20 April 2026, 14:02:54"/>
    <s v="Monday"/>
    <s v="April"/>
    <x v="19"/>
    <n v="14"/>
    <x v="6"/>
    <s v="Noerch"/>
    <s v="Makan di Tempat"/>
    <x v="0"/>
    <s v="-"/>
    <s v="Unknown"/>
    <x v="2"/>
    <x v="0"/>
    <m/>
    <x v="2"/>
    <s v="REGULAR"/>
    <m/>
    <n v="1"/>
    <n v="17000"/>
    <n v="17000"/>
    <n v="105000"/>
  </r>
  <r>
    <s v="S/260420/1/34_x000a_"/>
    <s v="20 April 2026, 14:02:54"/>
    <s v="Monday"/>
    <s v="April"/>
    <x v="19"/>
    <n v="14"/>
    <x v="6"/>
    <s v="Noerch"/>
    <s v="Makan di Tempat"/>
    <x v="0"/>
    <m/>
    <s v="Unknown"/>
    <x v="8"/>
    <x v="0"/>
    <m/>
    <x v="5"/>
    <s v="REGULAR"/>
    <m/>
    <n v="1"/>
    <n v="20000"/>
    <n v="20000"/>
    <m/>
  </r>
  <r>
    <s v="S/260420/1/34_x000a_"/>
    <s v="20 April 2026, 14:02:54"/>
    <s v="Monday"/>
    <s v="April"/>
    <x v="19"/>
    <n v="14"/>
    <x v="6"/>
    <s v="Noerch"/>
    <s v="Makan di Tempat"/>
    <x v="0"/>
    <m/>
    <s v="Unknown"/>
    <x v="14"/>
    <x v="0"/>
    <m/>
    <x v="0"/>
    <s v="LARGE"/>
    <m/>
    <n v="1"/>
    <n v="24000"/>
    <n v="24000"/>
    <m/>
  </r>
  <r>
    <s v="S/260420/1/34_x000a_"/>
    <s v="20 April 2026, 14:02:54"/>
    <s v="Monday"/>
    <s v="April"/>
    <x v="19"/>
    <n v="14"/>
    <x v="6"/>
    <s v="Noerch"/>
    <s v="Makan di Tempat"/>
    <x v="0"/>
    <m/>
    <s v="Unknown"/>
    <x v="20"/>
    <x v="0"/>
    <m/>
    <x v="5"/>
    <s v="REGULAR"/>
    <m/>
    <n v="1"/>
    <n v="20000"/>
    <n v="20000"/>
    <m/>
  </r>
  <r>
    <s v="S/260420/1/34_x000a_"/>
    <s v="20 April 2026, 14:02:54"/>
    <s v="Monday"/>
    <s v="April"/>
    <x v="19"/>
    <n v="14"/>
    <x v="6"/>
    <s v="Noerch"/>
    <s v="Makan di Tempat"/>
    <x v="0"/>
    <m/>
    <s v="Unknown"/>
    <x v="38"/>
    <x v="0"/>
    <m/>
    <x v="0"/>
    <s v="LARGE"/>
    <m/>
    <n v="1"/>
    <n v="24000"/>
    <n v="24000"/>
    <m/>
  </r>
  <r>
    <s v="S/260420/1/35_x000a_"/>
    <s v="20 April 2026, 14:09:30"/>
    <s v="Monday"/>
    <s v="April"/>
    <x v="19"/>
    <n v="14"/>
    <x v="6"/>
    <s v="Noerch"/>
    <s v="Makan di Tempat"/>
    <x v="0"/>
    <s v="-"/>
    <s v="Unknown"/>
    <x v="37"/>
    <x v="0"/>
    <m/>
    <x v="0"/>
    <s v="REGULAR"/>
    <m/>
    <n v="1"/>
    <n v="20000"/>
    <n v="20000"/>
    <n v="63000"/>
  </r>
  <r>
    <s v="S/260420/1/35_x000a_"/>
    <s v="20 April 2026, 14:09:30"/>
    <s v="Monday"/>
    <s v="April"/>
    <x v="19"/>
    <n v="14"/>
    <x v="6"/>
    <s v="Noerch"/>
    <s v="Makan di Tempat"/>
    <x v="0"/>
    <m/>
    <s v="Unknown"/>
    <x v="20"/>
    <x v="0"/>
    <m/>
    <x v="5"/>
    <s v="REGULAR"/>
    <m/>
    <n v="1"/>
    <n v="20000"/>
    <n v="20000"/>
    <m/>
  </r>
  <r>
    <s v="S/260420/1/35_x000a_"/>
    <s v="20 April 2026, 14:09:30"/>
    <s v="Monday"/>
    <s v="April"/>
    <x v="19"/>
    <n v="14"/>
    <x v="6"/>
    <s v="Noerch"/>
    <s v="Makan di Tempat"/>
    <x v="0"/>
    <m/>
    <s v="Unknown"/>
    <x v="20"/>
    <x v="0"/>
    <m/>
    <x v="5"/>
    <s v="LARGE"/>
    <m/>
    <n v="1"/>
    <n v="23000"/>
    <n v="23000"/>
    <m/>
  </r>
  <r>
    <s v="S/260420/1/36_x000a_"/>
    <s v="20 April 2026, 14:21:40"/>
    <s v="Monday"/>
    <s v="April"/>
    <x v="19"/>
    <n v="14"/>
    <x v="6"/>
    <s v="Noerch"/>
    <s v="Makan di Tempat"/>
    <x v="0"/>
    <s v="-"/>
    <s v="Unknown"/>
    <x v="2"/>
    <x v="0"/>
    <m/>
    <x v="2"/>
    <s v="REGULAR"/>
    <m/>
    <n v="1"/>
    <n v="17000"/>
    <n v="17000"/>
    <n v="36000"/>
  </r>
  <r>
    <s v="S/260420/1/36_x000a_"/>
    <s v="20 April 2026, 14:21:40"/>
    <s v="Monday"/>
    <s v="April"/>
    <x v="19"/>
    <n v="14"/>
    <x v="6"/>
    <s v="Noerch"/>
    <s v="Makan di Tempat"/>
    <x v="0"/>
    <m/>
    <s v="Unknown"/>
    <x v="15"/>
    <x v="0"/>
    <m/>
    <x v="2"/>
    <s v="REGULAR"/>
    <m/>
    <n v="1"/>
    <n v="19000"/>
    <n v="19000"/>
    <m/>
  </r>
  <r>
    <s v="S/260420/1/37_x000a_"/>
    <s v="20 April 2026, 15:08:09"/>
    <s v="Monday"/>
    <s v="April"/>
    <x v="19"/>
    <n v="15"/>
    <x v="7"/>
    <s v="Noerch"/>
    <s v="Makan di Tempat"/>
    <x v="0"/>
    <s v="-"/>
    <s v="Unknown"/>
    <x v="2"/>
    <x v="0"/>
    <m/>
    <x v="2"/>
    <s v="REGULAR"/>
    <m/>
    <n v="1"/>
    <n v="17000"/>
    <n v="17000"/>
    <n v="57000"/>
  </r>
  <r>
    <s v="S/260420/1/37_x000a_"/>
    <s v="20 April 2026, 15:08:09"/>
    <s v="Monday"/>
    <s v="April"/>
    <x v="19"/>
    <n v="15"/>
    <x v="7"/>
    <s v="Noerch"/>
    <s v="Makan di Tempat"/>
    <x v="0"/>
    <m/>
    <s v="Unknown"/>
    <x v="55"/>
    <x v="0"/>
    <m/>
    <x v="13"/>
    <s v="REGULAR"/>
    <m/>
    <n v="1"/>
    <n v="20000"/>
    <n v="20000"/>
    <m/>
  </r>
  <r>
    <s v="S/260420/1/37_x000a_"/>
    <s v="20 April 2026, 15:08:09"/>
    <s v="Monday"/>
    <s v="April"/>
    <x v="19"/>
    <n v="15"/>
    <x v="7"/>
    <s v="Noerch"/>
    <s v="Makan di Tempat"/>
    <x v="0"/>
    <m/>
    <s v="Unknown"/>
    <x v="5"/>
    <x v="0"/>
    <m/>
    <x v="5"/>
    <s v="REGULAR"/>
    <m/>
    <n v="1"/>
    <n v="20000"/>
    <n v="20000"/>
    <m/>
  </r>
  <r>
    <s v="S/260420/1/38_x000a_"/>
    <s v="20 April 2026, 15:12:07"/>
    <s v="Monday"/>
    <s v="April"/>
    <x v="19"/>
    <n v="15"/>
    <x v="7"/>
    <s v="Noerch"/>
    <s v="Makan di Tempat"/>
    <x v="0"/>
    <s v="-"/>
    <s v="Unknown"/>
    <x v="1"/>
    <x v="0"/>
    <m/>
    <x v="1"/>
    <s v="REGULAR"/>
    <m/>
    <n v="1"/>
    <n v="20000"/>
    <n v="20000"/>
    <n v="20000"/>
  </r>
  <r>
    <s v="S/260420/1/39_x000a_"/>
    <s v="20 April 2026, 15:17:42"/>
    <s v="Monday"/>
    <s v="April"/>
    <x v="19"/>
    <n v="15"/>
    <x v="7"/>
    <s v="Noerch"/>
    <s v="Makan di Tempat"/>
    <x v="1"/>
    <s v="42 haaaal"/>
    <s v="Identified"/>
    <x v="42"/>
    <x v="0"/>
    <m/>
    <x v="6"/>
    <m/>
    <m/>
    <n v="1"/>
    <n v="20000"/>
    <n v="20000"/>
    <n v="93000"/>
  </r>
  <r>
    <s v="S/260420/1/39_x000a_"/>
    <s v="20 April 2026, 15:17:42"/>
    <s v="Monday"/>
    <s v="April"/>
    <x v="19"/>
    <n v="15"/>
    <x v="7"/>
    <s v="Noerch"/>
    <s v="Makan di Tempat"/>
    <x v="1"/>
    <m/>
    <s v="Unknown"/>
    <x v="8"/>
    <x v="0"/>
    <m/>
    <x v="5"/>
    <s v="LARGE"/>
    <m/>
    <n v="1"/>
    <n v="23000"/>
    <n v="23000"/>
    <m/>
  </r>
  <r>
    <s v="S/260420/1/39_x000a_"/>
    <s v="20 April 2026, 15:17:42"/>
    <s v="Monday"/>
    <s v="April"/>
    <x v="19"/>
    <n v="15"/>
    <x v="7"/>
    <s v="Noerch"/>
    <s v="Makan di Tempat"/>
    <x v="1"/>
    <m/>
    <s v="Unknown"/>
    <x v="41"/>
    <x v="0"/>
    <m/>
    <x v="0"/>
    <s v="LARGE"/>
    <m/>
    <n v="1"/>
    <n v="22000"/>
    <n v="22000"/>
    <m/>
  </r>
  <r>
    <s v="S/260420/1/39_x000a_"/>
    <s v="20 April 2026, 15:17:42"/>
    <s v="Monday"/>
    <s v="April"/>
    <x v="19"/>
    <n v="15"/>
    <x v="7"/>
    <s v="Noerch"/>
    <s v="Makan di Tempat"/>
    <x v="1"/>
    <m/>
    <s v="Unknown"/>
    <x v="31"/>
    <x v="0"/>
    <m/>
    <x v="7"/>
    <m/>
    <m/>
    <n v="1"/>
    <n v="28000"/>
    <n v="28000"/>
    <m/>
  </r>
  <r>
    <s v="S/260420/1/40_x000a_"/>
    <s v="20 April 2026, 15:21:04"/>
    <s v="Monday"/>
    <s v="April"/>
    <x v="19"/>
    <n v="15"/>
    <x v="7"/>
    <s v="Noerch"/>
    <s v="Makan di Tempat"/>
    <x v="0"/>
    <s v="43 hall"/>
    <s v="Identified"/>
    <x v="3"/>
    <x v="0"/>
    <m/>
    <x v="3"/>
    <m/>
    <m/>
    <n v="1"/>
    <n v="14000"/>
    <n v="14000"/>
    <n v="34000"/>
  </r>
  <r>
    <s v="S/260420/1/40_x000a_"/>
    <s v="20 April 2026, 15:21:04"/>
    <s v="Monday"/>
    <s v="April"/>
    <x v="19"/>
    <n v="15"/>
    <x v="7"/>
    <s v="Noerch"/>
    <s v="Makan di Tempat"/>
    <x v="0"/>
    <m/>
    <s v="Unknown"/>
    <x v="20"/>
    <x v="0"/>
    <m/>
    <x v="5"/>
    <s v="REGULAR"/>
    <m/>
    <n v="1"/>
    <n v="20000"/>
    <n v="20000"/>
    <m/>
  </r>
  <r>
    <s v="S/260420/1/41_x000a_"/>
    <s v="20 April 2026, 15:21:52"/>
    <s v="Monday"/>
    <s v="April"/>
    <x v="19"/>
    <n v="15"/>
    <x v="7"/>
    <s v="Noerch"/>
    <s v="Makan di Tempat"/>
    <x v="1"/>
    <s v="-"/>
    <s v="Unknown"/>
    <x v="2"/>
    <x v="0"/>
    <m/>
    <x v="2"/>
    <s v="REGULAR"/>
    <m/>
    <n v="1"/>
    <n v="17000"/>
    <n v="17000"/>
    <n v="17000"/>
  </r>
  <r>
    <s v="S/260420/1/42_x000a_"/>
    <s v="20 April 2026, 15:23:19"/>
    <s v="Monday"/>
    <s v="April"/>
    <x v="19"/>
    <n v="15"/>
    <x v="7"/>
    <s v="Noerch"/>
    <s v="Makan di Tempat"/>
    <x v="1"/>
    <s v="-"/>
    <s v="Unknown"/>
    <x v="38"/>
    <x v="0"/>
    <m/>
    <x v="0"/>
    <s v="REGULAR"/>
    <m/>
    <n v="1"/>
    <n v="22000"/>
    <n v="22000"/>
    <n v="22000"/>
  </r>
  <r>
    <s v="S/260420/1/43_x000a_"/>
    <s v="20 April 2026, 15:24:57"/>
    <s v="Monday"/>
    <s v="April"/>
    <x v="19"/>
    <n v="15"/>
    <x v="7"/>
    <s v="Noerch"/>
    <s v="Makan di Tempat"/>
    <x v="1"/>
    <s v="-"/>
    <s v="Unknown"/>
    <x v="37"/>
    <x v="0"/>
    <m/>
    <x v="0"/>
    <s v="REGULAR"/>
    <m/>
    <n v="1"/>
    <n v="20000"/>
    <n v="20000"/>
    <n v="20000"/>
  </r>
  <r>
    <s v="S/260420/1/44_x000a_"/>
    <s v="20 April 2026, 15:27:08"/>
    <s v="Monday"/>
    <s v="April"/>
    <x v="19"/>
    <n v="15"/>
    <x v="7"/>
    <s v="Noerch"/>
    <s v="Makan di Tempat"/>
    <x v="0"/>
    <s v="-"/>
    <s v="Unknown"/>
    <x v="37"/>
    <x v="0"/>
    <m/>
    <x v="0"/>
    <s v="LARGE"/>
    <m/>
    <n v="1"/>
    <n v="22000"/>
    <n v="22000"/>
    <n v="22000"/>
  </r>
  <r>
    <s v="S/260420/1/45_x000a_"/>
    <s v="20 April 2026, 15:42:59"/>
    <s v="Monday"/>
    <s v="April"/>
    <x v="19"/>
    <n v="15"/>
    <x v="7"/>
    <s v="Noerch"/>
    <s v="Makan di Tempat"/>
    <x v="0"/>
    <s v="05 halllll"/>
    <s v="Identified"/>
    <x v="65"/>
    <x v="0"/>
    <m/>
    <x v="12"/>
    <m/>
    <m/>
    <n v="1"/>
    <n v="19000"/>
    <n v="19000"/>
    <n v="19000"/>
  </r>
  <r>
    <s v="S/260420/1/46_x000a_"/>
    <s v="20 April 2026, 15:45:52"/>
    <s v="Monday"/>
    <s v="April"/>
    <x v="19"/>
    <n v="15"/>
    <x v="7"/>
    <s v="Noerch"/>
    <s v="Makan di Tempat"/>
    <x v="1"/>
    <s v="07 outt"/>
    <s v="Identified"/>
    <x v="37"/>
    <x v="0"/>
    <m/>
    <x v="0"/>
    <s v="LARGE"/>
    <m/>
    <n v="1"/>
    <n v="22000"/>
    <n v="22000"/>
    <n v="41000"/>
  </r>
  <r>
    <s v="S/260420/1/46_x000a_"/>
    <s v="20 April 2026, 15:45:52"/>
    <s v="Monday"/>
    <s v="April"/>
    <x v="19"/>
    <n v="15"/>
    <x v="7"/>
    <s v="Noerch"/>
    <s v="Makan di Tempat"/>
    <x v="1"/>
    <m/>
    <s v="Unknown"/>
    <x v="72"/>
    <x v="0"/>
    <m/>
    <x v="12"/>
    <m/>
    <m/>
    <n v="1"/>
    <n v="19000"/>
    <n v="19000"/>
    <m/>
  </r>
  <r>
    <s v="S/260420/1/47_x000a_"/>
    <s v="20 April 2026, 16:07:02"/>
    <s v="Monday"/>
    <s v="April"/>
    <x v="19"/>
    <n v="16"/>
    <x v="8"/>
    <s v="Noerch"/>
    <s v="Makan di Tempat"/>
    <x v="0"/>
    <s v="-"/>
    <s v="Unknown"/>
    <x v="37"/>
    <x v="0"/>
    <m/>
    <x v="0"/>
    <s v="REGULAR"/>
    <m/>
    <n v="1"/>
    <n v="20000"/>
    <n v="20000"/>
    <n v="38000"/>
  </r>
  <r>
    <s v="S/260420/1/47_x000a_"/>
    <s v="20 April 2026, 16:07:02"/>
    <s v="Monday"/>
    <s v="April"/>
    <x v="19"/>
    <n v="16"/>
    <x v="8"/>
    <s v="Noerch"/>
    <s v="Makan di Tempat"/>
    <x v="0"/>
    <m/>
    <s v="Unknown"/>
    <x v="17"/>
    <x v="0"/>
    <m/>
    <x v="4"/>
    <s v="REGULAR"/>
    <m/>
    <n v="1"/>
    <n v="18000"/>
    <n v="18000"/>
    <m/>
  </r>
  <r>
    <s v="S/260420/1/48_x000a_"/>
    <s v="20 April 2026, 16:54:51"/>
    <s v="Monday"/>
    <s v="April"/>
    <x v="19"/>
    <n v="16"/>
    <x v="8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20/1/49_x000a_"/>
    <s v="20 April 2026, 17:10:13"/>
    <s v="Monday"/>
    <s v="April"/>
    <x v="19"/>
    <n v="17"/>
    <x v="9"/>
    <s v="Lucky"/>
    <s v="Makan di Tempat"/>
    <x v="0"/>
    <s v="-"/>
    <s v="Unknown"/>
    <x v="55"/>
    <x v="0"/>
    <m/>
    <x v="13"/>
    <s v="REGULAR"/>
    <m/>
    <n v="1"/>
    <n v="20000"/>
    <n v="20000"/>
    <n v="40000"/>
  </r>
  <r>
    <s v="S/260420/1/49_x000a_"/>
    <s v="20 April 2026, 17:10:13"/>
    <s v="Monday"/>
    <s v="April"/>
    <x v="19"/>
    <n v="17"/>
    <x v="9"/>
    <s v="Lucky"/>
    <s v="Makan di Tempat"/>
    <x v="0"/>
    <m/>
    <s v="Unknown"/>
    <x v="5"/>
    <x v="0"/>
    <m/>
    <x v="5"/>
    <s v="REGULAR"/>
    <m/>
    <n v="1"/>
    <n v="20000"/>
    <n v="20000"/>
    <m/>
  </r>
  <r>
    <s v="S/260420/1/50_x000a_"/>
    <s v="20 April 2026, 17:24:49"/>
    <s v="Monday"/>
    <s v="April"/>
    <x v="19"/>
    <n v="17"/>
    <x v="9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20/1/51_x000a_"/>
    <s v="20 April 2026, 17:28:25"/>
    <s v="Monday"/>
    <s v="April"/>
    <x v="19"/>
    <n v="17"/>
    <x v="9"/>
    <s v="Lucky"/>
    <s v="Makan di Tempat"/>
    <x v="0"/>
    <s v="-"/>
    <s v="Unknown"/>
    <x v="41"/>
    <x v="0"/>
    <m/>
    <x v="0"/>
    <s v="LARGE"/>
    <m/>
    <n v="1"/>
    <n v="22000"/>
    <n v="22000"/>
    <n v="22000"/>
  </r>
  <r>
    <s v="S/260420/1/52_x000a_"/>
    <s v="20 April 2026, 18:13:42"/>
    <s v="Monday"/>
    <s v="April"/>
    <x v="19"/>
    <n v="18"/>
    <x v="10"/>
    <s v="Lucky"/>
    <s v="Makan di Tempat"/>
    <x v="0"/>
    <s v="43 hall"/>
    <s v="Identified"/>
    <x v="60"/>
    <x v="0"/>
    <m/>
    <x v="16"/>
    <m/>
    <m/>
    <n v="1"/>
    <n v="20000"/>
    <n v="20000"/>
    <n v="44000"/>
  </r>
  <r>
    <s v="S/260420/1/52_x000a_"/>
    <s v="20 April 2026, 18:13:42"/>
    <s v="Monday"/>
    <s v="April"/>
    <x v="19"/>
    <n v="18"/>
    <x v="10"/>
    <s v="Lucky"/>
    <s v="Makan di Tempat"/>
    <x v="0"/>
    <m/>
    <s v="Unknown"/>
    <x v="53"/>
    <x v="0"/>
    <m/>
    <x v="16"/>
    <m/>
    <m/>
    <n v="1"/>
    <n v="24000"/>
    <n v="24000"/>
    <m/>
  </r>
  <r>
    <s v="S/260420/1/53_x000a_"/>
    <s v="20 April 2026, 18:14:32"/>
    <s v="Monday"/>
    <s v="April"/>
    <x v="19"/>
    <n v="18"/>
    <x v="10"/>
    <s v="Lucky"/>
    <s v="Makan di Tempat"/>
    <x v="0"/>
    <s v="30 ind arg"/>
    <s v="Identified"/>
    <x v="31"/>
    <x v="0"/>
    <m/>
    <x v="7"/>
    <m/>
    <m/>
    <n v="1"/>
    <n v="28000"/>
    <n v="28000"/>
    <n v="28000"/>
  </r>
  <r>
    <s v="S/260420/1/54_x000a_"/>
    <s v="20 April 2026, 18:26:41"/>
    <s v="Monday"/>
    <s v="April"/>
    <x v="19"/>
    <n v="18"/>
    <x v="10"/>
    <s v="Lucky"/>
    <s v="Makan di Tempat"/>
    <x v="0"/>
    <s v="04 hall"/>
    <s v="Identified"/>
    <x v="73"/>
    <x v="0"/>
    <m/>
    <x v="11"/>
    <s v="DINGIN"/>
    <m/>
    <n v="1"/>
    <n v="9000"/>
    <n v="9000"/>
    <n v="29000"/>
  </r>
  <r>
    <s v="S/260420/1/54_x000a_"/>
    <s v="20 April 2026, 18:26:41"/>
    <s v="Monday"/>
    <s v="April"/>
    <x v="19"/>
    <n v="18"/>
    <x v="10"/>
    <s v="Lucky"/>
    <s v="Makan di Tempat"/>
    <x v="0"/>
    <m/>
    <s v="Unknown"/>
    <x v="12"/>
    <x v="0"/>
    <m/>
    <x v="9"/>
    <m/>
    <m/>
    <n v="1"/>
    <n v="20000"/>
    <n v="20000"/>
    <m/>
  </r>
  <r>
    <s v="S/260420/1/55_x000a_"/>
    <s v="20 April 2026, 18:28:59"/>
    <s v="Monday"/>
    <s v="April"/>
    <x v="19"/>
    <n v="18"/>
    <x v="10"/>
    <s v="Lucky"/>
    <s v="Makan di Tempat"/>
    <x v="0"/>
    <s v="09 out"/>
    <s v="Identified"/>
    <x v="29"/>
    <x v="0"/>
    <m/>
    <x v="2"/>
    <s v="REGULAR"/>
    <m/>
    <n v="1"/>
    <n v="19000"/>
    <n v="19000"/>
    <n v="76000"/>
  </r>
  <r>
    <s v="S/260420/1/55_x000a_"/>
    <s v="20 April 2026, 18:28:59"/>
    <s v="Monday"/>
    <s v="April"/>
    <x v="19"/>
    <n v="18"/>
    <x v="10"/>
    <s v="Lucky"/>
    <s v="Makan di Tempat"/>
    <x v="0"/>
    <m/>
    <s v="Unknown"/>
    <x v="3"/>
    <x v="0"/>
    <m/>
    <x v="3"/>
    <m/>
    <m/>
    <n v="1"/>
    <n v="14000"/>
    <n v="14000"/>
    <m/>
  </r>
  <r>
    <s v="S/260420/1/55_x000a_"/>
    <s v="20 April 2026, 18:28:59"/>
    <s v="Monday"/>
    <s v="April"/>
    <x v="19"/>
    <n v="18"/>
    <x v="10"/>
    <s v="Lucky"/>
    <s v="Makan di Tempat"/>
    <x v="0"/>
    <m/>
    <s v="Unknown"/>
    <x v="67"/>
    <x v="0"/>
    <m/>
    <x v="3"/>
    <m/>
    <m/>
    <n v="1"/>
    <n v="19000"/>
    <n v="19000"/>
    <m/>
  </r>
  <r>
    <s v="S/260420/1/55_x000a_"/>
    <s v="20 April 2026, 18:28:59"/>
    <s v="Monday"/>
    <s v="April"/>
    <x v="19"/>
    <n v="18"/>
    <x v="10"/>
    <s v="Lucky"/>
    <s v="Makan di Tempat"/>
    <x v="0"/>
    <m/>
    <s v="Unknown"/>
    <x v="38"/>
    <x v="0"/>
    <m/>
    <x v="0"/>
    <s v="LARGE"/>
    <m/>
    <n v="1"/>
    <n v="24000"/>
    <n v="24000"/>
    <m/>
  </r>
  <r>
    <s v="S/260420/1/56_x000a_"/>
    <s v="20 April 2026, 18:39:46"/>
    <s v="Monday"/>
    <s v="April"/>
    <x v="19"/>
    <n v="18"/>
    <x v="10"/>
    <s v="Lucky"/>
    <s v="Makan di Tempat"/>
    <x v="0"/>
    <s v="22 out"/>
    <s v="Identified"/>
    <x v="16"/>
    <x v="0"/>
    <m/>
    <x v="6"/>
    <m/>
    <m/>
    <n v="1"/>
    <n v="20000"/>
    <n v="20000"/>
    <n v="115000"/>
  </r>
  <r>
    <s v="S/260420/1/56_x000a_"/>
    <s v="20 April 2026, 18:39:46"/>
    <s v="Monday"/>
    <s v="April"/>
    <x v="19"/>
    <n v="18"/>
    <x v="10"/>
    <s v="Lucky"/>
    <s v="Makan di Tempat"/>
    <x v="0"/>
    <m/>
    <s v="Unknown"/>
    <x v="41"/>
    <x v="0"/>
    <m/>
    <x v="0"/>
    <s v="LARGE"/>
    <m/>
    <n v="1"/>
    <n v="22000"/>
    <n v="22000"/>
    <m/>
  </r>
  <r>
    <s v="S/260420/1/56_x000a_"/>
    <s v="20 April 2026, 18:39:46"/>
    <s v="Monday"/>
    <s v="April"/>
    <x v="19"/>
    <n v="18"/>
    <x v="10"/>
    <s v="Lucky"/>
    <s v="Makan di Tempat"/>
    <x v="0"/>
    <m/>
    <s v="Unknown"/>
    <x v="31"/>
    <x v="0"/>
    <m/>
    <x v="7"/>
    <m/>
    <m/>
    <n v="1"/>
    <n v="28000"/>
    <n v="28000"/>
    <m/>
  </r>
  <r>
    <s v="S/260420/1/56_x000a_"/>
    <s v="20 April 2026, 18:39:46"/>
    <s v="Monday"/>
    <s v="April"/>
    <x v="19"/>
    <n v="18"/>
    <x v="10"/>
    <s v="Lucky"/>
    <s v="Makan di Tempat"/>
    <x v="0"/>
    <m/>
    <s v="Unknown"/>
    <x v="39"/>
    <x v="0"/>
    <m/>
    <x v="8"/>
    <m/>
    <m/>
    <n v="1"/>
    <n v="22000"/>
    <n v="22000"/>
    <m/>
  </r>
  <r>
    <s v="S/260420/1/56_x000a_"/>
    <s v="20 April 2026, 18:39:46"/>
    <s v="Monday"/>
    <s v="April"/>
    <x v="19"/>
    <n v="18"/>
    <x v="10"/>
    <s v="Lucky"/>
    <s v="Makan di Tempat"/>
    <x v="0"/>
    <m/>
    <s v="Unknown"/>
    <x v="5"/>
    <x v="0"/>
    <m/>
    <x v="5"/>
    <s v="LARGE"/>
    <m/>
    <n v="1"/>
    <n v="23000"/>
    <n v="23000"/>
    <m/>
  </r>
  <r>
    <s v="S/260420/1/57_x000a_"/>
    <s v="20 April 2026, 18:46:59"/>
    <s v="Monday"/>
    <s v="April"/>
    <x v="19"/>
    <n v="18"/>
    <x v="10"/>
    <s v="Lucky"/>
    <s v="Makan di Tempat"/>
    <x v="0"/>
    <s v="-"/>
    <s v="Unknown"/>
    <x v="62"/>
    <x v="0"/>
    <m/>
    <x v="19"/>
    <s v="REGULAR"/>
    <m/>
    <n v="1"/>
    <n v="20000"/>
    <n v="20000"/>
    <n v="20000"/>
  </r>
  <r>
    <s v="S/260420/1/58_x000a_"/>
    <s v="20 April 2026, 18:55:57"/>
    <s v="Monday"/>
    <s v="April"/>
    <x v="19"/>
    <n v="18"/>
    <x v="10"/>
    <s v="Lucky"/>
    <s v="Makan di Tempat"/>
    <x v="0"/>
    <s v="-"/>
    <s v="Unknown"/>
    <x v="73"/>
    <x v="0"/>
    <m/>
    <x v="11"/>
    <s v="BIASA"/>
    <m/>
    <n v="1"/>
    <n v="8000"/>
    <n v="8000"/>
    <n v="31000"/>
  </r>
  <r>
    <s v="S/260420/1/58_x000a_"/>
    <s v="20 April 2026, 18:55:57"/>
    <s v="Monday"/>
    <s v="April"/>
    <x v="19"/>
    <n v="18"/>
    <x v="10"/>
    <s v="Lucky"/>
    <s v="Makan di Tempat"/>
    <x v="0"/>
    <m/>
    <s v="Unknown"/>
    <x v="20"/>
    <x v="0"/>
    <m/>
    <x v="5"/>
    <s v="LARGE"/>
    <m/>
    <n v="1"/>
    <n v="23000"/>
    <n v="23000"/>
    <m/>
  </r>
  <r>
    <s v="S/260420/1/59_x000a_"/>
    <s v="20 April 2026, 18:59:20"/>
    <s v="Monday"/>
    <s v="April"/>
    <x v="19"/>
    <n v="18"/>
    <x v="10"/>
    <s v="Lucky"/>
    <s v="Makan di Tempat"/>
    <x v="0"/>
    <s v="48 selasarrr"/>
    <s v="Identified"/>
    <x v="37"/>
    <x v="0"/>
    <m/>
    <x v="0"/>
    <s v="LARGE"/>
    <m/>
    <n v="1"/>
    <n v="22000"/>
    <n v="22000"/>
    <n v="63000"/>
  </r>
  <r>
    <s v="S/260420/1/59_x000a_"/>
    <s v="20 April 2026, 18:59:20"/>
    <s v="Monday"/>
    <s v="April"/>
    <x v="19"/>
    <n v="18"/>
    <x v="10"/>
    <s v="Lucky"/>
    <s v="Makan di Tempat"/>
    <x v="0"/>
    <m/>
    <s v="Unknown"/>
    <x v="15"/>
    <x v="0"/>
    <m/>
    <x v="2"/>
    <s v="LARGE"/>
    <m/>
    <n v="1"/>
    <n v="21000"/>
    <n v="21000"/>
    <m/>
  </r>
  <r>
    <s v="S/260420/1/59_x000a_"/>
    <s v="20 April 2026, 18:59:20"/>
    <s v="Monday"/>
    <s v="April"/>
    <x v="19"/>
    <n v="18"/>
    <x v="10"/>
    <s v="Lucky"/>
    <s v="Makan di Tempat"/>
    <x v="0"/>
    <m/>
    <s v="Unknown"/>
    <x v="52"/>
    <x v="0"/>
    <m/>
    <x v="9"/>
    <m/>
    <m/>
    <n v="1"/>
    <n v="20000"/>
    <n v="20000"/>
    <m/>
  </r>
  <r>
    <s v="S/260420/1/60_x000a_"/>
    <s v="20 April 2026, 19:11:42"/>
    <s v="Monday"/>
    <s v="April"/>
    <x v="19"/>
    <n v="19"/>
    <x v="11"/>
    <s v="Lucky"/>
    <s v="Makan di Tempat"/>
    <x v="0"/>
    <s v="-"/>
    <s v="Unknown"/>
    <x v="73"/>
    <x v="0"/>
    <m/>
    <x v="11"/>
    <s v="BIASA"/>
    <m/>
    <n v="1"/>
    <n v="8000"/>
    <n v="8000"/>
    <n v="47000"/>
  </r>
  <r>
    <s v="S/260420/1/60_x000a_"/>
    <s v="20 April 2026, 19:11:42"/>
    <s v="Monday"/>
    <s v="April"/>
    <x v="19"/>
    <n v="19"/>
    <x v="11"/>
    <s v="Lucky"/>
    <s v="Makan di Tempat"/>
    <x v="0"/>
    <m/>
    <s v="Unknown"/>
    <x v="2"/>
    <x v="0"/>
    <m/>
    <x v="2"/>
    <s v="HOT"/>
    <m/>
    <n v="1"/>
    <n v="17000"/>
    <n v="17000"/>
    <m/>
  </r>
  <r>
    <s v="S/260420/1/60_x000a_"/>
    <s v="20 April 2026, 19:11:42"/>
    <s v="Monday"/>
    <s v="April"/>
    <x v="19"/>
    <n v="19"/>
    <x v="11"/>
    <s v="Lucky"/>
    <s v="Makan di Tempat"/>
    <x v="0"/>
    <m/>
    <s v="Unknown"/>
    <x v="36"/>
    <x v="0"/>
    <m/>
    <x v="0"/>
    <s v="LARGE"/>
    <m/>
    <n v="1"/>
    <n v="22000"/>
    <n v="22000"/>
    <m/>
  </r>
  <r>
    <s v="S/260420/1/61_x000a_"/>
    <s v="20 April 2026, 19:19:59"/>
    <s v="Monday"/>
    <s v="April"/>
    <x v="19"/>
    <n v="19"/>
    <x v="11"/>
    <s v="Lucky"/>
    <s v="Makan di Tempat"/>
    <x v="0"/>
    <s v="47 outdoorrr"/>
    <s v="Identified"/>
    <x v="37"/>
    <x v="0"/>
    <m/>
    <x v="0"/>
    <s v="LARGE"/>
    <m/>
    <n v="1"/>
    <n v="22000"/>
    <n v="22000"/>
    <n v="199000"/>
  </r>
  <r>
    <s v="S/260420/1/61_x000a_"/>
    <s v="20 April 2026, 19:19:59"/>
    <s v="Monday"/>
    <s v="April"/>
    <x v="19"/>
    <n v="19"/>
    <x v="11"/>
    <s v="Lucky"/>
    <s v="Makan di Tempat"/>
    <x v="0"/>
    <m/>
    <s v="Unknown"/>
    <x v="15"/>
    <x v="0"/>
    <m/>
    <x v="2"/>
    <s v="LARGE"/>
    <m/>
    <n v="1"/>
    <n v="21000"/>
    <n v="21000"/>
    <m/>
  </r>
  <r>
    <s v="S/260420/1/61_x000a_"/>
    <s v="20 April 2026, 19:19:59"/>
    <s v="Monday"/>
    <s v="April"/>
    <x v="19"/>
    <n v="19"/>
    <x v="11"/>
    <s v="Lucky"/>
    <s v="Makan di Tempat"/>
    <x v="0"/>
    <m/>
    <s v="Unknown"/>
    <x v="0"/>
    <x v="0"/>
    <m/>
    <x v="0"/>
    <s v="LARGE"/>
    <m/>
    <n v="1"/>
    <n v="22000"/>
    <n v="22000"/>
    <m/>
  </r>
  <r>
    <s v="S/260420/1/61_x000a_"/>
    <s v="20 April 2026, 19:19:59"/>
    <s v="Monday"/>
    <s v="April"/>
    <x v="19"/>
    <n v="19"/>
    <x v="11"/>
    <s v="Lucky"/>
    <s v="Makan di Tempat"/>
    <x v="0"/>
    <m/>
    <s v="Unknown"/>
    <x v="3"/>
    <x v="0"/>
    <m/>
    <x v="3"/>
    <m/>
    <m/>
    <n v="1"/>
    <n v="14000"/>
    <n v="14000"/>
    <m/>
  </r>
  <r>
    <s v="S/260420/1/61_x000a_"/>
    <s v="20 April 2026, 19:19:59"/>
    <s v="Monday"/>
    <s v="April"/>
    <x v="19"/>
    <n v="19"/>
    <x v="11"/>
    <s v="Lucky"/>
    <s v="Makan di Tempat"/>
    <x v="0"/>
    <m/>
    <s v="Unknown"/>
    <x v="35"/>
    <x v="0"/>
    <m/>
    <x v="1"/>
    <s v="LARGE"/>
    <m/>
    <n v="1"/>
    <n v="24000"/>
    <n v="24000"/>
    <m/>
  </r>
  <r>
    <s v="S/260420/1/61_x000a_"/>
    <s v="20 April 2026, 19:19:59"/>
    <s v="Monday"/>
    <s v="April"/>
    <x v="19"/>
    <n v="19"/>
    <x v="11"/>
    <s v="Lucky"/>
    <s v="Makan di Tempat"/>
    <x v="0"/>
    <m/>
    <s v="Unknown"/>
    <x v="20"/>
    <x v="0"/>
    <m/>
    <x v="5"/>
    <s v="LARGE"/>
    <m/>
    <n v="1"/>
    <n v="23000"/>
    <n v="23000"/>
    <m/>
  </r>
  <r>
    <s v="S/260420/1/61_x000a_"/>
    <s v="20 April 2026, 19:19:59"/>
    <s v="Monday"/>
    <s v="April"/>
    <x v="19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20/1/61_x000a_"/>
    <s v="20 April 2026, 19:19:59"/>
    <s v="Monday"/>
    <s v="April"/>
    <x v="19"/>
    <n v="19"/>
    <x v="11"/>
    <s v="Lucky"/>
    <s v="Makan di Tempat"/>
    <x v="0"/>
    <m/>
    <s v="Unknown"/>
    <x v="68"/>
    <x v="0"/>
    <m/>
    <x v="12"/>
    <m/>
    <m/>
    <n v="1"/>
    <n v="21000"/>
    <n v="21000"/>
    <m/>
  </r>
  <r>
    <s v="S/260420/1/61_x000a_"/>
    <s v="20 April 2026, 19:19:59"/>
    <s v="Monday"/>
    <s v="April"/>
    <x v="19"/>
    <n v="19"/>
    <x v="11"/>
    <s v="Lucky"/>
    <s v="Makan di Tempat"/>
    <x v="0"/>
    <m/>
    <s v="Unknown"/>
    <x v="56"/>
    <x v="0"/>
    <m/>
    <x v="1"/>
    <s v="LARGE"/>
    <m/>
    <n v="1"/>
    <n v="24000"/>
    <n v="24000"/>
    <m/>
  </r>
  <r>
    <s v="S/260420/1/62_x000a_"/>
    <s v="20 April 2026, 19:22:11"/>
    <s v="Monday"/>
    <s v="April"/>
    <x v="19"/>
    <n v="19"/>
    <x v="11"/>
    <s v="Lucky"/>
    <s v="Makan di Tempat"/>
    <x v="0"/>
    <s v="09 out"/>
    <s v="Identified"/>
    <x v="31"/>
    <x v="0"/>
    <m/>
    <x v="7"/>
    <m/>
    <m/>
    <n v="1"/>
    <n v="28000"/>
    <n v="28000"/>
    <n v="28000"/>
  </r>
  <r>
    <s v="S/260420/1/63_x000a_"/>
    <s v="20 April 2026, 19:23:36"/>
    <s v="Monday"/>
    <s v="April"/>
    <x v="19"/>
    <n v="19"/>
    <x v="11"/>
    <s v="Lucky"/>
    <s v="Makan di Tempat"/>
    <x v="0"/>
    <s v="04 out"/>
    <s v="Identified"/>
    <x v="15"/>
    <x v="0"/>
    <m/>
    <x v="2"/>
    <s v="REGULAR"/>
    <m/>
    <n v="1"/>
    <n v="19000"/>
    <n v="19000"/>
    <n v="51000"/>
  </r>
  <r>
    <s v="S/260420/1/63_x000a_"/>
    <s v="20 April 2026, 19:23:36"/>
    <s v="Monday"/>
    <s v="April"/>
    <x v="19"/>
    <n v="19"/>
    <x v="11"/>
    <s v="Lucky"/>
    <s v="Makan di Tempat"/>
    <x v="0"/>
    <m/>
    <s v="Unknown"/>
    <x v="20"/>
    <x v="0"/>
    <m/>
    <x v="5"/>
    <s v="REGULAR"/>
    <m/>
    <n v="1"/>
    <n v="20000"/>
    <n v="20000"/>
    <m/>
  </r>
  <r>
    <s v="S/260420/1/63_x000a_"/>
    <s v="20 April 2026, 19:23:36"/>
    <s v="Monday"/>
    <s v="April"/>
    <x v="19"/>
    <n v="19"/>
    <x v="11"/>
    <s v="Lucky"/>
    <s v="Makan di Tempat"/>
    <x v="0"/>
    <m/>
    <s v="Unknown"/>
    <x v="7"/>
    <x v="0"/>
    <m/>
    <x v="3"/>
    <m/>
    <m/>
    <n v="1"/>
    <n v="12000"/>
    <n v="12000"/>
    <m/>
  </r>
  <r>
    <s v="S/260420/1/64_x000a_"/>
    <s v="20 April 2026, 19:29:31"/>
    <s v="Monday"/>
    <s v="April"/>
    <x v="19"/>
    <n v="19"/>
    <x v="11"/>
    <s v="Lucky"/>
    <s v="Makan di Tempat"/>
    <x v="0"/>
    <s v="-"/>
    <s v="Unknown"/>
    <x v="2"/>
    <x v="0"/>
    <m/>
    <x v="2"/>
    <s v="REGULAR"/>
    <m/>
    <n v="2"/>
    <n v="17000"/>
    <n v="34000"/>
    <n v="63750"/>
  </r>
  <r>
    <s v="S/260420/1/64_x000a_"/>
    <s v="20 April 2026, 19:29:31"/>
    <s v="Monday"/>
    <s v="April"/>
    <x v="19"/>
    <n v="19"/>
    <x v="11"/>
    <s v="Lucky"/>
    <s v="Makan di Tempat"/>
    <x v="0"/>
    <m/>
    <s v="Unknown"/>
    <x v="15"/>
    <x v="0"/>
    <m/>
    <x v="2"/>
    <s v="LARGE"/>
    <m/>
    <n v="1"/>
    <n v="21000"/>
    <n v="21000"/>
    <m/>
  </r>
  <r>
    <s v="S/260420/1/64_x000a_"/>
    <s v="20 April 2026, 19:29:31"/>
    <s v="Monday"/>
    <s v="April"/>
    <x v="19"/>
    <n v="19"/>
    <x v="11"/>
    <s v="Lucky"/>
    <s v="Makan di Tempat"/>
    <x v="0"/>
    <m/>
    <s v="Unknown"/>
    <x v="8"/>
    <x v="0"/>
    <m/>
    <x v="5"/>
    <s v="REGULAR"/>
    <m/>
    <n v="1"/>
    <n v="20000"/>
    <n v="20000"/>
    <m/>
  </r>
  <r>
    <s v="S/260420/1/64_x000a_"/>
    <s v="20 April 2026, 19:29:31"/>
    <s v="Monday"/>
    <s v="April"/>
    <x v="19"/>
    <n v="19"/>
    <x v="11"/>
    <s v="Lucky"/>
    <s v="Makan di Tempat"/>
    <x v="0"/>
    <m/>
    <s v="Unknown"/>
    <x v="32"/>
    <x v="1"/>
    <m/>
    <x v="11"/>
    <m/>
    <m/>
    <m/>
    <m/>
    <n v="-11250"/>
    <m/>
  </r>
  <r>
    <s v="S/260420/1/65_x000a_"/>
    <s v="20 April 2026, 19:31:44"/>
    <s v="Monday"/>
    <s v="April"/>
    <x v="19"/>
    <n v="19"/>
    <x v="11"/>
    <s v="Lucky"/>
    <s v="Makan di Tempat"/>
    <x v="0"/>
    <s v="15 ind clc"/>
    <s v="Identified"/>
    <x v="58"/>
    <x v="0"/>
    <s v="pedas gak pakai sayur"/>
    <x v="15"/>
    <m/>
    <m/>
    <n v="1"/>
    <n v="20000"/>
    <n v="20000"/>
    <n v="54000"/>
  </r>
  <r>
    <s v="S/260420/1/65_x000a_"/>
    <s v="20 April 2026, 19:31:44"/>
    <s v="Monday"/>
    <s v="April"/>
    <x v="19"/>
    <n v="19"/>
    <x v="11"/>
    <s v="Lucky"/>
    <s v="Makan di Tempat"/>
    <x v="0"/>
    <m/>
    <s v="Unknown"/>
    <x v="7"/>
    <x v="0"/>
    <m/>
    <x v="3"/>
    <m/>
    <m/>
    <n v="1"/>
    <n v="12000"/>
    <n v="12000"/>
    <m/>
  </r>
  <r>
    <s v="S/260420/1/65_x000a_"/>
    <s v="20 April 2026, 19:31:44"/>
    <s v="Monday"/>
    <s v="April"/>
    <x v="19"/>
    <n v="19"/>
    <x v="11"/>
    <s v="Lucky"/>
    <s v="Makan di Tempat"/>
    <x v="0"/>
    <m/>
    <s v="Unknown"/>
    <x v="46"/>
    <x v="0"/>
    <s v="pedas"/>
    <x v="8"/>
    <m/>
    <m/>
    <n v="1"/>
    <n v="22000"/>
    <n v="22000"/>
    <m/>
  </r>
  <r>
    <s v="S/260420/1/66_x000a_"/>
    <s v="20 April 2026, 19:39:29"/>
    <s v="Monday"/>
    <s v="April"/>
    <x v="19"/>
    <n v="19"/>
    <x v="11"/>
    <s v="Lucky"/>
    <s v="Makan di Tempat"/>
    <x v="0"/>
    <s v="30 out"/>
    <s v="Identified"/>
    <x v="10"/>
    <x v="0"/>
    <m/>
    <x v="7"/>
    <m/>
    <m/>
    <n v="1"/>
    <n v="25000"/>
    <n v="25000"/>
    <n v="25000"/>
  </r>
  <r>
    <s v="S/260420/1/67_x000a_"/>
    <s v="20 April 2026, 19:41:59"/>
    <s v="Monday"/>
    <s v="April"/>
    <x v="19"/>
    <n v="19"/>
    <x v="11"/>
    <s v="Lucky"/>
    <s v="Makan di Tempat"/>
    <x v="0"/>
    <s v="42 out"/>
    <s v="Identified"/>
    <x v="39"/>
    <x v="0"/>
    <s v="pedas"/>
    <x v="8"/>
    <m/>
    <m/>
    <n v="1"/>
    <n v="22000"/>
    <n v="22000"/>
    <n v="22000"/>
  </r>
  <r>
    <s v="S/260420/1/68_x000a_"/>
    <s v="20 April 2026, 19:50:21"/>
    <s v="Monday"/>
    <s v="April"/>
    <x v="19"/>
    <n v="19"/>
    <x v="11"/>
    <s v="Lucky"/>
    <s v="Makan di Tempat"/>
    <x v="0"/>
    <s v="06 out"/>
    <s v="Identified"/>
    <x v="20"/>
    <x v="0"/>
    <m/>
    <x v="5"/>
    <s v="REGULAR"/>
    <m/>
    <n v="1"/>
    <n v="20000"/>
    <n v="20000"/>
    <n v="58000"/>
  </r>
  <r>
    <s v="S/260420/1/68_x000a_"/>
    <s v="20 April 2026, 19:50:21"/>
    <s v="Monday"/>
    <s v="April"/>
    <x v="19"/>
    <n v="19"/>
    <x v="11"/>
    <s v="Lucky"/>
    <s v="Makan di Tempat"/>
    <x v="0"/>
    <m/>
    <s v="Unknown"/>
    <x v="34"/>
    <x v="0"/>
    <m/>
    <x v="3"/>
    <m/>
    <m/>
    <n v="1"/>
    <n v="18000"/>
    <n v="18000"/>
    <m/>
  </r>
  <r>
    <s v="S/260420/1/68_x000a_"/>
    <s v="20 April 2026, 19:50:21"/>
    <s v="Monday"/>
    <s v="April"/>
    <x v="19"/>
    <n v="19"/>
    <x v="11"/>
    <s v="Lucky"/>
    <s v="Makan di Tempat"/>
    <x v="0"/>
    <m/>
    <s v="Unknown"/>
    <x v="5"/>
    <x v="0"/>
    <m/>
    <x v="5"/>
    <s v="REGULAR"/>
    <m/>
    <n v="1"/>
    <n v="20000"/>
    <n v="20000"/>
    <m/>
  </r>
  <r>
    <s v="S/260420/1/69_x000a_"/>
    <s v="20 April 2026, 19:52:26"/>
    <s v="Monday"/>
    <s v="April"/>
    <x v="19"/>
    <n v="19"/>
    <x v="11"/>
    <s v="Lucky"/>
    <s v="Makan di Tempat"/>
    <x v="0"/>
    <s v="22 atas"/>
    <s v="Identified"/>
    <x v="0"/>
    <x v="0"/>
    <m/>
    <x v="0"/>
    <s v="LARGE"/>
    <m/>
    <n v="1"/>
    <n v="22000"/>
    <n v="22000"/>
    <n v="64000"/>
  </r>
  <r>
    <s v="S/260420/1/69_x000a_"/>
    <s v="20 April 2026, 19:52:26"/>
    <s v="Monday"/>
    <s v="April"/>
    <x v="19"/>
    <n v="19"/>
    <x v="11"/>
    <s v="Lucky"/>
    <s v="Makan di Tempat"/>
    <x v="0"/>
    <m/>
    <s v="Unknown"/>
    <x v="12"/>
    <x v="0"/>
    <m/>
    <x v="9"/>
    <m/>
    <m/>
    <n v="1"/>
    <n v="20000"/>
    <n v="20000"/>
    <m/>
  </r>
  <r>
    <s v="S/260420/1/69_x000a_"/>
    <s v="20 April 2026, 19:52:26"/>
    <s v="Monday"/>
    <s v="April"/>
    <x v="19"/>
    <n v="19"/>
    <x v="11"/>
    <s v="Lucky"/>
    <s v="Makan di Tempat"/>
    <x v="0"/>
    <m/>
    <s v="Unknown"/>
    <x v="36"/>
    <x v="0"/>
    <m/>
    <x v="0"/>
    <s v="LARGE"/>
    <m/>
    <n v="1"/>
    <n v="22000"/>
    <n v="22000"/>
    <m/>
  </r>
  <r>
    <s v="S/260420/1/70_x000a_"/>
    <s v="20 April 2026, 19:56:20"/>
    <s v="Monday"/>
    <s v="April"/>
    <x v="19"/>
    <n v="19"/>
    <x v="11"/>
    <s v="Lucky"/>
    <s v="Makan di Tempat"/>
    <x v="1"/>
    <s v="-"/>
    <s v="Unknown"/>
    <x v="51"/>
    <x v="0"/>
    <m/>
    <x v="18"/>
    <s v="REGULAR"/>
    <m/>
    <n v="1"/>
    <n v="20000"/>
    <n v="20000"/>
    <n v="20000"/>
  </r>
  <r>
    <s v="S/260420/1/71_x000a_"/>
    <s v="20 April 2026, 20:02:29"/>
    <s v="Monday"/>
    <s v="April"/>
    <x v="19"/>
    <n v="20"/>
    <x v="12"/>
    <s v="Lucky"/>
    <s v="Makan di Tempat"/>
    <x v="0"/>
    <s v="-"/>
    <s v="Unknown"/>
    <x v="37"/>
    <x v="0"/>
    <m/>
    <x v="0"/>
    <s v="LARGE"/>
    <m/>
    <n v="2"/>
    <n v="22000"/>
    <n v="44000"/>
    <n v="44000"/>
  </r>
  <r>
    <s v="S/260420/1/72_x000a_"/>
    <s v="20 April 2026, 20:27:23"/>
    <s v="Monday"/>
    <s v="April"/>
    <x v="19"/>
    <n v="20"/>
    <x v="12"/>
    <s v="Lucky"/>
    <s v="Makan di Tempat"/>
    <x v="0"/>
    <s v="43 ind arg"/>
    <s v="Identified"/>
    <x v="33"/>
    <x v="0"/>
    <m/>
    <x v="9"/>
    <m/>
    <m/>
    <n v="1"/>
    <n v="20000"/>
    <n v="20000"/>
    <n v="20000"/>
  </r>
  <r>
    <s v="S/260420/1/73_x000a_"/>
    <s v="20 April 2026, 20:41:25"/>
    <s v="Monday"/>
    <s v="April"/>
    <x v="19"/>
    <n v="20"/>
    <x v="12"/>
    <s v="Lucky"/>
    <s v="Makan di Tempat"/>
    <x v="0"/>
    <s v="35 out"/>
    <s v="Identified"/>
    <x v="43"/>
    <x v="0"/>
    <s v="pedas"/>
    <x v="15"/>
    <m/>
    <m/>
    <n v="1"/>
    <n v="20000"/>
    <n v="20000"/>
    <n v="85000"/>
  </r>
  <r>
    <s v="S/260420/1/73_x000a_"/>
    <s v="20 April 2026, 20:41:25"/>
    <s v="Monday"/>
    <s v="April"/>
    <x v="19"/>
    <n v="20"/>
    <x v="12"/>
    <s v="Lucky"/>
    <s v="Makan di Tempat"/>
    <x v="0"/>
    <m/>
    <s v="Unknown"/>
    <x v="17"/>
    <x v="0"/>
    <m/>
    <x v="4"/>
    <s v="LARGE"/>
    <m/>
    <n v="2"/>
    <n v="20000"/>
    <n v="40000"/>
    <m/>
  </r>
  <r>
    <s v="S/260420/1/73_x000a_"/>
    <s v="20 April 2026, 20:41:25"/>
    <s v="Monday"/>
    <s v="April"/>
    <x v="19"/>
    <n v="20"/>
    <x v="12"/>
    <s v="Lucky"/>
    <s v="Makan di Tempat"/>
    <x v="0"/>
    <m/>
    <s v="Unknown"/>
    <x v="22"/>
    <x v="0"/>
    <m/>
    <x v="8"/>
    <m/>
    <m/>
    <n v="1"/>
    <n v="25000"/>
    <n v="25000"/>
    <m/>
  </r>
  <r>
    <s v="S/260420/1/74_x000a_"/>
    <s v="20 April 2026, 20:43:11"/>
    <s v="Monday"/>
    <s v="April"/>
    <x v="19"/>
    <n v="20"/>
    <x v="12"/>
    <s v="Lucky"/>
    <s v="Makan di Tempat"/>
    <x v="0"/>
    <s v="-"/>
    <s v="Unknown"/>
    <x v="8"/>
    <x v="0"/>
    <m/>
    <x v="5"/>
    <s v="LARGE"/>
    <m/>
    <n v="1"/>
    <n v="23000"/>
    <n v="23000"/>
    <n v="47000"/>
  </r>
  <r>
    <s v="S/260420/1/74_x000a_"/>
    <s v="20 April 2026, 20:43:11"/>
    <s v="Monday"/>
    <s v="April"/>
    <x v="19"/>
    <n v="20"/>
    <x v="12"/>
    <s v="Lucky"/>
    <s v="Makan di Tempat"/>
    <x v="0"/>
    <m/>
    <s v="Unknown"/>
    <x v="51"/>
    <x v="0"/>
    <m/>
    <x v="18"/>
    <s v="LARGE"/>
    <m/>
    <n v="1"/>
    <n v="24000"/>
    <n v="24000"/>
    <m/>
  </r>
  <r>
    <s v="S/260420/1/75_x000a_"/>
    <s v="20 April 2026, 20:46:31"/>
    <s v="Monday"/>
    <s v="April"/>
    <x v="19"/>
    <n v="20"/>
    <x v="12"/>
    <s v="Lucky"/>
    <s v="Makan di Tempat"/>
    <x v="0"/>
    <s v="01 outdorr"/>
    <s v="Identified"/>
    <x v="8"/>
    <x v="0"/>
    <m/>
    <x v="5"/>
    <s v="LARGE"/>
    <m/>
    <n v="1"/>
    <n v="23000"/>
    <n v="23000"/>
    <n v="57000"/>
  </r>
  <r>
    <s v="S/260420/1/75_x000a_"/>
    <s v="20 April 2026, 20:46:31"/>
    <s v="Monday"/>
    <s v="April"/>
    <x v="19"/>
    <n v="20"/>
    <x v="12"/>
    <s v="Lucky"/>
    <s v="Makan di Tempat"/>
    <x v="0"/>
    <m/>
    <s v="Unknown"/>
    <x v="3"/>
    <x v="0"/>
    <m/>
    <x v="3"/>
    <m/>
    <m/>
    <n v="1"/>
    <n v="14000"/>
    <n v="14000"/>
    <m/>
  </r>
  <r>
    <s v="S/260420/1/75_x000a_"/>
    <s v="20 April 2026, 20:46:31"/>
    <s v="Monday"/>
    <s v="April"/>
    <x v="19"/>
    <n v="20"/>
    <x v="12"/>
    <s v="Lucky"/>
    <s v="Makan di Tempat"/>
    <x v="0"/>
    <m/>
    <s v="Unknown"/>
    <x v="17"/>
    <x v="0"/>
    <m/>
    <x v="4"/>
    <s v="LARGE"/>
    <m/>
    <n v="1"/>
    <n v="20000"/>
    <n v="20000"/>
    <m/>
  </r>
  <r>
    <s v="S/260420/1/76_x000a_"/>
    <s v="20 April 2026, 20:47:13"/>
    <s v="Monday"/>
    <s v="April"/>
    <x v="19"/>
    <n v="20"/>
    <x v="12"/>
    <s v="Lucky"/>
    <s v="Makan di Tempat"/>
    <x v="0"/>
    <s v="-"/>
    <s v="Unknown"/>
    <x v="8"/>
    <x v="0"/>
    <m/>
    <x v="5"/>
    <s v="LARGE"/>
    <m/>
    <n v="1"/>
    <n v="23000"/>
    <n v="23000"/>
    <n v="23000"/>
  </r>
  <r>
    <s v="S/260420/1/77_x000a_"/>
    <s v="20 April 2026, 21:00:11"/>
    <s v="Monday"/>
    <s v="April"/>
    <x v="19"/>
    <n v="21"/>
    <x v="13"/>
    <s v="Lucky"/>
    <s v="Makan di Tempat"/>
    <x v="0"/>
    <s v="24 hall"/>
    <s v="Identified"/>
    <x v="7"/>
    <x v="0"/>
    <m/>
    <x v="3"/>
    <m/>
    <m/>
    <n v="1"/>
    <n v="12000"/>
    <n v="12000"/>
    <n v="52000"/>
  </r>
  <r>
    <s v="S/260420/1/77_x000a_"/>
    <s v="20 April 2026, 21:00:11"/>
    <s v="Monday"/>
    <s v="April"/>
    <x v="19"/>
    <n v="21"/>
    <x v="13"/>
    <s v="Lucky"/>
    <s v="Makan di Tempat"/>
    <x v="0"/>
    <m/>
    <s v="Unknown"/>
    <x v="50"/>
    <x v="0"/>
    <m/>
    <x v="9"/>
    <m/>
    <m/>
    <n v="2"/>
    <n v="20000"/>
    <n v="40000"/>
    <m/>
  </r>
  <r>
    <s v="S/260420/1/78_x000a_"/>
    <s v="20 April 2026, 21:11:59"/>
    <s v="Monday"/>
    <s v="April"/>
    <x v="19"/>
    <n v="21"/>
    <x v="13"/>
    <s v="Lucky"/>
    <s v="Makan di Tempat"/>
    <x v="0"/>
    <s v="05 outdoor"/>
    <s v="Identified"/>
    <x v="8"/>
    <x v="0"/>
    <m/>
    <x v="5"/>
    <s v="LARGE"/>
    <m/>
    <n v="1"/>
    <n v="23000"/>
    <n v="23000"/>
    <n v="73000"/>
  </r>
  <r>
    <s v="S/260420/1/78_x000a_"/>
    <s v="20 April 2026, 21:11:59"/>
    <s v="Monday"/>
    <s v="April"/>
    <x v="19"/>
    <n v="21"/>
    <x v="13"/>
    <s v="Lucky"/>
    <s v="Makan di Tempat"/>
    <x v="0"/>
    <m/>
    <s v="Unknown"/>
    <x v="31"/>
    <x v="0"/>
    <m/>
    <x v="7"/>
    <m/>
    <m/>
    <n v="1"/>
    <n v="28000"/>
    <n v="28000"/>
    <m/>
  </r>
  <r>
    <s v="S/260420/1/78_x000a_"/>
    <s v="20 April 2026, 21:11:59"/>
    <s v="Monday"/>
    <s v="April"/>
    <x v="19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20/1/79_x000a_"/>
    <s v="20 April 2026, 21:13:26"/>
    <s v="Monday"/>
    <s v="April"/>
    <x v="19"/>
    <n v="21"/>
    <x v="13"/>
    <s v="Lucky"/>
    <s v="Makan di Tempat"/>
    <x v="0"/>
    <s v="-"/>
    <s v="Unknown"/>
    <x v="29"/>
    <x v="0"/>
    <m/>
    <x v="2"/>
    <s v="HOT"/>
    <m/>
    <n v="1"/>
    <n v="18000"/>
    <n v="18000"/>
    <n v="38000"/>
  </r>
  <r>
    <s v="S/260420/1/79_x000a_"/>
    <s v="20 April 2026, 21:13:26"/>
    <s v="Monday"/>
    <s v="April"/>
    <x v="19"/>
    <n v="21"/>
    <x v="13"/>
    <s v="Lucky"/>
    <s v="Makan di Tempat"/>
    <x v="0"/>
    <m/>
    <s v="Unknown"/>
    <x v="17"/>
    <x v="0"/>
    <m/>
    <x v="4"/>
    <s v="LARGE"/>
    <m/>
    <n v="1"/>
    <n v="20000"/>
    <n v="20000"/>
    <m/>
  </r>
  <r>
    <s v="S/260420/1/80_x000a_"/>
    <s v="20 April 2026, 21:14:08"/>
    <s v="Monday"/>
    <s v="April"/>
    <x v="19"/>
    <n v="21"/>
    <x v="13"/>
    <s v="Lucky"/>
    <s v="Makan di Tempat"/>
    <x v="0"/>
    <s v="33 out"/>
    <s v="Identified"/>
    <x v="34"/>
    <x v="0"/>
    <m/>
    <x v="3"/>
    <m/>
    <m/>
    <n v="1"/>
    <n v="18000"/>
    <n v="18000"/>
    <n v="18000"/>
  </r>
  <r>
    <s v="S/260420/1/81_x000a_"/>
    <s v="20 April 2026, 21:51:17"/>
    <s v="Monday"/>
    <s v="April"/>
    <x v="19"/>
    <n v="21"/>
    <x v="13"/>
    <s v="Lucky"/>
    <s v="Makan di Tempat"/>
    <x v="0"/>
    <s v="-"/>
    <s v="Unknown"/>
    <x v="15"/>
    <x v="0"/>
    <m/>
    <x v="2"/>
    <s v="HOT"/>
    <m/>
    <n v="1"/>
    <n v="18000"/>
    <n v="18000"/>
    <n v="36000"/>
  </r>
  <r>
    <s v="S/260420/1/81_x000a_"/>
    <s v="20 April 2026, 21:51:17"/>
    <s v="Monday"/>
    <s v="April"/>
    <x v="19"/>
    <n v="21"/>
    <x v="13"/>
    <s v="Lucky"/>
    <s v="Makan di Tempat"/>
    <x v="0"/>
    <m/>
    <s v="Unknown"/>
    <x v="5"/>
    <x v="0"/>
    <m/>
    <x v="5"/>
    <s v="HOT"/>
    <m/>
    <n v="1"/>
    <n v="18000"/>
    <n v="18000"/>
    <m/>
  </r>
  <r>
    <s v="S/260420/1/82_x000a_"/>
    <s v="20 April 2026, 21:52:13"/>
    <s v="Monday"/>
    <s v="April"/>
    <x v="19"/>
    <n v="21"/>
    <x v="13"/>
    <s v="Lucky"/>
    <s v="Makan di Tempat"/>
    <x v="0"/>
    <s v="11 ind clc"/>
    <s v="Identified"/>
    <x v="44"/>
    <x v="0"/>
    <m/>
    <x v="16"/>
    <m/>
    <m/>
    <n v="1"/>
    <n v="20000"/>
    <n v="20000"/>
    <n v="20000"/>
  </r>
  <r>
    <s v="S/260420/1/83_x000a_"/>
    <s v="20 April 2026, 22:03:09"/>
    <s v="Monday"/>
    <s v="April"/>
    <x v="19"/>
    <n v="22"/>
    <x v="14"/>
    <s v="Lucky"/>
    <s v="Makan di Tempat"/>
    <x v="0"/>
    <s v="-"/>
    <s v="Unknown"/>
    <x v="25"/>
    <x v="0"/>
    <m/>
    <x v="13"/>
    <s v="LARGE"/>
    <m/>
    <n v="1"/>
    <n v="24000"/>
    <n v="24000"/>
    <n v="48000"/>
  </r>
  <r>
    <s v="S/260420/1/83_x000a_"/>
    <s v="20 April 2026, 22:03:09"/>
    <s v="Monday"/>
    <s v="April"/>
    <x v="19"/>
    <n v="22"/>
    <x v="14"/>
    <s v="Lucky"/>
    <s v="Makan di Tempat"/>
    <x v="0"/>
    <m/>
    <s v="Unknown"/>
    <x v="30"/>
    <x v="0"/>
    <m/>
    <x v="13"/>
    <s v="LARGE"/>
    <m/>
    <n v="1"/>
    <n v="24000"/>
    <n v="24000"/>
    <m/>
  </r>
  <r>
    <s v="S/260420/1/84_x000a_"/>
    <s v="20 April 2026, 22:04:30"/>
    <s v="Monday"/>
    <s v="April"/>
    <x v="19"/>
    <n v="22"/>
    <x v="14"/>
    <s v="Lucky"/>
    <s v="Makan di Tempat"/>
    <x v="0"/>
    <s v="-"/>
    <s v="Unknown"/>
    <x v="0"/>
    <x v="0"/>
    <m/>
    <x v="0"/>
    <s v="LARGE"/>
    <m/>
    <n v="1"/>
    <n v="22000"/>
    <n v="22000"/>
    <n v="22000"/>
  </r>
  <r>
    <s v="S/260420/1/85_x000a_"/>
    <s v="20 April 2026, 22:05:04"/>
    <s v="Monday"/>
    <s v="April"/>
    <x v="19"/>
    <n v="22"/>
    <x v="14"/>
    <s v="Lucky"/>
    <s v="Makan di Tempat"/>
    <x v="0"/>
    <s v="-"/>
    <s v="Unknown"/>
    <x v="73"/>
    <x v="0"/>
    <m/>
    <x v="11"/>
    <s v="BIASA"/>
    <m/>
    <n v="1"/>
    <n v="8000"/>
    <n v="8000"/>
    <n v="8000"/>
  </r>
  <r>
    <s v="S/260420/1/86_x000a_"/>
    <s v="20 April 2026, 22:07:15"/>
    <s v="Monday"/>
    <s v="April"/>
    <x v="19"/>
    <n v="22"/>
    <x v="14"/>
    <s v="Lucky"/>
    <s v="Makan di Tempat"/>
    <x v="0"/>
    <s v="-"/>
    <s v="Unknown"/>
    <x v="0"/>
    <x v="0"/>
    <m/>
    <x v="0"/>
    <s v="LARGE"/>
    <m/>
    <n v="1"/>
    <n v="22000"/>
    <n v="22000"/>
    <n v="45000"/>
  </r>
  <r>
    <s v="S/260420/1/86_x000a_"/>
    <s v="20 April 2026, 22:07:15"/>
    <s v="Monday"/>
    <s v="April"/>
    <x v="19"/>
    <n v="22"/>
    <x v="14"/>
    <s v="Lucky"/>
    <s v="Makan di Tempat"/>
    <x v="0"/>
    <m/>
    <s v="Unknown"/>
    <x v="8"/>
    <x v="0"/>
    <m/>
    <x v="5"/>
    <s v="LARGE"/>
    <m/>
    <n v="1"/>
    <n v="23000"/>
    <n v="23000"/>
    <m/>
  </r>
  <r>
    <s v="S/260420/1/87_x000a_"/>
    <s v="20 April 2026, 22:11:44"/>
    <s v="Monday"/>
    <s v="April"/>
    <x v="19"/>
    <n v="22"/>
    <x v="14"/>
    <s v="Lucky"/>
    <s v="Makan di Tempat"/>
    <x v="0"/>
    <s v="-"/>
    <s v="Unknown"/>
    <x v="29"/>
    <x v="0"/>
    <m/>
    <x v="2"/>
    <s v="HOT"/>
    <m/>
    <n v="1"/>
    <n v="18000"/>
    <n v="18000"/>
    <n v="36000"/>
  </r>
  <r>
    <s v="S/260420/1/87_x000a_"/>
    <s v="20 April 2026, 22:11:44"/>
    <s v="Monday"/>
    <s v="April"/>
    <x v="19"/>
    <n v="22"/>
    <x v="14"/>
    <s v="Lucky"/>
    <s v="Makan di Tempat"/>
    <x v="0"/>
    <m/>
    <s v="Unknown"/>
    <x v="8"/>
    <x v="0"/>
    <m/>
    <x v="5"/>
    <s v="HOT"/>
    <m/>
    <n v="1"/>
    <n v="18000"/>
    <n v="18000"/>
    <m/>
  </r>
  <r>
    <s v="S/260420/1/88_x000a_"/>
    <s v="20 April 2026, 22:15:36"/>
    <s v="Monday"/>
    <s v="April"/>
    <x v="19"/>
    <n v="22"/>
    <x v="14"/>
    <s v="Lucky"/>
    <s v="Makan di Tempat"/>
    <x v="0"/>
    <s v="04 out"/>
    <s v="Identified"/>
    <x v="14"/>
    <x v="0"/>
    <m/>
    <x v="0"/>
    <s v="LARGE"/>
    <m/>
    <n v="1"/>
    <n v="24000"/>
    <n v="24000"/>
    <n v="76000"/>
  </r>
  <r>
    <s v="S/260420/1/88_x000a_"/>
    <s v="20 April 2026, 22:15:36"/>
    <s v="Monday"/>
    <s v="April"/>
    <x v="19"/>
    <n v="22"/>
    <x v="14"/>
    <s v="Lucky"/>
    <s v="Makan di Tempat"/>
    <x v="0"/>
    <m/>
    <s v="Unknown"/>
    <x v="31"/>
    <x v="0"/>
    <m/>
    <x v="7"/>
    <m/>
    <m/>
    <n v="1"/>
    <n v="28000"/>
    <n v="28000"/>
    <m/>
  </r>
  <r>
    <s v="S/260420/1/88_x000a_"/>
    <s v="20 April 2026, 22:15:36"/>
    <s v="Monday"/>
    <s v="April"/>
    <x v="19"/>
    <n v="22"/>
    <x v="14"/>
    <s v="Lucky"/>
    <s v="Makan di Tempat"/>
    <x v="0"/>
    <m/>
    <s v="Unknown"/>
    <x v="56"/>
    <x v="0"/>
    <m/>
    <x v="1"/>
    <s v="LARGE"/>
    <m/>
    <n v="1"/>
    <n v="24000"/>
    <n v="24000"/>
    <m/>
  </r>
  <r>
    <s v="S/260420/1/89_x000a_"/>
    <s v="20 April 2026, 22:16:24"/>
    <s v="Monday"/>
    <s v="April"/>
    <x v="19"/>
    <n v="22"/>
    <x v="14"/>
    <s v="Lucky"/>
    <s v="Makan di Tempat"/>
    <x v="0"/>
    <s v="30 hall"/>
    <s v="Identified"/>
    <x v="33"/>
    <x v="0"/>
    <m/>
    <x v="9"/>
    <m/>
    <m/>
    <n v="1"/>
    <n v="20000"/>
    <n v="20000"/>
    <n v="20000"/>
  </r>
  <r>
    <s v="S/260420/1/90_x000a_"/>
    <s v="20 April 2026, 22:17:33"/>
    <s v="Monday"/>
    <s v="April"/>
    <x v="19"/>
    <n v="22"/>
    <x v="14"/>
    <s v="Lucky"/>
    <s v="Makan di Tempat"/>
    <x v="0"/>
    <s v="-"/>
    <s v="Unknown"/>
    <x v="66"/>
    <x v="0"/>
    <m/>
    <x v="4"/>
    <s v="LARGE"/>
    <m/>
    <n v="2"/>
    <n v="20000"/>
    <n v="40000"/>
    <n v="40000"/>
  </r>
  <r>
    <s v="S/260420/1/91_x000a_"/>
    <s v="20 April 2026, 22:19:16"/>
    <s v="Monday"/>
    <s v="April"/>
    <x v="19"/>
    <n v="22"/>
    <x v="14"/>
    <s v="Lucky"/>
    <s v="Makan di Tempat"/>
    <x v="1"/>
    <s v="-"/>
    <s v="Unknown"/>
    <x v="15"/>
    <x v="0"/>
    <m/>
    <x v="2"/>
    <s v="LARGE"/>
    <m/>
    <n v="1"/>
    <n v="21000"/>
    <n v="21000"/>
    <n v="21000"/>
  </r>
  <r>
    <s v="S/260420/1/92_x000a_"/>
    <s v="20 April 2026, 22:21:44"/>
    <s v="Monday"/>
    <s v="April"/>
    <x v="19"/>
    <n v="22"/>
    <x v="14"/>
    <s v="Lucky"/>
    <s v="Makan di Tempat"/>
    <x v="0"/>
    <s v="-"/>
    <s v="Unknown"/>
    <x v="8"/>
    <x v="0"/>
    <m/>
    <x v="5"/>
    <s v="LARGE"/>
    <m/>
    <n v="1"/>
    <n v="23000"/>
    <n v="23000"/>
    <n v="46000"/>
  </r>
  <r>
    <s v="S/260420/1/92_x000a_"/>
    <s v="20 April 2026, 22:21:44"/>
    <s v="Monday"/>
    <s v="April"/>
    <x v="19"/>
    <n v="22"/>
    <x v="14"/>
    <s v="Lucky"/>
    <s v="Makan di Tempat"/>
    <x v="0"/>
    <m/>
    <s v="Unknown"/>
    <x v="5"/>
    <x v="0"/>
    <m/>
    <x v="5"/>
    <s v="LARGE"/>
    <m/>
    <n v="1"/>
    <n v="23000"/>
    <n v="23000"/>
    <m/>
  </r>
  <r>
    <s v="S/260420/1/93_x000a_"/>
    <s v="20 April 2026, 22:32:34"/>
    <s v="Monday"/>
    <s v="April"/>
    <x v="19"/>
    <n v="22"/>
    <x v="14"/>
    <s v="Lucky"/>
    <s v="Makan di Tempat"/>
    <x v="0"/>
    <s v="39 atas"/>
    <s v="Identified"/>
    <x v="12"/>
    <x v="0"/>
    <s v="sambal dipisah"/>
    <x v="9"/>
    <m/>
    <m/>
    <n v="1"/>
    <n v="20000"/>
    <n v="20000"/>
    <n v="20000"/>
  </r>
  <r>
    <s v="S/260420/1/94_x000a_"/>
    <s v="20 April 2026, 22:49:46"/>
    <s v="Monday"/>
    <s v="April"/>
    <x v="19"/>
    <n v="22"/>
    <x v="14"/>
    <s v="Lucky"/>
    <s v="Makan di Tempat"/>
    <x v="0"/>
    <s v="-"/>
    <s v="Unknown"/>
    <x v="20"/>
    <x v="0"/>
    <m/>
    <x v="5"/>
    <s v="LARGE"/>
    <m/>
    <n v="1"/>
    <n v="23000"/>
    <n v="23000"/>
    <n v="45000"/>
  </r>
  <r>
    <s v="S/260420/1/94_x000a_"/>
    <s v="20 April 2026, 22:49:46"/>
    <s v="Monday"/>
    <s v="April"/>
    <x v="19"/>
    <n v="22"/>
    <x v="14"/>
    <s v="Lucky"/>
    <s v="Makan di Tempat"/>
    <x v="0"/>
    <m/>
    <s v="Unknown"/>
    <x v="36"/>
    <x v="0"/>
    <m/>
    <x v="0"/>
    <s v="LARGE"/>
    <m/>
    <n v="1"/>
    <n v="22000"/>
    <n v="22000"/>
    <m/>
  </r>
  <r>
    <s v="S/260420/1/95_x000a_"/>
    <s v="20 April 2026, 22:51:30"/>
    <s v="Monday"/>
    <s v="April"/>
    <x v="19"/>
    <n v="22"/>
    <x v="14"/>
    <s v="Lucky"/>
    <s v="Makan di Tempat"/>
    <x v="0"/>
    <s v="05 ind arg"/>
    <s v="Identified"/>
    <x v="23"/>
    <x v="0"/>
    <m/>
    <x v="3"/>
    <m/>
    <m/>
    <n v="1"/>
    <n v="17000"/>
    <n v="17000"/>
    <n v="17000"/>
  </r>
  <r>
    <s v="S/260420/1/96_x000a_"/>
    <s v="20 April 2026, 22:54:59"/>
    <s v="Monday"/>
    <s v="April"/>
    <x v="19"/>
    <n v="22"/>
    <x v="14"/>
    <s v="Lucky"/>
    <s v="Makan di Tempat"/>
    <x v="0"/>
    <s v="25 selasar blkg"/>
    <s v="Identified"/>
    <x v="33"/>
    <x v="0"/>
    <m/>
    <x v="9"/>
    <m/>
    <m/>
    <n v="1"/>
    <n v="20000"/>
    <n v="20000"/>
    <n v="20000"/>
  </r>
  <r>
    <s v="S/260420/1/97_x000a_"/>
    <s v="20 April 2026, 22:56:28"/>
    <s v="Monday"/>
    <s v="April"/>
    <x v="19"/>
    <n v="22"/>
    <x v="14"/>
    <s v="Lucky"/>
    <s v="Makan di Tempat"/>
    <x v="0"/>
    <s v="-"/>
    <s v="Unknown"/>
    <x v="15"/>
    <x v="0"/>
    <m/>
    <x v="2"/>
    <s v="LARGE"/>
    <m/>
    <n v="1"/>
    <n v="21000"/>
    <n v="21000"/>
    <n v="21000"/>
  </r>
  <r>
    <s v="S/260420/1/98_x000a_"/>
    <s v="20 April 2026, 23:18:41"/>
    <s v="Monday"/>
    <s v="April"/>
    <x v="19"/>
    <n v="23"/>
    <x v="15"/>
    <s v="Lucky"/>
    <s v="Makan di Tempat"/>
    <x v="0"/>
    <s v="-"/>
    <s v="Unknown"/>
    <x v="2"/>
    <x v="0"/>
    <m/>
    <x v="2"/>
    <s v="LARGE"/>
    <m/>
    <n v="2"/>
    <n v="20000"/>
    <n v="40000"/>
    <n v="82000"/>
  </r>
  <r>
    <s v="S/260420/1/98_x000a_"/>
    <s v="20 April 2026, 23:18:41"/>
    <s v="Monday"/>
    <s v="April"/>
    <x v="19"/>
    <n v="23"/>
    <x v="15"/>
    <s v="Lucky"/>
    <s v="Makan di Tempat"/>
    <x v="0"/>
    <m/>
    <s v="Unknown"/>
    <x v="15"/>
    <x v="0"/>
    <m/>
    <x v="2"/>
    <s v="LARGE"/>
    <m/>
    <n v="1"/>
    <n v="21000"/>
    <n v="21000"/>
    <m/>
  </r>
  <r>
    <s v="S/260420/1/98_x000a_"/>
    <s v="20 April 2026, 23:18:41"/>
    <s v="Monday"/>
    <s v="April"/>
    <x v="19"/>
    <n v="23"/>
    <x v="15"/>
    <s v="Lucky"/>
    <s v="Makan di Tempat"/>
    <x v="0"/>
    <m/>
    <s v="Unknown"/>
    <x v="29"/>
    <x v="0"/>
    <m/>
    <x v="2"/>
    <s v="LARGE"/>
    <m/>
    <n v="1"/>
    <n v="21000"/>
    <n v="21000"/>
    <m/>
  </r>
  <r>
    <s v="S/260420/1/99_x000a_"/>
    <s v="20 April 2026, 23:33:03"/>
    <s v="Monday"/>
    <s v="April"/>
    <x v="19"/>
    <n v="23"/>
    <x v="15"/>
    <s v="Lucky"/>
    <s v="Makan di Tempat"/>
    <x v="0"/>
    <s v="-"/>
    <s v="Unknown"/>
    <x v="61"/>
    <x v="0"/>
    <m/>
    <x v="19"/>
    <s v="LARGE"/>
    <m/>
    <n v="1"/>
    <n v="24000"/>
    <n v="24000"/>
    <n v="24000"/>
  </r>
  <r>
    <s v="S/260421/1/1_x000a_"/>
    <s v="21 April 2026, 00:42:56"/>
    <s v="Tuesday"/>
    <s v="April"/>
    <x v="20"/>
    <n v="0"/>
    <x v="0"/>
    <s v="Noerch"/>
    <s v="Makan di Tempat"/>
    <x v="1"/>
    <s v="24 atas"/>
    <s v="Identified"/>
    <x v="14"/>
    <x v="0"/>
    <m/>
    <x v="0"/>
    <s v="LARGE"/>
    <m/>
    <n v="2"/>
    <n v="24000"/>
    <n v="48000"/>
    <n v="73000"/>
  </r>
  <r>
    <s v="S/260421/1/1_x000a_"/>
    <s v="21 April 2026, 00:42:56"/>
    <s v="Tuesday"/>
    <s v="April"/>
    <x v="20"/>
    <n v="0"/>
    <x v="0"/>
    <s v="Noerch"/>
    <s v="Makan di Tempat"/>
    <x v="1"/>
    <m/>
    <s v="Unknown"/>
    <x v="10"/>
    <x v="0"/>
    <m/>
    <x v="7"/>
    <m/>
    <m/>
    <n v="1"/>
    <n v="25000"/>
    <n v="25000"/>
    <m/>
  </r>
  <r>
    <s v="S/260421/1/2_x000a_"/>
    <s v="21 April 2026, 00:48:20"/>
    <s v="Tuesday"/>
    <s v="April"/>
    <x v="20"/>
    <n v="0"/>
    <x v="0"/>
    <s v="Noerch"/>
    <s v="Makan di Tempat"/>
    <x v="0"/>
    <s v="-"/>
    <s v="Unknown"/>
    <x v="2"/>
    <x v="0"/>
    <m/>
    <x v="2"/>
    <s v="LARGE"/>
    <m/>
    <n v="1"/>
    <n v="20000"/>
    <n v="20000"/>
    <n v="20000"/>
  </r>
  <r>
    <s v="S/260421/1/3_x000a_"/>
    <s v="21 April 2026, 00:48:47"/>
    <s v="Tuesday"/>
    <s v="April"/>
    <x v="20"/>
    <n v="0"/>
    <x v="0"/>
    <s v="Noerch"/>
    <s v="Makan di Tempat"/>
    <x v="0"/>
    <s v="-"/>
    <s v="Unknown"/>
    <x v="18"/>
    <x v="0"/>
    <m/>
    <x v="0"/>
    <s v="LARGE"/>
    <m/>
    <n v="1"/>
    <n v="22000"/>
    <n v="22000"/>
    <n v="22000"/>
  </r>
  <r>
    <s v="S/260421/1/4_x000a_"/>
    <s v="21 April 2026, 01:05:09"/>
    <s v="Tuesday"/>
    <s v="April"/>
    <x v="20"/>
    <n v="1"/>
    <x v="1"/>
    <s v="Noerch"/>
    <s v="Makan di Tempat"/>
    <x v="0"/>
    <s v="-"/>
    <s v="Unknown"/>
    <x v="73"/>
    <x v="0"/>
    <m/>
    <x v="11"/>
    <s v="BIASA"/>
    <m/>
    <n v="1"/>
    <n v="8000"/>
    <n v="8000"/>
    <n v="52000"/>
  </r>
  <r>
    <s v="S/260421/1/4_x000a_"/>
    <s v="21 April 2026, 01:05:09"/>
    <s v="Tuesday"/>
    <s v="April"/>
    <x v="20"/>
    <n v="1"/>
    <x v="1"/>
    <s v="Noerch"/>
    <s v="Makan di Tempat"/>
    <x v="0"/>
    <m/>
    <s v="Unknown"/>
    <x v="2"/>
    <x v="0"/>
    <m/>
    <x v="2"/>
    <s v="LARGE"/>
    <m/>
    <n v="1"/>
    <n v="20000"/>
    <n v="20000"/>
    <m/>
  </r>
  <r>
    <s v="S/260421/1/4_x000a_"/>
    <s v="21 April 2026, 01:05:09"/>
    <s v="Tuesday"/>
    <s v="April"/>
    <x v="20"/>
    <n v="1"/>
    <x v="1"/>
    <s v="Noerch"/>
    <s v="Makan di Tempat"/>
    <x v="0"/>
    <m/>
    <s v="Unknown"/>
    <x v="38"/>
    <x v="0"/>
    <m/>
    <x v="0"/>
    <s v="LARGE"/>
    <m/>
    <n v="1"/>
    <n v="24000"/>
    <n v="24000"/>
    <m/>
  </r>
  <r>
    <s v="S/260421/1/5_x000a_"/>
    <s v="21 April 2026, 01:08:53"/>
    <s v="Tuesday"/>
    <s v="April"/>
    <x v="20"/>
    <n v="1"/>
    <x v="1"/>
    <s v="Noerch"/>
    <s v="Makan di Tempat"/>
    <x v="1"/>
    <s v="33 tribun"/>
    <s v="Identified"/>
    <x v="59"/>
    <x v="0"/>
    <m/>
    <x v="18"/>
    <s v="LARGE"/>
    <m/>
    <n v="1"/>
    <n v="24000"/>
    <n v="24000"/>
    <n v="88000"/>
  </r>
  <r>
    <s v="S/260421/1/5_x000a_"/>
    <s v="21 April 2026, 01:08:53"/>
    <s v="Tuesday"/>
    <s v="April"/>
    <x v="20"/>
    <n v="1"/>
    <x v="1"/>
    <s v="Noerch"/>
    <s v="Makan di Tempat"/>
    <x v="1"/>
    <m/>
    <s v="Unknown"/>
    <x v="15"/>
    <x v="0"/>
    <m/>
    <x v="2"/>
    <s v="HOT"/>
    <m/>
    <n v="1"/>
    <n v="18000"/>
    <n v="18000"/>
    <m/>
  </r>
  <r>
    <s v="S/260421/1/5_x000a_"/>
    <s v="21 April 2026, 01:08:53"/>
    <s v="Tuesday"/>
    <s v="April"/>
    <x v="20"/>
    <n v="1"/>
    <x v="1"/>
    <s v="Noerch"/>
    <s v="Makan di Tempat"/>
    <x v="1"/>
    <m/>
    <s v="Unknown"/>
    <x v="23"/>
    <x v="0"/>
    <m/>
    <x v="3"/>
    <m/>
    <m/>
    <n v="2"/>
    <n v="17000"/>
    <n v="34000"/>
    <m/>
  </r>
  <r>
    <s v="S/260421/1/5_x000a_"/>
    <s v="21 April 2026, 01:08:53"/>
    <s v="Tuesday"/>
    <s v="April"/>
    <x v="20"/>
    <n v="1"/>
    <x v="1"/>
    <s v="Noerch"/>
    <s v="Makan di Tempat"/>
    <x v="1"/>
    <m/>
    <s v="Unknown"/>
    <x v="7"/>
    <x v="0"/>
    <m/>
    <x v="3"/>
    <m/>
    <m/>
    <n v="1"/>
    <n v="12000"/>
    <n v="12000"/>
    <m/>
  </r>
  <r>
    <s v="S/260421/1/6_x000a_"/>
    <s v="21 April 2026, 01:13:40"/>
    <s v="Tuesday"/>
    <s v="April"/>
    <x v="20"/>
    <n v="1"/>
    <x v="1"/>
    <s v="Noerch"/>
    <s v="Makan di Tempat"/>
    <x v="0"/>
    <s v="22 ataz"/>
    <s v="Identified"/>
    <x v="23"/>
    <x v="0"/>
    <m/>
    <x v="3"/>
    <m/>
    <m/>
    <n v="1"/>
    <n v="17000"/>
    <n v="17000"/>
    <n v="29000"/>
  </r>
  <r>
    <s v="S/260421/1/6_x000a_"/>
    <s v="21 April 2026, 01:13:40"/>
    <s v="Tuesday"/>
    <s v="April"/>
    <x v="20"/>
    <n v="1"/>
    <x v="1"/>
    <s v="Noerch"/>
    <s v="Makan di Tempat"/>
    <x v="0"/>
    <m/>
    <s v="Unknown"/>
    <x v="7"/>
    <x v="0"/>
    <m/>
    <x v="3"/>
    <m/>
    <m/>
    <n v="1"/>
    <n v="12000"/>
    <n v="12000"/>
    <m/>
  </r>
  <r>
    <s v="S/260421/1/7_x000a_"/>
    <s v="21 April 2026, 01:16:32"/>
    <s v="Tuesday"/>
    <s v="April"/>
    <x v="20"/>
    <n v="1"/>
    <x v="1"/>
    <s v="Noerch"/>
    <s v="Makan di Tempat"/>
    <x v="1"/>
    <s v="11 hall"/>
    <s v="Identified"/>
    <x v="29"/>
    <x v="0"/>
    <m/>
    <x v="2"/>
    <s v="LARGE"/>
    <m/>
    <n v="1"/>
    <n v="21000"/>
    <n v="21000"/>
    <n v="71000"/>
  </r>
  <r>
    <s v="S/260421/1/7_x000a_"/>
    <s v="21 April 2026, 01:16:32"/>
    <s v="Tuesday"/>
    <s v="April"/>
    <x v="20"/>
    <n v="1"/>
    <x v="1"/>
    <s v="Noerch"/>
    <s v="Makan di Tempat"/>
    <x v="1"/>
    <m/>
    <s v="Unknown"/>
    <x v="0"/>
    <x v="0"/>
    <m/>
    <x v="0"/>
    <s v="LARGE"/>
    <m/>
    <n v="1"/>
    <n v="22000"/>
    <n v="22000"/>
    <m/>
  </r>
  <r>
    <s v="S/260421/1/7_x000a_"/>
    <s v="21 April 2026, 01:16:32"/>
    <s v="Tuesday"/>
    <s v="April"/>
    <x v="20"/>
    <n v="1"/>
    <x v="1"/>
    <s v="Noerch"/>
    <s v="Makan di Tempat"/>
    <x v="1"/>
    <m/>
    <s v="Unknown"/>
    <x v="31"/>
    <x v="0"/>
    <m/>
    <x v="7"/>
    <m/>
    <m/>
    <n v="1"/>
    <n v="28000"/>
    <n v="28000"/>
    <m/>
  </r>
  <r>
    <s v="S/260421/1/8_x000a_"/>
    <s v="21 April 2026, 01:24:30"/>
    <s v="Tuesday"/>
    <s v="April"/>
    <x v="20"/>
    <n v="1"/>
    <x v="1"/>
    <s v="Noerch"/>
    <s v="Makan di Tempat"/>
    <x v="1"/>
    <s v="-"/>
    <s v="Unknown"/>
    <x v="0"/>
    <x v="0"/>
    <m/>
    <x v="0"/>
    <s v="LARGE"/>
    <m/>
    <n v="1"/>
    <n v="22000"/>
    <n v="22000"/>
    <n v="22000"/>
  </r>
  <r>
    <s v="S/260421/1/9_x000a_"/>
    <s v="21 April 2026, 08:50:29"/>
    <s v="Tuesday"/>
    <s v="April"/>
    <x v="20"/>
    <n v="8"/>
    <x v="20"/>
    <s v="Lucky"/>
    <s v="Makan di Tempat"/>
    <x v="0"/>
    <s v="42 out"/>
    <s v="Identified"/>
    <x v="73"/>
    <x v="0"/>
    <m/>
    <x v="11"/>
    <s v="BIASA"/>
    <m/>
    <n v="1"/>
    <n v="8000"/>
    <n v="8000"/>
    <n v="28000"/>
  </r>
  <r>
    <s v="S/260421/1/9_x000a_"/>
    <s v="21 April 2026, 08:50:29"/>
    <s v="Tuesday"/>
    <s v="April"/>
    <x v="20"/>
    <n v="8"/>
    <x v="20"/>
    <s v="Lucky"/>
    <s v="Makan di Tempat"/>
    <x v="0"/>
    <m/>
    <s v="Unknown"/>
    <x v="43"/>
    <x v="0"/>
    <s v="tanpa sayur"/>
    <x v="15"/>
    <m/>
    <m/>
    <n v="1"/>
    <n v="20000"/>
    <n v="20000"/>
    <m/>
  </r>
  <r>
    <s v="S/260421/1/10_x000a_"/>
    <s v="21 April 2026, 09:10:12"/>
    <s v="Tuesday"/>
    <s v="April"/>
    <x v="20"/>
    <n v="9"/>
    <x v="2"/>
    <s v="Lucky"/>
    <s v="Makan di Tempat"/>
    <x v="0"/>
    <s v="15 selasar"/>
    <s v="Identified"/>
    <x v="40"/>
    <x v="0"/>
    <m/>
    <x v="3"/>
    <m/>
    <m/>
    <n v="1"/>
    <n v="18000"/>
    <n v="18000"/>
    <n v="18000"/>
  </r>
  <r>
    <s v="S/260421/1/11_x000a_"/>
    <s v="21 April 2026, 09:39:26"/>
    <s v="Tuesday"/>
    <s v="April"/>
    <x v="20"/>
    <n v="9"/>
    <x v="2"/>
    <s v="Lucky"/>
    <s v="Makan di Tempat"/>
    <x v="0"/>
    <s v="35 halll"/>
    <s v="Identified"/>
    <x v="2"/>
    <x v="0"/>
    <m/>
    <x v="2"/>
    <s v="LARGE"/>
    <m/>
    <n v="1"/>
    <n v="20000"/>
    <n v="20000"/>
    <n v="82000"/>
  </r>
  <r>
    <s v="S/260421/1/11_x000a_"/>
    <s v="21 April 2026, 09:39:26"/>
    <s v="Tuesday"/>
    <s v="April"/>
    <x v="20"/>
    <n v="9"/>
    <x v="2"/>
    <s v="Lucky"/>
    <s v="Makan di Tempat"/>
    <x v="0"/>
    <m/>
    <s v="Unknown"/>
    <x v="4"/>
    <x v="0"/>
    <m/>
    <x v="4"/>
    <s v="LARGE"/>
    <m/>
    <n v="1"/>
    <n v="20000"/>
    <n v="20000"/>
    <m/>
  </r>
  <r>
    <s v="S/260421/1/11_x000a_"/>
    <s v="21 April 2026, 09:39:26"/>
    <s v="Tuesday"/>
    <s v="April"/>
    <x v="20"/>
    <n v="9"/>
    <x v="2"/>
    <s v="Lucky"/>
    <s v="Makan di Tempat"/>
    <x v="0"/>
    <m/>
    <s v="Unknown"/>
    <x v="33"/>
    <x v="0"/>
    <m/>
    <x v="9"/>
    <m/>
    <m/>
    <n v="1"/>
    <n v="20000"/>
    <n v="20000"/>
    <m/>
  </r>
  <r>
    <s v="S/260421/1/11_x000a_"/>
    <s v="21 April 2026, 09:39:26"/>
    <s v="Tuesday"/>
    <s v="April"/>
    <x v="20"/>
    <n v="9"/>
    <x v="2"/>
    <s v="Lucky"/>
    <s v="Makan di Tempat"/>
    <x v="0"/>
    <m/>
    <s v="Unknown"/>
    <x v="39"/>
    <x v="0"/>
    <m/>
    <x v="8"/>
    <m/>
    <m/>
    <n v="1"/>
    <n v="22000"/>
    <n v="22000"/>
    <m/>
  </r>
  <r>
    <s v="S/260421/1/12_x000a_"/>
    <s v="21 April 2026, 09:44:08"/>
    <s v="Tuesday"/>
    <s v="April"/>
    <x v="20"/>
    <n v="9"/>
    <x v="2"/>
    <s v="Lucky"/>
    <s v="Makan di Tempat"/>
    <x v="0"/>
    <s v="07 atas"/>
    <s v="Identified"/>
    <x v="22"/>
    <x v="0"/>
    <m/>
    <x v="8"/>
    <m/>
    <m/>
    <n v="1"/>
    <n v="25000"/>
    <n v="25000"/>
    <n v="25000"/>
  </r>
  <r>
    <s v="S/260421/1/13_x000a_"/>
    <s v="21 April 2026, 09:56:47"/>
    <s v="Tuesday"/>
    <s v="April"/>
    <x v="20"/>
    <n v="9"/>
    <x v="2"/>
    <s v="Lucky"/>
    <s v="Makan di Tempat"/>
    <x v="0"/>
    <s v="01 ind clc"/>
    <s v="Identified"/>
    <x v="16"/>
    <x v="0"/>
    <m/>
    <x v="6"/>
    <m/>
    <m/>
    <n v="1"/>
    <n v="20000"/>
    <n v="20000"/>
    <n v="40000"/>
  </r>
  <r>
    <s v="S/260421/1/13_x000a_"/>
    <s v="21 April 2026, 09:56:47"/>
    <s v="Tuesday"/>
    <s v="April"/>
    <x v="20"/>
    <n v="9"/>
    <x v="2"/>
    <s v="Lucky"/>
    <s v="Makan di Tempat"/>
    <x v="0"/>
    <m/>
    <s v="Unknown"/>
    <x v="12"/>
    <x v="0"/>
    <m/>
    <x v="9"/>
    <m/>
    <m/>
    <n v="1"/>
    <n v="20000"/>
    <n v="20000"/>
    <m/>
  </r>
  <r>
    <s v="S/260421/1/14_x000a_"/>
    <s v="21 April 2026, 11:19:41"/>
    <s v="Tuesday"/>
    <s v="April"/>
    <x v="20"/>
    <n v="11"/>
    <x v="3"/>
    <s v="Lucky"/>
    <s v="Makan di Tempat"/>
    <x v="0"/>
    <s v="-"/>
    <s v="Unknown"/>
    <x v="38"/>
    <x v="0"/>
    <m/>
    <x v="0"/>
    <s v="LARGE"/>
    <m/>
    <n v="1"/>
    <n v="24000"/>
    <n v="24000"/>
    <n v="48000"/>
  </r>
  <r>
    <s v="S/260421/1/14_x000a_"/>
    <s v="21 April 2026, 11:19:41"/>
    <s v="Tuesday"/>
    <s v="April"/>
    <x v="20"/>
    <n v="11"/>
    <x v="3"/>
    <s v="Lucky"/>
    <s v="Makan di Tempat"/>
    <x v="0"/>
    <m/>
    <s v="Unknown"/>
    <x v="1"/>
    <x v="0"/>
    <m/>
    <x v="1"/>
    <s v="LARGE"/>
    <m/>
    <n v="1"/>
    <n v="24000"/>
    <n v="24000"/>
    <m/>
  </r>
  <r>
    <s v="S/260421/1/15_x000a_"/>
    <s v="21 April 2026, 11:55:14"/>
    <s v="Tuesday"/>
    <s v="April"/>
    <x v="20"/>
    <n v="11"/>
    <x v="3"/>
    <s v="Lucky"/>
    <s v="Makan di Tempat"/>
    <x v="0"/>
    <s v="02 ind clc"/>
    <s v="Identified"/>
    <x v="33"/>
    <x v="0"/>
    <m/>
    <x v="9"/>
    <m/>
    <m/>
    <n v="1"/>
    <n v="20000"/>
    <n v="20000"/>
    <n v="20000"/>
  </r>
  <r>
    <s v="S/260421/1/16_x000a_"/>
    <s v="21 April 2026, 12:10:30"/>
    <s v="Tuesday"/>
    <s v="April"/>
    <x v="20"/>
    <n v="12"/>
    <x v="4"/>
    <s v="Lucky"/>
    <s v="Makan di Tempat"/>
    <x v="0"/>
    <s v="43 ind clc"/>
    <s v="Identified"/>
    <x v="43"/>
    <x v="0"/>
    <m/>
    <x v="15"/>
    <m/>
    <m/>
    <n v="1"/>
    <n v="20000"/>
    <n v="20000"/>
    <n v="15000"/>
  </r>
  <r>
    <s v="S/260421/1/16_x000a_"/>
    <s v="21 April 2026, 12:10:30"/>
    <s v="Tuesday"/>
    <s v="April"/>
    <x v="20"/>
    <n v="12"/>
    <x v="4"/>
    <s v="Lucky"/>
    <s v="Makan di Tempat"/>
    <x v="0"/>
    <m/>
    <s v="Unknown"/>
    <x v="77"/>
    <x v="1"/>
    <m/>
    <x v="11"/>
    <m/>
    <m/>
    <m/>
    <m/>
    <n v="-5000"/>
    <m/>
  </r>
  <r>
    <s v="S/260421/1/17_x000a_"/>
    <s v="21 April 2026, 12:33:00"/>
    <s v="Tuesday"/>
    <s v="April"/>
    <x v="20"/>
    <n v="12"/>
    <x v="4"/>
    <s v="Lucky"/>
    <s v="Makan di Tempat"/>
    <x v="0"/>
    <s v="-"/>
    <s v="Unknown"/>
    <x v="20"/>
    <x v="0"/>
    <m/>
    <x v="5"/>
    <s v="LARGE"/>
    <m/>
    <n v="1"/>
    <n v="23000"/>
    <n v="23000"/>
    <n v="47000"/>
  </r>
  <r>
    <s v="S/260421/1/17_x000a_"/>
    <s v="21 April 2026, 12:33:00"/>
    <s v="Tuesday"/>
    <s v="April"/>
    <x v="20"/>
    <n v="12"/>
    <x v="4"/>
    <s v="Lucky"/>
    <s v="Makan di Tempat"/>
    <x v="0"/>
    <m/>
    <s v="Unknown"/>
    <x v="1"/>
    <x v="0"/>
    <m/>
    <x v="1"/>
    <s v="LARGE"/>
    <m/>
    <n v="1"/>
    <n v="24000"/>
    <n v="24000"/>
    <m/>
  </r>
  <r>
    <s v="S/260421/1/18_x000a_"/>
    <s v="21 April 2026, 12:41:05"/>
    <s v="Tuesday"/>
    <s v="April"/>
    <x v="20"/>
    <n v="12"/>
    <x v="4"/>
    <s v="Lucky"/>
    <s v="Makan di Tempat"/>
    <x v="0"/>
    <s v="-"/>
    <s v="Unknown"/>
    <x v="56"/>
    <x v="0"/>
    <m/>
    <x v="1"/>
    <s v="LARGE"/>
    <m/>
    <n v="1"/>
    <n v="24000"/>
    <n v="24000"/>
    <n v="24000"/>
  </r>
  <r>
    <s v="S/260421/1/19_x000a_"/>
    <s v="21 April 2026, 12:45:21"/>
    <s v="Tuesday"/>
    <s v="April"/>
    <x v="20"/>
    <n v="12"/>
    <x v="4"/>
    <s v="Lucky"/>
    <s v="Makan di Tempat"/>
    <x v="0"/>
    <s v="05 selasar"/>
    <s v="Identified"/>
    <x v="69"/>
    <x v="0"/>
    <s v="tanpa sayur, mie setengah matang, kuah dikit, pedas irisan cabai"/>
    <x v="10"/>
    <m/>
    <m/>
    <n v="1"/>
    <n v="14000"/>
    <n v="14000"/>
    <n v="51000"/>
  </r>
  <r>
    <s v="S/260421/1/19_x000a_"/>
    <s v="21 April 2026, 12:45:21"/>
    <s v="Tuesday"/>
    <s v="April"/>
    <x v="20"/>
    <n v="12"/>
    <x v="4"/>
    <s v="Lucky"/>
    <s v="Makan di Tempat"/>
    <x v="0"/>
    <m/>
    <s v="Unknown"/>
    <x v="69"/>
    <x v="0"/>
    <s v="pedas irisann cabai"/>
    <x v="10"/>
    <m/>
    <m/>
    <n v="1"/>
    <n v="14000"/>
    <n v="14000"/>
    <m/>
  </r>
  <r>
    <s v="S/260421/1/19_x000a_"/>
    <s v="21 April 2026, 12:45:21"/>
    <s v="Tuesday"/>
    <s v="April"/>
    <x v="20"/>
    <n v="12"/>
    <x v="4"/>
    <s v="Lucky"/>
    <s v="Makan di Tempat"/>
    <x v="0"/>
    <m/>
    <s v="Unknown"/>
    <x v="20"/>
    <x v="0"/>
    <m/>
    <x v="5"/>
    <s v="LARGE"/>
    <m/>
    <n v="1"/>
    <n v="23000"/>
    <n v="23000"/>
    <m/>
  </r>
  <r>
    <s v="S/260421/1/20_x000a_"/>
    <s v="21 April 2026, 12:55:13"/>
    <s v="Tuesday"/>
    <s v="April"/>
    <x v="20"/>
    <n v="12"/>
    <x v="4"/>
    <s v="Lucky"/>
    <s v="Makan di Tempat"/>
    <x v="0"/>
    <s v="-"/>
    <s v="Unknown"/>
    <x v="20"/>
    <x v="0"/>
    <m/>
    <x v="5"/>
    <s v="LARGE"/>
    <m/>
    <n v="1"/>
    <n v="23000"/>
    <n v="23000"/>
    <n v="47000"/>
  </r>
  <r>
    <s v="S/260421/1/20_x000a_"/>
    <s v="21 April 2026, 12:55:13"/>
    <s v="Tuesday"/>
    <s v="April"/>
    <x v="20"/>
    <n v="12"/>
    <x v="4"/>
    <s v="Lucky"/>
    <s v="Makan di Tempat"/>
    <x v="0"/>
    <m/>
    <s v="Unknown"/>
    <x v="38"/>
    <x v="0"/>
    <m/>
    <x v="0"/>
    <s v="LARGE"/>
    <m/>
    <n v="1"/>
    <n v="24000"/>
    <n v="24000"/>
    <m/>
  </r>
  <r>
    <s v="S/260421/1/21_x000a_"/>
    <s v="21 April 2026, 12:58:06"/>
    <s v="Tuesday"/>
    <s v="April"/>
    <x v="20"/>
    <n v="12"/>
    <x v="4"/>
    <s v="Lucky"/>
    <s v="Makan di Tempat"/>
    <x v="0"/>
    <s v="25 ind clc"/>
    <s v="Identified"/>
    <x v="55"/>
    <x v="0"/>
    <m/>
    <x v="13"/>
    <s v="LARGE"/>
    <m/>
    <n v="1"/>
    <n v="24000"/>
    <n v="24000"/>
    <n v="87000"/>
  </r>
  <r>
    <s v="S/260421/1/21_x000a_"/>
    <s v="21 April 2026, 12:58:06"/>
    <s v="Tuesday"/>
    <s v="April"/>
    <x v="20"/>
    <n v="12"/>
    <x v="4"/>
    <s v="Lucky"/>
    <s v="Makan di Tempat"/>
    <x v="0"/>
    <m/>
    <s v="Unknown"/>
    <x v="20"/>
    <x v="0"/>
    <m/>
    <x v="5"/>
    <s v="LARGE"/>
    <m/>
    <n v="1"/>
    <n v="23000"/>
    <n v="23000"/>
    <m/>
  </r>
  <r>
    <s v="S/260421/1/21_x000a_"/>
    <s v="21 April 2026, 12:58:06"/>
    <s v="Tuesday"/>
    <s v="April"/>
    <x v="20"/>
    <n v="12"/>
    <x v="4"/>
    <s v="Lucky"/>
    <s v="Makan di Tempat"/>
    <x v="0"/>
    <m/>
    <s v="Unknown"/>
    <x v="33"/>
    <x v="0"/>
    <m/>
    <x v="9"/>
    <m/>
    <m/>
    <n v="1"/>
    <n v="20000"/>
    <n v="20000"/>
    <m/>
  </r>
  <r>
    <s v="S/260421/1/21_x000a_"/>
    <s v="21 April 2026, 12:58:06"/>
    <s v="Tuesday"/>
    <s v="April"/>
    <x v="20"/>
    <n v="12"/>
    <x v="4"/>
    <s v="Lucky"/>
    <s v="Makan di Tempat"/>
    <x v="0"/>
    <m/>
    <s v="Unknown"/>
    <x v="44"/>
    <x v="0"/>
    <m/>
    <x v="16"/>
    <m/>
    <m/>
    <n v="1"/>
    <n v="20000"/>
    <n v="20000"/>
    <m/>
  </r>
  <r>
    <s v="S/260421/1/22_x000a_"/>
    <s v="21 April 2026, 13:00:31"/>
    <s v="Tuesday"/>
    <s v="April"/>
    <x v="20"/>
    <n v="13"/>
    <x v="5"/>
    <s v="Lucky"/>
    <s v="Makan di Tempat"/>
    <x v="0"/>
    <s v="25 ind clc"/>
    <s v="Identified"/>
    <x v="47"/>
    <x v="0"/>
    <m/>
    <x v="16"/>
    <m/>
    <m/>
    <n v="1"/>
    <n v="20000"/>
    <n v="20000"/>
    <n v="20000"/>
  </r>
  <r>
    <s v="S/260421/1/23_x000a_"/>
    <s v="21 April 2026, 13:27:44"/>
    <s v="Tuesday"/>
    <s v="April"/>
    <x v="20"/>
    <n v="13"/>
    <x v="5"/>
    <s v="Lucky"/>
    <s v="Makan di Tempat"/>
    <x v="0"/>
    <s v="-"/>
    <s v="Unknown"/>
    <x v="73"/>
    <x v="0"/>
    <m/>
    <x v="11"/>
    <s v="BIASA"/>
    <m/>
    <n v="1"/>
    <n v="8000"/>
    <n v="8000"/>
    <n v="8000"/>
  </r>
  <r>
    <s v="S/260421/1/24_x000a_"/>
    <s v="21 April 2026, 13:32:39"/>
    <s v="Tuesday"/>
    <s v="April"/>
    <x v="20"/>
    <n v="13"/>
    <x v="5"/>
    <s v="Lucky"/>
    <s v="Makan di Tempat"/>
    <x v="0"/>
    <s v="47 outdoorrr"/>
    <s v="Identified"/>
    <x v="45"/>
    <x v="0"/>
    <m/>
    <x v="10"/>
    <m/>
    <m/>
    <n v="1"/>
    <n v="17000"/>
    <n v="17000"/>
    <n v="17000"/>
  </r>
  <r>
    <s v="S/260421/1/25_x000a_"/>
    <s v="21 April 2026, 13:58:02"/>
    <s v="Tuesday"/>
    <s v="April"/>
    <x v="20"/>
    <n v="13"/>
    <x v="5"/>
    <s v="Lucky"/>
    <s v="Makan di Tempat"/>
    <x v="0"/>
    <s v="08 halll"/>
    <s v="Identified"/>
    <x v="0"/>
    <x v="0"/>
    <m/>
    <x v="0"/>
    <s v="REGULAR"/>
    <m/>
    <n v="1"/>
    <n v="20000"/>
    <n v="20000"/>
    <n v="33000"/>
  </r>
  <r>
    <s v="S/260421/1/25_x000a_"/>
    <s v="21 April 2026, 13:58:02"/>
    <s v="Tuesday"/>
    <s v="April"/>
    <x v="20"/>
    <n v="13"/>
    <x v="5"/>
    <s v="Lucky"/>
    <s v="Makan di Tempat"/>
    <x v="0"/>
    <m/>
    <s v="Unknown"/>
    <x v="27"/>
    <x v="0"/>
    <m/>
    <x v="10"/>
    <m/>
    <m/>
    <n v="1"/>
    <n v="13000"/>
    <n v="13000"/>
    <m/>
  </r>
  <r>
    <s v="S/260421/1/26_x000a_"/>
    <s v="21 April 2026, 14:35:31"/>
    <s v="Tuesday"/>
    <s v="April"/>
    <x v="20"/>
    <n v="14"/>
    <x v="6"/>
    <s v="Lucky"/>
    <s v="Makan di Tempat"/>
    <x v="0"/>
    <s v="11 hall"/>
    <s v="Identified"/>
    <x v="73"/>
    <x v="0"/>
    <m/>
    <x v="11"/>
    <s v="DINGIN"/>
    <m/>
    <n v="2"/>
    <n v="9000"/>
    <n v="18000"/>
    <n v="98000"/>
  </r>
  <r>
    <s v="S/260421/1/26_x000a_"/>
    <s v="21 April 2026, 14:35:31"/>
    <s v="Tuesday"/>
    <s v="April"/>
    <x v="20"/>
    <n v="14"/>
    <x v="6"/>
    <s v="Lucky"/>
    <s v="Makan di Tempat"/>
    <x v="0"/>
    <m/>
    <s v="Unknown"/>
    <x v="18"/>
    <x v="0"/>
    <m/>
    <x v="0"/>
    <s v="REGULAR"/>
    <m/>
    <n v="1"/>
    <n v="20000"/>
    <n v="20000"/>
    <m/>
  </r>
  <r>
    <s v="S/260421/1/26_x000a_"/>
    <s v="21 April 2026, 14:35:31"/>
    <s v="Tuesday"/>
    <s v="April"/>
    <x v="20"/>
    <n v="14"/>
    <x v="6"/>
    <s v="Lucky"/>
    <s v="Makan di Tempat"/>
    <x v="0"/>
    <m/>
    <s v="Unknown"/>
    <x v="33"/>
    <x v="0"/>
    <m/>
    <x v="9"/>
    <m/>
    <m/>
    <n v="1"/>
    <n v="20000"/>
    <n v="20000"/>
    <m/>
  </r>
  <r>
    <s v="S/260421/1/26_x000a_"/>
    <s v="21 April 2026, 14:35:31"/>
    <s v="Tuesday"/>
    <s v="April"/>
    <x v="20"/>
    <n v="14"/>
    <x v="6"/>
    <s v="Lucky"/>
    <s v="Makan di Tempat"/>
    <x v="0"/>
    <m/>
    <s v="Unknown"/>
    <x v="12"/>
    <x v="0"/>
    <m/>
    <x v="9"/>
    <m/>
    <m/>
    <n v="1"/>
    <n v="20000"/>
    <n v="20000"/>
    <m/>
  </r>
  <r>
    <s v="S/260421/1/26_x000a_"/>
    <s v="21 April 2026, 14:35:31"/>
    <s v="Tuesday"/>
    <s v="April"/>
    <x v="20"/>
    <n v="14"/>
    <x v="6"/>
    <s v="Lucky"/>
    <s v="Makan di Tempat"/>
    <x v="0"/>
    <m/>
    <s v="Unknown"/>
    <x v="36"/>
    <x v="0"/>
    <m/>
    <x v="0"/>
    <s v="REGULAR"/>
    <m/>
    <n v="1"/>
    <n v="20000"/>
    <n v="20000"/>
    <m/>
  </r>
  <r>
    <s v="S/260421/1/27_x000a_"/>
    <s v="21 April 2026, 14:48:32"/>
    <s v="Tuesday"/>
    <s v="April"/>
    <x v="20"/>
    <n v="14"/>
    <x v="6"/>
    <s v="Lucky"/>
    <s v="Makan di Tempat"/>
    <x v="0"/>
    <s v="30 ind clc"/>
    <s v="Identified"/>
    <x v="69"/>
    <x v="0"/>
    <m/>
    <x v="10"/>
    <m/>
    <m/>
    <n v="1"/>
    <n v="14000"/>
    <n v="14000"/>
    <n v="34000"/>
  </r>
  <r>
    <s v="S/260421/1/27_x000a_"/>
    <s v="21 April 2026, 14:48:32"/>
    <s v="Tuesday"/>
    <s v="April"/>
    <x v="20"/>
    <n v="14"/>
    <x v="6"/>
    <s v="Lucky"/>
    <s v="Makan di Tempat"/>
    <x v="0"/>
    <m/>
    <s v="Unknown"/>
    <x v="60"/>
    <x v="0"/>
    <m/>
    <x v="16"/>
    <m/>
    <m/>
    <n v="1"/>
    <n v="20000"/>
    <n v="20000"/>
    <m/>
  </r>
  <r>
    <s v="S/260421/1/28_x000a_"/>
    <s v="21 April 2026, 14:51:02"/>
    <s v="Tuesday"/>
    <s v="April"/>
    <x v="20"/>
    <n v="14"/>
    <x v="6"/>
    <s v="Lucky"/>
    <s v="Makan di Tempat"/>
    <x v="0"/>
    <s v="35 hall"/>
    <s v="Identified"/>
    <x v="35"/>
    <x v="0"/>
    <m/>
    <x v="1"/>
    <s v="LARGE"/>
    <m/>
    <n v="1"/>
    <n v="24000"/>
    <n v="24000"/>
    <n v="57000"/>
  </r>
  <r>
    <s v="S/260421/1/28_x000a_"/>
    <s v="21 April 2026, 14:51:02"/>
    <s v="Tuesday"/>
    <s v="April"/>
    <x v="20"/>
    <n v="14"/>
    <x v="6"/>
    <s v="Lucky"/>
    <s v="Makan di Tempat"/>
    <x v="0"/>
    <m/>
    <s v="Unknown"/>
    <x v="21"/>
    <x v="0"/>
    <m/>
    <x v="11"/>
    <m/>
    <m/>
    <n v="1"/>
    <n v="5000"/>
    <n v="5000"/>
    <m/>
  </r>
  <r>
    <s v="S/260421/1/28_x000a_"/>
    <s v="21 April 2026, 14:51:02"/>
    <s v="Tuesday"/>
    <s v="April"/>
    <x v="20"/>
    <n v="14"/>
    <x v="6"/>
    <s v="Lucky"/>
    <s v="Makan di Tempat"/>
    <x v="0"/>
    <m/>
    <s v="Unknown"/>
    <x v="31"/>
    <x v="0"/>
    <m/>
    <x v="7"/>
    <m/>
    <m/>
    <n v="1"/>
    <n v="28000"/>
    <n v="28000"/>
    <m/>
  </r>
  <r>
    <s v="S/260421/1/29_x000a_"/>
    <s v="21 April 2026, 15:02:25"/>
    <s v="Tuesday"/>
    <s v="April"/>
    <x v="20"/>
    <n v="15"/>
    <x v="7"/>
    <s v="Lucky"/>
    <s v="Makan di Tempat"/>
    <x v="0"/>
    <s v="07 ind clc"/>
    <s v="Identified"/>
    <x v="31"/>
    <x v="0"/>
    <m/>
    <x v="7"/>
    <m/>
    <m/>
    <n v="1"/>
    <n v="28000"/>
    <n v="28000"/>
    <n v="28000"/>
  </r>
  <r>
    <s v="S/260421/1/30_x000a_"/>
    <s v="21 April 2026, 15:12:11"/>
    <s v="Tuesday"/>
    <s v="April"/>
    <x v="20"/>
    <n v="15"/>
    <x v="7"/>
    <s v="Lucky"/>
    <s v="Makan di Tempat"/>
    <x v="0"/>
    <s v="15 out"/>
    <s v="Identified"/>
    <x v="44"/>
    <x v="0"/>
    <m/>
    <x v="16"/>
    <m/>
    <m/>
    <n v="1"/>
    <n v="20000"/>
    <n v="20000"/>
    <n v="20000"/>
  </r>
  <r>
    <s v="S/260421/1/31_x000a_"/>
    <s v="21 April 2026, 15:50:15"/>
    <s v="Tuesday"/>
    <s v="April"/>
    <x v="20"/>
    <n v="15"/>
    <x v="7"/>
    <s v="Lucky"/>
    <s v="Makan di Tempat"/>
    <x v="2"/>
    <s v="-"/>
    <s v="Unknown"/>
    <x v="18"/>
    <x v="0"/>
    <m/>
    <x v="0"/>
    <s v="LARGE"/>
    <m/>
    <n v="1"/>
    <n v="22000"/>
    <n v="22000"/>
    <n v="70000"/>
  </r>
  <r>
    <s v="S/260421/1/31_x000a_"/>
    <s v="21 April 2026, 15:50:15"/>
    <s v="Tuesday"/>
    <s v="April"/>
    <x v="20"/>
    <n v="15"/>
    <x v="7"/>
    <s v="Lucky"/>
    <s v="Makan di Tempat"/>
    <x v="2"/>
    <m/>
    <s v="Unknown"/>
    <x v="14"/>
    <x v="0"/>
    <m/>
    <x v="0"/>
    <s v="LARGE"/>
    <m/>
    <n v="2"/>
    <n v="24000"/>
    <n v="48000"/>
    <m/>
  </r>
  <r>
    <s v="S/260421/1/32_x000a_"/>
    <s v="21 April 2026, 17:09:54"/>
    <s v="Tuesday"/>
    <s v="April"/>
    <x v="20"/>
    <n v="17"/>
    <x v="9"/>
    <s v="Arza"/>
    <s v="Makan di Tempat"/>
    <x v="0"/>
    <s v="49 hall"/>
    <s v="Identified"/>
    <x v="31"/>
    <x v="0"/>
    <m/>
    <x v="7"/>
    <m/>
    <m/>
    <n v="1"/>
    <n v="28000"/>
    <n v="28000"/>
    <n v="28000"/>
  </r>
  <r>
    <s v="S/260421/1/33_x000a_"/>
    <s v="21 April 2026, 17:37:55"/>
    <s v="Tuesday"/>
    <s v="April"/>
    <x v="20"/>
    <n v="17"/>
    <x v="9"/>
    <s v="Arza"/>
    <s v="Makan di Tempat"/>
    <x v="0"/>
    <s v="-"/>
    <s v="Unknown"/>
    <x v="21"/>
    <x v="0"/>
    <m/>
    <x v="11"/>
    <m/>
    <m/>
    <n v="1"/>
    <n v="5000"/>
    <n v="5000"/>
    <n v="5000"/>
  </r>
  <r>
    <s v="S/260421/1/34_x000a_"/>
    <s v="21 April 2026, 18:20:57"/>
    <s v="Tuesday"/>
    <s v="April"/>
    <x v="20"/>
    <n v="18"/>
    <x v="10"/>
    <s v="Arza"/>
    <s v="Makan di Tempat"/>
    <x v="0"/>
    <s v="06 out"/>
    <s v="Identified"/>
    <x v="6"/>
    <x v="0"/>
    <m/>
    <x v="6"/>
    <m/>
    <m/>
    <n v="1"/>
    <n v="20000"/>
    <n v="20000"/>
    <n v="40000"/>
  </r>
  <r>
    <s v="S/260421/1/34_x000a_"/>
    <s v="21 April 2026, 18:20:57"/>
    <s v="Tuesday"/>
    <s v="April"/>
    <x v="20"/>
    <n v="18"/>
    <x v="10"/>
    <s v="Arza"/>
    <s v="Makan di Tempat"/>
    <x v="0"/>
    <m/>
    <s v="Unknown"/>
    <x v="62"/>
    <x v="0"/>
    <m/>
    <x v="19"/>
    <s v="REGULAR"/>
    <m/>
    <n v="1"/>
    <n v="20000"/>
    <n v="20000"/>
    <m/>
  </r>
  <r>
    <s v="S/260421/1/35_x000a_"/>
    <s v="21 April 2026, 18:37:57"/>
    <s v="Tuesday"/>
    <s v="April"/>
    <x v="20"/>
    <n v="18"/>
    <x v="10"/>
    <s v="Arza"/>
    <s v="Makan di Tempat"/>
    <x v="0"/>
    <s v="-"/>
    <s v="Unknown"/>
    <x v="2"/>
    <x v="0"/>
    <m/>
    <x v="2"/>
    <s v="LARGE"/>
    <m/>
    <n v="3"/>
    <n v="20000"/>
    <n v="60000"/>
    <n v="105000"/>
  </r>
  <r>
    <s v="S/260421/1/35_x000a_"/>
    <s v="21 April 2026, 18:37:57"/>
    <s v="Tuesday"/>
    <s v="April"/>
    <x v="20"/>
    <n v="18"/>
    <x v="10"/>
    <s v="Arza"/>
    <s v="Makan di Tempat"/>
    <x v="0"/>
    <m/>
    <s v="Unknown"/>
    <x v="8"/>
    <x v="0"/>
    <m/>
    <x v="5"/>
    <s v="LARGE"/>
    <m/>
    <n v="1"/>
    <n v="23000"/>
    <n v="23000"/>
    <m/>
  </r>
  <r>
    <s v="S/260421/1/35_x000a_"/>
    <s v="21 April 2026, 18:37:57"/>
    <s v="Tuesday"/>
    <s v="April"/>
    <x v="20"/>
    <n v="18"/>
    <x v="10"/>
    <s v="Arza"/>
    <s v="Makan di Tempat"/>
    <x v="0"/>
    <m/>
    <s v="Unknown"/>
    <x v="14"/>
    <x v="0"/>
    <m/>
    <x v="0"/>
    <s v="LARGE"/>
    <m/>
    <n v="1"/>
    <n v="24000"/>
    <n v="24000"/>
    <m/>
  </r>
  <r>
    <s v="S/260421/1/35_x000a_"/>
    <s v="21 April 2026, 18:37:57"/>
    <s v="Tuesday"/>
    <s v="April"/>
    <x v="20"/>
    <n v="18"/>
    <x v="10"/>
    <s v="Arza"/>
    <s v="Makan di Tempat"/>
    <x v="0"/>
    <m/>
    <s v="Unknown"/>
    <x v="75"/>
    <x v="1"/>
    <m/>
    <x v="11"/>
    <m/>
    <m/>
    <m/>
    <m/>
    <n v="-2000"/>
    <m/>
  </r>
  <r>
    <s v="S/260421/1/36_x000a_"/>
    <s v="21 April 2026, 18:42:36"/>
    <s v="Tuesday"/>
    <s v="April"/>
    <x v="20"/>
    <n v="18"/>
    <x v="10"/>
    <s v="Arza"/>
    <s v="Makan di Tempat"/>
    <x v="0"/>
    <s v="-"/>
    <s v="Unknown"/>
    <x v="1"/>
    <x v="0"/>
    <m/>
    <x v="1"/>
    <s v="REGULAR"/>
    <m/>
    <n v="1"/>
    <n v="20000"/>
    <n v="20000"/>
    <n v="20000"/>
  </r>
  <r>
    <s v="S/260421/1/37_x000a_"/>
    <s v="21 April 2026, 18:44:16"/>
    <s v="Tuesday"/>
    <s v="April"/>
    <x v="20"/>
    <n v="18"/>
    <x v="10"/>
    <s v="Arza"/>
    <s v="Makan di Tempat"/>
    <x v="0"/>
    <s v="-"/>
    <s v="Unknown"/>
    <x v="2"/>
    <x v="0"/>
    <s v="less sugar"/>
    <x v="2"/>
    <s v="LARGE"/>
    <m/>
    <n v="1"/>
    <n v="20000"/>
    <n v="20000"/>
    <n v="20000"/>
  </r>
  <r>
    <s v="S/260421/1/38_x000a_"/>
    <s v="21 April 2026, 18:46:50"/>
    <s v="Tuesday"/>
    <s v="April"/>
    <x v="20"/>
    <n v="18"/>
    <x v="10"/>
    <s v="Arza"/>
    <s v="Makan di Tempat"/>
    <x v="0"/>
    <s v="42 in arg"/>
    <s v="Identified"/>
    <x v="37"/>
    <x v="0"/>
    <s v="less sugar"/>
    <x v="0"/>
    <s v="REGULAR"/>
    <m/>
    <n v="1"/>
    <n v="20000"/>
    <n v="20000"/>
    <n v="64000"/>
  </r>
  <r>
    <s v="S/260421/1/38_x000a_"/>
    <s v="21 April 2026, 18:46:50"/>
    <s v="Tuesday"/>
    <s v="April"/>
    <x v="20"/>
    <n v="18"/>
    <x v="10"/>
    <s v="Arza"/>
    <s v="Makan di Tempat"/>
    <x v="0"/>
    <m/>
    <s v="Unknown"/>
    <x v="0"/>
    <x v="0"/>
    <m/>
    <x v="0"/>
    <s v="REGULAR"/>
    <m/>
    <n v="1"/>
    <n v="20000"/>
    <n v="20000"/>
    <m/>
  </r>
  <r>
    <s v="S/260421/1/38_x000a_"/>
    <s v="21 April 2026, 18:46:50"/>
    <s v="Tuesday"/>
    <s v="April"/>
    <x v="20"/>
    <n v="18"/>
    <x v="10"/>
    <s v="Arza"/>
    <s v="Makan di Tempat"/>
    <x v="0"/>
    <m/>
    <s v="Unknown"/>
    <x v="53"/>
    <x v="0"/>
    <m/>
    <x v="16"/>
    <m/>
    <m/>
    <n v="1"/>
    <n v="24000"/>
    <n v="24000"/>
    <m/>
  </r>
  <r>
    <s v="S/260421/1/39_x000a_"/>
    <s v="21 April 2026, 18:48:49"/>
    <s v="Tuesday"/>
    <s v="April"/>
    <x v="20"/>
    <n v="18"/>
    <x v="10"/>
    <s v="Arza"/>
    <s v="Makan di Tempat"/>
    <x v="0"/>
    <s v="-"/>
    <s v="Unknown"/>
    <x v="2"/>
    <x v="0"/>
    <m/>
    <x v="2"/>
    <s v="LARGE"/>
    <m/>
    <n v="1"/>
    <n v="20000"/>
    <n v="20000"/>
    <n v="40000"/>
  </r>
  <r>
    <s v="S/260421/1/39_x000a_"/>
    <s v="21 April 2026, 18:48:49"/>
    <s v="Tuesday"/>
    <s v="April"/>
    <x v="20"/>
    <n v="18"/>
    <x v="10"/>
    <s v="Arza"/>
    <s v="Makan di Tempat"/>
    <x v="0"/>
    <m/>
    <s v="Unknown"/>
    <x v="20"/>
    <x v="0"/>
    <m/>
    <x v="5"/>
    <s v="REGULAR"/>
    <m/>
    <n v="1"/>
    <n v="20000"/>
    <n v="20000"/>
    <m/>
  </r>
  <r>
    <s v="S/260421/1/40_x000a_"/>
    <s v="21 April 2026, 18:55:21"/>
    <s v="Tuesday"/>
    <s v="April"/>
    <x v="20"/>
    <n v="18"/>
    <x v="10"/>
    <s v="Arza"/>
    <s v="Makan di Tempat"/>
    <x v="2"/>
    <s v="-"/>
    <s v="Unknown"/>
    <x v="37"/>
    <x v="0"/>
    <m/>
    <x v="0"/>
    <s v="REGULAR"/>
    <m/>
    <n v="1"/>
    <n v="20000"/>
    <n v="20000"/>
    <n v="20000"/>
  </r>
  <r>
    <s v="S/260421/1/41_x000a_"/>
    <s v="21 April 2026, 19:03:52"/>
    <s v="Tuesday"/>
    <s v="April"/>
    <x v="20"/>
    <n v="19"/>
    <x v="11"/>
    <s v="Arza"/>
    <s v="Makan di Tempat"/>
    <x v="0"/>
    <s v="-"/>
    <s v="Unknown"/>
    <x v="2"/>
    <x v="0"/>
    <m/>
    <x v="2"/>
    <s v="LARGE"/>
    <m/>
    <n v="1"/>
    <n v="20000"/>
    <n v="20000"/>
    <n v="44000"/>
  </r>
  <r>
    <s v="S/260421/1/41_x000a_"/>
    <s v="21 April 2026, 19:03:52"/>
    <s v="Tuesday"/>
    <s v="April"/>
    <x v="20"/>
    <n v="19"/>
    <x v="11"/>
    <s v="Arza"/>
    <s v="Makan di Tempat"/>
    <x v="0"/>
    <m/>
    <s v="Unknown"/>
    <x v="14"/>
    <x v="0"/>
    <m/>
    <x v="0"/>
    <s v="LARGE"/>
    <m/>
    <n v="1"/>
    <n v="24000"/>
    <n v="24000"/>
    <m/>
  </r>
  <r>
    <s v="S/260421/1/42_x000a_"/>
    <s v="21 April 2026, 19:12:11"/>
    <s v="Tuesday"/>
    <s v="April"/>
    <x v="20"/>
    <n v="19"/>
    <x v="11"/>
    <s v="Arza"/>
    <s v="Makan di Tempat"/>
    <x v="0"/>
    <s v="-"/>
    <s v="Unknown"/>
    <x v="2"/>
    <x v="0"/>
    <m/>
    <x v="2"/>
    <s v="LARGE"/>
    <m/>
    <n v="1"/>
    <n v="20000"/>
    <n v="20000"/>
    <n v="44000"/>
  </r>
  <r>
    <s v="S/260421/1/42_x000a_"/>
    <s v="21 April 2026, 19:12:11"/>
    <s v="Tuesday"/>
    <s v="April"/>
    <x v="20"/>
    <n v="19"/>
    <x v="11"/>
    <s v="Arza"/>
    <s v="Makan di Tempat"/>
    <x v="0"/>
    <m/>
    <s v="Unknown"/>
    <x v="29"/>
    <x v="0"/>
    <m/>
    <x v="2"/>
    <s v="REGULAR"/>
    <m/>
    <n v="1"/>
    <n v="19000"/>
    <n v="19000"/>
    <m/>
  </r>
  <r>
    <s v="S/260421/1/42_x000a_"/>
    <s v="21 April 2026, 19:12:11"/>
    <s v="Tuesday"/>
    <s v="April"/>
    <x v="20"/>
    <n v="19"/>
    <x v="11"/>
    <s v="Arza"/>
    <s v="Makan di Tempat"/>
    <x v="0"/>
    <m/>
    <s v="Unknown"/>
    <x v="21"/>
    <x v="0"/>
    <s v="es"/>
    <x v="11"/>
    <m/>
    <m/>
    <n v="1"/>
    <n v="5000"/>
    <n v="5000"/>
    <m/>
  </r>
  <r>
    <s v="S/260421/1/43_x000a_"/>
    <s v="21 April 2026, 19:14:27"/>
    <s v="Tuesday"/>
    <s v="April"/>
    <x v="20"/>
    <n v="19"/>
    <x v="11"/>
    <s v="Arza"/>
    <s v="Makan di Tempat"/>
    <x v="0"/>
    <s v="48 in clc"/>
    <s v="Identified"/>
    <x v="65"/>
    <x v="0"/>
    <m/>
    <x v="12"/>
    <m/>
    <m/>
    <n v="1"/>
    <n v="19000"/>
    <n v="19000"/>
    <n v="19000"/>
  </r>
  <r>
    <s v="S/260421/1/44_x000a_"/>
    <s v="21 April 2026, 19:16:01"/>
    <s v="Tuesday"/>
    <s v="April"/>
    <x v="20"/>
    <n v="19"/>
    <x v="11"/>
    <s v="Arza"/>
    <s v="Makan di Tempat"/>
    <x v="0"/>
    <s v="08 in cult"/>
    <s v="Identified"/>
    <x v="10"/>
    <x v="0"/>
    <m/>
    <x v="7"/>
    <m/>
    <m/>
    <n v="1"/>
    <n v="25000"/>
    <n v="25000"/>
    <n v="45000"/>
  </r>
  <r>
    <s v="S/260421/1/44_x000a_"/>
    <s v="21 April 2026, 19:16:01"/>
    <s v="Tuesday"/>
    <s v="April"/>
    <x v="20"/>
    <n v="19"/>
    <x v="11"/>
    <s v="Arza"/>
    <s v="Makan di Tempat"/>
    <x v="0"/>
    <m/>
    <s v="Unknown"/>
    <x v="56"/>
    <x v="0"/>
    <m/>
    <x v="1"/>
    <s v="REGULAR"/>
    <m/>
    <n v="1"/>
    <n v="20000"/>
    <n v="20000"/>
    <m/>
  </r>
  <r>
    <s v="S/260421/1/45_x000a_"/>
    <s v="21 April 2026, 19:17:37"/>
    <s v="Tuesday"/>
    <s v="April"/>
    <x v="20"/>
    <n v="19"/>
    <x v="11"/>
    <s v="Arza"/>
    <s v="Makan di Tempat"/>
    <x v="0"/>
    <s v="-"/>
    <s v="Unknown"/>
    <x v="8"/>
    <x v="0"/>
    <m/>
    <x v="5"/>
    <s v="HOT"/>
    <m/>
    <n v="1"/>
    <n v="18000"/>
    <n v="18000"/>
    <n v="18000"/>
  </r>
  <r>
    <s v="S/260421/1/46_x000a_"/>
    <s v="21 April 2026, 19:25:39"/>
    <s v="Tuesday"/>
    <s v="April"/>
    <x v="20"/>
    <n v="19"/>
    <x v="11"/>
    <s v="Arza"/>
    <s v="Makan di Tempat"/>
    <x v="0"/>
    <s v="-"/>
    <s v="Unknown"/>
    <x v="15"/>
    <x v="0"/>
    <m/>
    <x v="2"/>
    <s v="REGULAR"/>
    <m/>
    <n v="1"/>
    <n v="19000"/>
    <n v="19000"/>
    <n v="39000"/>
  </r>
  <r>
    <s v="S/260421/1/46_x000a_"/>
    <s v="21 April 2026, 19:25:39"/>
    <s v="Tuesday"/>
    <s v="April"/>
    <x v="20"/>
    <n v="19"/>
    <x v="11"/>
    <s v="Arza"/>
    <s v="Makan di Tempat"/>
    <x v="0"/>
    <m/>
    <s v="Unknown"/>
    <x v="20"/>
    <x v="0"/>
    <m/>
    <x v="5"/>
    <s v="REGULAR"/>
    <m/>
    <n v="1"/>
    <n v="20000"/>
    <n v="20000"/>
    <m/>
  </r>
  <r>
    <s v="S/260421/1/47_x000a_"/>
    <s v="21 April 2026, 19:27:46"/>
    <s v="Tuesday"/>
    <s v="April"/>
    <x v="20"/>
    <n v="19"/>
    <x v="11"/>
    <s v="Arza"/>
    <s v="Makan di Tempat"/>
    <x v="1"/>
    <s v="-"/>
    <s v="Unknown"/>
    <x v="8"/>
    <x v="0"/>
    <m/>
    <x v="5"/>
    <s v="LARGE"/>
    <m/>
    <n v="1"/>
    <n v="23000"/>
    <n v="23000"/>
    <n v="36800"/>
  </r>
  <r>
    <s v="S/260421/1/47_x000a_"/>
    <s v="21 April 2026, 19:27:46"/>
    <s v="Tuesday"/>
    <s v="April"/>
    <x v="20"/>
    <n v="19"/>
    <x v="11"/>
    <s v="Arza"/>
    <s v="Makan di Tempat"/>
    <x v="1"/>
    <m/>
    <s v="Unknown"/>
    <x v="20"/>
    <x v="0"/>
    <m/>
    <x v="5"/>
    <s v="LARGE"/>
    <m/>
    <n v="1"/>
    <n v="23000"/>
    <n v="23000"/>
    <m/>
  </r>
  <r>
    <s v="S/260421/1/47_x000a_"/>
    <s v="21 April 2026, 19:27:46"/>
    <s v="Tuesday"/>
    <s v="April"/>
    <x v="20"/>
    <n v="19"/>
    <x v="11"/>
    <s v="Arza"/>
    <s v="Makan di Tempat"/>
    <x v="1"/>
    <m/>
    <s v="Unknown"/>
    <x v="76"/>
    <x v="1"/>
    <m/>
    <x v="11"/>
    <m/>
    <m/>
    <m/>
    <m/>
    <n v="-9200"/>
    <m/>
  </r>
  <r>
    <s v="S/260421/1/48_x000a_"/>
    <s v="21 April 2026, 19:30:32"/>
    <s v="Tuesday"/>
    <s v="April"/>
    <x v="20"/>
    <n v="19"/>
    <x v="11"/>
    <s v="Arza"/>
    <s v="Makan di Tempat"/>
    <x v="0"/>
    <s v="-"/>
    <s v="Unknown"/>
    <x v="2"/>
    <x v="0"/>
    <m/>
    <x v="2"/>
    <s v="REGULAR"/>
    <m/>
    <n v="2"/>
    <n v="17000"/>
    <n v="34000"/>
    <n v="34000"/>
  </r>
  <r>
    <s v="S/260421/1/49_x000a_"/>
    <s v="21 April 2026, 19:36:43"/>
    <s v="Tuesday"/>
    <s v="April"/>
    <x v="20"/>
    <n v="19"/>
    <x v="11"/>
    <s v="Arza"/>
    <s v="Makan di Tempat"/>
    <x v="0"/>
    <s v="09 ind clc"/>
    <s v="Identified"/>
    <x v="43"/>
    <x v="0"/>
    <s v="pedes"/>
    <x v="15"/>
    <m/>
    <m/>
    <n v="1"/>
    <n v="20000"/>
    <n v="20000"/>
    <n v="20000"/>
  </r>
  <r>
    <s v="S/260421/1/50_x000a_"/>
    <s v="21 April 2026, 19:47:38"/>
    <s v="Tuesday"/>
    <s v="April"/>
    <x v="20"/>
    <n v="19"/>
    <x v="11"/>
    <s v="Arza"/>
    <s v="Makan di Tempat"/>
    <x v="0"/>
    <s v="-"/>
    <s v="Unknown"/>
    <x v="2"/>
    <x v="0"/>
    <m/>
    <x v="2"/>
    <s v="REGULAR"/>
    <m/>
    <n v="1"/>
    <n v="17000"/>
    <n v="17000"/>
    <n v="37000"/>
  </r>
  <r>
    <s v="S/260421/1/50_x000a_"/>
    <s v="21 April 2026, 19:47:38"/>
    <s v="Tuesday"/>
    <s v="April"/>
    <x v="20"/>
    <n v="19"/>
    <x v="11"/>
    <s v="Arza"/>
    <s v="Makan di Tempat"/>
    <x v="0"/>
    <m/>
    <s v="Unknown"/>
    <x v="9"/>
    <x v="0"/>
    <m/>
    <x v="5"/>
    <s v="REGULAR"/>
    <m/>
    <n v="1"/>
    <n v="20000"/>
    <n v="20000"/>
    <m/>
  </r>
  <r>
    <s v="S/260421/1/51_x000a_"/>
    <s v="21 April 2026, 19:48:57"/>
    <s v="Tuesday"/>
    <s v="April"/>
    <x v="20"/>
    <n v="19"/>
    <x v="11"/>
    <s v="Arza"/>
    <s v="Makan di Tempat"/>
    <x v="2"/>
    <s v="-"/>
    <s v="Unknown"/>
    <x v="0"/>
    <x v="0"/>
    <m/>
    <x v="0"/>
    <s v="REGULAR"/>
    <m/>
    <n v="1"/>
    <n v="20000"/>
    <n v="20000"/>
    <n v="20000"/>
  </r>
  <r>
    <s v="S/260421/1/52_x000a_"/>
    <s v="21 April 2026, 19:56:43"/>
    <s v="Tuesday"/>
    <s v="April"/>
    <x v="20"/>
    <n v="19"/>
    <x v="11"/>
    <s v="Arza"/>
    <s v="Makan di Tempat"/>
    <x v="0"/>
    <s v="39 selasar"/>
    <s v="Identified"/>
    <x v="3"/>
    <x v="0"/>
    <m/>
    <x v="3"/>
    <m/>
    <m/>
    <n v="1"/>
    <n v="14000"/>
    <n v="14000"/>
    <n v="34000"/>
  </r>
  <r>
    <s v="S/260421/1/52_x000a_"/>
    <s v="21 April 2026, 19:56:43"/>
    <s v="Tuesday"/>
    <s v="April"/>
    <x v="20"/>
    <n v="19"/>
    <x v="11"/>
    <s v="Arza"/>
    <s v="Makan di Tempat"/>
    <x v="0"/>
    <m/>
    <s v="Unknown"/>
    <x v="43"/>
    <x v="0"/>
    <s v="pds sdg"/>
    <x v="15"/>
    <m/>
    <m/>
    <n v="1"/>
    <n v="20000"/>
    <n v="20000"/>
    <m/>
  </r>
  <r>
    <s v="S/260421/1/53_x000a_"/>
    <s v="21 April 2026, 19:58:36"/>
    <s v="Tuesday"/>
    <s v="April"/>
    <x v="20"/>
    <n v="19"/>
    <x v="11"/>
    <s v="Arza"/>
    <s v="Makan di Tempat"/>
    <x v="0"/>
    <s v="33 atasssss"/>
    <s v="Identified"/>
    <x v="2"/>
    <x v="0"/>
    <m/>
    <x v="2"/>
    <s v="REGULAR"/>
    <m/>
    <n v="1"/>
    <n v="17000"/>
    <n v="17000"/>
    <n v="29000"/>
  </r>
  <r>
    <s v="S/260421/1/53_x000a_"/>
    <s v="21 April 2026, 19:58:36"/>
    <s v="Tuesday"/>
    <s v="April"/>
    <x v="20"/>
    <n v="19"/>
    <x v="11"/>
    <s v="Arza"/>
    <s v="Makan di Tempat"/>
    <x v="0"/>
    <m/>
    <s v="Unknown"/>
    <x v="7"/>
    <x v="0"/>
    <m/>
    <x v="3"/>
    <m/>
    <m/>
    <n v="1"/>
    <n v="12000"/>
    <n v="12000"/>
    <m/>
  </r>
  <r>
    <s v="S/260421/1/54_x000a_"/>
    <s v="21 April 2026, 20:01:53"/>
    <s v="Tuesday"/>
    <s v="April"/>
    <x v="20"/>
    <n v="20"/>
    <x v="12"/>
    <s v="Arza"/>
    <s v="Makan di Tempat"/>
    <x v="0"/>
    <s v="-"/>
    <s v="Unknown"/>
    <x v="20"/>
    <x v="0"/>
    <m/>
    <x v="5"/>
    <s v="LARGE"/>
    <m/>
    <n v="1"/>
    <n v="23000"/>
    <n v="23000"/>
    <n v="30750"/>
  </r>
  <r>
    <s v="S/260421/1/54_x000a_"/>
    <s v="21 April 2026, 20:01:53"/>
    <s v="Tuesday"/>
    <s v="April"/>
    <x v="20"/>
    <n v="20"/>
    <x v="12"/>
    <s v="Arza"/>
    <s v="Makan di Tempat"/>
    <x v="0"/>
    <m/>
    <s v="Unknown"/>
    <x v="19"/>
    <x v="0"/>
    <m/>
    <x v="4"/>
    <s v="REGULAR"/>
    <m/>
    <n v="1"/>
    <n v="18000"/>
    <n v="18000"/>
    <m/>
  </r>
  <r>
    <s v="S/260421/1/54_x000a_"/>
    <s v="21 April 2026, 20:01:53"/>
    <s v="Tuesday"/>
    <s v="April"/>
    <x v="20"/>
    <n v="20"/>
    <x v="12"/>
    <s v="Arza"/>
    <s v="Makan di Tempat"/>
    <x v="0"/>
    <m/>
    <s v="Unknown"/>
    <x v="77"/>
    <x v="1"/>
    <m/>
    <x v="11"/>
    <m/>
    <m/>
    <m/>
    <m/>
    <n v="-10250"/>
    <m/>
  </r>
  <r>
    <s v="S/260421/1/55_x000a_"/>
    <s v="21 April 2026, 20:06:16"/>
    <s v="Tuesday"/>
    <s v="April"/>
    <x v="20"/>
    <n v="20"/>
    <x v="12"/>
    <s v="Arza"/>
    <s v="Makan di Tempat"/>
    <x v="0"/>
    <s v="35 ataz"/>
    <s v="Identified"/>
    <x v="15"/>
    <x v="0"/>
    <m/>
    <x v="2"/>
    <s v="LARGE"/>
    <m/>
    <n v="1"/>
    <n v="21000"/>
    <n v="21000"/>
    <n v="49000"/>
  </r>
  <r>
    <s v="S/260421/1/55_x000a_"/>
    <s v="21 April 2026, 20:06:16"/>
    <s v="Tuesday"/>
    <s v="April"/>
    <x v="20"/>
    <n v="20"/>
    <x v="12"/>
    <s v="Arza"/>
    <s v="Makan di Tempat"/>
    <x v="0"/>
    <m/>
    <s v="Unknown"/>
    <x v="31"/>
    <x v="0"/>
    <m/>
    <x v="7"/>
    <m/>
    <m/>
    <n v="1"/>
    <n v="28000"/>
    <n v="28000"/>
    <m/>
  </r>
  <r>
    <s v="S/260421/1/56_x000a_"/>
    <s v="21 April 2026, 20:17:18"/>
    <s v="Tuesday"/>
    <s v="April"/>
    <x v="20"/>
    <n v="20"/>
    <x v="12"/>
    <s v="Arza"/>
    <s v="Makan di Tempat"/>
    <x v="0"/>
    <s v="-"/>
    <s v="Unknown"/>
    <x v="20"/>
    <x v="0"/>
    <m/>
    <x v="5"/>
    <s v="LARGE"/>
    <m/>
    <n v="1"/>
    <n v="23000"/>
    <n v="23000"/>
    <n v="45000"/>
  </r>
  <r>
    <s v="S/260421/1/56_x000a_"/>
    <s v="21 April 2026, 20:17:18"/>
    <s v="Tuesday"/>
    <s v="April"/>
    <x v="20"/>
    <n v="20"/>
    <x v="12"/>
    <s v="Arza"/>
    <s v="Makan di Tempat"/>
    <x v="0"/>
    <m/>
    <s v="Unknown"/>
    <x v="36"/>
    <x v="0"/>
    <m/>
    <x v="0"/>
    <s v="LARGE"/>
    <m/>
    <n v="1"/>
    <n v="22000"/>
    <n v="22000"/>
    <m/>
  </r>
  <r>
    <s v="S/260421/1/57_x000a_"/>
    <s v="21 April 2026, 20:33:56"/>
    <s v="Tuesday"/>
    <s v="April"/>
    <x v="20"/>
    <n v="20"/>
    <x v="12"/>
    <s v="Arza"/>
    <s v="Makan di Tempat"/>
    <x v="0"/>
    <s v="15 ataz"/>
    <s v="Identified"/>
    <x v="7"/>
    <x v="0"/>
    <m/>
    <x v="3"/>
    <m/>
    <m/>
    <n v="1"/>
    <n v="12000"/>
    <n v="12000"/>
    <n v="12000"/>
  </r>
  <r>
    <s v="S/260421/1/58_x000a_"/>
    <s v="21 April 2026, 20:37:49"/>
    <s v="Tuesday"/>
    <s v="April"/>
    <x v="20"/>
    <n v="20"/>
    <x v="12"/>
    <s v="Arza"/>
    <s v="Makan di Tempat"/>
    <x v="0"/>
    <s v="-"/>
    <s v="Unknown"/>
    <x v="18"/>
    <x v="0"/>
    <m/>
    <x v="0"/>
    <s v="LARGE"/>
    <m/>
    <n v="1"/>
    <n v="22000"/>
    <n v="22000"/>
    <n v="22000"/>
  </r>
  <r>
    <s v="S/260421/1/59_x000a_"/>
    <s v="21 April 2026, 20:41:52"/>
    <s v="Tuesday"/>
    <s v="April"/>
    <x v="20"/>
    <n v="20"/>
    <x v="12"/>
    <s v="Arza"/>
    <s v="Makan di Tempat"/>
    <x v="0"/>
    <s v="09 out"/>
    <s v="Identified"/>
    <x v="59"/>
    <x v="0"/>
    <m/>
    <x v="18"/>
    <s v="LARGE"/>
    <m/>
    <n v="1"/>
    <n v="24000"/>
    <n v="24000"/>
    <n v="58000"/>
  </r>
  <r>
    <s v="S/260421/1/59_x000a_"/>
    <s v="21 April 2026, 20:41:52"/>
    <s v="Tuesday"/>
    <s v="April"/>
    <x v="20"/>
    <n v="20"/>
    <x v="12"/>
    <s v="Arza"/>
    <s v="Makan di Tempat"/>
    <x v="0"/>
    <m/>
    <s v="Unknown"/>
    <x v="37"/>
    <x v="0"/>
    <m/>
    <x v="0"/>
    <s v="LARGE"/>
    <m/>
    <n v="1"/>
    <n v="22000"/>
    <n v="22000"/>
    <m/>
  </r>
  <r>
    <s v="S/260421/1/59_x000a_"/>
    <s v="21 April 2026, 20:41:52"/>
    <s v="Tuesday"/>
    <s v="April"/>
    <x v="20"/>
    <n v="20"/>
    <x v="12"/>
    <s v="Arza"/>
    <s v="Makan di Tempat"/>
    <x v="0"/>
    <m/>
    <s v="Unknown"/>
    <x v="7"/>
    <x v="0"/>
    <s v="1 jam lagi keluar"/>
    <x v="3"/>
    <m/>
    <m/>
    <n v="1"/>
    <n v="12000"/>
    <n v="12000"/>
    <m/>
  </r>
  <r>
    <s v="S/260421/1/60_x000a_"/>
    <s v="21 April 2026, 20:46:10"/>
    <s v="Tuesday"/>
    <s v="April"/>
    <x v="20"/>
    <n v="20"/>
    <x v="12"/>
    <s v="Arza"/>
    <s v="Makan di Tempat"/>
    <x v="0"/>
    <s v="48 out"/>
    <s v="Identified"/>
    <x v="2"/>
    <x v="0"/>
    <m/>
    <x v="2"/>
    <s v="LARGE"/>
    <m/>
    <n v="1"/>
    <n v="20000"/>
    <n v="20000"/>
    <n v="80000"/>
  </r>
  <r>
    <s v="S/260421/1/60_x000a_"/>
    <s v="21 April 2026, 20:46:10"/>
    <s v="Tuesday"/>
    <s v="April"/>
    <x v="20"/>
    <n v="20"/>
    <x v="12"/>
    <s v="Arza"/>
    <s v="Makan di Tempat"/>
    <x v="0"/>
    <m/>
    <s v="Unknown"/>
    <x v="59"/>
    <x v="0"/>
    <m/>
    <x v="18"/>
    <s v="LARGE"/>
    <m/>
    <n v="1"/>
    <n v="24000"/>
    <n v="24000"/>
    <m/>
  </r>
  <r>
    <s v="S/260421/1/60_x000a_"/>
    <s v="21 April 2026, 20:46:10"/>
    <s v="Tuesday"/>
    <s v="April"/>
    <x v="20"/>
    <n v="20"/>
    <x v="12"/>
    <s v="Arza"/>
    <s v="Makan di Tempat"/>
    <x v="0"/>
    <m/>
    <s v="Unknown"/>
    <x v="3"/>
    <x v="0"/>
    <m/>
    <x v="3"/>
    <m/>
    <m/>
    <n v="1"/>
    <n v="14000"/>
    <n v="14000"/>
    <m/>
  </r>
  <r>
    <s v="S/260421/1/60_x000a_"/>
    <s v="21 April 2026, 20:46:10"/>
    <s v="Tuesday"/>
    <s v="April"/>
    <x v="20"/>
    <n v="20"/>
    <x v="12"/>
    <s v="Arza"/>
    <s v="Makan di Tempat"/>
    <x v="0"/>
    <m/>
    <s v="Unknown"/>
    <x v="39"/>
    <x v="0"/>
    <s v="pds sdg"/>
    <x v="8"/>
    <m/>
    <m/>
    <n v="1"/>
    <n v="22000"/>
    <n v="22000"/>
    <m/>
  </r>
  <r>
    <s v="S/260421/1/61_x000a_"/>
    <s v="21 April 2026, 20:47:28"/>
    <s v="Tuesday"/>
    <s v="April"/>
    <x v="20"/>
    <n v="20"/>
    <x v="12"/>
    <s v="Arza"/>
    <s v="Makan di Tempat"/>
    <x v="0"/>
    <s v="08 in arg"/>
    <s v="Identified"/>
    <x v="2"/>
    <x v="0"/>
    <m/>
    <x v="2"/>
    <s v="REGULAR"/>
    <m/>
    <n v="1"/>
    <n v="17000"/>
    <n v="17000"/>
    <n v="58000"/>
  </r>
  <r>
    <s v="S/260421/1/61_x000a_"/>
    <s v="21 April 2026, 20:47:28"/>
    <s v="Tuesday"/>
    <s v="April"/>
    <x v="20"/>
    <n v="20"/>
    <x v="12"/>
    <s v="Arza"/>
    <s v="Makan di Tempat"/>
    <x v="0"/>
    <m/>
    <s v="Unknown"/>
    <x v="30"/>
    <x v="0"/>
    <m/>
    <x v="13"/>
    <s v="REGULAR"/>
    <m/>
    <n v="1"/>
    <n v="20000"/>
    <n v="20000"/>
    <m/>
  </r>
  <r>
    <s v="S/260421/1/61_x000a_"/>
    <s v="21 April 2026, 20:47:28"/>
    <s v="Tuesday"/>
    <s v="April"/>
    <x v="20"/>
    <n v="20"/>
    <x v="12"/>
    <s v="Arza"/>
    <s v="Makan di Tempat"/>
    <x v="0"/>
    <m/>
    <s v="Unknown"/>
    <x v="68"/>
    <x v="0"/>
    <m/>
    <x v="12"/>
    <m/>
    <m/>
    <n v="1"/>
    <n v="21000"/>
    <n v="21000"/>
    <m/>
  </r>
  <r>
    <s v="S/260421/1/62_x000a_"/>
    <s v="21 April 2026, 21:02:43"/>
    <s v="Tuesday"/>
    <s v="April"/>
    <x v="20"/>
    <n v="21"/>
    <x v="13"/>
    <s v="Arza"/>
    <s v="Makan di Tempat"/>
    <x v="2"/>
    <s v="35 atas"/>
    <s v="Identified"/>
    <x v="7"/>
    <x v="0"/>
    <m/>
    <x v="3"/>
    <m/>
    <m/>
    <n v="1"/>
    <n v="12000"/>
    <n v="12000"/>
    <n v="12000"/>
  </r>
  <r>
    <s v="S/260421/1/63_x000a_"/>
    <s v="21 April 2026, 21:05:40"/>
    <s v="Tuesday"/>
    <s v="April"/>
    <x v="20"/>
    <n v="21"/>
    <x v="13"/>
    <s v="Arza"/>
    <s v="Makan di Tempat"/>
    <x v="0"/>
    <s v="-"/>
    <s v="Unknown"/>
    <x v="15"/>
    <x v="0"/>
    <m/>
    <x v="2"/>
    <s v="REGULAR"/>
    <m/>
    <n v="1"/>
    <n v="19000"/>
    <n v="19000"/>
    <n v="41000"/>
  </r>
  <r>
    <s v="S/260421/1/63_x000a_"/>
    <s v="21 April 2026, 21:05:40"/>
    <s v="Tuesday"/>
    <s v="April"/>
    <x v="20"/>
    <n v="21"/>
    <x v="13"/>
    <s v="Arza"/>
    <s v="Makan di Tempat"/>
    <x v="0"/>
    <m/>
    <s v="Unknown"/>
    <x v="38"/>
    <x v="0"/>
    <m/>
    <x v="0"/>
    <s v="REGULAR"/>
    <m/>
    <n v="1"/>
    <n v="22000"/>
    <n v="22000"/>
    <m/>
  </r>
  <r>
    <s v="S/260421/1/64_x000a_"/>
    <s v="21 April 2026, 21:17:07"/>
    <s v="Tuesday"/>
    <s v="April"/>
    <x v="20"/>
    <n v="21"/>
    <x v="13"/>
    <s v="Arza"/>
    <s v="Makan di Tempat"/>
    <x v="0"/>
    <s v="39 tribunnnnn,."/>
    <s v="Identified"/>
    <x v="2"/>
    <x v="0"/>
    <m/>
    <x v="2"/>
    <s v="LARGE"/>
    <m/>
    <n v="2"/>
    <n v="20000"/>
    <n v="40000"/>
    <n v="237000"/>
  </r>
  <r>
    <s v="S/260421/1/64_x000a_"/>
    <s v="21 April 2026, 21:17:07"/>
    <s v="Tuesday"/>
    <s v="April"/>
    <x v="20"/>
    <n v="21"/>
    <x v="13"/>
    <s v="Arza"/>
    <s v="Makan di Tempat"/>
    <x v="0"/>
    <m/>
    <s v="Unknown"/>
    <x v="15"/>
    <x v="0"/>
    <m/>
    <x v="2"/>
    <s v="LARGE"/>
    <m/>
    <n v="1"/>
    <n v="21000"/>
    <n v="21000"/>
    <m/>
  </r>
  <r>
    <s v="S/260421/1/64_x000a_"/>
    <s v="21 April 2026, 21:17:07"/>
    <s v="Tuesday"/>
    <s v="April"/>
    <x v="20"/>
    <n v="21"/>
    <x v="13"/>
    <s v="Arza"/>
    <s v="Makan di Tempat"/>
    <x v="0"/>
    <m/>
    <s v="Unknown"/>
    <x v="29"/>
    <x v="0"/>
    <m/>
    <x v="2"/>
    <s v="LARGE"/>
    <m/>
    <n v="1"/>
    <n v="21000"/>
    <n v="21000"/>
    <m/>
  </r>
  <r>
    <s v="S/260421/1/64_x000a_"/>
    <s v="21 April 2026, 21:17:07"/>
    <s v="Tuesday"/>
    <s v="April"/>
    <x v="20"/>
    <n v="21"/>
    <x v="13"/>
    <s v="Arza"/>
    <s v="Makan di Tempat"/>
    <x v="0"/>
    <m/>
    <s v="Unknown"/>
    <x v="16"/>
    <x v="0"/>
    <m/>
    <x v="6"/>
    <m/>
    <m/>
    <n v="1"/>
    <n v="20000"/>
    <n v="20000"/>
    <m/>
  </r>
  <r>
    <s v="S/260421/1/64_x000a_"/>
    <s v="21 April 2026, 21:17:07"/>
    <s v="Tuesday"/>
    <s v="April"/>
    <x v="20"/>
    <n v="21"/>
    <x v="13"/>
    <s v="Arza"/>
    <s v="Makan di Tempat"/>
    <x v="0"/>
    <m/>
    <s v="Unknown"/>
    <x v="20"/>
    <x v="0"/>
    <m/>
    <x v="5"/>
    <s v="LARGE"/>
    <m/>
    <n v="3"/>
    <n v="23000"/>
    <n v="69000"/>
    <m/>
  </r>
  <r>
    <s v="S/260421/1/64_x000a_"/>
    <s v="21 April 2026, 21:17:07"/>
    <s v="Tuesday"/>
    <s v="April"/>
    <x v="20"/>
    <n v="21"/>
    <x v="13"/>
    <s v="Arza"/>
    <s v="Makan di Tempat"/>
    <x v="0"/>
    <m/>
    <s v="Unknown"/>
    <x v="44"/>
    <x v="0"/>
    <m/>
    <x v="16"/>
    <m/>
    <m/>
    <n v="1"/>
    <n v="20000"/>
    <n v="20000"/>
    <m/>
  </r>
  <r>
    <s v="S/260421/1/64_x000a_"/>
    <s v="21 April 2026, 21:17:07"/>
    <s v="Tuesday"/>
    <s v="April"/>
    <x v="20"/>
    <n v="21"/>
    <x v="13"/>
    <s v="Arza"/>
    <s v="Makan di Tempat"/>
    <x v="0"/>
    <m/>
    <s v="Unknown"/>
    <x v="36"/>
    <x v="0"/>
    <m/>
    <x v="0"/>
    <s v="LARGE"/>
    <m/>
    <n v="1"/>
    <n v="22000"/>
    <n v="22000"/>
    <m/>
  </r>
  <r>
    <s v="S/260421/1/64_x000a_"/>
    <s v="21 April 2026, 21:17:07"/>
    <s v="Tuesday"/>
    <s v="April"/>
    <x v="20"/>
    <n v="21"/>
    <x v="13"/>
    <s v="Arza"/>
    <s v="Makan di Tempat"/>
    <x v="0"/>
    <m/>
    <s v="Unknown"/>
    <x v="62"/>
    <x v="0"/>
    <m/>
    <x v="19"/>
    <s v="LARGE"/>
    <m/>
    <n v="1"/>
    <n v="24000"/>
    <n v="24000"/>
    <m/>
  </r>
  <r>
    <s v="S/260421/1/65_x000a_"/>
    <s v="21 April 2026, 21:18:26"/>
    <s v="Tuesday"/>
    <s v="April"/>
    <x v="20"/>
    <n v="21"/>
    <x v="13"/>
    <s v="Arza"/>
    <s v="Makan di Tempat"/>
    <x v="0"/>
    <s v="33 selasarrrr"/>
    <s v="Identified"/>
    <x v="50"/>
    <x v="0"/>
    <m/>
    <x v="9"/>
    <m/>
    <m/>
    <n v="1"/>
    <n v="20000"/>
    <n v="20000"/>
    <n v="20000"/>
  </r>
  <r>
    <s v="S/260421/1/66_x000a_"/>
    <s v="21 April 2026, 21:20:01"/>
    <s v="Tuesday"/>
    <s v="April"/>
    <x v="20"/>
    <n v="21"/>
    <x v="13"/>
    <s v="Arza"/>
    <s v="Makan di Tempat"/>
    <x v="0"/>
    <s v="33 selasarrrr"/>
    <s v="Identified"/>
    <x v="31"/>
    <x v="0"/>
    <m/>
    <x v="7"/>
    <m/>
    <m/>
    <n v="1"/>
    <n v="28000"/>
    <n v="28000"/>
    <n v="28000"/>
  </r>
  <r>
    <s v="S/260421/1/67_x000a_"/>
    <s v="21 April 2026, 21:27:49"/>
    <s v="Tuesday"/>
    <s v="April"/>
    <x v="20"/>
    <n v="21"/>
    <x v="13"/>
    <s v="Arza"/>
    <s v="Makan di Tempat"/>
    <x v="1"/>
    <s v="42 hall"/>
    <s v="Identified"/>
    <x v="15"/>
    <x v="0"/>
    <m/>
    <x v="2"/>
    <s v="HOT"/>
    <m/>
    <n v="1"/>
    <n v="18000"/>
    <n v="18000"/>
    <n v="54000"/>
  </r>
  <r>
    <s v="S/260421/1/67_x000a_"/>
    <s v="21 April 2026, 21:27:49"/>
    <s v="Tuesday"/>
    <s v="April"/>
    <x v="20"/>
    <n v="21"/>
    <x v="13"/>
    <s v="Arza"/>
    <s v="Makan di Tempat"/>
    <x v="1"/>
    <m/>
    <s v="Unknown"/>
    <x v="3"/>
    <x v="0"/>
    <m/>
    <x v="3"/>
    <m/>
    <m/>
    <n v="1"/>
    <n v="14000"/>
    <n v="14000"/>
    <m/>
  </r>
  <r>
    <s v="S/260421/1/67_x000a_"/>
    <s v="21 April 2026, 21:27:49"/>
    <s v="Tuesday"/>
    <s v="April"/>
    <x v="20"/>
    <n v="21"/>
    <x v="13"/>
    <s v="Arza"/>
    <s v="Makan di Tempat"/>
    <x v="1"/>
    <m/>
    <s v="Unknown"/>
    <x v="36"/>
    <x v="0"/>
    <m/>
    <x v="0"/>
    <s v="LARGE"/>
    <m/>
    <n v="1"/>
    <n v="22000"/>
    <n v="22000"/>
    <m/>
  </r>
  <r>
    <s v="S/260421/1/68_x000a_"/>
    <s v="21 April 2026, 21:33:47"/>
    <s v="Tuesday"/>
    <s v="April"/>
    <x v="20"/>
    <n v="21"/>
    <x v="13"/>
    <s v="Arza"/>
    <s v="Makan di Tempat"/>
    <x v="0"/>
    <s v="04 outdoor"/>
    <s v="Identified"/>
    <x v="2"/>
    <x v="0"/>
    <m/>
    <x v="2"/>
    <s v="LARGE"/>
    <m/>
    <n v="1"/>
    <n v="20000"/>
    <n v="20000"/>
    <n v="157000"/>
  </r>
  <r>
    <s v="S/260421/1/68_x000a_"/>
    <s v="21 April 2026, 21:33:47"/>
    <s v="Tuesday"/>
    <s v="April"/>
    <x v="20"/>
    <n v="21"/>
    <x v="13"/>
    <s v="Arza"/>
    <s v="Makan di Tempat"/>
    <x v="0"/>
    <m/>
    <s v="Unknown"/>
    <x v="16"/>
    <x v="0"/>
    <m/>
    <x v="6"/>
    <m/>
    <m/>
    <n v="1"/>
    <n v="20000"/>
    <n v="20000"/>
    <m/>
  </r>
  <r>
    <s v="S/260421/1/68_x000a_"/>
    <s v="21 April 2026, 21:33:47"/>
    <s v="Tuesday"/>
    <s v="April"/>
    <x v="20"/>
    <n v="21"/>
    <x v="13"/>
    <s v="Arza"/>
    <s v="Makan di Tempat"/>
    <x v="0"/>
    <m/>
    <s v="Unknown"/>
    <x v="6"/>
    <x v="0"/>
    <m/>
    <x v="6"/>
    <m/>
    <m/>
    <n v="1"/>
    <n v="20000"/>
    <n v="20000"/>
    <m/>
  </r>
  <r>
    <s v="S/260421/1/68_x000a_"/>
    <s v="21 April 2026, 21:33:47"/>
    <s v="Tuesday"/>
    <s v="April"/>
    <x v="20"/>
    <n v="21"/>
    <x v="13"/>
    <s v="Arza"/>
    <s v="Makan di Tempat"/>
    <x v="0"/>
    <m/>
    <s v="Unknown"/>
    <x v="27"/>
    <x v="0"/>
    <m/>
    <x v="10"/>
    <m/>
    <m/>
    <n v="1"/>
    <n v="13000"/>
    <n v="13000"/>
    <m/>
  </r>
  <r>
    <s v="S/260421/1/68_x000a_"/>
    <s v="21 April 2026, 21:33:47"/>
    <s v="Tuesday"/>
    <s v="April"/>
    <x v="20"/>
    <n v="21"/>
    <x v="13"/>
    <s v="Arza"/>
    <s v="Makan di Tempat"/>
    <x v="0"/>
    <m/>
    <s v="Unknown"/>
    <x v="69"/>
    <x v="0"/>
    <m/>
    <x v="10"/>
    <m/>
    <m/>
    <n v="1"/>
    <n v="14000"/>
    <n v="14000"/>
    <m/>
  </r>
  <r>
    <s v="S/260421/1/68_x000a_"/>
    <s v="21 April 2026, 21:33:47"/>
    <s v="Tuesday"/>
    <s v="April"/>
    <x v="20"/>
    <n v="21"/>
    <x v="13"/>
    <s v="Arza"/>
    <s v="Makan di Tempat"/>
    <x v="0"/>
    <m/>
    <s v="Unknown"/>
    <x v="20"/>
    <x v="0"/>
    <m/>
    <x v="5"/>
    <s v="LARGE"/>
    <m/>
    <n v="1"/>
    <n v="23000"/>
    <n v="23000"/>
    <m/>
  </r>
  <r>
    <s v="S/260421/1/68_x000a_"/>
    <s v="21 April 2026, 21:33:47"/>
    <s v="Tuesday"/>
    <s v="April"/>
    <x v="20"/>
    <n v="21"/>
    <x v="13"/>
    <s v="Arza"/>
    <s v="Makan di Tempat"/>
    <x v="0"/>
    <m/>
    <s v="Unknown"/>
    <x v="5"/>
    <x v="0"/>
    <m/>
    <x v="5"/>
    <s v="LARGE"/>
    <m/>
    <n v="1"/>
    <n v="23000"/>
    <n v="23000"/>
    <m/>
  </r>
  <r>
    <s v="S/260421/1/68_x000a_"/>
    <s v="21 April 2026, 21:33:47"/>
    <s v="Tuesday"/>
    <s v="April"/>
    <x v="20"/>
    <n v="21"/>
    <x v="13"/>
    <s v="Arza"/>
    <s v="Makan di Tempat"/>
    <x v="0"/>
    <m/>
    <s v="Unknown"/>
    <x v="1"/>
    <x v="0"/>
    <m/>
    <x v="1"/>
    <s v="LARGE"/>
    <m/>
    <n v="1"/>
    <n v="24000"/>
    <n v="24000"/>
    <m/>
  </r>
  <r>
    <s v="S/260421/1/69_x000a_"/>
    <s v="21 April 2026, 21:35:25"/>
    <s v="Tuesday"/>
    <s v="April"/>
    <x v="20"/>
    <n v="21"/>
    <x v="13"/>
    <s v="Arza"/>
    <s v="Makan di Tempat"/>
    <x v="0"/>
    <s v="-"/>
    <s v="Unknown"/>
    <x v="8"/>
    <x v="0"/>
    <m/>
    <x v="5"/>
    <s v="LARGE"/>
    <m/>
    <n v="1"/>
    <n v="23000"/>
    <n v="23000"/>
    <n v="47000"/>
  </r>
  <r>
    <s v="S/260421/1/69_x000a_"/>
    <s v="21 April 2026, 21:35:25"/>
    <s v="Tuesday"/>
    <s v="April"/>
    <x v="20"/>
    <n v="21"/>
    <x v="13"/>
    <s v="Arza"/>
    <s v="Makan di Tempat"/>
    <x v="0"/>
    <m/>
    <s v="Unknown"/>
    <x v="14"/>
    <x v="0"/>
    <m/>
    <x v="0"/>
    <s v="LARGE"/>
    <m/>
    <n v="1"/>
    <n v="24000"/>
    <n v="24000"/>
    <m/>
  </r>
  <r>
    <s v="S/260421/1/70_x000a_"/>
    <s v="21 April 2026, 21:39:47"/>
    <s v="Tuesday"/>
    <s v="April"/>
    <x v="20"/>
    <n v="21"/>
    <x v="13"/>
    <s v="Arza"/>
    <s v="Makan di Tempat"/>
    <x v="0"/>
    <s v="-"/>
    <s v="Unknown"/>
    <x v="2"/>
    <x v="0"/>
    <m/>
    <x v="2"/>
    <s v="LARGE"/>
    <m/>
    <n v="1"/>
    <n v="20000"/>
    <n v="20000"/>
    <n v="58000"/>
  </r>
  <r>
    <s v="S/260421/1/70_x000a_"/>
    <s v="21 April 2026, 21:39:47"/>
    <s v="Tuesday"/>
    <s v="April"/>
    <x v="20"/>
    <n v="21"/>
    <x v="13"/>
    <s v="Arza"/>
    <s v="Makan di Tempat"/>
    <x v="0"/>
    <m/>
    <s v="Unknown"/>
    <x v="29"/>
    <x v="0"/>
    <m/>
    <x v="2"/>
    <s v="LARGE"/>
    <m/>
    <n v="1"/>
    <n v="21000"/>
    <n v="21000"/>
    <m/>
  </r>
  <r>
    <s v="S/260421/1/70_x000a_"/>
    <s v="21 April 2026, 21:39:47"/>
    <s v="Tuesday"/>
    <s v="April"/>
    <x v="20"/>
    <n v="21"/>
    <x v="13"/>
    <s v="Arza"/>
    <s v="Makan di Tempat"/>
    <x v="0"/>
    <m/>
    <s v="Unknown"/>
    <x v="17"/>
    <x v="0"/>
    <m/>
    <x v="4"/>
    <s v="HOT"/>
    <m/>
    <n v="1"/>
    <n v="17000"/>
    <n v="17000"/>
    <m/>
  </r>
  <r>
    <s v="S/260421/1/71_x000a_"/>
    <s v="21 April 2026, 21:43:08"/>
    <s v="Tuesday"/>
    <s v="April"/>
    <x v="20"/>
    <n v="21"/>
    <x v="13"/>
    <s v="Arza"/>
    <s v="Makan di Tempat"/>
    <x v="1"/>
    <s v="07 tribun"/>
    <s v="Identified"/>
    <x v="16"/>
    <x v="0"/>
    <m/>
    <x v="6"/>
    <m/>
    <m/>
    <n v="2"/>
    <n v="20000"/>
    <n v="40000"/>
    <n v="40000"/>
  </r>
  <r>
    <s v="S/260421/1/72_x000a_"/>
    <s v="21 April 2026, 21:46:52"/>
    <s v="Tuesday"/>
    <s v="April"/>
    <x v="20"/>
    <n v="21"/>
    <x v="13"/>
    <s v="Arza"/>
    <s v="Makan di Tempat"/>
    <x v="0"/>
    <s v="-"/>
    <s v="Unknown"/>
    <x v="38"/>
    <x v="0"/>
    <m/>
    <x v="0"/>
    <s v="LARGE"/>
    <m/>
    <n v="2"/>
    <n v="24000"/>
    <n v="48000"/>
    <n v="48000"/>
  </r>
  <r>
    <s v="S/260421/1/73_x000a_"/>
    <s v="21 April 2026, 21:49:55"/>
    <s v="Tuesday"/>
    <s v="April"/>
    <x v="20"/>
    <n v="21"/>
    <x v="13"/>
    <s v="Arza"/>
    <s v="Makan di Tempat"/>
    <x v="1"/>
    <s v="30 selasar"/>
    <s v="Identified"/>
    <x v="7"/>
    <x v="0"/>
    <m/>
    <x v="3"/>
    <m/>
    <m/>
    <n v="1"/>
    <n v="12000"/>
    <n v="12000"/>
    <n v="12000"/>
  </r>
  <r>
    <s v="S/260421/1/74_x000a_"/>
    <s v="21 April 2026, 21:51:44"/>
    <s v="Tuesday"/>
    <s v="April"/>
    <x v="20"/>
    <n v="21"/>
    <x v="13"/>
    <s v="Arza"/>
    <s v="Makan di Tempat"/>
    <x v="0"/>
    <s v="-"/>
    <s v="Unknown"/>
    <x v="2"/>
    <x v="0"/>
    <m/>
    <x v="2"/>
    <s v="LARGE"/>
    <m/>
    <n v="1"/>
    <n v="20000"/>
    <n v="20000"/>
    <n v="44000"/>
  </r>
  <r>
    <s v="S/260421/1/74_x000a_"/>
    <s v="21 April 2026, 21:51:44"/>
    <s v="Tuesday"/>
    <s v="April"/>
    <x v="20"/>
    <n v="21"/>
    <x v="13"/>
    <s v="Arza"/>
    <s v="Makan di Tempat"/>
    <x v="0"/>
    <m/>
    <s v="Unknown"/>
    <x v="51"/>
    <x v="0"/>
    <m/>
    <x v="18"/>
    <s v="LARGE"/>
    <m/>
    <n v="1"/>
    <n v="24000"/>
    <n v="24000"/>
    <m/>
  </r>
  <r>
    <s v="S/260421/1/75_x000a_"/>
    <s v="21 April 2026, 22:05:54"/>
    <s v="Tuesday"/>
    <s v="April"/>
    <x v="20"/>
    <n v="22"/>
    <x v="14"/>
    <s v="Arza"/>
    <s v="Makan di Tempat"/>
    <x v="0"/>
    <s v="-"/>
    <s v="Unknown"/>
    <x v="1"/>
    <x v="0"/>
    <m/>
    <x v="1"/>
    <s v="LARGE"/>
    <m/>
    <n v="1"/>
    <n v="24000"/>
    <n v="24000"/>
    <n v="46000"/>
  </r>
  <r>
    <s v="S/260421/1/75_x000a_"/>
    <s v="21 April 2026, 22:05:54"/>
    <s v="Tuesday"/>
    <s v="April"/>
    <x v="20"/>
    <n v="22"/>
    <x v="14"/>
    <s v="Arza"/>
    <s v="Makan di Tempat"/>
    <x v="0"/>
    <m/>
    <s v="Unknown"/>
    <x v="36"/>
    <x v="0"/>
    <m/>
    <x v="0"/>
    <s v="LARGE"/>
    <m/>
    <n v="1"/>
    <n v="22000"/>
    <n v="22000"/>
    <m/>
  </r>
  <r>
    <s v="S/260421/1/76_x000a_"/>
    <s v="21 April 2026, 22:29:54"/>
    <s v="Tuesday"/>
    <s v="April"/>
    <x v="20"/>
    <n v="22"/>
    <x v="14"/>
    <s v="Arza"/>
    <s v="Makan di Tempat"/>
    <x v="0"/>
    <s v="02 hall"/>
    <s v="Identified"/>
    <x v="21"/>
    <x v="0"/>
    <s v="es"/>
    <x v="11"/>
    <m/>
    <m/>
    <n v="1"/>
    <n v="5000"/>
    <n v="5000"/>
    <n v="30000"/>
  </r>
  <r>
    <s v="S/260421/1/76_x000a_"/>
    <s v="21 April 2026, 22:29:54"/>
    <s v="Tuesday"/>
    <s v="April"/>
    <x v="20"/>
    <n v="22"/>
    <x v="14"/>
    <s v="Arza"/>
    <s v="Makan di Tempat"/>
    <x v="0"/>
    <m/>
    <s v="Unknown"/>
    <x v="10"/>
    <x v="0"/>
    <m/>
    <x v="7"/>
    <m/>
    <m/>
    <n v="1"/>
    <n v="25000"/>
    <n v="25000"/>
    <m/>
  </r>
  <r>
    <s v="S/260421/1/77_x000a_"/>
    <s v="21 April 2026, 22:33:29"/>
    <s v="Tuesday"/>
    <s v="April"/>
    <x v="20"/>
    <n v="22"/>
    <x v="14"/>
    <s v="Arza"/>
    <s v="Makan di Tempat"/>
    <x v="0"/>
    <s v="24 indoor"/>
    <s v="Identified"/>
    <x v="21"/>
    <x v="0"/>
    <s v="es"/>
    <x v="11"/>
    <m/>
    <m/>
    <n v="1"/>
    <n v="5000"/>
    <n v="5000"/>
    <n v="51000"/>
  </r>
  <r>
    <s v="S/260421/1/77_x000a_"/>
    <s v="21 April 2026, 22:33:29"/>
    <s v="Tuesday"/>
    <s v="April"/>
    <x v="20"/>
    <n v="22"/>
    <x v="14"/>
    <s v="Arza"/>
    <s v="Makan di Tempat"/>
    <x v="0"/>
    <m/>
    <s v="Unknown"/>
    <x v="39"/>
    <x v="0"/>
    <s v="pds dkit"/>
    <x v="8"/>
    <m/>
    <m/>
    <n v="1"/>
    <n v="22000"/>
    <n v="22000"/>
    <m/>
  </r>
  <r>
    <s v="S/260421/1/77_x000a_"/>
    <s v="21 April 2026, 22:33:29"/>
    <s v="Tuesday"/>
    <s v="April"/>
    <x v="20"/>
    <n v="22"/>
    <x v="14"/>
    <s v="Arza"/>
    <s v="Makan di Tempat"/>
    <x v="0"/>
    <m/>
    <s v="Unknown"/>
    <x v="1"/>
    <x v="0"/>
    <m/>
    <x v="1"/>
    <s v="LARGE"/>
    <m/>
    <n v="1"/>
    <n v="24000"/>
    <n v="24000"/>
    <m/>
  </r>
  <r>
    <s v="S/260421/1/78_x000a_"/>
    <s v="21 April 2026, 22:35:03"/>
    <s v="Tuesday"/>
    <s v="April"/>
    <x v="20"/>
    <n v="22"/>
    <x v="14"/>
    <s v="Arza"/>
    <s v="Makan di Tempat"/>
    <x v="0"/>
    <s v="22 outdoor"/>
    <s v="Identified"/>
    <x v="2"/>
    <x v="0"/>
    <m/>
    <x v="2"/>
    <s v="LARGE"/>
    <m/>
    <n v="1"/>
    <n v="20000"/>
    <n v="20000"/>
    <n v="73000"/>
  </r>
  <r>
    <s v="S/260421/1/78_x000a_"/>
    <s v="21 April 2026, 22:35:03"/>
    <s v="Tuesday"/>
    <s v="April"/>
    <x v="20"/>
    <n v="22"/>
    <x v="14"/>
    <s v="Arza"/>
    <s v="Makan di Tempat"/>
    <x v="0"/>
    <m/>
    <s v="Unknown"/>
    <x v="31"/>
    <x v="0"/>
    <m/>
    <x v="7"/>
    <m/>
    <m/>
    <n v="1"/>
    <n v="28000"/>
    <n v="28000"/>
    <m/>
  </r>
  <r>
    <s v="S/260421/1/78_x000a_"/>
    <s v="21 April 2026, 22:35:03"/>
    <s v="Tuesday"/>
    <s v="April"/>
    <x v="20"/>
    <n v="22"/>
    <x v="14"/>
    <s v="Arza"/>
    <s v="Makan di Tempat"/>
    <x v="0"/>
    <m/>
    <s v="Unknown"/>
    <x v="22"/>
    <x v="0"/>
    <s v="pds sdg"/>
    <x v="8"/>
    <m/>
    <m/>
    <n v="1"/>
    <n v="25000"/>
    <n v="25000"/>
    <m/>
  </r>
  <r>
    <s v="S/260421/1/79_x000a_"/>
    <s v="21 April 2026, 22:43:00"/>
    <s v="Tuesday"/>
    <s v="April"/>
    <x v="20"/>
    <n v="22"/>
    <x v="14"/>
    <s v="Arza"/>
    <s v="Makan di Tempat"/>
    <x v="0"/>
    <s v="01 tribun"/>
    <s v="Identified"/>
    <x v="37"/>
    <x v="0"/>
    <s v="lesss sweet"/>
    <x v="0"/>
    <s v="LARGE"/>
    <m/>
    <n v="1"/>
    <n v="22000"/>
    <n v="22000"/>
    <n v="74000"/>
  </r>
  <r>
    <s v="S/260421/1/79_x000a_"/>
    <s v="21 April 2026, 22:43:00"/>
    <s v="Tuesday"/>
    <s v="April"/>
    <x v="20"/>
    <n v="22"/>
    <x v="14"/>
    <s v="Arza"/>
    <s v="Makan di Tempat"/>
    <x v="0"/>
    <m/>
    <s v="Unknown"/>
    <x v="14"/>
    <x v="0"/>
    <m/>
    <x v="0"/>
    <s v="LARGE"/>
    <m/>
    <n v="1"/>
    <n v="24000"/>
    <n v="24000"/>
    <m/>
  </r>
  <r>
    <s v="S/260421/1/79_x000a_"/>
    <s v="21 April 2026, 22:43:00"/>
    <s v="Tuesday"/>
    <s v="April"/>
    <x v="20"/>
    <n v="22"/>
    <x v="14"/>
    <s v="Arza"/>
    <s v="Makan di Tempat"/>
    <x v="0"/>
    <m/>
    <s v="Unknown"/>
    <x v="31"/>
    <x v="0"/>
    <m/>
    <x v="7"/>
    <m/>
    <m/>
    <n v="1"/>
    <n v="28000"/>
    <n v="28000"/>
    <m/>
  </r>
  <r>
    <s v="S/260421/1/80_x000a_"/>
    <s v="21 April 2026, 22:43:49"/>
    <s v="Tuesday"/>
    <s v="April"/>
    <x v="20"/>
    <n v="22"/>
    <x v="14"/>
    <s v="Arza"/>
    <s v="Makan di Tempat"/>
    <x v="0"/>
    <s v="-"/>
    <s v="Unknown"/>
    <x v="2"/>
    <x v="0"/>
    <m/>
    <x v="2"/>
    <s v="LARGE"/>
    <m/>
    <n v="1"/>
    <n v="20000"/>
    <n v="20000"/>
    <n v="44000"/>
  </r>
  <r>
    <s v="S/260421/1/80_x000a_"/>
    <s v="21 April 2026, 22:43:49"/>
    <s v="Tuesday"/>
    <s v="April"/>
    <x v="20"/>
    <n v="22"/>
    <x v="14"/>
    <s v="Arza"/>
    <s v="Makan di Tempat"/>
    <x v="0"/>
    <m/>
    <s v="Unknown"/>
    <x v="1"/>
    <x v="0"/>
    <m/>
    <x v="1"/>
    <s v="LARGE"/>
    <m/>
    <n v="1"/>
    <n v="24000"/>
    <n v="24000"/>
    <m/>
  </r>
  <r>
    <s v="S/260421/1/81_x000a_"/>
    <s v="21 April 2026, 22:51:38"/>
    <s v="Tuesday"/>
    <s v="April"/>
    <x v="20"/>
    <n v="22"/>
    <x v="14"/>
    <s v="Arza"/>
    <s v="Makan di Tempat"/>
    <x v="0"/>
    <s v="-"/>
    <s v="Unknown"/>
    <x v="2"/>
    <x v="0"/>
    <m/>
    <x v="2"/>
    <s v="LARGE"/>
    <m/>
    <n v="2"/>
    <n v="20000"/>
    <n v="40000"/>
    <n v="40000"/>
  </r>
  <r>
    <s v="S/260421/1/82_x000a_"/>
    <s v="21 April 2026, 22:52:47"/>
    <s v="Tuesday"/>
    <s v="April"/>
    <x v="20"/>
    <n v="22"/>
    <x v="14"/>
    <s v="Arza"/>
    <s v="Makan di Tempat"/>
    <x v="0"/>
    <s v="-"/>
    <s v="Unknown"/>
    <x v="37"/>
    <x v="0"/>
    <m/>
    <x v="0"/>
    <s v="LARGE"/>
    <m/>
    <n v="1"/>
    <n v="22000"/>
    <n v="22000"/>
    <n v="69000"/>
  </r>
  <r>
    <s v="S/260421/1/82_x000a_"/>
    <s v="21 April 2026, 22:52:47"/>
    <s v="Tuesday"/>
    <s v="April"/>
    <x v="20"/>
    <n v="22"/>
    <x v="14"/>
    <s v="Arza"/>
    <s v="Makan di Tempat"/>
    <x v="0"/>
    <m/>
    <s v="Unknown"/>
    <x v="8"/>
    <x v="0"/>
    <m/>
    <x v="5"/>
    <s v="HOT"/>
    <m/>
    <n v="1"/>
    <n v="18000"/>
    <n v="18000"/>
    <m/>
  </r>
  <r>
    <s v="S/260421/1/82_x000a_"/>
    <s v="21 April 2026, 22:52:47"/>
    <s v="Tuesday"/>
    <s v="April"/>
    <x v="20"/>
    <n v="22"/>
    <x v="14"/>
    <s v="Arza"/>
    <s v="Makan di Tempat"/>
    <x v="0"/>
    <m/>
    <s v="Unknown"/>
    <x v="21"/>
    <x v="0"/>
    <m/>
    <x v="11"/>
    <m/>
    <m/>
    <n v="1"/>
    <n v="5000"/>
    <n v="5000"/>
    <m/>
  </r>
  <r>
    <s v="S/260421/1/82_x000a_"/>
    <s v="21 April 2026, 22:52:47"/>
    <s v="Tuesday"/>
    <s v="April"/>
    <x v="20"/>
    <n v="22"/>
    <x v="14"/>
    <s v="Arza"/>
    <s v="Makan di Tempat"/>
    <x v="0"/>
    <m/>
    <s v="Unknown"/>
    <x v="38"/>
    <x v="0"/>
    <m/>
    <x v="0"/>
    <s v="LARGE"/>
    <m/>
    <n v="1"/>
    <n v="24000"/>
    <n v="24000"/>
    <m/>
  </r>
  <r>
    <s v="S/260421/1/83_x000a_"/>
    <s v="21 April 2026, 22:53:53"/>
    <s v="Tuesday"/>
    <s v="April"/>
    <x v="20"/>
    <n v="22"/>
    <x v="14"/>
    <s v="Arza"/>
    <s v="Makan di Tempat"/>
    <x v="0"/>
    <s v="-"/>
    <s v="Unknown"/>
    <x v="1"/>
    <x v="0"/>
    <m/>
    <x v="1"/>
    <s v="LARGE"/>
    <m/>
    <n v="3"/>
    <n v="24000"/>
    <n v="72000"/>
    <n v="72000"/>
  </r>
  <r>
    <s v="S/260421/1/84_x000a_"/>
    <s v="21 April 2026, 22:57:47"/>
    <s v="Tuesday"/>
    <s v="April"/>
    <x v="20"/>
    <n v="22"/>
    <x v="14"/>
    <s v="Arza"/>
    <s v="Makan di Tempat"/>
    <x v="0"/>
    <s v="09 in cylt"/>
    <s v="Identified"/>
    <x v="15"/>
    <x v="0"/>
    <m/>
    <x v="2"/>
    <s v="LARGE"/>
    <m/>
    <n v="1"/>
    <n v="21000"/>
    <n v="21000"/>
    <n v="47000"/>
  </r>
  <r>
    <s v="S/260421/1/84_x000a_"/>
    <s v="21 April 2026, 22:57:47"/>
    <s v="Tuesday"/>
    <s v="April"/>
    <x v="20"/>
    <n v="22"/>
    <x v="14"/>
    <s v="Arza"/>
    <s v="Makan di Tempat"/>
    <x v="0"/>
    <m/>
    <s v="Unknown"/>
    <x v="3"/>
    <x v="0"/>
    <m/>
    <x v="3"/>
    <m/>
    <m/>
    <n v="1"/>
    <n v="14000"/>
    <n v="14000"/>
    <m/>
  </r>
  <r>
    <s v="S/260421/1/84_x000a_"/>
    <s v="21 April 2026, 22:57:47"/>
    <s v="Tuesday"/>
    <s v="April"/>
    <x v="20"/>
    <n v="22"/>
    <x v="14"/>
    <s v="Arza"/>
    <s v="Makan di Tempat"/>
    <x v="0"/>
    <m/>
    <s v="Unknown"/>
    <x v="7"/>
    <x v="0"/>
    <m/>
    <x v="3"/>
    <m/>
    <m/>
    <n v="1"/>
    <n v="12000"/>
    <n v="12000"/>
    <m/>
  </r>
  <r>
    <s v="S/260421/1/85_x000a_"/>
    <s v="21 April 2026, 23:00:34"/>
    <s v="Tuesday"/>
    <s v="April"/>
    <x v="20"/>
    <n v="23"/>
    <x v="15"/>
    <s v="Arza"/>
    <s v="Makan di Tempat"/>
    <x v="0"/>
    <s v="-"/>
    <s v="Unknown"/>
    <x v="37"/>
    <x v="0"/>
    <m/>
    <x v="0"/>
    <s v="LARGE"/>
    <m/>
    <n v="1"/>
    <n v="22000"/>
    <n v="22000"/>
    <n v="44000"/>
  </r>
  <r>
    <s v="S/260421/1/85_x000a_"/>
    <s v="21 April 2026, 23:00:34"/>
    <s v="Tuesday"/>
    <s v="April"/>
    <x v="20"/>
    <n v="23"/>
    <x v="15"/>
    <s v="Arza"/>
    <s v="Makan di Tempat"/>
    <x v="0"/>
    <m/>
    <s v="Unknown"/>
    <x v="0"/>
    <x v="0"/>
    <m/>
    <x v="0"/>
    <s v="LARGE"/>
    <m/>
    <n v="1"/>
    <n v="22000"/>
    <n v="22000"/>
    <m/>
  </r>
  <r>
    <s v="S/260421/1/86_x000a_"/>
    <s v="21 April 2026, 23:10:57"/>
    <s v="Tuesday"/>
    <s v="April"/>
    <x v="20"/>
    <n v="23"/>
    <x v="15"/>
    <s v="Arza"/>
    <s v="Makan di Tempat"/>
    <x v="0"/>
    <s v="39 in clc"/>
    <s v="Identified"/>
    <x v="53"/>
    <x v="0"/>
    <m/>
    <x v="16"/>
    <m/>
    <m/>
    <n v="1"/>
    <n v="24000"/>
    <n v="24000"/>
    <n v="44000"/>
  </r>
  <r>
    <s v="S/260421/1/86_x000a_"/>
    <s v="21 April 2026, 23:10:57"/>
    <s v="Tuesday"/>
    <s v="April"/>
    <x v="20"/>
    <n v="23"/>
    <x v="15"/>
    <s v="Arza"/>
    <s v="Makan di Tempat"/>
    <x v="0"/>
    <m/>
    <s v="Unknown"/>
    <x v="44"/>
    <x v="0"/>
    <m/>
    <x v="16"/>
    <m/>
    <m/>
    <n v="1"/>
    <n v="20000"/>
    <n v="20000"/>
    <m/>
  </r>
  <r>
    <s v="S/260421/1/87_x000a_"/>
    <s v="21 April 2026, 23:11:51"/>
    <s v="Tuesday"/>
    <s v="April"/>
    <x v="20"/>
    <n v="23"/>
    <x v="15"/>
    <s v="Arza"/>
    <s v="Makan di Tempat"/>
    <x v="0"/>
    <s v="24 ind clc"/>
    <s v="Identified"/>
    <x v="3"/>
    <x v="0"/>
    <m/>
    <x v="3"/>
    <m/>
    <m/>
    <n v="1"/>
    <n v="14000"/>
    <n v="14000"/>
    <n v="52000"/>
  </r>
  <r>
    <s v="S/260421/1/87_x000a_"/>
    <s v="21 April 2026, 23:11:51"/>
    <s v="Tuesday"/>
    <s v="April"/>
    <x v="20"/>
    <n v="23"/>
    <x v="15"/>
    <s v="Arza"/>
    <s v="Makan di Tempat"/>
    <x v="0"/>
    <m/>
    <s v="Unknown"/>
    <x v="65"/>
    <x v="0"/>
    <m/>
    <x v="12"/>
    <m/>
    <m/>
    <n v="1"/>
    <n v="19000"/>
    <n v="19000"/>
    <m/>
  </r>
  <r>
    <s v="S/260421/1/87_x000a_"/>
    <s v="21 April 2026, 23:11:51"/>
    <s v="Tuesday"/>
    <s v="April"/>
    <x v="20"/>
    <n v="23"/>
    <x v="15"/>
    <s v="Arza"/>
    <s v="Makan di Tempat"/>
    <x v="0"/>
    <m/>
    <s v="Unknown"/>
    <x v="72"/>
    <x v="0"/>
    <m/>
    <x v="12"/>
    <m/>
    <m/>
    <n v="1"/>
    <n v="19000"/>
    <n v="19000"/>
    <m/>
  </r>
  <r>
    <s v="S/260421/1/88_x000a_"/>
    <s v="21 April 2026, 23:14:26"/>
    <s v="Tuesday"/>
    <s v="April"/>
    <x v="20"/>
    <n v="23"/>
    <x v="15"/>
    <s v="Arza"/>
    <s v="Makan di Tempat"/>
    <x v="1"/>
    <s v="-"/>
    <s v="Unknown"/>
    <x v="15"/>
    <x v="0"/>
    <m/>
    <x v="2"/>
    <s v="LARGE"/>
    <m/>
    <n v="1"/>
    <n v="21000"/>
    <n v="21000"/>
    <n v="31000"/>
  </r>
  <r>
    <s v="S/260421/1/88_x000a_"/>
    <s v="21 April 2026, 23:14:26"/>
    <s v="Tuesday"/>
    <s v="April"/>
    <x v="20"/>
    <n v="23"/>
    <x v="15"/>
    <s v="Arza"/>
    <s v="Makan di Tempat"/>
    <x v="1"/>
    <m/>
    <s v="Unknown"/>
    <x v="21"/>
    <x v="0"/>
    <m/>
    <x v="11"/>
    <m/>
    <m/>
    <n v="2"/>
    <n v="5000"/>
    <n v="10000"/>
    <m/>
  </r>
  <r>
    <s v="S/260421/1/89_x000a_"/>
    <s v="21 April 2026, 23:16:07"/>
    <s v="Tuesday"/>
    <s v="April"/>
    <x v="20"/>
    <n v="23"/>
    <x v="15"/>
    <s v="Arza"/>
    <s v="Makan di Tempat"/>
    <x v="0"/>
    <s v="-"/>
    <s v="Unknown"/>
    <x v="2"/>
    <x v="0"/>
    <m/>
    <x v="2"/>
    <s v="LARGE"/>
    <m/>
    <n v="1"/>
    <n v="20000"/>
    <n v="20000"/>
    <n v="44000"/>
  </r>
  <r>
    <s v="S/260421/1/89_x000a_"/>
    <s v="21 April 2026, 23:16:07"/>
    <s v="Tuesday"/>
    <s v="April"/>
    <x v="20"/>
    <n v="23"/>
    <x v="15"/>
    <s v="Arza"/>
    <s v="Makan di Tempat"/>
    <x v="0"/>
    <m/>
    <s v="Unknown"/>
    <x v="56"/>
    <x v="0"/>
    <m/>
    <x v="1"/>
    <s v="LARGE"/>
    <m/>
    <n v="1"/>
    <n v="24000"/>
    <n v="24000"/>
    <m/>
  </r>
  <r>
    <s v="S/260421/1/90_x000a_"/>
    <s v="21 April 2026, 23:17:49"/>
    <s v="Tuesday"/>
    <s v="April"/>
    <x v="20"/>
    <n v="23"/>
    <x v="15"/>
    <s v="Arza"/>
    <s v="Makan di Tempat"/>
    <x v="0"/>
    <s v="-"/>
    <s v="Unknown"/>
    <x v="2"/>
    <x v="0"/>
    <m/>
    <x v="2"/>
    <s v="LARGE"/>
    <m/>
    <n v="1"/>
    <n v="20000"/>
    <n v="20000"/>
    <n v="40000"/>
  </r>
  <r>
    <s v="S/260421/1/90_x000a_"/>
    <s v="21 April 2026, 23:17:49"/>
    <s v="Tuesday"/>
    <s v="April"/>
    <x v="20"/>
    <n v="23"/>
    <x v="15"/>
    <s v="Arza"/>
    <s v="Makan di Tempat"/>
    <x v="0"/>
    <m/>
    <s v="Unknown"/>
    <x v="71"/>
    <x v="0"/>
    <s v="no sugar"/>
    <x v="4"/>
    <s v="LARGE"/>
    <m/>
    <n v="1"/>
    <n v="20000"/>
    <n v="20000"/>
    <m/>
  </r>
  <r>
    <s v="S/260421/1/91_x000a_"/>
    <s v="21 April 2026, 23:32:10"/>
    <s v="Tuesday"/>
    <s v="April"/>
    <x v="20"/>
    <n v="23"/>
    <x v="15"/>
    <s v="Arza"/>
    <s v="Makan di Tempat"/>
    <x v="0"/>
    <s v="-"/>
    <s v="Unknown"/>
    <x v="5"/>
    <x v="0"/>
    <m/>
    <x v="5"/>
    <s v="LARGE"/>
    <m/>
    <n v="1"/>
    <n v="23000"/>
    <n v="23000"/>
    <n v="23000"/>
  </r>
  <r>
    <s v="S/260421/1/92_x000a_"/>
    <s v="21 April 2026, 23:37:08"/>
    <s v="Tuesday"/>
    <s v="April"/>
    <x v="20"/>
    <n v="23"/>
    <x v="15"/>
    <s v="Arza"/>
    <s v="Makan di Tempat"/>
    <x v="0"/>
    <s v="05 halllllll"/>
    <s v="Identified"/>
    <x v="27"/>
    <x v="0"/>
    <m/>
    <x v="10"/>
    <m/>
    <m/>
    <n v="1"/>
    <n v="13000"/>
    <n v="13000"/>
    <n v="53000"/>
  </r>
  <r>
    <s v="S/260421/1/92_x000a_"/>
    <s v="21 April 2026, 23:37:08"/>
    <s v="Tuesday"/>
    <s v="April"/>
    <x v="20"/>
    <n v="23"/>
    <x v="15"/>
    <s v="Arza"/>
    <s v="Makan di Tempat"/>
    <x v="0"/>
    <m/>
    <s v="Unknown"/>
    <x v="17"/>
    <x v="0"/>
    <m/>
    <x v="4"/>
    <s v="LARGE"/>
    <m/>
    <n v="1"/>
    <n v="20000"/>
    <n v="20000"/>
    <m/>
  </r>
  <r>
    <s v="S/260421/1/92_x000a_"/>
    <s v="21 April 2026, 23:37:08"/>
    <s v="Tuesday"/>
    <s v="April"/>
    <x v="20"/>
    <n v="23"/>
    <x v="15"/>
    <s v="Arza"/>
    <s v="Makan di Tempat"/>
    <x v="0"/>
    <m/>
    <s v="Unknown"/>
    <x v="44"/>
    <x v="0"/>
    <m/>
    <x v="16"/>
    <m/>
    <m/>
    <n v="1"/>
    <n v="20000"/>
    <n v="20000"/>
    <m/>
  </r>
  <r>
    <s v="S/260421/1/93_x000a_"/>
    <s v="21 April 2026, 23:40:24"/>
    <s v="Tuesday"/>
    <s v="April"/>
    <x v="20"/>
    <n v="23"/>
    <x v="15"/>
    <s v="Arza"/>
    <s v="Makan di Tempat"/>
    <x v="0"/>
    <s v="05 halllllll"/>
    <s v="Identified"/>
    <x v="29"/>
    <x v="0"/>
    <s v="less sugar"/>
    <x v="2"/>
    <s v="LARGE"/>
    <m/>
    <n v="1"/>
    <n v="21000"/>
    <n v="21000"/>
    <n v="34000"/>
  </r>
  <r>
    <s v="S/260421/1/93_x000a_"/>
    <s v="21 April 2026, 23:40:24"/>
    <s v="Tuesday"/>
    <s v="April"/>
    <x v="20"/>
    <n v="23"/>
    <x v="15"/>
    <s v="Arza"/>
    <s v="Makan di Tempat"/>
    <x v="0"/>
    <m/>
    <s v="Unknown"/>
    <x v="27"/>
    <x v="0"/>
    <s v="pedes bangettt"/>
    <x v="10"/>
    <m/>
    <m/>
    <n v="1"/>
    <n v="13000"/>
    <n v="13000"/>
    <m/>
  </r>
  <r>
    <s v="S/260421/1/94_x000a_"/>
    <s v="21 April 2026, 23:41:02"/>
    <s v="Tuesday"/>
    <s v="April"/>
    <x v="20"/>
    <n v="23"/>
    <x v="15"/>
    <s v="Arza"/>
    <s v="Makan di Tempat"/>
    <x v="0"/>
    <s v="25 atassshhhh"/>
    <s v="Identified"/>
    <x v="21"/>
    <x v="0"/>
    <s v="es"/>
    <x v="11"/>
    <m/>
    <m/>
    <n v="1"/>
    <n v="5000"/>
    <n v="5000"/>
    <n v="25000"/>
  </r>
  <r>
    <s v="S/260421/1/94_x000a_"/>
    <s v="21 April 2026, 23:41:02"/>
    <s v="Tuesday"/>
    <s v="April"/>
    <x v="20"/>
    <n v="23"/>
    <x v="15"/>
    <s v="Arza"/>
    <s v="Makan di Tempat"/>
    <x v="0"/>
    <m/>
    <s v="Unknown"/>
    <x v="44"/>
    <x v="0"/>
    <m/>
    <x v="16"/>
    <m/>
    <m/>
    <n v="1"/>
    <n v="20000"/>
    <n v="20000"/>
    <m/>
  </r>
  <r>
    <s v="S/260421/1/95_x000a_"/>
    <s v="21 April 2026, 23:42:34"/>
    <s v="Tuesday"/>
    <s v="April"/>
    <x v="20"/>
    <n v="23"/>
    <x v="15"/>
    <s v="Arza"/>
    <s v="Makan di Tempat"/>
    <x v="0"/>
    <s v="-"/>
    <s v="Unknown"/>
    <x v="15"/>
    <x v="0"/>
    <m/>
    <x v="2"/>
    <s v="LARGE"/>
    <m/>
    <n v="1"/>
    <n v="21000"/>
    <n v="21000"/>
    <n v="45000"/>
  </r>
  <r>
    <s v="S/260421/1/95_x000a_"/>
    <s v="21 April 2026, 23:42:34"/>
    <s v="Tuesday"/>
    <s v="April"/>
    <x v="20"/>
    <n v="23"/>
    <x v="15"/>
    <s v="Arza"/>
    <s v="Makan di Tempat"/>
    <x v="0"/>
    <m/>
    <s v="Unknown"/>
    <x v="56"/>
    <x v="0"/>
    <m/>
    <x v="1"/>
    <s v="LARGE"/>
    <m/>
    <n v="1"/>
    <n v="24000"/>
    <n v="24000"/>
    <m/>
  </r>
  <r>
    <s v="S/260422/1/1_x000a_"/>
    <s v="22 April 2026, 00:44:09"/>
    <s v="Wednesday"/>
    <s v="April"/>
    <x v="21"/>
    <n v="0"/>
    <x v="0"/>
    <s v="Noerch"/>
    <s v="Makan di Tempat"/>
    <x v="1"/>
    <s v="07 selasar dpn"/>
    <s v="Identified"/>
    <x v="21"/>
    <x v="0"/>
    <m/>
    <x v="11"/>
    <m/>
    <m/>
    <n v="1"/>
    <n v="5000"/>
    <n v="5000"/>
    <n v="55000"/>
  </r>
  <r>
    <s v="S/260422/1/1_x000a_"/>
    <s v="22 April 2026, 00:44:09"/>
    <s v="Wednesday"/>
    <s v="April"/>
    <x v="21"/>
    <n v="0"/>
    <x v="0"/>
    <s v="Noerch"/>
    <s v="Makan di Tempat"/>
    <x v="1"/>
    <m/>
    <s v="Unknown"/>
    <x v="22"/>
    <x v="0"/>
    <m/>
    <x v="8"/>
    <m/>
    <m/>
    <n v="2"/>
    <n v="25000"/>
    <n v="50000"/>
    <m/>
  </r>
  <r>
    <s v="S/260422/1/2_x000a_"/>
    <s v="22 April 2026, 00:44:46"/>
    <s v="Wednesday"/>
    <s v="April"/>
    <x v="21"/>
    <n v="0"/>
    <x v="0"/>
    <s v="Noerch"/>
    <s v="Makan di Tempat"/>
    <x v="0"/>
    <s v="02 cult"/>
    <s v="Identified"/>
    <x v="39"/>
    <x v="0"/>
    <m/>
    <x v="8"/>
    <m/>
    <m/>
    <n v="1"/>
    <n v="22000"/>
    <n v="22000"/>
    <n v="22000"/>
  </r>
  <r>
    <s v="S/260422/1/3_x000a_"/>
    <s v="22 April 2026, 01:06:58"/>
    <s v="Wednesday"/>
    <s v="April"/>
    <x v="21"/>
    <n v="1"/>
    <x v="1"/>
    <s v="Noerch"/>
    <s v="Makan di Tempat"/>
    <x v="0"/>
    <s v="-"/>
    <s v="Unknown"/>
    <x v="14"/>
    <x v="0"/>
    <m/>
    <x v="0"/>
    <s v="LARGE"/>
    <m/>
    <n v="1"/>
    <n v="24000"/>
    <n v="24000"/>
    <n v="24000"/>
  </r>
  <r>
    <s v="S/260422/1/4_x000a_"/>
    <s v="22 April 2026, 01:19:49"/>
    <s v="Wednesday"/>
    <s v="April"/>
    <x v="21"/>
    <n v="1"/>
    <x v="1"/>
    <s v="Noerch"/>
    <s v="Makan di Tempat"/>
    <x v="0"/>
    <s v="06 atas"/>
    <s v="Identified"/>
    <x v="11"/>
    <x v="0"/>
    <s v="stengh mtg"/>
    <x v="8"/>
    <m/>
    <s v="ADDITIONAL KITCHEN TELUR CEPLOK"/>
    <n v="1"/>
    <n v="27000"/>
    <n v="27000"/>
    <n v="27000"/>
  </r>
  <r>
    <s v="S/260422/1/5_x000a_"/>
    <s v="22 April 2026, 01:22:22"/>
    <s v="Wednesday"/>
    <s v="April"/>
    <x v="21"/>
    <n v="1"/>
    <x v="1"/>
    <s v="Noerch"/>
    <s v="Makan di Tempat"/>
    <x v="0"/>
    <s v="06 atas"/>
    <s v="Identified"/>
    <x v="2"/>
    <x v="0"/>
    <m/>
    <x v="2"/>
    <s v="LARGE"/>
    <m/>
    <n v="1"/>
    <n v="20000"/>
    <n v="20000"/>
    <n v="60000"/>
  </r>
  <r>
    <s v="S/260422/1/5_x000a_"/>
    <s v="22 April 2026, 01:22:22"/>
    <s v="Wednesday"/>
    <s v="April"/>
    <x v="21"/>
    <n v="1"/>
    <x v="1"/>
    <s v="Noerch"/>
    <s v="Makan di Tempat"/>
    <x v="0"/>
    <m/>
    <s v="Unknown"/>
    <x v="6"/>
    <x v="0"/>
    <m/>
    <x v="6"/>
    <m/>
    <m/>
    <n v="1"/>
    <n v="20000"/>
    <n v="20000"/>
    <m/>
  </r>
  <r>
    <s v="S/260422/1/5_x000a_"/>
    <s v="22 April 2026, 01:22:22"/>
    <s v="Wednesday"/>
    <s v="April"/>
    <x v="21"/>
    <n v="1"/>
    <x v="1"/>
    <s v="Noerch"/>
    <s v="Makan di Tempat"/>
    <x v="0"/>
    <m/>
    <s v="Unknown"/>
    <x v="50"/>
    <x v="0"/>
    <m/>
    <x v="9"/>
    <m/>
    <m/>
    <n v="1"/>
    <n v="20000"/>
    <n v="20000"/>
    <m/>
  </r>
  <r>
    <s v="S/260422/1/6_x000a_"/>
    <s v="22 April 2026, 08:34:51"/>
    <s v="Wednesday"/>
    <s v="April"/>
    <x v="21"/>
    <n v="8"/>
    <x v="20"/>
    <s v="Arza"/>
    <s v="Makan di Tempat"/>
    <x v="1"/>
    <s v="15 outdoor"/>
    <s v="Identified"/>
    <x v="17"/>
    <x v="0"/>
    <m/>
    <x v="4"/>
    <s v="LARGE"/>
    <m/>
    <n v="1"/>
    <n v="20000"/>
    <n v="20000"/>
    <n v="44000"/>
  </r>
  <r>
    <s v="S/260422/1/6_x000a_"/>
    <s v="22 April 2026, 08:34:51"/>
    <s v="Wednesday"/>
    <s v="April"/>
    <x v="21"/>
    <n v="8"/>
    <x v="20"/>
    <s v="Arza"/>
    <s v="Makan di Tempat"/>
    <x v="1"/>
    <m/>
    <s v="Unknown"/>
    <x v="21"/>
    <x v="0"/>
    <m/>
    <x v="11"/>
    <m/>
    <m/>
    <n v="1"/>
    <n v="5000"/>
    <n v="5000"/>
    <m/>
  </r>
  <r>
    <s v="S/260422/1/6_x000a_"/>
    <s v="22 April 2026, 08:34:51"/>
    <s v="Wednesday"/>
    <s v="April"/>
    <x v="21"/>
    <n v="8"/>
    <x v="20"/>
    <s v="Arza"/>
    <s v="Makan di Tempat"/>
    <x v="1"/>
    <m/>
    <s v="Unknown"/>
    <x v="65"/>
    <x v="0"/>
    <m/>
    <x v="12"/>
    <m/>
    <m/>
    <n v="1"/>
    <n v="19000"/>
    <n v="19000"/>
    <m/>
  </r>
  <r>
    <s v="S/260422/1/7_x000a_"/>
    <s v="22 April 2026, 08:37:31"/>
    <s v="Wednesday"/>
    <s v="April"/>
    <x v="21"/>
    <n v="8"/>
    <x v="20"/>
    <s v="Noerch"/>
    <s v="Makan di Tempat"/>
    <x v="0"/>
    <s v="-"/>
    <s v="Unknown"/>
    <x v="1"/>
    <x v="0"/>
    <m/>
    <x v="1"/>
    <s v="LARGE"/>
    <m/>
    <n v="1"/>
    <n v="24000"/>
    <n v="24000"/>
    <n v="24000"/>
  </r>
  <r>
    <s v="S/260422/1/8_x000a_"/>
    <s v="22 April 2026, 09:53:51"/>
    <s v="Wednesday"/>
    <s v="April"/>
    <x v="21"/>
    <n v="9"/>
    <x v="2"/>
    <s v="Arza"/>
    <s v="Makan di Tempat"/>
    <x v="0"/>
    <s v="01 hall"/>
    <s v="Identified"/>
    <x v="37"/>
    <x v="0"/>
    <m/>
    <x v="0"/>
    <s v="LARGE"/>
    <m/>
    <n v="1"/>
    <n v="22000"/>
    <n v="22000"/>
    <n v="42000"/>
  </r>
  <r>
    <s v="S/260422/1/8_x000a_"/>
    <s v="22 April 2026, 09:53:51"/>
    <s v="Wednesday"/>
    <s v="April"/>
    <x v="21"/>
    <n v="9"/>
    <x v="2"/>
    <s v="Arza"/>
    <s v="Makan di Tempat"/>
    <x v="0"/>
    <m/>
    <s v="Unknown"/>
    <x v="44"/>
    <x v="0"/>
    <m/>
    <x v="16"/>
    <m/>
    <m/>
    <n v="1"/>
    <n v="20000"/>
    <n v="20000"/>
    <m/>
  </r>
  <r>
    <s v="S/260422/1/9_x000a_"/>
    <s v="22 April 2026, 09:56:04"/>
    <s v="Wednesday"/>
    <s v="April"/>
    <x v="21"/>
    <n v="9"/>
    <x v="2"/>
    <s v="Arza"/>
    <s v="Makan di Tempat"/>
    <x v="1"/>
    <s v="-"/>
    <s v="Unknown"/>
    <x v="29"/>
    <x v="0"/>
    <m/>
    <x v="2"/>
    <s v="HOT"/>
    <m/>
    <n v="1"/>
    <n v="18000"/>
    <n v="18000"/>
    <n v="18000"/>
  </r>
  <r>
    <s v="S/260422/1/10_x000a_"/>
    <s v="22 April 2026, 10:53:24"/>
    <s v="Wednesday"/>
    <s v="April"/>
    <x v="21"/>
    <n v="10"/>
    <x v="16"/>
    <s v="Arza"/>
    <s v="Makan di Tempat"/>
    <x v="1"/>
    <s v="08 in cult"/>
    <s v="Identified"/>
    <x v="8"/>
    <x v="0"/>
    <m/>
    <x v="5"/>
    <s v="LARGE"/>
    <m/>
    <n v="1"/>
    <n v="23000"/>
    <n v="23000"/>
    <n v="45000"/>
  </r>
  <r>
    <s v="S/260422/1/10_x000a_"/>
    <s v="22 April 2026, 10:53:24"/>
    <s v="Wednesday"/>
    <s v="April"/>
    <x v="21"/>
    <n v="10"/>
    <x v="16"/>
    <s v="Arza"/>
    <s v="Makan di Tempat"/>
    <x v="1"/>
    <m/>
    <s v="Unknown"/>
    <x v="46"/>
    <x v="0"/>
    <m/>
    <x v="8"/>
    <m/>
    <m/>
    <n v="1"/>
    <n v="22000"/>
    <n v="22000"/>
    <m/>
  </r>
  <r>
    <s v="S/260422/1/11_x000a_"/>
    <s v="22 April 2026, 11:00:18"/>
    <s v="Wednesday"/>
    <s v="April"/>
    <x v="21"/>
    <n v="11"/>
    <x v="3"/>
    <s v="Arza"/>
    <s v="Makan di Tempat"/>
    <x v="0"/>
    <s v="-"/>
    <s v="Unknown"/>
    <x v="5"/>
    <x v="0"/>
    <m/>
    <x v="5"/>
    <s v="LARGE"/>
    <m/>
    <n v="1"/>
    <n v="23000"/>
    <n v="23000"/>
    <n v="23000"/>
  </r>
  <r>
    <s v="S/260422/1/12_x000a_"/>
    <s v="22 April 2026, 11:02:37"/>
    <s v="Wednesday"/>
    <s v="April"/>
    <x v="21"/>
    <n v="11"/>
    <x v="3"/>
    <s v="Arza"/>
    <s v="Makan di Tempat"/>
    <x v="0"/>
    <s v="-"/>
    <s v="Unknown"/>
    <x v="5"/>
    <x v="0"/>
    <m/>
    <x v="5"/>
    <s v="LARGE"/>
    <m/>
    <n v="1"/>
    <n v="23000"/>
    <n v="23000"/>
    <n v="23000"/>
  </r>
  <r>
    <s v="S/260422/1/13_x000a_"/>
    <s v="22 April 2026, 11:08:46"/>
    <s v="Wednesday"/>
    <s v="April"/>
    <x v="21"/>
    <n v="11"/>
    <x v="3"/>
    <s v="Arza"/>
    <s v="Makan di Tempat"/>
    <x v="1"/>
    <s v="35 hall"/>
    <s v="Identified"/>
    <x v="37"/>
    <x v="0"/>
    <m/>
    <x v="0"/>
    <s v="LARGE"/>
    <m/>
    <n v="1"/>
    <n v="22000"/>
    <n v="22000"/>
    <n v="36000"/>
  </r>
  <r>
    <s v="S/260422/1/13_x000a_"/>
    <s v="22 April 2026, 11:08:46"/>
    <s v="Wednesday"/>
    <s v="April"/>
    <x v="21"/>
    <n v="11"/>
    <x v="3"/>
    <s v="Arza"/>
    <s v="Makan di Tempat"/>
    <x v="1"/>
    <m/>
    <s v="Unknown"/>
    <x v="3"/>
    <x v="0"/>
    <m/>
    <x v="3"/>
    <m/>
    <m/>
    <n v="1"/>
    <n v="14000"/>
    <n v="14000"/>
    <m/>
  </r>
  <r>
    <s v="S/260422/1/14_x000a_"/>
    <s v="22 April 2026, 11:10:13"/>
    <s v="Wednesday"/>
    <s v="April"/>
    <x v="21"/>
    <n v="11"/>
    <x v="3"/>
    <s v="Arza"/>
    <s v="Makan di Tempat"/>
    <x v="1"/>
    <s v="42 atas"/>
    <s v="Identified"/>
    <x v="33"/>
    <x v="0"/>
    <m/>
    <x v="9"/>
    <m/>
    <m/>
    <n v="1"/>
    <n v="20000"/>
    <n v="20000"/>
    <n v="20000"/>
  </r>
  <r>
    <s v="S/260422/1/15_x000a_"/>
    <s v="22 April 2026, 12:02:03"/>
    <s v="Wednesday"/>
    <s v="April"/>
    <x v="21"/>
    <n v="12"/>
    <x v="4"/>
    <s v="Arza"/>
    <s v="Makan di Tempat"/>
    <x v="0"/>
    <s v="-"/>
    <s v="Unknown"/>
    <x v="2"/>
    <x v="0"/>
    <m/>
    <x v="2"/>
    <s v="LARGE"/>
    <m/>
    <n v="1"/>
    <n v="20000"/>
    <n v="20000"/>
    <n v="20000"/>
  </r>
  <r>
    <s v="S/260422/1/16_x000a_"/>
    <s v="22 April 2026, 12:15:27"/>
    <s v="Wednesday"/>
    <s v="April"/>
    <x v="21"/>
    <n v="12"/>
    <x v="4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22/1/17_x000a_"/>
    <s v="22 April 2026, 12:23:03"/>
    <s v="Wednesday"/>
    <s v="April"/>
    <x v="21"/>
    <n v="12"/>
    <x v="4"/>
    <s v="Arza"/>
    <s v="Makan di Tempat"/>
    <x v="1"/>
    <s v="02 ind arg"/>
    <s v="Identified"/>
    <x v="15"/>
    <x v="0"/>
    <s v="less sweet"/>
    <x v="2"/>
    <s v="LARGE"/>
    <m/>
    <n v="1"/>
    <n v="21000"/>
    <n v="21000"/>
    <n v="83000"/>
  </r>
  <r>
    <s v="S/260422/1/17_x000a_"/>
    <s v="22 April 2026, 12:23:03"/>
    <s v="Wednesday"/>
    <s v="April"/>
    <x v="21"/>
    <n v="12"/>
    <x v="4"/>
    <s v="Arza"/>
    <s v="Makan di Tempat"/>
    <x v="1"/>
    <m/>
    <s v="Unknown"/>
    <x v="18"/>
    <x v="0"/>
    <m/>
    <x v="0"/>
    <s v="LARGE"/>
    <m/>
    <n v="1"/>
    <n v="22000"/>
    <n v="22000"/>
    <m/>
  </r>
  <r>
    <s v="S/260422/1/17_x000a_"/>
    <s v="22 April 2026, 12:23:03"/>
    <s v="Wednesday"/>
    <s v="April"/>
    <x v="21"/>
    <n v="12"/>
    <x v="4"/>
    <s v="Arza"/>
    <s v="Makan di Tempat"/>
    <x v="1"/>
    <m/>
    <s v="Unknown"/>
    <x v="33"/>
    <x v="0"/>
    <m/>
    <x v="9"/>
    <m/>
    <m/>
    <n v="1"/>
    <n v="20000"/>
    <n v="20000"/>
    <m/>
  </r>
  <r>
    <s v="S/260422/1/17_x000a_"/>
    <s v="22 April 2026, 12:23:03"/>
    <s v="Wednesday"/>
    <s v="April"/>
    <x v="21"/>
    <n v="12"/>
    <x v="4"/>
    <s v="Arza"/>
    <s v="Makan di Tempat"/>
    <x v="1"/>
    <m/>
    <s v="Unknown"/>
    <x v="47"/>
    <x v="0"/>
    <m/>
    <x v="16"/>
    <m/>
    <m/>
    <n v="1"/>
    <n v="20000"/>
    <n v="20000"/>
    <m/>
  </r>
  <r>
    <s v="S/260422/1/18_x000a_"/>
    <s v="22 April 2026, 12:24:12"/>
    <s v="Wednesday"/>
    <s v="April"/>
    <x v="21"/>
    <n v="12"/>
    <x v="4"/>
    <s v="Arza"/>
    <s v="Makan di Tempat"/>
    <x v="0"/>
    <s v="-"/>
    <s v="Unknown"/>
    <x v="35"/>
    <x v="0"/>
    <m/>
    <x v="1"/>
    <s v="REGULAR"/>
    <m/>
    <n v="1"/>
    <n v="20000"/>
    <n v="20000"/>
    <n v="16000"/>
  </r>
  <r>
    <s v="S/260422/1/18_x000a_"/>
    <s v="22 April 2026, 12:24:12"/>
    <s v="Wednesday"/>
    <s v="April"/>
    <x v="21"/>
    <n v="12"/>
    <x v="4"/>
    <s v="Arza"/>
    <s v="Makan di Tempat"/>
    <x v="0"/>
    <m/>
    <s v="Unknown"/>
    <x v="76"/>
    <x v="1"/>
    <m/>
    <x v="11"/>
    <m/>
    <m/>
    <m/>
    <m/>
    <n v="-4000"/>
    <m/>
  </r>
  <r>
    <s v="S/260422/1/19_x000a_"/>
    <s v="22 April 2026, 12:26:07"/>
    <s v="Wednesday"/>
    <s v="April"/>
    <x v="21"/>
    <n v="12"/>
    <x v="4"/>
    <s v="Arza"/>
    <s v="Makan di Tempat"/>
    <x v="0"/>
    <s v="-"/>
    <s v="Unknown"/>
    <x v="0"/>
    <x v="0"/>
    <m/>
    <x v="0"/>
    <s v="REGULAR"/>
    <m/>
    <n v="1"/>
    <n v="20000"/>
    <n v="20000"/>
    <n v="20000"/>
  </r>
  <r>
    <s v="S/260422/1/20_x000a_"/>
    <s v="22 April 2026, 12:31:31"/>
    <s v="Wednesday"/>
    <s v="April"/>
    <x v="21"/>
    <n v="12"/>
    <x v="4"/>
    <s v="Arza"/>
    <s v="Makan di Tempat"/>
    <x v="0"/>
    <s v="-"/>
    <s v="Unknown"/>
    <x v="61"/>
    <x v="0"/>
    <m/>
    <x v="19"/>
    <s v="LARGE"/>
    <m/>
    <n v="1"/>
    <n v="24000"/>
    <n v="24000"/>
    <n v="24000"/>
  </r>
  <r>
    <s v="S/260422/1/21_x000a_"/>
    <s v="22 April 2026, 12:35:15"/>
    <s v="Wednesday"/>
    <s v="April"/>
    <x v="21"/>
    <n v="12"/>
    <x v="4"/>
    <s v="Arza"/>
    <s v="Makan di Tempat"/>
    <x v="0"/>
    <s v="-"/>
    <s v="Unknown"/>
    <x v="2"/>
    <x v="0"/>
    <m/>
    <x v="2"/>
    <s v="REGULAR"/>
    <m/>
    <n v="1"/>
    <n v="17000"/>
    <n v="17000"/>
    <n v="17000"/>
  </r>
  <r>
    <s v="S/260422/1/22_x000a_"/>
    <s v="22 April 2026, 12:38:27"/>
    <s v="Wednesday"/>
    <s v="April"/>
    <x v="21"/>
    <n v="12"/>
    <x v="4"/>
    <s v="Arza"/>
    <s v="Makan di Tempat"/>
    <x v="1"/>
    <s v="OB REGINA"/>
    <s v="Identified"/>
    <x v="71"/>
    <x v="0"/>
    <m/>
    <x v="4"/>
    <s v="LARGE"/>
    <m/>
    <n v="1"/>
    <n v="20000"/>
    <n v="20000"/>
    <n v="99000"/>
  </r>
  <r>
    <s v="S/260422/1/22_x000a_"/>
    <s v="22 April 2026, 12:38:27"/>
    <s v="Wednesday"/>
    <s v="April"/>
    <x v="21"/>
    <n v="12"/>
    <x v="4"/>
    <s v="Arza"/>
    <s v="Makan di Tempat"/>
    <x v="1"/>
    <m/>
    <s v="Unknown"/>
    <x v="13"/>
    <x v="0"/>
    <m/>
    <x v="10"/>
    <m/>
    <m/>
    <n v="1"/>
    <n v="13000"/>
    <n v="13000"/>
    <m/>
  </r>
  <r>
    <s v="S/260422/1/22_x000a_"/>
    <s v="22 April 2026, 12:38:27"/>
    <s v="Wednesday"/>
    <s v="April"/>
    <x v="21"/>
    <n v="12"/>
    <x v="4"/>
    <s v="Arza"/>
    <s v="Makan di Tempat"/>
    <x v="1"/>
    <m/>
    <s v="Unknown"/>
    <x v="13"/>
    <x v="0"/>
    <s v="ga pake bawang goreng, ga pake cabe, ga pake ssyur"/>
    <x v="10"/>
    <m/>
    <m/>
    <n v="1"/>
    <n v="13000"/>
    <n v="13000"/>
    <m/>
  </r>
  <r>
    <s v="S/260422/1/22_x000a_"/>
    <s v="22 April 2026, 12:38:27"/>
    <s v="Wednesday"/>
    <s v="April"/>
    <x v="21"/>
    <n v="12"/>
    <x v="4"/>
    <s v="Arza"/>
    <s v="Makan di Tempat"/>
    <x v="1"/>
    <m/>
    <s v="Unknown"/>
    <x v="69"/>
    <x v="0"/>
    <s v="indomienya setengah mateng, ga pake kuah"/>
    <x v="10"/>
    <m/>
    <m/>
    <n v="1"/>
    <n v="14000"/>
    <n v="14000"/>
    <m/>
  </r>
  <r>
    <s v="S/260422/1/22_x000a_"/>
    <s v="22 April 2026, 12:38:27"/>
    <s v="Wednesday"/>
    <s v="April"/>
    <x v="21"/>
    <n v="12"/>
    <x v="4"/>
    <s v="Arza"/>
    <s v="Makan di Tempat"/>
    <x v="1"/>
    <m/>
    <s v="Unknown"/>
    <x v="17"/>
    <x v="0"/>
    <m/>
    <x v="4"/>
    <s v="LARGE"/>
    <m/>
    <n v="1"/>
    <n v="20000"/>
    <n v="20000"/>
    <m/>
  </r>
  <r>
    <s v="S/260422/1/22_x000a_"/>
    <s v="22 April 2026, 12:38:27"/>
    <s v="Wednesday"/>
    <s v="April"/>
    <x v="21"/>
    <n v="12"/>
    <x v="4"/>
    <s v="Arza"/>
    <s v="Makan di Tempat"/>
    <x v="1"/>
    <m/>
    <s v="Unknown"/>
    <x v="65"/>
    <x v="0"/>
    <m/>
    <x v="12"/>
    <m/>
    <m/>
    <n v="1"/>
    <n v="19000"/>
    <n v="19000"/>
    <m/>
  </r>
  <r>
    <s v="S/260422/1/23_x000a_"/>
    <s v="22 April 2026, 12:45:55"/>
    <s v="Wednesday"/>
    <s v="April"/>
    <x v="21"/>
    <n v="12"/>
    <x v="4"/>
    <s v="Arza"/>
    <s v="Makan di Tempat"/>
    <x v="0"/>
    <s v="-"/>
    <s v="Unknown"/>
    <x v="8"/>
    <x v="0"/>
    <m/>
    <x v="5"/>
    <s v="LARGE"/>
    <m/>
    <n v="1"/>
    <n v="23000"/>
    <n v="23000"/>
    <n v="23000"/>
  </r>
  <r>
    <s v="S/260422/1/24_x000a_"/>
    <s v="22 April 2026, 12:47:01"/>
    <s v="Wednesday"/>
    <s v="April"/>
    <x v="21"/>
    <n v="12"/>
    <x v="4"/>
    <s v="Arza"/>
    <s v="Makan di Tempat"/>
    <x v="0"/>
    <s v="-"/>
    <s v="Unknown"/>
    <x v="41"/>
    <x v="0"/>
    <m/>
    <x v="0"/>
    <s v="REGULAR"/>
    <m/>
    <n v="1"/>
    <n v="20000"/>
    <n v="20000"/>
    <n v="20000"/>
  </r>
  <r>
    <s v="S/260422/1/25_x000a_"/>
    <s v="22 April 2026, 13:03:46"/>
    <s v="Wednesday"/>
    <s v="April"/>
    <x v="21"/>
    <n v="13"/>
    <x v="5"/>
    <s v="Arza"/>
    <s v="Makan di Tempat"/>
    <x v="0"/>
    <s v="-"/>
    <s v="Unknown"/>
    <x v="8"/>
    <x v="0"/>
    <m/>
    <x v="5"/>
    <s v="LARGE"/>
    <m/>
    <n v="1"/>
    <n v="23000"/>
    <n v="23000"/>
    <n v="23000"/>
  </r>
  <r>
    <s v="S/260422/1/26_x000a_"/>
    <s v="22 April 2026, 13:22:29"/>
    <s v="Wednesday"/>
    <s v="April"/>
    <x v="21"/>
    <n v="13"/>
    <x v="5"/>
    <s v="Arza"/>
    <s v="Makan di Tempat"/>
    <x v="0"/>
    <s v="39 selasar"/>
    <s v="Identified"/>
    <x v="33"/>
    <x v="0"/>
    <m/>
    <x v="9"/>
    <m/>
    <m/>
    <n v="1"/>
    <n v="20000"/>
    <n v="20000"/>
    <n v="37000"/>
  </r>
  <r>
    <s v="S/260422/1/26_x000a_"/>
    <s v="22 April 2026, 13:22:29"/>
    <s v="Wednesday"/>
    <s v="April"/>
    <x v="21"/>
    <n v="13"/>
    <x v="5"/>
    <s v="Arza"/>
    <s v="Makan di Tempat"/>
    <x v="0"/>
    <m/>
    <s v="Unknown"/>
    <x v="66"/>
    <x v="0"/>
    <m/>
    <x v="4"/>
    <s v="HOT"/>
    <m/>
    <n v="1"/>
    <n v="17000"/>
    <n v="17000"/>
    <m/>
  </r>
  <r>
    <s v="S/260422/1/27_x000a_"/>
    <s v="22 April 2026, 13:27:11"/>
    <s v="Wednesday"/>
    <s v="April"/>
    <x v="21"/>
    <n v="13"/>
    <x v="5"/>
    <s v="Arza"/>
    <s v="Makan di Tempat"/>
    <x v="1"/>
    <s v="-"/>
    <s v="Unknown"/>
    <x v="2"/>
    <x v="0"/>
    <m/>
    <x v="2"/>
    <s v="HOT"/>
    <m/>
    <n v="1"/>
    <n v="17000"/>
    <n v="17000"/>
    <n v="17000"/>
  </r>
  <r>
    <s v="S/260422/1/28_x000a_"/>
    <s v="22 April 2026, 13:35:23"/>
    <s v="Wednesday"/>
    <s v="April"/>
    <x v="21"/>
    <n v="13"/>
    <x v="5"/>
    <s v="Arza"/>
    <s v="Makan di Tempat"/>
    <x v="1"/>
    <s v="-"/>
    <s v="Unknown"/>
    <x v="2"/>
    <x v="0"/>
    <m/>
    <x v="2"/>
    <s v="HOT"/>
    <m/>
    <n v="1"/>
    <n v="17000"/>
    <n v="17000"/>
    <n v="17000"/>
  </r>
  <r>
    <s v="S/260422/1/29_x000a_"/>
    <s v="22 April 2026, 13:36:59"/>
    <s v="Wednesday"/>
    <s v="April"/>
    <x v="21"/>
    <n v="13"/>
    <x v="5"/>
    <s v="Arza"/>
    <s v="Makan di Tempat"/>
    <x v="1"/>
    <s v="-"/>
    <s v="Unknown"/>
    <x v="2"/>
    <x v="0"/>
    <m/>
    <x v="2"/>
    <s v="LARGE"/>
    <m/>
    <n v="1"/>
    <n v="20000"/>
    <n v="20000"/>
    <n v="20000"/>
  </r>
  <r>
    <s v="S/260422/1/30_x000a_"/>
    <s v="22 April 2026, 13:38:59"/>
    <s v="Wednesday"/>
    <s v="April"/>
    <x v="21"/>
    <n v="13"/>
    <x v="5"/>
    <s v="Arza"/>
    <s v="Makan di Tempat"/>
    <x v="0"/>
    <s v="-"/>
    <s v="Unknown"/>
    <x v="2"/>
    <x v="0"/>
    <m/>
    <x v="2"/>
    <s v="LARGE"/>
    <m/>
    <n v="1"/>
    <n v="20000"/>
    <n v="20000"/>
    <n v="40000"/>
  </r>
  <r>
    <s v="S/260422/1/30_x000a_"/>
    <s v="22 April 2026, 13:38:59"/>
    <s v="Wednesday"/>
    <s v="April"/>
    <x v="21"/>
    <n v="13"/>
    <x v="5"/>
    <s v="Arza"/>
    <s v="Makan di Tempat"/>
    <x v="0"/>
    <m/>
    <s v="Unknown"/>
    <x v="25"/>
    <x v="0"/>
    <m/>
    <x v="13"/>
    <s v="REGULAR"/>
    <m/>
    <n v="1"/>
    <n v="20000"/>
    <n v="20000"/>
    <m/>
  </r>
  <r>
    <s v="S/260422/1/31_x000a_"/>
    <s v="22 April 2026, 13:41:45"/>
    <s v="Wednesday"/>
    <s v="April"/>
    <x v="21"/>
    <n v="13"/>
    <x v="5"/>
    <s v="Arza"/>
    <s v="Makan di Tempat"/>
    <x v="1"/>
    <s v="-"/>
    <s v="Unknown"/>
    <x v="21"/>
    <x v="0"/>
    <s v="es"/>
    <x v="11"/>
    <m/>
    <m/>
    <n v="1"/>
    <n v="5000"/>
    <n v="5000"/>
    <n v="25000"/>
  </r>
  <r>
    <s v="S/260422/1/31_x000a_"/>
    <s v="22 April 2026, 13:41:45"/>
    <s v="Wednesday"/>
    <s v="April"/>
    <x v="21"/>
    <n v="13"/>
    <x v="5"/>
    <s v="Arza"/>
    <s v="Makan di Tempat"/>
    <x v="1"/>
    <m/>
    <s v="Unknown"/>
    <x v="1"/>
    <x v="0"/>
    <m/>
    <x v="1"/>
    <s v="REGULAR"/>
    <m/>
    <n v="1"/>
    <n v="20000"/>
    <n v="20000"/>
    <m/>
  </r>
  <r>
    <s v="S/260422/1/32_x000a_"/>
    <s v="22 April 2026, 13:57:52"/>
    <s v="Wednesday"/>
    <s v="April"/>
    <x v="21"/>
    <n v="13"/>
    <x v="5"/>
    <s v="Arza"/>
    <s v="Makan di Tempat"/>
    <x v="1"/>
    <s v="-"/>
    <s v="Unknown"/>
    <x v="15"/>
    <x v="0"/>
    <m/>
    <x v="2"/>
    <s v="REGULAR"/>
    <m/>
    <n v="1"/>
    <n v="19000"/>
    <n v="19000"/>
    <n v="19000"/>
  </r>
  <r>
    <s v="S/260422/1/33_x000a_"/>
    <s v="22 April 2026, 14:03:14"/>
    <s v="Wednesday"/>
    <s v="April"/>
    <x v="21"/>
    <n v="14"/>
    <x v="6"/>
    <s v="Arza"/>
    <s v="Makan di Tempat"/>
    <x v="0"/>
    <s v="-"/>
    <s v="Unknown"/>
    <x v="2"/>
    <x v="0"/>
    <m/>
    <x v="2"/>
    <s v="REGULAR"/>
    <m/>
    <n v="1"/>
    <n v="17000"/>
    <n v="17000"/>
    <n v="17000"/>
  </r>
  <r>
    <s v="S/260422/1/34_x000a_"/>
    <s v="22 April 2026, 14:05:53"/>
    <s v="Wednesday"/>
    <s v="April"/>
    <x v="21"/>
    <n v="14"/>
    <x v="6"/>
    <s v="Arza"/>
    <s v="Makan di Tempat"/>
    <x v="1"/>
    <s v="09 hhall"/>
    <s v="Identified"/>
    <x v="20"/>
    <x v="0"/>
    <m/>
    <x v="5"/>
    <s v="LARGE"/>
    <m/>
    <n v="1"/>
    <n v="23000"/>
    <n v="23000"/>
    <n v="51000"/>
  </r>
  <r>
    <s v="S/260422/1/34_x000a_"/>
    <s v="22 April 2026, 14:05:53"/>
    <s v="Wednesday"/>
    <s v="April"/>
    <x v="21"/>
    <n v="14"/>
    <x v="6"/>
    <s v="Arza"/>
    <s v="Makan di Tempat"/>
    <x v="1"/>
    <m/>
    <s v="Unknown"/>
    <x v="31"/>
    <x v="0"/>
    <m/>
    <x v="7"/>
    <m/>
    <m/>
    <n v="1"/>
    <n v="28000"/>
    <n v="28000"/>
    <m/>
  </r>
  <r>
    <s v="S/260422/1/35_x000a_"/>
    <s v="22 April 2026, 14:09:47"/>
    <s v="Wednesday"/>
    <s v="April"/>
    <x v="21"/>
    <n v="14"/>
    <x v="6"/>
    <s v="Arza"/>
    <s v="Makan di Tempat"/>
    <x v="0"/>
    <s v="48 hall"/>
    <s v="Identified"/>
    <x v="2"/>
    <x v="0"/>
    <m/>
    <x v="2"/>
    <s v="LARGE"/>
    <m/>
    <n v="1"/>
    <n v="20000"/>
    <n v="20000"/>
    <n v="120000"/>
  </r>
  <r>
    <s v="S/260422/1/35_x000a_"/>
    <s v="22 April 2026, 14:09:47"/>
    <s v="Wednesday"/>
    <s v="April"/>
    <x v="21"/>
    <n v="14"/>
    <x v="6"/>
    <s v="Arza"/>
    <s v="Makan di Tempat"/>
    <x v="0"/>
    <m/>
    <s v="Unknown"/>
    <x v="71"/>
    <x v="0"/>
    <m/>
    <x v="4"/>
    <s v="REGULAR"/>
    <m/>
    <n v="1"/>
    <n v="18000"/>
    <n v="18000"/>
    <m/>
  </r>
  <r>
    <s v="S/260422/1/35_x000a_"/>
    <s v="22 April 2026, 14:09:47"/>
    <s v="Wednesday"/>
    <s v="April"/>
    <x v="21"/>
    <n v="14"/>
    <x v="6"/>
    <s v="Arza"/>
    <s v="Makan di Tempat"/>
    <x v="0"/>
    <m/>
    <s v="Unknown"/>
    <x v="43"/>
    <x v="0"/>
    <m/>
    <x v="15"/>
    <m/>
    <m/>
    <n v="1"/>
    <n v="20000"/>
    <n v="20000"/>
    <m/>
  </r>
  <r>
    <s v="S/260422/1/35_x000a_"/>
    <s v="22 April 2026, 14:09:47"/>
    <s v="Wednesday"/>
    <s v="April"/>
    <x v="21"/>
    <n v="14"/>
    <x v="6"/>
    <s v="Arza"/>
    <s v="Makan di Tempat"/>
    <x v="0"/>
    <m/>
    <s v="Unknown"/>
    <x v="7"/>
    <x v="0"/>
    <s v="pake cabe ga pake kecap"/>
    <x v="3"/>
    <m/>
    <m/>
    <n v="1"/>
    <n v="12000"/>
    <n v="12000"/>
    <m/>
  </r>
  <r>
    <s v="S/260422/1/35_x000a_"/>
    <s v="22 April 2026, 14:09:47"/>
    <s v="Wednesday"/>
    <s v="April"/>
    <x v="21"/>
    <n v="14"/>
    <x v="6"/>
    <s v="Arza"/>
    <s v="Makan di Tempat"/>
    <x v="0"/>
    <m/>
    <s v="Unknown"/>
    <x v="22"/>
    <x v="0"/>
    <s v="set mateng, pedes"/>
    <x v="8"/>
    <m/>
    <s v="ADDITIONAL KITCHEN TELUR CEPLOK"/>
    <n v="1"/>
    <n v="30000"/>
    <n v="30000"/>
    <m/>
  </r>
  <r>
    <s v="S/260422/1/35_x000a_"/>
    <s v="22 April 2026, 14:09:47"/>
    <s v="Wednesday"/>
    <s v="April"/>
    <x v="21"/>
    <n v="14"/>
    <x v="6"/>
    <s v="Arza"/>
    <s v="Makan di Tempat"/>
    <x v="0"/>
    <m/>
    <s v="Unknown"/>
    <x v="1"/>
    <x v="0"/>
    <m/>
    <x v="1"/>
    <s v="REGULAR"/>
    <m/>
    <n v="1"/>
    <n v="20000"/>
    <n v="20000"/>
    <m/>
  </r>
  <r>
    <s v="S/260422/1/36_x000a_"/>
    <s v="22 April 2026, 14:36:35"/>
    <s v="Wednesday"/>
    <s v="April"/>
    <x v="21"/>
    <n v="14"/>
    <x v="6"/>
    <s v="Arza"/>
    <s v="Makan di Tempat"/>
    <x v="0"/>
    <s v="-"/>
    <s v="Unknown"/>
    <x v="8"/>
    <x v="0"/>
    <m/>
    <x v="5"/>
    <s v="LARGE"/>
    <m/>
    <n v="1"/>
    <n v="23000"/>
    <n v="23000"/>
    <n v="47000"/>
  </r>
  <r>
    <s v="S/260422/1/36_x000a_"/>
    <s v="22 April 2026, 14:36:35"/>
    <s v="Wednesday"/>
    <s v="April"/>
    <x v="21"/>
    <n v="14"/>
    <x v="6"/>
    <s v="Arza"/>
    <s v="Makan di Tempat"/>
    <x v="0"/>
    <m/>
    <s v="Unknown"/>
    <x v="55"/>
    <x v="0"/>
    <m/>
    <x v="13"/>
    <s v="LARGE"/>
    <m/>
    <n v="1"/>
    <n v="24000"/>
    <n v="24000"/>
    <m/>
  </r>
  <r>
    <s v="S/260422/1/37_x000a_"/>
    <s v="22 April 2026, 14:37:18"/>
    <s v="Wednesday"/>
    <s v="April"/>
    <x v="21"/>
    <n v="14"/>
    <x v="6"/>
    <s v="Arza"/>
    <s v="Makan di Tempat"/>
    <x v="0"/>
    <s v="-"/>
    <s v="Unknown"/>
    <x v="56"/>
    <x v="0"/>
    <m/>
    <x v="1"/>
    <s v="LARGE"/>
    <m/>
    <n v="1"/>
    <n v="24000"/>
    <n v="24000"/>
    <n v="24000"/>
  </r>
  <r>
    <s v="S/260422/1/38_x000a_"/>
    <s v="22 April 2026, 14:53:35"/>
    <s v="Wednesday"/>
    <s v="April"/>
    <x v="21"/>
    <n v="14"/>
    <x v="6"/>
    <s v="Arza"/>
    <s v="Makan di Tempat"/>
    <x v="1"/>
    <s v="-"/>
    <s v="Unknown"/>
    <x v="15"/>
    <x v="0"/>
    <s v="dikit"/>
    <x v="2"/>
    <s v="REGULAR"/>
    <m/>
    <n v="1"/>
    <n v="19000"/>
    <n v="19000"/>
    <n v="19000"/>
  </r>
  <r>
    <s v="S/260422/1/39_x000a_"/>
    <s v="22 April 2026, 14:55:22"/>
    <s v="Wednesday"/>
    <s v="April"/>
    <x v="21"/>
    <n v="14"/>
    <x v="6"/>
    <s v="Arza"/>
    <s v="Makan di Tempat"/>
    <x v="0"/>
    <s v="-"/>
    <s v="Unknown"/>
    <x v="0"/>
    <x v="0"/>
    <m/>
    <x v="0"/>
    <s v="REGULAR"/>
    <m/>
    <n v="1"/>
    <n v="20000"/>
    <n v="20000"/>
    <n v="20000"/>
  </r>
  <r>
    <s v="S/260422/1/40_x000a_"/>
    <s v="22 April 2026, 15:00:07"/>
    <s v="Wednesday"/>
    <s v="April"/>
    <x v="21"/>
    <n v="15"/>
    <x v="7"/>
    <s v="Arza"/>
    <s v="Makan di Tempat"/>
    <x v="0"/>
    <s v="-"/>
    <s v="Unknown"/>
    <x v="1"/>
    <x v="0"/>
    <m/>
    <x v="1"/>
    <s v="REGULAR"/>
    <m/>
    <n v="1"/>
    <n v="20000"/>
    <n v="20000"/>
    <n v="20000"/>
  </r>
  <r>
    <s v="S/260422/1/41_x000a_"/>
    <s v="22 April 2026, 15:04:49"/>
    <s v="Wednesday"/>
    <s v="April"/>
    <x v="21"/>
    <n v="15"/>
    <x v="7"/>
    <s v="Arza"/>
    <s v="Makan di Tempat"/>
    <x v="1"/>
    <s v="-"/>
    <s v="Unknown"/>
    <x v="37"/>
    <x v="0"/>
    <m/>
    <x v="0"/>
    <s v="LARGE"/>
    <m/>
    <n v="1"/>
    <n v="22000"/>
    <n v="22000"/>
    <n v="44000"/>
  </r>
  <r>
    <s v="S/260422/1/41_x000a_"/>
    <s v="22 April 2026, 15:04:49"/>
    <s v="Wednesday"/>
    <s v="April"/>
    <x v="21"/>
    <n v="15"/>
    <x v="7"/>
    <s v="Arza"/>
    <s v="Makan di Tempat"/>
    <x v="1"/>
    <m/>
    <s v="Unknown"/>
    <x v="41"/>
    <x v="0"/>
    <m/>
    <x v="0"/>
    <s v="LARGE"/>
    <m/>
    <n v="1"/>
    <n v="22000"/>
    <n v="22000"/>
    <m/>
  </r>
  <r>
    <s v="S/260422/1/42_x000a_"/>
    <s v="22 April 2026, 15:06:10"/>
    <s v="Wednesday"/>
    <s v="April"/>
    <x v="21"/>
    <n v="15"/>
    <x v="7"/>
    <s v="Arza"/>
    <s v="Makan di Tempat"/>
    <x v="1"/>
    <s v="33 out"/>
    <s v="Identified"/>
    <x v="3"/>
    <x v="0"/>
    <m/>
    <x v="3"/>
    <m/>
    <m/>
    <n v="1"/>
    <n v="14000"/>
    <n v="14000"/>
    <n v="35000"/>
  </r>
  <r>
    <s v="S/260422/1/42_x000a_"/>
    <s v="22 April 2026, 15:06:10"/>
    <s v="Wednesday"/>
    <s v="April"/>
    <x v="21"/>
    <n v="15"/>
    <x v="7"/>
    <s v="Arza"/>
    <s v="Makan di Tempat"/>
    <x v="1"/>
    <m/>
    <s v="Unknown"/>
    <x v="68"/>
    <x v="0"/>
    <m/>
    <x v="12"/>
    <m/>
    <m/>
    <n v="1"/>
    <n v="21000"/>
    <n v="21000"/>
    <m/>
  </r>
  <r>
    <s v="S/260422/1/43_x000a_"/>
    <s v="22 April 2026, 15:14:44"/>
    <s v="Wednesday"/>
    <s v="April"/>
    <x v="21"/>
    <n v="15"/>
    <x v="7"/>
    <s v="Arza"/>
    <s v="Makan di Tempat"/>
    <x v="0"/>
    <s v="04 outdoor"/>
    <s v="Identified"/>
    <x v="37"/>
    <x v="0"/>
    <m/>
    <x v="0"/>
    <s v="LARGE"/>
    <m/>
    <n v="1"/>
    <n v="22000"/>
    <n v="22000"/>
    <n v="92000"/>
  </r>
  <r>
    <s v="S/260422/1/43_x000a_"/>
    <s v="22 April 2026, 15:14:44"/>
    <s v="Wednesday"/>
    <s v="April"/>
    <x v="21"/>
    <n v="15"/>
    <x v="7"/>
    <s v="Arza"/>
    <s v="Makan di Tempat"/>
    <x v="0"/>
    <m/>
    <s v="Unknown"/>
    <x v="8"/>
    <x v="0"/>
    <m/>
    <x v="5"/>
    <s v="HOT"/>
    <m/>
    <n v="1"/>
    <n v="18000"/>
    <n v="18000"/>
    <m/>
  </r>
  <r>
    <s v="S/260422/1/43_x000a_"/>
    <s v="22 April 2026, 15:14:44"/>
    <s v="Wednesday"/>
    <s v="April"/>
    <x v="21"/>
    <n v="15"/>
    <x v="7"/>
    <s v="Arza"/>
    <s v="Makan di Tempat"/>
    <x v="0"/>
    <m/>
    <s v="Unknown"/>
    <x v="31"/>
    <x v="0"/>
    <m/>
    <x v="7"/>
    <m/>
    <m/>
    <n v="1"/>
    <n v="28000"/>
    <n v="28000"/>
    <m/>
  </r>
  <r>
    <s v="S/260422/1/43_x000a_"/>
    <s v="22 April 2026, 15:14:44"/>
    <s v="Wednesday"/>
    <s v="April"/>
    <x v="21"/>
    <n v="15"/>
    <x v="7"/>
    <s v="Arza"/>
    <s v="Makan di Tempat"/>
    <x v="0"/>
    <m/>
    <s v="Unknown"/>
    <x v="62"/>
    <x v="0"/>
    <m/>
    <x v="19"/>
    <s v="LARGE"/>
    <m/>
    <n v="1"/>
    <n v="24000"/>
    <n v="24000"/>
    <m/>
  </r>
  <r>
    <s v="S/260422/1/44_x000a_"/>
    <s v="22 April 2026, 15:17:57"/>
    <s v="Wednesday"/>
    <s v="April"/>
    <x v="21"/>
    <n v="15"/>
    <x v="7"/>
    <s v="Arza"/>
    <s v="Makan di Tempat"/>
    <x v="1"/>
    <s v="47 outdoorrr"/>
    <s v="Identified"/>
    <x v="3"/>
    <x v="0"/>
    <m/>
    <x v="3"/>
    <m/>
    <m/>
    <n v="1"/>
    <n v="14000"/>
    <n v="14000"/>
    <n v="37000"/>
  </r>
  <r>
    <s v="S/260422/1/44_x000a_"/>
    <s v="22 April 2026, 15:17:57"/>
    <s v="Wednesday"/>
    <s v="April"/>
    <x v="21"/>
    <n v="15"/>
    <x v="7"/>
    <s v="Arza"/>
    <s v="Makan di Tempat"/>
    <x v="1"/>
    <m/>
    <s v="Unknown"/>
    <x v="5"/>
    <x v="0"/>
    <m/>
    <x v="5"/>
    <s v="LARGE"/>
    <m/>
    <n v="1"/>
    <n v="23000"/>
    <n v="23000"/>
    <m/>
  </r>
  <r>
    <s v="S/260422/1/45_x000a_"/>
    <s v="22 April 2026, 15:19:31"/>
    <s v="Wednesday"/>
    <s v="April"/>
    <x v="21"/>
    <n v="15"/>
    <x v="7"/>
    <s v="Arza"/>
    <s v="Makan di Tempat"/>
    <x v="0"/>
    <s v="30 hall"/>
    <s v="Identified"/>
    <x v="16"/>
    <x v="0"/>
    <m/>
    <x v="6"/>
    <m/>
    <m/>
    <n v="1"/>
    <n v="20000"/>
    <n v="20000"/>
    <n v="44000"/>
  </r>
  <r>
    <s v="S/260422/1/45_x000a_"/>
    <s v="22 April 2026, 15:19:31"/>
    <s v="Wednesday"/>
    <s v="April"/>
    <x v="21"/>
    <n v="15"/>
    <x v="7"/>
    <s v="Arza"/>
    <s v="Makan di Tempat"/>
    <x v="0"/>
    <m/>
    <s v="Unknown"/>
    <x v="62"/>
    <x v="0"/>
    <m/>
    <x v="19"/>
    <s v="LARGE"/>
    <m/>
    <n v="1"/>
    <n v="24000"/>
    <n v="24000"/>
    <m/>
  </r>
  <r>
    <s v="S/260422/1/46_x000a_"/>
    <s v="22 April 2026, 15:35:28"/>
    <s v="Wednesday"/>
    <s v="April"/>
    <x v="21"/>
    <n v="15"/>
    <x v="7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22/1/47_x000a_"/>
    <s v="22 April 2026, 15:40:33"/>
    <s v="Wednesday"/>
    <s v="April"/>
    <x v="21"/>
    <n v="15"/>
    <x v="7"/>
    <s v="Arza"/>
    <s v="Makan di Tempat"/>
    <x v="0"/>
    <s v="-"/>
    <s v="Unknown"/>
    <x v="30"/>
    <x v="0"/>
    <m/>
    <x v="13"/>
    <s v="REGULAR"/>
    <m/>
    <n v="1"/>
    <n v="20000"/>
    <n v="20000"/>
    <n v="20000"/>
  </r>
  <r>
    <s v="S/260422/1/48_x000a_"/>
    <s v="22 April 2026, 15:46:14"/>
    <s v="Wednesday"/>
    <s v="April"/>
    <x v="21"/>
    <n v="15"/>
    <x v="7"/>
    <s v="Arza"/>
    <s v="Makan di Tempat"/>
    <x v="0"/>
    <s v="-"/>
    <s v="Unknown"/>
    <x v="8"/>
    <x v="0"/>
    <m/>
    <x v="5"/>
    <s v="LARGE"/>
    <m/>
    <n v="1"/>
    <n v="23000"/>
    <n v="23000"/>
    <n v="23000"/>
  </r>
  <r>
    <s v="S/260422/1/49_x000a_"/>
    <s v="22 April 2026, 15:47:38"/>
    <s v="Wednesday"/>
    <s v="April"/>
    <x v="21"/>
    <n v="15"/>
    <x v="7"/>
    <s v="Arza"/>
    <s v="Makan di Tempat"/>
    <x v="1"/>
    <s v="-"/>
    <s v="Unknown"/>
    <x v="37"/>
    <x v="0"/>
    <m/>
    <x v="0"/>
    <s v="LARGE"/>
    <m/>
    <n v="1"/>
    <n v="22000"/>
    <n v="22000"/>
    <n v="22000"/>
  </r>
  <r>
    <s v="S/260422/1/50_x000a_"/>
    <s v="22 April 2026, 16:09:31"/>
    <s v="Wednesday"/>
    <s v="April"/>
    <x v="21"/>
    <n v="16"/>
    <x v="8"/>
    <s v="Arza"/>
    <s v="Makan di Tempat"/>
    <x v="0"/>
    <s v="-"/>
    <s v="Unknown"/>
    <x v="37"/>
    <x v="0"/>
    <m/>
    <x v="0"/>
    <s v="REGULAR"/>
    <m/>
    <n v="1"/>
    <n v="20000"/>
    <n v="20000"/>
    <n v="40000"/>
  </r>
  <r>
    <s v="S/260422/1/50_x000a_"/>
    <s v="22 April 2026, 16:09:31"/>
    <s v="Wednesday"/>
    <s v="April"/>
    <x v="21"/>
    <n v="16"/>
    <x v="8"/>
    <s v="Arza"/>
    <s v="Makan di Tempat"/>
    <x v="0"/>
    <m/>
    <s v="Unknown"/>
    <x v="0"/>
    <x v="0"/>
    <m/>
    <x v="0"/>
    <s v="REGULAR"/>
    <m/>
    <n v="1"/>
    <n v="20000"/>
    <n v="20000"/>
    <m/>
  </r>
  <r>
    <s v="S/260422/1/51_x000a_"/>
    <s v="22 April 2026, 16:10:27"/>
    <s v="Wednesday"/>
    <s v="April"/>
    <x v="21"/>
    <n v="16"/>
    <x v="8"/>
    <s v="Arza"/>
    <s v="Makan di Tempat"/>
    <x v="0"/>
    <s v="43 in clc"/>
    <s v="Identified"/>
    <x v="20"/>
    <x v="0"/>
    <m/>
    <x v="5"/>
    <s v="REGULAR"/>
    <m/>
    <n v="1"/>
    <n v="20000"/>
    <n v="20000"/>
    <n v="44000"/>
  </r>
  <r>
    <s v="S/260422/1/51_x000a_"/>
    <s v="22 April 2026, 16:10:27"/>
    <s v="Wednesday"/>
    <s v="April"/>
    <x v="21"/>
    <n v="16"/>
    <x v="8"/>
    <s v="Arza"/>
    <s v="Makan di Tempat"/>
    <x v="0"/>
    <m/>
    <s v="Unknown"/>
    <x v="53"/>
    <x v="0"/>
    <m/>
    <x v="16"/>
    <m/>
    <m/>
    <n v="1"/>
    <n v="24000"/>
    <n v="24000"/>
    <m/>
  </r>
  <r>
    <s v="S/260422/1/52_x000a_"/>
    <s v="22 April 2026, 16:12:47"/>
    <s v="Wednesday"/>
    <s v="April"/>
    <x v="21"/>
    <n v="16"/>
    <x v="8"/>
    <s v="Arza"/>
    <s v="Makan di Tempat"/>
    <x v="0"/>
    <s v="-"/>
    <s v="Unknown"/>
    <x v="37"/>
    <x v="0"/>
    <m/>
    <x v="0"/>
    <s v="LARGE"/>
    <m/>
    <n v="1"/>
    <n v="22000"/>
    <n v="22000"/>
    <n v="46000"/>
  </r>
  <r>
    <s v="S/260422/1/52_x000a_"/>
    <s v="22 April 2026, 16:12:47"/>
    <s v="Wednesday"/>
    <s v="April"/>
    <x v="21"/>
    <n v="16"/>
    <x v="8"/>
    <s v="Arza"/>
    <s v="Makan di Tempat"/>
    <x v="0"/>
    <m/>
    <s v="Unknown"/>
    <x v="62"/>
    <x v="0"/>
    <m/>
    <x v="19"/>
    <s v="LARGE"/>
    <m/>
    <n v="1"/>
    <n v="24000"/>
    <n v="24000"/>
    <m/>
  </r>
  <r>
    <s v="S/260422/1/53_x000a_"/>
    <s v="22 April 2026, 16:13:40"/>
    <s v="Wednesday"/>
    <s v="April"/>
    <x v="21"/>
    <n v="16"/>
    <x v="8"/>
    <s v="Arza"/>
    <s v="Makan di Tempat"/>
    <x v="0"/>
    <s v="-"/>
    <s v="Unknown"/>
    <x v="20"/>
    <x v="0"/>
    <m/>
    <x v="5"/>
    <s v="REGULAR"/>
    <m/>
    <n v="1"/>
    <n v="20000"/>
    <n v="20000"/>
    <n v="20000"/>
  </r>
  <r>
    <s v="S/260422/1/54_x000a_"/>
    <s v="22 April 2026, 16:19:22"/>
    <s v="Wednesday"/>
    <s v="April"/>
    <x v="21"/>
    <n v="16"/>
    <x v="8"/>
    <s v="Ney"/>
    <s v="Makan di Tempat"/>
    <x v="1"/>
    <s v="-"/>
    <s v="Unknown"/>
    <x v="5"/>
    <x v="0"/>
    <m/>
    <x v="5"/>
    <s v="REGULAR"/>
    <m/>
    <n v="1"/>
    <n v="20000"/>
    <n v="20000"/>
    <n v="40000"/>
  </r>
  <r>
    <s v="S/260422/1/54_x000a_"/>
    <s v="22 April 2026, 16:19:22"/>
    <s v="Wednesday"/>
    <s v="April"/>
    <x v="21"/>
    <n v="16"/>
    <x v="8"/>
    <s v="Ney"/>
    <s v="Makan di Tempat"/>
    <x v="1"/>
    <m/>
    <s v="Unknown"/>
    <x v="9"/>
    <x v="0"/>
    <m/>
    <x v="5"/>
    <s v="REGULAR"/>
    <m/>
    <n v="1"/>
    <n v="20000"/>
    <n v="20000"/>
    <m/>
  </r>
  <r>
    <s v="S/260422/1/55_x000a_"/>
    <s v="22 April 2026, 16:20:10"/>
    <s v="Wednesday"/>
    <s v="April"/>
    <x v="21"/>
    <n v="16"/>
    <x v="8"/>
    <s v="Ney"/>
    <s v="Makan di Tempat"/>
    <x v="0"/>
    <s v="-"/>
    <s v="Unknown"/>
    <x v="1"/>
    <x v="0"/>
    <m/>
    <x v="1"/>
    <s v="LARGE"/>
    <m/>
    <n v="3"/>
    <n v="24000"/>
    <n v="72000"/>
    <n v="72000"/>
  </r>
  <r>
    <s v="S/260422/1/56_x000a_"/>
    <s v="22 April 2026, 16:30:21"/>
    <s v="Wednesday"/>
    <s v="April"/>
    <x v="21"/>
    <n v="16"/>
    <x v="8"/>
    <s v="Ney"/>
    <s v="Makan di Tempat"/>
    <x v="0"/>
    <s v="24 cltr"/>
    <s v="Identified"/>
    <x v="53"/>
    <x v="0"/>
    <m/>
    <x v="16"/>
    <m/>
    <m/>
    <n v="1"/>
    <n v="24000"/>
    <n v="24000"/>
    <n v="24000"/>
  </r>
  <r>
    <s v="S/260422/1/57_x000a_"/>
    <s v="22 April 2026, 16:31:51"/>
    <s v="Wednesday"/>
    <s v="April"/>
    <x v="21"/>
    <n v="16"/>
    <x v="8"/>
    <s v="Ney"/>
    <s v="Makan di Tempat"/>
    <x v="0"/>
    <s v="11 ind clc"/>
    <s v="Identified"/>
    <x v="55"/>
    <x v="0"/>
    <m/>
    <x v="13"/>
    <s v="LARGE"/>
    <m/>
    <n v="1"/>
    <n v="24000"/>
    <n v="24000"/>
    <n v="48000"/>
  </r>
  <r>
    <s v="S/260422/1/57_x000a_"/>
    <s v="22 April 2026, 16:31:51"/>
    <s v="Wednesday"/>
    <s v="April"/>
    <x v="21"/>
    <n v="16"/>
    <x v="8"/>
    <s v="Ney"/>
    <s v="Makan di Tempat"/>
    <x v="0"/>
    <m/>
    <s v="Unknown"/>
    <x v="53"/>
    <x v="0"/>
    <m/>
    <x v="16"/>
    <m/>
    <m/>
    <n v="1"/>
    <n v="24000"/>
    <n v="24000"/>
    <m/>
  </r>
  <r>
    <s v="S/260422/1/58_x000a_"/>
    <s v="22 April 2026, 16:36:00"/>
    <s v="Wednesday"/>
    <s v="April"/>
    <x v="21"/>
    <n v="16"/>
    <x v="8"/>
    <s v="Ney"/>
    <s v="Makan di Tempat"/>
    <x v="0"/>
    <s v="22 ind clc"/>
    <s v="Identified"/>
    <x v="37"/>
    <x v="0"/>
    <s v="lesssweet"/>
    <x v="0"/>
    <s v="REGULAR"/>
    <m/>
    <n v="1"/>
    <n v="20000"/>
    <n v="20000"/>
    <n v="39000"/>
  </r>
  <r>
    <s v="S/260422/1/58_x000a_"/>
    <s v="22 April 2026, 16:36:00"/>
    <s v="Wednesday"/>
    <s v="April"/>
    <x v="21"/>
    <n v="16"/>
    <x v="8"/>
    <s v="Ney"/>
    <s v="Makan di Tempat"/>
    <x v="0"/>
    <m/>
    <s v="Unknown"/>
    <x v="67"/>
    <x v="0"/>
    <m/>
    <x v="3"/>
    <m/>
    <m/>
    <n v="1"/>
    <n v="19000"/>
    <n v="19000"/>
    <m/>
  </r>
  <r>
    <s v="S/260422/1/59_x000a_"/>
    <s v="22 April 2026, 16:36:46"/>
    <s v="Wednesday"/>
    <s v="April"/>
    <x v="21"/>
    <n v="16"/>
    <x v="8"/>
    <s v="Ney"/>
    <s v="Makan di Tempat"/>
    <x v="0"/>
    <s v="07 ind clc"/>
    <s v="Identified"/>
    <x v="22"/>
    <x v="0"/>
    <s v="sdg"/>
    <x v="8"/>
    <m/>
    <s v="ADDITIONAL KITCHEN TELUR CEPLOK"/>
    <n v="1"/>
    <n v="30000"/>
    <n v="30000"/>
    <n v="30000"/>
  </r>
  <r>
    <s v="S/260422/1/60_x000a_"/>
    <s v="22 April 2026, 16:46:49"/>
    <s v="Wednesday"/>
    <s v="April"/>
    <x v="21"/>
    <n v="16"/>
    <x v="8"/>
    <s v="Ney"/>
    <s v="Makan di Tempat"/>
    <x v="1"/>
    <s v="-"/>
    <s v="Unknown"/>
    <x v="2"/>
    <x v="0"/>
    <m/>
    <x v="2"/>
    <s v="REGULAR"/>
    <m/>
    <n v="1"/>
    <n v="17000"/>
    <n v="17000"/>
    <n v="17000"/>
  </r>
  <r>
    <s v="S/260422/1/61_x000a_"/>
    <s v="22 April 2026, 16:49:02"/>
    <s v="Wednesday"/>
    <s v="April"/>
    <x v="21"/>
    <n v="16"/>
    <x v="8"/>
    <s v="Ney"/>
    <s v="Makan di Tempat"/>
    <x v="0"/>
    <s v="05 ind arg"/>
    <s v="Identified"/>
    <x v="2"/>
    <x v="0"/>
    <m/>
    <x v="2"/>
    <s v="REGULAR"/>
    <m/>
    <n v="1"/>
    <n v="17000"/>
    <n v="17000"/>
    <n v="65000"/>
  </r>
  <r>
    <s v="S/260422/1/61_x000a_"/>
    <s v="22 April 2026, 16:49:02"/>
    <s v="Wednesday"/>
    <s v="April"/>
    <x v="21"/>
    <n v="16"/>
    <x v="8"/>
    <s v="Ney"/>
    <s v="Makan di Tempat"/>
    <x v="0"/>
    <m/>
    <s v="Unknown"/>
    <x v="8"/>
    <x v="0"/>
    <m/>
    <x v="5"/>
    <s v="LARGE"/>
    <m/>
    <n v="1"/>
    <n v="23000"/>
    <n v="23000"/>
    <m/>
  </r>
  <r>
    <s v="S/260422/1/61_x000a_"/>
    <s v="22 April 2026, 16:49:02"/>
    <s v="Wednesday"/>
    <s v="April"/>
    <x v="21"/>
    <n v="16"/>
    <x v="8"/>
    <s v="Ney"/>
    <s v="Makan di Tempat"/>
    <x v="0"/>
    <m/>
    <s v="Unknown"/>
    <x v="22"/>
    <x v="0"/>
    <s v="sdg"/>
    <x v="8"/>
    <m/>
    <m/>
    <n v="1"/>
    <n v="25000"/>
    <n v="25000"/>
    <m/>
  </r>
  <r>
    <s v="S/260422/1/62_x000a_"/>
    <s v="22 April 2026, 16:55:55"/>
    <s v="Wednesday"/>
    <s v="April"/>
    <x v="21"/>
    <n v="16"/>
    <x v="8"/>
    <s v="Ney"/>
    <s v="Makan di Tempat"/>
    <x v="0"/>
    <s v="06 hall"/>
    <s v="Identified"/>
    <x v="17"/>
    <x v="0"/>
    <m/>
    <x v="4"/>
    <s v="HOT"/>
    <m/>
    <n v="1"/>
    <n v="17000"/>
    <n v="17000"/>
    <n v="81000"/>
  </r>
  <r>
    <s v="S/260422/1/62_x000a_"/>
    <s v="22 April 2026, 16:55:55"/>
    <s v="Wednesday"/>
    <s v="April"/>
    <x v="21"/>
    <n v="16"/>
    <x v="8"/>
    <s v="Ney"/>
    <s v="Makan di Tempat"/>
    <x v="0"/>
    <m/>
    <s v="Unknown"/>
    <x v="33"/>
    <x v="0"/>
    <m/>
    <x v="9"/>
    <m/>
    <m/>
    <n v="1"/>
    <n v="20000"/>
    <n v="20000"/>
    <m/>
  </r>
  <r>
    <s v="S/260422/1/62_x000a_"/>
    <s v="22 April 2026, 16:55:55"/>
    <s v="Wednesday"/>
    <s v="April"/>
    <x v="21"/>
    <n v="16"/>
    <x v="8"/>
    <s v="Ney"/>
    <s v="Makan di Tempat"/>
    <x v="0"/>
    <m/>
    <s v="Unknown"/>
    <x v="53"/>
    <x v="0"/>
    <m/>
    <x v="16"/>
    <m/>
    <m/>
    <n v="1"/>
    <n v="24000"/>
    <n v="24000"/>
    <m/>
  </r>
  <r>
    <s v="S/260422/1/62_x000a_"/>
    <s v="22 April 2026, 16:55:55"/>
    <s v="Wednesday"/>
    <s v="April"/>
    <x v="21"/>
    <n v="16"/>
    <x v="8"/>
    <s v="Ney"/>
    <s v="Makan di Tempat"/>
    <x v="0"/>
    <m/>
    <s v="Unknown"/>
    <x v="62"/>
    <x v="0"/>
    <m/>
    <x v="19"/>
    <s v="REGULAR"/>
    <m/>
    <n v="1"/>
    <n v="20000"/>
    <n v="20000"/>
    <m/>
  </r>
  <r>
    <s v="S/260422/1/63_x000a_"/>
    <s v="22 April 2026, 17:07:45"/>
    <s v="Wednesday"/>
    <s v="April"/>
    <x v="21"/>
    <n v="17"/>
    <x v="9"/>
    <s v="Ney"/>
    <s v="Makan di Tempat"/>
    <x v="1"/>
    <s v="25 dpn srv"/>
    <s v="Identified"/>
    <x v="15"/>
    <x v="0"/>
    <m/>
    <x v="2"/>
    <s v="HOT"/>
    <m/>
    <n v="1"/>
    <n v="18000"/>
    <n v="18000"/>
    <n v="107000"/>
  </r>
  <r>
    <s v="S/260422/1/63_x000a_"/>
    <s v="22 April 2026, 17:07:45"/>
    <s v="Wednesday"/>
    <s v="April"/>
    <x v="21"/>
    <n v="17"/>
    <x v="9"/>
    <s v="Ney"/>
    <s v="Makan di Tempat"/>
    <x v="1"/>
    <m/>
    <s v="Unknown"/>
    <x v="0"/>
    <x v="0"/>
    <m/>
    <x v="0"/>
    <s v="REGULAR"/>
    <m/>
    <n v="1"/>
    <n v="20000"/>
    <n v="20000"/>
    <m/>
  </r>
  <r>
    <s v="S/260422/1/63_x000a_"/>
    <s v="22 April 2026, 17:07:45"/>
    <s v="Wednesday"/>
    <s v="April"/>
    <x v="21"/>
    <n v="17"/>
    <x v="9"/>
    <s v="Ney"/>
    <s v="Makan di Tempat"/>
    <x v="1"/>
    <m/>
    <s v="Unknown"/>
    <x v="21"/>
    <x v="0"/>
    <s v="es 1"/>
    <x v="11"/>
    <m/>
    <m/>
    <n v="2"/>
    <n v="5000"/>
    <n v="10000"/>
    <m/>
  </r>
  <r>
    <s v="S/260422/1/63_x000a_"/>
    <s v="22 April 2026, 17:07:45"/>
    <s v="Wednesday"/>
    <s v="April"/>
    <x v="21"/>
    <n v="17"/>
    <x v="9"/>
    <s v="Ney"/>
    <s v="Makan di Tempat"/>
    <x v="1"/>
    <m/>
    <s v="Unknown"/>
    <x v="33"/>
    <x v="0"/>
    <m/>
    <x v="9"/>
    <m/>
    <m/>
    <n v="1"/>
    <n v="20000"/>
    <n v="20000"/>
    <m/>
  </r>
  <r>
    <s v="S/260422/1/63_x000a_"/>
    <s v="22 April 2026, 17:07:45"/>
    <s v="Wednesday"/>
    <s v="April"/>
    <x v="21"/>
    <n v="17"/>
    <x v="9"/>
    <s v="Ney"/>
    <s v="Makan di Tempat"/>
    <x v="1"/>
    <m/>
    <s v="Unknown"/>
    <x v="12"/>
    <x v="0"/>
    <m/>
    <x v="9"/>
    <m/>
    <m/>
    <n v="1"/>
    <n v="20000"/>
    <n v="20000"/>
    <m/>
  </r>
  <r>
    <s v="S/260422/1/63_x000a_"/>
    <s v="22 April 2026, 17:07:45"/>
    <s v="Wednesday"/>
    <s v="April"/>
    <x v="21"/>
    <n v="17"/>
    <x v="9"/>
    <s v="Ney"/>
    <s v="Makan di Tempat"/>
    <x v="1"/>
    <m/>
    <s v="Unknown"/>
    <x v="67"/>
    <x v="0"/>
    <m/>
    <x v="3"/>
    <m/>
    <m/>
    <n v="1"/>
    <n v="19000"/>
    <n v="19000"/>
    <m/>
  </r>
  <r>
    <s v="S/260422/1/64_x000a_"/>
    <s v="22 April 2026, 17:16:13"/>
    <s v="Wednesday"/>
    <s v="April"/>
    <x v="21"/>
    <n v="17"/>
    <x v="9"/>
    <s v="Ney"/>
    <s v="Makan di Tempat"/>
    <x v="1"/>
    <s v="09 hall"/>
    <s v="Identified"/>
    <x v="27"/>
    <x v="0"/>
    <m/>
    <x v="10"/>
    <m/>
    <m/>
    <n v="1"/>
    <n v="13000"/>
    <n v="13000"/>
    <n v="91000"/>
  </r>
  <r>
    <s v="S/260422/1/64_x000a_"/>
    <s v="22 April 2026, 17:16:13"/>
    <s v="Wednesday"/>
    <s v="April"/>
    <x v="21"/>
    <n v="17"/>
    <x v="9"/>
    <s v="Ney"/>
    <s v="Makan di Tempat"/>
    <x v="1"/>
    <m/>
    <s v="Unknown"/>
    <x v="43"/>
    <x v="0"/>
    <s v="sdg"/>
    <x v="15"/>
    <m/>
    <m/>
    <n v="1"/>
    <n v="20000"/>
    <n v="20000"/>
    <m/>
  </r>
  <r>
    <s v="S/260422/1/64_x000a_"/>
    <s v="22 April 2026, 17:16:13"/>
    <s v="Wednesday"/>
    <s v="April"/>
    <x v="21"/>
    <n v="17"/>
    <x v="9"/>
    <s v="Ney"/>
    <s v="Makan di Tempat"/>
    <x v="1"/>
    <m/>
    <s v="Unknown"/>
    <x v="21"/>
    <x v="0"/>
    <s v="es"/>
    <x v="11"/>
    <m/>
    <m/>
    <n v="2"/>
    <n v="5000"/>
    <n v="10000"/>
    <m/>
  </r>
  <r>
    <s v="S/260422/1/64_x000a_"/>
    <s v="22 April 2026, 17:16:13"/>
    <s v="Wednesday"/>
    <s v="April"/>
    <x v="21"/>
    <n v="17"/>
    <x v="9"/>
    <s v="Ney"/>
    <s v="Makan di Tempat"/>
    <x v="1"/>
    <m/>
    <s v="Unknown"/>
    <x v="62"/>
    <x v="0"/>
    <m/>
    <x v="19"/>
    <s v="LARGE"/>
    <m/>
    <n v="2"/>
    <n v="24000"/>
    <n v="48000"/>
    <m/>
  </r>
  <r>
    <s v="S/260422/1/65_x000a_"/>
    <s v="22 April 2026, 17:18:22"/>
    <s v="Wednesday"/>
    <s v="April"/>
    <x v="21"/>
    <n v="17"/>
    <x v="9"/>
    <s v="Ney"/>
    <s v="Makan di Tempat"/>
    <x v="0"/>
    <s v="-"/>
    <s v="Unknown"/>
    <x v="37"/>
    <x v="0"/>
    <m/>
    <x v="0"/>
    <s v="LARGE"/>
    <m/>
    <n v="1"/>
    <n v="22000"/>
    <n v="22000"/>
    <n v="66000"/>
  </r>
  <r>
    <s v="S/260422/1/65_x000a_"/>
    <s v="22 April 2026, 17:18:22"/>
    <s v="Wednesday"/>
    <s v="April"/>
    <x v="21"/>
    <n v="17"/>
    <x v="9"/>
    <s v="Ney"/>
    <s v="Makan di Tempat"/>
    <x v="0"/>
    <m/>
    <s v="Unknown"/>
    <x v="5"/>
    <x v="0"/>
    <m/>
    <x v="5"/>
    <s v="REGULAR"/>
    <m/>
    <n v="1"/>
    <n v="20000"/>
    <n v="20000"/>
    <m/>
  </r>
  <r>
    <s v="S/260422/1/65_x000a_"/>
    <s v="22 April 2026, 17:18:22"/>
    <s v="Wednesday"/>
    <s v="April"/>
    <x v="21"/>
    <n v="17"/>
    <x v="9"/>
    <s v="Ney"/>
    <s v="Makan di Tempat"/>
    <x v="0"/>
    <m/>
    <s v="Unknown"/>
    <x v="38"/>
    <x v="0"/>
    <m/>
    <x v="0"/>
    <s v="LARGE"/>
    <m/>
    <n v="1"/>
    <n v="24000"/>
    <n v="24000"/>
    <m/>
  </r>
  <r>
    <s v="S/260422/1/66_x000a_"/>
    <s v="22 April 2026, 17:26:56"/>
    <s v="Wednesday"/>
    <s v="April"/>
    <x v="21"/>
    <n v="17"/>
    <x v="9"/>
    <s v="Ney"/>
    <s v="Makan di Tempat"/>
    <x v="0"/>
    <s v="30 ind arg"/>
    <s v="Identified"/>
    <x v="31"/>
    <x v="0"/>
    <m/>
    <x v="7"/>
    <m/>
    <m/>
    <n v="1"/>
    <n v="28000"/>
    <n v="28000"/>
    <n v="46000"/>
  </r>
  <r>
    <s v="S/260422/1/66_x000a_"/>
    <s v="22 April 2026, 17:26:56"/>
    <s v="Wednesday"/>
    <s v="April"/>
    <x v="21"/>
    <n v="17"/>
    <x v="9"/>
    <s v="Ney"/>
    <s v="Makan di Tempat"/>
    <x v="0"/>
    <m/>
    <s v="Unknown"/>
    <x v="5"/>
    <x v="0"/>
    <m/>
    <x v="5"/>
    <s v="HOT"/>
    <m/>
    <n v="1"/>
    <n v="18000"/>
    <n v="18000"/>
    <m/>
  </r>
  <r>
    <s v="S/260422/1/67_x000a_"/>
    <s v="22 April 2026, 17:31:43"/>
    <s v="Wednesday"/>
    <s v="April"/>
    <x v="21"/>
    <n v="17"/>
    <x v="9"/>
    <s v="Ney"/>
    <s v="Makan di Tempat"/>
    <x v="0"/>
    <s v="04 selasarrrr"/>
    <s v="Identified"/>
    <x v="2"/>
    <x v="0"/>
    <m/>
    <x v="2"/>
    <s v="LARGE"/>
    <m/>
    <n v="1"/>
    <n v="20000"/>
    <n v="20000"/>
    <n v="52000"/>
  </r>
  <r>
    <s v="S/260422/1/67_x000a_"/>
    <s v="22 April 2026, 17:31:43"/>
    <s v="Wednesday"/>
    <s v="April"/>
    <x v="21"/>
    <n v="17"/>
    <x v="9"/>
    <s v="Ney"/>
    <s v="Makan di Tempat"/>
    <x v="0"/>
    <m/>
    <s v="Unknown"/>
    <x v="3"/>
    <x v="0"/>
    <m/>
    <x v="3"/>
    <m/>
    <m/>
    <n v="1"/>
    <n v="14000"/>
    <n v="14000"/>
    <m/>
  </r>
  <r>
    <s v="S/260422/1/67_x000a_"/>
    <s v="22 April 2026, 17:31:43"/>
    <s v="Wednesday"/>
    <s v="April"/>
    <x v="21"/>
    <n v="17"/>
    <x v="9"/>
    <s v="Ney"/>
    <s v="Makan di Tempat"/>
    <x v="0"/>
    <m/>
    <s v="Unknown"/>
    <x v="17"/>
    <x v="0"/>
    <m/>
    <x v="4"/>
    <s v="REGULAR"/>
    <m/>
    <n v="1"/>
    <n v="18000"/>
    <n v="18000"/>
    <m/>
  </r>
  <r>
    <s v="S/260422/1/68_x000a_"/>
    <s v="22 April 2026, 17:48:27"/>
    <s v="Wednesday"/>
    <s v="April"/>
    <x v="21"/>
    <n v="17"/>
    <x v="9"/>
    <s v="Ney"/>
    <s v="Makan di Tempat"/>
    <x v="1"/>
    <s v="33 atasssss"/>
    <s v="Identified"/>
    <x v="0"/>
    <x v="0"/>
    <m/>
    <x v="0"/>
    <s v="REGULAR"/>
    <m/>
    <n v="1"/>
    <n v="20000"/>
    <n v="20000"/>
    <n v="80000"/>
  </r>
  <r>
    <s v="S/260422/1/68_x000a_"/>
    <s v="22 April 2026, 17:48:27"/>
    <s v="Wednesday"/>
    <s v="April"/>
    <x v="21"/>
    <n v="17"/>
    <x v="9"/>
    <s v="Ney"/>
    <s v="Makan di Tempat"/>
    <x v="1"/>
    <m/>
    <s v="Unknown"/>
    <x v="6"/>
    <x v="0"/>
    <m/>
    <x v="6"/>
    <m/>
    <m/>
    <n v="1"/>
    <n v="20000"/>
    <n v="20000"/>
    <m/>
  </r>
  <r>
    <s v="S/260422/1/68_x000a_"/>
    <s v="22 April 2026, 17:48:27"/>
    <s v="Wednesday"/>
    <s v="April"/>
    <x v="21"/>
    <n v="17"/>
    <x v="9"/>
    <s v="Ney"/>
    <s v="Makan di Tempat"/>
    <x v="1"/>
    <m/>
    <s v="Unknown"/>
    <x v="41"/>
    <x v="0"/>
    <m/>
    <x v="0"/>
    <s v="REGULAR"/>
    <m/>
    <n v="1"/>
    <n v="20000"/>
    <n v="20000"/>
    <m/>
  </r>
  <r>
    <s v="S/260422/1/68_x000a_"/>
    <s v="22 April 2026, 17:48:27"/>
    <s v="Wednesday"/>
    <s v="April"/>
    <x v="21"/>
    <n v="17"/>
    <x v="9"/>
    <s v="Ney"/>
    <s v="Makan di Tempat"/>
    <x v="1"/>
    <m/>
    <s v="Unknown"/>
    <x v="5"/>
    <x v="0"/>
    <m/>
    <x v="5"/>
    <s v="REGULAR"/>
    <m/>
    <n v="1"/>
    <n v="20000"/>
    <n v="20000"/>
    <m/>
  </r>
  <r>
    <s v="S/260422/1/69_x000a_"/>
    <s v="22 April 2026, 17:50:27"/>
    <s v="Wednesday"/>
    <s v="April"/>
    <x v="21"/>
    <n v="17"/>
    <x v="9"/>
    <s v="Ney"/>
    <s v="Makan di Tempat"/>
    <x v="0"/>
    <s v="49 ind argume"/>
    <s v="Identified"/>
    <x v="8"/>
    <x v="0"/>
    <m/>
    <x v="5"/>
    <s v="REGULAR"/>
    <m/>
    <n v="1"/>
    <n v="20000"/>
    <n v="20000"/>
    <n v="52000"/>
  </r>
  <r>
    <s v="S/260422/1/69_x000a_"/>
    <s v="22 April 2026, 17:50:27"/>
    <s v="Wednesday"/>
    <s v="April"/>
    <x v="21"/>
    <n v="17"/>
    <x v="9"/>
    <s v="Ney"/>
    <s v="Makan di Tempat"/>
    <x v="0"/>
    <m/>
    <s v="Unknown"/>
    <x v="3"/>
    <x v="0"/>
    <m/>
    <x v="3"/>
    <m/>
    <m/>
    <n v="1"/>
    <n v="14000"/>
    <n v="14000"/>
    <m/>
  </r>
  <r>
    <s v="S/260422/1/69_x000a_"/>
    <s v="22 April 2026, 17:50:27"/>
    <s v="Wednesday"/>
    <s v="April"/>
    <x v="21"/>
    <n v="17"/>
    <x v="9"/>
    <s v="Ney"/>
    <s v="Makan di Tempat"/>
    <x v="0"/>
    <m/>
    <s v="Unknown"/>
    <x v="20"/>
    <x v="0"/>
    <m/>
    <x v="5"/>
    <s v="HOT"/>
    <m/>
    <n v="1"/>
    <n v="18000"/>
    <n v="18000"/>
    <m/>
  </r>
  <r>
    <s v="S/260422/1/70_x000a_"/>
    <s v="22 April 2026, 18:06:44"/>
    <s v="Wednesday"/>
    <s v="April"/>
    <x v="21"/>
    <n v="18"/>
    <x v="10"/>
    <s v="Ney"/>
    <s v="Makan di Tempat"/>
    <x v="0"/>
    <s v="42 ind clc"/>
    <s v="Identified"/>
    <x v="8"/>
    <x v="0"/>
    <m/>
    <x v="5"/>
    <s v="REGULAR"/>
    <m/>
    <n v="1"/>
    <n v="20000"/>
    <n v="20000"/>
    <n v="38000"/>
  </r>
  <r>
    <s v="S/260422/1/70_x000a_"/>
    <s v="22 April 2026, 18:06:44"/>
    <s v="Wednesday"/>
    <s v="April"/>
    <x v="21"/>
    <n v="18"/>
    <x v="10"/>
    <s v="Ney"/>
    <s v="Makan di Tempat"/>
    <x v="0"/>
    <m/>
    <s v="Unknown"/>
    <x v="34"/>
    <x v="0"/>
    <m/>
    <x v="3"/>
    <m/>
    <m/>
    <n v="1"/>
    <n v="18000"/>
    <n v="18000"/>
    <m/>
  </r>
  <r>
    <s v="S/260422/1/71_x000a_"/>
    <s v="22 April 2026, 18:12:25"/>
    <s v="Wednesday"/>
    <s v="April"/>
    <x v="21"/>
    <n v="18"/>
    <x v="10"/>
    <s v="Ney"/>
    <s v="Makan di Tempat"/>
    <x v="2"/>
    <s v="-"/>
    <s v="Unknown"/>
    <x v="20"/>
    <x v="0"/>
    <m/>
    <x v="5"/>
    <s v="REGULAR"/>
    <m/>
    <n v="1"/>
    <n v="20000"/>
    <n v="20000"/>
    <n v="20000"/>
  </r>
  <r>
    <s v="S/260422/1/72_x000a_"/>
    <s v="22 April 2026, 18:27:53"/>
    <s v="Wednesday"/>
    <s v="April"/>
    <x v="21"/>
    <n v="18"/>
    <x v="10"/>
    <s v="Ney"/>
    <s v="Makan di Tempat"/>
    <x v="0"/>
    <s v="35 halll"/>
    <s v="Identified"/>
    <x v="29"/>
    <x v="0"/>
    <m/>
    <x v="2"/>
    <s v="HOT"/>
    <m/>
    <n v="1"/>
    <n v="18000"/>
    <n v="18000"/>
    <n v="38000"/>
  </r>
  <r>
    <s v="S/260422/1/72_x000a_"/>
    <s v="22 April 2026, 18:27:53"/>
    <s v="Wednesday"/>
    <s v="April"/>
    <x v="21"/>
    <n v="18"/>
    <x v="10"/>
    <s v="Ney"/>
    <s v="Makan di Tempat"/>
    <x v="0"/>
    <m/>
    <s v="Unknown"/>
    <x v="58"/>
    <x v="0"/>
    <s v="pds gpk syur"/>
    <x v="15"/>
    <m/>
    <m/>
    <n v="1"/>
    <n v="20000"/>
    <n v="20000"/>
    <m/>
  </r>
  <r>
    <s v="S/260422/1/73_x000a_"/>
    <s v="22 April 2026, 18:32:52"/>
    <s v="Wednesday"/>
    <s v="April"/>
    <x v="21"/>
    <n v="18"/>
    <x v="10"/>
    <s v="Ney"/>
    <s v="Makan di Tempat"/>
    <x v="0"/>
    <s v="39 bawah tanga"/>
    <s v="Identified"/>
    <x v="25"/>
    <x v="0"/>
    <m/>
    <x v="13"/>
    <s v="REGULAR"/>
    <m/>
    <n v="1"/>
    <n v="20000"/>
    <n v="20000"/>
    <n v="70000"/>
  </r>
  <r>
    <s v="S/260422/1/73_x000a_"/>
    <s v="22 April 2026, 18:32:52"/>
    <s v="Wednesday"/>
    <s v="April"/>
    <x v="21"/>
    <n v="18"/>
    <x v="10"/>
    <s v="Ney"/>
    <s v="Makan di Tempat"/>
    <x v="0"/>
    <m/>
    <s v="Unknown"/>
    <x v="41"/>
    <x v="0"/>
    <m/>
    <x v="0"/>
    <s v="LARGE"/>
    <m/>
    <n v="1"/>
    <n v="22000"/>
    <n v="22000"/>
    <m/>
  </r>
  <r>
    <s v="S/260422/1/73_x000a_"/>
    <s v="22 April 2026, 18:32:52"/>
    <s v="Wednesday"/>
    <s v="April"/>
    <x v="21"/>
    <n v="18"/>
    <x v="10"/>
    <s v="Ney"/>
    <s v="Makan di Tempat"/>
    <x v="0"/>
    <m/>
    <s v="Unknown"/>
    <x v="31"/>
    <x v="0"/>
    <m/>
    <x v="7"/>
    <m/>
    <m/>
    <n v="1"/>
    <n v="28000"/>
    <n v="28000"/>
    <m/>
  </r>
  <r>
    <s v="S/260422/1/74_x000a_"/>
    <s v="22 April 2026, 18:49:44"/>
    <s v="Wednesday"/>
    <s v="April"/>
    <x v="21"/>
    <n v="18"/>
    <x v="10"/>
    <s v="Ney"/>
    <s v="Makan di Tempat"/>
    <x v="1"/>
    <s v="24 ind arg"/>
    <s v="Identified"/>
    <x v="0"/>
    <x v="0"/>
    <m/>
    <x v="0"/>
    <s v="REGULAR"/>
    <m/>
    <n v="1"/>
    <n v="20000"/>
    <n v="20000"/>
    <n v="60000"/>
  </r>
  <r>
    <s v="S/260422/1/74_x000a_"/>
    <s v="22 April 2026, 18:49:44"/>
    <s v="Wednesday"/>
    <s v="April"/>
    <x v="21"/>
    <n v="18"/>
    <x v="10"/>
    <s v="Ney"/>
    <s v="Makan di Tempat"/>
    <x v="1"/>
    <m/>
    <s v="Unknown"/>
    <x v="52"/>
    <x v="0"/>
    <m/>
    <x v="9"/>
    <m/>
    <m/>
    <n v="1"/>
    <n v="20000"/>
    <n v="20000"/>
    <m/>
  </r>
  <r>
    <s v="S/260422/1/74_x000a_"/>
    <s v="22 April 2026, 18:49:44"/>
    <s v="Wednesday"/>
    <s v="April"/>
    <x v="21"/>
    <n v="18"/>
    <x v="10"/>
    <s v="Ney"/>
    <s v="Makan di Tempat"/>
    <x v="1"/>
    <m/>
    <s v="Unknown"/>
    <x v="5"/>
    <x v="0"/>
    <m/>
    <x v="5"/>
    <s v="REGULAR"/>
    <m/>
    <n v="1"/>
    <n v="20000"/>
    <n v="20000"/>
    <m/>
  </r>
  <r>
    <s v="S/260422/1/75_x000a_"/>
    <s v="22 April 2026, 18:53:54"/>
    <s v="Wednesday"/>
    <s v="April"/>
    <x v="21"/>
    <n v="18"/>
    <x v="10"/>
    <s v="Ney"/>
    <s v="Makan di Tempat"/>
    <x v="1"/>
    <s v="02 tribun"/>
    <s v="Identified"/>
    <x v="0"/>
    <x v="0"/>
    <m/>
    <x v="0"/>
    <s v="LARGE"/>
    <m/>
    <n v="1"/>
    <n v="22000"/>
    <n v="22000"/>
    <n v="158000"/>
  </r>
  <r>
    <s v="S/260422/1/75_x000a_"/>
    <s v="22 April 2026, 18:53:54"/>
    <s v="Wednesday"/>
    <s v="April"/>
    <x v="21"/>
    <n v="18"/>
    <x v="10"/>
    <s v="Ney"/>
    <s v="Makan di Tempat"/>
    <x v="1"/>
    <m/>
    <s v="Unknown"/>
    <x v="69"/>
    <x v="0"/>
    <m/>
    <x v="10"/>
    <m/>
    <m/>
    <n v="2"/>
    <n v="14000"/>
    <n v="28000"/>
    <m/>
  </r>
  <r>
    <s v="S/260422/1/75_x000a_"/>
    <s v="22 April 2026, 18:53:54"/>
    <s v="Wednesday"/>
    <s v="April"/>
    <x v="21"/>
    <n v="18"/>
    <x v="10"/>
    <s v="Ney"/>
    <s v="Makan di Tempat"/>
    <x v="1"/>
    <m/>
    <s v="Unknown"/>
    <x v="55"/>
    <x v="0"/>
    <m/>
    <x v="13"/>
    <s v="LARGE"/>
    <m/>
    <n v="1"/>
    <n v="24000"/>
    <n v="24000"/>
    <m/>
  </r>
  <r>
    <s v="S/260422/1/75_x000a_"/>
    <s v="22 April 2026, 18:53:54"/>
    <s v="Wednesday"/>
    <s v="April"/>
    <x v="21"/>
    <n v="18"/>
    <x v="10"/>
    <s v="Ney"/>
    <s v="Makan di Tempat"/>
    <x v="1"/>
    <m/>
    <s v="Unknown"/>
    <x v="30"/>
    <x v="0"/>
    <m/>
    <x v="13"/>
    <s v="LARGE"/>
    <m/>
    <n v="1"/>
    <n v="24000"/>
    <n v="24000"/>
    <m/>
  </r>
  <r>
    <s v="S/260422/1/75_x000a_"/>
    <s v="22 April 2026, 18:53:54"/>
    <s v="Wednesday"/>
    <s v="April"/>
    <x v="21"/>
    <n v="18"/>
    <x v="10"/>
    <s v="Ney"/>
    <s v="Makan di Tempat"/>
    <x v="1"/>
    <m/>
    <s v="Unknown"/>
    <x v="60"/>
    <x v="0"/>
    <m/>
    <x v="16"/>
    <m/>
    <m/>
    <n v="1"/>
    <n v="20000"/>
    <n v="20000"/>
    <m/>
  </r>
  <r>
    <s v="S/260422/1/75_x000a_"/>
    <s v="22 April 2026, 18:53:54"/>
    <s v="Wednesday"/>
    <s v="April"/>
    <x v="21"/>
    <n v="18"/>
    <x v="10"/>
    <s v="Ney"/>
    <s v="Makan di Tempat"/>
    <x v="1"/>
    <m/>
    <s v="Unknown"/>
    <x v="47"/>
    <x v="0"/>
    <m/>
    <x v="16"/>
    <m/>
    <m/>
    <n v="1"/>
    <n v="20000"/>
    <n v="20000"/>
    <m/>
  </r>
  <r>
    <s v="S/260422/1/75_x000a_"/>
    <s v="22 April 2026, 18:53:54"/>
    <s v="Wednesday"/>
    <s v="April"/>
    <x v="21"/>
    <n v="18"/>
    <x v="10"/>
    <s v="Ney"/>
    <s v="Makan di Tempat"/>
    <x v="1"/>
    <m/>
    <s v="Unknown"/>
    <x v="19"/>
    <x v="0"/>
    <m/>
    <x v="4"/>
    <s v="LARGE"/>
    <m/>
    <n v="1"/>
    <n v="20000"/>
    <n v="20000"/>
    <m/>
  </r>
  <r>
    <s v="S/260422/1/76_x000a_"/>
    <s v="22 April 2026, 19:05:29"/>
    <s v="Wednesday"/>
    <s v="April"/>
    <x v="21"/>
    <n v="19"/>
    <x v="11"/>
    <s v="Ney"/>
    <s v="Makan di Tempat"/>
    <x v="2"/>
    <s v="15 selasar"/>
    <s v="Identified"/>
    <x v="3"/>
    <x v="0"/>
    <m/>
    <x v="3"/>
    <m/>
    <m/>
    <n v="1"/>
    <n v="14000"/>
    <n v="14000"/>
    <n v="76000"/>
  </r>
  <r>
    <s v="S/260422/1/76_x000a_"/>
    <s v="22 April 2026, 19:05:29"/>
    <s v="Wednesday"/>
    <s v="April"/>
    <x v="21"/>
    <n v="19"/>
    <x v="11"/>
    <s v="Ney"/>
    <s v="Makan di Tempat"/>
    <x v="2"/>
    <m/>
    <s v="Unknown"/>
    <x v="17"/>
    <x v="0"/>
    <m/>
    <x v="4"/>
    <s v="LARGE"/>
    <m/>
    <n v="1"/>
    <n v="20000"/>
    <n v="20000"/>
    <m/>
  </r>
  <r>
    <s v="S/260422/1/76_x000a_"/>
    <s v="22 April 2026, 19:05:29"/>
    <s v="Wednesday"/>
    <s v="April"/>
    <x v="21"/>
    <n v="19"/>
    <x v="11"/>
    <s v="Ney"/>
    <s v="Makan di Tempat"/>
    <x v="2"/>
    <m/>
    <s v="Unknown"/>
    <x v="20"/>
    <x v="0"/>
    <m/>
    <x v="5"/>
    <s v="LARGE"/>
    <m/>
    <n v="1"/>
    <n v="23000"/>
    <n v="23000"/>
    <m/>
  </r>
  <r>
    <s v="S/260422/1/76_x000a_"/>
    <s v="22 April 2026, 19:05:29"/>
    <s v="Wednesday"/>
    <s v="April"/>
    <x v="21"/>
    <n v="19"/>
    <x v="11"/>
    <s v="Ney"/>
    <s v="Makan di Tempat"/>
    <x v="2"/>
    <m/>
    <s v="Unknown"/>
    <x v="67"/>
    <x v="0"/>
    <m/>
    <x v="3"/>
    <m/>
    <m/>
    <n v="1"/>
    <n v="19000"/>
    <n v="19000"/>
    <m/>
  </r>
  <r>
    <s v="S/260422/1/77_x000a_"/>
    <s v="22 April 2026, 19:14:08"/>
    <s v="Wednesday"/>
    <s v="April"/>
    <x v="21"/>
    <n v="19"/>
    <x v="11"/>
    <s v="Ney"/>
    <s v="Makan di Tempat"/>
    <x v="1"/>
    <s v="08 tribunnn"/>
    <s v="Identified"/>
    <x v="6"/>
    <x v="0"/>
    <m/>
    <x v="6"/>
    <m/>
    <m/>
    <n v="1"/>
    <n v="20000"/>
    <n v="20000"/>
    <n v="64000"/>
  </r>
  <r>
    <s v="S/260422/1/77_x000a_"/>
    <s v="22 April 2026, 19:14:08"/>
    <s v="Wednesday"/>
    <s v="April"/>
    <x v="21"/>
    <n v="19"/>
    <x v="11"/>
    <s v="Ney"/>
    <s v="Makan di Tempat"/>
    <x v="1"/>
    <m/>
    <s v="Unknown"/>
    <x v="55"/>
    <x v="0"/>
    <m/>
    <x v="13"/>
    <s v="LARGE"/>
    <m/>
    <n v="1"/>
    <n v="24000"/>
    <n v="24000"/>
    <m/>
  </r>
  <r>
    <s v="S/260422/1/77_x000a_"/>
    <s v="22 April 2026, 19:14:08"/>
    <s v="Wednesday"/>
    <s v="April"/>
    <x v="21"/>
    <n v="19"/>
    <x v="11"/>
    <s v="Ney"/>
    <s v="Makan di Tempat"/>
    <x v="1"/>
    <m/>
    <s v="Unknown"/>
    <x v="47"/>
    <x v="0"/>
    <m/>
    <x v="16"/>
    <m/>
    <m/>
    <n v="1"/>
    <n v="20000"/>
    <n v="20000"/>
    <m/>
  </r>
  <r>
    <s v="S/260422/1/78_x000a_"/>
    <s v="22 April 2026, 19:16:51"/>
    <s v="Wednesday"/>
    <s v="April"/>
    <x v="21"/>
    <n v="19"/>
    <x v="11"/>
    <s v="Ney"/>
    <s v="Makan di Tempat"/>
    <x v="0"/>
    <s v="48 in clc"/>
    <s v="Identified"/>
    <x v="37"/>
    <x v="0"/>
    <m/>
    <x v="0"/>
    <s v="REGULAR"/>
    <m/>
    <n v="1"/>
    <n v="20000"/>
    <n v="20000"/>
    <n v="86000"/>
  </r>
  <r>
    <s v="S/260422/1/78_x000a_"/>
    <s v="22 April 2026, 19:16:51"/>
    <s v="Wednesday"/>
    <s v="April"/>
    <x v="21"/>
    <n v="19"/>
    <x v="11"/>
    <s v="Ney"/>
    <s v="Makan di Tempat"/>
    <x v="0"/>
    <m/>
    <s v="Unknown"/>
    <x v="29"/>
    <x v="0"/>
    <m/>
    <x v="2"/>
    <s v="HOT"/>
    <m/>
    <n v="1"/>
    <n v="18000"/>
    <n v="18000"/>
    <m/>
  </r>
  <r>
    <s v="S/260422/1/78_x000a_"/>
    <s v="22 April 2026, 19:16:51"/>
    <s v="Wednesday"/>
    <s v="April"/>
    <x v="21"/>
    <n v="19"/>
    <x v="11"/>
    <s v="Ney"/>
    <s v="Makan di Tempat"/>
    <x v="0"/>
    <m/>
    <s v="Unknown"/>
    <x v="31"/>
    <x v="0"/>
    <m/>
    <x v="7"/>
    <m/>
    <m/>
    <n v="1"/>
    <n v="28000"/>
    <n v="28000"/>
    <m/>
  </r>
  <r>
    <s v="S/260422/1/78_x000a_"/>
    <s v="22 April 2026, 19:16:51"/>
    <s v="Wednesday"/>
    <s v="April"/>
    <x v="21"/>
    <n v="19"/>
    <x v="11"/>
    <s v="Ney"/>
    <s v="Makan di Tempat"/>
    <x v="0"/>
    <m/>
    <s v="Unknown"/>
    <x v="1"/>
    <x v="0"/>
    <m/>
    <x v="1"/>
    <s v="REGULAR"/>
    <m/>
    <n v="1"/>
    <n v="20000"/>
    <n v="20000"/>
    <m/>
  </r>
  <r>
    <s v="S/260422/1/79_x000a_"/>
    <s v="22 April 2026, 19:19:52"/>
    <s v="Wednesday"/>
    <s v="April"/>
    <x v="21"/>
    <n v="19"/>
    <x v="11"/>
    <s v="Ney"/>
    <s v="Makan di Tempat"/>
    <x v="1"/>
    <s v="-"/>
    <s v="Unknown"/>
    <x v="15"/>
    <x v="0"/>
    <m/>
    <x v="2"/>
    <s v="REGULAR"/>
    <m/>
    <n v="1"/>
    <n v="19000"/>
    <n v="19000"/>
    <n v="78000"/>
  </r>
  <r>
    <s v="S/260422/1/79_x000a_"/>
    <s v="22 April 2026, 19:19:52"/>
    <s v="Wednesday"/>
    <s v="April"/>
    <x v="21"/>
    <n v="19"/>
    <x v="11"/>
    <s v="Ney"/>
    <s v="Makan di Tempat"/>
    <x v="1"/>
    <m/>
    <s v="Unknown"/>
    <x v="29"/>
    <x v="0"/>
    <m/>
    <x v="2"/>
    <s v="REGULAR"/>
    <m/>
    <n v="1"/>
    <n v="19000"/>
    <n v="19000"/>
    <m/>
  </r>
  <r>
    <s v="S/260422/1/79_x000a_"/>
    <s v="22 April 2026, 19:19:52"/>
    <s v="Wednesday"/>
    <s v="April"/>
    <x v="21"/>
    <n v="19"/>
    <x v="11"/>
    <s v="Ney"/>
    <s v="Makan di Tempat"/>
    <x v="1"/>
    <m/>
    <s v="Unknown"/>
    <x v="55"/>
    <x v="0"/>
    <m/>
    <x v="13"/>
    <s v="REGULAR"/>
    <m/>
    <n v="1"/>
    <n v="20000"/>
    <n v="20000"/>
    <m/>
  </r>
  <r>
    <s v="S/260422/1/79_x000a_"/>
    <s v="22 April 2026, 19:19:52"/>
    <s v="Wednesday"/>
    <s v="April"/>
    <x v="21"/>
    <n v="19"/>
    <x v="11"/>
    <s v="Ney"/>
    <s v="Makan di Tempat"/>
    <x v="1"/>
    <m/>
    <s v="Unknown"/>
    <x v="5"/>
    <x v="0"/>
    <m/>
    <x v="5"/>
    <s v="REGULAR"/>
    <m/>
    <n v="1"/>
    <n v="20000"/>
    <n v="20000"/>
    <m/>
  </r>
  <r>
    <s v="S/260422/1/80_x000a_"/>
    <s v="22 April 2026, 19:28:20"/>
    <s v="Wednesday"/>
    <s v="April"/>
    <x v="21"/>
    <n v="19"/>
    <x v="11"/>
    <s v="Ney"/>
    <s v="Makan di Tempat"/>
    <x v="0"/>
    <s v="11 ind arg"/>
    <s v="Identified"/>
    <x v="37"/>
    <x v="0"/>
    <s v="less ice"/>
    <x v="0"/>
    <s v="LARGE"/>
    <m/>
    <n v="2"/>
    <n v="22000"/>
    <n v="44000"/>
    <n v="86000"/>
  </r>
  <r>
    <s v="S/260422/1/80_x000a_"/>
    <s v="22 April 2026, 19:28:20"/>
    <s v="Wednesday"/>
    <s v="April"/>
    <x v="21"/>
    <n v="19"/>
    <x v="11"/>
    <s v="Ney"/>
    <s v="Makan di Tempat"/>
    <x v="0"/>
    <m/>
    <s v="Unknown"/>
    <x v="57"/>
    <x v="0"/>
    <m/>
    <x v="1"/>
    <s v="LARGE"/>
    <m/>
    <n v="1"/>
    <n v="24000"/>
    <n v="24000"/>
    <m/>
  </r>
  <r>
    <s v="S/260422/1/80_x000a_"/>
    <s v="22 April 2026, 19:28:20"/>
    <s v="Wednesday"/>
    <s v="April"/>
    <x v="21"/>
    <n v="19"/>
    <x v="11"/>
    <s v="Ney"/>
    <s v="Makan di Tempat"/>
    <x v="0"/>
    <m/>
    <s v="Unknown"/>
    <x v="40"/>
    <x v="0"/>
    <m/>
    <x v="3"/>
    <m/>
    <m/>
    <n v="1"/>
    <n v="18000"/>
    <n v="18000"/>
    <m/>
  </r>
  <r>
    <s v="S/260422/1/81_x000a_"/>
    <s v="22 April 2026, 19:43:34"/>
    <s v="Wednesday"/>
    <s v="April"/>
    <x v="21"/>
    <n v="19"/>
    <x v="11"/>
    <s v="Ney"/>
    <s v="Makan di Tempat"/>
    <x v="0"/>
    <s v="-"/>
    <s v="Unknown"/>
    <x v="41"/>
    <x v="0"/>
    <m/>
    <x v="0"/>
    <s v="LARGE"/>
    <m/>
    <n v="1"/>
    <n v="22000"/>
    <n v="22000"/>
    <n v="42000"/>
  </r>
  <r>
    <s v="S/260422/1/81_x000a_"/>
    <s v="22 April 2026, 19:43:34"/>
    <s v="Wednesday"/>
    <s v="April"/>
    <x v="21"/>
    <n v="19"/>
    <x v="11"/>
    <s v="Ney"/>
    <s v="Makan di Tempat"/>
    <x v="0"/>
    <m/>
    <s v="Unknown"/>
    <x v="19"/>
    <x v="0"/>
    <m/>
    <x v="4"/>
    <s v="LARGE"/>
    <m/>
    <n v="1"/>
    <n v="20000"/>
    <n v="20000"/>
    <m/>
  </r>
  <r>
    <s v="S/260422/1/82_x000a_"/>
    <s v="22 April 2026, 19:51:50"/>
    <s v="Wednesday"/>
    <s v="April"/>
    <x v="21"/>
    <n v="19"/>
    <x v="11"/>
    <s v="Ney"/>
    <s v="Makan di Tempat"/>
    <x v="1"/>
    <s v="04 hallllsssss"/>
    <s v="Identified"/>
    <x v="2"/>
    <x v="0"/>
    <m/>
    <x v="2"/>
    <s v="LARGE"/>
    <m/>
    <n v="1"/>
    <n v="20000"/>
    <n v="20000"/>
    <n v="62000"/>
  </r>
  <r>
    <s v="S/260422/1/82_x000a_"/>
    <s v="22 April 2026, 19:51:50"/>
    <s v="Wednesday"/>
    <s v="April"/>
    <x v="21"/>
    <n v="19"/>
    <x v="11"/>
    <s v="Ney"/>
    <s v="Makan di Tempat"/>
    <x v="1"/>
    <m/>
    <s v="Unknown"/>
    <x v="0"/>
    <x v="0"/>
    <m/>
    <x v="0"/>
    <s v="LARGE"/>
    <m/>
    <n v="1"/>
    <n v="22000"/>
    <n v="22000"/>
    <m/>
  </r>
  <r>
    <s v="S/260422/1/82_x000a_"/>
    <s v="22 April 2026, 19:51:50"/>
    <s v="Wednesday"/>
    <s v="April"/>
    <x v="21"/>
    <n v="19"/>
    <x v="11"/>
    <s v="Ney"/>
    <s v="Makan di Tempat"/>
    <x v="1"/>
    <m/>
    <s v="Unknown"/>
    <x v="6"/>
    <x v="0"/>
    <m/>
    <x v="6"/>
    <m/>
    <m/>
    <n v="1"/>
    <n v="20000"/>
    <n v="20000"/>
    <m/>
  </r>
  <r>
    <s v="S/260422/1/83_x000a_"/>
    <s v="22 April 2026, 19:55:21"/>
    <s v="Wednesday"/>
    <s v="April"/>
    <x v="21"/>
    <n v="19"/>
    <x v="11"/>
    <s v="Ney"/>
    <s v="Makan di Tempat"/>
    <x v="0"/>
    <s v="47 atas"/>
    <s v="Identified"/>
    <x v="37"/>
    <x v="0"/>
    <m/>
    <x v="0"/>
    <s v="LARGE"/>
    <m/>
    <n v="1"/>
    <n v="22000"/>
    <n v="22000"/>
    <n v="89000"/>
  </r>
  <r>
    <s v="S/260422/1/83_x000a_"/>
    <s v="22 April 2026, 19:55:21"/>
    <s v="Wednesday"/>
    <s v="April"/>
    <x v="21"/>
    <n v="19"/>
    <x v="11"/>
    <s v="Ney"/>
    <s v="Makan di Tempat"/>
    <x v="0"/>
    <m/>
    <s v="Unknown"/>
    <x v="15"/>
    <x v="0"/>
    <m/>
    <x v="2"/>
    <s v="LARGE"/>
    <m/>
    <n v="2"/>
    <n v="21000"/>
    <n v="42000"/>
    <m/>
  </r>
  <r>
    <s v="S/260422/1/83_x000a_"/>
    <s v="22 April 2026, 19:55:21"/>
    <s v="Wednesday"/>
    <s v="April"/>
    <x v="21"/>
    <n v="19"/>
    <x v="11"/>
    <s v="Ney"/>
    <s v="Makan di Tempat"/>
    <x v="0"/>
    <m/>
    <s v="Unknown"/>
    <x v="21"/>
    <x v="0"/>
    <s v="ice"/>
    <x v="11"/>
    <m/>
    <m/>
    <n v="1"/>
    <n v="5000"/>
    <n v="5000"/>
    <m/>
  </r>
  <r>
    <s v="S/260422/1/83_x000a_"/>
    <s v="22 April 2026, 19:55:21"/>
    <s v="Wednesday"/>
    <s v="April"/>
    <x v="21"/>
    <n v="19"/>
    <x v="11"/>
    <s v="Ney"/>
    <s v="Makan di Tempat"/>
    <x v="0"/>
    <m/>
    <s v="Unknown"/>
    <x v="44"/>
    <x v="0"/>
    <m/>
    <x v="16"/>
    <m/>
    <m/>
    <n v="1"/>
    <n v="20000"/>
    <n v="20000"/>
    <m/>
  </r>
  <r>
    <s v="S/260422/1/84_x000a_"/>
    <s v="22 April 2026, 20:31:38"/>
    <s v="Wednesday"/>
    <s v="April"/>
    <x v="21"/>
    <n v="20"/>
    <x v="12"/>
    <s v="Ney"/>
    <s v="Makan di Tempat"/>
    <x v="1"/>
    <s v="-"/>
    <s v="Unknown"/>
    <x v="37"/>
    <x v="0"/>
    <m/>
    <x v="0"/>
    <s v="LARGE"/>
    <m/>
    <n v="2"/>
    <n v="22000"/>
    <n v="44000"/>
    <n v="91000"/>
  </r>
  <r>
    <s v="S/260422/1/84_x000a_"/>
    <s v="22 April 2026, 20:31:38"/>
    <s v="Wednesday"/>
    <s v="April"/>
    <x v="21"/>
    <n v="20"/>
    <x v="12"/>
    <s v="Ney"/>
    <s v="Makan di Tempat"/>
    <x v="1"/>
    <m/>
    <s v="Unknown"/>
    <x v="5"/>
    <x v="0"/>
    <m/>
    <x v="5"/>
    <s v="LARGE"/>
    <m/>
    <n v="1"/>
    <n v="23000"/>
    <n v="23000"/>
    <m/>
  </r>
  <r>
    <s v="S/260422/1/84_x000a_"/>
    <s v="22 April 2026, 20:31:38"/>
    <s v="Wednesday"/>
    <s v="April"/>
    <x v="21"/>
    <n v="20"/>
    <x v="12"/>
    <s v="Ney"/>
    <s v="Makan di Tempat"/>
    <x v="1"/>
    <m/>
    <s v="Unknown"/>
    <x v="38"/>
    <x v="0"/>
    <m/>
    <x v="0"/>
    <s v="LARGE"/>
    <m/>
    <n v="1"/>
    <n v="24000"/>
    <n v="24000"/>
    <m/>
  </r>
  <r>
    <s v="S/260422/1/85_x000a_"/>
    <s v="22 April 2026, 20:32:17"/>
    <s v="Wednesday"/>
    <s v="April"/>
    <x v="21"/>
    <n v="20"/>
    <x v="12"/>
    <s v="Ney"/>
    <s v="Makan di Tempat"/>
    <x v="0"/>
    <s v="-"/>
    <s v="Unknown"/>
    <x v="37"/>
    <x v="0"/>
    <m/>
    <x v="0"/>
    <s v="LARGE"/>
    <m/>
    <n v="1"/>
    <n v="22000"/>
    <n v="22000"/>
    <n v="70000"/>
  </r>
  <r>
    <s v="S/260422/1/85_x000a_"/>
    <s v="22 April 2026, 20:32:17"/>
    <s v="Wednesday"/>
    <s v="April"/>
    <x v="21"/>
    <n v="20"/>
    <x v="12"/>
    <s v="Ney"/>
    <s v="Makan di Tempat"/>
    <x v="0"/>
    <m/>
    <s v="Unknown"/>
    <x v="57"/>
    <x v="0"/>
    <m/>
    <x v="1"/>
    <s v="LARGE"/>
    <m/>
    <n v="1"/>
    <n v="24000"/>
    <n v="24000"/>
    <m/>
  </r>
  <r>
    <s v="S/260422/1/85_x000a_"/>
    <s v="22 April 2026, 20:32:17"/>
    <s v="Wednesday"/>
    <s v="April"/>
    <x v="21"/>
    <n v="20"/>
    <x v="12"/>
    <s v="Ney"/>
    <s v="Makan di Tempat"/>
    <x v="0"/>
    <m/>
    <s v="Unknown"/>
    <x v="1"/>
    <x v="0"/>
    <m/>
    <x v="1"/>
    <s v="LARGE"/>
    <m/>
    <n v="1"/>
    <n v="24000"/>
    <n v="24000"/>
    <m/>
  </r>
  <r>
    <s v="S/260422/1/86_x000a_"/>
    <s v="22 April 2026, 20:38:07"/>
    <s v="Wednesday"/>
    <s v="April"/>
    <x v="21"/>
    <n v="20"/>
    <x v="12"/>
    <s v="Ney"/>
    <s v="Makan di Tempat"/>
    <x v="0"/>
    <s v="-"/>
    <s v="Unknown"/>
    <x v="57"/>
    <x v="0"/>
    <m/>
    <x v="1"/>
    <s v="LARGE"/>
    <m/>
    <n v="2"/>
    <n v="24000"/>
    <n v="48000"/>
    <n v="48000"/>
  </r>
  <r>
    <s v="S/260422/1/87_x000a_"/>
    <s v="22 April 2026, 20:45:46"/>
    <s v="Wednesday"/>
    <s v="April"/>
    <x v="21"/>
    <n v="20"/>
    <x v="12"/>
    <s v="Ney"/>
    <s v="Makan di Tempat"/>
    <x v="1"/>
    <s v="-"/>
    <s v="Unknown"/>
    <x v="4"/>
    <x v="0"/>
    <m/>
    <x v="4"/>
    <s v="HOT"/>
    <m/>
    <n v="1"/>
    <n v="17000"/>
    <n v="17000"/>
    <n v="34000"/>
  </r>
  <r>
    <s v="S/260422/1/87_x000a_"/>
    <s v="22 April 2026, 20:45:46"/>
    <s v="Wednesday"/>
    <s v="April"/>
    <x v="21"/>
    <n v="20"/>
    <x v="12"/>
    <s v="Ney"/>
    <s v="Makan di Tempat"/>
    <x v="1"/>
    <m/>
    <s v="Unknown"/>
    <x v="20"/>
    <x v="0"/>
    <m/>
    <x v="5"/>
    <s v="LARGE"/>
    <m/>
    <n v="1"/>
    <n v="23000"/>
    <n v="23000"/>
    <m/>
  </r>
  <r>
    <s v="S/260422/1/87_x000a_"/>
    <s v="22 April 2026, 20:45:46"/>
    <s v="Wednesday"/>
    <s v="April"/>
    <x v="21"/>
    <n v="20"/>
    <x v="12"/>
    <s v="Ney"/>
    <s v="Makan di Tempat"/>
    <x v="1"/>
    <m/>
    <s v="Unknown"/>
    <x v="32"/>
    <x v="1"/>
    <m/>
    <x v="11"/>
    <m/>
    <m/>
    <m/>
    <m/>
    <n v="-6000"/>
    <m/>
  </r>
  <r>
    <s v="S/260422/1/88_x000a_"/>
    <s v="22 April 2026, 20:50:21"/>
    <s v="Wednesday"/>
    <s v="April"/>
    <x v="21"/>
    <n v="20"/>
    <x v="12"/>
    <s v="Ney"/>
    <s v="Makan di Tempat"/>
    <x v="0"/>
    <s v="-"/>
    <s v="Unknown"/>
    <x v="2"/>
    <x v="0"/>
    <m/>
    <x v="2"/>
    <s v="LARGE"/>
    <m/>
    <n v="1"/>
    <n v="20000"/>
    <n v="20000"/>
    <n v="84000"/>
  </r>
  <r>
    <s v="S/260422/1/88_x000a_"/>
    <s v="22 April 2026, 20:50:21"/>
    <s v="Wednesday"/>
    <s v="April"/>
    <x v="21"/>
    <n v="20"/>
    <x v="12"/>
    <s v="Ney"/>
    <s v="Makan di Tempat"/>
    <x v="0"/>
    <m/>
    <s v="Unknown"/>
    <x v="8"/>
    <x v="0"/>
    <m/>
    <x v="5"/>
    <s v="REGULAR"/>
    <m/>
    <n v="1"/>
    <n v="20000"/>
    <n v="20000"/>
    <m/>
  </r>
  <r>
    <s v="S/260422/1/88_x000a_"/>
    <s v="22 April 2026, 20:50:21"/>
    <s v="Wednesday"/>
    <s v="April"/>
    <x v="21"/>
    <n v="20"/>
    <x v="12"/>
    <s v="Ney"/>
    <s v="Makan di Tempat"/>
    <x v="0"/>
    <m/>
    <s v="Unknown"/>
    <x v="55"/>
    <x v="0"/>
    <m/>
    <x v="13"/>
    <s v="LARGE"/>
    <m/>
    <n v="1"/>
    <n v="24000"/>
    <n v="24000"/>
    <m/>
  </r>
  <r>
    <s v="S/260422/1/88_x000a_"/>
    <s v="22 April 2026, 20:50:21"/>
    <s v="Wednesday"/>
    <s v="April"/>
    <x v="21"/>
    <n v="20"/>
    <x v="12"/>
    <s v="Ney"/>
    <s v="Makan di Tempat"/>
    <x v="0"/>
    <m/>
    <s v="Unknown"/>
    <x v="17"/>
    <x v="0"/>
    <m/>
    <x v="4"/>
    <s v="LARGE"/>
    <m/>
    <n v="1"/>
    <n v="20000"/>
    <n v="20000"/>
    <m/>
  </r>
  <r>
    <s v="S/260422/1/89_x000a_"/>
    <s v="22 April 2026, 21:21:04"/>
    <s v="Wednesday"/>
    <s v="April"/>
    <x v="21"/>
    <n v="21"/>
    <x v="13"/>
    <s v="Ney"/>
    <s v="Makan di Tempat"/>
    <x v="1"/>
    <s v="-"/>
    <s v="Unknown"/>
    <x v="2"/>
    <x v="0"/>
    <m/>
    <x v="2"/>
    <s v="LARGE"/>
    <m/>
    <n v="1"/>
    <n v="20000"/>
    <n v="20000"/>
    <n v="97000"/>
  </r>
  <r>
    <s v="S/260422/1/89_x000a_"/>
    <s v="22 April 2026, 21:21:04"/>
    <s v="Wednesday"/>
    <s v="April"/>
    <x v="21"/>
    <n v="21"/>
    <x v="13"/>
    <s v="Ney"/>
    <s v="Makan di Tempat"/>
    <x v="1"/>
    <m/>
    <s v="Unknown"/>
    <x v="0"/>
    <x v="0"/>
    <m/>
    <x v="0"/>
    <s v="LARGE"/>
    <m/>
    <n v="1"/>
    <n v="22000"/>
    <n v="22000"/>
    <m/>
  </r>
  <r>
    <s v="S/260422/1/89_x000a_"/>
    <s v="22 April 2026, 21:21:04"/>
    <s v="Wednesday"/>
    <s v="April"/>
    <x v="21"/>
    <n v="21"/>
    <x v="13"/>
    <s v="Ney"/>
    <s v="Makan di Tempat"/>
    <x v="1"/>
    <m/>
    <s v="Unknown"/>
    <x v="20"/>
    <x v="0"/>
    <m/>
    <x v="5"/>
    <s v="LARGE"/>
    <m/>
    <n v="1"/>
    <n v="23000"/>
    <n v="23000"/>
    <m/>
  </r>
  <r>
    <s v="S/260422/1/89_x000a_"/>
    <s v="22 April 2026, 21:21:04"/>
    <s v="Wednesday"/>
    <s v="April"/>
    <x v="21"/>
    <n v="21"/>
    <x v="13"/>
    <s v="Ney"/>
    <s v="Makan di Tempat"/>
    <x v="1"/>
    <m/>
    <s v="Unknown"/>
    <x v="21"/>
    <x v="0"/>
    <m/>
    <x v="11"/>
    <m/>
    <m/>
    <n v="2"/>
    <n v="5000"/>
    <n v="10000"/>
    <m/>
  </r>
  <r>
    <s v="S/260422/1/89_x000a_"/>
    <s v="22 April 2026, 21:21:04"/>
    <s v="Wednesday"/>
    <s v="April"/>
    <x v="21"/>
    <n v="21"/>
    <x v="13"/>
    <s v="Ney"/>
    <s v="Makan di Tempat"/>
    <x v="1"/>
    <m/>
    <s v="Unknown"/>
    <x v="36"/>
    <x v="0"/>
    <m/>
    <x v="0"/>
    <s v="LARGE"/>
    <m/>
    <n v="1"/>
    <n v="22000"/>
    <n v="22000"/>
    <m/>
  </r>
  <r>
    <s v="S/260422/1/90_x000a_"/>
    <s v="22 April 2026, 21:22:41"/>
    <s v="Wednesday"/>
    <s v="April"/>
    <x v="21"/>
    <n v="21"/>
    <x v="13"/>
    <s v="Ney"/>
    <s v="Makan di Tempat"/>
    <x v="0"/>
    <s v="-"/>
    <s v="Unknown"/>
    <x v="2"/>
    <x v="0"/>
    <m/>
    <x v="2"/>
    <s v="LARGE"/>
    <m/>
    <n v="1"/>
    <n v="20000"/>
    <n v="20000"/>
    <n v="47000"/>
  </r>
  <r>
    <s v="S/260422/1/90_x000a_"/>
    <s v="22 April 2026, 21:22:41"/>
    <s v="Wednesday"/>
    <s v="April"/>
    <x v="21"/>
    <n v="21"/>
    <x v="13"/>
    <s v="Ney"/>
    <s v="Makan di Tempat"/>
    <x v="0"/>
    <m/>
    <s v="Unknown"/>
    <x v="63"/>
    <x v="0"/>
    <m/>
    <x v="20"/>
    <m/>
    <m/>
    <n v="1"/>
    <n v="3000"/>
    <n v="3000"/>
    <m/>
  </r>
  <r>
    <s v="S/260422/1/90_x000a_"/>
    <s v="22 April 2026, 21:22:41"/>
    <s v="Wednesday"/>
    <s v="April"/>
    <x v="21"/>
    <n v="21"/>
    <x v="13"/>
    <s v="Ney"/>
    <s v="Makan di Tempat"/>
    <x v="0"/>
    <m/>
    <s v="Unknown"/>
    <x v="14"/>
    <x v="0"/>
    <m/>
    <x v="0"/>
    <s v="LARGE"/>
    <m/>
    <n v="1"/>
    <n v="24000"/>
    <n v="24000"/>
    <m/>
  </r>
  <r>
    <s v="S/260422/1/91_x000a_"/>
    <s v="22 April 2026, 21:32:23"/>
    <s v="Wednesday"/>
    <s v="April"/>
    <x v="21"/>
    <n v="21"/>
    <x v="13"/>
    <s v="Ney"/>
    <s v="Makan di Tempat"/>
    <x v="0"/>
    <s v="-"/>
    <s v="Unknown"/>
    <x v="0"/>
    <x v="0"/>
    <m/>
    <x v="0"/>
    <s v="LARGE"/>
    <m/>
    <n v="1"/>
    <n v="22000"/>
    <n v="22000"/>
    <n v="45000"/>
  </r>
  <r>
    <s v="S/260422/1/91_x000a_"/>
    <s v="22 April 2026, 21:32:23"/>
    <s v="Wednesday"/>
    <s v="April"/>
    <x v="21"/>
    <n v="21"/>
    <x v="13"/>
    <s v="Ney"/>
    <s v="Makan di Tempat"/>
    <x v="0"/>
    <m/>
    <s v="Unknown"/>
    <x v="8"/>
    <x v="0"/>
    <m/>
    <x v="5"/>
    <s v="LARGE"/>
    <m/>
    <n v="1"/>
    <n v="23000"/>
    <n v="23000"/>
    <m/>
  </r>
  <r>
    <s v="S/260422/1/92_x000a_"/>
    <s v="22 April 2026, 21:37:45"/>
    <s v="Wednesday"/>
    <s v="April"/>
    <x v="21"/>
    <n v="21"/>
    <x v="13"/>
    <s v="Ney"/>
    <s v="Makan di Tempat"/>
    <x v="0"/>
    <s v="-"/>
    <s v="Unknown"/>
    <x v="15"/>
    <x v="0"/>
    <m/>
    <x v="2"/>
    <s v="LARGE"/>
    <m/>
    <n v="1"/>
    <n v="21000"/>
    <n v="21000"/>
    <n v="67000"/>
  </r>
  <r>
    <s v="S/260422/1/92_x000a_"/>
    <s v="22 April 2026, 21:37:45"/>
    <s v="Wednesday"/>
    <s v="April"/>
    <x v="21"/>
    <n v="21"/>
    <x v="13"/>
    <s v="Ney"/>
    <s v="Makan di Tempat"/>
    <x v="0"/>
    <m/>
    <s v="Unknown"/>
    <x v="5"/>
    <x v="0"/>
    <m/>
    <x v="5"/>
    <s v="LARGE"/>
    <m/>
    <n v="1"/>
    <n v="23000"/>
    <n v="23000"/>
    <m/>
  </r>
  <r>
    <s v="S/260422/1/92_x000a_"/>
    <s v="22 April 2026, 21:37:45"/>
    <s v="Wednesday"/>
    <s v="April"/>
    <x v="21"/>
    <n v="21"/>
    <x v="13"/>
    <s v="Ney"/>
    <s v="Makan di Tempat"/>
    <x v="0"/>
    <m/>
    <s v="Unknown"/>
    <x v="9"/>
    <x v="0"/>
    <m/>
    <x v="5"/>
    <s v="LARGE"/>
    <m/>
    <n v="1"/>
    <n v="23000"/>
    <n v="23000"/>
    <m/>
  </r>
  <r>
    <s v="S/260422/1/93_x000a_"/>
    <s v="22 April 2026, 21:53:25"/>
    <s v="Wednesday"/>
    <s v="April"/>
    <x v="21"/>
    <n v="21"/>
    <x v="13"/>
    <s v="Ney"/>
    <s v="Makan di Tempat"/>
    <x v="0"/>
    <s v="-"/>
    <s v="Unknown"/>
    <x v="2"/>
    <x v="0"/>
    <m/>
    <x v="2"/>
    <s v="LARGE"/>
    <m/>
    <n v="1"/>
    <n v="20000"/>
    <n v="20000"/>
    <n v="65000"/>
  </r>
  <r>
    <s v="S/260422/1/93_x000a_"/>
    <s v="22 April 2026, 21:53:25"/>
    <s v="Wednesday"/>
    <s v="April"/>
    <x v="21"/>
    <n v="21"/>
    <x v="13"/>
    <s v="Ney"/>
    <s v="Makan di Tempat"/>
    <x v="0"/>
    <m/>
    <s v="Unknown"/>
    <x v="15"/>
    <x v="0"/>
    <m/>
    <x v="2"/>
    <s v="LARGE"/>
    <m/>
    <n v="1"/>
    <n v="21000"/>
    <n v="21000"/>
    <m/>
  </r>
  <r>
    <s v="S/260422/1/93_x000a_"/>
    <s v="22 April 2026, 21:53:25"/>
    <s v="Wednesday"/>
    <s v="April"/>
    <x v="21"/>
    <n v="21"/>
    <x v="13"/>
    <s v="Ney"/>
    <s v="Makan di Tempat"/>
    <x v="0"/>
    <m/>
    <s v="Unknown"/>
    <x v="56"/>
    <x v="0"/>
    <m/>
    <x v="1"/>
    <s v="LARGE"/>
    <m/>
    <n v="1"/>
    <n v="24000"/>
    <n v="24000"/>
    <m/>
  </r>
  <r>
    <s v="S/260422/1/94_x000a_"/>
    <s v="22 April 2026, 22:08:30"/>
    <s v="Wednesday"/>
    <s v="April"/>
    <x v="21"/>
    <n v="22"/>
    <x v="14"/>
    <s v="Ney"/>
    <s v="Makan di Tempat"/>
    <x v="0"/>
    <s v="01 atas"/>
    <s v="Identified"/>
    <x v="0"/>
    <x v="0"/>
    <m/>
    <x v="0"/>
    <s v="LARGE"/>
    <m/>
    <n v="1"/>
    <n v="22000"/>
    <n v="22000"/>
    <n v="59000"/>
  </r>
  <r>
    <s v="S/260422/1/94_x000a_"/>
    <s v="22 April 2026, 22:08:30"/>
    <s v="Wednesday"/>
    <s v="April"/>
    <x v="21"/>
    <n v="22"/>
    <x v="14"/>
    <s v="Ney"/>
    <s v="Makan di Tempat"/>
    <x v="0"/>
    <m/>
    <s v="Unknown"/>
    <x v="3"/>
    <x v="0"/>
    <m/>
    <x v="3"/>
    <m/>
    <m/>
    <n v="1"/>
    <n v="14000"/>
    <n v="14000"/>
    <m/>
  </r>
  <r>
    <s v="S/260422/1/94_x000a_"/>
    <s v="22 April 2026, 22:08:30"/>
    <s v="Wednesday"/>
    <s v="April"/>
    <x v="21"/>
    <n v="22"/>
    <x v="14"/>
    <s v="Ney"/>
    <s v="Makan di Tempat"/>
    <x v="0"/>
    <m/>
    <s v="Unknown"/>
    <x v="20"/>
    <x v="0"/>
    <m/>
    <x v="5"/>
    <s v="LARGE"/>
    <m/>
    <n v="1"/>
    <n v="23000"/>
    <n v="23000"/>
    <m/>
  </r>
  <r>
    <s v="S/260422/1/95_x000a_"/>
    <s v="22 April 2026, 22:12:04"/>
    <s v="Wednesday"/>
    <s v="April"/>
    <x v="21"/>
    <n v="22"/>
    <x v="14"/>
    <s v="Ney"/>
    <s v="Makan di Tempat"/>
    <x v="0"/>
    <s v="22 selasar"/>
    <s v="Identified"/>
    <x v="37"/>
    <x v="0"/>
    <m/>
    <x v="0"/>
    <s v="LARGE"/>
    <m/>
    <n v="1"/>
    <n v="22000"/>
    <n v="22000"/>
    <n v="66000"/>
  </r>
  <r>
    <s v="S/260422/1/95_x000a_"/>
    <s v="22 April 2026, 22:12:04"/>
    <s v="Wednesday"/>
    <s v="April"/>
    <x v="21"/>
    <n v="22"/>
    <x v="14"/>
    <s v="Ney"/>
    <s v="Makan di Tempat"/>
    <x v="0"/>
    <m/>
    <s v="Unknown"/>
    <x v="44"/>
    <x v="0"/>
    <m/>
    <x v="16"/>
    <m/>
    <m/>
    <n v="1"/>
    <n v="20000"/>
    <n v="20000"/>
    <m/>
  </r>
  <r>
    <s v="S/260422/1/95_x000a_"/>
    <s v="22 April 2026, 22:12:04"/>
    <s v="Wednesday"/>
    <s v="April"/>
    <x v="21"/>
    <n v="22"/>
    <x v="14"/>
    <s v="Ney"/>
    <s v="Makan di Tempat"/>
    <x v="0"/>
    <m/>
    <s v="Unknown"/>
    <x v="56"/>
    <x v="0"/>
    <m/>
    <x v="1"/>
    <s v="LARGE"/>
    <m/>
    <n v="1"/>
    <n v="24000"/>
    <n v="24000"/>
    <m/>
  </r>
  <r>
    <s v="S/260422/1/96_x000a_"/>
    <s v="22 April 2026, 22:13:49"/>
    <s v="Wednesday"/>
    <s v="April"/>
    <x v="21"/>
    <n v="22"/>
    <x v="14"/>
    <s v="Ney"/>
    <s v="Makan di Tempat"/>
    <x v="1"/>
    <s v="-"/>
    <s v="Unknown"/>
    <x v="37"/>
    <x v="0"/>
    <m/>
    <x v="0"/>
    <s v="LARGE"/>
    <m/>
    <n v="1"/>
    <n v="22000"/>
    <n v="22000"/>
    <n v="62000"/>
  </r>
  <r>
    <s v="S/260422/1/96_x000a_"/>
    <s v="22 April 2026, 22:13:49"/>
    <s v="Wednesday"/>
    <s v="April"/>
    <x v="21"/>
    <n v="22"/>
    <x v="14"/>
    <s v="Ney"/>
    <s v="Makan di Tempat"/>
    <x v="1"/>
    <m/>
    <s v="Unknown"/>
    <x v="8"/>
    <x v="0"/>
    <m/>
    <x v="5"/>
    <s v="HOT"/>
    <m/>
    <n v="1"/>
    <n v="18000"/>
    <n v="18000"/>
    <m/>
  </r>
  <r>
    <s v="S/260422/1/96_x000a_"/>
    <s v="22 April 2026, 22:13:49"/>
    <s v="Wednesday"/>
    <s v="April"/>
    <x v="21"/>
    <n v="22"/>
    <x v="14"/>
    <s v="Ney"/>
    <s v="Makan di Tempat"/>
    <x v="1"/>
    <m/>
    <s v="Unknown"/>
    <x v="36"/>
    <x v="0"/>
    <m/>
    <x v="0"/>
    <s v="LARGE"/>
    <m/>
    <n v="1"/>
    <n v="22000"/>
    <n v="22000"/>
    <m/>
  </r>
  <r>
    <s v="S/260422/1/97_x000a_"/>
    <s v="22 April 2026, 22:18:39"/>
    <s v="Wednesday"/>
    <s v="April"/>
    <x v="21"/>
    <n v="22"/>
    <x v="14"/>
    <s v="Ney"/>
    <s v="Makan di Tempat"/>
    <x v="0"/>
    <s v="-"/>
    <s v="Unknown"/>
    <x v="41"/>
    <x v="0"/>
    <m/>
    <x v="0"/>
    <s v="LARGE"/>
    <m/>
    <n v="1"/>
    <n v="22000"/>
    <n v="22000"/>
    <n v="46000"/>
  </r>
  <r>
    <s v="S/260422/1/97_x000a_"/>
    <s v="22 April 2026, 22:18:39"/>
    <s v="Wednesday"/>
    <s v="April"/>
    <x v="21"/>
    <n v="22"/>
    <x v="14"/>
    <s v="Ney"/>
    <s v="Makan di Tempat"/>
    <x v="0"/>
    <m/>
    <s v="Unknown"/>
    <x v="14"/>
    <x v="0"/>
    <m/>
    <x v="0"/>
    <s v="LARGE"/>
    <m/>
    <n v="1"/>
    <n v="24000"/>
    <n v="24000"/>
    <m/>
  </r>
  <r>
    <s v="S/260422/1/98_x000a_"/>
    <s v="22 April 2026, 22:22:00"/>
    <s v="Wednesday"/>
    <s v="April"/>
    <x v="21"/>
    <n v="22"/>
    <x v="14"/>
    <s v="Ney"/>
    <s v="Makan di Tempat"/>
    <x v="1"/>
    <s v="-"/>
    <s v="Unknown"/>
    <x v="37"/>
    <x v="0"/>
    <m/>
    <x v="0"/>
    <s v="LARGE"/>
    <m/>
    <n v="1"/>
    <n v="22000"/>
    <n v="22000"/>
    <n v="46000"/>
  </r>
  <r>
    <s v="S/260422/1/98_x000a_"/>
    <s v="22 April 2026, 22:22:00"/>
    <s v="Wednesday"/>
    <s v="April"/>
    <x v="21"/>
    <n v="22"/>
    <x v="14"/>
    <s v="Ney"/>
    <s v="Makan di Tempat"/>
    <x v="1"/>
    <m/>
    <s v="Unknown"/>
    <x v="14"/>
    <x v="0"/>
    <m/>
    <x v="0"/>
    <s v="LARGE"/>
    <m/>
    <n v="1"/>
    <n v="24000"/>
    <n v="24000"/>
    <m/>
  </r>
  <r>
    <s v="S/260422/1/99_x000a_"/>
    <s v="22 April 2026, 22:34:54"/>
    <s v="Wednesday"/>
    <s v="April"/>
    <x v="21"/>
    <n v="22"/>
    <x v="14"/>
    <s v="Ney"/>
    <s v="Makan di Tempat"/>
    <x v="1"/>
    <s v="02 ind cult"/>
    <s v="Identified"/>
    <x v="55"/>
    <x v="0"/>
    <m/>
    <x v="13"/>
    <s v="LARGE"/>
    <m/>
    <n v="1"/>
    <n v="24000"/>
    <n v="24000"/>
    <n v="74000"/>
  </r>
  <r>
    <s v="S/260422/1/99_x000a_"/>
    <s v="22 April 2026, 22:34:54"/>
    <s v="Wednesday"/>
    <s v="April"/>
    <x v="21"/>
    <n v="22"/>
    <x v="14"/>
    <s v="Ney"/>
    <s v="Makan di Tempat"/>
    <x v="1"/>
    <m/>
    <s v="Unknown"/>
    <x v="31"/>
    <x v="0"/>
    <m/>
    <x v="7"/>
    <m/>
    <m/>
    <n v="1"/>
    <n v="28000"/>
    <n v="28000"/>
    <m/>
  </r>
  <r>
    <s v="S/260422/1/99_x000a_"/>
    <s v="22 April 2026, 22:34:54"/>
    <s v="Wednesday"/>
    <s v="April"/>
    <x v="21"/>
    <n v="22"/>
    <x v="14"/>
    <s v="Ney"/>
    <s v="Makan di Tempat"/>
    <x v="1"/>
    <m/>
    <s v="Unknown"/>
    <x v="36"/>
    <x v="0"/>
    <m/>
    <x v="0"/>
    <s v="LARGE"/>
    <m/>
    <n v="1"/>
    <n v="22000"/>
    <n v="22000"/>
    <m/>
  </r>
  <r>
    <s v="S/260422/1/100_x000a_"/>
    <s v="22 April 2026, 23:09:55"/>
    <s v="Wednesday"/>
    <s v="April"/>
    <x v="21"/>
    <n v="23"/>
    <x v="15"/>
    <s v="Ney"/>
    <s v="Makan di Tempat"/>
    <x v="1"/>
    <s v="42 atas"/>
    <s v="Identified"/>
    <x v="16"/>
    <x v="0"/>
    <m/>
    <x v="6"/>
    <m/>
    <m/>
    <n v="1"/>
    <n v="20000"/>
    <n v="20000"/>
    <n v="66000"/>
  </r>
  <r>
    <s v="S/260422/1/100_x000a_"/>
    <s v="22 April 2026, 23:09:55"/>
    <s v="Wednesday"/>
    <s v="April"/>
    <x v="21"/>
    <n v="23"/>
    <x v="15"/>
    <s v="Ney"/>
    <s v="Makan di Tempat"/>
    <x v="1"/>
    <m/>
    <s v="Unknown"/>
    <x v="41"/>
    <x v="0"/>
    <m/>
    <x v="0"/>
    <s v="LARGE"/>
    <m/>
    <n v="1"/>
    <n v="22000"/>
    <n v="22000"/>
    <m/>
  </r>
  <r>
    <s v="S/260422/1/100_x000a_"/>
    <s v="22 April 2026, 23:09:55"/>
    <s v="Wednesday"/>
    <s v="April"/>
    <x v="21"/>
    <n v="23"/>
    <x v="15"/>
    <s v="Ney"/>
    <s v="Makan di Tempat"/>
    <x v="1"/>
    <m/>
    <s v="Unknown"/>
    <x v="55"/>
    <x v="0"/>
    <m/>
    <x v="13"/>
    <s v="LARGE"/>
    <m/>
    <n v="1"/>
    <n v="24000"/>
    <n v="24000"/>
    <m/>
  </r>
  <r>
    <s v="S/260422/1/101_x000a_"/>
    <s v="22 April 2026, 23:17:13"/>
    <s v="Wednesday"/>
    <s v="April"/>
    <x v="21"/>
    <n v="23"/>
    <x v="15"/>
    <s v="Ney"/>
    <s v="Makan di Tempat"/>
    <x v="0"/>
    <s v="06 ind cultre"/>
    <s v="Identified"/>
    <x v="2"/>
    <x v="0"/>
    <m/>
    <x v="2"/>
    <s v="LARGE"/>
    <m/>
    <n v="1"/>
    <n v="20000"/>
    <n v="20000"/>
    <n v="105000"/>
  </r>
  <r>
    <s v="S/260422/1/101_x000a_"/>
    <s v="22 April 2026, 23:17:13"/>
    <s v="Wednesday"/>
    <s v="April"/>
    <x v="21"/>
    <n v="23"/>
    <x v="15"/>
    <s v="Ney"/>
    <s v="Makan di Tempat"/>
    <x v="0"/>
    <m/>
    <s v="Unknown"/>
    <x v="16"/>
    <x v="0"/>
    <s v="nanti"/>
    <x v="6"/>
    <m/>
    <m/>
    <n v="1"/>
    <n v="20000"/>
    <n v="20000"/>
    <m/>
  </r>
  <r>
    <s v="S/260422/1/101_x000a_"/>
    <s v="22 April 2026, 23:17:13"/>
    <s v="Wednesday"/>
    <s v="April"/>
    <x v="21"/>
    <n v="23"/>
    <x v="15"/>
    <s v="Ney"/>
    <s v="Makan di Tempat"/>
    <x v="0"/>
    <m/>
    <s v="Unknown"/>
    <x v="6"/>
    <x v="0"/>
    <s v="nanti"/>
    <x v="6"/>
    <m/>
    <m/>
    <n v="1"/>
    <n v="20000"/>
    <n v="20000"/>
    <m/>
  </r>
  <r>
    <s v="S/260422/1/101_x000a_"/>
    <s v="22 April 2026, 23:17:13"/>
    <s v="Wednesday"/>
    <s v="April"/>
    <x v="21"/>
    <n v="23"/>
    <x v="15"/>
    <s v="Ney"/>
    <s v="Makan di Tempat"/>
    <x v="0"/>
    <m/>
    <s v="Unknown"/>
    <x v="4"/>
    <x v="0"/>
    <m/>
    <x v="4"/>
    <s v="LARGE"/>
    <m/>
    <n v="1"/>
    <n v="20000"/>
    <n v="20000"/>
    <m/>
  </r>
  <r>
    <s v="S/260422/1/101_x000a_"/>
    <s v="22 April 2026, 23:17:13"/>
    <s v="Wednesday"/>
    <s v="April"/>
    <x v="21"/>
    <n v="23"/>
    <x v="15"/>
    <s v="Ney"/>
    <s v="Makan di Tempat"/>
    <x v="0"/>
    <m/>
    <s v="Unknown"/>
    <x v="21"/>
    <x v="0"/>
    <s v="ice"/>
    <x v="11"/>
    <m/>
    <m/>
    <n v="1"/>
    <n v="5000"/>
    <n v="5000"/>
    <m/>
  </r>
  <r>
    <s v="S/260422/1/101_x000a_"/>
    <s v="22 April 2026, 23:17:13"/>
    <s v="Wednesday"/>
    <s v="April"/>
    <x v="21"/>
    <n v="23"/>
    <x v="15"/>
    <s v="Ney"/>
    <s v="Makan di Tempat"/>
    <x v="0"/>
    <m/>
    <s v="Unknown"/>
    <x v="44"/>
    <x v="0"/>
    <s v="skrg"/>
    <x v="16"/>
    <m/>
    <m/>
    <n v="1"/>
    <n v="20000"/>
    <n v="20000"/>
    <m/>
  </r>
  <r>
    <s v="S/260422/1/102_x000a_"/>
    <s v="22 April 2026, 23:19:27"/>
    <s v="Wednesday"/>
    <s v="April"/>
    <x v="21"/>
    <n v="23"/>
    <x v="15"/>
    <s v="Ney"/>
    <s v="Makan di Tempat"/>
    <x v="0"/>
    <s v="05 atas"/>
    <s v="Identified"/>
    <x v="23"/>
    <x v="0"/>
    <m/>
    <x v="3"/>
    <m/>
    <m/>
    <n v="1"/>
    <n v="17000"/>
    <n v="17000"/>
    <n v="63000"/>
  </r>
  <r>
    <s v="S/260422/1/102_x000a_"/>
    <s v="22 April 2026, 23:19:27"/>
    <s v="Wednesday"/>
    <s v="April"/>
    <x v="21"/>
    <n v="23"/>
    <x v="15"/>
    <s v="Ney"/>
    <s v="Makan di Tempat"/>
    <x v="0"/>
    <m/>
    <s v="Unknown"/>
    <x v="18"/>
    <x v="0"/>
    <m/>
    <x v="0"/>
    <s v="LARGE"/>
    <m/>
    <n v="1"/>
    <n v="22000"/>
    <n v="22000"/>
    <m/>
  </r>
  <r>
    <s v="S/260422/1/102_x000a_"/>
    <s v="22 April 2026, 23:19:27"/>
    <s v="Wednesday"/>
    <s v="April"/>
    <x v="21"/>
    <n v="23"/>
    <x v="15"/>
    <s v="Ney"/>
    <s v="Makan di Tempat"/>
    <x v="0"/>
    <m/>
    <s v="Unknown"/>
    <x v="14"/>
    <x v="0"/>
    <m/>
    <x v="0"/>
    <s v="LARGE"/>
    <m/>
    <n v="1"/>
    <n v="24000"/>
    <n v="24000"/>
    <m/>
  </r>
  <r>
    <s v="S/260422/1/103_x000a_"/>
    <s v="22 April 2026, 23:22:11"/>
    <s v="Wednesday"/>
    <s v="April"/>
    <x v="21"/>
    <n v="23"/>
    <x v="15"/>
    <s v="Ney"/>
    <s v="Makan di Tempat"/>
    <x v="0"/>
    <s v="-"/>
    <s v="Unknown"/>
    <x v="17"/>
    <x v="0"/>
    <m/>
    <x v="4"/>
    <s v="LARGE"/>
    <m/>
    <n v="1"/>
    <n v="20000"/>
    <n v="20000"/>
    <n v="43000"/>
  </r>
  <r>
    <s v="S/260422/1/103_x000a_"/>
    <s v="22 April 2026, 23:22:11"/>
    <s v="Wednesday"/>
    <s v="April"/>
    <x v="21"/>
    <n v="23"/>
    <x v="15"/>
    <s v="Ney"/>
    <s v="Makan di Tempat"/>
    <x v="0"/>
    <m/>
    <s v="Unknown"/>
    <x v="9"/>
    <x v="0"/>
    <m/>
    <x v="5"/>
    <s v="LARGE"/>
    <m/>
    <n v="1"/>
    <n v="23000"/>
    <n v="23000"/>
    <m/>
  </r>
  <r>
    <s v="S/260422/1/104_x000a_"/>
    <s v="22 April 2026, 23:24:13"/>
    <s v="Wednesday"/>
    <s v="April"/>
    <x v="21"/>
    <n v="23"/>
    <x v="15"/>
    <s v="Ney"/>
    <s v="Makan di Tempat"/>
    <x v="2"/>
    <s v="09 ind arg"/>
    <s v="Identified"/>
    <x v="3"/>
    <x v="0"/>
    <m/>
    <x v="3"/>
    <m/>
    <m/>
    <n v="1"/>
    <n v="14000"/>
    <n v="14000"/>
    <n v="14000"/>
  </r>
  <r>
    <s v="S/260422/1/105_x000a_"/>
    <s v="22 April 2026, 23:27:09"/>
    <s v="Wednesday"/>
    <s v="April"/>
    <x v="21"/>
    <n v="23"/>
    <x v="15"/>
    <s v="Ney"/>
    <s v="Makan di Tempat"/>
    <x v="1"/>
    <s v="-"/>
    <s v="Unknown"/>
    <x v="8"/>
    <x v="0"/>
    <m/>
    <x v="5"/>
    <s v="LARGE"/>
    <m/>
    <n v="1"/>
    <n v="23000"/>
    <n v="23000"/>
    <n v="46000"/>
  </r>
  <r>
    <s v="S/260422/1/105_x000a_"/>
    <s v="22 April 2026, 23:27:09"/>
    <s v="Wednesday"/>
    <s v="April"/>
    <x v="21"/>
    <n v="23"/>
    <x v="15"/>
    <s v="Ney"/>
    <s v="Makan di Tempat"/>
    <x v="1"/>
    <m/>
    <s v="Unknown"/>
    <x v="20"/>
    <x v="0"/>
    <m/>
    <x v="5"/>
    <s v="LARGE"/>
    <m/>
    <n v="1"/>
    <n v="23000"/>
    <n v="23000"/>
    <m/>
  </r>
  <r>
    <s v="S/260422/1/106_x000a_"/>
    <s v="22 April 2026, 23:29:32"/>
    <s v="Wednesday"/>
    <s v="April"/>
    <x v="21"/>
    <n v="23"/>
    <x v="15"/>
    <s v="Ney"/>
    <s v="Makan di Tempat"/>
    <x v="1"/>
    <s v="04 tribun"/>
    <s v="Identified"/>
    <x v="13"/>
    <x v="0"/>
    <m/>
    <x v="10"/>
    <m/>
    <m/>
    <n v="1"/>
    <n v="13000"/>
    <n v="13000"/>
    <n v="18000"/>
  </r>
  <r>
    <s v="S/260422/1/106_x000a_"/>
    <s v="22 April 2026, 23:29:32"/>
    <s v="Wednesday"/>
    <s v="April"/>
    <x v="21"/>
    <n v="23"/>
    <x v="15"/>
    <s v="Ney"/>
    <s v="Makan di Tempat"/>
    <x v="1"/>
    <m/>
    <s v="Unknown"/>
    <x v="21"/>
    <x v="0"/>
    <s v="ice dikit"/>
    <x v="11"/>
    <m/>
    <m/>
    <n v="1"/>
    <n v="5000"/>
    <n v="5000"/>
    <m/>
  </r>
  <r>
    <s v="S/260422/1/107_x000a_"/>
    <s v="22 April 2026, 23:31:25"/>
    <s v="Wednesday"/>
    <s v="April"/>
    <x v="21"/>
    <n v="23"/>
    <x v="15"/>
    <s v="Ney"/>
    <s v="Makan di Tempat"/>
    <x v="0"/>
    <s v="-"/>
    <s v="Unknown"/>
    <x v="0"/>
    <x v="0"/>
    <m/>
    <x v="0"/>
    <s v="LARGE"/>
    <m/>
    <n v="2"/>
    <n v="22000"/>
    <n v="44000"/>
    <n v="44000"/>
  </r>
  <r>
    <s v="S/260422/1/108_x000a_"/>
    <s v="22 April 2026, 23:32:08"/>
    <s v="Wednesday"/>
    <s v="April"/>
    <x v="21"/>
    <n v="23"/>
    <x v="15"/>
    <s v="Ney"/>
    <s v="Makan di Tempat"/>
    <x v="0"/>
    <s v="-"/>
    <s v="Unknown"/>
    <x v="2"/>
    <x v="0"/>
    <m/>
    <x v="2"/>
    <s v="LARGE"/>
    <m/>
    <n v="1"/>
    <n v="20000"/>
    <n v="20000"/>
    <n v="108000"/>
  </r>
  <r>
    <s v="S/260422/1/108_x000a_"/>
    <s v="22 April 2026, 23:32:08"/>
    <s v="Wednesday"/>
    <s v="April"/>
    <x v="21"/>
    <n v="23"/>
    <x v="15"/>
    <s v="Ney"/>
    <s v="Makan di Tempat"/>
    <x v="0"/>
    <m/>
    <s v="Unknown"/>
    <x v="4"/>
    <x v="0"/>
    <m/>
    <x v="4"/>
    <s v="LARGE"/>
    <m/>
    <n v="2"/>
    <n v="20000"/>
    <n v="40000"/>
    <m/>
  </r>
  <r>
    <s v="S/260422/1/108_x000a_"/>
    <s v="22 April 2026, 23:32:08"/>
    <s v="Wednesday"/>
    <s v="April"/>
    <x v="21"/>
    <n v="23"/>
    <x v="15"/>
    <s v="Ney"/>
    <s v="Makan di Tempat"/>
    <x v="0"/>
    <m/>
    <s v="Unknown"/>
    <x v="38"/>
    <x v="0"/>
    <m/>
    <x v="0"/>
    <s v="LARGE"/>
    <m/>
    <n v="1"/>
    <n v="24000"/>
    <n v="24000"/>
    <m/>
  </r>
  <r>
    <s v="S/260422/1/108_x000a_"/>
    <s v="22 April 2026, 23:32:08"/>
    <s v="Wednesday"/>
    <s v="April"/>
    <x v="21"/>
    <n v="23"/>
    <x v="15"/>
    <s v="Ney"/>
    <s v="Makan di Tempat"/>
    <x v="0"/>
    <m/>
    <s v="Unknown"/>
    <x v="1"/>
    <x v="0"/>
    <m/>
    <x v="1"/>
    <s v="LARGE"/>
    <m/>
    <n v="1"/>
    <n v="24000"/>
    <n v="24000"/>
    <m/>
  </r>
  <r>
    <s v="S/260422/1/109_x000a_"/>
    <s v="22 April 2026, 23:48:46"/>
    <s v="Wednesday"/>
    <s v="April"/>
    <x v="21"/>
    <n v="23"/>
    <x v="15"/>
    <s v="Ney"/>
    <s v="Makan di Tempat"/>
    <x v="0"/>
    <s v="15 dpn srv"/>
    <s v="Identified"/>
    <x v="60"/>
    <x v="0"/>
    <s v="nanti"/>
    <x v="16"/>
    <m/>
    <m/>
    <n v="1"/>
    <n v="20000"/>
    <n v="20000"/>
    <n v="20000"/>
  </r>
  <r>
    <s v="S/260422/1/110_x000a_"/>
    <s v="22 April 2026, 23:49:26"/>
    <s v="Wednesday"/>
    <s v="April"/>
    <x v="21"/>
    <n v="23"/>
    <x v="15"/>
    <s v="Ney"/>
    <s v="Makan di Tempat"/>
    <x v="1"/>
    <s v="-"/>
    <s v="Unknown"/>
    <x v="38"/>
    <x v="0"/>
    <m/>
    <x v="0"/>
    <s v="LARGE"/>
    <m/>
    <n v="1"/>
    <n v="24000"/>
    <n v="24000"/>
    <n v="24000"/>
  </r>
  <r>
    <s v="S/260423/1/1_x000a_"/>
    <s v="23 April 2026, 00:27:01"/>
    <s v="Thursday"/>
    <s v="April"/>
    <x v="22"/>
    <n v="0"/>
    <x v="0"/>
    <s v="Arza"/>
    <s v="Makan di Tempat"/>
    <x v="0"/>
    <s v="08 selasar"/>
    <s v="Identified"/>
    <x v="47"/>
    <x v="0"/>
    <m/>
    <x v="16"/>
    <m/>
    <m/>
    <n v="1"/>
    <n v="20000"/>
    <n v="20000"/>
    <n v="20000"/>
  </r>
  <r>
    <s v="S/260423/1/2_x000a_"/>
    <s v="23 April 2026, 00:38:55"/>
    <s v="Thursday"/>
    <s v="April"/>
    <x v="22"/>
    <n v="0"/>
    <x v="0"/>
    <s v="Arza"/>
    <s v="Makan di Tempat"/>
    <x v="0"/>
    <s v="35 hall"/>
    <s v="Identified"/>
    <x v="34"/>
    <x v="0"/>
    <m/>
    <x v="3"/>
    <m/>
    <m/>
    <n v="1"/>
    <n v="18000"/>
    <n v="18000"/>
    <n v="38000"/>
  </r>
  <r>
    <s v="S/260423/1/2_x000a_"/>
    <s v="23 April 2026, 00:38:55"/>
    <s v="Thursday"/>
    <s v="April"/>
    <x v="22"/>
    <n v="0"/>
    <x v="0"/>
    <s v="Arza"/>
    <s v="Makan di Tempat"/>
    <x v="0"/>
    <m/>
    <s v="Unknown"/>
    <x v="60"/>
    <x v="0"/>
    <m/>
    <x v="16"/>
    <m/>
    <m/>
    <n v="1"/>
    <n v="20000"/>
    <n v="20000"/>
    <m/>
  </r>
  <r>
    <s v="S/260423/1/3_x000a_"/>
    <s v="23 April 2026, 01:28:33"/>
    <s v="Thursday"/>
    <s v="April"/>
    <x v="22"/>
    <n v="1"/>
    <x v="1"/>
    <s v="Arza"/>
    <s v="Makan di Tempat"/>
    <x v="0"/>
    <s v="07 atas"/>
    <s v="Identified"/>
    <x v="3"/>
    <x v="0"/>
    <m/>
    <x v="3"/>
    <m/>
    <m/>
    <n v="1"/>
    <n v="14000"/>
    <n v="14000"/>
    <n v="43000"/>
  </r>
  <r>
    <s v="S/260423/1/3_x000a_"/>
    <s v="23 April 2026, 01:28:33"/>
    <s v="Thursday"/>
    <s v="April"/>
    <x v="22"/>
    <n v="1"/>
    <x v="1"/>
    <s v="Arza"/>
    <s v="Makan di Tempat"/>
    <x v="0"/>
    <m/>
    <s v="Unknown"/>
    <x v="69"/>
    <x v="0"/>
    <m/>
    <x v="10"/>
    <m/>
    <s v="ADDITIONAL KITCHEN TELUR CEPLOK"/>
    <n v="1"/>
    <n v="19000"/>
    <n v="19000"/>
    <m/>
  </r>
  <r>
    <s v="S/260423/1/3_x000a_"/>
    <s v="23 April 2026, 01:28:33"/>
    <s v="Thursday"/>
    <s v="April"/>
    <x v="22"/>
    <n v="1"/>
    <x v="1"/>
    <s v="Arza"/>
    <s v="Makan di Tempat"/>
    <x v="0"/>
    <m/>
    <s v="Unknown"/>
    <x v="21"/>
    <x v="0"/>
    <s v="es"/>
    <x v="11"/>
    <m/>
    <m/>
    <n v="2"/>
    <n v="5000"/>
    <n v="10000"/>
    <m/>
  </r>
  <r>
    <s v="S/260423/1/4_x000a_"/>
    <s v="23 April 2026, 01:53:15"/>
    <s v="Thursday"/>
    <s v="April"/>
    <x v="22"/>
    <n v="1"/>
    <x v="1"/>
    <s v="Arza"/>
    <s v="Makan di Tempat"/>
    <x v="0"/>
    <s v="-"/>
    <s v="Unknown"/>
    <x v="18"/>
    <x v="0"/>
    <m/>
    <x v="0"/>
    <s v="LARGE"/>
    <m/>
    <n v="1"/>
    <n v="22000"/>
    <n v="22000"/>
    <n v="22000"/>
  </r>
  <r>
    <s v="S/260423/1/5_x000a_"/>
    <s v="23 April 2026, 07:57:53"/>
    <s v="Thursday"/>
    <s v="April"/>
    <x v="22"/>
    <n v="7"/>
    <x v="22"/>
    <s v="Arza"/>
    <s v="Makan di Tempat"/>
    <x v="0"/>
    <s v="-"/>
    <s v="Unknown"/>
    <x v="18"/>
    <x v="0"/>
    <m/>
    <x v="0"/>
    <s v="LARGE"/>
    <m/>
    <n v="1"/>
    <n v="22000"/>
    <n v="22000"/>
    <n v="45000"/>
  </r>
  <r>
    <s v="S/260423/1/5_x000a_"/>
    <s v="23 April 2026, 07:57:53"/>
    <s v="Thursday"/>
    <s v="April"/>
    <x v="22"/>
    <n v="7"/>
    <x v="22"/>
    <s v="Arza"/>
    <s v="Makan di Tempat"/>
    <x v="0"/>
    <m/>
    <s v="Unknown"/>
    <x v="20"/>
    <x v="0"/>
    <m/>
    <x v="5"/>
    <s v="LARGE"/>
    <m/>
    <n v="1"/>
    <n v="23000"/>
    <n v="23000"/>
    <m/>
  </r>
  <r>
    <s v="S/260423/1/6_x000a_"/>
    <s v="23 April 2026, 11:12:27"/>
    <s v="Thursday"/>
    <s v="April"/>
    <x v="22"/>
    <n v="11"/>
    <x v="3"/>
    <s v="Ney"/>
    <s v="Makan di Tempat"/>
    <x v="1"/>
    <s v="-"/>
    <s v="Unknown"/>
    <x v="0"/>
    <x v="0"/>
    <m/>
    <x v="0"/>
    <s v="LARGE"/>
    <m/>
    <n v="1"/>
    <n v="22000"/>
    <n v="22000"/>
    <n v="22000"/>
  </r>
  <r>
    <s v="S/260423/1/7_x000a_"/>
    <s v="23 April 2026, 11:27:09"/>
    <s v="Thursday"/>
    <s v="April"/>
    <x v="22"/>
    <n v="11"/>
    <x v="3"/>
    <s v="Ney"/>
    <s v="Makan di Tempat"/>
    <x v="0"/>
    <s v="42 dpn srv"/>
    <s v="Identified"/>
    <x v="31"/>
    <x v="0"/>
    <m/>
    <x v="7"/>
    <m/>
    <m/>
    <n v="1"/>
    <n v="28000"/>
    <n v="28000"/>
    <n v="52000"/>
  </r>
  <r>
    <s v="S/260423/1/7_x000a_"/>
    <s v="23 April 2026, 11:27:09"/>
    <s v="Thursday"/>
    <s v="April"/>
    <x v="22"/>
    <n v="11"/>
    <x v="3"/>
    <s v="Ney"/>
    <s v="Makan di Tempat"/>
    <x v="0"/>
    <m/>
    <s v="Unknown"/>
    <x v="61"/>
    <x v="0"/>
    <m/>
    <x v="19"/>
    <s v="LARGE"/>
    <m/>
    <n v="1"/>
    <n v="24000"/>
    <n v="24000"/>
    <m/>
  </r>
  <r>
    <s v="S/260423/1/8_x000a_"/>
    <s v="23 April 2026, 11:45:10"/>
    <s v="Thursday"/>
    <s v="April"/>
    <x v="22"/>
    <n v="11"/>
    <x v="3"/>
    <s v="Ney"/>
    <s v="Makan di Tempat"/>
    <x v="0"/>
    <s v="06 ind clc"/>
    <s v="Identified"/>
    <x v="37"/>
    <x v="0"/>
    <m/>
    <x v="0"/>
    <s v="LARGE"/>
    <m/>
    <n v="1"/>
    <n v="22000"/>
    <n v="22000"/>
    <n v="80000"/>
  </r>
  <r>
    <s v="S/260423/1/8_x000a_"/>
    <s v="23 April 2026, 11:45:10"/>
    <s v="Thursday"/>
    <s v="April"/>
    <x v="22"/>
    <n v="11"/>
    <x v="3"/>
    <s v="Ney"/>
    <s v="Makan di Tempat"/>
    <x v="0"/>
    <m/>
    <s v="Unknown"/>
    <x v="42"/>
    <x v="0"/>
    <m/>
    <x v="6"/>
    <m/>
    <m/>
    <n v="1"/>
    <n v="20000"/>
    <n v="20000"/>
    <m/>
  </r>
  <r>
    <s v="S/260423/1/8_x000a_"/>
    <s v="23 April 2026, 11:45:10"/>
    <s v="Thursday"/>
    <s v="April"/>
    <x v="22"/>
    <n v="11"/>
    <x v="3"/>
    <s v="Ney"/>
    <s v="Makan di Tempat"/>
    <x v="0"/>
    <m/>
    <s v="Unknown"/>
    <x v="3"/>
    <x v="0"/>
    <m/>
    <x v="3"/>
    <m/>
    <m/>
    <n v="1"/>
    <n v="14000"/>
    <n v="14000"/>
    <m/>
  </r>
  <r>
    <s v="S/260423/1/8_x000a_"/>
    <s v="23 April 2026, 11:45:10"/>
    <s v="Thursday"/>
    <s v="April"/>
    <x v="22"/>
    <n v="11"/>
    <x v="3"/>
    <s v="Ney"/>
    <s v="Makan di Tempat"/>
    <x v="0"/>
    <m/>
    <s v="Unknown"/>
    <x v="61"/>
    <x v="0"/>
    <m/>
    <x v="19"/>
    <s v="LARGE"/>
    <m/>
    <n v="1"/>
    <n v="24000"/>
    <n v="24000"/>
    <m/>
  </r>
  <r>
    <s v="S/260423/1/9_x000a_"/>
    <s v="23 April 2026, 12:38:23"/>
    <s v="Thursday"/>
    <s v="April"/>
    <x v="22"/>
    <n v="12"/>
    <x v="4"/>
    <s v="Ney"/>
    <s v="Makan di Tempat"/>
    <x v="0"/>
    <s v="48 selasarrr"/>
    <s v="Identified"/>
    <x v="37"/>
    <x v="0"/>
    <m/>
    <x v="0"/>
    <s v="REGULAR"/>
    <m/>
    <n v="1"/>
    <n v="20000"/>
    <n v="20000"/>
    <n v="40000"/>
  </r>
  <r>
    <s v="S/260423/1/9_x000a_"/>
    <s v="23 April 2026, 12:38:23"/>
    <s v="Thursday"/>
    <s v="April"/>
    <x v="22"/>
    <n v="12"/>
    <x v="4"/>
    <s v="Ney"/>
    <s v="Makan di Tempat"/>
    <x v="0"/>
    <m/>
    <s v="Unknown"/>
    <x v="16"/>
    <x v="0"/>
    <m/>
    <x v="6"/>
    <m/>
    <m/>
    <n v="1"/>
    <n v="20000"/>
    <n v="20000"/>
    <m/>
  </r>
  <r>
    <s v="S/260423/1/10_x000a_"/>
    <s v="23 April 2026, 13:09:43"/>
    <s v="Thursday"/>
    <s v="April"/>
    <x v="22"/>
    <n v="13"/>
    <x v="5"/>
    <s v="Ney"/>
    <s v="Makan di Tempat"/>
    <x v="0"/>
    <s v="-"/>
    <s v="Unknown"/>
    <x v="37"/>
    <x v="0"/>
    <m/>
    <x v="0"/>
    <s v="LARGE"/>
    <m/>
    <n v="1"/>
    <n v="22000"/>
    <n v="22000"/>
    <n v="62000"/>
  </r>
  <r>
    <s v="S/260423/1/10_x000a_"/>
    <s v="23 April 2026, 13:09:43"/>
    <s v="Thursday"/>
    <s v="April"/>
    <x v="22"/>
    <n v="13"/>
    <x v="5"/>
    <s v="Ney"/>
    <s v="Makan di Tempat"/>
    <x v="0"/>
    <m/>
    <s v="Unknown"/>
    <x v="1"/>
    <x v="0"/>
    <m/>
    <x v="1"/>
    <s v="REGULAR"/>
    <m/>
    <n v="1"/>
    <n v="20000"/>
    <n v="20000"/>
    <m/>
  </r>
  <r>
    <s v="S/260423/1/10_x000a_"/>
    <s v="23 April 2026, 13:09:43"/>
    <s v="Thursday"/>
    <s v="April"/>
    <x v="22"/>
    <n v="13"/>
    <x v="5"/>
    <s v="Ney"/>
    <s v="Makan di Tempat"/>
    <x v="0"/>
    <m/>
    <s v="Unknown"/>
    <x v="56"/>
    <x v="0"/>
    <m/>
    <x v="1"/>
    <s v="REGULAR"/>
    <m/>
    <n v="1"/>
    <n v="20000"/>
    <n v="20000"/>
    <m/>
  </r>
  <r>
    <s v="S/260423/1/11_x000a_"/>
    <s v="23 April 2026, 13:19:53"/>
    <s v="Thursday"/>
    <s v="April"/>
    <x v="22"/>
    <n v="13"/>
    <x v="5"/>
    <s v="Ney"/>
    <s v="Makan di Tempat"/>
    <x v="0"/>
    <s v="11 dpn srv"/>
    <s v="Identified"/>
    <x v="8"/>
    <x v="0"/>
    <m/>
    <x v="5"/>
    <s v="REGULAR"/>
    <m/>
    <n v="1"/>
    <n v="20000"/>
    <n v="20000"/>
    <n v="58000"/>
  </r>
  <r>
    <s v="S/260423/1/11_x000a_"/>
    <s v="23 April 2026, 13:19:53"/>
    <s v="Thursday"/>
    <s v="April"/>
    <x v="22"/>
    <n v="13"/>
    <x v="5"/>
    <s v="Ney"/>
    <s v="Makan di Tempat"/>
    <x v="0"/>
    <m/>
    <s v="Unknown"/>
    <x v="17"/>
    <x v="0"/>
    <m/>
    <x v="4"/>
    <s v="LARGE"/>
    <m/>
    <n v="1"/>
    <n v="20000"/>
    <n v="20000"/>
    <m/>
  </r>
  <r>
    <s v="S/260423/1/11_x000a_"/>
    <s v="23 April 2026, 13:19:53"/>
    <s v="Thursday"/>
    <s v="April"/>
    <x v="22"/>
    <n v="13"/>
    <x v="5"/>
    <s v="Ney"/>
    <s v="Makan di Tempat"/>
    <x v="0"/>
    <m/>
    <s v="Unknown"/>
    <x v="40"/>
    <x v="0"/>
    <m/>
    <x v="3"/>
    <m/>
    <m/>
    <n v="1"/>
    <n v="18000"/>
    <n v="18000"/>
    <m/>
  </r>
  <r>
    <s v="S/260423/1/12_x000a_"/>
    <s v="23 April 2026, 13:46:25"/>
    <s v="Thursday"/>
    <s v="April"/>
    <x v="22"/>
    <n v="13"/>
    <x v="5"/>
    <s v="Ney"/>
    <s v="Makan di Tempat"/>
    <x v="1"/>
    <s v="-"/>
    <s v="Unknown"/>
    <x v="2"/>
    <x v="0"/>
    <m/>
    <x v="2"/>
    <s v="REGULAR"/>
    <m/>
    <n v="2"/>
    <n v="17000"/>
    <n v="34000"/>
    <n v="55000"/>
  </r>
  <r>
    <s v="S/260423/1/12_x000a_"/>
    <s v="23 April 2026, 13:46:25"/>
    <s v="Thursday"/>
    <s v="April"/>
    <x v="22"/>
    <n v="13"/>
    <x v="5"/>
    <s v="Ney"/>
    <s v="Makan di Tempat"/>
    <x v="1"/>
    <m/>
    <s v="Unknown"/>
    <x v="29"/>
    <x v="0"/>
    <m/>
    <x v="2"/>
    <s v="LARGE"/>
    <m/>
    <n v="1"/>
    <n v="21000"/>
    <n v="21000"/>
    <m/>
  </r>
  <r>
    <s v="S/260423/1/13_x000a_"/>
    <s v="23 April 2026, 13:47:47"/>
    <s v="Thursday"/>
    <s v="April"/>
    <x v="22"/>
    <n v="13"/>
    <x v="5"/>
    <s v="Ney"/>
    <s v="Makan di Tempat"/>
    <x v="0"/>
    <s v="-"/>
    <s v="Unknown"/>
    <x v="0"/>
    <x v="0"/>
    <m/>
    <x v="0"/>
    <s v="LARGE"/>
    <m/>
    <n v="1"/>
    <n v="22000"/>
    <n v="22000"/>
    <n v="42000"/>
  </r>
  <r>
    <s v="S/260423/1/13_x000a_"/>
    <s v="23 April 2026, 13:47:47"/>
    <s v="Thursday"/>
    <s v="April"/>
    <x v="22"/>
    <n v="13"/>
    <x v="5"/>
    <s v="Ney"/>
    <s v="Makan di Tempat"/>
    <x v="0"/>
    <m/>
    <s v="Unknown"/>
    <x v="20"/>
    <x v="0"/>
    <m/>
    <x v="5"/>
    <s v="REGULAR"/>
    <m/>
    <n v="1"/>
    <n v="20000"/>
    <n v="20000"/>
    <m/>
  </r>
  <r>
    <s v="S/260423/1/14_x000a_"/>
    <s v="23 April 2026, 13:53:50"/>
    <s v="Thursday"/>
    <s v="April"/>
    <x v="22"/>
    <n v="13"/>
    <x v="5"/>
    <s v="Ney"/>
    <s v="Makan di Tempat"/>
    <x v="1"/>
    <s v="-"/>
    <s v="Unknown"/>
    <x v="20"/>
    <x v="0"/>
    <m/>
    <x v="5"/>
    <s v="REGULAR"/>
    <m/>
    <n v="1"/>
    <n v="20000"/>
    <n v="20000"/>
    <n v="40000"/>
  </r>
  <r>
    <s v="S/260423/1/14_x000a_"/>
    <s v="23 April 2026, 13:53:50"/>
    <s v="Thursday"/>
    <s v="April"/>
    <x v="22"/>
    <n v="13"/>
    <x v="5"/>
    <s v="Ney"/>
    <s v="Makan di Tempat"/>
    <x v="1"/>
    <m/>
    <s v="Unknown"/>
    <x v="5"/>
    <x v="0"/>
    <m/>
    <x v="5"/>
    <s v="REGULAR"/>
    <m/>
    <n v="1"/>
    <n v="20000"/>
    <n v="20000"/>
    <m/>
  </r>
  <r>
    <s v="S/260423/1/15_x000a_"/>
    <s v="23 April 2026, 14:09:51"/>
    <s v="Thursday"/>
    <s v="April"/>
    <x v="22"/>
    <n v="14"/>
    <x v="6"/>
    <s v="Ney"/>
    <s v="Makan di Tempat"/>
    <x v="0"/>
    <s v="-"/>
    <s v="Unknown"/>
    <x v="55"/>
    <x v="0"/>
    <m/>
    <x v="13"/>
    <s v="REGULAR"/>
    <m/>
    <n v="2"/>
    <n v="20000"/>
    <n v="40000"/>
    <n v="40000"/>
  </r>
  <r>
    <s v="S/260423/1/16_x000a_"/>
    <s v="23 April 2026, 14:47:59"/>
    <s v="Thursday"/>
    <s v="April"/>
    <x v="22"/>
    <n v="14"/>
    <x v="6"/>
    <s v="Ney"/>
    <s v="Makan di Tempat"/>
    <x v="0"/>
    <s v="-"/>
    <s v="Unknown"/>
    <x v="20"/>
    <x v="0"/>
    <m/>
    <x v="5"/>
    <s v="LARGE"/>
    <m/>
    <n v="1"/>
    <n v="23000"/>
    <n v="23000"/>
    <n v="47000"/>
  </r>
  <r>
    <s v="S/260423/1/16_x000a_"/>
    <s v="23 April 2026, 14:47:59"/>
    <s v="Thursday"/>
    <s v="April"/>
    <x v="22"/>
    <n v="14"/>
    <x v="6"/>
    <s v="Ney"/>
    <s v="Makan di Tempat"/>
    <x v="0"/>
    <m/>
    <s v="Unknown"/>
    <x v="61"/>
    <x v="0"/>
    <m/>
    <x v="19"/>
    <s v="LARGE"/>
    <m/>
    <n v="1"/>
    <n v="24000"/>
    <n v="24000"/>
    <m/>
  </r>
  <r>
    <s v="S/260423/1/17_x000a_"/>
    <s v="23 April 2026, 14:49:59"/>
    <s v="Thursday"/>
    <s v="April"/>
    <x v="22"/>
    <n v="14"/>
    <x v="6"/>
    <s v="Ney"/>
    <s v="Makan di Tempat"/>
    <x v="0"/>
    <s v="-"/>
    <s v="Unknown"/>
    <x v="17"/>
    <x v="0"/>
    <m/>
    <x v="4"/>
    <s v="LARGE"/>
    <m/>
    <n v="1"/>
    <n v="20000"/>
    <n v="20000"/>
    <n v="20000"/>
  </r>
  <r>
    <s v="S/260423/1/18_x000a_"/>
    <s v="23 April 2026, 15:01:20"/>
    <s v="Thursday"/>
    <s v="April"/>
    <x v="22"/>
    <n v="15"/>
    <x v="7"/>
    <s v="Ney"/>
    <s v="Makan di Tempat"/>
    <x v="0"/>
    <s v="-"/>
    <s v="Unknown"/>
    <x v="37"/>
    <x v="0"/>
    <m/>
    <x v="0"/>
    <s v="LARGE"/>
    <m/>
    <n v="1"/>
    <n v="22000"/>
    <n v="22000"/>
    <n v="44000"/>
  </r>
  <r>
    <s v="S/260423/1/18_x000a_"/>
    <s v="23 April 2026, 15:01:20"/>
    <s v="Thursday"/>
    <s v="April"/>
    <x v="22"/>
    <n v="15"/>
    <x v="7"/>
    <s v="Ney"/>
    <s v="Makan di Tempat"/>
    <x v="0"/>
    <m/>
    <s v="Unknown"/>
    <x v="18"/>
    <x v="0"/>
    <m/>
    <x v="0"/>
    <s v="LARGE"/>
    <m/>
    <n v="1"/>
    <n v="22000"/>
    <n v="22000"/>
    <m/>
  </r>
  <r>
    <s v="S/260423/1/19_x000a_"/>
    <s v="23 April 2026, 15:09:37"/>
    <s v="Thursday"/>
    <s v="April"/>
    <x v="22"/>
    <n v="15"/>
    <x v="7"/>
    <s v="Ney"/>
    <s v="Makan di Tempat"/>
    <x v="1"/>
    <s v="-"/>
    <s v="Unknown"/>
    <x v="37"/>
    <x v="0"/>
    <m/>
    <x v="0"/>
    <s v="REGULAR"/>
    <m/>
    <n v="1"/>
    <n v="20000"/>
    <n v="20000"/>
    <n v="61000"/>
  </r>
  <r>
    <s v="S/260423/1/19_x000a_"/>
    <s v="23 April 2026, 15:09:37"/>
    <s v="Thursday"/>
    <s v="April"/>
    <x v="22"/>
    <n v="15"/>
    <x v="7"/>
    <s v="Ney"/>
    <s v="Makan di Tempat"/>
    <x v="1"/>
    <m/>
    <s v="Unknown"/>
    <x v="14"/>
    <x v="0"/>
    <m/>
    <x v="0"/>
    <s v="REGULAR"/>
    <m/>
    <n v="1"/>
    <n v="21000"/>
    <n v="21000"/>
    <m/>
  </r>
  <r>
    <s v="S/260423/1/19_x000a_"/>
    <s v="23 April 2026, 15:09:37"/>
    <s v="Thursday"/>
    <s v="April"/>
    <x v="22"/>
    <n v="15"/>
    <x v="7"/>
    <s v="Ney"/>
    <s v="Makan di Tempat"/>
    <x v="1"/>
    <m/>
    <s v="Unknown"/>
    <x v="20"/>
    <x v="0"/>
    <m/>
    <x v="5"/>
    <s v="REGULAR"/>
    <m/>
    <n v="1"/>
    <n v="20000"/>
    <n v="20000"/>
    <m/>
  </r>
  <r>
    <s v="S/260423/1/20_x000a_"/>
    <s v="23 April 2026, 15:11:17"/>
    <s v="Thursday"/>
    <s v="April"/>
    <x v="22"/>
    <n v="15"/>
    <x v="7"/>
    <s v="Ney"/>
    <s v="Makan di Tempat"/>
    <x v="1"/>
    <s v="-"/>
    <s v="Unknown"/>
    <x v="15"/>
    <x v="0"/>
    <m/>
    <x v="2"/>
    <s v="REGULAR"/>
    <m/>
    <n v="1"/>
    <n v="19000"/>
    <n v="19000"/>
    <n v="39000"/>
  </r>
  <r>
    <s v="S/260423/1/20_x000a_"/>
    <s v="23 April 2026, 15:11:17"/>
    <s v="Thursday"/>
    <s v="April"/>
    <x v="22"/>
    <n v="15"/>
    <x v="7"/>
    <s v="Ney"/>
    <s v="Makan di Tempat"/>
    <x v="1"/>
    <m/>
    <s v="Unknown"/>
    <x v="30"/>
    <x v="0"/>
    <m/>
    <x v="13"/>
    <s v="REGULAR"/>
    <m/>
    <n v="1"/>
    <n v="20000"/>
    <n v="20000"/>
    <m/>
  </r>
  <r>
    <s v="S/260423/1/21_x000a_"/>
    <s v="23 April 2026, 15:25:23"/>
    <s v="Thursday"/>
    <s v="April"/>
    <x v="22"/>
    <n v="15"/>
    <x v="7"/>
    <s v="Ney"/>
    <s v="Makan di Tempat"/>
    <x v="1"/>
    <s v="-"/>
    <s v="Unknown"/>
    <x v="17"/>
    <x v="0"/>
    <m/>
    <x v="4"/>
    <s v="LARGE"/>
    <m/>
    <n v="1"/>
    <n v="20000"/>
    <n v="20000"/>
    <n v="20000"/>
  </r>
  <r>
    <s v="S/260423/1/22_x000a_"/>
    <s v="23 April 2026, 15:28:03"/>
    <s v="Thursday"/>
    <s v="April"/>
    <x v="22"/>
    <n v="15"/>
    <x v="7"/>
    <s v="Ney"/>
    <s v="Makan di Tempat"/>
    <x v="1"/>
    <s v="-"/>
    <s v="Unknown"/>
    <x v="37"/>
    <x v="0"/>
    <m/>
    <x v="0"/>
    <s v="REGULAR"/>
    <m/>
    <n v="1"/>
    <n v="20000"/>
    <n v="20000"/>
    <n v="20000"/>
  </r>
  <r>
    <s v="S/260423/1/23_x000a_"/>
    <s v="23 April 2026, 15:45:05"/>
    <s v="Thursday"/>
    <s v="April"/>
    <x v="22"/>
    <n v="15"/>
    <x v="7"/>
    <s v="Ney"/>
    <s v="Makan di Tempat"/>
    <x v="1"/>
    <s v="22 selasar"/>
    <s v="Identified"/>
    <x v="2"/>
    <x v="0"/>
    <m/>
    <x v="2"/>
    <s v="REGULAR"/>
    <m/>
    <n v="1"/>
    <n v="17000"/>
    <n v="17000"/>
    <n v="45000"/>
  </r>
  <r>
    <s v="S/260423/1/23_x000a_"/>
    <s v="23 April 2026, 15:45:05"/>
    <s v="Thursday"/>
    <s v="April"/>
    <x v="22"/>
    <n v="15"/>
    <x v="7"/>
    <s v="Ney"/>
    <s v="Makan di Tempat"/>
    <x v="1"/>
    <m/>
    <s v="Unknown"/>
    <x v="31"/>
    <x v="0"/>
    <m/>
    <x v="7"/>
    <m/>
    <m/>
    <n v="1"/>
    <n v="28000"/>
    <n v="28000"/>
    <m/>
  </r>
  <r>
    <s v="S/260423/1/24_x000a_"/>
    <s v="23 April 2026, 15:54:37"/>
    <s v="Thursday"/>
    <s v="April"/>
    <x v="22"/>
    <n v="15"/>
    <x v="7"/>
    <s v="Ney"/>
    <s v="Makan di Tempat"/>
    <x v="0"/>
    <s v="-"/>
    <s v="Unknown"/>
    <x v="41"/>
    <x v="0"/>
    <m/>
    <x v="0"/>
    <s v="LARGE"/>
    <m/>
    <n v="1"/>
    <n v="22000"/>
    <n v="22000"/>
    <n v="22000"/>
  </r>
  <r>
    <s v="S/260423/1/25_x000a_"/>
    <s v="23 April 2026, 16:04:02"/>
    <s v="Thursday"/>
    <s v="April"/>
    <x v="22"/>
    <n v="16"/>
    <x v="8"/>
    <s v="Ney"/>
    <s v="Makan di Tempat"/>
    <x v="1"/>
    <s v="-"/>
    <s v="Unknown"/>
    <x v="37"/>
    <x v="0"/>
    <m/>
    <x v="0"/>
    <s v="LARGE"/>
    <m/>
    <n v="1"/>
    <n v="22000"/>
    <n v="22000"/>
    <n v="45000"/>
  </r>
  <r>
    <s v="S/260423/1/25_x000a_"/>
    <s v="23 April 2026, 16:04:02"/>
    <s v="Thursday"/>
    <s v="April"/>
    <x v="22"/>
    <n v="16"/>
    <x v="8"/>
    <s v="Ney"/>
    <s v="Makan di Tempat"/>
    <x v="1"/>
    <m/>
    <s v="Unknown"/>
    <x v="20"/>
    <x v="0"/>
    <m/>
    <x v="5"/>
    <s v="LARGE"/>
    <m/>
    <n v="1"/>
    <n v="23000"/>
    <n v="23000"/>
    <m/>
  </r>
  <r>
    <s v="S/260423/1/26_x000a_"/>
    <s v="23 April 2026, 16:04:56"/>
    <s v="Thursday"/>
    <s v="April"/>
    <x v="22"/>
    <n v="16"/>
    <x v="8"/>
    <s v="Ney"/>
    <s v="Makan di Tempat"/>
    <x v="0"/>
    <s v="-"/>
    <s v="Unknown"/>
    <x v="2"/>
    <x v="0"/>
    <m/>
    <x v="2"/>
    <s v="REGULAR"/>
    <m/>
    <n v="1"/>
    <n v="17000"/>
    <n v="17000"/>
    <n v="37000"/>
  </r>
  <r>
    <s v="S/260423/1/26_x000a_"/>
    <s v="23 April 2026, 16:04:56"/>
    <s v="Thursday"/>
    <s v="April"/>
    <x v="22"/>
    <n v="16"/>
    <x v="8"/>
    <s v="Ney"/>
    <s v="Makan di Tempat"/>
    <x v="0"/>
    <m/>
    <s v="Unknown"/>
    <x v="0"/>
    <x v="0"/>
    <m/>
    <x v="0"/>
    <s v="REGULAR"/>
    <m/>
    <n v="1"/>
    <n v="20000"/>
    <n v="20000"/>
    <m/>
  </r>
  <r>
    <s v="S/260423/1/27_x000a_"/>
    <s v="23 April 2026, 16:30:11"/>
    <s v="Thursday"/>
    <s v="April"/>
    <x v="22"/>
    <n v="16"/>
    <x v="8"/>
    <s v="Lucky"/>
    <s v="Makan di Tempat"/>
    <x v="0"/>
    <s v="-"/>
    <s v="Unknown"/>
    <x v="37"/>
    <x v="0"/>
    <m/>
    <x v="0"/>
    <s v="LARGE"/>
    <m/>
    <n v="1"/>
    <n v="22000"/>
    <n v="22000"/>
    <n v="22000"/>
  </r>
  <r>
    <s v="S/260423/1/28_x000a_"/>
    <s v="23 April 2026, 16:41:05"/>
    <s v="Thursday"/>
    <s v="April"/>
    <x v="22"/>
    <n v="16"/>
    <x v="8"/>
    <s v="Lucky"/>
    <s v="Makan di Tempat"/>
    <x v="0"/>
    <s v="-"/>
    <s v="Unknown"/>
    <x v="41"/>
    <x v="0"/>
    <m/>
    <x v="0"/>
    <s v="LARGE"/>
    <m/>
    <n v="1"/>
    <n v="22000"/>
    <n v="22000"/>
    <n v="40000"/>
  </r>
  <r>
    <s v="S/260423/1/28_x000a_"/>
    <s v="23 April 2026, 16:41:05"/>
    <s v="Thursday"/>
    <s v="April"/>
    <x v="22"/>
    <n v="16"/>
    <x v="8"/>
    <s v="Lucky"/>
    <s v="Makan di Tempat"/>
    <x v="0"/>
    <m/>
    <s v="Unknown"/>
    <x v="19"/>
    <x v="0"/>
    <m/>
    <x v="4"/>
    <s v="REGULAR"/>
    <m/>
    <n v="1"/>
    <n v="18000"/>
    <n v="18000"/>
    <m/>
  </r>
  <r>
    <s v="S/260423/1/29_x000a_"/>
    <s v="23 April 2026, 16:45:03"/>
    <s v="Thursday"/>
    <s v="April"/>
    <x v="22"/>
    <n v="16"/>
    <x v="8"/>
    <s v="Ney"/>
    <s v="Makan di Tempat"/>
    <x v="0"/>
    <s v="11 selasar"/>
    <s v="Identified"/>
    <x v="12"/>
    <x v="0"/>
    <m/>
    <x v="9"/>
    <m/>
    <m/>
    <n v="1"/>
    <n v="20000"/>
    <n v="20000"/>
    <n v="20000"/>
  </r>
  <r>
    <s v="S/260423/1/30_x000a_"/>
    <s v="23 April 2026, 16:54:48"/>
    <s v="Thursday"/>
    <s v="April"/>
    <x v="22"/>
    <n v="16"/>
    <x v="8"/>
    <s v="Lucky"/>
    <s v="Makan di Tempat"/>
    <x v="0"/>
    <s v="-"/>
    <s v="Unknown"/>
    <x v="2"/>
    <x v="0"/>
    <m/>
    <x v="2"/>
    <s v="REGULAR"/>
    <m/>
    <n v="1"/>
    <n v="17000"/>
    <n v="17000"/>
    <n v="39000"/>
  </r>
  <r>
    <s v="S/260423/1/30_x000a_"/>
    <s v="23 April 2026, 16:54:48"/>
    <s v="Thursday"/>
    <s v="April"/>
    <x v="22"/>
    <n v="16"/>
    <x v="8"/>
    <s v="Lucky"/>
    <s v="Makan di Tempat"/>
    <x v="0"/>
    <m/>
    <s v="Unknown"/>
    <x v="2"/>
    <x v="0"/>
    <m/>
    <x v="2"/>
    <s v="HOT"/>
    <m/>
    <n v="1"/>
    <n v="17000"/>
    <n v="17000"/>
    <m/>
  </r>
  <r>
    <s v="S/260423/1/30_x000a_"/>
    <s v="23 April 2026, 16:54:48"/>
    <s v="Thursday"/>
    <s v="April"/>
    <x v="22"/>
    <n v="16"/>
    <x v="8"/>
    <s v="Lucky"/>
    <s v="Makan di Tempat"/>
    <x v="0"/>
    <m/>
    <s v="Unknown"/>
    <x v="21"/>
    <x v="0"/>
    <m/>
    <x v="11"/>
    <m/>
    <m/>
    <n v="1"/>
    <n v="5000"/>
    <n v="5000"/>
    <m/>
  </r>
  <r>
    <s v="S/260423/1/31_x000a_"/>
    <s v="23 April 2026, 17:05:40"/>
    <s v="Thursday"/>
    <s v="April"/>
    <x v="22"/>
    <n v="17"/>
    <x v="9"/>
    <s v="Lucky"/>
    <s v="Makan di Tempat"/>
    <x v="0"/>
    <s v="49 ind argume"/>
    <s v="Identified"/>
    <x v="37"/>
    <x v="0"/>
    <m/>
    <x v="0"/>
    <s v="REGULAR"/>
    <m/>
    <n v="1"/>
    <n v="20000"/>
    <n v="20000"/>
    <n v="178000"/>
  </r>
  <r>
    <s v="S/260423/1/31_x000a_"/>
    <s v="23 April 2026, 17:05:40"/>
    <s v="Thursday"/>
    <s v="April"/>
    <x v="22"/>
    <n v="17"/>
    <x v="9"/>
    <s v="Lucky"/>
    <s v="Makan di Tempat"/>
    <x v="0"/>
    <m/>
    <s v="Unknown"/>
    <x v="29"/>
    <x v="0"/>
    <m/>
    <x v="2"/>
    <s v="REGULAR"/>
    <m/>
    <n v="1"/>
    <n v="19000"/>
    <n v="19000"/>
    <m/>
  </r>
  <r>
    <s v="S/260423/1/31_x000a_"/>
    <s v="23 April 2026, 17:05:40"/>
    <s v="Thursday"/>
    <s v="April"/>
    <x v="22"/>
    <n v="17"/>
    <x v="9"/>
    <s v="Lucky"/>
    <s v="Makan di Tempat"/>
    <x v="0"/>
    <m/>
    <s v="Unknown"/>
    <x v="6"/>
    <x v="0"/>
    <m/>
    <x v="6"/>
    <m/>
    <m/>
    <n v="1"/>
    <n v="20000"/>
    <n v="20000"/>
    <m/>
  </r>
  <r>
    <s v="S/260423/1/31_x000a_"/>
    <s v="23 April 2026, 17:05:40"/>
    <s v="Thursday"/>
    <s v="April"/>
    <x v="22"/>
    <n v="17"/>
    <x v="9"/>
    <s v="Lucky"/>
    <s v="Makan di Tempat"/>
    <x v="0"/>
    <m/>
    <s v="Unknown"/>
    <x v="23"/>
    <x v="0"/>
    <m/>
    <x v="3"/>
    <m/>
    <m/>
    <n v="1"/>
    <n v="17000"/>
    <n v="17000"/>
    <m/>
  </r>
  <r>
    <s v="S/260423/1/31_x000a_"/>
    <s v="23 April 2026, 17:05:40"/>
    <s v="Thursday"/>
    <s v="April"/>
    <x v="22"/>
    <n v="17"/>
    <x v="9"/>
    <s v="Lucky"/>
    <s v="Makan di Tempat"/>
    <x v="0"/>
    <m/>
    <s v="Unknown"/>
    <x v="30"/>
    <x v="0"/>
    <m/>
    <x v="13"/>
    <s v="REGULAR"/>
    <m/>
    <n v="1"/>
    <n v="20000"/>
    <n v="20000"/>
    <m/>
  </r>
  <r>
    <s v="S/260423/1/31_x000a_"/>
    <s v="23 April 2026, 17:05:40"/>
    <s v="Thursday"/>
    <s v="April"/>
    <x v="22"/>
    <n v="17"/>
    <x v="9"/>
    <s v="Lucky"/>
    <s v="Makan di Tempat"/>
    <x v="0"/>
    <m/>
    <s v="Unknown"/>
    <x v="33"/>
    <x v="0"/>
    <m/>
    <x v="9"/>
    <m/>
    <m/>
    <n v="1"/>
    <n v="20000"/>
    <n v="20000"/>
    <m/>
  </r>
  <r>
    <s v="S/260423/1/31_x000a_"/>
    <s v="23 April 2026, 17:05:40"/>
    <s v="Thursday"/>
    <s v="April"/>
    <x v="22"/>
    <n v="17"/>
    <x v="9"/>
    <s v="Lucky"/>
    <s v="Makan di Tempat"/>
    <x v="0"/>
    <m/>
    <s v="Unknown"/>
    <x v="12"/>
    <x v="0"/>
    <m/>
    <x v="9"/>
    <m/>
    <m/>
    <n v="1"/>
    <n v="20000"/>
    <n v="20000"/>
    <m/>
  </r>
  <r>
    <s v="S/260423/1/31_x000a_"/>
    <s v="23 April 2026, 17:05:40"/>
    <s v="Thursday"/>
    <s v="April"/>
    <x v="22"/>
    <n v="17"/>
    <x v="9"/>
    <s v="Lucky"/>
    <s v="Makan di Tempat"/>
    <x v="0"/>
    <m/>
    <s v="Unknown"/>
    <x v="5"/>
    <x v="0"/>
    <m/>
    <x v="5"/>
    <s v="REGULAR"/>
    <m/>
    <n v="1"/>
    <n v="20000"/>
    <n v="20000"/>
    <m/>
  </r>
  <r>
    <s v="S/260423/1/31_x000a_"/>
    <s v="23 April 2026, 17:05:40"/>
    <s v="Thursday"/>
    <s v="April"/>
    <x v="22"/>
    <n v="17"/>
    <x v="9"/>
    <s v="Lucky"/>
    <s v="Makan di Tempat"/>
    <x v="0"/>
    <m/>
    <s v="Unknown"/>
    <x v="38"/>
    <x v="0"/>
    <m/>
    <x v="0"/>
    <s v="REGULAR"/>
    <m/>
    <n v="1"/>
    <n v="22000"/>
    <n v="22000"/>
    <m/>
  </r>
  <r>
    <s v="S/260423/1/32_x000a_"/>
    <s v="23 April 2026, 17:13:43"/>
    <s v="Thursday"/>
    <s v="April"/>
    <x v="22"/>
    <n v="17"/>
    <x v="9"/>
    <s v="Lucky"/>
    <s v="Makan di Tempat"/>
    <x v="0"/>
    <s v="30 selasar"/>
    <s v="Identified"/>
    <x v="49"/>
    <x v="0"/>
    <m/>
    <x v="17"/>
    <m/>
    <m/>
    <n v="1"/>
    <n v="5000"/>
    <n v="5000"/>
    <n v="5000"/>
  </r>
  <r>
    <s v="S/260423/1/33_x000a_"/>
    <s v="23 April 2026, 17:16:43"/>
    <s v="Thursday"/>
    <s v="April"/>
    <x v="22"/>
    <n v="17"/>
    <x v="9"/>
    <s v="Lucky"/>
    <s v="Makan di Tempat"/>
    <x v="0"/>
    <s v="24 hall"/>
    <s v="Identified"/>
    <x v="31"/>
    <x v="0"/>
    <m/>
    <x v="7"/>
    <m/>
    <m/>
    <n v="1"/>
    <n v="28000"/>
    <n v="28000"/>
    <n v="72000"/>
  </r>
  <r>
    <s v="S/260423/1/33_x000a_"/>
    <s v="23 April 2026, 17:16:43"/>
    <s v="Thursday"/>
    <s v="April"/>
    <x v="22"/>
    <n v="17"/>
    <x v="9"/>
    <s v="Lucky"/>
    <s v="Makan di Tempat"/>
    <x v="0"/>
    <m/>
    <s v="Unknown"/>
    <x v="5"/>
    <x v="0"/>
    <m/>
    <x v="5"/>
    <s v="REGULAR"/>
    <m/>
    <n v="1"/>
    <n v="20000"/>
    <n v="20000"/>
    <m/>
  </r>
  <r>
    <s v="S/260423/1/33_x000a_"/>
    <s v="23 April 2026, 17:16:43"/>
    <s v="Thursday"/>
    <s v="April"/>
    <x v="22"/>
    <n v="17"/>
    <x v="9"/>
    <s v="Lucky"/>
    <s v="Makan di Tempat"/>
    <x v="0"/>
    <m/>
    <s v="Unknown"/>
    <x v="38"/>
    <x v="0"/>
    <m/>
    <x v="0"/>
    <s v="LARGE"/>
    <m/>
    <n v="1"/>
    <n v="24000"/>
    <n v="24000"/>
    <m/>
  </r>
  <r>
    <s v="S/260423/1/34_x000a_"/>
    <s v="23 April 2026, 17:25:32"/>
    <s v="Thursday"/>
    <s v="April"/>
    <x v="22"/>
    <n v="17"/>
    <x v="9"/>
    <s v="Lucky"/>
    <s v="Makan di Tempat"/>
    <x v="0"/>
    <s v="-"/>
    <s v="Unknown"/>
    <x v="2"/>
    <x v="0"/>
    <m/>
    <x v="2"/>
    <s v="REGULAR"/>
    <m/>
    <n v="2"/>
    <n v="17000"/>
    <n v="34000"/>
    <n v="34000"/>
  </r>
  <r>
    <s v="S/260423/1/35_x000a_"/>
    <s v="23 April 2026, 17:26:14"/>
    <s v="Thursday"/>
    <s v="April"/>
    <x v="22"/>
    <n v="17"/>
    <x v="9"/>
    <s v="Lucky"/>
    <s v="Makan di Tempat"/>
    <x v="0"/>
    <s v="10 outt"/>
    <s v="Identified"/>
    <x v="31"/>
    <x v="0"/>
    <m/>
    <x v="7"/>
    <m/>
    <m/>
    <n v="1"/>
    <n v="28000"/>
    <n v="28000"/>
    <n v="28000"/>
  </r>
  <r>
    <s v="S/260423/1/36_x000a_"/>
    <s v="23 April 2026, 17:29:57"/>
    <s v="Thursday"/>
    <s v="April"/>
    <x v="22"/>
    <n v="17"/>
    <x v="9"/>
    <s v="Lucky"/>
    <s v="Makan di Tempat"/>
    <x v="1"/>
    <s v="47 hall"/>
    <s v="Identified"/>
    <x v="50"/>
    <x v="0"/>
    <m/>
    <x v="9"/>
    <m/>
    <m/>
    <n v="1"/>
    <n v="20000"/>
    <n v="20000"/>
    <n v="20000"/>
  </r>
  <r>
    <s v="S/260423/1/37_x000a_"/>
    <s v="23 April 2026, 17:34:36"/>
    <s v="Thursday"/>
    <s v="April"/>
    <x v="22"/>
    <n v="17"/>
    <x v="9"/>
    <s v="Lucky"/>
    <s v="Makan di Tempat"/>
    <x v="0"/>
    <s v="-"/>
    <s v="Unknown"/>
    <x v="15"/>
    <x v="0"/>
    <m/>
    <x v="2"/>
    <s v="LARGE"/>
    <m/>
    <n v="1"/>
    <n v="21000"/>
    <n v="21000"/>
    <n v="21000"/>
  </r>
  <r>
    <s v="S/260423/1/38_x000a_"/>
    <s v="23 April 2026, 18:07:37"/>
    <s v="Thursday"/>
    <s v="April"/>
    <x v="22"/>
    <n v="18"/>
    <x v="10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23/1/39_x000a_"/>
    <s v="23 April 2026, 18:16:15"/>
    <s v="Thursday"/>
    <s v="April"/>
    <x v="22"/>
    <n v="18"/>
    <x v="10"/>
    <s v="Lucky"/>
    <s v="Makan di Tempat"/>
    <x v="0"/>
    <s v="-"/>
    <s v="Unknown"/>
    <x v="15"/>
    <x v="0"/>
    <m/>
    <x v="2"/>
    <s v="REGULAR"/>
    <m/>
    <n v="1"/>
    <n v="19000"/>
    <n v="19000"/>
    <n v="59000"/>
  </r>
  <r>
    <s v="S/260423/1/39_x000a_"/>
    <s v="23 April 2026, 18:16:15"/>
    <s v="Thursday"/>
    <s v="April"/>
    <x v="22"/>
    <n v="18"/>
    <x v="10"/>
    <s v="Lucky"/>
    <s v="Makan di Tempat"/>
    <x v="0"/>
    <m/>
    <s v="Unknown"/>
    <x v="20"/>
    <x v="0"/>
    <m/>
    <x v="5"/>
    <s v="REGULAR"/>
    <m/>
    <n v="1"/>
    <n v="20000"/>
    <n v="20000"/>
    <m/>
  </r>
  <r>
    <s v="S/260423/1/39_x000a_"/>
    <s v="23 April 2026, 18:16:15"/>
    <s v="Thursday"/>
    <s v="April"/>
    <x v="22"/>
    <n v="18"/>
    <x v="10"/>
    <s v="Lucky"/>
    <s v="Makan di Tempat"/>
    <x v="0"/>
    <m/>
    <s v="Unknown"/>
    <x v="1"/>
    <x v="0"/>
    <m/>
    <x v="1"/>
    <s v="REGULAR"/>
    <m/>
    <n v="1"/>
    <n v="20000"/>
    <n v="20000"/>
    <m/>
  </r>
  <r>
    <s v="S/260423/1/40_x000a_"/>
    <s v="23 April 2026, 18:20:13"/>
    <s v="Thursday"/>
    <s v="April"/>
    <x v="22"/>
    <n v="18"/>
    <x v="10"/>
    <s v="Elly️‍"/>
    <s v="Makan di Tempat"/>
    <x v="0"/>
    <s v="02 outdoor"/>
    <s v="Identified"/>
    <x v="21"/>
    <x v="0"/>
    <m/>
    <x v="11"/>
    <m/>
    <m/>
    <n v="1"/>
    <n v="5000"/>
    <n v="5000"/>
    <n v="25000"/>
  </r>
  <r>
    <s v="S/260423/1/40_x000a_"/>
    <s v="23 April 2026, 18:20:13"/>
    <s v="Thursday"/>
    <s v="April"/>
    <x v="22"/>
    <n v="18"/>
    <x v="10"/>
    <s v="Elly️‍"/>
    <s v="Makan di Tempat"/>
    <x v="0"/>
    <m/>
    <s v="Unknown"/>
    <x v="50"/>
    <x v="0"/>
    <m/>
    <x v="9"/>
    <m/>
    <m/>
    <n v="1"/>
    <n v="20000"/>
    <n v="20000"/>
    <m/>
  </r>
  <r>
    <s v="S/260423/1/41_x000a_"/>
    <s v="23 April 2026, 18:32:31"/>
    <s v="Thursday"/>
    <s v="April"/>
    <x v="22"/>
    <n v="18"/>
    <x v="10"/>
    <s v="Lucky"/>
    <s v="Makan di Tempat"/>
    <x v="1"/>
    <s v="-"/>
    <s v="Unknown"/>
    <x v="15"/>
    <x v="0"/>
    <m/>
    <x v="2"/>
    <s v="REGULAR"/>
    <m/>
    <n v="1"/>
    <n v="19000"/>
    <n v="19000"/>
    <n v="19000"/>
  </r>
  <r>
    <s v="S/260423/1/42_x000a_"/>
    <s v="23 April 2026, 18:33:43"/>
    <s v="Thursday"/>
    <s v="April"/>
    <x v="22"/>
    <n v="18"/>
    <x v="10"/>
    <s v="Lucky"/>
    <s v="Makan di Tempat"/>
    <x v="0"/>
    <s v="-"/>
    <s v="Unknown"/>
    <x v="30"/>
    <x v="0"/>
    <m/>
    <x v="13"/>
    <s v="REGULAR"/>
    <m/>
    <n v="1"/>
    <n v="20000"/>
    <n v="20000"/>
    <n v="20000"/>
  </r>
  <r>
    <s v="S/260423/1/43_x000a_"/>
    <s v="23 April 2026, 18:35:17"/>
    <s v="Thursday"/>
    <s v="April"/>
    <x v="22"/>
    <n v="18"/>
    <x v="10"/>
    <s v="Lucky"/>
    <s v="Makan di Tempat"/>
    <x v="0"/>
    <s v="43 atas"/>
    <s v="Identified"/>
    <x v="17"/>
    <x v="0"/>
    <m/>
    <x v="4"/>
    <s v="REGULAR"/>
    <m/>
    <n v="2"/>
    <n v="18000"/>
    <n v="36000"/>
    <n v="76000"/>
  </r>
  <r>
    <s v="S/260423/1/43_x000a_"/>
    <s v="23 April 2026, 18:35:17"/>
    <s v="Thursday"/>
    <s v="April"/>
    <x v="22"/>
    <n v="18"/>
    <x v="10"/>
    <s v="Lucky"/>
    <s v="Makan di Tempat"/>
    <x v="0"/>
    <m/>
    <s v="Unknown"/>
    <x v="12"/>
    <x v="0"/>
    <m/>
    <x v="9"/>
    <m/>
    <m/>
    <n v="1"/>
    <n v="20000"/>
    <n v="20000"/>
    <m/>
  </r>
  <r>
    <s v="S/260423/1/43_x000a_"/>
    <s v="23 April 2026, 18:35:17"/>
    <s v="Thursday"/>
    <s v="April"/>
    <x v="22"/>
    <n v="18"/>
    <x v="10"/>
    <s v="Lucky"/>
    <s v="Makan di Tempat"/>
    <x v="0"/>
    <m/>
    <s v="Unknown"/>
    <x v="50"/>
    <x v="0"/>
    <m/>
    <x v="9"/>
    <m/>
    <m/>
    <n v="1"/>
    <n v="20000"/>
    <n v="20000"/>
    <m/>
  </r>
  <r>
    <s v="S/260423/1/44_x000a_"/>
    <s v="23 April 2026, 18:42:51"/>
    <s v="Thursday"/>
    <s v="April"/>
    <x v="22"/>
    <n v="18"/>
    <x v="10"/>
    <s v="Lucky"/>
    <s v="Makan di Tempat"/>
    <x v="0"/>
    <s v="-"/>
    <s v="Unknown"/>
    <x v="36"/>
    <x v="0"/>
    <m/>
    <x v="0"/>
    <s v="LARGE"/>
    <m/>
    <n v="1"/>
    <n v="22000"/>
    <n v="22000"/>
    <n v="22000"/>
  </r>
  <r>
    <s v="S/260423/1/45_x000a_"/>
    <s v="23 April 2026, 18:44:58"/>
    <s v="Thursday"/>
    <s v="April"/>
    <x v="22"/>
    <n v="18"/>
    <x v="10"/>
    <s v="Lucky"/>
    <s v="Makan di Tempat"/>
    <x v="0"/>
    <s v="-"/>
    <s v="Unknown"/>
    <x v="14"/>
    <x v="0"/>
    <m/>
    <x v="0"/>
    <s v="REGULAR"/>
    <m/>
    <n v="1"/>
    <n v="21000"/>
    <n v="21000"/>
    <n v="67000"/>
  </r>
  <r>
    <s v="S/260423/1/45_x000a_"/>
    <s v="23 April 2026, 18:44:58"/>
    <s v="Thursday"/>
    <s v="April"/>
    <x v="22"/>
    <n v="18"/>
    <x v="10"/>
    <s v="Lucky"/>
    <s v="Makan di Tempat"/>
    <x v="0"/>
    <m/>
    <s v="Unknown"/>
    <x v="20"/>
    <x v="0"/>
    <m/>
    <x v="5"/>
    <s v="LARGE"/>
    <m/>
    <n v="1"/>
    <n v="23000"/>
    <n v="23000"/>
    <m/>
  </r>
  <r>
    <s v="S/260423/1/45_x000a_"/>
    <s v="23 April 2026, 18:44:58"/>
    <s v="Thursday"/>
    <s v="April"/>
    <x v="22"/>
    <n v="18"/>
    <x v="10"/>
    <s v="Lucky"/>
    <s v="Makan di Tempat"/>
    <x v="0"/>
    <m/>
    <s v="Unknown"/>
    <x v="5"/>
    <x v="0"/>
    <m/>
    <x v="5"/>
    <s v="LARGE"/>
    <m/>
    <n v="1"/>
    <n v="23000"/>
    <n v="23000"/>
    <m/>
  </r>
  <r>
    <s v="S/260423/1/46_x000a_"/>
    <s v="23 April 2026, 18:46:33"/>
    <s v="Thursday"/>
    <s v="April"/>
    <x v="22"/>
    <n v="18"/>
    <x v="10"/>
    <s v="Lucky"/>
    <s v="Makan di Tempat"/>
    <x v="0"/>
    <s v="01 hall"/>
    <s v="Identified"/>
    <x v="15"/>
    <x v="0"/>
    <m/>
    <x v="2"/>
    <s v="LARGE"/>
    <m/>
    <n v="1"/>
    <n v="21000"/>
    <n v="21000"/>
    <n v="38000"/>
  </r>
  <r>
    <s v="S/260423/1/46_x000a_"/>
    <s v="23 April 2026, 18:46:33"/>
    <s v="Thursday"/>
    <s v="April"/>
    <x v="22"/>
    <n v="18"/>
    <x v="10"/>
    <s v="Lucky"/>
    <s v="Makan di Tempat"/>
    <x v="0"/>
    <m/>
    <s v="Unknown"/>
    <x v="23"/>
    <x v="0"/>
    <m/>
    <x v="3"/>
    <m/>
    <m/>
    <n v="1"/>
    <n v="17000"/>
    <n v="17000"/>
    <m/>
  </r>
  <r>
    <s v="S/260423/1/47_x000a_"/>
    <s v="23 April 2026, 18:48:51"/>
    <s v="Thursday"/>
    <s v="April"/>
    <x v="22"/>
    <n v="18"/>
    <x v="10"/>
    <s v="Lucky"/>
    <s v="Makan di Tempat"/>
    <x v="0"/>
    <s v="42 ind arg"/>
    <s v="Identified"/>
    <x v="52"/>
    <x v="0"/>
    <m/>
    <x v="9"/>
    <m/>
    <m/>
    <n v="1"/>
    <n v="20000"/>
    <n v="20000"/>
    <n v="20000"/>
  </r>
  <r>
    <s v="S/260423/1/48_x000a_"/>
    <s v="23 April 2026, 18:58:29"/>
    <s v="Thursday"/>
    <s v="April"/>
    <x v="22"/>
    <n v="18"/>
    <x v="10"/>
    <s v="Lucky"/>
    <s v="Makan di Tempat"/>
    <x v="0"/>
    <s v="-"/>
    <s v="Unknown"/>
    <x v="2"/>
    <x v="0"/>
    <m/>
    <x v="2"/>
    <s v="LARGE"/>
    <m/>
    <n v="3"/>
    <n v="20000"/>
    <n v="60000"/>
    <n v="155000"/>
  </r>
  <r>
    <s v="S/260423/1/48_x000a_"/>
    <s v="23 April 2026, 18:58:29"/>
    <s v="Thursday"/>
    <s v="April"/>
    <x v="22"/>
    <n v="18"/>
    <x v="10"/>
    <s v="Lucky"/>
    <s v="Makan di Tempat"/>
    <x v="0"/>
    <m/>
    <s v="Unknown"/>
    <x v="8"/>
    <x v="0"/>
    <m/>
    <x v="5"/>
    <s v="LARGE"/>
    <m/>
    <n v="1"/>
    <n v="23000"/>
    <n v="23000"/>
    <m/>
  </r>
  <r>
    <s v="S/260423/1/48_x000a_"/>
    <s v="23 April 2026, 18:58:29"/>
    <s v="Thursday"/>
    <s v="April"/>
    <x v="22"/>
    <n v="18"/>
    <x v="10"/>
    <s v="Lucky"/>
    <s v="Makan di Tempat"/>
    <x v="0"/>
    <m/>
    <s v="Unknown"/>
    <x v="51"/>
    <x v="0"/>
    <m/>
    <x v="18"/>
    <s v="LARGE"/>
    <m/>
    <n v="1"/>
    <n v="24000"/>
    <n v="24000"/>
    <m/>
  </r>
  <r>
    <s v="S/260423/1/48_x000a_"/>
    <s v="23 April 2026, 18:58:29"/>
    <s v="Thursday"/>
    <s v="April"/>
    <x v="22"/>
    <n v="18"/>
    <x v="10"/>
    <s v="Lucky"/>
    <s v="Makan di Tempat"/>
    <x v="0"/>
    <m/>
    <s v="Unknown"/>
    <x v="14"/>
    <x v="0"/>
    <m/>
    <x v="0"/>
    <s v="LARGE"/>
    <m/>
    <n v="2"/>
    <n v="24000"/>
    <n v="48000"/>
    <m/>
  </r>
  <r>
    <s v="S/260423/1/49_x000a_"/>
    <s v="23 April 2026, 19:05:57"/>
    <s v="Thursday"/>
    <s v="April"/>
    <x v="22"/>
    <n v="19"/>
    <x v="11"/>
    <s v="Lucky"/>
    <s v="Makan di Tempat"/>
    <x v="0"/>
    <s v="39 atas"/>
    <s v="Identified"/>
    <x v="23"/>
    <x v="0"/>
    <m/>
    <x v="3"/>
    <m/>
    <m/>
    <n v="1"/>
    <n v="17000"/>
    <n v="17000"/>
    <n v="44000"/>
  </r>
  <r>
    <s v="S/260423/1/49_x000a_"/>
    <s v="23 April 2026, 19:05:57"/>
    <s v="Thursday"/>
    <s v="April"/>
    <x v="22"/>
    <n v="19"/>
    <x v="11"/>
    <s v="Lucky"/>
    <s v="Makan di Tempat"/>
    <x v="0"/>
    <m/>
    <s v="Unknown"/>
    <x v="3"/>
    <x v="0"/>
    <m/>
    <x v="3"/>
    <m/>
    <m/>
    <n v="1"/>
    <n v="14000"/>
    <n v="14000"/>
    <m/>
  </r>
  <r>
    <s v="S/260423/1/49_x000a_"/>
    <s v="23 April 2026, 19:05:57"/>
    <s v="Thursday"/>
    <s v="April"/>
    <x v="22"/>
    <n v="19"/>
    <x v="11"/>
    <s v="Lucky"/>
    <s v="Makan di Tempat"/>
    <x v="0"/>
    <m/>
    <s v="Unknown"/>
    <x v="13"/>
    <x v="0"/>
    <m/>
    <x v="10"/>
    <m/>
    <m/>
    <n v="1"/>
    <n v="13000"/>
    <n v="13000"/>
    <m/>
  </r>
  <r>
    <s v="S/260423/1/50_x000a_"/>
    <s v="23 April 2026, 19:08:23"/>
    <s v="Thursday"/>
    <s v="April"/>
    <x v="22"/>
    <n v="19"/>
    <x v="11"/>
    <s v="Lucky"/>
    <s v="Makan di Tempat"/>
    <x v="0"/>
    <s v="25 outdoor"/>
    <s v="Identified"/>
    <x v="31"/>
    <x v="0"/>
    <m/>
    <x v="7"/>
    <m/>
    <m/>
    <n v="1"/>
    <n v="28000"/>
    <n v="28000"/>
    <n v="75000"/>
  </r>
  <r>
    <s v="S/260423/1/50_x000a_"/>
    <s v="23 April 2026, 19:08:23"/>
    <s v="Thursday"/>
    <s v="April"/>
    <x v="22"/>
    <n v="19"/>
    <x v="11"/>
    <s v="Lucky"/>
    <s v="Makan di Tempat"/>
    <x v="0"/>
    <m/>
    <s v="Unknown"/>
    <x v="5"/>
    <x v="0"/>
    <m/>
    <x v="5"/>
    <s v="LARGE"/>
    <m/>
    <n v="1"/>
    <n v="23000"/>
    <n v="23000"/>
    <m/>
  </r>
  <r>
    <s v="S/260423/1/50_x000a_"/>
    <s v="23 April 2026, 19:08:23"/>
    <s v="Thursday"/>
    <s v="April"/>
    <x v="22"/>
    <n v="19"/>
    <x v="11"/>
    <s v="Lucky"/>
    <s v="Makan di Tempat"/>
    <x v="0"/>
    <m/>
    <s v="Unknown"/>
    <x v="62"/>
    <x v="0"/>
    <m/>
    <x v="19"/>
    <s v="LARGE"/>
    <m/>
    <n v="1"/>
    <n v="24000"/>
    <n v="24000"/>
    <m/>
  </r>
  <r>
    <s v="S/260423/1/51_x000a_"/>
    <s v="23 April 2026, 19:09:46"/>
    <s v="Thursday"/>
    <s v="April"/>
    <x v="22"/>
    <n v="19"/>
    <x v="11"/>
    <s v="Lucky"/>
    <s v="Makan di Tempat"/>
    <x v="0"/>
    <s v="-"/>
    <s v="Unknown"/>
    <x v="2"/>
    <x v="0"/>
    <m/>
    <x v="2"/>
    <s v="LARGE"/>
    <m/>
    <n v="1"/>
    <n v="20000"/>
    <n v="20000"/>
    <n v="40000"/>
  </r>
  <r>
    <s v="S/260423/1/51_x000a_"/>
    <s v="23 April 2026, 19:09:46"/>
    <s v="Thursday"/>
    <s v="April"/>
    <x v="22"/>
    <n v="19"/>
    <x v="11"/>
    <s v="Lucky"/>
    <s v="Makan di Tempat"/>
    <x v="0"/>
    <m/>
    <s v="Unknown"/>
    <x v="36"/>
    <x v="0"/>
    <m/>
    <x v="0"/>
    <s v="REGULAR"/>
    <m/>
    <n v="1"/>
    <n v="20000"/>
    <n v="20000"/>
    <m/>
  </r>
  <r>
    <s v="S/260423/1/52_x000a_"/>
    <s v="23 April 2026, 19:16:25"/>
    <s v="Thursday"/>
    <s v="April"/>
    <x v="22"/>
    <n v="19"/>
    <x v="11"/>
    <s v="Lucky"/>
    <s v="Makan di Tempat"/>
    <x v="0"/>
    <s v="47 selasar"/>
    <s v="Identified"/>
    <x v="7"/>
    <x v="0"/>
    <m/>
    <x v="3"/>
    <m/>
    <m/>
    <n v="3"/>
    <n v="12000"/>
    <n v="36000"/>
    <n v="36000"/>
  </r>
  <r>
    <s v="S/260423/1/53_x000a_"/>
    <s v="23 April 2026, 19:17:14"/>
    <s v="Thursday"/>
    <s v="April"/>
    <x v="22"/>
    <n v="19"/>
    <x v="11"/>
    <s v="Lucky"/>
    <s v="Makan di Tempat"/>
    <x v="0"/>
    <s v="49 ind clc"/>
    <s v="Identified"/>
    <x v="40"/>
    <x v="0"/>
    <m/>
    <x v="3"/>
    <m/>
    <m/>
    <n v="1"/>
    <n v="18000"/>
    <n v="18000"/>
    <n v="18000"/>
  </r>
  <r>
    <s v="S/260423/1/54_x000a_"/>
    <s v="23 April 2026, 19:19:42"/>
    <s v="Thursday"/>
    <s v="April"/>
    <x v="22"/>
    <n v="19"/>
    <x v="11"/>
    <s v="Lucky"/>
    <s v="Makan di Tempat"/>
    <x v="1"/>
    <s v="33 OPB SRV"/>
    <s v="Identified"/>
    <x v="13"/>
    <x v="0"/>
    <m/>
    <x v="10"/>
    <m/>
    <m/>
    <n v="1"/>
    <n v="13000"/>
    <n v="13000"/>
    <n v="368000"/>
  </r>
  <r>
    <s v="S/260423/1/54_x000a_"/>
    <s v="23 April 2026, 19:19:42"/>
    <s v="Thursday"/>
    <s v="April"/>
    <x v="22"/>
    <n v="19"/>
    <x v="11"/>
    <s v="Lucky"/>
    <s v="Makan di Tempat"/>
    <x v="1"/>
    <m/>
    <s v="Unknown"/>
    <x v="43"/>
    <x v="0"/>
    <m/>
    <x v="15"/>
    <m/>
    <m/>
    <n v="1"/>
    <n v="20000"/>
    <n v="20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4"/>
    <x v="0"/>
    <m/>
    <x v="4"/>
    <s v="HOT"/>
    <m/>
    <n v="1"/>
    <n v="17000"/>
    <n v="17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51"/>
    <x v="0"/>
    <m/>
    <x v="18"/>
    <s v="LARGE"/>
    <m/>
    <n v="2"/>
    <n v="24000"/>
    <n v="48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17"/>
    <x v="0"/>
    <m/>
    <x v="4"/>
    <s v="LARGE"/>
    <m/>
    <n v="1"/>
    <n v="20000"/>
    <n v="20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7"/>
    <x v="0"/>
    <m/>
    <x v="3"/>
    <m/>
    <m/>
    <n v="2"/>
    <n v="12000"/>
    <n v="24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21"/>
    <x v="0"/>
    <m/>
    <x v="11"/>
    <m/>
    <m/>
    <n v="2"/>
    <n v="5000"/>
    <n v="10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21"/>
    <x v="0"/>
    <m/>
    <x v="11"/>
    <m/>
    <m/>
    <n v="1"/>
    <n v="5000"/>
    <n v="5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33"/>
    <x v="0"/>
    <m/>
    <x v="9"/>
    <m/>
    <m/>
    <n v="1"/>
    <n v="20000"/>
    <n v="20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52"/>
    <x v="0"/>
    <m/>
    <x v="9"/>
    <m/>
    <m/>
    <n v="1"/>
    <n v="20000"/>
    <n v="20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50"/>
    <x v="0"/>
    <m/>
    <x v="9"/>
    <m/>
    <m/>
    <n v="1"/>
    <n v="20000"/>
    <n v="20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22"/>
    <x v="0"/>
    <s v="pedas ' matang ' antar minumam"/>
    <x v="8"/>
    <m/>
    <s v="ADDITIONAL KITCHEN TELUR CEPLOK"/>
    <n v="1"/>
    <n v="30000"/>
    <n v="30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22"/>
    <x v="0"/>
    <m/>
    <x v="8"/>
    <m/>
    <m/>
    <n v="1"/>
    <n v="25000"/>
    <n v="25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34"/>
    <x v="0"/>
    <s v="origiNAL"/>
    <x v="3"/>
    <m/>
    <m/>
    <n v="2"/>
    <n v="18000"/>
    <n v="36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66"/>
    <x v="0"/>
    <m/>
    <x v="4"/>
    <s v="REGULAR"/>
    <m/>
    <n v="1"/>
    <n v="18000"/>
    <n v="18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36"/>
    <x v="0"/>
    <m/>
    <x v="0"/>
    <s v="LARGE"/>
    <m/>
    <n v="1"/>
    <n v="22000"/>
    <n v="22000"/>
    <m/>
  </r>
  <r>
    <s v="S/260423/1/54_x000a_"/>
    <s v="23 April 2026, 19:19:42"/>
    <s v="Thursday"/>
    <s v="April"/>
    <x v="22"/>
    <n v="19"/>
    <x v="11"/>
    <s v="Lucky"/>
    <s v="Makan di Tempat"/>
    <x v="1"/>
    <m/>
    <s v="Unknown"/>
    <x v="36"/>
    <x v="0"/>
    <m/>
    <x v="0"/>
    <s v="REGULAR"/>
    <m/>
    <n v="1"/>
    <n v="20000"/>
    <n v="20000"/>
    <m/>
  </r>
  <r>
    <s v="S/260423/1/55_x000a_"/>
    <s v="23 April 2026, 19:21:12"/>
    <s v="Thursday"/>
    <s v="April"/>
    <x v="22"/>
    <n v="19"/>
    <x v="11"/>
    <s v="Lucky"/>
    <s v="Makan di Tempat"/>
    <x v="0"/>
    <s v="-"/>
    <s v="Unknown"/>
    <x v="15"/>
    <x v="0"/>
    <m/>
    <x v="2"/>
    <s v="REGULAR"/>
    <m/>
    <n v="1"/>
    <n v="19000"/>
    <n v="19000"/>
    <n v="39000"/>
  </r>
  <r>
    <s v="S/260423/1/55_x000a_"/>
    <s v="23 April 2026, 19:21:12"/>
    <s v="Thursday"/>
    <s v="April"/>
    <x v="22"/>
    <n v="19"/>
    <x v="11"/>
    <s v="Lucky"/>
    <s v="Makan di Tempat"/>
    <x v="0"/>
    <m/>
    <s v="Unknown"/>
    <x v="36"/>
    <x v="0"/>
    <m/>
    <x v="0"/>
    <s v="REGULAR"/>
    <m/>
    <n v="1"/>
    <n v="20000"/>
    <n v="20000"/>
    <m/>
  </r>
  <r>
    <s v="S/260423/1/56_x000a_"/>
    <s v="23 April 2026, 19:21:53"/>
    <s v="Thursday"/>
    <s v="April"/>
    <x v="22"/>
    <n v="19"/>
    <x v="11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23/1/57_x000a_"/>
    <s v="23 April 2026, 19:29:11"/>
    <s v="Thursday"/>
    <s v="April"/>
    <x v="22"/>
    <n v="19"/>
    <x v="11"/>
    <s v="Lucky"/>
    <s v="Makan di Tempat"/>
    <x v="0"/>
    <s v="07 out"/>
    <s v="Identified"/>
    <x v="13"/>
    <x v="0"/>
    <m/>
    <x v="10"/>
    <m/>
    <m/>
    <n v="1"/>
    <n v="13000"/>
    <n v="13000"/>
    <n v="13000"/>
  </r>
  <r>
    <s v="S/260423/1/58_x000a_"/>
    <s v="23 April 2026, 19:35:40"/>
    <s v="Thursday"/>
    <s v="April"/>
    <x v="22"/>
    <n v="19"/>
    <x v="11"/>
    <s v="Lucky"/>
    <s v="Makan di Tempat"/>
    <x v="0"/>
    <s v="10 tribun"/>
    <s v="Identified"/>
    <x v="3"/>
    <x v="0"/>
    <m/>
    <x v="3"/>
    <m/>
    <m/>
    <n v="1"/>
    <n v="14000"/>
    <n v="14000"/>
    <n v="39000"/>
  </r>
  <r>
    <s v="S/260423/1/58_x000a_"/>
    <s v="23 April 2026, 19:35:40"/>
    <s v="Thursday"/>
    <s v="April"/>
    <x v="22"/>
    <n v="19"/>
    <x v="11"/>
    <s v="Lucky"/>
    <s v="Makan di Tempat"/>
    <x v="0"/>
    <m/>
    <s v="Unknown"/>
    <x v="20"/>
    <x v="0"/>
    <m/>
    <x v="5"/>
    <s v="REGULAR"/>
    <m/>
    <n v="1"/>
    <n v="20000"/>
    <n v="20000"/>
    <m/>
  </r>
  <r>
    <s v="S/260423/1/58_x000a_"/>
    <s v="23 April 2026, 19:35:40"/>
    <s v="Thursday"/>
    <s v="April"/>
    <x v="22"/>
    <n v="19"/>
    <x v="11"/>
    <s v="Lucky"/>
    <s v="Makan di Tempat"/>
    <x v="0"/>
    <m/>
    <s v="Unknown"/>
    <x v="21"/>
    <x v="0"/>
    <s v="ice"/>
    <x v="11"/>
    <m/>
    <m/>
    <n v="1"/>
    <n v="5000"/>
    <n v="5000"/>
    <m/>
  </r>
  <r>
    <s v="S/260423/1/59_x000a_"/>
    <s v="23 April 2026, 19:43:57"/>
    <s v="Thursday"/>
    <s v="April"/>
    <x v="22"/>
    <n v="19"/>
    <x v="11"/>
    <s v="Lucky"/>
    <s v="Makan di Tempat"/>
    <x v="0"/>
    <s v="42 tribun"/>
    <s v="Identified"/>
    <x v="0"/>
    <x v="0"/>
    <m/>
    <x v="0"/>
    <s v="LARGE"/>
    <m/>
    <n v="1"/>
    <n v="22000"/>
    <n v="22000"/>
    <n v="36000"/>
  </r>
  <r>
    <s v="S/260423/1/59_x000a_"/>
    <s v="23 April 2026, 19:43:57"/>
    <s v="Thursday"/>
    <s v="April"/>
    <x v="22"/>
    <n v="19"/>
    <x v="11"/>
    <s v="Lucky"/>
    <s v="Makan di Tempat"/>
    <x v="0"/>
    <m/>
    <s v="Unknown"/>
    <x v="3"/>
    <x v="0"/>
    <m/>
    <x v="3"/>
    <m/>
    <m/>
    <n v="1"/>
    <n v="14000"/>
    <n v="14000"/>
    <m/>
  </r>
  <r>
    <s v="S/260423/1/60_x000a_"/>
    <s v="23 April 2026, 19:49:46"/>
    <s v="Thursday"/>
    <s v="April"/>
    <x v="22"/>
    <n v="19"/>
    <x v="11"/>
    <s v="Lucky"/>
    <s v="Makan di Tempat"/>
    <x v="0"/>
    <s v="-"/>
    <s v="Unknown"/>
    <x v="37"/>
    <x v="0"/>
    <m/>
    <x v="0"/>
    <s v="REGULAR"/>
    <m/>
    <n v="1"/>
    <n v="20000"/>
    <n v="20000"/>
    <n v="20000"/>
  </r>
  <r>
    <s v="S/260423/1/61_x000a_"/>
    <s v="23 April 2026, 19:56:25"/>
    <s v="Thursday"/>
    <s v="April"/>
    <x v="22"/>
    <n v="19"/>
    <x v="11"/>
    <s v="Elly️‍"/>
    <s v="Makan di Tempat"/>
    <x v="0"/>
    <s v="-"/>
    <s v="Unknown"/>
    <x v="2"/>
    <x v="0"/>
    <m/>
    <x v="2"/>
    <s v="REGULAR"/>
    <m/>
    <n v="1"/>
    <n v="17000"/>
    <n v="17000"/>
    <n v="39000"/>
  </r>
  <r>
    <s v="S/260423/1/61_x000a_"/>
    <s v="23 April 2026, 19:56:25"/>
    <s v="Thursday"/>
    <s v="April"/>
    <x v="22"/>
    <n v="19"/>
    <x v="11"/>
    <s v="Elly️‍"/>
    <s v="Makan di Tempat"/>
    <x v="0"/>
    <m/>
    <s v="Unknown"/>
    <x v="37"/>
    <x v="0"/>
    <m/>
    <x v="0"/>
    <s v="LARGE"/>
    <m/>
    <n v="1"/>
    <n v="22000"/>
    <n v="22000"/>
    <m/>
  </r>
  <r>
    <s v="S/260423/1/62_x000a_"/>
    <s v="23 April 2026, 19:57:47"/>
    <s v="Thursday"/>
    <s v="April"/>
    <x v="22"/>
    <n v="19"/>
    <x v="11"/>
    <s v="Lucky"/>
    <s v="Makan di Tempat"/>
    <x v="0"/>
    <s v="11 ind clc"/>
    <s v="Identified"/>
    <x v="58"/>
    <x v="0"/>
    <m/>
    <x v="15"/>
    <m/>
    <m/>
    <n v="1"/>
    <n v="20000"/>
    <n v="20000"/>
    <n v="20000"/>
  </r>
  <r>
    <s v="S/260423/1/63_x000a_"/>
    <s v="23 April 2026, 19:58:19"/>
    <s v="Thursday"/>
    <s v="April"/>
    <x v="22"/>
    <n v="19"/>
    <x v="11"/>
    <s v="Lucky"/>
    <s v="Makan di Tempat"/>
    <x v="1"/>
    <s v="-"/>
    <s v="Unknown"/>
    <x v="5"/>
    <x v="0"/>
    <m/>
    <x v="5"/>
    <s v="REGULAR"/>
    <m/>
    <n v="1"/>
    <n v="20000"/>
    <n v="20000"/>
    <n v="20000"/>
  </r>
  <r>
    <s v="S/260423/1/64_x000a_"/>
    <s v="23 April 2026, 20:05:28"/>
    <s v="Thursday"/>
    <s v="April"/>
    <x v="22"/>
    <n v="20"/>
    <x v="12"/>
    <s v="Lucky"/>
    <s v="Makan di Tempat"/>
    <x v="0"/>
    <s v="24 atasssss"/>
    <s v="Identified"/>
    <x v="21"/>
    <x v="0"/>
    <m/>
    <x v="11"/>
    <m/>
    <m/>
    <n v="1"/>
    <n v="5000"/>
    <n v="5000"/>
    <n v="25000"/>
  </r>
  <r>
    <s v="S/260423/1/64_x000a_"/>
    <s v="23 April 2026, 20:05:28"/>
    <s v="Thursday"/>
    <s v="April"/>
    <x v="22"/>
    <n v="20"/>
    <x v="12"/>
    <s v="Lucky"/>
    <s v="Makan di Tempat"/>
    <x v="0"/>
    <m/>
    <s v="Unknown"/>
    <x v="33"/>
    <x v="0"/>
    <m/>
    <x v="9"/>
    <m/>
    <m/>
    <n v="1"/>
    <n v="20000"/>
    <n v="20000"/>
    <m/>
  </r>
  <r>
    <s v="S/260423/1/65_x000a_"/>
    <s v="23 April 2026, 20:18:28"/>
    <s v="Thursday"/>
    <s v="April"/>
    <x v="22"/>
    <n v="20"/>
    <x v="12"/>
    <s v="Lucky"/>
    <s v="Makan di Tempat"/>
    <x v="0"/>
    <s v="-"/>
    <s v="Unknown"/>
    <x v="59"/>
    <x v="0"/>
    <m/>
    <x v="18"/>
    <s v="LARGE"/>
    <m/>
    <n v="1"/>
    <n v="24000"/>
    <n v="24000"/>
    <n v="48000"/>
  </r>
  <r>
    <s v="S/260423/1/65_x000a_"/>
    <s v="23 April 2026, 20:18:28"/>
    <s v="Thursday"/>
    <s v="April"/>
    <x v="22"/>
    <n v="20"/>
    <x v="12"/>
    <s v="Lucky"/>
    <s v="Makan di Tempat"/>
    <x v="0"/>
    <m/>
    <s v="Unknown"/>
    <x v="62"/>
    <x v="0"/>
    <m/>
    <x v="19"/>
    <s v="LARGE"/>
    <m/>
    <n v="1"/>
    <n v="24000"/>
    <n v="24000"/>
    <m/>
  </r>
  <r>
    <s v="S/260423/1/66_x000a_"/>
    <s v="23 April 2026, 20:25:33"/>
    <s v="Thursday"/>
    <s v="April"/>
    <x v="22"/>
    <n v="20"/>
    <x v="12"/>
    <s v="Lucky"/>
    <s v="Makan di Tempat"/>
    <x v="0"/>
    <s v="15 hall"/>
    <s v="Identified"/>
    <x v="24"/>
    <x v="0"/>
    <m/>
    <x v="12"/>
    <m/>
    <m/>
    <n v="1"/>
    <n v="19000"/>
    <n v="19000"/>
    <n v="19000"/>
  </r>
  <r>
    <s v="S/260423/1/67_x000a_"/>
    <s v="23 April 2026, 20:31:02"/>
    <s v="Thursday"/>
    <s v="April"/>
    <x v="22"/>
    <n v="20"/>
    <x v="12"/>
    <s v="Lucky"/>
    <s v="Makan di Tempat"/>
    <x v="0"/>
    <s v="-"/>
    <s v="Unknown"/>
    <x v="25"/>
    <x v="0"/>
    <m/>
    <x v="13"/>
    <s v="REGULAR"/>
    <m/>
    <n v="1"/>
    <n v="20000"/>
    <n v="20000"/>
    <n v="40000"/>
  </r>
  <r>
    <s v="S/260423/1/67_x000a_"/>
    <s v="23 April 2026, 20:31:02"/>
    <s v="Thursday"/>
    <s v="April"/>
    <x v="22"/>
    <n v="20"/>
    <x v="12"/>
    <s v="Lucky"/>
    <s v="Makan di Tempat"/>
    <x v="0"/>
    <m/>
    <s v="Unknown"/>
    <x v="8"/>
    <x v="0"/>
    <m/>
    <x v="5"/>
    <s v="REGULAR"/>
    <m/>
    <n v="1"/>
    <n v="20000"/>
    <n v="20000"/>
    <m/>
  </r>
  <r>
    <s v="S/260423/1/68_x000a_"/>
    <s v="23 April 2026, 20:42:53"/>
    <s v="Thursday"/>
    <s v="April"/>
    <x v="22"/>
    <n v="20"/>
    <x v="12"/>
    <s v="Lucky"/>
    <s v="Makan di Tempat"/>
    <x v="0"/>
    <s v="-"/>
    <s v="Unknown"/>
    <x v="1"/>
    <x v="0"/>
    <m/>
    <x v="1"/>
    <s v="REGULAR"/>
    <m/>
    <n v="1"/>
    <n v="20000"/>
    <n v="20000"/>
    <n v="20000"/>
  </r>
  <r>
    <s v="S/260423/1/69_x000a_"/>
    <s v="23 April 2026, 20:46:04"/>
    <s v="Thursday"/>
    <s v="April"/>
    <x v="22"/>
    <n v="20"/>
    <x v="12"/>
    <s v="Lucky"/>
    <s v="Makan di Tempat"/>
    <x v="0"/>
    <s v="-"/>
    <s v="Unknown"/>
    <x v="8"/>
    <x v="0"/>
    <m/>
    <x v="5"/>
    <s v="HOT"/>
    <m/>
    <n v="1"/>
    <n v="18000"/>
    <n v="18000"/>
    <n v="39000"/>
  </r>
  <r>
    <s v="S/260423/1/69_x000a_"/>
    <s v="23 April 2026, 20:46:04"/>
    <s v="Thursday"/>
    <s v="April"/>
    <x v="22"/>
    <n v="20"/>
    <x v="12"/>
    <s v="Lucky"/>
    <s v="Makan di Tempat"/>
    <x v="0"/>
    <m/>
    <s v="Unknown"/>
    <x v="14"/>
    <x v="0"/>
    <m/>
    <x v="0"/>
    <s v="REGULAR"/>
    <m/>
    <n v="1"/>
    <n v="21000"/>
    <n v="21000"/>
    <m/>
  </r>
  <r>
    <s v="S/260423/1/70_x000a_"/>
    <s v="23 April 2026, 20:54:13"/>
    <s v="Thursday"/>
    <s v="April"/>
    <x v="22"/>
    <n v="20"/>
    <x v="12"/>
    <s v="Lucky"/>
    <s v="Makan di Tempat"/>
    <x v="0"/>
    <s v="22 ind arg"/>
    <s v="Identified"/>
    <x v="47"/>
    <x v="0"/>
    <m/>
    <x v="16"/>
    <m/>
    <m/>
    <n v="1"/>
    <n v="20000"/>
    <n v="20000"/>
    <n v="20000"/>
  </r>
  <r>
    <s v="S/260423/1/71_x000a_"/>
    <s v="23 April 2026, 21:03:46"/>
    <s v="Thursday"/>
    <s v="April"/>
    <x v="22"/>
    <n v="21"/>
    <x v="13"/>
    <s v="Lucky"/>
    <s v="Makan di Tempat"/>
    <x v="0"/>
    <s v="35 atas"/>
    <s v="Identified"/>
    <x v="65"/>
    <x v="0"/>
    <m/>
    <x v="12"/>
    <m/>
    <m/>
    <n v="1"/>
    <n v="19000"/>
    <n v="19000"/>
    <n v="38000"/>
  </r>
  <r>
    <s v="S/260423/1/71_x000a_"/>
    <s v="23 April 2026, 21:03:46"/>
    <s v="Thursday"/>
    <s v="April"/>
    <x v="22"/>
    <n v="21"/>
    <x v="13"/>
    <s v="Lucky"/>
    <s v="Makan di Tempat"/>
    <x v="0"/>
    <m/>
    <s v="Unknown"/>
    <x v="24"/>
    <x v="0"/>
    <m/>
    <x v="12"/>
    <m/>
    <m/>
    <n v="1"/>
    <n v="19000"/>
    <n v="19000"/>
    <m/>
  </r>
  <r>
    <s v="S/260423/1/72_x000a_"/>
    <s v="23 April 2026, 21:07:02"/>
    <s v="Thursday"/>
    <s v="April"/>
    <x v="22"/>
    <n v="21"/>
    <x v="13"/>
    <s v="Lucky"/>
    <s v="Makan di Tempat"/>
    <x v="0"/>
    <s v="-"/>
    <s v="Unknown"/>
    <x v="0"/>
    <x v="0"/>
    <m/>
    <x v="0"/>
    <s v="LARGE"/>
    <m/>
    <n v="1"/>
    <n v="22000"/>
    <n v="22000"/>
    <n v="66000"/>
  </r>
  <r>
    <s v="S/260423/1/72_x000a_"/>
    <s v="23 April 2026, 21:07:02"/>
    <s v="Thursday"/>
    <s v="April"/>
    <x v="22"/>
    <n v="21"/>
    <x v="13"/>
    <s v="Lucky"/>
    <s v="Makan di Tempat"/>
    <x v="0"/>
    <m/>
    <s v="Unknown"/>
    <x v="4"/>
    <x v="0"/>
    <m/>
    <x v="4"/>
    <s v="LARGE"/>
    <m/>
    <n v="1"/>
    <n v="20000"/>
    <n v="20000"/>
    <m/>
  </r>
  <r>
    <s v="S/260423/1/72_x000a_"/>
    <s v="23 April 2026, 21:07:02"/>
    <s v="Thursday"/>
    <s v="April"/>
    <x v="22"/>
    <n v="21"/>
    <x v="13"/>
    <s v="Lucky"/>
    <s v="Makan di Tempat"/>
    <x v="0"/>
    <m/>
    <s v="Unknown"/>
    <x v="14"/>
    <x v="0"/>
    <m/>
    <x v="0"/>
    <s v="LARGE"/>
    <m/>
    <n v="1"/>
    <n v="24000"/>
    <n v="24000"/>
    <m/>
  </r>
  <r>
    <s v="S/260423/1/73_x000a_"/>
    <s v="23 April 2026, 21:09:26"/>
    <s v="Thursday"/>
    <s v="April"/>
    <x v="22"/>
    <n v="21"/>
    <x v="13"/>
    <s v="Lucky"/>
    <s v="Makan di Tempat"/>
    <x v="0"/>
    <s v="43 ind arg"/>
    <s v="Identified"/>
    <x v="13"/>
    <x v="0"/>
    <m/>
    <x v="10"/>
    <m/>
    <m/>
    <n v="1"/>
    <n v="13000"/>
    <n v="13000"/>
    <n v="23000"/>
  </r>
  <r>
    <s v="S/260423/1/73_x000a_"/>
    <s v="23 April 2026, 21:09:26"/>
    <s v="Thursday"/>
    <s v="April"/>
    <x v="22"/>
    <n v="21"/>
    <x v="13"/>
    <s v="Lucky"/>
    <s v="Makan di Tempat"/>
    <x v="0"/>
    <m/>
    <s v="Unknown"/>
    <x v="21"/>
    <x v="0"/>
    <m/>
    <x v="11"/>
    <m/>
    <m/>
    <n v="2"/>
    <n v="5000"/>
    <n v="10000"/>
    <m/>
  </r>
  <r>
    <s v="S/260423/1/74_x000a_"/>
    <s v="23 April 2026, 21:15:30"/>
    <s v="Thursday"/>
    <s v="April"/>
    <x v="22"/>
    <n v="21"/>
    <x v="13"/>
    <s v="Lucky"/>
    <s v="Makan di Tempat"/>
    <x v="0"/>
    <s v="-"/>
    <s v="Unknown"/>
    <x v="62"/>
    <x v="0"/>
    <m/>
    <x v="19"/>
    <s v="LARGE"/>
    <m/>
    <n v="1"/>
    <n v="24000"/>
    <n v="24000"/>
    <n v="24000"/>
  </r>
  <r>
    <s v="S/260423/1/75_x000a_"/>
    <s v="23 April 2026, 21:32:13"/>
    <s v="Thursday"/>
    <s v="April"/>
    <x v="22"/>
    <n v="21"/>
    <x v="13"/>
    <s v="Lucky"/>
    <s v="Makan di Tempat"/>
    <x v="0"/>
    <s v="08 ind clc"/>
    <s v="Identified"/>
    <x v="20"/>
    <x v="0"/>
    <m/>
    <x v="5"/>
    <s v="LARGE"/>
    <m/>
    <n v="1"/>
    <n v="23000"/>
    <n v="23000"/>
    <n v="42000"/>
  </r>
  <r>
    <s v="S/260423/1/75_x000a_"/>
    <s v="23 April 2026, 21:32:13"/>
    <s v="Thursday"/>
    <s v="April"/>
    <x v="22"/>
    <n v="21"/>
    <x v="13"/>
    <s v="Lucky"/>
    <s v="Makan di Tempat"/>
    <x v="0"/>
    <m/>
    <s v="Unknown"/>
    <x v="65"/>
    <x v="0"/>
    <m/>
    <x v="12"/>
    <m/>
    <m/>
    <n v="1"/>
    <n v="19000"/>
    <n v="19000"/>
    <m/>
  </r>
  <r>
    <s v="S/260423/1/76_x000a_"/>
    <s v="23 April 2026, 21:50:22"/>
    <s v="Thursday"/>
    <s v="April"/>
    <x v="22"/>
    <n v="21"/>
    <x v="13"/>
    <s v="Lucky"/>
    <s v="Makan di Tempat"/>
    <x v="0"/>
    <s v="48 tribun"/>
    <s v="Identified"/>
    <x v="7"/>
    <x v="0"/>
    <m/>
    <x v="3"/>
    <m/>
    <m/>
    <n v="1"/>
    <n v="12000"/>
    <n v="12000"/>
    <n v="41000"/>
  </r>
  <r>
    <s v="S/260423/1/76_x000a_"/>
    <s v="23 April 2026, 21:50:22"/>
    <s v="Thursday"/>
    <s v="April"/>
    <x v="22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23/1/76_x000a_"/>
    <s v="23 April 2026, 21:50:22"/>
    <s v="Thursday"/>
    <s v="April"/>
    <x v="22"/>
    <n v="21"/>
    <x v="13"/>
    <s v="Lucky"/>
    <s v="Makan di Tempat"/>
    <x v="0"/>
    <m/>
    <s v="Unknown"/>
    <x v="56"/>
    <x v="0"/>
    <m/>
    <x v="1"/>
    <s v="LARGE"/>
    <m/>
    <n v="1"/>
    <n v="24000"/>
    <n v="24000"/>
    <m/>
  </r>
  <r>
    <s v="S/260423/1/77_x000a_"/>
    <s v="23 April 2026, 22:04:18"/>
    <s v="Thursday"/>
    <s v="April"/>
    <x v="22"/>
    <n v="22"/>
    <x v="14"/>
    <s v="Lucky"/>
    <s v="Makan di Tempat"/>
    <x v="0"/>
    <s v="39 atas"/>
    <s v="Identified"/>
    <x v="0"/>
    <x v="0"/>
    <m/>
    <x v="0"/>
    <s v="LARGE"/>
    <m/>
    <n v="1"/>
    <n v="22000"/>
    <n v="22000"/>
    <n v="41000"/>
  </r>
  <r>
    <s v="S/260423/1/77_x000a_"/>
    <s v="23 April 2026, 22:04:18"/>
    <s v="Thursday"/>
    <s v="April"/>
    <x v="22"/>
    <n v="22"/>
    <x v="14"/>
    <s v="Lucky"/>
    <s v="Makan di Tempat"/>
    <x v="0"/>
    <m/>
    <s v="Unknown"/>
    <x v="65"/>
    <x v="0"/>
    <m/>
    <x v="12"/>
    <m/>
    <m/>
    <n v="1"/>
    <n v="19000"/>
    <n v="19000"/>
    <m/>
  </r>
  <r>
    <s v="S/260423/1/78_x000a_"/>
    <s v="23 April 2026, 22:09:21"/>
    <s v="Thursday"/>
    <s v="April"/>
    <x v="22"/>
    <n v="22"/>
    <x v="14"/>
    <s v="Lucky"/>
    <s v="Makan di Tempat"/>
    <x v="0"/>
    <s v="06 out"/>
    <s v="Identified"/>
    <x v="31"/>
    <x v="0"/>
    <m/>
    <x v="7"/>
    <m/>
    <m/>
    <n v="1"/>
    <n v="28000"/>
    <n v="28000"/>
    <n v="76000"/>
  </r>
  <r>
    <s v="S/260423/1/78_x000a_"/>
    <s v="23 April 2026, 22:09:21"/>
    <s v="Thursday"/>
    <s v="April"/>
    <x v="22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23/1/78_x000a_"/>
    <s v="23 April 2026, 22:09:21"/>
    <s v="Thursday"/>
    <s v="April"/>
    <x v="22"/>
    <n v="22"/>
    <x v="14"/>
    <s v="Lucky"/>
    <s v="Makan di Tempat"/>
    <x v="0"/>
    <m/>
    <s v="Unknown"/>
    <x v="62"/>
    <x v="0"/>
    <m/>
    <x v="19"/>
    <s v="LARGE"/>
    <m/>
    <n v="1"/>
    <n v="24000"/>
    <n v="24000"/>
    <m/>
  </r>
  <r>
    <s v="S/260423/1/79_x000a_"/>
    <s v="23 April 2026, 22:14:23"/>
    <s v="Thursday"/>
    <s v="April"/>
    <x v="22"/>
    <n v="22"/>
    <x v="14"/>
    <s v="Lucky"/>
    <s v="Makan di Tempat"/>
    <x v="0"/>
    <s v="01 selasar"/>
    <s v="Identified"/>
    <x v="8"/>
    <x v="0"/>
    <m/>
    <x v="5"/>
    <s v="LARGE"/>
    <m/>
    <n v="1"/>
    <n v="23000"/>
    <n v="23000"/>
    <n v="70000"/>
  </r>
  <r>
    <s v="S/260423/1/79_x000a_"/>
    <s v="23 April 2026, 22:14:23"/>
    <s v="Thursday"/>
    <s v="April"/>
    <x v="22"/>
    <n v="22"/>
    <x v="14"/>
    <s v="Lucky"/>
    <s v="Makan di Tempat"/>
    <x v="0"/>
    <m/>
    <s v="Unknown"/>
    <x v="10"/>
    <x v="0"/>
    <m/>
    <x v="7"/>
    <m/>
    <m/>
    <n v="1"/>
    <n v="25000"/>
    <n v="25000"/>
    <m/>
  </r>
  <r>
    <s v="S/260423/1/79_x000a_"/>
    <s v="23 April 2026, 22:14:23"/>
    <s v="Thursday"/>
    <s v="April"/>
    <x v="22"/>
    <n v="22"/>
    <x v="14"/>
    <s v="Lucky"/>
    <s v="Makan di Tempat"/>
    <x v="0"/>
    <m/>
    <s v="Unknown"/>
    <x v="39"/>
    <x v="0"/>
    <m/>
    <x v="8"/>
    <m/>
    <m/>
    <n v="1"/>
    <n v="22000"/>
    <n v="22000"/>
    <m/>
  </r>
  <r>
    <s v="S/260423/1/80_x000a_"/>
    <s v="23 April 2026, 22:29:51"/>
    <s v="Thursday"/>
    <s v="April"/>
    <x v="22"/>
    <n v="22"/>
    <x v="14"/>
    <s v="Lucky"/>
    <s v="Makan di Tempat"/>
    <x v="0"/>
    <s v="02 dpn arg"/>
    <s v="Identified"/>
    <x v="42"/>
    <x v="0"/>
    <m/>
    <x v="6"/>
    <m/>
    <m/>
    <n v="1"/>
    <n v="20000"/>
    <n v="20000"/>
    <n v="20000"/>
  </r>
  <r>
    <s v="S/260423/1/81_x000a_"/>
    <s v="23 April 2026, 22:31:21"/>
    <s v="Thursday"/>
    <s v="April"/>
    <x v="22"/>
    <n v="22"/>
    <x v="14"/>
    <s v="Lucky"/>
    <s v="Makan di Tempat"/>
    <x v="1"/>
    <s v="-"/>
    <s v="Unknown"/>
    <x v="0"/>
    <x v="0"/>
    <m/>
    <x v="0"/>
    <s v="LARGE"/>
    <m/>
    <n v="1"/>
    <n v="22000"/>
    <n v="22000"/>
    <n v="45000"/>
  </r>
  <r>
    <s v="S/260423/1/81_x000a_"/>
    <s v="23 April 2026, 22:31:21"/>
    <s v="Thursday"/>
    <s v="April"/>
    <x v="22"/>
    <n v="22"/>
    <x v="14"/>
    <s v="Lucky"/>
    <s v="Makan di Tempat"/>
    <x v="1"/>
    <m/>
    <s v="Unknown"/>
    <x v="20"/>
    <x v="0"/>
    <m/>
    <x v="5"/>
    <s v="LARGE"/>
    <m/>
    <n v="1"/>
    <n v="23000"/>
    <n v="23000"/>
    <m/>
  </r>
  <r>
    <s v="S/260423/1/82_x000a_"/>
    <s v="23 April 2026, 22:58:56"/>
    <s v="Thursday"/>
    <s v="April"/>
    <x v="22"/>
    <n v="22"/>
    <x v="14"/>
    <s v="Lucky"/>
    <s v="Makan di Tempat"/>
    <x v="0"/>
    <s v="04 out"/>
    <s v="Identified"/>
    <x v="15"/>
    <x v="0"/>
    <m/>
    <x v="2"/>
    <s v="LARGE"/>
    <m/>
    <n v="1"/>
    <n v="21000"/>
    <n v="21000"/>
    <n v="114000"/>
  </r>
  <r>
    <s v="S/260423/1/82_x000a_"/>
    <s v="23 April 2026, 22:58:56"/>
    <s v="Thursday"/>
    <s v="April"/>
    <x v="22"/>
    <n v="22"/>
    <x v="14"/>
    <s v="Lucky"/>
    <s v="Makan di Tempat"/>
    <x v="0"/>
    <m/>
    <s v="Unknown"/>
    <x v="31"/>
    <x v="0"/>
    <m/>
    <x v="7"/>
    <m/>
    <m/>
    <n v="1"/>
    <n v="28000"/>
    <n v="28000"/>
    <m/>
  </r>
  <r>
    <s v="S/260423/1/82_x000a_"/>
    <s v="23 April 2026, 22:58:56"/>
    <s v="Thursday"/>
    <s v="April"/>
    <x v="22"/>
    <n v="22"/>
    <x v="14"/>
    <s v="Lucky"/>
    <s v="Makan di Tempat"/>
    <x v="0"/>
    <m/>
    <s v="Unknown"/>
    <x v="46"/>
    <x v="0"/>
    <m/>
    <x v="8"/>
    <m/>
    <m/>
    <n v="1"/>
    <n v="22000"/>
    <n v="22000"/>
    <m/>
  </r>
  <r>
    <s v="S/260423/1/82_x000a_"/>
    <s v="23 April 2026, 22:58:56"/>
    <s v="Thursday"/>
    <s v="April"/>
    <x v="22"/>
    <n v="22"/>
    <x v="14"/>
    <s v="Lucky"/>
    <s v="Makan di Tempat"/>
    <x v="0"/>
    <m/>
    <s v="Unknown"/>
    <x v="65"/>
    <x v="0"/>
    <m/>
    <x v="12"/>
    <m/>
    <m/>
    <n v="1"/>
    <n v="19000"/>
    <n v="19000"/>
    <m/>
  </r>
  <r>
    <s v="S/260423/1/82_x000a_"/>
    <s v="23 April 2026, 22:58:56"/>
    <s v="Thursday"/>
    <s v="April"/>
    <x v="22"/>
    <n v="22"/>
    <x v="14"/>
    <s v="Lucky"/>
    <s v="Makan di Tempat"/>
    <x v="0"/>
    <m/>
    <s v="Unknown"/>
    <x v="1"/>
    <x v="0"/>
    <m/>
    <x v="1"/>
    <s v="LARGE"/>
    <m/>
    <n v="1"/>
    <n v="24000"/>
    <n v="24000"/>
    <m/>
  </r>
  <r>
    <s v="S/260423/1/83_x000a_"/>
    <s v="23 April 2026, 23:00:37"/>
    <s v="Thursday"/>
    <s v="April"/>
    <x v="22"/>
    <n v="23"/>
    <x v="15"/>
    <s v="Lucky"/>
    <s v="Makan di Tempat"/>
    <x v="0"/>
    <s v="15 tribun"/>
    <s v="Identified"/>
    <x v="21"/>
    <x v="0"/>
    <m/>
    <x v="11"/>
    <m/>
    <m/>
    <n v="1"/>
    <n v="5000"/>
    <n v="5000"/>
    <n v="25000"/>
  </r>
  <r>
    <s v="S/260423/1/83_x000a_"/>
    <s v="23 April 2026, 23:00:37"/>
    <s v="Thursday"/>
    <s v="April"/>
    <x v="22"/>
    <n v="23"/>
    <x v="15"/>
    <s v="Lucky"/>
    <s v="Makan di Tempat"/>
    <x v="0"/>
    <m/>
    <s v="Unknown"/>
    <x v="60"/>
    <x v="0"/>
    <m/>
    <x v="16"/>
    <m/>
    <m/>
    <n v="1"/>
    <n v="20000"/>
    <n v="20000"/>
    <m/>
  </r>
  <r>
    <s v="S/260423/1/84_x000a_"/>
    <s v="23 April 2026, 23:02:16"/>
    <s v="Thursday"/>
    <s v="April"/>
    <x v="22"/>
    <n v="23"/>
    <x v="15"/>
    <s v="Lucky"/>
    <s v="Makan di Tempat"/>
    <x v="0"/>
    <s v="33 atasssss"/>
    <s v="Identified"/>
    <x v="44"/>
    <x v="0"/>
    <m/>
    <x v="16"/>
    <m/>
    <m/>
    <n v="1"/>
    <n v="20000"/>
    <n v="20000"/>
    <n v="20000"/>
  </r>
  <r>
    <s v="S/260423/1/85_x000a_"/>
    <s v="23 April 2026, 23:07:49"/>
    <s v="Thursday"/>
    <s v="April"/>
    <x v="22"/>
    <n v="23"/>
    <x v="15"/>
    <s v="Lucky"/>
    <s v="Makan di Tempat"/>
    <x v="0"/>
    <s v="-"/>
    <s v="Unknown"/>
    <x v="0"/>
    <x v="0"/>
    <m/>
    <x v="0"/>
    <s v="LARGE"/>
    <m/>
    <n v="1"/>
    <n v="22000"/>
    <n v="22000"/>
    <n v="12000"/>
  </r>
  <r>
    <s v="S/260423/1/85_x000a_"/>
    <s v="23 April 2026, 23:07:49"/>
    <s v="Thursday"/>
    <s v="April"/>
    <x v="22"/>
    <n v="23"/>
    <x v="15"/>
    <s v="Lucky"/>
    <s v="Makan di Tempat"/>
    <x v="0"/>
    <m/>
    <s v="Unknown"/>
    <x v="75"/>
    <x v="1"/>
    <m/>
    <x v="11"/>
    <m/>
    <m/>
    <m/>
    <m/>
    <n v="-10000"/>
    <m/>
  </r>
  <r>
    <s v="S/260423/1/86_x000a_"/>
    <s v="23 April 2026, 23:10:29"/>
    <s v="Thursday"/>
    <s v="April"/>
    <x v="22"/>
    <n v="23"/>
    <x v="15"/>
    <s v="Lucky"/>
    <s v="Makan di Tempat"/>
    <x v="0"/>
    <s v="05 ind arg"/>
    <s v="Identified"/>
    <x v="3"/>
    <x v="0"/>
    <m/>
    <x v="3"/>
    <m/>
    <m/>
    <n v="1"/>
    <n v="14000"/>
    <n v="14000"/>
    <n v="19000"/>
  </r>
  <r>
    <s v="S/260423/1/86_x000a_"/>
    <s v="23 April 2026, 23:10:29"/>
    <s v="Thursday"/>
    <s v="April"/>
    <x v="22"/>
    <n v="23"/>
    <x v="15"/>
    <s v="Lucky"/>
    <s v="Makan di Tempat"/>
    <x v="0"/>
    <m/>
    <s v="Unknown"/>
    <x v="21"/>
    <x v="0"/>
    <m/>
    <x v="11"/>
    <m/>
    <m/>
    <n v="1"/>
    <n v="5000"/>
    <n v="5000"/>
    <m/>
  </r>
  <r>
    <s v="S/260423/1/87_x000a_"/>
    <s v="23 April 2026, 23:19:01"/>
    <s v="Thursday"/>
    <s v="April"/>
    <x v="22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43000"/>
  </r>
  <r>
    <s v="S/260423/1/87_x000a_"/>
    <s v="23 April 2026, 23:19:01"/>
    <s v="Thursday"/>
    <s v="April"/>
    <x v="22"/>
    <n v="23"/>
    <x v="15"/>
    <s v="Lucky"/>
    <s v="Makan di Tempat"/>
    <x v="0"/>
    <m/>
    <s v="Unknown"/>
    <x v="8"/>
    <x v="0"/>
    <m/>
    <x v="5"/>
    <s v="LARGE"/>
    <m/>
    <n v="1"/>
    <n v="23000"/>
    <n v="23000"/>
    <m/>
  </r>
  <r>
    <s v="S/260423/1/88_x000a_"/>
    <s v="23 April 2026, 23:26:37"/>
    <s v="Thursday"/>
    <s v="April"/>
    <x v="22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20000"/>
  </r>
  <r>
    <s v="S/260423/1/89_x000a_"/>
    <s v="23 April 2026, 23:29:57"/>
    <s v="Thursday"/>
    <s v="April"/>
    <x v="22"/>
    <n v="23"/>
    <x v="15"/>
    <s v="Lucky"/>
    <s v="Makan di Tempat"/>
    <x v="0"/>
    <s v="-"/>
    <s v="Unknown"/>
    <x v="36"/>
    <x v="0"/>
    <m/>
    <x v="0"/>
    <s v="LARGE"/>
    <m/>
    <n v="4"/>
    <n v="22000"/>
    <n v="88000"/>
    <n v="88000"/>
  </r>
  <r>
    <s v="S/260423/1/90_x000a_"/>
    <s v="23 April 2026, 23:40:50"/>
    <s v="Thursday"/>
    <s v="April"/>
    <x v="22"/>
    <n v="23"/>
    <x v="15"/>
    <s v="Lucky"/>
    <s v="Makan di Tempat"/>
    <x v="0"/>
    <s v="-"/>
    <s v="Unknown"/>
    <x v="2"/>
    <x v="0"/>
    <m/>
    <x v="2"/>
    <s v="LARGE"/>
    <m/>
    <n v="3"/>
    <n v="20000"/>
    <n v="60000"/>
    <n v="156000"/>
  </r>
  <r>
    <s v="S/260423/1/90_x000a_"/>
    <s v="23 April 2026, 23:40:50"/>
    <s v="Thursday"/>
    <s v="April"/>
    <x v="22"/>
    <n v="23"/>
    <x v="15"/>
    <s v="Lucky"/>
    <s v="Makan di Tempat"/>
    <x v="0"/>
    <m/>
    <s v="Unknown"/>
    <x v="14"/>
    <x v="0"/>
    <m/>
    <x v="0"/>
    <s v="LARGE"/>
    <m/>
    <n v="3"/>
    <n v="24000"/>
    <n v="72000"/>
    <m/>
  </r>
  <r>
    <s v="S/260423/1/90_x000a_"/>
    <s v="23 April 2026, 23:40:50"/>
    <s v="Thursday"/>
    <s v="April"/>
    <x v="22"/>
    <n v="23"/>
    <x v="15"/>
    <s v="Lucky"/>
    <s v="Makan di Tempat"/>
    <x v="0"/>
    <m/>
    <s v="Unknown"/>
    <x v="38"/>
    <x v="0"/>
    <m/>
    <x v="0"/>
    <s v="LARGE"/>
    <m/>
    <n v="1"/>
    <n v="24000"/>
    <n v="24000"/>
    <m/>
  </r>
  <r>
    <s v="S/260423/1/91_x000a_"/>
    <s v="23 April 2026, 23:45:42"/>
    <s v="Thursday"/>
    <s v="April"/>
    <x v="22"/>
    <n v="23"/>
    <x v="15"/>
    <s v="Lucky"/>
    <s v="Makan di Tempat"/>
    <x v="0"/>
    <s v="-"/>
    <s v="Unknown"/>
    <x v="35"/>
    <x v="0"/>
    <m/>
    <x v="1"/>
    <s v="LARGE"/>
    <m/>
    <n v="1"/>
    <n v="24000"/>
    <n v="24000"/>
    <n v="94000"/>
  </r>
  <r>
    <s v="S/260423/1/91_x000a_"/>
    <s v="23 April 2026, 23:45:42"/>
    <s v="Thursday"/>
    <s v="April"/>
    <x v="22"/>
    <n v="23"/>
    <x v="15"/>
    <s v="Lucky"/>
    <s v="Makan di Tempat"/>
    <x v="0"/>
    <m/>
    <s v="Unknown"/>
    <x v="20"/>
    <x v="0"/>
    <m/>
    <x v="5"/>
    <s v="LARGE"/>
    <m/>
    <n v="2"/>
    <n v="23000"/>
    <n v="46000"/>
    <m/>
  </r>
  <r>
    <s v="S/260423/1/91_x000a_"/>
    <s v="23 April 2026, 23:45:42"/>
    <s v="Thursday"/>
    <s v="April"/>
    <x v="22"/>
    <n v="23"/>
    <x v="15"/>
    <s v="Lucky"/>
    <s v="Makan di Tempat"/>
    <x v="0"/>
    <m/>
    <s v="Unknown"/>
    <x v="1"/>
    <x v="0"/>
    <m/>
    <x v="1"/>
    <s v="LARGE"/>
    <m/>
    <n v="1"/>
    <n v="24000"/>
    <n v="24000"/>
    <m/>
  </r>
  <r>
    <s v="S/260423/1/92_x000a_"/>
    <s v="23 April 2026, 23:46:17"/>
    <s v="Thursday"/>
    <s v="April"/>
    <x v="22"/>
    <n v="23"/>
    <x v="15"/>
    <s v="Lucky"/>
    <s v="Makan di Tempat"/>
    <x v="0"/>
    <n v="50"/>
    <s v="Identified"/>
    <x v="15"/>
    <x v="0"/>
    <m/>
    <x v="2"/>
    <s v="LARGE"/>
    <m/>
    <n v="2"/>
    <n v="21000"/>
    <n v="42000"/>
    <n v="42000"/>
  </r>
  <r>
    <s v="S/260423/1/93_x000a_"/>
    <s v="23 April 2026, 23:57:46"/>
    <s v="Thursday"/>
    <s v="April"/>
    <x v="22"/>
    <n v="23"/>
    <x v="15"/>
    <s v="Lucky"/>
    <s v="Makan di Tempat"/>
    <x v="0"/>
    <s v="-"/>
    <s v="Unknown"/>
    <x v="2"/>
    <x v="0"/>
    <m/>
    <x v="2"/>
    <s v="LARGE"/>
    <m/>
    <n v="1"/>
    <n v="20000"/>
    <n v="20000"/>
    <n v="68000"/>
  </r>
  <r>
    <s v="S/260423/1/93_x000a_"/>
    <s v="23 April 2026, 23:57:46"/>
    <s v="Thursday"/>
    <s v="April"/>
    <x v="22"/>
    <n v="23"/>
    <x v="15"/>
    <s v="Lucky"/>
    <s v="Makan di Tempat"/>
    <x v="0"/>
    <m/>
    <s v="Unknown"/>
    <x v="37"/>
    <x v="0"/>
    <m/>
    <x v="0"/>
    <s v="LARGE"/>
    <m/>
    <n v="1"/>
    <n v="22000"/>
    <n v="22000"/>
    <m/>
  </r>
  <r>
    <s v="S/260423/1/93_x000a_"/>
    <s v="23 April 2026, 23:57:46"/>
    <s v="Thursday"/>
    <s v="April"/>
    <x v="22"/>
    <n v="23"/>
    <x v="15"/>
    <s v="Lucky"/>
    <s v="Makan di Tempat"/>
    <x v="0"/>
    <m/>
    <s v="Unknown"/>
    <x v="15"/>
    <x v="0"/>
    <m/>
    <x v="2"/>
    <s v="LARGE"/>
    <m/>
    <n v="1"/>
    <n v="21000"/>
    <n v="21000"/>
    <m/>
  </r>
  <r>
    <s v="S/260423/1/93_x000a_"/>
    <s v="23 April 2026, 23:57:46"/>
    <s v="Thursday"/>
    <s v="April"/>
    <x v="22"/>
    <n v="23"/>
    <x v="15"/>
    <s v="Lucky"/>
    <s v="Makan di Tempat"/>
    <x v="0"/>
    <m/>
    <s v="Unknown"/>
    <x v="21"/>
    <x v="0"/>
    <s v="espresso"/>
    <x v="11"/>
    <m/>
    <m/>
    <n v="1"/>
    <n v="5000"/>
    <n v="5000"/>
    <m/>
  </r>
  <r>
    <s v="S/260423/1/94_x000a_"/>
    <s v="23 April 2026, 23:59:30"/>
    <s v="Thursday"/>
    <s v="April"/>
    <x v="22"/>
    <n v="23"/>
    <x v="15"/>
    <s v="Lucky"/>
    <s v="Makan di Tempat"/>
    <x v="0"/>
    <s v="-"/>
    <s v="Unknown"/>
    <x v="2"/>
    <x v="0"/>
    <m/>
    <x v="2"/>
    <s v="REGULAR"/>
    <m/>
    <n v="1"/>
    <n v="17000"/>
    <n v="17000"/>
    <n v="85000"/>
  </r>
  <r>
    <s v="S/260423/1/94_x000a_"/>
    <s v="23 April 2026, 23:59:30"/>
    <s v="Thursday"/>
    <s v="April"/>
    <x v="22"/>
    <n v="23"/>
    <x v="15"/>
    <s v="Lucky"/>
    <s v="Makan di Tempat"/>
    <x v="0"/>
    <m/>
    <s v="Unknown"/>
    <x v="15"/>
    <x v="0"/>
    <m/>
    <x v="2"/>
    <s v="LARGE"/>
    <m/>
    <n v="1"/>
    <n v="21000"/>
    <n v="21000"/>
    <m/>
  </r>
  <r>
    <s v="S/260423/1/94_x000a_"/>
    <s v="23 April 2026, 23:59:30"/>
    <s v="Thursday"/>
    <s v="April"/>
    <x v="22"/>
    <n v="23"/>
    <x v="15"/>
    <s v="Lucky"/>
    <s v="Makan di Tempat"/>
    <x v="0"/>
    <m/>
    <s v="Unknown"/>
    <x v="57"/>
    <x v="0"/>
    <m/>
    <x v="1"/>
    <s v="LARGE"/>
    <m/>
    <n v="1"/>
    <n v="24000"/>
    <n v="24000"/>
    <m/>
  </r>
  <r>
    <s v="S/260423/1/94_x000a_"/>
    <s v="23 April 2026, 23:59:30"/>
    <s v="Thursday"/>
    <s v="April"/>
    <x v="22"/>
    <n v="23"/>
    <x v="15"/>
    <s v="Lucky"/>
    <s v="Makan di Tempat"/>
    <x v="0"/>
    <m/>
    <s v="Unknown"/>
    <x v="14"/>
    <x v="0"/>
    <m/>
    <x v="0"/>
    <s v="LARGE"/>
    <m/>
    <n v="1"/>
    <n v="24000"/>
    <n v="24000"/>
    <m/>
  </r>
  <r>
    <s v="S/260423/1/94_x000a_"/>
    <s v="23 April 2026, 23:59:30"/>
    <s v="Thursday"/>
    <s v="April"/>
    <x v="22"/>
    <n v="23"/>
    <x v="15"/>
    <s v="Lucky"/>
    <s v="Makan di Tempat"/>
    <x v="0"/>
    <m/>
    <s v="Unknown"/>
    <x v="75"/>
    <x v="1"/>
    <m/>
    <x v="11"/>
    <m/>
    <m/>
    <m/>
    <m/>
    <n v="-1000"/>
    <m/>
  </r>
  <r>
    <s v="S/260424/1/1_x000a_"/>
    <s v="24 April 2026, 00:34:47"/>
    <s v="Friday"/>
    <s v="April"/>
    <x v="23"/>
    <n v="0"/>
    <x v="0"/>
    <s v="Arza"/>
    <s v="Makan di Tempat"/>
    <x v="0"/>
    <s v="-"/>
    <s v="Unknown"/>
    <x v="18"/>
    <x v="0"/>
    <m/>
    <x v="0"/>
    <s v="LARGE"/>
    <m/>
    <n v="1"/>
    <n v="22000"/>
    <n v="22000"/>
    <n v="45000"/>
  </r>
  <r>
    <s v="S/260424/1/1_x000a_"/>
    <s v="24 April 2026, 00:34:47"/>
    <s v="Friday"/>
    <s v="April"/>
    <x v="23"/>
    <n v="0"/>
    <x v="0"/>
    <s v="Arza"/>
    <s v="Makan di Tempat"/>
    <x v="0"/>
    <m/>
    <s v="Unknown"/>
    <x v="20"/>
    <x v="0"/>
    <m/>
    <x v="5"/>
    <s v="LARGE"/>
    <m/>
    <n v="1"/>
    <n v="23000"/>
    <n v="23000"/>
    <m/>
  </r>
  <r>
    <s v="S/260424/1/2_x000a_"/>
    <s v="24 April 2026, 00:38:42"/>
    <s v="Friday"/>
    <s v="April"/>
    <x v="23"/>
    <n v="0"/>
    <x v="0"/>
    <s v="Arza"/>
    <s v="Makan di Tempat"/>
    <x v="0"/>
    <s v="09 hhall"/>
    <s v="Identified"/>
    <x v="2"/>
    <x v="0"/>
    <m/>
    <x v="2"/>
    <s v="LARGE"/>
    <m/>
    <n v="1"/>
    <n v="20000"/>
    <n v="20000"/>
    <n v="62000"/>
  </r>
  <r>
    <s v="S/260424/1/2_x000a_"/>
    <s v="24 April 2026, 00:38:42"/>
    <s v="Friday"/>
    <s v="April"/>
    <x v="23"/>
    <n v="0"/>
    <x v="0"/>
    <s v="Arza"/>
    <s v="Makan di Tempat"/>
    <x v="0"/>
    <m/>
    <s v="Unknown"/>
    <x v="0"/>
    <x v="0"/>
    <m/>
    <x v="0"/>
    <s v="LARGE"/>
    <m/>
    <n v="1"/>
    <n v="22000"/>
    <n v="22000"/>
    <m/>
  </r>
  <r>
    <s v="S/260424/1/2_x000a_"/>
    <s v="24 April 2026, 00:38:42"/>
    <s v="Friday"/>
    <s v="April"/>
    <x v="23"/>
    <n v="0"/>
    <x v="0"/>
    <s v="Arza"/>
    <s v="Makan di Tempat"/>
    <x v="0"/>
    <m/>
    <s v="Unknown"/>
    <x v="60"/>
    <x v="0"/>
    <m/>
    <x v="16"/>
    <m/>
    <m/>
    <n v="1"/>
    <n v="20000"/>
    <n v="20000"/>
    <m/>
  </r>
  <r>
    <s v="S/260424/1/3_x000a_"/>
    <s v="24 April 2026, 00:57:20"/>
    <s v="Friday"/>
    <s v="April"/>
    <x v="23"/>
    <n v="0"/>
    <x v="0"/>
    <s v="Lucky"/>
    <s v="Makan di Tempat"/>
    <x v="3"/>
    <s v="30 OPB"/>
    <s v="Identified"/>
    <x v="2"/>
    <x v="0"/>
    <m/>
    <x v="2"/>
    <s v="REGULAR"/>
    <m/>
    <n v="1"/>
    <n v="17000"/>
    <n v="17000"/>
    <n v="83000"/>
  </r>
  <r>
    <s v="S/260424/1/3_x000a_"/>
    <s v="24 April 2026, 00:57:20"/>
    <s v="Friday"/>
    <s v="April"/>
    <x v="23"/>
    <n v="0"/>
    <x v="0"/>
    <s v="Lucky"/>
    <s v="Makan di Tempat"/>
    <x v="3"/>
    <m/>
    <s v="Unknown"/>
    <x v="17"/>
    <x v="0"/>
    <m/>
    <x v="4"/>
    <s v="LARGE"/>
    <m/>
    <n v="1"/>
    <n v="20000"/>
    <n v="20000"/>
    <m/>
  </r>
  <r>
    <s v="S/260424/1/3_x000a_"/>
    <s v="24 April 2026, 00:57:20"/>
    <s v="Friday"/>
    <s v="April"/>
    <x v="23"/>
    <n v="0"/>
    <x v="0"/>
    <s v="Lucky"/>
    <s v="Makan di Tempat"/>
    <x v="3"/>
    <m/>
    <s v="Unknown"/>
    <x v="39"/>
    <x v="0"/>
    <m/>
    <x v="8"/>
    <m/>
    <m/>
    <n v="1"/>
    <n v="22000"/>
    <n v="22000"/>
    <m/>
  </r>
  <r>
    <s v="S/260424/1/3_x000a_"/>
    <s v="24 April 2026, 00:57:20"/>
    <s v="Friday"/>
    <s v="April"/>
    <x v="23"/>
    <n v="0"/>
    <x v="0"/>
    <s v="Lucky"/>
    <s v="Makan di Tempat"/>
    <x v="3"/>
    <m/>
    <s v="Unknown"/>
    <x v="1"/>
    <x v="0"/>
    <m/>
    <x v="1"/>
    <s v="LARGE"/>
    <m/>
    <n v="1"/>
    <n v="24000"/>
    <n v="24000"/>
    <m/>
  </r>
  <r>
    <s v="S/260424/1/4_x000a_"/>
    <s v="24 April 2026, 01:35:13"/>
    <s v="Friday"/>
    <s v="April"/>
    <x v="23"/>
    <n v="1"/>
    <x v="1"/>
    <s v="Arza"/>
    <s v="Makan di Tempat"/>
    <x v="1"/>
    <s v="11 hall"/>
    <s v="Identified"/>
    <x v="37"/>
    <x v="0"/>
    <m/>
    <x v="0"/>
    <s v="LARGE"/>
    <m/>
    <n v="1"/>
    <n v="22000"/>
    <n v="22000"/>
    <n v="94000"/>
  </r>
  <r>
    <s v="S/260424/1/4_x000a_"/>
    <s v="24 April 2026, 01:35:13"/>
    <s v="Friday"/>
    <s v="April"/>
    <x v="23"/>
    <n v="1"/>
    <x v="1"/>
    <s v="Arza"/>
    <s v="Makan di Tempat"/>
    <x v="1"/>
    <m/>
    <s v="Unknown"/>
    <x v="18"/>
    <x v="0"/>
    <m/>
    <x v="0"/>
    <s v="LARGE"/>
    <m/>
    <n v="1"/>
    <n v="22000"/>
    <n v="22000"/>
    <m/>
  </r>
  <r>
    <s v="S/260424/1/4_x000a_"/>
    <s v="24 April 2026, 01:35:13"/>
    <s v="Friday"/>
    <s v="April"/>
    <x v="23"/>
    <n v="1"/>
    <x v="1"/>
    <s v="Arza"/>
    <s v="Makan di Tempat"/>
    <x v="1"/>
    <m/>
    <s v="Unknown"/>
    <x v="10"/>
    <x v="0"/>
    <m/>
    <x v="7"/>
    <m/>
    <m/>
    <n v="1"/>
    <n v="25000"/>
    <n v="25000"/>
    <m/>
  </r>
  <r>
    <s v="S/260424/1/4_x000a_"/>
    <s v="24 April 2026, 01:35:13"/>
    <s v="Friday"/>
    <s v="April"/>
    <x v="23"/>
    <n v="1"/>
    <x v="1"/>
    <s v="Arza"/>
    <s v="Makan di Tempat"/>
    <x v="1"/>
    <m/>
    <s v="Unknown"/>
    <x v="22"/>
    <x v="0"/>
    <s v="pedes"/>
    <x v="8"/>
    <m/>
    <m/>
    <n v="1"/>
    <n v="25000"/>
    <n v="25000"/>
    <m/>
  </r>
  <r>
    <s v="S/260424/1/5_x000a_"/>
    <s v="24 April 2026, 01:45:44"/>
    <s v="Friday"/>
    <s v="April"/>
    <x v="23"/>
    <n v="1"/>
    <x v="1"/>
    <s v="Arza"/>
    <s v="Makan di Tempat"/>
    <x v="0"/>
    <s v="42 tribunn"/>
    <s v="Identified"/>
    <x v="3"/>
    <x v="0"/>
    <m/>
    <x v="3"/>
    <m/>
    <m/>
    <n v="1"/>
    <n v="14000"/>
    <n v="14000"/>
    <n v="26000"/>
  </r>
  <r>
    <s v="S/260424/1/5_x000a_"/>
    <s v="24 April 2026, 01:45:44"/>
    <s v="Friday"/>
    <s v="April"/>
    <x v="23"/>
    <n v="1"/>
    <x v="1"/>
    <s v="Arza"/>
    <s v="Makan di Tempat"/>
    <x v="0"/>
    <m/>
    <s v="Unknown"/>
    <x v="7"/>
    <x v="0"/>
    <m/>
    <x v="3"/>
    <m/>
    <m/>
    <n v="1"/>
    <n v="12000"/>
    <n v="12000"/>
    <m/>
  </r>
  <r>
    <s v="S/260424/1/6_x000a_"/>
    <s v="24 April 2026, 06:26:43"/>
    <s v="Friday"/>
    <s v="April"/>
    <x v="23"/>
    <n v="6"/>
    <x v="23"/>
    <s v="Arza"/>
    <s v="Makan di Tempat"/>
    <x v="0"/>
    <s v="-"/>
    <s v="Unknown"/>
    <x v="57"/>
    <x v="0"/>
    <m/>
    <x v="1"/>
    <s v="LARGE"/>
    <m/>
    <n v="1"/>
    <n v="24000"/>
    <n v="24000"/>
    <n v="44000"/>
  </r>
  <r>
    <s v="S/260424/1/6_x000a_"/>
    <s v="24 April 2026, 06:26:43"/>
    <s v="Friday"/>
    <s v="April"/>
    <x v="23"/>
    <n v="6"/>
    <x v="23"/>
    <s v="Arza"/>
    <s v="Makan di Tempat"/>
    <x v="0"/>
    <m/>
    <s v="Unknown"/>
    <x v="66"/>
    <x v="0"/>
    <m/>
    <x v="4"/>
    <s v="LARGE"/>
    <m/>
    <n v="1"/>
    <n v="20000"/>
    <n v="20000"/>
    <m/>
  </r>
  <r>
    <s v="S/260424/1/7_x000a_"/>
    <s v="24 April 2026, 08:28:54"/>
    <s v="Friday"/>
    <s v="April"/>
    <x v="23"/>
    <n v="8"/>
    <x v="20"/>
    <s v="Arza"/>
    <s v="Makan di Tempat"/>
    <x v="0"/>
    <s v="-"/>
    <s v="Unknown"/>
    <x v="20"/>
    <x v="0"/>
    <m/>
    <x v="5"/>
    <s v="LARGE"/>
    <m/>
    <n v="1"/>
    <n v="23000"/>
    <n v="23000"/>
    <n v="43000"/>
  </r>
  <r>
    <s v="S/260424/1/7_x000a_"/>
    <s v="24 April 2026, 08:28:54"/>
    <s v="Friday"/>
    <s v="April"/>
    <x v="23"/>
    <n v="8"/>
    <x v="20"/>
    <s v="Arza"/>
    <s v="Makan di Tempat"/>
    <x v="0"/>
    <m/>
    <s v="Unknown"/>
    <x v="66"/>
    <x v="0"/>
    <m/>
    <x v="4"/>
    <s v="LARGE"/>
    <m/>
    <n v="1"/>
    <n v="20000"/>
    <n v="20000"/>
    <m/>
  </r>
  <r>
    <s v="S/260424/1/8_x000a_"/>
    <s v="24 April 2026, 08:40:52"/>
    <s v="Friday"/>
    <s v="April"/>
    <x v="23"/>
    <n v="8"/>
    <x v="20"/>
    <s v="Ney"/>
    <s v="Makan di Tempat"/>
    <x v="0"/>
    <s v="-"/>
    <s v="Unknown"/>
    <x v="15"/>
    <x v="0"/>
    <m/>
    <x v="2"/>
    <s v="HOT"/>
    <m/>
    <n v="1"/>
    <n v="18000"/>
    <n v="18000"/>
    <n v="18000"/>
  </r>
  <r>
    <s v="S/260424/1/9_x000a_"/>
    <s v="24 April 2026, 10:54:12"/>
    <s v="Friday"/>
    <s v="April"/>
    <x v="23"/>
    <n v="10"/>
    <x v="16"/>
    <s v="Ney"/>
    <s v="Makan di Tempat"/>
    <x v="1"/>
    <s v="-"/>
    <s v="Unknown"/>
    <x v="20"/>
    <x v="0"/>
    <m/>
    <x v="5"/>
    <s v="LARGE"/>
    <m/>
    <n v="1"/>
    <n v="23000"/>
    <n v="23000"/>
    <n v="46000"/>
  </r>
  <r>
    <s v="S/260424/1/9_x000a_"/>
    <s v="24 April 2026, 10:54:12"/>
    <s v="Friday"/>
    <s v="April"/>
    <x v="23"/>
    <n v="10"/>
    <x v="16"/>
    <s v="Ney"/>
    <s v="Makan di Tempat"/>
    <x v="1"/>
    <m/>
    <s v="Unknown"/>
    <x v="21"/>
    <x v="0"/>
    <s v="ice"/>
    <x v="11"/>
    <m/>
    <m/>
    <n v="1"/>
    <n v="5000"/>
    <n v="5000"/>
    <m/>
  </r>
  <r>
    <s v="S/260424/1/9_x000a_"/>
    <s v="24 April 2026, 10:54:12"/>
    <s v="Friday"/>
    <s v="April"/>
    <x v="23"/>
    <n v="10"/>
    <x v="16"/>
    <s v="Ney"/>
    <s v="Makan di Tempat"/>
    <x v="1"/>
    <m/>
    <s v="Unknown"/>
    <x v="66"/>
    <x v="0"/>
    <m/>
    <x v="4"/>
    <s v="REGULAR"/>
    <m/>
    <n v="1"/>
    <n v="18000"/>
    <n v="18000"/>
    <m/>
  </r>
  <r>
    <s v="S/260424/1/10_x000a_"/>
    <s v="24 April 2026, 12:07:41"/>
    <s v="Friday"/>
    <s v="April"/>
    <x v="23"/>
    <n v="12"/>
    <x v="4"/>
    <s v="Ney"/>
    <s v="Makan di Tempat"/>
    <x v="0"/>
    <s v="10 cultureeee"/>
    <s v="Identified"/>
    <x v="50"/>
    <x v="0"/>
    <m/>
    <x v="9"/>
    <m/>
    <m/>
    <n v="1"/>
    <n v="20000"/>
    <n v="20000"/>
    <n v="44000"/>
  </r>
  <r>
    <s v="S/260424/1/10_x000a_"/>
    <s v="24 April 2026, 12:07:41"/>
    <s v="Friday"/>
    <s v="April"/>
    <x v="23"/>
    <n v="12"/>
    <x v="4"/>
    <s v="Ney"/>
    <s v="Makan di Tempat"/>
    <x v="0"/>
    <m/>
    <s v="Unknown"/>
    <x v="1"/>
    <x v="0"/>
    <m/>
    <x v="1"/>
    <s v="LARGE"/>
    <m/>
    <n v="1"/>
    <n v="24000"/>
    <n v="24000"/>
    <m/>
  </r>
  <r>
    <s v="S/260424/1/11_x000a_"/>
    <s v="24 April 2026, 12:08:51"/>
    <s v="Friday"/>
    <s v="April"/>
    <x v="23"/>
    <n v="12"/>
    <x v="4"/>
    <s v="Ney"/>
    <s v="Makan di Tempat"/>
    <x v="0"/>
    <s v="-"/>
    <s v="Unknown"/>
    <x v="2"/>
    <x v="0"/>
    <m/>
    <x v="2"/>
    <s v="REGULAR"/>
    <m/>
    <n v="1"/>
    <n v="17000"/>
    <n v="17000"/>
    <n v="17000"/>
  </r>
  <r>
    <s v="S/260424/1/12_x000a_"/>
    <s v="24 April 2026, 12:46:43"/>
    <s v="Friday"/>
    <s v="April"/>
    <x v="23"/>
    <n v="12"/>
    <x v="4"/>
    <s v="Ney"/>
    <s v="Makan di Tempat"/>
    <x v="0"/>
    <s v="-"/>
    <s v="Unknown"/>
    <x v="2"/>
    <x v="0"/>
    <m/>
    <x v="2"/>
    <s v="LARGE"/>
    <m/>
    <n v="1"/>
    <n v="20000"/>
    <n v="20000"/>
    <n v="20000"/>
  </r>
  <r>
    <s v="S/260424/1/13_x000a_"/>
    <s v="24 April 2026, 12:57:19"/>
    <s v="Friday"/>
    <s v="April"/>
    <x v="23"/>
    <n v="12"/>
    <x v="4"/>
    <s v="Ney"/>
    <s v="Makan di Tempat"/>
    <x v="0"/>
    <s v="-"/>
    <s v="Unknown"/>
    <x v="2"/>
    <x v="0"/>
    <m/>
    <x v="2"/>
    <s v="LARGE"/>
    <m/>
    <n v="1"/>
    <n v="20000"/>
    <n v="20000"/>
    <n v="39000"/>
  </r>
  <r>
    <s v="S/260424/1/13_x000a_"/>
    <s v="24 April 2026, 12:57:19"/>
    <s v="Friday"/>
    <s v="April"/>
    <x v="23"/>
    <n v="12"/>
    <x v="4"/>
    <s v="Ney"/>
    <s v="Makan di Tempat"/>
    <x v="0"/>
    <m/>
    <s v="Unknown"/>
    <x v="15"/>
    <x v="0"/>
    <m/>
    <x v="2"/>
    <s v="REGULAR"/>
    <m/>
    <n v="1"/>
    <n v="19000"/>
    <n v="19000"/>
    <m/>
  </r>
  <r>
    <s v="S/260424/1/14_x000a_"/>
    <s v="24 April 2026, 13:23:33"/>
    <s v="Friday"/>
    <s v="April"/>
    <x v="23"/>
    <n v="13"/>
    <x v="5"/>
    <s v="Ney"/>
    <s v="Makan di Tempat"/>
    <x v="0"/>
    <s v="35 selasarrrrr"/>
    <s v="Identified"/>
    <x v="6"/>
    <x v="0"/>
    <m/>
    <x v="6"/>
    <m/>
    <m/>
    <n v="1"/>
    <n v="20000"/>
    <n v="20000"/>
    <n v="60000"/>
  </r>
  <r>
    <s v="S/260424/1/14_x000a_"/>
    <s v="24 April 2026, 13:23:33"/>
    <s v="Friday"/>
    <s v="April"/>
    <x v="23"/>
    <n v="13"/>
    <x v="5"/>
    <s v="Ney"/>
    <s v="Makan di Tempat"/>
    <x v="0"/>
    <m/>
    <s v="Unknown"/>
    <x v="41"/>
    <x v="0"/>
    <s v="less ice"/>
    <x v="0"/>
    <s v="REGULAR"/>
    <m/>
    <n v="1"/>
    <n v="20000"/>
    <n v="20000"/>
    <m/>
  </r>
  <r>
    <s v="S/260424/1/14_x000a_"/>
    <s v="24 April 2026, 13:23:33"/>
    <s v="Friday"/>
    <s v="April"/>
    <x v="23"/>
    <n v="13"/>
    <x v="5"/>
    <s v="Ney"/>
    <s v="Makan di Tempat"/>
    <x v="0"/>
    <m/>
    <s v="Unknown"/>
    <x v="5"/>
    <x v="0"/>
    <s v="less ice"/>
    <x v="5"/>
    <s v="REGULAR"/>
    <m/>
    <n v="1"/>
    <n v="20000"/>
    <n v="20000"/>
    <m/>
  </r>
  <r>
    <s v="S/260424/1/15_x000a_"/>
    <s v="24 April 2026, 13:26:13"/>
    <s v="Friday"/>
    <s v="April"/>
    <x v="23"/>
    <n v="13"/>
    <x v="5"/>
    <s v="Ney"/>
    <s v="Makan di Tempat"/>
    <x v="1"/>
    <s v="25 ind culttt"/>
    <s v="Identified"/>
    <x v="42"/>
    <x v="0"/>
    <m/>
    <x v="6"/>
    <m/>
    <m/>
    <n v="1"/>
    <n v="20000"/>
    <n v="20000"/>
    <n v="65000"/>
  </r>
  <r>
    <s v="S/260424/1/15_x000a_"/>
    <s v="24 April 2026, 13:26:13"/>
    <s v="Friday"/>
    <s v="April"/>
    <x v="23"/>
    <n v="13"/>
    <x v="5"/>
    <s v="Ney"/>
    <s v="Makan di Tempat"/>
    <x v="1"/>
    <m/>
    <s v="Unknown"/>
    <x v="17"/>
    <x v="0"/>
    <m/>
    <x v="4"/>
    <s v="LARGE"/>
    <m/>
    <n v="1"/>
    <n v="20000"/>
    <n v="20000"/>
    <m/>
  </r>
  <r>
    <s v="S/260424/1/15_x000a_"/>
    <s v="24 April 2026, 13:26:13"/>
    <s v="Friday"/>
    <s v="April"/>
    <x v="23"/>
    <n v="13"/>
    <x v="5"/>
    <s v="Ney"/>
    <s v="Makan di Tempat"/>
    <x v="1"/>
    <m/>
    <s v="Unknown"/>
    <x v="21"/>
    <x v="0"/>
    <s v="ice"/>
    <x v="11"/>
    <m/>
    <m/>
    <n v="1"/>
    <n v="5000"/>
    <n v="5000"/>
    <m/>
  </r>
  <r>
    <s v="S/260424/1/15_x000a_"/>
    <s v="24 April 2026, 13:26:13"/>
    <s v="Friday"/>
    <s v="April"/>
    <x v="23"/>
    <n v="13"/>
    <x v="5"/>
    <s v="Ney"/>
    <s v="Makan di Tempat"/>
    <x v="1"/>
    <m/>
    <s v="Unknown"/>
    <x v="33"/>
    <x v="0"/>
    <m/>
    <x v="9"/>
    <m/>
    <m/>
    <n v="1"/>
    <n v="20000"/>
    <n v="20000"/>
    <m/>
  </r>
  <r>
    <s v="S/260424/1/16_x000a_"/>
    <s v="24 April 2026, 13:47:32"/>
    <s v="Friday"/>
    <s v="April"/>
    <x v="23"/>
    <n v="13"/>
    <x v="5"/>
    <s v="Ney"/>
    <s v="Makan di Tempat"/>
    <x v="0"/>
    <s v="43 hall"/>
    <s v="Identified"/>
    <x v="51"/>
    <x v="0"/>
    <m/>
    <x v="18"/>
    <s v="REGULAR"/>
    <m/>
    <n v="1"/>
    <n v="20000"/>
    <n v="20000"/>
    <n v="44000"/>
  </r>
  <r>
    <s v="S/260424/1/16_x000a_"/>
    <s v="24 April 2026, 13:47:32"/>
    <s v="Friday"/>
    <s v="April"/>
    <x v="23"/>
    <n v="13"/>
    <x v="5"/>
    <s v="Ney"/>
    <s v="Makan di Tempat"/>
    <x v="0"/>
    <m/>
    <s v="Unknown"/>
    <x v="53"/>
    <x v="0"/>
    <m/>
    <x v="16"/>
    <m/>
    <m/>
    <n v="1"/>
    <n v="24000"/>
    <n v="24000"/>
    <m/>
  </r>
  <r>
    <s v="S/260424/1/17_x000a_"/>
    <s v="24 April 2026, 14:41:27"/>
    <s v="Friday"/>
    <s v="April"/>
    <x v="23"/>
    <n v="14"/>
    <x v="6"/>
    <s v="Ney"/>
    <s v="Makan di Tempat"/>
    <x v="1"/>
    <s v="-"/>
    <s v="Unknown"/>
    <x v="8"/>
    <x v="0"/>
    <m/>
    <x v="5"/>
    <s v="LARGE"/>
    <m/>
    <n v="1"/>
    <n v="23000"/>
    <n v="23000"/>
    <n v="43000"/>
  </r>
  <r>
    <s v="S/260424/1/17_x000a_"/>
    <s v="24 April 2026, 14:41:27"/>
    <s v="Friday"/>
    <s v="April"/>
    <x v="23"/>
    <n v="14"/>
    <x v="6"/>
    <s v="Ney"/>
    <s v="Makan di Tempat"/>
    <x v="1"/>
    <m/>
    <s v="Unknown"/>
    <x v="1"/>
    <x v="0"/>
    <m/>
    <x v="1"/>
    <s v="REGULAR"/>
    <m/>
    <n v="1"/>
    <n v="20000"/>
    <n v="20000"/>
    <m/>
  </r>
  <r>
    <s v="S/260424/1/18_x000a_"/>
    <s v="24 April 2026, 14:42:06"/>
    <s v="Friday"/>
    <s v="April"/>
    <x v="23"/>
    <n v="14"/>
    <x v="6"/>
    <s v="Ney"/>
    <s v="Makan di Tempat"/>
    <x v="0"/>
    <s v="-"/>
    <s v="Unknown"/>
    <x v="8"/>
    <x v="0"/>
    <m/>
    <x v="5"/>
    <s v="LARGE"/>
    <m/>
    <n v="1"/>
    <n v="23000"/>
    <n v="23000"/>
    <n v="23000"/>
  </r>
  <r>
    <s v="S/260424/1/19_x000a_"/>
    <s v="24 April 2026, 14:43:02"/>
    <s v="Friday"/>
    <s v="April"/>
    <x v="23"/>
    <n v="14"/>
    <x v="6"/>
    <s v="Ney"/>
    <s v="Makan di Tempat"/>
    <x v="1"/>
    <s v="-"/>
    <s v="Unknown"/>
    <x v="15"/>
    <x v="0"/>
    <m/>
    <x v="2"/>
    <s v="LARGE"/>
    <m/>
    <n v="1"/>
    <n v="21000"/>
    <n v="21000"/>
    <n v="21000"/>
  </r>
  <r>
    <s v="S/260424/1/20_x000a_"/>
    <s v="24 April 2026, 14:47:52"/>
    <s v="Friday"/>
    <s v="April"/>
    <x v="23"/>
    <n v="14"/>
    <x v="6"/>
    <s v="Ney"/>
    <s v="Makan di Tempat"/>
    <x v="0"/>
    <s v="39 ind clc"/>
    <s v="Identified"/>
    <x v="37"/>
    <x v="0"/>
    <m/>
    <x v="0"/>
    <s v="REGULAR"/>
    <m/>
    <n v="1"/>
    <n v="20000"/>
    <n v="20000"/>
    <n v="45000"/>
  </r>
  <r>
    <s v="S/260424/1/20_x000a_"/>
    <s v="24 April 2026, 14:47:52"/>
    <s v="Friday"/>
    <s v="April"/>
    <x v="23"/>
    <n v="14"/>
    <x v="6"/>
    <s v="Ney"/>
    <s v="Makan di Tempat"/>
    <x v="0"/>
    <m/>
    <s v="Unknown"/>
    <x v="22"/>
    <x v="0"/>
    <m/>
    <x v="8"/>
    <m/>
    <m/>
    <n v="1"/>
    <n v="25000"/>
    <n v="25000"/>
    <m/>
  </r>
  <r>
    <s v="S/260424/1/21_x000a_"/>
    <s v="24 April 2026, 14:51:38"/>
    <s v="Friday"/>
    <s v="April"/>
    <x v="23"/>
    <n v="14"/>
    <x v="6"/>
    <s v="Ney"/>
    <s v="Makan di Tempat"/>
    <x v="1"/>
    <s v="-"/>
    <s v="Unknown"/>
    <x v="15"/>
    <x v="0"/>
    <m/>
    <x v="2"/>
    <s v="LARGE"/>
    <m/>
    <n v="1"/>
    <n v="21000"/>
    <n v="21000"/>
    <n v="21000"/>
  </r>
  <r>
    <s v="S/260424/1/22_x000a_"/>
    <s v="24 April 2026, 15:02:48"/>
    <s v="Friday"/>
    <s v="April"/>
    <x v="23"/>
    <n v="15"/>
    <x v="7"/>
    <s v="Ney"/>
    <s v="Makan di Tempat"/>
    <x v="0"/>
    <s v="-"/>
    <s v="Unknown"/>
    <x v="1"/>
    <x v="0"/>
    <m/>
    <x v="1"/>
    <s v="REGULAR"/>
    <m/>
    <n v="1"/>
    <n v="20000"/>
    <n v="20000"/>
    <n v="20000"/>
  </r>
  <r>
    <s v="S/260424/1/23_x000a_"/>
    <s v="24 April 2026, 15:17:32"/>
    <s v="Friday"/>
    <s v="April"/>
    <x v="23"/>
    <n v="15"/>
    <x v="7"/>
    <s v="Ney"/>
    <s v="Makan di Tempat"/>
    <x v="0"/>
    <s v="-"/>
    <s v="Unknown"/>
    <x v="2"/>
    <x v="0"/>
    <m/>
    <x v="2"/>
    <s v="LARGE"/>
    <m/>
    <n v="1"/>
    <n v="20000"/>
    <n v="20000"/>
    <n v="60000"/>
  </r>
  <r>
    <s v="S/260424/1/23_x000a_"/>
    <s v="24 April 2026, 15:17:32"/>
    <s v="Friday"/>
    <s v="April"/>
    <x v="23"/>
    <n v="15"/>
    <x v="7"/>
    <s v="Ney"/>
    <s v="Makan di Tempat"/>
    <x v="0"/>
    <m/>
    <s v="Unknown"/>
    <x v="8"/>
    <x v="0"/>
    <m/>
    <x v="5"/>
    <s v="REGULAR"/>
    <m/>
    <n v="2"/>
    <n v="20000"/>
    <n v="40000"/>
    <m/>
  </r>
  <r>
    <s v="S/260424/1/24_x000a_"/>
    <s v="24 April 2026, 15:24:05"/>
    <s v="Friday"/>
    <s v="April"/>
    <x v="23"/>
    <n v="15"/>
    <x v="7"/>
    <s v="Ney"/>
    <s v="Makan di Tempat"/>
    <x v="1"/>
    <s v="-"/>
    <s v="Unknown"/>
    <x v="71"/>
    <x v="0"/>
    <m/>
    <x v="4"/>
    <s v="REGULAR"/>
    <m/>
    <n v="1"/>
    <n v="18000"/>
    <n v="18000"/>
    <n v="44000"/>
  </r>
  <r>
    <s v="S/260424/1/24_x000a_"/>
    <s v="24 April 2026, 15:24:05"/>
    <s v="Friday"/>
    <s v="April"/>
    <x v="23"/>
    <n v="15"/>
    <x v="7"/>
    <s v="Ney"/>
    <s v="Makan di Tempat"/>
    <x v="1"/>
    <m/>
    <s v="Unknown"/>
    <x v="27"/>
    <x v="0"/>
    <m/>
    <x v="10"/>
    <m/>
    <m/>
    <n v="1"/>
    <n v="13000"/>
    <n v="13000"/>
    <m/>
  </r>
  <r>
    <s v="S/260424/1/24_x000a_"/>
    <s v="24 April 2026, 15:24:05"/>
    <s v="Friday"/>
    <s v="April"/>
    <x v="23"/>
    <n v="15"/>
    <x v="7"/>
    <s v="Ney"/>
    <s v="Makan di Tempat"/>
    <x v="1"/>
    <m/>
    <s v="Unknown"/>
    <x v="13"/>
    <x v="0"/>
    <s v="mie sm telur stgh mateng"/>
    <x v="10"/>
    <m/>
    <m/>
    <n v="1"/>
    <n v="13000"/>
    <n v="13000"/>
    <m/>
  </r>
  <r>
    <s v="S/260424/1/25_x000a_"/>
    <s v="24 April 2026, 15:29:07"/>
    <s v="Friday"/>
    <s v="April"/>
    <x v="23"/>
    <n v="15"/>
    <x v="7"/>
    <s v="Ney"/>
    <s v="Makan di Tempat"/>
    <x v="0"/>
    <s v="-"/>
    <s v="Unknown"/>
    <x v="2"/>
    <x v="0"/>
    <m/>
    <x v="2"/>
    <s v="REGULAR"/>
    <m/>
    <n v="1"/>
    <n v="17000"/>
    <n v="17000"/>
    <n v="38000"/>
  </r>
  <r>
    <s v="S/260424/1/25_x000a_"/>
    <s v="24 April 2026, 15:29:07"/>
    <s v="Friday"/>
    <s v="April"/>
    <x v="23"/>
    <n v="15"/>
    <x v="7"/>
    <s v="Ney"/>
    <s v="Makan di Tempat"/>
    <x v="0"/>
    <m/>
    <s v="Unknown"/>
    <x v="14"/>
    <x v="0"/>
    <m/>
    <x v="0"/>
    <s v="REGULAR"/>
    <m/>
    <n v="1"/>
    <n v="21000"/>
    <n v="21000"/>
    <m/>
  </r>
  <r>
    <s v="S/260424/1/26_x000a_"/>
    <s v="24 April 2026, 15:48:41"/>
    <s v="Friday"/>
    <s v="April"/>
    <x v="23"/>
    <n v="15"/>
    <x v="7"/>
    <s v="Ney"/>
    <s v="Makan di Tempat"/>
    <x v="0"/>
    <s v="-"/>
    <s v="Unknown"/>
    <x v="1"/>
    <x v="0"/>
    <m/>
    <x v="1"/>
    <s v="LARGE"/>
    <m/>
    <n v="2"/>
    <n v="24000"/>
    <n v="48000"/>
    <n v="48000"/>
  </r>
  <r>
    <s v="S/260424/1/27_x000a_"/>
    <s v="24 April 2026, 15:50:05"/>
    <s v="Friday"/>
    <s v="April"/>
    <x v="23"/>
    <n v="15"/>
    <x v="7"/>
    <s v="Ney"/>
    <s v="Makan di Tempat"/>
    <x v="0"/>
    <s v="-"/>
    <s v="Unknown"/>
    <x v="2"/>
    <x v="0"/>
    <m/>
    <x v="2"/>
    <s v="REGULAR"/>
    <m/>
    <n v="1"/>
    <n v="17000"/>
    <n v="17000"/>
    <n v="36000"/>
  </r>
  <r>
    <s v="S/260424/1/27_x000a_"/>
    <s v="24 April 2026, 15:50:05"/>
    <s v="Friday"/>
    <s v="April"/>
    <x v="23"/>
    <n v="15"/>
    <x v="7"/>
    <s v="Ney"/>
    <s v="Makan di Tempat"/>
    <x v="0"/>
    <m/>
    <s v="Unknown"/>
    <x v="29"/>
    <x v="0"/>
    <m/>
    <x v="2"/>
    <s v="REGULAR"/>
    <m/>
    <n v="1"/>
    <n v="19000"/>
    <n v="19000"/>
    <m/>
  </r>
  <r>
    <s v="S/260424/1/28_x000a_"/>
    <s v="24 April 2026, 15:54:27"/>
    <s v="Friday"/>
    <s v="April"/>
    <x v="23"/>
    <n v="15"/>
    <x v="7"/>
    <s v="Ney"/>
    <s v="Makan di Tempat"/>
    <x v="0"/>
    <s v="48 atas"/>
    <s v="Identified"/>
    <x v="37"/>
    <x v="0"/>
    <m/>
    <x v="0"/>
    <s v="LARGE"/>
    <m/>
    <n v="1"/>
    <n v="22000"/>
    <n v="22000"/>
    <n v="44000"/>
  </r>
  <r>
    <s v="S/260424/1/28_x000a_"/>
    <s v="24 April 2026, 15:54:27"/>
    <s v="Friday"/>
    <s v="April"/>
    <x v="23"/>
    <n v="15"/>
    <x v="7"/>
    <s v="Ney"/>
    <s v="Makan di Tempat"/>
    <x v="0"/>
    <m/>
    <s v="Unknown"/>
    <x v="46"/>
    <x v="0"/>
    <s v="pds dkt"/>
    <x v="8"/>
    <m/>
    <m/>
    <n v="1"/>
    <n v="22000"/>
    <n v="22000"/>
    <m/>
  </r>
  <r>
    <s v="S/260424/1/29_x000a_"/>
    <s v="24 April 2026, 16:20:27"/>
    <s v="Friday"/>
    <s v="April"/>
    <x v="23"/>
    <n v="16"/>
    <x v="8"/>
    <s v="Noerch"/>
    <s v="Makan di Tempat"/>
    <x v="0"/>
    <s v="-"/>
    <s v="Unknown"/>
    <x v="1"/>
    <x v="0"/>
    <m/>
    <x v="1"/>
    <s v="LARGE"/>
    <m/>
    <n v="1"/>
    <n v="24000"/>
    <n v="24000"/>
    <n v="24000"/>
  </r>
  <r>
    <s v="S/260424/1/30_x000a_"/>
    <s v="24 April 2026, 16:43:34"/>
    <s v="Friday"/>
    <s v="April"/>
    <x v="23"/>
    <n v="16"/>
    <x v="8"/>
    <s v="Elly️‍"/>
    <s v="Makan di Tempat"/>
    <x v="1"/>
    <s v="-"/>
    <s v="Unknown"/>
    <x v="0"/>
    <x v="0"/>
    <m/>
    <x v="0"/>
    <s v="LARGE"/>
    <m/>
    <n v="1"/>
    <n v="22000"/>
    <n v="22000"/>
    <n v="22000"/>
  </r>
  <r>
    <s v="S/260424/1/31_x000a_"/>
    <s v="24 April 2026, 16:57:41"/>
    <s v="Friday"/>
    <s v="April"/>
    <x v="23"/>
    <n v="16"/>
    <x v="8"/>
    <s v="Noerch"/>
    <s v="Makan di Tempat"/>
    <x v="2"/>
    <s v="49 atasss"/>
    <s v="Identified"/>
    <x v="0"/>
    <x v="0"/>
    <m/>
    <x v="0"/>
    <s v="REGULAR"/>
    <m/>
    <n v="1"/>
    <n v="20000"/>
    <n v="20000"/>
    <n v="121000"/>
  </r>
  <r>
    <s v="S/260424/1/31_x000a_"/>
    <s v="24 April 2026, 16:57:41"/>
    <s v="Friday"/>
    <s v="April"/>
    <x v="23"/>
    <n v="16"/>
    <x v="8"/>
    <s v="Noerch"/>
    <s v="Makan di Tempat"/>
    <x v="2"/>
    <m/>
    <s v="Unknown"/>
    <x v="34"/>
    <x v="0"/>
    <m/>
    <x v="3"/>
    <m/>
    <m/>
    <n v="1"/>
    <n v="18000"/>
    <n v="18000"/>
    <m/>
  </r>
  <r>
    <s v="S/260424/1/31_x000a_"/>
    <s v="24 April 2026, 16:57:41"/>
    <s v="Friday"/>
    <s v="April"/>
    <x v="23"/>
    <n v="16"/>
    <x v="8"/>
    <s v="Noerch"/>
    <s v="Makan di Tempat"/>
    <x v="2"/>
    <m/>
    <s v="Unknown"/>
    <x v="5"/>
    <x v="0"/>
    <m/>
    <x v="5"/>
    <s v="REGULAR"/>
    <m/>
    <n v="1"/>
    <n v="20000"/>
    <n v="20000"/>
    <m/>
  </r>
  <r>
    <s v="S/260424/1/31_x000a_"/>
    <s v="24 April 2026, 16:57:41"/>
    <s v="Friday"/>
    <s v="April"/>
    <x v="23"/>
    <n v="16"/>
    <x v="8"/>
    <s v="Noerch"/>
    <s v="Makan di Tempat"/>
    <x v="2"/>
    <m/>
    <s v="Unknown"/>
    <x v="65"/>
    <x v="0"/>
    <m/>
    <x v="12"/>
    <m/>
    <m/>
    <n v="1"/>
    <n v="19000"/>
    <n v="19000"/>
    <m/>
  </r>
  <r>
    <s v="S/260424/1/31_x000a_"/>
    <s v="24 April 2026, 16:57:41"/>
    <s v="Friday"/>
    <s v="April"/>
    <x v="23"/>
    <n v="16"/>
    <x v="8"/>
    <s v="Noerch"/>
    <s v="Makan di Tempat"/>
    <x v="2"/>
    <m/>
    <s v="Unknown"/>
    <x v="61"/>
    <x v="0"/>
    <m/>
    <x v="19"/>
    <s v="LARGE"/>
    <m/>
    <n v="1"/>
    <n v="24000"/>
    <n v="24000"/>
    <m/>
  </r>
  <r>
    <s v="S/260424/1/31_x000a_"/>
    <s v="24 April 2026, 16:57:41"/>
    <s v="Friday"/>
    <s v="April"/>
    <x v="23"/>
    <n v="16"/>
    <x v="8"/>
    <s v="Noerch"/>
    <s v="Makan di Tempat"/>
    <x v="2"/>
    <m/>
    <s v="Unknown"/>
    <x v="1"/>
    <x v="0"/>
    <m/>
    <x v="1"/>
    <s v="REGULAR"/>
    <m/>
    <n v="1"/>
    <n v="20000"/>
    <n v="20000"/>
    <m/>
  </r>
  <r>
    <s v="S/260424/1/32_x000a_"/>
    <s v="24 April 2026, 17:18:32"/>
    <s v="Friday"/>
    <s v="April"/>
    <x v="23"/>
    <n v="17"/>
    <x v="9"/>
    <s v="Noerch"/>
    <s v="Makan di Tempat"/>
    <x v="0"/>
    <s v="-"/>
    <s v="Unknown"/>
    <x v="2"/>
    <x v="0"/>
    <m/>
    <x v="2"/>
    <s v="REGULAR"/>
    <m/>
    <n v="1"/>
    <n v="17000"/>
    <n v="17000"/>
    <n v="37000"/>
  </r>
  <r>
    <s v="S/260424/1/32_x000a_"/>
    <s v="24 April 2026, 17:18:32"/>
    <s v="Friday"/>
    <s v="April"/>
    <x v="23"/>
    <n v="17"/>
    <x v="9"/>
    <s v="Noerch"/>
    <s v="Makan di Tempat"/>
    <x v="0"/>
    <m/>
    <s v="Unknown"/>
    <x v="8"/>
    <x v="0"/>
    <m/>
    <x v="5"/>
    <s v="REGULAR"/>
    <m/>
    <n v="1"/>
    <n v="20000"/>
    <n v="20000"/>
    <m/>
  </r>
  <r>
    <s v="S/260424/1/33_x000a_"/>
    <s v="24 April 2026, 17:39:49"/>
    <s v="Friday"/>
    <s v="April"/>
    <x v="23"/>
    <n v="17"/>
    <x v="9"/>
    <s v="Elly️‍"/>
    <s v="Makan di Tempat"/>
    <x v="0"/>
    <s v="-"/>
    <s v="Unknown"/>
    <x v="20"/>
    <x v="0"/>
    <m/>
    <x v="5"/>
    <s v="LARGE"/>
    <m/>
    <n v="1"/>
    <n v="23000"/>
    <n v="23000"/>
    <n v="23000"/>
  </r>
  <r>
    <s v="S/260424/1/34_x000a_"/>
    <s v="24 April 2026, 18:01:03"/>
    <s v="Friday"/>
    <s v="April"/>
    <x v="23"/>
    <n v="18"/>
    <x v="10"/>
    <s v="Noerch"/>
    <s v="Makan di Tempat"/>
    <x v="1"/>
    <s v="07 out"/>
    <s v="Identified"/>
    <x v="23"/>
    <x v="0"/>
    <m/>
    <x v="3"/>
    <m/>
    <m/>
    <n v="1"/>
    <n v="17000"/>
    <n v="17000"/>
    <n v="54000"/>
  </r>
  <r>
    <s v="S/260424/1/34_x000a_"/>
    <s v="24 April 2026, 18:01:03"/>
    <s v="Friday"/>
    <s v="April"/>
    <x v="23"/>
    <n v="18"/>
    <x v="10"/>
    <s v="Noerch"/>
    <s v="Makan di Tempat"/>
    <x v="1"/>
    <m/>
    <s v="Unknown"/>
    <x v="17"/>
    <x v="0"/>
    <m/>
    <x v="4"/>
    <s v="HOT"/>
    <m/>
    <n v="1"/>
    <n v="17000"/>
    <n v="17000"/>
    <m/>
  </r>
  <r>
    <s v="S/260424/1/34_x000a_"/>
    <s v="24 April 2026, 18:01:03"/>
    <s v="Friday"/>
    <s v="April"/>
    <x v="23"/>
    <n v="18"/>
    <x v="10"/>
    <s v="Noerch"/>
    <s v="Makan di Tempat"/>
    <x v="1"/>
    <m/>
    <s v="Unknown"/>
    <x v="17"/>
    <x v="0"/>
    <m/>
    <x v="4"/>
    <s v="LARGE"/>
    <m/>
    <n v="1"/>
    <n v="20000"/>
    <n v="20000"/>
    <m/>
  </r>
  <r>
    <s v="S/260424/1/35_x000a_"/>
    <s v="24 April 2026, 18:12:49"/>
    <s v="Friday"/>
    <s v="April"/>
    <x v="23"/>
    <n v="18"/>
    <x v="10"/>
    <s v="Noerch"/>
    <s v="Makan di Tempat"/>
    <x v="0"/>
    <s v="-"/>
    <s v="Unknown"/>
    <x v="1"/>
    <x v="0"/>
    <m/>
    <x v="1"/>
    <s v="LARGE"/>
    <m/>
    <n v="2"/>
    <n v="24000"/>
    <n v="48000"/>
    <n v="48000"/>
  </r>
  <r>
    <s v="S/260424/1/36_x000a_"/>
    <s v="24 April 2026, 18:18:07"/>
    <s v="Friday"/>
    <s v="April"/>
    <x v="23"/>
    <n v="18"/>
    <x v="10"/>
    <s v="Noerch"/>
    <s v="Makan di Tempat"/>
    <x v="0"/>
    <s v="06 out"/>
    <s v="Identified"/>
    <x v="37"/>
    <x v="0"/>
    <m/>
    <x v="0"/>
    <s v="REGULAR"/>
    <m/>
    <n v="2"/>
    <n v="20000"/>
    <n v="40000"/>
    <n v="78000"/>
  </r>
  <r>
    <s v="S/260424/1/36_x000a_"/>
    <s v="24 April 2026, 18:18:07"/>
    <s v="Friday"/>
    <s v="April"/>
    <x v="23"/>
    <n v="18"/>
    <x v="10"/>
    <s v="Noerch"/>
    <s v="Makan di Tempat"/>
    <x v="0"/>
    <m/>
    <s v="Unknown"/>
    <x v="3"/>
    <x v="0"/>
    <m/>
    <x v="3"/>
    <m/>
    <m/>
    <n v="1"/>
    <n v="14000"/>
    <n v="14000"/>
    <m/>
  </r>
  <r>
    <s v="S/260424/1/36_x000a_"/>
    <s v="24 April 2026, 18:18:07"/>
    <s v="Friday"/>
    <s v="April"/>
    <x v="23"/>
    <n v="18"/>
    <x v="10"/>
    <s v="Noerch"/>
    <s v="Makan di Tempat"/>
    <x v="0"/>
    <m/>
    <s v="Unknown"/>
    <x v="55"/>
    <x v="0"/>
    <m/>
    <x v="13"/>
    <s v="LARGE"/>
    <m/>
    <n v="1"/>
    <n v="24000"/>
    <n v="24000"/>
    <m/>
  </r>
  <r>
    <s v="S/260424/1/37_x000a_"/>
    <s v="24 April 2026, 18:20:00"/>
    <s v="Friday"/>
    <s v="April"/>
    <x v="23"/>
    <n v="18"/>
    <x v="10"/>
    <s v="Noerch"/>
    <s v="Makan di Tempat"/>
    <x v="0"/>
    <s v="-"/>
    <s v="Unknown"/>
    <x v="8"/>
    <x v="0"/>
    <m/>
    <x v="5"/>
    <s v="REGULAR"/>
    <m/>
    <n v="1"/>
    <n v="20000"/>
    <n v="20000"/>
    <n v="45000"/>
  </r>
  <r>
    <s v="S/260424/1/37_x000a_"/>
    <s v="24 April 2026, 18:20:00"/>
    <s v="Friday"/>
    <s v="April"/>
    <x v="23"/>
    <n v="18"/>
    <x v="10"/>
    <s v="Noerch"/>
    <s v="Makan di Tempat"/>
    <x v="0"/>
    <m/>
    <s v="Unknown"/>
    <x v="57"/>
    <x v="0"/>
    <m/>
    <x v="1"/>
    <s v="REGULAR"/>
    <m/>
    <n v="1"/>
    <n v="20000"/>
    <n v="20000"/>
    <m/>
  </r>
  <r>
    <s v="S/260424/1/37_x000a_"/>
    <s v="24 April 2026, 18:20:00"/>
    <s v="Friday"/>
    <s v="April"/>
    <x v="23"/>
    <n v="18"/>
    <x v="10"/>
    <s v="Noerch"/>
    <s v="Makan di Tempat"/>
    <x v="0"/>
    <m/>
    <s v="Unknown"/>
    <x v="21"/>
    <x v="0"/>
    <m/>
    <x v="11"/>
    <m/>
    <m/>
    <n v="1"/>
    <n v="5000"/>
    <n v="5000"/>
    <m/>
  </r>
  <r>
    <s v="S/260424/1/38_x000a_"/>
    <s v="24 April 2026, 18:28:39"/>
    <s v="Friday"/>
    <s v="April"/>
    <x v="23"/>
    <n v="18"/>
    <x v="10"/>
    <s v="Noerch"/>
    <s v="Makan di Tempat"/>
    <x v="0"/>
    <s v="08 selasar"/>
    <s v="Identified"/>
    <x v="2"/>
    <x v="0"/>
    <m/>
    <x v="2"/>
    <s v="REGULAR"/>
    <m/>
    <n v="1"/>
    <n v="17000"/>
    <n v="17000"/>
    <n v="42000"/>
  </r>
  <r>
    <s v="S/260424/1/38_x000a_"/>
    <s v="24 April 2026, 18:28:39"/>
    <s v="Friday"/>
    <s v="April"/>
    <x v="23"/>
    <n v="18"/>
    <x v="10"/>
    <s v="Noerch"/>
    <s v="Makan di Tempat"/>
    <x v="0"/>
    <m/>
    <s v="Unknown"/>
    <x v="58"/>
    <x v="0"/>
    <m/>
    <x v="15"/>
    <m/>
    <m/>
    <n v="1"/>
    <n v="20000"/>
    <n v="20000"/>
    <m/>
  </r>
  <r>
    <s v="S/260424/1/38_x000a_"/>
    <s v="24 April 2026, 18:28:39"/>
    <s v="Friday"/>
    <s v="April"/>
    <x v="23"/>
    <n v="18"/>
    <x v="10"/>
    <s v="Noerch"/>
    <s v="Makan di Tempat"/>
    <x v="0"/>
    <m/>
    <s v="Unknown"/>
    <x v="21"/>
    <x v="0"/>
    <s v="s"/>
    <x v="11"/>
    <m/>
    <m/>
    <n v="1"/>
    <n v="5000"/>
    <n v="5000"/>
    <m/>
  </r>
  <r>
    <s v="S/260424/1/39_x000a_"/>
    <s v="24 April 2026, 18:39:46"/>
    <s v="Friday"/>
    <s v="April"/>
    <x v="23"/>
    <n v="18"/>
    <x v="10"/>
    <s v="Noerch"/>
    <s v="Makan di Tempat"/>
    <x v="0"/>
    <s v="-"/>
    <s v="Unknown"/>
    <x v="2"/>
    <x v="0"/>
    <m/>
    <x v="2"/>
    <s v="REGULAR"/>
    <m/>
    <n v="1"/>
    <n v="17000"/>
    <n v="17000"/>
    <n v="81000"/>
  </r>
  <r>
    <s v="S/260424/1/39_x000a_"/>
    <s v="24 April 2026, 18:39:46"/>
    <s v="Friday"/>
    <s v="April"/>
    <x v="23"/>
    <n v="18"/>
    <x v="10"/>
    <s v="Noerch"/>
    <s v="Makan di Tempat"/>
    <x v="0"/>
    <m/>
    <s v="Unknown"/>
    <x v="37"/>
    <x v="0"/>
    <s v="less sweet"/>
    <x v="0"/>
    <s v="LARGE"/>
    <m/>
    <n v="1"/>
    <n v="22000"/>
    <n v="22000"/>
    <m/>
  </r>
  <r>
    <s v="S/260424/1/39_x000a_"/>
    <s v="24 April 2026, 18:39:46"/>
    <s v="Friday"/>
    <s v="April"/>
    <x v="23"/>
    <n v="18"/>
    <x v="10"/>
    <s v="Noerch"/>
    <s v="Makan di Tempat"/>
    <x v="0"/>
    <m/>
    <s v="Unknown"/>
    <x v="0"/>
    <x v="0"/>
    <m/>
    <x v="0"/>
    <s v="LARGE"/>
    <m/>
    <n v="1"/>
    <n v="22000"/>
    <n v="22000"/>
    <m/>
  </r>
  <r>
    <s v="S/260424/1/39_x000a_"/>
    <s v="24 April 2026, 18:39:46"/>
    <s v="Friday"/>
    <s v="April"/>
    <x v="23"/>
    <n v="18"/>
    <x v="10"/>
    <s v="Noerch"/>
    <s v="Makan di Tempat"/>
    <x v="0"/>
    <m/>
    <s v="Unknown"/>
    <x v="20"/>
    <x v="0"/>
    <m/>
    <x v="5"/>
    <s v="REGULAR"/>
    <m/>
    <n v="1"/>
    <n v="20000"/>
    <n v="20000"/>
    <m/>
  </r>
  <r>
    <s v="S/260424/1/40_x000a_"/>
    <s v="24 April 2026, 18:42:49"/>
    <s v="Friday"/>
    <s v="April"/>
    <x v="23"/>
    <n v="18"/>
    <x v="10"/>
    <s v="Noerch"/>
    <s v="Makan di Tempat"/>
    <x v="1"/>
    <s v="-"/>
    <s v="Unknown"/>
    <x v="5"/>
    <x v="0"/>
    <m/>
    <x v="5"/>
    <s v="REGULAR"/>
    <m/>
    <n v="1"/>
    <n v="20000"/>
    <n v="20000"/>
    <n v="20000"/>
  </r>
  <r>
    <s v="S/260424/1/41_x000a_"/>
    <s v="24 April 2026, 18:52:57"/>
    <s v="Friday"/>
    <s v="April"/>
    <x v="23"/>
    <n v="18"/>
    <x v="10"/>
    <s v="Noerch"/>
    <s v="Makan di Tempat"/>
    <x v="0"/>
    <s v="15 ataz"/>
    <s v="Identified"/>
    <x v="8"/>
    <x v="0"/>
    <m/>
    <x v="5"/>
    <s v="LARGE"/>
    <m/>
    <n v="1"/>
    <n v="23000"/>
    <n v="23000"/>
    <n v="43000"/>
  </r>
  <r>
    <s v="S/260424/1/41_x000a_"/>
    <s v="24 April 2026, 18:52:57"/>
    <s v="Friday"/>
    <s v="April"/>
    <x v="23"/>
    <n v="18"/>
    <x v="10"/>
    <s v="Noerch"/>
    <s v="Makan di Tempat"/>
    <x v="0"/>
    <m/>
    <s v="Unknown"/>
    <x v="44"/>
    <x v="0"/>
    <m/>
    <x v="16"/>
    <m/>
    <m/>
    <n v="1"/>
    <n v="20000"/>
    <n v="20000"/>
    <m/>
  </r>
  <r>
    <s v="S/260424/1/42_x000a_"/>
    <s v="24 April 2026, 18:54:40"/>
    <s v="Friday"/>
    <s v="April"/>
    <x v="23"/>
    <n v="18"/>
    <x v="10"/>
    <s v="Noerch"/>
    <s v="Makan di Tempat"/>
    <x v="1"/>
    <s v="-"/>
    <s v="Unknown"/>
    <x v="3"/>
    <x v="0"/>
    <m/>
    <x v="3"/>
    <m/>
    <m/>
    <n v="1"/>
    <n v="14000"/>
    <n v="14000"/>
    <n v="27000"/>
  </r>
  <r>
    <s v="S/260424/1/42_x000a_"/>
    <s v="24 April 2026, 18:54:40"/>
    <s v="Friday"/>
    <s v="April"/>
    <x v="23"/>
    <n v="18"/>
    <x v="10"/>
    <s v="Noerch"/>
    <s v="Makan di Tempat"/>
    <x v="1"/>
    <m/>
    <s v="Unknown"/>
    <x v="27"/>
    <x v="0"/>
    <m/>
    <x v="10"/>
    <m/>
    <m/>
    <n v="1"/>
    <n v="13000"/>
    <n v="13000"/>
    <m/>
  </r>
  <r>
    <s v="S/260424/1/43_x000a_"/>
    <s v="24 April 2026, 19:02:49"/>
    <s v="Friday"/>
    <s v="April"/>
    <x v="23"/>
    <n v="19"/>
    <x v="11"/>
    <s v="Noerch"/>
    <s v="Makan di Tempat"/>
    <x v="0"/>
    <s v="-"/>
    <s v="Unknown"/>
    <x v="55"/>
    <x v="0"/>
    <m/>
    <x v="13"/>
    <s v="REGULAR"/>
    <m/>
    <n v="1"/>
    <n v="20000"/>
    <n v="20000"/>
    <n v="60000"/>
  </r>
  <r>
    <s v="S/260424/1/43_x000a_"/>
    <s v="24 April 2026, 19:02:49"/>
    <s v="Friday"/>
    <s v="April"/>
    <x v="23"/>
    <n v="19"/>
    <x v="11"/>
    <s v="Noerch"/>
    <s v="Makan di Tempat"/>
    <x v="0"/>
    <m/>
    <s v="Unknown"/>
    <x v="17"/>
    <x v="0"/>
    <m/>
    <x v="4"/>
    <s v="LARGE"/>
    <m/>
    <n v="1"/>
    <n v="20000"/>
    <n v="20000"/>
    <m/>
  </r>
  <r>
    <s v="S/260424/1/43_x000a_"/>
    <s v="24 April 2026, 19:02:49"/>
    <s v="Friday"/>
    <s v="April"/>
    <x v="23"/>
    <n v="19"/>
    <x v="11"/>
    <s v="Noerch"/>
    <s v="Makan di Tempat"/>
    <x v="0"/>
    <m/>
    <s v="Unknown"/>
    <x v="66"/>
    <x v="0"/>
    <m/>
    <x v="4"/>
    <s v="LARGE"/>
    <m/>
    <n v="1"/>
    <n v="20000"/>
    <n v="20000"/>
    <m/>
  </r>
  <r>
    <s v="S/260424/1/44_x000a_"/>
    <s v="24 April 2026, 19:04:29"/>
    <s v="Friday"/>
    <s v="April"/>
    <x v="23"/>
    <n v="19"/>
    <x v="11"/>
    <s v="Noerch"/>
    <s v="Makan di Tempat"/>
    <x v="2"/>
    <s v="-"/>
    <s v="Unknown"/>
    <x v="55"/>
    <x v="0"/>
    <m/>
    <x v="13"/>
    <s v="LARGE"/>
    <m/>
    <n v="1"/>
    <n v="24000"/>
    <n v="24000"/>
    <n v="48000"/>
  </r>
  <r>
    <s v="S/260424/1/44_x000a_"/>
    <s v="24 April 2026, 19:04:29"/>
    <s v="Friday"/>
    <s v="April"/>
    <x v="23"/>
    <n v="19"/>
    <x v="11"/>
    <s v="Noerch"/>
    <s v="Makan di Tempat"/>
    <x v="2"/>
    <m/>
    <s v="Unknown"/>
    <x v="61"/>
    <x v="0"/>
    <m/>
    <x v="19"/>
    <s v="LARGE"/>
    <m/>
    <n v="1"/>
    <n v="24000"/>
    <n v="24000"/>
    <m/>
  </r>
  <r>
    <s v="S/260424/1/45_x000a_"/>
    <s v="24 April 2026, 19:05:29"/>
    <s v="Friday"/>
    <s v="April"/>
    <x v="23"/>
    <n v="19"/>
    <x v="11"/>
    <s v="Noerch"/>
    <s v="Makan di Tempat"/>
    <x v="0"/>
    <s v="30 hall"/>
    <s v="Identified"/>
    <x v="7"/>
    <x v="0"/>
    <m/>
    <x v="3"/>
    <m/>
    <m/>
    <n v="1"/>
    <n v="12000"/>
    <n v="12000"/>
    <n v="12000"/>
  </r>
  <r>
    <s v="S/260424/1/46_x000a_"/>
    <s v="24 April 2026, 19:08:26"/>
    <s v="Friday"/>
    <s v="April"/>
    <x v="23"/>
    <n v="19"/>
    <x v="11"/>
    <s v="Noerch"/>
    <s v="Makan di Tempat"/>
    <x v="0"/>
    <s v="33 tribun"/>
    <s v="Identified"/>
    <x v="13"/>
    <x v="0"/>
    <m/>
    <x v="10"/>
    <m/>
    <m/>
    <n v="1"/>
    <n v="13000"/>
    <n v="13000"/>
    <n v="73000"/>
  </r>
  <r>
    <s v="S/260424/1/46_x000a_"/>
    <s v="24 April 2026, 19:08:26"/>
    <s v="Friday"/>
    <s v="April"/>
    <x v="23"/>
    <n v="19"/>
    <x v="11"/>
    <s v="Noerch"/>
    <s v="Makan di Tempat"/>
    <x v="0"/>
    <m/>
    <s v="Unknown"/>
    <x v="55"/>
    <x v="0"/>
    <m/>
    <x v="13"/>
    <s v="REGULAR"/>
    <m/>
    <n v="1"/>
    <n v="20000"/>
    <n v="20000"/>
    <m/>
  </r>
  <r>
    <s v="S/260424/1/46_x000a_"/>
    <s v="24 April 2026, 19:08:26"/>
    <s v="Friday"/>
    <s v="April"/>
    <x v="23"/>
    <n v="19"/>
    <x v="11"/>
    <s v="Noerch"/>
    <s v="Makan di Tempat"/>
    <x v="0"/>
    <m/>
    <s v="Unknown"/>
    <x v="44"/>
    <x v="0"/>
    <m/>
    <x v="16"/>
    <m/>
    <m/>
    <n v="1"/>
    <n v="20000"/>
    <n v="20000"/>
    <m/>
  </r>
  <r>
    <s v="S/260424/1/46_x000a_"/>
    <s v="24 April 2026, 19:08:26"/>
    <s v="Friday"/>
    <s v="April"/>
    <x v="23"/>
    <n v="19"/>
    <x v="11"/>
    <s v="Noerch"/>
    <s v="Makan di Tempat"/>
    <x v="0"/>
    <m/>
    <s v="Unknown"/>
    <x v="62"/>
    <x v="0"/>
    <m/>
    <x v="19"/>
    <s v="REGULAR"/>
    <m/>
    <n v="1"/>
    <n v="20000"/>
    <n v="20000"/>
    <m/>
  </r>
  <r>
    <s v="S/260424/1/47_x000a_"/>
    <s v="24 April 2026, 19:14:17"/>
    <s v="Friday"/>
    <s v="April"/>
    <x v="23"/>
    <n v="19"/>
    <x v="11"/>
    <s v="Noerch"/>
    <s v="Makan di Tempat"/>
    <x v="0"/>
    <s v="22 atas knn"/>
    <s v="Identified"/>
    <x v="37"/>
    <x v="0"/>
    <m/>
    <x v="0"/>
    <s v="LARGE"/>
    <m/>
    <n v="1"/>
    <n v="22000"/>
    <n v="22000"/>
    <n v="99000"/>
  </r>
  <r>
    <s v="S/260424/1/47_x000a_"/>
    <s v="24 April 2026, 19:14:17"/>
    <s v="Friday"/>
    <s v="April"/>
    <x v="23"/>
    <n v="19"/>
    <x v="11"/>
    <s v="Noerch"/>
    <s v="Makan di Tempat"/>
    <x v="0"/>
    <m/>
    <s v="Unknown"/>
    <x v="16"/>
    <x v="0"/>
    <m/>
    <x v="6"/>
    <m/>
    <m/>
    <n v="1"/>
    <n v="20000"/>
    <n v="20000"/>
    <m/>
  </r>
  <r>
    <s v="S/260424/1/47_x000a_"/>
    <s v="24 April 2026, 19:14:17"/>
    <s v="Friday"/>
    <s v="April"/>
    <x v="23"/>
    <n v="19"/>
    <x v="11"/>
    <s v="Noerch"/>
    <s v="Makan di Tempat"/>
    <x v="0"/>
    <m/>
    <s v="Unknown"/>
    <x v="3"/>
    <x v="0"/>
    <m/>
    <x v="3"/>
    <m/>
    <m/>
    <n v="1"/>
    <n v="14000"/>
    <n v="14000"/>
    <m/>
  </r>
  <r>
    <s v="S/260424/1/47_x000a_"/>
    <s v="24 April 2026, 19:14:17"/>
    <s v="Friday"/>
    <s v="April"/>
    <x v="23"/>
    <n v="19"/>
    <x v="11"/>
    <s v="Noerch"/>
    <s v="Makan di Tempat"/>
    <x v="0"/>
    <m/>
    <s v="Unknown"/>
    <x v="43"/>
    <x v="0"/>
    <m/>
    <x v="15"/>
    <m/>
    <m/>
    <n v="1"/>
    <n v="20000"/>
    <n v="20000"/>
    <m/>
  </r>
  <r>
    <s v="S/260424/1/47_x000a_"/>
    <s v="24 April 2026, 19:14:17"/>
    <s v="Friday"/>
    <s v="April"/>
    <x v="23"/>
    <n v="19"/>
    <x v="11"/>
    <s v="Noerch"/>
    <s v="Makan di Tempat"/>
    <x v="0"/>
    <m/>
    <s v="Unknown"/>
    <x v="20"/>
    <x v="0"/>
    <m/>
    <x v="5"/>
    <s v="LARGE"/>
    <m/>
    <n v="1"/>
    <n v="23000"/>
    <n v="23000"/>
    <m/>
  </r>
  <r>
    <s v="S/260424/1/48_x000a_"/>
    <s v="24 April 2026, 19:18:26"/>
    <s v="Friday"/>
    <s v="April"/>
    <x v="23"/>
    <n v="19"/>
    <x v="11"/>
    <s v="Noerch"/>
    <s v="Makan di Tempat"/>
    <x v="0"/>
    <s v="-"/>
    <s v="Unknown"/>
    <x v="0"/>
    <x v="0"/>
    <m/>
    <x v="0"/>
    <s v="REGULAR"/>
    <m/>
    <n v="1"/>
    <n v="20000"/>
    <n v="20000"/>
    <n v="41000"/>
  </r>
  <r>
    <s v="S/260424/1/48_x000a_"/>
    <s v="24 April 2026, 19:18:26"/>
    <s v="Friday"/>
    <s v="April"/>
    <x v="23"/>
    <n v="19"/>
    <x v="11"/>
    <s v="Noerch"/>
    <s v="Makan di Tempat"/>
    <x v="0"/>
    <m/>
    <s v="Unknown"/>
    <x v="14"/>
    <x v="0"/>
    <m/>
    <x v="0"/>
    <s v="REGULAR"/>
    <m/>
    <n v="1"/>
    <n v="21000"/>
    <n v="21000"/>
    <m/>
  </r>
  <r>
    <s v="S/260424/1/49_x000a_"/>
    <s v="24 April 2026, 19:27:28"/>
    <s v="Friday"/>
    <s v="April"/>
    <x v="23"/>
    <n v="19"/>
    <x v="11"/>
    <s v="Noerch"/>
    <s v="Makan di Tempat"/>
    <x v="1"/>
    <s v="01 hall"/>
    <s v="Identified"/>
    <x v="41"/>
    <x v="0"/>
    <m/>
    <x v="0"/>
    <s v="LARGE"/>
    <m/>
    <n v="1"/>
    <n v="22000"/>
    <n v="22000"/>
    <n v="47000"/>
  </r>
  <r>
    <s v="S/260424/1/49_x000a_"/>
    <s v="24 April 2026, 19:27:28"/>
    <s v="Friday"/>
    <s v="April"/>
    <x v="23"/>
    <n v="19"/>
    <x v="11"/>
    <s v="Noerch"/>
    <s v="Makan di Tempat"/>
    <x v="1"/>
    <m/>
    <s v="Unknown"/>
    <x v="22"/>
    <x v="0"/>
    <m/>
    <x v="8"/>
    <m/>
    <m/>
    <n v="1"/>
    <n v="25000"/>
    <n v="25000"/>
    <m/>
  </r>
  <r>
    <s v="S/260424/1/50_x000a_"/>
    <s v="24 April 2026, 19:29:32"/>
    <s v="Friday"/>
    <s v="April"/>
    <x v="23"/>
    <n v="19"/>
    <x v="11"/>
    <s v="Noerch"/>
    <s v="Makan di Tempat"/>
    <x v="0"/>
    <s v="43 outdoor.,"/>
    <s v="Identified"/>
    <x v="20"/>
    <x v="0"/>
    <m/>
    <x v="5"/>
    <s v="REGULAR"/>
    <m/>
    <n v="2"/>
    <n v="20000"/>
    <n v="40000"/>
    <n v="67000"/>
  </r>
  <r>
    <s v="S/260424/1/50_x000a_"/>
    <s v="24 April 2026, 19:29:32"/>
    <s v="Friday"/>
    <s v="April"/>
    <x v="23"/>
    <n v="19"/>
    <x v="11"/>
    <s v="Noerch"/>
    <s v="Makan di Tempat"/>
    <x v="0"/>
    <m/>
    <s v="Unknown"/>
    <x v="21"/>
    <x v="0"/>
    <s v="s"/>
    <x v="11"/>
    <m/>
    <m/>
    <n v="1"/>
    <n v="5000"/>
    <n v="5000"/>
    <m/>
  </r>
  <r>
    <s v="S/260424/1/50_x000a_"/>
    <s v="24 April 2026, 19:29:32"/>
    <s v="Friday"/>
    <s v="April"/>
    <x v="23"/>
    <n v="19"/>
    <x v="11"/>
    <s v="Noerch"/>
    <s v="Makan di Tempat"/>
    <x v="0"/>
    <m/>
    <s v="Unknown"/>
    <x v="46"/>
    <x v="0"/>
    <m/>
    <x v="8"/>
    <m/>
    <m/>
    <n v="1"/>
    <n v="22000"/>
    <n v="22000"/>
    <m/>
  </r>
  <r>
    <s v="S/260424/1/51_x000a_"/>
    <s v="24 April 2026, 19:32:33"/>
    <s v="Friday"/>
    <s v="April"/>
    <x v="23"/>
    <n v="19"/>
    <x v="11"/>
    <s v="Noerch"/>
    <s v="Makan di Tempat"/>
    <x v="0"/>
    <s v="06 atas"/>
    <s v="Identified"/>
    <x v="15"/>
    <x v="0"/>
    <m/>
    <x v="2"/>
    <s v="LARGE"/>
    <m/>
    <n v="1"/>
    <n v="21000"/>
    <n v="21000"/>
    <n v="59000"/>
  </r>
  <r>
    <s v="S/260424/1/51_x000a_"/>
    <s v="24 April 2026, 19:32:33"/>
    <s v="Friday"/>
    <s v="April"/>
    <x v="23"/>
    <n v="19"/>
    <x v="11"/>
    <s v="Noerch"/>
    <s v="Makan di Tempat"/>
    <x v="0"/>
    <m/>
    <s v="Unknown"/>
    <x v="3"/>
    <x v="0"/>
    <m/>
    <x v="3"/>
    <m/>
    <m/>
    <n v="1"/>
    <n v="14000"/>
    <n v="14000"/>
    <m/>
  </r>
  <r>
    <s v="S/260424/1/51_x000a_"/>
    <s v="24 April 2026, 19:32:33"/>
    <s v="Friday"/>
    <s v="April"/>
    <x v="23"/>
    <n v="19"/>
    <x v="11"/>
    <s v="Noerch"/>
    <s v="Makan di Tempat"/>
    <x v="0"/>
    <m/>
    <s v="Unknown"/>
    <x v="1"/>
    <x v="0"/>
    <m/>
    <x v="1"/>
    <s v="LARGE"/>
    <m/>
    <n v="1"/>
    <n v="24000"/>
    <n v="24000"/>
    <m/>
  </r>
  <r>
    <s v="S/260424/1/52_x000a_"/>
    <s v="24 April 2026, 19:34:38"/>
    <s v="Friday"/>
    <s v="April"/>
    <x v="23"/>
    <n v="19"/>
    <x v="11"/>
    <s v="Noerch"/>
    <s v="Makan di Tempat"/>
    <x v="0"/>
    <s v="35 tribun"/>
    <s v="Identified"/>
    <x v="20"/>
    <x v="0"/>
    <m/>
    <x v="5"/>
    <s v="LARGE"/>
    <m/>
    <n v="1"/>
    <n v="23000"/>
    <n v="23000"/>
    <n v="57000"/>
  </r>
  <r>
    <s v="S/260424/1/52_x000a_"/>
    <s v="24 April 2026, 19:34:38"/>
    <s v="Friday"/>
    <s v="April"/>
    <x v="23"/>
    <n v="19"/>
    <x v="11"/>
    <s v="Noerch"/>
    <s v="Makan di Tempat"/>
    <x v="0"/>
    <m/>
    <s v="Unknown"/>
    <x v="7"/>
    <x v="0"/>
    <m/>
    <x v="3"/>
    <m/>
    <m/>
    <n v="1"/>
    <n v="12000"/>
    <n v="12000"/>
    <m/>
  </r>
  <r>
    <s v="S/260424/1/52_x000a_"/>
    <s v="24 April 2026, 19:34:38"/>
    <s v="Friday"/>
    <s v="April"/>
    <x v="23"/>
    <n v="19"/>
    <x v="11"/>
    <s v="Noerch"/>
    <s v="Makan di Tempat"/>
    <x v="0"/>
    <m/>
    <s v="Unknown"/>
    <x v="36"/>
    <x v="0"/>
    <m/>
    <x v="0"/>
    <s v="LARGE"/>
    <m/>
    <n v="1"/>
    <n v="22000"/>
    <n v="22000"/>
    <m/>
  </r>
  <r>
    <s v="S/260424/1/53_x000a_"/>
    <s v="24 April 2026, 19:37:11"/>
    <s v="Friday"/>
    <s v="April"/>
    <x v="23"/>
    <n v="19"/>
    <x v="11"/>
    <s v="Noerch"/>
    <s v="Makan di Tempat"/>
    <x v="0"/>
    <s v="-"/>
    <s v="Unknown"/>
    <x v="2"/>
    <x v="0"/>
    <m/>
    <x v="2"/>
    <s v="HOT"/>
    <m/>
    <n v="1"/>
    <n v="17000"/>
    <n v="17000"/>
    <n v="57000"/>
  </r>
  <r>
    <s v="S/260424/1/53_x000a_"/>
    <s v="24 April 2026, 19:37:11"/>
    <s v="Friday"/>
    <s v="April"/>
    <x v="23"/>
    <n v="19"/>
    <x v="11"/>
    <s v="Noerch"/>
    <s v="Makan di Tempat"/>
    <x v="0"/>
    <m/>
    <s v="Unknown"/>
    <x v="37"/>
    <x v="0"/>
    <m/>
    <x v="0"/>
    <s v="LARGE"/>
    <m/>
    <n v="1"/>
    <n v="22000"/>
    <n v="22000"/>
    <m/>
  </r>
  <r>
    <s v="S/260424/1/53_x000a_"/>
    <s v="24 April 2026, 19:37:11"/>
    <s v="Friday"/>
    <s v="April"/>
    <x v="23"/>
    <n v="19"/>
    <x v="11"/>
    <s v="Noerch"/>
    <s v="Makan di Tempat"/>
    <x v="0"/>
    <m/>
    <s v="Unknown"/>
    <x v="17"/>
    <x v="0"/>
    <m/>
    <x v="4"/>
    <s v="REGULAR"/>
    <m/>
    <n v="1"/>
    <n v="18000"/>
    <n v="18000"/>
    <m/>
  </r>
  <r>
    <s v="S/260424/1/54_x000a_"/>
    <s v="24 April 2026, 19:38:44"/>
    <s v="Friday"/>
    <s v="April"/>
    <x v="23"/>
    <n v="19"/>
    <x v="11"/>
    <s v="Noerch"/>
    <s v="Makan di Tempat"/>
    <x v="0"/>
    <s v="10 dpn arg"/>
    <s v="Identified"/>
    <x v="2"/>
    <x v="0"/>
    <m/>
    <x v="2"/>
    <s v="REGULAR"/>
    <m/>
    <n v="1"/>
    <n v="17000"/>
    <n v="17000"/>
    <n v="89000"/>
  </r>
  <r>
    <s v="S/260424/1/54_x000a_"/>
    <s v="24 April 2026, 19:38:44"/>
    <s v="Friday"/>
    <s v="April"/>
    <x v="23"/>
    <n v="19"/>
    <x v="11"/>
    <s v="Noerch"/>
    <s v="Makan di Tempat"/>
    <x v="0"/>
    <m/>
    <s v="Unknown"/>
    <x v="37"/>
    <x v="0"/>
    <m/>
    <x v="0"/>
    <s v="REGULAR"/>
    <m/>
    <n v="1"/>
    <n v="20000"/>
    <n v="20000"/>
    <m/>
  </r>
  <r>
    <s v="S/260424/1/54_x000a_"/>
    <s v="24 April 2026, 19:38:44"/>
    <s v="Friday"/>
    <s v="April"/>
    <x v="23"/>
    <n v="19"/>
    <x v="11"/>
    <s v="Noerch"/>
    <s v="Makan di Tempat"/>
    <x v="0"/>
    <m/>
    <s v="Unknown"/>
    <x v="16"/>
    <x v="0"/>
    <m/>
    <x v="6"/>
    <m/>
    <m/>
    <n v="1"/>
    <n v="20000"/>
    <n v="20000"/>
    <m/>
  </r>
  <r>
    <s v="S/260424/1/54_x000a_"/>
    <s v="24 April 2026, 19:38:44"/>
    <s v="Friday"/>
    <s v="April"/>
    <x v="23"/>
    <n v="19"/>
    <x v="11"/>
    <s v="Noerch"/>
    <s v="Makan di Tempat"/>
    <x v="0"/>
    <m/>
    <s v="Unknown"/>
    <x v="3"/>
    <x v="0"/>
    <m/>
    <x v="3"/>
    <m/>
    <m/>
    <n v="1"/>
    <n v="14000"/>
    <n v="14000"/>
    <m/>
  </r>
  <r>
    <s v="S/260424/1/54_x000a_"/>
    <s v="24 April 2026, 19:38:44"/>
    <s v="Friday"/>
    <s v="April"/>
    <x v="23"/>
    <n v="19"/>
    <x v="11"/>
    <s v="Noerch"/>
    <s v="Makan di Tempat"/>
    <x v="0"/>
    <m/>
    <s v="Unknown"/>
    <x v="17"/>
    <x v="0"/>
    <m/>
    <x v="4"/>
    <s v="REGULAR"/>
    <m/>
    <n v="1"/>
    <n v="18000"/>
    <n v="18000"/>
    <m/>
  </r>
  <r>
    <s v="S/260424/1/55_x000a_"/>
    <s v="24 April 2026, 19:56:31"/>
    <s v="Friday"/>
    <s v="April"/>
    <x v="23"/>
    <n v="19"/>
    <x v="11"/>
    <s v="Noerch"/>
    <s v="Makan di Tempat"/>
    <x v="0"/>
    <s v="02 hall"/>
    <s v="Identified"/>
    <x v="58"/>
    <x v="0"/>
    <m/>
    <x v="15"/>
    <m/>
    <s v="ADDITIONAL KITCHEN TELUR CEPLOK"/>
    <n v="1"/>
    <n v="25000"/>
    <n v="25000"/>
    <n v="25000"/>
  </r>
  <r>
    <s v="S/260424/1/56_x000a_"/>
    <s v="24 April 2026, 19:57:11"/>
    <s v="Friday"/>
    <s v="April"/>
    <x v="23"/>
    <n v="19"/>
    <x v="11"/>
    <s v="Noerch"/>
    <s v="Makan di Tempat"/>
    <x v="0"/>
    <s v="11 dpn argggg"/>
    <s v="Identified"/>
    <x v="2"/>
    <x v="0"/>
    <m/>
    <x v="2"/>
    <s v="REGULAR"/>
    <m/>
    <n v="1"/>
    <n v="17000"/>
    <n v="17000"/>
    <n v="41000"/>
  </r>
  <r>
    <s v="S/260424/1/56_x000a_"/>
    <s v="24 April 2026, 19:57:11"/>
    <s v="Friday"/>
    <s v="April"/>
    <x v="23"/>
    <n v="19"/>
    <x v="11"/>
    <s v="Noerch"/>
    <s v="Makan di Tempat"/>
    <x v="0"/>
    <m/>
    <s v="Unknown"/>
    <x v="53"/>
    <x v="0"/>
    <m/>
    <x v="16"/>
    <m/>
    <m/>
    <n v="1"/>
    <n v="24000"/>
    <n v="24000"/>
    <m/>
  </r>
  <r>
    <s v="S/260424/1/57_x000a_"/>
    <s v="24 April 2026, 20:01:02"/>
    <s v="Friday"/>
    <s v="April"/>
    <x v="23"/>
    <n v="20"/>
    <x v="12"/>
    <s v="Noerch"/>
    <s v="Makan di Tempat"/>
    <x v="1"/>
    <s v="25 atas"/>
    <s v="Identified"/>
    <x v="15"/>
    <x v="0"/>
    <m/>
    <x v="2"/>
    <s v="LARGE"/>
    <m/>
    <n v="1"/>
    <n v="21000"/>
    <n v="21000"/>
    <n v="35000"/>
  </r>
  <r>
    <s v="S/260424/1/57_x000a_"/>
    <s v="24 April 2026, 20:01:02"/>
    <s v="Friday"/>
    <s v="April"/>
    <x v="23"/>
    <n v="20"/>
    <x v="12"/>
    <s v="Noerch"/>
    <s v="Makan di Tempat"/>
    <x v="1"/>
    <m/>
    <s v="Unknown"/>
    <x v="3"/>
    <x v="0"/>
    <m/>
    <x v="3"/>
    <m/>
    <m/>
    <n v="1"/>
    <n v="14000"/>
    <n v="14000"/>
    <m/>
  </r>
  <r>
    <s v="S/260424/1/58_x000a_"/>
    <s v="24 April 2026, 20:04:40"/>
    <s v="Friday"/>
    <s v="April"/>
    <x v="23"/>
    <n v="20"/>
    <x v="12"/>
    <s v="Noerch"/>
    <s v="Makan di Tempat"/>
    <x v="0"/>
    <s v="42 selasar"/>
    <s v="Identified"/>
    <x v="39"/>
    <x v="0"/>
    <m/>
    <x v="8"/>
    <m/>
    <m/>
    <n v="1"/>
    <n v="22000"/>
    <n v="22000"/>
    <n v="42000"/>
  </r>
  <r>
    <s v="S/260424/1/58_x000a_"/>
    <s v="24 April 2026, 20:04:40"/>
    <s v="Friday"/>
    <s v="April"/>
    <x v="23"/>
    <n v="20"/>
    <x v="12"/>
    <s v="Noerch"/>
    <s v="Makan di Tempat"/>
    <x v="0"/>
    <m/>
    <s v="Unknown"/>
    <x v="1"/>
    <x v="0"/>
    <m/>
    <x v="1"/>
    <s v="REGULAR"/>
    <m/>
    <n v="1"/>
    <n v="20000"/>
    <n v="20000"/>
    <m/>
  </r>
  <r>
    <s v="S/260424/1/59_x000a_"/>
    <s v="24 April 2026, 20:22:02"/>
    <s v="Friday"/>
    <s v="April"/>
    <x v="23"/>
    <n v="20"/>
    <x v="12"/>
    <s v="Noerch"/>
    <s v="Makan di Tempat"/>
    <x v="1"/>
    <s v="-"/>
    <s v="Unknown"/>
    <x v="2"/>
    <x v="0"/>
    <m/>
    <x v="2"/>
    <s v="REGULAR"/>
    <m/>
    <n v="1"/>
    <n v="17000"/>
    <n v="17000"/>
    <n v="58000"/>
  </r>
  <r>
    <s v="S/260424/1/59_x000a_"/>
    <s v="24 April 2026, 20:22:02"/>
    <s v="Friday"/>
    <s v="April"/>
    <x v="23"/>
    <n v="20"/>
    <x v="12"/>
    <s v="Noerch"/>
    <s v="Makan di Tempat"/>
    <x v="1"/>
    <m/>
    <s v="Unknown"/>
    <x v="37"/>
    <x v="0"/>
    <m/>
    <x v="0"/>
    <s v="REGULAR"/>
    <m/>
    <n v="1"/>
    <n v="20000"/>
    <n v="20000"/>
    <m/>
  </r>
  <r>
    <s v="S/260424/1/59_x000a_"/>
    <s v="24 April 2026, 20:22:02"/>
    <s v="Friday"/>
    <s v="April"/>
    <x v="23"/>
    <n v="20"/>
    <x v="12"/>
    <s v="Noerch"/>
    <s v="Makan di Tempat"/>
    <x v="1"/>
    <m/>
    <s v="Unknown"/>
    <x v="15"/>
    <x v="0"/>
    <m/>
    <x v="2"/>
    <s v="LARGE"/>
    <m/>
    <n v="1"/>
    <n v="21000"/>
    <n v="21000"/>
    <m/>
  </r>
  <r>
    <s v="S/260424/1/60_x000a_"/>
    <s v="24 April 2026, 20:23:58"/>
    <s v="Friday"/>
    <s v="April"/>
    <x v="23"/>
    <n v="20"/>
    <x v="12"/>
    <s v="Noerch"/>
    <s v="Makan di Tempat"/>
    <x v="1"/>
    <s v="24 atasssss"/>
    <s v="Identified"/>
    <x v="37"/>
    <x v="0"/>
    <m/>
    <x v="0"/>
    <s v="REGULAR"/>
    <m/>
    <n v="1"/>
    <n v="20000"/>
    <n v="20000"/>
    <n v="54000"/>
  </r>
  <r>
    <s v="S/260424/1/60_x000a_"/>
    <s v="24 April 2026, 20:23:58"/>
    <s v="Friday"/>
    <s v="April"/>
    <x v="23"/>
    <n v="20"/>
    <x v="12"/>
    <s v="Noerch"/>
    <s v="Makan di Tempat"/>
    <x v="1"/>
    <m/>
    <s v="Unknown"/>
    <x v="0"/>
    <x v="0"/>
    <m/>
    <x v="0"/>
    <s v="REGULAR"/>
    <m/>
    <n v="1"/>
    <n v="20000"/>
    <n v="20000"/>
    <m/>
  </r>
  <r>
    <s v="S/260424/1/60_x000a_"/>
    <s v="24 April 2026, 20:23:58"/>
    <s v="Friday"/>
    <s v="April"/>
    <x v="23"/>
    <n v="20"/>
    <x v="12"/>
    <s v="Noerch"/>
    <s v="Makan di Tempat"/>
    <x v="1"/>
    <m/>
    <s v="Unknown"/>
    <x v="3"/>
    <x v="0"/>
    <m/>
    <x v="3"/>
    <m/>
    <m/>
    <n v="1"/>
    <n v="14000"/>
    <n v="14000"/>
    <m/>
  </r>
  <r>
    <s v="S/260424/1/61_x000a_"/>
    <s v="24 April 2026, 20:26:35"/>
    <s v="Friday"/>
    <s v="April"/>
    <x v="23"/>
    <n v="20"/>
    <x v="12"/>
    <s v="Noerch"/>
    <s v="Makan di Tempat"/>
    <x v="1"/>
    <s v="39 arg"/>
    <s v="Identified"/>
    <x v="34"/>
    <x v="0"/>
    <m/>
    <x v="3"/>
    <m/>
    <m/>
    <n v="1"/>
    <n v="18000"/>
    <n v="18000"/>
    <n v="40000"/>
  </r>
  <r>
    <s v="S/260424/1/61_x000a_"/>
    <s v="24 April 2026, 20:26:35"/>
    <s v="Friday"/>
    <s v="April"/>
    <x v="23"/>
    <n v="20"/>
    <x v="12"/>
    <s v="Noerch"/>
    <s v="Makan di Tempat"/>
    <x v="1"/>
    <m/>
    <s v="Unknown"/>
    <x v="36"/>
    <x v="0"/>
    <m/>
    <x v="0"/>
    <s v="LARGE"/>
    <m/>
    <n v="1"/>
    <n v="22000"/>
    <n v="22000"/>
    <m/>
  </r>
  <r>
    <s v="S/260424/1/62_x000a_"/>
    <s v="24 April 2026, 20:31:00"/>
    <s v="Friday"/>
    <s v="April"/>
    <x v="23"/>
    <n v="20"/>
    <x v="12"/>
    <s v="Noerch"/>
    <s v="Makan di Tempat"/>
    <x v="0"/>
    <s v="-"/>
    <s v="Unknown"/>
    <x v="37"/>
    <x v="0"/>
    <m/>
    <x v="0"/>
    <s v="REGULAR"/>
    <m/>
    <n v="1"/>
    <n v="20000"/>
    <n v="20000"/>
    <n v="77000"/>
  </r>
  <r>
    <s v="S/260424/1/62_x000a_"/>
    <s v="24 April 2026, 20:31:00"/>
    <s v="Friday"/>
    <s v="April"/>
    <x v="23"/>
    <n v="20"/>
    <x v="12"/>
    <s v="Noerch"/>
    <s v="Makan di Tempat"/>
    <x v="0"/>
    <m/>
    <s v="Unknown"/>
    <x v="15"/>
    <x v="0"/>
    <m/>
    <x v="2"/>
    <s v="REGULAR"/>
    <m/>
    <n v="1"/>
    <n v="19000"/>
    <n v="19000"/>
    <m/>
  </r>
  <r>
    <s v="S/260424/1/62_x000a_"/>
    <s v="24 April 2026, 20:31:00"/>
    <s v="Friday"/>
    <s v="April"/>
    <x v="23"/>
    <n v="20"/>
    <x v="12"/>
    <s v="Noerch"/>
    <s v="Makan di Tempat"/>
    <x v="0"/>
    <m/>
    <s v="Unknown"/>
    <x v="17"/>
    <x v="0"/>
    <m/>
    <x v="4"/>
    <s v="REGULAR"/>
    <m/>
    <n v="1"/>
    <n v="18000"/>
    <n v="18000"/>
    <m/>
  </r>
  <r>
    <s v="S/260424/1/62_x000a_"/>
    <s v="24 April 2026, 20:31:00"/>
    <s v="Friday"/>
    <s v="April"/>
    <x v="23"/>
    <n v="20"/>
    <x v="12"/>
    <s v="Noerch"/>
    <s v="Makan di Tempat"/>
    <x v="0"/>
    <m/>
    <s v="Unknown"/>
    <x v="62"/>
    <x v="0"/>
    <m/>
    <x v="19"/>
    <s v="REGULAR"/>
    <m/>
    <n v="1"/>
    <n v="20000"/>
    <n v="20000"/>
    <m/>
  </r>
  <r>
    <s v="S/260424/1/63_x000a_"/>
    <s v="24 April 2026, 20:39:45"/>
    <s v="Friday"/>
    <s v="April"/>
    <x v="23"/>
    <n v="20"/>
    <x v="12"/>
    <s v="Noerch"/>
    <s v="Makan di Tempat"/>
    <x v="0"/>
    <s v="-"/>
    <s v="Unknown"/>
    <x v="2"/>
    <x v="0"/>
    <m/>
    <x v="2"/>
    <s v="LARGE"/>
    <m/>
    <n v="1"/>
    <n v="20000"/>
    <n v="20000"/>
    <n v="60000"/>
  </r>
  <r>
    <s v="S/260424/1/63_x000a_"/>
    <s v="24 April 2026, 20:39:45"/>
    <s v="Friday"/>
    <s v="April"/>
    <x v="23"/>
    <n v="20"/>
    <x v="12"/>
    <s v="Noerch"/>
    <s v="Makan di Tempat"/>
    <x v="0"/>
    <m/>
    <s v="Unknown"/>
    <x v="2"/>
    <x v="0"/>
    <m/>
    <x v="2"/>
    <s v="REGULAR"/>
    <m/>
    <n v="1"/>
    <n v="17000"/>
    <n v="17000"/>
    <m/>
  </r>
  <r>
    <s v="S/260424/1/63_x000a_"/>
    <s v="24 April 2026, 20:39:45"/>
    <s v="Friday"/>
    <s v="April"/>
    <x v="23"/>
    <n v="20"/>
    <x v="12"/>
    <s v="Noerch"/>
    <s v="Makan di Tempat"/>
    <x v="0"/>
    <m/>
    <s v="Unknown"/>
    <x v="8"/>
    <x v="0"/>
    <m/>
    <x v="5"/>
    <s v="LARGE"/>
    <m/>
    <n v="1"/>
    <n v="23000"/>
    <n v="23000"/>
    <m/>
  </r>
  <r>
    <s v="S/260424/1/64_x000a_"/>
    <s v="24 April 2026, 20:40:48"/>
    <s v="Friday"/>
    <s v="April"/>
    <x v="23"/>
    <n v="20"/>
    <x v="12"/>
    <s v="Noerch"/>
    <s v="Makan di Tempat"/>
    <x v="0"/>
    <s v="30 selasar"/>
    <s v="Identified"/>
    <x v="10"/>
    <x v="0"/>
    <m/>
    <x v="7"/>
    <m/>
    <m/>
    <n v="1"/>
    <n v="25000"/>
    <n v="25000"/>
    <n v="25000"/>
  </r>
  <r>
    <s v="S/260424/1/65_x000a_"/>
    <s v="24 April 2026, 20:47:52"/>
    <s v="Friday"/>
    <s v="April"/>
    <x v="23"/>
    <n v="20"/>
    <x v="12"/>
    <s v="Noerch"/>
    <s v="Makan di Tempat"/>
    <x v="0"/>
    <s v="-"/>
    <s v="Unknown"/>
    <x v="2"/>
    <x v="0"/>
    <m/>
    <x v="2"/>
    <s v="LARGE"/>
    <m/>
    <n v="1"/>
    <n v="20000"/>
    <n v="20000"/>
    <n v="71000"/>
  </r>
  <r>
    <s v="S/260424/1/65_x000a_"/>
    <s v="24 April 2026, 20:47:52"/>
    <s v="Friday"/>
    <s v="April"/>
    <x v="23"/>
    <n v="20"/>
    <x v="12"/>
    <s v="Noerch"/>
    <s v="Makan di Tempat"/>
    <x v="0"/>
    <m/>
    <s v="Unknown"/>
    <x v="37"/>
    <x v="0"/>
    <m/>
    <x v="0"/>
    <s v="LARGE"/>
    <m/>
    <n v="1"/>
    <n v="22000"/>
    <n v="22000"/>
    <m/>
  </r>
  <r>
    <s v="S/260424/1/65_x000a_"/>
    <s v="24 April 2026, 20:47:52"/>
    <s v="Friday"/>
    <s v="April"/>
    <x v="23"/>
    <n v="20"/>
    <x v="12"/>
    <s v="Noerch"/>
    <s v="Makan di Tempat"/>
    <x v="0"/>
    <m/>
    <s v="Unknown"/>
    <x v="14"/>
    <x v="0"/>
    <m/>
    <x v="0"/>
    <s v="LARGE"/>
    <m/>
    <n v="1"/>
    <n v="24000"/>
    <n v="24000"/>
    <m/>
  </r>
  <r>
    <s v="S/260424/1/65_x000a_"/>
    <s v="24 April 2026, 20:47:52"/>
    <s v="Friday"/>
    <s v="April"/>
    <x v="23"/>
    <n v="20"/>
    <x v="12"/>
    <s v="Noerch"/>
    <s v="Makan di Tempat"/>
    <x v="0"/>
    <m/>
    <s v="Unknown"/>
    <x v="21"/>
    <x v="0"/>
    <s v="s"/>
    <x v="11"/>
    <m/>
    <m/>
    <n v="1"/>
    <n v="5000"/>
    <n v="5000"/>
    <m/>
  </r>
  <r>
    <s v="S/260424/1/66_x000a_"/>
    <s v="24 April 2026, 20:48:48"/>
    <s v="Friday"/>
    <s v="April"/>
    <x v="23"/>
    <n v="20"/>
    <x v="12"/>
    <s v="Noerch"/>
    <s v="Makan di Tempat"/>
    <x v="0"/>
    <s v="-"/>
    <s v="Unknown"/>
    <x v="2"/>
    <x v="0"/>
    <m/>
    <x v="2"/>
    <s v="REGULAR"/>
    <m/>
    <n v="1"/>
    <n v="17000"/>
    <n v="17000"/>
    <n v="38000"/>
  </r>
  <r>
    <s v="S/260424/1/66_x000a_"/>
    <s v="24 April 2026, 20:48:48"/>
    <s v="Friday"/>
    <s v="April"/>
    <x v="23"/>
    <n v="20"/>
    <x v="12"/>
    <s v="Noerch"/>
    <s v="Makan di Tempat"/>
    <x v="0"/>
    <m/>
    <s v="Unknown"/>
    <x v="14"/>
    <x v="0"/>
    <m/>
    <x v="0"/>
    <s v="REGULAR"/>
    <m/>
    <n v="1"/>
    <n v="21000"/>
    <n v="21000"/>
    <m/>
  </r>
  <r>
    <s v="S/260424/1/67_x000a_"/>
    <s v="24 April 2026, 20:51:25"/>
    <s v="Friday"/>
    <s v="April"/>
    <x v="23"/>
    <n v="20"/>
    <x v="12"/>
    <s v="Noerch"/>
    <s v="Makan di Tempat"/>
    <x v="0"/>
    <s v="-"/>
    <s v="Unknown"/>
    <x v="17"/>
    <x v="0"/>
    <s v="less sgr"/>
    <x v="4"/>
    <s v="REGULAR"/>
    <m/>
    <n v="1"/>
    <n v="18000"/>
    <n v="18000"/>
    <n v="58000"/>
  </r>
  <r>
    <s v="S/260424/1/67_x000a_"/>
    <s v="24 April 2026, 20:51:25"/>
    <s v="Friday"/>
    <s v="April"/>
    <x v="23"/>
    <n v="20"/>
    <x v="12"/>
    <s v="Noerch"/>
    <s v="Makan di Tempat"/>
    <x v="0"/>
    <m/>
    <s v="Unknown"/>
    <x v="1"/>
    <x v="0"/>
    <m/>
    <x v="1"/>
    <s v="REGULAR"/>
    <m/>
    <n v="1"/>
    <n v="20000"/>
    <n v="20000"/>
    <m/>
  </r>
  <r>
    <s v="S/260424/1/67_x000a_"/>
    <s v="24 April 2026, 20:51:25"/>
    <s v="Friday"/>
    <s v="April"/>
    <x v="23"/>
    <n v="20"/>
    <x v="12"/>
    <s v="Noerch"/>
    <s v="Makan di Tempat"/>
    <x v="0"/>
    <m/>
    <s v="Unknown"/>
    <x v="62"/>
    <x v="0"/>
    <m/>
    <x v="19"/>
    <s v="REGULAR"/>
    <m/>
    <n v="1"/>
    <n v="20000"/>
    <n v="20000"/>
    <m/>
  </r>
  <r>
    <s v="S/260424/1/68_x000a_"/>
    <s v="24 April 2026, 20:52:40"/>
    <s v="Friday"/>
    <s v="April"/>
    <x v="23"/>
    <n v="20"/>
    <x v="12"/>
    <s v="Noerch"/>
    <s v="Makan di Tempat"/>
    <x v="1"/>
    <s v="22 tribun"/>
    <s v="Identified"/>
    <x v="8"/>
    <x v="0"/>
    <m/>
    <x v="5"/>
    <s v="LARGE"/>
    <m/>
    <n v="1"/>
    <n v="23000"/>
    <n v="23000"/>
    <n v="72000"/>
  </r>
  <r>
    <s v="S/260424/1/68_x000a_"/>
    <s v="24 April 2026, 20:52:40"/>
    <s v="Friday"/>
    <s v="April"/>
    <x v="23"/>
    <n v="20"/>
    <x v="12"/>
    <s v="Noerch"/>
    <s v="Makan di Tempat"/>
    <x v="1"/>
    <m/>
    <s v="Unknown"/>
    <x v="10"/>
    <x v="0"/>
    <m/>
    <x v="7"/>
    <m/>
    <m/>
    <n v="1"/>
    <n v="25000"/>
    <n v="25000"/>
    <m/>
  </r>
  <r>
    <s v="S/260424/1/68_x000a_"/>
    <s v="24 April 2026, 20:52:40"/>
    <s v="Friday"/>
    <s v="April"/>
    <x v="23"/>
    <n v="20"/>
    <x v="12"/>
    <s v="Noerch"/>
    <s v="Makan di Tempat"/>
    <x v="1"/>
    <m/>
    <s v="Unknown"/>
    <x v="1"/>
    <x v="0"/>
    <m/>
    <x v="1"/>
    <s v="LARGE"/>
    <m/>
    <n v="1"/>
    <n v="24000"/>
    <n v="24000"/>
    <m/>
  </r>
  <r>
    <s v="S/260424/1/69_x000a_"/>
    <s v="24 April 2026, 20:54:43"/>
    <s v="Friday"/>
    <s v="April"/>
    <x v="23"/>
    <n v="20"/>
    <x v="12"/>
    <s v="Noerch"/>
    <s v="Makan di Tempat"/>
    <x v="0"/>
    <s v="42 atas"/>
    <s v="Identified"/>
    <x v="37"/>
    <x v="0"/>
    <m/>
    <x v="0"/>
    <s v="REGULAR"/>
    <m/>
    <n v="1"/>
    <n v="20000"/>
    <n v="20000"/>
    <n v="73000"/>
  </r>
  <r>
    <s v="S/260424/1/69_x000a_"/>
    <s v="24 April 2026, 20:54:43"/>
    <s v="Friday"/>
    <s v="April"/>
    <x v="23"/>
    <n v="20"/>
    <x v="12"/>
    <s v="Noerch"/>
    <s v="Makan di Tempat"/>
    <x v="0"/>
    <m/>
    <s v="Unknown"/>
    <x v="0"/>
    <x v="0"/>
    <m/>
    <x v="0"/>
    <s v="LARGE"/>
    <m/>
    <n v="1"/>
    <n v="22000"/>
    <n v="22000"/>
    <m/>
  </r>
  <r>
    <s v="S/260424/1/69_x000a_"/>
    <s v="24 April 2026, 20:54:43"/>
    <s v="Friday"/>
    <s v="April"/>
    <x v="23"/>
    <n v="20"/>
    <x v="12"/>
    <s v="Noerch"/>
    <s v="Makan di Tempat"/>
    <x v="0"/>
    <m/>
    <s v="Unknown"/>
    <x v="23"/>
    <x v="0"/>
    <m/>
    <x v="3"/>
    <m/>
    <m/>
    <n v="1"/>
    <n v="17000"/>
    <n v="17000"/>
    <m/>
  </r>
  <r>
    <s v="S/260424/1/69_x000a_"/>
    <s v="24 April 2026, 20:54:43"/>
    <s v="Friday"/>
    <s v="April"/>
    <x v="23"/>
    <n v="20"/>
    <x v="12"/>
    <s v="Noerch"/>
    <s v="Makan di Tempat"/>
    <x v="0"/>
    <m/>
    <s v="Unknown"/>
    <x v="3"/>
    <x v="0"/>
    <m/>
    <x v="3"/>
    <m/>
    <m/>
    <n v="1"/>
    <n v="14000"/>
    <n v="14000"/>
    <m/>
  </r>
  <r>
    <s v="S/260424/1/70_x000a_"/>
    <s v="24 April 2026, 20:56:36"/>
    <s v="Friday"/>
    <s v="April"/>
    <x v="23"/>
    <n v="20"/>
    <x v="12"/>
    <s v="Noerch"/>
    <s v="Makan di Tempat"/>
    <x v="0"/>
    <s v="-"/>
    <s v="Unknown"/>
    <x v="2"/>
    <x v="0"/>
    <m/>
    <x v="2"/>
    <s v="REGULAR"/>
    <m/>
    <n v="1"/>
    <n v="17000"/>
    <n v="17000"/>
    <n v="37000"/>
  </r>
  <r>
    <s v="S/260424/1/70_x000a_"/>
    <s v="24 April 2026, 20:56:36"/>
    <s v="Friday"/>
    <s v="April"/>
    <x v="23"/>
    <n v="20"/>
    <x v="12"/>
    <s v="Noerch"/>
    <s v="Makan di Tempat"/>
    <x v="0"/>
    <m/>
    <s v="Unknown"/>
    <x v="1"/>
    <x v="0"/>
    <m/>
    <x v="1"/>
    <s v="REGULAR"/>
    <m/>
    <n v="1"/>
    <n v="20000"/>
    <n v="20000"/>
    <m/>
  </r>
  <r>
    <s v="S/260424/1/71_x000a_"/>
    <s v="24 April 2026, 21:05:22"/>
    <s v="Friday"/>
    <s v="April"/>
    <x v="23"/>
    <n v="21"/>
    <x v="13"/>
    <s v="Noerch"/>
    <s v="Makan di Tempat"/>
    <x v="0"/>
    <s v="-"/>
    <s v="Unknown"/>
    <x v="55"/>
    <x v="0"/>
    <m/>
    <x v="13"/>
    <s v="REGULAR"/>
    <m/>
    <n v="1"/>
    <n v="20000"/>
    <n v="20000"/>
    <n v="60000"/>
  </r>
  <r>
    <s v="S/260424/1/71_x000a_"/>
    <s v="24 April 2026, 21:05:22"/>
    <s v="Friday"/>
    <s v="April"/>
    <x v="23"/>
    <n v="21"/>
    <x v="13"/>
    <s v="Noerch"/>
    <s v="Makan di Tempat"/>
    <x v="0"/>
    <m/>
    <s v="Unknown"/>
    <x v="61"/>
    <x v="0"/>
    <m/>
    <x v="19"/>
    <s v="REGULAR"/>
    <m/>
    <n v="1"/>
    <n v="20000"/>
    <n v="20000"/>
    <m/>
  </r>
  <r>
    <s v="S/260424/1/71_x000a_"/>
    <s v="24 April 2026, 21:05:22"/>
    <s v="Friday"/>
    <s v="April"/>
    <x v="23"/>
    <n v="21"/>
    <x v="13"/>
    <s v="Noerch"/>
    <s v="Makan di Tempat"/>
    <x v="0"/>
    <m/>
    <s v="Unknown"/>
    <x v="56"/>
    <x v="0"/>
    <m/>
    <x v="1"/>
    <s v="REGULAR"/>
    <m/>
    <n v="1"/>
    <n v="20000"/>
    <n v="20000"/>
    <m/>
  </r>
  <r>
    <s v="S/260424/1/72_x000a_"/>
    <s v="24 April 2026, 21:06:28"/>
    <s v="Friday"/>
    <s v="April"/>
    <x v="23"/>
    <n v="21"/>
    <x v="13"/>
    <s v="Noerch"/>
    <s v="Makan di Tempat"/>
    <x v="1"/>
    <s v="-"/>
    <s v="Unknown"/>
    <x v="2"/>
    <x v="0"/>
    <m/>
    <x v="2"/>
    <s v="LARGE"/>
    <m/>
    <n v="1"/>
    <n v="20000"/>
    <n v="20000"/>
    <n v="41000"/>
  </r>
  <r>
    <s v="S/260424/1/72_x000a_"/>
    <s v="24 April 2026, 21:06:28"/>
    <s v="Friday"/>
    <s v="April"/>
    <x v="23"/>
    <n v="21"/>
    <x v="13"/>
    <s v="Noerch"/>
    <s v="Makan di Tempat"/>
    <x v="1"/>
    <m/>
    <s v="Unknown"/>
    <x v="15"/>
    <x v="0"/>
    <m/>
    <x v="2"/>
    <s v="LARGE"/>
    <m/>
    <n v="1"/>
    <n v="21000"/>
    <n v="21000"/>
    <m/>
  </r>
  <r>
    <s v="S/260424/1/73_x000a_"/>
    <s v="24 April 2026, 21:08:24"/>
    <s v="Friday"/>
    <s v="April"/>
    <x v="23"/>
    <n v="21"/>
    <x v="13"/>
    <s v="Noerch"/>
    <s v="Makan di Tempat"/>
    <x v="1"/>
    <s v="10 outt"/>
    <s v="Identified"/>
    <x v="29"/>
    <x v="0"/>
    <m/>
    <x v="2"/>
    <s v="REGULAR"/>
    <m/>
    <n v="1"/>
    <n v="19000"/>
    <n v="19000"/>
    <n v="59000"/>
  </r>
  <r>
    <s v="S/260424/1/73_x000a_"/>
    <s v="24 April 2026, 21:08:24"/>
    <s v="Friday"/>
    <s v="April"/>
    <x v="23"/>
    <n v="21"/>
    <x v="13"/>
    <s v="Noerch"/>
    <s v="Makan di Tempat"/>
    <x v="1"/>
    <m/>
    <s v="Unknown"/>
    <x v="8"/>
    <x v="0"/>
    <m/>
    <x v="5"/>
    <s v="LARGE"/>
    <m/>
    <n v="1"/>
    <n v="23000"/>
    <n v="23000"/>
    <m/>
  </r>
  <r>
    <s v="S/260424/1/73_x000a_"/>
    <s v="24 April 2026, 21:08:24"/>
    <s v="Friday"/>
    <s v="April"/>
    <x v="23"/>
    <n v="21"/>
    <x v="13"/>
    <s v="Noerch"/>
    <s v="Makan di Tempat"/>
    <x v="1"/>
    <m/>
    <s v="Unknown"/>
    <x v="23"/>
    <x v="0"/>
    <m/>
    <x v="3"/>
    <m/>
    <m/>
    <n v="1"/>
    <n v="17000"/>
    <n v="17000"/>
    <m/>
  </r>
  <r>
    <s v="S/260424/1/74_x000a_"/>
    <s v="24 April 2026, 21:10:35"/>
    <s v="Friday"/>
    <s v="April"/>
    <x v="23"/>
    <n v="21"/>
    <x v="13"/>
    <s v="Noerch"/>
    <s v="Makan di Tempat"/>
    <x v="0"/>
    <s v="11 atasss"/>
    <s v="Identified"/>
    <x v="37"/>
    <x v="0"/>
    <m/>
    <x v="0"/>
    <s v="LARGE"/>
    <m/>
    <n v="1"/>
    <n v="22000"/>
    <n v="22000"/>
    <n v="36000"/>
  </r>
  <r>
    <s v="S/260424/1/74_x000a_"/>
    <s v="24 April 2026, 21:10:35"/>
    <s v="Friday"/>
    <s v="April"/>
    <x v="23"/>
    <n v="21"/>
    <x v="13"/>
    <s v="Noerch"/>
    <s v="Makan di Tempat"/>
    <x v="0"/>
    <m/>
    <s v="Unknown"/>
    <x v="3"/>
    <x v="0"/>
    <m/>
    <x v="3"/>
    <m/>
    <m/>
    <n v="1"/>
    <n v="14000"/>
    <n v="14000"/>
    <m/>
  </r>
  <r>
    <s v="S/260424/1/75_x000a_"/>
    <s v="24 April 2026, 21:11:28"/>
    <s v="Friday"/>
    <s v="April"/>
    <x v="23"/>
    <n v="21"/>
    <x v="13"/>
    <s v="Noerch"/>
    <s v="Makan di Tempat"/>
    <x v="0"/>
    <s v="-"/>
    <s v="Unknown"/>
    <x v="18"/>
    <x v="0"/>
    <m/>
    <x v="0"/>
    <s v="REGULAR"/>
    <m/>
    <n v="1"/>
    <n v="20000"/>
    <n v="20000"/>
    <n v="43000"/>
  </r>
  <r>
    <s v="S/260424/1/75_x000a_"/>
    <s v="24 April 2026, 21:11:28"/>
    <s v="Friday"/>
    <s v="April"/>
    <x v="23"/>
    <n v="21"/>
    <x v="13"/>
    <s v="Noerch"/>
    <s v="Makan di Tempat"/>
    <x v="0"/>
    <m/>
    <s v="Unknown"/>
    <x v="9"/>
    <x v="0"/>
    <m/>
    <x v="5"/>
    <s v="LARGE"/>
    <m/>
    <n v="1"/>
    <n v="23000"/>
    <n v="23000"/>
    <m/>
  </r>
  <r>
    <s v="S/260424/1/76_x000a_"/>
    <s v="24 April 2026, 21:27:30"/>
    <s v="Friday"/>
    <s v="April"/>
    <x v="23"/>
    <n v="21"/>
    <x v="13"/>
    <s v="Noerch"/>
    <s v="Makan di Tempat"/>
    <x v="0"/>
    <s v="-"/>
    <s v="Unknown"/>
    <x v="15"/>
    <x v="0"/>
    <m/>
    <x v="2"/>
    <s v="LARGE"/>
    <m/>
    <n v="1"/>
    <n v="21000"/>
    <n v="21000"/>
    <n v="47000"/>
  </r>
  <r>
    <s v="S/260424/1/76_x000a_"/>
    <s v="24 April 2026, 21:27:30"/>
    <s v="Friday"/>
    <s v="April"/>
    <x v="23"/>
    <n v="21"/>
    <x v="13"/>
    <s v="Noerch"/>
    <s v="Makan di Tempat"/>
    <x v="0"/>
    <m/>
    <s v="Unknown"/>
    <x v="14"/>
    <x v="0"/>
    <m/>
    <x v="0"/>
    <s v="REGULAR"/>
    <m/>
    <n v="1"/>
    <n v="21000"/>
    <n v="21000"/>
    <m/>
  </r>
  <r>
    <s v="S/260424/1/76_x000a_"/>
    <s v="24 April 2026, 21:27:30"/>
    <s v="Friday"/>
    <s v="April"/>
    <x v="23"/>
    <n v="21"/>
    <x v="13"/>
    <s v="Noerch"/>
    <s v="Makan di Tempat"/>
    <x v="0"/>
    <m/>
    <s v="Unknown"/>
    <x v="21"/>
    <x v="0"/>
    <s v="s"/>
    <x v="11"/>
    <m/>
    <m/>
    <n v="1"/>
    <n v="5000"/>
    <n v="5000"/>
    <m/>
  </r>
  <r>
    <s v="S/260424/1/77_x000a_"/>
    <s v="24 April 2026, 21:35:14"/>
    <s v="Friday"/>
    <s v="April"/>
    <x v="23"/>
    <n v="21"/>
    <x v="13"/>
    <s v="Noerch"/>
    <s v="Makan di Tempat"/>
    <x v="1"/>
    <s v="-"/>
    <s v="Unknown"/>
    <x v="37"/>
    <x v="0"/>
    <m/>
    <x v="0"/>
    <s v="LARGE"/>
    <m/>
    <n v="1"/>
    <n v="22000"/>
    <n v="22000"/>
    <n v="22000"/>
  </r>
  <r>
    <s v="S/260424/1/78_x000a_"/>
    <s v="24 April 2026, 21:36:57"/>
    <s v="Friday"/>
    <s v="April"/>
    <x v="23"/>
    <n v="21"/>
    <x v="13"/>
    <s v="Noerch"/>
    <s v="Makan di Tempat"/>
    <x v="0"/>
    <s v="22 out"/>
    <s v="Identified"/>
    <x v="11"/>
    <x v="0"/>
    <m/>
    <x v="8"/>
    <m/>
    <m/>
    <n v="1"/>
    <n v="22000"/>
    <n v="22000"/>
    <n v="46000"/>
  </r>
  <r>
    <s v="S/260424/1/78_x000a_"/>
    <s v="24 April 2026, 21:36:57"/>
    <s v="Friday"/>
    <s v="April"/>
    <x v="23"/>
    <n v="21"/>
    <x v="13"/>
    <s v="Noerch"/>
    <s v="Makan di Tempat"/>
    <x v="0"/>
    <m/>
    <s v="Unknown"/>
    <x v="62"/>
    <x v="0"/>
    <s v="less s"/>
    <x v="19"/>
    <s v="LARGE"/>
    <m/>
    <n v="1"/>
    <n v="24000"/>
    <n v="24000"/>
    <m/>
  </r>
  <r>
    <s v="S/260424/1/79_x000a_"/>
    <s v="24 April 2026, 21:37:40"/>
    <s v="Friday"/>
    <s v="April"/>
    <x v="23"/>
    <n v="21"/>
    <x v="13"/>
    <s v="Noerch"/>
    <s v="Makan di Tempat"/>
    <x v="1"/>
    <s v="-"/>
    <s v="Unknown"/>
    <x v="37"/>
    <x v="0"/>
    <m/>
    <x v="0"/>
    <s v="REGULAR"/>
    <m/>
    <n v="1"/>
    <n v="20000"/>
    <n v="20000"/>
    <n v="40000"/>
  </r>
  <r>
    <s v="S/260424/1/79_x000a_"/>
    <s v="24 April 2026, 21:37:40"/>
    <s v="Friday"/>
    <s v="April"/>
    <x v="23"/>
    <n v="21"/>
    <x v="13"/>
    <s v="Noerch"/>
    <s v="Makan di Tempat"/>
    <x v="1"/>
    <m/>
    <s v="Unknown"/>
    <x v="8"/>
    <x v="0"/>
    <m/>
    <x v="5"/>
    <s v="REGULAR"/>
    <m/>
    <n v="1"/>
    <n v="20000"/>
    <n v="20000"/>
    <m/>
  </r>
  <r>
    <s v="S/260424/1/80_x000a_"/>
    <s v="24 April 2026, 21:39:13"/>
    <s v="Friday"/>
    <s v="April"/>
    <x v="23"/>
    <n v="21"/>
    <x v="13"/>
    <s v="Noerch"/>
    <s v="Makan di Tempat"/>
    <x v="2"/>
    <s v="-"/>
    <s v="Unknown"/>
    <x v="17"/>
    <x v="0"/>
    <m/>
    <x v="4"/>
    <s v="REGULAR"/>
    <m/>
    <n v="1"/>
    <n v="18000"/>
    <n v="18000"/>
    <n v="18000"/>
  </r>
  <r>
    <s v="S/260424/1/81_x000a_"/>
    <s v="24 April 2026, 21:40:00"/>
    <s v="Friday"/>
    <s v="April"/>
    <x v="23"/>
    <n v="21"/>
    <x v="13"/>
    <s v="Noerch"/>
    <s v="Makan di Tempat"/>
    <x v="1"/>
    <s v="-"/>
    <s v="Unknown"/>
    <x v="20"/>
    <x v="0"/>
    <m/>
    <x v="5"/>
    <s v="REGULAR"/>
    <m/>
    <n v="1"/>
    <n v="20000"/>
    <n v="20000"/>
    <n v="20000"/>
  </r>
  <r>
    <s v="S/260424/1/82_x000a_"/>
    <s v="24 April 2026, 21:45:21"/>
    <s v="Friday"/>
    <s v="April"/>
    <x v="23"/>
    <n v="21"/>
    <x v="13"/>
    <s v="Noerch"/>
    <s v="Makan di Tempat"/>
    <x v="0"/>
    <s v="-"/>
    <s v="Unknown"/>
    <x v="0"/>
    <x v="0"/>
    <m/>
    <x v="0"/>
    <s v="LARGE"/>
    <m/>
    <n v="1"/>
    <n v="22000"/>
    <n v="22000"/>
    <n v="71000"/>
  </r>
  <r>
    <s v="S/260424/1/82_x000a_"/>
    <s v="24 April 2026, 21:45:21"/>
    <s v="Friday"/>
    <s v="April"/>
    <x v="23"/>
    <n v="21"/>
    <x v="13"/>
    <s v="Noerch"/>
    <s v="Makan di Tempat"/>
    <x v="0"/>
    <m/>
    <s v="Unknown"/>
    <x v="55"/>
    <x v="0"/>
    <m/>
    <x v="13"/>
    <s v="LARGE"/>
    <m/>
    <n v="1"/>
    <n v="24000"/>
    <n v="24000"/>
    <m/>
  </r>
  <r>
    <s v="S/260424/1/82_x000a_"/>
    <s v="24 April 2026, 21:45:21"/>
    <s v="Friday"/>
    <s v="April"/>
    <x v="23"/>
    <n v="21"/>
    <x v="13"/>
    <s v="Noerch"/>
    <s v="Makan di Tempat"/>
    <x v="0"/>
    <m/>
    <s v="Unknown"/>
    <x v="17"/>
    <x v="0"/>
    <m/>
    <x v="4"/>
    <s v="LARGE"/>
    <m/>
    <n v="1"/>
    <n v="20000"/>
    <n v="20000"/>
    <m/>
  </r>
  <r>
    <s v="S/260424/1/82_x000a_"/>
    <s v="24 April 2026, 21:45:21"/>
    <s v="Friday"/>
    <s v="April"/>
    <x v="23"/>
    <n v="21"/>
    <x v="13"/>
    <s v="Noerch"/>
    <s v="Makan di Tempat"/>
    <x v="0"/>
    <m/>
    <s v="Unknown"/>
    <x v="21"/>
    <x v="0"/>
    <m/>
    <x v="11"/>
    <m/>
    <m/>
    <n v="1"/>
    <n v="5000"/>
    <n v="5000"/>
    <m/>
  </r>
  <r>
    <s v="S/260424/1/83_x000a_"/>
    <s v="24 April 2026, 21:46:56"/>
    <s v="Friday"/>
    <s v="April"/>
    <x v="23"/>
    <n v="21"/>
    <x v="13"/>
    <s v="Noerch"/>
    <s v="Makan di Tempat"/>
    <x v="1"/>
    <s v="-"/>
    <s v="Unknown"/>
    <x v="37"/>
    <x v="0"/>
    <m/>
    <x v="0"/>
    <s v="REGULAR"/>
    <m/>
    <n v="1"/>
    <n v="20000"/>
    <n v="20000"/>
    <n v="20000"/>
  </r>
  <r>
    <s v="S/260424/1/84_x000a_"/>
    <s v="24 April 2026, 22:01:27"/>
    <s v="Friday"/>
    <s v="April"/>
    <x v="23"/>
    <n v="22"/>
    <x v="14"/>
    <s v="Noerch"/>
    <s v="Makan di Tempat"/>
    <x v="0"/>
    <s v="-"/>
    <s v="Unknown"/>
    <x v="43"/>
    <x v="0"/>
    <m/>
    <x v="15"/>
    <m/>
    <s v="ADDITIONAL KITCHEN TELUR DADAR"/>
    <n v="1"/>
    <n v="25000"/>
    <n v="25000"/>
    <n v="25000"/>
  </r>
  <r>
    <s v="S/260424/1/85_x000a_"/>
    <s v="24 April 2026, 22:05:55"/>
    <s v="Friday"/>
    <s v="April"/>
    <x v="23"/>
    <n v="22"/>
    <x v="14"/>
    <s v="Noerch"/>
    <s v="Makan di Tempat"/>
    <x v="0"/>
    <s v="-"/>
    <s v="Unknown"/>
    <x v="37"/>
    <x v="0"/>
    <m/>
    <x v="0"/>
    <s v="LARGE"/>
    <m/>
    <n v="1"/>
    <n v="22000"/>
    <n v="22000"/>
    <n v="46000"/>
  </r>
  <r>
    <s v="S/260424/1/85_x000a_"/>
    <s v="24 April 2026, 22:05:55"/>
    <s v="Friday"/>
    <s v="April"/>
    <x v="23"/>
    <n v="22"/>
    <x v="14"/>
    <s v="Noerch"/>
    <s v="Makan di Tempat"/>
    <x v="0"/>
    <m/>
    <s v="Unknown"/>
    <x v="14"/>
    <x v="0"/>
    <m/>
    <x v="0"/>
    <s v="LARGE"/>
    <m/>
    <n v="1"/>
    <n v="24000"/>
    <n v="24000"/>
    <m/>
  </r>
  <r>
    <s v="S/260424/1/86_x000a_"/>
    <s v="24 April 2026, 22:13:13"/>
    <s v="Friday"/>
    <s v="April"/>
    <x v="23"/>
    <n v="22"/>
    <x v="14"/>
    <s v="Noerch"/>
    <s v="Makan di Tempat"/>
    <x v="1"/>
    <s v="05 selasar"/>
    <s v="Identified"/>
    <x v="2"/>
    <x v="0"/>
    <m/>
    <x v="2"/>
    <s v="REGULAR"/>
    <m/>
    <n v="1"/>
    <n v="17000"/>
    <n v="17000"/>
    <n v="101000"/>
  </r>
  <r>
    <s v="S/260424/1/86_x000a_"/>
    <s v="24 April 2026, 22:13:13"/>
    <s v="Friday"/>
    <s v="April"/>
    <x v="23"/>
    <n v="22"/>
    <x v="14"/>
    <s v="Noerch"/>
    <s v="Makan di Tempat"/>
    <x v="1"/>
    <m/>
    <s v="Unknown"/>
    <x v="37"/>
    <x v="0"/>
    <m/>
    <x v="0"/>
    <s v="REGULAR"/>
    <m/>
    <n v="1"/>
    <n v="20000"/>
    <n v="20000"/>
    <m/>
  </r>
  <r>
    <s v="S/260424/1/86_x000a_"/>
    <s v="24 April 2026, 22:13:13"/>
    <s v="Friday"/>
    <s v="April"/>
    <x v="23"/>
    <n v="22"/>
    <x v="14"/>
    <s v="Noerch"/>
    <s v="Makan di Tempat"/>
    <x v="1"/>
    <m/>
    <s v="Unknown"/>
    <x v="21"/>
    <x v="0"/>
    <m/>
    <x v="11"/>
    <m/>
    <m/>
    <n v="1"/>
    <n v="5000"/>
    <n v="5000"/>
    <m/>
  </r>
  <r>
    <s v="S/260424/1/86_x000a_"/>
    <s v="24 April 2026, 22:13:13"/>
    <s v="Friday"/>
    <s v="April"/>
    <x v="23"/>
    <n v="22"/>
    <x v="14"/>
    <s v="Noerch"/>
    <s v="Makan di Tempat"/>
    <x v="1"/>
    <m/>
    <s v="Unknown"/>
    <x v="47"/>
    <x v="0"/>
    <m/>
    <x v="16"/>
    <m/>
    <m/>
    <n v="1"/>
    <n v="20000"/>
    <n v="20000"/>
    <m/>
  </r>
  <r>
    <s v="S/260424/1/86_x000a_"/>
    <s v="24 April 2026, 22:13:13"/>
    <s v="Friday"/>
    <s v="April"/>
    <x v="23"/>
    <n v="22"/>
    <x v="14"/>
    <s v="Noerch"/>
    <s v="Makan di Tempat"/>
    <x v="1"/>
    <m/>
    <s v="Unknown"/>
    <x v="48"/>
    <x v="0"/>
    <m/>
    <x v="12"/>
    <m/>
    <m/>
    <n v="1"/>
    <n v="19000"/>
    <n v="19000"/>
    <m/>
  </r>
  <r>
    <s v="S/260424/1/86_x000a_"/>
    <s v="24 April 2026, 22:13:13"/>
    <s v="Friday"/>
    <s v="April"/>
    <x v="23"/>
    <n v="22"/>
    <x v="14"/>
    <s v="Noerch"/>
    <s v="Makan di Tempat"/>
    <x v="1"/>
    <m/>
    <s v="Unknown"/>
    <x v="56"/>
    <x v="0"/>
    <m/>
    <x v="1"/>
    <s v="REGULAR"/>
    <m/>
    <n v="1"/>
    <n v="20000"/>
    <n v="20000"/>
    <m/>
  </r>
  <r>
    <s v="S/260424/1/87_x000a_"/>
    <s v="24 April 2026, 22:16:27"/>
    <s v="Friday"/>
    <s v="April"/>
    <x v="23"/>
    <n v="22"/>
    <x v="14"/>
    <s v="Noerch"/>
    <s v="Makan di Tempat"/>
    <x v="1"/>
    <s v="10 tribunm"/>
    <s v="Identified"/>
    <x v="10"/>
    <x v="0"/>
    <m/>
    <x v="7"/>
    <m/>
    <m/>
    <n v="1"/>
    <n v="25000"/>
    <n v="25000"/>
    <n v="25000"/>
  </r>
  <r>
    <s v="S/260424/1/88_x000a_"/>
    <s v="24 April 2026, 22:18:10"/>
    <s v="Friday"/>
    <s v="April"/>
    <x v="23"/>
    <n v="22"/>
    <x v="14"/>
    <s v="Noerch"/>
    <s v="Makan di Tempat"/>
    <x v="1"/>
    <s v="25 tribun"/>
    <s v="Identified"/>
    <x v="3"/>
    <x v="0"/>
    <m/>
    <x v="3"/>
    <m/>
    <m/>
    <n v="1"/>
    <n v="14000"/>
    <n v="14000"/>
    <n v="14000"/>
  </r>
  <r>
    <s v="S/260424/1/89_x000a_"/>
    <s v="24 April 2026, 22:19:01"/>
    <s v="Friday"/>
    <s v="April"/>
    <x v="23"/>
    <n v="22"/>
    <x v="14"/>
    <s v="Noerch"/>
    <s v="Makan di Tempat"/>
    <x v="0"/>
    <s v="-"/>
    <s v="Unknown"/>
    <x v="15"/>
    <x v="0"/>
    <m/>
    <x v="2"/>
    <s v="REGULAR"/>
    <m/>
    <n v="1"/>
    <n v="19000"/>
    <n v="19000"/>
    <n v="42000"/>
  </r>
  <r>
    <s v="S/260424/1/89_x000a_"/>
    <s v="24 April 2026, 22:19:01"/>
    <s v="Friday"/>
    <s v="April"/>
    <x v="23"/>
    <n v="22"/>
    <x v="14"/>
    <s v="Noerch"/>
    <s v="Makan di Tempat"/>
    <x v="0"/>
    <m/>
    <s v="Unknown"/>
    <x v="5"/>
    <x v="0"/>
    <m/>
    <x v="5"/>
    <s v="LARGE"/>
    <m/>
    <n v="1"/>
    <n v="23000"/>
    <n v="23000"/>
    <m/>
  </r>
  <r>
    <s v="S/260424/1/90_x000a_"/>
    <s v="24 April 2026, 22:27:00"/>
    <s v="Friday"/>
    <s v="April"/>
    <x v="23"/>
    <n v="22"/>
    <x v="14"/>
    <s v="Noerch"/>
    <s v="Makan di Tempat"/>
    <x v="0"/>
    <s v="01 atas"/>
    <s v="Identified"/>
    <x v="42"/>
    <x v="0"/>
    <m/>
    <x v="6"/>
    <m/>
    <m/>
    <n v="1"/>
    <n v="20000"/>
    <n v="20000"/>
    <n v="32000"/>
  </r>
  <r>
    <s v="S/260424/1/90_x000a_"/>
    <s v="24 April 2026, 22:27:00"/>
    <s v="Friday"/>
    <s v="April"/>
    <x v="23"/>
    <n v="22"/>
    <x v="14"/>
    <s v="Noerch"/>
    <s v="Makan di Tempat"/>
    <x v="0"/>
    <m/>
    <s v="Unknown"/>
    <x v="7"/>
    <x v="0"/>
    <m/>
    <x v="3"/>
    <m/>
    <m/>
    <n v="1"/>
    <n v="12000"/>
    <n v="12000"/>
    <m/>
  </r>
  <r>
    <s v="S/260424/1/91_x000a_"/>
    <s v="24 April 2026, 22:30:26"/>
    <s v="Friday"/>
    <s v="April"/>
    <x v="23"/>
    <n v="22"/>
    <x v="14"/>
    <s v="Noerch"/>
    <s v="Makan di Tempat"/>
    <x v="0"/>
    <s v="-"/>
    <s v="Unknown"/>
    <x v="2"/>
    <x v="0"/>
    <m/>
    <x v="2"/>
    <s v="REGULAR"/>
    <m/>
    <n v="1"/>
    <n v="17000"/>
    <n v="17000"/>
    <n v="17000"/>
  </r>
  <r>
    <s v="S/260424/1/92_x000a_"/>
    <s v="24 April 2026, 22:42:48"/>
    <s v="Friday"/>
    <s v="April"/>
    <x v="23"/>
    <n v="22"/>
    <x v="14"/>
    <s v="Noerch"/>
    <s v="Makan di Tempat"/>
    <x v="0"/>
    <s v="04 tribun"/>
    <s v="Identified"/>
    <x v="0"/>
    <x v="0"/>
    <m/>
    <x v="0"/>
    <s v="REGULAR"/>
    <m/>
    <n v="1"/>
    <n v="20000"/>
    <n v="20000"/>
    <n v="40000"/>
  </r>
  <r>
    <s v="S/260424/1/92_x000a_"/>
    <s v="24 April 2026, 22:42:48"/>
    <s v="Friday"/>
    <s v="April"/>
    <x v="23"/>
    <n v="22"/>
    <x v="14"/>
    <s v="Noerch"/>
    <s v="Makan di Tempat"/>
    <x v="0"/>
    <m/>
    <s v="Unknown"/>
    <x v="47"/>
    <x v="0"/>
    <m/>
    <x v="16"/>
    <m/>
    <m/>
    <n v="1"/>
    <n v="20000"/>
    <n v="20000"/>
    <m/>
  </r>
  <r>
    <s v="S/260424/1/93_x000a_"/>
    <s v="24 April 2026, 22:45:52"/>
    <s v="Friday"/>
    <s v="April"/>
    <x v="23"/>
    <n v="22"/>
    <x v="14"/>
    <s v="Noerch"/>
    <s v="Makan di Tempat"/>
    <x v="0"/>
    <s v="09 hallllmmmm"/>
    <s v="Identified"/>
    <x v="3"/>
    <x v="0"/>
    <m/>
    <x v="3"/>
    <m/>
    <m/>
    <n v="1"/>
    <n v="14000"/>
    <n v="14000"/>
    <n v="56000"/>
  </r>
  <r>
    <s v="S/260424/1/93_x000a_"/>
    <s v="24 April 2026, 22:45:52"/>
    <s v="Friday"/>
    <s v="April"/>
    <x v="23"/>
    <n v="22"/>
    <x v="14"/>
    <s v="Noerch"/>
    <s v="Makan di Tempat"/>
    <x v="0"/>
    <m/>
    <s v="Unknown"/>
    <x v="14"/>
    <x v="0"/>
    <m/>
    <x v="0"/>
    <s v="REGULAR"/>
    <m/>
    <n v="2"/>
    <n v="21000"/>
    <n v="42000"/>
    <m/>
  </r>
  <r>
    <s v="S/260424/1/94_x000a_"/>
    <s v="24 April 2026, 22:46:56"/>
    <s v="Friday"/>
    <s v="April"/>
    <x v="23"/>
    <n v="22"/>
    <x v="14"/>
    <s v="Noerch"/>
    <s v="Makan di Tempat"/>
    <x v="0"/>
    <s v="-"/>
    <s v="Unknown"/>
    <x v="21"/>
    <x v="0"/>
    <m/>
    <x v="11"/>
    <m/>
    <m/>
    <n v="1"/>
    <n v="5000"/>
    <n v="5000"/>
    <n v="29000"/>
  </r>
  <r>
    <s v="S/260424/1/94_x000a_"/>
    <s v="24 April 2026, 22:46:56"/>
    <s v="Friday"/>
    <s v="April"/>
    <x v="23"/>
    <n v="22"/>
    <x v="14"/>
    <s v="Noerch"/>
    <s v="Makan di Tempat"/>
    <x v="0"/>
    <m/>
    <s v="Unknown"/>
    <x v="1"/>
    <x v="0"/>
    <m/>
    <x v="1"/>
    <s v="LARGE"/>
    <m/>
    <n v="1"/>
    <n v="24000"/>
    <n v="24000"/>
    <m/>
  </r>
  <r>
    <s v="S/260424/1/95_x000a_"/>
    <s v="24 April 2026, 22:50:48"/>
    <s v="Friday"/>
    <s v="April"/>
    <x v="23"/>
    <n v="22"/>
    <x v="14"/>
    <s v="Noerch"/>
    <s v="Makan di Tempat"/>
    <x v="0"/>
    <s v="-"/>
    <s v="Unknown"/>
    <x v="37"/>
    <x v="0"/>
    <m/>
    <x v="0"/>
    <s v="LARGE"/>
    <m/>
    <n v="1"/>
    <n v="22000"/>
    <n v="22000"/>
    <n v="84000"/>
  </r>
  <r>
    <s v="S/260424/1/95_x000a_"/>
    <s v="24 April 2026, 22:50:48"/>
    <s v="Friday"/>
    <s v="April"/>
    <x v="23"/>
    <n v="22"/>
    <x v="14"/>
    <s v="Noerch"/>
    <s v="Makan di Tempat"/>
    <x v="0"/>
    <m/>
    <s v="Unknown"/>
    <x v="37"/>
    <x v="0"/>
    <m/>
    <x v="0"/>
    <s v="REGULAR"/>
    <m/>
    <n v="1"/>
    <n v="20000"/>
    <n v="20000"/>
    <m/>
  </r>
  <r>
    <s v="S/260424/1/95_x000a_"/>
    <s v="24 April 2026, 22:50:48"/>
    <s v="Friday"/>
    <s v="April"/>
    <x v="23"/>
    <n v="22"/>
    <x v="14"/>
    <s v="Noerch"/>
    <s v="Makan di Tempat"/>
    <x v="0"/>
    <m/>
    <s v="Unknown"/>
    <x v="29"/>
    <x v="0"/>
    <m/>
    <x v="2"/>
    <s v="REGULAR"/>
    <m/>
    <n v="1"/>
    <n v="19000"/>
    <n v="19000"/>
    <m/>
  </r>
  <r>
    <s v="S/260424/1/95_x000a_"/>
    <s v="24 April 2026, 22:50:48"/>
    <s v="Friday"/>
    <s v="April"/>
    <x v="23"/>
    <n v="22"/>
    <x v="14"/>
    <s v="Noerch"/>
    <s v="Makan di Tempat"/>
    <x v="0"/>
    <m/>
    <s v="Unknown"/>
    <x v="8"/>
    <x v="0"/>
    <m/>
    <x v="5"/>
    <s v="LARGE"/>
    <m/>
    <n v="1"/>
    <n v="23000"/>
    <n v="23000"/>
    <m/>
  </r>
  <r>
    <s v="S/260424/1/96_x000a_"/>
    <s v="24 April 2026, 22:51:56"/>
    <s v="Friday"/>
    <s v="April"/>
    <x v="23"/>
    <n v="22"/>
    <x v="14"/>
    <s v="Noerch"/>
    <s v="Makan di Tempat"/>
    <x v="0"/>
    <s v="-"/>
    <s v="Unknown"/>
    <x v="56"/>
    <x v="0"/>
    <m/>
    <x v="1"/>
    <s v="LARGE"/>
    <m/>
    <n v="1"/>
    <n v="24000"/>
    <n v="24000"/>
    <n v="24000"/>
  </r>
  <r>
    <s v="S/260424/1/97_x000a_"/>
    <s v="24 April 2026, 22:58:56"/>
    <s v="Friday"/>
    <s v="April"/>
    <x v="23"/>
    <n v="22"/>
    <x v="14"/>
    <s v="Noerch"/>
    <s v="Makan di Tempat"/>
    <x v="1"/>
    <s v="-"/>
    <s v="Unknown"/>
    <x v="8"/>
    <x v="0"/>
    <m/>
    <x v="5"/>
    <s v="REGULAR"/>
    <m/>
    <n v="2"/>
    <n v="20000"/>
    <n v="40000"/>
    <n v="80000"/>
  </r>
  <r>
    <s v="S/260424/1/97_x000a_"/>
    <s v="24 April 2026, 22:58:56"/>
    <s v="Friday"/>
    <s v="April"/>
    <x v="23"/>
    <n v="22"/>
    <x v="14"/>
    <s v="Noerch"/>
    <s v="Makan di Tempat"/>
    <x v="1"/>
    <m/>
    <s v="Unknown"/>
    <x v="41"/>
    <x v="0"/>
    <m/>
    <x v="0"/>
    <s v="REGULAR"/>
    <m/>
    <n v="1"/>
    <n v="20000"/>
    <n v="20000"/>
    <m/>
  </r>
  <r>
    <s v="S/260424/1/97_x000a_"/>
    <s v="24 April 2026, 22:58:56"/>
    <s v="Friday"/>
    <s v="April"/>
    <x v="23"/>
    <n v="22"/>
    <x v="14"/>
    <s v="Noerch"/>
    <s v="Makan di Tempat"/>
    <x v="1"/>
    <m/>
    <s v="Unknown"/>
    <x v="61"/>
    <x v="0"/>
    <m/>
    <x v="19"/>
    <s v="REGULAR"/>
    <m/>
    <n v="1"/>
    <n v="20000"/>
    <n v="20000"/>
    <m/>
  </r>
  <r>
    <s v="S/260424/1/98_x000a_"/>
    <s v="24 April 2026, 23:01:24"/>
    <s v="Friday"/>
    <s v="April"/>
    <x v="23"/>
    <n v="23"/>
    <x v="15"/>
    <s v="Noerch"/>
    <s v="Makan di Tempat"/>
    <x v="0"/>
    <s v="-"/>
    <s v="Unknown"/>
    <x v="1"/>
    <x v="0"/>
    <m/>
    <x v="1"/>
    <s v="REGULAR"/>
    <m/>
    <n v="1"/>
    <n v="20000"/>
    <n v="20000"/>
    <n v="40000"/>
  </r>
  <r>
    <s v="S/260424/1/98_x000a_"/>
    <s v="24 April 2026, 23:01:24"/>
    <s v="Friday"/>
    <s v="April"/>
    <x v="23"/>
    <n v="23"/>
    <x v="15"/>
    <s v="Noerch"/>
    <s v="Makan di Tempat"/>
    <x v="0"/>
    <m/>
    <s v="Unknown"/>
    <x v="56"/>
    <x v="0"/>
    <m/>
    <x v="1"/>
    <s v="REGULAR"/>
    <m/>
    <n v="1"/>
    <n v="20000"/>
    <n v="20000"/>
    <m/>
  </r>
  <r>
    <s v="S/260424/1/99_x000a_"/>
    <s v="24 April 2026, 23:05:39"/>
    <s v="Friday"/>
    <s v="April"/>
    <x v="23"/>
    <n v="23"/>
    <x v="15"/>
    <s v="Noerch"/>
    <s v="Makan di Tempat"/>
    <x v="0"/>
    <s v="30 hall"/>
    <s v="Identified"/>
    <x v="15"/>
    <x v="0"/>
    <m/>
    <x v="2"/>
    <s v="LARGE"/>
    <m/>
    <n v="1"/>
    <n v="21000"/>
    <n v="21000"/>
    <n v="59000"/>
  </r>
  <r>
    <s v="S/260424/1/99_x000a_"/>
    <s v="24 April 2026, 23:05:39"/>
    <s v="Friday"/>
    <s v="April"/>
    <x v="23"/>
    <n v="23"/>
    <x v="15"/>
    <s v="Noerch"/>
    <s v="Makan di Tempat"/>
    <x v="0"/>
    <m/>
    <s v="Unknown"/>
    <x v="27"/>
    <x v="0"/>
    <s v="pedes"/>
    <x v="10"/>
    <m/>
    <s v="ADDITIONAL KITCHEN TELUR CEPLOK"/>
    <n v="1"/>
    <n v="18000"/>
    <n v="18000"/>
    <m/>
  </r>
  <r>
    <s v="S/260424/1/99_x000a_"/>
    <s v="24 April 2026, 23:05:39"/>
    <s v="Friday"/>
    <s v="April"/>
    <x v="23"/>
    <n v="23"/>
    <x v="15"/>
    <s v="Noerch"/>
    <s v="Makan di Tempat"/>
    <x v="0"/>
    <m/>
    <s v="Unknown"/>
    <x v="61"/>
    <x v="0"/>
    <s v="lesssweet"/>
    <x v="19"/>
    <s v="REGULAR"/>
    <m/>
    <n v="1"/>
    <n v="20000"/>
    <n v="20000"/>
    <m/>
  </r>
  <r>
    <s v="S/260424/1/100_x000a_"/>
    <s v="24 April 2026, 23:07:51"/>
    <s v="Friday"/>
    <s v="April"/>
    <x v="23"/>
    <n v="23"/>
    <x v="15"/>
    <s v="Noerch"/>
    <s v="Makan di Tempat"/>
    <x v="1"/>
    <s v="-"/>
    <s v="Unknown"/>
    <x v="56"/>
    <x v="0"/>
    <m/>
    <x v="1"/>
    <s v="LARGE"/>
    <m/>
    <n v="1"/>
    <n v="24000"/>
    <n v="24000"/>
    <n v="24000"/>
  </r>
  <r>
    <s v="S/260424/1/101_x000a_"/>
    <s v="24 April 2026, 23:14:53"/>
    <s v="Friday"/>
    <s v="April"/>
    <x v="23"/>
    <n v="23"/>
    <x v="15"/>
    <s v="Noerch"/>
    <s v="Makan di Tempat"/>
    <x v="1"/>
    <s v="-"/>
    <s v="Unknown"/>
    <x v="2"/>
    <x v="0"/>
    <m/>
    <x v="2"/>
    <s v="REGULAR"/>
    <m/>
    <n v="1"/>
    <n v="17000"/>
    <n v="17000"/>
    <n v="17000"/>
  </r>
  <r>
    <s v="S/260424/1/102_x000a_"/>
    <s v="24 April 2026, 23:24:19"/>
    <s v="Friday"/>
    <s v="April"/>
    <x v="23"/>
    <n v="23"/>
    <x v="15"/>
    <s v="Noerch"/>
    <s v="Makan di Tempat"/>
    <x v="0"/>
    <s v="-"/>
    <s v="Unknown"/>
    <x v="14"/>
    <x v="0"/>
    <m/>
    <x v="0"/>
    <s v="REGULAR"/>
    <m/>
    <n v="1"/>
    <n v="21000"/>
    <n v="21000"/>
    <n v="61000"/>
  </r>
  <r>
    <s v="S/260424/1/102_x000a_"/>
    <s v="24 April 2026, 23:24:19"/>
    <s v="Friday"/>
    <s v="April"/>
    <x v="23"/>
    <n v="23"/>
    <x v="15"/>
    <s v="Noerch"/>
    <s v="Makan di Tempat"/>
    <x v="0"/>
    <m/>
    <s v="Unknown"/>
    <x v="20"/>
    <x v="0"/>
    <m/>
    <x v="5"/>
    <s v="REGULAR"/>
    <m/>
    <n v="2"/>
    <n v="20000"/>
    <n v="40000"/>
    <m/>
  </r>
  <r>
    <s v="S/260424/1/103_x000a_"/>
    <s v="24 April 2026, 23:36:55"/>
    <s v="Friday"/>
    <s v="April"/>
    <x v="23"/>
    <n v="23"/>
    <x v="15"/>
    <s v="Noerch"/>
    <s v="Makan di Tempat"/>
    <x v="0"/>
    <s v="02 tribun"/>
    <s v="Identified"/>
    <x v="29"/>
    <x v="0"/>
    <m/>
    <x v="2"/>
    <s v="LARGE"/>
    <m/>
    <n v="1"/>
    <n v="21000"/>
    <n v="21000"/>
    <n v="157000"/>
  </r>
  <r>
    <s v="S/260424/1/103_x000a_"/>
    <s v="24 April 2026, 23:36:55"/>
    <s v="Friday"/>
    <s v="April"/>
    <x v="23"/>
    <n v="23"/>
    <x v="15"/>
    <s v="Noerch"/>
    <s v="Makan di Tempat"/>
    <x v="0"/>
    <m/>
    <s v="Unknown"/>
    <x v="8"/>
    <x v="0"/>
    <s v="less sugar"/>
    <x v="5"/>
    <s v="REGULAR"/>
    <m/>
    <n v="1"/>
    <n v="20000"/>
    <n v="20000"/>
    <m/>
  </r>
  <r>
    <s v="S/260424/1/103_x000a_"/>
    <s v="24 April 2026, 23:36:55"/>
    <s v="Friday"/>
    <s v="April"/>
    <x v="23"/>
    <n v="23"/>
    <x v="15"/>
    <s v="Noerch"/>
    <s v="Makan di Tempat"/>
    <x v="0"/>
    <m/>
    <s v="Unknown"/>
    <x v="4"/>
    <x v="0"/>
    <s v="less s"/>
    <x v="4"/>
    <s v="REGULAR"/>
    <m/>
    <n v="1"/>
    <n v="18000"/>
    <n v="18000"/>
    <m/>
  </r>
  <r>
    <s v="S/260424/1/103_x000a_"/>
    <s v="24 April 2026, 23:36:55"/>
    <s v="Friday"/>
    <s v="April"/>
    <x v="23"/>
    <n v="23"/>
    <x v="15"/>
    <s v="Noerch"/>
    <s v="Makan di Tempat"/>
    <x v="0"/>
    <m/>
    <s v="Unknown"/>
    <x v="22"/>
    <x v="0"/>
    <m/>
    <x v="8"/>
    <m/>
    <m/>
    <n v="2"/>
    <n v="25000"/>
    <n v="50000"/>
    <m/>
  </r>
  <r>
    <s v="S/260424/1/103_x000a_"/>
    <s v="24 April 2026, 23:36:55"/>
    <s v="Friday"/>
    <s v="April"/>
    <x v="23"/>
    <n v="23"/>
    <x v="15"/>
    <s v="Noerch"/>
    <s v="Makan di Tempat"/>
    <x v="0"/>
    <m/>
    <s v="Unknown"/>
    <x v="53"/>
    <x v="0"/>
    <m/>
    <x v="16"/>
    <m/>
    <m/>
    <n v="1"/>
    <n v="24000"/>
    <n v="24000"/>
    <m/>
  </r>
  <r>
    <s v="S/260424/1/103_x000a_"/>
    <s v="24 April 2026, 23:36:55"/>
    <s v="Friday"/>
    <s v="April"/>
    <x v="23"/>
    <n v="23"/>
    <x v="15"/>
    <s v="Noerch"/>
    <s v="Makan di Tempat"/>
    <x v="0"/>
    <m/>
    <s v="Unknown"/>
    <x v="1"/>
    <x v="0"/>
    <s v="less s"/>
    <x v="1"/>
    <s v="LARGE"/>
    <m/>
    <n v="1"/>
    <n v="24000"/>
    <n v="24000"/>
    <m/>
  </r>
  <r>
    <s v="S/260424/1/104_x000a_"/>
    <s v="24 April 2026, 23:38:26"/>
    <s v="Friday"/>
    <s v="April"/>
    <x v="23"/>
    <n v="23"/>
    <x v="15"/>
    <s v="Noerch"/>
    <s v="Makan di Tempat"/>
    <x v="0"/>
    <s v="-"/>
    <s v="Unknown"/>
    <x v="8"/>
    <x v="0"/>
    <m/>
    <x v="5"/>
    <s v="REGULAR"/>
    <m/>
    <n v="1"/>
    <n v="20000"/>
    <n v="20000"/>
    <n v="40000"/>
  </r>
  <r>
    <s v="S/260424/1/104_x000a_"/>
    <s v="24 April 2026, 23:38:26"/>
    <s v="Friday"/>
    <s v="April"/>
    <x v="23"/>
    <n v="23"/>
    <x v="15"/>
    <s v="Noerch"/>
    <s v="Makan di Tempat"/>
    <x v="0"/>
    <m/>
    <s v="Unknown"/>
    <x v="55"/>
    <x v="0"/>
    <m/>
    <x v="13"/>
    <s v="REGULAR"/>
    <m/>
    <n v="1"/>
    <n v="20000"/>
    <n v="20000"/>
    <m/>
  </r>
  <r>
    <s v="S/260424/1/105_x000a_"/>
    <s v="24 April 2026, 23:40:02"/>
    <s v="Friday"/>
    <s v="April"/>
    <x v="23"/>
    <n v="23"/>
    <x v="15"/>
    <s v="Noerch"/>
    <s v="Makan di Tempat"/>
    <x v="0"/>
    <s v="48 hall"/>
    <s v="Identified"/>
    <x v="42"/>
    <x v="0"/>
    <m/>
    <x v="6"/>
    <m/>
    <m/>
    <n v="1"/>
    <n v="20000"/>
    <n v="20000"/>
    <n v="20000"/>
  </r>
  <r>
    <s v="S/260424/1/106_x000a_"/>
    <s v="24 April 2026, 23:41:34"/>
    <s v="Friday"/>
    <s v="April"/>
    <x v="23"/>
    <n v="23"/>
    <x v="15"/>
    <s v="Noerch"/>
    <s v="Makan di Tempat"/>
    <x v="0"/>
    <s v="-"/>
    <s v="Unknown"/>
    <x v="0"/>
    <x v="0"/>
    <m/>
    <x v="0"/>
    <s v="REGULAR"/>
    <m/>
    <n v="1"/>
    <n v="20000"/>
    <n v="20000"/>
    <n v="20000"/>
  </r>
  <r>
    <s v="S/260425/1/1_x000a_"/>
    <s v="25 April 2026, 00:33:26"/>
    <s v="Saturday"/>
    <s v="April"/>
    <x v="24"/>
    <n v="0"/>
    <x v="0"/>
    <s v="Ney"/>
    <s v="Makan di Tempat"/>
    <x v="1"/>
    <s v="-"/>
    <s v="Unknown"/>
    <x v="37"/>
    <x v="0"/>
    <m/>
    <x v="0"/>
    <s v="LARGE"/>
    <m/>
    <n v="1"/>
    <n v="22000"/>
    <n v="22000"/>
    <n v="22000"/>
  </r>
  <r>
    <s v="S/260425/1/2_x000a_"/>
    <s v="25 April 2026, 00:34:49"/>
    <s v="Saturday"/>
    <s v="April"/>
    <x v="24"/>
    <n v="0"/>
    <x v="0"/>
    <s v="Ney"/>
    <s v="Makan di Tempat"/>
    <x v="1"/>
    <s v="-"/>
    <s v="Unknown"/>
    <x v="41"/>
    <x v="0"/>
    <m/>
    <x v="0"/>
    <s v="LARGE"/>
    <m/>
    <n v="1"/>
    <n v="22000"/>
    <n v="22000"/>
    <n v="22000"/>
  </r>
  <r>
    <s v="S/260425/1/3_x000a_"/>
    <s v="25 April 2026, 00:35:59"/>
    <s v="Saturday"/>
    <s v="April"/>
    <x v="24"/>
    <n v="0"/>
    <x v="0"/>
    <s v="Ney"/>
    <s v="Makan di Tempat"/>
    <x v="0"/>
    <s v="15 selasar"/>
    <s v="Identified"/>
    <x v="58"/>
    <x v="0"/>
    <m/>
    <x v="15"/>
    <m/>
    <m/>
    <n v="1"/>
    <n v="20000"/>
    <n v="20000"/>
    <n v="25000"/>
  </r>
  <r>
    <s v="S/260425/1/3_x000a_"/>
    <s v="25 April 2026, 00:35:59"/>
    <s v="Saturday"/>
    <s v="April"/>
    <x v="24"/>
    <n v="0"/>
    <x v="0"/>
    <s v="Ney"/>
    <s v="Makan di Tempat"/>
    <x v="0"/>
    <m/>
    <s v="Unknown"/>
    <x v="21"/>
    <x v="0"/>
    <m/>
    <x v="11"/>
    <m/>
    <m/>
    <n v="1"/>
    <n v="5000"/>
    <n v="5000"/>
    <m/>
  </r>
  <r>
    <s v="S/260425/1/4_x000a_"/>
    <s v="25 April 2026, 00:38:25"/>
    <s v="Saturday"/>
    <s v="April"/>
    <x v="24"/>
    <n v="0"/>
    <x v="0"/>
    <s v="Ney"/>
    <s v="Makan di Tempat"/>
    <x v="0"/>
    <s v="33 dpn srv"/>
    <s v="Identified"/>
    <x v="3"/>
    <x v="0"/>
    <m/>
    <x v="3"/>
    <m/>
    <m/>
    <n v="2"/>
    <n v="14000"/>
    <n v="28000"/>
    <n v="104000"/>
  </r>
  <r>
    <s v="S/260425/1/4_x000a_"/>
    <s v="25 April 2026, 00:38:25"/>
    <s v="Saturday"/>
    <s v="April"/>
    <x v="24"/>
    <n v="0"/>
    <x v="0"/>
    <s v="Ney"/>
    <s v="Makan di Tempat"/>
    <x v="0"/>
    <m/>
    <s v="Unknown"/>
    <x v="50"/>
    <x v="0"/>
    <m/>
    <x v="9"/>
    <m/>
    <m/>
    <n v="1"/>
    <n v="20000"/>
    <n v="20000"/>
    <m/>
  </r>
  <r>
    <s v="S/260425/1/4_x000a_"/>
    <s v="25 April 2026, 00:38:25"/>
    <s v="Saturday"/>
    <s v="April"/>
    <x v="24"/>
    <n v="0"/>
    <x v="0"/>
    <s v="Ney"/>
    <s v="Makan di Tempat"/>
    <x v="0"/>
    <m/>
    <s v="Unknown"/>
    <x v="34"/>
    <x v="0"/>
    <m/>
    <x v="3"/>
    <m/>
    <m/>
    <n v="1"/>
    <n v="18000"/>
    <n v="18000"/>
    <m/>
  </r>
  <r>
    <s v="S/260425/1/4_x000a_"/>
    <s v="25 April 2026, 00:38:25"/>
    <s v="Saturday"/>
    <s v="April"/>
    <x v="24"/>
    <n v="0"/>
    <x v="0"/>
    <s v="Ney"/>
    <s v="Makan di Tempat"/>
    <x v="0"/>
    <m/>
    <s v="Unknown"/>
    <x v="40"/>
    <x v="0"/>
    <m/>
    <x v="3"/>
    <m/>
    <m/>
    <n v="1"/>
    <n v="18000"/>
    <n v="18000"/>
    <m/>
  </r>
  <r>
    <s v="S/260425/1/4_x000a_"/>
    <s v="25 April 2026, 00:38:25"/>
    <s v="Saturday"/>
    <s v="April"/>
    <x v="24"/>
    <n v="0"/>
    <x v="0"/>
    <s v="Ney"/>
    <s v="Makan di Tempat"/>
    <x v="0"/>
    <m/>
    <s v="Unknown"/>
    <x v="36"/>
    <x v="0"/>
    <m/>
    <x v="0"/>
    <s v="REGULAR"/>
    <m/>
    <n v="1"/>
    <n v="20000"/>
    <n v="20000"/>
    <m/>
  </r>
  <r>
    <s v="S/260425/1/5_x000a_"/>
    <s v="25 April 2026, 00:41:35"/>
    <s v="Saturday"/>
    <s v="April"/>
    <x v="24"/>
    <n v="0"/>
    <x v="0"/>
    <s v="Ney"/>
    <s v="Makan di Tempat"/>
    <x v="0"/>
    <s v="-"/>
    <s v="Unknown"/>
    <x v="0"/>
    <x v="0"/>
    <m/>
    <x v="0"/>
    <s v="REGULAR"/>
    <m/>
    <n v="1"/>
    <n v="20000"/>
    <n v="20000"/>
    <n v="40000"/>
  </r>
  <r>
    <s v="S/260425/1/5_x000a_"/>
    <s v="25 April 2026, 00:41:35"/>
    <s v="Saturday"/>
    <s v="April"/>
    <x v="24"/>
    <n v="0"/>
    <x v="0"/>
    <s v="Ney"/>
    <s v="Makan di Tempat"/>
    <x v="0"/>
    <m/>
    <s v="Unknown"/>
    <x v="18"/>
    <x v="0"/>
    <m/>
    <x v="0"/>
    <s v="REGULAR"/>
    <m/>
    <n v="1"/>
    <n v="20000"/>
    <n v="20000"/>
    <m/>
  </r>
  <r>
    <s v="S/260425/1/6_x000a_"/>
    <s v="25 April 2026, 00:46:16"/>
    <s v="Saturday"/>
    <s v="April"/>
    <x v="24"/>
    <n v="0"/>
    <x v="0"/>
    <s v="Ney"/>
    <s v="Makan di Tempat"/>
    <x v="0"/>
    <s v="-"/>
    <s v="Unknown"/>
    <x v="21"/>
    <x v="0"/>
    <s v="es"/>
    <x v="11"/>
    <m/>
    <m/>
    <n v="1"/>
    <n v="5000"/>
    <n v="5000"/>
    <n v="25000"/>
  </r>
  <r>
    <s v="S/260425/1/6_x000a_"/>
    <s v="25 April 2026, 00:46:16"/>
    <s v="Saturday"/>
    <s v="April"/>
    <x v="24"/>
    <n v="0"/>
    <x v="0"/>
    <s v="Ney"/>
    <s v="Makan di Tempat"/>
    <x v="0"/>
    <m/>
    <s v="Unknown"/>
    <x v="1"/>
    <x v="0"/>
    <m/>
    <x v="1"/>
    <s v="REGULAR"/>
    <m/>
    <n v="1"/>
    <n v="20000"/>
    <n v="20000"/>
    <m/>
  </r>
  <r>
    <s v="S/260425/1/7_x000a_"/>
    <s v="25 April 2026, 01:31:28"/>
    <s v="Saturday"/>
    <s v="April"/>
    <x v="24"/>
    <n v="1"/>
    <x v="1"/>
    <s v="Ney"/>
    <s v="Makan di Tempat"/>
    <x v="1"/>
    <s v="06 dpn clc"/>
    <s v="Identified"/>
    <x v="20"/>
    <x v="0"/>
    <s v="less ice"/>
    <x v="5"/>
    <s v="REGULAR"/>
    <m/>
    <n v="1"/>
    <n v="20000"/>
    <n v="20000"/>
    <n v="37000"/>
  </r>
  <r>
    <s v="S/260425/1/7_x000a_"/>
    <s v="25 April 2026, 01:31:28"/>
    <s v="Saturday"/>
    <s v="April"/>
    <x v="24"/>
    <n v="1"/>
    <x v="1"/>
    <s v="Ney"/>
    <s v="Makan di Tempat"/>
    <x v="1"/>
    <m/>
    <s v="Unknown"/>
    <x v="7"/>
    <x v="0"/>
    <m/>
    <x v="3"/>
    <m/>
    <m/>
    <n v="1"/>
    <n v="12000"/>
    <n v="12000"/>
    <m/>
  </r>
  <r>
    <s v="S/260425/1/7_x000a_"/>
    <s v="25 April 2026, 01:31:28"/>
    <s v="Saturday"/>
    <s v="April"/>
    <x v="24"/>
    <n v="1"/>
    <x v="1"/>
    <s v="Ney"/>
    <s v="Makan di Tempat"/>
    <x v="1"/>
    <m/>
    <s v="Unknown"/>
    <x v="21"/>
    <x v="0"/>
    <s v="ice"/>
    <x v="11"/>
    <m/>
    <m/>
    <n v="1"/>
    <n v="5000"/>
    <n v="5000"/>
    <m/>
  </r>
  <r>
    <s v="S/260425/1/8_x000a_"/>
    <s v="25 April 2026, 01:33:50"/>
    <s v="Saturday"/>
    <s v="April"/>
    <x v="24"/>
    <n v="1"/>
    <x v="1"/>
    <s v="Ney"/>
    <s v="Makan di Tempat"/>
    <x v="0"/>
    <s v="-"/>
    <s v="Unknown"/>
    <x v="2"/>
    <x v="0"/>
    <m/>
    <x v="2"/>
    <s v="LARGE"/>
    <m/>
    <n v="1"/>
    <n v="20000"/>
    <n v="20000"/>
    <n v="64000"/>
  </r>
  <r>
    <s v="S/260425/1/8_x000a_"/>
    <s v="25 April 2026, 01:33:50"/>
    <s v="Saturday"/>
    <s v="April"/>
    <x v="24"/>
    <n v="1"/>
    <x v="1"/>
    <s v="Ney"/>
    <s v="Makan di Tempat"/>
    <x v="0"/>
    <m/>
    <s v="Unknown"/>
    <x v="55"/>
    <x v="0"/>
    <m/>
    <x v="13"/>
    <s v="LARGE"/>
    <m/>
    <n v="1"/>
    <n v="24000"/>
    <n v="24000"/>
    <m/>
  </r>
  <r>
    <s v="S/260425/1/8_x000a_"/>
    <s v="25 April 2026, 01:33:50"/>
    <s v="Saturday"/>
    <s v="April"/>
    <x v="24"/>
    <n v="1"/>
    <x v="1"/>
    <s v="Ney"/>
    <s v="Makan di Tempat"/>
    <x v="0"/>
    <m/>
    <s v="Unknown"/>
    <x v="5"/>
    <x v="0"/>
    <m/>
    <x v="5"/>
    <s v="REGULAR"/>
    <m/>
    <n v="1"/>
    <n v="20000"/>
    <n v="20000"/>
    <m/>
  </r>
  <r>
    <s v="S/260425/1/9_x000a_"/>
    <s v="25 April 2026, 01:38:53"/>
    <s v="Saturday"/>
    <s v="April"/>
    <x v="24"/>
    <n v="1"/>
    <x v="1"/>
    <s v="Ney"/>
    <s v="Makan di Tempat"/>
    <x v="0"/>
    <s v="01 halllll"/>
    <s v="Identified"/>
    <x v="23"/>
    <x v="0"/>
    <m/>
    <x v="3"/>
    <m/>
    <m/>
    <n v="1"/>
    <n v="17000"/>
    <n v="17000"/>
    <n v="35000"/>
  </r>
  <r>
    <s v="S/260425/1/9_x000a_"/>
    <s v="25 April 2026, 01:38:53"/>
    <s v="Saturday"/>
    <s v="April"/>
    <x v="24"/>
    <n v="1"/>
    <x v="1"/>
    <s v="Ney"/>
    <s v="Makan di Tempat"/>
    <x v="0"/>
    <m/>
    <s v="Unknown"/>
    <x v="13"/>
    <x v="0"/>
    <s v="telur stgh mtg tmbh cabe potobgcamput"/>
    <x v="10"/>
    <m/>
    <m/>
    <n v="1"/>
    <n v="13000"/>
    <n v="13000"/>
    <m/>
  </r>
  <r>
    <s v="S/260425/1/9_x000a_"/>
    <s v="25 April 2026, 01:38:53"/>
    <s v="Saturday"/>
    <s v="April"/>
    <x v="24"/>
    <n v="1"/>
    <x v="1"/>
    <s v="Ney"/>
    <s v="Makan di Tempat"/>
    <x v="0"/>
    <m/>
    <s v="Unknown"/>
    <x v="21"/>
    <x v="0"/>
    <m/>
    <x v="11"/>
    <m/>
    <m/>
    <n v="1"/>
    <n v="5000"/>
    <n v="5000"/>
    <m/>
  </r>
  <r>
    <s v="S/260425/1/10_x000a_"/>
    <s v="25 April 2026, 01:46:31"/>
    <s v="Saturday"/>
    <s v="April"/>
    <x v="24"/>
    <n v="1"/>
    <x v="1"/>
    <s v="Ney"/>
    <s v="Makan di Tempat"/>
    <x v="0"/>
    <s v="04 dpn argumem"/>
    <s v="Identified"/>
    <x v="16"/>
    <x v="0"/>
    <m/>
    <x v="6"/>
    <m/>
    <m/>
    <n v="2"/>
    <n v="20000"/>
    <n v="40000"/>
    <n v="67000"/>
  </r>
  <r>
    <s v="S/260425/1/10_x000a_"/>
    <s v="25 April 2026, 01:46:31"/>
    <s v="Saturday"/>
    <s v="April"/>
    <x v="24"/>
    <n v="1"/>
    <x v="1"/>
    <s v="Ney"/>
    <s v="Makan di Tempat"/>
    <x v="0"/>
    <m/>
    <s v="Unknown"/>
    <x v="21"/>
    <x v="0"/>
    <s v="ice"/>
    <x v="11"/>
    <m/>
    <m/>
    <n v="1"/>
    <n v="5000"/>
    <n v="5000"/>
    <m/>
  </r>
  <r>
    <s v="S/260425/1/10_x000a_"/>
    <s v="25 April 2026, 01:46:31"/>
    <s v="Saturday"/>
    <s v="April"/>
    <x v="24"/>
    <n v="1"/>
    <x v="1"/>
    <s v="Ney"/>
    <s v="Makan di Tempat"/>
    <x v="0"/>
    <m/>
    <s v="Unknown"/>
    <x v="36"/>
    <x v="0"/>
    <m/>
    <x v="0"/>
    <s v="LARGE"/>
    <m/>
    <n v="1"/>
    <n v="22000"/>
    <n v="22000"/>
    <m/>
  </r>
  <r>
    <s v="S/260425/1/11_x000a_"/>
    <s v="25 April 2026, 01:49:35"/>
    <s v="Saturday"/>
    <s v="April"/>
    <x v="24"/>
    <n v="1"/>
    <x v="1"/>
    <s v="Ney"/>
    <s v="Makan di Tempat"/>
    <x v="0"/>
    <s v="42 tribunn"/>
    <s v="Identified"/>
    <x v="0"/>
    <x v="0"/>
    <m/>
    <x v="0"/>
    <s v="LARGE"/>
    <m/>
    <n v="1"/>
    <n v="22000"/>
    <n v="22000"/>
    <n v="67000"/>
  </r>
  <r>
    <s v="S/260425/1/11_x000a_"/>
    <s v="25 April 2026, 01:49:35"/>
    <s v="Saturday"/>
    <s v="April"/>
    <x v="24"/>
    <n v="1"/>
    <x v="1"/>
    <s v="Ney"/>
    <s v="Makan di Tempat"/>
    <x v="0"/>
    <m/>
    <s v="Unknown"/>
    <x v="46"/>
    <x v="0"/>
    <s v="pds bgtt"/>
    <x v="8"/>
    <m/>
    <m/>
    <n v="1"/>
    <n v="22000"/>
    <n v="22000"/>
    <m/>
  </r>
  <r>
    <s v="S/260425/1/11_x000a_"/>
    <s v="25 April 2026, 01:49:35"/>
    <s v="Saturday"/>
    <s v="April"/>
    <x v="24"/>
    <n v="1"/>
    <x v="1"/>
    <s v="Ney"/>
    <s v="Makan di Tempat"/>
    <x v="0"/>
    <m/>
    <s v="Unknown"/>
    <x v="9"/>
    <x v="0"/>
    <m/>
    <x v="5"/>
    <s v="LARGE"/>
    <m/>
    <n v="1"/>
    <n v="23000"/>
    <n v="23000"/>
    <m/>
  </r>
  <r>
    <s v="S/260425/1/12_x000a_"/>
    <s v="25 April 2026, 01:53:08"/>
    <s v="Saturday"/>
    <s v="April"/>
    <x v="24"/>
    <n v="1"/>
    <x v="1"/>
    <s v="Ney"/>
    <s v="Makan di Tempat"/>
    <x v="0"/>
    <s v="09 bawah tangga"/>
    <s v="Identified"/>
    <x v="4"/>
    <x v="0"/>
    <m/>
    <x v="4"/>
    <s v="HOT"/>
    <m/>
    <n v="1"/>
    <n v="17000"/>
    <n v="17000"/>
    <n v="103000"/>
  </r>
  <r>
    <s v="S/260425/1/12_x000a_"/>
    <s v="25 April 2026, 01:53:08"/>
    <s v="Saturday"/>
    <s v="April"/>
    <x v="24"/>
    <n v="1"/>
    <x v="1"/>
    <s v="Ney"/>
    <s v="Makan di Tempat"/>
    <x v="0"/>
    <m/>
    <s v="Unknown"/>
    <x v="4"/>
    <x v="0"/>
    <m/>
    <x v="4"/>
    <s v="LARGE"/>
    <m/>
    <n v="1"/>
    <n v="20000"/>
    <n v="20000"/>
    <m/>
  </r>
  <r>
    <s v="S/260425/1/12_x000a_"/>
    <s v="25 April 2026, 01:53:08"/>
    <s v="Saturday"/>
    <s v="April"/>
    <x v="24"/>
    <n v="1"/>
    <x v="1"/>
    <s v="Ney"/>
    <s v="Makan di Tempat"/>
    <x v="0"/>
    <m/>
    <s v="Unknown"/>
    <x v="33"/>
    <x v="0"/>
    <s v="smbl pisah"/>
    <x v="9"/>
    <m/>
    <m/>
    <n v="1"/>
    <n v="20000"/>
    <n v="20000"/>
    <m/>
  </r>
  <r>
    <s v="S/260425/1/12_x000a_"/>
    <s v="25 April 2026, 01:53:08"/>
    <s v="Saturday"/>
    <s v="April"/>
    <x v="24"/>
    <n v="1"/>
    <x v="1"/>
    <s v="Ney"/>
    <s v="Makan di Tempat"/>
    <x v="0"/>
    <m/>
    <s v="Unknown"/>
    <x v="11"/>
    <x v="0"/>
    <m/>
    <x v="8"/>
    <m/>
    <m/>
    <n v="1"/>
    <n v="22000"/>
    <n v="22000"/>
    <m/>
  </r>
  <r>
    <s v="S/260425/1/12_x000a_"/>
    <s v="25 April 2026, 01:53:08"/>
    <s v="Saturday"/>
    <s v="April"/>
    <x v="24"/>
    <n v="1"/>
    <x v="1"/>
    <s v="Ney"/>
    <s v="Makan di Tempat"/>
    <x v="0"/>
    <m/>
    <s v="Unknown"/>
    <x v="1"/>
    <x v="0"/>
    <s v="less ice"/>
    <x v="1"/>
    <s v="LARGE"/>
    <m/>
    <n v="1"/>
    <n v="24000"/>
    <n v="24000"/>
    <m/>
  </r>
  <r>
    <s v="S/260425/1/13_x000a_"/>
    <s v="25 April 2026, 07:23:14"/>
    <s v="Saturday"/>
    <s v="April"/>
    <x v="24"/>
    <n v="7"/>
    <x v="22"/>
    <s v="Ney"/>
    <s v="Makan di Tempat"/>
    <x v="0"/>
    <s v="-"/>
    <s v="Unknown"/>
    <x v="2"/>
    <x v="0"/>
    <m/>
    <x v="2"/>
    <s v="LARGE"/>
    <m/>
    <n v="1"/>
    <n v="20000"/>
    <n v="20000"/>
    <n v="67000"/>
  </r>
  <r>
    <s v="S/260425/1/13_x000a_"/>
    <s v="25 April 2026, 07:23:14"/>
    <s v="Saturday"/>
    <s v="April"/>
    <x v="24"/>
    <n v="7"/>
    <x v="22"/>
    <s v="Ney"/>
    <s v="Makan di Tempat"/>
    <x v="0"/>
    <m/>
    <s v="Unknown"/>
    <x v="57"/>
    <x v="0"/>
    <m/>
    <x v="1"/>
    <s v="LARGE"/>
    <m/>
    <n v="1"/>
    <n v="24000"/>
    <n v="24000"/>
    <m/>
  </r>
  <r>
    <s v="S/260425/1/13_x000a_"/>
    <s v="25 April 2026, 07:23:14"/>
    <s v="Saturday"/>
    <s v="April"/>
    <x v="24"/>
    <n v="7"/>
    <x v="22"/>
    <s v="Ney"/>
    <s v="Makan di Tempat"/>
    <x v="0"/>
    <m/>
    <s v="Unknown"/>
    <x v="5"/>
    <x v="0"/>
    <m/>
    <x v="5"/>
    <s v="LARGE"/>
    <m/>
    <n v="1"/>
    <n v="23000"/>
    <n v="23000"/>
    <m/>
  </r>
  <r>
    <s v="S/260425/1/14_x000a_"/>
    <s v="25 April 2026, 07:25:36"/>
    <s v="Saturday"/>
    <s v="April"/>
    <x v="24"/>
    <n v="7"/>
    <x v="22"/>
    <s v="Ney"/>
    <s v="Makan di Tempat"/>
    <x v="1"/>
    <s v="-"/>
    <s v="Unknown"/>
    <x v="37"/>
    <x v="0"/>
    <m/>
    <x v="0"/>
    <s v="LARGE"/>
    <m/>
    <n v="1"/>
    <n v="22000"/>
    <n v="22000"/>
    <n v="27000"/>
  </r>
  <r>
    <s v="S/260425/1/14_x000a_"/>
    <s v="25 April 2026, 07:25:36"/>
    <s v="Saturday"/>
    <s v="April"/>
    <x v="24"/>
    <n v="7"/>
    <x v="22"/>
    <s v="Ney"/>
    <s v="Makan di Tempat"/>
    <x v="1"/>
    <m/>
    <s v="Unknown"/>
    <x v="21"/>
    <x v="0"/>
    <m/>
    <x v="11"/>
    <m/>
    <m/>
    <n v="1"/>
    <n v="5000"/>
    <n v="5000"/>
    <m/>
  </r>
  <r>
    <s v="S/260425/1/15_x000a_"/>
    <s v="25 April 2026, 07:59:21"/>
    <s v="Saturday"/>
    <s v="April"/>
    <x v="24"/>
    <n v="7"/>
    <x v="22"/>
    <s v="Ney"/>
    <s v="Makan di Tempat"/>
    <x v="1"/>
    <s v="-"/>
    <s v="Unknown"/>
    <x v="20"/>
    <x v="0"/>
    <m/>
    <x v="5"/>
    <s v="LARGE"/>
    <m/>
    <n v="1"/>
    <n v="23000"/>
    <n v="23000"/>
    <n v="47000"/>
  </r>
  <r>
    <s v="S/260425/1/15_x000a_"/>
    <s v="25 April 2026, 07:59:21"/>
    <s v="Saturday"/>
    <s v="April"/>
    <x v="24"/>
    <n v="7"/>
    <x v="22"/>
    <s v="Ney"/>
    <s v="Makan di Tempat"/>
    <x v="1"/>
    <m/>
    <s v="Unknown"/>
    <x v="56"/>
    <x v="0"/>
    <m/>
    <x v="1"/>
    <s v="LARGE"/>
    <m/>
    <n v="1"/>
    <n v="24000"/>
    <n v="24000"/>
    <m/>
  </r>
  <r>
    <s v="S/260425/1/16_x000a_"/>
    <s v="25 April 2026, 08:01:15"/>
    <s v="Saturday"/>
    <s v="April"/>
    <x v="24"/>
    <n v="8"/>
    <x v="20"/>
    <s v="Ney"/>
    <s v="Makan di Tempat"/>
    <x v="1"/>
    <s v="-"/>
    <s v="Unknown"/>
    <x v="2"/>
    <x v="0"/>
    <m/>
    <x v="2"/>
    <s v="LARGE"/>
    <m/>
    <n v="1"/>
    <n v="20000"/>
    <n v="20000"/>
    <n v="43000"/>
  </r>
  <r>
    <s v="S/260425/1/16_x000a_"/>
    <s v="25 April 2026, 08:01:15"/>
    <s v="Saturday"/>
    <s v="April"/>
    <x v="24"/>
    <n v="8"/>
    <x v="20"/>
    <s v="Ney"/>
    <s v="Makan di Tempat"/>
    <x v="1"/>
    <m/>
    <s v="Unknown"/>
    <x v="8"/>
    <x v="0"/>
    <m/>
    <x v="5"/>
    <s v="LARGE"/>
    <m/>
    <n v="1"/>
    <n v="23000"/>
    <n v="23000"/>
    <m/>
  </r>
  <r>
    <s v="S/260425/1/17_x000a_"/>
    <s v="25 April 2026, 08:02:05"/>
    <s v="Saturday"/>
    <s v="April"/>
    <x v="24"/>
    <n v="8"/>
    <x v="20"/>
    <s v="Ney"/>
    <s v="Makan di Tempat"/>
    <x v="0"/>
    <s v="-"/>
    <s v="Unknown"/>
    <x v="55"/>
    <x v="0"/>
    <m/>
    <x v="13"/>
    <s v="LARGE"/>
    <m/>
    <n v="1"/>
    <n v="24000"/>
    <n v="24000"/>
    <n v="24000"/>
  </r>
  <r>
    <s v="S/260425/1/18_x000a_"/>
    <s v="25 April 2026, 08:44:25"/>
    <s v="Saturday"/>
    <s v="April"/>
    <x v="24"/>
    <n v="8"/>
    <x v="20"/>
    <s v="Elly️‍"/>
    <s v="Makan di Tempat"/>
    <x v="1"/>
    <s v="-"/>
    <s v="Unknown"/>
    <x v="20"/>
    <x v="0"/>
    <m/>
    <x v="5"/>
    <s v="LARGE"/>
    <m/>
    <n v="1"/>
    <n v="23000"/>
    <n v="23000"/>
    <n v="23000"/>
  </r>
  <r>
    <s v="S/260425/1/19_x000a_"/>
    <s v="25 April 2026, 08:45:18"/>
    <s v="Saturday"/>
    <s v="April"/>
    <x v="24"/>
    <n v="8"/>
    <x v="20"/>
    <s v="Elly️‍"/>
    <s v="Makan di Tempat"/>
    <x v="0"/>
    <s v="-"/>
    <s v="Unknown"/>
    <x v="61"/>
    <x v="0"/>
    <m/>
    <x v="19"/>
    <s v="LARGE"/>
    <m/>
    <n v="1"/>
    <n v="24000"/>
    <n v="24000"/>
    <n v="24000"/>
  </r>
  <r>
    <s v="S/260425/1/20_x000a_"/>
    <s v="25 April 2026, 08:48:31"/>
    <s v="Saturday"/>
    <s v="April"/>
    <x v="24"/>
    <n v="8"/>
    <x v="20"/>
    <s v="Elly️‍"/>
    <s v="Makan di Tempat"/>
    <x v="1"/>
    <s v="-"/>
    <s v="Unknown"/>
    <x v="14"/>
    <x v="0"/>
    <m/>
    <x v="0"/>
    <s v="LARGE"/>
    <m/>
    <n v="1"/>
    <n v="24000"/>
    <n v="24000"/>
    <n v="24000"/>
  </r>
  <r>
    <s v="S/260425/1/21_x000a_"/>
    <s v="25 April 2026, 09:40:29"/>
    <s v="Saturday"/>
    <s v="April"/>
    <x v="24"/>
    <n v="9"/>
    <x v="2"/>
    <s v="Elly️‍"/>
    <s v="Makan di Tempat"/>
    <x v="1"/>
    <s v="15 cltrr"/>
    <s v="Identified"/>
    <x v="4"/>
    <x v="0"/>
    <m/>
    <x v="4"/>
    <s v="LARGE"/>
    <m/>
    <n v="3"/>
    <n v="20000"/>
    <n v="60000"/>
    <n v="160000"/>
  </r>
  <r>
    <s v="S/260425/1/21_x000a_"/>
    <s v="25 April 2026, 09:40:29"/>
    <s v="Saturday"/>
    <s v="April"/>
    <x v="24"/>
    <n v="9"/>
    <x v="2"/>
    <s v="Elly️‍"/>
    <s v="Makan di Tempat"/>
    <x v="1"/>
    <m/>
    <s v="Unknown"/>
    <x v="33"/>
    <x v="0"/>
    <m/>
    <x v="9"/>
    <m/>
    <m/>
    <n v="2"/>
    <n v="20000"/>
    <n v="40000"/>
    <m/>
  </r>
  <r>
    <s v="S/260425/1/21_x000a_"/>
    <s v="25 April 2026, 09:40:29"/>
    <s v="Saturday"/>
    <s v="April"/>
    <x v="24"/>
    <n v="9"/>
    <x v="2"/>
    <s v="Elly️‍"/>
    <s v="Makan di Tempat"/>
    <x v="1"/>
    <m/>
    <s v="Unknown"/>
    <x v="12"/>
    <x v="0"/>
    <m/>
    <x v="9"/>
    <m/>
    <m/>
    <n v="1"/>
    <n v="20000"/>
    <n v="20000"/>
    <m/>
  </r>
  <r>
    <s v="S/260425/1/21_x000a_"/>
    <s v="25 April 2026, 09:40:29"/>
    <s v="Saturday"/>
    <s v="April"/>
    <x v="24"/>
    <n v="9"/>
    <x v="2"/>
    <s v="Elly️‍"/>
    <s v="Makan di Tempat"/>
    <x v="1"/>
    <m/>
    <s v="Unknown"/>
    <x v="50"/>
    <x v="0"/>
    <m/>
    <x v="9"/>
    <m/>
    <m/>
    <n v="1"/>
    <n v="20000"/>
    <n v="20000"/>
    <m/>
  </r>
  <r>
    <s v="S/260425/1/21_x000a_"/>
    <s v="25 April 2026, 09:40:29"/>
    <s v="Saturday"/>
    <s v="April"/>
    <x v="24"/>
    <n v="9"/>
    <x v="2"/>
    <s v="Elly️‍"/>
    <s v="Makan di Tempat"/>
    <x v="1"/>
    <m/>
    <s v="Unknown"/>
    <x v="66"/>
    <x v="0"/>
    <m/>
    <x v="4"/>
    <s v="LARGE"/>
    <m/>
    <n v="1"/>
    <n v="20000"/>
    <n v="20000"/>
    <m/>
  </r>
  <r>
    <s v="S/260425/1/22_x000a_"/>
    <s v="25 April 2026, 09:57:00"/>
    <s v="Saturday"/>
    <s v="April"/>
    <x v="24"/>
    <n v="9"/>
    <x v="2"/>
    <s v="Elly️‍"/>
    <s v="Makan di Tempat"/>
    <x v="0"/>
    <s v="-"/>
    <s v="Unknown"/>
    <x v="29"/>
    <x v="0"/>
    <m/>
    <x v="2"/>
    <s v="LARGE"/>
    <m/>
    <n v="1"/>
    <n v="21000"/>
    <n v="21000"/>
    <n v="21000"/>
  </r>
  <r>
    <s v="S/260425/1/23_x000a_"/>
    <s v="25 April 2026, 09:57:43"/>
    <s v="Saturday"/>
    <s v="April"/>
    <x v="24"/>
    <n v="9"/>
    <x v="2"/>
    <s v="Elly️‍"/>
    <s v="Makan di Tempat"/>
    <x v="1"/>
    <s v="-"/>
    <s v="Unknown"/>
    <x v="15"/>
    <x v="0"/>
    <m/>
    <x v="2"/>
    <s v="LARGE"/>
    <m/>
    <n v="1"/>
    <n v="21000"/>
    <n v="21000"/>
    <n v="21000"/>
  </r>
  <r>
    <s v="S/260425/1/24_x000a_"/>
    <s v="25 April 2026, 10:24:05"/>
    <s v="Saturday"/>
    <s v="April"/>
    <x v="24"/>
    <n v="10"/>
    <x v="16"/>
    <s v="Elly️‍"/>
    <s v="Makan di Tempat"/>
    <x v="0"/>
    <s v="49 hal"/>
    <s v="Identified"/>
    <x v="53"/>
    <x v="0"/>
    <m/>
    <x v="16"/>
    <m/>
    <m/>
    <n v="2"/>
    <n v="24000"/>
    <n v="48000"/>
    <n v="92000"/>
  </r>
  <r>
    <s v="S/260425/1/24_x000a_"/>
    <s v="25 April 2026, 10:24:05"/>
    <s v="Saturday"/>
    <s v="April"/>
    <x v="24"/>
    <n v="10"/>
    <x v="16"/>
    <s v="Elly️‍"/>
    <s v="Makan di Tempat"/>
    <x v="0"/>
    <m/>
    <s v="Unknown"/>
    <x v="66"/>
    <x v="0"/>
    <m/>
    <x v="4"/>
    <s v="LARGE"/>
    <m/>
    <n v="1"/>
    <n v="20000"/>
    <n v="20000"/>
    <m/>
  </r>
  <r>
    <s v="S/260425/1/24_x000a_"/>
    <s v="25 April 2026, 10:24:05"/>
    <s v="Saturday"/>
    <s v="April"/>
    <x v="24"/>
    <n v="10"/>
    <x v="16"/>
    <s v="Elly️‍"/>
    <s v="Makan di Tempat"/>
    <x v="0"/>
    <m/>
    <s v="Unknown"/>
    <x v="61"/>
    <x v="0"/>
    <m/>
    <x v="19"/>
    <s v="LARGE"/>
    <m/>
    <n v="1"/>
    <n v="24000"/>
    <n v="24000"/>
    <m/>
  </r>
  <r>
    <s v="S/260425/1/25_x000a_"/>
    <s v="25 April 2026, 10:28:47"/>
    <s v="Saturday"/>
    <s v="April"/>
    <x v="24"/>
    <n v="10"/>
    <x v="16"/>
    <s v="Elly️‍"/>
    <s v="Makan di Tempat"/>
    <x v="0"/>
    <s v="-"/>
    <s v="Unknown"/>
    <x v="15"/>
    <x v="0"/>
    <m/>
    <x v="2"/>
    <s v="LARGE"/>
    <m/>
    <n v="1"/>
    <n v="21000"/>
    <n v="21000"/>
    <n v="21000"/>
  </r>
  <r>
    <s v="S/260425/1/26_x000a_"/>
    <s v="25 April 2026, 10:30:36"/>
    <s v="Saturday"/>
    <s v="April"/>
    <x v="24"/>
    <n v="10"/>
    <x v="16"/>
    <s v="Elly️‍"/>
    <s v="Makan di Tempat"/>
    <x v="1"/>
    <s v="-"/>
    <s v="Unknown"/>
    <x v="41"/>
    <x v="0"/>
    <m/>
    <x v="0"/>
    <s v="LARGE"/>
    <m/>
    <n v="1"/>
    <n v="22000"/>
    <n v="22000"/>
    <n v="22000"/>
  </r>
  <r>
    <s v="S/260425/1/27_x000a_"/>
    <s v="25 April 2026, 10:43:52"/>
    <s v="Saturday"/>
    <s v="April"/>
    <x v="24"/>
    <n v="10"/>
    <x v="16"/>
    <s v="Elly️‍"/>
    <s v="Makan di Tempat"/>
    <x v="1"/>
    <s v="30 cultureeeee"/>
    <s v="Identified"/>
    <x v="2"/>
    <x v="0"/>
    <m/>
    <x v="2"/>
    <s v="REGULAR"/>
    <m/>
    <n v="1"/>
    <n v="17000"/>
    <n v="17000"/>
    <n v="90000"/>
  </r>
  <r>
    <s v="S/260425/1/27_x000a_"/>
    <s v="25 April 2026, 10:43:52"/>
    <s v="Saturday"/>
    <s v="April"/>
    <x v="24"/>
    <n v="10"/>
    <x v="16"/>
    <s v="Elly️‍"/>
    <s v="Makan di Tempat"/>
    <x v="1"/>
    <m/>
    <s v="Unknown"/>
    <x v="37"/>
    <x v="0"/>
    <m/>
    <x v="0"/>
    <s v="LARGE"/>
    <m/>
    <n v="1"/>
    <n v="22000"/>
    <n v="22000"/>
    <m/>
  </r>
  <r>
    <s v="S/260425/1/27_x000a_"/>
    <s v="25 April 2026, 10:43:52"/>
    <s v="Saturday"/>
    <s v="April"/>
    <x v="24"/>
    <n v="10"/>
    <x v="16"/>
    <s v="Elly️‍"/>
    <s v="Makan di Tempat"/>
    <x v="1"/>
    <m/>
    <s v="Unknown"/>
    <x v="15"/>
    <x v="0"/>
    <m/>
    <x v="2"/>
    <s v="LARGE"/>
    <m/>
    <n v="1"/>
    <n v="21000"/>
    <n v="21000"/>
    <m/>
  </r>
  <r>
    <s v="S/260425/1/27_x000a_"/>
    <s v="25 April 2026, 10:43:52"/>
    <s v="Saturday"/>
    <s v="April"/>
    <x v="24"/>
    <n v="10"/>
    <x v="16"/>
    <s v="Elly️‍"/>
    <s v="Makan di Tempat"/>
    <x v="1"/>
    <m/>
    <s v="Unknown"/>
    <x v="7"/>
    <x v="0"/>
    <m/>
    <x v="3"/>
    <m/>
    <m/>
    <n v="1"/>
    <n v="12000"/>
    <n v="12000"/>
    <m/>
  </r>
  <r>
    <s v="S/260425/1/27_x000a_"/>
    <s v="25 April 2026, 10:43:52"/>
    <s v="Saturday"/>
    <s v="April"/>
    <x v="24"/>
    <n v="10"/>
    <x v="16"/>
    <s v="Elly️‍"/>
    <s v="Makan di Tempat"/>
    <x v="1"/>
    <m/>
    <s v="Unknown"/>
    <x v="40"/>
    <x v="0"/>
    <s v="keju di pisah"/>
    <x v="3"/>
    <m/>
    <m/>
    <n v="1"/>
    <n v="18000"/>
    <n v="18000"/>
    <m/>
  </r>
  <r>
    <s v="S/260425/1/28_x000a_"/>
    <s v="25 April 2026, 10:53:44"/>
    <s v="Saturday"/>
    <s v="April"/>
    <x v="24"/>
    <n v="10"/>
    <x v="16"/>
    <s v="Elly️‍"/>
    <s v="Makan di Tempat"/>
    <x v="1"/>
    <s v="-"/>
    <s v="Unknown"/>
    <x v="1"/>
    <x v="0"/>
    <m/>
    <x v="1"/>
    <s v="LARGE"/>
    <m/>
    <n v="1"/>
    <n v="24000"/>
    <n v="24000"/>
    <n v="24000"/>
  </r>
  <r>
    <s v="S/260425/1/29_x000a_"/>
    <s v="25 April 2026, 11:05:06"/>
    <s v="Saturday"/>
    <s v="April"/>
    <x v="24"/>
    <n v="11"/>
    <x v="3"/>
    <s v="Elly️‍"/>
    <s v="Makan di Tempat"/>
    <x v="0"/>
    <s v="-"/>
    <s v="Unknown"/>
    <x v="15"/>
    <x v="0"/>
    <m/>
    <x v="2"/>
    <s v="HOT"/>
    <m/>
    <n v="1"/>
    <n v="18000"/>
    <n v="18000"/>
    <n v="18000"/>
  </r>
  <r>
    <s v="S/260425/1/30_x000a_"/>
    <s v="25 April 2026, 11:06:02"/>
    <s v="Saturday"/>
    <s v="April"/>
    <x v="24"/>
    <n v="11"/>
    <x v="3"/>
    <s v="Elly️‍"/>
    <s v="Makan di Tempat"/>
    <x v="1"/>
    <s v="-"/>
    <s v="Unknown"/>
    <x v="25"/>
    <x v="0"/>
    <m/>
    <x v="13"/>
    <s v="REGULAR"/>
    <m/>
    <n v="1"/>
    <n v="20000"/>
    <n v="20000"/>
    <n v="20000"/>
  </r>
  <r>
    <s v="S/260425/1/31_x000a_"/>
    <s v="25 April 2026, 11:17:43"/>
    <s v="Saturday"/>
    <s v="April"/>
    <x v="24"/>
    <n v="11"/>
    <x v="3"/>
    <s v="Elly️‍"/>
    <s v="Makan di Tempat"/>
    <x v="0"/>
    <s v="05 selasar"/>
    <s v="Identified"/>
    <x v="3"/>
    <x v="0"/>
    <m/>
    <x v="3"/>
    <m/>
    <m/>
    <n v="1"/>
    <n v="14000"/>
    <n v="14000"/>
    <n v="66000"/>
  </r>
  <r>
    <s v="S/260425/1/31_x000a_"/>
    <s v="25 April 2026, 11:17:43"/>
    <s v="Saturday"/>
    <s v="April"/>
    <x v="24"/>
    <n v="11"/>
    <x v="3"/>
    <s v="Elly️‍"/>
    <s v="Makan di Tempat"/>
    <x v="0"/>
    <m/>
    <s v="Unknown"/>
    <x v="7"/>
    <x v="0"/>
    <m/>
    <x v="3"/>
    <m/>
    <m/>
    <n v="1"/>
    <n v="12000"/>
    <n v="12000"/>
    <m/>
  </r>
  <r>
    <s v="S/260425/1/31_x000a_"/>
    <s v="25 April 2026, 11:17:43"/>
    <s v="Saturday"/>
    <s v="April"/>
    <x v="24"/>
    <n v="11"/>
    <x v="3"/>
    <s v="Elly️‍"/>
    <s v="Makan di Tempat"/>
    <x v="0"/>
    <m/>
    <s v="Unknown"/>
    <x v="36"/>
    <x v="0"/>
    <m/>
    <x v="0"/>
    <s v="REGULAR"/>
    <m/>
    <n v="2"/>
    <n v="20000"/>
    <n v="40000"/>
    <m/>
  </r>
  <r>
    <s v="S/260425/1/32_x000a_"/>
    <s v="25 April 2026, 11:21:30"/>
    <s v="Saturday"/>
    <s v="April"/>
    <x v="24"/>
    <n v="11"/>
    <x v="3"/>
    <s v="Elly️‍"/>
    <s v="Makan di Tempat"/>
    <x v="0"/>
    <s v="-"/>
    <s v="Unknown"/>
    <x v="14"/>
    <x v="0"/>
    <m/>
    <x v="0"/>
    <s v="REGULAR"/>
    <m/>
    <n v="1"/>
    <n v="21000"/>
    <n v="21000"/>
    <n v="41000"/>
  </r>
  <r>
    <s v="S/260425/1/32_x000a_"/>
    <s v="25 April 2026, 11:21:30"/>
    <s v="Saturday"/>
    <s v="April"/>
    <x v="24"/>
    <n v="11"/>
    <x v="3"/>
    <s v="Elly️‍"/>
    <s v="Makan di Tempat"/>
    <x v="0"/>
    <m/>
    <s v="Unknown"/>
    <x v="5"/>
    <x v="0"/>
    <m/>
    <x v="5"/>
    <s v="REGULAR"/>
    <m/>
    <n v="1"/>
    <n v="20000"/>
    <n v="20000"/>
    <m/>
  </r>
  <r>
    <s v="S/260425/1/33_x000a_"/>
    <s v="25 April 2026, 11:27:03"/>
    <s v="Saturday"/>
    <s v="April"/>
    <x v="24"/>
    <n v="11"/>
    <x v="3"/>
    <s v="Elly️‍"/>
    <s v="Makan di Tempat"/>
    <x v="0"/>
    <s v="-"/>
    <s v="Unknown"/>
    <x v="37"/>
    <x v="0"/>
    <m/>
    <x v="0"/>
    <s v="LARGE"/>
    <m/>
    <n v="1"/>
    <n v="22000"/>
    <n v="22000"/>
    <n v="68000"/>
  </r>
  <r>
    <s v="S/260425/1/33_x000a_"/>
    <s v="25 April 2026, 11:27:03"/>
    <s v="Saturday"/>
    <s v="April"/>
    <x v="24"/>
    <n v="11"/>
    <x v="3"/>
    <s v="Elly️‍"/>
    <s v="Makan di Tempat"/>
    <x v="0"/>
    <m/>
    <s v="Unknown"/>
    <x v="0"/>
    <x v="0"/>
    <m/>
    <x v="0"/>
    <s v="LARGE"/>
    <m/>
    <n v="1"/>
    <n v="22000"/>
    <n v="22000"/>
    <m/>
  </r>
  <r>
    <s v="S/260425/1/33_x000a_"/>
    <s v="25 April 2026, 11:27:03"/>
    <s v="Saturday"/>
    <s v="April"/>
    <x v="24"/>
    <n v="11"/>
    <x v="3"/>
    <s v="Elly️‍"/>
    <s v="Makan di Tempat"/>
    <x v="0"/>
    <m/>
    <s v="Unknown"/>
    <x v="57"/>
    <x v="0"/>
    <m/>
    <x v="1"/>
    <s v="LARGE"/>
    <m/>
    <n v="1"/>
    <n v="24000"/>
    <n v="24000"/>
    <m/>
  </r>
  <r>
    <s v="S/260425/1/34_x000a_"/>
    <s v="25 April 2026, 11:30:48"/>
    <s v="Saturday"/>
    <s v="April"/>
    <x v="24"/>
    <n v="11"/>
    <x v="3"/>
    <s v="Elly️‍"/>
    <s v="Makan di Tempat"/>
    <x v="1"/>
    <s v="-"/>
    <s v="Unknown"/>
    <x v="55"/>
    <x v="0"/>
    <m/>
    <x v="13"/>
    <s v="LARGE"/>
    <m/>
    <n v="1"/>
    <n v="24000"/>
    <n v="24000"/>
    <n v="24000"/>
  </r>
  <r>
    <s v="S/260425/1/35_x000a_"/>
    <s v="25 April 2026, 12:06:49"/>
    <s v="Saturday"/>
    <s v="April"/>
    <x v="24"/>
    <n v="12"/>
    <x v="4"/>
    <s v="Elly️‍"/>
    <s v="Makan di Tempat"/>
    <x v="1"/>
    <s v="-"/>
    <s v="Unknown"/>
    <x v="20"/>
    <x v="0"/>
    <m/>
    <x v="5"/>
    <s v="REGULAR"/>
    <m/>
    <n v="1"/>
    <n v="20000"/>
    <n v="20000"/>
    <n v="40000"/>
  </r>
  <r>
    <s v="S/260425/1/35_x000a_"/>
    <s v="25 April 2026, 12:06:49"/>
    <s v="Saturday"/>
    <s v="April"/>
    <x v="24"/>
    <n v="12"/>
    <x v="4"/>
    <s v="Elly️‍"/>
    <s v="Makan di Tempat"/>
    <x v="1"/>
    <m/>
    <s v="Unknown"/>
    <x v="1"/>
    <x v="0"/>
    <m/>
    <x v="1"/>
    <s v="REGULAR"/>
    <m/>
    <n v="1"/>
    <n v="20000"/>
    <n v="20000"/>
    <m/>
  </r>
  <r>
    <s v="S/260425/1/36_x000a_"/>
    <s v="25 April 2026, 12:19:38"/>
    <s v="Saturday"/>
    <s v="April"/>
    <x v="24"/>
    <n v="12"/>
    <x v="4"/>
    <s v="Elly️‍"/>
    <s v="Makan di Tempat"/>
    <x v="0"/>
    <s v="35 clt"/>
    <s v="Identified"/>
    <x v="16"/>
    <x v="0"/>
    <m/>
    <x v="6"/>
    <m/>
    <m/>
    <n v="1"/>
    <n v="20000"/>
    <n v="20000"/>
    <n v="43000"/>
  </r>
  <r>
    <s v="S/260425/1/36_x000a_"/>
    <s v="25 April 2026, 12:19:38"/>
    <s v="Saturday"/>
    <s v="April"/>
    <x v="24"/>
    <n v="12"/>
    <x v="4"/>
    <s v="Elly️‍"/>
    <s v="Makan di Tempat"/>
    <x v="0"/>
    <m/>
    <s v="Unknown"/>
    <x v="9"/>
    <x v="0"/>
    <m/>
    <x v="5"/>
    <s v="LARGE"/>
    <m/>
    <n v="1"/>
    <n v="23000"/>
    <n v="23000"/>
    <m/>
  </r>
  <r>
    <s v="S/260425/1/37_x000a_"/>
    <s v="25 April 2026, 12:21:08"/>
    <s v="Saturday"/>
    <s v="April"/>
    <x v="24"/>
    <n v="12"/>
    <x v="4"/>
    <s v="Elly️‍"/>
    <s v="Makan di Tempat"/>
    <x v="1"/>
    <s v="35 clt"/>
    <s v="Identified"/>
    <x v="16"/>
    <x v="0"/>
    <m/>
    <x v="6"/>
    <m/>
    <m/>
    <n v="1"/>
    <n v="20000"/>
    <n v="20000"/>
    <n v="43000"/>
  </r>
  <r>
    <s v="S/260425/1/37_x000a_"/>
    <s v="25 April 2026, 12:21:08"/>
    <s v="Saturday"/>
    <s v="April"/>
    <x v="24"/>
    <n v="12"/>
    <x v="4"/>
    <s v="Elly️‍"/>
    <s v="Makan di Tempat"/>
    <x v="1"/>
    <m/>
    <s v="Unknown"/>
    <x v="5"/>
    <x v="0"/>
    <m/>
    <x v="5"/>
    <s v="LARGE"/>
    <m/>
    <n v="1"/>
    <n v="23000"/>
    <n v="23000"/>
    <m/>
  </r>
  <r>
    <s v="S/260425/1/38_x000a_"/>
    <s v="25 April 2026, 12:33:50"/>
    <s v="Saturday"/>
    <s v="April"/>
    <x v="24"/>
    <n v="12"/>
    <x v="4"/>
    <s v="Elly️‍"/>
    <s v="Makan di Tempat"/>
    <x v="0"/>
    <s v="10 out"/>
    <s v="Identified"/>
    <x v="15"/>
    <x v="0"/>
    <m/>
    <x v="2"/>
    <s v="LARGE"/>
    <m/>
    <n v="1"/>
    <n v="21000"/>
    <n v="21000"/>
    <n v="81000"/>
  </r>
  <r>
    <s v="S/260425/1/38_x000a_"/>
    <s v="25 April 2026, 12:33:50"/>
    <s v="Saturday"/>
    <s v="April"/>
    <x v="24"/>
    <n v="12"/>
    <x v="4"/>
    <s v="Elly️‍"/>
    <s v="Makan di Tempat"/>
    <x v="0"/>
    <m/>
    <s v="Unknown"/>
    <x v="20"/>
    <x v="0"/>
    <m/>
    <x v="5"/>
    <s v="REGULAR"/>
    <m/>
    <n v="1"/>
    <n v="20000"/>
    <n v="20000"/>
    <m/>
  </r>
  <r>
    <s v="S/260425/1/38_x000a_"/>
    <s v="25 April 2026, 12:33:50"/>
    <s v="Saturday"/>
    <s v="April"/>
    <x v="24"/>
    <n v="12"/>
    <x v="4"/>
    <s v="Elly️‍"/>
    <s v="Makan di Tempat"/>
    <x v="0"/>
    <m/>
    <s v="Unknown"/>
    <x v="50"/>
    <x v="0"/>
    <m/>
    <x v="9"/>
    <m/>
    <m/>
    <n v="2"/>
    <n v="20000"/>
    <n v="40000"/>
    <m/>
  </r>
  <r>
    <s v="S/260425/1/39_x000a_"/>
    <s v="25 April 2026, 12:36:34"/>
    <s v="Saturday"/>
    <s v="April"/>
    <x v="24"/>
    <n v="12"/>
    <x v="4"/>
    <s v="Elly️‍"/>
    <s v="Makan di Tempat"/>
    <x v="1"/>
    <s v="-"/>
    <s v="Unknown"/>
    <x v="12"/>
    <x v="0"/>
    <m/>
    <x v="9"/>
    <m/>
    <m/>
    <n v="1"/>
    <n v="20000"/>
    <n v="20000"/>
    <n v="44000"/>
  </r>
  <r>
    <s v="S/260425/1/39_x000a_"/>
    <s v="25 April 2026, 12:36:34"/>
    <s v="Saturday"/>
    <s v="April"/>
    <x v="24"/>
    <n v="12"/>
    <x v="4"/>
    <s v="Elly️‍"/>
    <s v="Makan di Tempat"/>
    <x v="1"/>
    <m/>
    <s v="Unknown"/>
    <x v="56"/>
    <x v="0"/>
    <m/>
    <x v="1"/>
    <s v="LARGE"/>
    <m/>
    <n v="1"/>
    <n v="24000"/>
    <n v="24000"/>
    <m/>
  </r>
  <r>
    <s v="S/260425/1/40_x000a_"/>
    <s v="25 April 2026, 12:38:48"/>
    <s v="Saturday"/>
    <s v="April"/>
    <x v="24"/>
    <n v="12"/>
    <x v="4"/>
    <s v="Elly️‍"/>
    <s v="Makan di Tempat"/>
    <x v="0"/>
    <s v="11 culture"/>
    <s v="Identified"/>
    <x v="20"/>
    <x v="0"/>
    <m/>
    <x v="5"/>
    <s v="LARGE"/>
    <m/>
    <n v="1"/>
    <n v="23000"/>
    <n v="23000"/>
    <n v="43000"/>
  </r>
  <r>
    <s v="S/260425/1/40_x000a_"/>
    <s v="25 April 2026, 12:38:48"/>
    <s v="Saturday"/>
    <s v="April"/>
    <x v="24"/>
    <n v="12"/>
    <x v="4"/>
    <s v="Elly️‍"/>
    <s v="Makan di Tempat"/>
    <x v="0"/>
    <m/>
    <s v="Unknown"/>
    <x v="33"/>
    <x v="0"/>
    <m/>
    <x v="9"/>
    <m/>
    <m/>
    <n v="1"/>
    <n v="20000"/>
    <n v="20000"/>
    <m/>
  </r>
  <r>
    <s v="S/260425/1/41_x000a_"/>
    <s v="25 April 2026, 12:47:49"/>
    <s v="Saturday"/>
    <s v="April"/>
    <x v="24"/>
    <n v="12"/>
    <x v="4"/>
    <s v="Elly️‍"/>
    <s v="Makan di Tempat"/>
    <x v="1"/>
    <s v="-"/>
    <s v="Unknown"/>
    <x v="2"/>
    <x v="0"/>
    <m/>
    <x v="2"/>
    <s v="REGULAR"/>
    <m/>
    <n v="1"/>
    <n v="17000"/>
    <n v="17000"/>
    <n v="37000"/>
  </r>
  <r>
    <s v="S/260425/1/41_x000a_"/>
    <s v="25 April 2026, 12:47:49"/>
    <s v="Saturday"/>
    <s v="April"/>
    <x v="24"/>
    <n v="12"/>
    <x v="4"/>
    <s v="Elly️‍"/>
    <s v="Makan di Tempat"/>
    <x v="1"/>
    <m/>
    <s v="Unknown"/>
    <x v="56"/>
    <x v="0"/>
    <m/>
    <x v="1"/>
    <s v="REGULAR"/>
    <m/>
    <n v="1"/>
    <n v="20000"/>
    <n v="20000"/>
    <m/>
  </r>
  <r>
    <s v="S/260425/1/42_x000a_"/>
    <s v="25 April 2026, 13:50:08"/>
    <s v="Saturday"/>
    <s v="April"/>
    <x v="24"/>
    <n v="13"/>
    <x v="5"/>
    <s v="Elly️‍"/>
    <s v="Makan di Tempat"/>
    <x v="0"/>
    <s v="-"/>
    <s v="Unknown"/>
    <x v="29"/>
    <x v="0"/>
    <m/>
    <x v="2"/>
    <s v="LARGE"/>
    <m/>
    <n v="1"/>
    <n v="21000"/>
    <n v="21000"/>
    <n v="21000"/>
  </r>
  <r>
    <s v="S/260425/1/43_x000a_"/>
    <s v="25 April 2026, 15:01:36"/>
    <s v="Saturday"/>
    <s v="April"/>
    <x v="24"/>
    <n v="15"/>
    <x v="7"/>
    <s v="Elly️‍"/>
    <s v="Makan di Tempat"/>
    <x v="0"/>
    <s v="-"/>
    <s v="Unknown"/>
    <x v="37"/>
    <x v="0"/>
    <m/>
    <x v="0"/>
    <s v="LARGE"/>
    <m/>
    <n v="1"/>
    <n v="22000"/>
    <n v="22000"/>
    <n v="46000"/>
  </r>
  <r>
    <s v="S/260425/1/43_x000a_"/>
    <s v="25 April 2026, 15:01:36"/>
    <s v="Saturday"/>
    <s v="April"/>
    <x v="24"/>
    <n v="15"/>
    <x v="7"/>
    <s v="Elly️‍"/>
    <s v="Makan di Tempat"/>
    <x v="0"/>
    <m/>
    <s v="Unknown"/>
    <x v="14"/>
    <x v="0"/>
    <m/>
    <x v="0"/>
    <s v="LARGE"/>
    <m/>
    <n v="1"/>
    <n v="24000"/>
    <n v="24000"/>
    <m/>
  </r>
  <r>
    <s v="S/260425/1/44_x000a_"/>
    <s v="25 April 2026, 15:13:20"/>
    <s v="Saturday"/>
    <s v="April"/>
    <x v="24"/>
    <n v="15"/>
    <x v="7"/>
    <s v="Elly️‍"/>
    <s v="Makan di Tempat"/>
    <x v="1"/>
    <s v="25 halll"/>
    <s v="Identified"/>
    <x v="24"/>
    <x v="0"/>
    <m/>
    <x v="12"/>
    <m/>
    <m/>
    <n v="1"/>
    <n v="19000"/>
    <n v="19000"/>
    <n v="39000"/>
  </r>
  <r>
    <s v="S/260425/1/44_x000a_"/>
    <s v="25 April 2026, 15:13:20"/>
    <s v="Saturday"/>
    <s v="April"/>
    <x v="24"/>
    <n v="15"/>
    <x v="7"/>
    <s v="Elly️‍"/>
    <s v="Makan di Tempat"/>
    <x v="1"/>
    <m/>
    <s v="Unknown"/>
    <x v="61"/>
    <x v="0"/>
    <m/>
    <x v="19"/>
    <s v="REGULAR"/>
    <m/>
    <n v="1"/>
    <n v="20000"/>
    <n v="20000"/>
    <m/>
  </r>
  <r>
    <s v="S/260425/1/45_x000a_"/>
    <s v="25 April 2026, 15:49:31"/>
    <s v="Saturday"/>
    <s v="April"/>
    <x v="24"/>
    <n v="15"/>
    <x v="7"/>
    <s v="Elly️‍"/>
    <s v="Makan di Tempat"/>
    <x v="1"/>
    <s v="06 hall"/>
    <s v="Identified"/>
    <x v="37"/>
    <x v="0"/>
    <m/>
    <x v="0"/>
    <s v="REGULAR"/>
    <m/>
    <n v="1"/>
    <n v="20000"/>
    <n v="20000"/>
    <n v="80000"/>
  </r>
  <r>
    <s v="S/260425/1/45_x000a_"/>
    <s v="25 April 2026, 15:49:31"/>
    <s v="Saturday"/>
    <s v="April"/>
    <x v="24"/>
    <n v="15"/>
    <x v="7"/>
    <s v="Elly️‍"/>
    <s v="Makan di Tempat"/>
    <x v="1"/>
    <m/>
    <s v="Unknown"/>
    <x v="52"/>
    <x v="0"/>
    <m/>
    <x v="9"/>
    <m/>
    <m/>
    <n v="2"/>
    <n v="20000"/>
    <n v="40000"/>
    <m/>
  </r>
  <r>
    <s v="S/260425/1/45_x000a_"/>
    <s v="25 April 2026, 15:49:31"/>
    <s v="Saturday"/>
    <s v="April"/>
    <x v="24"/>
    <n v="15"/>
    <x v="7"/>
    <s v="Elly️‍"/>
    <s v="Makan di Tempat"/>
    <x v="1"/>
    <m/>
    <s v="Unknown"/>
    <x v="36"/>
    <x v="0"/>
    <m/>
    <x v="0"/>
    <s v="REGULAR"/>
    <m/>
    <n v="1"/>
    <n v="20000"/>
    <n v="20000"/>
    <m/>
  </r>
  <r>
    <s v="S/260425/1/46_x000a_"/>
    <s v="25 April 2026, 15:53:31"/>
    <s v="Saturday"/>
    <s v="April"/>
    <x v="24"/>
    <n v="15"/>
    <x v="7"/>
    <s v="Elly️‍"/>
    <s v="Makan di Tempat"/>
    <x v="0"/>
    <s v="-"/>
    <s v="Unknown"/>
    <x v="25"/>
    <x v="0"/>
    <m/>
    <x v="13"/>
    <s v="REGULAR"/>
    <m/>
    <n v="1"/>
    <n v="20000"/>
    <n v="20000"/>
    <n v="45000"/>
  </r>
  <r>
    <s v="S/260425/1/46_x000a_"/>
    <s v="25 April 2026, 15:53:31"/>
    <s v="Saturday"/>
    <s v="April"/>
    <x v="24"/>
    <n v="15"/>
    <x v="7"/>
    <s v="Elly️‍"/>
    <s v="Makan di Tempat"/>
    <x v="0"/>
    <m/>
    <s v="Unknown"/>
    <x v="21"/>
    <x v="0"/>
    <m/>
    <x v="11"/>
    <m/>
    <m/>
    <n v="1"/>
    <n v="5000"/>
    <n v="5000"/>
    <m/>
  </r>
  <r>
    <s v="S/260425/1/46_x000a_"/>
    <s v="25 April 2026, 15:53:31"/>
    <s v="Saturday"/>
    <s v="April"/>
    <x v="24"/>
    <n v="15"/>
    <x v="7"/>
    <s v="Elly️‍"/>
    <s v="Makan di Tempat"/>
    <x v="0"/>
    <m/>
    <s v="Unknown"/>
    <x v="1"/>
    <x v="0"/>
    <m/>
    <x v="1"/>
    <s v="REGULAR"/>
    <m/>
    <n v="1"/>
    <n v="20000"/>
    <n v="20000"/>
    <m/>
  </r>
  <r>
    <s v="S/260425/1/47_x000a_"/>
    <s v="25 April 2026, 16:13:48"/>
    <s v="Saturday"/>
    <s v="April"/>
    <x v="24"/>
    <n v="16"/>
    <x v="8"/>
    <s v="Lucky"/>
    <s v="Makan di Tempat"/>
    <x v="0"/>
    <s v="-"/>
    <s v="Unknown"/>
    <x v="2"/>
    <x v="0"/>
    <m/>
    <x v="2"/>
    <s v="REGULAR"/>
    <m/>
    <n v="1"/>
    <n v="17000"/>
    <n v="17000"/>
    <n v="55000"/>
  </r>
  <r>
    <s v="S/260425/1/47_x000a_"/>
    <s v="25 April 2026, 16:13:48"/>
    <s v="Saturday"/>
    <s v="April"/>
    <x v="24"/>
    <n v="16"/>
    <x v="8"/>
    <s v="Lucky"/>
    <s v="Makan di Tempat"/>
    <x v="0"/>
    <m/>
    <s v="Unknown"/>
    <x v="29"/>
    <x v="0"/>
    <m/>
    <x v="2"/>
    <s v="HOT"/>
    <m/>
    <n v="1"/>
    <n v="18000"/>
    <n v="18000"/>
    <m/>
  </r>
  <r>
    <s v="S/260425/1/47_x000a_"/>
    <s v="25 April 2026, 16:13:48"/>
    <s v="Saturday"/>
    <s v="April"/>
    <x v="24"/>
    <n v="16"/>
    <x v="8"/>
    <s v="Lucky"/>
    <s v="Makan di Tempat"/>
    <x v="0"/>
    <m/>
    <s v="Unknown"/>
    <x v="8"/>
    <x v="0"/>
    <s v="less ice"/>
    <x v="5"/>
    <s v="REGULAR"/>
    <m/>
    <n v="1"/>
    <n v="20000"/>
    <n v="20000"/>
    <m/>
  </r>
  <r>
    <s v="S/260425/1/48_x000a_"/>
    <s v="25 April 2026, 16:53:08"/>
    <s v="Saturday"/>
    <s v="April"/>
    <x v="24"/>
    <n v="16"/>
    <x v="8"/>
    <s v="Lucky"/>
    <s v="Makan di Tempat"/>
    <x v="0"/>
    <s v="33 out"/>
    <s v="Identified"/>
    <x v="33"/>
    <x v="0"/>
    <m/>
    <x v="9"/>
    <m/>
    <m/>
    <n v="1"/>
    <n v="20000"/>
    <n v="20000"/>
    <n v="40000"/>
  </r>
  <r>
    <s v="S/260425/1/48_x000a_"/>
    <s v="25 April 2026, 16:53:08"/>
    <s v="Saturday"/>
    <s v="April"/>
    <x v="24"/>
    <n v="16"/>
    <x v="8"/>
    <s v="Lucky"/>
    <s v="Makan di Tempat"/>
    <x v="0"/>
    <m/>
    <s v="Unknown"/>
    <x v="12"/>
    <x v="0"/>
    <m/>
    <x v="9"/>
    <m/>
    <m/>
    <n v="1"/>
    <n v="20000"/>
    <n v="20000"/>
    <m/>
  </r>
  <r>
    <s v="S/260425/1/49_x000a_"/>
    <s v="25 April 2026, 17:34:52"/>
    <s v="Saturday"/>
    <s v="April"/>
    <x v="24"/>
    <n v="17"/>
    <x v="9"/>
    <s v="Lucky"/>
    <s v="Makan di Tempat"/>
    <x v="0"/>
    <s v="-"/>
    <s v="Unknown"/>
    <x v="1"/>
    <x v="0"/>
    <m/>
    <x v="1"/>
    <s v="REGULAR"/>
    <m/>
    <n v="1"/>
    <n v="20000"/>
    <n v="20000"/>
    <n v="40000"/>
  </r>
  <r>
    <s v="S/260425/1/49_x000a_"/>
    <s v="25 April 2026, 17:34:52"/>
    <s v="Saturday"/>
    <s v="April"/>
    <x v="24"/>
    <n v="17"/>
    <x v="9"/>
    <s v="Lucky"/>
    <s v="Makan di Tempat"/>
    <x v="0"/>
    <m/>
    <s v="Unknown"/>
    <x v="36"/>
    <x v="0"/>
    <m/>
    <x v="0"/>
    <s v="REGULAR"/>
    <m/>
    <n v="1"/>
    <n v="20000"/>
    <n v="20000"/>
    <m/>
  </r>
  <r>
    <s v="S/260425/1/50_x000a_"/>
    <s v="25 April 2026, 17:46:15"/>
    <s v="Saturday"/>
    <s v="April"/>
    <x v="24"/>
    <n v="17"/>
    <x v="9"/>
    <s v="Lucky"/>
    <s v="Makan di Tempat"/>
    <x v="0"/>
    <s v="-"/>
    <s v="Unknown"/>
    <x v="0"/>
    <x v="0"/>
    <m/>
    <x v="0"/>
    <s v="REGULAR"/>
    <m/>
    <n v="1"/>
    <n v="20000"/>
    <n v="20000"/>
    <n v="20000"/>
  </r>
  <r>
    <s v="S/260425/1/51_x000a_"/>
    <s v="25 April 2026, 17:50:43"/>
    <s v="Saturday"/>
    <s v="April"/>
    <x v="24"/>
    <n v="17"/>
    <x v="9"/>
    <s v="Lucky"/>
    <s v="Makan di Tempat"/>
    <x v="0"/>
    <s v="49 out"/>
    <s v="Identified"/>
    <x v="29"/>
    <x v="0"/>
    <m/>
    <x v="2"/>
    <s v="REGULAR"/>
    <m/>
    <n v="1"/>
    <n v="19000"/>
    <n v="19000"/>
    <n v="74000"/>
  </r>
  <r>
    <s v="S/260425/1/51_x000a_"/>
    <s v="25 April 2026, 17:50:43"/>
    <s v="Saturday"/>
    <s v="April"/>
    <x v="24"/>
    <n v="17"/>
    <x v="9"/>
    <s v="Lucky"/>
    <s v="Makan di Tempat"/>
    <x v="0"/>
    <m/>
    <s v="Unknown"/>
    <x v="3"/>
    <x v="0"/>
    <m/>
    <x v="3"/>
    <m/>
    <m/>
    <n v="1"/>
    <n v="14000"/>
    <n v="14000"/>
    <m/>
  </r>
  <r>
    <s v="S/260425/1/51_x000a_"/>
    <s v="25 April 2026, 17:50:43"/>
    <s v="Saturday"/>
    <s v="April"/>
    <x v="24"/>
    <n v="17"/>
    <x v="9"/>
    <s v="Lucky"/>
    <s v="Makan di Tempat"/>
    <x v="0"/>
    <m/>
    <s v="Unknown"/>
    <x v="34"/>
    <x v="0"/>
    <m/>
    <x v="3"/>
    <m/>
    <m/>
    <n v="1"/>
    <n v="18000"/>
    <n v="18000"/>
    <m/>
  </r>
  <r>
    <s v="S/260425/1/51_x000a_"/>
    <s v="25 April 2026, 17:50:43"/>
    <s v="Saturday"/>
    <s v="April"/>
    <x v="24"/>
    <n v="17"/>
    <x v="9"/>
    <s v="Lucky"/>
    <s v="Makan di Tempat"/>
    <x v="0"/>
    <m/>
    <s v="Unknown"/>
    <x v="9"/>
    <x v="0"/>
    <m/>
    <x v="5"/>
    <s v="LARGE"/>
    <m/>
    <n v="1"/>
    <n v="23000"/>
    <n v="23000"/>
    <m/>
  </r>
  <r>
    <s v="S/260425/1/52_x000a_"/>
    <s v="25 April 2026, 18:09:43"/>
    <s v="Saturday"/>
    <s v="April"/>
    <x v="24"/>
    <n v="18"/>
    <x v="10"/>
    <s v="Lucky"/>
    <s v="Makan di Tempat"/>
    <x v="0"/>
    <s v="10 outt"/>
    <s v="Identified"/>
    <x v="10"/>
    <x v="0"/>
    <m/>
    <x v="7"/>
    <m/>
    <m/>
    <n v="1"/>
    <n v="25000"/>
    <n v="25000"/>
    <n v="25000"/>
  </r>
  <r>
    <s v="S/260425/1/53_x000a_"/>
    <s v="25 April 2026, 18:57:27"/>
    <s v="Saturday"/>
    <s v="April"/>
    <x v="24"/>
    <n v="18"/>
    <x v="10"/>
    <s v="Lucky"/>
    <s v="Makan di Tempat"/>
    <x v="0"/>
    <s v="30 ind clc"/>
    <s v="Identified"/>
    <x v="23"/>
    <x v="0"/>
    <m/>
    <x v="3"/>
    <m/>
    <m/>
    <n v="1"/>
    <n v="17000"/>
    <n v="17000"/>
    <n v="58000"/>
  </r>
  <r>
    <s v="S/260425/1/53_x000a_"/>
    <s v="25 April 2026, 18:57:27"/>
    <s v="Saturday"/>
    <s v="April"/>
    <x v="24"/>
    <n v="18"/>
    <x v="10"/>
    <s v="Lucky"/>
    <s v="Makan di Tempat"/>
    <x v="0"/>
    <m/>
    <s v="Unknown"/>
    <x v="41"/>
    <x v="0"/>
    <m/>
    <x v="0"/>
    <s v="REGULAR"/>
    <m/>
    <n v="1"/>
    <n v="20000"/>
    <n v="20000"/>
    <m/>
  </r>
  <r>
    <s v="S/260425/1/53_x000a_"/>
    <s v="25 April 2026, 18:57:27"/>
    <s v="Saturday"/>
    <s v="April"/>
    <x v="24"/>
    <n v="18"/>
    <x v="10"/>
    <s v="Lucky"/>
    <s v="Makan di Tempat"/>
    <x v="0"/>
    <m/>
    <s v="Unknown"/>
    <x v="68"/>
    <x v="0"/>
    <m/>
    <x v="12"/>
    <m/>
    <m/>
    <n v="1"/>
    <n v="21000"/>
    <n v="21000"/>
    <m/>
  </r>
  <r>
    <s v="S/260425/1/54_x000a_"/>
    <s v="25 April 2026, 19:08:37"/>
    <s v="Saturday"/>
    <s v="April"/>
    <x v="24"/>
    <n v="19"/>
    <x v="11"/>
    <s v="Lucky"/>
    <s v="Makan di Tempat"/>
    <x v="0"/>
    <s v="07 hall"/>
    <s v="Identified"/>
    <x v="3"/>
    <x v="0"/>
    <m/>
    <x v="3"/>
    <m/>
    <m/>
    <n v="1"/>
    <n v="14000"/>
    <n v="14000"/>
    <n v="14000"/>
  </r>
  <r>
    <s v="S/260425/1/55_x000a_"/>
    <s v="25 April 2026, 19:27:44"/>
    <s v="Saturday"/>
    <s v="April"/>
    <x v="24"/>
    <n v="19"/>
    <x v="11"/>
    <s v="Lucky"/>
    <s v="Makan di Tempat"/>
    <x v="0"/>
    <s v="05 atas"/>
    <s v="Identified"/>
    <x v="23"/>
    <x v="0"/>
    <m/>
    <x v="3"/>
    <m/>
    <m/>
    <n v="1"/>
    <n v="17000"/>
    <n v="17000"/>
    <n v="85000"/>
  </r>
  <r>
    <s v="S/260425/1/55_x000a_"/>
    <s v="25 April 2026, 19:27:44"/>
    <s v="Saturday"/>
    <s v="April"/>
    <x v="24"/>
    <n v="19"/>
    <x v="11"/>
    <s v="Lucky"/>
    <s v="Makan di Tempat"/>
    <x v="0"/>
    <m/>
    <s v="Unknown"/>
    <x v="30"/>
    <x v="0"/>
    <m/>
    <x v="13"/>
    <s v="REGULAR"/>
    <m/>
    <n v="2"/>
    <n v="20000"/>
    <n v="40000"/>
    <m/>
  </r>
  <r>
    <s v="S/260425/1/55_x000a_"/>
    <s v="25 April 2026, 19:27:44"/>
    <s v="Saturday"/>
    <s v="April"/>
    <x v="24"/>
    <n v="19"/>
    <x v="11"/>
    <s v="Lucky"/>
    <s v="Makan di Tempat"/>
    <x v="0"/>
    <m/>
    <s v="Unknown"/>
    <x v="31"/>
    <x v="0"/>
    <m/>
    <x v="7"/>
    <m/>
    <m/>
    <n v="1"/>
    <n v="28000"/>
    <n v="28000"/>
    <m/>
  </r>
  <r>
    <s v="S/260425/1/56_x000a_"/>
    <s v="25 April 2026, 19:33:54"/>
    <s v="Saturday"/>
    <s v="April"/>
    <x v="24"/>
    <n v="19"/>
    <x v="11"/>
    <s v="Lucky"/>
    <s v="Makan di Tempat"/>
    <x v="0"/>
    <s v="35 hall"/>
    <s v="Identified"/>
    <x v="21"/>
    <x v="0"/>
    <m/>
    <x v="11"/>
    <m/>
    <m/>
    <n v="1"/>
    <n v="5000"/>
    <n v="5000"/>
    <n v="27000"/>
  </r>
  <r>
    <s v="S/260425/1/56_x000a_"/>
    <s v="25 April 2026, 19:33:54"/>
    <s v="Saturday"/>
    <s v="April"/>
    <x v="24"/>
    <n v="19"/>
    <x v="11"/>
    <s v="Lucky"/>
    <s v="Makan di Tempat"/>
    <x v="0"/>
    <m/>
    <s v="Unknown"/>
    <x v="39"/>
    <x v="0"/>
    <m/>
    <x v="8"/>
    <m/>
    <m/>
    <n v="1"/>
    <n v="22000"/>
    <n v="22000"/>
    <m/>
  </r>
  <r>
    <s v="S/260425/1/57_x000a_"/>
    <s v="25 April 2026, 19:36:02"/>
    <s v="Saturday"/>
    <s v="April"/>
    <x v="24"/>
    <n v="19"/>
    <x v="11"/>
    <s v="Lucky"/>
    <s v="Makan di Tempat"/>
    <x v="0"/>
    <s v="-"/>
    <s v="Unknown"/>
    <x v="38"/>
    <x v="0"/>
    <m/>
    <x v="0"/>
    <s v="LARGE"/>
    <m/>
    <n v="1"/>
    <n v="24000"/>
    <n v="24000"/>
    <n v="48000"/>
  </r>
  <r>
    <s v="S/260425/1/57_x000a_"/>
    <s v="25 April 2026, 19:36:02"/>
    <s v="Saturday"/>
    <s v="April"/>
    <x v="24"/>
    <n v="19"/>
    <x v="11"/>
    <s v="Lucky"/>
    <s v="Makan di Tempat"/>
    <x v="0"/>
    <m/>
    <s v="Unknown"/>
    <x v="1"/>
    <x v="0"/>
    <m/>
    <x v="1"/>
    <s v="LARGE"/>
    <m/>
    <n v="1"/>
    <n v="24000"/>
    <n v="24000"/>
    <m/>
  </r>
  <r>
    <s v="S/260425/1/58_x000a_"/>
    <s v="25 April 2026, 19:37:21"/>
    <s v="Saturday"/>
    <s v="April"/>
    <x v="24"/>
    <n v="19"/>
    <x v="11"/>
    <s v="Lucky"/>
    <s v="Makan di Tempat"/>
    <x v="0"/>
    <s v="08 out"/>
    <s v="Identified"/>
    <x v="31"/>
    <x v="0"/>
    <m/>
    <x v="7"/>
    <m/>
    <m/>
    <n v="1"/>
    <n v="28000"/>
    <n v="28000"/>
    <n v="28000"/>
  </r>
  <r>
    <s v="S/260425/1/59_x000a_"/>
    <s v="25 April 2026, 19:42:50"/>
    <s v="Saturday"/>
    <s v="April"/>
    <x v="24"/>
    <n v="19"/>
    <x v="11"/>
    <s v="Noerch"/>
    <s v="Makan di Tempat"/>
    <x v="0"/>
    <s v="-"/>
    <s v="Unknown"/>
    <x v="37"/>
    <x v="0"/>
    <m/>
    <x v="0"/>
    <s v="REGULAR"/>
    <m/>
    <n v="1"/>
    <n v="20000"/>
    <n v="20000"/>
    <n v="25000"/>
  </r>
  <r>
    <s v="S/260425/1/59_x000a_"/>
    <s v="25 April 2026, 19:42:50"/>
    <s v="Saturday"/>
    <s v="April"/>
    <x v="24"/>
    <n v="19"/>
    <x v="11"/>
    <s v="Noerch"/>
    <s v="Makan di Tempat"/>
    <x v="0"/>
    <m/>
    <s v="Unknown"/>
    <x v="21"/>
    <x v="0"/>
    <m/>
    <x v="11"/>
    <m/>
    <m/>
    <n v="1"/>
    <n v="5000"/>
    <n v="5000"/>
    <m/>
  </r>
  <r>
    <s v="S/260425/1/60_x000a_"/>
    <s v="25 April 2026, 19:50:36"/>
    <s v="Saturday"/>
    <s v="April"/>
    <x v="24"/>
    <n v="19"/>
    <x v="11"/>
    <s v="Lucky"/>
    <s v="Makan di Tempat"/>
    <x v="0"/>
    <s v="15 out"/>
    <s v="Identified"/>
    <x v="37"/>
    <x v="0"/>
    <m/>
    <x v="0"/>
    <s v="LARGE"/>
    <m/>
    <n v="1"/>
    <n v="22000"/>
    <n v="22000"/>
    <n v="89000"/>
  </r>
  <r>
    <s v="S/260425/1/60_x000a_"/>
    <s v="25 April 2026, 19:50:36"/>
    <s v="Saturday"/>
    <s v="April"/>
    <x v="24"/>
    <n v="19"/>
    <x v="11"/>
    <s v="Lucky"/>
    <s v="Makan di Tempat"/>
    <x v="0"/>
    <m/>
    <s v="Unknown"/>
    <x v="13"/>
    <x v="0"/>
    <m/>
    <x v="10"/>
    <m/>
    <m/>
    <n v="1"/>
    <n v="13000"/>
    <n v="13000"/>
    <m/>
  </r>
  <r>
    <s v="S/260425/1/60_x000a_"/>
    <s v="25 April 2026, 19:50:36"/>
    <s v="Saturday"/>
    <s v="April"/>
    <x v="24"/>
    <n v="19"/>
    <x v="11"/>
    <s v="Lucky"/>
    <s v="Makan di Tempat"/>
    <x v="0"/>
    <m/>
    <s v="Unknown"/>
    <x v="7"/>
    <x v="0"/>
    <m/>
    <x v="3"/>
    <m/>
    <m/>
    <n v="1"/>
    <n v="12000"/>
    <n v="12000"/>
    <m/>
  </r>
  <r>
    <s v="S/260425/1/60_x000a_"/>
    <s v="25 April 2026, 19:50:36"/>
    <s v="Saturday"/>
    <s v="April"/>
    <x v="24"/>
    <n v="19"/>
    <x v="11"/>
    <s v="Lucky"/>
    <s v="Makan di Tempat"/>
    <x v="0"/>
    <m/>
    <s v="Unknown"/>
    <x v="39"/>
    <x v="0"/>
    <s v="pedas"/>
    <x v="8"/>
    <m/>
    <m/>
    <n v="1"/>
    <n v="22000"/>
    <n v="22000"/>
    <m/>
  </r>
  <r>
    <s v="S/260425/1/60_x000a_"/>
    <s v="25 April 2026, 19:50:36"/>
    <s v="Saturday"/>
    <s v="April"/>
    <x v="24"/>
    <n v="19"/>
    <x v="11"/>
    <s v="Lucky"/>
    <s v="Makan di Tempat"/>
    <x v="0"/>
    <m/>
    <s v="Unknown"/>
    <x v="56"/>
    <x v="0"/>
    <m/>
    <x v="1"/>
    <s v="REGULAR"/>
    <m/>
    <n v="1"/>
    <n v="20000"/>
    <n v="20000"/>
    <m/>
  </r>
  <r>
    <s v="S/260425/1/61_x000a_"/>
    <s v="25 April 2026, 19:55:20"/>
    <s v="Saturday"/>
    <s v="April"/>
    <x v="24"/>
    <n v="19"/>
    <x v="11"/>
    <s v="Lucky"/>
    <s v="Makan di Tempat"/>
    <x v="0"/>
    <s v="48 out"/>
    <s v="Identified"/>
    <x v="21"/>
    <x v="0"/>
    <m/>
    <x v="11"/>
    <m/>
    <m/>
    <n v="2"/>
    <n v="5000"/>
    <n v="10000"/>
    <n v="50000"/>
  </r>
  <r>
    <s v="S/260425/1/61_x000a_"/>
    <s v="25 April 2026, 19:55:20"/>
    <s v="Saturday"/>
    <s v="April"/>
    <x v="24"/>
    <n v="19"/>
    <x v="11"/>
    <s v="Lucky"/>
    <s v="Makan di Tempat"/>
    <x v="0"/>
    <m/>
    <s v="Unknown"/>
    <x v="33"/>
    <x v="0"/>
    <m/>
    <x v="9"/>
    <m/>
    <m/>
    <n v="2"/>
    <n v="20000"/>
    <n v="40000"/>
    <m/>
  </r>
  <r>
    <s v="S/260425/1/62_x000a_"/>
    <s v="25 April 2026, 19:58:35"/>
    <s v="Saturday"/>
    <s v="April"/>
    <x v="24"/>
    <n v="19"/>
    <x v="11"/>
    <s v="Lucky"/>
    <s v="Makan di Tempat"/>
    <x v="0"/>
    <s v="09 out"/>
    <s v="Identified"/>
    <x v="16"/>
    <x v="0"/>
    <m/>
    <x v="6"/>
    <m/>
    <m/>
    <n v="1"/>
    <n v="20000"/>
    <n v="20000"/>
    <n v="72000"/>
  </r>
  <r>
    <s v="S/260425/1/62_x000a_"/>
    <s v="25 April 2026, 19:58:35"/>
    <s v="Saturday"/>
    <s v="April"/>
    <x v="24"/>
    <n v="19"/>
    <x v="11"/>
    <s v="Lucky"/>
    <s v="Makan di Tempat"/>
    <x v="0"/>
    <m/>
    <s v="Unknown"/>
    <x v="7"/>
    <x v="0"/>
    <m/>
    <x v="3"/>
    <m/>
    <m/>
    <n v="1"/>
    <n v="12000"/>
    <n v="12000"/>
    <m/>
  </r>
  <r>
    <s v="S/260425/1/62_x000a_"/>
    <s v="25 April 2026, 19:58:35"/>
    <s v="Saturday"/>
    <s v="April"/>
    <x v="24"/>
    <n v="19"/>
    <x v="11"/>
    <s v="Lucky"/>
    <s v="Makan di Tempat"/>
    <x v="0"/>
    <m/>
    <s v="Unknown"/>
    <x v="1"/>
    <x v="0"/>
    <m/>
    <x v="1"/>
    <s v="REGULAR"/>
    <m/>
    <n v="1"/>
    <n v="20000"/>
    <n v="20000"/>
    <m/>
  </r>
  <r>
    <s v="S/260425/1/62_x000a_"/>
    <s v="25 April 2026, 19:58:35"/>
    <s v="Saturday"/>
    <s v="April"/>
    <x v="24"/>
    <n v="19"/>
    <x v="11"/>
    <s v="Lucky"/>
    <s v="Makan di Tempat"/>
    <x v="0"/>
    <m/>
    <s v="Unknown"/>
    <x v="56"/>
    <x v="0"/>
    <m/>
    <x v="1"/>
    <s v="REGULAR"/>
    <m/>
    <n v="1"/>
    <n v="20000"/>
    <n v="20000"/>
    <m/>
  </r>
  <r>
    <s v="S/260425/1/63_x000a_"/>
    <s v="25 April 2026, 20:06:52"/>
    <s v="Saturday"/>
    <s v="April"/>
    <x v="24"/>
    <n v="20"/>
    <x v="12"/>
    <s v="Lucky"/>
    <s v="Makan di Tempat"/>
    <x v="0"/>
    <s v="02 outdoor"/>
    <s v="Identified"/>
    <x v="15"/>
    <x v="0"/>
    <m/>
    <x v="2"/>
    <s v="LARGE"/>
    <m/>
    <n v="2"/>
    <n v="21000"/>
    <n v="42000"/>
    <n v="67000"/>
  </r>
  <r>
    <s v="S/260425/1/63_x000a_"/>
    <s v="25 April 2026, 20:06:52"/>
    <s v="Saturday"/>
    <s v="April"/>
    <x v="24"/>
    <n v="20"/>
    <x v="12"/>
    <s v="Lucky"/>
    <s v="Makan di Tempat"/>
    <x v="0"/>
    <m/>
    <s v="Unknown"/>
    <x v="10"/>
    <x v="0"/>
    <m/>
    <x v="7"/>
    <m/>
    <m/>
    <n v="1"/>
    <n v="25000"/>
    <n v="25000"/>
    <m/>
  </r>
  <r>
    <s v="S/260425/1/64_x000a_"/>
    <s v="25 April 2026, 20:09:30"/>
    <s v="Saturday"/>
    <s v="April"/>
    <x v="24"/>
    <n v="20"/>
    <x v="12"/>
    <s v="Lucky"/>
    <s v="Makan di Tempat"/>
    <x v="0"/>
    <s v="11 selasar"/>
    <s v="Identified"/>
    <x v="65"/>
    <x v="0"/>
    <m/>
    <x v="12"/>
    <m/>
    <m/>
    <n v="1"/>
    <n v="19000"/>
    <n v="19000"/>
    <n v="19000"/>
  </r>
  <r>
    <s v="S/260425/1/65_x000a_"/>
    <s v="25 April 2026, 20:10:57"/>
    <s v="Saturday"/>
    <s v="April"/>
    <x v="24"/>
    <n v="20"/>
    <x v="12"/>
    <s v="Lucky"/>
    <s v="Makan di Tempat"/>
    <x v="0"/>
    <s v="06 atas"/>
    <s v="Identified"/>
    <x v="41"/>
    <x v="0"/>
    <m/>
    <x v="0"/>
    <s v="REGULAR"/>
    <m/>
    <n v="1"/>
    <n v="20000"/>
    <n v="20000"/>
    <n v="63000"/>
  </r>
  <r>
    <s v="S/260425/1/65_x000a_"/>
    <s v="25 April 2026, 20:10:57"/>
    <s v="Saturday"/>
    <s v="April"/>
    <x v="24"/>
    <n v="20"/>
    <x v="12"/>
    <s v="Lucky"/>
    <s v="Makan di Tempat"/>
    <x v="0"/>
    <m/>
    <s v="Unknown"/>
    <x v="5"/>
    <x v="0"/>
    <m/>
    <x v="5"/>
    <s v="LARGE"/>
    <m/>
    <n v="1"/>
    <n v="23000"/>
    <n v="23000"/>
    <m/>
  </r>
  <r>
    <s v="S/260425/1/65_x000a_"/>
    <s v="25 April 2026, 20:10:57"/>
    <s v="Saturday"/>
    <s v="April"/>
    <x v="24"/>
    <n v="20"/>
    <x v="12"/>
    <s v="Lucky"/>
    <s v="Makan di Tempat"/>
    <x v="0"/>
    <m/>
    <s v="Unknown"/>
    <x v="44"/>
    <x v="0"/>
    <m/>
    <x v="16"/>
    <m/>
    <m/>
    <n v="1"/>
    <n v="20000"/>
    <n v="20000"/>
    <m/>
  </r>
  <r>
    <s v="S/260425/1/66_x000a_"/>
    <s v="25 April 2026, 20:22:08"/>
    <s v="Saturday"/>
    <s v="April"/>
    <x v="24"/>
    <n v="20"/>
    <x v="12"/>
    <s v="Lucky"/>
    <s v="Makan di Tempat"/>
    <x v="0"/>
    <s v="06 selasar"/>
    <s v="Identified"/>
    <x v="23"/>
    <x v="0"/>
    <m/>
    <x v="3"/>
    <m/>
    <m/>
    <n v="1"/>
    <n v="17000"/>
    <n v="17000"/>
    <n v="41000"/>
  </r>
  <r>
    <s v="S/260425/1/66_x000a_"/>
    <s v="25 April 2026, 20:22:08"/>
    <s v="Saturday"/>
    <s v="April"/>
    <x v="24"/>
    <n v="20"/>
    <x v="12"/>
    <s v="Lucky"/>
    <s v="Makan di Tempat"/>
    <x v="0"/>
    <m/>
    <s v="Unknown"/>
    <x v="14"/>
    <x v="0"/>
    <m/>
    <x v="0"/>
    <s v="LARGE"/>
    <m/>
    <n v="1"/>
    <n v="24000"/>
    <n v="24000"/>
    <m/>
  </r>
  <r>
    <s v="S/260425/1/67_x000a_"/>
    <s v="25 April 2026, 20:24:29"/>
    <s v="Saturday"/>
    <s v="April"/>
    <x v="24"/>
    <n v="20"/>
    <x v="12"/>
    <s v="Lucky"/>
    <s v="Makan di Tempat"/>
    <x v="0"/>
    <s v="-"/>
    <s v="Unknown"/>
    <x v="2"/>
    <x v="0"/>
    <m/>
    <x v="2"/>
    <s v="REGULAR"/>
    <m/>
    <n v="2"/>
    <n v="17000"/>
    <n v="34000"/>
    <n v="74000"/>
  </r>
  <r>
    <s v="S/260425/1/67_x000a_"/>
    <s v="25 April 2026, 20:24:29"/>
    <s v="Saturday"/>
    <s v="April"/>
    <x v="24"/>
    <n v="20"/>
    <x v="12"/>
    <s v="Lucky"/>
    <s v="Makan di Tempat"/>
    <x v="0"/>
    <m/>
    <s v="Unknown"/>
    <x v="57"/>
    <x v="0"/>
    <m/>
    <x v="1"/>
    <s v="REGULAR"/>
    <m/>
    <n v="1"/>
    <n v="20000"/>
    <n v="20000"/>
    <m/>
  </r>
  <r>
    <s v="S/260425/1/67_x000a_"/>
    <s v="25 April 2026, 20:24:29"/>
    <s v="Saturday"/>
    <s v="April"/>
    <x v="24"/>
    <n v="20"/>
    <x v="12"/>
    <s v="Lucky"/>
    <s v="Makan di Tempat"/>
    <x v="0"/>
    <m/>
    <s v="Unknown"/>
    <x v="1"/>
    <x v="0"/>
    <m/>
    <x v="1"/>
    <s v="REGULAR"/>
    <m/>
    <n v="1"/>
    <n v="20000"/>
    <n v="20000"/>
    <m/>
  </r>
  <r>
    <s v="S/260425/1/68_x000a_"/>
    <s v="25 April 2026, 20:26:28"/>
    <s v="Saturday"/>
    <s v="April"/>
    <x v="24"/>
    <n v="20"/>
    <x v="12"/>
    <s v="Lucky"/>
    <s v="Makan di Tempat"/>
    <x v="0"/>
    <s v="43 atas"/>
    <s v="Identified"/>
    <x v="2"/>
    <x v="0"/>
    <m/>
    <x v="2"/>
    <s v="REGULAR"/>
    <m/>
    <n v="1"/>
    <n v="17000"/>
    <n v="17000"/>
    <n v="60000"/>
  </r>
  <r>
    <s v="S/260425/1/68_x000a_"/>
    <s v="25 April 2026, 20:26:28"/>
    <s v="Saturday"/>
    <s v="April"/>
    <x v="24"/>
    <n v="20"/>
    <x v="12"/>
    <s v="Lucky"/>
    <s v="Makan di Tempat"/>
    <x v="0"/>
    <m/>
    <s v="Unknown"/>
    <x v="14"/>
    <x v="0"/>
    <m/>
    <x v="0"/>
    <s v="LARGE"/>
    <m/>
    <n v="1"/>
    <n v="24000"/>
    <n v="24000"/>
    <m/>
  </r>
  <r>
    <s v="S/260425/1/68_x000a_"/>
    <s v="25 April 2026, 20:26:28"/>
    <s v="Saturday"/>
    <s v="April"/>
    <x v="24"/>
    <n v="20"/>
    <x v="12"/>
    <s v="Lucky"/>
    <s v="Makan di Tempat"/>
    <x v="0"/>
    <m/>
    <s v="Unknown"/>
    <x v="67"/>
    <x v="0"/>
    <m/>
    <x v="3"/>
    <m/>
    <m/>
    <n v="1"/>
    <n v="19000"/>
    <n v="19000"/>
    <m/>
  </r>
  <r>
    <s v="S/260425/1/69_x000a_"/>
    <s v="25 April 2026, 20:28:22"/>
    <s v="Saturday"/>
    <s v="April"/>
    <x v="24"/>
    <n v="20"/>
    <x v="12"/>
    <s v="Lucky"/>
    <s v="Makan di Tempat"/>
    <x v="0"/>
    <s v="05 outdoor"/>
    <s v="Identified"/>
    <x v="70"/>
    <x v="0"/>
    <m/>
    <x v="3"/>
    <m/>
    <m/>
    <n v="1"/>
    <n v="18000"/>
    <n v="18000"/>
    <n v="18000"/>
  </r>
  <r>
    <s v="S/260425/1/70_x000a_"/>
    <s v="25 April 2026, 20:37:10"/>
    <s v="Saturday"/>
    <s v="April"/>
    <x v="24"/>
    <n v="20"/>
    <x v="12"/>
    <s v="Lucky"/>
    <s v="Makan di Tempat"/>
    <x v="0"/>
    <s v="08 selasar"/>
    <s v="Identified"/>
    <x v="17"/>
    <x v="0"/>
    <m/>
    <x v="4"/>
    <s v="REGULAR"/>
    <m/>
    <n v="1"/>
    <n v="18000"/>
    <n v="18000"/>
    <n v="46000"/>
  </r>
  <r>
    <s v="S/260425/1/70_x000a_"/>
    <s v="25 April 2026, 20:37:10"/>
    <s v="Saturday"/>
    <s v="April"/>
    <x v="24"/>
    <n v="20"/>
    <x v="12"/>
    <s v="Lucky"/>
    <s v="Makan di Tempat"/>
    <x v="0"/>
    <m/>
    <s v="Unknown"/>
    <x v="31"/>
    <x v="0"/>
    <m/>
    <x v="7"/>
    <m/>
    <m/>
    <n v="1"/>
    <n v="28000"/>
    <n v="28000"/>
    <m/>
  </r>
  <r>
    <s v="S/260425/1/71_x000a_"/>
    <s v="25 April 2026, 20:41:36"/>
    <s v="Saturday"/>
    <s v="April"/>
    <x v="24"/>
    <n v="20"/>
    <x v="12"/>
    <s v="Lucky"/>
    <s v="Makan di Tempat"/>
    <x v="0"/>
    <s v="49 hall"/>
    <s v="Identified"/>
    <x v="43"/>
    <x v="0"/>
    <s v="pedas"/>
    <x v="15"/>
    <m/>
    <m/>
    <n v="1"/>
    <n v="20000"/>
    <n v="20000"/>
    <n v="40000"/>
  </r>
  <r>
    <s v="S/260425/1/71_x000a_"/>
    <s v="25 April 2026, 20:41:36"/>
    <s v="Saturday"/>
    <s v="April"/>
    <x v="24"/>
    <n v="20"/>
    <x v="12"/>
    <s v="Lucky"/>
    <s v="Makan di Tempat"/>
    <x v="0"/>
    <m/>
    <s v="Unknown"/>
    <x v="33"/>
    <x v="0"/>
    <m/>
    <x v="9"/>
    <m/>
    <m/>
    <n v="1"/>
    <n v="20000"/>
    <n v="20000"/>
    <m/>
  </r>
  <r>
    <s v="S/260425/1/72_x000a_"/>
    <s v="25 April 2026, 20:44:34"/>
    <s v="Saturday"/>
    <s v="April"/>
    <x v="24"/>
    <n v="20"/>
    <x v="12"/>
    <s v="Lucky"/>
    <s v="Makan di Tempat"/>
    <x v="0"/>
    <s v="47 atas"/>
    <s v="Identified"/>
    <x v="15"/>
    <x v="0"/>
    <m/>
    <x v="2"/>
    <s v="LARGE"/>
    <m/>
    <n v="1"/>
    <n v="21000"/>
    <n v="21000"/>
    <n v="84000"/>
  </r>
  <r>
    <s v="S/260425/1/72_x000a_"/>
    <s v="25 April 2026, 20:44:34"/>
    <s v="Saturday"/>
    <s v="April"/>
    <x v="24"/>
    <n v="20"/>
    <x v="12"/>
    <s v="Lucky"/>
    <s v="Makan di Tempat"/>
    <x v="0"/>
    <m/>
    <s v="Unknown"/>
    <x v="8"/>
    <x v="0"/>
    <m/>
    <x v="5"/>
    <s v="LARGE"/>
    <m/>
    <n v="1"/>
    <n v="23000"/>
    <n v="23000"/>
    <m/>
  </r>
  <r>
    <s v="S/260425/1/72_x000a_"/>
    <s v="25 April 2026, 20:44:34"/>
    <s v="Saturday"/>
    <s v="April"/>
    <x v="24"/>
    <n v="20"/>
    <x v="12"/>
    <s v="Lucky"/>
    <s v="Makan di Tempat"/>
    <x v="0"/>
    <m/>
    <s v="Unknown"/>
    <x v="50"/>
    <x v="0"/>
    <m/>
    <x v="9"/>
    <m/>
    <m/>
    <n v="2"/>
    <n v="20000"/>
    <n v="40000"/>
    <m/>
  </r>
  <r>
    <s v="S/260425/1/73_x000a_"/>
    <s v="25 April 2026, 20:51:05"/>
    <s v="Saturday"/>
    <s v="April"/>
    <x v="24"/>
    <n v="20"/>
    <x v="12"/>
    <s v="Lucky"/>
    <s v="Makan di Tempat"/>
    <x v="0"/>
    <s v="02 selasar"/>
    <s v="Identified"/>
    <x v="3"/>
    <x v="0"/>
    <m/>
    <x v="3"/>
    <m/>
    <m/>
    <n v="1"/>
    <n v="14000"/>
    <n v="14000"/>
    <n v="14000"/>
  </r>
  <r>
    <s v="S/260425/1/74_x000a_"/>
    <s v="25 April 2026, 20:53:58"/>
    <s v="Saturday"/>
    <s v="April"/>
    <x v="24"/>
    <n v="20"/>
    <x v="12"/>
    <s v="Lucky"/>
    <s v="Makan di Tempat"/>
    <x v="1"/>
    <s v="48 selasarrr"/>
    <s v="Identified"/>
    <x v="31"/>
    <x v="0"/>
    <m/>
    <x v="7"/>
    <m/>
    <m/>
    <n v="1"/>
    <n v="28000"/>
    <n v="28000"/>
    <n v="28000"/>
  </r>
  <r>
    <s v="S/260425/1/75_x000a_"/>
    <s v="25 April 2026, 21:01:52"/>
    <s v="Saturday"/>
    <s v="April"/>
    <x v="24"/>
    <n v="21"/>
    <x v="13"/>
    <s v="Lucky"/>
    <s v="Makan di Tempat"/>
    <x v="0"/>
    <s v="15 out"/>
    <s v="Identified"/>
    <x v="2"/>
    <x v="0"/>
    <m/>
    <x v="2"/>
    <s v="LARGE"/>
    <m/>
    <n v="1"/>
    <n v="20000"/>
    <n v="20000"/>
    <n v="94000"/>
  </r>
  <r>
    <s v="S/260425/1/75_x000a_"/>
    <s v="25 April 2026, 21:01:52"/>
    <s v="Saturday"/>
    <s v="April"/>
    <x v="24"/>
    <n v="21"/>
    <x v="13"/>
    <s v="Lucky"/>
    <s v="Makan di Tempat"/>
    <x v="0"/>
    <m/>
    <s v="Unknown"/>
    <x v="37"/>
    <x v="0"/>
    <m/>
    <x v="0"/>
    <s v="LARGE"/>
    <m/>
    <n v="1"/>
    <n v="22000"/>
    <n v="22000"/>
    <m/>
  </r>
  <r>
    <s v="S/260425/1/75_x000a_"/>
    <s v="25 April 2026, 21:01:52"/>
    <s v="Saturday"/>
    <s v="April"/>
    <x v="24"/>
    <n v="21"/>
    <x v="13"/>
    <s v="Lucky"/>
    <s v="Makan di Tempat"/>
    <x v="0"/>
    <m/>
    <s v="Unknown"/>
    <x v="21"/>
    <x v="0"/>
    <m/>
    <x v="11"/>
    <m/>
    <m/>
    <n v="1"/>
    <n v="5000"/>
    <n v="5000"/>
    <m/>
  </r>
  <r>
    <s v="S/260425/1/75_x000a_"/>
    <s v="25 April 2026, 21:01:52"/>
    <s v="Saturday"/>
    <s v="April"/>
    <x v="24"/>
    <n v="21"/>
    <x v="13"/>
    <s v="Lucky"/>
    <s v="Makan di Tempat"/>
    <x v="0"/>
    <m/>
    <s v="Unknown"/>
    <x v="10"/>
    <x v="0"/>
    <m/>
    <x v="7"/>
    <m/>
    <m/>
    <n v="1"/>
    <n v="25000"/>
    <n v="25000"/>
    <m/>
  </r>
  <r>
    <s v="S/260425/1/75_x000a_"/>
    <s v="25 April 2026, 21:01:52"/>
    <s v="Saturday"/>
    <s v="April"/>
    <x v="24"/>
    <n v="21"/>
    <x v="13"/>
    <s v="Lucky"/>
    <s v="Makan di Tempat"/>
    <x v="0"/>
    <m/>
    <s v="Unknown"/>
    <x v="39"/>
    <x v="0"/>
    <m/>
    <x v="8"/>
    <m/>
    <m/>
    <n v="1"/>
    <n v="22000"/>
    <n v="22000"/>
    <m/>
  </r>
  <r>
    <s v="S/260425/1/76_x000a_"/>
    <s v="25 April 2026, 21:06:04"/>
    <s v="Saturday"/>
    <s v="April"/>
    <x v="24"/>
    <n v="21"/>
    <x v="13"/>
    <s v="Lucky"/>
    <s v="Makan di Tempat"/>
    <x v="0"/>
    <s v="09 hall"/>
    <s v="Identified"/>
    <x v="70"/>
    <x v="0"/>
    <m/>
    <x v="3"/>
    <m/>
    <m/>
    <n v="1"/>
    <n v="18000"/>
    <n v="18000"/>
    <n v="18000"/>
  </r>
  <r>
    <s v="S/260425/1/77_x000a_"/>
    <s v="25 April 2026, 21:10:35"/>
    <s v="Saturday"/>
    <s v="April"/>
    <x v="24"/>
    <n v="21"/>
    <x v="13"/>
    <s v="Lucky"/>
    <s v="Makan di Tempat"/>
    <x v="0"/>
    <s v="01 outdorr"/>
    <s v="Identified"/>
    <x v="20"/>
    <x v="0"/>
    <m/>
    <x v="5"/>
    <s v="REGULAR"/>
    <m/>
    <n v="1"/>
    <n v="20000"/>
    <n v="20000"/>
    <n v="54000"/>
  </r>
  <r>
    <s v="S/260425/1/77_x000a_"/>
    <s v="25 April 2026, 21:10:35"/>
    <s v="Saturday"/>
    <s v="April"/>
    <x v="24"/>
    <n v="21"/>
    <x v="13"/>
    <s v="Lucky"/>
    <s v="Makan di Tempat"/>
    <x v="0"/>
    <m/>
    <s v="Unknown"/>
    <x v="7"/>
    <x v="0"/>
    <m/>
    <x v="3"/>
    <m/>
    <m/>
    <n v="1"/>
    <n v="12000"/>
    <n v="12000"/>
    <m/>
  </r>
  <r>
    <s v="S/260425/1/77_x000a_"/>
    <s v="25 April 2026, 21:10:35"/>
    <s v="Saturday"/>
    <s v="April"/>
    <x v="24"/>
    <n v="21"/>
    <x v="13"/>
    <s v="Lucky"/>
    <s v="Makan di Tempat"/>
    <x v="0"/>
    <m/>
    <s v="Unknown"/>
    <x v="36"/>
    <x v="0"/>
    <m/>
    <x v="0"/>
    <s v="LARGE"/>
    <m/>
    <n v="1"/>
    <n v="22000"/>
    <n v="22000"/>
    <m/>
  </r>
  <r>
    <s v="S/260425/1/78_x000a_"/>
    <s v="25 April 2026, 21:13:25"/>
    <s v="Saturday"/>
    <s v="April"/>
    <x v="24"/>
    <n v="21"/>
    <x v="13"/>
    <s v="Lucky"/>
    <s v="Makan di Tempat"/>
    <x v="0"/>
    <s v="33 hall"/>
    <s v="Identified"/>
    <x v="33"/>
    <x v="0"/>
    <m/>
    <x v="9"/>
    <m/>
    <m/>
    <n v="1"/>
    <n v="20000"/>
    <n v="20000"/>
    <n v="20000"/>
  </r>
  <r>
    <s v="S/260425/1/79_x000a_"/>
    <s v="25 April 2026, 21:15:07"/>
    <s v="Saturday"/>
    <s v="April"/>
    <x v="24"/>
    <n v="21"/>
    <x v="13"/>
    <s v="Lucky"/>
    <s v="Makan di Tempat"/>
    <x v="0"/>
    <s v="06 hall"/>
    <s v="Identified"/>
    <x v="43"/>
    <x v="0"/>
    <s v="pds sedang"/>
    <x v="15"/>
    <m/>
    <m/>
    <n v="1"/>
    <n v="20000"/>
    <n v="20000"/>
    <n v="42000"/>
  </r>
  <r>
    <s v="S/260425/1/79_x000a_"/>
    <s v="25 April 2026, 21:15:07"/>
    <s v="Saturday"/>
    <s v="April"/>
    <x v="24"/>
    <n v="21"/>
    <x v="13"/>
    <s v="Lucky"/>
    <s v="Makan di Tempat"/>
    <x v="0"/>
    <m/>
    <s v="Unknown"/>
    <x v="46"/>
    <x v="0"/>
    <m/>
    <x v="8"/>
    <m/>
    <m/>
    <n v="1"/>
    <n v="22000"/>
    <n v="22000"/>
    <m/>
  </r>
  <r>
    <s v="S/260425/1/80_x000a_"/>
    <s v="25 April 2026, 21:15:58"/>
    <s v="Saturday"/>
    <s v="April"/>
    <x v="24"/>
    <n v="21"/>
    <x v="13"/>
    <s v="Lucky"/>
    <s v="Makan di Tempat"/>
    <x v="0"/>
    <s v="04 atas"/>
    <s v="Identified"/>
    <x v="33"/>
    <x v="0"/>
    <m/>
    <x v="9"/>
    <m/>
    <m/>
    <n v="1"/>
    <n v="20000"/>
    <n v="20000"/>
    <n v="20000"/>
  </r>
  <r>
    <s v="S/260425/1/81_x000a_"/>
    <s v="25 April 2026, 21:22:28"/>
    <s v="Saturday"/>
    <s v="April"/>
    <x v="24"/>
    <n v="21"/>
    <x v="13"/>
    <s v="Lucky"/>
    <s v="Makan di Tempat"/>
    <x v="0"/>
    <s v="49 outdoorrrh"/>
    <s v="Identified"/>
    <x v="59"/>
    <x v="0"/>
    <m/>
    <x v="18"/>
    <s v="REGULAR"/>
    <m/>
    <n v="1"/>
    <n v="20000"/>
    <n v="20000"/>
    <n v="60000"/>
  </r>
  <r>
    <s v="S/260425/1/81_x000a_"/>
    <s v="25 April 2026, 21:22:28"/>
    <s v="Saturday"/>
    <s v="April"/>
    <x v="24"/>
    <n v="21"/>
    <x v="13"/>
    <s v="Lucky"/>
    <s v="Makan di Tempat"/>
    <x v="0"/>
    <m/>
    <s v="Unknown"/>
    <x v="29"/>
    <x v="0"/>
    <m/>
    <x v="2"/>
    <s v="HOT"/>
    <m/>
    <n v="1"/>
    <n v="18000"/>
    <n v="18000"/>
    <m/>
  </r>
  <r>
    <s v="S/260425/1/81_x000a_"/>
    <s v="25 April 2026, 21:22:28"/>
    <s v="Saturday"/>
    <s v="April"/>
    <x v="24"/>
    <n v="21"/>
    <x v="13"/>
    <s v="Lucky"/>
    <s v="Makan di Tempat"/>
    <x v="0"/>
    <m/>
    <s v="Unknown"/>
    <x v="39"/>
    <x v="0"/>
    <s v="pedas"/>
    <x v="8"/>
    <m/>
    <m/>
    <n v="1"/>
    <n v="22000"/>
    <n v="22000"/>
    <m/>
  </r>
  <r>
    <s v="S/260425/1/82_x000a_"/>
    <s v="25 April 2026, 21:26:21"/>
    <s v="Saturday"/>
    <s v="April"/>
    <x v="24"/>
    <n v="21"/>
    <x v="13"/>
    <s v="Lucky"/>
    <s v="Makan di Tempat"/>
    <x v="0"/>
    <s v="25 halll"/>
    <s v="Identified"/>
    <x v="43"/>
    <x v="0"/>
    <s v="pedas"/>
    <x v="15"/>
    <m/>
    <m/>
    <n v="1"/>
    <n v="20000"/>
    <n v="20000"/>
    <n v="20000"/>
  </r>
  <r>
    <s v="S/260425/1/83_x000a_"/>
    <s v="25 April 2026, 21:31:39"/>
    <s v="Saturday"/>
    <s v="April"/>
    <x v="24"/>
    <n v="21"/>
    <x v="13"/>
    <s v="Lucky"/>
    <s v="Makan di Tempat"/>
    <x v="0"/>
    <s v="22 hall"/>
    <s v="Identified"/>
    <x v="37"/>
    <x v="0"/>
    <m/>
    <x v="0"/>
    <s v="REGULAR"/>
    <m/>
    <n v="1"/>
    <n v="20000"/>
    <n v="20000"/>
    <n v="54000"/>
  </r>
  <r>
    <s v="S/260425/1/83_x000a_"/>
    <s v="25 April 2026, 21:31:39"/>
    <s v="Saturday"/>
    <s v="April"/>
    <x v="24"/>
    <n v="21"/>
    <x v="13"/>
    <s v="Lucky"/>
    <s v="Makan di Tempat"/>
    <x v="0"/>
    <m/>
    <s v="Unknown"/>
    <x v="3"/>
    <x v="0"/>
    <m/>
    <x v="3"/>
    <m/>
    <m/>
    <n v="1"/>
    <n v="14000"/>
    <n v="14000"/>
    <m/>
  </r>
  <r>
    <s v="S/260425/1/83_x000a_"/>
    <s v="25 April 2026, 21:31:39"/>
    <s v="Saturday"/>
    <s v="April"/>
    <x v="24"/>
    <n v="21"/>
    <x v="13"/>
    <s v="Lucky"/>
    <s v="Makan di Tempat"/>
    <x v="0"/>
    <m/>
    <s v="Unknown"/>
    <x v="20"/>
    <x v="0"/>
    <m/>
    <x v="5"/>
    <s v="REGULAR"/>
    <m/>
    <n v="1"/>
    <n v="20000"/>
    <n v="20000"/>
    <m/>
  </r>
  <r>
    <s v="S/260425/1/84_x000a_"/>
    <s v="25 April 2026, 21:33:42"/>
    <s v="Saturday"/>
    <s v="April"/>
    <x v="24"/>
    <n v="21"/>
    <x v="13"/>
    <s v="Lucky"/>
    <s v="Makan di Tempat"/>
    <x v="0"/>
    <s v="15 out"/>
    <s v="Identified"/>
    <x v="7"/>
    <x v="0"/>
    <m/>
    <x v="3"/>
    <m/>
    <m/>
    <n v="1"/>
    <n v="12000"/>
    <n v="12000"/>
    <n v="101000"/>
  </r>
  <r>
    <s v="S/260425/1/84_x000a_"/>
    <s v="25 April 2026, 21:33:42"/>
    <s v="Saturday"/>
    <s v="April"/>
    <x v="24"/>
    <n v="21"/>
    <x v="13"/>
    <s v="Lucky"/>
    <s v="Makan di Tempat"/>
    <x v="0"/>
    <m/>
    <s v="Unknown"/>
    <x v="34"/>
    <x v="0"/>
    <m/>
    <x v="3"/>
    <m/>
    <m/>
    <n v="1"/>
    <n v="18000"/>
    <n v="18000"/>
    <m/>
  </r>
  <r>
    <s v="S/260425/1/84_x000a_"/>
    <s v="25 April 2026, 21:33:42"/>
    <s v="Saturday"/>
    <s v="April"/>
    <x v="24"/>
    <n v="21"/>
    <x v="13"/>
    <s v="Lucky"/>
    <s v="Makan di Tempat"/>
    <x v="0"/>
    <m/>
    <s v="Unknown"/>
    <x v="5"/>
    <x v="0"/>
    <m/>
    <x v="5"/>
    <s v="LARGE"/>
    <m/>
    <n v="1"/>
    <n v="23000"/>
    <n v="23000"/>
    <m/>
  </r>
  <r>
    <s v="S/260425/1/84_x000a_"/>
    <s v="25 April 2026, 21:33:42"/>
    <s v="Saturday"/>
    <s v="April"/>
    <x v="24"/>
    <n v="21"/>
    <x v="13"/>
    <s v="Lucky"/>
    <s v="Makan di Tempat"/>
    <x v="0"/>
    <m/>
    <s v="Unknown"/>
    <x v="1"/>
    <x v="0"/>
    <m/>
    <x v="1"/>
    <s v="LARGE"/>
    <m/>
    <n v="1"/>
    <n v="24000"/>
    <n v="24000"/>
    <m/>
  </r>
  <r>
    <s v="S/260425/1/84_x000a_"/>
    <s v="25 April 2026, 21:33:42"/>
    <s v="Saturday"/>
    <s v="April"/>
    <x v="24"/>
    <n v="21"/>
    <x v="13"/>
    <s v="Lucky"/>
    <s v="Makan di Tempat"/>
    <x v="0"/>
    <m/>
    <s v="Unknown"/>
    <x v="56"/>
    <x v="0"/>
    <m/>
    <x v="1"/>
    <s v="LARGE"/>
    <m/>
    <n v="1"/>
    <n v="24000"/>
    <n v="24000"/>
    <m/>
  </r>
  <r>
    <s v="S/260425/1/85_x000a_"/>
    <s v="25 April 2026, 21:36:37"/>
    <s v="Saturday"/>
    <s v="April"/>
    <x v="24"/>
    <n v="21"/>
    <x v="13"/>
    <s v="Lucky"/>
    <s v="Makan di Tempat"/>
    <x v="0"/>
    <s v="-"/>
    <s v="Unknown"/>
    <x v="2"/>
    <x v="0"/>
    <m/>
    <x v="2"/>
    <s v="REGULAR"/>
    <m/>
    <n v="1"/>
    <n v="17000"/>
    <n v="17000"/>
    <n v="56000"/>
  </r>
  <r>
    <s v="S/260425/1/85_x000a_"/>
    <s v="25 April 2026, 21:36:37"/>
    <s v="Saturday"/>
    <s v="April"/>
    <x v="24"/>
    <n v="21"/>
    <x v="13"/>
    <s v="Lucky"/>
    <s v="Makan di Tempat"/>
    <x v="0"/>
    <m/>
    <s v="Unknown"/>
    <x v="15"/>
    <x v="0"/>
    <m/>
    <x v="2"/>
    <s v="REGULAR"/>
    <m/>
    <n v="1"/>
    <n v="19000"/>
    <n v="19000"/>
    <m/>
  </r>
  <r>
    <s v="S/260425/1/85_x000a_"/>
    <s v="25 April 2026, 21:36:37"/>
    <s v="Saturday"/>
    <s v="April"/>
    <x v="24"/>
    <n v="21"/>
    <x v="13"/>
    <s v="Lucky"/>
    <s v="Makan di Tempat"/>
    <x v="0"/>
    <m/>
    <s v="Unknown"/>
    <x v="36"/>
    <x v="0"/>
    <m/>
    <x v="0"/>
    <s v="REGULAR"/>
    <m/>
    <n v="1"/>
    <n v="20000"/>
    <n v="20000"/>
    <m/>
  </r>
  <r>
    <s v="S/260425/1/86_x000a_"/>
    <s v="25 April 2026, 21:37:51"/>
    <s v="Saturday"/>
    <s v="April"/>
    <x v="24"/>
    <n v="21"/>
    <x v="13"/>
    <s v="Lucky"/>
    <s v="Makan di Tempat"/>
    <x v="0"/>
    <s v="42 OPB hall"/>
    <s v="Identified"/>
    <x v="15"/>
    <x v="0"/>
    <m/>
    <x v="2"/>
    <s v="LARGE"/>
    <m/>
    <n v="1"/>
    <n v="21000"/>
    <n v="21000"/>
    <n v="45000"/>
  </r>
  <r>
    <s v="S/260425/1/86_x000a_"/>
    <s v="25 April 2026, 21:37:51"/>
    <s v="Saturday"/>
    <s v="April"/>
    <x v="24"/>
    <n v="21"/>
    <x v="13"/>
    <s v="Lucky"/>
    <s v="Makan di Tempat"/>
    <x v="0"/>
    <m/>
    <s v="Unknown"/>
    <x v="53"/>
    <x v="0"/>
    <m/>
    <x v="16"/>
    <m/>
    <m/>
    <n v="1"/>
    <n v="24000"/>
    <n v="24000"/>
    <m/>
  </r>
  <r>
    <s v="S/260425/1/87_x000a_"/>
    <s v="25 April 2026, 21:52:16"/>
    <s v="Saturday"/>
    <s v="April"/>
    <x v="24"/>
    <n v="21"/>
    <x v="13"/>
    <s v="Lucky"/>
    <s v="Makan di Tempat"/>
    <x v="0"/>
    <s v="reservasi"/>
    <s v="Identified"/>
    <x v="37"/>
    <x v="0"/>
    <m/>
    <x v="0"/>
    <s v="LARGE"/>
    <m/>
    <n v="1"/>
    <n v="22000"/>
    <n v="22000"/>
    <n v="560000"/>
  </r>
  <r>
    <s v="S/260425/1/87_x000a_"/>
    <s v="25 April 2026, 21:52:16"/>
    <s v="Saturday"/>
    <s v="April"/>
    <x v="24"/>
    <n v="21"/>
    <x v="13"/>
    <s v="Lucky"/>
    <s v="Makan di Tempat"/>
    <x v="0"/>
    <m/>
    <s v="Unknown"/>
    <x v="29"/>
    <x v="0"/>
    <m/>
    <x v="2"/>
    <s v="LARGE"/>
    <m/>
    <n v="1"/>
    <n v="21000"/>
    <n v="21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42"/>
    <x v="0"/>
    <m/>
    <x v="6"/>
    <m/>
    <m/>
    <n v="1"/>
    <n v="20000"/>
    <n v="20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16"/>
    <x v="0"/>
    <m/>
    <x v="6"/>
    <m/>
    <m/>
    <n v="2"/>
    <n v="20000"/>
    <n v="40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16"/>
    <x v="0"/>
    <m/>
    <x v="6"/>
    <m/>
    <m/>
    <n v="1"/>
    <n v="20000"/>
    <n v="20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55"/>
    <x v="0"/>
    <m/>
    <x v="13"/>
    <s v="LARGE"/>
    <m/>
    <n v="1"/>
    <n v="24000"/>
    <n v="24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17"/>
    <x v="0"/>
    <m/>
    <x v="4"/>
    <s v="LARGE"/>
    <m/>
    <n v="1"/>
    <n v="20000"/>
    <n v="20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14"/>
    <x v="0"/>
    <m/>
    <x v="0"/>
    <s v="REGULAR"/>
    <m/>
    <n v="1"/>
    <n v="21000"/>
    <n v="21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30"/>
    <x v="0"/>
    <m/>
    <x v="13"/>
    <s v="LARGE"/>
    <m/>
    <n v="2"/>
    <n v="24000"/>
    <n v="48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20"/>
    <x v="0"/>
    <m/>
    <x v="5"/>
    <s v="LARGE"/>
    <m/>
    <n v="1"/>
    <n v="23000"/>
    <n v="23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10"/>
    <x v="0"/>
    <m/>
    <x v="7"/>
    <m/>
    <m/>
    <n v="1"/>
    <n v="25000"/>
    <n v="25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39"/>
    <x v="0"/>
    <s v="pedas dikit"/>
    <x v="8"/>
    <m/>
    <m/>
    <n v="1"/>
    <n v="22000"/>
    <n v="22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11"/>
    <x v="0"/>
    <s v="pedas dikit"/>
    <x v="8"/>
    <m/>
    <m/>
    <n v="1"/>
    <n v="22000"/>
    <n v="22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22"/>
    <x v="0"/>
    <s v="pedas dikit"/>
    <x v="8"/>
    <m/>
    <m/>
    <n v="4"/>
    <n v="25000"/>
    <n v="100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60"/>
    <x v="0"/>
    <m/>
    <x v="16"/>
    <m/>
    <m/>
    <n v="1"/>
    <n v="20000"/>
    <n v="20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44"/>
    <x v="0"/>
    <m/>
    <x v="16"/>
    <m/>
    <m/>
    <n v="1"/>
    <n v="20000"/>
    <n v="20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61"/>
    <x v="0"/>
    <m/>
    <x v="19"/>
    <s v="LARGE"/>
    <m/>
    <n v="2"/>
    <n v="24000"/>
    <n v="48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9"/>
    <x v="0"/>
    <m/>
    <x v="5"/>
    <s v="REGULAR"/>
    <m/>
    <n v="1"/>
    <n v="20000"/>
    <n v="20000"/>
    <m/>
  </r>
  <r>
    <s v="S/260425/1/87_x000a_"/>
    <s v="25 April 2026, 21:52:16"/>
    <s v="Saturday"/>
    <s v="April"/>
    <x v="24"/>
    <n v="21"/>
    <x v="13"/>
    <s v="Lucky"/>
    <s v="Makan di Tempat"/>
    <x v="0"/>
    <m/>
    <s v="Unknown"/>
    <x v="62"/>
    <x v="0"/>
    <m/>
    <x v="19"/>
    <s v="LARGE"/>
    <m/>
    <n v="1"/>
    <n v="24000"/>
    <n v="24000"/>
    <m/>
  </r>
  <r>
    <s v="S/260425/1/88_x000a_"/>
    <s v="25 April 2026, 22:00:08"/>
    <s v="Saturday"/>
    <s v="April"/>
    <x v="24"/>
    <n v="22"/>
    <x v="14"/>
    <s v="Lucky"/>
    <s v="Makan di Tempat"/>
    <x v="1"/>
    <s v="22 out"/>
    <s v="Identified"/>
    <x v="10"/>
    <x v="0"/>
    <m/>
    <x v="7"/>
    <m/>
    <m/>
    <n v="1"/>
    <n v="25000"/>
    <n v="25000"/>
    <n v="25000"/>
  </r>
  <r>
    <s v="S/260425/1/89_x000a_"/>
    <s v="25 April 2026, 22:05:20"/>
    <s v="Saturday"/>
    <s v="April"/>
    <x v="24"/>
    <n v="22"/>
    <x v="14"/>
    <s v="Lucky"/>
    <s v="Makan di Tempat"/>
    <x v="0"/>
    <s v="09 hall"/>
    <s v="Identified"/>
    <x v="8"/>
    <x v="0"/>
    <m/>
    <x v="5"/>
    <s v="REGULAR"/>
    <m/>
    <n v="1"/>
    <n v="20000"/>
    <n v="20000"/>
    <n v="60000"/>
  </r>
  <r>
    <s v="S/260425/1/89_x000a_"/>
    <s v="25 April 2026, 22:05:20"/>
    <s v="Saturday"/>
    <s v="April"/>
    <x v="24"/>
    <n v="22"/>
    <x v="14"/>
    <s v="Lucky"/>
    <s v="Makan di Tempat"/>
    <x v="0"/>
    <m/>
    <s v="Unknown"/>
    <x v="41"/>
    <x v="0"/>
    <m/>
    <x v="0"/>
    <s v="REGULAR"/>
    <m/>
    <n v="1"/>
    <n v="20000"/>
    <n v="20000"/>
    <m/>
  </r>
  <r>
    <s v="S/260425/1/89_x000a_"/>
    <s v="25 April 2026, 22:05:20"/>
    <s v="Saturday"/>
    <s v="April"/>
    <x v="24"/>
    <n v="22"/>
    <x v="14"/>
    <s v="Lucky"/>
    <s v="Makan di Tempat"/>
    <x v="0"/>
    <m/>
    <s v="Unknown"/>
    <x v="52"/>
    <x v="0"/>
    <m/>
    <x v="9"/>
    <m/>
    <m/>
    <n v="1"/>
    <n v="20000"/>
    <n v="20000"/>
    <m/>
  </r>
  <r>
    <s v="S/260425/1/90_x000a_"/>
    <s v="25 April 2026, 22:07:39"/>
    <s v="Saturday"/>
    <s v="April"/>
    <x v="24"/>
    <n v="22"/>
    <x v="14"/>
    <s v="Lucky"/>
    <s v="Makan di Tempat"/>
    <x v="0"/>
    <s v="15 atas"/>
    <s v="Identified"/>
    <x v="21"/>
    <x v="0"/>
    <m/>
    <x v="11"/>
    <m/>
    <m/>
    <n v="1"/>
    <n v="5000"/>
    <n v="5000"/>
    <n v="45000"/>
  </r>
  <r>
    <s v="S/260425/1/90_x000a_"/>
    <s v="25 April 2026, 22:07:39"/>
    <s v="Saturday"/>
    <s v="April"/>
    <x v="24"/>
    <n v="22"/>
    <x v="14"/>
    <s v="Lucky"/>
    <s v="Makan di Tempat"/>
    <x v="0"/>
    <m/>
    <s v="Unknown"/>
    <x v="33"/>
    <x v="0"/>
    <m/>
    <x v="9"/>
    <m/>
    <m/>
    <n v="1"/>
    <n v="20000"/>
    <n v="20000"/>
    <m/>
  </r>
  <r>
    <s v="S/260425/1/90_x000a_"/>
    <s v="25 April 2026, 22:07:39"/>
    <s v="Saturday"/>
    <s v="April"/>
    <x v="24"/>
    <n v="22"/>
    <x v="14"/>
    <s v="Lucky"/>
    <s v="Makan di Tempat"/>
    <x v="0"/>
    <m/>
    <s v="Unknown"/>
    <x v="56"/>
    <x v="0"/>
    <m/>
    <x v="1"/>
    <s v="REGULAR"/>
    <m/>
    <n v="1"/>
    <n v="20000"/>
    <n v="20000"/>
    <m/>
  </r>
  <r>
    <s v="S/260425/1/91_x000a_"/>
    <s v="25 April 2026, 22:08:33"/>
    <s v="Saturday"/>
    <s v="April"/>
    <x v="24"/>
    <n v="22"/>
    <x v="14"/>
    <s v="Lucky"/>
    <s v="Makan di Tempat"/>
    <x v="0"/>
    <s v="33 atasssss"/>
    <s v="Identified"/>
    <x v="3"/>
    <x v="0"/>
    <m/>
    <x v="3"/>
    <m/>
    <m/>
    <n v="1"/>
    <n v="14000"/>
    <n v="14000"/>
    <n v="14000"/>
  </r>
  <r>
    <s v="S/260425/1/92_x000a_"/>
    <s v="25 April 2026, 22:09:39"/>
    <s v="Saturday"/>
    <s v="April"/>
    <x v="24"/>
    <n v="22"/>
    <x v="14"/>
    <s v="Lucky"/>
    <s v="Makan di Tempat"/>
    <x v="0"/>
    <s v="10 atas"/>
    <s v="Identified"/>
    <x v="39"/>
    <x v="0"/>
    <s v="no sayur"/>
    <x v="8"/>
    <m/>
    <m/>
    <n v="1"/>
    <n v="22000"/>
    <n v="22000"/>
    <n v="22000"/>
  </r>
  <r>
    <s v="S/260425/1/93_x000a_"/>
    <s v="25 April 2026, 22:10:18"/>
    <s v="Saturday"/>
    <s v="April"/>
    <x v="24"/>
    <n v="22"/>
    <x v="14"/>
    <s v="Lucky"/>
    <s v="Makan di Tempat"/>
    <x v="0"/>
    <s v="25 atas"/>
    <s v="Identified"/>
    <x v="37"/>
    <x v="0"/>
    <m/>
    <x v="0"/>
    <s v="REGULAR"/>
    <m/>
    <n v="1"/>
    <n v="20000"/>
    <n v="20000"/>
    <n v="40000"/>
  </r>
  <r>
    <s v="S/260425/1/93_x000a_"/>
    <s v="25 April 2026, 22:10:18"/>
    <s v="Saturday"/>
    <s v="April"/>
    <x v="24"/>
    <n v="22"/>
    <x v="14"/>
    <s v="Lucky"/>
    <s v="Makan di Tempat"/>
    <x v="0"/>
    <m/>
    <s v="Unknown"/>
    <x v="1"/>
    <x v="0"/>
    <m/>
    <x v="1"/>
    <s v="REGULAR"/>
    <m/>
    <n v="1"/>
    <n v="20000"/>
    <n v="20000"/>
    <m/>
  </r>
  <r>
    <s v="S/260425/1/94_x000a_"/>
    <s v="25 April 2026, 22:12:28"/>
    <s v="Saturday"/>
    <s v="April"/>
    <x v="24"/>
    <n v="22"/>
    <x v="14"/>
    <s v="Lucky"/>
    <s v="Makan di Tempat"/>
    <x v="0"/>
    <s v="-"/>
    <s v="Unknown"/>
    <x v="8"/>
    <x v="0"/>
    <m/>
    <x v="5"/>
    <s v="REGULAR"/>
    <m/>
    <n v="1"/>
    <n v="20000"/>
    <n v="20000"/>
    <n v="20000"/>
  </r>
  <r>
    <s v="S/260425/1/95_x000a_"/>
    <s v="25 April 2026, 22:31:01"/>
    <s v="Saturday"/>
    <s v="April"/>
    <x v="24"/>
    <n v="22"/>
    <x v="14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25/1/96_x000a_"/>
    <s v="25 April 2026, 22:32:04"/>
    <s v="Saturday"/>
    <s v="April"/>
    <x v="24"/>
    <n v="22"/>
    <x v="14"/>
    <s v="Lucky"/>
    <s v="Makan di Tempat"/>
    <x v="0"/>
    <s v="-"/>
    <s v="Unknown"/>
    <x v="15"/>
    <x v="0"/>
    <m/>
    <x v="2"/>
    <s v="REGULAR"/>
    <m/>
    <n v="1"/>
    <n v="19000"/>
    <n v="19000"/>
    <n v="40000"/>
  </r>
  <r>
    <s v="S/260425/1/96_x000a_"/>
    <s v="25 April 2026, 22:32:04"/>
    <s v="Saturday"/>
    <s v="April"/>
    <x v="24"/>
    <n v="22"/>
    <x v="14"/>
    <s v="Lucky"/>
    <s v="Makan di Tempat"/>
    <x v="0"/>
    <m/>
    <s v="Unknown"/>
    <x v="14"/>
    <x v="0"/>
    <m/>
    <x v="0"/>
    <s v="REGULAR"/>
    <m/>
    <n v="1"/>
    <n v="21000"/>
    <n v="21000"/>
    <m/>
  </r>
  <r>
    <s v="S/260425/1/97_x000a_"/>
    <s v="25 April 2026, 22:37:04"/>
    <s v="Saturday"/>
    <s v="April"/>
    <x v="24"/>
    <n v="22"/>
    <x v="14"/>
    <s v="Lucky"/>
    <s v="Makan di Tempat"/>
    <x v="0"/>
    <s v="25 selasar"/>
    <s v="Identified"/>
    <x v="8"/>
    <x v="0"/>
    <m/>
    <x v="5"/>
    <s v="REGULAR"/>
    <m/>
    <n v="1"/>
    <n v="20000"/>
    <n v="20000"/>
    <n v="86000"/>
  </r>
  <r>
    <s v="S/260425/1/97_x000a_"/>
    <s v="25 April 2026, 22:37:04"/>
    <s v="Saturday"/>
    <s v="April"/>
    <x v="24"/>
    <n v="22"/>
    <x v="14"/>
    <s v="Lucky"/>
    <s v="Makan di Tempat"/>
    <x v="0"/>
    <m/>
    <s v="Unknown"/>
    <x v="57"/>
    <x v="0"/>
    <m/>
    <x v="1"/>
    <s v="REGULAR"/>
    <m/>
    <n v="1"/>
    <n v="20000"/>
    <n v="20000"/>
    <m/>
  </r>
  <r>
    <s v="S/260425/1/97_x000a_"/>
    <s v="25 April 2026, 22:37:04"/>
    <s v="Saturday"/>
    <s v="April"/>
    <x v="24"/>
    <n v="22"/>
    <x v="14"/>
    <s v="Lucky"/>
    <s v="Makan di Tempat"/>
    <x v="0"/>
    <m/>
    <s v="Unknown"/>
    <x v="31"/>
    <x v="0"/>
    <m/>
    <x v="7"/>
    <m/>
    <m/>
    <n v="1"/>
    <n v="28000"/>
    <n v="28000"/>
    <m/>
  </r>
  <r>
    <s v="S/260425/1/97_x000a_"/>
    <s v="25 April 2026, 22:37:04"/>
    <s v="Saturday"/>
    <s v="April"/>
    <x v="24"/>
    <n v="22"/>
    <x v="14"/>
    <s v="Lucky"/>
    <s v="Makan di Tempat"/>
    <x v="0"/>
    <m/>
    <s v="Unknown"/>
    <x v="34"/>
    <x v="0"/>
    <m/>
    <x v="3"/>
    <m/>
    <m/>
    <n v="1"/>
    <n v="18000"/>
    <n v="18000"/>
    <m/>
  </r>
  <r>
    <s v="S/260425/1/98_x000a_"/>
    <s v="25 April 2026, 22:38:28"/>
    <s v="Saturday"/>
    <s v="April"/>
    <x v="24"/>
    <n v="22"/>
    <x v="14"/>
    <s v="Lucky"/>
    <s v="Makan di Tempat"/>
    <x v="0"/>
    <s v="-"/>
    <s v="Unknown"/>
    <x v="21"/>
    <x v="0"/>
    <m/>
    <x v="11"/>
    <m/>
    <m/>
    <n v="2"/>
    <n v="5000"/>
    <n v="10000"/>
    <n v="30000"/>
  </r>
  <r>
    <s v="S/260425/1/98_x000a_"/>
    <s v="25 April 2026, 22:38:28"/>
    <s v="Saturday"/>
    <s v="April"/>
    <x v="24"/>
    <n v="22"/>
    <x v="14"/>
    <s v="Lucky"/>
    <s v="Makan di Tempat"/>
    <x v="0"/>
    <m/>
    <s v="Unknown"/>
    <x v="1"/>
    <x v="0"/>
    <m/>
    <x v="1"/>
    <s v="REGULAR"/>
    <m/>
    <n v="1"/>
    <n v="20000"/>
    <n v="20000"/>
    <m/>
  </r>
  <r>
    <s v="S/260425/1/99_x000a_"/>
    <s v="25 April 2026, 22:41:25"/>
    <s v="Saturday"/>
    <s v="April"/>
    <x v="24"/>
    <n v="22"/>
    <x v="14"/>
    <s v="Lucky"/>
    <s v="Makan di Tempat"/>
    <x v="0"/>
    <s v="07 dpn arg"/>
    <s v="Identified"/>
    <x v="13"/>
    <x v="0"/>
    <m/>
    <x v="10"/>
    <m/>
    <m/>
    <n v="1"/>
    <n v="13000"/>
    <n v="13000"/>
    <n v="31000"/>
  </r>
  <r>
    <s v="S/260425/1/99_x000a_"/>
    <s v="25 April 2026, 22:41:25"/>
    <s v="Saturday"/>
    <s v="April"/>
    <x v="24"/>
    <n v="22"/>
    <x v="14"/>
    <s v="Lucky"/>
    <s v="Makan di Tempat"/>
    <x v="0"/>
    <m/>
    <s v="Unknown"/>
    <x v="17"/>
    <x v="0"/>
    <m/>
    <x v="4"/>
    <s v="REGULAR"/>
    <m/>
    <n v="1"/>
    <n v="18000"/>
    <n v="18000"/>
    <m/>
  </r>
  <r>
    <s v="S/260425/1/100_x000a_"/>
    <s v="25 April 2026, 22:54:01"/>
    <s v="Saturday"/>
    <s v="April"/>
    <x v="24"/>
    <n v="22"/>
    <x v="14"/>
    <s v="Lucky"/>
    <s v="Makan di Tempat"/>
    <x v="0"/>
    <s v="-"/>
    <s v="Unknown"/>
    <x v="4"/>
    <x v="0"/>
    <m/>
    <x v="4"/>
    <s v="REGULAR"/>
    <m/>
    <n v="1"/>
    <n v="18000"/>
    <n v="18000"/>
    <n v="38000"/>
  </r>
  <r>
    <s v="S/260425/1/100_x000a_"/>
    <s v="25 April 2026, 22:54:01"/>
    <s v="Saturday"/>
    <s v="April"/>
    <x v="24"/>
    <n v="22"/>
    <x v="14"/>
    <s v="Lucky"/>
    <s v="Makan di Tempat"/>
    <x v="0"/>
    <m/>
    <s v="Unknown"/>
    <x v="36"/>
    <x v="0"/>
    <m/>
    <x v="0"/>
    <s v="REGULAR"/>
    <m/>
    <n v="1"/>
    <n v="20000"/>
    <n v="20000"/>
    <m/>
  </r>
  <r>
    <s v="S/260425/1/101_x000a_"/>
    <s v="25 April 2026, 23:07:45"/>
    <s v="Saturday"/>
    <s v="April"/>
    <x v="24"/>
    <n v="23"/>
    <x v="15"/>
    <s v="Lucky"/>
    <s v="Makan di Tempat"/>
    <x v="0"/>
    <s v="-"/>
    <s v="Unknown"/>
    <x v="57"/>
    <x v="0"/>
    <m/>
    <x v="1"/>
    <s v="REGULAR"/>
    <m/>
    <n v="1"/>
    <n v="20000"/>
    <n v="20000"/>
    <n v="40000"/>
  </r>
  <r>
    <s v="S/260425/1/101_x000a_"/>
    <s v="25 April 2026, 23:07:45"/>
    <s v="Saturday"/>
    <s v="April"/>
    <x v="24"/>
    <n v="23"/>
    <x v="15"/>
    <s v="Lucky"/>
    <s v="Makan di Tempat"/>
    <x v="0"/>
    <m/>
    <s v="Unknown"/>
    <x v="55"/>
    <x v="0"/>
    <m/>
    <x v="13"/>
    <s v="REGULAR"/>
    <m/>
    <n v="1"/>
    <n v="20000"/>
    <n v="20000"/>
    <m/>
  </r>
  <r>
    <s v="S/260425/1/102_x000a_"/>
    <s v="25 April 2026, 23:13:41"/>
    <s v="Saturday"/>
    <s v="April"/>
    <x v="24"/>
    <n v="23"/>
    <x v="15"/>
    <s v="Lucky"/>
    <s v="Makan di Tempat"/>
    <x v="0"/>
    <s v="-"/>
    <s v="Unknown"/>
    <x v="0"/>
    <x v="0"/>
    <m/>
    <x v="0"/>
    <s v="REGULAR"/>
    <m/>
    <n v="1"/>
    <n v="20000"/>
    <n v="20000"/>
    <n v="41000"/>
  </r>
  <r>
    <s v="S/260425/1/102_x000a_"/>
    <s v="25 April 2026, 23:13:41"/>
    <s v="Saturday"/>
    <s v="April"/>
    <x v="24"/>
    <n v="23"/>
    <x v="15"/>
    <s v="Lucky"/>
    <s v="Makan di Tempat"/>
    <x v="0"/>
    <m/>
    <s v="Unknown"/>
    <x v="14"/>
    <x v="0"/>
    <m/>
    <x v="0"/>
    <s v="REGULAR"/>
    <m/>
    <n v="1"/>
    <n v="21000"/>
    <n v="21000"/>
    <m/>
  </r>
  <r>
    <s v="S/260425/1/103_x000a_"/>
    <s v="25 April 2026, 23:16:16"/>
    <s v="Saturday"/>
    <s v="April"/>
    <x v="24"/>
    <n v="23"/>
    <x v="15"/>
    <s v="Lucky"/>
    <s v="Makan di Tempat"/>
    <x v="0"/>
    <s v="48 hall"/>
    <s v="Identified"/>
    <x v="16"/>
    <x v="0"/>
    <m/>
    <x v="6"/>
    <m/>
    <m/>
    <n v="1"/>
    <n v="20000"/>
    <n v="20000"/>
    <n v="78000"/>
  </r>
  <r>
    <s v="S/260425/1/103_x000a_"/>
    <s v="25 April 2026, 23:16:16"/>
    <s v="Saturday"/>
    <s v="April"/>
    <x v="24"/>
    <n v="23"/>
    <x v="15"/>
    <s v="Lucky"/>
    <s v="Makan di Tempat"/>
    <x v="0"/>
    <m/>
    <s v="Unknown"/>
    <x v="6"/>
    <x v="0"/>
    <m/>
    <x v="6"/>
    <m/>
    <m/>
    <n v="1"/>
    <n v="20000"/>
    <n v="20000"/>
    <m/>
  </r>
  <r>
    <s v="S/260425/1/103_x000a_"/>
    <s v="25 April 2026, 23:16:16"/>
    <s v="Saturday"/>
    <s v="April"/>
    <x v="24"/>
    <n v="23"/>
    <x v="15"/>
    <s v="Lucky"/>
    <s v="Makan di Tempat"/>
    <x v="0"/>
    <m/>
    <s v="Unknown"/>
    <x v="4"/>
    <x v="0"/>
    <m/>
    <x v="4"/>
    <s v="REGULAR"/>
    <m/>
    <n v="1"/>
    <n v="18000"/>
    <n v="18000"/>
    <m/>
  </r>
  <r>
    <s v="S/260425/1/103_x000a_"/>
    <s v="25 April 2026, 23:16:16"/>
    <s v="Saturday"/>
    <s v="April"/>
    <x v="24"/>
    <n v="23"/>
    <x v="15"/>
    <s v="Lucky"/>
    <s v="Makan di Tempat"/>
    <x v="0"/>
    <m/>
    <s v="Unknown"/>
    <x v="56"/>
    <x v="0"/>
    <m/>
    <x v="1"/>
    <s v="REGULAR"/>
    <m/>
    <n v="1"/>
    <n v="20000"/>
    <n v="20000"/>
    <m/>
  </r>
  <r>
    <s v="S/260425/1/104_x000a_"/>
    <s v="25 April 2026, 23:24:37"/>
    <s v="Saturday"/>
    <s v="April"/>
    <x v="24"/>
    <n v="23"/>
    <x v="15"/>
    <s v="Lucky"/>
    <s v="Makan di Tempat"/>
    <x v="0"/>
    <s v="-"/>
    <s v="Unknown"/>
    <x v="21"/>
    <x v="0"/>
    <m/>
    <x v="11"/>
    <m/>
    <m/>
    <n v="2"/>
    <n v="5000"/>
    <n v="10000"/>
    <n v="67000"/>
  </r>
  <r>
    <s v="S/260425/1/104_x000a_"/>
    <s v="25 April 2026, 23:24:37"/>
    <s v="Saturday"/>
    <s v="April"/>
    <x v="24"/>
    <n v="23"/>
    <x v="15"/>
    <s v="Lucky"/>
    <s v="Makan di Tempat"/>
    <x v="0"/>
    <m/>
    <s v="Unknown"/>
    <x v="62"/>
    <x v="0"/>
    <m/>
    <x v="19"/>
    <s v="REGULAR"/>
    <m/>
    <n v="3"/>
    <n v="20000"/>
    <n v="60000"/>
    <m/>
  </r>
  <r>
    <s v="S/260425/1/104_x000a_"/>
    <s v="25 April 2026, 23:24:37"/>
    <s v="Saturday"/>
    <s v="April"/>
    <x v="24"/>
    <n v="23"/>
    <x v="15"/>
    <s v="Lucky"/>
    <s v="Makan di Tempat"/>
    <x v="0"/>
    <m/>
    <s v="Unknown"/>
    <x v="75"/>
    <x v="1"/>
    <m/>
    <x v="11"/>
    <m/>
    <m/>
    <m/>
    <m/>
    <n v="-3000"/>
    <m/>
  </r>
  <r>
    <s v="S/260425/1/105_x000a_"/>
    <s v="25 April 2026, 23:31:48"/>
    <s v="Saturday"/>
    <s v="April"/>
    <x v="24"/>
    <n v="23"/>
    <x v="15"/>
    <s v="Lucky"/>
    <s v="Makan di Tempat"/>
    <x v="0"/>
    <s v="-"/>
    <s v="Unknown"/>
    <x v="17"/>
    <x v="0"/>
    <m/>
    <x v="4"/>
    <s v="REGULAR"/>
    <m/>
    <n v="1"/>
    <n v="18000"/>
    <n v="18000"/>
    <n v="38000"/>
  </r>
  <r>
    <s v="S/260425/1/105_x000a_"/>
    <s v="25 April 2026, 23:31:48"/>
    <s v="Saturday"/>
    <s v="April"/>
    <x v="24"/>
    <n v="23"/>
    <x v="15"/>
    <s v="Lucky"/>
    <s v="Makan di Tempat"/>
    <x v="0"/>
    <m/>
    <s v="Unknown"/>
    <x v="62"/>
    <x v="0"/>
    <m/>
    <x v="19"/>
    <s v="REGULAR"/>
    <m/>
    <n v="1"/>
    <n v="20000"/>
    <n v="20000"/>
    <m/>
  </r>
  <r>
    <s v="S/260425/1/106_x000a_"/>
    <s v="25 April 2026, 23:33:01"/>
    <s v="Saturday"/>
    <s v="April"/>
    <x v="24"/>
    <n v="23"/>
    <x v="15"/>
    <s v="Lucky"/>
    <s v="Makan di Tempat"/>
    <x v="0"/>
    <s v="-"/>
    <s v="Unknown"/>
    <x v="0"/>
    <x v="0"/>
    <m/>
    <x v="0"/>
    <s v="REGULAR"/>
    <m/>
    <n v="1"/>
    <n v="20000"/>
    <n v="20000"/>
    <n v="40000"/>
  </r>
  <r>
    <s v="S/260425/1/106_x000a_"/>
    <s v="25 April 2026, 23:33:01"/>
    <s v="Saturday"/>
    <s v="April"/>
    <x v="24"/>
    <n v="23"/>
    <x v="15"/>
    <s v="Lucky"/>
    <s v="Makan di Tempat"/>
    <x v="0"/>
    <m/>
    <s v="Unknown"/>
    <x v="18"/>
    <x v="0"/>
    <m/>
    <x v="0"/>
    <s v="REGULAR"/>
    <m/>
    <n v="1"/>
    <n v="20000"/>
    <n v="20000"/>
    <m/>
  </r>
  <r>
    <s v="S/260425/1/107_x000a_"/>
    <s v="25 April 2026, 23:37:53"/>
    <s v="Saturday"/>
    <s v="April"/>
    <x v="24"/>
    <n v="23"/>
    <x v="15"/>
    <s v="Lucky"/>
    <s v="Makan di Tempat"/>
    <x v="1"/>
    <s v="-"/>
    <s v="Unknown"/>
    <x v="1"/>
    <x v="0"/>
    <m/>
    <x v="1"/>
    <s v="REGULAR"/>
    <m/>
    <n v="1"/>
    <n v="20000"/>
    <n v="20000"/>
    <n v="20000"/>
  </r>
  <r>
    <s v="S/260425/1/108_x000a_"/>
    <s v="25 April 2026, 23:39:36"/>
    <s v="Saturday"/>
    <s v="April"/>
    <x v="24"/>
    <n v="23"/>
    <x v="15"/>
    <s v="Lucky"/>
    <s v="Makan di Tempat"/>
    <x v="0"/>
    <s v="-"/>
    <s v="Unknown"/>
    <x v="62"/>
    <x v="0"/>
    <m/>
    <x v="19"/>
    <s v="REGULAR"/>
    <m/>
    <n v="1"/>
    <n v="20000"/>
    <n v="20000"/>
    <n v="20000"/>
  </r>
  <r>
    <s v="S/260425/1/109_x000a_"/>
    <s v="25 April 2026, 23:45:55"/>
    <s v="Saturday"/>
    <s v="April"/>
    <x v="24"/>
    <n v="23"/>
    <x v="15"/>
    <s v="Lucky"/>
    <s v="Makan di Tempat"/>
    <x v="0"/>
    <s v="02 atas"/>
    <s v="Identified"/>
    <x v="55"/>
    <x v="0"/>
    <m/>
    <x v="13"/>
    <s v="REGULAR"/>
    <m/>
    <n v="1"/>
    <n v="20000"/>
    <n v="20000"/>
    <n v="45000"/>
  </r>
  <r>
    <s v="S/260425/1/109_x000a_"/>
    <s v="25 April 2026, 23:45:55"/>
    <s v="Saturday"/>
    <s v="April"/>
    <x v="24"/>
    <n v="23"/>
    <x v="15"/>
    <s v="Lucky"/>
    <s v="Makan di Tempat"/>
    <x v="0"/>
    <m/>
    <s v="Unknown"/>
    <x v="10"/>
    <x v="0"/>
    <m/>
    <x v="7"/>
    <m/>
    <m/>
    <n v="1"/>
    <n v="25000"/>
    <n v="25000"/>
    <m/>
  </r>
  <r>
    <s v="S/260425/1/110_x000a_"/>
    <s v="25 April 2026, 23:53:36"/>
    <s v="Saturday"/>
    <s v="April"/>
    <x v="24"/>
    <n v="23"/>
    <x v="15"/>
    <s v="Lucky"/>
    <s v="Makan di Tempat"/>
    <x v="0"/>
    <s v="-"/>
    <s v="Unknown"/>
    <x v="1"/>
    <x v="0"/>
    <m/>
    <x v="1"/>
    <s v="REGULAR"/>
    <m/>
    <n v="1"/>
    <n v="20000"/>
    <n v="20000"/>
    <n v="20000"/>
  </r>
  <r>
    <s v="S/260426/1/1_x000a_"/>
    <s v="26 April 2026, 00:33:10"/>
    <s v="Sunday"/>
    <s v="April"/>
    <x v="25"/>
    <n v="0"/>
    <x v="0"/>
    <s v="Ney"/>
    <s v="Makan di Tempat"/>
    <x v="0"/>
    <s v="-"/>
    <s v="Unknown"/>
    <x v="15"/>
    <x v="0"/>
    <m/>
    <x v="2"/>
    <s v="REGULAR"/>
    <m/>
    <n v="1"/>
    <n v="19000"/>
    <n v="19000"/>
    <n v="59000"/>
  </r>
  <r>
    <s v="S/260426/1/1_x000a_"/>
    <s v="26 April 2026, 00:33:10"/>
    <s v="Sunday"/>
    <s v="April"/>
    <x v="25"/>
    <n v="0"/>
    <x v="0"/>
    <s v="Ney"/>
    <s v="Makan di Tempat"/>
    <x v="0"/>
    <m/>
    <s v="Unknown"/>
    <x v="1"/>
    <x v="0"/>
    <m/>
    <x v="1"/>
    <s v="REGULAR"/>
    <m/>
    <n v="2"/>
    <n v="20000"/>
    <n v="40000"/>
    <m/>
  </r>
  <r>
    <s v="S/260426/1/2_x000a_"/>
    <s v="26 April 2026, 00:46:38"/>
    <s v="Sunday"/>
    <s v="April"/>
    <x v="25"/>
    <n v="0"/>
    <x v="0"/>
    <s v="Ney"/>
    <s v="Makan di Tempat"/>
    <x v="0"/>
    <s v="11 atas"/>
    <s v="Identified"/>
    <x v="37"/>
    <x v="0"/>
    <m/>
    <x v="0"/>
    <s v="REGULAR"/>
    <m/>
    <n v="1"/>
    <n v="20000"/>
    <n v="20000"/>
    <n v="73000"/>
  </r>
  <r>
    <s v="S/260426/1/2_x000a_"/>
    <s v="26 April 2026, 00:46:38"/>
    <s v="Sunday"/>
    <s v="April"/>
    <x v="25"/>
    <n v="0"/>
    <x v="0"/>
    <s v="Ney"/>
    <s v="Makan di Tempat"/>
    <x v="0"/>
    <m/>
    <s v="Unknown"/>
    <x v="8"/>
    <x v="0"/>
    <m/>
    <x v="5"/>
    <s v="REGULAR"/>
    <m/>
    <n v="1"/>
    <n v="20000"/>
    <n v="20000"/>
    <m/>
  </r>
  <r>
    <s v="S/260426/1/2_x000a_"/>
    <s v="26 April 2026, 00:46:38"/>
    <s v="Sunday"/>
    <s v="April"/>
    <x v="25"/>
    <n v="0"/>
    <x v="0"/>
    <s v="Ney"/>
    <s v="Makan di Tempat"/>
    <x v="0"/>
    <m/>
    <s v="Unknown"/>
    <x v="13"/>
    <x v="0"/>
    <m/>
    <x v="10"/>
    <m/>
    <m/>
    <n v="1"/>
    <n v="13000"/>
    <n v="13000"/>
    <m/>
  </r>
  <r>
    <s v="S/260426/1/2_x000a_"/>
    <s v="26 April 2026, 00:46:38"/>
    <s v="Sunday"/>
    <s v="April"/>
    <x v="25"/>
    <n v="0"/>
    <x v="0"/>
    <s v="Ney"/>
    <s v="Makan di Tempat"/>
    <x v="0"/>
    <m/>
    <s v="Unknown"/>
    <x v="44"/>
    <x v="0"/>
    <m/>
    <x v="16"/>
    <m/>
    <m/>
    <n v="1"/>
    <n v="20000"/>
    <n v="20000"/>
    <m/>
  </r>
  <r>
    <s v="S/260426/1/3_x000a_"/>
    <s v="26 April 2026, 00:48:07"/>
    <s v="Sunday"/>
    <s v="April"/>
    <x v="25"/>
    <n v="0"/>
    <x v="0"/>
    <s v="Ney"/>
    <s v="Makan di Tempat"/>
    <x v="0"/>
    <s v="-"/>
    <s v="Unknown"/>
    <x v="21"/>
    <x v="0"/>
    <m/>
    <x v="11"/>
    <m/>
    <m/>
    <n v="1"/>
    <n v="5000"/>
    <n v="5000"/>
    <n v="25000"/>
  </r>
  <r>
    <s v="S/260426/1/3_x000a_"/>
    <s v="26 April 2026, 00:48:07"/>
    <s v="Sunday"/>
    <s v="April"/>
    <x v="25"/>
    <n v="0"/>
    <x v="0"/>
    <s v="Ney"/>
    <s v="Makan di Tempat"/>
    <x v="0"/>
    <m/>
    <s v="Unknown"/>
    <x v="62"/>
    <x v="0"/>
    <m/>
    <x v="19"/>
    <s v="REGULAR"/>
    <m/>
    <n v="1"/>
    <n v="20000"/>
    <n v="20000"/>
    <m/>
  </r>
  <r>
    <s v="S/260426/1/4_x000a_"/>
    <s v="26 April 2026, 00:50:36"/>
    <s v="Sunday"/>
    <s v="April"/>
    <x v="25"/>
    <n v="0"/>
    <x v="0"/>
    <s v="Ney"/>
    <s v="Makan di Tempat"/>
    <x v="1"/>
    <s v="-"/>
    <s v="Unknown"/>
    <x v="14"/>
    <x v="0"/>
    <m/>
    <x v="0"/>
    <s v="REGULAR"/>
    <m/>
    <n v="1"/>
    <n v="21000"/>
    <n v="21000"/>
    <n v="21000"/>
  </r>
  <r>
    <s v="S/260426/1/5_x000a_"/>
    <s v="26 April 2026, 00:51:42"/>
    <s v="Sunday"/>
    <s v="April"/>
    <x v="25"/>
    <n v="0"/>
    <x v="0"/>
    <s v="Ney"/>
    <s v="Makan di Tempat"/>
    <x v="0"/>
    <s v="47 selasar"/>
    <s v="Identified"/>
    <x v="37"/>
    <x v="0"/>
    <m/>
    <x v="0"/>
    <s v="REGULAR"/>
    <m/>
    <n v="1"/>
    <n v="20000"/>
    <n v="20000"/>
    <n v="34000"/>
  </r>
  <r>
    <s v="S/260426/1/5_x000a_"/>
    <s v="26 April 2026, 00:51:42"/>
    <s v="Sunday"/>
    <s v="April"/>
    <x v="25"/>
    <n v="0"/>
    <x v="0"/>
    <s v="Ney"/>
    <s v="Makan di Tempat"/>
    <x v="0"/>
    <m/>
    <s v="Unknown"/>
    <x v="3"/>
    <x v="0"/>
    <m/>
    <x v="3"/>
    <m/>
    <m/>
    <n v="1"/>
    <n v="14000"/>
    <n v="14000"/>
    <m/>
  </r>
  <r>
    <s v="S/260426/1/6_x000a_"/>
    <s v="26 April 2026, 00:54:32"/>
    <s v="Sunday"/>
    <s v="April"/>
    <x v="25"/>
    <n v="0"/>
    <x v="0"/>
    <s v="Ney"/>
    <s v="Makan di Tempat"/>
    <x v="1"/>
    <s v="-"/>
    <s v="Unknown"/>
    <x v="41"/>
    <x v="0"/>
    <m/>
    <x v="0"/>
    <s v="REGULAR"/>
    <m/>
    <n v="1"/>
    <n v="20000"/>
    <n v="20000"/>
    <n v="20000"/>
  </r>
  <r>
    <s v="S/260426/1/7_x000a_"/>
    <s v="26 April 2026, 00:56:22"/>
    <s v="Sunday"/>
    <s v="April"/>
    <x v="25"/>
    <n v="0"/>
    <x v="0"/>
    <s v="Ney"/>
    <s v="Makan di Tempat"/>
    <x v="0"/>
    <s v="-"/>
    <s v="Unknown"/>
    <x v="8"/>
    <x v="0"/>
    <m/>
    <x v="5"/>
    <s v="REGULAR"/>
    <m/>
    <n v="1"/>
    <n v="20000"/>
    <n v="20000"/>
    <n v="20000"/>
  </r>
  <r>
    <s v="S/260426/1/8_x000a_"/>
    <s v="26 April 2026, 00:57:50"/>
    <s v="Sunday"/>
    <s v="April"/>
    <x v="25"/>
    <n v="0"/>
    <x v="0"/>
    <s v="Ney"/>
    <s v="Makan di Tempat"/>
    <x v="0"/>
    <s v="-"/>
    <s v="Unknown"/>
    <x v="17"/>
    <x v="0"/>
    <m/>
    <x v="4"/>
    <s v="REGULAR"/>
    <m/>
    <n v="1"/>
    <n v="18000"/>
    <n v="18000"/>
    <n v="18000"/>
  </r>
  <r>
    <s v="S/260426/1/9_x000a_"/>
    <s v="26 April 2026, 01:00:46"/>
    <s v="Sunday"/>
    <s v="April"/>
    <x v="25"/>
    <n v="1"/>
    <x v="1"/>
    <s v="Ney"/>
    <s v="Makan di Tempat"/>
    <x v="0"/>
    <s v="04 selssar"/>
    <s v="Identified"/>
    <x v="2"/>
    <x v="0"/>
    <m/>
    <x v="2"/>
    <s v="REGULAR"/>
    <m/>
    <n v="1"/>
    <n v="17000"/>
    <n v="17000"/>
    <n v="83000"/>
  </r>
  <r>
    <s v="S/260426/1/9_x000a_"/>
    <s v="26 April 2026, 01:00:46"/>
    <s v="Sunday"/>
    <s v="April"/>
    <x v="25"/>
    <n v="1"/>
    <x v="1"/>
    <s v="Ney"/>
    <s v="Makan di Tempat"/>
    <x v="0"/>
    <m/>
    <s v="Unknown"/>
    <x v="17"/>
    <x v="0"/>
    <m/>
    <x v="4"/>
    <s v="REGULAR"/>
    <m/>
    <n v="1"/>
    <n v="18000"/>
    <n v="18000"/>
    <m/>
  </r>
  <r>
    <s v="S/260426/1/9_x000a_"/>
    <s v="26 April 2026, 01:00:46"/>
    <s v="Sunday"/>
    <s v="April"/>
    <x v="25"/>
    <n v="1"/>
    <x v="1"/>
    <s v="Ney"/>
    <s v="Makan di Tempat"/>
    <x v="0"/>
    <m/>
    <s v="Unknown"/>
    <x v="31"/>
    <x v="0"/>
    <m/>
    <x v="7"/>
    <m/>
    <m/>
    <n v="1"/>
    <n v="28000"/>
    <n v="28000"/>
    <m/>
  </r>
  <r>
    <s v="S/260426/1/9_x000a_"/>
    <s v="26 April 2026, 01:00:46"/>
    <s v="Sunday"/>
    <s v="April"/>
    <x v="25"/>
    <n v="1"/>
    <x v="1"/>
    <s v="Ney"/>
    <s v="Makan di Tempat"/>
    <x v="0"/>
    <m/>
    <s v="Unknown"/>
    <x v="1"/>
    <x v="0"/>
    <m/>
    <x v="1"/>
    <s v="REGULAR"/>
    <m/>
    <n v="1"/>
    <n v="20000"/>
    <n v="20000"/>
    <m/>
  </r>
  <r>
    <s v="S/260426/1/10_x000a_"/>
    <s v="26 April 2026, 01:25:20"/>
    <s v="Sunday"/>
    <s v="April"/>
    <x v="25"/>
    <n v="1"/>
    <x v="1"/>
    <s v="Ney"/>
    <s v="Makan di Tempat"/>
    <x v="1"/>
    <s v="-"/>
    <s v="Unknown"/>
    <x v="2"/>
    <x v="0"/>
    <m/>
    <x v="2"/>
    <s v="REGULAR"/>
    <m/>
    <n v="1"/>
    <n v="17000"/>
    <n v="17000"/>
    <n v="32000"/>
  </r>
  <r>
    <s v="S/260426/1/10_x000a_"/>
    <s v="26 April 2026, 01:25:20"/>
    <s v="Sunday"/>
    <s v="April"/>
    <x v="25"/>
    <n v="1"/>
    <x v="1"/>
    <s v="Ney"/>
    <s v="Makan di Tempat"/>
    <x v="1"/>
    <m/>
    <s v="Unknown"/>
    <x v="21"/>
    <x v="0"/>
    <s v="ice"/>
    <x v="11"/>
    <m/>
    <m/>
    <n v="3"/>
    <n v="5000"/>
    <n v="15000"/>
    <m/>
  </r>
  <r>
    <s v="S/260426/1/11_x000a_"/>
    <s v="26 April 2026, 02:01:50"/>
    <s v="Sunday"/>
    <s v="April"/>
    <x v="25"/>
    <n v="2"/>
    <x v="17"/>
    <s v="Ney"/>
    <s v="Makan di Tempat"/>
    <x v="0"/>
    <s v="-"/>
    <s v="Unknown"/>
    <x v="2"/>
    <x v="0"/>
    <m/>
    <x v="2"/>
    <s v="REGULAR"/>
    <m/>
    <n v="1"/>
    <n v="17000"/>
    <n v="17000"/>
    <n v="37000"/>
  </r>
  <r>
    <s v="S/260426/1/11_x000a_"/>
    <s v="26 April 2026, 02:01:50"/>
    <s v="Sunday"/>
    <s v="April"/>
    <x v="25"/>
    <n v="2"/>
    <x v="17"/>
    <s v="Ney"/>
    <s v="Makan di Tempat"/>
    <x v="0"/>
    <m/>
    <s v="Unknown"/>
    <x v="37"/>
    <x v="0"/>
    <m/>
    <x v="0"/>
    <s v="REGULAR"/>
    <m/>
    <n v="1"/>
    <n v="20000"/>
    <n v="20000"/>
    <m/>
  </r>
  <r>
    <s v="S/260426/1/12_x000a_"/>
    <s v="26 April 2026, 02:03:12"/>
    <s v="Sunday"/>
    <s v="April"/>
    <x v="25"/>
    <n v="2"/>
    <x v="17"/>
    <s v="Ney"/>
    <s v="Makan di Tempat"/>
    <x v="0"/>
    <s v="43 selasar"/>
    <s v="Identified"/>
    <x v="21"/>
    <x v="0"/>
    <m/>
    <x v="11"/>
    <m/>
    <m/>
    <n v="2"/>
    <n v="5000"/>
    <n v="10000"/>
    <n v="38000"/>
  </r>
  <r>
    <s v="S/260426/1/12_x000a_"/>
    <s v="26 April 2026, 02:03:12"/>
    <s v="Sunday"/>
    <s v="April"/>
    <x v="25"/>
    <n v="2"/>
    <x v="17"/>
    <s v="Ney"/>
    <s v="Makan di Tempat"/>
    <x v="0"/>
    <m/>
    <s v="Unknown"/>
    <x v="31"/>
    <x v="0"/>
    <m/>
    <x v="7"/>
    <m/>
    <m/>
    <n v="1"/>
    <n v="28000"/>
    <n v="28000"/>
    <m/>
  </r>
  <r>
    <s v="S/260426/1/13_x000a_"/>
    <s v="26 April 2026, 02:06:00"/>
    <s v="Sunday"/>
    <s v="April"/>
    <x v="25"/>
    <n v="2"/>
    <x v="17"/>
    <s v="Ney"/>
    <s v="Makan di Tempat"/>
    <x v="1"/>
    <s v="-"/>
    <s v="Unknown"/>
    <x v="0"/>
    <x v="0"/>
    <m/>
    <x v="0"/>
    <s v="REGULAR"/>
    <m/>
    <n v="1"/>
    <n v="20000"/>
    <n v="20000"/>
    <n v="20000"/>
  </r>
  <r>
    <s v="S/260426/1/14_x000a_"/>
    <s v="26 April 2026, 02:27:04"/>
    <s v="Sunday"/>
    <s v="April"/>
    <x v="25"/>
    <n v="2"/>
    <x v="17"/>
    <s v="Ney"/>
    <s v="Makan di Tempat"/>
    <x v="0"/>
    <s v="-"/>
    <s v="Unknown"/>
    <x v="21"/>
    <x v="0"/>
    <s v="es"/>
    <x v="11"/>
    <m/>
    <m/>
    <n v="3"/>
    <n v="5000"/>
    <n v="15000"/>
    <n v="15000"/>
  </r>
  <r>
    <s v="S/260426/1/15_x000a_"/>
    <s v="26 April 2026, 07:17:08"/>
    <s v="Sunday"/>
    <s v="April"/>
    <x v="25"/>
    <n v="7"/>
    <x v="22"/>
    <s v="Ney"/>
    <s v="Makan di Tempat"/>
    <x v="1"/>
    <s v="-"/>
    <s v="Unknown"/>
    <x v="37"/>
    <x v="0"/>
    <m/>
    <x v="0"/>
    <s v="REGULAR"/>
    <m/>
    <n v="2"/>
    <n v="20000"/>
    <n v="40000"/>
    <n v="80000"/>
  </r>
  <r>
    <s v="S/260426/1/15_x000a_"/>
    <s v="26 April 2026, 07:17:08"/>
    <s v="Sunday"/>
    <s v="April"/>
    <x v="25"/>
    <n v="7"/>
    <x v="22"/>
    <s v="Ney"/>
    <s v="Makan di Tempat"/>
    <x v="1"/>
    <m/>
    <s v="Unknown"/>
    <x v="41"/>
    <x v="0"/>
    <m/>
    <x v="0"/>
    <s v="REGULAR"/>
    <m/>
    <n v="2"/>
    <n v="20000"/>
    <n v="40000"/>
    <m/>
  </r>
  <r>
    <s v="S/260426/1/16_x000a_"/>
    <s v="26 April 2026, 07:18:01"/>
    <s v="Sunday"/>
    <s v="April"/>
    <x v="25"/>
    <n v="7"/>
    <x v="22"/>
    <s v="Ney"/>
    <s v="Makan di Tempat"/>
    <x v="1"/>
    <s v="-"/>
    <s v="Unknown"/>
    <x v="15"/>
    <x v="0"/>
    <m/>
    <x v="2"/>
    <s v="REGULAR"/>
    <m/>
    <n v="1"/>
    <n v="19000"/>
    <n v="19000"/>
    <n v="19000"/>
  </r>
  <r>
    <s v="S/260426/1/17_x000a_"/>
    <s v="26 April 2026, 07:24:09"/>
    <s v="Sunday"/>
    <s v="April"/>
    <x v="25"/>
    <n v="7"/>
    <x v="22"/>
    <s v="Ney"/>
    <s v="Makan di Tempat"/>
    <x v="1"/>
    <s v="-"/>
    <s v="Unknown"/>
    <x v="1"/>
    <x v="0"/>
    <m/>
    <x v="1"/>
    <s v="REGULAR"/>
    <m/>
    <n v="1"/>
    <n v="20000"/>
    <n v="20000"/>
    <n v="20000"/>
  </r>
  <r>
    <s v="S/260426/1/18_x000a_"/>
    <s v="26 April 2026, 08:51:05"/>
    <s v="Sunday"/>
    <s v="April"/>
    <x v="25"/>
    <n v="8"/>
    <x v="20"/>
    <s v="Ney"/>
    <s v="Makan di Tempat"/>
    <x v="0"/>
    <s v="-"/>
    <s v="Unknown"/>
    <x v="15"/>
    <x v="0"/>
    <m/>
    <x v="2"/>
    <s v="REGULAR"/>
    <m/>
    <n v="1"/>
    <n v="19000"/>
    <n v="19000"/>
    <n v="59000"/>
  </r>
  <r>
    <s v="S/260426/1/18_x000a_"/>
    <s v="26 April 2026, 08:51:05"/>
    <s v="Sunday"/>
    <s v="April"/>
    <x v="25"/>
    <n v="8"/>
    <x v="20"/>
    <s v="Ney"/>
    <s v="Makan di Tempat"/>
    <x v="0"/>
    <m/>
    <s v="Unknown"/>
    <x v="0"/>
    <x v="0"/>
    <m/>
    <x v="0"/>
    <s v="REGULAR"/>
    <m/>
    <n v="1"/>
    <n v="20000"/>
    <n v="20000"/>
    <m/>
  </r>
  <r>
    <s v="S/260426/1/18_x000a_"/>
    <s v="26 April 2026, 08:51:05"/>
    <s v="Sunday"/>
    <s v="April"/>
    <x v="25"/>
    <n v="8"/>
    <x v="20"/>
    <s v="Ney"/>
    <s v="Makan di Tempat"/>
    <x v="0"/>
    <m/>
    <s v="Unknown"/>
    <x v="1"/>
    <x v="0"/>
    <m/>
    <x v="1"/>
    <s v="REGULAR"/>
    <m/>
    <n v="1"/>
    <n v="20000"/>
    <n v="20000"/>
    <m/>
  </r>
  <r>
    <s v="S/260426/1/19_x000a_"/>
    <s v="26 April 2026, 10:19:39"/>
    <s v="Sunday"/>
    <s v="April"/>
    <x v="25"/>
    <n v="10"/>
    <x v="16"/>
    <s v="Elly️‍"/>
    <s v="Makan di Tempat"/>
    <x v="1"/>
    <s v="43 hall"/>
    <s v="Identified"/>
    <x v="37"/>
    <x v="0"/>
    <m/>
    <x v="0"/>
    <s v="REGULAR"/>
    <m/>
    <n v="1"/>
    <n v="20000"/>
    <n v="20000"/>
    <n v="65000"/>
  </r>
  <r>
    <s v="S/260426/1/19_x000a_"/>
    <s v="26 April 2026, 10:19:39"/>
    <s v="Sunday"/>
    <s v="April"/>
    <x v="25"/>
    <n v="10"/>
    <x v="16"/>
    <s v="Elly️‍"/>
    <s v="Makan di Tempat"/>
    <x v="1"/>
    <m/>
    <s v="Unknown"/>
    <x v="22"/>
    <x v="0"/>
    <s v="tidak pedas"/>
    <x v="8"/>
    <m/>
    <m/>
    <n v="1"/>
    <n v="25000"/>
    <n v="25000"/>
    <m/>
  </r>
  <r>
    <s v="S/260426/1/19_x000a_"/>
    <s v="26 April 2026, 10:19:39"/>
    <s v="Sunday"/>
    <s v="April"/>
    <x v="25"/>
    <n v="10"/>
    <x v="16"/>
    <s v="Elly️‍"/>
    <s v="Makan di Tempat"/>
    <x v="1"/>
    <m/>
    <s v="Unknown"/>
    <x v="47"/>
    <x v="0"/>
    <m/>
    <x v="16"/>
    <m/>
    <m/>
    <n v="1"/>
    <n v="20000"/>
    <n v="20000"/>
    <m/>
  </r>
  <r>
    <s v="S/260426/1/20_x000a_"/>
    <s v="26 April 2026, 10:21:10"/>
    <s v="Sunday"/>
    <s v="April"/>
    <x v="25"/>
    <n v="10"/>
    <x v="16"/>
    <s v="Elly️‍"/>
    <s v="Makan di Tempat"/>
    <x v="1"/>
    <s v="-"/>
    <s v="Unknown"/>
    <x v="18"/>
    <x v="0"/>
    <m/>
    <x v="0"/>
    <s v="REGULAR"/>
    <m/>
    <n v="1"/>
    <n v="20000"/>
    <n v="20000"/>
    <n v="20000"/>
  </r>
  <r>
    <s v="S/260426/1/21_x000a_"/>
    <s v="26 April 2026, 10:32:57"/>
    <s v="Sunday"/>
    <s v="April"/>
    <x v="25"/>
    <n v="10"/>
    <x v="16"/>
    <s v="Elly️‍"/>
    <s v="Makan di Tempat"/>
    <x v="1"/>
    <s v="35 clt"/>
    <s v="Identified"/>
    <x v="37"/>
    <x v="0"/>
    <m/>
    <x v="0"/>
    <s v="REGULAR"/>
    <m/>
    <n v="1"/>
    <n v="20000"/>
    <n v="20000"/>
    <n v="68000"/>
  </r>
  <r>
    <s v="S/260426/1/21_x000a_"/>
    <s v="26 April 2026, 10:32:57"/>
    <s v="Sunday"/>
    <s v="April"/>
    <x v="25"/>
    <n v="10"/>
    <x v="16"/>
    <s v="Elly️‍"/>
    <s v="Makan di Tempat"/>
    <x v="1"/>
    <m/>
    <s v="Unknown"/>
    <x v="20"/>
    <x v="0"/>
    <m/>
    <x v="5"/>
    <s v="REGULAR"/>
    <m/>
    <n v="1"/>
    <n v="20000"/>
    <n v="20000"/>
    <m/>
  </r>
  <r>
    <s v="S/260426/1/21_x000a_"/>
    <s v="26 April 2026, 10:32:57"/>
    <s v="Sunday"/>
    <s v="April"/>
    <x v="25"/>
    <n v="10"/>
    <x v="16"/>
    <s v="Elly️‍"/>
    <s v="Makan di Tempat"/>
    <x v="1"/>
    <m/>
    <s v="Unknown"/>
    <x v="31"/>
    <x v="0"/>
    <m/>
    <x v="7"/>
    <m/>
    <m/>
    <n v="1"/>
    <n v="28000"/>
    <n v="28000"/>
    <m/>
  </r>
  <r>
    <s v="S/260426/1/22_x000a_"/>
    <s v="26 April 2026, 10:54:15"/>
    <s v="Sunday"/>
    <s v="April"/>
    <x v="25"/>
    <n v="10"/>
    <x v="16"/>
    <s v="Elly️‍"/>
    <s v="Makan di Tempat"/>
    <x v="0"/>
    <s v="-"/>
    <s v="Unknown"/>
    <x v="8"/>
    <x v="0"/>
    <m/>
    <x v="5"/>
    <s v="REGULAR"/>
    <m/>
    <n v="1"/>
    <n v="20000"/>
    <n v="20000"/>
    <n v="20000"/>
  </r>
  <r>
    <s v="S/260426/1/23_x000a_"/>
    <s v="26 April 2026, 11:14:44"/>
    <s v="Sunday"/>
    <s v="April"/>
    <x v="25"/>
    <n v="11"/>
    <x v="3"/>
    <s v="Elly️‍"/>
    <s v="Makan di Tempat"/>
    <x v="1"/>
    <s v="06 hall"/>
    <s v="Identified"/>
    <x v="37"/>
    <x v="0"/>
    <m/>
    <x v="0"/>
    <s v="REGULAR"/>
    <m/>
    <n v="1"/>
    <n v="20000"/>
    <n v="20000"/>
    <n v="48000"/>
  </r>
  <r>
    <s v="S/260426/1/23_x000a_"/>
    <s v="26 April 2026, 11:14:44"/>
    <s v="Sunday"/>
    <s v="April"/>
    <x v="25"/>
    <n v="11"/>
    <x v="3"/>
    <s v="Elly️‍"/>
    <s v="Makan di Tempat"/>
    <x v="1"/>
    <m/>
    <s v="Unknown"/>
    <x v="31"/>
    <x v="0"/>
    <m/>
    <x v="7"/>
    <m/>
    <m/>
    <n v="1"/>
    <n v="28000"/>
    <n v="28000"/>
    <m/>
  </r>
  <r>
    <s v="S/260426/1/24_x000a_"/>
    <s v="26 April 2026, 11:18:49"/>
    <s v="Sunday"/>
    <s v="April"/>
    <x v="25"/>
    <n v="11"/>
    <x v="3"/>
    <s v="Elly️‍"/>
    <s v="Makan di Tempat"/>
    <x v="0"/>
    <s v="48 selasarrr"/>
    <s v="Identified"/>
    <x v="42"/>
    <x v="0"/>
    <m/>
    <x v="6"/>
    <m/>
    <m/>
    <n v="1"/>
    <n v="20000"/>
    <n v="20000"/>
    <n v="20000"/>
  </r>
  <r>
    <s v="S/260426/1/25_x000a_"/>
    <s v="26 April 2026, 11:50:12"/>
    <s v="Sunday"/>
    <s v="April"/>
    <x v="25"/>
    <n v="11"/>
    <x v="3"/>
    <s v="Elly️‍"/>
    <s v="Makan di Tempat"/>
    <x v="1"/>
    <s v="39 hall"/>
    <s v="Identified"/>
    <x v="53"/>
    <x v="0"/>
    <m/>
    <x v="16"/>
    <m/>
    <m/>
    <n v="1"/>
    <n v="24000"/>
    <n v="24000"/>
    <n v="46000"/>
  </r>
  <r>
    <s v="S/260426/1/25_x000a_"/>
    <s v="26 April 2026, 11:50:12"/>
    <s v="Sunday"/>
    <s v="April"/>
    <x v="25"/>
    <n v="11"/>
    <x v="3"/>
    <s v="Elly️‍"/>
    <s v="Makan di Tempat"/>
    <x v="1"/>
    <m/>
    <s v="Unknown"/>
    <x v="38"/>
    <x v="0"/>
    <m/>
    <x v="0"/>
    <s v="REGULAR"/>
    <m/>
    <n v="1"/>
    <n v="22000"/>
    <n v="22000"/>
    <m/>
  </r>
  <r>
    <s v="S/260426/1/26_x000a_"/>
    <s v="26 April 2026, 11:53:10"/>
    <s v="Sunday"/>
    <s v="April"/>
    <x v="25"/>
    <n v="11"/>
    <x v="3"/>
    <s v="Elly️‍"/>
    <s v="Makan di Tempat"/>
    <x v="1"/>
    <s v="-"/>
    <s v="Unknown"/>
    <x v="5"/>
    <x v="0"/>
    <m/>
    <x v="5"/>
    <s v="REGULAR"/>
    <m/>
    <n v="1"/>
    <n v="20000"/>
    <n v="20000"/>
    <n v="20000"/>
  </r>
  <r>
    <s v="S/260426/1/27_x000a_"/>
    <s v="26 April 2026, 12:01:15"/>
    <s v="Sunday"/>
    <s v="April"/>
    <x v="25"/>
    <n v="12"/>
    <x v="4"/>
    <s v="Elly️‍"/>
    <s v="Makan di Tempat"/>
    <x v="1"/>
    <s v="-"/>
    <s v="Unknown"/>
    <x v="8"/>
    <x v="0"/>
    <m/>
    <x v="5"/>
    <s v="REGULAR"/>
    <m/>
    <n v="1"/>
    <n v="20000"/>
    <n v="20000"/>
    <n v="40000"/>
  </r>
  <r>
    <s v="S/260426/1/27_x000a_"/>
    <s v="26 April 2026, 12:01:15"/>
    <s v="Sunday"/>
    <s v="April"/>
    <x v="25"/>
    <n v="12"/>
    <x v="4"/>
    <s v="Elly️‍"/>
    <s v="Makan di Tempat"/>
    <x v="1"/>
    <m/>
    <s v="Unknown"/>
    <x v="20"/>
    <x v="0"/>
    <m/>
    <x v="5"/>
    <s v="REGULAR"/>
    <m/>
    <n v="1"/>
    <n v="20000"/>
    <n v="20000"/>
    <m/>
  </r>
  <r>
    <s v="S/260426/1/28_x000a_"/>
    <s v="26 April 2026, 12:47:36"/>
    <s v="Sunday"/>
    <s v="April"/>
    <x v="25"/>
    <n v="12"/>
    <x v="4"/>
    <s v="Elly️‍"/>
    <s v="Makan di Tempat"/>
    <x v="0"/>
    <s v="-"/>
    <s v="Unknown"/>
    <x v="37"/>
    <x v="0"/>
    <m/>
    <x v="0"/>
    <s v="REGULAR"/>
    <m/>
    <n v="1"/>
    <n v="20000"/>
    <n v="20000"/>
    <n v="20000"/>
  </r>
  <r>
    <s v="S/260426/1/29_x000a_"/>
    <s v="26 April 2026, 13:01:26"/>
    <s v="Sunday"/>
    <s v="April"/>
    <x v="25"/>
    <n v="13"/>
    <x v="5"/>
    <s v="Elly️‍"/>
    <s v="Makan di Tempat"/>
    <x v="0"/>
    <s v="-"/>
    <s v="Unknown"/>
    <x v="25"/>
    <x v="0"/>
    <m/>
    <x v="13"/>
    <s v="REGULAR"/>
    <m/>
    <n v="1"/>
    <n v="20000"/>
    <n v="20000"/>
    <n v="20000"/>
  </r>
  <r>
    <s v="S/260426/1/30_x000a_"/>
    <s v="26 April 2026, 13:10:36"/>
    <s v="Sunday"/>
    <s v="April"/>
    <x v="25"/>
    <n v="13"/>
    <x v="5"/>
    <s v="Elly️‍"/>
    <s v="Makan di Tempat"/>
    <x v="0"/>
    <s v="-"/>
    <s v="Unknown"/>
    <x v="66"/>
    <x v="0"/>
    <m/>
    <x v="4"/>
    <s v="REGULAR"/>
    <m/>
    <n v="1"/>
    <n v="18000"/>
    <n v="18000"/>
    <n v="18000"/>
  </r>
  <r>
    <s v="S/260426/1/31_x000a_"/>
    <s v="26 April 2026, 13:12:37"/>
    <s v="Sunday"/>
    <s v="April"/>
    <x v="25"/>
    <n v="13"/>
    <x v="5"/>
    <s v="Elly️‍"/>
    <s v="Makan di Tempat"/>
    <x v="1"/>
    <s v="-"/>
    <s v="Unknown"/>
    <x v="1"/>
    <x v="0"/>
    <m/>
    <x v="1"/>
    <s v="REGULAR"/>
    <m/>
    <n v="1"/>
    <n v="20000"/>
    <n v="20000"/>
    <n v="40000"/>
  </r>
  <r>
    <s v="S/260426/1/31_x000a_"/>
    <s v="26 April 2026, 13:12:37"/>
    <s v="Sunday"/>
    <s v="April"/>
    <x v="25"/>
    <n v="13"/>
    <x v="5"/>
    <s v="Elly️‍"/>
    <s v="Makan di Tempat"/>
    <x v="1"/>
    <m/>
    <s v="Unknown"/>
    <x v="56"/>
    <x v="0"/>
    <m/>
    <x v="1"/>
    <s v="REGULAR"/>
    <m/>
    <n v="1"/>
    <n v="20000"/>
    <n v="20000"/>
    <m/>
  </r>
  <r>
    <s v="S/260426/1/32_x000a_"/>
    <s v="26 April 2026, 13:44:15"/>
    <s v="Sunday"/>
    <s v="April"/>
    <x v="25"/>
    <n v="13"/>
    <x v="5"/>
    <s v="Elly️‍"/>
    <s v="Makan di Tempat"/>
    <x v="1"/>
    <s v="-"/>
    <s v="Unknown"/>
    <x v="30"/>
    <x v="0"/>
    <m/>
    <x v="13"/>
    <s v="REGULAR"/>
    <m/>
    <n v="1"/>
    <n v="20000"/>
    <n v="20000"/>
    <n v="20000"/>
  </r>
  <r>
    <s v="S/260426/1/33_x000a_"/>
    <s v="26 April 2026, 13:53:05"/>
    <s v="Sunday"/>
    <s v="April"/>
    <x v="25"/>
    <n v="13"/>
    <x v="5"/>
    <s v="Elly️‍"/>
    <s v="Makan di Tempat"/>
    <x v="1"/>
    <s v="24 cltr"/>
    <s v="Identified"/>
    <x v="41"/>
    <x v="0"/>
    <m/>
    <x v="0"/>
    <s v="REGULAR"/>
    <m/>
    <n v="1"/>
    <n v="20000"/>
    <n v="20000"/>
    <n v="32000"/>
  </r>
  <r>
    <s v="S/260426/1/33_x000a_"/>
    <s v="26 April 2026, 13:53:05"/>
    <s v="Sunday"/>
    <s v="April"/>
    <x v="25"/>
    <n v="13"/>
    <x v="5"/>
    <s v="Elly️‍"/>
    <s v="Makan di Tempat"/>
    <x v="1"/>
    <m/>
    <s v="Unknown"/>
    <x v="7"/>
    <x v="0"/>
    <s v="kering"/>
    <x v="3"/>
    <m/>
    <m/>
    <n v="1"/>
    <n v="12000"/>
    <n v="12000"/>
    <m/>
  </r>
  <r>
    <s v="S/260426/1/34_x000a_"/>
    <s v="26 April 2026, 14:17:48"/>
    <s v="Sunday"/>
    <s v="April"/>
    <x v="25"/>
    <n v="14"/>
    <x v="6"/>
    <s v="Elly️‍"/>
    <s v="Makan di Tempat"/>
    <x v="1"/>
    <s v="-"/>
    <s v="Unknown"/>
    <x v="15"/>
    <x v="0"/>
    <m/>
    <x v="2"/>
    <s v="REGULAR"/>
    <m/>
    <n v="1"/>
    <n v="19000"/>
    <n v="19000"/>
    <n v="19000"/>
  </r>
  <r>
    <s v="S/260426/1/35_x000a_"/>
    <s v="26 April 2026, 14:30:35"/>
    <s v="Sunday"/>
    <s v="April"/>
    <x v="25"/>
    <n v="14"/>
    <x v="6"/>
    <s v="Elly️‍"/>
    <s v="Makan di Tempat"/>
    <x v="0"/>
    <s v="-"/>
    <s v="Unknown"/>
    <x v="18"/>
    <x v="0"/>
    <m/>
    <x v="0"/>
    <s v="REGULAR"/>
    <m/>
    <n v="1"/>
    <n v="20000"/>
    <n v="20000"/>
    <n v="20000"/>
  </r>
  <r>
    <s v="S/260426/1/36_x000a_"/>
    <s v="26 April 2026, 14:32:10"/>
    <s v="Sunday"/>
    <s v="April"/>
    <x v="25"/>
    <n v="14"/>
    <x v="6"/>
    <s v="Elly️‍"/>
    <s v="Makan di Tempat"/>
    <x v="1"/>
    <s v="39 hall"/>
    <s v="Identified"/>
    <x v="60"/>
    <x v="0"/>
    <m/>
    <x v="16"/>
    <m/>
    <m/>
    <n v="1"/>
    <n v="20000"/>
    <n v="20000"/>
    <n v="20000"/>
  </r>
  <r>
    <s v="S/260426/1/37_x000a_"/>
    <s v="26 April 2026, 14:34:35"/>
    <s v="Sunday"/>
    <s v="April"/>
    <x v="25"/>
    <n v="14"/>
    <x v="6"/>
    <s v="Elly️‍"/>
    <s v="Makan di Tempat"/>
    <x v="1"/>
    <s v="-"/>
    <s v="Unknown"/>
    <x v="0"/>
    <x v="0"/>
    <m/>
    <x v="0"/>
    <s v="REGULAR"/>
    <m/>
    <n v="1"/>
    <n v="20000"/>
    <n v="20000"/>
    <n v="41000"/>
  </r>
  <r>
    <s v="S/260426/1/37_x000a_"/>
    <s v="26 April 2026, 14:34:35"/>
    <s v="Sunday"/>
    <s v="April"/>
    <x v="25"/>
    <n v="14"/>
    <x v="6"/>
    <s v="Elly️‍"/>
    <s v="Makan di Tempat"/>
    <x v="1"/>
    <m/>
    <s v="Unknown"/>
    <x v="14"/>
    <x v="0"/>
    <m/>
    <x v="0"/>
    <s v="REGULAR"/>
    <m/>
    <n v="1"/>
    <n v="21000"/>
    <n v="21000"/>
    <m/>
  </r>
  <r>
    <s v="S/260426/1/38_x000a_"/>
    <s v="26 April 2026, 14:59:55"/>
    <s v="Sunday"/>
    <s v="April"/>
    <x v="25"/>
    <n v="14"/>
    <x v="6"/>
    <s v="Elly️‍"/>
    <s v="Makan di Tempat"/>
    <x v="1"/>
    <s v="-"/>
    <s v="Unknown"/>
    <x v="1"/>
    <x v="0"/>
    <m/>
    <x v="1"/>
    <s v="REGULAR"/>
    <m/>
    <n v="1"/>
    <n v="20000"/>
    <n v="20000"/>
    <n v="20000"/>
  </r>
  <r>
    <s v="S/260426/1/39_x000a_"/>
    <s v="26 April 2026, 15:01:45"/>
    <s v="Sunday"/>
    <s v="April"/>
    <x v="25"/>
    <n v="15"/>
    <x v="7"/>
    <s v="Elly️‍"/>
    <s v="Makan di Tempat"/>
    <x v="0"/>
    <s v="-"/>
    <s v="Unknown"/>
    <x v="66"/>
    <x v="0"/>
    <m/>
    <x v="4"/>
    <s v="REGULAR"/>
    <m/>
    <n v="1"/>
    <n v="18000"/>
    <n v="18000"/>
    <n v="18000"/>
  </r>
  <r>
    <s v="S/260426/1/40_x000a_"/>
    <s v="26 April 2026, 15:06:38"/>
    <s v="Sunday"/>
    <s v="April"/>
    <x v="25"/>
    <n v="15"/>
    <x v="7"/>
    <s v="Elly️‍"/>
    <s v="Makan di Tempat"/>
    <x v="1"/>
    <s v="-"/>
    <s v="Unknown"/>
    <x v="1"/>
    <x v="0"/>
    <m/>
    <x v="1"/>
    <s v="REGULAR"/>
    <m/>
    <n v="1"/>
    <n v="20000"/>
    <n v="20000"/>
    <n v="20000"/>
  </r>
  <r>
    <s v="S/260426/1/41_x000a_"/>
    <s v="26 April 2026, 15:10:07"/>
    <s v="Sunday"/>
    <s v="April"/>
    <x v="25"/>
    <n v="15"/>
    <x v="7"/>
    <s v="Elly️‍"/>
    <s v="Makan di Tempat"/>
    <x v="1"/>
    <s v="-"/>
    <s v="Unknown"/>
    <x v="38"/>
    <x v="0"/>
    <m/>
    <x v="0"/>
    <s v="REGULAR"/>
    <m/>
    <n v="1"/>
    <n v="22000"/>
    <n v="22000"/>
    <n v="22000"/>
  </r>
  <r>
    <s v="S/260426/1/42_x000a_"/>
    <s v="26 April 2026, 15:20:40"/>
    <s v="Sunday"/>
    <s v="April"/>
    <x v="25"/>
    <n v="15"/>
    <x v="7"/>
    <s v="Elly️‍"/>
    <s v="Makan di Tempat"/>
    <x v="1"/>
    <s v="-"/>
    <s v="Unknown"/>
    <x v="55"/>
    <x v="0"/>
    <m/>
    <x v="13"/>
    <s v="REGULAR"/>
    <m/>
    <n v="2"/>
    <n v="20000"/>
    <n v="40000"/>
    <n v="40000"/>
  </r>
  <r>
    <s v="S/260426/1/43_x000a_"/>
    <s v="26 April 2026, 15:44:36"/>
    <s v="Sunday"/>
    <s v="April"/>
    <x v="25"/>
    <n v="15"/>
    <x v="7"/>
    <s v="Elly️‍"/>
    <s v="Makan di Tempat"/>
    <x v="0"/>
    <s v="-"/>
    <s v="Unknown"/>
    <x v="15"/>
    <x v="0"/>
    <m/>
    <x v="2"/>
    <s v="REGULAR"/>
    <m/>
    <n v="1"/>
    <n v="19000"/>
    <n v="19000"/>
    <n v="19000"/>
  </r>
  <r>
    <s v="S/260426/1/44_x000a_"/>
    <s v="26 April 2026, 15:48:54"/>
    <s v="Sunday"/>
    <s v="April"/>
    <x v="25"/>
    <n v="15"/>
    <x v="7"/>
    <s v="Elly️‍"/>
    <s v="Makan di Tempat"/>
    <x v="0"/>
    <s v="-"/>
    <s v="Unknown"/>
    <x v="17"/>
    <x v="0"/>
    <m/>
    <x v="4"/>
    <s v="REGULAR"/>
    <m/>
    <n v="1"/>
    <n v="18000"/>
    <n v="18000"/>
    <n v="38000"/>
  </r>
  <r>
    <s v="S/260426/1/44_x000a_"/>
    <s v="26 April 2026, 15:48:54"/>
    <s v="Sunday"/>
    <s v="April"/>
    <x v="25"/>
    <n v="15"/>
    <x v="7"/>
    <s v="Elly️‍"/>
    <s v="Makan di Tempat"/>
    <x v="0"/>
    <m/>
    <s v="Unknown"/>
    <x v="5"/>
    <x v="0"/>
    <m/>
    <x v="5"/>
    <s v="REGULAR"/>
    <m/>
    <n v="1"/>
    <n v="20000"/>
    <n v="20000"/>
    <m/>
  </r>
  <r>
    <s v="S/260426/1/45_x000a_"/>
    <s v="26 April 2026, 15:52:27"/>
    <s v="Sunday"/>
    <s v="April"/>
    <x v="25"/>
    <n v="15"/>
    <x v="7"/>
    <s v="Elly️‍"/>
    <s v="Makan di Tempat"/>
    <x v="0"/>
    <s v="-"/>
    <s v="Unknown"/>
    <x v="30"/>
    <x v="0"/>
    <m/>
    <x v="13"/>
    <s v="REGULAR"/>
    <m/>
    <n v="1"/>
    <n v="20000"/>
    <n v="20000"/>
    <n v="20000"/>
  </r>
  <r>
    <s v="S/260426/1/46_x000a_"/>
    <s v="26 April 2026, 16:01:52"/>
    <s v="Sunday"/>
    <s v="April"/>
    <x v="25"/>
    <n v="16"/>
    <x v="8"/>
    <s v="Elly️‍"/>
    <s v="Makan di Tempat"/>
    <x v="0"/>
    <s v="06 indoorr"/>
    <s v="Identified"/>
    <x v="51"/>
    <x v="0"/>
    <m/>
    <x v="18"/>
    <s v="REGULAR"/>
    <m/>
    <n v="1"/>
    <n v="20000"/>
    <n v="20000"/>
    <n v="40000"/>
  </r>
  <r>
    <s v="S/260426/1/46_x000a_"/>
    <s v="26 April 2026, 16:01:52"/>
    <s v="Sunday"/>
    <s v="April"/>
    <x v="25"/>
    <n v="16"/>
    <x v="8"/>
    <s v="Elly️‍"/>
    <s v="Makan di Tempat"/>
    <x v="0"/>
    <m/>
    <s v="Unknown"/>
    <x v="44"/>
    <x v="0"/>
    <m/>
    <x v="16"/>
    <m/>
    <m/>
    <n v="1"/>
    <n v="20000"/>
    <n v="20000"/>
    <m/>
  </r>
  <r>
    <s v="S/260426/1/47_x000a_"/>
    <s v="26 April 2026, 16:04:23"/>
    <s v="Sunday"/>
    <s v="April"/>
    <x v="25"/>
    <n v="16"/>
    <x v="8"/>
    <s v="Elly️‍"/>
    <s v="Makan di Tempat"/>
    <x v="1"/>
    <s v="-"/>
    <s v="Unknown"/>
    <x v="36"/>
    <x v="0"/>
    <m/>
    <x v="0"/>
    <s v="REGULAR"/>
    <m/>
    <n v="1"/>
    <n v="20000"/>
    <n v="20000"/>
    <n v="20000"/>
  </r>
  <r>
    <s v="S/260426/1/48_x000a_"/>
    <s v="26 April 2026, 17:09:16"/>
    <s v="Sunday"/>
    <s v="April"/>
    <x v="25"/>
    <n v="17"/>
    <x v="9"/>
    <s v="Arza"/>
    <s v="Makan di Tempat"/>
    <x v="0"/>
    <s v="-"/>
    <s v="Unknown"/>
    <x v="1"/>
    <x v="0"/>
    <m/>
    <x v="1"/>
    <s v="REGULAR"/>
    <m/>
    <n v="1"/>
    <n v="20000"/>
    <n v="20000"/>
    <n v="20000"/>
  </r>
  <r>
    <s v="S/260426/1/49_x000a_"/>
    <s v="26 April 2026, 17:12:52"/>
    <s v="Sunday"/>
    <s v="April"/>
    <x v="25"/>
    <n v="17"/>
    <x v="9"/>
    <s v="Arza"/>
    <s v="Makan di Tempat"/>
    <x v="0"/>
    <s v="07 haall"/>
    <s v="Identified"/>
    <x v="31"/>
    <x v="0"/>
    <m/>
    <x v="7"/>
    <m/>
    <m/>
    <n v="1"/>
    <n v="28000"/>
    <n v="28000"/>
    <n v="28000"/>
  </r>
  <r>
    <s v="S/260426/1/50_x000a_"/>
    <s v="26 April 2026, 17:37:21"/>
    <s v="Sunday"/>
    <s v="April"/>
    <x v="25"/>
    <n v="17"/>
    <x v="9"/>
    <s v="Arza"/>
    <s v="Makan di Tempat"/>
    <x v="0"/>
    <s v="43 ind clc"/>
    <s v="Identified"/>
    <x v="37"/>
    <x v="0"/>
    <m/>
    <x v="0"/>
    <s v="REGULAR"/>
    <m/>
    <n v="1"/>
    <n v="20000"/>
    <n v="20000"/>
    <n v="119000"/>
  </r>
  <r>
    <s v="S/260426/1/50_x000a_"/>
    <s v="26 April 2026, 17:37:21"/>
    <s v="Sunday"/>
    <s v="April"/>
    <x v="25"/>
    <n v="17"/>
    <x v="9"/>
    <s v="Arza"/>
    <s v="Makan di Tempat"/>
    <x v="0"/>
    <m/>
    <s v="Unknown"/>
    <x v="15"/>
    <x v="0"/>
    <s v="sugar"/>
    <x v="2"/>
    <s v="REGULAR"/>
    <m/>
    <n v="1"/>
    <n v="19000"/>
    <n v="19000"/>
    <m/>
  </r>
  <r>
    <s v="S/260426/1/50_x000a_"/>
    <s v="26 April 2026, 17:37:21"/>
    <s v="Sunday"/>
    <s v="April"/>
    <x v="25"/>
    <n v="17"/>
    <x v="9"/>
    <s v="Arza"/>
    <s v="Makan di Tempat"/>
    <x v="0"/>
    <m/>
    <s v="Unknown"/>
    <x v="3"/>
    <x v="0"/>
    <m/>
    <x v="3"/>
    <m/>
    <m/>
    <n v="2"/>
    <n v="14000"/>
    <n v="28000"/>
    <m/>
  </r>
  <r>
    <s v="S/260426/1/50_x000a_"/>
    <s v="26 April 2026, 17:37:21"/>
    <s v="Sunday"/>
    <s v="April"/>
    <x v="25"/>
    <n v="17"/>
    <x v="9"/>
    <s v="Arza"/>
    <s v="Makan di Tempat"/>
    <x v="0"/>
    <m/>
    <s v="Unknown"/>
    <x v="20"/>
    <x v="0"/>
    <m/>
    <x v="5"/>
    <s v="REGULAR"/>
    <m/>
    <n v="1"/>
    <n v="20000"/>
    <n v="20000"/>
    <m/>
  </r>
  <r>
    <s v="S/260426/1/50_x000a_"/>
    <s v="26 April 2026, 17:37:21"/>
    <s v="Sunday"/>
    <s v="April"/>
    <x v="25"/>
    <n v="17"/>
    <x v="9"/>
    <s v="Arza"/>
    <s v="Makan di Tempat"/>
    <x v="0"/>
    <m/>
    <s v="Unknown"/>
    <x v="7"/>
    <x v="0"/>
    <m/>
    <x v="3"/>
    <m/>
    <m/>
    <n v="1"/>
    <n v="12000"/>
    <n v="12000"/>
    <m/>
  </r>
  <r>
    <s v="S/260426/1/50_x000a_"/>
    <s v="26 April 2026, 17:37:21"/>
    <s v="Sunday"/>
    <s v="April"/>
    <x v="25"/>
    <n v="17"/>
    <x v="9"/>
    <s v="Arza"/>
    <s v="Makan di Tempat"/>
    <x v="0"/>
    <m/>
    <s v="Unknown"/>
    <x v="5"/>
    <x v="0"/>
    <m/>
    <x v="5"/>
    <s v="REGULAR"/>
    <m/>
    <n v="1"/>
    <n v="20000"/>
    <n v="20000"/>
    <m/>
  </r>
  <r>
    <s v="S/260426/1/51_x000a_"/>
    <s v="26 April 2026, 17:48:54"/>
    <s v="Sunday"/>
    <s v="April"/>
    <x v="25"/>
    <n v="17"/>
    <x v="9"/>
    <s v="Arza"/>
    <s v="Makan di Tempat"/>
    <x v="0"/>
    <s v="49 in clczzzz"/>
    <s v="Identified"/>
    <x v="2"/>
    <x v="0"/>
    <m/>
    <x v="2"/>
    <s v="REGULAR"/>
    <m/>
    <n v="1"/>
    <n v="17000"/>
    <n v="17000"/>
    <n v="57000"/>
  </r>
  <r>
    <s v="S/260426/1/51_x000a_"/>
    <s v="26 April 2026, 17:48:54"/>
    <s v="Sunday"/>
    <s v="April"/>
    <x v="25"/>
    <n v="17"/>
    <x v="9"/>
    <s v="Arza"/>
    <s v="Makan di Tempat"/>
    <x v="0"/>
    <m/>
    <s v="Unknown"/>
    <x v="8"/>
    <x v="0"/>
    <m/>
    <x v="5"/>
    <s v="REGULAR"/>
    <m/>
    <n v="1"/>
    <n v="20000"/>
    <n v="20000"/>
    <m/>
  </r>
  <r>
    <s v="S/260426/1/51_x000a_"/>
    <s v="26 April 2026, 17:48:54"/>
    <s v="Sunday"/>
    <s v="April"/>
    <x v="25"/>
    <n v="17"/>
    <x v="9"/>
    <s v="Arza"/>
    <s v="Makan di Tempat"/>
    <x v="0"/>
    <m/>
    <s v="Unknown"/>
    <x v="33"/>
    <x v="0"/>
    <m/>
    <x v="9"/>
    <m/>
    <m/>
    <n v="1"/>
    <n v="20000"/>
    <n v="20000"/>
    <m/>
  </r>
  <r>
    <s v="S/260426/1/52_x000a_"/>
    <s v="26 April 2026, 17:55:13"/>
    <s v="Sunday"/>
    <s v="April"/>
    <x v="25"/>
    <n v="17"/>
    <x v="9"/>
    <s v="Arza"/>
    <s v="Makan di Tempat"/>
    <x v="0"/>
    <s v="-"/>
    <s v="Unknown"/>
    <x v="36"/>
    <x v="0"/>
    <m/>
    <x v="0"/>
    <s v="REGULAR"/>
    <m/>
    <n v="2"/>
    <n v="20000"/>
    <n v="40000"/>
    <n v="40000"/>
  </r>
  <r>
    <s v="S/260426/1/53_x000a_"/>
    <s v="26 April 2026, 17:57:22"/>
    <s v="Sunday"/>
    <s v="April"/>
    <x v="25"/>
    <n v="17"/>
    <x v="9"/>
    <s v="Arza"/>
    <s v="Makan di Tempat"/>
    <x v="0"/>
    <s v="47 outdoorrr"/>
    <s v="Identified"/>
    <x v="70"/>
    <x v="0"/>
    <m/>
    <x v="3"/>
    <m/>
    <m/>
    <n v="1"/>
    <n v="18000"/>
    <n v="18000"/>
    <n v="18000"/>
  </r>
  <r>
    <s v="S/260426/1/54_x000a_"/>
    <s v="26 April 2026, 18:08:29"/>
    <s v="Sunday"/>
    <s v="April"/>
    <x v="25"/>
    <n v="18"/>
    <x v="10"/>
    <s v="Arza"/>
    <s v="Makan di Tempat"/>
    <x v="0"/>
    <s v="-"/>
    <s v="Unknown"/>
    <x v="2"/>
    <x v="0"/>
    <m/>
    <x v="2"/>
    <s v="REGULAR"/>
    <m/>
    <n v="1"/>
    <n v="17000"/>
    <n v="17000"/>
    <n v="17000"/>
  </r>
  <r>
    <s v="S/260426/1/55_x000a_"/>
    <s v="26 April 2026, 18:10:14"/>
    <s v="Sunday"/>
    <s v="April"/>
    <x v="25"/>
    <n v="18"/>
    <x v="10"/>
    <s v="Arza"/>
    <s v="Makan di Tempat"/>
    <x v="0"/>
    <s v="08 selasar"/>
    <s v="Identified"/>
    <x v="31"/>
    <x v="0"/>
    <m/>
    <x v="7"/>
    <m/>
    <m/>
    <n v="1"/>
    <n v="28000"/>
    <n v="28000"/>
    <n v="48000"/>
  </r>
  <r>
    <s v="S/260426/1/55_x000a_"/>
    <s v="26 April 2026, 18:10:14"/>
    <s v="Sunday"/>
    <s v="April"/>
    <x v="25"/>
    <n v="18"/>
    <x v="10"/>
    <s v="Arza"/>
    <s v="Makan di Tempat"/>
    <x v="0"/>
    <m/>
    <s v="Unknown"/>
    <x v="56"/>
    <x v="0"/>
    <m/>
    <x v="1"/>
    <s v="REGULAR"/>
    <m/>
    <n v="1"/>
    <n v="20000"/>
    <n v="20000"/>
    <m/>
  </r>
  <r>
    <s v="S/260426/1/56_x000a_"/>
    <s v="26 April 2026, 18:14:11"/>
    <s v="Sunday"/>
    <s v="April"/>
    <x v="25"/>
    <n v="18"/>
    <x v="10"/>
    <s v="Arza"/>
    <s v="Makan di Tempat"/>
    <x v="0"/>
    <s v="15 indd cult"/>
    <s v="Identified"/>
    <x v="6"/>
    <x v="0"/>
    <m/>
    <x v="6"/>
    <m/>
    <m/>
    <n v="1"/>
    <n v="20000"/>
    <n v="20000"/>
    <n v="20000"/>
  </r>
  <r>
    <s v="S/260426/1/57_x000a_"/>
    <s v="26 April 2026, 18:20:40"/>
    <s v="Sunday"/>
    <s v="April"/>
    <x v="25"/>
    <n v="18"/>
    <x v="10"/>
    <s v="Arza"/>
    <s v="Makan di Tempat"/>
    <x v="0"/>
    <s v="02 selasar"/>
    <s v="Identified"/>
    <x v="37"/>
    <x v="0"/>
    <m/>
    <x v="0"/>
    <s v="REGULAR"/>
    <m/>
    <n v="1"/>
    <n v="20000"/>
    <n v="20000"/>
    <n v="40000"/>
  </r>
  <r>
    <s v="S/260426/1/57_x000a_"/>
    <s v="26 April 2026, 18:20:40"/>
    <s v="Sunday"/>
    <s v="April"/>
    <x v="25"/>
    <n v="18"/>
    <x v="10"/>
    <s v="Arza"/>
    <s v="Makan di Tempat"/>
    <x v="0"/>
    <m/>
    <s v="Unknown"/>
    <x v="58"/>
    <x v="0"/>
    <s v="ga pds"/>
    <x v="15"/>
    <m/>
    <m/>
    <n v="1"/>
    <n v="20000"/>
    <n v="20000"/>
    <m/>
  </r>
  <r>
    <s v="S/260426/1/58_x000a_"/>
    <s v="26 April 2026, 18:22:06"/>
    <s v="Sunday"/>
    <s v="April"/>
    <x v="25"/>
    <n v="18"/>
    <x v="10"/>
    <s v="Arza"/>
    <s v="Makan di Tempat"/>
    <x v="0"/>
    <s v="39 hall"/>
    <s v="Identified"/>
    <x v="7"/>
    <x v="0"/>
    <m/>
    <x v="3"/>
    <m/>
    <m/>
    <n v="1"/>
    <n v="12000"/>
    <n v="12000"/>
    <n v="30000"/>
  </r>
  <r>
    <s v="S/260426/1/58_x000a_"/>
    <s v="26 April 2026, 18:22:06"/>
    <s v="Sunday"/>
    <s v="April"/>
    <x v="25"/>
    <n v="18"/>
    <x v="10"/>
    <s v="Arza"/>
    <s v="Makan di Tempat"/>
    <x v="0"/>
    <m/>
    <s v="Unknown"/>
    <x v="40"/>
    <x v="0"/>
    <m/>
    <x v="3"/>
    <m/>
    <m/>
    <n v="1"/>
    <n v="18000"/>
    <n v="18000"/>
    <m/>
  </r>
  <r>
    <s v="S/260426/1/59_x000a_"/>
    <s v="26 April 2026, 18:25:53"/>
    <s v="Sunday"/>
    <s v="April"/>
    <x v="25"/>
    <n v="18"/>
    <x v="10"/>
    <s v="Arza"/>
    <s v="Makan di Tempat"/>
    <x v="0"/>
    <s v="11 in culture"/>
    <s v="Identified"/>
    <x v="0"/>
    <x v="0"/>
    <m/>
    <x v="0"/>
    <s v="REGULAR"/>
    <m/>
    <n v="1"/>
    <n v="20000"/>
    <n v="20000"/>
    <n v="40000"/>
  </r>
  <r>
    <s v="S/260426/1/59_x000a_"/>
    <s v="26 April 2026, 18:25:53"/>
    <s v="Sunday"/>
    <s v="April"/>
    <x v="25"/>
    <n v="18"/>
    <x v="10"/>
    <s v="Arza"/>
    <s v="Makan di Tempat"/>
    <x v="0"/>
    <m/>
    <s v="Unknown"/>
    <x v="12"/>
    <x v="0"/>
    <m/>
    <x v="9"/>
    <m/>
    <m/>
    <n v="1"/>
    <n v="20000"/>
    <n v="20000"/>
    <m/>
  </r>
  <r>
    <s v="S/260426/1/60_x000a_"/>
    <s v="26 April 2026, 18:54:26"/>
    <s v="Sunday"/>
    <s v="April"/>
    <x v="25"/>
    <n v="18"/>
    <x v="10"/>
    <s v="Arza"/>
    <s v="Makan di Tempat"/>
    <x v="0"/>
    <s v="-"/>
    <s v="Unknown"/>
    <x v="66"/>
    <x v="0"/>
    <m/>
    <x v="4"/>
    <s v="REGULAR"/>
    <m/>
    <n v="1"/>
    <n v="18000"/>
    <n v="18000"/>
    <n v="18000"/>
  </r>
  <r>
    <s v="S/260426/1/61_x000a_"/>
    <s v="26 April 2026, 18:55:51"/>
    <s v="Sunday"/>
    <s v="April"/>
    <x v="25"/>
    <n v="18"/>
    <x v="10"/>
    <s v="Arza"/>
    <s v="Makan di Tempat"/>
    <x v="0"/>
    <s v="30 hall"/>
    <s v="Identified"/>
    <x v="34"/>
    <x v="0"/>
    <m/>
    <x v="3"/>
    <m/>
    <m/>
    <n v="1"/>
    <n v="18000"/>
    <n v="18000"/>
    <n v="18000"/>
  </r>
  <r>
    <s v="S/260426/1/62_x000a_"/>
    <s v="26 April 2026, 18:56:53"/>
    <s v="Sunday"/>
    <s v="April"/>
    <x v="25"/>
    <n v="18"/>
    <x v="10"/>
    <s v="Arza"/>
    <s v="Makan di Tempat"/>
    <x v="0"/>
    <s v="-"/>
    <s v="Unknown"/>
    <x v="36"/>
    <x v="0"/>
    <m/>
    <x v="0"/>
    <s v="REGULAR"/>
    <m/>
    <n v="1"/>
    <n v="20000"/>
    <n v="20000"/>
    <n v="20000"/>
  </r>
  <r>
    <s v="S/260426/1/63_x000a_"/>
    <s v="26 April 2026, 18:59:25"/>
    <s v="Sunday"/>
    <s v="April"/>
    <x v="25"/>
    <n v="18"/>
    <x v="10"/>
    <s v="Arza"/>
    <s v="Makan di Tempat"/>
    <x v="0"/>
    <s v="05 selasar"/>
    <s v="Identified"/>
    <x v="30"/>
    <x v="0"/>
    <m/>
    <x v="13"/>
    <s v="REGULAR"/>
    <m/>
    <n v="1"/>
    <n v="20000"/>
    <n v="20000"/>
    <n v="42000"/>
  </r>
  <r>
    <s v="S/260426/1/63_x000a_"/>
    <s v="26 April 2026, 18:59:25"/>
    <s v="Sunday"/>
    <s v="April"/>
    <x v="25"/>
    <n v="18"/>
    <x v="10"/>
    <s v="Arza"/>
    <s v="Makan di Tempat"/>
    <x v="0"/>
    <m/>
    <s v="Unknown"/>
    <x v="39"/>
    <x v="0"/>
    <s v="pedes"/>
    <x v="8"/>
    <m/>
    <m/>
    <n v="1"/>
    <n v="22000"/>
    <n v="22000"/>
    <m/>
  </r>
  <r>
    <s v="S/260426/1/64_x000a_"/>
    <s v="26 April 2026, 19:01:13"/>
    <s v="Sunday"/>
    <s v="April"/>
    <x v="25"/>
    <n v="19"/>
    <x v="11"/>
    <s v="Arza"/>
    <s v="Makan di Tempat"/>
    <x v="0"/>
    <s v="48 in clc"/>
    <s v="Identified"/>
    <x v="23"/>
    <x v="0"/>
    <m/>
    <x v="3"/>
    <m/>
    <m/>
    <n v="1"/>
    <n v="17000"/>
    <n v="17000"/>
    <n v="45000"/>
  </r>
  <r>
    <s v="S/260426/1/64_x000a_"/>
    <s v="26 April 2026, 19:01:13"/>
    <s v="Sunday"/>
    <s v="April"/>
    <x v="25"/>
    <n v="19"/>
    <x v="11"/>
    <s v="Arza"/>
    <s v="Makan di Tempat"/>
    <x v="0"/>
    <m/>
    <s v="Unknown"/>
    <x v="31"/>
    <x v="0"/>
    <m/>
    <x v="7"/>
    <m/>
    <m/>
    <n v="1"/>
    <n v="28000"/>
    <n v="28000"/>
    <m/>
  </r>
  <r>
    <s v="S/260426/1/65_x000a_"/>
    <s v="26 April 2026, 19:14:24"/>
    <s v="Sunday"/>
    <s v="April"/>
    <x v="25"/>
    <n v="19"/>
    <x v="11"/>
    <s v="Arza"/>
    <s v="Makan di Tempat"/>
    <x v="0"/>
    <s v="-"/>
    <s v="Unknown"/>
    <x v="18"/>
    <x v="0"/>
    <m/>
    <x v="0"/>
    <s v="REGULAR"/>
    <m/>
    <n v="1"/>
    <n v="20000"/>
    <n v="20000"/>
    <n v="83000"/>
  </r>
  <r>
    <s v="S/260426/1/65_x000a_"/>
    <s v="26 April 2026, 19:14:24"/>
    <s v="Sunday"/>
    <s v="April"/>
    <x v="25"/>
    <n v="19"/>
    <x v="11"/>
    <s v="Arza"/>
    <s v="Makan di Tempat"/>
    <x v="0"/>
    <m/>
    <s v="Unknown"/>
    <x v="14"/>
    <x v="0"/>
    <m/>
    <x v="0"/>
    <s v="REGULAR"/>
    <m/>
    <n v="1"/>
    <n v="21000"/>
    <n v="21000"/>
    <m/>
  </r>
  <r>
    <s v="S/260426/1/65_x000a_"/>
    <s v="26 April 2026, 19:14:24"/>
    <s v="Sunday"/>
    <s v="April"/>
    <x v="25"/>
    <n v="19"/>
    <x v="11"/>
    <s v="Arza"/>
    <s v="Makan di Tempat"/>
    <x v="0"/>
    <m/>
    <s v="Unknown"/>
    <x v="38"/>
    <x v="0"/>
    <m/>
    <x v="0"/>
    <s v="REGULAR"/>
    <m/>
    <n v="1"/>
    <n v="22000"/>
    <n v="22000"/>
    <m/>
  </r>
  <r>
    <s v="S/260426/1/65_x000a_"/>
    <s v="26 April 2026, 19:14:24"/>
    <s v="Sunday"/>
    <s v="April"/>
    <x v="25"/>
    <n v="19"/>
    <x v="11"/>
    <s v="Arza"/>
    <s v="Makan di Tempat"/>
    <x v="0"/>
    <m/>
    <s v="Unknown"/>
    <x v="1"/>
    <x v="0"/>
    <m/>
    <x v="1"/>
    <s v="REGULAR"/>
    <m/>
    <n v="1"/>
    <n v="20000"/>
    <n v="20000"/>
    <m/>
  </r>
  <r>
    <s v="S/260426/1/66_x000a_"/>
    <s v="26 April 2026, 19:21:42"/>
    <s v="Sunday"/>
    <s v="April"/>
    <x v="25"/>
    <n v="19"/>
    <x v="11"/>
    <s v="Arza"/>
    <s v="Makan di Tempat"/>
    <x v="0"/>
    <s v="24 haaal"/>
    <s v="Identified"/>
    <x v="37"/>
    <x v="0"/>
    <m/>
    <x v="0"/>
    <s v="REGULAR"/>
    <m/>
    <n v="1"/>
    <n v="20000"/>
    <n v="20000"/>
    <n v="54000"/>
  </r>
  <r>
    <s v="S/260426/1/66_x000a_"/>
    <s v="26 April 2026, 19:21:42"/>
    <s v="Sunday"/>
    <s v="April"/>
    <x v="25"/>
    <n v="19"/>
    <x v="11"/>
    <s v="Arza"/>
    <s v="Makan di Tempat"/>
    <x v="0"/>
    <m/>
    <s v="Unknown"/>
    <x v="3"/>
    <x v="0"/>
    <m/>
    <x v="3"/>
    <m/>
    <m/>
    <n v="1"/>
    <n v="14000"/>
    <n v="14000"/>
    <m/>
  </r>
  <r>
    <s v="S/260426/1/66_x000a_"/>
    <s v="26 April 2026, 19:21:42"/>
    <s v="Sunday"/>
    <s v="April"/>
    <x v="25"/>
    <n v="19"/>
    <x v="11"/>
    <s v="Arza"/>
    <s v="Makan di Tempat"/>
    <x v="0"/>
    <m/>
    <s v="Unknown"/>
    <x v="30"/>
    <x v="0"/>
    <m/>
    <x v="13"/>
    <s v="REGULAR"/>
    <m/>
    <n v="1"/>
    <n v="20000"/>
    <n v="20000"/>
    <m/>
  </r>
  <r>
    <s v="S/260426/1/67_x000a_"/>
    <s v="26 April 2026, 19:39:47"/>
    <s v="Sunday"/>
    <s v="April"/>
    <x v="25"/>
    <n v="19"/>
    <x v="11"/>
    <s v="Arza"/>
    <s v="Makan di Tempat"/>
    <x v="0"/>
    <s v="35 ind clc"/>
    <s v="Identified"/>
    <x v="7"/>
    <x v="0"/>
    <m/>
    <x v="3"/>
    <m/>
    <m/>
    <n v="1"/>
    <n v="12000"/>
    <n v="12000"/>
    <n v="17000"/>
  </r>
  <r>
    <s v="S/260426/1/67_x000a_"/>
    <s v="26 April 2026, 19:39:47"/>
    <s v="Sunday"/>
    <s v="April"/>
    <x v="25"/>
    <n v="19"/>
    <x v="11"/>
    <s v="Arza"/>
    <s v="Makan di Tempat"/>
    <x v="0"/>
    <m/>
    <s v="Unknown"/>
    <x v="21"/>
    <x v="0"/>
    <s v="es"/>
    <x v="11"/>
    <m/>
    <m/>
    <n v="1"/>
    <n v="5000"/>
    <n v="5000"/>
    <m/>
  </r>
  <r>
    <s v="S/260426/1/68_x000a_"/>
    <s v="26 April 2026, 19:41:24"/>
    <s v="Sunday"/>
    <s v="April"/>
    <x v="25"/>
    <n v="19"/>
    <x v="11"/>
    <s v="Arza"/>
    <s v="Makan di Tempat"/>
    <x v="0"/>
    <s v="22 tribun"/>
    <s v="Identified"/>
    <x v="3"/>
    <x v="0"/>
    <m/>
    <x v="3"/>
    <m/>
    <m/>
    <n v="1"/>
    <n v="14000"/>
    <n v="14000"/>
    <n v="26000"/>
  </r>
  <r>
    <s v="S/260426/1/68_x000a_"/>
    <s v="26 April 2026, 19:41:24"/>
    <s v="Sunday"/>
    <s v="April"/>
    <x v="25"/>
    <n v="19"/>
    <x v="11"/>
    <s v="Arza"/>
    <s v="Makan di Tempat"/>
    <x v="0"/>
    <m/>
    <s v="Unknown"/>
    <x v="7"/>
    <x v="0"/>
    <m/>
    <x v="3"/>
    <m/>
    <m/>
    <n v="1"/>
    <n v="12000"/>
    <n v="12000"/>
    <m/>
  </r>
  <r>
    <s v="S/260426/1/69_x000a_"/>
    <s v="26 April 2026, 19:49:56"/>
    <s v="Sunday"/>
    <s v="April"/>
    <x v="25"/>
    <n v="19"/>
    <x v="11"/>
    <s v="Arza"/>
    <s v="Makan di Tempat"/>
    <x v="0"/>
    <s v="-"/>
    <s v="Unknown"/>
    <x v="20"/>
    <x v="0"/>
    <m/>
    <x v="5"/>
    <s v="REGULAR"/>
    <m/>
    <n v="1"/>
    <n v="20000"/>
    <n v="20000"/>
    <n v="40000"/>
  </r>
  <r>
    <s v="S/260426/1/69_x000a_"/>
    <s v="26 April 2026, 19:49:56"/>
    <s v="Sunday"/>
    <s v="April"/>
    <x v="25"/>
    <n v="19"/>
    <x v="11"/>
    <s v="Arza"/>
    <s v="Makan di Tempat"/>
    <x v="0"/>
    <m/>
    <s v="Unknown"/>
    <x v="56"/>
    <x v="0"/>
    <m/>
    <x v="1"/>
    <s v="REGULAR"/>
    <m/>
    <n v="1"/>
    <n v="20000"/>
    <n v="20000"/>
    <m/>
  </r>
  <r>
    <s v="S/260426/1/70_x000a_"/>
    <s v="26 April 2026, 19:59:13"/>
    <s v="Sunday"/>
    <s v="April"/>
    <x v="25"/>
    <n v="19"/>
    <x v="11"/>
    <s v="Arza"/>
    <s v="Makan di Tempat"/>
    <x v="0"/>
    <s v="33 outt"/>
    <s v="Identified"/>
    <x v="37"/>
    <x v="0"/>
    <m/>
    <x v="0"/>
    <s v="REGULAR"/>
    <m/>
    <n v="1"/>
    <n v="20000"/>
    <n v="20000"/>
    <n v="294000"/>
  </r>
  <r>
    <s v="S/260426/1/70_x000a_"/>
    <s v="26 April 2026, 19:59:13"/>
    <s v="Sunday"/>
    <s v="April"/>
    <x v="25"/>
    <n v="19"/>
    <x v="11"/>
    <s v="Arza"/>
    <s v="Makan di Tempat"/>
    <x v="0"/>
    <m/>
    <s v="Unknown"/>
    <x v="23"/>
    <x v="0"/>
    <m/>
    <x v="3"/>
    <m/>
    <m/>
    <n v="2"/>
    <n v="17000"/>
    <n v="34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3"/>
    <x v="0"/>
    <m/>
    <x v="3"/>
    <m/>
    <m/>
    <n v="1"/>
    <n v="14000"/>
    <n v="14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4"/>
    <x v="0"/>
    <m/>
    <x v="4"/>
    <s v="REGULAR"/>
    <m/>
    <n v="1"/>
    <n v="18000"/>
    <n v="18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17"/>
    <x v="0"/>
    <m/>
    <x v="4"/>
    <s v="REGULAR"/>
    <m/>
    <n v="1"/>
    <n v="18000"/>
    <n v="18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14"/>
    <x v="0"/>
    <m/>
    <x v="0"/>
    <s v="REGULAR"/>
    <m/>
    <n v="1"/>
    <n v="21000"/>
    <n v="21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21"/>
    <x v="0"/>
    <s v="es"/>
    <x v="11"/>
    <m/>
    <m/>
    <n v="2"/>
    <n v="5000"/>
    <n v="10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31"/>
    <x v="0"/>
    <m/>
    <x v="7"/>
    <m/>
    <m/>
    <n v="1"/>
    <n v="28000"/>
    <n v="28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39"/>
    <x v="0"/>
    <s v="pedes"/>
    <x v="8"/>
    <m/>
    <m/>
    <n v="1"/>
    <n v="22000"/>
    <n v="22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22"/>
    <x v="0"/>
    <s v="pds sdg"/>
    <x v="8"/>
    <m/>
    <m/>
    <n v="2"/>
    <n v="25000"/>
    <n v="50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67"/>
    <x v="0"/>
    <m/>
    <x v="3"/>
    <m/>
    <m/>
    <n v="1"/>
    <n v="19000"/>
    <n v="19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60"/>
    <x v="0"/>
    <m/>
    <x v="16"/>
    <m/>
    <m/>
    <n v="1"/>
    <n v="20000"/>
    <n v="20000"/>
    <m/>
  </r>
  <r>
    <s v="S/260426/1/70_x000a_"/>
    <s v="26 April 2026, 19:59:13"/>
    <s v="Sunday"/>
    <s v="April"/>
    <x v="25"/>
    <n v="19"/>
    <x v="11"/>
    <s v="Arza"/>
    <s v="Makan di Tempat"/>
    <x v="0"/>
    <m/>
    <s v="Unknown"/>
    <x v="56"/>
    <x v="0"/>
    <m/>
    <x v="1"/>
    <s v="REGULAR"/>
    <m/>
    <n v="1"/>
    <n v="20000"/>
    <n v="20000"/>
    <m/>
  </r>
  <r>
    <s v="S/260426/1/71_x000a_"/>
    <s v="26 April 2026, 20:02:01"/>
    <s v="Sunday"/>
    <s v="April"/>
    <x v="25"/>
    <n v="20"/>
    <x v="12"/>
    <s v="Arza"/>
    <s v="Makan di Tempat"/>
    <x v="0"/>
    <s v="09 ind clc"/>
    <s v="Identified"/>
    <x v="67"/>
    <x v="0"/>
    <m/>
    <x v="3"/>
    <m/>
    <m/>
    <n v="1"/>
    <n v="19000"/>
    <n v="19000"/>
    <n v="19000"/>
  </r>
  <r>
    <s v="S/260426/1/72_x000a_"/>
    <s v="26 April 2026, 20:07:07"/>
    <s v="Sunday"/>
    <s v="April"/>
    <x v="25"/>
    <n v="20"/>
    <x v="12"/>
    <s v="Arza"/>
    <s v="Makan di Tempat"/>
    <x v="1"/>
    <s v="-"/>
    <s v="Unknown"/>
    <x v="2"/>
    <x v="0"/>
    <s v="less sugar"/>
    <x v="2"/>
    <s v="REGULAR"/>
    <m/>
    <n v="1"/>
    <n v="17000"/>
    <n v="17000"/>
    <n v="37000"/>
  </r>
  <r>
    <s v="S/260426/1/72_x000a_"/>
    <s v="26 April 2026, 20:07:07"/>
    <s v="Sunday"/>
    <s v="April"/>
    <x v="25"/>
    <n v="20"/>
    <x v="12"/>
    <s v="Arza"/>
    <s v="Makan di Tempat"/>
    <x v="1"/>
    <m/>
    <s v="Unknown"/>
    <x v="41"/>
    <x v="0"/>
    <s v="lesss ugar"/>
    <x v="0"/>
    <s v="REGULAR"/>
    <m/>
    <n v="1"/>
    <n v="20000"/>
    <n v="20000"/>
    <m/>
  </r>
  <r>
    <s v="S/260426/1/73_x000a_"/>
    <s v="26 April 2026, 20:22:48"/>
    <s v="Sunday"/>
    <s v="April"/>
    <x v="25"/>
    <n v="20"/>
    <x v="12"/>
    <s v="Arza"/>
    <s v="Makan di Tempat"/>
    <x v="0"/>
    <s v="25 in arg"/>
    <s v="Identified"/>
    <x v="3"/>
    <x v="0"/>
    <m/>
    <x v="3"/>
    <m/>
    <m/>
    <n v="1"/>
    <n v="14000"/>
    <n v="14000"/>
    <n v="64000"/>
  </r>
  <r>
    <s v="S/260426/1/73_x000a_"/>
    <s v="26 April 2026, 20:22:48"/>
    <s v="Sunday"/>
    <s v="April"/>
    <x v="25"/>
    <n v="20"/>
    <x v="12"/>
    <s v="Arza"/>
    <s v="Makan di Tempat"/>
    <x v="0"/>
    <m/>
    <s v="Unknown"/>
    <x v="22"/>
    <x v="0"/>
    <s v="1 pds 1 pds sdg"/>
    <x v="8"/>
    <m/>
    <m/>
    <n v="2"/>
    <n v="25000"/>
    <n v="50000"/>
    <m/>
  </r>
  <r>
    <s v="S/260426/1/74_x000a_"/>
    <s v="26 April 2026, 20:27:27"/>
    <s v="Sunday"/>
    <s v="April"/>
    <x v="25"/>
    <n v="20"/>
    <x v="12"/>
    <s v="Arza"/>
    <s v="Makan di Tempat"/>
    <x v="0"/>
    <s v="08 outdoor"/>
    <s v="Identified"/>
    <x v="35"/>
    <x v="0"/>
    <m/>
    <x v="1"/>
    <s v="REGULAR"/>
    <m/>
    <n v="1"/>
    <n v="20000"/>
    <n v="20000"/>
    <n v="86000"/>
  </r>
  <r>
    <s v="S/260426/1/74_x000a_"/>
    <s v="26 April 2026, 20:27:27"/>
    <s v="Sunday"/>
    <s v="April"/>
    <x v="25"/>
    <n v="20"/>
    <x v="12"/>
    <s v="Arza"/>
    <s v="Makan di Tempat"/>
    <x v="0"/>
    <m/>
    <s v="Unknown"/>
    <x v="17"/>
    <x v="0"/>
    <m/>
    <x v="4"/>
    <s v="REGULAR"/>
    <m/>
    <n v="1"/>
    <n v="18000"/>
    <n v="18000"/>
    <m/>
  </r>
  <r>
    <s v="S/260426/1/74_x000a_"/>
    <s v="26 April 2026, 20:27:27"/>
    <s v="Sunday"/>
    <s v="April"/>
    <x v="25"/>
    <n v="20"/>
    <x v="12"/>
    <s v="Arza"/>
    <s v="Makan di Tempat"/>
    <x v="0"/>
    <m/>
    <s v="Unknown"/>
    <x v="31"/>
    <x v="0"/>
    <m/>
    <x v="7"/>
    <m/>
    <m/>
    <n v="1"/>
    <n v="28000"/>
    <n v="28000"/>
    <m/>
  </r>
  <r>
    <s v="S/260426/1/74_x000a_"/>
    <s v="26 April 2026, 20:27:27"/>
    <s v="Sunday"/>
    <s v="April"/>
    <x v="25"/>
    <n v="20"/>
    <x v="12"/>
    <s v="Arza"/>
    <s v="Makan di Tempat"/>
    <x v="0"/>
    <m/>
    <s v="Unknown"/>
    <x v="62"/>
    <x v="0"/>
    <m/>
    <x v="19"/>
    <s v="REGULAR"/>
    <m/>
    <n v="1"/>
    <n v="20000"/>
    <n v="20000"/>
    <m/>
  </r>
  <r>
    <s v="S/260426/1/75_x000a_"/>
    <s v="26 April 2026, 20:30:09"/>
    <s v="Sunday"/>
    <s v="April"/>
    <x v="25"/>
    <n v="20"/>
    <x v="12"/>
    <s v="Arza"/>
    <s v="Makan di Tempat"/>
    <x v="0"/>
    <s v="-"/>
    <s v="Unknown"/>
    <x v="0"/>
    <x v="0"/>
    <m/>
    <x v="0"/>
    <s v="REGULAR"/>
    <m/>
    <n v="1"/>
    <n v="20000"/>
    <n v="20000"/>
    <n v="20000"/>
  </r>
  <r>
    <s v="S/260426/1/76_x000a_"/>
    <s v="26 April 2026, 20:32:34"/>
    <s v="Sunday"/>
    <s v="April"/>
    <x v="25"/>
    <n v="20"/>
    <x v="12"/>
    <s v="Arza"/>
    <s v="Makan di Tempat"/>
    <x v="0"/>
    <s v="-"/>
    <s v="Unknown"/>
    <x v="38"/>
    <x v="0"/>
    <m/>
    <x v="0"/>
    <s v="REGULAR"/>
    <m/>
    <n v="1"/>
    <n v="22000"/>
    <n v="22000"/>
    <n v="22000"/>
  </r>
  <r>
    <s v="S/260426/1/77_x000a_"/>
    <s v="26 April 2026, 20:44:53"/>
    <s v="Sunday"/>
    <s v="April"/>
    <x v="25"/>
    <n v="20"/>
    <x v="12"/>
    <s v="Arza"/>
    <s v="Makan di Tempat"/>
    <x v="0"/>
    <s v="-"/>
    <s v="Unknown"/>
    <x v="37"/>
    <x v="0"/>
    <m/>
    <x v="0"/>
    <s v="REGULAR"/>
    <m/>
    <n v="1"/>
    <n v="20000"/>
    <n v="20000"/>
    <n v="40000"/>
  </r>
  <r>
    <s v="S/260426/1/77_x000a_"/>
    <s v="26 April 2026, 20:44:53"/>
    <s v="Sunday"/>
    <s v="April"/>
    <x v="25"/>
    <n v="20"/>
    <x v="12"/>
    <s v="Arza"/>
    <s v="Makan di Tempat"/>
    <x v="0"/>
    <m/>
    <s v="Unknown"/>
    <x v="20"/>
    <x v="0"/>
    <m/>
    <x v="5"/>
    <s v="REGULAR"/>
    <m/>
    <n v="1"/>
    <n v="20000"/>
    <n v="20000"/>
    <m/>
  </r>
  <r>
    <s v="S/260426/1/78_x000a_"/>
    <s v="26 April 2026, 20:48:27"/>
    <s v="Sunday"/>
    <s v="April"/>
    <x v="25"/>
    <n v="20"/>
    <x v="12"/>
    <s v="Arza"/>
    <s v="Makan di Tempat"/>
    <x v="0"/>
    <s v="-"/>
    <s v="Unknown"/>
    <x v="14"/>
    <x v="0"/>
    <m/>
    <x v="0"/>
    <s v="REGULAR"/>
    <m/>
    <n v="1"/>
    <n v="21000"/>
    <n v="21000"/>
    <n v="21000"/>
  </r>
  <r>
    <s v="S/260426/1/79_x000a_"/>
    <s v="26 April 2026, 20:57:44"/>
    <s v="Sunday"/>
    <s v="April"/>
    <x v="25"/>
    <n v="20"/>
    <x v="12"/>
    <s v="Arza"/>
    <s v="Makan di Tempat"/>
    <x v="0"/>
    <s v="-"/>
    <s v="Unknown"/>
    <x v="25"/>
    <x v="0"/>
    <m/>
    <x v="13"/>
    <s v="REGULAR"/>
    <m/>
    <n v="1"/>
    <n v="20000"/>
    <n v="20000"/>
    <n v="60000"/>
  </r>
  <r>
    <s v="S/260426/1/79_x000a_"/>
    <s v="26 April 2026, 20:57:44"/>
    <s v="Sunday"/>
    <s v="April"/>
    <x v="25"/>
    <n v="20"/>
    <x v="12"/>
    <s v="Arza"/>
    <s v="Makan di Tempat"/>
    <x v="0"/>
    <m/>
    <s v="Unknown"/>
    <x v="8"/>
    <x v="0"/>
    <m/>
    <x v="5"/>
    <s v="REGULAR"/>
    <m/>
    <n v="1"/>
    <n v="20000"/>
    <n v="20000"/>
    <m/>
  </r>
  <r>
    <s v="S/260426/1/79_x000a_"/>
    <s v="26 April 2026, 20:57:44"/>
    <s v="Sunday"/>
    <s v="April"/>
    <x v="25"/>
    <n v="20"/>
    <x v="12"/>
    <s v="Arza"/>
    <s v="Makan di Tempat"/>
    <x v="0"/>
    <m/>
    <s v="Unknown"/>
    <x v="62"/>
    <x v="0"/>
    <m/>
    <x v="19"/>
    <s v="REGULAR"/>
    <m/>
    <n v="1"/>
    <n v="20000"/>
    <n v="20000"/>
    <m/>
  </r>
  <r>
    <s v="S/260426/1/80_x000a_"/>
    <s v="26 April 2026, 20:58:56"/>
    <s v="Sunday"/>
    <s v="April"/>
    <x v="25"/>
    <n v="20"/>
    <x v="12"/>
    <s v="Arza"/>
    <s v="Makan di Tempat"/>
    <x v="0"/>
    <s v="-"/>
    <s v="Unknown"/>
    <x v="14"/>
    <x v="0"/>
    <m/>
    <x v="0"/>
    <s v="REGULAR"/>
    <m/>
    <n v="1"/>
    <n v="21000"/>
    <n v="21000"/>
    <n v="41000"/>
  </r>
  <r>
    <s v="S/260426/1/80_x000a_"/>
    <s v="26 April 2026, 20:58:56"/>
    <s v="Sunday"/>
    <s v="April"/>
    <x v="25"/>
    <n v="20"/>
    <x v="12"/>
    <s v="Arza"/>
    <s v="Makan di Tempat"/>
    <x v="0"/>
    <m/>
    <s v="Unknown"/>
    <x v="56"/>
    <x v="0"/>
    <m/>
    <x v="1"/>
    <s v="REGULAR"/>
    <m/>
    <n v="1"/>
    <n v="20000"/>
    <n v="20000"/>
    <m/>
  </r>
  <r>
    <s v="S/260426/1/81_x000a_"/>
    <s v="26 April 2026, 21:10:10"/>
    <s v="Sunday"/>
    <s v="April"/>
    <x v="25"/>
    <n v="21"/>
    <x v="13"/>
    <s v="Arza"/>
    <s v="Makan di Tempat"/>
    <x v="0"/>
    <s v="24 selasar"/>
    <s v="Identified"/>
    <x v="31"/>
    <x v="0"/>
    <m/>
    <x v="7"/>
    <m/>
    <m/>
    <n v="1"/>
    <n v="28000"/>
    <n v="28000"/>
    <n v="28000"/>
  </r>
  <r>
    <s v="S/260426/1/82_x000a_"/>
    <s v="26 April 2026, 21:42:32"/>
    <s v="Sunday"/>
    <s v="April"/>
    <x v="25"/>
    <n v="21"/>
    <x v="13"/>
    <s v="Arza"/>
    <s v="Makan di Tempat"/>
    <x v="0"/>
    <s v="07 atas"/>
    <s v="Identified"/>
    <x v="13"/>
    <x v="0"/>
    <m/>
    <x v="10"/>
    <m/>
    <m/>
    <n v="1"/>
    <n v="13000"/>
    <n v="13000"/>
    <n v="48000"/>
  </r>
  <r>
    <s v="S/260426/1/82_x000a_"/>
    <s v="26 April 2026, 21:42:32"/>
    <s v="Sunday"/>
    <s v="April"/>
    <x v="25"/>
    <n v="21"/>
    <x v="13"/>
    <s v="Arza"/>
    <s v="Makan di Tempat"/>
    <x v="0"/>
    <m/>
    <s v="Unknown"/>
    <x v="4"/>
    <x v="0"/>
    <m/>
    <x v="4"/>
    <s v="HOT"/>
    <m/>
    <n v="1"/>
    <n v="17000"/>
    <n v="17000"/>
    <m/>
  </r>
  <r>
    <s v="S/260426/1/82_x000a_"/>
    <s v="26 April 2026, 21:42:32"/>
    <s v="Sunday"/>
    <s v="April"/>
    <x v="25"/>
    <n v="21"/>
    <x v="13"/>
    <s v="Arza"/>
    <s v="Makan di Tempat"/>
    <x v="0"/>
    <m/>
    <s v="Unknown"/>
    <x v="17"/>
    <x v="0"/>
    <m/>
    <x v="4"/>
    <s v="REGULAR"/>
    <m/>
    <n v="1"/>
    <n v="18000"/>
    <n v="18000"/>
    <m/>
  </r>
  <r>
    <s v="S/260426/1/83_x000a_"/>
    <s v="26 April 2026, 21:44:34"/>
    <s v="Sunday"/>
    <s v="April"/>
    <x v="25"/>
    <n v="21"/>
    <x v="13"/>
    <s v="Arza"/>
    <s v="Makan di Tempat"/>
    <x v="0"/>
    <s v="30 atass"/>
    <s v="Identified"/>
    <x v="2"/>
    <x v="0"/>
    <m/>
    <x v="2"/>
    <s v="REGULAR"/>
    <m/>
    <n v="1"/>
    <n v="17000"/>
    <n v="17000"/>
    <n v="37000"/>
  </r>
  <r>
    <s v="S/260426/1/83_x000a_"/>
    <s v="26 April 2026, 21:44:34"/>
    <s v="Sunday"/>
    <s v="April"/>
    <x v="25"/>
    <n v="21"/>
    <x v="13"/>
    <s v="Arza"/>
    <s v="Makan di Tempat"/>
    <x v="0"/>
    <m/>
    <s v="Unknown"/>
    <x v="33"/>
    <x v="0"/>
    <m/>
    <x v="9"/>
    <m/>
    <m/>
    <n v="1"/>
    <n v="20000"/>
    <n v="20000"/>
    <m/>
  </r>
  <r>
    <s v="S/260426/1/84_x000a_"/>
    <s v="26 April 2026, 21:45:35"/>
    <s v="Sunday"/>
    <s v="April"/>
    <x v="25"/>
    <n v="21"/>
    <x v="13"/>
    <s v="Arza"/>
    <s v="Makan di Tempat"/>
    <x v="0"/>
    <s v="30 atass"/>
    <s v="Identified"/>
    <x v="2"/>
    <x v="0"/>
    <m/>
    <x v="2"/>
    <s v="REGULAR"/>
    <m/>
    <n v="1"/>
    <n v="17000"/>
    <n v="17000"/>
    <n v="37000"/>
  </r>
  <r>
    <s v="S/260426/1/84_x000a_"/>
    <s v="26 April 2026, 21:45:35"/>
    <s v="Sunday"/>
    <s v="April"/>
    <x v="25"/>
    <n v="21"/>
    <x v="13"/>
    <s v="Arza"/>
    <s v="Makan di Tempat"/>
    <x v="0"/>
    <m/>
    <s v="Unknown"/>
    <x v="44"/>
    <x v="0"/>
    <m/>
    <x v="16"/>
    <m/>
    <m/>
    <n v="1"/>
    <n v="20000"/>
    <n v="20000"/>
    <m/>
  </r>
  <r>
    <s v="S/260426/1/85_x000a_"/>
    <s v="26 April 2026, 21:46:55"/>
    <s v="Sunday"/>
    <s v="April"/>
    <x v="25"/>
    <n v="21"/>
    <x v="13"/>
    <s v="Arza"/>
    <s v="Makan di Tempat"/>
    <x v="0"/>
    <s v="49 tribun"/>
    <s v="Identified"/>
    <x v="43"/>
    <x v="0"/>
    <s v="pds sdg"/>
    <x v="15"/>
    <m/>
    <m/>
    <n v="1"/>
    <n v="20000"/>
    <n v="20000"/>
    <n v="65000"/>
  </r>
  <r>
    <s v="S/260426/1/85_x000a_"/>
    <s v="26 April 2026, 21:46:55"/>
    <s v="Sunday"/>
    <s v="April"/>
    <x v="25"/>
    <n v="21"/>
    <x v="13"/>
    <s v="Arza"/>
    <s v="Makan di Tempat"/>
    <x v="0"/>
    <m/>
    <s v="Unknown"/>
    <x v="21"/>
    <x v="0"/>
    <s v="es"/>
    <x v="11"/>
    <m/>
    <m/>
    <n v="1"/>
    <n v="5000"/>
    <n v="5000"/>
    <m/>
  </r>
  <r>
    <s v="S/260426/1/85_x000a_"/>
    <s v="26 April 2026, 21:46:55"/>
    <s v="Sunday"/>
    <s v="April"/>
    <x v="25"/>
    <n v="21"/>
    <x v="13"/>
    <s v="Arza"/>
    <s v="Makan di Tempat"/>
    <x v="0"/>
    <m/>
    <s v="Unknown"/>
    <x v="47"/>
    <x v="0"/>
    <m/>
    <x v="16"/>
    <m/>
    <m/>
    <n v="1"/>
    <n v="20000"/>
    <n v="20000"/>
    <m/>
  </r>
  <r>
    <s v="S/260426/1/85_x000a_"/>
    <s v="26 April 2026, 21:46:55"/>
    <s v="Sunday"/>
    <s v="April"/>
    <x v="25"/>
    <n v="21"/>
    <x v="13"/>
    <s v="Arza"/>
    <s v="Makan di Tempat"/>
    <x v="0"/>
    <m/>
    <s v="Unknown"/>
    <x v="1"/>
    <x v="0"/>
    <m/>
    <x v="1"/>
    <s v="REGULAR"/>
    <m/>
    <n v="1"/>
    <n v="20000"/>
    <n v="20000"/>
    <m/>
  </r>
  <r>
    <s v="S/260426/1/86_x000a_"/>
    <s v="26 April 2026, 21:48:52"/>
    <s v="Sunday"/>
    <s v="April"/>
    <x v="25"/>
    <n v="21"/>
    <x v="13"/>
    <s v="Arza"/>
    <s v="Makan di Tempat"/>
    <x v="0"/>
    <s v="48 tengah"/>
    <s v="Identified"/>
    <x v="37"/>
    <x v="0"/>
    <s v="less sweet"/>
    <x v="0"/>
    <s v="REGULAR"/>
    <m/>
    <n v="1"/>
    <n v="20000"/>
    <n v="20000"/>
    <n v="75000"/>
  </r>
  <r>
    <s v="S/260426/1/86_x000a_"/>
    <s v="26 April 2026, 21:48:52"/>
    <s v="Sunday"/>
    <s v="April"/>
    <x v="25"/>
    <n v="21"/>
    <x v="13"/>
    <s v="Arza"/>
    <s v="Makan di Tempat"/>
    <x v="0"/>
    <m/>
    <s v="Unknown"/>
    <x v="0"/>
    <x v="0"/>
    <m/>
    <x v="0"/>
    <s v="REGULAR"/>
    <m/>
    <n v="1"/>
    <n v="20000"/>
    <n v="20000"/>
    <m/>
  </r>
  <r>
    <s v="S/260426/1/86_x000a_"/>
    <s v="26 April 2026, 21:48:52"/>
    <s v="Sunday"/>
    <s v="April"/>
    <x v="25"/>
    <n v="21"/>
    <x v="13"/>
    <s v="Arza"/>
    <s v="Makan di Tempat"/>
    <x v="0"/>
    <m/>
    <s v="Unknown"/>
    <x v="3"/>
    <x v="0"/>
    <m/>
    <x v="3"/>
    <m/>
    <m/>
    <n v="1"/>
    <n v="14000"/>
    <n v="14000"/>
    <m/>
  </r>
  <r>
    <s v="S/260426/1/86_x000a_"/>
    <s v="26 April 2026, 21:48:52"/>
    <s v="Sunday"/>
    <s v="April"/>
    <x v="25"/>
    <n v="21"/>
    <x v="13"/>
    <s v="Arza"/>
    <s v="Makan di Tempat"/>
    <x v="0"/>
    <m/>
    <s v="Unknown"/>
    <x v="14"/>
    <x v="0"/>
    <m/>
    <x v="0"/>
    <s v="REGULAR"/>
    <m/>
    <n v="1"/>
    <n v="21000"/>
    <n v="21000"/>
    <m/>
  </r>
  <r>
    <s v="S/260426/1/87_x000a_"/>
    <s v="26 April 2026, 21:55:56"/>
    <s v="Sunday"/>
    <s v="April"/>
    <x v="25"/>
    <n v="21"/>
    <x v="13"/>
    <s v="Arza"/>
    <s v="Makan di Tempat"/>
    <x v="1"/>
    <s v="42 selasar"/>
    <s v="Identified"/>
    <x v="34"/>
    <x v="0"/>
    <m/>
    <x v="3"/>
    <m/>
    <m/>
    <n v="1"/>
    <n v="18000"/>
    <n v="18000"/>
    <n v="18000"/>
  </r>
  <r>
    <s v="S/260426/1/88_x000a_"/>
    <s v="26 April 2026, 22:05:02"/>
    <s v="Sunday"/>
    <s v="April"/>
    <x v="25"/>
    <n v="22"/>
    <x v="14"/>
    <s v="Arza"/>
    <s v="Makan di Tempat"/>
    <x v="0"/>
    <s v="-"/>
    <s v="Unknown"/>
    <x v="2"/>
    <x v="0"/>
    <m/>
    <x v="2"/>
    <s v="REGULAR"/>
    <m/>
    <n v="2"/>
    <n v="17000"/>
    <n v="34000"/>
    <n v="68000"/>
  </r>
  <r>
    <s v="S/260426/1/88_x000a_"/>
    <s v="26 April 2026, 22:05:02"/>
    <s v="Sunday"/>
    <s v="April"/>
    <x v="25"/>
    <n v="22"/>
    <x v="14"/>
    <s v="Arza"/>
    <s v="Makan di Tempat"/>
    <x v="0"/>
    <m/>
    <s v="Unknown"/>
    <x v="2"/>
    <x v="0"/>
    <m/>
    <x v="2"/>
    <s v="HOT"/>
    <m/>
    <n v="2"/>
    <n v="17000"/>
    <n v="34000"/>
    <m/>
  </r>
  <r>
    <s v="S/260426/1/89_x000a_"/>
    <s v="26 April 2026, 22:11:48"/>
    <s v="Sunday"/>
    <s v="April"/>
    <x v="25"/>
    <n v="22"/>
    <x v="14"/>
    <s v="Arza"/>
    <s v="Makan di Tempat"/>
    <x v="0"/>
    <s v="43 hall"/>
    <s v="Identified"/>
    <x v="3"/>
    <x v="0"/>
    <m/>
    <x v="3"/>
    <m/>
    <m/>
    <n v="1"/>
    <n v="14000"/>
    <n v="14000"/>
    <n v="14000"/>
  </r>
  <r>
    <s v="S/260426/1/90_x000a_"/>
    <s v="26 April 2026, 22:12:59"/>
    <s v="Sunday"/>
    <s v="April"/>
    <x v="25"/>
    <n v="22"/>
    <x v="14"/>
    <s v="Arza"/>
    <s v="Makan di Tempat"/>
    <x v="1"/>
    <s v="-"/>
    <s v="Unknown"/>
    <x v="71"/>
    <x v="0"/>
    <m/>
    <x v="4"/>
    <s v="REGULAR"/>
    <m/>
    <n v="1"/>
    <n v="18000"/>
    <n v="18000"/>
    <n v="23000"/>
  </r>
  <r>
    <s v="S/260426/1/90_x000a_"/>
    <s v="26 April 2026, 22:12:59"/>
    <s v="Sunday"/>
    <s v="April"/>
    <x v="25"/>
    <n v="22"/>
    <x v="14"/>
    <s v="Arza"/>
    <s v="Makan di Tempat"/>
    <x v="1"/>
    <m/>
    <s v="Unknown"/>
    <x v="21"/>
    <x v="0"/>
    <s v="es"/>
    <x v="11"/>
    <m/>
    <m/>
    <n v="1"/>
    <n v="5000"/>
    <n v="5000"/>
    <m/>
  </r>
  <r>
    <s v="S/260426/1/91_x000a_"/>
    <s v="26 April 2026, 22:16:35"/>
    <s v="Sunday"/>
    <s v="April"/>
    <x v="25"/>
    <n v="22"/>
    <x v="14"/>
    <s v="Arza"/>
    <s v="Makan di Tempat"/>
    <x v="0"/>
    <s v="01 atas"/>
    <s v="Identified"/>
    <x v="3"/>
    <x v="0"/>
    <s v="aga asin"/>
    <x v="3"/>
    <m/>
    <m/>
    <n v="1"/>
    <n v="14000"/>
    <n v="14000"/>
    <n v="14000"/>
  </r>
  <r>
    <s v="S/260426/1/92_x000a_"/>
    <s v="26 April 2026, 23:26:01"/>
    <s v="Sunday"/>
    <s v="April"/>
    <x v="25"/>
    <n v="23"/>
    <x v="15"/>
    <s v="Arza"/>
    <s v="Makan di Tempat"/>
    <x v="0"/>
    <s v="-"/>
    <s v="Unknown"/>
    <x v="2"/>
    <x v="0"/>
    <m/>
    <x v="2"/>
    <s v="REGULAR"/>
    <m/>
    <n v="3"/>
    <n v="17000"/>
    <n v="51000"/>
    <n v="51000"/>
  </r>
  <r>
    <s v="S/260427/1/1_x000a_"/>
    <s v="27 April 2026, 00:31:36"/>
    <s v="Monday"/>
    <s v="April"/>
    <x v="26"/>
    <n v="0"/>
    <x v="0"/>
    <s v="Ney"/>
    <s v="Makan di Tempat"/>
    <x v="1"/>
    <s v="-"/>
    <s v="Unknown"/>
    <x v="51"/>
    <x v="0"/>
    <m/>
    <x v="18"/>
    <s v="REGULAR"/>
    <m/>
    <n v="1"/>
    <n v="20000"/>
    <n v="20000"/>
    <n v="25000"/>
  </r>
  <r>
    <s v="S/260427/1/1_x000a_"/>
    <s v="27 April 2026, 00:31:36"/>
    <s v="Monday"/>
    <s v="April"/>
    <x v="26"/>
    <n v="0"/>
    <x v="0"/>
    <s v="Ney"/>
    <s v="Makan di Tempat"/>
    <x v="1"/>
    <m/>
    <s v="Unknown"/>
    <x v="21"/>
    <x v="0"/>
    <s v="es"/>
    <x v="11"/>
    <m/>
    <m/>
    <n v="1"/>
    <n v="5000"/>
    <n v="5000"/>
    <m/>
  </r>
  <r>
    <s v="S/260427/1/2_x000a_"/>
    <s v="27 April 2026, 01:04:19"/>
    <s v="Monday"/>
    <s v="April"/>
    <x v="26"/>
    <n v="1"/>
    <x v="1"/>
    <s v="Ney"/>
    <s v="Makan di Tempat"/>
    <x v="0"/>
    <s v="04 hall"/>
    <s v="Identified"/>
    <x v="37"/>
    <x v="0"/>
    <m/>
    <x v="0"/>
    <s v="REGULAR"/>
    <m/>
    <n v="2"/>
    <n v="20000"/>
    <n v="40000"/>
    <n v="68000"/>
  </r>
  <r>
    <s v="S/260427/1/2_x000a_"/>
    <s v="27 April 2026, 01:04:19"/>
    <s v="Monday"/>
    <s v="April"/>
    <x v="26"/>
    <n v="1"/>
    <x v="1"/>
    <s v="Ney"/>
    <s v="Makan di Tempat"/>
    <x v="0"/>
    <m/>
    <s v="Unknown"/>
    <x v="31"/>
    <x v="0"/>
    <m/>
    <x v="7"/>
    <m/>
    <m/>
    <n v="1"/>
    <n v="28000"/>
    <n v="28000"/>
    <m/>
  </r>
  <r>
    <s v="S/260427/1/3_x000a_"/>
    <s v="27 April 2026, 01:34:12"/>
    <s v="Monday"/>
    <s v="April"/>
    <x v="26"/>
    <n v="1"/>
    <x v="1"/>
    <s v="Ney"/>
    <s v="Makan di Tempat"/>
    <x v="0"/>
    <s v="11 hall"/>
    <s v="Identified"/>
    <x v="47"/>
    <x v="0"/>
    <m/>
    <x v="16"/>
    <m/>
    <m/>
    <n v="1"/>
    <n v="20000"/>
    <n v="20000"/>
    <n v="40000"/>
  </r>
  <r>
    <s v="S/260427/1/3_x000a_"/>
    <s v="27 April 2026, 01:34:12"/>
    <s v="Monday"/>
    <s v="April"/>
    <x v="26"/>
    <n v="1"/>
    <x v="1"/>
    <s v="Ney"/>
    <s v="Makan di Tempat"/>
    <x v="0"/>
    <m/>
    <s v="Unknown"/>
    <x v="56"/>
    <x v="0"/>
    <m/>
    <x v="1"/>
    <s v="REGULAR"/>
    <m/>
    <n v="1"/>
    <n v="20000"/>
    <n v="20000"/>
    <m/>
  </r>
  <r>
    <s v="S/260427/1/4_x000a_"/>
    <s v="27 April 2026, 08:25:44"/>
    <s v="Monday"/>
    <s v="April"/>
    <x v="26"/>
    <n v="8"/>
    <x v="20"/>
    <s v="Lucky"/>
    <s v="Makan di Tempat"/>
    <x v="0"/>
    <s v="-"/>
    <s v="Unknown"/>
    <x v="20"/>
    <x v="0"/>
    <m/>
    <x v="5"/>
    <s v="REGULAR"/>
    <m/>
    <n v="1"/>
    <n v="20000"/>
    <n v="20000"/>
    <n v="20000"/>
  </r>
  <r>
    <s v="S/260427/1/5_x000a_"/>
    <s v="27 April 2026, 09:14:04"/>
    <s v="Monday"/>
    <s v="April"/>
    <x v="26"/>
    <n v="9"/>
    <x v="2"/>
    <s v="Lucky"/>
    <s v="Makan di Tempat"/>
    <x v="0"/>
    <s v="-"/>
    <s v="Unknown"/>
    <x v="36"/>
    <x v="0"/>
    <m/>
    <x v="0"/>
    <s v="REGULAR"/>
    <m/>
    <n v="1"/>
    <n v="20000"/>
    <n v="20000"/>
    <n v="20000"/>
  </r>
  <r>
    <s v="S/260427/1/6_x000a_"/>
    <s v="27 April 2026, 10:01:08"/>
    <s v="Monday"/>
    <s v="April"/>
    <x v="26"/>
    <n v="10"/>
    <x v="16"/>
    <s v="Lucky"/>
    <s v="Makan di Tempat"/>
    <x v="0"/>
    <s v="39 ind clc"/>
    <s v="Identified"/>
    <x v="2"/>
    <x v="0"/>
    <m/>
    <x v="2"/>
    <s v="HOT"/>
    <m/>
    <n v="1"/>
    <n v="17000"/>
    <n v="17000"/>
    <n v="28000"/>
  </r>
  <r>
    <s v="S/260427/1/6_x000a_"/>
    <s v="27 April 2026, 10:01:08"/>
    <s v="Monday"/>
    <s v="April"/>
    <x v="26"/>
    <n v="10"/>
    <x v="16"/>
    <s v="Lucky"/>
    <s v="Makan di Tempat"/>
    <x v="0"/>
    <m/>
    <s v="Unknown"/>
    <x v="70"/>
    <x v="0"/>
    <m/>
    <x v="3"/>
    <m/>
    <m/>
    <n v="1"/>
    <n v="18000"/>
    <n v="18000"/>
    <m/>
  </r>
  <r>
    <s v="S/260427/1/6_x000a_"/>
    <s v="27 April 2026, 10:01:08"/>
    <s v="Monday"/>
    <s v="April"/>
    <x v="26"/>
    <n v="10"/>
    <x v="16"/>
    <s v="Lucky"/>
    <s v="Makan di Tempat"/>
    <x v="0"/>
    <m/>
    <s v="Unknown"/>
    <x v="76"/>
    <x v="1"/>
    <m/>
    <x v="11"/>
    <m/>
    <m/>
    <m/>
    <m/>
    <n v="-7000"/>
    <m/>
  </r>
  <r>
    <s v="S/260427/1/7_x000a_"/>
    <s v="27 April 2026, 10:07:35"/>
    <s v="Monday"/>
    <s v="April"/>
    <x v="26"/>
    <n v="10"/>
    <x v="16"/>
    <s v="Lucky"/>
    <s v="Makan di Tempat"/>
    <x v="0"/>
    <s v="-"/>
    <s v="Unknown"/>
    <x v="14"/>
    <x v="0"/>
    <m/>
    <x v="0"/>
    <s v="REGULAR"/>
    <m/>
    <n v="1"/>
    <n v="21000"/>
    <n v="21000"/>
    <n v="21000"/>
  </r>
  <r>
    <s v="S/260427/1/8_x000a_"/>
    <s v="27 April 2026, 11:28:35"/>
    <s v="Monday"/>
    <s v="April"/>
    <x v="26"/>
    <n v="11"/>
    <x v="3"/>
    <s v="Lucky"/>
    <s v="Makan di Tempat"/>
    <x v="0"/>
    <s v="01 hall"/>
    <s v="Identified"/>
    <x v="12"/>
    <x v="0"/>
    <m/>
    <x v="9"/>
    <m/>
    <m/>
    <n v="1"/>
    <n v="20000"/>
    <n v="20000"/>
    <n v="20000"/>
  </r>
  <r>
    <s v="S/260427/1/9_x000a_"/>
    <s v="27 April 2026, 12:08:47"/>
    <s v="Monday"/>
    <s v="April"/>
    <x v="26"/>
    <n v="12"/>
    <x v="4"/>
    <s v="Lucky"/>
    <s v="Makan di Tempat"/>
    <x v="0"/>
    <s v="-"/>
    <s v="Unknown"/>
    <x v="15"/>
    <x v="0"/>
    <m/>
    <x v="2"/>
    <s v="REGULAR"/>
    <m/>
    <n v="1"/>
    <n v="19000"/>
    <n v="19000"/>
    <n v="19000"/>
  </r>
  <r>
    <s v="S/260427/1/10_x000a_"/>
    <s v="27 April 2026, 12:28:01"/>
    <s v="Monday"/>
    <s v="April"/>
    <x v="26"/>
    <n v="12"/>
    <x v="4"/>
    <s v="Lucky"/>
    <s v="Makan di Tempat"/>
    <x v="0"/>
    <s v="-"/>
    <s v="Unknown"/>
    <x v="31"/>
    <x v="0"/>
    <m/>
    <x v="7"/>
    <m/>
    <m/>
    <n v="1"/>
    <n v="28000"/>
    <n v="28000"/>
    <n v="28000"/>
  </r>
  <r>
    <s v="S/260427/1/11_x000a_"/>
    <s v="27 April 2026, 13:43:06"/>
    <s v="Monday"/>
    <s v="April"/>
    <x v="26"/>
    <n v="13"/>
    <x v="5"/>
    <s v="Lucky"/>
    <s v="Makan di Tempat"/>
    <x v="0"/>
    <s v="-"/>
    <s v="Unknown"/>
    <x v="8"/>
    <x v="0"/>
    <m/>
    <x v="5"/>
    <s v="REGULAR"/>
    <m/>
    <n v="2"/>
    <n v="20000"/>
    <n v="40000"/>
    <n v="60000"/>
  </r>
  <r>
    <s v="S/260427/1/11_x000a_"/>
    <s v="27 April 2026, 13:43:06"/>
    <s v="Monday"/>
    <s v="April"/>
    <x v="26"/>
    <n v="13"/>
    <x v="5"/>
    <s v="Lucky"/>
    <s v="Makan di Tempat"/>
    <x v="0"/>
    <m/>
    <s v="Unknown"/>
    <x v="20"/>
    <x v="0"/>
    <m/>
    <x v="5"/>
    <s v="REGULAR"/>
    <m/>
    <n v="1"/>
    <n v="20000"/>
    <n v="20000"/>
    <m/>
  </r>
  <r>
    <s v="S/260427/1/12_x000a_"/>
    <s v="27 April 2026, 13:50:59"/>
    <s v="Monday"/>
    <s v="April"/>
    <x v="26"/>
    <n v="13"/>
    <x v="5"/>
    <s v="Lucky"/>
    <s v="Makan di Tempat"/>
    <x v="0"/>
    <s v="-"/>
    <s v="Unknown"/>
    <x v="18"/>
    <x v="0"/>
    <m/>
    <x v="0"/>
    <s v="REGULAR"/>
    <m/>
    <n v="1"/>
    <n v="20000"/>
    <n v="20000"/>
    <n v="20000"/>
  </r>
  <r>
    <s v="S/260427/1/13_x000a_"/>
    <s v="27 April 2026, 13:54:38"/>
    <s v="Monday"/>
    <s v="April"/>
    <x v="26"/>
    <n v="13"/>
    <x v="5"/>
    <s v="Lucky"/>
    <s v="Makan di Tempat"/>
    <x v="0"/>
    <s v="33 selasarrrr"/>
    <s v="Identified"/>
    <x v="21"/>
    <x v="0"/>
    <m/>
    <x v="11"/>
    <m/>
    <m/>
    <n v="1"/>
    <n v="5000"/>
    <n v="5000"/>
    <n v="45000"/>
  </r>
  <r>
    <s v="S/260427/1/13_x000a_"/>
    <s v="27 April 2026, 13:54:38"/>
    <s v="Monday"/>
    <s v="April"/>
    <x v="26"/>
    <n v="13"/>
    <x v="5"/>
    <s v="Lucky"/>
    <s v="Makan di Tempat"/>
    <x v="0"/>
    <m/>
    <s v="Unknown"/>
    <x v="33"/>
    <x v="0"/>
    <m/>
    <x v="9"/>
    <m/>
    <m/>
    <n v="1"/>
    <n v="20000"/>
    <n v="20000"/>
    <m/>
  </r>
  <r>
    <s v="S/260427/1/13_x000a_"/>
    <s v="27 April 2026, 13:54:38"/>
    <s v="Monday"/>
    <s v="April"/>
    <x v="26"/>
    <n v="13"/>
    <x v="5"/>
    <s v="Lucky"/>
    <s v="Makan di Tempat"/>
    <x v="0"/>
    <m/>
    <s v="Unknown"/>
    <x v="12"/>
    <x v="0"/>
    <m/>
    <x v="9"/>
    <m/>
    <m/>
    <n v="1"/>
    <n v="20000"/>
    <n v="20000"/>
    <m/>
  </r>
  <r>
    <s v="S/260427/1/14_x000a_"/>
    <s v="27 April 2026, 14:07:11"/>
    <s v="Monday"/>
    <s v="April"/>
    <x v="26"/>
    <n v="14"/>
    <x v="6"/>
    <s v="Lucky"/>
    <s v="Makan di Tempat"/>
    <x v="0"/>
    <s v="-"/>
    <s v="Unknown"/>
    <x v="8"/>
    <x v="0"/>
    <m/>
    <x v="5"/>
    <s v="REGULAR"/>
    <m/>
    <n v="1"/>
    <n v="20000"/>
    <n v="20000"/>
    <n v="20000"/>
  </r>
  <r>
    <s v="S/260427/1/15_x000a_"/>
    <s v="27 April 2026, 14:08:29"/>
    <s v="Monday"/>
    <s v="April"/>
    <x v="26"/>
    <n v="14"/>
    <x v="6"/>
    <s v="Lucky"/>
    <s v="Makan di Tempat"/>
    <x v="0"/>
    <s v="-"/>
    <s v="Unknown"/>
    <x v="2"/>
    <x v="0"/>
    <m/>
    <x v="2"/>
    <s v="REGULAR"/>
    <m/>
    <n v="1"/>
    <n v="17000"/>
    <n v="17000"/>
    <n v="17000"/>
  </r>
  <r>
    <s v="S/260427/1/16_x000a_"/>
    <s v="27 April 2026, 14:11:01"/>
    <s v="Monday"/>
    <s v="April"/>
    <x v="26"/>
    <n v="14"/>
    <x v="6"/>
    <s v="Lucky"/>
    <s v="Makan di Tempat"/>
    <x v="0"/>
    <s v="22 ind arg"/>
    <s v="Identified"/>
    <x v="21"/>
    <x v="0"/>
    <m/>
    <x v="11"/>
    <m/>
    <m/>
    <n v="2"/>
    <n v="5000"/>
    <n v="10000"/>
    <n v="29000"/>
  </r>
  <r>
    <s v="S/260427/1/16_x000a_"/>
    <s v="27 April 2026, 14:11:01"/>
    <s v="Monday"/>
    <s v="April"/>
    <x v="26"/>
    <n v="14"/>
    <x v="6"/>
    <s v="Lucky"/>
    <s v="Makan di Tempat"/>
    <x v="0"/>
    <m/>
    <s v="Unknown"/>
    <x v="67"/>
    <x v="0"/>
    <m/>
    <x v="3"/>
    <m/>
    <m/>
    <n v="1"/>
    <n v="19000"/>
    <n v="19000"/>
    <m/>
  </r>
  <r>
    <s v="S/260427/1/17_x000a_"/>
    <s v="27 April 2026, 14:17:19"/>
    <s v="Monday"/>
    <s v="April"/>
    <x v="26"/>
    <n v="14"/>
    <x v="6"/>
    <s v="Lucky"/>
    <s v="Makan di Tempat"/>
    <x v="0"/>
    <s v="05 halllll"/>
    <s v="Identified"/>
    <x v="70"/>
    <x v="0"/>
    <m/>
    <x v="3"/>
    <m/>
    <m/>
    <n v="1"/>
    <n v="18000"/>
    <n v="18000"/>
    <n v="18000"/>
  </r>
  <r>
    <s v="S/260427/1/18_x000a_"/>
    <s v="27 April 2026, 14:19:58"/>
    <s v="Monday"/>
    <s v="April"/>
    <x v="26"/>
    <n v="14"/>
    <x v="6"/>
    <s v="Lucky"/>
    <s v="Makan di Tempat"/>
    <x v="0"/>
    <s v="-"/>
    <s v="Unknown"/>
    <x v="37"/>
    <x v="0"/>
    <m/>
    <x v="0"/>
    <s v="REGULAR"/>
    <m/>
    <n v="1"/>
    <n v="20000"/>
    <n v="20000"/>
    <n v="40000"/>
  </r>
  <r>
    <s v="S/260427/1/18_x000a_"/>
    <s v="27 April 2026, 14:19:58"/>
    <s v="Monday"/>
    <s v="April"/>
    <x v="26"/>
    <n v="14"/>
    <x v="6"/>
    <s v="Lucky"/>
    <s v="Makan di Tempat"/>
    <x v="0"/>
    <m/>
    <s v="Unknown"/>
    <x v="20"/>
    <x v="0"/>
    <m/>
    <x v="5"/>
    <s v="REGULAR"/>
    <m/>
    <n v="1"/>
    <n v="20000"/>
    <n v="20000"/>
    <m/>
  </r>
  <r>
    <s v="S/260427/1/19_x000a_"/>
    <s v="27 April 2026, 14:22:56"/>
    <s v="Monday"/>
    <s v="April"/>
    <x v="26"/>
    <n v="14"/>
    <x v="6"/>
    <s v="Lucky"/>
    <s v="Makan di Tempat"/>
    <x v="0"/>
    <s v="02 outdoor"/>
    <s v="Identified"/>
    <x v="15"/>
    <x v="0"/>
    <m/>
    <x v="2"/>
    <s v="REGULAR"/>
    <m/>
    <n v="1"/>
    <n v="19000"/>
    <n v="19000"/>
    <n v="31000"/>
  </r>
  <r>
    <s v="S/260427/1/19_x000a_"/>
    <s v="27 April 2026, 14:22:56"/>
    <s v="Monday"/>
    <s v="April"/>
    <x v="26"/>
    <n v="14"/>
    <x v="6"/>
    <s v="Lucky"/>
    <s v="Makan di Tempat"/>
    <x v="0"/>
    <m/>
    <s v="Unknown"/>
    <x v="7"/>
    <x v="0"/>
    <m/>
    <x v="3"/>
    <m/>
    <m/>
    <n v="1"/>
    <n v="12000"/>
    <n v="12000"/>
    <m/>
  </r>
  <r>
    <s v="S/260427/1/20_x000a_"/>
    <s v="27 April 2026, 14:26:00"/>
    <s v="Monday"/>
    <s v="April"/>
    <x v="26"/>
    <n v="14"/>
    <x v="6"/>
    <s v="Lucky"/>
    <s v="Makan di Tempat"/>
    <x v="0"/>
    <s v="47 selasar"/>
    <s v="Identified"/>
    <x v="43"/>
    <x v="0"/>
    <s v="pedas' telur stgh matang"/>
    <x v="15"/>
    <m/>
    <s v="ADDITIONAL KITCHEN TELUR CEPLOK"/>
    <n v="1"/>
    <n v="25000"/>
    <n v="25000"/>
    <n v="45000"/>
  </r>
  <r>
    <s v="S/260427/1/20_x000a_"/>
    <s v="27 April 2026, 14:26:00"/>
    <s v="Monday"/>
    <s v="April"/>
    <x v="26"/>
    <n v="14"/>
    <x v="6"/>
    <s v="Lucky"/>
    <s v="Makan di Tempat"/>
    <x v="0"/>
    <m/>
    <s v="Unknown"/>
    <x v="5"/>
    <x v="0"/>
    <m/>
    <x v="5"/>
    <s v="REGULAR"/>
    <m/>
    <n v="1"/>
    <n v="20000"/>
    <n v="20000"/>
    <m/>
  </r>
  <r>
    <s v="S/260427/1/21_x000a_"/>
    <s v="27 April 2026, 14:27:33"/>
    <s v="Monday"/>
    <s v="April"/>
    <x v="26"/>
    <n v="14"/>
    <x v="6"/>
    <s v="Lucky"/>
    <s v="Makan di Tempat"/>
    <x v="0"/>
    <s v="10 selasar"/>
    <s v="Identified"/>
    <x v="43"/>
    <x v="0"/>
    <s v="pedas"/>
    <x v="15"/>
    <m/>
    <m/>
    <n v="1"/>
    <n v="20000"/>
    <n v="20000"/>
    <n v="20000"/>
  </r>
  <r>
    <s v="S/260427/1/22_x000a_"/>
    <s v="27 April 2026, 14:28:32"/>
    <s v="Monday"/>
    <s v="April"/>
    <x v="26"/>
    <n v="14"/>
    <x v="6"/>
    <s v="Lucky"/>
    <s v="Makan di Tempat"/>
    <x v="0"/>
    <s v="-"/>
    <s v="Unknown"/>
    <x v="35"/>
    <x v="0"/>
    <m/>
    <x v="1"/>
    <s v="REGULAR"/>
    <m/>
    <n v="1"/>
    <n v="20000"/>
    <n v="20000"/>
    <n v="40000"/>
  </r>
  <r>
    <s v="S/260427/1/22_x000a_"/>
    <s v="27 April 2026, 14:28:32"/>
    <s v="Monday"/>
    <s v="April"/>
    <x v="26"/>
    <n v="14"/>
    <x v="6"/>
    <s v="Lucky"/>
    <s v="Makan di Tempat"/>
    <x v="0"/>
    <m/>
    <s v="Unknown"/>
    <x v="30"/>
    <x v="0"/>
    <m/>
    <x v="13"/>
    <s v="REGULAR"/>
    <m/>
    <n v="1"/>
    <n v="20000"/>
    <n v="20000"/>
    <m/>
  </r>
  <r>
    <s v="S/260427/1/23_x000a_"/>
    <s v="27 April 2026, 15:17:21"/>
    <s v="Monday"/>
    <s v="April"/>
    <x v="26"/>
    <n v="15"/>
    <x v="7"/>
    <s v="Lucky"/>
    <s v="Makan di Tempat"/>
    <x v="1"/>
    <s v="-"/>
    <s v="Unknown"/>
    <x v="2"/>
    <x v="0"/>
    <m/>
    <x v="2"/>
    <s v="REGULAR"/>
    <m/>
    <n v="1"/>
    <n v="17000"/>
    <n v="17000"/>
    <n v="22000"/>
  </r>
  <r>
    <s v="S/260427/1/23_x000a_"/>
    <s v="27 April 2026, 15:17:21"/>
    <s v="Monday"/>
    <s v="April"/>
    <x v="26"/>
    <n v="15"/>
    <x v="7"/>
    <s v="Lucky"/>
    <s v="Makan di Tempat"/>
    <x v="1"/>
    <m/>
    <s v="Unknown"/>
    <x v="21"/>
    <x v="0"/>
    <s v="espresso"/>
    <x v="11"/>
    <m/>
    <m/>
    <n v="1"/>
    <n v="5000"/>
    <n v="5000"/>
    <m/>
  </r>
  <r>
    <s v="S/260427/1/24_x000a_"/>
    <s v="27 April 2026, 15:24:53"/>
    <s v="Monday"/>
    <s v="April"/>
    <x v="26"/>
    <n v="15"/>
    <x v="7"/>
    <s v="Lucky"/>
    <s v="Makan di Tempat"/>
    <x v="0"/>
    <s v="47 selasar"/>
    <s v="Identified"/>
    <x v="67"/>
    <x v="0"/>
    <m/>
    <x v="3"/>
    <m/>
    <m/>
    <n v="1"/>
    <n v="19000"/>
    <n v="19000"/>
    <n v="38000"/>
  </r>
  <r>
    <s v="S/260427/1/24_x000a_"/>
    <s v="27 April 2026, 15:24:53"/>
    <s v="Monday"/>
    <s v="April"/>
    <x v="26"/>
    <n v="15"/>
    <x v="7"/>
    <s v="Lucky"/>
    <s v="Makan di Tempat"/>
    <x v="0"/>
    <m/>
    <s v="Unknown"/>
    <x v="65"/>
    <x v="0"/>
    <m/>
    <x v="12"/>
    <m/>
    <m/>
    <n v="1"/>
    <n v="19000"/>
    <n v="19000"/>
    <m/>
  </r>
  <r>
    <s v="S/260427/1/25_x000a_"/>
    <s v="27 April 2026, 15:45:40"/>
    <s v="Monday"/>
    <s v="April"/>
    <x v="26"/>
    <n v="15"/>
    <x v="7"/>
    <s v="Lucky"/>
    <s v="Makan di Tempat"/>
    <x v="0"/>
    <s v="-"/>
    <s v="Unknown"/>
    <x v="15"/>
    <x v="0"/>
    <m/>
    <x v="2"/>
    <s v="REGULAR"/>
    <m/>
    <n v="1"/>
    <n v="19000"/>
    <n v="19000"/>
    <n v="33000"/>
  </r>
  <r>
    <s v="S/260427/1/25_x000a_"/>
    <s v="27 April 2026, 15:45:40"/>
    <s v="Monday"/>
    <s v="April"/>
    <x v="26"/>
    <n v="15"/>
    <x v="7"/>
    <s v="Lucky"/>
    <s v="Makan di Tempat"/>
    <x v="0"/>
    <m/>
    <s v="Unknown"/>
    <x v="74"/>
    <x v="0"/>
    <m/>
    <x v="2"/>
    <m/>
    <m/>
    <n v="1"/>
    <n v="14000"/>
    <n v="14000"/>
    <m/>
  </r>
  <r>
    <s v="S/260427/1/26_x000a_"/>
    <s v="27 April 2026, 15:57:09"/>
    <s v="Monday"/>
    <s v="April"/>
    <x v="26"/>
    <n v="15"/>
    <x v="7"/>
    <s v="Lucky"/>
    <s v="Makan di Tempat"/>
    <x v="0"/>
    <s v="-"/>
    <s v="Unknown"/>
    <x v="37"/>
    <x v="0"/>
    <m/>
    <x v="0"/>
    <s v="REGULAR"/>
    <m/>
    <n v="1"/>
    <n v="20000"/>
    <n v="20000"/>
    <n v="20000"/>
  </r>
  <r>
    <s v="S/260427/1/27_x000a_"/>
    <s v="27 April 2026, 16:17:07"/>
    <s v="Monday"/>
    <s v="April"/>
    <x v="26"/>
    <n v="16"/>
    <x v="8"/>
    <s v="Arza"/>
    <s v="Makan di Tempat"/>
    <x v="0"/>
    <s v="07 selasar"/>
    <s v="Identified"/>
    <x v="13"/>
    <x v="0"/>
    <m/>
    <x v="10"/>
    <m/>
    <m/>
    <n v="1"/>
    <n v="13000"/>
    <n v="13000"/>
    <n v="33000"/>
  </r>
  <r>
    <s v="S/260427/1/27_x000a_"/>
    <s v="27 April 2026, 16:17:07"/>
    <s v="Monday"/>
    <s v="April"/>
    <x v="26"/>
    <n v="16"/>
    <x v="8"/>
    <s v="Arza"/>
    <s v="Makan di Tempat"/>
    <x v="0"/>
    <m/>
    <s v="Unknown"/>
    <x v="5"/>
    <x v="0"/>
    <m/>
    <x v="5"/>
    <s v="REGULAR"/>
    <m/>
    <n v="1"/>
    <n v="20000"/>
    <n v="20000"/>
    <m/>
  </r>
  <r>
    <s v="S/260427/1/28_x000a_"/>
    <s v="27 April 2026, 16:29:02"/>
    <s v="Monday"/>
    <s v="April"/>
    <x v="26"/>
    <n v="16"/>
    <x v="8"/>
    <s v="Arza"/>
    <s v="Makan di Tempat"/>
    <x v="0"/>
    <s v="-"/>
    <s v="Unknown"/>
    <x v="1"/>
    <x v="0"/>
    <m/>
    <x v="1"/>
    <s v="LARGE"/>
    <m/>
    <n v="2"/>
    <n v="24000"/>
    <n v="48000"/>
    <n v="48000"/>
  </r>
  <r>
    <s v="S/260427/1/29_x000a_"/>
    <s v="27 April 2026, 16:33:53"/>
    <s v="Monday"/>
    <s v="April"/>
    <x v="26"/>
    <n v="16"/>
    <x v="8"/>
    <s v="Arza"/>
    <s v="Makan di Tempat"/>
    <x v="0"/>
    <s v="06 in arg"/>
    <s v="Identified"/>
    <x v="25"/>
    <x v="0"/>
    <m/>
    <x v="13"/>
    <s v="REGULAR"/>
    <m/>
    <n v="1"/>
    <n v="20000"/>
    <n v="20000"/>
    <n v="79000"/>
  </r>
  <r>
    <s v="S/260427/1/29_x000a_"/>
    <s v="27 April 2026, 16:33:53"/>
    <s v="Monday"/>
    <s v="April"/>
    <x v="26"/>
    <n v="16"/>
    <x v="8"/>
    <s v="Arza"/>
    <s v="Makan di Tempat"/>
    <x v="0"/>
    <m/>
    <s v="Unknown"/>
    <x v="37"/>
    <x v="0"/>
    <m/>
    <x v="0"/>
    <s v="REGULAR"/>
    <m/>
    <n v="1"/>
    <n v="20000"/>
    <n v="20000"/>
    <m/>
  </r>
  <r>
    <s v="S/260427/1/29_x000a_"/>
    <s v="27 April 2026, 16:33:53"/>
    <s v="Monday"/>
    <s v="April"/>
    <x v="26"/>
    <n v="16"/>
    <x v="8"/>
    <s v="Arza"/>
    <s v="Makan di Tempat"/>
    <x v="0"/>
    <m/>
    <s v="Unknown"/>
    <x v="3"/>
    <x v="0"/>
    <m/>
    <x v="3"/>
    <m/>
    <m/>
    <n v="1"/>
    <n v="14000"/>
    <n v="14000"/>
    <m/>
  </r>
  <r>
    <s v="S/260427/1/29_x000a_"/>
    <s v="27 April 2026, 16:33:53"/>
    <s v="Monday"/>
    <s v="April"/>
    <x v="26"/>
    <n v="16"/>
    <x v="8"/>
    <s v="Arza"/>
    <s v="Makan di Tempat"/>
    <x v="0"/>
    <m/>
    <s v="Unknown"/>
    <x v="21"/>
    <x v="0"/>
    <m/>
    <x v="11"/>
    <m/>
    <m/>
    <n v="1"/>
    <n v="5000"/>
    <n v="5000"/>
    <m/>
  </r>
  <r>
    <s v="S/260427/1/29_x000a_"/>
    <s v="27 April 2026, 16:33:53"/>
    <s v="Monday"/>
    <s v="April"/>
    <x v="26"/>
    <n v="16"/>
    <x v="8"/>
    <s v="Arza"/>
    <s v="Makan di Tempat"/>
    <x v="0"/>
    <m/>
    <s v="Unknown"/>
    <x v="60"/>
    <x v="0"/>
    <m/>
    <x v="16"/>
    <m/>
    <m/>
    <n v="1"/>
    <n v="20000"/>
    <n v="20000"/>
    <m/>
  </r>
  <r>
    <s v="S/260427/1/30_x000a_"/>
    <s v="27 April 2026, 16:45:01"/>
    <s v="Monday"/>
    <s v="April"/>
    <x v="26"/>
    <n v="16"/>
    <x v="8"/>
    <s v="Arza"/>
    <s v="Makan di Tempat"/>
    <x v="0"/>
    <s v="08 hall"/>
    <s v="Identified"/>
    <x v="16"/>
    <x v="0"/>
    <m/>
    <x v="6"/>
    <m/>
    <m/>
    <n v="1"/>
    <n v="20000"/>
    <n v="20000"/>
    <n v="20000"/>
  </r>
  <r>
    <s v="S/260427/1/31_x000a_"/>
    <s v="27 April 2026, 17:04:03"/>
    <s v="Monday"/>
    <s v="April"/>
    <x v="26"/>
    <n v="17"/>
    <x v="9"/>
    <s v="Arza"/>
    <s v="Makan di Tempat"/>
    <x v="0"/>
    <s v="-"/>
    <s v="Unknown"/>
    <x v="2"/>
    <x v="0"/>
    <s v="no sugar"/>
    <x v="2"/>
    <s v="LARGE"/>
    <m/>
    <n v="1"/>
    <n v="20000"/>
    <n v="20000"/>
    <n v="44000"/>
  </r>
  <r>
    <s v="S/260427/1/31_x000a_"/>
    <s v="27 April 2026, 17:04:03"/>
    <s v="Monday"/>
    <s v="April"/>
    <x v="26"/>
    <n v="17"/>
    <x v="9"/>
    <s v="Arza"/>
    <s v="Makan di Tempat"/>
    <x v="0"/>
    <m/>
    <s v="Unknown"/>
    <x v="1"/>
    <x v="0"/>
    <m/>
    <x v="1"/>
    <s v="LARGE"/>
    <m/>
    <n v="1"/>
    <n v="24000"/>
    <n v="24000"/>
    <m/>
  </r>
  <r>
    <s v="S/260427/1/32_x000a_"/>
    <s v="27 April 2026, 17:10:58"/>
    <s v="Monday"/>
    <s v="April"/>
    <x v="26"/>
    <n v="17"/>
    <x v="9"/>
    <s v="Arza"/>
    <s v="Makan di Tempat"/>
    <x v="0"/>
    <s v="-"/>
    <s v="Unknown"/>
    <x v="1"/>
    <x v="0"/>
    <m/>
    <x v="1"/>
    <s v="LARGE"/>
    <m/>
    <n v="1"/>
    <n v="24000"/>
    <n v="24000"/>
    <n v="24000"/>
  </r>
  <r>
    <s v="S/260427/1/33_x000a_"/>
    <s v="27 April 2026, 17:36:03"/>
    <s v="Monday"/>
    <s v="April"/>
    <x v="26"/>
    <n v="17"/>
    <x v="9"/>
    <s v="Arza"/>
    <s v="Makan di Tempat"/>
    <x v="0"/>
    <s v="09 out"/>
    <s v="Identified"/>
    <x v="34"/>
    <x v="0"/>
    <m/>
    <x v="3"/>
    <m/>
    <m/>
    <n v="1"/>
    <n v="18000"/>
    <n v="18000"/>
    <n v="18000"/>
  </r>
  <r>
    <s v="S/260427/1/34_x000a_"/>
    <s v="27 April 2026, 17:40:09"/>
    <s v="Monday"/>
    <s v="April"/>
    <x v="26"/>
    <n v="17"/>
    <x v="9"/>
    <s v="Noerch"/>
    <s v="Makan di Tempat"/>
    <x v="0"/>
    <s v="25 selasar"/>
    <s v="Identified"/>
    <x v="21"/>
    <x v="0"/>
    <m/>
    <x v="11"/>
    <m/>
    <m/>
    <n v="1"/>
    <n v="5000"/>
    <n v="5000"/>
    <n v="25000"/>
  </r>
  <r>
    <s v="S/260427/1/34_x000a_"/>
    <s v="27 April 2026, 17:40:09"/>
    <s v="Monday"/>
    <s v="April"/>
    <x v="26"/>
    <n v="17"/>
    <x v="9"/>
    <s v="Noerch"/>
    <s v="Makan di Tempat"/>
    <x v="0"/>
    <m/>
    <s v="Unknown"/>
    <x v="47"/>
    <x v="0"/>
    <m/>
    <x v="16"/>
    <m/>
    <m/>
    <n v="1"/>
    <n v="20000"/>
    <n v="20000"/>
    <m/>
  </r>
  <r>
    <s v="S/260427/1/35_x000a_"/>
    <s v="27 April 2026, 17:51:44"/>
    <s v="Monday"/>
    <s v="April"/>
    <x v="26"/>
    <n v="17"/>
    <x v="9"/>
    <s v="Arza"/>
    <s v="Makan di Tempat"/>
    <x v="0"/>
    <s v="-"/>
    <s v="Unknown"/>
    <x v="2"/>
    <x v="0"/>
    <m/>
    <x v="2"/>
    <s v="HOT"/>
    <m/>
    <n v="1"/>
    <n v="17000"/>
    <n v="17000"/>
    <n v="15300"/>
  </r>
  <r>
    <s v="S/260427/1/35_x000a_"/>
    <s v="27 April 2026, 17:51:44"/>
    <s v="Monday"/>
    <s v="April"/>
    <x v="26"/>
    <n v="17"/>
    <x v="9"/>
    <s v="Arza"/>
    <s v="Makan di Tempat"/>
    <x v="0"/>
    <m/>
    <s v="Unknown"/>
    <x v="80"/>
    <x v="1"/>
    <m/>
    <x v="11"/>
    <m/>
    <m/>
    <m/>
    <m/>
    <n v="-1700"/>
    <m/>
  </r>
  <r>
    <s v="S/260427/1/36_x000a_"/>
    <s v="27 April 2026, 17:54:33"/>
    <s v="Monday"/>
    <s v="April"/>
    <x v="26"/>
    <n v="17"/>
    <x v="9"/>
    <s v="Arza"/>
    <s v="Makan di Tempat"/>
    <x v="0"/>
    <s v="-"/>
    <s v="Unknown"/>
    <x v="37"/>
    <x v="0"/>
    <m/>
    <x v="0"/>
    <s v="LARGE"/>
    <m/>
    <n v="1"/>
    <n v="22000"/>
    <n v="22000"/>
    <n v="22000"/>
  </r>
  <r>
    <s v="S/260427/1/37_x000a_"/>
    <s v="27 April 2026, 18:23:16"/>
    <s v="Monday"/>
    <s v="April"/>
    <x v="26"/>
    <n v="18"/>
    <x v="10"/>
    <s v="Arza"/>
    <s v="Makan di Tempat"/>
    <x v="0"/>
    <s v="42 out"/>
    <s v="Identified"/>
    <x v="7"/>
    <x v="0"/>
    <m/>
    <x v="3"/>
    <m/>
    <m/>
    <n v="1"/>
    <n v="12000"/>
    <n v="12000"/>
    <n v="39000"/>
  </r>
  <r>
    <s v="S/260427/1/37_x000a_"/>
    <s v="27 April 2026, 18:23:16"/>
    <s v="Monday"/>
    <s v="April"/>
    <x v="26"/>
    <n v="18"/>
    <x v="10"/>
    <s v="Arza"/>
    <s v="Makan di Tempat"/>
    <x v="0"/>
    <m/>
    <s v="Unknown"/>
    <x v="21"/>
    <x v="0"/>
    <m/>
    <x v="11"/>
    <m/>
    <m/>
    <n v="1"/>
    <n v="5000"/>
    <n v="5000"/>
    <m/>
  </r>
  <r>
    <s v="S/260427/1/37_x000a_"/>
    <s v="27 April 2026, 18:23:16"/>
    <s v="Monday"/>
    <s v="April"/>
    <x v="26"/>
    <n v="18"/>
    <x v="10"/>
    <s v="Arza"/>
    <s v="Makan di Tempat"/>
    <x v="0"/>
    <m/>
    <s v="Unknown"/>
    <x v="36"/>
    <x v="0"/>
    <m/>
    <x v="0"/>
    <s v="LARGE"/>
    <m/>
    <n v="1"/>
    <n v="22000"/>
    <n v="22000"/>
    <m/>
  </r>
  <r>
    <s v="S/260427/1/38_x000a_"/>
    <s v="27 April 2026, 18:26:29"/>
    <s v="Monday"/>
    <s v="April"/>
    <x v="26"/>
    <n v="18"/>
    <x v="10"/>
    <s v="kasir"/>
    <s v="Makan di Tempat"/>
    <x v="0"/>
    <s v="35 hall"/>
    <s v="Identified"/>
    <x v="69"/>
    <x v="0"/>
    <m/>
    <x v="10"/>
    <m/>
    <m/>
    <n v="1"/>
    <n v="14000"/>
    <n v="14000"/>
    <n v="34000"/>
  </r>
  <r>
    <s v="S/260427/1/38_x000a_"/>
    <s v="27 April 2026, 18:26:29"/>
    <s v="Monday"/>
    <s v="April"/>
    <x v="26"/>
    <n v="18"/>
    <x v="10"/>
    <s v="kasir"/>
    <s v="Makan di Tempat"/>
    <x v="0"/>
    <m/>
    <s v="Unknown"/>
    <x v="4"/>
    <x v="0"/>
    <m/>
    <x v="4"/>
    <s v="LARGE"/>
    <m/>
    <n v="1"/>
    <n v="20000"/>
    <n v="20000"/>
    <m/>
  </r>
  <r>
    <s v="S/260427/1/39_x000a_"/>
    <s v="27 April 2026, 18:38:07"/>
    <s v="Monday"/>
    <s v="April"/>
    <x v="26"/>
    <n v="18"/>
    <x v="10"/>
    <s v="kasir"/>
    <s v="Makan di Tempat"/>
    <x v="0"/>
    <s v="-"/>
    <s v="Unknown"/>
    <x v="2"/>
    <x v="0"/>
    <m/>
    <x v="2"/>
    <s v="LARGE"/>
    <m/>
    <n v="1"/>
    <n v="20000"/>
    <n v="20000"/>
    <n v="89000"/>
  </r>
  <r>
    <s v="S/260427/1/39_x000a_"/>
    <s v="27 April 2026, 18:38:07"/>
    <s v="Monday"/>
    <s v="April"/>
    <x v="26"/>
    <n v="18"/>
    <x v="10"/>
    <s v="kasir"/>
    <s v="Makan di Tempat"/>
    <x v="0"/>
    <m/>
    <s v="Unknown"/>
    <x v="37"/>
    <x v="0"/>
    <m/>
    <x v="0"/>
    <s v="LARGE"/>
    <m/>
    <n v="1"/>
    <n v="22000"/>
    <n v="22000"/>
    <m/>
  </r>
  <r>
    <s v="S/260427/1/39_x000a_"/>
    <s v="27 April 2026, 18:38:07"/>
    <s v="Monday"/>
    <s v="April"/>
    <x v="26"/>
    <n v="18"/>
    <x v="10"/>
    <s v="kasir"/>
    <s v="Makan di Tempat"/>
    <x v="0"/>
    <m/>
    <s v="Unknown"/>
    <x v="8"/>
    <x v="0"/>
    <m/>
    <x v="5"/>
    <s v="LARGE"/>
    <m/>
    <n v="1"/>
    <n v="23000"/>
    <n v="23000"/>
    <m/>
  </r>
  <r>
    <s v="S/260427/1/39_x000a_"/>
    <s v="27 April 2026, 18:38:07"/>
    <s v="Monday"/>
    <s v="April"/>
    <x v="26"/>
    <n v="18"/>
    <x v="10"/>
    <s v="kasir"/>
    <s v="Makan di Tempat"/>
    <x v="0"/>
    <m/>
    <s v="Unknown"/>
    <x v="14"/>
    <x v="0"/>
    <m/>
    <x v="0"/>
    <s v="LARGE"/>
    <m/>
    <n v="1"/>
    <n v="24000"/>
    <n v="24000"/>
    <m/>
  </r>
  <r>
    <s v="S/260427/1/40_x000a_"/>
    <s v="27 April 2026, 18:43:50"/>
    <s v="Monday"/>
    <s v="April"/>
    <x v="26"/>
    <n v="18"/>
    <x v="10"/>
    <s v="kasir"/>
    <s v="Makan di Tempat"/>
    <x v="0"/>
    <s v="04 ind arg"/>
    <s v="Identified"/>
    <x v="17"/>
    <x v="0"/>
    <m/>
    <x v="4"/>
    <s v="LARGE"/>
    <m/>
    <n v="2"/>
    <n v="20000"/>
    <n v="40000"/>
    <n v="94000"/>
  </r>
  <r>
    <s v="S/260427/1/40_x000a_"/>
    <s v="27 April 2026, 18:43:50"/>
    <s v="Monday"/>
    <s v="April"/>
    <x v="26"/>
    <n v="18"/>
    <x v="10"/>
    <s v="kasir"/>
    <s v="Makan di Tempat"/>
    <x v="0"/>
    <m/>
    <s v="Unknown"/>
    <x v="7"/>
    <x v="0"/>
    <m/>
    <x v="3"/>
    <m/>
    <m/>
    <n v="1"/>
    <n v="12000"/>
    <n v="12000"/>
    <m/>
  </r>
  <r>
    <s v="S/260427/1/40_x000a_"/>
    <s v="27 April 2026, 18:43:50"/>
    <s v="Monday"/>
    <s v="April"/>
    <x v="26"/>
    <n v="18"/>
    <x v="10"/>
    <s v="kasir"/>
    <s v="Makan di Tempat"/>
    <x v="0"/>
    <m/>
    <s v="Unknown"/>
    <x v="50"/>
    <x v="0"/>
    <m/>
    <x v="9"/>
    <m/>
    <m/>
    <n v="1"/>
    <n v="20000"/>
    <n v="20000"/>
    <m/>
  </r>
  <r>
    <s v="S/260427/1/40_x000a_"/>
    <s v="27 April 2026, 18:43:50"/>
    <s v="Monday"/>
    <s v="April"/>
    <x v="26"/>
    <n v="18"/>
    <x v="10"/>
    <s v="kasir"/>
    <s v="Makan di Tempat"/>
    <x v="0"/>
    <m/>
    <s v="Unknown"/>
    <x v="46"/>
    <x v="0"/>
    <m/>
    <x v="8"/>
    <m/>
    <m/>
    <n v="1"/>
    <n v="22000"/>
    <n v="22000"/>
    <m/>
  </r>
  <r>
    <s v="S/260427/1/41_x000a_"/>
    <s v="27 April 2026, 18:50:32"/>
    <s v="Monday"/>
    <s v="April"/>
    <x v="26"/>
    <n v="18"/>
    <x v="10"/>
    <s v="kasir"/>
    <s v="Makan di Tempat"/>
    <x v="0"/>
    <s v="11 hall"/>
    <s v="Identified"/>
    <x v="8"/>
    <x v="0"/>
    <m/>
    <x v="5"/>
    <s v="HOT"/>
    <m/>
    <n v="1"/>
    <n v="18000"/>
    <n v="18000"/>
    <n v="42000"/>
  </r>
  <r>
    <s v="S/260427/1/41_x000a_"/>
    <s v="27 April 2026, 18:50:32"/>
    <s v="Monday"/>
    <s v="April"/>
    <x v="26"/>
    <n v="18"/>
    <x v="10"/>
    <s v="kasir"/>
    <s v="Makan di Tempat"/>
    <x v="0"/>
    <m/>
    <s v="Unknown"/>
    <x v="21"/>
    <x v="0"/>
    <m/>
    <x v="11"/>
    <m/>
    <m/>
    <n v="1"/>
    <n v="5000"/>
    <n v="5000"/>
    <m/>
  </r>
  <r>
    <s v="S/260427/1/41_x000a_"/>
    <s v="27 April 2026, 18:50:32"/>
    <s v="Monday"/>
    <s v="April"/>
    <x v="26"/>
    <n v="18"/>
    <x v="10"/>
    <s v="kasir"/>
    <s v="Makan di Tempat"/>
    <x v="0"/>
    <m/>
    <s v="Unknown"/>
    <x v="65"/>
    <x v="0"/>
    <m/>
    <x v="12"/>
    <m/>
    <m/>
    <n v="1"/>
    <n v="19000"/>
    <n v="19000"/>
    <m/>
  </r>
  <r>
    <s v="S/260427/1/42_x000a_"/>
    <s v="27 April 2026, 18:55:38"/>
    <s v="Monday"/>
    <s v="April"/>
    <x v="26"/>
    <n v="18"/>
    <x v="10"/>
    <s v="kasir"/>
    <s v="Makan di Tempat"/>
    <x v="0"/>
    <s v="-"/>
    <s v="Unknown"/>
    <x v="71"/>
    <x v="0"/>
    <m/>
    <x v="4"/>
    <s v="LARGE"/>
    <m/>
    <n v="1"/>
    <n v="20000"/>
    <n v="20000"/>
    <n v="99200"/>
  </r>
  <r>
    <s v="S/260427/1/42_x000a_"/>
    <s v="27 April 2026, 18:55:38"/>
    <s v="Monday"/>
    <s v="April"/>
    <x v="26"/>
    <n v="18"/>
    <x v="10"/>
    <s v="kasir"/>
    <s v="Makan di Tempat"/>
    <x v="0"/>
    <m/>
    <s v="Unknown"/>
    <x v="17"/>
    <x v="0"/>
    <m/>
    <x v="4"/>
    <s v="LARGE"/>
    <m/>
    <n v="1"/>
    <n v="20000"/>
    <n v="20000"/>
    <m/>
  </r>
  <r>
    <s v="S/260427/1/42_x000a_"/>
    <s v="27 April 2026, 18:55:38"/>
    <s v="Monday"/>
    <s v="April"/>
    <x v="26"/>
    <n v="18"/>
    <x v="10"/>
    <s v="kasir"/>
    <s v="Makan di Tempat"/>
    <x v="0"/>
    <m/>
    <s v="Unknown"/>
    <x v="7"/>
    <x v="0"/>
    <m/>
    <x v="3"/>
    <m/>
    <m/>
    <n v="1"/>
    <n v="12000"/>
    <n v="12000"/>
    <m/>
  </r>
  <r>
    <s v="S/260427/1/42_x000a_"/>
    <s v="27 April 2026, 18:55:38"/>
    <s v="Monday"/>
    <s v="April"/>
    <x v="26"/>
    <n v="18"/>
    <x v="10"/>
    <s v="kasir"/>
    <s v="Makan di Tempat"/>
    <x v="0"/>
    <m/>
    <s v="Unknown"/>
    <x v="31"/>
    <x v="0"/>
    <m/>
    <x v="7"/>
    <m/>
    <m/>
    <n v="1"/>
    <n v="28000"/>
    <n v="28000"/>
    <m/>
  </r>
  <r>
    <s v="S/260427/1/42_x000a_"/>
    <s v="27 April 2026, 18:55:38"/>
    <s v="Monday"/>
    <s v="April"/>
    <x v="26"/>
    <n v="18"/>
    <x v="10"/>
    <s v="kasir"/>
    <s v="Makan di Tempat"/>
    <x v="0"/>
    <m/>
    <s v="Unknown"/>
    <x v="39"/>
    <x v="0"/>
    <s v="pedes"/>
    <x v="8"/>
    <m/>
    <m/>
    <n v="2"/>
    <n v="22000"/>
    <n v="44000"/>
    <m/>
  </r>
  <r>
    <s v="S/260427/1/42_x000a_"/>
    <s v="27 April 2026, 18:55:38"/>
    <s v="Monday"/>
    <s v="April"/>
    <x v="26"/>
    <n v="18"/>
    <x v="10"/>
    <s v="kasir"/>
    <s v="Makan di Tempat"/>
    <x v="0"/>
    <m/>
    <s v="Unknown"/>
    <x v="76"/>
    <x v="1"/>
    <m/>
    <x v="11"/>
    <m/>
    <m/>
    <m/>
    <m/>
    <n v="-24800"/>
    <m/>
  </r>
  <r>
    <s v="S/260427/1/43_x000a_"/>
    <s v="27 April 2026, 18:58:02"/>
    <s v="Monday"/>
    <s v="April"/>
    <x v="26"/>
    <n v="18"/>
    <x v="10"/>
    <s v="kasir"/>
    <s v="Makan di Tempat"/>
    <x v="0"/>
    <s v="-"/>
    <s v="Unknown"/>
    <x v="2"/>
    <x v="0"/>
    <m/>
    <x v="2"/>
    <s v="LARGE"/>
    <m/>
    <n v="1"/>
    <n v="20000"/>
    <n v="20000"/>
    <n v="20000"/>
  </r>
  <r>
    <s v="S/260427/1/44_x000a_"/>
    <s v="27 April 2026, 19:13:22"/>
    <s v="Monday"/>
    <s v="April"/>
    <x v="26"/>
    <n v="19"/>
    <x v="11"/>
    <s v="kasir"/>
    <s v="Makan di Tempat"/>
    <x v="0"/>
    <s v="-"/>
    <s v="Unknown"/>
    <x v="51"/>
    <x v="0"/>
    <m/>
    <x v="18"/>
    <s v="LARGE"/>
    <m/>
    <n v="1"/>
    <n v="24000"/>
    <n v="24000"/>
    <n v="48000"/>
  </r>
  <r>
    <s v="S/260427/1/44_x000a_"/>
    <s v="27 April 2026, 19:13:22"/>
    <s v="Monday"/>
    <s v="April"/>
    <x v="26"/>
    <n v="19"/>
    <x v="11"/>
    <s v="kasir"/>
    <s v="Makan di Tempat"/>
    <x v="0"/>
    <m/>
    <s v="Unknown"/>
    <x v="14"/>
    <x v="0"/>
    <m/>
    <x v="0"/>
    <s v="LARGE"/>
    <m/>
    <n v="1"/>
    <n v="24000"/>
    <n v="24000"/>
    <m/>
  </r>
  <r>
    <s v="S/260427/1/45_x000a_"/>
    <s v="27 April 2026, 19:19:45"/>
    <s v="Monday"/>
    <s v="April"/>
    <x v="26"/>
    <n v="19"/>
    <x v="11"/>
    <s v="kasir"/>
    <s v="Makan di Tempat"/>
    <x v="0"/>
    <s v="48 in clc"/>
    <s v="Identified"/>
    <x v="39"/>
    <x v="0"/>
    <s v="pds"/>
    <x v="8"/>
    <m/>
    <m/>
    <n v="1"/>
    <n v="22000"/>
    <n v="22000"/>
    <n v="22000"/>
  </r>
  <r>
    <s v="S/260427/1/46_x000a_"/>
    <s v="27 April 2026, 19:42:59"/>
    <s v="Monday"/>
    <s v="April"/>
    <x v="26"/>
    <n v="19"/>
    <x v="11"/>
    <s v="kasir"/>
    <s v="Makan di Tempat"/>
    <x v="0"/>
    <s v="22 selasar"/>
    <s v="Identified"/>
    <x v="2"/>
    <x v="0"/>
    <m/>
    <x v="2"/>
    <s v="LARGE"/>
    <m/>
    <n v="1"/>
    <n v="20000"/>
    <n v="20000"/>
    <n v="58000"/>
  </r>
  <r>
    <s v="S/260427/1/46_x000a_"/>
    <s v="27 April 2026, 19:42:59"/>
    <s v="Monday"/>
    <s v="April"/>
    <x v="26"/>
    <n v="19"/>
    <x v="11"/>
    <s v="kasir"/>
    <s v="Makan di Tempat"/>
    <x v="0"/>
    <m/>
    <s v="Unknown"/>
    <x v="15"/>
    <x v="0"/>
    <m/>
    <x v="2"/>
    <s v="HOT"/>
    <m/>
    <n v="1"/>
    <n v="18000"/>
    <n v="18000"/>
    <m/>
  </r>
  <r>
    <s v="S/260427/1/46_x000a_"/>
    <s v="27 April 2026, 19:42:59"/>
    <s v="Monday"/>
    <s v="April"/>
    <x v="26"/>
    <n v="19"/>
    <x v="11"/>
    <s v="kasir"/>
    <s v="Makan di Tempat"/>
    <x v="0"/>
    <m/>
    <s v="Unknown"/>
    <x v="6"/>
    <x v="0"/>
    <m/>
    <x v="6"/>
    <m/>
    <m/>
    <n v="1"/>
    <n v="20000"/>
    <n v="20000"/>
    <m/>
  </r>
  <r>
    <s v="S/260427/1/47_x000a_"/>
    <s v="27 April 2026, 19:46:59"/>
    <s v="Monday"/>
    <s v="April"/>
    <x v="26"/>
    <n v="19"/>
    <x v="11"/>
    <s v="kasir"/>
    <s v="Makan di Tempat"/>
    <x v="1"/>
    <s v="-"/>
    <s v="Unknown"/>
    <x v="2"/>
    <x v="0"/>
    <m/>
    <x v="2"/>
    <s v="LARGE"/>
    <m/>
    <n v="3"/>
    <n v="20000"/>
    <n v="60000"/>
    <n v="94000"/>
  </r>
  <r>
    <s v="S/260427/1/47_x000a_"/>
    <s v="27 April 2026, 19:46:59"/>
    <s v="Monday"/>
    <s v="April"/>
    <x v="26"/>
    <n v="19"/>
    <x v="11"/>
    <s v="kasir"/>
    <s v="Makan di Tempat"/>
    <x v="1"/>
    <m/>
    <s v="Unknown"/>
    <x v="2"/>
    <x v="0"/>
    <s v="double ristreto"/>
    <x v="2"/>
    <s v="HOT"/>
    <m/>
    <n v="2"/>
    <n v="17000"/>
    <n v="34000"/>
    <m/>
  </r>
  <r>
    <s v="S/260427/1/48_x000a_"/>
    <s v="27 April 2026, 19:56:35"/>
    <s v="Monday"/>
    <s v="April"/>
    <x v="26"/>
    <n v="19"/>
    <x v="11"/>
    <s v="kasir"/>
    <s v="Makan di Tempat"/>
    <x v="0"/>
    <s v="-"/>
    <s v="Unknown"/>
    <x v="2"/>
    <x v="0"/>
    <m/>
    <x v="2"/>
    <s v="LARGE"/>
    <m/>
    <n v="1"/>
    <n v="20000"/>
    <n v="20000"/>
    <n v="42000"/>
  </r>
  <r>
    <s v="S/260427/1/48_x000a_"/>
    <s v="27 April 2026, 19:56:35"/>
    <s v="Monday"/>
    <s v="April"/>
    <x v="26"/>
    <n v="19"/>
    <x v="11"/>
    <s v="kasir"/>
    <s v="Makan di Tempat"/>
    <x v="0"/>
    <m/>
    <s v="Unknown"/>
    <x v="0"/>
    <x v="0"/>
    <m/>
    <x v="0"/>
    <s v="LARGE"/>
    <m/>
    <n v="1"/>
    <n v="22000"/>
    <n v="22000"/>
    <m/>
  </r>
  <r>
    <s v="S/260427/1/49_x000a_"/>
    <s v="27 April 2026, 19:59:02"/>
    <s v="Monday"/>
    <s v="April"/>
    <x v="26"/>
    <n v="19"/>
    <x v="11"/>
    <s v="kasir"/>
    <s v="Makan di Tempat"/>
    <x v="2"/>
    <s v="-"/>
    <s v="Unknown"/>
    <x v="17"/>
    <x v="0"/>
    <m/>
    <x v="4"/>
    <s v="LARGE"/>
    <m/>
    <n v="1"/>
    <n v="20000"/>
    <n v="20000"/>
    <n v="20000"/>
  </r>
  <r>
    <s v="S/260427/1/50_x000a_"/>
    <s v="27 April 2026, 20:02:23"/>
    <s v="Monday"/>
    <s v="April"/>
    <x v="26"/>
    <n v="20"/>
    <x v="12"/>
    <s v="kasir"/>
    <s v="Makan di Tempat"/>
    <x v="0"/>
    <s v="15 ataz"/>
    <s v="Identified"/>
    <x v="3"/>
    <x v="0"/>
    <m/>
    <x v="3"/>
    <m/>
    <m/>
    <n v="1"/>
    <n v="14000"/>
    <n v="14000"/>
    <n v="60000"/>
  </r>
  <r>
    <s v="S/260427/1/50_x000a_"/>
    <s v="27 April 2026, 20:02:23"/>
    <s v="Monday"/>
    <s v="April"/>
    <x v="26"/>
    <n v="20"/>
    <x v="12"/>
    <s v="kasir"/>
    <s v="Makan di Tempat"/>
    <x v="0"/>
    <m/>
    <s v="Unknown"/>
    <x v="20"/>
    <x v="0"/>
    <m/>
    <x v="5"/>
    <s v="LARGE"/>
    <m/>
    <n v="1"/>
    <n v="23000"/>
    <n v="23000"/>
    <m/>
  </r>
  <r>
    <s v="S/260427/1/50_x000a_"/>
    <s v="27 April 2026, 20:02:23"/>
    <s v="Monday"/>
    <s v="April"/>
    <x v="26"/>
    <n v="20"/>
    <x v="12"/>
    <s v="kasir"/>
    <s v="Makan di Tempat"/>
    <x v="0"/>
    <m/>
    <s v="Unknown"/>
    <x v="5"/>
    <x v="0"/>
    <m/>
    <x v="5"/>
    <s v="LARGE"/>
    <m/>
    <n v="1"/>
    <n v="23000"/>
    <n v="23000"/>
    <m/>
  </r>
  <r>
    <s v="S/260427/1/51_x000a_"/>
    <s v="27 April 2026, 20:06:19"/>
    <s v="Monday"/>
    <s v="April"/>
    <x v="26"/>
    <n v="20"/>
    <x v="12"/>
    <s v="kasir"/>
    <s v="Makan di Tempat"/>
    <x v="0"/>
    <s v="24 selasar"/>
    <s v="Identified"/>
    <x v="0"/>
    <x v="0"/>
    <m/>
    <x v="0"/>
    <s v="LARGE"/>
    <m/>
    <n v="2"/>
    <n v="22000"/>
    <n v="44000"/>
    <n v="99000"/>
  </r>
  <r>
    <s v="S/260427/1/51_x000a_"/>
    <s v="27 April 2026, 20:06:19"/>
    <s v="Monday"/>
    <s v="April"/>
    <x v="26"/>
    <n v="20"/>
    <x v="12"/>
    <s v="kasir"/>
    <s v="Makan di Tempat"/>
    <x v="0"/>
    <m/>
    <s v="Unknown"/>
    <x v="21"/>
    <x v="0"/>
    <s v="es"/>
    <x v="11"/>
    <m/>
    <m/>
    <n v="1"/>
    <n v="5000"/>
    <n v="5000"/>
    <m/>
  </r>
  <r>
    <s v="S/260427/1/51_x000a_"/>
    <s v="27 April 2026, 20:06:19"/>
    <s v="Monday"/>
    <s v="April"/>
    <x v="26"/>
    <n v="20"/>
    <x v="12"/>
    <s v="kasir"/>
    <s v="Makan di Tempat"/>
    <x v="0"/>
    <m/>
    <s v="Unknown"/>
    <x v="22"/>
    <x v="0"/>
    <s v="1 pedes 1 pds sdg"/>
    <x v="8"/>
    <m/>
    <m/>
    <n v="2"/>
    <n v="25000"/>
    <n v="50000"/>
    <m/>
  </r>
  <r>
    <s v="S/260427/1/52_x000a_"/>
    <s v="27 April 2026, 20:09:57"/>
    <s v="Monday"/>
    <s v="April"/>
    <x v="26"/>
    <n v="20"/>
    <x v="12"/>
    <s v="kasir"/>
    <s v="Makan di Tempat"/>
    <x v="0"/>
    <s v="takeaway"/>
    <s v="Identified"/>
    <x v="8"/>
    <x v="0"/>
    <m/>
    <x v="5"/>
    <s v="LARGE"/>
    <m/>
    <n v="1"/>
    <n v="23000"/>
    <n v="23000"/>
    <n v="45000"/>
  </r>
  <r>
    <s v="S/260427/1/52_x000a_"/>
    <s v="27 April 2026, 20:09:57"/>
    <s v="Monday"/>
    <s v="April"/>
    <x v="26"/>
    <n v="20"/>
    <x v="12"/>
    <s v="kasir"/>
    <s v="Makan di Tempat"/>
    <x v="0"/>
    <m/>
    <s v="Unknown"/>
    <x v="36"/>
    <x v="0"/>
    <m/>
    <x v="0"/>
    <s v="LARGE"/>
    <m/>
    <n v="1"/>
    <n v="22000"/>
    <n v="22000"/>
    <m/>
  </r>
  <r>
    <s v="S/260427/1/53_x000a_"/>
    <s v="27 April 2026, 20:16:50"/>
    <s v="Monday"/>
    <s v="April"/>
    <x v="26"/>
    <n v="20"/>
    <x v="12"/>
    <s v="kasir"/>
    <s v="Makan di Tempat"/>
    <x v="1"/>
    <s v="05 tribun"/>
    <s v="Identified"/>
    <x v="14"/>
    <x v="0"/>
    <m/>
    <x v="0"/>
    <s v="LARGE"/>
    <m/>
    <n v="1"/>
    <n v="24000"/>
    <n v="24000"/>
    <n v="67000"/>
  </r>
  <r>
    <s v="S/260427/1/53_x000a_"/>
    <s v="27 April 2026, 20:16:50"/>
    <s v="Monday"/>
    <s v="April"/>
    <x v="26"/>
    <n v="20"/>
    <x v="12"/>
    <s v="kasir"/>
    <s v="Makan di Tempat"/>
    <x v="1"/>
    <m/>
    <s v="Unknown"/>
    <x v="5"/>
    <x v="0"/>
    <m/>
    <x v="5"/>
    <s v="LARGE"/>
    <m/>
    <n v="1"/>
    <n v="23000"/>
    <n v="23000"/>
    <m/>
  </r>
  <r>
    <s v="S/260427/1/53_x000a_"/>
    <s v="27 April 2026, 20:16:50"/>
    <s v="Monday"/>
    <s v="April"/>
    <x v="26"/>
    <n v="20"/>
    <x v="12"/>
    <s v="kasir"/>
    <s v="Makan di Tempat"/>
    <x v="1"/>
    <m/>
    <s v="Unknown"/>
    <x v="60"/>
    <x v="0"/>
    <m/>
    <x v="16"/>
    <m/>
    <m/>
    <n v="1"/>
    <n v="20000"/>
    <n v="20000"/>
    <m/>
  </r>
  <r>
    <s v="S/260427/1/54_x000a_"/>
    <s v="27 April 2026, 20:22:05"/>
    <s v="Monday"/>
    <s v="April"/>
    <x v="26"/>
    <n v="20"/>
    <x v="12"/>
    <s v="kasir"/>
    <s v="Makan di Tempat"/>
    <x v="2"/>
    <s v="-"/>
    <s v="Unknown"/>
    <x v="57"/>
    <x v="0"/>
    <m/>
    <x v="1"/>
    <s v="LARGE"/>
    <m/>
    <n v="1"/>
    <n v="24000"/>
    <n v="24000"/>
    <n v="24000"/>
  </r>
  <r>
    <s v="S/260427/1/55_x000a_"/>
    <s v="27 April 2026, 20:22:54"/>
    <s v="Monday"/>
    <s v="April"/>
    <x v="26"/>
    <n v="20"/>
    <x v="12"/>
    <s v="kasir"/>
    <s v="Makan di Tempat"/>
    <x v="0"/>
    <s v="02 tribun"/>
    <s v="Identified"/>
    <x v="12"/>
    <x v="0"/>
    <m/>
    <x v="9"/>
    <m/>
    <m/>
    <n v="1"/>
    <n v="20000"/>
    <n v="20000"/>
    <n v="20000"/>
  </r>
  <r>
    <s v="S/260427/1/56_x000a_"/>
    <s v="27 April 2026, 20:29:21"/>
    <s v="Monday"/>
    <s v="April"/>
    <x v="26"/>
    <n v="20"/>
    <x v="12"/>
    <s v="kasir"/>
    <s v="Makan di Tempat"/>
    <x v="0"/>
    <s v="25 atas"/>
    <s v="Identified"/>
    <x v="10"/>
    <x v="0"/>
    <m/>
    <x v="7"/>
    <m/>
    <m/>
    <n v="1"/>
    <n v="25000"/>
    <n v="25000"/>
    <n v="25000"/>
  </r>
  <r>
    <s v="S/260427/1/57_x000a_"/>
    <s v="27 April 2026, 20:39:17"/>
    <s v="Monday"/>
    <s v="April"/>
    <x v="26"/>
    <n v="20"/>
    <x v="12"/>
    <s v="kasir"/>
    <s v="Makan di Tempat"/>
    <x v="1"/>
    <s v="-"/>
    <s v="Unknown"/>
    <x v="1"/>
    <x v="0"/>
    <m/>
    <x v="1"/>
    <s v="LARGE"/>
    <m/>
    <n v="1"/>
    <n v="24000"/>
    <n v="24000"/>
    <n v="24000"/>
  </r>
  <r>
    <s v="S/260427/1/58_x000a_"/>
    <s v="27 April 2026, 20:40:25"/>
    <s v="Monday"/>
    <s v="April"/>
    <x v="26"/>
    <n v="20"/>
    <x v="12"/>
    <s v="kasir"/>
    <s v="Makan di Tempat"/>
    <x v="0"/>
    <s v="-"/>
    <s v="Unknown"/>
    <x v="15"/>
    <x v="0"/>
    <s v="less sugar"/>
    <x v="2"/>
    <s v="LARGE"/>
    <m/>
    <n v="2"/>
    <n v="21000"/>
    <n v="42000"/>
    <n v="42000"/>
  </r>
  <r>
    <s v="S/260427/1/59_x000a_"/>
    <s v="27 April 2026, 20:47:41"/>
    <s v="Monday"/>
    <s v="April"/>
    <x v="26"/>
    <n v="20"/>
    <x v="12"/>
    <s v="kasir"/>
    <s v="Makan di Tempat"/>
    <x v="0"/>
    <s v="10 tribun"/>
    <s v="Identified"/>
    <x v="33"/>
    <x v="0"/>
    <s v="ga digeprek"/>
    <x v="9"/>
    <m/>
    <m/>
    <n v="1"/>
    <n v="20000"/>
    <n v="20000"/>
    <n v="20000"/>
  </r>
  <r>
    <s v="S/260427/1/60_x000a_"/>
    <s v="27 April 2026, 20:59:40"/>
    <s v="Monday"/>
    <s v="April"/>
    <x v="26"/>
    <n v="20"/>
    <x v="12"/>
    <s v="kasir"/>
    <s v="Makan di Tempat"/>
    <x v="1"/>
    <s v="-"/>
    <s v="Unknown"/>
    <x v="2"/>
    <x v="0"/>
    <m/>
    <x v="2"/>
    <s v="LARGE"/>
    <m/>
    <n v="1"/>
    <n v="20000"/>
    <n v="20000"/>
    <n v="41000"/>
  </r>
  <r>
    <s v="S/260427/1/60_x000a_"/>
    <s v="27 April 2026, 20:59:40"/>
    <s v="Monday"/>
    <s v="April"/>
    <x v="26"/>
    <n v="20"/>
    <x v="12"/>
    <s v="kasir"/>
    <s v="Makan di Tempat"/>
    <x v="1"/>
    <m/>
    <s v="Unknown"/>
    <x v="29"/>
    <x v="0"/>
    <s v="sugar"/>
    <x v="2"/>
    <s v="LARGE"/>
    <m/>
    <n v="1"/>
    <n v="21000"/>
    <n v="21000"/>
    <m/>
  </r>
  <r>
    <s v="S/260427/1/61_x000a_"/>
    <s v="27 April 2026, 21:09:06"/>
    <s v="Monday"/>
    <s v="April"/>
    <x v="26"/>
    <n v="21"/>
    <x v="13"/>
    <s v="kasir"/>
    <s v="Makan di Tempat"/>
    <x v="0"/>
    <s v="09 tengah"/>
    <s v="Identified"/>
    <x v="37"/>
    <x v="0"/>
    <m/>
    <x v="0"/>
    <s v="LARGE"/>
    <m/>
    <n v="1"/>
    <n v="22000"/>
    <n v="22000"/>
    <n v="120000"/>
  </r>
  <r>
    <s v="S/260427/1/61_x000a_"/>
    <s v="27 April 2026, 21:09:06"/>
    <s v="Monday"/>
    <s v="April"/>
    <x v="26"/>
    <n v="21"/>
    <x v="13"/>
    <s v="kasir"/>
    <s v="Makan di Tempat"/>
    <x v="0"/>
    <m/>
    <s v="Unknown"/>
    <x v="18"/>
    <x v="0"/>
    <m/>
    <x v="0"/>
    <s v="LARGE"/>
    <m/>
    <n v="1"/>
    <n v="22000"/>
    <n v="22000"/>
    <m/>
  </r>
  <r>
    <s v="S/260427/1/61_x000a_"/>
    <s v="27 April 2026, 21:09:06"/>
    <s v="Monday"/>
    <s v="April"/>
    <x v="26"/>
    <n v="21"/>
    <x v="13"/>
    <s v="kasir"/>
    <s v="Makan di Tempat"/>
    <x v="0"/>
    <m/>
    <s v="Unknown"/>
    <x v="51"/>
    <x v="0"/>
    <m/>
    <x v="18"/>
    <s v="LARGE"/>
    <m/>
    <n v="1"/>
    <n v="24000"/>
    <n v="24000"/>
    <m/>
  </r>
  <r>
    <s v="S/260427/1/61_x000a_"/>
    <s v="27 April 2026, 21:09:06"/>
    <s v="Monday"/>
    <s v="April"/>
    <x v="26"/>
    <n v="21"/>
    <x v="13"/>
    <s v="kasir"/>
    <s v="Makan di Tempat"/>
    <x v="0"/>
    <m/>
    <s v="Unknown"/>
    <x v="31"/>
    <x v="0"/>
    <m/>
    <x v="7"/>
    <m/>
    <m/>
    <n v="1"/>
    <n v="28000"/>
    <n v="28000"/>
    <m/>
  </r>
  <r>
    <s v="S/260427/1/61_x000a_"/>
    <s v="27 April 2026, 21:09:06"/>
    <s v="Monday"/>
    <s v="April"/>
    <x v="26"/>
    <n v="21"/>
    <x v="13"/>
    <s v="kasir"/>
    <s v="Makan di Tempat"/>
    <x v="0"/>
    <m/>
    <s v="Unknown"/>
    <x v="1"/>
    <x v="0"/>
    <m/>
    <x v="1"/>
    <s v="LARGE"/>
    <m/>
    <n v="1"/>
    <n v="24000"/>
    <n v="24000"/>
    <m/>
  </r>
  <r>
    <s v="S/260427/1/62_x000a_"/>
    <s v="27 April 2026, 21:09:49"/>
    <s v="Monday"/>
    <s v="April"/>
    <x v="26"/>
    <n v="21"/>
    <x v="13"/>
    <s v="kasir"/>
    <s v="Makan di Tempat"/>
    <x v="1"/>
    <s v="-"/>
    <s v="Unknown"/>
    <x v="41"/>
    <x v="0"/>
    <m/>
    <x v="0"/>
    <s v="LARGE"/>
    <m/>
    <n v="1"/>
    <n v="22000"/>
    <n v="22000"/>
    <n v="45000"/>
  </r>
  <r>
    <s v="S/260427/1/62_x000a_"/>
    <s v="27 April 2026, 21:09:49"/>
    <s v="Monday"/>
    <s v="April"/>
    <x v="26"/>
    <n v="21"/>
    <x v="13"/>
    <s v="kasir"/>
    <s v="Makan di Tempat"/>
    <x v="1"/>
    <m/>
    <s v="Unknown"/>
    <x v="9"/>
    <x v="0"/>
    <m/>
    <x v="5"/>
    <s v="LARGE"/>
    <m/>
    <n v="1"/>
    <n v="23000"/>
    <n v="23000"/>
    <m/>
  </r>
  <r>
    <s v="S/260427/1/63_x000a_"/>
    <s v="27 April 2026, 21:13:44"/>
    <s v="Monday"/>
    <s v="April"/>
    <x v="26"/>
    <n v="21"/>
    <x v="13"/>
    <s v="kasir"/>
    <s v="Makan di Tempat"/>
    <x v="0"/>
    <s v="-"/>
    <s v="Unknown"/>
    <x v="2"/>
    <x v="0"/>
    <m/>
    <x v="2"/>
    <s v="LARGE"/>
    <m/>
    <n v="1"/>
    <n v="20000"/>
    <n v="20000"/>
    <n v="138000"/>
  </r>
  <r>
    <s v="S/260427/1/63_x000a_"/>
    <s v="27 April 2026, 21:13:44"/>
    <s v="Monday"/>
    <s v="April"/>
    <x v="26"/>
    <n v="21"/>
    <x v="13"/>
    <s v="kasir"/>
    <s v="Makan di Tempat"/>
    <x v="0"/>
    <m/>
    <s v="Unknown"/>
    <x v="51"/>
    <x v="0"/>
    <m/>
    <x v="18"/>
    <s v="LARGE"/>
    <m/>
    <n v="2"/>
    <n v="24000"/>
    <n v="48000"/>
    <m/>
  </r>
  <r>
    <s v="S/260427/1/63_x000a_"/>
    <s v="27 April 2026, 21:13:44"/>
    <s v="Monday"/>
    <s v="April"/>
    <x v="26"/>
    <n v="21"/>
    <x v="13"/>
    <s v="kasir"/>
    <s v="Makan di Tempat"/>
    <x v="0"/>
    <m/>
    <s v="Unknown"/>
    <x v="56"/>
    <x v="0"/>
    <m/>
    <x v="1"/>
    <s v="LARGE"/>
    <m/>
    <n v="2"/>
    <n v="24000"/>
    <n v="48000"/>
    <m/>
  </r>
  <r>
    <s v="S/260427/1/63_x000a_"/>
    <s v="27 April 2026, 21:13:44"/>
    <s v="Monday"/>
    <s v="April"/>
    <x v="26"/>
    <n v="21"/>
    <x v="13"/>
    <s v="kasir"/>
    <s v="Makan di Tempat"/>
    <x v="0"/>
    <m/>
    <s v="Unknown"/>
    <x v="36"/>
    <x v="0"/>
    <m/>
    <x v="0"/>
    <s v="LARGE"/>
    <m/>
    <n v="1"/>
    <n v="22000"/>
    <n v="22000"/>
    <m/>
  </r>
  <r>
    <s v="S/260427/1/64_x000a_"/>
    <s v="27 April 2026, 21:15:47"/>
    <s v="Monday"/>
    <s v="April"/>
    <x v="26"/>
    <n v="21"/>
    <x v="13"/>
    <s v="kasir"/>
    <s v="Makan di Tempat"/>
    <x v="0"/>
    <s v="39 selasar"/>
    <s v="Identified"/>
    <x v="37"/>
    <x v="0"/>
    <m/>
    <x v="0"/>
    <s v="LARGE"/>
    <m/>
    <n v="2"/>
    <n v="22000"/>
    <n v="44000"/>
    <n v="96000"/>
  </r>
  <r>
    <s v="S/260427/1/64_x000a_"/>
    <s v="27 April 2026, 21:15:47"/>
    <s v="Monday"/>
    <s v="April"/>
    <x v="26"/>
    <n v="21"/>
    <x v="13"/>
    <s v="kasir"/>
    <s v="Makan di Tempat"/>
    <x v="0"/>
    <m/>
    <s v="Unknown"/>
    <x v="3"/>
    <x v="0"/>
    <m/>
    <x v="3"/>
    <m/>
    <m/>
    <n v="1"/>
    <n v="14000"/>
    <n v="14000"/>
    <m/>
  </r>
  <r>
    <s v="S/260427/1/64_x000a_"/>
    <s v="27 April 2026, 21:15:47"/>
    <s v="Monday"/>
    <s v="April"/>
    <x v="26"/>
    <n v="21"/>
    <x v="13"/>
    <s v="kasir"/>
    <s v="Makan di Tempat"/>
    <x v="0"/>
    <m/>
    <s v="Unknown"/>
    <x v="50"/>
    <x v="0"/>
    <m/>
    <x v="9"/>
    <m/>
    <m/>
    <n v="1"/>
    <n v="20000"/>
    <n v="20000"/>
    <m/>
  </r>
  <r>
    <s v="S/260427/1/64_x000a_"/>
    <s v="27 April 2026, 21:15:47"/>
    <s v="Monday"/>
    <s v="April"/>
    <x v="26"/>
    <n v="21"/>
    <x v="13"/>
    <s v="kasir"/>
    <s v="Makan di Tempat"/>
    <x v="0"/>
    <m/>
    <s v="Unknown"/>
    <x v="34"/>
    <x v="0"/>
    <m/>
    <x v="3"/>
    <m/>
    <m/>
    <n v="1"/>
    <n v="18000"/>
    <n v="18000"/>
    <m/>
  </r>
  <r>
    <s v="S/260427/1/65_x000a_"/>
    <s v="27 April 2026, 21:34:02"/>
    <s v="Monday"/>
    <s v="April"/>
    <x v="26"/>
    <n v="21"/>
    <x v="13"/>
    <s v="kasir"/>
    <s v="Makan di Tempat"/>
    <x v="1"/>
    <s v="-"/>
    <s v="Unknown"/>
    <x v="29"/>
    <x v="0"/>
    <m/>
    <x v="2"/>
    <s v="LARGE"/>
    <m/>
    <n v="1"/>
    <n v="21000"/>
    <n v="21000"/>
    <n v="44000"/>
  </r>
  <r>
    <s v="S/260427/1/65_x000a_"/>
    <s v="27 April 2026, 21:34:02"/>
    <s v="Monday"/>
    <s v="April"/>
    <x v="26"/>
    <n v="21"/>
    <x v="13"/>
    <s v="kasir"/>
    <s v="Makan di Tempat"/>
    <x v="1"/>
    <m/>
    <s v="Unknown"/>
    <x v="5"/>
    <x v="0"/>
    <m/>
    <x v="5"/>
    <s v="LARGE"/>
    <m/>
    <n v="1"/>
    <n v="23000"/>
    <n v="23000"/>
    <m/>
  </r>
  <r>
    <s v="S/260427/1/66_x000a_"/>
    <s v="27 April 2026, 21:42:35"/>
    <s v="Monday"/>
    <s v="April"/>
    <x v="26"/>
    <n v="21"/>
    <x v="13"/>
    <s v="kasir"/>
    <s v="Makan di Tempat"/>
    <x v="1"/>
    <s v="-"/>
    <s v="Unknown"/>
    <x v="56"/>
    <x v="0"/>
    <m/>
    <x v="1"/>
    <s v="LARGE"/>
    <m/>
    <n v="1"/>
    <n v="24000"/>
    <n v="24000"/>
    <n v="24000"/>
  </r>
  <r>
    <s v="S/260427/1/67_x000a_"/>
    <s v="27 April 2026, 21:49:07"/>
    <s v="Monday"/>
    <s v="April"/>
    <x v="26"/>
    <n v="21"/>
    <x v="13"/>
    <s v="kasir"/>
    <s v="Makan di Tempat"/>
    <x v="0"/>
    <s v="01 indoor"/>
    <s v="Identified"/>
    <x v="15"/>
    <x v="0"/>
    <s v="xtra sugar"/>
    <x v="2"/>
    <s v="LARGE"/>
    <m/>
    <n v="1"/>
    <n v="21000"/>
    <n v="21000"/>
    <n v="80000"/>
  </r>
  <r>
    <s v="S/260427/1/67_x000a_"/>
    <s v="27 April 2026, 21:49:07"/>
    <s v="Monday"/>
    <s v="April"/>
    <x v="26"/>
    <n v="21"/>
    <x v="13"/>
    <s v="kasir"/>
    <s v="Makan di Tempat"/>
    <x v="0"/>
    <m/>
    <s v="Unknown"/>
    <x v="0"/>
    <x v="0"/>
    <m/>
    <x v="0"/>
    <s v="LARGE"/>
    <m/>
    <n v="1"/>
    <n v="22000"/>
    <n v="22000"/>
    <m/>
  </r>
  <r>
    <s v="S/260427/1/67_x000a_"/>
    <s v="27 April 2026, 21:49:07"/>
    <s v="Monday"/>
    <s v="April"/>
    <x v="26"/>
    <n v="21"/>
    <x v="13"/>
    <s v="kasir"/>
    <s v="Makan di Tempat"/>
    <x v="0"/>
    <m/>
    <s v="Unknown"/>
    <x v="70"/>
    <x v="0"/>
    <m/>
    <x v="3"/>
    <m/>
    <m/>
    <n v="1"/>
    <n v="18000"/>
    <n v="18000"/>
    <m/>
  </r>
  <r>
    <s v="S/260427/1/67_x000a_"/>
    <s v="27 April 2026, 21:49:07"/>
    <s v="Monday"/>
    <s v="April"/>
    <x v="26"/>
    <n v="21"/>
    <x v="13"/>
    <s v="kasir"/>
    <s v="Makan di Tempat"/>
    <x v="0"/>
    <m/>
    <s v="Unknown"/>
    <x v="65"/>
    <x v="0"/>
    <m/>
    <x v="12"/>
    <m/>
    <m/>
    <n v="1"/>
    <n v="19000"/>
    <n v="19000"/>
    <m/>
  </r>
  <r>
    <s v="S/260427/1/68_x000a_"/>
    <s v="27 April 2026, 21:58:42"/>
    <s v="Monday"/>
    <s v="April"/>
    <x v="26"/>
    <n v="21"/>
    <x v="13"/>
    <s v="kasir"/>
    <s v="Makan di Tempat"/>
    <x v="1"/>
    <s v="-"/>
    <s v="Unknown"/>
    <x v="37"/>
    <x v="0"/>
    <m/>
    <x v="0"/>
    <s v="LARGE"/>
    <m/>
    <n v="2"/>
    <n v="22000"/>
    <n v="44000"/>
    <n v="89000"/>
  </r>
  <r>
    <s v="S/260427/1/68_x000a_"/>
    <s v="27 April 2026, 21:58:42"/>
    <s v="Monday"/>
    <s v="April"/>
    <x v="26"/>
    <n v="21"/>
    <x v="13"/>
    <s v="kasir"/>
    <s v="Makan di Tempat"/>
    <x v="1"/>
    <m/>
    <s v="Unknown"/>
    <x v="15"/>
    <x v="0"/>
    <m/>
    <x v="2"/>
    <s v="LARGE"/>
    <m/>
    <n v="1"/>
    <n v="21000"/>
    <n v="21000"/>
    <m/>
  </r>
  <r>
    <s v="S/260427/1/68_x000a_"/>
    <s v="27 April 2026, 21:58:42"/>
    <s v="Monday"/>
    <s v="April"/>
    <x v="26"/>
    <n v="21"/>
    <x v="13"/>
    <s v="kasir"/>
    <s v="Makan di Tempat"/>
    <x v="1"/>
    <m/>
    <s v="Unknown"/>
    <x v="62"/>
    <x v="0"/>
    <m/>
    <x v="19"/>
    <s v="LARGE"/>
    <m/>
    <n v="1"/>
    <n v="24000"/>
    <n v="24000"/>
    <m/>
  </r>
  <r>
    <s v="S/260427/1/69_x000a_"/>
    <s v="27 April 2026, 22:00:35"/>
    <s v="Monday"/>
    <s v="April"/>
    <x v="26"/>
    <n v="22"/>
    <x v="14"/>
    <s v="kasir"/>
    <s v="Makan di Tempat"/>
    <x v="0"/>
    <s v="49 in clczzzz"/>
    <s v="Identified"/>
    <x v="70"/>
    <x v="0"/>
    <m/>
    <x v="3"/>
    <m/>
    <m/>
    <n v="1"/>
    <n v="18000"/>
    <n v="18000"/>
    <n v="18000"/>
  </r>
  <r>
    <s v="S/260427/1/70_x000a_"/>
    <s v="27 April 2026, 22:04:29"/>
    <s v="Monday"/>
    <s v="April"/>
    <x v="26"/>
    <n v="22"/>
    <x v="14"/>
    <s v="kasir"/>
    <s v="Makan di Tempat"/>
    <x v="1"/>
    <s v="-"/>
    <s v="Unknown"/>
    <x v="0"/>
    <x v="0"/>
    <m/>
    <x v="0"/>
    <s v="LARGE"/>
    <m/>
    <n v="1"/>
    <n v="22000"/>
    <n v="22000"/>
    <n v="22000"/>
  </r>
  <r>
    <s v="S/260427/1/71_x000a_"/>
    <s v="27 April 2026, 22:14:55"/>
    <s v="Monday"/>
    <s v="April"/>
    <x v="26"/>
    <n v="22"/>
    <x v="14"/>
    <s v="kasir"/>
    <s v="Makan di Tempat"/>
    <x v="0"/>
    <s v="-"/>
    <s v="Unknown"/>
    <x v="41"/>
    <x v="0"/>
    <m/>
    <x v="0"/>
    <s v="LARGE"/>
    <m/>
    <n v="1"/>
    <n v="22000"/>
    <n v="22000"/>
    <n v="46000"/>
  </r>
  <r>
    <s v="S/260427/1/71_x000a_"/>
    <s v="27 April 2026, 22:14:55"/>
    <s v="Monday"/>
    <s v="April"/>
    <x v="26"/>
    <n v="22"/>
    <x v="14"/>
    <s v="kasir"/>
    <s v="Makan di Tempat"/>
    <x v="0"/>
    <m/>
    <s v="Unknown"/>
    <x v="14"/>
    <x v="0"/>
    <m/>
    <x v="0"/>
    <s v="LARGE"/>
    <m/>
    <n v="1"/>
    <n v="24000"/>
    <n v="24000"/>
    <m/>
  </r>
  <r>
    <s v="S/260427/1/72_x000a_"/>
    <s v="27 April 2026, 22:20:58"/>
    <s v="Monday"/>
    <s v="April"/>
    <x v="26"/>
    <n v="22"/>
    <x v="14"/>
    <s v="kasir"/>
    <s v="Makan di Tempat"/>
    <x v="0"/>
    <s v="06 in arg"/>
    <s v="Identified"/>
    <x v="65"/>
    <x v="0"/>
    <m/>
    <x v="12"/>
    <m/>
    <m/>
    <n v="1"/>
    <n v="19000"/>
    <n v="19000"/>
    <n v="67000"/>
  </r>
  <r>
    <s v="S/260427/1/72_x000a_"/>
    <s v="27 April 2026, 22:20:58"/>
    <s v="Monday"/>
    <s v="April"/>
    <x v="26"/>
    <n v="22"/>
    <x v="14"/>
    <s v="kasir"/>
    <s v="Makan di Tempat"/>
    <x v="0"/>
    <m/>
    <s v="Unknown"/>
    <x v="1"/>
    <x v="0"/>
    <m/>
    <x v="1"/>
    <s v="LARGE"/>
    <m/>
    <n v="1"/>
    <n v="24000"/>
    <n v="24000"/>
    <m/>
  </r>
  <r>
    <s v="S/260427/1/72_x000a_"/>
    <s v="27 April 2026, 22:20:58"/>
    <s v="Monday"/>
    <s v="April"/>
    <x v="26"/>
    <n v="22"/>
    <x v="14"/>
    <s v="kasir"/>
    <s v="Makan di Tempat"/>
    <x v="0"/>
    <m/>
    <s v="Unknown"/>
    <x v="56"/>
    <x v="0"/>
    <m/>
    <x v="1"/>
    <s v="LARGE"/>
    <m/>
    <n v="1"/>
    <n v="24000"/>
    <n v="24000"/>
    <m/>
  </r>
  <r>
    <s v="S/260427/1/73_x000a_"/>
    <s v="27 April 2026, 22:27:57"/>
    <s v="Monday"/>
    <s v="April"/>
    <x v="26"/>
    <n v="22"/>
    <x v="14"/>
    <s v="kasir"/>
    <s v="Makan di Tempat"/>
    <x v="1"/>
    <s v="-"/>
    <s v="Unknown"/>
    <x v="62"/>
    <x v="0"/>
    <m/>
    <x v="19"/>
    <s v="LARGE"/>
    <m/>
    <n v="1"/>
    <n v="24000"/>
    <n v="24000"/>
    <n v="24000"/>
  </r>
  <r>
    <s v="S/260427/1/74_x000a_"/>
    <s v="27 April 2026, 22:42:02"/>
    <s v="Monday"/>
    <s v="April"/>
    <x v="26"/>
    <n v="22"/>
    <x v="14"/>
    <s v="kasir"/>
    <s v="Makan di Tempat"/>
    <x v="1"/>
    <s v="-"/>
    <s v="Unknown"/>
    <x v="14"/>
    <x v="0"/>
    <m/>
    <x v="0"/>
    <s v="LARGE"/>
    <m/>
    <n v="1"/>
    <n v="24000"/>
    <n v="24000"/>
    <n v="24000"/>
  </r>
  <r>
    <s v="S/260427/1/75_x000a_"/>
    <s v="27 April 2026, 22:50:31"/>
    <s v="Monday"/>
    <s v="April"/>
    <x v="26"/>
    <n v="22"/>
    <x v="14"/>
    <s v="kasir"/>
    <s v="Makan di Tempat"/>
    <x v="0"/>
    <s v="43 trribun"/>
    <s v="Identified"/>
    <x v="3"/>
    <x v="0"/>
    <m/>
    <x v="3"/>
    <m/>
    <m/>
    <n v="1"/>
    <n v="14000"/>
    <n v="14000"/>
    <n v="56000"/>
  </r>
  <r>
    <s v="S/260427/1/75_x000a_"/>
    <s v="27 April 2026, 22:50:31"/>
    <s v="Monday"/>
    <s v="April"/>
    <x v="26"/>
    <n v="22"/>
    <x v="14"/>
    <s v="kasir"/>
    <s v="Makan di Tempat"/>
    <x v="0"/>
    <m/>
    <s v="Unknown"/>
    <x v="20"/>
    <x v="0"/>
    <m/>
    <x v="5"/>
    <s v="HOT"/>
    <m/>
    <n v="1"/>
    <n v="18000"/>
    <n v="18000"/>
    <m/>
  </r>
  <r>
    <s v="S/260427/1/75_x000a_"/>
    <s v="27 April 2026, 22:50:31"/>
    <s v="Monday"/>
    <s v="April"/>
    <x v="26"/>
    <n v="22"/>
    <x v="14"/>
    <s v="kasir"/>
    <s v="Makan di Tempat"/>
    <x v="0"/>
    <m/>
    <s v="Unknown"/>
    <x v="1"/>
    <x v="0"/>
    <m/>
    <x v="1"/>
    <s v="LARGE"/>
    <m/>
    <n v="1"/>
    <n v="24000"/>
    <n v="24000"/>
    <m/>
  </r>
  <r>
    <s v="S/260427/1/76_x000a_"/>
    <s v="27 April 2026, 23:08:30"/>
    <s v="Monday"/>
    <s v="April"/>
    <x v="26"/>
    <n v="23"/>
    <x v="15"/>
    <s v="kasir"/>
    <s v="Makan di Tempat"/>
    <x v="0"/>
    <s v="-"/>
    <s v="Unknown"/>
    <x v="21"/>
    <x v="0"/>
    <s v="es"/>
    <x v="11"/>
    <m/>
    <m/>
    <n v="1"/>
    <n v="5000"/>
    <n v="5000"/>
    <n v="27000"/>
  </r>
  <r>
    <s v="S/260427/1/76_x000a_"/>
    <s v="27 April 2026, 23:08:30"/>
    <s v="Monday"/>
    <s v="April"/>
    <x v="26"/>
    <n v="23"/>
    <x v="15"/>
    <s v="kasir"/>
    <s v="Makan di Tempat"/>
    <x v="0"/>
    <m/>
    <s v="Unknown"/>
    <x v="36"/>
    <x v="0"/>
    <m/>
    <x v="0"/>
    <s v="LARGE"/>
    <m/>
    <n v="1"/>
    <n v="22000"/>
    <n v="22000"/>
    <m/>
  </r>
  <r>
    <s v="S/260427/1/77_x000a_"/>
    <s v="27 April 2026, 23:15:13"/>
    <s v="Monday"/>
    <s v="April"/>
    <x v="26"/>
    <n v="23"/>
    <x v="15"/>
    <s v="kasir"/>
    <s v="Makan di Tempat"/>
    <x v="1"/>
    <s v="-"/>
    <s v="Unknown"/>
    <x v="25"/>
    <x v="0"/>
    <m/>
    <x v="13"/>
    <s v="LARGE"/>
    <m/>
    <n v="1"/>
    <n v="24000"/>
    <n v="24000"/>
    <n v="24000"/>
  </r>
  <r>
    <s v="S/260428/1/1_x000a_"/>
    <s v="28 April 2026, 00:32:18"/>
    <s v="Tuesday"/>
    <s v="April"/>
    <x v="27"/>
    <n v="0"/>
    <x v="0"/>
    <s v="kasir"/>
    <s v="Makan di Tempat"/>
    <x v="0"/>
    <s v="-"/>
    <s v="Unknown"/>
    <x v="15"/>
    <x v="0"/>
    <m/>
    <x v="2"/>
    <s v="LARGE"/>
    <m/>
    <n v="1"/>
    <n v="21000"/>
    <n v="21000"/>
    <n v="44000"/>
  </r>
  <r>
    <s v="S/260428/1/1_x000a_"/>
    <s v="28 April 2026, 00:32:18"/>
    <s v="Tuesday"/>
    <s v="April"/>
    <x v="27"/>
    <n v="0"/>
    <x v="0"/>
    <s v="kasir"/>
    <s v="Makan di Tempat"/>
    <x v="0"/>
    <m/>
    <s v="Unknown"/>
    <x v="20"/>
    <x v="0"/>
    <m/>
    <x v="5"/>
    <s v="LARGE"/>
    <m/>
    <n v="1"/>
    <n v="23000"/>
    <n v="23000"/>
    <m/>
  </r>
  <r>
    <s v="S/260428/1/2_x000a_"/>
    <s v="28 April 2026, 00:35:46"/>
    <s v="Tuesday"/>
    <s v="April"/>
    <x v="27"/>
    <n v="0"/>
    <x v="0"/>
    <s v="kasir"/>
    <s v="Makan di Tempat"/>
    <x v="0"/>
    <s v="11 out"/>
    <s v="Identified"/>
    <x v="37"/>
    <x v="0"/>
    <m/>
    <x v="0"/>
    <s v="LARGE"/>
    <m/>
    <n v="1"/>
    <n v="22000"/>
    <n v="22000"/>
    <n v="70000"/>
  </r>
  <r>
    <s v="S/260428/1/2_x000a_"/>
    <s v="28 April 2026, 00:35:46"/>
    <s v="Tuesday"/>
    <s v="April"/>
    <x v="27"/>
    <n v="0"/>
    <x v="0"/>
    <s v="kasir"/>
    <s v="Makan di Tempat"/>
    <x v="0"/>
    <m/>
    <s v="Unknown"/>
    <x v="20"/>
    <x v="0"/>
    <m/>
    <x v="5"/>
    <s v="LARGE"/>
    <m/>
    <n v="1"/>
    <n v="23000"/>
    <n v="23000"/>
    <m/>
  </r>
  <r>
    <s v="S/260428/1/2_x000a_"/>
    <s v="28 April 2026, 00:35:46"/>
    <s v="Tuesday"/>
    <s v="April"/>
    <x v="27"/>
    <n v="0"/>
    <x v="0"/>
    <s v="kasir"/>
    <s v="Makan di Tempat"/>
    <x v="0"/>
    <m/>
    <s v="Unknown"/>
    <x v="10"/>
    <x v="0"/>
    <m/>
    <x v="7"/>
    <m/>
    <m/>
    <n v="1"/>
    <n v="25000"/>
    <n v="25000"/>
    <m/>
  </r>
  <r>
    <s v="S/260428/1/3_x000a_"/>
    <s v="28 April 2026, 00:39:26"/>
    <s v="Tuesday"/>
    <s v="April"/>
    <x v="27"/>
    <n v="0"/>
    <x v="0"/>
    <s v="kasir"/>
    <s v="Makan di Tempat"/>
    <x v="0"/>
    <s v="42 selasar"/>
    <s v="Identified"/>
    <x v="2"/>
    <x v="0"/>
    <m/>
    <x v="2"/>
    <s v="LARGE"/>
    <m/>
    <n v="1"/>
    <n v="20000"/>
    <n v="20000"/>
    <n v="45000"/>
  </r>
  <r>
    <s v="S/260428/1/3_x000a_"/>
    <s v="28 April 2026, 00:39:26"/>
    <s v="Tuesday"/>
    <s v="April"/>
    <x v="27"/>
    <n v="0"/>
    <x v="0"/>
    <s v="kasir"/>
    <s v="Makan di Tempat"/>
    <x v="0"/>
    <m/>
    <s v="Unknown"/>
    <x v="21"/>
    <x v="0"/>
    <s v="ice"/>
    <x v="11"/>
    <m/>
    <m/>
    <n v="1"/>
    <n v="5000"/>
    <n v="5000"/>
    <m/>
  </r>
  <r>
    <s v="S/260428/1/3_x000a_"/>
    <s v="28 April 2026, 00:39:26"/>
    <s v="Tuesday"/>
    <s v="April"/>
    <x v="27"/>
    <n v="0"/>
    <x v="0"/>
    <s v="kasir"/>
    <s v="Makan di Tempat"/>
    <x v="0"/>
    <m/>
    <s v="Unknown"/>
    <x v="50"/>
    <x v="0"/>
    <m/>
    <x v="9"/>
    <m/>
    <m/>
    <n v="1"/>
    <n v="20000"/>
    <n v="20000"/>
    <m/>
  </r>
  <r>
    <s v="S/260428/1/4_x000a_"/>
    <s v="28 April 2026, 01:26:38"/>
    <s v="Tuesday"/>
    <s v="April"/>
    <x v="27"/>
    <n v="1"/>
    <x v="1"/>
    <s v="kasir"/>
    <s v="Makan di Tempat"/>
    <x v="0"/>
    <s v="06 tribun"/>
    <s v="Identified"/>
    <x v="21"/>
    <x v="0"/>
    <m/>
    <x v="11"/>
    <m/>
    <m/>
    <n v="1"/>
    <n v="5000"/>
    <n v="5000"/>
    <n v="32000"/>
  </r>
  <r>
    <s v="S/260428/1/4_x000a_"/>
    <s v="28 April 2026, 01:26:38"/>
    <s v="Tuesday"/>
    <s v="April"/>
    <x v="27"/>
    <n v="1"/>
    <x v="1"/>
    <s v="kasir"/>
    <s v="Makan di Tempat"/>
    <x v="0"/>
    <m/>
    <s v="Unknown"/>
    <x v="39"/>
    <x v="0"/>
    <s v="pedes dikit"/>
    <x v="8"/>
    <m/>
    <s v="ADDITIONAL KITCHEN TELUR CEPLOK"/>
    <n v="1"/>
    <n v="27000"/>
    <n v="27000"/>
    <m/>
  </r>
  <r>
    <s v="S/260428/1/5_x000a_"/>
    <s v="28 April 2026, 01:50:49"/>
    <s v="Tuesday"/>
    <s v="April"/>
    <x v="27"/>
    <n v="1"/>
    <x v="1"/>
    <s v="kasir"/>
    <s v="Makan di Tempat"/>
    <x v="0"/>
    <s v="11hhhaaal"/>
    <s v="Identified"/>
    <x v="39"/>
    <x v="0"/>
    <s v="pedes, sedeng"/>
    <x v="8"/>
    <m/>
    <m/>
    <n v="1"/>
    <n v="22000"/>
    <n v="22000"/>
    <n v="42000"/>
  </r>
  <r>
    <s v="S/260428/1/5_x000a_"/>
    <s v="28 April 2026, 01:50:49"/>
    <s v="Tuesday"/>
    <s v="April"/>
    <x v="27"/>
    <n v="1"/>
    <x v="1"/>
    <s v="kasir"/>
    <s v="Makan di Tempat"/>
    <x v="0"/>
    <m/>
    <s v="Unknown"/>
    <x v="44"/>
    <x v="0"/>
    <m/>
    <x v="16"/>
    <m/>
    <m/>
    <n v="1"/>
    <n v="20000"/>
    <n v="20000"/>
    <m/>
  </r>
  <r>
    <s v="S/260428/1/6_x000a_"/>
    <s v="28 April 2026, 07:29:50"/>
    <s v="Tuesday"/>
    <s v="April"/>
    <x v="27"/>
    <n v="7"/>
    <x v="22"/>
    <s v="kasir"/>
    <s v="Makan di Tempat"/>
    <x v="0"/>
    <s v="-"/>
    <s v="Unknown"/>
    <x v="15"/>
    <x v="0"/>
    <m/>
    <x v="2"/>
    <s v="LARGE"/>
    <m/>
    <n v="1"/>
    <n v="21000"/>
    <n v="21000"/>
    <n v="21000"/>
  </r>
  <r>
    <s v="S/260428/1/7_x000a_"/>
    <s v="28 April 2026, 11:30:30"/>
    <s v="Tuesday"/>
    <s v="April"/>
    <x v="27"/>
    <n v="11"/>
    <x v="3"/>
    <s v="kasir"/>
    <s v="Makan di Tempat"/>
    <x v="0"/>
    <s v="05 selasarrrrr"/>
    <s v="Identified"/>
    <x v="44"/>
    <x v="0"/>
    <m/>
    <x v="16"/>
    <m/>
    <m/>
    <n v="1"/>
    <n v="20000"/>
    <n v="20000"/>
    <n v="20000"/>
  </r>
  <r>
    <s v="S/260428/1/8_x000a_"/>
    <s v="28 April 2026, 11:32:09"/>
    <s v="Tuesday"/>
    <s v="April"/>
    <x v="27"/>
    <n v="11"/>
    <x v="3"/>
    <s v="kasir"/>
    <s v="Makan di Tempat"/>
    <x v="0"/>
    <s v="-"/>
    <s v="Unknown"/>
    <x v="45"/>
    <x v="0"/>
    <m/>
    <x v="10"/>
    <m/>
    <m/>
    <n v="1"/>
    <n v="17000"/>
    <n v="17000"/>
    <n v="17000"/>
  </r>
  <r>
    <s v="S/260428/1/9_x000a_"/>
    <s v="28 April 2026, 11:48:53"/>
    <s v="Tuesday"/>
    <s v="April"/>
    <x v="27"/>
    <n v="11"/>
    <x v="3"/>
    <s v="kasir"/>
    <s v="Makan di Tempat"/>
    <x v="0"/>
    <s v="02 cult"/>
    <s v="Identified"/>
    <x v="8"/>
    <x v="0"/>
    <m/>
    <x v="5"/>
    <s v="LARGE"/>
    <m/>
    <n v="1"/>
    <n v="23000"/>
    <n v="23000"/>
    <n v="45000"/>
  </r>
  <r>
    <s v="S/260428/1/9_x000a_"/>
    <s v="28 April 2026, 11:48:53"/>
    <s v="Tuesday"/>
    <s v="April"/>
    <x v="27"/>
    <n v="11"/>
    <x v="3"/>
    <s v="kasir"/>
    <s v="Makan di Tempat"/>
    <x v="0"/>
    <m/>
    <s v="Unknown"/>
    <x v="39"/>
    <x v="0"/>
    <s v="sdg"/>
    <x v="8"/>
    <m/>
    <m/>
    <n v="1"/>
    <n v="22000"/>
    <n v="22000"/>
    <m/>
  </r>
  <r>
    <s v="S/260428/1/10_x000a_"/>
    <s v="28 April 2026, 11:55:31"/>
    <s v="Tuesday"/>
    <s v="April"/>
    <x v="27"/>
    <n v="11"/>
    <x v="3"/>
    <s v="kasir"/>
    <s v="Makan di Tempat"/>
    <x v="0"/>
    <s v="04 selasar"/>
    <s v="Identified"/>
    <x v="37"/>
    <x v="0"/>
    <m/>
    <x v="0"/>
    <s v="LARGE"/>
    <m/>
    <n v="1"/>
    <n v="22000"/>
    <n v="22000"/>
    <n v="42000"/>
  </r>
  <r>
    <s v="S/260428/1/10_x000a_"/>
    <s v="28 April 2026, 11:55:31"/>
    <s v="Tuesday"/>
    <s v="April"/>
    <x v="27"/>
    <n v="11"/>
    <x v="3"/>
    <s v="kasir"/>
    <s v="Makan di Tempat"/>
    <x v="0"/>
    <m/>
    <s v="Unknown"/>
    <x v="16"/>
    <x v="0"/>
    <m/>
    <x v="6"/>
    <m/>
    <m/>
    <n v="1"/>
    <n v="20000"/>
    <n v="20000"/>
    <m/>
  </r>
  <r>
    <s v="S/260428/1/11_x000a_"/>
    <s v="28 April 2026, 12:23:02"/>
    <s v="Tuesday"/>
    <s v="April"/>
    <x v="27"/>
    <n v="12"/>
    <x v="4"/>
    <s v="kasir"/>
    <s v="Makan di Tempat"/>
    <x v="0"/>
    <s v="05 cltrrrr"/>
    <s v="Identified"/>
    <x v="6"/>
    <x v="0"/>
    <m/>
    <x v="6"/>
    <m/>
    <m/>
    <n v="1"/>
    <n v="20000"/>
    <n v="20000"/>
    <n v="43000"/>
  </r>
  <r>
    <s v="S/260428/1/11_x000a_"/>
    <s v="28 April 2026, 12:23:02"/>
    <s v="Tuesday"/>
    <s v="April"/>
    <x v="27"/>
    <n v="12"/>
    <x v="4"/>
    <s v="kasir"/>
    <s v="Makan di Tempat"/>
    <x v="0"/>
    <m/>
    <s v="Unknown"/>
    <x v="8"/>
    <x v="0"/>
    <m/>
    <x v="5"/>
    <s v="LARGE"/>
    <m/>
    <n v="1"/>
    <n v="23000"/>
    <n v="23000"/>
    <m/>
  </r>
  <r>
    <s v="S/260428/1/12_x000a_"/>
    <s v="28 April 2026, 12:28:56"/>
    <s v="Tuesday"/>
    <s v="April"/>
    <x v="27"/>
    <n v="12"/>
    <x v="4"/>
    <s v="kasir"/>
    <s v="Makan di Tempat"/>
    <x v="0"/>
    <s v="30 ind clt"/>
    <s v="Identified"/>
    <x v="46"/>
    <x v="0"/>
    <s v="pds"/>
    <x v="8"/>
    <m/>
    <m/>
    <n v="1"/>
    <n v="22000"/>
    <n v="22000"/>
    <n v="22000"/>
  </r>
  <r>
    <s v="S/260428/1/13_x000a_"/>
    <s v="28 April 2026, 13:24:29"/>
    <s v="Tuesday"/>
    <s v="April"/>
    <x v="27"/>
    <n v="13"/>
    <x v="5"/>
    <s v="kasir"/>
    <s v="Makan di Tempat"/>
    <x v="0"/>
    <s v="-"/>
    <s v="Unknown"/>
    <x v="2"/>
    <x v="0"/>
    <m/>
    <x v="2"/>
    <s v="LARGE"/>
    <m/>
    <n v="1"/>
    <n v="20000"/>
    <n v="20000"/>
    <n v="68000"/>
  </r>
  <r>
    <s v="S/260428/1/13_x000a_"/>
    <s v="28 April 2026, 13:24:29"/>
    <s v="Tuesday"/>
    <s v="April"/>
    <x v="27"/>
    <n v="13"/>
    <x v="5"/>
    <s v="kasir"/>
    <s v="Makan di Tempat"/>
    <x v="0"/>
    <m/>
    <s v="Unknown"/>
    <x v="1"/>
    <x v="0"/>
    <m/>
    <x v="1"/>
    <s v="LARGE"/>
    <m/>
    <n v="1"/>
    <n v="24000"/>
    <n v="24000"/>
    <m/>
  </r>
  <r>
    <s v="S/260428/1/13_x000a_"/>
    <s v="28 April 2026, 13:24:29"/>
    <s v="Tuesday"/>
    <s v="April"/>
    <x v="27"/>
    <n v="13"/>
    <x v="5"/>
    <s v="kasir"/>
    <s v="Makan di Tempat"/>
    <x v="0"/>
    <m/>
    <s v="Unknown"/>
    <x v="56"/>
    <x v="0"/>
    <m/>
    <x v="1"/>
    <s v="LARGE"/>
    <m/>
    <n v="1"/>
    <n v="24000"/>
    <n v="24000"/>
    <m/>
  </r>
  <r>
    <s v="S/260428/1/14_x000a_"/>
    <s v="28 April 2026, 13:37:12"/>
    <s v="Tuesday"/>
    <s v="April"/>
    <x v="27"/>
    <n v="13"/>
    <x v="5"/>
    <s v="kasir"/>
    <s v="Makan di Tempat"/>
    <x v="0"/>
    <s v="-"/>
    <s v="Unknown"/>
    <x v="2"/>
    <x v="0"/>
    <m/>
    <x v="2"/>
    <s v="LARGE"/>
    <m/>
    <n v="1"/>
    <n v="20000"/>
    <n v="20000"/>
    <n v="43000"/>
  </r>
  <r>
    <s v="S/260428/1/14_x000a_"/>
    <s v="28 April 2026, 13:37:12"/>
    <s v="Tuesday"/>
    <s v="April"/>
    <x v="27"/>
    <n v="13"/>
    <x v="5"/>
    <s v="kasir"/>
    <s v="Makan di Tempat"/>
    <x v="0"/>
    <m/>
    <s v="Unknown"/>
    <x v="20"/>
    <x v="0"/>
    <m/>
    <x v="5"/>
    <s v="LARGE"/>
    <m/>
    <n v="1"/>
    <n v="23000"/>
    <n v="23000"/>
    <m/>
  </r>
  <r>
    <s v="S/260428/1/15_x000a_"/>
    <s v="28 April 2026, 14:19:45"/>
    <s v="Tuesday"/>
    <s v="April"/>
    <x v="27"/>
    <n v="14"/>
    <x v="6"/>
    <s v="kasir"/>
    <s v="Makan di Tempat"/>
    <x v="1"/>
    <s v="-"/>
    <s v="Unknown"/>
    <x v="15"/>
    <x v="0"/>
    <m/>
    <x v="2"/>
    <s v="LARGE"/>
    <m/>
    <n v="1"/>
    <n v="21000"/>
    <n v="21000"/>
    <n v="21000"/>
  </r>
  <r>
    <s v="S/260428/1/16_x000a_"/>
    <s v="28 April 2026, 14:22:00"/>
    <s v="Tuesday"/>
    <s v="April"/>
    <x v="27"/>
    <n v="14"/>
    <x v="6"/>
    <s v="kasir"/>
    <s v="Makan di Tempat"/>
    <x v="1"/>
    <s v="-"/>
    <s v="Unknown"/>
    <x v="37"/>
    <x v="0"/>
    <m/>
    <x v="0"/>
    <s v="LARGE"/>
    <m/>
    <n v="1"/>
    <n v="22000"/>
    <n v="22000"/>
    <n v="22000"/>
  </r>
  <r>
    <s v="S/260428/1/17_x000a_"/>
    <s v="28 April 2026, 14:34:32"/>
    <s v="Tuesday"/>
    <s v="April"/>
    <x v="27"/>
    <n v="14"/>
    <x v="6"/>
    <s v="kasir"/>
    <s v="Makan di Tempat"/>
    <x v="0"/>
    <s v="-"/>
    <s v="Unknown"/>
    <x v="37"/>
    <x v="0"/>
    <m/>
    <x v="0"/>
    <s v="LARGE"/>
    <m/>
    <n v="1"/>
    <n v="22000"/>
    <n v="22000"/>
    <n v="22000"/>
  </r>
  <r>
    <s v="S/260428/1/18_x000a_"/>
    <s v="28 April 2026, 14:51:39"/>
    <s v="Tuesday"/>
    <s v="April"/>
    <x v="27"/>
    <n v="14"/>
    <x v="6"/>
    <s v="kasir"/>
    <s v="Makan di Tempat"/>
    <x v="0"/>
    <s v="-"/>
    <s v="Unknown"/>
    <x v="37"/>
    <x v="0"/>
    <m/>
    <x v="0"/>
    <s v="LARGE"/>
    <m/>
    <n v="1"/>
    <n v="22000"/>
    <n v="22000"/>
    <n v="45000"/>
  </r>
  <r>
    <s v="S/260428/1/18_x000a_"/>
    <s v="28 April 2026, 14:51:39"/>
    <s v="Tuesday"/>
    <s v="April"/>
    <x v="27"/>
    <n v="14"/>
    <x v="6"/>
    <s v="kasir"/>
    <s v="Makan di Tempat"/>
    <x v="0"/>
    <m/>
    <s v="Unknown"/>
    <x v="9"/>
    <x v="0"/>
    <m/>
    <x v="5"/>
    <s v="LARGE"/>
    <m/>
    <n v="1"/>
    <n v="23000"/>
    <n v="23000"/>
    <m/>
  </r>
  <r>
    <s v="S/260428/1/19_x000a_"/>
    <s v="28 April 2026, 15:07:53"/>
    <s v="Tuesday"/>
    <s v="April"/>
    <x v="27"/>
    <n v="15"/>
    <x v="7"/>
    <s v="Ney"/>
    <s v="Makan di Tempat"/>
    <x v="0"/>
    <s v="-"/>
    <s v="Unknown"/>
    <x v="36"/>
    <x v="0"/>
    <m/>
    <x v="0"/>
    <s v="LARGE"/>
    <m/>
    <n v="2"/>
    <n v="22000"/>
    <n v="44000"/>
    <n v="44000"/>
  </r>
  <r>
    <s v="S/260428/1/20_x000a_"/>
    <s v="28 April 2026, 15:16:27"/>
    <s v="Tuesday"/>
    <s v="April"/>
    <x v="27"/>
    <n v="15"/>
    <x v="7"/>
    <s v="kasir"/>
    <s v="Makan di Tempat"/>
    <x v="0"/>
    <s v="-"/>
    <s v="Unknown"/>
    <x v="2"/>
    <x v="0"/>
    <m/>
    <x v="2"/>
    <s v="LARGE"/>
    <m/>
    <n v="1"/>
    <n v="20000"/>
    <n v="20000"/>
    <n v="20000"/>
  </r>
  <r>
    <s v="S/260428/1/21_x000a_"/>
    <s v="28 April 2026, 15:26:06"/>
    <s v="Tuesday"/>
    <s v="April"/>
    <x v="27"/>
    <n v="15"/>
    <x v="7"/>
    <s v="Ney"/>
    <s v="Makan di Tempat"/>
    <x v="1"/>
    <s v="-"/>
    <s v="Unknown"/>
    <x v="17"/>
    <x v="0"/>
    <m/>
    <x v="4"/>
    <s v="LARGE"/>
    <m/>
    <n v="1"/>
    <n v="20000"/>
    <n v="20000"/>
    <n v="20000"/>
  </r>
  <r>
    <s v="S/260428/1/22_x000a_"/>
    <s v="28 April 2026, 15:34:16"/>
    <s v="Tuesday"/>
    <s v="April"/>
    <x v="27"/>
    <n v="15"/>
    <x v="7"/>
    <s v="kasir"/>
    <s v="Makan di Tempat"/>
    <x v="0"/>
    <s v="-"/>
    <s v="Unknown"/>
    <x v="61"/>
    <x v="0"/>
    <m/>
    <x v="19"/>
    <s v="LARGE"/>
    <m/>
    <n v="1"/>
    <n v="24000"/>
    <n v="24000"/>
    <n v="24000"/>
  </r>
  <r>
    <s v="S/260428/1/23_x000a_"/>
    <s v="28 April 2026, 15:37:10"/>
    <s v="Tuesday"/>
    <s v="April"/>
    <x v="27"/>
    <n v="15"/>
    <x v="7"/>
    <s v="kasir"/>
    <s v="Makan di Tempat"/>
    <x v="0"/>
    <s v="-"/>
    <s v="Unknown"/>
    <x v="1"/>
    <x v="0"/>
    <m/>
    <x v="1"/>
    <s v="LARGE"/>
    <m/>
    <n v="1"/>
    <n v="24000"/>
    <n v="24000"/>
    <n v="24000"/>
  </r>
  <r>
    <s v="S/260428/1/24_x000a_"/>
    <s v="28 April 2026, 15:44:49"/>
    <s v="Tuesday"/>
    <s v="April"/>
    <x v="27"/>
    <n v="15"/>
    <x v="7"/>
    <s v="kasir"/>
    <s v="Makan di Tempat"/>
    <x v="1"/>
    <s v="-"/>
    <s v="Unknown"/>
    <x v="57"/>
    <x v="0"/>
    <m/>
    <x v="1"/>
    <s v="LARGE"/>
    <m/>
    <n v="1"/>
    <n v="24000"/>
    <n v="24000"/>
    <n v="24000"/>
  </r>
  <r>
    <s v="S/260428/1/25_x000a_"/>
    <s v="28 April 2026, 15:51:31"/>
    <s v="Tuesday"/>
    <s v="April"/>
    <x v="27"/>
    <n v="15"/>
    <x v="7"/>
    <s v="kasir"/>
    <s v="Makan di Tempat"/>
    <x v="0"/>
    <s v="35 selasarr"/>
    <s v="Identified"/>
    <x v="73"/>
    <x v="0"/>
    <m/>
    <x v="11"/>
    <s v="BIASA"/>
    <m/>
    <n v="1"/>
    <n v="8000"/>
    <n v="8000"/>
    <n v="30000"/>
  </r>
  <r>
    <s v="S/260428/1/25_x000a_"/>
    <s v="28 April 2026, 15:51:31"/>
    <s v="Tuesday"/>
    <s v="April"/>
    <x v="27"/>
    <n v="15"/>
    <x v="7"/>
    <s v="kasir"/>
    <s v="Makan di Tempat"/>
    <x v="0"/>
    <m/>
    <s v="Unknown"/>
    <x v="39"/>
    <x v="0"/>
    <m/>
    <x v="8"/>
    <m/>
    <m/>
    <n v="1"/>
    <n v="22000"/>
    <n v="22000"/>
    <m/>
  </r>
  <r>
    <s v="S/260428/1/26_x000a_"/>
    <s v="28 April 2026, 15:54:52"/>
    <s v="Tuesday"/>
    <s v="April"/>
    <x v="27"/>
    <n v="15"/>
    <x v="7"/>
    <s v="kasir"/>
    <s v="Makan di Tempat"/>
    <x v="1"/>
    <s v="-"/>
    <s v="Unknown"/>
    <x v="57"/>
    <x v="0"/>
    <m/>
    <x v="1"/>
    <s v="LARGE"/>
    <m/>
    <n v="1"/>
    <n v="24000"/>
    <n v="24000"/>
    <n v="24000"/>
  </r>
  <r>
    <s v="S/260428/1/27_x000a_"/>
    <s v="28 April 2026, 16:02:25"/>
    <s v="Tuesday"/>
    <s v="April"/>
    <x v="27"/>
    <n v="16"/>
    <x v="8"/>
    <s v="kasir"/>
    <s v="Makan di Tempat"/>
    <x v="1"/>
    <s v="-"/>
    <s v="Unknown"/>
    <x v="30"/>
    <x v="0"/>
    <m/>
    <x v="13"/>
    <s v="LARGE"/>
    <m/>
    <n v="1"/>
    <n v="24000"/>
    <n v="24000"/>
    <n v="24000"/>
  </r>
  <r>
    <s v="S/260428/1/28_x000a_"/>
    <s v="28 April 2026, 16:15:21"/>
    <s v="Tuesday"/>
    <s v="April"/>
    <x v="27"/>
    <n v="16"/>
    <x v="8"/>
    <s v="Ney"/>
    <s v="Makan di Tempat"/>
    <x v="1"/>
    <s v="02 outdoor.,"/>
    <s v="Identified"/>
    <x v="2"/>
    <x v="0"/>
    <m/>
    <x v="2"/>
    <s v="LARGE"/>
    <m/>
    <n v="1"/>
    <n v="20000"/>
    <n v="20000"/>
    <n v="47000"/>
  </r>
  <r>
    <s v="S/260428/1/28_x000a_"/>
    <s v="28 April 2026, 16:15:21"/>
    <s v="Tuesday"/>
    <s v="April"/>
    <x v="27"/>
    <n v="16"/>
    <x v="8"/>
    <s v="Ney"/>
    <s v="Makan di Tempat"/>
    <x v="1"/>
    <m/>
    <s v="Unknown"/>
    <x v="21"/>
    <x v="0"/>
    <s v="s"/>
    <x v="11"/>
    <m/>
    <m/>
    <n v="1"/>
    <n v="5000"/>
    <n v="5000"/>
    <m/>
  </r>
  <r>
    <s v="S/260428/1/28_x000a_"/>
    <s v="28 April 2026, 16:15:21"/>
    <s v="Tuesday"/>
    <s v="April"/>
    <x v="27"/>
    <n v="16"/>
    <x v="8"/>
    <s v="Ney"/>
    <s v="Makan di Tempat"/>
    <x v="1"/>
    <m/>
    <s v="Unknown"/>
    <x v="39"/>
    <x v="0"/>
    <s v="pedas"/>
    <x v="8"/>
    <m/>
    <m/>
    <n v="1"/>
    <n v="22000"/>
    <n v="22000"/>
    <m/>
  </r>
  <r>
    <s v="S/260428/1/29_x000a_"/>
    <s v="28 April 2026, 16:16:11"/>
    <s v="Tuesday"/>
    <s v="April"/>
    <x v="27"/>
    <n v="16"/>
    <x v="8"/>
    <s v="kasir"/>
    <s v="Makan di Tempat"/>
    <x v="1"/>
    <s v="-"/>
    <s v="Unknown"/>
    <x v="66"/>
    <x v="0"/>
    <m/>
    <x v="4"/>
    <s v="LARGE"/>
    <m/>
    <n v="1"/>
    <n v="20000"/>
    <n v="20000"/>
    <n v="20000"/>
  </r>
  <r>
    <s v="S/260428/1/30_x000a_"/>
    <s v="28 April 2026, 16:33:04"/>
    <s v="Tuesday"/>
    <s v="April"/>
    <x v="27"/>
    <n v="16"/>
    <x v="8"/>
    <s v="kasir"/>
    <s v="Makan di Tempat"/>
    <x v="0"/>
    <s v="-"/>
    <s v="Unknown"/>
    <x v="73"/>
    <x v="0"/>
    <m/>
    <x v="11"/>
    <s v="BIASA"/>
    <m/>
    <n v="1"/>
    <n v="8000"/>
    <n v="8000"/>
    <n v="29000"/>
  </r>
  <r>
    <s v="S/260428/1/30_x000a_"/>
    <s v="28 April 2026, 16:33:04"/>
    <s v="Tuesday"/>
    <s v="April"/>
    <x v="27"/>
    <n v="16"/>
    <x v="8"/>
    <s v="kasir"/>
    <s v="Makan di Tempat"/>
    <x v="0"/>
    <m/>
    <s v="Unknown"/>
    <x v="15"/>
    <x v="0"/>
    <s v="less s"/>
    <x v="2"/>
    <s v="LARGE"/>
    <m/>
    <n v="1"/>
    <n v="21000"/>
    <n v="21000"/>
    <m/>
  </r>
  <r>
    <s v="S/260428/1/31_x000a_"/>
    <s v="28 April 2026, 16:38:26"/>
    <s v="Tuesday"/>
    <s v="April"/>
    <x v="27"/>
    <n v="16"/>
    <x v="8"/>
    <s v="kasir"/>
    <s v="Makan di Tempat"/>
    <x v="0"/>
    <s v="-"/>
    <s v="Unknown"/>
    <x v="0"/>
    <x v="0"/>
    <s v="less sugar"/>
    <x v="0"/>
    <s v="LARGE"/>
    <m/>
    <n v="1"/>
    <n v="22000"/>
    <n v="22000"/>
    <n v="45000"/>
  </r>
  <r>
    <s v="S/260428/1/31_x000a_"/>
    <s v="28 April 2026, 16:38:26"/>
    <s v="Tuesday"/>
    <s v="April"/>
    <x v="27"/>
    <n v="16"/>
    <x v="8"/>
    <s v="kasir"/>
    <s v="Makan di Tempat"/>
    <x v="0"/>
    <m/>
    <s v="Unknown"/>
    <x v="5"/>
    <x v="0"/>
    <m/>
    <x v="5"/>
    <s v="LARGE"/>
    <m/>
    <n v="1"/>
    <n v="23000"/>
    <n v="23000"/>
    <m/>
  </r>
  <r>
    <s v="S/260428/1/32_x000a_"/>
    <s v="28 April 2026, 17:09:15"/>
    <s v="Tuesday"/>
    <s v="April"/>
    <x v="27"/>
    <n v="17"/>
    <x v="9"/>
    <s v="kasir"/>
    <s v="Makan di Tempat"/>
    <x v="0"/>
    <s v="47 indd ARG"/>
    <s v="Identified"/>
    <x v="29"/>
    <x v="0"/>
    <m/>
    <x v="2"/>
    <s v="LARGE"/>
    <m/>
    <n v="1"/>
    <n v="21000"/>
    <n v="21000"/>
    <n v="53000"/>
  </r>
  <r>
    <s v="S/260428/1/32_x000a_"/>
    <s v="28 April 2026, 17:09:15"/>
    <s v="Tuesday"/>
    <s v="April"/>
    <x v="27"/>
    <n v="17"/>
    <x v="9"/>
    <s v="kasir"/>
    <s v="Makan di Tempat"/>
    <x v="0"/>
    <m/>
    <s v="Unknown"/>
    <x v="7"/>
    <x v="0"/>
    <m/>
    <x v="3"/>
    <m/>
    <m/>
    <n v="1"/>
    <n v="12000"/>
    <n v="12000"/>
    <m/>
  </r>
  <r>
    <s v="S/260428/1/32_x000a_"/>
    <s v="28 April 2026, 17:09:15"/>
    <s v="Tuesday"/>
    <s v="April"/>
    <x v="27"/>
    <n v="17"/>
    <x v="9"/>
    <s v="kasir"/>
    <s v="Makan di Tempat"/>
    <x v="0"/>
    <m/>
    <s v="Unknown"/>
    <x v="33"/>
    <x v="0"/>
    <m/>
    <x v="9"/>
    <m/>
    <m/>
    <n v="1"/>
    <n v="20000"/>
    <n v="20000"/>
    <m/>
  </r>
  <r>
    <s v="S/260428/1/33_x000a_"/>
    <s v="28 April 2026, 17:15:12"/>
    <s v="Tuesday"/>
    <s v="April"/>
    <x v="27"/>
    <n v="17"/>
    <x v="9"/>
    <s v="kasir"/>
    <s v="Makan di Tempat"/>
    <x v="0"/>
    <s v="-"/>
    <s v="Unknown"/>
    <x v="37"/>
    <x v="0"/>
    <m/>
    <x v="0"/>
    <s v="LARGE"/>
    <m/>
    <n v="1"/>
    <n v="22000"/>
    <n v="22000"/>
    <n v="44000"/>
  </r>
  <r>
    <s v="S/260428/1/33_x000a_"/>
    <s v="28 April 2026, 17:15:12"/>
    <s v="Tuesday"/>
    <s v="April"/>
    <x v="27"/>
    <n v="17"/>
    <x v="9"/>
    <s v="kasir"/>
    <s v="Makan di Tempat"/>
    <x v="0"/>
    <m/>
    <s v="Unknown"/>
    <x v="36"/>
    <x v="0"/>
    <m/>
    <x v="0"/>
    <s v="LARGE"/>
    <m/>
    <n v="1"/>
    <n v="22000"/>
    <n v="22000"/>
    <m/>
  </r>
  <r>
    <s v="S/260428/1/34_x000a_"/>
    <s v="28 April 2026, 17:16:07"/>
    <s v="Tuesday"/>
    <s v="April"/>
    <x v="27"/>
    <n v="17"/>
    <x v="9"/>
    <s v="kasir"/>
    <s v="Makan di Tempat"/>
    <x v="0"/>
    <s v="04 in cult"/>
    <s v="Identified"/>
    <x v="3"/>
    <x v="0"/>
    <m/>
    <x v="3"/>
    <m/>
    <m/>
    <n v="1"/>
    <n v="14000"/>
    <n v="14000"/>
    <n v="14000"/>
  </r>
  <r>
    <s v="S/260428/1/35_x000a_"/>
    <s v="28 April 2026, 17:42:08"/>
    <s v="Tuesday"/>
    <s v="April"/>
    <x v="27"/>
    <n v="17"/>
    <x v="9"/>
    <s v="kasir"/>
    <s v="Makan di Tempat"/>
    <x v="0"/>
    <s v="-"/>
    <s v="Unknown"/>
    <x v="73"/>
    <x v="0"/>
    <m/>
    <x v="11"/>
    <s v="BIASA"/>
    <m/>
    <n v="2"/>
    <n v="8000"/>
    <n v="16000"/>
    <n v="62000"/>
  </r>
  <r>
    <s v="S/260428/1/35_x000a_"/>
    <s v="28 April 2026, 17:42:08"/>
    <s v="Tuesday"/>
    <s v="April"/>
    <x v="27"/>
    <n v="17"/>
    <x v="9"/>
    <s v="kasir"/>
    <s v="Makan di Tempat"/>
    <x v="0"/>
    <m/>
    <s v="Unknown"/>
    <x v="37"/>
    <x v="0"/>
    <m/>
    <x v="0"/>
    <s v="LARGE"/>
    <m/>
    <n v="1"/>
    <n v="22000"/>
    <n v="22000"/>
    <m/>
  </r>
  <r>
    <s v="S/260428/1/35_x000a_"/>
    <s v="28 April 2026, 17:42:08"/>
    <s v="Tuesday"/>
    <s v="April"/>
    <x v="27"/>
    <n v="17"/>
    <x v="9"/>
    <s v="kasir"/>
    <s v="Makan di Tempat"/>
    <x v="0"/>
    <m/>
    <s v="Unknown"/>
    <x v="14"/>
    <x v="0"/>
    <m/>
    <x v="0"/>
    <s v="LARGE"/>
    <m/>
    <n v="1"/>
    <n v="24000"/>
    <n v="24000"/>
    <m/>
  </r>
  <r>
    <s v="S/260428/1/36_x000a_"/>
    <s v="28 April 2026, 17:43:50"/>
    <s v="Tuesday"/>
    <s v="April"/>
    <x v="27"/>
    <n v="17"/>
    <x v="9"/>
    <s v="kasir"/>
    <s v="Makan di Tempat"/>
    <x v="0"/>
    <s v="takeaway"/>
    <s v="Identified"/>
    <x v="3"/>
    <x v="0"/>
    <m/>
    <x v="3"/>
    <m/>
    <m/>
    <n v="1"/>
    <n v="14000"/>
    <n v="14000"/>
    <n v="33000"/>
  </r>
  <r>
    <s v="S/260428/1/36_x000a_"/>
    <s v="28 April 2026, 17:43:50"/>
    <s v="Tuesday"/>
    <s v="April"/>
    <x v="27"/>
    <n v="17"/>
    <x v="9"/>
    <s v="kasir"/>
    <s v="Makan di Tempat"/>
    <x v="0"/>
    <m/>
    <s v="Unknown"/>
    <x v="24"/>
    <x v="0"/>
    <m/>
    <x v="12"/>
    <m/>
    <m/>
    <n v="1"/>
    <n v="19000"/>
    <n v="19000"/>
    <m/>
  </r>
  <r>
    <s v="S/260428/1/37_x000a_"/>
    <s v="28 April 2026, 17:45:20"/>
    <s v="Tuesday"/>
    <s v="April"/>
    <x v="27"/>
    <n v="17"/>
    <x v="9"/>
    <s v="kasir"/>
    <s v="Makan di Tempat"/>
    <x v="0"/>
    <s v="08 tribunnn"/>
    <s v="Identified"/>
    <x v="45"/>
    <x v="0"/>
    <m/>
    <x v="10"/>
    <m/>
    <s v="ADDITIONAL KITCHEN TELUR CEPLOK"/>
    <n v="1"/>
    <n v="22000"/>
    <n v="22000"/>
    <n v="22000"/>
  </r>
  <r>
    <s v="S/260428/1/38_x000a_"/>
    <s v="28 April 2026, 18:09:17"/>
    <s v="Tuesday"/>
    <s v="April"/>
    <x v="27"/>
    <n v="18"/>
    <x v="10"/>
    <s v="kasir"/>
    <s v="Makan di Tempat"/>
    <x v="0"/>
    <s v="10 hall"/>
    <s v="Identified"/>
    <x v="0"/>
    <x v="0"/>
    <m/>
    <x v="0"/>
    <s v="LARGE"/>
    <m/>
    <n v="1"/>
    <n v="22000"/>
    <n v="22000"/>
    <n v="42000"/>
  </r>
  <r>
    <s v="S/260428/1/38_x000a_"/>
    <s v="28 April 2026, 18:09:17"/>
    <s v="Tuesday"/>
    <s v="April"/>
    <x v="27"/>
    <n v="18"/>
    <x v="10"/>
    <s v="kasir"/>
    <s v="Makan di Tempat"/>
    <x v="0"/>
    <m/>
    <s v="Unknown"/>
    <x v="50"/>
    <x v="0"/>
    <m/>
    <x v="9"/>
    <m/>
    <m/>
    <n v="1"/>
    <n v="20000"/>
    <n v="20000"/>
    <m/>
  </r>
  <r>
    <s v="S/260428/1/39_x000a_"/>
    <s v="28 April 2026, 18:13:16"/>
    <s v="Tuesday"/>
    <s v="April"/>
    <x v="27"/>
    <n v="18"/>
    <x v="10"/>
    <s v="kasir"/>
    <s v="Makan di Tempat"/>
    <x v="0"/>
    <s v="15 haaaLl"/>
    <s v="Identified"/>
    <x v="44"/>
    <x v="0"/>
    <m/>
    <x v="16"/>
    <m/>
    <m/>
    <n v="1"/>
    <n v="20000"/>
    <n v="20000"/>
    <n v="20000"/>
  </r>
  <r>
    <s v="S/260428/1/40_x000a_"/>
    <s v="28 April 2026, 18:31:29"/>
    <s v="Tuesday"/>
    <s v="April"/>
    <x v="27"/>
    <n v="18"/>
    <x v="10"/>
    <s v="kasir"/>
    <s v="Makan di Tempat"/>
    <x v="0"/>
    <s v="25 cultur"/>
    <s v="Identified"/>
    <x v="8"/>
    <x v="0"/>
    <m/>
    <x v="5"/>
    <s v="LARGE"/>
    <m/>
    <n v="1"/>
    <n v="23000"/>
    <n v="23000"/>
    <n v="41000"/>
  </r>
  <r>
    <s v="S/260428/1/40_x000a_"/>
    <s v="28 April 2026, 18:31:29"/>
    <s v="Tuesday"/>
    <s v="April"/>
    <x v="27"/>
    <n v="18"/>
    <x v="10"/>
    <s v="kasir"/>
    <s v="Makan di Tempat"/>
    <x v="0"/>
    <m/>
    <s v="Unknown"/>
    <x v="27"/>
    <x v="0"/>
    <m/>
    <x v="10"/>
    <m/>
    <s v="ADDITIONAL KITCHEN TELUR CEPLOK"/>
    <n v="1"/>
    <n v="18000"/>
    <n v="18000"/>
    <m/>
  </r>
  <r>
    <s v="S/260428/1/41_x000a_"/>
    <s v="28 April 2026, 18:33:52"/>
    <s v="Tuesday"/>
    <s v="April"/>
    <x v="27"/>
    <n v="18"/>
    <x v="10"/>
    <s v="kasir"/>
    <s v="Makan di Tempat"/>
    <x v="0"/>
    <s v="22 hall"/>
    <s v="Identified"/>
    <x v="8"/>
    <x v="0"/>
    <m/>
    <x v="5"/>
    <s v="HOT"/>
    <m/>
    <n v="1"/>
    <n v="18000"/>
    <n v="18000"/>
    <n v="65000"/>
  </r>
  <r>
    <s v="S/260428/1/41_x000a_"/>
    <s v="28 April 2026, 18:33:52"/>
    <s v="Tuesday"/>
    <s v="April"/>
    <x v="27"/>
    <n v="18"/>
    <x v="10"/>
    <s v="kasir"/>
    <s v="Makan di Tempat"/>
    <x v="0"/>
    <m/>
    <s v="Unknown"/>
    <x v="27"/>
    <x v="0"/>
    <m/>
    <x v="10"/>
    <m/>
    <m/>
    <n v="1"/>
    <n v="13000"/>
    <n v="13000"/>
    <m/>
  </r>
  <r>
    <s v="S/260428/1/41_x000a_"/>
    <s v="28 April 2026, 18:33:52"/>
    <s v="Tuesday"/>
    <s v="April"/>
    <x v="27"/>
    <n v="18"/>
    <x v="10"/>
    <s v="kasir"/>
    <s v="Makan di Tempat"/>
    <x v="0"/>
    <m/>
    <s v="Unknown"/>
    <x v="69"/>
    <x v="0"/>
    <m/>
    <x v="10"/>
    <m/>
    <m/>
    <n v="1"/>
    <n v="14000"/>
    <n v="14000"/>
    <m/>
  </r>
  <r>
    <s v="S/260428/1/41_x000a_"/>
    <s v="28 April 2026, 18:33:52"/>
    <s v="Tuesday"/>
    <s v="April"/>
    <x v="27"/>
    <n v="18"/>
    <x v="10"/>
    <s v="kasir"/>
    <s v="Makan di Tempat"/>
    <x v="0"/>
    <m/>
    <s v="Unknown"/>
    <x v="17"/>
    <x v="0"/>
    <m/>
    <x v="4"/>
    <s v="LARGE"/>
    <m/>
    <n v="1"/>
    <n v="20000"/>
    <n v="20000"/>
    <m/>
  </r>
  <r>
    <s v="S/260428/1/42_x000a_"/>
    <s v="28 April 2026, 18:37:19"/>
    <s v="Tuesday"/>
    <s v="April"/>
    <x v="27"/>
    <n v="18"/>
    <x v="10"/>
    <s v="kasir"/>
    <s v="Makan di Tempat"/>
    <x v="0"/>
    <s v="48 in clc"/>
    <s v="Identified"/>
    <x v="4"/>
    <x v="0"/>
    <m/>
    <x v="4"/>
    <s v="LARGE"/>
    <m/>
    <n v="1"/>
    <n v="20000"/>
    <n v="20000"/>
    <n v="32000"/>
  </r>
  <r>
    <s v="S/260428/1/42_x000a_"/>
    <s v="28 April 2026, 18:37:19"/>
    <s v="Tuesday"/>
    <s v="April"/>
    <x v="27"/>
    <n v="18"/>
    <x v="10"/>
    <s v="kasir"/>
    <s v="Makan di Tempat"/>
    <x v="0"/>
    <m/>
    <s v="Unknown"/>
    <x v="7"/>
    <x v="0"/>
    <m/>
    <x v="3"/>
    <m/>
    <m/>
    <n v="1"/>
    <n v="12000"/>
    <n v="12000"/>
    <m/>
  </r>
  <r>
    <s v="S/260428/1/43_x000a_"/>
    <s v="28 April 2026, 18:53:30"/>
    <s v="Tuesday"/>
    <s v="April"/>
    <x v="27"/>
    <n v="18"/>
    <x v="10"/>
    <s v="kasir"/>
    <s v="Makan di Tempat"/>
    <x v="0"/>
    <s v="39 cukture"/>
    <s v="Identified"/>
    <x v="35"/>
    <x v="0"/>
    <m/>
    <x v="1"/>
    <s v="LARGE"/>
    <m/>
    <n v="1"/>
    <n v="24000"/>
    <n v="24000"/>
    <n v="68000"/>
  </r>
  <r>
    <s v="S/260428/1/43_x000a_"/>
    <s v="28 April 2026, 18:53:30"/>
    <s v="Tuesday"/>
    <s v="April"/>
    <x v="27"/>
    <n v="18"/>
    <x v="10"/>
    <s v="kasir"/>
    <s v="Makan di Tempat"/>
    <x v="0"/>
    <m/>
    <s v="Unknown"/>
    <x v="33"/>
    <x v="0"/>
    <m/>
    <x v="9"/>
    <m/>
    <m/>
    <n v="1"/>
    <n v="20000"/>
    <n v="20000"/>
    <m/>
  </r>
  <r>
    <s v="S/260428/1/43_x000a_"/>
    <s v="28 April 2026, 18:53:30"/>
    <s v="Tuesday"/>
    <s v="April"/>
    <x v="27"/>
    <n v="18"/>
    <x v="10"/>
    <s v="kasir"/>
    <s v="Makan di Tempat"/>
    <x v="0"/>
    <m/>
    <s v="Unknown"/>
    <x v="38"/>
    <x v="0"/>
    <m/>
    <x v="0"/>
    <s v="LARGE"/>
    <m/>
    <n v="1"/>
    <n v="24000"/>
    <n v="24000"/>
    <m/>
  </r>
  <r>
    <s v="S/260428/1/44_x000a_"/>
    <s v="28 April 2026, 18:58:07"/>
    <s v="Tuesday"/>
    <s v="April"/>
    <x v="27"/>
    <n v="18"/>
    <x v="10"/>
    <s v="kasir"/>
    <s v="Makan di Tempat"/>
    <x v="0"/>
    <s v="-"/>
    <s v="Unknown"/>
    <x v="2"/>
    <x v="0"/>
    <m/>
    <x v="2"/>
    <s v="LARGE"/>
    <m/>
    <n v="1"/>
    <n v="20000"/>
    <n v="20000"/>
    <n v="20000"/>
  </r>
  <r>
    <s v="S/260428/1/45_x000a_"/>
    <s v="28 April 2026, 19:04:49"/>
    <s v="Tuesday"/>
    <s v="April"/>
    <x v="27"/>
    <n v="19"/>
    <x v="11"/>
    <s v="kasir"/>
    <s v="Makan di Tempat"/>
    <x v="0"/>
    <s v="33 ind clc"/>
    <s v="Identified"/>
    <x v="33"/>
    <x v="0"/>
    <m/>
    <x v="9"/>
    <m/>
    <m/>
    <n v="1"/>
    <n v="20000"/>
    <n v="20000"/>
    <n v="20000"/>
  </r>
  <r>
    <s v="S/260428/1/46_x000a_"/>
    <s v="28 April 2026, 19:10:56"/>
    <s v="Tuesday"/>
    <s v="April"/>
    <x v="27"/>
    <n v="19"/>
    <x v="11"/>
    <s v="kasir"/>
    <s v="Makan di Tempat"/>
    <x v="0"/>
    <s v="09 hhall"/>
    <s v="Identified"/>
    <x v="73"/>
    <x v="0"/>
    <m/>
    <x v="11"/>
    <s v="DINGIN"/>
    <m/>
    <n v="1"/>
    <n v="9000"/>
    <n v="9000"/>
    <n v="67000"/>
  </r>
  <r>
    <s v="S/260428/1/46_x000a_"/>
    <s v="28 April 2026, 19:10:56"/>
    <s v="Tuesday"/>
    <s v="April"/>
    <x v="27"/>
    <n v="19"/>
    <x v="11"/>
    <s v="kasir"/>
    <s v="Makan di Tempat"/>
    <x v="0"/>
    <m/>
    <s v="Unknown"/>
    <x v="2"/>
    <x v="0"/>
    <m/>
    <x v="2"/>
    <s v="LARGE"/>
    <m/>
    <n v="1"/>
    <n v="20000"/>
    <n v="20000"/>
    <m/>
  </r>
  <r>
    <s v="S/260428/1/46_x000a_"/>
    <s v="28 April 2026, 19:10:56"/>
    <s v="Tuesday"/>
    <s v="April"/>
    <x v="27"/>
    <n v="19"/>
    <x v="11"/>
    <s v="kasir"/>
    <s v="Makan di Tempat"/>
    <x v="0"/>
    <m/>
    <s v="Unknown"/>
    <x v="13"/>
    <x v="0"/>
    <m/>
    <x v="10"/>
    <m/>
    <m/>
    <n v="1"/>
    <n v="13000"/>
    <n v="13000"/>
    <m/>
  </r>
  <r>
    <s v="S/260428/1/46_x000a_"/>
    <s v="28 April 2026, 19:10:56"/>
    <s v="Tuesday"/>
    <s v="April"/>
    <x v="27"/>
    <n v="19"/>
    <x v="11"/>
    <s v="kasir"/>
    <s v="Makan di Tempat"/>
    <x v="0"/>
    <m/>
    <s v="Unknown"/>
    <x v="22"/>
    <x v="0"/>
    <s v="ga pds"/>
    <x v="8"/>
    <m/>
    <m/>
    <n v="1"/>
    <n v="25000"/>
    <n v="25000"/>
    <m/>
  </r>
  <r>
    <s v="S/260428/1/47_x000a_"/>
    <s v="28 April 2026, 19:16:14"/>
    <s v="Tuesday"/>
    <s v="April"/>
    <x v="27"/>
    <n v="19"/>
    <x v="11"/>
    <s v="kasir"/>
    <s v="Makan di Tempat"/>
    <x v="1"/>
    <s v="-"/>
    <s v="Unknown"/>
    <x v="36"/>
    <x v="0"/>
    <m/>
    <x v="0"/>
    <s v="LARGE"/>
    <m/>
    <n v="1"/>
    <n v="22000"/>
    <n v="22000"/>
    <n v="22000"/>
  </r>
  <r>
    <s v="S/260428/1/48_x000a_"/>
    <s v="28 April 2026, 19:22:50"/>
    <s v="Tuesday"/>
    <s v="April"/>
    <x v="27"/>
    <n v="19"/>
    <x v="11"/>
    <s v="kasir"/>
    <s v="Makan di Tempat"/>
    <x v="0"/>
    <s v="07 haaaall"/>
    <s v="Identified"/>
    <x v="2"/>
    <x v="0"/>
    <m/>
    <x v="2"/>
    <s v="LARGE"/>
    <m/>
    <n v="1"/>
    <n v="20000"/>
    <n v="20000"/>
    <n v="62000"/>
  </r>
  <r>
    <s v="S/260428/1/48_x000a_"/>
    <s v="28 April 2026, 19:22:50"/>
    <s v="Tuesday"/>
    <s v="April"/>
    <x v="27"/>
    <n v="19"/>
    <x v="11"/>
    <s v="kasir"/>
    <s v="Makan di Tempat"/>
    <x v="0"/>
    <m/>
    <s v="Unknown"/>
    <x v="55"/>
    <x v="0"/>
    <m/>
    <x v="13"/>
    <s v="LARGE"/>
    <m/>
    <n v="1"/>
    <n v="24000"/>
    <n v="24000"/>
    <m/>
  </r>
  <r>
    <s v="S/260428/1/48_x000a_"/>
    <s v="28 April 2026, 19:22:50"/>
    <s v="Tuesday"/>
    <s v="April"/>
    <x v="27"/>
    <n v="19"/>
    <x v="11"/>
    <s v="kasir"/>
    <s v="Makan di Tempat"/>
    <x v="0"/>
    <m/>
    <s v="Unknown"/>
    <x v="34"/>
    <x v="0"/>
    <m/>
    <x v="3"/>
    <m/>
    <m/>
    <n v="1"/>
    <n v="18000"/>
    <n v="18000"/>
    <m/>
  </r>
  <r>
    <s v="S/260428/1/49_x000a_"/>
    <s v="28 April 2026, 19:50:35"/>
    <s v="Tuesday"/>
    <s v="April"/>
    <x v="27"/>
    <n v="19"/>
    <x v="11"/>
    <s v="kasir"/>
    <s v="Makan di Tempat"/>
    <x v="0"/>
    <s v="24 tribun"/>
    <s v="Identified"/>
    <x v="6"/>
    <x v="0"/>
    <m/>
    <x v="6"/>
    <m/>
    <m/>
    <n v="1"/>
    <n v="20000"/>
    <n v="20000"/>
    <n v="116000"/>
  </r>
  <r>
    <s v="S/260428/1/49_x000a_"/>
    <s v="28 April 2026, 19:50:35"/>
    <s v="Tuesday"/>
    <s v="April"/>
    <x v="27"/>
    <n v="19"/>
    <x v="11"/>
    <s v="kasir"/>
    <s v="Makan di Tempat"/>
    <x v="0"/>
    <m/>
    <s v="Unknown"/>
    <x v="30"/>
    <x v="0"/>
    <m/>
    <x v="13"/>
    <s v="LARGE"/>
    <m/>
    <n v="2"/>
    <n v="24000"/>
    <n v="48000"/>
    <m/>
  </r>
  <r>
    <s v="S/260428/1/49_x000a_"/>
    <s v="28 April 2026, 19:50:35"/>
    <s v="Tuesday"/>
    <s v="April"/>
    <x v="27"/>
    <n v="19"/>
    <x v="11"/>
    <s v="kasir"/>
    <s v="Makan di Tempat"/>
    <x v="0"/>
    <m/>
    <s v="Unknown"/>
    <x v="31"/>
    <x v="0"/>
    <m/>
    <x v="7"/>
    <m/>
    <m/>
    <n v="1"/>
    <n v="28000"/>
    <n v="28000"/>
    <m/>
  </r>
  <r>
    <s v="S/260428/1/49_x000a_"/>
    <s v="28 April 2026, 19:50:35"/>
    <s v="Tuesday"/>
    <s v="April"/>
    <x v="27"/>
    <n v="19"/>
    <x v="11"/>
    <s v="kasir"/>
    <s v="Makan di Tempat"/>
    <x v="0"/>
    <m/>
    <s v="Unknown"/>
    <x v="44"/>
    <x v="0"/>
    <m/>
    <x v="16"/>
    <m/>
    <m/>
    <n v="1"/>
    <n v="20000"/>
    <n v="20000"/>
    <m/>
  </r>
  <r>
    <s v="S/260428/1/50_x000a_"/>
    <s v="28 April 2026, 19:58:32"/>
    <s v="Tuesday"/>
    <s v="April"/>
    <x v="27"/>
    <n v="19"/>
    <x v="11"/>
    <s v="kasir"/>
    <s v="Makan di Tempat"/>
    <x v="0"/>
    <s v="11 selasar"/>
    <s v="Identified"/>
    <x v="3"/>
    <x v="0"/>
    <m/>
    <x v="3"/>
    <m/>
    <m/>
    <n v="1"/>
    <n v="14000"/>
    <n v="14000"/>
    <n v="65000"/>
  </r>
  <r>
    <s v="S/260428/1/50_x000a_"/>
    <s v="28 April 2026, 19:58:32"/>
    <s v="Tuesday"/>
    <s v="April"/>
    <x v="27"/>
    <n v="19"/>
    <x v="11"/>
    <s v="kasir"/>
    <s v="Makan di Tempat"/>
    <x v="0"/>
    <m/>
    <s v="Unknown"/>
    <x v="21"/>
    <x v="0"/>
    <s v="es"/>
    <x v="11"/>
    <m/>
    <m/>
    <n v="1"/>
    <n v="5000"/>
    <n v="5000"/>
    <m/>
  </r>
  <r>
    <s v="S/260428/1/50_x000a_"/>
    <s v="28 April 2026, 19:58:32"/>
    <s v="Tuesday"/>
    <s v="April"/>
    <x v="27"/>
    <n v="19"/>
    <x v="11"/>
    <s v="kasir"/>
    <s v="Makan di Tempat"/>
    <x v="0"/>
    <m/>
    <s v="Unknown"/>
    <x v="39"/>
    <x v="0"/>
    <s v="ga pds"/>
    <x v="8"/>
    <m/>
    <m/>
    <n v="1"/>
    <n v="22000"/>
    <n v="22000"/>
    <m/>
  </r>
  <r>
    <s v="S/260428/1/50_x000a_"/>
    <s v="28 April 2026, 19:58:32"/>
    <s v="Tuesday"/>
    <s v="April"/>
    <x v="27"/>
    <n v="19"/>
    <x v="11"/>
    <s v="kasir"/>
    <s v="Makan di Tempat"/>
    <x v="0"/>
    <m/>
    <s v="Unknown"/>
    <x v="62"/>
    <x v="0"/>
    <m/>
    <x v="19"/>
    <s v="LARGE"/>
    <m/>
    <n v="1"/>
    <n v="24000"/>
    <n v="24000"/>
    <m/>
  </r>
  <r>
    <s v="S/260428/1/51_x000a_"/>
    <s v="28 April 2026, 20:10:48"/>
    <s v="Tuesday"/>
    <s v="April"/>
    <x v="27"/>
    <n v="20"/>
    <x v="12"/>
    <s v="kasir"/>
    <s v="Makan di Tempat"/>
    <x v="0"/>
    <s v="15 trribun"/>
    <s v="Identified"/>
    <x v="37"/>
    <x v="0"/>
    <m/>
    <x v="0"/>
    <s v="LARGE"/>
    <m/>
    <n v="1"/>
    <n v="22000"/>
    <n v="22000"/>
    <n v="74000"/>
  </r>
  <r>
    <s v="S/260428/1/51_x000a_"/>
    <s v="28 April 2026, 20:10:48"/>
    <s v="Tuesday"/>
    <s v="April"/>
    <x v="27"/>
    <n v="20"/>
    <x v="12"/>
    <s v="kasir"/>
    <s v="Makan di Tempat"/>
    <x v="0"/>
    <m/>
    <s v="Unknown"/>
    <x v="30"/>
    <x v="0"/>
    <m/>
    <x v="13"/>
    <s v="LARGE"/>
    <m/>
    <n v="1"/>
    <n v="24000"/>
    <n v="24000"/>
    <m/>
  </r>
  <r>
    <s v="S/260428/1/51_x000a_"/>
    <s v="28 April 2026, 20:10:48"/>
    <s v="Tuesday"/>
    <s v="April"/>
    <x v="27"/>
    <n v="20"/>
    <x v="12"/>
    <s v="kasir"/>
    <s v="Makan di Tempat"/>
    <x v="0"/>
    <m/>
    <s v="Unknown"/>
    <x v="31"/>
    <x v="0"/>
    <m/>
    <x v="7"/>
    <m/>
    <m/>
    <n v="1"/>
    <n v="28000"/>
    <n v="28000"/>
    <m/>
  </r>
  <r>
    <s v="S/260428/1/52_x000a_"/>
    <s v="28 April 2026, 20:23:24"/>
    <s v="Tuesday"/>
    <s v="April"/>
    <x v="27"/>
    <n v="20"/>
    <x v="12"/>
    <s v="kasir"/>
    <s v="Makan di Tempat"/>
    <x v="0"/>
    <s v="-"/>
    <s v="Unknown"/>
    <x v="1"/>
    <x v="0"/>
    <m/>
    <x v="1"/>
    <s v="LARGE"/>
    <m/>
    <n v="2"/>
    <n v="24000"/>
    <n v="48000"/>
    <n v="48000"/>
  </r>
  <r>
    <s v="S/260428/1/53_x000a_"/>
    <s v="28 April 2026, 20:33:58"/>
    <s v="Tuesday"/>
    <s v="April"/>
    <x v="27"/>
    <n v="20"/>
    <x v="12"/>
    <s v="kasir"/>
    <s v="Makan di Tempat"/>
    <x v="0"/>
    <s v="-"/>
    <s v="Unknown"/>
    <x v="38"/>
    <x v="0"/>
    <m/>
    <x v="0"/>
    <s v="LARGE"/>
    <m/>
    <n v="1"/>
    <n v="24000"/>
    <n v="24000"/>
    <n v="24000"/>
  </r>
  <r>
    <s v="S/260428/1/54_x000a_"/>
    <s v="28 April 2026, 20:41:01"/>
    <s v="Tuesday"/>
    <s v="April"/>
    <x v="27"/>
    <n v="20"/>
    <x v="12"/>
    <s v="kasir"/>
    <s v="Makan di Tempat"/>
    <x v="0"/>
    <s v="01 outdorr"/>
    <s v="Identified"/>
    <x v="2"/>
    <x v="0"/>
    <m/>
    <x v="2"/>
    <s v="HOT"/>
    <m/>
    <n v="1"/>
    <n v="17000"/>
    <n v="17000"/>
    <n v="68000"/>
  </r>
  <r>
    <s v="S/260428/1/54_x000a_"/>
    <s v="28 April 2026, 20:41:01"/>
    <s v="Tuesday"/>
    <s v="April"/>
    <x v="27"/>
    <n v="20"/>
    <x v="12"/>
    <s v="kasir"/>
    <s v="Makan di Tempat"/>
    <x v="0"/>
    <m/>
    <s v="Unknown"/>
    <x v="4"/>
    <x v="0"/>
    <m/>
    <x v="4"/>
    <s v="HOT"/>
    <m/>
    <n v="1"/>
    <n v="17000"/>
    <n v="17000"/>
    <m/>
  </r>
  <r>
    <s v="S/260428/1/54_x000a_"/>
    <s v="28 April 2026, 20:41:01"/>
    <s v="Tuesday"/>
    <s v="April"/>
    <x v="27"/>
    <n v="20"/>
    <x v="12"/>
    <s v="kasir"/>
    <s v="Makan di Tempat"/>
    <x v="0"/>
    <m/>
    <s v="Unknown"/>
    <x v="7"/>
    <x v="0"/>
    <m/>
    <x v="3"/>
    <m/>
    <m/>
    <n v="1"/>
    <n v="12000"/>
    <n v="12000"/>
    <m/>
  </r>
  <r>
    <s v="S/260428/1/54_x000a_"/>
    <s v="28 April 2026, 20:41:01"/>
    <s v="Tuesday"/>
    <s v="April"/>
    <x v="27"/>
    <n v="20"/>
    <x v="12"/>
    <s v="kasir"/>
    <s v="Makan di Tempat"/>
    <x v="0"/>
    <m/>
    <s v="Unknown"/>
    <x v="39"/>
    <x v="0"/>
    <s v="ga pds"/>
    <x v="8"/>
    <m/>
    <m/>
    <n v="1"/>
    <n v="22000"/>
    <n v="22000"/>
    <m/>
  </r>
  <r>
    <s v="S/260428/1/55_x000a_"/>
    <s v="28 April 2026, 21:01:13"/>
    <s v="Tuesday"/>
    <s v="April"/>
    <x v="27"/>
    <n v="21"/>
    <x v="13"/>
    <s v="kasir"/>
    <s v="Makan di Tempat"/>
    <x v="0"/>
    <s v="-"/>
    <s v="Unknown"/>
    <x v="0"/>
    <x v="0"/>
    <m/>
    <x v="0"/>
    <s v="LARGE"/>
    <m/>
    <n v="1"/>
    <n v="22000"/>
    <n v="22000"/>
    <n v="45000"/>
  </r>
  <r>
    <s v="S/260428/1/55_x000a_"/>
    <s v="28 April 2026, 21:01:13"/>
    <s v="Tuesday"/>
    <s v="April"/>
    <x v="27"/>
    <n v="21"/>
    <x v="13"/>
    <s v="kasir"/>
    <s v="Makan di Tempat"/>
    <x v="0"/>
    <m/>
    <s v="Unknown"/>
    <x v="20"/>
    <x v="0"/>
    <m/>
    <x v="5"/>
    <s v="LARGE"/>
    <m/>
    <n v="1"/>
    <n v="23000"/>
    <n v="23000"/>
    <m/>
  </r>
  <r>
    <s v="S/260428/1/56_x000a_"/>
    <s v="28 April 2026, 21:02:09"/>
    <s v="Tuesday"/>
    <s v="April"/>
    <x v="27"/>
    <n v="21"/>
    <x v="13"/>
    <s v="kasir"/>
    <s v="Makan di Tempat"/>
    <x v="0"/>
    <s v="-"/>
    <s v="Unknown"/>
    <x v="15"/>
    <x v="0"/>
    <m/>
    <x v="2"/>
    <s v="LARGE"/>
    <m/>
    <n v="1"/>
    <n v="21000"/>
    <n v="21000"/>
    <n v="43000"/>
  </r>
  <r>
    <s v="S/260428/1/56_x000a_"/>
    <s v="28 April 2026, 21:02:09"/>
    <s v="Tuesday"/>
    <s v="April"/>
    <x v="27"/>
    <n v="21"/>
    <x v="13"/>
    <s v="kasir"/>
    <s v="Makan di Tempat"/>
    <x v="0"/>
    <m/>
    <s v="Unknown"/>
    <x v="36"/>
    <x v="0"/>
    <m/>
    <x v="0"/>
    <s v="LARGE"/>
    <m/>
    <n v="1"/>
    <n v="22000"/>
    <n v="22000"/>
    <m/>
  </r>
  <r>
    <s v="S/260428/1/57_x000a_"/>
    <s v="28 April 2026, 21:08:24"/>
    <s v="Tuesday"/>
    <s v="April"/>
    <x v="27"/>
    <n v="21"/>
    <x v="13"/>
    <s v="kasir"/>
    <s v="Makan di Tempat"/>
    <x v="0"/>
    <s v="-"/>
    <s v="Unknown"/>
    <x v="14"/>
    <x v="0"/>
    <m/>
    <x v="0"/>
    <s v="LARGE"/>
    <m/>
    <n v="2"/>
    <n v="24000"/>
    <n v="48000"/>
    <n v="48000"/>
  </r>
  <r>
    <s v="S/260428/1/58_x000a_"/>
    <s v="28 April 2026, 21:09:11"/>
    <s v="Tuesday"/>
    <s v="April"/>
    <x v="27"/>
    <n v="21"/>
    <x v="13"/>
    <s v="kasir"/>
    <s v="Makan di Tempat"/>
    <x v="0"/>
    <s v="42 selasar"/>
    <s v="Identified"/>
    <x v="31"/>
    <x v="0"/>
    <m/>
    <x v="7"/>
    <m/>
    <m/>
    <n v="1"/>
    <n v="28000"/>
    <n v="28000"/>
    <n v="28000"/>
  </r>
  <r>
    <s v="S/260428/1/59_x000a_"/>
    <s v="28 April 2026, 21:16:23"/>
    <s v="Tuesday"/>
    <s v="April"/>
    <x v="27"/>
    <n v="21"/>
    <x v="13"/>
    <s v="kasir"/>
    <s v="Makan di Tempat"/>
    <x v="0"/>
    <s v="22 ind clc"/>
    <s v="Identified"/>
    <x v="39"/>
    <x v="0"/>
    <s v="pds sdg"/>
    <x v="8"/>
    <m/>
    <m/>
    <n v="1"/>
    <n v="22000"/>
    <n v="22000"/>
    <n v="46000"/>
  </r>
  <r>
    <s v="S/260428/1/59_x000a_"/>
    <s v="28 April 2026, 21:16:23"/>
    <s v="Tuesday"/>
    <s v="April"/>
    <x v="27"/>
    <n v="21"/>
    <x v="13"/>
    <s v="kasir"/>
    <s v="Makan di Tempat"/>
    <x v="0"/>
    <m/>
    <s v="Unknown"/>
    <x v="1"/>
    <x v="0"/>
    <m/>
    <x v="1"/>
    <s v="LARGE"/>
    <m/>
    <n v="1"/>
    <n v="24000"/>
    <n v="24000"/>
    <m/>
  </r>
  <r>
    <s v="S/260428/1/60_x000a_"/>
    <s v="28 April 2026, 21:17:50"/>
    <s v="Tuesday"/>
    <s v="April"/>
    <x v="27"/>
    <n v="21"/>
    <x v="13"/>
    <s v="kasir"/>
    <s v="Makan di Tempat"/>
    <x v="0"/>
    <s v="47 selasar"/>
    <s v="Identified"/>
    <x v="68"/>
    <x v="0"/>
    <m/>
    <x v="12"/>
    <m/>
    <m/>
    <n v="1"/>
    <n v="21000"/>
    <n v="21000"/>
    <n v="45000"/>
  </r>
  <r>
    <s v="S/260428/1/60_x000a_"/>
    <s v="28 April 2026, 21:17:50"/>
    <s v="Tuesday"/>
    <s v="April"/>
    <x v="27"/>
    <n v="21"/>
    <x v="13"/>
    <s v="kasir"/>
    <s v="Makan di Tempat"/>
    <x v="0"/>
    <m/>
    <s v="Unknown"/>
    <x v="1"/>
    <x v="0"/>
    <m/>
    <x v="1"/>
    <s v="LARGE"/>
    <m/>
    <n v="1"/>
    <n v="24000"/>
    <n v="24000"/>
    <m/>
  </r>
  <r>
    <s v="S/260428/1/61_x000a_"/>
    <s v="28 April 2026, 21:20:08"/>
    <s v="Tuesday"/>
    <s v="April"/>
    <x v="27"/>
    <n v="21"/>
    <x v="13"/>
    <s v="kasir"/>
    <s v="Makan di Tempat"/>
    <x v="0"/>
    <s v="49 ind argume"/>
    <s v="Identified"/>
    <x v="17"/>
    <x v="0"/>
    <m/>
    <x v="4"/>
    <s v="LARGE"/>
    <m/>
    <n v="7"/>
    <n v="20000"/>
    <n v="140000"/>
    <n v="218000"/>
  </r>
  <r>
    <s v="S/260428/1/61_x000a_"/>
    <s v="28 April 2026, 21:20:08"/>
    <s v="Tuesday"/>
    <s v="April"/>
    <x v="27"/>
    <n v="21"/>
    <x v="13"/>
    <s v="kasir"/>
    <s v="Makan di Tempat"/>
    <x v="0"/>
    <m/>
    <s v="Unknown"/>
    <x v="31"/>
    <x v="0"/>
    <m/>
    <x v="7"/>
    <m/>
    <m/>
    <n v="1"/>
    <n v="28000"/>
    <n v="28000"/>
    <m/>
  </r>
  <r>
    <s v="S/260428/1/61_x000a_"/>
    <s v="28 April 2026, 21:20:08"/>
    <s v="Tuesday"/>
    <s v="April"/>
    <x v="27"/>
    <n v="21"/>
    <x v="13"/>
    <s v="kasir"/>
    <s v="Makan di Tempat"/>
    <x v="0"/>
    <m/>
    <s v="Unknown"/>
    <x v="10"/>
    <x v="0"/>
    <m/>
    <x v="7"/>
    <m/>
    <m/>
    <n v="2"/>
    <n v="25000"/>
    <n v="50000"/>
    <m/>
  </r>
  <r>
    <s v="S/260428/1/62_x000a_"/>
    <s v="28 April 2026, 21:34:58"/>
    <s v="Tuesday"/>
    <s v="April"/>
    <x v="27"/>
    <n v="21"/>
    <x v="13"/>
    <s v="kasir"/>
    <s v="Makan di Tempat"/>
    <x v="0"/>
    <s v="39 tribunnnnn,."/>
    <s v="Identified"/>
    <x v="59"/>
    <x v="0"/>
    <m/>
    <x v="18"/>
    <s v="LARGE"/>
    <m/>
    <n v="1"/>
    <n v="24000"/>
    <n v="24000"/>
    <n v="88000"/>
  </r>
  <r>
    <s v="S/260428/1/62_x000a_"/>
    <s v="28 April 2026, 21:34:58"/>
    <s v="Tuesday"/>
    <s v="April"/>
    <x v="27"/>
    <n v="21"/>
    <x v="13"/>
    <s v="kasir"/>
    <s v="Makan di Tempat"/>
    <x v="0"/>
    <m/>
    <s v="Unknown"/>
    <x v="6"/>
    <x v="0"/>
    <m/>
    <x v="6"/>
    <m/>
    <m/>
    <n v="1"/>
    <n v="20000"/>
    <n v="20000"/>
    <m/>
  </r>
  <r>
    <s v="S/260428/1/62_x000a_"/>
    <s v="28 April 2026, 21:34:58"/>
    <s v="Tuesday"/>
    <s v="April"/>
    <x v="27"/>
    <n v="21"/>
    <x v="13"/>
    <s v="kasir"/>
    <s v="Makan di Tempat"/>
    <x v="0"/>
    <m/>
    <s v="Unknown"/>
    <x v="41"/>
    <x v="0"/>
    <m/>
    <x v="0"/>
    <s v="LARGE"/>
    <m/>
    <n v="1"/>
    <n v="22000"/>
    <n v="22000"/>
    <m/>
  </r>
  <r>
    <s v="S/260428/1/62_x000a_"/>
    <s v="28 April 2026, 21:34:58"/>
    <s v="Tuesday"/>
    <s v="April"/>
    <x v="27"/>
    <n v="21"/>
    <x v="13"/>
    <s v="kasir"/>
    <s v="Makan di Tempat"/>
    <x v="0"/>
    <m/>
    <s v="Unknown"/>
    <x v="39"/>
    <x v="0"/>
    <s v="ga pds"/>
    <x v="8"/>
    <m/>
    <m/>
    <n v="1"/>
    <n v="22000"/>
    <n v="22000"/>
    <m/>
  </r>
  <r>
    <s v="S/260428/1/63_x000a_"/>
    <s v="28 April 2026, 21:47:09"/>
    <s v="Tuesday"/>
    <s v="April"/>
    <x v="27"/>
    <n v="21"/>
    <x v="13"/>
    <s v="kasir"/>
    <s v="Makan di Tempat"/>
    <x v="2"/>
    <s v="10 atas"/>
    <s v="Identified"/>
    <x v="22"/>
    <x v="0"/>
    <s v="pds sdg"/>
    <x v="8"/>
    <m/>
    <m/>
    <n v="1"/>
    <n v="25000"/>
    <n v="25000"/>
    <n v="25000"/>
  </r>
  <r>
    <s v="S/260428/1/64_x000a_"/>
    <s v="28 April 2026, 21:51:42"/>
    <s v="Tuesday"/>
    <s v="April"/>
    <x v="27"/>
    <n v="21"/>
    <x v="13"/>
    <s v="kasir"/>
    <s v="Makan di Tempat"/>
    <x v="2"/>
    <s v="-"/>
    <s v="Unknown"/>
    <x v="37"/>
    <x v="0"/>
    <m/>
    <x v="0"/>
    <s v="LARGE"/>
    <m/>
    <n v="1"/>
    <n v="22000"/>
    <n v="22000"/>
    <n v="45000"/>
  </r>
  <r>
    <s v="S/260428/1/64_x000a_"/>
    <s v="28 April 2026, 21:51:42"/>
    <s v="Tuesday"/>
    <s v="April"/>
    <x v="27"/>
    <n v="21"/>
    <x v="13"/>
    <s v="kasir"/>
    <s v="Makan di Tempat"/>
    <x v="2"/>
    <m/>
    <s v="Unknown"/>
    <x v="9"/>
    <x v="0"/>
    <m/>
    <x v="5"/>
    <s v="LARGE"/>
    <m/>
    <n v="1"/>
    <n v="23000"/>
    <n v="23000"/>
    <m/>
  </r>
  <r>
    <s v="S/260428/1/65_x000a_"/>
    <s v="28 April 2026, 21:54:35"/>
    <s v="Tuesday"/>
    <s v="April"/>
    <x v="27"/>
    <n v="21"/>
    <x v="13"/>
    <s v="kasir"/>
    <s v="Makan di Tempat"/>
    <x v="0"/>
    <s v="-"/>
    <s v="Unknown"/>
    <x v="37"/>
    <x v="0"/>
    <m/>
    <x v="0"/>
    <s v="LARGE"/>
    <m/>
    <n v="2"/>
    <n v="22000"/>
    <n v="44000"/>
    <n v="88000"/>
  </r>
  <r>
    <s v="S/260428/1/65_x000a_"/>
    <s v="28 April 2026, 21:54:35"/>
    <s v="Tuesday"/>
    <s v="April"/>
    <x v="27"/>
    <n v="21"/>
    <x v="13"/>
    <s v="kasir"/>
    <s v="Makan di Tempat"/>
    <x v="0"/>
    <m/>
    <s v="Unknown"/>
    <x v="41"/>
    <x v="0"/>
    <m/>
    <x v="0"/>
    <s v="LARGE"/>
    <m/>
    <n v="1"/>
    <n v="22000"/>
    <n v="22000"/>
    <m/>
  </r>
  <r>
    <s v="S/260428/1/65_x000a_"/>
    <s v="28 April 2026, 21:54:35"/>
    <s v="Tuesday"/>
    <s v="April"/>
    <x v="27"/>
    <n v="21"/>
    <x v="13"/>
    <s v="kasir"/>
    <s v="Makan di Tempat"/>
    <x v="0"/>
    <m/>
    <s v="Unknown"/>
    <x v="36"/>
    <x v="0"/>
    <m/>
    <x v="0"/>
    <s v="LARGE"/>
    <m/>
    <n v="1"/>
    <n v="22000"/>
    <n v="22000"/>
    <m/>
  </r>
  <r>
    <s v="S/260428/1/66_x000a_"/>
    <s v="28 April 2026, 21:56:13"/>
    <s v="Tuesday"/>
    <s v="April"/>
    <x v="27"/>
    <n v="21"/>
    <x v="13"/>
    <s v="kasir"/>
    <s v="Makan di Tempat"/>
    <x v="0"/>
    <s v="25 halll"/>
    <s v="Identified"/>
    <x v="17"/>
    <x v="0"/>
    <m/>
    <x v="4"/>
    <s v="LARGE"/>
    <m/>
    <n v="1"/>
    <n v="20000"/>
    <n v="20000"/>
    <n v="92000"/>
  </r>
  <r>
    <s v="S/260428/1/66_x000a_"/>
    <s v="28 April 2026, 21:56:13"/>
    <s v="Tuesday"/>
    <s v="April"/>
    <x v="27"/>
    <n v="21"/>
    <x v="13"/>
    <s v="kasir"/>
    <s v="Makan di Tempat"/>
    <x v="0"/>
    <m/>
    <s v="Unknown"/>
    <x v="20"/>
    <x v="0"/>
    <m/>
    <x v="5"/>
    <s v="LARGE"/>
    <m/>
    <n v="1"/>
    <n v="23000"/>
    <n v="23000"/>
    <m/>
  </r>
  <r>
    <s v="S/260428/1/66_x000a_"/>
    <s v="28 April 2026, 21:56:13"/>
    <s v="Tuesday"/>
    <s v="April"/>
    <x v="27"/>
    <n v="21"/>
    <x v="13"/>
    <s v="kasir"/>
    <s v="Makan di Tempat"/>
    <x v="0"/>
    <m/>
    <s v="Unknown"/>
    <x v="22"/>
    <x v="0"/>
    <m/>
    <x v="8"/>
    <m/>
    <m/>
    <n v="1"/>
    <n v="25000"/>
    <n v="25000"/>
    <m/>
  </r>
  <r>
    <s v="S/260428/1/66_x000a_"/>
    <s v="28 April 2026, 21:56:13"/>
    <s v="Tuesday"/>
    <s v="April"/>
    <x v="27"/>
    <n v="21"/>
    <x v="13"/>
    <s v="kasir"/>
    <s v="Makan di Tempat"/>
    <x v="0"/>
    <m/>
    <s v="Unknown"/>
    <x v="53"/>
    <x v="0"/>
    <m/>
    <x v="16"/>
    <m/>
    <m/>
    <n v="1"/>
    <n v="24000"/>
    <n v="24000"/>
    <m/>
  </r>
  <r>
    <s v="S/260428/1/67_x000a_"/>
    <s v="28 April 2026, 21:58:16"/>
    <s v="Tuesday"/>
    <s v="April"/>
    <x v="27"/>
    <n v="21"/>
    <x v="13"/>
    <s v="kasir"/>
    <s v="Makan di Tempat"/>
    <x v="0"/>
    <s v="08 outdoor"/>
    <s v="Identified"/>
    <x v="2"/>
    <x v="0"/>
    <m/>
    <x v="2"/>
    <s v="LARGE"/>
    <m/>
    <n v="1"/>
    <n v="20000"/>
    <n v="20000"/>
    <n v="55000"/>
  </r>
  <r>
    <s v="S/260428/1/67_x000a_"/>
    <s v="28 April 2026, 21:58:16"/>
    <s v="Tuesday"/>
    <s v="April"/>
    <x v="27"/>
    <n v="21"/>
    <x v="13"/>
    <s v="kasir"/>
    <s v="Makan di Tempat"/>
    <x v="0"/>
    <m/>
    <s v="Unknown"/>
    <x v="7"/>
    <x v="0"/>
    <m/>
    <x v="3"/>
    <m/>
    <m/>
    <n v="1"/>
    <n v="12000"/>
    <n v="12000"/>
    <m/>
  </r>
  <r>
    <s v="S/260428/1/67_x000a_"/>
    <s v="28 April 2026, 21:58:16"/>
    <s v="Tuesday"/>
    <s v="April"/>
    <x v="27"/>
    <n v="21"/>
    <x v="13"/>
    <s v="kasir"/>
    <s v="Makan di Tempat"/>
    <x v="0"/>
    <m/>
    <s v="Unknown"/>
    <x v="9"/>
    <x v="0"/>
    <m/>
    <x v="5"/>
    <s v="LARGE"/>
    <m/>
    <n v="1"/>
    <n v="23000"/>
    <n v="23000"/>
    <m/>
  </r>
  <r>
    <s v="S/260428/1/68_x000a_"/>
    <s v="28 April 2026, 22:03:02"/>
    <s v="Tuesday"/>
    <s v="April"/>
    <x v="27"/>
    <n v="22"/>
    <x v="14"/>
    <s v="kasir"/>
    <s v="Makan di Tempat"/>
    <x v="0"/>
    <s v="-"/>
    <s v="Unknown"/>
    <x v="2"/>
    <x v="0"/>
    <m/>
    <x v="2"/>
    <s v="LARGE"/>
    <m/>
    <n v="1"/>
    <n v="20000"/>
    <n v="20000"/>
    <n v="44000"/>
  </r>
  <r>
    <s v="S/260428/1/68_x000a_"/>
    <s v="28 April 2026, 22:03:02"/>
    <s v="Tuesday"/>
    <s v="April"/>
    <x v="27"/>
    <n v="22"/>
    <x v="14"/>
    <s v="kasir"/>
    <s v="Makan di Tempat"/>
    <x v="0"/>
    <m/>
    <s v="Unknown"/>
    <x v="56"/>
    <x v="0"/>
    <m/>
    <x v="1"/>
    <s v="LARGE"/>
    <m/>
    <n v="1"/>
    <n v="24000"/>
    <n v="24000"/>
    <m/>
  </r>
  <r>
    <s v="S/260428/1/69_x000a_"/>
    <s v="28 April 2026, 22:05:04"/>
    <s v="Tuesday"/>
    <s v="April"/>
    <x v="27"/>
    <n v="22"/>
    <x v="14"/>
    <s v="kasir"/>
    <s v="Makan di Tempat"/>
    <x v="0"/>
    <s v="43 in clc"/>
    <s v="Identified"/>
    <x v="69"/>
    <x v="0"/>
    <m/>
    <x v="10"/>
    <m/>
    <m/>
    <n v="1"/>
    <n v="14000"/>
    <n v="14000"/>
    <n v="37000"/>
  </r>
  <r>
    <s v="S/260428/1/69_x000a_"/>
    <s v="28 April 2026, 22:05:04"/>
    <s v="Tuesday"/>
    <s v="April"/>
    <x v="27"/>
    <n v="22"/>
    <x v="14"/>
    <s v="kasir"/>
    <s v="Makan di Tempat"/>
    <x v="0"/>
    <m/>
    <s v="Unknown"/>
    <x v="20"/>
    <x v="0"/>
    <m/>
    <x v="5"/>
    <s v="LARGE"/>
    <m/>
    <n v="1"/>
    <n v="23000"/>
    <n v="23000"/>
    <m/>
  </r>
  <r>
    <s v="S/260428/1/70_x000a_"/>
    <s v="28 April 2026, 22:17:39"/>
    <s v="Tuesday"/>
    <s v="April"/>
    <x v="27"/>
    <n v="22"/>
    <x v="14"/>
    <s v="kasir"/>
    <s v="Makan di Tempat"/>
    <x v="1"/>
    <s v="06 selasar clc"/>
    <s v="Identified"/>
    <x v="31"/>
    <x v="0"/>
    <m/>
    <x v="7"/>
    <m/>
    <m/>
    <n v="1"/>
    <n v="28000"/>
    <n v="28000"/>
    <n v="96000"/>
  </r>
  <r>
    <s v="S/260428/1/70_x000a_"/>
    <s v="28 April 2026, 22:17:39"/>
    <s v="Tuesday"/>
    <s v="April"/>
    <x v="27"/>
    <n v="22"/>
    <x v="14"/>
    <s v="kasir"/>
    <s v="Makan di Tempat"/>
    <x v="1"/>
    <m/>
    <s v="Unknown"/>
    <x v="12"/>
    <x v="0"/>
    <m/>
    <x v="9"/>
    <m/>
    <m/>
    <n v="1"/>
    <n v="20000"/>
    <n v="20000"/>
    <m/>
  </r>
  <r>
    <s v="S/260428/1/70_x000a_"/>
    <s v="28 April 2026, 22:17:39"/>
    <s v="Tuesday"/>
    <s v="April"/>
    <x v="27"/>
    <n v="22"/>
    <x v="14"/>
    <s v="kasir"/>
    <s v="Makan di Tempat"/>
    <x v="1"/>
    <m/>
    <s v="Unknown"/>
    <x v="38"/>
    <x v="0"/>
    <s v="less s"/>
    <x v="0"/>
    <s v="LARGE"/>
    <m/>
    <n v="1"/>
    <n v="24000"/>
    <n v="24000"/>
    <m/>
  </r>
  <r>
    <s v="S/260428/1/70_x000a_"/>
    <s v="28 April 2026, 22:17:39"/>
    <s v="Tuesday"/>
    <s v="April"/>
    <x v="27"/>
    <n v="22"/>
    <x v="14"/>
    <s v="kasir"/>
    <s v="Makan di Tempat"/>
    <x v="1"/>
    <m/>
    <s v="Unknown"/>
    <x v="62"/>
    <x v="0"/>
    <m/>
    <x v="19"/>
    <s v="LARGE"/>
    <m/>
    <n v="1"/>
    <n v="24000"/>
    <n v="24000"/>
    <m/>
  </r>
  <r>
    <s v="S/260428/1/71_x000a_"/>
    <s v="28 April 2026, 22:19:35"/>
    <s v="Tuesday"/>
    <s v="April"/>
    <x v="27"/>
    <n v="22"/>
    <x v="14"/>
    <s v="kasir"/>
    <s v="Makan di Tempat"/>
    <x v="1"/>
    <s v="-"/>
    <s v="Unknown"/>
    <x v="0"/>
    <x v="0"/>
    <m/>
    <x v="0"/>
    <s v="LARGE"/>
    <m/>
    <n v="1"/>
    <n v="22000"/>
    <n v="22000"/>
    <n v="44000"/>
  </r>
  <r>
    <s v="S/260428/1/71_x000a_"/>
    <s v="28 April 2026, 22:19:35"/>
    <s v="Tuesday"/>
    <s v="April"/>
    <x v="27"/>
    <n v="22"/>
    <x v="14"/>
    <s v="kasir"/>
    <s v="Makan di Tempat"/>
    <x v="1"/>
    <m/>
    <s v="Unknown"/>
    <x v="18"/>
    <x v="0"/>
    <m/>
    <x v="0"/>
    <s v="LARGE"/>
    <m/>
    <n v="1"/>
    <n v="22000"/>
    <n v="22000"/>
    <m/>
  </r>
  <r>
    <s v="S/260428/1/72_x000a_"/>
    <s v="28 April 2026, 22:32:49"/>
    <s v="Tuesday"/>
    <s v="April"/>
    <x v="27"/>
    <n v="22"/>
    <x v="14"/>
    <s v="kasir"/>
    <s v="Makan di Tempat"/>
    <x v="0"/>
    <s v="-"/>
    <s v="Unknown"/>
    <x v="37"/>
    <x v="0"/>
    <m/>
    <x v="0"/>
    <s v="LARGE"/>
    <m/>
    <n v="1"/>
    <n v="22000"/>
    <n v="22000"/>
    <n v="46000"/>
  </r>
  <r>
    <s v="S/260428/1/72_x000a_"/>
    <s v="28 April 2026, 22:32:49"/>
    <s v="Tuesday"/>
    <s v="April"/>
    <x v="27"/>
    <n v="22"/>
    <x v="14"/>
    <s v="kasir"/>
    <s v="Makan di Tempat"/>
    <x v="0"/>
    <m/>
    <s v="Unknown"/>
    <x v="38"/>
    <x v="0"/>
    <m/>
    <x v="0"/>
    <s v="LARGE"/>
    <m/>
    <n v="1"/>
    <n v="24000"/>
    <n v="24000"/>
    <m/>
  </r>
  <r>
    <s v="S/260428/1/73_x000a_"/>
    <s v="28 April 2026, 23:01:16"/>
    <s v="Tuesday"/>
    <s v="April"/>
    <x v="27"/>
    <n v="23"/>
    <x v="15"/>
    <s v="kasir"/>
    <s v="Makan di Tempat"/>
    <x v="0"/>
    <s v="-"/>
    <s v="Unknown"/>
    <x v="0"/>
    <x v="0"/>
    <m/>
    <x v="0"/>
    <s v="LARGE"/>
    <m/>
    <n v="1"/>
    <n v="22000"/>
    <n v="22000"/>
    <n v="22000"/>
  </r>
  <r>
    <s v="S/260428/1/74_x000a_"/>
    <s v="28 April 2026, 23:29:51"/>
    <s v="Tuesday"/>
    <s v="April"/>
    <x v="27"/>
    <n v="23"/>
    <x v="15"/>
    <s v="kasir"/>
    <s v="Makan di Tempat"/>
    <x v="0"/>
    <s v="02 atassssshh"/>
    <s v="Identified"/>
    <x v="55"/>
    <x v="0"/>
    <m/>
    <x v="13"/>
    <s v="LARGE"/>
    <m/>
    <n v="1"/>
    <n v="24000"/>
    <n v="24000"/>
    <n v="36000"/>
  </r>
  <r>
    <s v="S/260428/1/74_x000a_"/>
    <s v="28 April 2026, 23:29:51"/>
    <s v="Tuesday"/>
    <s v="April"/>
    <x v="27"/>
    <n v="23"/>
    <x v="15"/>
    <s v="kasir"/>
    <s v="Makan di Tempat"/>
    <x v="0"/>
    <m/>
    <s v="Unknown"/>
    <x v="7"/>
    <x v="0"/>
    <m/>
    <x v="3"/>
    <m/>
    <m/>
    <n v="1"/>
    <n v="12000"/>
    <n v="12000"/>
    <m/>
  </r>
  <r>
    <s v="S/260428/1/75_x000a_"/>
    <s v="28 April 2026, 23:34:04"/>
    <s v="Tuesday"/>
    <s v="April"/>
    <x v="27"/>
    <n v="23"/>
    <x v="15"/>
    <s v="kasir"/>
    <s v="Makan di Tempat"/>
    <x v="0"/>
    <s v="48 in clc"/>
    <s v="Identified"/>
    <x v="21"/>
    <x v="0"/>
    <s v="es"/>
    <x v="11"/>
    <m/>
    <m/>
    <n v="1"/>
    <n v="5000"/>
    <n v="5000"/>
    <n v="47000"/>
  </r>
  <r>
    <s v="S/260428/1/75_x000a_"/>
    <s v="28 April 2026, 23:34:04"/>
    <s v="Tuesday"/>
    <s v="April"/>
    <x v="27"/>
    <n v="23"/>
    <x v="15"/>
    <s v="kasir"/>
    <s v="Makan di Tempat"/>
    <x v="0"/>
    <m/>
    <s v="Unknown"/>
    <x v="12"/>
    <x v="0"/>
    <m/>
    <x v="9"/>
    <m/>
    <m/>
    <n v="1"/>
    <n v="20000"/>
    <n v="20000"/>
    <m/>
  </r>
  <r>
    <s v="S/260428/1/75_x000a_"/>
    <s v="28 April 2026, 23:34:04"/>
    <s v="Tuesday"/>
    <s v="April"/>
    <x v="27"/>
    <n v="23"/>
    <x v="15"/>
    <s v="kasir"/>
    <s v="Makan di Tempat"/>
    <x v="0"/>
    <m/>
    <s v="Unknown"/>
    <x v="46"/>
    <x v="0"/>
    <m/>
    <x v="8"/>
    <m/>
    <m/>
    <n v="1"/>
    <n v="22000"/>
    <n v="22000"/>
    <m/>
  </r>
  <r>
    <s v="S/260428/1/76_x000a_"/>
    <s v="28 April 2026, 23:39:17"/>
    <s v="Tuesday"/>
    <s v="April"/>
    <x v="27"/>
    <n v="23"/>
    <x v="15"/>
    <s v="kasir"/>
    <s v="Makan di Tempat"/>
    <x v="0"/>
    <s v="-"/>
    <s v="Unknown"/>
    <x v="73"/>
    <x v="0"/>
    <m/>
    <x v="11"/>
    <s v="BIASA"/>
    <m/>
    <n v="1"/>
    <n v="8000"/>
    <n v="8000"/>
    <n v="25250"/>
  </r>
  <r>
    <s v="S/260428/1/76_x000a_"/>
    <s v="28 April 2026, 23:39:17"/>
    <s v="Tuesday"/>
    <s v="April"/>
    <x v="27"/>
    <n v="23"/>
    <x v="15"/>
    <s v="kasir"/>
    <s v="Makan di Tempat"/>
    <x v="0"/>
    <m/>
    <s v="Unknown"/>
    <x v="17"/>
    <x v="0"/>
    <m/>
    <x v="4"/>
    <s v="REGULAR"/>
    <m/>
    <n v="1"/>
    <n v="18000"/>
    <n v="18000"/>
    <m/>
  </r>
  <r>
    <s v="S/260428/1/76_x000a_"/>
    <s v="28 April 2026, 23:39:17"/>
    <s v="Tuesday"/>
    <s v="April"/>
    <x v="27"/>
    <n v="23"/>
    <x v="15"/>
    <s v="kasir"/>
    <s v="Makan di Tempat"/>
    <x v="0"/>
    <m/>
    <s v="Unknown"/>
    <x v="75"/>
    <x v="1"/>
    <m/>
    <x v="11"/>
    <m/>
    <m/>
    <m/>
    <m/>
    <n v="-750"/>
    <m/>
  </r>
  <r>
    <s v="S/260428/1/77_x000a_"/>
    <s v="28 April 2026, 23:46:08"/>
    <s v="Tuesday"/>
    <s v="April"/>
    <x v="27"/>
    <n v="23"/>
    <x v="15"/>
    <s v="kasir"/>
    <s v="Makan di Tempat"/>
    <x v="1"/>
    <s v="-"/>
    <s v="Unknown"/>
    <x v="59"/>
    <x v="0"/>
    <m/>
    <x v="18"/>
    <s v="LARGE"/>
    <m/>
    <n v="1"/>
    <n v="24000"/>
    <n v="24000"/>
    <n v="24000"/>
  </r>
  <r>
    <s v="S/260429/1/1_x000a_"/>
    <s v="29 April 2026, 00:27:18"/>
    <s v="Wednesday"/>
    <s v="April"/>
    <x v="28"/>
    <n v="0"/>
    <x v="0"/>
    <s v="kasir"/>
    <s v="Makan di Tempat"/>
    <x v="0"/>
    <s v="-"/>
    <s v="Unknown"/>
    <x v="56"/>
    <x v="0"/>
    <m/>
    <x v="1"/>
    <s v="LARGE"/>
    <m/>
    <n v="1"/>
    <n v="24000"/>
    <n v="24000"/>
    <n v="24000"/>
  </r>
  <r>
    <s v="S/260429/1/2_x000a_"/>
    <s v="29 April 2026, 00:32:48"/>
    <s v="Wednesday"/>
    <s v="April"/>
    <x v="28"/>
    <n v="0"/>
    <x v="0"/>
    <s v="kasir"/>
    <s v="Makan di Tempat"/>
    <x v="1"/>
    <s v="01 hall"/>
    <s v="Identified"/>
    <x v="20"/>
    <x v="0"/>
    <m/>
    <x v="5"/>
    <s v="LARGE"/>
    <m/>
    <n v="1"/>
    <n v="23000"/>
    <n v="23000"/>
    <n v="43000"/>
  </r>
  <r>
    <s v="S/260429/1/2_x000a_"/>
    <s v="29 April 2026, 00:32:48"/>
    <s v="Wednesday"/>
    <s v="April"/>
    <x v="28"/>
    <n v="0"/>
    <x v="0"/>
    <s v="kasir"/>
    <s v="Makan di Tempat"/>
    <x v="1"/>
    <m/>
    <s v="Unknown"/>
    <x v="33"/>
    <x v="0"/>
    <m/>
    <x v="9"/>
    <m/>
    <m/>
    <n v="1"/>
    <n v="20000"/>
    <n v="20000"/>
    <m/>
  </r>
  <r>
    <s v="S/260429/1/3_x000a_"/>
    <s v="29 April 2026, 00:36:11"/>
    <s v="Wednesday"/>
    <s v="April"/>
    <x v="28"/>
    <n v="0"/>
    <x v="0"/>
    <s v="kasir"/>
    <s v="Makan di Tempat"/>
    <x v="0"/>
    <s v="-"/>
    <s v="Unknown"/>
    <x v="0"/>
    <x v="0"/>
    <m/>
    <x v="0"/>
    <s v="LARGE"/>
    <m/>
    <n v="2"/>
    <n v="22000"/>
    <n v="44000"/>
    <n v="44000"/>
  </r>
  <r>
    <s v="S/260429/1/4_x000a_"/>
    <s v="29 April 2026, 00:36:37"/>
    <s v="Wednesday"/>
    <s v="April"/>
    <x v="28"/>
    <n v="0"/>
    <x v="0"/>
    <s v="kasir"/>
    <s v="Makan di Tempat"/>
    <x v="1"/>
    <s v="-"/>
    <s v="Unknown"/>
    <x v="21"/>
    <x v="0"/>
    <m/>
    <x v="11"/>
    <m/>
    <m/>
    <n v="1"/>
    <n v="5000"/>
    <n v="5000"/>
    <n v="5000"/>
  </r>
  <r>
    <s v="S/260429/1/5_x000a_"/>
    <s v="29 April 2026, 02:39:53"/>
    <s v="Wednesday"/>
    <s v="April"/>
    <x v="28"/>
    <n v="2"/>
    <x v="17"/>
    <s v="kasir"/>
    <s v="Makan di Tempat"/>
    <x v="1"/>
    <s v="-"/>
    <s v="Unknown"/>
    <x v="8"/>
    <x v="0"/>
    <m/>
    <x v="5"/>
    <s v="LARGE"/>
    <m/>
    <n v="1"/>
    <n v="23000"/>
    <n v="23000"/>
    <n v="23000"/>
  </r>
  <r>
    <s v="S/260429/1/6_x000a_"/>
    <s v="29 April 2026, 02:43:57"/>
    <s v="Wednesday"/>
    <s v="April"/>
    <x v="28"/>
    <n v="2"/>
    <x v="17"/>
    <s v="kasir"/>
    <s v="Makan di Tempat"/>
    <x v="0"/>
    <s v="04 hall"/>
    <s v="Identified"/>
    <x v="12"/>
    <x v="0"/>
    <m/>
    <x v="9"/>
    <m/>
    <m/>
    <n v="1"/>
    <n v="20000"/>
    <n v="20000"/>
    <n v="44000"/>
  </r>
  <r>
    <s v="S/260429/1/6_x000a_"/>
    <s v="29 April 2026, 02:43:57"/>
    <s v="Wednesday"/>
    <s v="April"/>
    <x v="28"/>
    <n v="2"/>
    <x v="17"/>
    <s v="kasir"/>
    <s v="Makan di Tempat"/>
    <x v="0"/>
    <m/>
    <s v="Unknown"/>
    <x v="38"/>
    <x v="0"/>
    <m/>
    <x v="0"/>
    <s v="LARGE"/>
    <m/>
    <n v="1"/>
    <n v="24000"/>
    <n v="24000"/>
    <m/>
  </r>
  <r>
    <s v="S/260429/1/7_x000a_"/>
    <s v="29 April 2026, 07:04:23"/>
    <s v="Wednesday"/>
    <s v="April"/>
    <x v="28"/>
    <n v="7"/>
    <x v="22"/>
    <s v="kasir"/>
    <s v="Makan di Tempat"/>
    <x v="1"/>
    <s v="-"/>
    <s v="Unknown"/>
    <x v="38"/>
    <x v="0"/>
    <m/>
    <x v="0"/>
    <s v="LARGE"/>
    <m/>
    <n v="1"/>
    <n v="24000"/>
    <n v="24000"/>
    <n v="24000"/>
  </r>
  <r>
    <s v="S/260429/1/8_x000a_"/>
    <s v="29 April 2026, 09:39:26"/>
    <s v="Wednesday"/>
    <s v="April"/>
    <x v="28"/>
    <n v="9"/>
    <x v="2"/>
    <s v="kasir"/>
    <s v="Makan di Tempat"/>
    <x v="0"/>
    <s v="04 dpn srv"/>
    <s v="Identified"/>
    <x v="29"/>
    <x v="0"/>
    <m/>
    <x v="2"/>
    <s v="HOT"/>
    <m/>
    <n v="1"/>
    <n v="18000"/>
    <n v="18000"/>
    <n v="73000"/>
  </r>
  <r>
    <s v="S/260429/1/8_x000a_"/>
    <s v="29 April 2026, 09:39:26"/>
    <s v="Wednesday"/>
    <s v="April"/>
    <x v="28"/>
    <n v="9"/>
    <x v="2"/>
    <s v="kasir"/>
    <s v="Makan di Tempat"/>
    <x v="0"/>
    <m/>
    <s v="Unknown"/>
    <x v="8"/>
    <x v="0"/>
    <m/>
    <x v="5"/>
    <s v="HOT"/>
    <m/>
    <n v="1"/>
    <n v="18000"/>
    <n v="18000"/>
    <m/>
  </r>
  <r>
    <s v="S/260429/1/8_x000a_"/>
    <s v="29 April 2026, 09:39:26"/>
    <s v="Wednesday"/>
    <s v="April"/>
    <x v="28"/>
    <n v="9"/>
    <x v="2"/>
    <s v="kasir"/>
    <s v="Makan di Tempat"/>
    <x v="0"/>
    <m/>
    <s v="Unknown"/>
    <x v="40"/>
    <x v="0"/>
    <m/>
    <x v="3"/>
    <m/>
    <m/>
    <n v="1"/>
    <n v="18000"/>
    <n v="18000"/>
    <m/>
  </r>
  <r>
    <s v="S/260429/1/8_x000a_"/>
    <s v="29 April 2026, 09:39:26"/>
    <s v="Wednesday"/>
    <s v="April"/>
    <x v="28"/>
    <n v="9"/>
    <x v="2"/>
    <s v="kasir"/>
    <s v="Makan di Tempat"/>
    <x v="0"/>
    <m/>
    <s v="Unknown"/>
    <x v="24"/>
    <x v="0"/>
    <m/>
    <x v="12"/>
    <m/>
    <m/>
    <n v="1"/>
    <n v="19000"/>
    <n v="19000"/>
    <m/>
  </r>
  <r>
    <s v="S/260429/1/9_x000a_"/>
    <s v="29 April 2026, 10:15:51"/>
    <s v="Wednesday"/>
    <s v="April"/>
    <x v="28"/>
    <n v="10"/>
    <x v="16"/>
    <s v="kasir"/>
    <s v="Makan di Tempat"/>
    <x v="0"/>
    <s v="-"/>
    <s v="Unknown"/>
    <x v="2"/>
    <x v="0"/>
    <m/>
    <x v="2"/>
    <s v="LARGE"/>
    <m/>
    <n v="1"/>
    <n v="20000"/>
    <n v="20000"/>
    <n v="20000"/>
  </r>
  <r>
    <s v="S/260429/1/10_x000a_"/>
    <s v="29 April 2026, 11:04:15"/>
    <s v="Wednesday"/>
    <s v="April"/>
    <x v="28"/>
    <n v="11"/>
    <x v="3"/>
    <s v="kasir"/>
    <s v="Makan di Tempat"/>
    <x v="0"/>
    <s v="30 hall"/>
    <s v="Identified"/>
    <x v="2"/>
    <x v="0"/>
    <m/>
    <x v="2"/>
    <s v="HOT"/>
    <m/>
    <n v="2"/>
    <n v="17000"/>
    <n v="34000"/>
    <n v="69000"/>
  </r>
  <r>
    <s v="S/260429/1/10_x000a_"/>
    <s v="29 April 2026, 11:04:15"/>
    <s v="Wednesday"/>
    <s v="April"/>
    <x v="28"/>
    <n v="11"/>
    <x v="3"/>
    <s v="kasir"/>
    <s v="Makan di Tempat"/>
    <x v="0"/>
    <m/>
    <s v="Unknown"/>
    <x v="15"/>
    <x v="0"/>
    <m/>
    <x v="2"/>
    <s v="LARGE"/>
    <m/>
    <n v="1"/>
    <n v="21000"/>
    <n v="21000"/>
    <m/>
  </r>
  <r>
    <s v="S/260429/1/10_x000a_"/>
    <s v="29 April 2026, 11:04:15"/>
    <s v="Wednesday"/>
    <s v="April"/>
    <x v="28"/>
    <n v="11"/>
    <x v="3"/>
    <s v="kasir"/>
    <s v="Makan di Tempat"/>
    <x v="0"/>
    <m/>
    <s v="Unknown"/>
    <x v="3"/>
    <x v="0"/>
    <m/>
    <x v="3"/>
    <m/>
    <m/>
    <n v="1"/>
    <n v="14000"/>
    <n v="14000"/>
    <m/>
  </r>
  <r>
    <s v="S/260429/1/11_x000a_"/>
    <s v="29 April 2026, 11:22:58"/>
    <s v="Wednesday"/>
    <s v="April"/>
    <x v="28"/>
    <n v="11"/>
    <x v="3"/>
    <s v="kasir"/>
    <s v="Makan di Tempat"/>
    <x v="0"/>
    <s v="05 cltrrrr"/>
    <s v="Identified"/>
    <x v="21"/>
    <x v="0"/>
    <s v="es"/>
    <x v="11"/>
    <m/>
    <m/>
    <n v="1"/>
    <n v="5000"/>
    <n v="5000"/>
    <n v="25000"/>
  </r>
  <r>
    <s v="S/260429/1/11_x000a_"/>
    <s v="29 April 2026, 11:22:58"/>
    <s v="Wednesday"/>
    <s v="April"/>
    <x v="28"/>
    <n v="11"/>
    <x v="3"/>
    <s v="kasir"/>
    <s v="Makan di Tempat"/>
    <x v="0"/>
    <m/>
    <s v="Unknown"/>
    <x v="52"/>
    <x v="0"/>
    <m/>
    <x v="9"/>
    <m/>
    <m/>
    <n v="1"/>
    <n v="20000"/>
    <n v="20000"/>
    <m/>
  </r>
  <r>
    <s v="S/260429/1/12_x000a_"/>
    <s v="29 April 2026, 11:26:45"/>
    <s v="Wednesday"/>
    <s v="April"/>
    <x v="28"/>
    <n v="11"/>
    <x v="3"/>
    <s v="kasir"/>
    <s v="Makan di Tempat"/>
    <x v="1"/>
    <s v="-"/>
    <s v="Unknown"/>
    <x v="37"/>
    <x v="0"/>
    <m/>
    <x v="0"/>
    <s v="LARGE"/>
    <m/>
    <n v="1"/>
    <n v="22000"/>
    <n v="22000"/>
    <n v="22000"/>
  </r>
  <r>
    <s v="S/260429/1/13_x000a_"/>
    <s v="29 April 2026, 11:31:29"/>
    <s v="Wednesday"/>
    <s v="April"/>
    <x v="28"/>
    <n v="11"/>
    <x v="3"/>
    <s v="kasir"/>
    <s v="Makan di Tempat"/>
    <x v="1"/>
    <s v="-"/>
    <s v="Unknown"/>
    <x v="41"/>
    <x v="0"/>
    <m/>
    <x v="0"/>
    <s v="LARGE"/>
    <m/>
    <n v="1"/>
    <n v="22000"/>
    <n v="22000"/>
    <n v="46000"/>
  </r>
  <r>
    <s v="S/260429/1/13_x000a_"/>
    <s v="29 April 2026, 11:31:29"/>
    <s v="Wednesday"/>
    <s v="April"/>
    <x v="28"/>
    <n v="11"/>
    <x v="3"/>
    <s v="kasir"/>
    <s v="Makan di Tempat"/>
    <x v="1"/>
    <m/>
    <s v="Unknown"/>
    <x v="1"/>
    <x v="0"/>
    <m/>
    <x v="1"/>
    <s v="LARGE"/>
    <m/>
    <n v="1"/>
    <n v="24000"/>
    <n v="24000"/>
    <m/>
  </r>
  <r>
    <s v="S/260429/1/14_x000a_"/>
    <s v="29 April 2026, 11:34:42"/>
    <s v="Wednesday"/>
    <s v="April"/>
    <x v="28"/>
    <n v="11"/>
    <x v="3"/>
    <s v="kasir"/>
    <s v="Makan di Tempat"/>
    <x v="0"/>
    <s v="-"/>
    <s v="Unknown"/>
    <x v="57"/>
    <x v="0"/>
    <m/>
    <x v="1"/>
    <s v="LARGE"/>
    <m/>
    <n v="1"/>
    <n v="24000"/>
    <n v="24000"/>
    <n v="24000"/>
  </r>
  <r>
    <s v="S/260429/1/15_x000a_"/>
    <s v="29 April 2026, 12:08:58"/>
    <s v="Wednesday"/>
    <s v="April"/>
    <x v="28"/>
    <n v="12"/>
    <x v="4"/>
    <s v="kasir"/>
    <s v="Makan di Tempat"/>
    <x v="2"/>
    <s v="-"/>
    <s v="Unknown"/>
    <x v="1"/>
    <x v="0"/>
    <m/>
    <x v="1"/>
    <s v="LARGE"/>
    <m/>
    <n v="1"/>
    <n v="24000"/>
    <n v="24000"/>
    <n v="48000"/>
  </r>
  <r>
    <s v="S/260429/1/15_x000a_"/>
    <s v="29 April 2026, 12:08:58"/>
    <s v="Wednesday"/>
    <s v="April"/>
    <x v="28"/>
    <n v="12"/>
    <x v="4"/>
    <s v="kasir"/>
    <s v="Makan di Tempat"/>
    <x v="2"/>
    <m/>
    <s v="Unknown"/>
    <x v="56"/>
    <x v="0"/>
    <m/>
    <x v="1"/>
    <s v="LARGE"/>
    <m/>
    <n v="1"/>
    <n v="24000"/>
    <n v="24000"/>
    <m/>
  </r>
  <r>
    <s v="S/260429/1/16_x000a_"/>
    <s v="29 April 2026, 12:10:18"/>
    <s v="Wednesday"/>
    <s v="April"/>
    <x v="28"/>
    <n v="12"/>
    <x v="4"/>
    <s v="kasir"/>
    <s v="Makan di Tempat"/>
    <x v="1"/>
    <s v="10 tribunm"/>
    <s v="Identified"/>
    <x v="5"/>
    <x v="0"/>
    <m/>
    <x v="5"/>
    <s v="LARGE"/>
    <m/>
    <n v="1"/>
    <n v="23000"/>
    <n v="23000"/>
    <n v="43000"/>
  </r>
  <r>
    <s v="S/260429/1/16_x000a_"/>
    <s v="29 April 2026, 12:10:18"/>
    <s v="Wednesday"/>
    <s v="April"/>
    <x v="28"/>
    <n v="12"/>
    <x v="4"/>
    <s v="kasir"/>
    <s v="Makan di Tempat"/>
    <x v="1"/>
    <m/>
    <s v="Unknown"/>
    <x v="60"/>
    <x v="0"/>
    <m/>
    <x v="16"/>
    <m/>
    <m/>
    <n v="1"/>
    <n v="20000"/>
    <n v="20000"/>
    <m/>
  </r>
  <r>
    <s v="S/260429/1/17_x000a_"/>
    <s v="29 April 2026, 12:39:06"/>
    <s v="Wednesday"/>
    <s v="April"/>
    <x v="28"/>
    <n v="12"/>
    <x v="4"/>
    <s v="kasir"/>
    <s v="Makan di Tempat"/>
    <x v="1"/>
    <s v="-"/>
    <s v="Unknown"/>
    <x v="18"/>
    <x v="0"/>
    <m/>
    <x v="0"/>
    <s v="LARGE"/>
    <m/>
    <n v="1"/>
    <n v="22000"/>
    <n v="22000"/>
    <n v="42000"/>
  </r>
  <r>
    <s v="S/260429/1/17_x000a_"/>
    <s v="29 April 2026, 12:39:06"/>
    <s v="Wednesday"/>
    <s v="April"/>
    <x v="28"/>
    <n v="12"/>
    <x v="4"/>
    <s v="kasir"/>
    <s v="Makan di Tempat"/>
    <x v="1"/>
    <m/>
    <s v="Unknown"/>
    <x v="4"/>
    <x v="0"/>
    <m/>
    <x v="4"/>
    <s v="LARGE"/>
    <m/>
    <n v="1"/>
    <n v="20000"/>
    <n v="20000"/>
    <m/>
  </r>
  <r>
    <s v="S/260429/1/18_x000a_"/>
    <s v="29 April 2026, 12:41:47"/>
    <s v="Wednesday"/>
    <s v="April"/>
    <x v="28"/>
    <n v="12"/>
    <x v="4"/>
    <s v="kasir"/>
    <s v="Makan di Tempat"/>
    <x v="0"/>
    <s v="-"/>
    <s v="Unknown"/>
    <x v="64"/>
    <x v="0"/>
    <m/>
    <x v="19"/>
    <s v="LARGE"/>
    <m/>
    <n v="1"/>
    <n v="24000"/>
    <n v="24000"/>
    <n v="24000"/>
  </r>
  <r>
    <s v="S/260429/1/19_x000a_"/>
    <s v="29 April 2026, 12:47:30"/>
    <s v="Wednesday"/>
    <s v="April"/>
    <x v="28"/>
    <n v="12"/>
    <x v="4"/>
    <s v="kasir"/>
    <s v="Makan di Tempat"/>
    <x v="0"/>
    <s v="-"/>
    <s v="Unknown"/>
    <x v="21"/>
    <x v="0"/>
    <s v="1 ice"/>
    <x v="11"/>
    <m/>
    <m/>
    <n v="2"/>
    <n v="5000"/>
    <n v="10000"/>
    <n v="10000"/>
  </r>
  <r>
    <s v="S/260429/1/20_x000a_"/>
    <s v="29 April 2026, 12:59:17"/>
    <s v="Wednesday"/>
    <s v="April"/>
    <x v="28"/>
    <n v="12"/>
    <x v="4"/>
    <s v="kasir"/>
    <s v="Makan di Tempat"/>
    <x v="1"/>
    <s v="-"/>
    <s v="Unknown"/>
    <x v="57"/>
    <x v="0"/>
    <m/>
    <x v="1"/>
    <s v="LARGE"/>
    <m/>
    <n v="1"/>
    <n v="24000"/>
    <n v="24000"/>
    <n v="48000"/>
  </r>
  <r>
    <s v="S/260429/1/20_x000a_"/>
    <s v="29 April 2026, 12:59:17"/>
    <s v="Wednesday"/>
    <s v="April"/>
    <x v="28"/>
    <n v="12"/>
    <x v="4"/>
    <s v="kasir"/>
    <s v="Makan di Tempat"/>
    <x v="1"/>
    <m/>
    <s v="Unknown"/>
    <x v="56"/>
    <x v="0"/>
    <m/>
    <x v="1"/>
    <s v="LARGE"/>
    <m/>
    <n v="1"/>
    <n v="24000"/>
    <n v="24000"/>
    <m/>
  </r>
  <r>
    <s v="S/260429/1/21_x000a_"/>
    <s v="29 April 2026, 13:02:47"/>
    <s v="Wednesday"/>
    <s v="April"/>
    <x v="28"/>
    <n v="13"/>
    <x v="5"/>
    <s v="kasir"/>
    <s v="Makan di Tempat"/>
    <x v="1"/>
    <s v="09 hall"/>
    <s v="Identified"/>
    <x v="37"/>
    <x v="0"/>
    <m/>
    <x v="0"/>
    <s v="LARGE"/>
    <m/>
    <n v="1"/>
    <n v="22000"/>
    <n v="22000"/>
    <n v="42000"/>
  </r>
  <r>
    <s v="S/260429/1/21_x000a_"/>
    <s v="29 April 2026, 13:02:47"/>
    <s v="Wednesday"/>
    <s v="April"/>
    <x v="28"/>
    <n v="13"/>
    <x v="5"/>
    <s v="kasir"/>
    <s v="Makan di Tempat"/>
    <x v="1"/>
    <m/>
    <s v="Unknown"/>
    <x v="16"/>
    <x v="0"/>
    <m/>
    <x v="6"/>
    <m/>
    <m/>
    <n v="1"/>
    <n v="20000"/>
    <n v="20000"/>
    <m/>
  </r>
  <r>
    <s v="S/260429/1/22_x000a_"/>
    <s v="29 April 2026, 13:03:22"/>
    <s v="Wednesday"/>
    <s v="April"/>
    <x v="28"/>
    <n v="13"/>
    <x v="5"/>
    <s v="kasir"/>
    <s v="Makan di Tempat"/>
    <x v="0"/>
    <s v="09 hallllmmmm"/>
    <s v="Identified"/>
    <x v="15"/>
    <x v="0"/>
    <m/>
    <x v="2"/>
    <s v="LARGE"/>
    <m/>
    <n v="1"/>
    <n v="21000"/>
    <n v="21000"/>
    <n v="41000"/>
  </r>
  <r>
    <s v="S/260429/1/22_x000a_"/>
    <s v="29 April 2026, 13:03:22"/>
    <s v="Wednesday"/>
    <s v="April"/>
    <x v="28"/>
    <n v="13"/>
    <x v="5"/>
    <s v="kasir"/>
    <s v="Makan di Tempat"/>
    <x v="0"/>
    <m/>
    <s v="Unknown"/>
    <x v="16"/>
    <x v="0"/>
    <m/>
    <x v="6"/>
    <m/>
    <m/>
    <n v="1"/>
    <n v="20000"/>
    <n v="20000"/>
    <m/>
  </r>
  <r>
    <s v="S/260429/1/23_x000a_"/>
    <s v="29 April 2026, 13:17:46"/>
    <s v="Wednesday"/>
    <s v="April"/>
    <x v="28"/>
    <n v="13"/>
    <x v="5"/>
    <s v="Ney"/>
    <s v="Makan di Tempat"/>
    <x v="0"/>
    <s v="-"/>
    <s v="Unknown"/>
    <x v="37"/>
    <x v="0"/>
    <m/>
    <x v="0"/>
    <s v="LARGE"/>
    <m/>
    <n v="1"/>
    <n v="22000"/>
    <n v="22000"/>
    <n v="65000"/>
  </r>
  <r>
    <s v="S/260429/1/23_x000a_"/>
    <s v="29 April 2026, 13:17:46"/>
    <s v="Wednesday"/>
    <s v="April"/>
    <x v="28"/>
    <n v="13"/>
    <x v="5"/>
    <s v="Ney"/>
    <s v="Makan di Tempat"/>
    <x v="0"/>
    <m/>
    <s v="Unknown"/>
    <x v="15"/>
    <x v="0"/>
    <m/>
    <x v="2"/>
    <s v="LARGE"/>
    <m/>
    <n v="1"/>
    <n v="21000"/>
    <n v="21000"/>
    <m/>
  </r>
  <r>
    <s v="S/260429/1/23_x000a_"/>
    <s v="29 April 2026, 13:17:46"/>
    <s v="Wednesday"/>
    <s v="April"/>
    <x v="28"/>
    <n v="13"/>
    <x v="5"/>
    <s v="Ney"/>
    <s v="Makan di Tempat"/>
    <x v="0"/>
    <m/>
    <s v="Unknown"/>
    <x v="36"/>
    <x v="0"/>
    <m/>
    <x v="0"/>
    <s v="LARGE"/>
    <m/>
    <n v="1"/>
    <n v="22000"/>
    <n v="22000"/>
    <m/>
  </r>
  <r>
    <s v="S/260429/1/24_x000a_"/>
    <s v="29 April 2026, 13:30:32"/>
    <s v="Wednesday"/>
    <s v="April"/>
    <x v="28"/>
    <n v="13"/>
    <x v="5"/>
    <s v="kasir"/>
    <s v="Makan di Tempat"/>
    <x v="1"/>
    <s v="15 dpn srv"/>
    <s v="Identified"/>
    <x v="59"/>
    <x v="0"/>
    <m/>
    <x v="18"/>
    <s v="LARGE"/>
    <m/>
    <n v="1"/>
    <n v="24000"/>
    <n v="24000"/>
    <n v="44000"/>
  </r>
  <r>
    <s v="S/260429/1/24_x000a_"/>
    <s v="29 April 2026, 13:30:32"/>
    <s v="Wednesday"/>
    <s v="April"/>
    <x v="28"/>
    <n v="13"/>
    <x v="5"/>
    <s v="kasir"/>
    <s v="Makan di Tempat"/>
    <x v="1"/>
    <m/>
    <s v="Unknown"/>
    <x v="16"/>
    <x v="0"/>
    <m/>
    <x v="6"/>
    <m/>
    <m/>
    <n v="1"/>
    <n v="20000"/>
    <n v="20000"/>
    <m/>
  </r>
  <r>
    <s v="S/260429/1/25_x000a_"/>
    <s v="29 April 2026, 13:31:44"/>
    <s v="Wednesday"/>
    <s v="April"/>
    <x v="28"/>
    <n v="13"/>
    <x v="5"/>
    <s v="kasir"/>
    <s v="Makan di Tempat"/>
    <x v="0"/>
    <s v="15 dpn srv"/>
    <s v="Identified"/>
    <x v="4"/>
    <x v="0"/>
    <m/>
    <x v="4"/>
    <s v="LARGE"/>
    <m/>
    <n v="1"/>
    <n v="20000"/>
    <n v="20000"/>
    <n v="40000"/>
  </r>
  <r>
    <s v="S/260429/1/25_x000a_"/>
    <s v="29 April 2026, 13:31:44"/>
    <s v="Wednesday"/>
    <s v="April"/>
    <x v="28"/>
    <n v="13"/>
    <x v="5"/>
    <s v="kasir"/>
    <s v="Makan di Tempat"/>
    <x v="0"/>
    <m/>
    <s v="Unknown"/>
    <x v="44"/>
    <x v="0"/>
    <m/>
    <x v="16"/>
    <m/>
    <m/>
    <n v="1"/>
    <n v="20000"/>
    <n v="20000"/>
    <m/>
  </r>
  <r>
    <s v="S/260429/1/26_x000a_"/>
    <s v="29 April 2026, 13:32:43"/>
    <s v="Wednesday"/>
    <s v="April"/>
    <x v="28"/>
    <n v="13"/>
    <x v="5"/>
    <s v="kasir"/>
    <s v="Makan di Tempat"/>
    <x v="0"/>
    <s v="15 dpn srv"/>
    <s v="Identified"/>
    <x v="42"/>
    <x v="0"/>
    <m/>
    <x v="6"/>
    <m/>
    <m/>
    <n v="1"/>
    <n v="20000"/>
    <n v="20000"/>
    <n v="44000"/>
  </r>
  <r>
    <s v="S/260429/1/26_x000a_"/>
    <s v="29 April 2026, 13:32:43"/>
    <s v="Wednesday"/>
    <s v="April"/>
    <x v="28"/>
    <n v="13"/>
    <x v="5"/>
    <s v="kasir"/>
    <s v="Makan di Tempat"/>
    <x v="0"/>
    <m/>
    <s v="Unknown"/>
    <x v="61"/>
    <x v="0"/>
    <m/>
    <x v="19"/>
    <s v="LARGE"/>
    <m/>
    <n v="1"/>
    <n v="24000"/>
    <n v="24000"/>
    <m/>
  </r>
  <r>
    <s v="S/260429/1/27_x000a_"/>
    <s v="29 April 2026, 13:33:21"/>
    <s v="Wednesday"/>
    <s v="April"/>
    <x v="28"/>
    <n v="13"/>
    <x v="5"/>
    <s v="kasir"/>
    <s v="Makan di Tempat"/>
    <x v="0"/>
    <s v="-"/>
    <s v="Unknown"/>
    <x v="2"/>
    <x v="0"/>
    <m/>
    <x v="2"/>
    <s v="LARGE"/>
    <m/>
    <n v="2"/>
    <n v="20000"/>
    <n v="40000"/>
    <n v="40000"/>
  </r>
  <r>
    <s v="S/260429/1/28_x000a_"/>
    <s v="29 April 2026, 13:43:19"/>
    <s v="Wednesday"/>
    <s v="April"/>
    <x v="28"/>
    <n v="13"/>
    <x v="5"/>
    <s v="kasir"/>
    <s v="Makan di Tempat"/>
    <x v="0"/>
    <s v="takeawayyyyy"/>
    <s v="Identified"/>
    <x v="0"/>
    <x v="0"/>
    <m/>
    <x v="0"/>
    <s v="LARGE"/>
    <m/>
    <n v="1"/>
    <n v="22000"/>
    <n v="22000"/>
    <n v="45000"/>
  </r>
  <r>
    <s v="S/260429/1/28_x000a_"/>
    <s v="29 April 2026, 13:43:19"/>
    <s v="Wednesday"/>
    <s v="April"/>
    <x v="28"/>
    <n v="13"/>
    <x v="5"/>
    <s v="kasir"/>
    <s v="Makan di Tempat"/>
    <x v="0"/>
    <m/>
    <s v="Unknown"/>
    <x v="5"/>
    <x v="0"/>
    <m/>
    <x v="5"/>
    <s v="LARGE"/>
    <m/>
    <n v="1"/>
    <n v="23000"/>
    <n v="23000"/>
    <m/>
  </r>
  <r>
    <s v="S/260429/1/29_x000a_"/>
    <s v="29 April 2026, 13:51:54"/>
    <s v="Wednesday"/>
    <s v="April"/>
    <x v="28"/>
    <n v="13"/>
    <x v="5"/>
    <s v="kasir"/>
    <s v="Makan di Tempat"/>
    <x v="0"/>
    <s v="-"/>
    <s v="Unknown"/>
    <x v="4"/>
    <x v="0"/>
    <m/>
    <x v="4"/>
    <s v="LARGE"/>
    <m/>
    <n v="2"/>
    <n v="20000"/>
    <n v="40000"/>
    <n v="40000"/>
  </r>
  <r>
    <s v="S/260429/1/30_x000a_"/>
    <s v="29 April 2026, 13:56:38"/>
    <s v="Wednesday"/>
    <s v="April"/>
    <x v="28"/>
    <n v="13"/>
    <x v="5"/>
    <s v="kasir"/>
    <s v="Makan di Tempat"/>
    <x v="0"/>
    <s v="-"/>
    <s v="Unknown"/>
    <x v="36"/>
    <x v="0"/>
    <m/>
    <x v="0"/>
    <s v="LARGE"/>
    <m/>
    <n v="2"/>
    <n v="22000"/>
    <n v="44000"/>
    <n v="44000"/>
  </r>
  <r>
    <s v="S/260429/1/31_x000a_"/>
    <s v="29 April 2026, 14:34:18"/>
    <s v="Wednesday"/>
    <s v="April"/>
    <x v="28"/>
    <n v="14"/>
    <x v="6"/>
    <s v="kasir"/>
    <s v="Makan di Tempat"/>
    <x v="0"/>
    <s v="-"/>
    <s v="Unknown"/>
    <x v="66"/>
    <x v="0"/>
    <m/>
    <x v="4"/>
    <s v="LARGE"/>
    <m/>
    <n v="1"/>
    <n v="20000"/>
    <n v="20000"/>
    <n v="42000"/>
  </r>
  <r>
    <s v="S/260429/1/31_x000a_"/>
    <s v="29 April 2026, 14:34:18"/>
    <s v="Wednesday"/>
    <s v="April"/>
    <x v="28"/>
    <n v="14"/>
    <x v="6"/>
    <s v="kasir"/>
    <s v="Makan di Tempat"/>
    <x v="0"/>
    <m/>
    <s v="Unknown"/>
    <x v="36"/>
    <x v="0"/>
    <m/>
    <x v="0"/>
    <s v="LARGE"/>
    <m/>
    <n v="1"/>
    <n v="22000"/>
    <n v="22000"/>
    <m/>
  </r>
  <r>
    <s v="S/260429/1/32_x000a_"/>
    <s v="29 April 2026, 14:43:56"/>
    <s v="Wednesday"/>
    <s v="April"/>
    <x v="28"/>
    <n v="14"/>
    <x v="6"/>
    <s v="kasir"/>
    <s v="Makan di Tempat"/>
    <x v="0"/>
    <s v="-"/>
    <s v="Unknown"/>
    <x v="66"/>
    <x v="0"/>
    <m/>
    <x v="4"/>
    <s v="LARGE"/>
    <m/>
    <n v="1"/>
    <n v="20000"/>
    <n v="20000"/>
    <n v="44000"/>
  </r>
  <r>
    <s v="S/260429/1/32_x000a_"/>
    <s v="29 April 2026, 14:43:56"/>
    <s v="Wednesday"/>
    <s v="April"/>
    <x v="28"/>
    <n v="14"/>
    <x v="6"/>
    <s v="kasir"/>
    <s v="Makan di Tempat"/>
    <x v="0"/>
    <m/>
    <s v="Unknown"/>
    <x v="1"/>
    <x v="0"/>
    <m/>
    <x v="1"/>
    <s v="LARGE"/>
    <m/>
    <n v="1"/>
    <n v="24000"/>
    <n v="24000"/>
    <m/>
  </r>
  <r>
    <s v="S/260429/1/33_x000a_"/>
    <s v="29 April 2026, 14:49:17"/>
    <s v="Wednesday"/>
    <s v="April"/>
    <x v="28"/>
    <n v="14"/>
    <x v="6"/>
    <s v="kasir"/>
    <s v="Makan di Tempat"/>
    <x v="1"/>
    <s v="11 ind clc"/>
    <s v="Identified"/>
    <x v="20"/>
    <x v="0"/>
    <m/>
    <x v="5"/>
    <s v="LARGE"/>
    <m/>
    <n v="1"/>
    <n v="23000"/>
    <n v="23000"/>
    <n v="41000"/>
  </r>
  <r>
    <s v="S/260429/1/33_x000a_"/>
    <s v="29 April 2026, 14:49:17"/>
    <s v="Wednesday"/>
    <s v="April"/>
    <x v="28"/>
    <n v="14"/>
    <x v="6"/>
    <s v="kasir"/>
    <s v="Makan di Tempat"/>
    <x v="1"/>
    <m/>
    <s v="Unknown"/>
    <x v="70"/>
    <x v="0"/>
    <m/>
    <x v="3"/>
    <m/>
    <m/>
    <n v="1"/>
    <n v="18000"/>
    <n v="18000"/>
    <m/>
  </r>
  <r>
    <s v="S/260429/1/34_x000a_"/>
    <s v="29 April 2026, 15:10:50"/>
    <s v="Wednesday"/>
    <s v="April"/>
    <x v="28"/>
    <n v="15"/>
    <x v="7"/>
    <s v="kasir"/>
    <s v="Makan di Tempat"/>
    <x v="1"/>
    <s v="33 halllll"/>
    <s v="Identified"/>
    <x v="37"/>
    <x v="0"/>
    <m/>
    <x v="0"/>
    <s v="LARGE"/>
    <m/>
    <n v="1"/>
    <n v="22000"/>
    <n v="22000"/>
    <n v="41000"/>
  </r>
  <r>
    <s v="S/260429/1/34_x000a_"/>
    <s v="29 April 2026, 15:10:50"/>
    <s v="Wednesday"/>
    <s v="April"/>
    <x v="28"/>
    <n v="15"/>
    <x v="7"/>
    <s v="kasir"/>
    <s v="Makan di Tempat"/>
    <x v="1"/>
    <m/>
    <s v="Unknown"/>
    <x v="67"/>
    <x v="0"/>
    <m/>
    <x v="3"/>
    <m/>
    <m/>
    <n v="1"/>
    <n v="19000"/>
    <n v="19000"/>
    <m/>
  </r>
  <r>
    <s v="S/260429/1/35_x000a_"/>
    <s v="29 April 2026, 15:12:55"/>
    <s v="Wednesday"/>
    <s v="April"/>
    <x v="28"/>
    <n v="15"/>
    <x v="7"/>
    <s v="kasir"/>
    <s v="Makan di Tempat"/>
    <x v="1"/>
    <s v="25 halllllll"/>
    <s v="Identified"/>
    <x v="21"/>
    <x v="0"/>
    <s v="ice"/>
    <x v="11"/>
    <m/>
    <m/>
    <n v="1"/>
    <n v="5000"/>
    <n v="5000"/>
    <n v="27000"/>
  </r>
  <r>
    <s v="S/260429/1/35_x000a_"/>
    <s v="29 April 2026, 15:12:55"/>
    <s v="Wednesday"/>
    <s v="April"/>
    <x v="28"/>
    <n v="15"/>
    <x v="7"/>
    <s v="kasir"/>
    <s v="Makan di Tempat"/>
    <x v="1"/>
    <m/>
    <s v="Unknown"/>
    <x v="39"/>
    <x v="0"/>
    <s v="pds"/>
    <x v="8"/>
    <m/>
    <m/>
    <n v="1"/>
    <n v="22000"/>
    <n v="22000"/>
    <m/>
  </r>
  <r>
    <s v="S/260429/1/36_x000a_"/>
    <s v="29 April 2026, 15:23:27"/>
    <s v="Wednesday"/>
    <s v="April"/>
    <x v="28"/>
    <n v="15"/>
    <x v="7"/>
    <s v="kasir"/>
    <s v="Makan di Tempat"/>
    <x v="0"/>
    <s v="-"/>
    <s v="Unknown"/>
    <x v="2"/>
    <x v="0"/>
    <m/>
    <x v="2"/>
    <s v="LARGE"/>
    <m/>
    <n v="1"/>
    <n v="20000"/>
    <n v="20000"/>
    <n v="42000"/>
  </r>
  <r>
    <s v="S/260429/1/36_x000a_"/>
    <s v="29 April 2026, 15:23:27"/>
    <s v="Wednesday"/>
    <s v="April"/>
    <x v="28"/>
    <n v="15"/>
    <x v="7"/>
    <s v="kasir"/>
    <s v="Makan di Tempat"/>
    <x v="0"/>
    <m/>
    <s v="Unknown"/>
    <x v="36"/>
    <x v="0"/>
    <m/>
    <x v="0"/>
    <s v="LARGE"/>
    <m/>
    <n v="1"/>
    <n v="22000"/>
    <n v="22000"/>
    <m/>
  </r>
  <r>
    <s v="S/260429/1/37_x000a_"/>
    <s v="29 April 2026, 15:54:02"/>
    <s v="Wednesday"/>
    <s v="April"/>
    <x v="28"/>
    <n v="15"/>
    <x v="7"/>
    <s v="Ney"/>
    <s v="Makan di Tempat"/>
    <x v="0"/>
    <s v="06 outdoorrrrr"/>
    <s v="Identified"/>
    <x v="2"/>
    <x v="0"/>
    <m/>
    <x v="2"/>
    <s v="LARGE"/>
    <m/>
    <n v="1"/>
    <n v="20000"/>
    <n v="20000"/>
    <n v="44000"/>
  </r>
  <r>
    <s v="S/260429/1/37_x000a_"/>
    <s v="29 April 2026, 15:54:02"/>
    <s v="Wednesday"/>
    <s v="April"/>
    <x v="28"/>
    <n v="15"/>
    <x v="7"/>
    <s v="Ney"/>
    <s v="Makan di Tempat"/>
    <x v="0"/>
    <m/>
    <s v="Unknown"/>
    <x v="53"/>
    <x v="0"/>
    <m/>
    <x v="16"/>
    <m/>
    <m/>
    <n v="1"/>
    <n v="24000"/>
    <n v="24000"/>
    <m/>
  </r>
  <r>
    <s v="S/260429/1/38_x000a_"/>
    <s v="29 April 2026, 15:56:47"/>
    <s v="Wednesday"/>
    <s v="April"/>
    <x v="28"/>
    <n v="15"/>
    <x v="7"/>
    <s v="kasir"/>
    <s v="Makan di Tempat"/>
    <x v="1"/>
    <s v="-"/>
    <s v="Unknown"/>
    <x v="37"/>
    <x v="0"/>
    <m/>
    <x v="0"/>
    <s v="LARGE"/>
    <m/>
    <n v="1"/>
    <n v="22000"/>
    <n v="22000"/>
    <n v="22000"/>
  </r>
  <r>
    <s v="S/260429/1/39_x000a_"/>
    <s v="29 April 2026, 16:07:38"/>
    <s v="Wednesday"/>
    <s v="April"/>
    <x v="28"/>
    <n v="16"/>
    <x v="8"/>
    <s v="kasir"/>
    <s v="Makan di Tempat"/>
    <x v="0"/>
    <s v="-"/>
    <s v="Unknown"/>
    <x v="56"/>
    <x v="0"/>
    <m/>
    <x v="1"/>
    <s v="LARGE"/>
    <m/>
    <n v="1"/>
    <n v="24000"/>
    <n v="24000"/>
    <n v="24000"/>
  </r>
  <r>
    <s v="S/260429/1/40_x000a_"/>
    <s v="29 April 2026, 16:13:24"/>
    <s v="Wednesday"/>
    <s v="April"/>
    <x v="28"/>
    <n v="16"/>
    <x v="8"/>
    <s v="kasir"/>
    <s v="Makan di Tempat"/>
    <x v="1"/>
    <s v="-"/>
    <s v="Unknown"/>
    <x v="1"/>
    <x v="0"/>
    <m/>
    <x v="1"/>
    <s v="LARGE"/>
    <m/>
    <n v="1"/>
    <n v="24000"/>
    <n v="24000"/>
    <n v="24000"/>
  </r>
  <r>
    <s v="S/260429/1/41_x000a_"/>
    <s v="29 April 2026, 16:15:22"/>
    <s v="Wednesday"/>
    <s v="April"/>
    <x v="28"/>
    <n v="16"/>
    <x v="8"/>
    <s v="kasir"/>
    <s v="Makan di Tempat"/>
    <x v="0"/>
    <s v="08 in cult"/>
    <s v="Identified"/>
    <x v="59"/>
    <x v="0"/>
    <m/>
    <x v="18"/>
    <s v="LARGE"/>
    <m/>
    <n v="1"/>
    <n v="24000"/>
    <n v="24000"/>
    <n v="41000"/>
  </r>
  <r>
    <s v="S/260429/1/41_x000a_"/>
    <s v="29 April 2026, 16:15:22"/>
    <s v="Wednesday"/>
    <s v="April"/>
    <x v="28"/>
    <n v="16"/>
    <x v="8"/>
    <s v="kasir"/>
    <s v="Makan di Tempat"/>
    <x v="0"/>
    <m/>
    <s v="Unknown"/>
    <x v="7"/>
    <x v="0"/>
    <m/>
    <x v="3"/>
    <m/>
    <m/>
    <n v="1"/>
    <n v="12000"/>
    <n v="12000"/>
    <m/>
  </r>
  <r>
    <s v="S/260429/1/41_x000a_"/>
    <s v="29 April 2026, 16:15:22"/>
    <s v="Wednesday"/>
    <s v="April"/>
    <x v="28"/>
    <n v="16"/>
    <x v="8"/>
    <s v="kasir"/>
    <s v="Makan di Tempat"/>
    <x v="0"/>
    <m/>
    <s v="Unknown"/>
    <x v="21"/>
    <x v="0"/>
    <s v="es"/>
    <x v="11"/>
    <m/>
    <m/>
    <n v="1"/>
    <n v="5000"/>
    <n v="5000"/>
    <m/>
  </r>
  <r>
    <s v="S/260429/1/42_x000a_"/>
    <s v="29 April 2026, 16:20:05"/>
    <s v="Wednesday"/>
    <s v="April"/>
    <x v="28"/>
    <n v="16"/>
    <x v="8"/>
    <s v="kasir"/>
    <s v="Makan di Tempat"/>
    <x v="1"/>
    <s v="-"/>
    <s v="Unknown"/>
    <x v="1"/>
    <x v="0"/>
    <m/>
    <x v="1"/>
    <s v="LARGE"/>
    <m/>
    <n v="1"/>
    <n v="24000"/>
    <n v="24000"/>
    <n v="24000"/>
  </r>
  <r>
    <s v="S/260429/1/43_x000a_"/>
    <s v="29 April 2026, 17:55:07"/>
    <s v="Wednesday"/>
    <s v="April"/>
    <x v="28"/>
    <n v="17"/>
    <x v="9"/>
    <s v="kasir"/>
    <s v="Makan di Tempat"/>
    <x v="0"/>
    <s v="-"/>
    <s v="Unknown"/>
    <x v="45"/>
    <x v="0"/>
    <m/>
    <x v="10"/>
    <m/>
    <m/>
    <n v="1"/>
    <n v="17000"/>
    <n v="17000"/>
    <n v="33000"/>
  </r>
  <r>
    <s v="S/260429/1/43_x000a_"/>
    <s v="29 April 2026, 17:55:07"/>
    <s v="Wednesday"/>
    <s v="April"/>
    <x v="28"/>
    <n v="17"/>
    <x v="9"/>
    <s v="kasir"/>
    <s v="Makan di Tempat"/>
    <x v="0"/>
    <m/>
    <s v="Unknown"/>
    <x v="39"/>
    <x v="0"/>
    <s v="set mateng"/>
    <x v="8"/>
    <m/>
    <s v="ADDITIONAL KITCHEN TELUR CEPLOK"/>
    <n v="1"/>
    <n v="27000"/>
    <n v="27000"/>
    <m/>
  </r>
  <r>
    <s v="S/260429/1/43_x000a_"/>
    <s v="29 April 2026, 17:55:07"/>
    <s v="Wednesday"/>
    <s v="April"/>
    <x v="28"/>
    <n v="17"/>
    <x v="9"/>
    <s v="kasir"/>
    <s v="Makan di Tempat"/>
    <x v="0"/>
    <m/>
    <s v="Unknown"/>
    <x v="77"/>
    <x v="1"/>
    <m/>
    <x v="11"/>
    <m/>
    <m/>
    <m/>
    <m/>
    <n v="-11000"/>
    <m/>
  </r>
  <r>
    <s v="S/260429/1/44_x000a_"/>
    <s v="29 April 2026, 18:03:09"/>
    <s v="Wednesday"/>
    <s v="April"/>
    <x v="28"/>
    <n v="18"/>
    <x v="10"/>
    <s v="kasir"/>
    <s v="Makan di Tempat"/>
    <x v="0"/>
    <s v="-"/>
    <s v="Unknown"/>
    <x v="37"/>
    <x v="0"/>
    <m/>
    <x v="0"/>
    <s v="LARGE"/>
    <m/>
    <n v="2"/>
    <n v="22000"/>
    <n v="44000"/>
    <n v="66000"/>
  </r>
  <r>
    <s v="S/260429/1/44_x000a_"/>
    <s v="29 April 2026, 18:03:09"/>
    <s v="Wednesday"/>
    <s v="April"/>
    <x v="28"/>
    <n v="18"/>
    <x v="10"/>
    <s v="kasir"/>
    <s v="Makan di Tempat"/>
    <x v="0"/>
    <m/>
    <s v="Unknown"/>
    <x v="0"/>
    <x v="0"/>
    <m/>
    <x v="0"/>
    <s v="LARGE"/>
    <m/>
    <n v="1"/>
    <n v="22000"/>
    <n v="22000"/>
    <m/>
  </r>
  <r>
    <s v="S/260429/1/45_x000a_"/>
    <s v="29 April 2026, 18:06:38"/>
    <s v="Wednesday"/>
    <s v="April"/>
    <x v="28"/>
    <n v="18"/>
    <x v="10"/>
    <s v="kasir"/>
    <s v="Makan di Tempat"/>
    <x v="1"/>
    <s v="ZEN N TEAM"/>
    <s v="Identified"/>
    <x v="27"/>
    <x v="0"/>
    <m/>
    <x v="10"/>
    <m/>
    <s v="ADDITIONAL KITCHEN TELUR CEPLOK"/>
    <n v="1"/>
    <n v="18000"/>
    <n v="18000"/>
    <n v="28500"/>
  </r>
  <r>
    <s v="S/260429/1/45_x000a_"/>
    <s v="29 April 2026, 18:06:38"/>
    <s v="Wednesday"/>
    <s v="April"/>
    <x v="28"/>
    <n v="18"/>
    <x v="10"/>
    <s v="kasir"/>
    <s v="Makan di Tempat"/>
    <x v="1"/>
    <m/>
    <s v="Unknown"/>
    <x v="56"/>
    <x v="0"/>
    <m/>
    <x v="1"/>
    <s v="REGULAR"/>
    <m/>
    <n v="1"/>
    <n v="20000"/>
    <n v="20000"/>
    <m/>
  </r>
  <r>
    <s v="S/260429/1/45_x000a_"/>
    <s v="29 April 2026, 18:06:38"/>
    <s v="Wednesday"/>
    <s v="April"/>
    <x v="28"/>
    <n v="18"/>
    <x v="10"/>
    <s v="kasir"/>
    <s v="Makan di Tempat"/>
    <x v="1"/>
    <m/>
    <s v="Unknown"/>
    <x v="77"/>
    <x v="1"/>
    <m/>
    <x v="11"/>
    <m/>
    <m/>
    <m/>
    <m/>
    <n v="-9500"/>
    <m/>
  </r>
  <r>
    <s v="S/260429/1/46_x000a_"/>
    <s v="29 April 2026, 18:40:46"/>
    <s v="Wednesday"/>
    <s v="April"/>
    <x v="28"/>
    <n v="18"/>
    <x v="10"/>
    <s v="kasir"/>
    <s v="Makan di Tempat"/>
    <x v="0"/>
    <s v="35 ind clc"/>
    <s v="Identified"/>
    <x v="27"/>
    <x v="0"/>
    <m/>
    <x v="10"/>
    <m/>
    <m/>
    <n v="1"/>
    <n v="13000"/>
    <n v="13000"/>
    <n v="13000"/>
  </r>
  <r>
    <s v="S/260429/1/47_x000a_"/>
    <s v="29 April 2026, 18:45:56"/>
    <s v="Wednesday"/>
    <s v="April"/>
    <x v="28"/>
    <n v="18"/>
    <x v="10"/>
    <s v="kasir"/>
    <s v="Makan di Tempat"/>
    <x v="0"/>
    <s v="42 hall"/>
    <s v="Identified"/>
    <x v="59"/>
    <x v="0"/>
    <m/>
    <x v="18"/>
    <s v="LARGE"/>
    <m/>
    <n v="1"/>
    <n v="24000"/>
    <n v="24000"/>
    <n v="52000"/>
  </r>
  <r>
    <s v="S/260429/1/47_x000a_"/>
    <s v="29 April 2026, 18:45:56"/>
    <s v="Wednesday"/>
    <s v="April"/>
    <x v="28"/>
    <n v="18"/>
    <x v="10"/>
    <s v="kasir"/>
    <s v="Makan di Tempat"/>
    <x v="0"/>
    <m/>
    <s v="Unknown"/>
    <x v="31"/>
    <x v="0"/>
    <m/>
    <x v="7"/>
    <m/>
    <m/>
    <n v="1"/>
    <n v="28000"/>
    <n v="28000"/>
    <m/>
  </r>
  <r>
    <s v="S/260429/1/48_x000a_"/>
    <s v="29 April 2026, 19:02:33"/>
    <s v="Wednesday"/>
    <s v="April"/>
    <x v="28"/>
    <n v="19"/>
    <x v="11"/>
    <s v="kasir"/>
    <s v="Makan di Tempat"/>
    <x v="0"/>
    <s v="39 in clc"/>
    <s v="Identified"/>
    <x v="69"/>
    <x v="0"/>
    <m/>
    <x v="10"/>
    <m/>
    <m/>
    <n v="1"/>
    <n v="14000"/>
    <n v="14000"/>
    <n v="14000"/>
  </r>
  <r>
    <s v="S/260429/1/49_x000a_"/>
    <s v="29 April 2026, 19:04:08"/>
    <s v="Wednesday"/>
    <s v="April"/>
    <x v="28"/>
    <n v="19"/>
    <x v="11"/>
    <s v="kasir"/>
    <s v="Makan di Tempat"/>
    <x v="0"/>
    <s v="22 hhal"/>
    <s v="Identified"/>
    <x v="73"/>
    <x v="0"/>
    <m/>
    <x v="11"/>
    <s v="BIASA"/>
    <m/>
    <n v="1"/>
    <n v="8000"/>
    <n v="8000"/>
    <n v="48000"/>
  </r>
  <r>
    <s v="S/260429/1/49_x000a_"/>
    <s v="29 April 2026, 19:04:08"/>
    <s v="Wednesday"/>
    <s v="April"/>
    <x v="28"/>
    <n v="19"/>
    <x v="11"/>
    <s v="kasir"/>
    <s v="Makan di Tempat"/>
    <x v="0"/>
    <m/>
    <s v="Unknown"/>
    <x v="17"/>
    <x v="0"/>
    <m/>
    <x v="4"/>
    <s v="LARGE"/>
    <m/>
    <n v="1"/>
    <n v="20000"/>
    <n v="20000"/>
    <m/>
  </r>
  <r>
    <s v="S/260429/1/49_x000a_"/>
    <s v="29 April 2026, 19:04:08"/>
    <s v="Wednesday"/>
    <s v="April"/>
    <x v="28"/>
    <n v="19"/>
    <x v="11"/>
    <s v="kasir"/>
    <s v="Makan di Tempat"/>
    <x v="0"/>
    <m/>
    <s v="Unknown"/>
    <x v="44"/>
    <x v="0"/>
    <m/>
    <x v="16"/>
    <m/>
    <m/>
    <n v="1"/>
    <n v="20000"/>
    <n v="20000"/>
    <m/>
  </r>
  <r>
    <s v="S/260429/1/50_x000a_"/>
    <s v="29 April 2026, 19:06:14"/>
    <s v="Wednesday"/>
    <s v="April"/>
    <x v="28"/>
    <n v="19"/>
    <x v="11"/>
    <s v="kasir"/>
    <s v="Makan di Tempat"/>
    <x v="0"/>
    <s v="47 hall"/>
    <s v="Identified"/>
    <x v="2"/>
    <x v="0"/>
    <m/>
    <x v="2"/>
    <s v="LARGE"/>
    <m/>
    <n v="1"/>
    <n v="20000"/>
    <n v="20000"/>
    <n v="62400"/>
  </r>
  <r>
    <s v="S/260429/1/50_x000a_"/>
    <s v="29 April 2026, 19:06:14"/>
    <s v="Wednesday"/>
    <s v="April"/>
    <x v="28"/>
    <n v="19"/>
    <x v="11"/>
    <s v="kasir"/>
    <s v="Makan di Tempat"/>
    <x v="0"/>
    <m/>
    <s v="Unknown"/>
    <x v="8"/>
    <x v="0"/>
    <m/>
    <x v="5"/>
    <s v="HOT"/>
    <m/>
    <n v="1"/>
    <n v="18000"/>
    <n v="18000"/>
    <m/>
  </r>
  <r>
    <s v="S/260429/1/50_x000a_"/>
    <s v="29 April 2026, 19:06:14"/>
    <s v="Wednesday"/>
    <s v="April"/>
    <x v="28"/>
    <n v="19"/>
    <x v="11"/>
    <s v="kasir"/>
    <s v="Makan di Tempat"/>
    <x v="0"/>
    <m/>
    <s v="Unknown"/>
    <x v="17"/>
    <x v="0"/>
    <m/>
    <x v="4"/>
    <s v="LARGE"/>
    <m/>
    <n v="1"/>
    <n v="20000"/>
    <n v="20000"/>
    <m/>
  </r>
  <r>
    <s v="S/260429/1/50_x000a_"/>
    <s v="29 April 2026, 19:06:14"/>
    <s v="Wednesday"/>
    <s v="April"/>
    <x v="28"/>
    <n v="19"/>
    <x v="11"/>
    <s v="kasir"/>
    <s v="Makan di Tempat"/>
    <x v="0"/>
    <m/>
    <s v="Unknown"/>
    <x v="12"/>
    <x v="0"/>
    <m/>
    <x v="9"/>
    <m/>
    <m/>
    <n v="1"/>
    <n v="20000"/>
    <n v="20000"/>
    <m/>
  </r>
  <r>
    <s v="S/260429/1/50_x000a_"/>
    <s v="29 April 2026, 19:06:14"/>
    <s v="Wednesday"/>
    <s v="April"/>
    <x v="28"/>
    <n v="19"/>
    <x v="11"/>
    <s v="kasir"/>
    <s v="Makan di Tempat"/>
    <x v="0"/>
    <m/>
    <s v="Unknown"/>
    <x v="76"/>
    <x v="1"/>
    <m/>
    <x v="11"/>
    <m/>
    <m/>
    <m/>
    <m/>
    <n v="-15600"/>
    <m/>
  </r>
  <r>
    <s v="S/260429/1/51_x000a_"/>
    <s v="29 April 2026, 19:11:03"/>
    <s v="Wednesday"/>
    <s v="April"/>
    <x v="28"/>
    <n v="19"/>
    <x v="11"/>
    <s v="kasir"/>
    <s v="Makan di Tempat"/>
    <x v="0"/>
    <s v="49 hall"/>
    <s v="Identified"/>
    <x v="73"/>
    <x v="0"/>
    <m/>
    <x v="11"/>
    <s v="BIASA"/>
    <m/>
    <n v="1"/>
    <n v="8000"/>
    <n v="8000"/>
    <n v="72000"/>
  </r>
  <r>
    <s v="S/260429/1/51_x000a_"/>
    <s v="29 April 2026, 19:11:03"/>
    <s v="Wednesday"/>
    <s v="April"/>
    <x v="28"/>
    <n v="19"/>
    <x v="11"/>
    <s v="kasir"/>
    <s v="Makan di Tempat"/>
    <x v="0"/>
    <m/>
    <s v="Unknown"/>
    <x v="2"/>
    <x v="0"/>
    <m/>
    <x v="2"/>
    <s v="LARGE"/>
    <m/>
    <n v="1"/>
    <n v="20000"/>
    <n v="20000"/>
    <m/>
  </r>
  <r>
    <s v="S/260429/1/51_x000a_"/>
    <s v="29 April 2026, 19:11:03"/>
    <s v="Wednesday"/>
    <s v="April"/>
    <x v="28"/>
    <n v="19"/>
    <x v="11"/>
    <s v="kasir"/>
    <s v="Makan di Tempat"/>
    <x v="0"/>
    <m/>
    <s v="Unknown"/>
    <x v="37"/>
    <x v="0"/>
    <s v="lesss sweet"/>
    <x v="0"/>
    <s v="LARGE"/>
    <m/>
    <n v="1"/>
    <n v="22000"/>
    <n v="22000"/>
    <m/>
  </r>
  <r>
    <s v="S/260429/1/51_x000a_"/>
    <s v="29 April 2026, 19:11:03"/>
    <s v="Wednesday"/>
    <s v="April"/>
    <x v="28"/>
    <n v="19"/>
    <x v="11"/>
    <s v="kasir"/>
    <s v="Makan di Tempat"/>
    <x v="0"/>
    <m/>
    <s v="Unknown"/>
    <x v="39"/>
    <x v="0"/>
    <s v="pedes"/>
    <x v="8"/>
    <m/>
    <m/>
    <n v="1"/>
    <n v="22000"/>
    <n v="22000"/>
    <m/>
  </r>
  <r>
    <s v="S/260429/1/52_x000a_"/>
    <s v="29 April 2026, 19:15:03"/>
    <s v="Wednesday"/>
    <s v="April"/>
    <x v="28"/>
    <n v="19"/>
    <x v="11"/>
    <s v="kasir"/>
    <s v="Makan di Tempat"/>
    <x v="0"/>
    <s v="09 out"/>
    <s v="Identified"/>
    <x v="14"/>
    <x v="0"/>
    <m/>
    <x v="0"/>
    <s v="LARGE"/>
    <m/>
    <n v="1"/>
    <n v="24000"/>
    <n v="24000"/>
    <n v="76000"/>
  </r>
  <r>
    <s v="S/260429/1/52_x000a_"/>
    <s v="29 April 2026, 19:15:03"/>
    <s v="Wednesday"/>
    <s v="April"/>
    <x v="28"/>
    <n v="19"/>
    <x v="11"/>
    <s v="kasir"/>
    <s v="Makan di Tempat"/>
    <x v="0"/>
    <m/>
    <s v="Unknown"/>
    <x v="31"/>
    <x v="0"/>
    <m/>
    <x v="7"/>
    <m/>
    <m/>
    <n v="1"/>
    <n v="28000"/>
    <n v="28000"/>
    <m/>
  </r>
  <r>
    <s v="S/260429/1/52_x000a_"/>
    <s v="29 April 2026, 19:15:03"/>
    <s v="Wednesday"/>
    <s v="April"/>
    <x v="28"/>
    <n v="19"/>
    <x v="11"/>
    <s v="kasir"/>
    <s v="Makan di Tempat"/>
    <x v="0"/>
    <m/>
    <s v="Unknown"/>
    <x v="56"/>
    <x v="0"/>
    <m/>
    <x v="1"/>
    <s v="LARGE"/>
    <m/>
    <n v="1"/>
    <n v="24000"/>
    <n v="24000"/>
    <m/>
  </r>
  <r>
    <s v="S/260429/1/53_x000a_"/>
    <s v="29 April 2026, 19:16:30"/>
    <s v="Wednesday"/>
    <s v="April"/>
    <x v="28"/>
    <n v="19"/>
    <x v="11"/>
    <s v="kasir"/>
    <s v="Makan di Tempat"/>
    <x v="0"/>
    <s v="09 out"/>
    <s v="Identified"/>
    <x v="18"/>
    <x v="0"/>
    <m/>
    <x v="0"/>
    <s v="LARGE"/>
    <m/>
    <n v="1"/>
    <n v="22000"/>
    <n v="22000"/>
    <n v="40000"/>
  </r>
  <r>
    <s v="S/260429/1/53_x000a_"/>
    <s v="29 April 2026, 19:16:30"/>
    <s v="Wednesday"/>
    <s v="April"/>
    <x v="28"/>
    <n v="19"/>
    <x v="11"/>
    <s v="kasir"/>
    <s v="Makan di Tempat"/>
    <x v="0"/>
    <m/>
    <s v="Unknown"/>
    <x v="28"/>
    <x v="0"/>
    <m/>
    <x v="3"/>
    <m/>
    <m/>
    <n v="1"/>
    <n v="18000"/>
    <n v="18000"/>
    <m/>
  </r>
  <r>
    <s v="S/260429/1/54_x000a_"/>
    <s v="29 April 2026, 19:17:18"/>
    <s v="Wednesday"/>
    <s v="April"/>
    <x v="28"/>
    <n v="19"/>
    <x v="11"/>
    <s v="kasir"/>
    <s v="Makan di Tempat"/>
    <x v="0"/>
    <s v="09 out"/>
    <s v="Identified"/>
    <x v="3"/>
    <x v="0"/>
    <m/>
    <x v="3"/>
    <m/>
    <m/>
    <n v="1"/>
    <n v="14000"/>
    <n v="14000"/>
    <n v="37000"/>
  </r>
  <r>
    <s v="S/260429/1/54_x000a_"/>
    <s v="29 April 2026, 19:17:18"/>
    <s v="Wednesday"/>
    <s v="April"/>
    <x v="28"/>
    <n v="19"/>
    <x v="11"/>
    <s v="kasir"/>
    <s v="Makan di Tempat"/>
    <x v="0"/>
    <m/>
    <s v="Unknown"/>
    <x v="9"/>
    <x v="0"/>
    <m/>
    <x v="5"/>
    <s v="LARGE"/>
    <m/>
    <n v="1"/>
    <n v="23000"/>
    <n v="23000"/>
    <m/>
  </r>
  <r>
    <s v="S/260429/1/55_x000a_"/>
    <s v="29 April 2026, 19:37:03"/>
    <s v="Wednesday"/>
    <s v="April"/>
    <x v="28"/>
    <n v="19"/>
    <x v="11"/>
    <s v="kasir"/>
    <s v="Makan di Tempat"/>
    <x v="0"/>
    <s v="22 ind clc"/>
    <s v="Identified"/>
    <x v="15"/>
    <x v="0"/>
    <m/>
    <x v="2"/>
    <s v="LARGE"/>
    <m/>
    <n v="2"/>
    <n v="21000"/>
    <n v="42000"/>
    <n v="61000"/>
  </r>
  <r>
    <s v="S/260429/1/55_x000a_"/>
    <s v="29 April 2026, 19:37:03"/>
    <s v="Wednesday"/>
    <s v="April"/>
    <x v="28"/>
    <n v="19"/>
    <x v="11"/>
    <s v="kasir"/>
    <s v="Makan di Tempat"/>
    <x v="0"/>
    <m/>
    <s v="Unknown"/>
    <x v="65"/>
    <x v="0"/>
    <m/>
    <x v="12"/>
    <m/>
    <m/>
    <n v="1"/>
    <n v="19000"/>
    <n v="19000"/>
    <m/>
  </r>
  <r>
    <s v="S/260429/1/56_x000a_"/>
    <s v="29 April 2026, 20:02:45"/>
    <s v="Wednesday"/>
    <s v="April"/>
    <x v="28"/>
    <n v="20"/>
    <x v="12"/>
    <s v="kasir"/>
    <s v="Makan di Tempat"/>
    <x v="0"/>
    <s v="04 outdoor"/>
    <s v="Identified"/>
    <x v="37"/>
    <x v="0"/>
    <m/>
    <x v="0"/>
    <s v="LARGE"/>
    <m/>
    <n v="1"/>
    <n v="22000"/>
    <n v="22000"/>
    <n v="158000"/>
  </r>
  <r>
    <s v="S/260429/1/56_x000a_"/>
    <s v="29 April 2026, 20:02:45"/>
    <s v="Wednesday"/>
    <s v="April"/>
    <x v="28"/>
    <n v="20"/>
    <x v="12"/>
    <s v="kasir"/>
    <s v="Makan di Tempat"/>
    <x v="0"/>
    <m/>
    <s v="Unknown"/>
    <x v="3"/>
    <x v="0"/>
    <m/>
    <x v="3"/>
    <m/>
    <m/>
    <n v="1"/>
    <n v="14000"/>
    <n v="14000"/>
    <m/>
  </r>
  <r>
    <s v="S/260429/1/56_x000a_"/>
    <s v="29 April 2026, 20:02:45"/>
    <s v="Wednesday"/>
    <s v="April"/>
    <x v="28"/>
    <n v="20"/>
    <x v="12"/>
    <s v="kasir"/>
    <s v="Makan di Tempat"/>
    <x v="0"/>
    <m/>
    <s v="Unknown"/>
    <x v="34"/>
    <x v="0"/>
    <m/>
    <x v="3"/>
    <m/>
    <m/>
    <n v="1"/>
    <n v="18000"/>
    <n v="18000"/>
    <m/>
  </r>
  <r>
    <s v="S/260429/1/56_x000a_"/>
    <s v="29 April 2026, 20:02:45"/>
    <s v="Wednesday"/>
    <s v="April"/>
    <x v="28"/>
    <n v="20"/>
    <x v="12"/>
    <s v="kasir"/>
    <s v="Makan di Tempat"/>
    <x v="0"/>
    <m/>
    <s v="Unknown"/>
    <x v="67"/>
    <x v="0"/>
    <m/>
    <x v="3"/>
    <m/>
    <m/>
    <n v="1"/>
    <n v="19000"/>
    <n v="19000"/>
    <m/>
  </r>
  <r>
    <s v="S/260429/1/56_x000a_"/>
    <s v="29 April 2026, 20:02:45"/>
    <s v="Wednesday"/>
    <s v="April"/>
    <x v="28"/>
    <n v="20"/>
    <x v="12"/>
    <s v="kasir"/>
    <s v="Makan di Tempat"/>
    <x v="0"/>
    <m/>
    <s v="Unknown"/>
    <x v="5"/>
    <x v="0"/>
    <m/>
    <x v="5"/>
    <s v="HOT"/>
    <m/>
    <n v="1"/>
    <n v="18000"/>
    <n v="18000"/>
    <m/>
  </r>
  <r>
    <s v="S/260429/1/56_x000a_"/>
    <s v="29 April 2026, 20:02:45"/>
    <s v="Wednesday"/>
    <s v="April"/>
    <x v="28"/>
    <n v="20"/>
    <x v="12"/>
    <s v="kasir"/>
    <s v="Makan di Tempat"/>
    <x v="0"/>
    <m/>
    <s v="Unknown"/>
    <x v="60"/>
    <x v="0"/>
    <m/>
    <x v="16"/>
    <m/>
    <m/>
    <n v="1"/>
    <n v="20000"/>
    <n v="20000"/>
    <m/>
  </r>
  <r>
    <s v="S/260429/1/56_x000a_"/>
    <s v="29 April 2026, 20:02:45"/>
    <s v="Wednesday"/>
    <s v="April"/>
    <x v="28"/>
    <n v="20"/>
    <x v="12"/>
    <s v="kasir"/>
    <s v="Makan di Tempat"/>
    <x v="0"/>
    <m/>
    <s v="Unknown"/>
    <x v="9"/>
    <x v="0"/>
    <m/>
    <x v="5"/>
    <s v="LARGE"/>
    <m/>
    <n v="1"/>
    <n v="23000"/>
    <n v="23000"/>
    <m/>
  </r>
  <r>
    <s v="S/260429/1/56_x000a_"/>
    <s v="29 April 2026, 20:02:45"/>
    <s v="Wednesday"/>
    <s v="April"/>
    <x v="28"/>
    <n v="20"/>
    <x v="12"/>
    <s v="kasir"/>
    <s v="Makan di Tempat"/>
    <x v="0"/>
    <m/>
    <s v="Unknown"/>
    <x v="1"/>
    <x v="0"/>
    <m/>
    <x v="1"/>
    <s v="LARGE"/>
    <m/>
    <n v="1"/>
    <n v="24000"/>
    <n v="24000"/>
    <m/>
  </r>
  <r>
    <s v="S/260429/1/57_x000a_"/>
    <s v="29 April 2026, 20:14:11"/>
    <s v="Wednesday"/>
    <s v="April"/>
    <x v="28"/>
    <n v="20"/>
    <x v="12"/>
    <s v="kasir"/>
    <s v="Makan di Tempat"/>
    <x v="0"/>
    <s v="ZEN N TEAM"/>
    <s v="Identified"/>
    <x v="23"/>
    <x v="0"/>
    <m/>
    <x v="3"/>
    <m/>
    <m/>
    <n v="1"/>
    <n v="17000"/>
    <n v="17000"/>
    <n v="27000"/>
  </r>
  <r>
    <s v="S/260429/1/57_x000a_"/>
    <s v="29 April 2026, 20:14:11"/>
    <s v="Wednesday"/>
    <s v="April"/>
    <x v="28"/>
    <n v="20"/>
    <x v="12"/>
    <s v="kasir"/>
    <s v="Makan di Tempat"/>
    <x v="0"/>
    <m/>
    <s v="Unknown"/>
    <x v="67"/>
    <x v="0"/>
    <m/>
    <x v="3"/>
    <m/>
    <m/>
    <n v="1"/>
    <n v="19000"/>
    <n v="19000"/>
    <m/>
  </r>
  <r>
    <s v="S/260429/1/57_x000a_"/>
    <s v="29 April 2026, 20:14:11"/>
    <s v="Wednesday"/>
    <s v="April"/>
    <x v="28"/>
    <n v="20"/>
    <x v="12"/>
    <s v="kasir"/>
    <s v="Makan di Tempat"/>
    <x v="0"/>
    <m/>
    <s v="Unknown"/>
    <x v="77"/>
    <x v="1"/>
    <m/>
    <x v="11"/>
    <m/>
    <m/>
    <m/>
    <m/>
    <n v="-9000"/>
    <m/>
  </r>
  <r>
    <s v="S/260429/1/58_x000a_"/>
    <s v="29 April 2026, 20:15:49"/>
    <s v="Wednesday"/>
    <s v="April"/>
    <x v="28"/>
    <n v="20"/>
    <x v="12"/>
    <s v="kasir"/>
    <s v="Makan di Tempat"/>
    <x v="0"/>
    <s v="05 outdoor"/>
    <s v="Identified"/>
    <x v="30"/>
    <x v="0"/>
    <m/>
    <x v="13"/>
    <s v="LARGE"/>
    <m/>
    <n v="1"/>
    <n v="24000"/>
    <n v="24000"/>
    <n v="76000"/>
  </r>
  <r>
    <s v="S/260429/1/58_x000a_"/>
    <s v="29 April 2026, 20:15:49"/>
    <s v="Wednesday"/>
    <s v="April"/>
    <x v="28"/>
    <n v="20"/>
    <x v="12"/>
    <s v="kasir"/>
    <s v="Makan di Tempat"/>
    <x v="0"/>
    <m/>
    <s v="Unknown"/>
    <x v="31"/>
    <x v="0"/>
    <m/>
    <x v="7"/>
    <m/>
    <m/>
    <n v="1"/>
    <n v="28000"/>
    <n v="28000"/>
    <m/>
  </r>
  <r>
    <s v="S/260429/1/58_x000a_"/>
    <s v="29 April 2026, 20:15:49"/>
    <s v="Wednesday"/>
    <s v="April"/>
    <x v="28"/>
    <n v="20"/>
    <x v="12"/>
    <s v="kasir"/>
    <s v="Makan di Tempat"/>
    <x v="0"/>
    <m/>
    <s v="Unknown"/>
    <x v="62"/>
    <x v="0"/>
    <m/>
    <x v="19"/>
    <s v="LARGE"/>
    <m/>
    <n v="1"/>
    <n v="24000"/>
    <n v="24000"/>
    <m/>
  </r>
  <r>
    <s v="S/260429/1/59_x000a_"/>
    <s v="29 April 2026, 20:23:31"/>
    <s v="Wednesday"/>
    <s v="April"/>
    <x v="28"/>
    <n v="20"/>
    <x v="12"/>
    <s v="kasir"/>
    <s v="Makan di Tempat"/>
    <x v="0"/>
    <s v="07 selasar"/>
    <s v="Identified"/>
    <x v="3"/>
    <x v="0"/>
    <m/>
    <x v="3"/>
    <m/>
    <m/>
    <n v="1"/>
    <n v="14000"/>
    <n v="14000"/>
    <n v="44000"/>
  </r>
  <r>
    <s v="S/260429/1/59_x000a_"/>
    <s v="29 April 2026, 20:23:31"/>
    <s v="Wednesday"/>
    <s v="April"/>
    <x v="28"/>
    <n v="20"/>
    <x v="12"/>
    <s v="kasir"/>
    <s v="Makan di Tempat"/>
    <x v="0"/>
    <m/>
    <s v="Unknown"/>
    <x v="7"/>
    <x v="0"/>
    <m/>
    <x v="3"/>
    <m/>
    <m/>
    <n v="1"/>
    <n v="12000"/>
    <n v="12000"/>
    <m/>
  </r>
  <r>
    <s v="S/260429/1/59_x000a_"/>
    <s v="29 April 2026, 20:23:31"/>
    <s v="Wednesday"/>
    <s v="April"/>
    <x v="28"/>
    <n v="20"/>
    <x v="12"/>
    <s v="kasir"/>
    <s v="Makan di Tempat"/>
    <x v="0"/>
    <m/>
    <s v="Unknown"/>
    <x v="70"/>
    <x v="0"/>
    <m/>
    <x v="3"/>
    <m/>
    <m/>
    <n v="1"/>
    <n v="18000"/>
    <n v="18000"/>
    <m/>
  </r>
  <r>
    <s v="S/260429/1/60_x000a_"/>
    <s v="29 April 2026, 20:31:25"/>
    <s v="Wednesday"/>
    <s v="April"/>
    <x v="28"/>
    <n v="20"/>
    <x v="12"/>
    <s v="kasir"/>
    <s v="Makan di Tempat"/>
    <x v="0"/>
    <s v="-"/>
    <s v="Unknown"/>
    <x v="14"/>
    <x v="0"/>
    <m/>
    <x v="0"/>
    <s v="LARGE"/>
    <m/>
    <n v="1"/>
    <n v="24000"/>
    <n v="24000"/>
    <n v="24000"/>
  </r>
  <r>
    <s v="S/260429/1/61_x000a_"/>
    <s v="29 April 2026, 20:53:04"/>
    <s v="Wednesday"/>
    <s v="April"/>
    <x v="28"/>
    <n v="20"/>
    <x v="12"/>
    <s v="kasir"/>
    <s v="Makan di Tempat"/>
    <x v="0"/>
    <s v="-"/>
    <s v="Unknown"/>
    <x v="37"/>
    <x v="0"/>
    <m/>
    <x v="0"/>
    <s v="LARGE"/>
    <m/>
    <n v="1"/>
    <n v="22000"/>
    <n v="22000"/>
    <n v="46000"/>
  </r>
  <r>
    <s v="S/260429/1/61_x000a_"/>
    <s v="29 April 2026, 20:53:04"/>
    <s v="Wednesday"/>
    <s v="April"/>
    <x v="28"/>
    <n v="20"/>
    <x v="12"/>
    <s v="kasir"/>
    <s v="Makan di Tempat"/>
    <x v="0"/>
    <m/>
    <s v="Unknown"/>
    <x v="14"/>
    <x v="0"/>
    <m/>
    <x v="0"/>
    <s v="LARGE"/>
    <m/>
    <n v="1"/>
    <n v="24000"/>
    <n v="24000"/>
    <m/>
  </r>
  <r>
    <s v="S/260429/1/62_x000a_"/>
    <s v="29 April 2026, 21:16:21"/>
    <s v="Wednesday"/>
    <s v="April"/>
    <x v="28"/>
    <n v="21"/>
    <x v="13"/>
    <s v="kasir"/>
    <s v="Makan di Tempat"/>
    <x v="0"/>
    <s v="30 hall"/>
    <s v="Identified"/>
    <x v="17"/>
    <x v="0"/>
    <m/>
    <x v="4"/>
    <s v="LARGE"/>
    <m/>
    <n v="1"/>
    <n v="20000"/>
    <n v="20000"/>
    <n v="78000"/>
  </r>
  <r>
    <s v="S/260429/1/62_x000a_"/>
    <s v="29 April 2026, 21:16:21"/>
    <s v="Wednesday"/>
    <s v="April"/>
    <x v="28"/>
    <n v="21"/>
    <x v="13"/>
    <s v="kasir"/>
    <s v="Makan di Tempat"/>
    <x v="0"/>
    <m/>
    <s v="Unknown"/>
    <x v="14"/>
    <x v="0"/>
    <m/>
    <x v="0"/>
    <s v="LARGE"/>
    <m/>
    <n v="1"/>
    <n v="24000"/>
    <n v="24000"/>
    <m/>
  </r>
  <r>
    <s v="S/260429/1/62_x000a_"/>
    <s v="29 April 2026, 21:16:21"/>
    <s v="Wednesday"/>
    <s v="April"/>
    <x v="28"/>
    <n v="21"/>
    <x v="13"/>
    <s v="kasir"/>
    <s v="Makan di Tempat"/>
    <x v="0"/>
    <m/>
    <s v="Unknown"/>
    <x v="7"/>
    <x v="0"/>
    <m/>
    <x v="3"/>
    <m/>
    <m/>
    <n v="1"/>
    <n v="12000"/>
    <n v="12000"/>
    <m/>
  </r>
  <r>
    <s v="S/260429/1/62_x000a_"/>
    <s v="29 April 2026, 21:16:21"/>
    <s v="Wednesday"/>
    <s v="April"/>
    <x v="28"/>
    <n v="21"/>
    <x v="13"/>
    <s v="kasir"/>
    <s v="Makan di Tempat"/>
    <x v="0"/>
    <m/>
    <s v="Unknown"/>
    <x v="46"/>
    <x v="0"/>
    <m/>
    <x v="8"/>
    <m/>
    <m/>
    <n v="1"/>
    <n v="22000"/>
    <n v="22000"/>
    <m/>
  </r>
  <r>
    <s v="S/260429/1/63_x000a_"/>
    <s v="29 April 2026, 21:17:17"/>
    <s v="Wednesday"/>
    <s v="April"/>
    <x v="28"/>
    <n v="21"/>
    <x v="13"/>
    <s v="kasir"/>
    <s v="Makan di Tempat"/>
    <x v="0"/>
    <s v="43 outdoor.,"/>
    <s v="Identified"/>
    <x v="33"/>
    <x v="0"/>
    <m/>
    <x v="9"/>
    <m/>
    <m/>
    <n v="1"/>
    <n v="20000"/>
    <n v="20000"/>
    <n v="40000"/>
  </r>
  <r>
    <s v="S/260429/1/63_x000a_"/>
    <s v="29 April 2026, 21:17:17"/>
    <s v="Wednesday"/>
    <s v="April"/>
    <x v="28"/>
    <n v="21"/>
    <x v="13"/>
    <s v="kasir"/>
    <s v="Makan di Tempat"/>
    <x v="0"/>
    <m/>
    <s v="Unknown"/>
    <x v="60"/>
    <x v="0"/>
    <m/>
    <x v="16"/>
    <m/>
    <m/>
    <n v="1"/>
    <n v="20000"/>
    <n v="20000"/>
    <m/>
  </r>
  <r>
    <s v="S/260429/1/64_x000a_"/>
    <s v="29 April 2026, 21:18:19"/>
    <s v="Wednesday"/>
    <s v="April"/>
    <x v="28"/>
    <n v="21"/>
    <x v="13"/>
    <s v="kasir"/>
    <s v="Makan di Tempat"/>
    <x v="0"/>
    <s v="10 ind clc"/>
    <s v="Identified"/>
    <x v="11"/>
    <x v="0"/>
    <s v="ga pds"/>
    <x v="8"/>
    <m/>
    <m/>
    <n v="1"/>
    <n v="22000"/>
    <n v="22000"/>
    <n v="22000"/>
  </r>
  <r>
    <s v="S/260429/1/65_x000a_"/>
    <s v="29 April 2026, 21:27:23"/>
    <s v="Wednesday"/>
    <s v="April"/>
    <x v="28"/>
    <n v="21"/>
    <x v="13"/>
    <s v="kasir"/>
    <s v="Makan di Tempat"/>
    <x v="0"/>
    <s v="-"/>
    <s v="Unknown"/>
    <x v="29"/>
    <x v="0"/>
    <m/>
    <x v="2"/>
    <s v="HOT"/>
    <m/>
    <n v="1"/>
    <n v="18000"/>
    <n v="18000"/>
    <n v="109000"/>
  </r>
  <r>
    <s v="S/260429/1/65_x000a_"/>
    <s v="29 April 2026, 21:27:23"/>
    <s v="Wednesday"/>
    <s v="April"/>
    <x v="28"/>
    <n v="21"/>
    <x v="13"/>
    <s v="kasir"/>
    <s v="Makan di Tempat"/>
    <x v="0"/>
    <m/>
    <s v="Unknown"/>
    <x v="8"/>
    <x v="0"/>
    <m/>
    <x v="5"/>
    <s v="LARGE"/>
    <m/>
    <n v="1"/>
    <n v="23000"/>
    <n v="23000"/>
    <m/>
  </r>
  <r>
    <s v="S/260429/1/65_x000a_"/>
    <s v="29 April 2026, 21:27:23"/>
    <s v="Wednesday"/>
    <s v="April"/>
    <x v="28"/>
    <n v="21"/>
    <x v="13"/>
    <s v="kasir"/>
    <s v="Makan di Tempat"/>
    <x v="0"/>
    <m/>
    <s v="Unknown"/>
    <x v="18"/>
    <x v="0"/>
    <m/>
    <x v="0"/>
    <s v="LARGE"/>
    <m/>
    <n v="1"/>
    <n v="22000"/>
    <n v="22000"/>
    <m/>
  </r>
  <r>
    <s v="S/260429/1/65_x000a_"/>
    <s v="29 April 2026, 21:27:23"/>
    <s v="Wednesday"/>
    <s v="April"/>
    <x v="28"/>
    <n v="21"/>
    <x v="13"/>
    <s v="kasir"/>
    <s v="Makan di Tempat"/>
    <x v="0"/>
    <m/>
    <s v="Unknown"/>
    <x v="9"/>
    <x v="0"/>
    <m/>
    <x v="5"/>
    <s v="LARGE"/>
    <m/>
    <n v="2"/>
    <n v="23000"/>
    <n v="46000"/>
    <m/>
  </r>
  <r>
    <s v="S/260429/1/66_x000a_"/>
    <s v="29 April 2026, 21:28:49"/>
    <s v="Wednesday"/>
    <s v="April"/>
    <x v="28"/>
    <n v="21"/>
    <x v="13"/>
    <s v="kasir"/>
    <s v="Makan di Tempat"/>
    <x v="0"/>
    <s v="49 ind clc"/>
    <s v="Identified"/>
    <x v="8"/>
    <x v="0"/>
    <m/>
    <x v="5"/>
    <s v="LARGE"/>
    <m/>
    <n v="1"/>
    <n v="23000"/>
    <n v="23000"/>
    <n v="60000"/>
  </r>
  <r>
    <s v="S/260429/1/66_x000a_"/>
    <s v="29 April 2026, 21:28:49"/>
    <s v="Wednesday"/>
    <s v="April"/>
    <x v="28"/>
    <n v="21"/>
    <x v="13"/>
    <s v="kasir"/>
    <s v="Makan di Tempat"/>
    <x v="0"/>
    <m/>
    <s v="Unknown"/>
    <x v="27"/>
    <x v="0"/>
    <m/>
    <x v="10"/>
    <m/>
    <m/>
    <n v="1"/>
    <n v="13000"/>
    <n v="13000"/>
    <m/>
  </r>
  <r>
    <s v="S/260429/1/66_x000a_"/>
    <s v="29 April 2026, 21:28:49"/>
    <s v="Wednesday"/>
    <s v="April"/>
    <x v="28"/>
    <n v="21"/>
    <x v="13"/>
    <s v="kasir"/>
    <s v="Makan di Tempat"/>
    <x v="0"/>
    <m/>
    <s v="Unknown"/>
    <x v="56"/>
    <x v="0"/>
    <m/>
    <x v="1"/>
    <s v="LARGE"/>
    <m/>
    <n v="1"/>
    <n v="24000"/>
    <n v="24000"/>
    <m/>
  </r>
  <r>
    <s v="S/260429/1/67_x000a_"/>
    <s v="29 April 2026, 21:30:39"/>
    <s v="Wednesday"/>
    <s v="April"/>
    <x v="28"/>
    <n v="21"/>
    <x v="13"/>
    <s v="kasir"/>
    <s v="Makan di Tempat"/>
    <x v="0"/>
    <s v="01 tribun"/>
    <s v="Identified"/>
    <x v="23"/>
    <x v="0"/>
    <m/>
    <x v="3"/>
    <m/>
    <m/>
    <n v="1"/>
    <n v="17000"/>
    <n v="17000"/>
    <n v="41000"/>
  </r>
  <r>
    <s v="S/260429/1/67_x000a_"/>
    <s v="29 April 2026, 21:30:39"/>
    <s v="Wednesday"/>
    <s v="April"/>
    <x v="28"/>
    <n v="21"/>
    <x v="13"/>
    <s v="kasir"/>
    <s v="Makan di Tempat"/>
    <x v="0"/>
    <m/>
    <s v="Unknown"/>
    <x v="56"/>
    <x v="0"/>
    <m/>
    <x v="1"/>
    <s v="LARGE"/>
    <m/>
    <n v="1"/>
    <n v="24000"/>
    <n v="24000"/>
    <m/>
  </r>
  <r>
    <s v="S/260429/1/68_x000a_"/>
    <s v="29 April 2026, 21:36:16"/>
    <s v="Wednesday"/>
    <s v="April"/>
    <x v="28"/>
    <n v="21"/>
    <x v="13"/>
    <s v="kasir"/>
    <s v="Makan di Tempat"/>
    <x v="0"/>
    <s v="35 atas"/>
    <s v="Identified"/>
    <x v="3"/>
    <x v="0"/>
    <m/>
    <x v="3"/>
    <m/>
    <m/>
    <n v="1"/>
    <n v="14000"/>
    <n v="14000"/>
    <n v="14000"/>
  </r>
  <r>
    <s v="S/260429/1/69_x000a_"/>
    <s v="29 April 2026, 21:39:07"/>
    <s v="Wednesday"/>
    <s v="April"/>
    <x v="28"/>
    <n v="21"/>
    <x v="13"/>
    <s v="kasir"/>
    <s v="Makan di Tempat"/>
    <x v="0"/>
    <s v="-"/>
    <s v="Unknown"/>
    <x v="15"/>
    <x v="0"/>
    <m/>
    <x v="2"/>
    <s v="LARGE"/>
    <m/>
    <n v="1"/>
    <n v="21000"/>
    <n v="21000"/>
    <n v="44000"/>
  </r>
  <r>
    <s v="S/260429/1/69_x000a_"/>
    <s v="29 April 2026, 21:39:07"/>
    <s v="Wednesday"/>
    <s v="April"/>
    <x v="28"/>
    <n v="21"/>
    <x v="13"/>
    <s v="kasir"/>
    <s v="Makan di Tempat"/>
    <x v="0"/>
    <m/>
    <s v="Unknown"/>
    <x v="8"/>
    <x v="0"/>
    <m/>
    <x v="5"/>
    <s v="LARGE"/>
    <m/>
    <n v="1"/>
    <n v="23000"/>
    <n v="23000"/>
    <m/>
  </r>
  <r>
    <s v="S/260429/1/70_x000a_"/>
    <s v="29 April 2026, 21:43:40"/>
    <s v="Wednesday"/>
    <s v="April"/>
    <x v="28"/>
    <n v="21"/>
    <x v="13"/>
    <s v="kasir"/>
    <s v="Makan di Tempat"/>
    <x v="0"/>
    <s v="-"/>
    <s v="Unknown"/>
    <x v="15"/>
    <x v="0"/>
    <m/>
    <x v="2"/>
    <s v="LARGE"/>
    <m/>
    <n v="1"/>
    <n v="21000"/>
    <n v="21000"/>
    <n v="44000"/>
  </r>
  <r>
    <s v="S/260429/1/70_x000a_"/>
    <s v="29 April 2026, 21:43:40"/>
    <s v="Wednesday"/>
    <s v="April"/>
    <x v="28"/>
    <n v="21"/>
    <x v="13"/>
    <s v="kasir"/>
    <s v="Makan di Tempat"/>
    <x v="0"/>
    <m/>
    <s v="Unknown"/>
    <x v="20"/>
    <x v="0"/>
    <m/>
    <x v="5"/>
    <s v="LARGE"/>
    <m/>
    <n v="1"/>
    <n v="23000"/>
    <n v="23000"/>
    <m/>
  </r>
  <r>
    <s v="S/260429/1/71_x000a_"/>
    <s v="29 April 2026, 21:46:28"/>
    <s v="Wednesday"/>
    <s v="April"/>
    <x v="28"/>
    <n v="21"/>
    <x v="13"/>
    <s v="kasir"/>
    <s v="Makan di Tempat"/>
    <x v="0"/>
    <s v="06 hall"/>
    <s v="Identified"/>
    <x v="7"/>
    <x v="0"/>
    <m/>
    <x v="3"/>
    <m/>
    <m/>
    <n v="1"/>
    <n v="12000"/>
    <n v="12000"/>
    <n v="37000"/>
  </r>
  <r>
    <s v="S/260429/1/71_x000a_"/>
    <s v="29 April 2026, 21:46:28"/>
    <s v="Wednesday"/>
    <s v="April"/>
    <x v="28"/>
    <n v="21"/>
    <x v="13"/>
    <s v="kasir"/>
    <s v="Makan di Tempat"/>
    <x v="0"/>
    <m/>
    <s v="Unknown"/>
    <x v="10"/>
    <x v="0"/>
    <m/>
    <x v="7"/>
    <m/>
    <m/>
    <n v="1"/>
    <n v="25000"/>
    <n v="25000"/>
    <m/>
  </r>
  <r>
    <s v="S/260429/1/72_x000a_"/>
    <s v="29 April 2026, 21:47:36"/>
    <s v="Wednesday"/>
    <s v="April"/>
    <x v="28"/>
    <n v="21"/>
    <x v="13"/>
    <s v="kasir"/>
    <s v="Makan di Tempat"/>
    <x v="0"/>
    <s v="09 hhall"/>
    <s v="Identified"/>
    <x v="17"/>
    <x v="0"/>
    <m/>
    <x v="4"/>
    <s v="LARGE"/>
    <m/>
    <n v="1"/>
    <n v="20000"/>
    <n v="20000"/>
    <n v="40000"/>
  </r>
  <r>
    <s v="S/260429/1/72_x000a_"/>
    <s v="29 April 2026, 21:47:36"/>
    <s v="Wednesday"/>
    <s v="April"/>
    <x v="28"/>
    <n v="21"/>
    <x v="13"/>
    <s v="kasir"/>
    <s v="Makan di Tempat"/>
    <x v="0"/>
    <m/>
    <s v="Unknown"/>
    <x v="60"/>
    <x v="0"/>
    <m/>
    <x v="16"/>
    <m/>
    <m/>
    <n v="1"/>
    <n v="20000"/>
    <n v="20000"/>
    <m/>
  </r>
  <r>
    <s v="S/260429/1/73_x000a_"/>
    <s v="29 April 2026, 22:05:01"/>
    <s v="Wednesday"/>
    <s v="April"/>
    <x v="28"/>
    <n v="22"/>
    <x v="14"/>
    <s v="kasir"/>
    <s v="Makan di Tempat"/>
    <x v="1"/>
    <s v="-"/>
    <s v="Unknown"/>
    <x v="2"/>
    <x v="0"/>
    <m/>
    <x v="2"/>
    <s v="LARGE"/>
    <m/>
    <n v="1"/>
    <n v="20000"/>
    <n v="20000"/>
    <n v="20000"/>
  </r>
  <r>
    <s v="S/260429/1/74_x000a_"/>
    <s v="29 April 2026, 22:17:56"/>
    <s v="Wednesday"/>
    <s v="April"/>
    <x v="28"/>
    <n v="22"/>
    <x v="14"/>
    <s v="kasir"/>
    <s v="Makan di Tempat"/>
    <x v="0"/>
    <s v="-"/>
    <s v="Unknown"/>
    <x v="15"/>
    <x v="0"/>
    <m/>
    <x v="2"/>
    <s v="HOT"/>
    <m/>
    <n v="1"/>
    <n v="18000"/>
    <n v="18000"/>
    <n v="39000"/>
  </r>
  <r>
    <s v="S/260429/1/74_x000a_"/>
    <s v="29 April 2026, 22:17:56"/>
    <s v="Wednesday"/>
    <s v="April"/>
    <x v="28"/>
    <n v="22"/>
    <x v="14"/>
    <s v="kasir"/>
    <s v="Makan di Tempat"/>
    <x v="0"/>
    <m/>
    <s v="Unknown"/>
    <x v="29"/>
    <x v="0"/>
    <m/>
    <x v="2"/>
    <s v="LARGE"/>
    <m/>
    <n v="1"/>
    <n v="21000"/>
    <n v="21000"/>
    <m/>
  </r>
  <r>
    <s v="S/260429/1/75_x000a_"/>
    <s v="29 April 2026, 22:22:09"/>
    <s v="Wednesday"/>
    <s v="April"/>
    <x v="28"/>
    <n v="22"/>
    <x v="14"/>
    <s v="kasir"/>
    <s v="Makan di Tempat"/>
    <x v="0"/>
    <s v="-"/>
    <s v="Unknown"/>
    <x v="15"/>
    <x v="0"/>
    <m/>
    <x v="2"/>
    <s v="LARGE"/>
    <m/>
    <n v="1"/>
    <n v="21000"/>
    <n v="21000"/>
    <n v="45000"/>
  </r>
  <r>
    <s v="S/260429/1/75_x000a_"/>
    <s v="29 April 2026, 22:22:09"/>
    <s v="Wednesday"/>
    <s v="April"/>
    <x v="28"/>
    <n v="22"/>
    <x v="14"/>
    <s v="kasir"/>
    <s v="Makan di Tempat"/>
    <x v="0"/>
    <m/>
    <s v="Unknown"/>
    <x v="55"/>
    <x v="0"/>
    <m/>
    <x v="13"/>
    <s v="LARGE"/>
    <m/>
    <n v="1"/>
    <n v="24000"/>
    <n v="24000"/>
    <m/>
  </r>
  <r>
    <s v="S/260429/1/76_x000a_"/>
    <s v="29 April 2026, 22:24:01"/>
    <s v="Wednesday"/>
    <s v="April"/>
    <x v="28"/>
    <n v="22"/>
    <x v="14"/>
    <s v="kasir"/>
    <s v="Makan di Tempat"/>
    <x v="0"/>
    <s v="11 ind arg"/>
    <s v="Identified"/>
    <x v="8"/>
    <x v="0"/>
    <m/>
    <x v="5"/>
    <s v="LARGE"/>
    <m/>
    <n v="1"/>
    <n v="23000"/>
    <n v="23000"/>
    <n v="44000"/>
  </r>
  <r>
    <s v="S/260429/1/76_x000a_"/>
    <s v="29 April 2026, 22:24:01"/>
    <s v="Wednesday"/>
    <s v="April"/>
    <x v="28"/>
    <n v="22"/>
    <x v="14"/>
    <s v="kasir"/>
    <s v="Makan di Tempat"/>
    <x v="0"/>
    <m/>
    <s v="Unknown"/>
    <x v="68"/>
    <x v="0"/>
    <m/>
    <x v="12"/>
    <m/>
    <m/>
    <n v="1"/>
    <n v="21000"/>
    <n v="21000"/>
    <m/>
  </r>
  <r>
    <s v="S/260429/1/77_x000a_"/>
    <s v="29 April 2026, 22:24:49"/>
    <s v="Wednesday"/>
    <s v="April"/>
    <x v="28"/>
    <n v="22"/>
    <x v="14"/>
    <s v="kasir"/>
    <s v="Makan di Tempat"/>
    <x v="0"/>
    <s v="11 ind arg"/>
    <s v="Identified"/>
    <x v="50"/>
    <x v="0"/>
    <m/>
    <x v="9"/>
    <m/>
    <m/>
    <n v="1"/>
    <n v="20000"/>
    <n v="20000"/>
    <n v="43000"/>
  </r>
  <r>
    <s v="S/260429/1/77_x000a_"/>
    <s v="29 April 2026, 22:24:49"/>
    <s v="Wednesday"/>
    <s v="April"/>
    <x v="28"/>
    <n v="22"/>
    <x v="14"/>
    <s v="kasir"/>
    <s v="Makan di Tempat"/>
    <x v="0"/>
    <m/>
    <s v="Unknown"/>
    <x v="5"/>
    <x v="0"/>
    <m/>
    <x v="5"/>
    <s v="LARGE"/>
    <m/>
    <n v="1"/>
    <n v="23000"/>
    <n v="23000"/>
    <m/>
  </r>
  <r>
    <s v="S/260429/1/78_x000a_"/>
    <s v="29 April 2026, 22:26:01"/>
    <s v="Wednesday"/>
    <s v="April"/>
    <x v="28"/>
    <n v="22"/>
    <x v="14"/>
    <s v="kasir"/>
    <s v="Makan di Tempat"/>
    <x v="0"/>
    <s v="-"/>
    <s v="Unknown"/>
    <x v="2"/>
    <x v="0"/>
    <m/>
    <x v="2"/>
    <s v="LARGE"/>
    <m/>
    <n v="1"/>
    <n v="20000"/>
    <n v="20000"/>
    <n v="65000"/>
  </r>
  <r>
    <s v="S/260429/1/78_x000a_"/>
    <s v="29 April 2026, 22:26:01"/>
    <s v="Wednesday"/>
    <s v="April"/>
    <x v="28"/>
    <n v="22"/>
    <x v="14"/>
    <s v="kasir"/>
    <s v="Makan di Tempat"/>
    <x v="0"/>
    <m/>
    <s v="Unknown"/>
    <x v="15"/>
    <x v="0"/>
    <m/>
    <x v="2"/>
    <s v="LARGE"/>
    <m/>
    <n v="1"/>
    <n v="21000"/>
    <n v="21000"/>
    <m/>
  </r>
  <r>
    <s v="S/260429/1/78_x000a_"/>
    <s v="29 April 2026, 22:26:01"/>
    <s v="Wednesday"/>
    <s v="April"/>
    <x v="28"/>
    <n v="22"/>
    <x v="14"/>
    <s v="kasir"/>
    <s v="Makan di Tempat"/>
    <x v="0"/>
    <m/>
    <s v="Unknown"/>
    <x v="14"/>
    <x v="0"/>
    <m/>
    <x v="0"/>
    <s v="LARGE"/>
    <m/>
    <n v="1"/>
    <n v="24000"/>
    <n v="24000"/>
    <m/>
  </r>
  <r>
    <s v="S/260429/1/79_x000a_"/>
    <s v="29 April 2026, 22:26:55"/>
    <s v="Wednesday"/>
    <s v="April"/>
    <x v="28"/>
    <n v="22"/>
    <x v="14"/>
    <s v="kasir"/>
    <s v="Makan di Tempat"/>
    <x v="0"/>
    <s v="-"/>
    <s v="Unknown"/>
    <x v="2"/>
    <x v="0"/>
    <m/>
    <x v="2"/>
    <s v="LARGE"/>
    <m/>
    <n v="1"/>
    <n v="20000"/>
    <n v="20000"/>
    <n v="44000"/>
  </r>
  <r>
    <s v="S/260429/1/79_x000a_"/>
    <s v="29 April 2026, 22:26:55"/>
    <s v="Wednesday"/>
    <s v="April"/>
    <x v="28"/>
    <n v="22"/>
    <x v="14"/>
    <s v="kasir"/>
    <s v="Makan di Tempat"/>
    <x v="0"/>
    <m/>
    <s v="Unknown"/>
    <x v="38"/>
    <x v="0"/>
    <m/>
    <x v="0"/>
    <s v="LARGE"/>
    <m/>
    <n v="1"/>
    <n v="24000"/>
    <n v="24000"/>
    <m/>
  </r>
  <r>
    <s v="S/260429/1/80_x000a_"/>
    <s v="29 April 2026, 22:36:32"/>
    <s v="Wednesday"/>
    <s v="April"/>
    <x v="28"/>
    <n v="22"/>
    <x v="14"/>
    <s v="kasir"/>
    <s v="Makan di Tempat"/>
    <x v="0"/>
    <s v="-"/>
    <s v="Unknown"/>
    <x v="29"/>
    <x v="0"/>
    <m/>
    <x v="2"/>
    <s v="LARGE"/>
    <m/>
    <n v="1"/>
    <n v="21000"/>
    <n v="21000"/>
    <n v="43000"/>
  </r>
  <r>
    <s v="S/260429/1/80_x000a_"/>
    <s v="29 April 2026, 22:36:32"/>
    <s v="Wednesday"/>
    <s v="April"/>
    <x v="28"/>
    <n v="22"/>
    <x v="14"/>
    <s v="kasir"/>
    <s v="Makan di Tempat"/>
    <x v="0"/>
    <m/>
    <s v="Unknown"/>
    <x v="0"/>
    <x v="0"/>
    <m/>
    <x v="0"/>
    <s v="LARGE"/>
    <m/>
    <n v="1"/>
    <n v="22000"/>
    <n v="22000"/>
    <m/>
  </r>
  <r>
    <s v="S/260429/1/81_x000a_"/>
    <s v="29 April 2026, 22:49:17"/>
    <s v="Wednesday"/>
    <s v="April"/>
    <x v="28"/>
    <n v="22"/>
    <x v="14"/>
    <s v="kasir"/>
    <s v="Makan di Tempat"/>
    <x v="0"/>
    <s v="-"/>
    <s v="Unknown"/>
    <x v="59"/>
    <x v="0"/>
    <m/>
    <x v="18"/>
    <s v="LARGE"/>
    <m/>
    <n v="1"/>
    <n v="24000"/>
    <n v="24000"/>
    <n v="24000"/>
  </r>
  <r>
    <s v="S/260429/1/82_x000a_"/>
    <s v="29 April 2026, 22:54:28"/>
    <s v="Wednesday"/>
    <s v="April"/>
    <x v="28"/>
    <n v="22"/>
    <x v="14"/>
    <s v="kasir"/>
    <s v="Makan di Tempat"/>
    <x v="0"/>
    <s v="-"/>
    <s v="Unknown"/>
    <x v="37"/>
    <x v="0"/>
    <m/>
    <x v="0"/>
    <s v="LARGE"/>
    <m/>
    <n v="1"/>
    <n v="22000"/>
    <n v="22000"/>
    <n v="68000"/>
  </r>
  <r>
    <s v="S/260429/1/82_x000a_"/>
    <s v="29 April 2026, 22:54:28"/>
    <s v="Wednesday"/>
    <s v="April"/>
    <x v="28"/>
    <n v="22"/>
    <x v="14"/>
    <s v="kasir"/>
    <s v="Makan di Tempat"/>
    <x v="0"/>
    <m/>
    <s v="Unknown"/>
    <x v="0"/>
    <x v="0"/>
    <m/>
    <x v="0"/>
    <s v="LARGE"/>
    <m/>
    <n v="1"/>
    <n v="22000"/>
    <n v="22000"/>
    <m/>
  </r>
  <r>
    <s v="S/260429/1/82_x000a_"/>
    <s v="29 April 2026, 22:54:28"/>
    <s v="Wednesday"/>
    <s v="April"/>
    <x v="28"/>
    <n v="22"/>
    <x v="14"/>
    <s v="kasir"/>
    <s v="Makan di Tempat"/>
    <x v="0"/>
    <m/>
    <s v="Unknown"/>
    <x v="14"/>
    <x v="0"/>
    <m/>
    <x v="0"/>
    <s v="LARGE"/>
    <m/>
    <n v="1"/>
    <n v="24000"/>
    <n v="24000"/>
    <m/>
  </r>
  <r>
    <s v="S/260429/1/83_x000a_"/>
    <s v="29 April 2026, 22:55:44"/>
    <s v="Wednesday"/>
    <s v="April"/>
    <x v="28"/>
    <n v="22"/>
    <x v="14"/>
    <s v="kasir"/>
    <s v="Makan di Tempat"/>
    <x v="0"/>
    <s v="48 atas"/>
    <s v="Identified"/>
    <x v="39"/>
    <x v="0"/>
    <s v="pds sdg"/>
    <x v="8"/>
    <m/>
    <m/>
    <n v="1"/>
    <n v="22000"/>
    <n v="22000"/>
    <n v="22000"/>
  </r>
  <r>
    <s v="S/260429/1/84_x000a_"/>
    <s v="29 April 2026, 23:05:50"/>
    <s v="Wednesday"/>
    <s v="April"/>
    <x v="28"/>
    <n v="23"/>
    <x v="15"/>
    <s v="kasir"/>
    <s v="Makan di Tempat"/>
    <x v="0"/>
    <s v="-"/>
    <s v="Unknown"/>
    <x v="0"/>
    <x v="0"/>
    <m/>
    <x v="0"/>
    <s v="LARGE"/>
    <m/>
    <n v="1"/>
    <n v="22000"/>
    <n v="22000"/>
    <n v="46000"/>
  </r>
  <r>
    <s v="S/260429/1/84_x000a_"/>
    <s v="29 April 2026, 23:05:50"/>
    <s v="Wednesday"/>
    <s v="April"/>
    <x v="28"/>
    <n v="23"/>
    <x v="15"/>
    <s v="kasir"/>
    <s v="Makan di Tempat"/>
    <x v="0"/>
    <m/>
    <s v="Unknown"/>
    <x v="14"/>
    <x v="0"/>
    <m/>
    <x v="0"/>
    <s v="LARGE"/>
    <m/>
    <n v="1"/>
    <n v="24000"/>
    <n v="24000"/>
    <m/>
  </r>
  <r>
    <s v="S/260429/1/85_x000a_"/>
    <s v="29 April 2026, 23:11:17"/>
    <s v="Wednesday"/>
    <s v="April"/>
    <x v="28"/>
    <n v="23"/>
    <x v="15"/>
    <s v="kasir"/>
    <s v="Makan di Tempat"/>
    <x v="0"/>
    <s v="-"/>
    <s v="Unknown"/>
    <x v="2"/>
    <x v="0"/>
    <m/>
    <x v="2"/>
    <s v="LARGE"/>
    <m/>
    <n v="2"/>
    <n v="20000"/>
    <n v="40000"/>
    <n v="64000"/>
  </r>
  <r>
    <s v="S/260429/1/85_x000a_"/>
    <s v="29 April 2026, 23:11:17"/>
    <s v="Wednesday"/>
    <s v="April"/>
    <x v="28"/>
    <n v="23"/>
    <x v="15"/>
    <s v="kasir"/>
    <s v="Makan di Tempat"/>
    <x v="0"/>
    <m/>
    <s v="Unknown"/>
    <x v="61"/>
    <x v="0"/>
    <m/>
    <x v="19"/>
    <s v="LARGE"/>
    <m/>
    <n v="1"/>
    <n v="24000"/>
    <n v="24000"/>
    <m/>
  </r>
  <r>
    <s v="S/260429/1/86_x000a_"/>
    <s v="29 April 2026, 23:31:35"/>
    <s v="Wednesday"/>
    <s v="April"/>
    <x v="28"/>
    <n v="23"/>
    <x v="15"/>
    <s v="kasir"/>
    <s v="Makan di Tempat"/>
    <x v="0"/>
    <s v="-"/>
    <s v="Unknown"/>
    <x v="29"/>
    <x v="0"/>
    <m/>
    <x v="2"/>
    <s v="LARGE"/>
    <m/>
    <n v="1"/>
    <n v="21000"/>
    <n v="21000"/>
    <n v="44000"/>
  </r>
  <r>
    <s v="S/260429/1/86_x000a_"/>
    <s v="29 April 2026, 23:31:35"/>
    <s v="Wednesday"/>
    <s v="April"/>
    <x v="28"/>
    <n v="23"/>
    <x v="15"/>
    <s v="kasir"/>
    <s v="Makan di Tempat"/>
    <x v="0"/>
    <m/>
    <s v="Unknown"/>
    <x v="20"/>
    <x v="0"/>
    <m/>
    <x v="5"/>
    <s v="LARGE"/>
    <m/>
    <n v="1"/>
    <n v="23000"/>
    <n v="23000"/>
    <m/>
  </r>
  <r>
    <s v="S/260429/1/87_x000a_"/>
    <s v="29 April 2026, 23:40:38"/>
    <s v="Wednesday"/>
    <s v="April"/>
    <x v="28"/>
    <n v="23"/>
    <x v="15"/>
    <s v="kasir"/>
    <s v="Makan di Tempat"/>
    <x v="0"/>
    <s v="33 atasssss"/>
    <s v="Identified"/>
    <x v="42"/>
    <x v="0"/>
    <m/>
    <x v="6"/>
    <m/>
    <m/>
    <n v="1"/>
    <n v="20000"/>
    <n v="20000"/>
    <n v="44000"/>
  </r>
  <r>
    <s v="S/260429/1/87_x000a_"/>
    <s v="29 April 2026, 23:40:38"/>
    <s v="Wednesday"/>
    <s v="April"/>
    <x v="28"/>
    <n v="23"/>
    <x v="15"/>
    <s v="kasir"/>
    <s v="Makan di Tempat"/>
    <x v="0"/>
    <m/>
    <s v="Unknown"/>
    <x v="30"/>
    <x v="0"/>
    <m/>
    <x v="13"/>
    <s v="LARGE"/>
    <m/>
    <n v="1"/>
    <n v="24000"/>
    <n v="24000"/>
    <m/>
  </r>
  <r>
    <s v="S/260429/1/88_x000a_"/>
    <s v="29 April 2026, 23:42:48"/>
    <s v="Wednesday"/>
    <s v="April"/>
    <x v="28"/>
    <n v="23"/>
    <x v="15"/>
    <s v="kasir"/>
    <s v="Makan di Tempat"/>
    <x v="0"/>
    <s v="33 atasssss"/>
    <s v="Identified"/>
    <x v="30"/>
    <x v="0"/>
    <m/>
    <x v="13"/>
    <s v="LARGE"/>
    <m/>
    <n v="1"/>
    <n v="24000"/>
    <n v="24000"/>
    <n v="68000"/>
  </r>
  <r>
    <s v="S/260429/1/88_x000a_"/>
    <s v="29 April 2026, 23:42:48"/>
    <s v="Wednesday"/>
    <s v="April"/>
    <x v="28"/>
    <n v="23"/>
    <x v="15"/>
    <s v="kasir"/>
    <s v="Makan di Tempat"/>
    <x v="0"/>
    <m/>
    <s v="Unknown"/>
    <x v="52"/>
    <x v="0"/>
    <m/>
    <x v="9"/>
    <m/>
    <m/>
    <n v="1"/>
    <n v="20000"/>
    <n v="20000"/>
    <m/>
  </r>
  <r>
    <s v="S/260429/1/88_x000a_"/>
    <s v="29 April 2026, 23:42:48"/>
    <s v="Wednesday"/>
    <s v="April"/>
    <x v="28"/>
    <n v="23"/>
    <x v="15"/>
    <s v="kasir"/>
    <s v="Makan di Tempat"/>
    <x v="0"/>
    <m/>
    <s v="Unknown"/>
    <x v="1"/>
    <x v="0"/>
    <m/>
    <x v="1"/>
    <s v="LARGE"/>
    <m/>
    <n v="1"/>
    <n v="24000"/>
    <n v="24000"/>
    <m/>
  </r>
  <r>
    <s v="S/260429/1/89_x000a_"/>
    <s v="29 April 2026, 23:43:31"/>
    <s v="Wednesday"/>
    <s v="April"/>
    <x v="28"/>
    <n v="23"/>
    <x v="15"/>
    <s v="kasir"/>
    <s v="Makan di Tempat"/>
    <x v="0"/>
    <s v="33 atasssss"/>
    <s v="Identified"/>
    <x v="37"/>
    <x v="0"/>
    <m/>
    <x v="0"/>
    <s v="LARGE"/>
    <m/>
    <n v="1"/>
    <n v="22000"/>
    <n v="22000"/>
    <n v="42000"/>
  </r>
  <r>
    <s v="S/260429/1/89_x000a_"/>
    <s v="29 April 2026, 23:43:31"/>
    <s v="Wednesday"/>
    <s v="April"/>
    <x v="28"/>
    <n v="23"/>
    <x v="15"/>
    <s v="kasir"/>
    <s v="Makan di Tempat"/>
    <x v="0"/>
    <m/>
    <s v="Unknown"/>
    <x v="33"/>
    <x v="0"/>
    <m/>
    <x v="9"/>
    <m/>
    <m/>
    <n v="1"/>
    <n v="20000"/>
    <n v="20000"/>
    <m/>
  </r>
  <r>
    <s v="S/260429/1/90_x000a_"/>
    <s v="29 April 2026, 23:44:26"/>
    <s v="Wednesday"/>
    <s v="April"/>
    <x v="28"/>
    <n v="23"/>
    <x v="15"/>
    <s v="kasir"/>
    <s v="Makan di Tempat"/>
    <x v="0"/>
    <s v="02 hall"/>
    <s v="Identified"/>
    <x v="43"/>
    <x v="0"/>
    <m/>
    <x v="15"/>
    <m/>
    <m/>
    <n v="1"/>
    <n v="20000"/>
    <n v="20000"/>
    <n v="42000"/>
  </r>
  <r>
    <s v="S/260429/1/90_x000a_"/>
    <s v="29 April 2026, 23:44:26"/>
    <s v="Wednesday"/>
    <s v="April"/>
    <x v="28"/>
    <n v="23"/>
    <x v="15"/>
    <s v="kasir"/>
    <s v="Makan di Tempat"/>
    <x v="0"/>
    <m/>
    <s v="Unknown"/>
    <x v="11"/>
    <x v="0"/>
    <s v="ga pds"/>
    <x v="8"/>
    <m/>
    <m/>
    <n v="1"/>
    <n v="22000"/>
    <n v="22000"/>
    <m/>
  </r>
  <r>
    <s v="S/260429/1/91_x000a_"/>
    <s v="29 April 2026, 23:51:25"/>
    <s v="Wednesday"/>
    <s v="April"/>
    <x v="28"/>
    <n v="23"/>
    <x v="15"/>
    <s v="kasir"/>
    <s v="Makan di Tempat"/>
    <x v="0"/>
    <s v="08 halll"/>
    <s v="Identified"/>
    <x v="33"/>
    <x v="0"/>
    <m/>
    <x v="9"/>
    <m/>
    <m/>
    <n v="1"/>
    <n v="20000"/>
    <n v="20000"/>
    <n v="20000"/>
  </r>
  <r>
    <s v="S/260429/1/92_x000a_"/>
    <s v="29 April 2026, 23:54:18"/>
    <s v="Wednesday"/>
    <s v="April"/>
    <x v="28"/>
    <n v="23"/>
    <x v="15"/>
    <s v="kasir"/>
    <s v="Makan di Tempat"/>
    <x v="0"/>
    <s v="-"/>
    <s v="Unknown"/>
    <x v="2"/>
    <x v="0"/>
    <m/>
    <x v="2"/>
    <s v="HOT"/>
    <m/>
    <n v="1"/>
    <n v="17000"/>
    <n v="17000"/>
    <n v="38600"/>
  </r>
  <r>
    <s v="S/260429/1/92_x000a_"/>
    <s v="29 April 2026, 23:54:18"/>
    <s v="Wednesday"/>
    <s v="April"/>
    <x v="28"/>
    <n v="23"/>
    <x v="15"/>
    <s v="kasir"/>
    <s v="Makan di Tempat"/>
    <x v="0"/>
    <m/>
    <s v="Unknown"/>
    <x v="20"/>
    <x v="0"/>
    <m/>
    <x v="5"/>
    <s v="LARGE"/>
    <m/>
    <n v="1"/>
    <n v="23000"/>
    <n v="23000"/>
    <m/>
  </r>
  <r>
    <s v="S/260429/1/92_x000a_"/>
    <s v="29 April 2026, 23:54:18"/>
    <s v="Wednesday"/>
    <s v="April"/>
    <x v="28"/>
    <n v="23"/>
    <x v="15"/>
    <s v="kasir"/>
    <s v="Makan di Tempat"/>
    <x v="0"/>
    <m/>
    <s v="Unknown"/>
    <x v="75"/>
    <x v="1"/>
    <m/>
    <x v="11"/>
    <m/>
    <m/>
    <m/>
    <m/>
    <n v="-1400"/>
    <m/>
  </r>
  <r>
    <s v="S/260430/1/1_x000a_"/>
    <s v="30 April 2026, 00:27:50"/>
    <s v="Thursday"/>
    <s v="April"/>
    <x v="29"/>
    <n v="0"/>
    <x v="0"/>
    <s v="kasir"/>
    <s v="Makan di Tempat"/>
    <x v="0"/>
    <s v="-"/>
    <s v="Unknown"/>
    <x v="1"/>
    <x v="0"/>
    <m/>
    <x v="1"/>
    <s v="LARGE"/>
    <m/>
    <n v="2"/>
    <n v="24000"/>
    <n v="48000"/>
    <n v="48000"/>
  </r>
  <r>
    <s v="S/260430/1/2_x000a_"/>
    <s v="30 April 2026, 00:38:58"/>
    <s v="Thursday"/>
    <s v="April"/>
    <x v="29"/>
    <n v="0"/>
    <x v="0"/>
    <s v="kasir"/>
    <s v="Makan di Tempat"/>
    <x v="0"/>
    <s v="-"/>
    <s v="Unknown"/>
    <x v="8"/>
    <x v="0"/>
    <m/>
    <x v="5"/>
    <s v="LARGE"/>
    <m/>
    <n v="1"/>
    <n v="23000"/>
    <n v="23000"/>
    <n v="23000"/>
  </r>
  <r>
    <s v="S/260430/1/3_x000a_"/>
    <s v="30 April 2026, 00:41:01"/>
    <s v="Thursday"/>
    <s v="April"/>
    <x v="29"/>
    <n v="0"/>
    <x v="0"/>
    <s v="kasir"/>
    <s v="Makan di Tempat"/>
    <x v="0"/>
    <s v="-"/>
    <s v="Unknown"/>
    <x v="15"/>
    <x v="0"/>
    <m/>
    <x v="2"/>
    <s v="LARGE"/>
    <m/>
    <n v="1"/>
    <n v="21000"/>
    <n v="21000"/>
    <n v="45000"/>
  </r>
  <r>
    <s v="S/260430/1/3_x000a_"/>
    <s v="30 April 2026, 00:41:01"/>
    <s v="Thursday"/>
    <s v="April"/>
    <x v="29"/>
    <n v="0"/>
    <x v="0"/>
    <s v="kasir"/>
    <s v="Makan di Tempat"/>
    <x v="0"/>
    <m/>
    <s v="Unknown"/>
    <x v="1"/>
    <x v="0"/>
    <m/>
    <x v="1"/>
    <s v="LARGE"/>
    <m/>
    <n v="1"/>
    <n v="24000"/>
    <n v="24000"/>
    <m/>
  </r>
  <r>
    <s v="S/260430/1/4_x000a_"/>
    <s v="30 April 2026, 01:01:03"/>
    <s v="Thursday"/>
    <s v="April"/>
    <x v="29"/>
    <n v="1"/>
    <x v="1"/>
    <s v="kasir"/>
    <s v="Makan di Tempat"/>
    <x v="0"/>
    <s v="24 haaal"/>
    <s v="Identified"/>
    <x v="73"/>
    <x v="0"/>
    <m/>
    <x v="11"/>
    <s v="BIASA"/>
    <m/>
    <n v="2"/>
    <n v="8000"/>
    <n v="16000"/>
    <n v="40000"/>
  </r>
  <r>
    <s v="S/260430/1/4_x000a_"/>
    <s v="30 April 2026, 01:01:03"/>
    <s v="Thursday"/>
    <s v="April"/>
    <x v="29"/>
    <n v="1"/>
    <x v="1"/>
    <s v="kasir"/>
    <s v="Makan di Tempat"/>
    <x v="0"/>
    <m/>
    <s v="Unknown"/>
    <x v="53"/>
    <x v="0"/>
    <m/>
    <x v="16"/>
    <m/>
    <m/>
    <n v="1"/>
    <n v="24000"/>
    <n v="24000"/>
    <m/>
  </r>
  <r>
    <s v="S/260430/1/5_x000a_"/>
    <s v="30 April 2026, 01:57:41"/>
    <s v="Thursday"/>
    <s v="April"/>
    <x v="29"/>
    <n v="1"/>
    <x v="1"/>
    <s v="kasir"/>
    <s v="Makan di Tempat"/>
    <x v="0"/>
    <s v="39 cukture"/>
    <s v="Identified"/>
    <x v="69"/>
    <x v="0"/>
    <m/>
    <x v="10"/>
    <m/>
    <m/>
    <n v="1"/>
    <n v="14000"/>
    <n v="14000"/>
    <n v="33000"/>
  </r>
  <r>
    <s v="S/260430/1/5_x000a_"/>
    <s v="30 April 2026, 01:57:41"/>
    <s v="Thursday"/>
    <s v="April"/>
    <x v="29"/>
    <n v="1"/>
    <x v="1"/>
    <s v="kasir"/>
    <s v="Makan di Tempat"/>
    <x v="0"/>
    <m/>
    <s v="Unknown"/>
    <x v="69"/>
    <x v="0"/>
    <s v="set mateng"/>
    <x v="10"/>
    <m/>
    <s v="ADDITIONAL KITCHEN TELUR CEPLOK"/>
    <n v="1"/>
    <n v="19000"/>
    <n v="19000"/>
    <m/>
  </r>
  <r>
    <s v="S/260430/1/6_x000a_"/>
    <s v="30 April 2026, 02:12:33"/>
    <s v="Thursday"/>
    <s v="April"/>
    <x v="29"/>
    <n v="2"/>
    <x v="17"/>
    <s v="kasir"/>
    <s v="Makan di Tempat"/>
    <x v="0"/>
    <s v="-"/>
    <s v="Unknown"/>
    <x v="37"/>
    <x v="0"/>
    <m/>
    <x v="0"/>
    <s v="LARGE"/>
    <m/>
    <n v="1"/>
    <n v="22000"/>
    <n v="22000"/>
    <n v="22000"/>
  </r>
  <r>
    <s v="S/260430/1/7_x000a_"/>
    <s v="30 April 2026, 02:21:31"/>
    <s v="Thursday"/>
    <s v="April"/>
    <x v="29"/>
    <n v="2"/>
    <x v="17"/>
    <s v="kasir"/>
    <s v="Makan di Tempat"/>
    <x v="1"/>
    <s v="-"/>
    <s v="Unknown"/>
    <x v="73"/>
    <x v="0"/>
    <m/>
    <x v="11"/>
    <s v="BIASA"/>
    <m/>
    <n v="1"/>
    <n v="8000"/>
    <n v="8000"/>
    <n v="8000"/>
  </r>
  <r>
    <s v="S/260430/1/8_x000a_"/>
    <s v="30 April 2026, 02:45:57"/>
    <s v="Thursday"/>
    <s v="April"/>
    <x v="29"/>
    <n v="2"/>
    <x v="17"/>
    <s v="kasir"/>
    <s v="Makan di Tempat"/>
    <x v="0"/>
    <s v="08 tribunnn"/>
    <s v="Identified"/>
    <x v="58"/>
    <x v="0"/>
    <m/>
    <x v="15"/>
    <m/>
    <m/>
    <n v="1"/>
    <n v="20000"/>
    <n v="20000"/>
    <n v="52000"/>
  </r>
  <r>
    <s v="S/260430/1/8_x000a_"/>
    <s v="30 April 2026, 02:45:57"/>
    <s v="Thursday"/>
    <s v="April"/>
    <x v="29"/>
    <n v="2"/>
    <x v="17"/>
    <s v="kasir"/>
    <s v="Makan di Tempat"/>
    <x v="0"/>
    <m/>
    <s v="Unknown"/>
    <x v="7"/>
    <x v="0"/>
    <m/>
    <x v="3"/>
    <m/>
    <m/>
    <n v="1"/>
    <n v="12000"/>
    <n v="12000"/>
    <m/>
  </r>
  <r>
    <s v="S/260430/1/8_x000a_"/>
    <s v="30 April 2026, 02:45:57"/>
    <s v="Thursday"/>
    <s v="April"/>
    <x v="29"/>
    <n v="2"/>
    <x v="17"/>
    <s v="kasir"/>
    <s v="Makan di Tempat"/>
    <x v="0"/>
    <m/>
    <s v="Unknown"/>
    <x v="60"/>
    <x v="0"/>
    <m/>
    <x v="16"/>
    <m/>
    <m/>
    <n v="1"/>
    <n v="20000"/>
    <n v="20000"/>
    <m/>
  </r>
  <r>
    <s v="S/260430/1/9_x000a_"/>
    <s v="30 April 2026, 02:59:03"/>
    <s v="Thursday"/>
    <s v="April"/>
    <x v="29"/>
    <n v="2"/>
    <x v="17"/>
    <s v="kasir"/>
    <s v="Makan di Tempat"/>
    <x v="0"/>
    <s v="42 cltrr"/>
    <s v="Identified"/>
    <x v="42"/>
    <x v="0"/>
    <m/>
    <x v="6"/>
    <m/>
    <m/>
    <n v="1"/>
    <n v="20000"/>
    <n v="20000"/>
    <n v="41000"/>
  </r>
  <r>
    <s v="S/260430/1/9_x000a_"/>
    <s v="30 April 2026, 02:59:03"/>
    <s v="Thursday"/>
    <s v="April"/>
    <x v="29"/>
    <n v="2"/>
    <x v="17"/>
    <s v="kasir"/>
    <s v="Makan di Tempat"/>
    <x v="0"/>
    <m/>
    <s v="Unknown"/>
    <x v="68"/>
    <x v="0"/>
    <m/>
    <x v="12"/>
    <m/>
    <m/>
    <n v="1"/>
    <n v="21000"/>
    <n v="21000"/>
    <m/>
  </r>
  <r>
    <s v="S/260430/1/10_x000a_"/>
    <s v="30 April 2026, 08:48:38"/>
    <s v="Thursday"/>
    <s v="April"/>
    <x v="29"/>
    <n v="8"/>
    <x v="20"/>
    <s v="kasir"/>
    <s v="Makan di Tempat"/>
    <x v="0"/>
    <s v="-"/>
    <s v="Unknown"/>
    <x v="1"/>
    <x v="0"/>
    <m/>
    <x v="1"/>
    <s v="LARGE"/>
    <m/>
    <n v="1"/>
    <n v="24000"/>
    <n v="24000"/>
    <n v="24000"/>
  </r>
  <r>
    <s v="S/260430/1/11_x000a_"/>
    <s v="30 April 2026, 09:36:03"/>
    <s v="Thursday"/>
    <s v="April"/>
    <x v="29"/>
    <n v="9"/>
    <x v="2"/>
    <s v="kasir"/>
    <s v="Makan di Tempat"/>
    <x v="0"/>
    <s v="-"/>
    <s v="Unknown"/>
    <x v="37"/>
    <x v="0"/>
    <m/>
    <x v="0"/>
    <s v="LARGE"/>
    <m/>
    <n v="1"/>
    <n v="22000"/>
    <n v="22000"/>
    <n v="22000"/>
  </r>
  <r>
    <s v="S/260430/1/12_x000a_"/>
    <s v="30 April 2026, 09:51:02"/>
    <s v="Thursday"/>
    <s v="April"/>
    <x v="29"/>
    <n v="9"/>
    <x v="2"/>
    <s v="kasir"/>
    <s v="Makan di Tempat"/>
    <x v="0"/>
    <s v="06 hall"/>
    <s v="Identified"/>
    <x v="73"/>
    <x v="0"/>
    <m/>
    <x v="11"/>
    <s v="BIASA"/>
    <m/>
    <n v="1"/>
    <n v="8000"/>
    <n v="8000"/>
    <n v="28000"/>
  </r>
  <r>
    <s v="S/260430/1/12_x000a_"/>
    <s v="30 April 2026, 09:51:02"/>
    <s v="Thursday"/>
    <s v="April"/>
    <x v="29"/>
    <n v="9"/>
    <x v="2"/>
    <s v="kasir"/>
    <s v="Makan di Tempat"/>
    <x v="0"/>
    <m/>
    <s v="Unknown"/>
    <x v="47"/>
    <x v="0"/>
    <m/>
    <x v="16"/>
    <m/>
    <m/>
    <n v="1"/>
    <n v="20000"/>
    <n v="20000"/>
    <m/>
  </r>
  <r>
    <s v="S/260430/1/13_x000a_"/>
    <s v="30 April 2026, 10:33:13"/>
    <s v="Thursday"/>
    <s v="April"/>
    <x v="29"/>
    <n v="10"/>
    <x v="16"/>
    <s v="kasir"/>
    <s v="Makan di Tempat"/>
    <x v="1"/>
    <s v="-"/>
    <s v="Unknown"/>
    <x v="64"/>
    <x v="0"/>
    <m/>
    <x v="19"/>
    <s v="LARGE"/>
    <m/>
    <n v="1"/>
    <n v="24000"/>
    <n v="24000"/>
    <n v="24000"/>
  </r>
  <r>
    <s v="S/260430/1/14_x000a_"/>
    <s v="30 April 2026, 12:11:54"/>
    <s v="Thursday"/>
    <s v="April"/>
    <x v="29"/>
    <n v="12"/>
    <x v="4"/>
    <s v="kasir"/>
    <s v="Makan di Tempat"/>
    <x v="1"/>
    <s v="-"/>
    <s v="Unknown"/>
    <x v="15"/>
    <x v="0"/>
    <m/>
    <x v="2"/>
    <s v="LARGE"/>
    <m/>
    <n v="1"/>
    <n v="21000"/>
    <n v="21000"/>
    <n v="21000"/>
  </r>
  <r>
    <s v="S/260430/1/15_x000a_"/>
    <s v="30 April 2026, 12:17:22"/>
    <s v="Thursday"/>
    <s v="April"/>
    <x v="29"/>
    <n v="12"/>
    <x v="4"/>
    <s v="kasir"/>
    <s v="Makan di Tempat"/>
    <x v="1"/>
    <s v="-"/>
    <s v="Unknown"/>
    <x v="0"/>
    <x v="0"/>
    <m/>
    <x v="0"/>
    <s v="LARGE"/>
    <m/>
    <n v="1"/>
    <n v="22000"/>
    <n v="22000"/>
    <n v="45000"/>
  </r>
  <r>
    <s v="S/260430/1/15_x000a_"/>
    <s v="30 April 2026, 12:17:22"/>
    <s v="Thursday"/>
    <s v="April"/>
    <x v="29"/>
    <n v="12"/>
    <x v="4"/>
    <s v="kasir"/>
    <s v="Makan di Tempat"/>
    <x v="1"/>
    <m/>
    <s v="Unknown"/>
    <x v="20"/>
    <x v="0"/>
    <m/>
    <x v="5"/>
    <s v="LARGE"/>
    <m/>
    <n v="1"/>
    <n v="23000"/>
    <n v="23000"/>
    <m/>
  </r>
  <r>
    <s v="S/260430/1/16_x000a_"/>
    <s v="30 April 2026, 12:21:36"/>
    <s v="Thursday"/>
    <s v="April"/>
    <x v="29"/>
    <n v="12"/>
    <x v="4"/>
    <s v="kasir"/>
    <s v="Makan di Tempat"/>
    <x v="1"/>
    <s v="-"/>
    <s v="Unknown"/>
    <x v="5"/>
    <x v="0"/>
    <m/>
    <x v="5"/>
    <s v="LARGE"/>
    <m/>
    <n v="1"/>
    <n v="23000"/>
    <n v="23000"/>
    <n v="23000"/>
  </r>
  <r>
    <s v="S/260430/1/17_x000a_"/>
    <s v="30 April 2026, 12:23:14"/>
    <s v="Thursday"/>
    <s v="April"/>
    <x v="29"/>
    <n v="12"/>
    <x v="4"/>
    <s v="kasir"/>
    <s v="Makan di Tempat"/>
    <x v="1"/>
    <s v="-"/>
    <s v="Unknown"/>
    <x v="15"/>
    <x v="0"/>
    <m/>
    <x v="2"/>
    <s v="LARGE"/>
    <m/>
    <n v="1"/>
    <n v="21000"/>
    <n v="21000"/>
    <n v="43000"/>
  </r>
  <r>
    <s v="S/260430/1/17_x000a_"/>
    <s v="30 April 2026, 12:23:14"/>
    <s v="Thursday"/>
    <s v="April"/>
    <x v="29"/>
    <n v="12"/>
    <x v="4"/>
    <s v="kasir"/>
    <s v="Makan di Tempat"/>
    <x v="1"/>
    <m/>
    <s v="Unknown"/>
    <x v="0"/>
    <x v="0"/>
    <m/>
    <x v="0"/>
    <s v="LARGE"/>
    <m/>
    <n v="1"/>
    <n v="22000"/>
    <n v="22000"/>
    <m/>
  </r>
  <r>
    <s v="S/260430/1/18_x000a_"/>
    <s v="30 April 2026, 12:23:54"/>
    <s v="Thursday"/>
    <s v="April"/>
    <x v="29"/>
    <n v="12"/>
    <x v="4"/>
    <s v="kasir"/>
    <s v="Makan di Tempat"/>
    <x v="1"/>
    <s v="-"/>
    <s v="Unknown"/>
    <x v="18"/>
    <x v="0"/>
    <m/>
    <x v="0"/>
    <s v="LARGE"/>
    <m/>
    <n v="1"/>
    <n v="22000"/>
    <n v="22000"/>
    <n v="22000"/>
  </r>
  <r>
    <s v="S/260430/1/19_x000a_"/>
    <s v="30 April 2026, 12:26:18"/>
    <s v="Thursday"/>
    <s v="April"/>
    <x v="29"/>
    <n v="12"/>
    <x v="4"/>
    <s v="kasir"/>
    <s v="Makan di Tempat"/>
    <x v="1"/>
    <s v="-"/>
    <s v="Unknown"/>
    <x v="37"/>
    <x v="0"/>
    <m/>
    <x v="0"/>
    <s v="LARGE"/>
    <m/>
    <n v="1"/>
    <n v="22000"/>
    <n v="22000"/>
    <n v="22000"/>
  </r>
  <r>
    <s v="S/260430/1/20_x000a_"/>
    <s v="30 April 2026, 12:34:59"/>
    <s v="Thursday"/>
    <s v="April"/>
    <x v="29"/>
    <n v="12"/>
    <x v="4"/>
    <s v="kasir"/>
    <s v="Makan di Tempat"/>
    <x v="1"/>
    <s v="-"/>
    <s v="Unknown"/>
    <x v="30"/>
    <x v="0"/>
    <m/>
    <x v="13"/>
    <s v="LARGE"/>
    <m/>
    <n v="1"/>
    <n v="24000"/>
    <n v="24000"/>
    <n v="70000"/>
  </r>
  <r>
    <s v="S/260430/1/20_x000a_"/>
    <s v="30 April 2026, 12:34:59"/>
    <s v="Thursday"/>
    <s v="April"/>
    <x v="29"/>
    <n v="12"/>
    <x v="4"/>
    <s v="kasir"/>
    <s v="Makan di Tempat"/>
    <x v="1"/>
    <m/>
    <s v="Unknown"/>
    <x v="20"/>
    <x v="0"/>
    <m/>
    <x v="5"/>
    <s v="LARGE"/>
    <m/>
    <n v="1"/>
    <n v="23000"/>
    <n v="23000"/>
    <m/>
  </r>
  <r>
    <s v="S/260430/1/20_x000a_"/>
    <s v="30 April 2026, 12:34:59"/>
    <s v="Thursday"/>
    <s v="April"/>
    <x v="29"/>
    <n v="12"/>
    <x v="4"/>
    <s v="kasir"/>
    <s v="Makan di Tempat"/>
    <x v="1"/>
    <m/>
    <s v="Unknown"/>
    <x v="5"/>
    <x v="0"/>
    <m/>
    <x v="5"/>
    <s v="LARGE"/>
    <m/>
    <n v="1"/>
    <n v="23000"/>
    <n v="23000"/>
    <m/>
  </r>
  <r>
    <s v="S/260430/1/21_x000a_"/>
    <s v="30 April 2026, 12:38:05"/>
    <s v="Thursday"/>
    <s v="April"/>
    <x v="29"/>
    <n v="12"/>
    <x v="4"/>
    <s v="kasir"/>
    <s v="Makan di Tempat"/>
    <x v="1"/>
    <s v="-"/>
    <s v="Unknown"/>
    <x v="8"/>
    <x v="0"/>
    <m/>
    <x v="5"/>
    <s v="LARGE"/>
    <m/>
    <n v="1"/>
    <n v="23000"/>
    <n v="23000"/>
    <n v="23000"/>
  </r>
  <r>
    <s v="S/260430/1/22_x000a_"/>
    <s v="30 April 2026, 13:11:12"/>
    <s v="Thursday"/>
    <s v="April"/>
    <x v="29"/>
    <n v="13"/>
    <x v="5"/>
    <s v="kasir"/>
    <s v="Makan di Tempat"/>
    <x v="1"/>
    <s v="-"/>
    <s v="Unknown"/>
    <x v="2"/>
    <x v="0"/>
    <m/>
    <x v="2"/>
    <s v="LARGE"/>
    <m/>
    <n v="1"/>
    <n v="20000"/>
    <n v="20000"/>
    <n v="20000"/>
  </r>
  <r>
    <s v="S/260430/1/23_x000a_"/>
    <s v="30 April 2026, 13:25:32"/>
    <s v="Thursday"/>
    <s v="April"/>
    <x v="29"/>
    <n v="13"/>
    <x v="5"/>
    <s v="kasir"/>
    <s v="Makan di Tempat"/>
    <x v="1"/>
    <s v="-"/>
    <s v="Unknown"/>
    <x v="37"/>
    <x v="0"/>
    <m/>
    <x v="0"/>
    <s v="LARGE"/>
    <m/>
    <n v="1"/>
    <n v="22000"/>
    <n v="22000"/>
    <n v="22000"/>
  </r>
  <r>
    <s v="S/260430/1/24_x000a_"/>
    <s v="30 April 2026, 13:38:55"/>
    <s v="Thursday"/>
    <s v="April"/>
    <x v="29"/>
    <n v="13"/>
    <x v="5"/>
    <s v="kasir"/>
    <s v="Makan di Tempat"/>
    <x v="1"/>
    <s v="47 selasar"/>
    <s v="Identified"/>
    <x v="3"/>
    <x v="0"/>
    <m/>
    <x v="3"/>
    <m/>
    <m/>
    <n v="1"/>
    <n v="14000"/>
    <n v="14000"/>
    <n v="26000"/>
  </r>
  <r>
    <s v="S/260430/1/24_x000a_"/>
    <s v="30 April 2026, 13:38:55"/>
    <s v="Thursday"/>
    <s v="April"/>
    <x v="29"/>
    <n v="13"/>
    <x v="5"/>
    <s v="kasir"/>
    <s v="Makan di Tempat"/>
    <x v="1"/>
    <m/>
    <s v="Unknown"/>
    <x v="7"/>
    <x v="0"/>
    <m/>
    <x v="3"/>
    <m/>
    <m/>
    <n v="1"/>
    <n v="12000"/>
    <n v="12000"/>
    <m/>
  </r>
  <r>
    <s v="S/260430/1/25_x000a_"/>
    <s v="30 April 2026, 14:11:35"/>
    <s v="Thursday"/>
    <s v="April"/>
    <x v="29"/>
    <n v="14"/>
    <x v="6"/>
    <s v="kasir"/>
    <s v="Makan di Tempat"/>
    <x v="1"/>
    <s v="-"/>
    <s v="Unknown"/>
    <x v="8"/>
    <x v="0"/>
    <m/>
    <x v="5"/>
    <s v="LARGE"/>
    <m/>
    <n v="1"/>
    <n v="23000"/>
    <n v="23000"/>
    <n v="46000"/>
  </r>
  <r>
    <s v="S/260430/1/25_x000a_"/>
    <s v="30 April 2026, 14:11:35"/>
    <s v="Thursday"/>
    <s v="April"/>
    <x v="29"/>
    <n v="14"/>
    <x v="6"/>
    <s v="kasir"/>
    <s v="Makan di Tempat"/>
    <x v="1"/>
    <m/>
    <s v="Unknown"/>
    <x v="5"/>
    <x v="0"/>
    <m/>
    <x v="5"/>
    <s v="LARGE"/>
    <m/>
    <n v="1"/>
    <n v="23000"/>
    <n v="23000"/>
    <m/>
  </r>
  <r>
    <s v="S/260430/1/26_x000a_"/>
    <s v="30 April 2026, 14:13:36"/>
    <s v="Thursday"/>
    <s v="April"/>
    <x v="29"/>
    <n v="14"/>
    <x v="6"/>
    <s v="kasir"/>
    <s v="Makan di Tempat"/>
    <x v="1"/>
    <s v="25 tribun"/>
    <s v="Identified"/>
    <x v="6"/>
    <x v="0"/>
    <m/>
    <x v="6"/>
    <m/>
    <m/>
    <n v="1"/>
    <n v="20000"/>
    <n v="20000"/>
    <n v="20000"/>
  </r>
  <r>
    <s v="S/260430/1/27_x000a_"/>
    <s v="30 April 2026, 14:41:15"/>
    <s v="Thursday"/>
    <s v="April"/>
    <x v="29"/>
    <n v="14"/>
    <x v="6"/>
    <s v="kasir"/>
    <s v="Makan di Tempat"/>
    <x v="1"/>
    <s v="15 halllll"/>
    <s v="Identified"/>
    <x v="23"/>
    <x v="0"/>
    <m/>
    <x v="3"/>
    <m/>
    <m/>
    <n v="1"/>
    <n v="17000"/>
    <n v="17000"/>
    <n v="37000"/>
  </r>
  <r>
    <s v="S/260430/1/27_x000a_"/>
    <s v="30 April 2026, 14:41:15"/>
    <s v="Thursday"/>
    <s v="April"/>
    <x v="29"/>
    <n v="14"/>
    <x v="6"/>
    <s v="kasir"/>
    <s v="Makan di Tempat"/>
    <x v="1"/>
    <m/>
    <s v="Unknown"/>
    <x v="9"/>
    <x v="0"/>
    <m/>
    <x v="5"/>
    <s v="REGULAR"/>
    <m/>
    <n v="1"/>
    <n v="20000"/>
    <n v="20000"/>
    <m/>
  </r>
  <r>
    <s v="S/260430/1/28_x000a_"/>
    <s v="30 April 2026, 14:50:54"/>
    <s v="Thursday"/>
    <s v="April"/>
    <x v="29"/>
    <n v="14"/>
    <x v="6"/>
    <s v="kasir"/>
    <s v="Makan di Tempat"/>
    <x v="1"/>
    <s v="-"/>
    <s v="Unknown"/>
    <x v="55"/>
    <x v="0"/>
    <m/>
    <x v="13"/>
    <s v="LARGE"/>
    <m/>
    <n v="1"/>
    <n v="24000"/>
    <n v="24000"/>
    <n v="24000"/>
  </r>
  <r>
    <s v="S/260430/1/29_x000a_"/>
    <s v="30 April 2026, 15:05:37"/>
    <s v="Thursday"/>
    <s v="April"/>
    <x v="29"/>
    <n v="15"/>
    <x v="7"/>
    <s v="kasir"/>
    <s v="Makan di Tempat"/>
    <x v="1"/>
    <s v="15 atas"/>
    <s v="Identified"/>
    <x v="55"/>
    <x v="0"/>
    <m/>
    <x v="13"/>
    <s v="LARGE"/>
    <m/>
    <n v="1"/>
    <n v="24000"/>
    <n v="24000"/>
    <n v="52000"/>
  </r>
  <r>
    <s v="S/260430/1/29_x000a_"/>
    <s v="30 April 2026, 15:05:37"/>
    <s v="Thursday"/>
    <s v="April"/>
    <x v="29"/>
    <n v="15"/>
    <x v="7"/>
    <s v="kasir"/>
    <s v="Makan di Tempat"/>
    <x v="1"/>
    <m/>
    <s v="Unknown"/>
    <x v="31"/>
    <x v="0"/>
    <m/>
    <x v="7"/>
    <m/>
    <m/>
    <n v="1"/>
    <n v="28000"/>
    <n v="28000"/>
    <m/>
  </r>
  <r>
    <s v="S/260430/1/30_x000a_"/>
    <s v="30 April 2026, 15:06:09"/>
    <s v="Thursday"/>
    <s v="April"/>
    <x v="29"/>
    <n v="15"/>
    <x v="7"/>
    <s v="kasir"/>
    <s v="Makan di Tempat"/>
    <x v="1"/>
    <s v="-"/>
    <s v="Unknown"/>
    <x v="0"/>
    <x v="0"/>
    <m/>
    <x v="0"/>
    <s v="LARGE"/>
    <m/>
    <n v="1"/>
    <n v="22000"/>
    <n v="22000"/>
    <n v="22000"/>
  </r>
  <r>
    <s v="S/260430/1/31_x000a_"/>
    <s v="30 April 2026, 15:09:23"/>
    <s v="Thursday"/>
    <s v="April"/>
    <x v="29"/>
    <n v="15"/>
    <x v="7"/>
    <s v="kasir"/>
    <s v="Makan di Tempat"/>
    <x v="1"/>
    <s v="-"/>
    <s v="Unknown"/>
    <x v="9"/>
    <x v="0"/>
    <m/>
    <x v="5"/>
    <s v="LARGE"/>
    <m/>
    <n v="1"/>
    <n v="23000"/>
    <n v="23000"/>
    <n v="23000"/>
  </r>
  <r>
    <s v="S/260430/1/32_x000a_"/>
    <s v="30 April 2026, 15:12:05"/>
    <s v="Thursday"/>
    <s v="April"/>
    <x v="29"/>
    <n v="15"/>
    <x v="7"/>
    <s v="kasir"/>
    <s v="Makan di Tempat"/>
    <x v="1"/>
    <s v="-"/>
    <s v="Unknown"/>
    <x v="2"/>
    <x v="0"/>
    <m/>
    <x v="2"/>
    <s v="LARGE"/>
    <m/>
    <n v="1"/>
    <n v="20000"/>
    <n v="20000"/>
    <n v="20000"/>
  </r>
  <r>
    <s v="S/260430/1/33_x000a_"/>
    <s v="30 April 2026, 15:13:14"/>
    <s v="Thursday"/>
    <s v="April"/>
    <x v="29"/>
    <n v="15"/>
    <x v="7"/>
    <s v="kasir"/>
    <s v="Makan di Tempat"/>
    <x v="1"/>
    <s v="-"/>
    <s v="Unknown"/>
    <x v="23"/>
    <x v="0"/>
    <m/>
    <x v="3"/>
    <m/>
    <m/>
    <n v="1"/>
    <n v="17000"/>
    <n v="17000"/>
    <n v="17000"/>
  </r>
  <r>
    <s v="S/260430/1/34_x000a_"/>
    <s v="30 April 2026, 15:29:28"/>
    <s v="Thursday"/>
    <s v="April"/>
    <x v="29"/>
    <n v="15"/>
    <x v="7"/>
    <s v="kasir"/>
    <s v="Makan di Tempat"/>
    <x v="0"/>
    <s v="-"/>
    <s v="Unknown"/>
    <x v="17"/>
    <x v="0"/>
    <m/>
    <x v="4"/>
    <s v="LARGE"/>
    <m/>
    <n v="1"/>
    <n v="20000"/>
    <n v="20000"/>
    <n v="42000"/>
  </r>
  <r>
    <s v="S/260430/1/34_x000a_"/>
    <s v="30 April 2026, 15:29:28"/>
    <s v="Thursday"/>
    <s v="April"/>
    <x v="29"/>
    <n v="15"/>
    <x v="7"/>
    <s v="kasir"/>
    <s v="Makan di Tempat"/>
    <x v="0"/>
    <m/>
    <s v="Unknown"/>
    <x v="39"/>
    <x v="0"/>
    <m/>
    <x v="8"/>
    <m/>
    <m/>
    <n v="1"/>
    <n v="22000"/>
    <n v="22000"/>
    <m/>
  </r>
  <r>
    <s v="S/260430/1/35_x000a_"/>
    <s v="30 April 2026, 15:29:59"/>
    <s v="Thursday"/>
    <s v="April"/>
    <x v="29"/>
    <n v="15"/>
    <x v="7"/>
    <s v="kasir"/>
    <s v="Makan di Tempat"/>
    <x v="0"/>
    <s v="-"/>
    <s v="Unknown"/>
    <x v="59"/>
    <x v="0"/>
    <m/>
    <x v="18"/>
    <s v="LARGE"/>
    <m/>
    <n v="1"/>
    <n v="24000"/>
    <n v="24000"/>
    <n v="44000"/>
  </r>
  <r>
    <s v="S/260430/1/35_x000a_"/>
    <s v="30 April 2026, 15:29:59"/>
    <s v="Thursday"/>
    <s v="April"/>
    <x v="29"/>
    <n v="15"/>
    <x v="7"/>
    <s v="kasir"/>
    <s v="Makan di Tempat"/>
    <x v="0"/>
    <m/>
    <s v="Unknown"/>
    <x v="44"/>
    <x v="0"/>
    <m/>
    <x v="16"/>
    <m/>
    <m/>
    <n v="1"/>
    <n v="20000"/>
    <n v="20000"/>
    <m/>
  </r>
  <r>
    <s v="S/260430/1/36_x000a_"/>
    <s v="30 April 2026, 15:40:38"/>
    <s v="Thursday"/>
    <s v="April"/>
    <x v="29"/>
    <n v="15"/>
    <x v="7"/>
    <s v="kasir"/>
    <s v="Makan di Tempat"/>
    <x v="1"/>
    <s v="24 atas"/>
    <s v="Identified"/>
    <x v="20"/>
    <x v="0"/>
    <m/>
    <x v="5"/>
    <s v="LARGE"/>
    <m/>
    <n v="1"/>
    <n v="23000"/>
    <n v="23000"/>
    <n v="41000"/>
  </r>
  <r>
    <s v="S/260430/1/36_x000a_"/>
    <s v="30 April 2026, 15:40:38"/>
    <s v="Thursday"/>
    <s v="April"/>
    <x v="29"/>
    <n v="15"/>
    <x v="7"/>
    <s v="kasir"/>
    <s v="Makan di Tempat"/>
    <x v="1"/>
    <m/>
    <s v="Unknown"/>
    <x v="40"/>
    <x v="0"/>
    <m/>
    <x v="3"/>
    <m/>
    <m/>
    <n v="1"/>
    <n v="18000"/>
    <n v="18000"/>
    <m/>
  </r>
  <r>
    <s v="S/260430/1/37_x000a_"/>
    <s v="30 April 2026, 15:57:02"/>
    <s v="Thursday"/>
    <s v="April"/>
    <x v="29"/>
    <n v="15"/>
    <x v="7"/>
    <s v="kasir"/>
    <s v="Makan di Tempat"/>
    <x v="1"/>
    <s v="-"/>
    <s v="Unknown"/>
    <x v="57"/>
    <x v="0"/>
    <m/>
    <x v="1"/>
    <s v="LARGE"/>
    <m/>
    <n v="1"/>
    <n v="24000"/>
    <n v="24000"/>
    <n v="24000"/>
  </r>
  <r>
    <s v="S/260430/1/38_x000a_"/>
    <s v="30 April 2026, 17:04:15"/>
    <s v="Thursday"/>
    <s v="April"/>
    <x v="29"/>
    <n v="17"/>
    <x v="9"/>
    <s v="kasir"/>
    <s v="Makan di Tempat"/>
    <x v="1"/>
    <s v="39 hall"/>
    <s v="Identified"/>
    <x v="34"/>
    <x v="0"/>
    <m/>
    <x v="3"/>
    <m/>
    <m/>
    <n v="1"/>
    <n v="18000"/>
    <n v="18000"/>
    <n v="18000"/>
  </r>
  <r>
    <s v="S/260430/1/39_x000a_"/>
    <s v="30 April 2026, 17:25:26"/>
    <s v="Thursday"/>
    <s v="April"/>
    <x v="29"/>
    <n v="17"/>
    <x v="9"/>
    <s v="kasir"/>
    <s v="Makan di Tempat"/>
    <x v="1"/>
    <s v="48 hall"/>
    <s v="Identified"/>
    <x v="33"/>
    <x v="0"/>
    <s v="set mateng"/>
    <x v="9"/>
    <m/>
    <m/>
    <n v="1"/>
    <n v="20000"/>
    <n v="20000"/>
    <n v="20000"/>
  </r>
  <r>
    <s v="S/260430/1/40_x000a_"/>
    <s v="30 April 2026, 17:57:02"/>
    <s v="Thursday"/>
    <s v="April"/>
    <x v="29"/>
    <n v="17"/>
    <x v="9"/>
    <s v="kasir"/>
    <s v="Makan di Tempat"/>
    <x v="0"/>
    <s v="07 atas"/>
    <s v="Identified"/>
    <x v="73"/>
    <x v="0"/>
    <m/>
    <x v="11"/>
    <s v="BIASA"/>
    <m/>
    <n v="1"/>
    <n v="8000"/>
    <n v="8000"/>
    <n v="82000"/>
  </r>
  <r>
    <s v="S/260430/1/40_x000a_"/>
    <s v="30 April 2026, 17:57:02"/>
    <s v="Thursday"/>
    <s v="April"/>
    <x v="29"/>
    <n v="17"/>
    <x v="9"/>
    <s v="kasir"/>
    <s v="Makan di Tempat"/>
    <x v="0"/>
    <m/>
    <s v="Unknown"/>
    <x v="16"/>
    <x v="0"/>
    <m/>
    <x v="6"/>
    <m/>
    <m/>
    <n v="1"/>
    <n v="20000"/>
    <n v="20000"/>
    <m/>
  </r>
  <r>
    <s v="S/260430/1/40_x000a_"/>
    <s v="30 April 2026, 17:57:02"/>
    <s v="Thursday"/>
    <s v="April"/>
    <x v="29"/>
    <n v="17"/>
    <x v="9"/>
    <s v="kasir"/>
    <s v="Makan di Tempat"/>
    <x v="0"/>
    <m/>
    <s v="Unknown"/>
    <x v="17"/>
    <x v="0"/>
    <m/>
    <x v="4"/>
    <s v="LARGE"/>
    <m/>
    <n v="1"/>
    <n v="20000"/>
    <n v="20000"/>
    <m/>
  </r>
  <r>
    <s v="S/260430/1/40_x000a_"/>
    <s v="30 April 2026, 17:57:02"/>
    <s v="Thursday"/>
    <s v="April"/>
    <x v="29"/>
    <n v="17"/>
    <x v="9"/>
    <s v="kasir"/>
    <s v="Makan di Tempat"/>
    <x v="0"/>
    <m/>
    <s v="Unknown"/>
    <x v="7"/>
    <x v="0"/>
    <m/>
    <x v="3"/>
    <m/>
    <m/>
    <n v="1"/>
    <n v="12000"/>
    <n v="12000"/>
    <m/>
  </r>
  <r>
    <s v="S/260430/1/40_x000a_"/>
    <s v="30 April 2026, 17:57:02"/>
    <s v="Thursday"/>
    <s v="April"/>
    <x v="29"/>
    <n v="17"/>
    <x v="9"/>
    <s v="kasir"/>
    <s v="Makan di Tempat"/>
    <x v="0"/>
    <m/>
    <s v="Unknown"/>
    <x v="11"/>
    <x v="0"/>
    <s v="pds sdg"/>
    <x v="8"/>
    <m/>
    <m/>
    <n v="1"/>
    <n v="22000"/>
    <n v="22000"/>
    <m/>
  </r>
  <r>
    <s v="S/260430/1/41_x000a_"/>
    <s v="30 April 2026, 18:13:02"/>
    <s v="Thursday"/>
    <s v="April"/>
    <x v="29"/>
    <n v="18"/>
    <x v="10"/>
    <s v="kasir"/>
    <s v="Makan di Tempat"/>
    <x v="1"/>
    <s v="04 hall"/>
    <s v="Identified"/>
    <x v="8"/>
    <x v="0"/>
    <m/>
    <x v="5"/>
    <s v="LARGE"/>
    <m/>
    <n v="1"/>
    <n v="23000"/>
    <n v="23000"/>
    <n v="91000"/>
  </r>
  <r>
    <s v="S/260430/1/41_x000a_"/>
    <s v="30 April 2026, 18:13:02"/>
    <s v="Thursday"/>
    <s v="April"/>
    <x v="29"/>
    <n v="18"/>
    <x v="10"/>
    <s v="kasir"/>
    <s v="Makan di Tempat"/>
    <x v="1"/>
    <m/>
    <s v="Unknown"/>
    <x v="49"/>
    <x v="0"/>
    <m/>
    <x v="17"/>
    <m/>
    <m/>
    <n v="1"/>
    <n v="5000"/>
    <n v="5000"/>
    <m/>
  </r>
  <r>
    <s v="S/260430/1/41_x000a_"/>
    <s v="30 April 2026, 18:13:02"/>
    <s v="Thursday"/>
    <s v="April"/>
    <x v="29"/>
    <n v="18"/>
    <x v="10"/>
    <s v="kasir"/>
    <s v="Makan di Tempat"/>
    <x v="1"/>
    <m/>
    <s v="Unknown"/>
    <x v="5"/>
    <x v="0"/>
    <m/>
    <x v="5"/>
    <s v="LARGE"/>
    <m/>
    <n v="1"/>
    <n v="23000"/>
    <n v="23000"/>
    <m/>
  </r>
  <r>
    <s v="S/260430/1/41_x000a_"/>
    <s v="30 April 2026, 18:13:02"/>
    <s v="Thursday"/>
    <s v="April"/>
    <x v="29"/>
    <n v="18"/>
    <x v="10"/>
    <s v="kasir"/>
    <s v="Makan di Tempat"/>
    <x v="1"/>
    <m/>
    <s v="Unknown"/>
    <x v="44"/>
    <x v="0"/>
    <m/>
    <x v="16"/>
    <m/>
    <m/>
    <n v="2"/>
    <n v="20000"/>
    <n v="40000"/>
    <m/>
  </r>
  <r>
    <s v="S/260430/1/42_x000a_"/>
    <s v="30 April 2026, 18:29:12"/>
    <s v="Thursday"/>
    <s v="April"/>
    <x v="29"/>
    <n v="18"/>
    <x v="10"/>
    <s v="kasir"/>
    <s v="Makan di Tempat"/>
    <x v="1"/>
    <s v="22 hall"/>
    <s v="Identified"/>
    <x v="41"/>
    <x v="0"/>
    <s v="less sweet"/>
    <x v="0"/>
    <s v="LARGE"/>
    <m/>
    <n v="1"/>
    <n v="22000"/>
    <n v="22000"/>
    <n v="49000"/>
  </r>
  <r>
    <s v="S/260430/1/42_x000a_"/>
    <s v="30 April 2026, 18:29:12"/>
    <s v="Thursday"/>
    <s v="April"/>
    <x v="29"/>
    <n v="18"/>
    <x v="10"/>
    <s v="kasir"/>
    <s v="Makan di Tempat"/>
    <x v="1"/>
    <m/>
    <s v="Unknown"/>
    <x v="11"/>
    <x v="0"/>
    <m/>
    <x v="8"/>
    <m/>
    <s v="ADDITIONAL KITCHEN TELUR DADAR"/>
    <n v="1"/>
    <n v="27000"/>
    <n v="27000"/>
    <m/>
  </r>
  <r>
    <s v="S/260430/1/43_x000a_"/>
    <s v="30 April 2026, 18:32:00"/>
    <s v="Thursday"/>
    <s v="April"/>
    <x v="29"/>
    <n v="18"/>
    <x v="10"/>
    <s v="kasir"/>
    <s v="Makan di Tempat"/>
    <x v="0"/>
    <s v="22 hall"/>
    <s v="Identified"/>
    <x v="2"/>
    <x v="0"/>
    <m/>
    <x v="2"/>
    <s v="LARGE"/>
    <m/>
    <n v="1"/>
    <n v="20000"/>
    <n v="20000"/>
    <n v="88000"/>
  </r>
  <r>
    <s v="S/260430/1/43_x000a_"/>
    <s v="30 April 2026, 18:32:00"/>
    <s v="Thursday"/>
    <s v="April"/>
    <x v="29"/>
    <n v="18"/>
    <x v="10"/>
    <s v="kasir"/>
    <s v="Makan di Tempat"/>
    <x v="0"/>
    <m/>
    <s v="Unknown"/>
    <x v="39"/>
    <x v="0"/>
    <s v="1 pds 1 pds sdg"/>
    <x v="8"/>
    <m/>
    <m/>
    <n v="2"/>
    <n v="22000"/>
    <n v="44000"/>
    <m/>
  </r>
  <r>
    <s v="S/260430/1/43_x000a_"/>
    <s v="30 April 2026, 18:32:00"/>
    <s v="Thursday"/>
    <s v="April"/>
    <x v="29"/>
    <n v="18"/>
    <x v="10"/>
    <s v="kasir"/>
    <s v="Makan di Tempat"/>
    <x v="0"/>
    <m/>
    <s v="Unknown"/>
    <x v="1"/>
    <x v="0"/>
    <m/>
    <x v="1"/>
    <s v="LARGE"/>
    <m/>
    <n v="1"/>
    <n v="24000"/>
    <n v="24000"/>
    <m/>
  </r>
  <r>
    <s v="S/260430/1/44_x000a_"/>
    <s v="30 April 2026, 18:35:32"/>
    <s v="Thursday"/>
    <s v="April"/>
    <x v="29"/>
    <n v="18"/>
    <x v="10"/>
    <s v="kasir"/>
    <s v="Makan di Tempat"/>
    <x v="1"/>
    <s v="11 in culture"/>
    <s v="Identified"/>
    <x v="25"/>
    <x v="0"/>
    <m/>
    <x v="13"/>
    <s v="LARGE"/>
    <m/>
    <n v="1"/>
    <n v="24000"/>
    <n v="24000"/>
    <n v="61000"/>
  </r>
  <r>
    <s v="S/260430/1/44_x000a_"/>
    <s v="30 April 2026, 18:35:32"/>
    <s v="Thursday"/>
    <s v="April"/>
    <x v="29"/>
    <n v="18"/>
    <x v="10"/>
    <s v="kasir"/>
    <s v="Makan di Tempat"/>
    <x v="1"/>
    <m/>
    <s v="Unknown"/>
    <x v="3"/>
    <x v="0"/>
    <m/>
    <x v="3"/>
    <m/>
    <m/>
    <n v="1"/>
    <n v="14000"/>
    <n v="14000"/>
    <m/>
  </r>
  <r>
    <s v="S/260430/1/44_x000a_"/>
    <s v="30 April 2026, 18:35:32"/>
    <s v="Thursday"/>
    <s v="April"/>
    <x v="29"/>
    <n v="18"/>
    <x v="10"/>
    <s v="kasir"/>
    <s v="Makan di Tempat"/>
    <x v="1"/>
    <m/>
    <s v="Unknown"/>
    <x v="20"/>
    <x v="0"/>
    <m/>
    <x v="5"/>
    <s v="LARGE"/>
    <m/>
    <n v="1"/>
    <n v="23000"/>
    <n v="23000"/>
    <m/>
  </r>
  <r>
    <s v="S/260430/1/45_x000a_"/>
    <s v="30 April 2026, 18:43:19"/>
    <s v="Thursday"/>
    <s v="April"/>
    <x v="29"/>
    <n v="18"/>
    <x v="10"/>
    <s v="kasir"/>
    <s v="Makan di Tempat"/>
    <x v="1"/>
    <s v="05 tribun"/>
    <s v="Identified"/>
    <x v="11"/>
    <x v="0"/>
    <m/>
    <x v="8"/>
    <m/>
    <m/>
    <n v="1"/>
    <n v="22000"/>
    <n v="22000"/>
    <n v="42000"/>
  </r>
  <r>
    <s v="S/260430/1/45_x000a_"/>
    <s v="30 April 2026, 18:43:19"/>
    <s v="Thursday"/>
    <s v="April"/>
    <x v="29"/>
    <n v="18"/>
    <x v="10"/>
    <s v="kasir"/>
    <s v="Makan di Tempat"/>
    <x v="1"/>
    <m/>
    <s v="Unknown"/>
    <x v="60"/>
    <x v="0"/>
    <m/>
    <x v="16"/>
    <m/>
    <m/>
    <n v="1"/>
    <n v="20000"/>
    <n v="20000"/>
    <m/>
  </r>
  <r>
    <s v="S/260430/1/46_x000a_"/>
    <s v="30 April 2026, 18:55:28"/>
    <s v="Thursday"/>
    <s v="April"/>
    <x v="29"/>
    <n v="18"/>
    <x v="10"/>
    <s v="kasir"/>
    <s v="Makan di Tempat"/>
    <x v="0"/>
    <s v="09 hhall"/>
    <s v="Identified"/>
    <x v="23"/>
    <x v="0"/>
    <m/>
    <x v="3"/>
    <m/>
    <m/>
    <n v="1"/>
    <n v="17000"/>
    <n v="17000"/>
    <n v="60000"/>
  </r>
  <r>
    <s v="S/260430/1/46_x000a_"/>
    <s v="30 April 2026, 18:55:28"/>
    <s v="Thursday"/>
    <s v="April"/>
    <x v="29"/>
    <n v="18"/>
    <x v="10"/>
    <s v="kasir"/>
    <s v="Makan di Tempat"/>
    <x v="0"/>
    <m/>
    <s v="Unknown"/>
    <x v="10"/>
    <x v="0"/>
    <m/>
    <x v="7"/>
    <m/>
    <m/>
    <n v="1"/>
    <n v="25000"/>
    <n v="25000"/>
    <m/>
  </r>
  <r>
    <s v="S/260430/1/46_x000a_"/>
    <s v="30 April 2026, 18:55:28"/>
    <s v="Thursday"/>
    <s v="April"/>
    <x v="29"/>
    <n v="18"/>
    <x v="10"/>
    <s v="kasir"/>
    <s v="Makan di Tempat"/>
    <x v="0"/>
    <m/>
    <s v="Unknown"/>
    <x v="40"/>
    <x v="0"/>
    <m/>
    <x v="3"/>
    <m/>
    <m/>
    <n v="1"/>
    <n v="18000"/>
    <n v="18000"/>
    <m/>
  </r>
  <r>
    <s v="S/260430/1/47_x000a_"/>
    <s v="30 April 2026, 19:09:35"/>
    <s v="Thursday"/>
    <s v="April"/>
    <x v="29"/>
    <n v="19"/>
    <x v="11"/>
    <s v="kasir"/>
    <s v="Makan di Tempat"/>
    <x v="0"/>
    <s v="02 atassssshh"/>
    <s v="Identified"/>
    <x v="42"/>
    <x v="0"/>
    <m/>
    <x v="6"/>
    <m/>
    <m/>
    <n v="1"/>
    <n v="20000"/>
    <n v="20000"/>
    <n v="40000"/>
  </r>
  <r>
    <s v="S/260430/1/47_x000a_"/>
    <s v="30 April 2026, 19:09:35"/>
    <s v="Thursday"/>
    <s v="April"/>
    <x v="29"/>
    <n v="19"/>
    <x v="11"/>
    <s v="kasir"/>
    <s v="Makan di Tempat"/>
    <x v="0"/>
    <m/>
    <s v="Unknown"/>
    <x v="52"/>
    <x v="0"/>
    <m/>
    <x v="9"/>
    <m/>
    <m/>
    <n v="1"/>
    <n v="20000"/>
    <n v="20000"/>
    <m/>
  </r>
  <r>
    <s v="S/260430/1/48_x000a_"/>
    <s v="30 April 2026, 19:11:44"/>
    <s v="Thursday"/>
    <s v="April"/>
    <x v="29"/>
    <n v="19"/>
    <x v="11"/>
    <s v="kasir"/>
    <s v="Makan di Tempat"/>
    <x v="1"/>
    <s v="33 selasarrrr"/>
    <s v="Identified"/>
    <x v="70"/>
    <x v="0"/>
    <m/>
    <x v="3"/>
    <m/>
    <m/>
    <n v="1"/>
    <n v="18000"/>
    <n v="18000"/>
    <n v="66000"/>
  </r>
  <r>
    <s v="S/260430/1/48_x000a_"/>
    <s v="30 April 2026, 19:11:44"/>
    <s v="Thursday"/>
    <s v="April"/>
    <x v="29"/>
    <n v="19"/>
    <x v="11"/>
    <s v="kasir"/>
    <s v="Makan di Tempat"/>
    <x v="1"/>
    <m/>
    <s v="Unknown"/>
    <x v="61"/>
    <x v="0"/>
    <m/>
    <x v="19"/>
    <s v="LARGE"/>
    <m/>
    <n v="1"/>
    <n v="24000"/>
    <n v="24000"/>
    <m/>
  </r>
  <r>
    <s v="S/260430/1/48_x000a_"/>
    <s v="30 April 2026, 19:11:44"/>
    <s v="Thursday"/>
    <s v="April"/>
    <x v="29"/>
    <n v="19"/>
    <x v="11"/>
    <s v="kasir"/>
    <s v="Makan di Tempat"/>
    <x v="1"/>
    <m/>
    <s v="Unknown"/>
    <x v="62"/>
    <x v="0"/>
    <m/>
    <x v="19"/>
    <s v="LARGE"/>
    <m/>
    <n v="1"/>
    <n v="24000"/>
    <n v="24000"/>
    <m/>
  </r>
  <r>
    <s v="S/260430/1/49_x000a_"/>
    <s v="30 April 2026, 19:16:57"/>
    <s v="Thursday"/>
    <s v="April"/>
    <x v="29"/>
    <n v="19"/>
    <x v="11"/>
    <s v="kasir"/>
    <s v="Makan di Tempat"/>
    <x v="1"/>
    <s v="-"/>
    <s v="Unknown"/>
    <x v="73"/>
    <x v="0"/>
    <m/>
    <x v="11"/>
    <s v="BIASA"/>
    <m/>
    <n v="1"/>
    <n v="8000"/>
    <n v="8000"/>
    <n v="86000"/>
  </r>
  <r>
    <s v="S/260430/1/49_x000a_"/>
    <s v="30 April 2026, 19:16:57"/>
    <s v="Thursday"/>
    <s v="April"/>
    <x v="29"/>
    <n v="19"/>
    <x v="11"/>
    <s v="kasir"/>
    <s v="Makan di Tempat"/>
    <x v="1"/>
    <m/>
    <s v="Unknown"/>
    <x v="37"/>
    <x v="0"/>
    <m/>
    <x v="0"/>
    <s v="LARGE"/>
    <m/>
    <n v="1"/>
    <n v="22000"/>
    <n v="22000"/>
    <m/>
  </r>
  <r>
    <s v="S/260430/1/49_x000a_"/>
    <s v="30 April 2026, 19:16:57"/>
    <s v="Thursday"/>
    <s v="April"/>
    <x v="29"/>
    <n v="19"/>
    <x v="11"/>
    <s v="kasir"/>
    <s v="Makan di Tempat"/>
    <x v="1"/>
    <m/>
    <s v="Unknown"/>
    <x v="13"/>
    <x v="0"/>
    <m/>
    <x v="10"/>
    <m/>
    <m/>
    <n v="1"/>
    <n v="13000"/>
    <n v="13000"/>
    <m/>
  </r>
  <r>
    <s v="S/260430/1/49_x000a_"/>
    <s v="30 April 2026, 19:16:57"/>
    <s v="Thursday"/>
    <s v="April"/>
    <x v="29"/>
    <n v="19"/>
    <x v="11"/>
    <s v="kasir"/>
    <s v="Makan di Tempat"/>
    <x v="1"/>
    <m/>
    <s v="Unknown"/>
    <x v="20"/>
    <x v="0"/>
    <m/>
    <x v="5"/>
    <s v="LARGE"/>
    <m/>
    <n v="1"/>
    <n v="23000"/>
    <n v="23000"/>
    <m/>
  </r>
  <r>
    <s v="S/260430/1/49_x000a_"/>
    <s v="30 April 2026, 19:16:57"/>
    <s v="Thursday"/>
    <s v="April"/>
    <x v="29"/>
    <n v="19"/>
    <x v="11"/>
    <s v="kasir"/>
    <s v="Makan di Tempat"/>
    <x v="1"/>
    <m/>
    <s v="Unknown"/>
    <x v="33"/>
    <x v="0"/>
    <m/>
    <x v="9"/>
    <m/>
    <m/>
    <n v="1"/>
    <n v="20000"/>
    <n v="20000"/>
    <m/>
  </r>
  <r>
    <s v="S/260430/1/50_x000a_"/>
    <s v="30 April 2026, 19:39:04"/>
    <s v="Thursday"/>
    <s v="April"/>
    <x v="29"/>
    <n v="19"/>
    <x v="11"/>
    <s v="kasir"/>
    <s v="Makan di Tempat"/>
    <x v="1"/>
    <s v="47 atas"/>
    <s v="Identified"/>
    <x v="8"/>
    <x v="0"/>
    <m/>
    <x v="5"/>
    <s v="HOT"/>
    <m/>
    <n v="1"/>
    <n v="18000"/>
    <n v="18000"/>
    <n v="30000"/>
  </r>
  <r>
    <s v="S/260430/1/50_x000a_"/>
    <s v="30 April 2026, 19:39:04"/>
    <s v="Thursday"/>
    <s v="April"/>
    <x v="29"/>
    <n v="19"/>
    <x v="11"/>
    <s v="kasir"/>
    <s v="Makan di Tempat"/>
    <x v="1"/>
    <m/>
    <s v="Unknown"/>
    <x v="7"/>
    <x v="0"/>
    <m/>
    <x v="3"/>
    <m/>
    <m/>
    <n v="1"/>
    <n v="12000"/>
    <n v="12000"/>
    <m/>
  </r>
  <r>
    <s v="S/260430/1/51_x000a_"/>
    <s v="30 April 2026, 19:40:17"/>
    <s v="Thursday"/>
    <s v="April"/>
    <x v="29"/>
    <n v="19"/>
    <x v="11"/>
    <s v="kasir"/>
    <s v="Makan di Tempat"/>
    <x v="0"/>
    <s v="43 selasar"/>
    <s v="Identified"/>
    <x v="31"/>
    <x v="0"/>
    <m/>
    <x v="7"/>
    <m/>
    <m/>
    <n v="1"/>
    <n v="28000"/>
    <n v="28000"/>
    <n v="47000"/>
  </r>
  <r>
    <s v="S/260430/1/51_x000a_"/>
    <s v="30 April 2026, 19:40:17"/>
    <s v="Thursday"/>
    <s v="April"/>
    <x v="29"/>
    <n v="19"/>
    <x v="11"/>
    <s v="kasir"/>
    <s v="Makan di Tempat"/>
    <x v="0"/>
    <m/>
    <s v="Unknown"/>
    <x v="67"/>
    <x v="0"/>
    <m/>
    <x v="3"/>
    <m/>
    <m/>
    <n v="1"/>
    <n v="19000"/>
    <n v="19000"/>
    <m/>
  </r>
  <r>
    <s v="S/260430/1/52_x000a_"/>
    <s v="30 April 2026, 19:42:10"/>
    <s v="Thursday"/>
    <s v="April"/>
    <x v="29"/>
    <n v="19"/>
    <x v="11"/>
    <s v="kasir"/>
    <s v="Makan di Tempat"/>
    <x v="0"/>
    <s v="-"/>
    <s v="Unknown"/>
    <x v="1"/>
    <x v="0"/>
    <m/>
    <x v="1"/>
    <s v="LARGE"/>
    <m/>
    <n v="1"/>
    <n v="24000"/>
    <n v="24000"/>
    <n v="24000"/>
  </r>
  <r>
    <s v="S/260430/1/53_x000a_"/>
    <s v="30 April 2026, 19:44:37"/>
    <s v="Thursday"/>
    <s v="April"/>
    <x v="29"/>
    <n v="19"/>
    <x v="11"/>
    <s v="kasir"/>
    <s v="Makan di Tempat"/>
    <x v="0"/>
    <s v="49 selasar"/>
    <s v="Identified"/>
    <x v="29"/>
    <x v="0"/>
    <m/>
    <x v="2"/>
    <s v="LARGE"/>
    <m/>
    <n v="1"/>
    <n v="21000"/>
    <n v="21000"/>
    <n v="35000"/>
  </r>
  <r>
    <s v="S/260430/1/53_x000a_"/>
    <s v="30 April 2026, 19:44:37"/>
    <s v="Thursday"/>
    <s v="April"/>
    <x v="29"/>
    <n v="19"/>
    <x v="11"/>
    <s v="kasir"/>
    <s v="Makan di Tempat"/>
    <x v="0"/>
    <m/>
    <s v="Unknown"/>
    <x v="3"/>
    <x v="0"/>
    <m/>
    <x v="3"/>
    <m/>
    <m/>
    <n v="1"/>
    <n v="14000"/>
    <n v="14000"/>
    <m/>
  </r>
  <r>
    <s v="S/260430/1/54_x000a_"/>
    <s v="30 April 2026, 20:04:13"/>
    <s v="Thursday"/>
    <s v="April"/>
    <x v="29"/>
    <n v="20"/>
    <x v="12"/>
    <s v="kasir"/>
    <s v="Makan di Tempat"/>
    <x v="0"/>
    <s v="kak fana"/>
    <s v="Identified"/>
    <x v="73"/>
    <x v="0"/>
    <m/>
    <x v="11"/>
    <s v="BIASA"/>
    <m/>
    <n v="1"/>
    <n v="8000"/>
    <n v="8000"/>
    <n v="99000"/>
  </r>
  <r>
    <s v="S/260430/1/54_x000a_"/>
    <s v="30 April 2026, 20:04:13"/>
    <s v="Thursday"/>
    <s v="April"/>
    <x v="29"/>
    <n v="20"/>
    <x v="12"/>
    <s v="kasir"/>
    <s v="Makan di Tempat"/>
    <x v="0"/>
    <m/>
    <s v="Unknown"/>
    <x v="48"/>
    <x v="0"/>
    <m/>
    <x v="12"/>
    <m/>
    <m/>
    <n v="1"/>
    <n v="19000"/>
    <n v="19000"/>
    <m/>
  </r>
  <r>
    <s v="S/260430/1/54_x000a_"/>
    <s v="30 April 2026, 20:04:13"/>
    <s v="Thursday"/>
    <s v="April"/>
    <x v="29"/>
    <n v="20"/>
    <x v="12"/>
    <s v="kasir"/>
    <s v="Makan di Tempat"/>
    <x v="0"/>
    <m/>
    <s v="Unknown"/>
    <x v="38"/>
    <x v="0"/>
    <m/>
    <x v="0"/>
    <s v="LARGE"/>
    <m/>
    <n v="2"/>
    <n v="24000"/>
    <n v="48000"/>
    <m/>
  </r>
  <r>
    <s v="S/260430/1/54_x000a_"/>
    <s v="30 April 2026, 20:04:13"/>
    <s v="Thursday"/>
    <s v="April"/>
    <x v="29"/>
    <n v="20"/>
    <x v="12"/>
    <s v="kasir"/>
    <s v="Makan di Tempat"/>
    <x v="0"/>
    <m/>
    <s v="Unknown"/>
    <x v="56"/>
    <x v="0"/>
    <m/>
    <x v="1"/>
    <s v="LARGE"/>
    <m/>
    <n v="1"/>
    <n v="24000"/>
    <n v="24000"/>
    <m/>
  </r>
  <r>
    <s v="S/260430/1/55_x000a_"/>
    <s v="30 April 2026, 20:08:53"/>
    <s v="Thursday"/>
    <s v="April"/>
    <x v="29"/>
    <n v="20"/>
    <x v="12"/>
    <s v="kasir"/>
    <s v="Makan di Tempat"/>
    <x v="1"/>
    <s v="30 selasar"/>
    <s v="Identified"/>
    <x v="31"/>
    <x v="0"/>
    <m/>
    <x v="7"/>
    <m/>
    <m/>
    <n v="1"/>
    <n v="28000"/>
    <n v="28000"/>
    <n v="28000"/>
  </r>
  <r>
    <s v="S/260430/1/56_x000a_"/>
    <s v="30 April 2026, 20:09:29"/>
    <s v="Thursday"/>
    <s v="April"/>
    <x v="29"/>
    <n v="20"/>
    <x v="12"/>
    <s v="kasir"/>
    <s v="Makan di Tempat"/>
    <x v="1"/>
    <s v="05 selasar"/>
    <s v="Identified"/>
    <x v="3"/>
    <x v="0"/>
    <m/>
    <x v="3"/>
    <m/>
    <m/>
    <n v="1"/>
    <n v="14000"/>
    <n v="14000"/>
    <n v="26000"/>
  </r>
  <r>
    <s v="S/260430/1/56_x000a_"/>
    <s v="30 April 2026, 20:09:29"/>
    <s v="Thursday"/>
    <s v="April"/>
    <x v="29"/>
    <n v="20"/>
    <x v="12"/>
    <s v="kasir"/>
    <s v="Makan di Tempat"/>
    <x v="1"/>
    <m/>
    <s v="Unknown"/>
    <x v="7"/>
    <x v="0"/>
    <m/>
    <x v="3"/>
    <m/>
    <m/>
    <n v="1"/>
    <n v="12000"/>
    <n v="12000"/>
    <m/>
  </r>
  <r>
    <s v="S/260430/1/57_x000a_"/>
    <s v="30 April 2026, 20:14:27"/>
    <s v="Thursday"/>
    <s v="April"/>
    <x v="29"/>
    <n v="20"/>
    <x v="12"/>
    <s v="kasir"/>
    <s v="Makan di Tempat"/>
    <x v="0"/>
    <s v="10 hall"/>
    <s v="Identified"/>
    <x v="37"/>
    <x v="0"/>
    <m/>
    <x v="0"/>
    <s v="LARGE"/>
    <m/>
    <n v="1"/>
    <n v="22000"/>
    <n v="22000"/>
    <n v="84000"/>
  </r>
  <r>
    <s v="S/260430/1/57_x000a_"/>
    <s v="30 April 2026, 20:14:27"/>
    <s v="Thursday"/>
    <s v="April"/>
    <x v="29"/>
    <n v="20"/>
    <x v="12"/>
    <s v="kasir"/>
    <s v="Makan di Tempat"/>
    <x v="0"/>
    <m/>
    <s v="Unknown"/>
    <x v="18"/>
    <x v="0"/>
    <m/>
    <x v="0"/>
    <s v="LARGE"/>
    <m/>
    <n v="1"/>
    <n v="22000"/>
    <n v="22000"/>
    <m/>
  </r>
  <r>
    <s v="S/260430/1/57_x000a_"/>
    <s v="30 April 2026, 20:14:27"/>
    <s v="Thursday"/>
    <s v="April"/>
    <x v="29"/>
    <n v="20"/>
    <x v="12"/>
    <s v="kasir"/>
    <s v="Makan di Tempat"/>
    <x v="0"/>
    <m/>
    <s v="Unknown"/>
    <x v="33"/>
    <x v="0"/>
    <m/>
    <x v="9"/>
    <m/>
    <m/>
    <n v="2"/>
    <n v="20000"/>
    <n v="40000"/>
    <m/>
  </r>
  <r>
    <s v="S/260430/1/58_x000a_"/>
    <s v="30 April 2026, 20:35:37"/>
    <s v="Thursday"/>
    <s v="April"/>
    <x v="29"/>
    <n v="20"/>
    <x v="12"/>
    <s v="kasir"/>
    <s v="Makan di Tempat"/>
    <x v="1"/>
    <s v="10 tribun"/>
    <s v="Identified"/>
    <x v="44"/>
    <x v="0"/>
    <m/>
    <x v="16"/>
    <m/>
    <m/>
    <n v="2"/>
    <n v="20000"/>
    <n v="40000"/>
    <n v="40000"/>
  </r>
  <r>
    <s v="S/260430/1/59_x000a_"/>
    <s v="30 April 2026, 20:43:21"/>
    <s v="Thursday"/>
    <s v="April"/>
    <x v="29"/>
    <n v="20"/>
    <x v="12"/>
    <s v="kasir"/>
    <s v="Makan di Tempat"/>
    <x v="1"/>
    <s v="22 selasar"/>
    <s v="Identified"/>
    <x v="31"/>
    <x v="0"/>
    <m/>
    <x v="7"/>
    <m/>
    <m/>
    <n v="1"/>
    <n v="28000"/>
    <n v="28000"/>
    <n v="33000"/>
  </r>
  <r>
    <s v="S/260430/1/59_x000a_"/>
    <s v="30 April 2026, 20:43:21"/>
    <s v="Thursday"/>
    <s v="April"/>
    <x v="29"/>
    <n v="20"/>
    <x v="12"/>
    <s v="kasir"/>
    <s v="Makan di Tempat"/>
    <x v="1"/>
    <m/>
    <s v="Unknown"/>
    <x v="54"/>
    <x v="0"/>
    <s v="ceplok set mateng"/>
    <x v="17"/>
    <m/>
    <m/>
    <n v="1"/>
    <n v="5000"/>
    <n v="5000"/>
    <m/>
  </r>
  <r>
    <s v="S/260430/1/60_x000a_"/>
    <s v="30 April 2026, 21:05:30"/>
    <s v="Thursday"/>
    <s v="April"/>
    <x v="29"/>
    <n v="21"/>
    <x v="13"/>
    <s v="kasir"/>
    <s v="Makan di Tempat"/>
    <x v="0"/>
    <s v="-"/>
    <s v="Unknown"/>
    <x v="8"/>
    <x v="0"/>
    <m/>
    <x v="5"/>
    <s v="LARGE"/>
    <m/>
    <n v="1"/>
    <n v="23000"/>
    <n v="23000"/>
    <n v="45000"/>
  </r>
  <r>
    <s v="S/260430/1/60_x000a_"/>
    <s v="30 April 2026, 21:05:30"/>
    <s v="Thursday"/>
    <s v="April"/>
    <x v="29"/>
    <n v="21"/>
    <x v="13"/>
    <s v="kasir"/>
    <s v="Makan di Tempat"/>
    <x v="0"/>
    <m/>
    <s v="Unknown"/>
    <x v="18"/>
    <x v="0"/>
    <m/>
    <x v="0"/>
    <s v="LARGE"/>
    <m/>
    <n v="1"/>
    <n v="22000"/>
    <n v="22000"/>
    <m/>
  </r>
  <r>
    <s v="S/260430/1/61_x000a_"/>
    <s v="30 April 2026, 21:13:28"/>
    <s v="Thursday"/>
    <s v="April"/>
    <x v="29"/>
    <n v="21"/>
    <x v="13"/>
    <s v="kasir"/>
    <s v="Makan di Tempat"/>
    <x v="0"/>
    <s v="-"/>
    <s v="Unknown"/>
    <x v="37"/>
    <x v="0"/>
    <m/>
    <x v="0"/>
    <s v="LARGE"/>
    <m/>
    <n v="1"/>
    <n v="22000"/>
    <n v="22000"/>
    <n v="22000"/>
  </r>
  <r>
    <s v="S/260430/1/62_x000a_"/>
    <s v="30 April 2026, 21:15:57"/>
    <s v="Thursday"/>
    <s v="April"/>
    <x v="29"/>
    <n v="21"/>
    <x v="13"/>
    <s v="kasir"/>
    <s v="Makan di Tempat"/>
    <x v="0"/>
    <s v="-"/>
    <s v="Unknown"/>
    <x v="1"/>
    <x v="0"/>
    <m/>
    <x v="1"/>
    <s v="LARGE"/>
    <m/>
    <n v="1"/>
    <n v="24000"/>
    <n v="24000"/>
    <n v="24000"/>
  </r>
  <r>
    <s v="S/260430/1/63_x000a_"/>
    <s v="30 April 2026, 21:17:45"/>
    <s v="Thursday"/>
    <s v="April"/>
    <x v="29"/>
    <n v="21"/>
    <x v="13"/>
    <s v="kasir"/>
    <s v="Makan di Tempat"/>
    <x v="1"/>
    <s v="11 tribunnn"/>
    <s v="Identified"/>
    <x v="67"/>
    <x v="0"/>
    <m/>
    <x v="3"/>
    <m/>
    <m/>
    <n v="1"/>
    <n v="19000"/>
    <n v="19000"/>
    <n v="19000"/>
  </r>
  <r>
    <s v="S/260430/1/64_x000a_"/>
    <s v="30 April 2026, 21:19:56"/>
    <s v="Thursday"/>
    <s v="April"/>
    <x v="29"/>
    <n v="21"/>
    <x v="13"/>
    <s v="kasir"/>
    <s v="Makan di Tempat"/>
    <x v="1"/>
    <s v="-"/>
    <s v="Unknown"/>
    <x v="8"/>
    <x v="0"/>
    <m/>
    <x v="5"/>
    <s v="LARGE"/>
    <m/>
    <n v="1"/>
    <n v="23000"/>
    <n v="23000"/>
    <n v="46000"/>
  </r>
  <r>
    <s v="S/260430/1/64_x000a_"/>
    <s v="30 April 2026, 21:19:56"/>
    <s v="Thursday"/>
    <s v="April"/>
    <x v="29"/>
    <n v="21"/>
    <x v="13"/>
    <s v="kasir"/>
    <s v="Makan di Tempat"/>
    <x v="1"/>
    <m/>
    <s v="Unknown"/>
    <x v="20"/>
    <x v="0"/>
    <m/>
    <x v="5"/>
    <s v="LARGE"/>
    <m/>
    <n v="1"/>
    <n v="23000"/>
    <n v="23000"/>
    <m/>
  </r>
  <r>
    <s v="S/260430/1/65_x000a_"/>
    <s v="30 April 2026, 21:21:41"/>
    <s v="Thursday"/>
    <s v="April"/>
    <x v="29"/>
    <n v="21"/>
    <x v="13"/>
    <s v="kasir"/>
    <s v="Makan di Tempat"/>
    <x v="0"/>
    <s v="-"/>
    <s v="Unknown"/>
    <x v="2"/>
    <x v="0"/>
    <m/>
    <x v="2"/>
    <s v="LARGE"/>
    <m/>
    <n v="1"/>
    <n v="20000"/>
    <n v="20000"/>
    <n v="41000"/>
  </r>
  <r>
    <s v="S/260430/1/65_x000a_"/>
    <s v="30 April 2026, 21:21:41"/>
    <s v="Thursday"/>
    <s v="April"/>
    <x v="29"/>
    <n v="21"/>
    <x v="13"/>
    <s v="kasir"/>
    <s v="Makan di Tempat"/>
    <x v="0"/>
    <m/>
    <s v="Unknown"/>
    <x v="15"/>
    <x v="0"/>
    <m/>
    <x v="2"/>
    <s v="LARGE"/>
    <m/>
    <n v="1"/>
    <n v="21000"/>
    <n v="21000"/>
    <m/>
  </r>
  <r>
    <s v="S/260430/1/66_x000a_"/>
    <s v="30 April 2026, 21:22:53"/>
    <s v="Thursday"/>
    <s v="April"/>
    <x v="29"/>
    <n v="21"/>
    <x v="13"/>
    <s v="kasir"/>
    <s v="Makan di Tempat"/>
    <x v="1"/>
    <s v="-"/>
    <s v="Unknown"/>
    <x v="29"/>
    <x v="0"/>
    <m/>
    <x v="2"/>
    <s v="LARGE"/>
    <m/>
    <n v="1"/>
    <n v="21000"/>
    <n v="21000"/>
    <n v="44000"/>
  </r>
  <r>
    <s v="S/260430/1/66_x000a_"/>
    <s v="30 April 2026, 21:22:53"/>
    <s v="Thursday"/>
    <s v="April"/>
    <x v="29"/>
    <n v="21"/>
    <x v="13"/>
    <s v="kasir"/>
    <s v="Makan di Tempat"/>
    <x v="1"/>
    <m/>
    <s v="Unknown"/>
    <x v="5"/>
    <x v="0"/>
    <m/>
    <x v="5"/>
    <s v="LARGE"/>
    <m/>
    <n v="1"/>
    <n v="23000"/>
    <n v="23000"/>
    <m/>
  </r>
  <r>
    <s v="S/260430/1/67_x000a_"/>
    <s v="30 April 2026, 21:24:46"/>
    <s v="Thursday"/>
    <s v="April"/>
    <x v="29"/>
    <n v="21"/>
    <x v="13"/>
    <s v="kasir"/>
    <s v="Makan di Tempat"/>
    <x v="0"/>
    <s v="-"/>
    <s v="Unknown"/>
    <x v="37"/>
    <x v="0"/>
    <m/>
    <x v="0"/>
    <s v="LARGE"/>
    <m/>
    <n v="1"/>
    <n v="22000"/>
    <n v="22000"/>
    <n v="46000"/>
  </r>
  <r>
    <s v="S/260430/1/67_x000a_"/>
    <s v="30 April 2026, 21:24:46"/>
    <s v="Thursday"/>
    <s v="April"/>
    <x v="29"/>
    <n v="21"/>
    <x v="13"/>
    <s v="kasir"/>
    <s v="Makan di Tempat"/>
    <x v="0"/>
    <m/>
    <s v="Unknown"/>
    <x v="1"/>
    <x v="0"/>
    <m/>
    <x v="1"/>
    <s v="LARGE"/>
    <m/>
    <n v="1"/>
    <n v="24000"/>
    <n v="24000"/>
    <m/>
  </r>
  <r>
    <s v="S/260430/1/68_x000a_"/>
    <s v="30 April 2026, 21:33:03"/>
    <s v="Thursday"/>
    <s v="April"/>
    <x v="29"/>
    <n v="21"/>
    <x v="13"/>
    <s v="kasir"/>
    <s v="Makan di Tempat"/>
    <x v="0"/>
    <s v="-"/>
    <s v="Unknown"/>
    <x v="56"/>
    <x v="0"/>
    <m/>
    <x v="1"/>
    <s v="LARGE"/>
    <m/>
    <n v="2"/>
    <n v="24000"/>
    <n v="48000"/>
    <n v="48000"/>
  </r>
  <r>
    <s v="S/260430/1/69_x000a_"/>
    <s v="30 April 2026, 21:36:27"/>
    <s v="Thursday"/>
    <s v="April"/>
    <x v="29"/>
    <n v="21"/>
    <x v="13"/>
    <s v="kasir"/>
    <s v="Makan di Tempat"/>
    <x v="1"/>
    <s v="06 tengah"/>
    <s v="Identified"/>
    <x v="3"/>
    <x v="0"/>
    <m/>
    <x v="3"/>
    <m/>
    <m/>
    <n v="1"/>
    <n v="14000"/>
    <n v="14000"/>
    <n v="32000"/>
  </r>
  <r>
    <s v="S/260430/1/69_x000a_"/>
    <s v="30 April 2026, 21:36:27"/>
    <s v="Thursday"/>
    <s v="April"/>
    <x v="29"/>
    <n v="21"/>
    <x v="13"/>
    <s v="kasir"/>
    <s v="Makan di Tempat"/>
    <x v="1"/>
    <m/>
    <s v="Unknown"/>
    <x v="34"/>
    <x v="0"/>
    <m/>
    <x v="3"/>
    <m/>
    <m/>
    <n v="1"/>
    <n v="18000"/>
    <n v="18000"/>
    <m/>
  </r>
  <r>
    <s v="S/260430/1/70_x000a_"/>
    <s v="30 April 2026, 21:44:24"/>
    <s v="Thursday"/>
    <s v="April"/>
    <x v="29"/>
    <n v="21"/>
    <x v="13"/>
    <s v="kasir"/>
    <s v="Makan di Tempat"/>
    <x v="1"/>
    <s v="-"/>
    <s v="Unknown"/>
    <x v="56"/>
    <x v="0"/>
    <m/>
    <x v="1"/>
    <s v="LARGE"/>
    <m/>
    <n v="1"/>
    <n v="24000"/>
    <n v="24000"/>
    <n v="24000"/>
  </r>
  <r>
    <s v="S/260430/1/71_x000a_"/>
    <s v="30 April 2026, 21:52:01"/>
    <s v="Thursday"/>
    <s v="April"/>
    <x v="29"/>
    <n v="21"/>
    <x v="13"/>
    <s v="kasir"/>
    <s v="Makan di Tempat"/>
    <x v="0"/>
    <s v="-"/>
    <s v="Unknown"/>
    <x v="2"/>
    <x v="0"/>
    <m/>
    <x v="2"/>
    <s v="LARGE"/>
    <m/>
    <n v="1"/>
    <n v="20000"/>
    <n v="20000"/>
    <n v="44000"/>
  </r>
  <r>
    <s v="S/260430/1/71_x000a_"/>
    <s v="30 April 2026, 21:52:01"/>
    <s v="Thursday"/>
    <s v="April"/>
    <x v="29"/>
    <n v="21"/>
    <x v="13"/>
    <s v="kasir"/>
    <s v="Makan di Tempat"/>
    <x v="0"/>
    <m/>
    <s v="Unknown"/>
    <x v="57"/>
    <x v="0"/>
    <m/>
    <x v="1"/>
    <s v="LARGE"/>
    <m/>
    <n v="1"/>
    <n v="24000"/>
    <n v="24000"/>
    <m/>
  </r>
  <r>
    <s v="S/260430/1/72_x000a_"/>
    <s v="30 April 2026, 21:53:10"/>
    <s v="Thursday"/>
    <s v="April"/>
    <x v="29"/>
    <n v="21"/>
    <x v="13"/>
    <s v="kasir"/>
    <s v="Makan di Tempat"/>
    <x v="0"/>
    <s v="-"/>
    <s v="Unknown"/>
    <x v="2"/>
    <x v="0"/>
    <m/>
    <x v="2"/>
    <s v="LARGE"/>
    <m/>
    <n v="1"/>
    <n v="20000"/>
    <n v="20000"/>
    <n v="20000"/>
  </r>
  <r>
    <s v="S/260430/1/73_x000a_"/>
    <s v="30 April 2026, 21:53:35"/>
    <s v="Thursday"/>
    <s v="April"/>
    <x v="29"/>
    <n v="21"/>
    <x v="13"/>
    <s v="kasir"/>
    <s v="Makan di Tempat"/>
    <x v="0"/>
    <s v="-"/>
    <s v="Unknown"/>
    <x v="2"/>
    <x v="0"/>
    <m/>
    <x v="2"/>
    <s v="LARGE"/>
    <m/>
    <n v="1"/>
    <n v="20000"/>
    <n v="20000"/>
    <n v="20000"/>
  </r>
  <r>
    <s v="S/260430/1/74_x000a_"/>
    <s v="30 April 2026, 21:55:25"/>
    <s v="Thursday"/>
    <s v="April"/>
    <x v="29"/>
    <n v="21"/>
    <x v="13"/>
    <s v="kasir"/>
    <s v="Makan di Tempat"/>
    <x v="1"/>
    <s v="-"/>
    <s v="Unknown"/>
    <x v="71"/>
    <x v="0"/>
    <m/>
    <x v="4"/>
    <s v="LARGE"/>
    <m/>
    <n v="1"/>
    <n v="20000"/>
    <n v="20000"/>
    <n v="40000"/>
  </r>
  <r>
    <s v="S/260430/1/74_x000a_"/>
    <s v="30 April 2026, 21:55:25"/>
    <s v="Thursday"/>
    <s v="April"/>
    <x v="29"/>
    <n v="21"/>
    <x v="13"/>
    <s v="kasir"/>
    <s v="Makan di Tempat"/>
    <x v="1"/>
    <m/>
    <s v="Unknown"/>
    <x v="17"/>
    <x v="0"/>
    <m/>
    <x v="4"/>
    <s v="LARGE"/>
    <m/>
    <n v="1"/>
    <n v="20000"/>
    <n v="20000"/>
    <m/>
  </r>
  <r>
    <s v="S/260430/1/75_x000a_"/>
    <s v="30 April 2026, 21:56:55"/>
    <s v="Thursday"/>
    <s v="April"/>
    <x v="29"/>
    <n v="21"/>
    <x v="13"/>
    <s v="kasir"/>
    <s v="Makan di Tempat"/>
    <x v="1"/>
    <s v="-"/>
    <s v="Unknown"/>
    <x v="37"/>
    <x v="0"/>
    <m/>
    <x v="0"/>
    <s v="LARGE"/>
    <m/>
    <n v="1"/>
    <n v="22000"/>
    <n v="22000"/>
    <n v="22000"/>
  </r>
  <r>
    <s v="S/260430/1/76_x000a_"/>
    <s v="30 April 2026, 21:58:48"/>
    <s v="Thursday"/>
    <s v="April"/>
    <x v="29"/>
    <n v="21"/>
    <x v="13"/>
    <s v="kasir"/>
    <s v="Makan di Tempat"/>
    <x v="0"/>
    <s v="-"/>
    <s v="Unknown"/>
    <x v="41"/>
    <x v="0"/>
    <m/>
    <x v="0"/>
    <s v="LARGE"/>
    <m/>
    <n v="1"/>
    <n v="22000"/>
    <n v="22000"/>
    <n v="22000"/>
  </r>
  <r>
    <s v="S/260430/1/77_x000a_"/>
    <s v="30 April 2026, 22:05:04"/>
    <s v="Thursday"/>
    <s v="April"/>
    <x v="29"/>
    <n v="22"/>
    <x v="14"/>
    <s v="kasir"/>
    <s v="Makan di Tempat"/>
    <x v="1"/>
    <s v="01 selasar"/>
    <s v="Identified"/>
    <x v="37"/>
    <x v="0"/>
    <m/>
    <x v="0"/>
    <s v="LARGE"/>
    <m/>
    <n v="1"/>
    <n v="22000"/>
    <n v="22000"/>
    <n v="139000"/>
  </r>
  <r>
    <s v="S/260430/1/77_x000a_"/>
    <s v="30 April 2026, 22:05:04"/>
    <s v="Thursday"/>
    <s v="April"/>
    <x v="29"/>
    <n v="22"/>
    <x v="14"/>
    <s v="kasir"/>
    <s v="Makan di Tempat"/>
    <x v="1"/>
    <m/>
    <s v="Unknown"/>
    <x v="16"/>
    <x v="0"/>
    <m/>
    <x v="6"/>
    <m/>
    <m/>
    <n v="1"/>
    <n v="20000"/>
    <n v="20000"/>
    <m/>
  </r>
  <r>
    <s v="S/260430/1/77_x000a_"/>
    <s v="30 April 2026, 22:05:04"/>
    <s v="Thursday"/>
    <s v="April"/>
    <x v="29"/>
    <n v="22"/>
    <x v="14"/>
    <s v="kasir"/>
    <s v="Makan di Tempat"/>
    <x v="1"/>
    <m/>
    <s v="Unknown"/>
    <x v="13"/>
    <x v="0"/>
    <m/>
    <x v="10"/>
    <m/>
    <m/>
    <n v="1"/>
    <n v="13000"/>
    <n v="13000"/>
    <m/>
  </r>
  <r>
    <s v="S/260430/1/77_x000a_"/>
    <s v="30 April 2026, 22:05:04"/>
    <s v="Thursday"/>
    <s v="April"/>
    <x v="29"/>
    <n v="22"/>
    <x v="14"/>
    <s v="kasir"/>
    <s v="Makan di Tempat"/>
    <x v="1"/>
    <m/>
    <s v="Unknown"/>
    <x v="12"/>
    <x v="0"/>
    <s v="sambal pisah"/>
    <x v="9"/>
    <m/>
    <m/>
    <n v="1"/>
    <n v="20000"/>
    <n v="20000"/>
    <m/>
  </r>
  <r>
    <s v="S/260430/1/77_x000a_"/>
    <s v="30 April 2026, 22:05:04"/>
    <s v="Thursday"/>
    <s v="April"/>
    <x v="29"/>
    <n v="22"/>
    <x v="14"/>
    <s v="kasir"/>
    <s v="Makan di Tempat"/>
    <x v="1"/>
    <m/>
    <s v="Unknown"/>
    <x v="44"/>
    <x v="0"/>
    <m/>
    <x v="16"/>
    <m/>
    <m/>
    <n v="1"/>
    <n v="20000"/>
    <n v="20000"/>
    <m/>
  </r>
  <r>
    <s v="S/260430/1/77_x000a_"/>
    <s v="30 April 2026, 22:05:04"/>
    <s v="Thursday"/>
    <s v="April"/>
    <x v="29"/>
    <n v="22"/>
    <x v="14"/>
    <s v="kasir"/>
    <s v="Makan di Tempat"/>
    <x v="1"/>
    <m/>
    <s v="Unknown"/>
    <x v="66"/>
    <x v="0"/>
    <m/>
    <x v="4"/>
    <s v="LARGE"/>
    <m/>
    <n v="1"/>
    <n v="20000"/>
    <n v="20000"/>
    <m/>
  </r>
  <r>
    <s v="S/260430/1/77_x000a_"/>
    <s v="30 April 2026, 22:05:04"/>
    <s v="Thursday"/>
    <s v="April"/>
    <x v="29"/>
    <n v="22"/>
    <x v="14"/>
    <s v="kasir"/>
    <s v="Makan di Tempat"/>
    <x v="1"/>
    <m/>
    <s v="Unknown"/>
    <x v="61"/>
    <x v="0"/>
    <m/>
    <x v="19"/>
    <s v="LARGE"/>
    <m/>
    <n v="1"/>
    <n v="24000"/>
    <n v="24000"/>
    <m/>
  </r>
  <r>
    <s v="S/260430/1/78_x000a_"/>
    <s v="30 April 2026, 22:07:25"/>
    <s v="Thursday"/>
    <s v="April"/>
    <x v="29"/>
    <n v="22"/>
    <x v="14"/>
    <s v="kasir"/>
    <s v="Makan di Tempat"/>
    <x v="0"/>
    <s v="08 tribunnn"/>
    <s v="Identified"/>
    <x v="25"/>
    <x v="0"/>
    <m/>
    <x v="13"/>
    <s v="LARGE"/>
    <m/>
    <n v="1"/>
    <n v="24000"/>
    <n v="24000"/>
    <n v="60000"/>
  </r>
  <r>
    <s v="S/260430/1/78_x000a_"/>
    <s v="30 April 2026, 22:07:25"/>
    <s v="Thursday"/>
    <s v="April"/>
    <x v="29"/>
    <n v="22"/>
    <x v="14"/>
    <s v="kasir"/>
    <s v="Makan di Tempat"/>
    <x v="0"/>
    <m/>
    <s v="Unknown"/>
    <x v="18"/>
    <x v="0"/>
    <m/>
    <x v="0"/>
    <s v="LARGE"/>
    <m/>
    <n v="1"/>
    <n v="22000"/>
    <n v="22000"/>
    <m/>
  </r>
  <r>
    <s v="S/260430/1/78_x000a_"/>
    <s v="30 April 2026, 22:07:25"/>
    <s v="Thursday"/>
    <s v="April"/>
    <x v="29"/>
    <n v="22"/>
    <x v="14"/>
    <s v="kasir"/>
    <s v="Makan di Tempat"/>
    <x v="0"/>
    <m/>
    <s v="Unknown"/>
    <x v="3"/>
    <x v="0"/>
    <m/>
    <x v="3"/>
    <m/>
    <m/>
    <n v="1"/>
    <n v="14000"/>
    <n v="14000"/>
    <m/>
  </r>
  <r>
    <s v="S/260430/1/79_x000a_"/>
    <s v="30 April 2026, 22:13:44"/>
    <s v="Thursday"/>
    <s v="April"/>
    <x v="29"/>
    <n v="22"/>
    <x v="14"/>
    <s v="kasir"/>
    <s v="Makan di Tempat"/>
    <x v="1"/>
    <s v="48 hall"/>
    <s v="Identified"/>
    <x v="2"/>
    <x v="0"/>
    <m/>
    <x v="2"/>
    <s v="LARGE"/>
    <m/>
    <n v="1"/>
    <n v="20000"/>
    <n v="20000"/>
    <n v="62000"/>
  </r>
  <r>
    <s v="S/260430/1/79_x000a_"/>
    <s v="30 April 2026, 22:13:44"/>
    <s v="Thursday"/>
    <s v="April"/>
    <x v="29"/>
    <n v="22"/>
    <x v="14"/>
    <s v="kasir"/>
    <s v="Makan di Tempat"/>
    <x v="1"/>
    <m/>
    <s v="Unknown"/>
    <x v="20"/>
    <x v="0"/>
    <s v="less sweet less s"/>
    <x v="5"/>
    <s v="LARGE"/>
    <m/>
    <n v="1"/>
    <n v="23000"/>
    <n v="23000"/>
    <m/>
  </r>
  <r>
    <s v="S/260430/1/79_x000a_"/>
    <s v="30 April 2026, 22:13:44"/>
    <s v="Thursday"/>
    <s v="April"/>
    <x v="29"/>
    <n v="22"/>
    <x v="14"/>
    <s v="kasir"/>
    <s v="Makan di Tempat"/>
    <x v="1"/>
    <m/>
    <s v="Unknown"/>
    <x v="67"/>
    <x v="0"/>
    <m/>
    <x v="3"/>
    <m/>
    <m/>
    <n v="1"/>
    <n v="19000"/>
    <n v="19000"/>
    <m/>
  </r>
  <r>
    <s v="S/260430/1/80_x000a_"/>
    <s v="30 April 2026, 22:17:00"/>
    <s v="Thursday"/>
    <s v="April"/>
    <x v="29"/>
    <n v="22"/>
    <x v="14"/>
    <s v="kasir"/>
    <s v="Makan di Tempat"/>
    <x v="1"/>
    <s v="33 out"/>
    <s v="Identified"/>
    <x v="8"/>
    <x v="0"/>
    <m/>
    <x v="5"/>
    <s v="LARGE"/>
    <m/>
    <n v="1"/>
    <n v="23000"/>
    <n v="23000"/>
    <n v="68000"/>
  </r>
  <r>
    <s v="S/260430/1/80_x000a_"/>
    <s v="30 April 2026, 22:17:00"/>
    <s v="Thursday"/>
    <s v="April"/>
    <x v="29"/>
    <n v="22"/>
    <x v="14"/>
    <s v="kasir"/>
    <s v="Makan di Tempat"/>
    <x v="1"/>
    <m/>
    <s v="Unknown"/>
    <x v="17"/>
    <x v="0"/>
    <m/>
    <x v="4"/>
    <s v="LARGE"/>
    <m/>
    <n v="1"/>
    <n v="20000"/>
    <n v="20000"/>
    <m/>
  </r>
  <r>
    <s v="S/260430/1/80_x000a_"/>
    <s v="30 April 2026, 22:17:00"/>
    <s v="Thursday"/>
    <s v="April"/>
    <x v="29"/>
    <n v="22"/>
    <x v="14"/>
    <s v="kasir"/>
    <s v="Makan di Tempat"/>
    <x v="1"/>
    <m/>
    <s v="Unknown"/>
    <x v="22"/>
    <x v="0"/>
    <s v="pds sdg"/>
    <x v="8"/>
    <m/>
    <m/>
    <n v="1"/>
    <n v="25000"/>
    <n v="25000"/>
    <m/>
  </r>
  <r>
    <s v="S/260430/1/81_x000a_"/>
    <s v="30 April 2026, 22:22:38"/>
    <s v="Thursday"/>
    <s v="April"/>
    <x v="29"/>
    <n v="22"/>
    <x v="14"/>
    <s v="kasir"/>
    <s v="Makan di Tempat"/>
    <x v="0"/>
    <s v="-"/>
    <s v="Unknown"/>
    <x v="8"/>
    <x v="0"/>
    <m/>
    <x v="5"/>
    <s v="HOT"/>
    <m/>
    <n v="1"/>
    <n v="18000"/>
    <n v="18000"/>
    <n v="18000"/>
  </r>
  <r>
    <s v="S/260430/1/82_x000a_"/>
    <s v="30 April 2026, 22:26:12"/>
    <s v="Thursday"/>
    <s v="April"/>
    <x v="29"/>
    <n v="22"/>
    <x v="14"/>
    <s v="kasir"/>
    <s v="Makan di Tempat"/>
    <x v="0"/>
    <s v="42 out"/>
    <s v="Identified"/>
    <x v="17"/>
    <x v="0"/>
    <m/>
    <x v="4"/>
    <s v="LARGE"/>
    <m/>
    <n v="1"/>
    <n v="20000"/>
    <n v="20000"/>
    <n v="45000"/>
  </r>
  <r>
    <s v="S/260430/1/82_x000a_"/>
    <s v="30 April 2026, 22:26:12"/>
    <s v="Thursday"/>
    <s v="April"/>
    <x v="29"/>
    <n v="22"/>
    <x v="14"/>
    <s v="kasir"/>
    <s v="Makan di Tempat"/>
    <x v="0"/>
    <m/>
    <s v="Unknown"/>
    <x v="22"/>
    <x v="0"/>
    <m/>
    <x v="8"/>
    <m/>
    <m/>
    <n v="1"/>
    <n v="25000"/>
    <n v="25000"/>
    <m/>
  </r>
  <r>
    <s v="S/260430/1/83_x000a_"/>
    <s v="30 April 2026, 22:27:22"/>
    <s v="Thursday"/>
    <s v="April"/>
    <x v="29"/>
    <n v="22"/>
    <x v="14"/>
    <s v="kasir"/>
    <s v="Makan di Tempat"/>
    <x v="1"/>
    <s v="-"/>
    <s v="Unknown"/>
    <x v="17"/>
    <x v="0"/>
    <m/>
    <x v="4"/>
    <s v="LARGE"/>
    <m/>
    <n v="1"/>
    <n v="20000"/>
    <n v="20000"/>
    <n v="20000"/>
  </r>
  <r>
    <s v="S/260430/1/84_x000a_"/>
    <s v="30 April 2026, 22:29:49"/>
    <s v="Thursday"/>
    <s v="April"/>
    <x v="29"/>
    <n v="22"/>
    <x v="14"/>
    <s v="kasir"/>
    <s v="Makan di Tempat"/>
    <x v="0"/>
    <s v="-"/>
    <s v="Unknown"/>
    <x v="8"/>
    <x v="0"/>
    <m/>
    <x v="5"/>
    <s v="LARGE"/>
    <m/>
    <n v="1"/>
    <n v="23000"/>
    <n v="23000"/>
    <n v="91000"/>
  </r>
  <r>
    <s v="S/260430/1/84_x000a_"/>
    <s v="30 April 2026, 22:29:49"/>
    <s v="Thursday"/>
    <s v="April"/>
    <x v="29"/>
    <n v="22"/>
    <x v="14"/>
    <s v="kasir"/>
    <s v="Makan di Tempat"/>
    <x v="0"/>
    <m/>
    <s v="Unknown"/>
    <x v="18"/>
    <x v="0"/>
    <m/>
    <x v="0"/>
    <s v="LARGE"/>
    <m/>
    <n v="1"/>
    <n v="22000"/>
    <n v="22000"/>
    <m/>
  </r>
  <r>
    <s v="S/260430/1/84_x000a_"/>
    <s v="30 April 2026, 22:29:49"/>
    <s v="Thursday"/>
    <s v="April"/>
    <x v="29"/>
    <n v="22"/>
    <x v="14"/>
    <s v="kasir"/>
    <s v="Makan di Tempat"/>
    <x v="0"/>
    <m/>
    <s v="Unknown"/>
    <x v="41"/>
    <x v="0"/>
    <m/>
    <x v="0"/>
    <s v="LARGE"/>
    <m/>
    <n v="1"/>
    <n v="22000"/>
    <n v="22000"/>
    <m/>
  </r>
  <r>
    <s v="S/260430/1/84_x000a_"/>
    <s v="30 April 2026, 22:29:49"/>
    <s v="Thursday"/>
    <s v="April"/>
    <x v="29"/>
    <n v="22"/>
    <x v="14"/>
    <s v="kasir"/>
    <s v="Makan di Tempat"/>
    <x v="0"/>
    <m/>
    <s v="Unknown"/>
    <x v="14"/>
    <x v="0"/>
    <m/>
    <x v="0"/>
    <s v="LARGE"/>
    <m/>
    <n v="1"/>
    <n v="24000"/>
    <n v="24000"/>
    <m/>
  </r>
  <r>
    <s v="S/260430/1/85_x000a_"/>
    <s v="30 April 2026, 22:32:13"/>
    <s v="Thursday"/>
    <s v="April"/>
    <x v="29"/>
    <n v="22"/>
    <x v="14"/>
    <s v="kasir"/>
    <s v="Makan di Tempat"/>
    <x v="0"/>
    <s v="02 outdoor"/>
    <s v="Identified"/>
    <x v="37"/>
    <x v="0"/>
    <m/>
    <x v="0"/>
    <s v="LARGE"/>
    <m/>
    <n v="1"/>
    <n v="22000"/>
    <n v="22000"/>
    <n v="86000"/>
  </r>
  <r>
    <s v="S/260430/1/85_x000a_"/>
    <s v="30 April 2026, 22:32:13"/>
    <s v="Thursday"/>
    <s v="April"/>
    <x v="29"/>
    <n v="22"/>
    <x v="14"/>
    <s v="kasir"/>
    <s v="Makan di Tempat"/>
    <x v="0"/>
    <m/>
    <s v="Unknown"/>
    <x v="41"/>
    <x v="0"/>
    <m/>
    <x v="0"/>
    <s v="LARGE"/>
    <m/>
    <n v="1"/>
    <n v="22000"/>
    <n v="22000"/>
    <m/>
  </r>
  <r>
    <s v="S/260430/1/85_x000a_"/>
    <s v="30 April 2026, 22:32:13"/>
    <s v="Thursday"/>
    <s v="April"/>
    <x v="29"/>
    <n v="22"/>
    <x v="14"/>
    <s v="kasir"/>
    <s v="Makan di Tempat"/>
    <x v="0"/>
    <m/>
    <s v="Unknown"/>
    <x v="17"/>
    <x v="0"/>
    <s v="less sugar"/>
    <x v="4"/>
    <s v="LARGE"/>
    <m/>
    <n v="1"/>
    <n v="20000"/>
    <n v="20000"/>
    <m/>
  </r>
  <r>
    <s v="S/260430/1/85_x000a_"/>
    <s v="30 April 2026, 22:32:13"/>
    <s v="Thursday"/>
    <s v="April"/>
    <x v="29"/>
    <n v="22"/>
    <x v="14"/>
    <s v="kasir"/>
    <s v="Makan di Tempat"/>
    <x v="0"/>
    <m/>
    <s v="Unknown"/>
    <x v="39"/>
    <x v="0"/>
    <m/>
    <x v="8"/>
    <m/>
    <m/>
    <n v="1"/>
    <n v="22000"/>
    <n v="22000"/>
    <m/>
  </r>
  <r>
    <s v="S/260430/1/86_x000a_"/>
    <s v="30 April 2026, 22:33:42"/>
    <s v="Thursday"/>
    <s v="April"/>
    <x v="29"/>
    <n v="22"/>
    <x v="14"/>
    <s v="kasir"/>
    <s v="Makan di Tempat"/>
    <x v="0"/>
    <s v="-"/>
    <s v="Unknown"/>
    <x v="37"/>
    <x v="0"/>
    <m/>
    <x v="0"/>
    <s v="LARGE"/>
    <m/>
    <n v="1"/>
    <n v="22000"/>
    <n v="22000"/>
    <n v="43000"/>
  </r>
  <r>
    <s v="S/260430/1/86_x000a_"/>
    <s v="30 April 2026, 22:33:42"/>
    <s v="Thursday"/>
    <s v="April"/>
    <x v="29"/>
    <n v="22"/>
    <x v="14"/>
    <s v="kasir"/>
    <s v="Makan di Tempat"/>
    <x v="0"/>
    <m/>
    <s v="Unknown"/>
    <x v="15"/>
    <x v="0"/>
    <m/>
    <x v="2"/>
    <s v="LARGE"/>
    <m/>
    <n v="1"/>
    <n v="21000"/>
    <n v="21000"/>
    <m/>
  </r>
  <r>
    <s v="S/260430/1/87_x000a_"/>
    <s v="30 April 2026, 22:35:16"/>
    <s v="Thursday"/>
    <s v="April"/>
    <x v="29"/>
    <n v="22"/>
    <x v="14"/>
    <s v="kasir"/>
    <s v="Makan di Tempat"/>
    <x v="1"/>
    <s v="-"/>
    <s v="Unknown"/>
    <x v="2"/>
    <x v="0"/>
    <m/>
    <x v="2"/>
    <s v="LARGE"/>
    <m/>
    <n v="1"/>
    <n v="20000"/>
    <n v="20000"/>
    <n v="66000"/>
  </r>
  <r>
    <s v="S/260430/1/87_x000a_"/>
    <s v="30 April 2026, 22:35:16"/>
    <s v="Thursday"/>
    <s v="April"/>
    <x v="29"/>
    <n v="22"/>
    <x v="14"/>
    <s v="kasir"/>
    <s v="Makan di Tempat"/>
    <x v="1"/>
    <m/>
    <s v="Unknown"/>
    <x v="37"/>
    <x v="0"/>
    <m/>
    <x v="0"/>
    <s v="LARGE"/>
    <m/>
    <n v="1"/>
    <n v="22000"/>
    <n v="22000"/>
    <m/>
  </r>
  <r>
    <s v="S/260430/1/87_x000a_"/>
    <s v="30 April 2026, 22:35:16"/>
    <s v="Thursday"/>
    <s v="April"/>
    <x v="29"/>
    <n v="22"/>
    <x v="14"/>
    <s v="kasir"/>
    <s v="Makan di Tempat"/>
    <x v="1"/>
    <m/>
    <s v="Unknown"/>
    <x v="55"/>
    <x v="0"/>
    <m/>
    <x v="13"/>
    <s v="LARGE"/>
    <m/>
    <n v="1"/>
    <n v="24000"/>
    <n v="24000"/>
    <m/>
  </r>
  <r>
    <s v="S/260430/1/88_x000a_"/>
    <s v="30 April 2026, 22:36:54"/>
    <s v="Thursday"/>
    <s v="April"/>
    <x v="29"/>
    <n v="22"/>
    <x v="14"/>
    <s v="kasir"/>
    <s v="Makan di Tempat"/>
    <x v="0"/>
    <s v="25 selasar"/>
    <s v="Identified"/>
    <x v="37"/>
    <x v="0"/>
    <m/>
    <x v="0"/>
    <s v="LARGE"/>
    <m/>
    <n v="1"/>
    <n v="22000"/>
    <n v="22000"/>
    <n v="67000"/>
  </r>
  <r>
    <s v="S/260430/1/88_x000a_"/>
    <s v="30 April 2026, 22:36:54"/>
    <s v="Thursday"/>
    <s v="April"/>
    <x v="29"/>
    <n v="22"/>
    <x v="14"/>
    <s v="kasir"/>
    <s v="Makan di Tempat"/>
    <x v="0"/>
    <m/>
    <s v="Unknown"/>
    <x v="17"/>
    <x v="0"/>
    <m/>
    <x v="4"/>
    <s v="LARGE"/>
    <m/>
    <n v="1"/>
    <n v="20000"/>
    <n v="20000"/>
    <m/>
  </r>
  <r>
    <s v="S/260430/1/88_x000a_"/>
    <s v="30 April 2026, 22:36:54"/>
    <s v="Thursday"/>
    <s v="April"/>
    <x v="29"/>
    <n v="22"/>
    <x v="14"/>
    <s v="kasir"/>
    <s v="Makan di Tempat"/>
    <x v="0"/>
    <m/>
    <s v="Unknown"/>
    <x v="22"/>
    <x v="0"/>
    <s v="ga pds"/>
    <x v="8"/>
    <m/>
    <m/>
    <n v="1"/>
    <n v="25000"/>
    <n v="25000"/>
    <m/>
  </r>
  <r>
    <s v="S/260430/1/89_x000a_"/>
    <s v="30 April 2026, 22:38:54"/>
    <s v="Thursday"/>
    <s v="April"/>
    <x v="29"/>
    <n v="22"/>
    <x v="14"/>
    <s v="kasir"/>
    <s v="Makan di Tempat"/>
    <x v="1"/>
    <s v="09 out"/>
    <s v="Identified"/>
    <x v="25"/>
    <x v="0"/>
    <m/>
    <x v="13"/>
    <s v="LARGE"/>
    <m/>
    <n v="1"/>
    <n v="24000"/>
    <n v="24000"/>
    <n v="76000"/>
  </r>
  <r>
    <s v="S/260430/1/89_x000a_"/>
    <s v="30 April 2026, 22:38:54"/>
    <s v="Thursday"/>
    <s v="April"/>
    <x v="29"/>
    <n v="22"/>
    <x v="14"/>
    <s v="kasir"/>
    <s v="Makan di Tempat"/>
    <x v="1"/>
    <m/>
    <s v="Unknown"/>
    <x v="35"/>
    <x v="0"/>
    <m/>
    <x v="1"/>
    <s v="LARGE"/>
    <m/>
    <n v="1"/>
    <n v="24000"/>
    <n v="24000"/>
    <m/>
  </r>
  <r>
    <s v="S/260430/1/89_x000a_"/>
    <s v="30 April 2026, 22:38:54"/>
    <s v="Thursday"/>
    <s v="April"/>
    <x v="29"/>
    <n v="22"/>
    <x v="14"/>
    <s v="kasir"/>
    <s v="Makan di Tempat"/>
    <x v="1"/>
    <m/>
    <s v="Unknown"/>
    <x v="31"/>
    <x v="0"/>
    <m/>
    <x v="7"/>
    <m/>
    <m/>
    <n v="1"/>
    <n v="28000"/>
    <n v="28000"/>
    <m/>
  </r>
  <r>
    <s v="S/260430/1/90_x000a_"/>
    <s v="30 April 2026, 22:42:32"/>
    <s v="Thursday"/>
    <s v="April"/>
    <x v="29"/>
    <n v="22"/>
    <x v="14"/>
    <s v="kasir"/>
    <s v="Makan di Tempat"/>
    <x v="1"/>
    <s v="-"/>
    <s v="Unknown"/>
    <x v="35"/>
    <x v="0"/>
    <m/>
    <x v="1"/>
    <s v="LARGE"/>
    <m/>
    <n v="1"/>
    <n v="24000"/>
    <n v="24000"/>
    <n v="24000"/>
  </r>
  <r>
    <s v="S/260430/1/91_x000a_"/>
    <s v="30 April 2026, 22:52:20"/>
    <s v="Thursday"/>
    <s v="April"/>
    <x v="29"/>
    <n v="22"/>
    <x v="14"/>
    <s v="kasir"/>
    <s v="Makan di Tempat"/>
    <x v="1"/>
    <s v="-"/>
    <s v="Unknown"/>
    <x v="15"/>
    <x v="0"/>
    <m/>
    <x v="2"/>
    <s v="LARGE"/>
    <m/>
    <n v="1"/>
    <n v="21000"/>
    <n v="21000"/>
    <n v="21000"/>
  </r>
  <r>
    <s v="S/260430/1/92_x000a_"/>
    <s v="30 April 2026, 22:56:36"/>
    <s v="Thursday"/>
    <s v="April"/>
    <x v="29"/>
    <n v="22"/>
    <x v="14"/>
    <s v="kasir"/>
    <s v="Makan di Tempat"/>
    <x v="1"/>
    <s v="24 tribun"/>
    <s v="Identified"/>
    <x v="51"/>
    <x v="0"/>
    <m/>
    <x v="18"/>
    <s v="LARGE"/>
    <m/>
    <n v="1"/>
    <n v="24000"/>
    <n v="24000"/>
    <n v="38700"/>
  </r>
  <r>
    <s v="S/260430/1/92_x000a_"/>
    <s v="30 April 2026, 22:56:36"/>
    <s v="Thursday"/>
    <s v="April"/>
    <x v="29"/>
    <n v="22"/>
    <x v="14"/>
    <s v="kasir"/>
    <s v="Makan di Tempat"/>
    <x v="1"/>
    <m/>
    <s v="Unknown"/>
    <x v="48"/>
    <x v="0"/>
    <m/>
    <x v="12"/>
    <m/>
    <m/>
    <n v="1"/>
    <n v="19000"/>
    <n v="19000"/>
    <m/>
  </r>
  <r>
    <s v="S/260430/1/92_x000a_"/>
    <s v="30 April 2026, 22:56:36"/>
    <s v="Thursday"/>
    <s v="April"/>
    <x v="29"/>
    <n v="22"/>
    <x v="14"/>
    <s v="kasir"/>
    <s v="Makan di Tempat"/>
    <x v="1"/>
    <m/>
    <s v="Unknown"/>
    <x v="79"/>
    <x v="1"/>
    <m/>
    <x v="11"/>
    <m/>
    <m/>
    <m/>
    <m/>
    <n v="-4300"/>
    <m/>
  </r>
  <r>
    <s v="S/260430/1/93_x000a_"/>
    <s v="30 April 2026, 23:02:43"/>
    <s v="Thursday"/>
    <s v="April"/>
    <x v="29"/>
    <n v="23"/>
    <x v="15"/>
    <s v="kasir"/>
    <s v="Makan di Tempat"/>
    <x v="0"/>
    <s v="39 selasar"/>
    <s v="Identified"/>
    <x v="37"/>
    <x v="0"/>
    <m/>
    <x v="0"/>
    <s v="LARGE"/>
    <m/>
    <n v="1"/>
    <n v="22000"/>
    <n v="22000"/>
    <n v="47000"/>
  </r>
  <r>
    <s v="S/260430/1/93_x000a_"/>
    <s v="30 April 2026, 23:02:43"/>
    <s v="Thursday"/>
    <s v="April"/>
    <x v="29"/>
    <n v="23"/>
    <x v="15"/>
    <s v="kasir"/>
    <s v="Makan di Tempat"/>
    <x v="0"/>
    <m/>
    <s v="Unknown"/>
    <x v="22"/>
    <x v="0"/>
    <s v="ga pds"/>
    <x v="8"/>
    <m/>
    <m/>
    <n v="1"/>
    <n v="25000"/>
    <n v="25000"/>
    <m/>
  </r>
  <r>
    <s v="S/260430/1/94_x000a_"/>
    <s v="30 April 2026, 23:11:55"/>
    <s v="Thursday"/>
    <s v="April"/>
    <x v="29"/>
    <n v="23"/>
    <x v="15"/>
    <s v="kasir"/>
    <s v="Makan di Tempat"/>
    <x v="1"/>
    <s v="-"/>
    <s v="Unknown"/>
    <x v="8"/>
    <x v="0"/>
    <m/>
    <x v="5"/>
    <s v="LARGE"/>
    <m/>
    <n v="1"/>
    <n v="23000"/>
    <n v="23000"/>
    <n v="45000"/>
  </r>
  <r>
    <s v="S/260430/1/94_x000a_"/>
    <s v="30 April 2026, 23:11:55"/>
    <s v="Thursday"/>
    <s v="April"/>
    <x v="29"/>
    <n v="23"/>
    <x v="15"/>
    <s v="kasir"/>
    <s v="Makan di Tempat"/>
    <x v="1"/>
    <m/>
    <s v="Unknown"/>
    <x v="36"/>
    <x v="0"/>
    <m/>
    <x v="0"/>
    <s v="LARGE"/>
    <m/>
    <n v="1"/>
    <n v="22000"/>
    <n v="22000"/>
    <m/>
  </r>
  <r>
    <s v="S/260430/1/95_x000a_"/>
    <s v="30 April 2026, 23:14:11"/>
    <s v="Thursday"/>
    <s v="April"/>
    <x v="29"/>
    <n v="23"/>
    <x v="15"/>
    <s v="kasir"/>
    <s v="Makan di Tempat"/>
    <x v="1"/>
    <s v="-"/>
    <s v="Unknown"/>
    <x v="0"/>
    <x v="0"/>
    <m/>
    <x v="0"/>
    <s v="LARGE"/>
    <m/>
    <n v="1"/>
    <n v="22000"/>
    <n v="22000"/>
    <n v="22000"/>
  </r>
  <r>
    <s v="S/260430/1/96_x000a_"/>
    <s v="30 April 2026, 23:20:09"/>
    <s v="Thursday"/>
    <s v="April"/>
    <x v="29"/>
    <n v="23"/>
    <x v="15"/>
    <s v="kasir"/>
    <s v="Makan di Tempat"/>
    <x v="1"/>
    <s v="-"/>
    <s v="Unknown"/>
    <x v="15"/>
    <x v="0"/>
    <m/>
    <x v="2"/>
    <s v="LARGE"/>
    <m/>
    <n v="1"/>
    <n v="21000"/>
    <n v="21000"/>
    <n v="42000"/>
  </r>
  <r>
    <s v="S/260430/1/96_x000a_"/>
    <s v="30 April 2026, 23:20:09"/>
    <s v="Thursday"/>
    <s v="April"/>
    <x v="29"/>
    <n v="23"/>
    <x v="15"/>
    <s v="kasir"/>
    <s v="Makan di Tempat"/>
    <x v="1"/>
    <m/>
    <s v="Unknown"/>
    <x v="29"/>
    <x v="0"/>
    <m/>
    <x v="2"/>
    <s v="LARGE"/>
    <m/>
    <n v="1"/>
    <n v="21000"/>
    <n v="21000"/>
    <m/>
  </r>
  <r>
    <s v="S/260430/1/97_x000a_"/>
    <s v="30 April 2026, 23:30:35"/>
    <s v="Thursday"/>
    <s v="April"/>
    <x v="29"/>
    <n v="23"/>
    <x v="15"/>
    <s v="kasir"/>
    <s v="Makan di Tempat"/>
    <x v="1"/>
    <s v="-"/>
    <s v="Unknown"/>
    <x v="37"/>
    <x v="0"/>
    <m/>
    <x v="0"/>
    <s v="LARGE"/>
    <m/>
    <n v="1"/>
    <n v="22000"/>
    <n v="22000"/>
    <n v="46000"/>
  </r>
  <r>
    <s v="S/260430/1/97_x000a_"/>
    <s v="30 April 2026, 23:30:35"/>
    <s v="Thursday"/>
    <s v="April"/>
    <x v="29"/>
    <n v="23"/>
    <x v="15"/>
    <s v="kasir"/>
    <s v="Makan di Tempat"/>
    <x v="1"/>
    <m/>
    <s v="Unknown"/>
    <x v="57"/>
    <x v="0"/>
    <m/>
    <x v="1"/>
    <s v="LARGE"/>
    <m/>
    <n v="1"/>
    <n v="24000"/>
    <n v="24000"/>
    <m/>
  </r>
  <r>
    <s v="S/260430/1/98_x000a_"/>
    <s v="30 April 2026, 23:49:23"/>
    <s v="Thursday"/>
    <s v="April"/>
    <x v="29"/>
    <n v="23"/>
    <x v="15"/>
    <s v="kasir"/>
    <s v="Makan di Tempat"/>
    <x v="0"/>
    <s v="-"/>
    <s v="Unknown"/>
    <x v="2"/>
    <x v="0"/>
    <m/>
    <x v="2"/>
    <s v="LARGE"/>
    <m/>
    <n v="1"/>
    <n v="20000"/>
    <n v="20000"/>
    <n v="41000"/>
  </r>
  <r>
    <s v="S/260430/1/98_x000a_"/>
    <s v="30 April 2026, 23:49:23"/>
    <s v="Thursday"/>
    <s v="April"/>
    <x v="29"/>
    <n v="23"/>
    <x v="15"/>
    <s v="kasir"/>
    <s v="Makan di Tempat"/>
    <x v="0"/>
    <m/>
    <s v="Unknown"/>
    <x v="15"/>
    <x v="0"/>
    <m/>
    <x v="2"/>
    <s v="LARGE"/>
    <m/>
    <n v="1"/>
    <n v="21000"/>
    <n v="21000"/>
    <m/>
  </r>
  <r>
    <s v="Grand Total"/>
    <s v="30 April 2026, 23:49:23"/>
    <s v="Thursday"/>
    <s v="April"/>
    <x v="29"/>
    <n v="23"/>
    <x v="15"/>
    <s v="kasir"/>
    <s v="Makan di Tempat"/>
    <x v="0"/>
    <m/>
    <s v="Unknown"/>
    <x v="81"/>
    <x v="0"/>
    <m/>
    <x v="11"/>
    <m/>
    <m/>
    <m/>
    <m/>
    <m/>
    <n v="141860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95BC7-F9CE-4C39-84B1-9FD95B4D113B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7:B128" firstHeaderRow="1" firstDataRow="1" firstDataCol="1"/>
  <pivotFields count="22">
    <pivotField showAll="0"/>
    <pivotField showAll="0"/>
    <pivotField showAll="0"/>
    <pivotField showAll="0"/>
    <pivotField axis="axisRow" numFmtId="166" showAll="0" measureFilter="1" sortType="de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1">
    <i>
      <x v="3"/>
    </i>
    <i>
      <x v="10"/>
    </i>
    <i>
      <x v="4"/>
    </i>
    <i>
      <x v="17"/>
    </i>
    <i>
      <x v="1"/>
    </i>
    <i>
      <x v="16"/>
    </i>
    <i>
      <x v="5"/>
    </i>
    <i>
      <x v="7"/>
    </i>
    <i>
      <x v="24"/>
    </i>
    <i>
      <x v="21"/>
    </i>
    <i t="grand">
      <x/>
    </i>
  </rowItems>
  <colItems count="1">
    <i/>
  </colItems>
  <dataFields count="1">
    <dataField name="Sum of revenue" fld="20" baseField="4" baseItem="3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FE6C1-346E-49AD-B775-9DC3DD9FEFF4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03:B108" firstHeaderRow="1" firstDataRow="1" firstDataCol="1"/>
  <pivotFields count="22"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0" baseField="9" baseItem="0" numFmtId="17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ADE66-CB96-4D27-858E-41252CEACB7E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4:B99" firstHeaderRow="1" firstDataRow="1" firstDataCol="1"/>
  <pivotFields count="22">
    <pivotField dataField="1" showAll="0"/>
    <pivotField showAll="0"/>
    <pivotField showAll="0"/>
    <pivotField showAll="0"/>
    <pivotField numFmtId="166" showAll="0"/>
    <pivotField showAll="0"/>
    <pivotField axis="axisRow" showAll="0">
      <items count="25">
        <item x="0"/>
        <item x="1"/>
        <item x="17"/>
        <item x="18"/>
        <item x="21"/>
        <item x="19"/>
        <item x="23"/>
        <item x="22"/>
        <item x="20"/>
        <item x="2"/>
        <item x="1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nomor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7DEAB-084A-4612-9C4D-56F311F3C1FD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8:B69" firstHeaderRow="1" firstDataRow="1" firstDataCol="1" rowPageCount="1" colPageCount="1"/>
  <pivotFields count="22"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83">
        <item x="73"/>
        <item x="2"/>
        <item x="25"/>
        <item x="59"/>
        <item x="63"/>
        <item x="37"/>
        <item x="15"/>
        <item x="29"/>
        <item x="0"/>
        <item x="42"/>
        <item x="16"/>
        <item x="6"/>
        <item x="8"/>
        <item x="23"/>
        <item x="18"/>
        <item x="41"/>
        <item x="57"/>
        <item x="75"/>
        <item x="80"/>
        <item x="79"/>
        <item x="76"/>
        <item x="78"/>
        <item x="32"/>
        <item x="77"/>
        <item x="71"/>
        <item x="74"/>
        <item x="3"/>
        <item x="26"/>
        <item x="27"/>
        <item x="13"/>
        <item x="69"/>
        <item x="45"/>
        <item x="35"/>
        <item x="43"/>
        <item x="58"/>
        <item x="55"/>
        <item x="4"/>
        <item x="51"/>
        <item x="17"/>
        <item x="14"/>
        <item x="30"/>
        <item x="64"/>
        <item x="20"/>
        <item x="7"/>
        <item x="21"/>
        <item x="31"/>
        <item x="10"/>
        <item x="49"/>
        <item x="33"/>
        <item x="12"/>
        <item x="52"/>
        <item x="50"/>
        <item x="46"/>
        <item x="39"/>
        <item x="11"/>
        <item x="22"/>
        <item x="34"/>
        <item x="67"/>
        <item x="40"/>
        <item x="28"/>
        <item x="70"/>
        <item x="5"/>
        <item x="60"/>
        <item x="53"/>
        <item x="47"/>
        <item x="44"/>
        <item x="19"/>
        <item x="65"/>
        <item x="68"/>
        <item x="24"/>
        <item x="48"/>
        <item x="72"/>
        <item x="66"/>
        <item x="61"/>
        <item x="38"/>
        <item x="9"/>
        <item x="54"/>
        <item x="1"/>
        <item x="56"/>
        <item x="36"/>
        <item x="62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11">
    <i>
      <x v="1"/>
    </i>
    <i>
      <x v="5"/>
    </i>
    <i>
      <x v="42"/>
    </i>
    <i>
      <x v="44"/>
    </i>
    <i>
      <x v="6"/>
    </i>
    <i>
      <x v="26"/>
    </i>
    <i>
      <x v="77"/>
    </i>
    <i>
      <x v="12"/>
    </i>
    <i>
      <x v="8"/>
    </i>
    <i>
      <x v="45"/>
    </i>
    <i t="grand">
      <x/>
    </i>
  </rowItems>
  <colItems count="1">
    <i/>
  </colItems>
  <pageFields count="1">
    <pageField fld="13" item="1" hier="-1"/>
  </pageFields>
  <dataFields count="1">
    <dataField name="Sum of quantity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1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E0047-2667-487A-ABD4-88620A36584C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3:B44" firstHeaderRow="1" firstDataRow="1" firstDataCol="1"/>
  <pivotFields count="22"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2">
        <item x="13"/>
        <item x="20"/>
        <item x="17"/>
        <item x="14"/>
        <item x="6"/>
        <item x="0"/>
        <item x="2"/>
        <item x="10"/>
        <item x="15"/>
        <item x="7"/>
        <item x="18"/>
        <item x="8"/>
        <item x="5"/>
        <item x="9"/>
        <item x="19"/>
        <item x="16"/>
        <item x="12"/>
        <item x="3"/>
        <item x="1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11">
    <i>
      <x v="5"/>
    </i>
    <i>
      <x v="6"/>
    </i>
    <i>
      <x v="12"/>
    </i>
    <i>
      <x v="18"/>
    </i>
    <i>
      <x v="17"/>
    </i>
    <i>
      <x v="11"/>
    </i>
    <i>
      <x v="9"/>
    </i>
    <i>
      <x v="19"/>
    </i>
    <i>
      <x v="13"/>
    </i>
    <i>
      <x v="15"/>
    </i>
    <i t="grand">
      <x/>
    </i>
  </rowItems>
  <colItems count="1">
    <i/>
  </colItems>
  <dataFields count="1">
    <dataField name="Sum of revenue" fld="20" baseField="14" baseItem="5" numFmtId="170"/>
  </dataFields>
  <formats count="2">
    <format dxfId="1">
      <pivotArea collapsedLevelsAreSubtotals="1" fieldPosition="0">
        <references count="1">
          <reference field="15" count="1">
            <x v="5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5B7F3-5C2E-4821-8124-0868B3C0E8EB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A12" firstHeaderRow="1" firstDataRow="1" firstDataCol="0"/>
  <pivotFields count="22"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B41D3-E94F-452B-8F87-1DF0D97B6098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A8" firstHeaderRow="1" firstDataRow="1" firstDataCol="0"/>
  <pivotFields count="22">
    <pivotField dataField="1"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nomo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DA04F-1F9D-4B93-BFC8-96ACAC4868C3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2"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revenue" fld="20" baseField="0" baseItem="0" numFmtId="170"/>
  </dataFields>
  <formats count="1">
    <format dxfId="2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64"/>
  <sheetViews>
    <sheetView zoomScale="80" zoomScaleNormal="80" workbookViewId="0">
      <selection activeCell="C28" sqref="C28:C29"/>
    </sheetView>
  </sheetViews>
  <sheetFormatPr defaultRowHeight="14.4" x14ac:dyDescent="0.3"/>
  <cols>
    <col min="1" max="1" width="15.33203125" bestFit="1" customWidth="1"/>
    <col min="2" max="2" width="19.77734375" bestFit="1" customWidth="1"/>
    <col min="3" max="3" width="9.44140625" bestFit="1" customWidth="1"/>
    <col min="4" max="4" width="18.5546875" customWidth="1"/>
    <col min="5" max="5" width="24.77734375" bestFit="1" customWidth="1"/>
    <col min="6" max="6" width="44.33203125" bestFit="1" customWidth="1"/>
    <col min="7" max="7" width="17.21875" bestFit="1" customWidth="1"/>
    <col min="8" max="8" width="42.44140625" bestFit="1" customWidth="1"/>
    <col min="9" max="9" width="53.6640625" bestFit="1" customWidth="1"/>
    <col min="10" max="10" width="17.44140625" bestFit="1" customWidth="1"/>
    <col min="11" max="11" width="8.77734375" bestFit="1" customWidth="1"/>
    <col min="12" max="12" width="32.109375" bestFit="1" customWidth="1"/>
    <col min="13" max="13" width="3.88671875" bestFit="1" customWidth="1"/>
    <col min="14" max="14" width="11.77734375" bestFit="1" customWidth="1"/>
    <col min="15" max="15" width="8.5546875" bestFit="1" customWidth="1"/>
    <col min="16" max="16" width="10" bestFit="1" customWidth="1"/>
    <col min="17" max="18" width="26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t="s">
        <v>25</v>
      </c>
      <c r="J2" t="s">
        <v>26</v>
      </c>
      <c r="K2" t="s">
        <v>27</v>
      </c>
      <c r="M2" s="1">
        <v>1</v>
      </c>
      <c r="N2" s="2">
        <v>22000</v>
      </c>
      <c r="O2" s="2">
        <v>22000</v>
      </c>
      <c r="P2" s="4">
        <v>46000</v>
      </c>
      <c r="Q2" s="5" t="s">
        <v>28</v>
      </c>
      <c r="R2" s="5" t="s">
        <v>29</v>
      </c>
    </row>
    <row r="3" spans="1:18" x14ac:dyDescent="0.3">
      <c r="A3" s="3"/>
      <c r="B3" s="3"/>
      <c r="C3" s="3"/>
      <c r="D3" s="3"/>
      <c r="E3" s="3"/>
      <c r="F3" s="3"/>
      <c r="G3" s="3"/>
      <c r="H3" t="s">
        <v>30</v>
      </c>
      <c r="J3" t="s">
        <v>31</v>
      </c>
      <c r="K3" t="s">
        <v>27</v>
      </c>
      <c r="M3" s="1">
        <v>1</v>
      </c>
      <c r="N3" s="2">
        <v>24000</v>
      </c>
      <c r="O3" s="2">
        <v>24000</v>
      </c>
      <c r="P3" s="3"/>
      <c r="Q3" s="3"/>
      <c r="R3" s="3"/>
    </row>
    <row r="4" spans="1:18" x14ac:dyDescent="0.3">
      <c r="A4" s="3" t="s">
        <v>32</v>
      </c>
      <c r="B4" s="3" t="s">
        <v>33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34</v>
      </c>
      <c r="H4" t="s">
        <v>35</v>
      </c>
      <c r="J4" t="s">
        <v>36</v>
      </c>
      <c r="K4" t="s">
        <v>27</v>
      </c>
      <c r="M4" s="1">
        <v>3</v>
      </c>
      <c r="N4" s="2">
        <v>20000</v>
      </c>
      <c r="O4" s="2">
        <v>60000</v>
      </c>
      <c r="P4" s="4">
        <v>74000</v>
      </c>
      <c r="Q4" s="5" t="s">
        <v>37</v>
      </c>
      <c r="R4" s="5" t="s">
        <v>38</v>
      </c>
    </row>
    <row r="5" spans="1:18" x14ac:dyDescent="0.3">
      <c r="A5" s="3"/>
      <c r="B5" s="3"/>
      <c r="C5" s="3"/>
      <c r="D5" s="3"/>
      <c r="E5" s="3"/>
      <c r="F5" s="3"/>
      <c r="G5" s="3"/>
      <c r="H5" t="s">
        <v>39</v>
      </c>
      <c r="J5" t="s">
        <v>40</v>
      </c>
      <c r="M5" s="1">
        <v>1</v>
      </c>
      <c r="N5" s="2">
        <v>14000</v>
      </c>
      <c r="O5" s="2">
        <v>14000</v>
      </c>
      <c r="P5" s="3"/>
      <c r="Q5" s="3"/>
      <c r="R5" s="3"/>
    </row>
    <row r="6" spans="1:18" x14ac:dyDescent="0.3">
      <c r="A6" s="3" t="s">
        <v>41</v>
      </c>
      <c r="B6" s="3" t="s">
        <v>42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t="s">
        <v>43</v>
      </c>
      <c r="J6" t="s">
        <v>44</v>
      </c>
      <c r="K6" t="s">
        <v>27</v>
      </c>
      <c r="M6" s="1">
        <v>1</v>
      </c>
      <c r="N6" s="2">
        <v>20000</v>
      </c>
      <c r="O6" s="2">
        <v>20000</v>
      </c>
      <c r="P6" s="4">
        <v>20000</v>
      </c>
      <c r="Q6" s="5" t="s">
        <v>45</v>
      </c>
      <c r="R6" s="5" t="s">
        <v>46</v>
      </c>
    </row>
    <row r="7" spans="1:18" x14ac:dyDescent="0.3">
      <c r="A7" s="3" t="s">
        <v>47</v>
      </c>
      <c r="B7" s="3" t="s">
        <v>48</v>
      </c>
      <c r="C7" s="3" t="s">
        <v>20</v>
      </c>
      <c r="D7" s="3" t="s">
        <v>21</v>
      </c>
      <c r="E7" s="3" t="s">
        <v>49</v>
      </c>
      <c r="F7" s="3" t="s">
        <v>50</v>
      </c>
      <c r="G7" s="3" t="s">
        <v>24</v>
      </c>
      <c r="H7" t="s">
        <v>51</v>
      </c>
      <c r="J7" t="s">
        <v>52</v>
      </c>
      <c r="K7" t="s">
        <v>27</v>
      </c>
      <c r="M7" s="1">
        <v>2</v>
      </c>
      <c r="N7" s="2">
        <v>23000</v>
      </c>
      <c r="O7" s="2">
        <v>46000</v>
      </c>
      <c r="P7" s="4">
        <v>46000</v>
      </c>
      <c r="Q7" s="5" t="s">
        <v>53</v>
      </c>
      <c r="R7" s="5" t="s">
        <v>54</v>
      </c>
    </row>
    <row r="8" spans="1:18" x14ac:dyDescent="0.3">
      <c r="A8" s="3" t="s">
        <v>55</v>
      </c>
      <c r="B8" s="3" t="s">
        <v>56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57</v>
      </c>
      <c r="H8" t="s">
        <v>58</v>
      </c>
      <c r="J8" t="s">
        <v>59</v>
      </c>
      <c r="L8" t="s">
        <v>60</v>
      </c>
      <c r="M8" s="1">
        <v>1</v>
      </c>
      <c r="N8" s="2">
        <v>25000</v>
      </c>
      <c r="O8" s="2">
        <v>25000</v>
      </c>
      <c r="P8" s="4">
        <v>37000</v>
      </c>
      <c r="Q8" s="5" t="s">
        <v>61</v>
      </c>
      <c r="R8" s="5" t="s">
        <v>62</v>
      </c>
    </row>
    <row r="9" spans="1:18" x14ac:dyDescent="0.3">
      <c r="A9" s="3"/>
      <c r="B9" s="3"/>
      <c r="C9" s="3"/>
      <c r="D9" s="3"/>
      <c r="E9" s="3"/>
      <c r="F9" s="3"/>
      <c r="G9" s="3"/>
      <c r="H9" t="s">
        <v>63</v>
      </c>
      <c r="J9" t="s">
        <v>40</v>
      </c>
      <c r="M9" s="1">
        <v>1</v>
      </c>
      <c r="N9" s="2">
        <v>12000</v>
      </c>
      <c r="O9" s="2">
        <v>12000</v>
      </c>
      <c r="P9" s="3"/>
      <c r="Q9" s="3"/>
      <c r="R9" s="3"/>
    </row>
    <row r="10" spans="1:18" x14ac:dyDescent="0.3">
      <c r="A10" s="3" t="s">
        <v>64</v>
      </c>
      <c r="B10" s="3" t="s">
        <v>65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t="s">
        <v>35</v>
      </c>
      <c r="J10" t="s">
        <v>36</v>
      </c>
      <c r="K10" t="s">
        <v>27</v>
      </c>
      <c r="M10" s="1">
        <v>1</v>
      </c>
      <c r="N10" s="2">
        <v>20000</v>
      </c>
      <c r="O10" s="2">
        <v>20000</v>
      </c>
      <c r="P10" s="4">
        <v>20000</v>
      </c>
      <c r="Q10" s="5" t="s">
        <v>66</v>
      </c>
      <c r="R10" s="5" t="s">
        <v>67</v>
      </c>
    </row>
    <row r="11" spans="1:18" x14ac:dyDescent="0.3">
      <c r="A11" s="3" t="s">
        <v>68</v>
      </c>
      <c r="B11" s="3" t="s">
        <v>69</v>
      </c>
      <c r="C11" s="3" t="s">
        <v>70</v>
      </c>
      <c r="D11" s="3" t="s">
        <v>21</v>
      </c>
      <c r="E11" s="3" t="s">
        <v>22</v>
      </c>
      <c r="F11" s="3" t="s">
        <v>23</v>
      </c>
      <c r="G11" s="3" t="s">
        <v>24</v>
      </c>
      <c r="H11" t="s">
        <v>71</v>
      </c>
      <c r="J11" t="s">
        <v>52</v>
      </c>
      <c r="K11" t="s">
        <v>72</v>
      </c>
      <c r="M11" s="1">
        <v>1</v>
      </c>
      <c r="N11" s="2">
        <v>20000</v>
      </c>
      <c r="O11" s="2">
        <v>20000</v>
      </c>
      <c r="P11" s="4">
        <v>20000</v>
      </c>
      <c r="Q11" s="5" t="s">
        <v>73</v>
      </c>
      <c r="R11" s="5" t="s">
        <v>74</v>
      </c>
    </row>
    <row r="12" spans="1:18" x14ac:dyDescent="0.3">
      <c r="A12" s="3" t="s">
        <v>75</v>
      </c>
      <c r="B12" s="3" t="s">
        <v>76</v>
      </c>
      <c r="C12" s="3" t="s">
        <v>70</v>
      </c>
      <c r="D12" s="3" t="s">
        <v>21</v>
      </c>
      <c r="E12" s="3" t="s">
        <v>22</v>
      </c>
      <c r="F12" s="3" t="s">
        <v>23</v>
      </c>
      <c r="G12" s="3" t="s">
        <v>24</v>
      </c>
      <c r="H12" t="s">
        <v>35</v>
      </c>
      <c r="J12" t="s">
        <v>36</v>
      </c>
      <c r="K12" t="s">
        <v>72</v>
      </c>
      <c r="M12" s="1">
        <v>1</v>
      </c>
      <c r="N12" s="2">
        <v>17000</v>
      </c>
      <c r="O12" s="2">
        <v>17000</v>
      </c>
      <c r="P12" s="4">
        <v>35000</v>
      </c>
      <c r="Q12" s="5" t="s">
        <v>77</v>
      </c>
      <c r="R12" s="5" t="s">
        <v>78</v>
      </c>
    </row>
    <row r="13" spans="1:18" x14ac:dyDescent="0.3">
      <c r="A13" s="3"/>
      <c r="B13" s="3"/>
      <c r="C13" s="3"/>
      <c r="D13" s="3"/>
      <c r="E13" s="3"/>
      <c r="F13" s="3"/>
      <c r="G13" s="3"/>
      <c r="H13" t="s">
        <v>43</v>
      </c>
      <c r="J13" t="s">
        <v>44</v>
      </c>
      <c r="K13" t="s">
        <v>72</v>
      </c>
      <c r="M13" s="1">
        <v>1</v>
      </c>
      <c r="N13" s="2">
        <v>18000</v>
      </c>
      <c r="O13" s="2">
        <v>18000</v>
      </c>
      <c r="P13" s="3"/>
      <c r="Q13" s="3"/>
      <c r="R13" s="3"/>
    </row>
    <row r="14" spans="1:18" x14ac:dyDescent="0.3">
      <c r="A14" s="3" t="s">
        <v>79</v>
      </c>
      <c r="B14" s="3" t="s">
        <v>80</v>
      </c>
      <c r="C14" s="3" t="s">
        <v>70</v>
      </c>
      <c r="D14" s="3" t="s">
        <v>21</v>
      </c>
      <c r="E14" s="3" t="s">
        <v>22</v>
      </c>
      <c r="F14" s="3" t="s">
        <v>23</v>
      </c>
      <c r="G14" s="3" t="s">
        <v>24</v>
      </c>
      <c r="H14" t="s">
        <v>25</v>
      </c>
      <c r="J14" t="s">
        <v>26</v>
      </c>
      <c r="K14" t="s">
        <v>27</v>
      </c>
      <c r="M14" s="1">
        <v>1</v>
      </c>
      <c r="N14" s="2">
        <v>22000</v>
      </c>
      <c r="O14" s="2">
        <v>22000</v>
      </c>
      <c r="P14" s="4">
        <v>68000</v>
      </c>
      <c r="Q14" s="5" t="s">
        <v>81</v>
      </c>
      <c r="R14" s="5" t="s">
        <v>82</v>
      </c>
    </row>
    <row r="15" spans="1:18" x14ac:dyDescent="0.3">
      <c r="A15" s="3"/>
      <c r="B15" s="3"/>
      <c r="C15" s="3"/>
      <c r="D15" s="3"/>
      <c r="E15" s="3"/>
      <c r="F15" s="3"/>
      <c r="G15" s="3"/>
      <c r="H15" t="s">
        <v>83</v>
      </c>
      <c r="J15" t="s">
        <v>52</v>
      </c>
      <c r="K15" t="s">
        <v>27</v>
      </c>
      <c r="M15" s="1">
        <v>2</v>
      </c>
      <c r="N15" s="2">
        <v>23000</v>
      </c>
      <c r="O15" s="2">
        <v>46000</v>
      </c>
      <c r="P15" s="3"/>
      <c r="Q15" s="3"/>
      <c r="R15" s="3"/>
    </row>
    <row r="16" spans="1:18" x14ac:dyDescent="0.3">
      <c r="A16" s="3" t="s">
        <v>84</v>
      </c>
      <c r="B16" s="3" t="s">
        <v>85</v>
      </c>
      <c r="C16" s="3" t="s">
        <v>70</v>
      </c>
      <c r="D16" s="3" t="s">
        <v>21</v>
      </c>
      <c r="E16" s="3" t="s">
        <v>22</v>
      </c>
      <c r="F16" s="3" t="s">
        <v>23</v>
      </c>
      <c r="G16" s="3" t="s">
        <v>86</v>
      </c>
      <c r="H16" t="s">
        <v>25</v>
      </c>
      <c r="J16" t="s">
        <v>26</v>
      </c>
      <c r="K16" t="s">
        <v>72</v>
      </c>
      <c r="M16" s="1">
        <v>1</v>
      </c>
      <c r="N16" s="2">
        <v>20000</v>
      </c>
      <c r="O16" s="2">
        <v>20000</v>
      </c>
      <c r="P16" s="4">
        <v>79000</v>
      </c>
      <c r="Q16" s="5" t="s">
        <v>87</v>
      </c>
      <c r="R16" s="5" t="s">
        <v>88</v>
      </c>
    </row>
    <row r="17" spans="1:18" x14ac:dyDescent="0.3">
      <c r="A17" s="3"/>
      <c r="B17" s="3"/>
      <c r="C17" s="3"/>
      <c r="D17" s="3"/>
      <c r="E17" s="3"/>
      <c r="F17" s="3"/>
      <c r="G17" s="3"/>
      <c r="H17" t="s">
        <v>63</v>
      </c>
      <c r="J17" t="s">
        <v>40</v>
      </c>
      <c r="M17" s="1">
        <v>1</v>
      </c>
      <c r="N17" s="2">
        <v>12000</v>
      </c>
      <c r="O17" s="2">
        <v>12000</v>
      </c>
      <c r="P17" s="3"/>
      <c r="Q17" s="3"/>
      <c r="R17" s="3"/>
    </row>
    <row r="18" spans="1:18" x14ac:dyDescent="0.3">
      <c r="A18" s="3"/>
      <c r="B18" s="3"/>
      <c r="C18" s="3"/>
      <c r="D18" s="3"/>
      <c r="E18" s="3"/>
      <c r="F18" s="3"/>
      <c r="G18" s="3"/>
      <c r="H18" t="s">
        <v>89</v>
      </c>
      <c r="J18" t="s">
        <v>90</v>
      </c>
      <c r="M18" s="1">
        <v>1</v>
      </c>
      <c r="N18" s="2">
        <v>25000</v>
      </c>
      <c r="O18" s="2">
        <v>25000</v>
      </c>
      <c r="P18" s="3"/>
      <c r="Q18" s="3"/>
      <c r="R18" s="3"/>
    </row>
    <row r="19" spans="1:18" x14ac:dyDescent="0.3">
      <c r="A19" s="3"/>
      <c r="B19" s="3"/>
      <c r="C19" s="3"/>
      <c r="D19" s="3"/>
      <c r="E19" s="3"/>
      <c r="F19" s="3"/>
      <c r="G19" s="3"/>
      <c r="H19" t="s">
        <v>91</v>
      </c>
      <c r="I19" t="s">
        <v>92</v>
      </c>
      <c r="J19" t="s">
        <v>93</v>
      </c>
      <c r="M19" s="1">
        <v>1</v>
      </c>
      <c r="N19" s="2">
        <v>22000</v>
      </c>
      <c r="O19" s="2">
        <v>22000</v>
      </c>
      <c r="P19" s="3"/>
      <c r="Q19" s="3"/>
      <c r="R19" s="3"/>
    </row>
    <row r="20" spans="1:18" x14ac:dyDescent="0.3">
      <c r="A20" s="3" t="s">
        <v>94</v>
      </c>
      <c r="B20" s="3" t="s">
        <v>95</v>
      </c>
      <c r="C20" s="3" t="s">
        <v>70</v>
      </c>
      <c r="D20" s="3" t="s">
        <v>21</v>
      </c>
      <c r="E20" s="3" t="s">
        <v>22</v>
      </c>
      <c r="F20" s="3" t="s">
        <v>23</v>
      </c>
      <c r="G20" s="3" t="s">
        <v>96</v>
      </c>
      <c r="H20" t="s">
        <v>63</v>
      </c>
      <c r="J20" t="s">
        <v>40</v>
      </c>
      <c r="M20" s="1">
        <v>1</v>
      </c>
      <c r="N20" s="2">
        <v>12000</v>
      </c>
      <c r="O20" s="2">
        <v>12000</v>
      </c>
      <c r="P20" s="4">
        <v>12000</v>
      </c>
      <c r="Q20" s="5" t="s">
        <v>97</v>
      </c>
      <c r="R20" s="5" t="s">
        <v>98</v>
      </c>
    </row>
    <row r="21" spans="1:18" x14ac:dyDescent="0.3">
      <c r="A21" s="3" t="s">
        <v>99</v>
      </c>
      <c r="B21" s="3" t="s">
        <v>100</v>
      </c>
      <c r="C21" s="3" t="s">
        <v>70</v>
      </c>
      <c r="D21" s="3" t="s">
        <v>21</v>
      </c>
      <c r="E21" s="3" t="s">
        <v>49</v>
      </c>
      <c r="F21" s="3" t="s">
        <v>50</v>
      </c>
      <c r="G21" s="3" t="s">
        <v>101</v>
      </c>
      <c r="H21" t="s">
        <v>43</v>
      </c>
      <c r="J21" t="s">
        <v>44</v>
      </c>
      <c r="K21" t="s">
        <v>72</v>
      </c>
      <c r="M21" s="1">
        <v>1</v>
      </c>
      <c r="N21" s="2">
        <v>18000</v>
      </c>
      <c r="O21" s="2">
        <v>18000</v>
      </c>
      <c r="P21" s="4">
        <v>38000</v>
      </c>
      <c r="Q21" s="5" t="s">
        <v>102</v>
      </c>
      <c r="R21" s="5" t="s">
        <v>103</v>
      </c>
    </row>
    <row r="22" spans="1:18" x14ac:dyDescent="0.3">
      <c r="A22" s="3"/>
      <c r="B22" s="3"/>
      <c r="C22" s="3"/>
      <c r="D22" s="3"/>
      <c r="E22" s="3"/>
      <c r="F22" s="3"/>
      <c r="G22" s="3"/>
      <c r="H22" t="s">
        <v>104</v>
      </c>
      <c r="J22" t="s">
        <v>105</v>
      </c>
      <c r="M22" s="1">
        <v>1</v>
      </c>
      <c r="N22" s="2">
        <v>20000</v>
      </c>
      <c r="O22" s="2">
        <v>20000</v>
      </c>
      <c r="P22" s="3"/>
      <c r="Q22" s="3"/>
      <c r="R22" s="3"/>
    </row>
    <row r="23" spans="1:18" x14ac:dyDescent="0.3">
      <c r="A23" s="3" t="s">
        <v>106</v>
      </c>
      <c r="B23" s="3" t="s">
        <v>107</v>
      </c>
      <c r="C23" s="3" t="s">
        <v>70</v>
      </c>
      <c r="D23" s="3" t="s">
        <v>21</v>
      </c>
      <c r="E23" s="3" t="s">
        <v>22</v>
      </c>
      <c r="F23" s="3" t="s">
        <v>23</v>
      </c>
      <c r="G23" s="3" t="s">
        <v>24</v>
      </c>
      <c r="H23" t="s">
        <v>35</v>
      </c>
      <c r="J23" t="s">
        <v>36</v>
      </c>
      <c r="K23" t="s">
        <v>72</v>
      </c>
      <c r="M23" s="1">
        <v>1</v>
      </c>
      <c r="N23" s="2">
        <v>17000</v>
      </c>
      <c r="O23" s="2">
        <v>17000</v>
      </c>
      <c r="P23" s="4">
        <v>35000</v>
      </c>
      <c r="Q23" s="5" t="s">
        <v>108</v>
      </c>
      <c r="R23" s="5" t="s">
        <v>109</v>
      </c>
    </row>
    <row r="24" spans="1:18" x14ac:dyDescent="0.3">
      <c r="A24" s="3"/>
      <c r="B24" s="3"/>
      <c r="C24" s="3"/>
      <c r="D24" s="3"/>
      <c r="E24" s="3"/>
      <c r="F24" s="3"/>
      <c r="G24" s="3"/>
      <c r="H24" t="s">
        <v>43</v>
      </c>
      <c r="J24" t="s">
        <v>44</v>
      </c>
      <c r="K24" t="s">
        <v>72</v>
      </c>
      <c r="M24" s="1">
        <v>1</v>
      </c>
      <c r="N24" s="2">
        <v>18000</v>
      </c>
      <c r="O24" s="2">
        <v>18000</v>
      </c>
      <c r="P24" s="3"/>
      <c r="Q24" s="3"/>
      <c r="R24" s="3"/>
    </row>
    <row r="25" spans="1:18" x14ac:dyDescent="0.3">
      <c r="A25" s="3" t="s">
        <v>110</v>
      </c>
      <c r="B25" s="3" t="s">
        <v>111</v>
      </c>
      <c r="C25" s="3" t="s">
        <v>70</v>
      </c>
      <c r="D25" s="3" t="s">
        <v>21</v>
      </c>
      <c r="E25" s="3" t="s">
        <v>49</v>
      </c>
      <c r="F25" s="3" t="s">
        <v>50</v>
      </c>
      <c r="G25" s="3" t="s">
        <v>112</v>
      </c>
      <c r="H25" t="s">
        <v>71</v>
      </c>
      <c r="J25" t="s">
        <v>52</v>
      </c>
      <c r="K25" t="s">
        <v>27</v>
      </c>
      <c r="M25" s="1">
        <v>1</v>
      </c>
      <c r="N25" s="2">
        <v>23000</v>
      </c>
      <c r="O25" s="2">
        <v>23000</v>
      </c>
      <c r="P25" s="4">
        <v>36000</v>
      </c>
      <c r="Q25" s="5" t="s">
        <v>113</v>
      </c>
      <c r="R25" s="5" t="s">
        <v>114</v>
      </c>
    </row>
    <row r="26" spans="1:18" x14ac:dyDescent="0.3">
      <c r="A26" s="3"/>
      <c r="B26" s="3"/>
      <c r="C26" s="3"/>
      <c r="D26" s="3"/>
      <c r="E26" s="3"/>
      <c r="F26" s="3"/>
      <c r="G26" s="3"/>
      <c r="H26" t="s">
        <v>115</v>
      </c>
      <c r="I26" t="s">
        <v>116</v>
      </c>
      <c r="J26" t="s">
        <v>117</v>
      </c>
      <c r="M26" s="1">
        <v>1</v>
      </c>
      <c r="N26" s="2">
        <v>13000</v>
      </c>
      <c r="O26" s="2">
        <v>13000</v>
      </c>
      <c r="P26" s="3"/>
      <c r="Q26" s="3"/>
      <c r="R26" s="3"/>
    </row>
    <row r="27" spans="1:18" x14ac:dyDescent="0.3">
      <c r="A27" s="3" t="s">
        <v>118</v>
      </c>
      <c r="B27" s="3" t="s">
        <v>119</v>
      </c>
      <c r="C27" s="3" t="s">
        <v>70</v>
      </c>
      <c r="D27" s="3" t="s">
        <v>21</v>
      </c>
      <c r="E27" s="3" t="s">
        <v>49</v>
      </c>
      <c r="F27" s="3" t="s">
        <v>50</v>
      </c>
      <c r="G27" s="3" t="s">
        <v>24</v>
      </c>
      <c r="H27" t="s">
        <v>25</v>
      </c>
      <c r="J27" t="s">
        <v>26</v>
      </c>
      <c r="K27" t="s">
        <v>27</v>
      </c>
      <c r="M27" s="1">
        <v>1</v>
      </c>
      <c r="N27" s="2">
        <v>22000</v>
      </c>
      <c r="O27" s="2">
        <v>22000</v>
      </c>
      <c r="P27" s="4">
        <v>22000</v>
      </c>
      <c r="Q27" s="5" t="s">
        <v>120</v>
      </c>
      <c r="R27" s="5" t="s">
        <v>121</v>
      </c>
    </row>
    <row r="28" spans="1:18" x14ac:dyDescent="0.3">
      <c r="A28" s="3" t="s">
        <v>122</v>
      </c>
      <c r="B28" s="3" t="s">
        <v>123</v>
      </c>
      <c r="C28" s="3" t="s">
        <v>70</v>
      </c>
      <c r="D28" s="3" t="s">
        <v>21</v>
      </c>
      <c r="E28" s="3" t="s">
        <v>22</v>
      </c>
      <c r="F28" s="3" t="s">
        <v>23</v>
      </c>
      <c r="G28" s="3" t="s">
        <v>24</v>
      </c>
      <c r="H28" t="s">
        <v>35</v>
      </c>
      <c r="J28" t="s">
        <v>36</v>
      </c>
      <c r="K28" t="s">
        <v>27</v>
      </c>
      <c r="M28" s="1">
        <v>1</v>
      </c>
      <c r="N28" s="2">
        <v>20000</v>
      </c>
      <c r="O28" s="2">
        <v>20000</v>
      </c>
      <c r="P28" s="4">
        <v>44000</v>
      </c>
      <c r="Q28" s="5" t="s">
        <v>124</v>
      </c>
      <c r="R28" s="5" t="s">
        <v>125</v>
      </c>
    </row>
    <row r="29" spans="1:18" x14ac:dyDescent="0.3">
      <c r="A29" s="3"/>
      <c r="B29" s="3"/>
      <c r="C29" s="3"/>
      <c r="D29" s="3"/>
      <c r="E29" s="3"/>
      <c r="F29" s="3"/>
      <c r="G29" s="3"/>
      <c r="H29" t="s">
        <v>126</v>
      </c>
      <c r="J29" t="s">
        <v>26</v>
      </c>
      <c r="K29" t="s">
        <v>27</v>
      </c>
      <c r="M29" s="1">
        <v>1</v>
      </c>
      <c r="N29" s="2">
        <v>24000</v>
      </c>
      <c r="O29" s="2">
        <v>24000</v>
      </c>
      <c r="P29" s="3"/>
      <c r="Q29" s="3"/>
      <c r="R29" s="3"/>
    </row>
    <row r="30" spans="1:18" x14ac:dyDescent="0.3">
      <c r="A30" s="3" t="s">
        <v>127</v>
      </c>
      <c r="B30" s="3" t="s">
        <v>128</v>
      </c>
      <c r="C30" s="3" t="s">
        <v>70</v>
      </c>
      <c r="D30" s="3" t="s">
        <v>21</v>
      </c>
      <c r="E30" s="3" t="s">
        <v>49</v>
      </c>
      <c r="F30" s="3" t="s">
        <v>50</v>
      </c>
      <c r="G30" s="3" t="s">
        <v>24</v>
      </c>
      <c r="H30" t="s">
        <v>35</v>
      </c>
      <c r="J30" t="s">
        <v>36</v>
      </c>
      <c r="K30" t="s">
        <v>72</v>
      </c>
      <c r="M30" s="1">
        <v>1</v>
      </c>
      <c r="N30" s="2">
        <v>17000</v>
      </c>
      <c r="O30" s="2">
        <v>17000</v>
      </c>
      <c r="P30" s="4">
        <v>17000</v>
      </c>
      <c r="Q30" s="5" t="s">
        <v>129</v>
      </c>
      <c r="R30" s="5" t="s">
        <v>130</v>
      </c>
    </row>
    <row r="31" spans="1:18" x14ac:dyDescent="0.3">
      <c r="A31" s="3" t="s">
        <v>131</v>
      </c>
      <c r="B31" s="3" t="s">
        <v>132</v>
      </c>
      <c r="C31" s="3" t="s">
        <v>70</v>
      </c>
      <c r="D31" s="3" t="s">
        <v>21</v>
      </c>
      <c r="E31" s="3" t="s">
        <v>22</v>
      </c>
      <c r="F31" s="3" t="s">
        <v>23</v>
      </c>
      <c r="G31" s="3" t="s">
        <v>133</v>
      </c>
      <c r="H31" t="s">
        <v>134</v>
      </c>
      <c r="J31" t="s">
        <v>36</v>
      </c>
      <c r="K31" t="s">
        <v>27</v>
      </c>
      <c r="M31" s="1">
        <v>1</v>
      </c>
      <c r="N31" s="2">
        <v>21000</v>
      </c>
      <c r="O31" s="2">
        <v>21000</v>
      </c>
      <c r="P31" s="4">
        <v>35000</v>
      </c>
      <c r="Q31" s="5" t="s">
        <v>135</v>
      </c>
      <c r="R31" s="5" t="s">
        <v>136</v>
      </c>
    </row>
    <row r="32" spans="1:18" x14ac:dyDescent="0.3">
      <c r="A32" s="3"/>
      <c r="B32" s="3"/>
      <c r="C32" s="3"/>
      <c r="D32" s="3"/>
      <c r="E32" s="3"/>
      <c r="F32" s="3"/>
      <c r="G32" s="3"/>
      <c r="H32" t="s">
        <v>39</v>
      </c>
      <c r="J32" t="s">
        <v>40</v>
      </c>
      <c r="M32" s="1">
        <v>1</v>
      </c>
      <c r="N32" s="2">
        <v>14000</v>
      </c>
      <c r="O32" s="2">
        <v>14000</v>
      </c>
      <c r="P32" s="3"/>
      <c r="Q32" s="3"/>
      <c r="R32" s="3"/>
    </row>
    <row r="33" spans="1:18" x14ac:dyDescent="0.3">
      <c r="A33" s="3" t="s">
        <v>137</v>
      </c>
      <c r="B33" s="3" t="s">
        <v>138</v>
      </c>
      <c r="C33" s="3" t="s">
        <v>70</v>
      </c>
      <c r="D33" s="3" t="s">
        <v>21</v>
      </c>
      <c r="E33" s="3" t="s">
        <v>22</v>
      </c>
      <c r="F33" s="3" t="s">
        <v>23</v>
      </c>
      <c r="G33" s="3" t="s">
        <v>133</v>
      </c>
      <c r="H33" t="s">
        <v>139</v>
      </c>
      <c r="J33" t="s">
        <v>59</v>
      </c>
      <c r="M33" s="1">
        <v>1</v>
      </c>
      <c r="N33" s="2">
        <v>20000</v>
      </c>
      <c r="O33" s="2">
        <v>20000</v>
      </c>
      <c r="P33" s="4">
        <v>40000</v>
      </c>
      <c r="Q33" s="5" t="s">
        <v>140</v>
      </c>
      <c r="R33" s="5" t="s">
        <v>141</v>
      </c>
    </row>
    <row r="34" spans="1:18" x14ac:dyDescent="0.3">
      <c r="A34" s="3"/>
      <c r="B34" s="3"/>
      <c r="C34" s="3"/>
      <c r="D34" s="3"/>
      <c r="E34" s="3"/>
      <c r="F34" s="3"/>
      <c r="G34" s="3"/>
      <c r="H34" t="s">
        <v>71</v>
      </c>
      <c r="J34" t="s">
        <v>52</v>
      </c>
      <c r="K34" t="s">
        <v>72</v>
      </c>
      <c r="M34" s="1">
        <v>1</v>
      </c>
      <c r="N34" s="2">
        <v>20000</v>
      </c>
      <c r="O34" s="2">
        <v>20000</v>
      </c>
      <c r="P34" s="3"/>
      <c r="Q34" s="3"/>
      <c r="R34" s="3"/>
    </row>
    <row r="35" spans="1:18" x14ac:dyDescent="0.3">
      <c r="A35" s="3" t="s">
        <v>142</v>
      </c>
      <c r="B35" s="3" t="s">
        <v>143</v>
      </c>
      <c r="C35" s="3" t="s">
        <v>70</v>
      </c>
      <c r="D35" s="3" t="s">
        <v>21</v>
      </c>
      <c r="E35" s="3" t="s">
        <v>22</v>
      </c>
      <c r="F35" s="3" t="s">
        <v>23</v>
      </c>
      <c r="G35" s="3" t="s">
        <v>144</v>
      </c>
      <c r="H35" t="s">
        <v>139</v>
      </c>
      <c r="J35" t="s">
        <v>59</v>
      </c>
      <c r="M35" s="1">
        <v>1</v>
      </c>
      <c r="N35" s="2">
        <v>20000</v>
      </c>
      <c r="O35" s="2">
        <v>20000</v>
      </c>
      <c r="P35" s="4">
        <v>38000</v>
      </c>
      <c r="Q35" s="5" t="s">
        <v>145</v>
      </c>
      <c r="R35" s="5" t="s">
        <v>146</v>
      </c>
    </row>
    <row r="36" spans="1:18" x14ac:dyDescent="0.3">
      <c r="A36" s="3"/>
      <c r="B36" s="3"/>
      <c r="C36" s="3"/>
      <c r="D36" s="3"/>
      <c r="E36" s="3"/>
      <c r="F36" s="3"/>
      <c r="G36" s="3"/>
      <c r="H36" t="s">
        <v>147</v>
      </c>
      <c r="J36" t="s">
        <v>44</v>
      </c>
      <c r="K36" t="s">
        <v>72</v>
      </c>
      <c r="M36" s="1">
        <v>1</v>
      </c>
      <c r="N36" s="2">
        <v>18000</v>
      </c>
      <c r="O36" s="2">
        <v>18000</v>
      </c>
      <c r="P36" s="3"/>
      <c r="Q36" s="3"/>
      <c r="R36" s="3"/>
    </row>
    <row r="37" spans="1:18" x14ac:dyDescent="0.3">
      <c r="A37" s="3" t="s">
        <v>148</v>
      </c>
      <c r="B37" s="3" t="s">
        <v>149</v>
      </c>
      <c r="C37" s="3" t="s">
        <v>70</v>
      </c>
      <c r="D37" s="3" t="s">
        <v>21</v>
      </c>
      <c r="E37" s="3" t="s">
        <v>49</v>
      </c>
      <c r="F37" s="3" t="s">
        <v>50</v>
      </c>
      <c r="G37" s="3" t="s">
        <v>24</v>
      </c>
      <c r="H37" t="s">
        <v>150</v>
      </c>
      <c r="J37" t="s">
        <v>26</v>
      </c>
      <c r="K37" t="s">
        <v>72</v>
      </c>
      <c r="M37" s="1">
        <v>1</v>
      </c>
      <c r="N37" s="2">
        <v>20000</v>
      </c>
      <c r="O37" s="2">
        <v>20000</v>
      </c>
      <c r="P37" s="4">
        <v>38000</v>
      </c>
      <c r="Q37" s="5" t="s">
        <v>151</v>
      </c>
      <c r="R37" s="5" t="s">
        <v>152</v>
      </c>
    </row>
    <row r="38" spans="1:18" x14ac:dyDescent="0.3">
      <c r="A38" s="3"/>
      <c r="B38" s="3"/>
      <c r="C38" s="3"/>
      <c r="D38" s="3"/>
      <c r="E38" s="3"/>
      <c r="F38" s="3"/>
      <c r="G38" s="3"/>
      <c r="H38" t="s">
        <v>153</v>
      </c>
      <c r="J38" t="s">
        <v>44</v>
      </c>
      <c r="K38" t="s">
        <v>72</v>
      </c>
      <c r="M38" s="1">
        <v>1</v>
      </c>
      <c r="N38" s="2">
        <v>18000</v>
      </c>
      <c r="O38" s="2">
        <v>18000</v>
      </c>
      <c r="P38" s="3"/>
      <c r="Q38" s="3"/>
      <c r="R38" s="3"/>
    </row>
    <row r="39" spans="1:18" x14ac:dyDescent="0.3">
      <c r="A39" s="3" t="s">
        <v>154</v>
      </c>
      <c r="B39" s="3" t="s">
        <v>155</v>
      </c>
      <c r="C39" s="3" t="s">
        <v>70</v>
      </c>
      <c r="D39" s="3" t="s">
        <v>21</v>
      </c>
      <c r="E39" s="3" t="s">
        <v>49</v>
      </c>
      <c r="F39" s="3" t="s">
        <v>50</v>
      </c>
      <c r="G39" s="3" t="s">
        <v>24</v>
      </c>
      <c r="H39" t="s">
        <v>126</v>
      </c>
      <c r="J39" t="s">
        <v>26</v>
      </c>
      <c r="K39" t="s">
        <v>72</v>
      </c>
      <c r="M39" s="1">
        <v>1</v>
      </c>
      <c r="N39" s="2">
        <v>21000</v>
      </c>
      <c r="O39" s="2">
        <v>21000</v>
      </c>
      <c r="P39" s="4">
        <v>21000</v>
      </c>
      <c r="Q39" s="5" t="s">
        <v>156</v>
      </c>
      <c r="R39" s="5" t="s">
        <v>157</v>
      </c>
    </row>
    <row r="40" spans="1:18" x14ac:dyDescent="0.3">
      <c r="A40" s="3" t="s">
        <v>158</v>
      </c>
      <c r="B40" s="3" t="s">
        <v>159</v>
      </c>
      <c r="C40" s="3" t="s">
        <v>160</v>
      </c>
      <c r="D40" s="3" t="s">
        <v>21</v>
      </c>
      <c r="E40" s="3" t="s">
        <v>22</v>
      </c>
      <c r="F40" s="3" t="s">
        <v>23</v>
      </c>
      <c r="G40" s="3" t="s">
        <v>161</v>
      </c>
      <c r="H40" t="s">
        <v>162</v>
      </c>
      <c r="J40" t="s">
        <v>52</v>
      </c>
      <c r="K40" t="s">
        <v>72</v>
      </c>
      <c r="M40" s="1">
        <v>2</v>
      </c>
      <c r="N40" s="2">
        <v>20000</v>
      </c>
      <c r="O40" s="2">
        <v>40000</v>
      </c>
      <c r="P40" s="4">
        <v>65000</v>
      </c>
      <c r="Q40" s="5" t="s">
        <v>163</v>
      </c>
      <c r="R40" s="5" t="s">
        <v>164</v>
      </c>
    </row>
    <row r="41" spans="1:18" x14ac:dyDescent="0.3">
      <c r="A41" s="3"/>
      <c r="B41" s="3"/>
      <c r="C41" s="3"/>
      <c r="D41" s="3"/>
      <c r="E41" s="3"/>
      <c r="F41" s="3"/>
      <c r="G41" s="3"/>
      <c r="H41" t="s">
        <v>165</v>
      </c>
      <c r="M41" s="1">
        <v>1</v>
      </c>
      <c r="N41" s="2">
        <v>5000</v>
      </c>
      <c r="O41" s="2">
        <v>5000</v>
      </c>
      <c r="P41" s="3"/>
      <c r="Q41" s="3"/>
      <c r="R41" s="3"/>
    </row>
    <row r="42" spans="1:18" x14ac:dyDescent="0.3">
      <c r="A42" s="3"/>
      <c r="B42" s="3"/>
      <c r="C42" s="3"/>
      <c r="D42" s="3"/>
      <c r="E42" s="3"/>
      <c r="F42" s="3"/>
      <c r="G42" s="3"/>
      <c r="H42" t="s">
        <v>104</v>
      </c>
      <c r="J42" t="s">
        <v>105</v>
      </c>
      <c r="M42" s="1">
        <v>1</v>
      </c>
      <c r="N42" s="2">
        <v>20000</v>
      </c>
      <c r="O42" s="2">
        <v>20000</v>
      </c>
      <c r="P42" s="3"/>
      <c r="Q42" s="3"/>
      <c r="R42" s="3"/>
    </row>
    <row r="43" spans="1:18" x14ac:dyDescent="0.3">
      <c r="A43" s="3" t="s">
        <v>166</v>
      </c>
      <c r="B43" s="3" t="s">
        <v>167</v>
      </c>
      <c r="C43" s="3" t="s">
        <v>160</v>
      </c>
      <c r="D43" s="3" t="s">
        <v>21</v>
      </c>
      <c r="E43" s="3" t="s">
        <v>22</v>
      </c>
      <c r="F43" s="3" t="s">
        <v>23</v>
      </c>
      <c r="G43" s="3" t="s">
        <v>168</v>
      </c>
      <c r="H43" t="s">
        <v>169</v>
      </c>
      <c r="J43" t="s">
        <v>93</v>
      </c>
      <c r="M43" s="1">
        <v>1</v>
      </c>
      <c r="N43" s="2">
        <v>25000</v>
      </c>
      <c r="O43" s="2">
        <v>25000</v>
      </c>
      <c r="P43" s="4">
        <v>25000</v>
      </c>
      <c r="Q43" s="5" t="s">
        <v>170</v>
      </c>
      <c r="R43" s="5" t="s">
        <v>171</v>
      </c>
    </row>
    <row r="44" spans="1:18" x14ac:dyDescent="0.3">
      <c r="A44" s="3" t="s">
        <v>172</v>
      </c>
      <c r="B44" s="3" t="s">
        <v>173</v>
      </c>
      <c r="C44" s="3" t="s">
        <v>160</v>
      </c>
      <c r="D44" s="3" t="s">
        <v>21</v>
      </c>
      <c r="E44" s="3" t="s">
        <v>22</v>
      </c>
      <c r="F44" s="3" t="s">
        <v>23</v>
      </c>
      <c r="G44" s="3" t="s">
        <v>168</v>
      </c>
      <c r="H44" t="s">
        <v>39</v>
      </c>
      <c r="J44" t="s">
        <v>40</v>
      </c>
      <c r="M44" s="1">
        <v>1</v>
      </c>
      <c r="N44" s="2">
        <v>14000</v>
      </c>
      <c r="O44" s="2">
        <v>14000</v>
      </c>
      <c r="P44" s="4">
        <v>32000</v>
      </c>
      <c r="Q44" s="5" t="s">
        <v>174</v>
      </c>
      <c r="R44" s="5" t="s">
        <v>175</v>
      </c>
    </row>
    <row r="45" spans="1:18" x14ac:dyDescent="0.3">
      <c r="A45" s="3"/>
      <c r="B45" s="3"/>
      <c r="C45" s="3"/>
      <c r="D45" s="3"/>
      <c r="E45" s="3"/>
      <c r="F45" s="3"/>
      <c r="G45" s="3"/>
      <c r="H45" t="s">
        <v>43</v>
      </c>
      <c r="J45" t="s">
        <v>44</v>
      </c>
      <c r="K45" t="s">
        <v>72</v>
      </c>
      <c r="M45" s="1">
        <v>1</v>
      </c>
      <c r="N45" s="2">
        <v>18000</v>
      </c>
      <c r="O45" s="2">
        <v>18000</v>
      </c>
      <c r="P45" s="3"/>
      <c r="Q45" s="3"/>
      <c r="R45" s="3"/>
    </row>
    <row r="46" spans="1:18" x14ac:dyDescent="0.3">
      <c r="A46" s="3" t="s">
        <v>176</v>
      </c>
      <c r="B46" s="3" t="s">
        <v>177</v>
      </c>
      <c r="C46" s="3" t="s">
        <v>160</v>
      </c>
      <c r="D46" s="3" t="s">
        <v>21</v>
      </c>
      <c r="E46" s="3" t="s">
        <v>22</v>
      </c>
      <c r="F46" s="3" t="s">
        <v>23</v>
      </c>
      <c r="G46" s="3" t="s">
        <v>178</v>
      </c>
      <c r="H46" t="s">
        <v>179</v>
      </c>
      <c r="J46" t="s">
        <v>40</v>
      </c>
      <c r="M46" s="1">
        <v>1</v>
      </c>
      <c r="N46" s="2">
        <v>17000</v>
      </c>
      <c r="O46" s="2">
        <v>17000</v>
      </c>
      <c r="P46" s="4">
        <v>36000</v>
      </c>
      <c r="Q46" s="5" t="s">
        <v>180</v>
      </c>
      <c r="R46" s="5" t="s">
        <v>181</v>
      </c>
    </row>
    <row r="47" spans="1:18" x14ac:dyDescent="0.3">
      <c r="A47" s="3"/>
      <c r="B47" s="3"/>
      <c r="C47" s="3"/>
      <c r="D47" s="3"/>
      <c r="E47" s="3"/>
      <c r="F47" s="3"/>
      <c r="G47" s="3"/>
      <c r="H47" t="s">
        <v>182</v>
      </c>
      <c r="J47" t="s">
        <v>183</v>
      </c>
      <c r="M47" s="1">
        <v>1</v>
      </c>
      <c r="N47" s="2">
        <v>19000</v>
      </c>
      <c r="O47" s="2">
        <v>19000</v>
      </c>
      <c r="P47" s="3"/>
      <c r="Q47" s="3"/>
      <c r="R47" s="3"/>
    </row>
    <row r="48" spans="1:18" x14ac:dyDescent="0.3">
      <c r="A48" s="3" t="s">
        <v>184</v>
      </c>
      <c r="B48" s="3" t="s">
        <v>185</v>
      </c>
      <c r="C48" s="3" t="s">
        <v>160</v>
      </c>
      <c r="D48" s="3" t="s">
        <v>21</v>
      </c>
      <c r="E48" s="3" t="s">
        <v>22</v>
      </c>
      <c r="F48" s="3" t="s">
        <v>23</v>
      </c>
      <c r="G48" s="3" t="s">
        <v>186</v>
      </c>
      <c r="H48" t="s">
        <v>89</v>
      </c>
      <c r="J48" t="s">
        <v>90</v>
      </c>
      <c r="M48" s="1">
        <v>1</v>
      </c>
      <c r="N48" s="2">
        <v>25000</v>
      </c>
      <c r="O48" s="2">
        <v>25000</v>
      </c>
      <c r="P48" s="4">
        <v>25000</v>
      </c>
      <c r="Q48" s="5" t="s">
        <v>187</v>
      </c>
      <c r="R48" s="5" t="s">
        <v>188</v>
      </c>
    </row>
    <row r="49" spans="1:18" x14ac:dyDescent="0.3">
      <c r="A49" s="3" t="s">
        <v>189</v>
      </c>
      <c r="B49" s="3" t="s">
        <v>190</v>
      </c>
      <c r="C49" s="3" t="s">
        <v>160</v>
      </c>
      <c r="D49" s="3" t="s">
        <v>21</v>
      </c>
      <c r="E49" s="3" t="s">
        <v>22</v>
      </c>
      <c r="F49" s="3" t="s">
        <v>23</v>
      </c>
      <c r="G49" s="3" t="s">
        <v>191</v>
      </c>
      <c r="H49" t="s">
        <v>35</v>
      </c>
      <c r="J49" t="s">
        <v>36</v>
      </c>
      <c r="K49" t="s">
        <v>27</v>
      </c>
      <c r="M49" s="1">
        <v>1</v>
      </c>
      <c r="N49" s="2">
        <v>20000</v>
      </c>
      <c r="O49" s="2">
        <v>20000</v>
      </c>
      <c r="P49" s="4">
        <v>65000</v>
      </c>
      <c r="Q49" s="5" t="s">
        <v>192</v>
      </c>
      <c r="R49" s="5" t="s">
        <v>193</v>
      </c>
    </row>
    <row r="50" spans="1:18" x14ac:dyDescent="0.3">
      <c r="A50" s="3"/>
      <c r="B50" s="3"/>
      <c r="C50" s="3"/>
      <c r="D50" s="3"/>
      <c r="E50" s="3"/>
      <c r="F50" s="3"/>
      <c r="G50" s="3"/>
      <c r="H50" t="s">
        <v>89</v>
      </c>
      <c r="J50" t="s">
        <v>90</v>
      </c>
      <c r="M50" s="1">
        <v>1</v>
      </c>
      <c r="N50" s="2">
        <v>25000</v>
      </c>
      <c r="O50" s="2">
        <v>25000</v>
      </c>
      <c r="P50" s="3"/>
      <c r="Q50" s="3"/>
      <c r="R50" s="3"/>
    </row>
    <row r="51" spans="1:18" x14ac:dyDescent="0.3">
      <c r="A51" s="3"/>
      <c r="B51" s="3"/>
      <c r="C51" s="3"/>
      <c r="D51" s="3"/>
      <c r="E51" s="3"/>
      <c r="F51" s="3"/>
      <c r="G51" s="3"/>
      <c r="H51" t="s">
        <v>104</v>
      </c>
      <c r="J51" t="s">
        <v>105</v>
      </c>
      <c r="M51" s="1">
        <v>1</v>
      </c>
      <c r="N51" s="2">
        <v>20000</v>
      </c>
      <c r="O51" s="2">
        <v>20000</v>
      </c>
      <c r="P51" s="3"/>
      <c r="Q51" s="3"/>
      <c r="R51" s="3"/>
    </row>
    <row r="52" spans="1:18" x14ac:dyDescent="0.3">
      <c r="A52" s="3" t="s">
        <v>194</v>
      </c>
      <c r="B52" s="3" t="s">
        <v>195</v>
      </c>
      <c r="C52" s="3" t="s">
        <v>160</v>
      </c>
      <c r="D52" s="3" t="s">
        <v>21</v>
      </c>
      <c r="E52" s="3" t="s">
        <v>22</v>
      </c>
      <c r="F52" s="3" t="s">
        <v>23</v>
      </c>
      <c r="G52" s="3" t="s">
        <v>196</v>
      </c>
      <c r="H52" t="s">
        <v>197</v>
      </c>
      <c r="J52" t="s">
        <v>198</v>
      </c>
      <c r="K52" t="s">
        <v>72</v>
      </c>
      <c r="M52" s="1">
        <v>1</v>
      </c>
      <c r="N52" s="2">
        <v>20000</v>
      </c>
      <c r="O52" s="2">
        <v>20000</v>
      </c>
      <c r="P52" s="4">
        <v>99000</v>
      </c>
      <c r="Q52" s="5" t="s">
        <v>199</v>
      </c>
      <c r="R52" s="5" t="s">
        <v>200</v>
      </c>
    </row>
    <row r="53" spans="1:18" x14ac:dyDescent="0.3">
      <c r="A53" s="3"/>
      <c r="B53" s="3"/>
      <c r="C53" s="3"/>
      <c r="D53" s="3"/>
      <c r="E53" s="3"/>
      <c r="F53" s="3"/>
      <c r="G53" s="3"/>
      <c r="H53" t="s">
        <v>71</v>
      </c>
      <c r="J53" t="s">
        <v>52</v>
      </c>
      <c r="K53" t="s">
        <v>72</v>
      </c>
      <c r="M53" s="1">
        <v>1</v>
      </c>
      <c r="N53" s="2">
        <v>20000</v>
      </c>
      <c r="O53" s="2">
        <v>20000</v>
      </c>
      <c r="P53" s="3"/>
      <c r="Q53" s="3"/>
      <c r="R53" s="3"/>
    </row>
    <row r="54" spans="1:18" x14ac:dyDescent="0.3">
      <c r="A54" s="3"/>
      <c r="B54" s="3"/>
      <c r="C54" s="3"/>
      <c r="D54" s="3"/>
      <c r="E54" s="3"/>
      <c r="F54" s="3"/>
      <c r="G54" s="3"/>
      <c r="H54" t="s">
        <v>201</v>
      </c>
      <c r="J54" t="s">
        <v>202</v>
      </c>
      <c r="M54" s="1">
        <v>1</v>
      </c>
      <c r="N54" s="2">
        <v>3000</v>
      </c>
      <c r="O54" s="2">
        <v>3000</v>
      </c>
      <c r="P54" s="3"/>
      <c r="Q54" s="3"/>
      <c r="R54" s="3"/>
    </row>
    <row r="55" spans="1:18" x14ac:dyDescent="0.3">
      <c r="A55" s="3"/>
      <c r="B55" s="3"/>
      <c r="C55" s="3"/>
      <c r="D55" s="3"/>
      <c r="E55" s="3"/>
      <c r="F55" s="3"/>
      <c r="G55" s="3"/>
      <c r="H55" t="s">
        <v>203</v>
      </c>
      <c r="J55" t="s">
        <v>117</v>
      </c>
      <c r="M55" s="1">
        <v>2</v>
      </c>
      <c r="N55" s="2">
        <v>13000</v>
      </c>
      <c r="O55" s="2">
        <v>26000</v>
      </c>
      <c r="P55" s="3"/>
      <c r="Q55" s="3"/>
      <c r="R55" s="3"/>
    </row>
    <row r="56" spans="1:18" x14ac:dyDescent="0.3">
      <c r="A56" s="3"/>
      <c r="B56" s="3"/>
      <c r="C56" s="3"/>
      <c r="D56" s="3"/>
      <c r="E56" s="3"/>
      <c r="F56" s="3"/>
      <c r="G56" s="3"/>
      <c r="H56" t="s">
        <v>63</v>
      </c>
      <c r="J56" t="s">
        <v>40</v>
      </c>
      <c r="M56" s="1">
        <v>1</v>
      </c>
      <c r="N56" s="2">
        <v>12000</v>
      </c>
      <c r="O56" s="2">
        <v>12000</v>
      </c>
      <c r="P56" s="3"/>
      <c r="Q56" s="3"/>
      <c r="R56" s="3"/>
    </row>
    <row r="57" spans="1:18" x14ac:dyDescent="0.3">
      <c r="A57" s="3"/>
      <c r="B57" s="3"/>
      <c r="C57" s="3"/>
      <c r="D57" s="3"/>
      <c r="E57" s="3"/>
      <c r="F57" s="3"/>
      <c r="G57" s="3"/>
      <c r="H57" t="s">
        <v>204</v>
      </c>
      <c r="J57" t="s">
        <v>40</v>
      </c>
      <c r="M57" s="1">
        <v>1</v>
      </c>
      <c r="N57" s="2">
        <v>18000</v>
      </c>
      <c r="O57" s="2">
        <v>18000</v>
      </c>
      <c r="P57" s="3"/>
      <c r="Q57" s="3"/>
      <c r="R57" s="3"/>
    </row>
    <row r="58" spans="1:18" x14ac:dyDescent="0.3">
      <c r="A58" s="3" t="s">
        <v>205</v>
      </c>
      <c r="B58" s="3" t="s">
        <v>206</v>
      </c>
      <c r="C58" s="3" t="s">
        <v>160</v>
      </c>
      <c r="D58" s="3" t="s">
        <v>21</v>
      </c>
      <c r="E58" s="3" t="s">
        <v>22</v>
      </c>
      <c r="F58" s="3" t="s">
        <v>23</v>
      </c>
      <c r="G58" s="3" t="s">
        <v>112</v>
      </c>
      <c r="H58" t="s">
        <v>63</v>
      </c>
      <c r="J58" t="s">
        <v>40</v>
      </c>
      <c r="M58" s="1">
        <v>1</v>
      </c>
      <c r="N58" s="2">
        <v>12000</v>
      </c>
      <c r="O58" s="2">
        <v>12000</v>
      </c>
      <c r="P58" s="4">
        <v>12000</v>
      </c>
      <c r="Q58" s="5" t="s">
        <v>207</v>
      </c>
      <c r="R58" s="5" t="s">
        <v>208</v>
      </c>
    </row>
    <row r="59" spans="1:18" x14ac:dyDescent="0.3">
      <c r="A59" s="3" t="s">
        <v>209</v>
      </c>
      <c r="B59" s="3" t="s">
        <v>210</v>
      </c>
      <c r="C59" s="3" t="s">
        <v>160</v>
      </c>
      <c r="D59" s="3" t="s">
        <v>21</v>
      </c>
      <c r="E59" s="3" t="s">
        <v>22</v>
      </c>
      <c r="F59" s="3" t="s">
        <v>23</v>
      </c>
      <c r="G59" s="3" t="s">
        <v>112</v>
      </c>
      <c r="H59" t="s">
        <v>89</v>
      </c>
      <c r="J59" t="s">
        <v>90</v>
      </c>
      <c r="M59" s="1">
        <v>1</v>
      </c>
      <c r="N59" s="2">
        <v>25000</v>
      </c>
      <c r="O59" s="2">
        <v>25000</v>
      </c>
      <c r="P59" s="4">
        <v>25000</v>
      </c>
      <c r="Q59" s="5" t="s">
        <v>211</v>
      </c>
      <c r="R59" s="5" t="s">
        <v>212</v>
      </c>
    </row>
    <row r="60" spans="1:18" x14ac:dyDescent="0.3">
      <c r="A60" s="3" t="s">
        <v>213</v>
      </c>
      <c r="B60" s="3" t="s">
        <v>214</v>
      </c>
      <c r="C60" s="3" t="s">
        <v>160</v>
      </c>
      <c r="D60" s="3" t="s">
        <v>21</v>
      </c>
      <c r="E60" s="3" t="s">
        <v>22</v>
      </c>
      <c r="F60" s="3" t="s">
        <v>23</v>
      </c>
      <c r="G60" s="3" t="s">
        <v>24</v>
      </c>
      <c r="H60" t="s">
        <v>215</v>
      </c>
      <c r="J60" t="s">
        <v>36</v>
      </c>
      <c r="K60" t="s">
        <v>216</v>
      </c>
      <c r="M60" s="1">
        <v>1</v>
      </c>
      <c r="N60" s="2">
        <v>18000</v>
      </c>
      <c r="O60" s="2">
        <v>18000</v>
      </c>
      <c r="P60" s="4">
        <v>18000</v>
      </c>
      <c r="Q60" s="5" t="s">
        <v>217</v>
      </c>
      <c r="R60" s="5" t="s">
        <v>218</v>
      </c>
    </row>
    <row r="61" spans="1:18" x14ac:dyDescent="0.3">
      <c r="A61" s="3" t="s">
        <v>219</v>
      </c>
      <c r="B61" s="3" t="s">
        <v>220</v>
      </c>
      <c r="C61" s="3" t="s">
        <v>160</v>
      </c>
      <c r="D61" s="3" t="s">
        <v>21</v>
      </c>
      <c r="E61" s="3" t="s">
        <v>22</v>
      </c>
      <c r="F61" s="3" t="s">
        <v>23</v>
      </c>
      <c r="G61" s="3" t="s">
        <v>221</v>
      </c>
      <c r="H61" t="s">
        <v>197</v>
      </c>
      <c r="J61" t="s">
        <v>198</v>
      </c>
      <c r="K61" t="s">
        <v>72</v>
      </c>
      <c r="M61" s="1">
        <v>1</v>
      </c>
      <c r="N61" s="2">
        <v>20000</v>
      </c>
      <c r="O61" s="2">
        <v>20000</v>
      </c>
      <c r="P61" s="4">
        <v>80000</v>
      </c>
      <c r="Q61" s="5" t="s">
        <v>222</v>
      </c>
      <c r="R61" s="5" t="s">
        <v>223</v>
      </c>
    </row>
    <row r="62" spans="1:18" x14ac:dyDescent="0.3">
      <c r="A62" s="3"/>
      <c r="B62" s="3"/>
      <c r="C62" s="3"/>
      <c r="D62" s="3"/>
      <c r="E62" s="3"/>
      <c r="F62" s="3"/>
      <c r="G62" s="3"/>
      <c r="H62" t="s">
        <v>139</v>
      </c>
      <c r="J62" t="s">
        <v>59</v>
      </c>
      <c r="M62" s="1">
        <v>2</v>
      </c>
      <c r="N62" s="2">
        <v>20000</v>
      </c>
      <c r="O62" s="2">
        <v>40000</v>
      </c>
      <c r="P62" s="3"/>
      <c r="Q62" s="3"/>
      <c r="R62" s="3"/>
    </row>
    <row r="63" spans="1:18" x14ac:dyDescent="0.3">
      <c r="A63" s="3"/>
      <c r="B63" s="3"/>
      <c r="C63" s="3"/>
      <c r="D63" s="3"/>
      <c r="E63" s="3"/>
      <c r="F63" s="3"/>
      <c r="G63" s="3"/>
      <c r="H63" t="s">
        <v>224</v>
      </c>
      <c r="J63" t="s">
        <v>198</v>
      </c>
      <c r="K63" t="s">
        <v>72</v>
      </c>
      <c r="M63" s="1">
        <v>1</v>
      </c>
      <c r="N63" s="2">
        <v>20000</v>
      </c>
      <c r="O63" s="2">
        <v>20000</v>
      </c>
      <c r="P63" s="3"/>
      <c r="Q63" s="3"/>
      <c r="R63" s="3"/>
    </row>
    <row r="64" spans="1:18" x14ac:dyDescent="0.3">
      <c r="A64" s="3" t="s">
        <v>225</v>
      </c>
      <c r="B64" s="3" t="s">
        <v>226</v>
      </c>
      <c r="C64" s="3" t="s">
        <v>160</v>
      </c>
      <c r="D64" s="3" t="s">
        <v>21</v>
      </c>
      <c r="E64" s="3" t="s">
        <v>22</v>
      </c>
      <c r="F64" s="3" t="s">
        <v>23</v>
      </c>
      <c r="G64" s="3" t="s">
        <v>227</v>
      </c>
      <c r="H64" t="s">
        <v>134</v>
      </c>
      <c r="J64" t="s">
        <v>36</v>
      </c>
      <c r="K64" t="s">
        <v>27</v>
      </c>
      <c r="M64" s="1">
        <v>1</v>
      </c>
      <c r="N64" s="2">
        <v>21000</v>
      </c>
      <c r="O64" s="2">
        <v>21000</v>
      </c>
      <c r="P64" s="4">
        <v>71000</v>
      </c>
      <c r="Q64" s="5" t="s">
        <v>228</v>
      </c>
      <c r="R64" s="5" t="s">
        <v>229</v>
      </c>
    </row>
    <row r="65" spans="1:18" x14ac:dyDescent="0.3">
      <c r="A65" s="3"/>
      <c r="B65" s="3"/>
      <c r="C65" s="3"/>
      <c r="D65" s="3"/>
      <c r="E65" s="3"/>
      <c r="F65" s="3"/>
      <c r="G65" s="3"/>
      <c r="H65" t="s">
        <v>25</v>
      </c>
      <c r="J65" t="s">
        <v>26</v>
      </c>
      <c r="K65" t="s">
        <v>27</v>
      </c>
      <c r="M65" s="1">
        <v>1</v>
      </c>
      <c r="N65" s="2">
        <v>22000</v>
      </c>
      <c r="O65" s="2">
        <v>22000</v>
      </c>
      <c r="P65" s="3"/>
      <c r="Q65" s="3"/>
      <c r="R65" s="3"/>
    </row>
    <row r="66" spans="1:18" x14ac:dyDescent="0.3">
      <c r="A66" s="3"/>
      <c r="B66" s="3"/>
      <c r="C66" s="3"/>
      <c r="D66" s="3"/>
      <c r="E66" s="3"/>
      <c r="F66" s="3"/>
      <c r="G66" s="3"/>
      <c r="H66" t="s">
        <v>230</v>
      </c>
      <c r="J66" t="s">
        <v>90</v>
      </c>
      <c r="M66" s="1">
        <v>1</v>
      </c>
      <c r="N66" s="2">
        <v>28000</v>
      </c>
      <c r="O66" s="2">
        <v>28000</v>
      </c>
      <c r="P66" s="3"/>
      <c r="Q66" s="3"/>
      <c r="R66" s="3"/>
    </row>
    <row r="67" spans="1:18" x14ac:dyDescent="0.3">
      <c r="A67" s="3" t="s">
        <v>231</v>
      </c>
      <c r="B67" s="3" t="s">
        <v>232</v>
      </c>
      <c r="C67" s="3" t="s">
        <v>160</v>
      </c>
      <c r="D67" s="3" t="s">
        <v>21</v>
      </c>
      <c r="E67" s="3" t="s">
        <v>22</v>
      </c>
      <c r="F67" s="3" t="s">
        <v>23</v>
      </c>
      <c r="G67" s="3" t="s">
        <v>24</v>
      </c>
      <c r="H67" t="s">
        <v>35</v>
      </c>
      <c r="J67" t="s">
        <v>36</v>
      </c>
      <c r="K67" t="s">
        <v>27</v>
      </c>
      <c r="M67" s="1">
        <v>1</v>
      </c>
      <c r="N67" s="2">
        <v>20000</v>
      </c>
      <c r="O67" s="2">
        <v>20000</v>
      </c>
      <c r="P67" s="4">
        <v>67000</v>
      </c>
      <c r="Q67" s="5" t="s">
        <v>233</v>
      </c>
      <c r="R67" s="5" t="s">
        <v>234</v>
      </c>
    </row>
    <row r="68" spans="1:18" x14ac:dyDescent="0.3">
      <c r="A68" s="3"/>
      <c r="B68" s="3"/>
      <c r="C68" s="3"/>
      <c r="D68" s="3"/>
      <c r="E68" s="3"/>
      <c r="F68" s="3"/>
      <c r="G68" s="3"/>
      <c r="H68" t="s">
        <v>126</v>
      </c>
      <c r="J68" t="s">
        <v>26</v>
      </c>
      <c r="K68" t="s">
        <v>27</v>
      </c>
      <c r="M68" s="1">
        <v>1</v>
      </c>
      <c r="N68" s="2">
        <v>24000</v>
      </c>
      <c r="O68" s="2">
        <v>24000</v>
      </c>
      <c r="P68" s="3"/>
      <c r="Q68" s="3"/>
      <c r="R68" s="3"/>
    </row>
    <row r="69" spans="1:18" x14ac:dyDescent="0.3">
      <c r="A69" s="3"/>
      <c r="B69" s="3"/>
      <c r="C69" s="3"/>
      <c r="D69" s="3"/>
      <c r="E69" s="3"/>
      <c r="F69" s="3"/>
      <c r="G69" s="3"/>
      <c r="H69" t="s">
        <v>162</v>
      </c>
      <c r="J69" t="s">
        <v>52</v>
      </c>
      <c r="K69" t="s">
        <v>27</v>
      </c>
      <c r="M69" s="1">
        <v>1</v>
      </c>
      <c r="N69" s="2">
        <v>23000</v>
      </c>
      <c r="O69" s="2">
        <v>23000</v>
      </c>
      <c r="P69" s="3"/>
      <c r="Q69" s="3"/>
      <c r="R69" s="3"/>
    </row>
    <row r="70" spans="1:18" x14ac:dyDescent="0.3">
      <c r="A70" s="3" t="s">
        <v>235</v>
      </c>
      <c r="B70" s="3" t="s">
        <v>236</v>
      </c>
      <c r="C70" s="3" t="s">
        <v>160</v>
      </c>
      <c r="D70" s="3" t="s">
        <v>21</v>
      </c>
      <c r="E70" s="3" t="s">
        <v>49</v>
      </c>
      <c r="F70" s="3" t="s">
        <v>50</v>
      </c>
      <c r="G70" s="3" t="s">
        <v>237</v>
      </c>
      <c r="H70" t="s">
        <v>203</v>
      </c>
      <c r="J70" t="s">
        <v>117</v>
      </c>
      <c r="M70" s="1">
        <v>1</v>
      </c>
      <c r="N70" s="2">
        <v>13000</v>
      </c>
      <c r="O70" s="2">
        <v>13000</v>
      </c>
      <c r="P70" s="4">
        <v>48450</v>
      </c>
      <c r="Q70" s="5" t="s">
        <v>238</v>
      </c>
      <c r="R70" s="5" t="s">
        <v>239</v>
      </c>
    </row>
    <row r="71" spans="1:18" x14ac:dyDescent="0.3">
      <c r="A71" s="3"/>
      <c r="B71" s="3"/>
      <c r="C71" s="3"/>
      <c r="D71" s="3"/>
      <c r="E71" s="3"/>
      <c r="F71" s="3"/>
      <c r="G71" s="3"/>
      <c r="H71" t="s">
        <v>30</v>
      </c>
      <c r="J71" t="s">
        <v>31</v>
      </c>
      <c r="K71" t="s">
        <v>27</v>
      </c>
      <c r="M71" s="1">
        <v>1</v>
      </c>
      <c r="N71" s="2">
        <v>24000</v>
      </c>
      <c r="O71" s="2">
        <v>24000</v>
      </c>
      <c r="P71" s="3"/>
      <c r="Q71" s="3"/>
      <c r="R71" s="3"/>
    </row>
    <row r="72" spans="1:18" x14ac:dyDescent="0.3">
      <c r="A72" s="3"/>
      <c r="B72" s="3"/>
      <c r="C72" s="3"/>
      <c r="D72" s="3"/>
      <c r="E72" s="3"/>
      <c r="F72" s="3"/>
      <c r="G72" s="3"/>
      <c r="H72" t="s">
        <v>30</v>
      </c>
      <c r="J72" t="s">
        <v>31</v>
      </c>
      <c r="K72" t="s">
        <v>72</v>
      </c>
      <c r="M72" s="1">
        <v>1</v>
      </c>
      <c r="N72" s="2">
        <v>20000</v>
      </c>
      <c r="O72" s="2">
        <v>20000</v>
      </c>
      <c r="P72" s="3"/>
      <c r="Q72" s="3"/>
      <c r="R72" s="3"/>
    </row>
    <row r="73" spans="1:18" x14ac:dyDescent="0.3">
      <c r="A73" s="3"/>
      <c r="B73" s="3"/>
      <c r="C73" s="3"/>
      <c r="D73" s="3"/>
      <c r="E73" s="3"/>
      <c r="F73" s="3"/>
      <c r="G73" s="3"/>
      <c r="H73" t="s">
        <v>240</v>
      </c>
      <c r="M73" s="1"/>
      <c r="N73" s="2"/>
      <c r="O73" s="2">
        <v>-8550</v>
      </c>
      <c r="P73" s="3"/>
      <c r="Q73" s="3"/>
      <c r="R73" s="3"/>
    </row>
    <row r="74" spans="1:18" x14ac:dyDescent="0.3">
      <c r="A74" s="3" t="s">
        <v>241</v>
      </c>
      <c r="B74" s="3" t="s">
        <v>242</v>
      </c>
      <c r="C74" s="3" t="s">
        <v>160</v>
      </c>
      <c r="D74" s="3" t="s">
        <v>21</v>
      </c>
      <c r="E74" s="3" t="s">
        <v>22</v>
      </c>
      <c r="F74" s="3" t="s">
        <v>23</v>
      </c>
      <c r="G74" s="3" t="s">
        <v>243</v>
      </c>
      <c r="H74" t="s">
        <v>89</v>
      </c>
      <c r="J74" t="s">
        <v>90</v>
      </c>
      <c r="M74" s="1">
        <v>1</v>
      </c>
      <c r="N74" s="2">
        <v>25000</v>
      </c>
      <c r="O74" s="2">
        <v>25000</v>
      </c>
      <c r="P74" s="4">
        <v>25000</v>
      </c>
      <c r="Q74" s="5" t="s">
        <v>244</v>
      </c>
      <c r="R74" s="5" t="s">
        <v>245</v>
      </c>
    </row>
    <row r="75" spans="1:18" x14ac:dyDescent="0.3">
      <c r="A75" s="3" t="s">
        <v>246</v>
      </c>
      <c r="B75" s="3" t="s">
        <v>247</v>
      </c>
      <c r="C75" s="3" t="s">
        <v>160</v>
      </c>
      <c r="D75" s="3" t="s">
        <v>21</v>
      </c>
      <c r="E75" s="3" t="s">
        <v>22</v>
      </c>
      <c r="F75" s="3" t="s">
        <v>23</v>
      </c>
      <c r="G75" s="3" t="s">
        <v>248</v>
      </c>
      <c r="H75" t="s">
        <v>249</v>
      </c>
      <c r="J75" t="s">
        <v>105</v>
      </c>
      <c r="M75" s="1">
        <v>1</v>
      </c>
      <c r="N75" s="2">
        <v>20000</v>
      </c>
      <c r="O75" s="2">
        <v>20000</v>
      </c>
      <c r="P75" s="4">
        <v>20000</v>
      </c>
      <c r="Q75" s="5" t="s">
        <v>250</v>
      </c>
      <c r="R75" s="5" t="s">
        <v>251</v>
      </c>
    </row>
    <row r="76" spans="1:18" x14ac:dyDescent="0.3">
      <c r="A76" s="3" t="s">
        <v>252</v>
      </c>
      <c r="B76" s="3" t="s">
        <v>253</v>
      </c>
      <c r="C76" s="3" t="s">
        <v>160</v>
      </c>
      <c r="D76" s="3" t="s">
        <v>21</v>
      </c>
      <c r="E76" s="3" t="s">
        <v>22</v>
      </c>
      <c r="F76" s="3" t="s">
        <v>23</v>
      </c>
      <c r="G76" s="3" t="s">
        <v>254</v>
      </c>
      <c r="H76" t="s">
        <v>162</v>
      </c>
      <c r="J76" t="s">
        <v>52</v>
      </c>
      <c r="K76" t="s">
        <v>72</v>
      </c>
      <c r="M76" s="1">
        <v>1</v>
      </c>
      <c r="N76" s="2">
        <v>20000</v>
      </c>
      <c r="O76" s="2">
        <v>20000</v>
      </c>
      <c r="P76" s="4">
        <v>61000</v>
      </c>
      <c r="Q76" s="5" t="s">
        <v>255</v>
      </c>
      <c r="R76" s="5" t="s">
        <v>256</v>
      </c>
    </row>
    <row r="77" spans="1:18" x14ac:dyDescent="0.3">
      <c r="A77" s="3"/>
      <c r="B77" s="3"/>
      <c r="C77" s="3"/>
      <c r="D77" s="3"/>
      <c r="E77" s="3"/>
      <c r="F77" s="3"/>
      <c r="G77" s="3"/>
      <c r="H77" t="s">
        <v>162</v>
      </c>
      <c r="J77" t="s">
        <v>52</v>
      </c>
      <c r="K77" t="s">
        <v>27</v>
      </c>
      <c r="M77" s="1">
        <v>1</v>
      </c>
      <c r="N77" s="2">
        <v>23000</v>
      </c>
      <c r="O77" s="2">
        <v>23000</v>
      </c>
      <c r="P77" s="3"/>
      <c r="Q77" s="3"/>
      <c r="R77" s="3"/>
    </row>
    <row r="78" spans="1:18" x14ac:dyDescent="0.3">
      <c r="A78" s="3"/>
      <c r="B78" s="3"/>
      <c r="C78" s="3"/>
      <c r="D78" s="3"/>
      <c r="E78" s="3"/>
      <c r="F78" s="3"/>
      <c r="G78" s="3"/>
      <c r="H78" t="s">
        <v>257</v>
      </c>
      <c r="J78" t="s">
        <v>40</v>
      </c>
      <c r="M78" s="1">
        <v>1</v>
      </c>
      <c r="N78" s="2">
        <v>18000</v>
      </c>
      <c r="O78" s="2">
        <v>18000</v>
      </c>
      <c r="P78" s="3"/>
      <c r="Q78" s="3"/>
      <c r="R78" s="3"/>
    </row>
    <row r="79" spans="1:18" x14ac:dyDescent="0.3">
      <c r="A79" s="3" t="s">
        <v>258</v>
      </c>
      <c r="B79" s="3" t="s">
        <v>259</v>
      </c>
      <c r="C79" s="3" t="s">
        <v>160</v>
      </c>
      <c r="D79" s="3" t="s">
        <v>21</v>
      </c>
      <c r="E79" s="3" t="s">
        <v>22</v>
      </c>
      <c r="F79" s="3" t="s">
        <v>23</v>
      </c>
      <c r="G79" s="3" t="s">
        <v>24</v>
      </c>
      <c r="H79" t="s">
        <v>260</v>
      </c>
      <c r="J79" t="s">
        <v>31</v>
      </c>
      <c r="K79" t="s">
        <v>27</v>
      </c>
      <c r="M79" s="1">
        <v>1</v>
      </c>
      <c r="N79" s="2">
        <v>24000</v>
      </c>
      <c r="O79" s="2">
        <v>24000</v>
      </c>
      <c r="P79" s="4">
        <v>24000</v>
      </c>
      <c r="Q79" s="5" t="s">
        <v>261</v>
      </c>
      <c r="R79" s="5" t="s">
        <v>262</v>
      </c>
    </row>
    <row r="80" spans="1:18" x14ac:dyDescent="0.3">
      <c r="A80" s="3" t="s">
        <v>263</v>
      </c>
      <c r="B80" s="3" t="s">
        <v>264</v>
      </c>
      <c r="C80" s="3" t="s">
        <v>160</v>
      </c>
      <c r="D80" s="3" t="s">
        <v>21</v>
      </c>
      <c r="E80" s="3" t="s">
        <v>22</v>
      </c>
      <c r="F80" s="3" t="s">
        <v>23</v>
      </c>
      <c r="G80" s="3" t="s">
        <v>265</v>
      </c>
      <c r="H80" t="s">
        <v>35</v>
      </c>
      <c r="J80" t="s">
        <v>36</v>
      </c>
      <c r="K80" t="s">
        <v>27</v>
      </c>
      <c r="M80" s="1">
        <v>1</v>
      </c>
      <c r="N80" s="2">
        <v>20000</v>
      </c>
      <c r="O80" s="2">
        <v>20000</v>
      </c>
      <c r="P80" s="4">
        <v>45000</v>
      </c>
      <c r="Q80" s="5" t="s">
        <v>266</v>
      </c>
      <c r="R80" s="5" t="s">
        <v>267</v>
      </c>
    </row>
    <row r="81" spans="1:18" x14ac:dyDescent="0.3">
      <c r="A81" s="3"/>
      <c r="B81" s="3"/>
      <c r="C81" s="3"/>
      <c r="D81" s="3"/>
      <c r="E81" s="3"/>
      <c r="F81" s="3"/>
      <c r="G81" s="3"/>
      <c r="H81" t="s">
        <v>169</v>
      </c>
      <c r="J81" t="s">
        <v>93</v>
      </c>
      <c r="M81" s="1">
        <v>1</v>
      </c>
      <c r="N81" s="2">
        <v>25000</v>
      </c>
      <c r="O81" s="2">
        <v>25000</v>
      </c>
      <c r="P81" s="3"/>
      <c r="Q81" s="3"/>
      <c r="R81" s="3"/>
    </row>
    <row r="82" spans="1:18" x14ac:dyDescent="0.3">
      <c r="A82" s="3" t="s">
        <v>268</v>
      </c>
      <c r="B82" s="3" t="s">
        <v>269</v>
      </c>
      <c r="C82" s="3" t="s">
        <v>160</v>
      </c>
      <c r="D82" s="3" t="s">
        <v>21</v>
      </c>
      <c r="E82" s="3" t="s">
        <v>49</v>
      </c>
      <c r="F82" s="3" t="s">
        <v>50</v>
      </c>
      <c r="G82" s="3" t="s">
        <v>270</v>
      </c>
      <c r="H82" t="s">
        <v>230</v>
      </c>
      <c r="J82" t="s">
        <v>90</v>
      </c>
      <c r="M82" s="1">
        <v>1</v>
      </c>
      <c r="N82" s="2">
        <v>28000</v>
      </c>
      <c r="O82" s="2">
        <v>28000</v>
      </c>
      <c r="P82" s="4">
        <v>28000</v>
      </c>
      <c r="Q82" s="5" t="s">
        <v>271</v>
      </c>
      <c r="R82" s="5" t="s">
        <v>272</v>
      </c>
    </row>
    <row r="83" spans="1:18" x14ac:dyDescent="0.3">
      <c r="A83" s="3" t="s">
        <v>273</v>
      </c>
      <c r="B83" s="3" t="s">
        <v>274</v>
      </c>
      <c r="C83" s="3" t="s">
        <v>275</v>
      </c>
      <c r="D83" s="3" t="s">
        <v>21</v>
      </c>
      <c r="E83" s="3" t="s">
        <v>22</v>
      </c>
      <c r="F83" s="3" t="s">
        <v>23</v>
      </c>
      <c r="G83" s="3" t="s">
        <v>24</v>
      </c>
      <c r="H83" t="s">
        <v>162</v>
      </c>
      <c r="J83" t="s">
        <v>52</v>
      </c>
      <c r="K83" t="s">
        <v>72</v>
      </c>
      <c r="M83" s="1">
        <v>1</v>
      </c>
      <c r="N83" s="2">
        <v>20000</v>
      </c>
      <c r="O83" s="2">
        <v>20000</v>
      </c>
      <c r="P83" s="4">
        <v>40000</v>
      </c>
      <c r="Q83" s="5" t="s">
        <v>276</v>
      </c>
      <c r="R83" s="5" t="s">
        <v>277</v>
      </c>
    </row>
    <row r="84" spans="1:18" x14ac:dyDescent="0.3">
      <c r="A84" s="3"/>
      <c r="B84" s="3"/>
      <c r="C84" s="3"/>
      <c r="D84" s="3"/>
      <c r="E84" s="3"/>
      <c r="F84" s="3"/>
      <c r="G84" s="3"/>
      <c r="H84" t="s">
        <v>278</v>
      </c>
      <c r="J84" t="s">
        <v>26</v>
      </c>
      <c r="K84" t="s">
        <v>72</v>
      </c>
      <c r="M84" s="1">
        <v>1</v>
      </c>
      <c r="N84" s="2">
        <v>20000</v>
      </c>
      <c r="O84" s="2">
        <v>20000</v>
      </c>
      <c r="P84" s="3"/>
      <c r="Q84" s="3"/>
      <c r="R84" s="3"/>
    </row>
    <row r="85" spans="1:18" x14ac:dyDescent="0.3">
      <c r="A85" s="3" t="s">
        <v>279</v>
      </c>
      <c r="B85" s="3" t="s">
        <v>280</v>
      </c>
      <c r="C85" s="3" t="s">
        <v>160</v>
      </c>
      <c r="D85" s="3" t="s">
        <v>21</v>
      </c>
      <c r="E85" s="3" t="s">
        <v>22</v>
      </c>
      <c r="F85" s="3" t="s">
        <v>23</v>
      </c>
      <c r="G85" s="3" t="s">
        <v>281</v>
      </c>
      <c r="H85" t="s">
        <v>179</v>
      </c>
      <c r="J85" t="s">
        <v>40</v>
      </c>
      <c r="M85" s="1">
        <v>1</v>
      </c>
      <c r="N85" s="2">
        <v>17000</v>
      </c>
      <c r="O85" s="2">
        <v>17000</v>
      </c>
      <c r="P85" s="4">
        <v>92000</v>
      </c>
      <c r="Q85" s="5" t="s">
        <v>282</v>
      </c>
      <c r="R85" s="5" t="s">
        <v>283</v>
      </c>
    </row>
    <row r="86" spans="1:18" x14ac:dyDescent="0.3">
      <c r="A86" s="3"/>
      <c r="B86" s="3"/>
      <c r="C86" s="3"/>
      <c r="D86" s="3"/>
      <c r="E86" s="3"/>
      <c r="F86" s="3"/>
      <c r="G86" s="3"/>
      <c r="H86" t="s">
        <v>126</v>
      </c>
      <c r="J86" t="s">
        <v>26</v>
      </c>
      <c r="K86" t="s">
        <v>27</v>
      </c>
      <c r="M86" s="1">
        <v>1</v>
      </c>
      <c r="N86" s="2">
        <v>24000</v>
      </c>
      <c r="O86" s="2">
        <v>24000</v>
      </c>
      <c r="P86" s="3"/>
      <c r="Q86" s="3"/>
      <c r="R86" s="3"/>
    </row>
    <row r="87" spans="1:18" x14ac:dyDescent="0.3">
      <c r="A87" s="3"/>
      <c r="B87" s="3"/>
      <c r="C87" s="3"/>
      <c r="D87" s="3"/>
      <c r="E87" s="3"/>
      <c r="F87" s="3"/>
      <c r="G87" s="3"/>
      <c r="H87" t="s">
        <v>230</v>
      </c>
      <c r="J87" t="s">
        <v>90</v>
      </c>
      <c r="M87" s="1">
        <v>1</v>
      </c>
      <c r="N87" s="2">
        <v>28000</v>
      </c>
      <c r="O87" s="2">
        <v>28000</v>
      </c>
      <c r="P87" s="3"/>
      <c r="Q87" s="3"/>
      <c r="R87" s="3"/>
    </row>
    <row r="88" spans="1:18" x14ac:dyDescent="0.3">
      <c r="A88" s="3"/>
      <c r="B88" s="3"/>
      <c r="C88" s="3"/>
      <c r="D88" s="3"/>
      <c r="E88" s="3"/>
      <c r="F88" s="3"/>
      <c r="G88" s="3"/>
      <c r="H88" t="s">
        <v>51</v>
      </c>
      <c r="J88" t="s">
        <v>52</v>
      </c>
      <c r="K88" t="s">
        <v>27</v>
      </c>
      <c r="M88" s="1">
        <v>1</v>
      </c>
      <c r="N88" s="2">
        <v>23000</v>
      </c>
      <c r="O88" s="2">
        <v>23000</v>
      </c>
      <c r="P88" s="3"/>
      <c r="Q88" s="3"/>
      <c r="R88" s="3"/>
    </row>
    <row r="89" spans="1:18" x14ac:dyDescent="0.3">
      <c r="A89" s="3" t="s">
        <v>284</v>
      </c>
      <c r="B89" s="3" t="s">
        <v>285</v>
      </c>
      <c r="C89" s="3" t="s">
        <v>160</v>
      </c>
      <c r="D89" s="3" t="s">
        <v>21</v>
      </c>
      <c r="E89" s="3" t="s">
        <v>22</v>
      </c>
      <c r="F89" s="3" t="s">
        <v>23</v>
      </c>
      <c r="G89" s="3" t="s">
        <v>286</v>
      </c>
      <c r="H89" t="s">
        <v>287</v>
      </c>
      <c r="J89" t="s">
        <v>26</v>
      </c>
      <c r="K89" t="s">
        <v>27</v>
      </c>
      <c r="M89" s="1">
        <v>1</v>
      </c>
      <c r="N89" s="2">
        <v>22000</v>
      </c>
      <c r="O89" s="2">
        <v>22000</v>
      </c>
      <c r="P89" s="4">
        <v>71000</v>
      </c>
      <c r="Q89" s="5" t="s">
        <v>288</v>
      </c>
      <c r="R89" s="5" t="s">
        <v>289</v>
      </c>
    </row>
    <row r="90" spans="1:18" x14ac:dyDescent="0.3">
      <c r="A90" s="3"/>
      <c r="B90" s="3"/>
      <c r="C90" s="3"/>
      <c r="D90" s="3"/>
      <c r="E90" s="3"/>
      <c r="F90" s="3"/>
      <c r="G90" s="3"/>
      <c r="H90" t="s">
        <v>89</v>
      </c>
      <c r="J90" t="s">
        <v>90</v>
      </c>
      <c r="M90" s="1">
        <v>1</v>
      </c>
      <c r="N90" s="2">
        <v>25000</v>
      </c>
      <c r="O90" s="2">
        <v>25000</v>
      </c>
      <c r="P90" s="3"/>
      <c r="Q90" s="3"/>
      <c r="R90" s="3"/>
    </row>
    <row r="91" spans="1:18" x14ac:dyDescent="0.3">
      <c r="A91" s="3"/>
      <c r="B91" s="3"/>
      <c r="C91" s="3"/>
      <c r="D91" s="3"/>
      <c r="E91" s="3"/>
      <c r="F91" s="3"/>
      <c r="G91" s="3"/>
      <c r="H91" t="s">
        <v>290</v>
      </c>
      <c r="J91" t="s">
        <v>26</v>
      </c>
      <c r="K91" t="s">
        <v>27</v>
      </c>
      <c r="M91" s="1">
        <v>1</v>
      </c>
      <c r="N91" s="2">
        <v>24000</v>
      </c>
      <c r="O91" s="2">
        <v>24000</v>
      </c>
      <c r="P91" s="3"/>
      <c r="Q91" s="3"/>
      <c r="R91" s="3"/>
    </row>
    <row r="92" spans="1:18" x14ac:dyDescent="0.3">
      <c r="A92" s="3" t="s">
        <v>291</v>
      </c>
      <c r="B92" s="3" t="s">
        <v>292</v>
      </c>
      <c r="C92" s="3" t="s">
        <v>275</v>
      </c>
      <c r="D92" s="3" t="s">
        <v>21</v>
      </c>
      <c r="E92" s="3" t="s">
        <v>22</v>
      </c>
      <c r="F92" s="3" t="s">
        <v>23</v>
      </c>
      <c r="G92" s="3" t="s">
        <v>196</v>
      </c>
      <c r="H92" t="s">
        <v>287</v>
      </c>
      <c r="J92" t="s">
        <v>26</v>
      </c>
      <c r="K92" t="s">
        <v>27</v>
      </c>
      <c r="M92" s="1">
        <v>1</v>
      </c>
      <c r="N92" s="2">
        <v>22000</v>
      </c>
      <c r="O92" s="2">
        <v>22000</v>
      </c>
      <c r="P92" s="4">
        <v>100000</v>
      </c>
      <c r="Q92" s="5" t="s">
        <v>293</v>
      </c>
      <c r="R92" s="5" t="s">
        <v>294</v>
      </c>
    </row>
    <row r="93" spans="1:18" x14ac:dyDescent="0.3">
      <c r="A93" s="3"/>
      <c r="B93" s="3"/>
      <c r="C93" s="3"/>
      <c r="D93" s="3"/>
      <c r="E93" s="3"/>
      <c r="F93" s="3"/>
      <c r="G93" s="3"/>
      <c r="H93" t="s">
        <v>63</v>
      </c>
      <c r="J93" t="s">
        <v>40</v>
      </c>
      <c r="M93" s="1">
        <v>1</v>
      </c>
      <c r="N93" s="2">
        <v>12000</v>
      </c>
      <c r="O93" s="2">
        <v>12000</v>
      </c>
      <c r="P93" s="3"/>
      <c r="Q93" s="3"/>
      <c r="R93" s="3"/>
    </row>
    <row r="94" spans="1:18" x14ac:dyDescent="0.3">
      <c r="A94" s="3"/>
      <c r="B94" s="3"/>
      <c r="C94" s="3"/>
      <c r="D94" s="3"/>
      <c r="E94" s="3"/>
      <c r="F94" s="3"/>
      <c r="G94" s="3"/>
      <c r="H94" t="s">
        <v>249</v>
      </c>
      <c r="J94" t="s">
        <v>105</v>
      </c>
      <c r="M94" s="1">
        <v>1</v>
      </c>
      <c r="N94" s="2">
        <v>20000</v>
      </c>
      <c r="O94" s="2">
        <v>20000</v>
      </c>
      <c r="P94" s="3"/>
      <c r="Q94" s="3"/>
      <c r="R94" s="3"/>
    </row>
    <row r="95" spans="1:18" x14ac:dyDescent="0.3">
      <c r="A95" s="3"/>
      <c r="B95" s="3"/>
      <c r="C95" s="3"/>
      <c r="D95" s="3"/>
      <c r="E95" s="3"/>
      <c r="F95" s="3"/>
      <c r="G95" s="3"/>
      <c r="H95" t="s">
        <v>295</v>
      </c>
      <c r="J95" t="s">
        <v>93</v>
      </c>
      <c r="M95" s="1">
        <v>1</v>
      </c>
      <c r="N95" s="2">
        <v>22000</v>
      </c>
      <c r="O95" s="2">
        <v>22000</v>
      </c>
      <c r="P95" s="3"/>
      <c r="Q95" s="3"/>
      <c r="R95" s="3"/>
    </row>
    <row r="96" spans="1:18" x14ac:dyDescent="0.3">
      <c r="A96" s="3"/>
      <c r="B96" s="3"/>
      <c r="C96" s="3"/>
      <c r="D96" s="3"/>
      <c r="E96" s="3"/>
      <c r="F96" s="3"/>
      <c r="G96" s="3"/>
      <c r="H96" t="s">
        <v>30</v>
      </c>
      <c r="J96" t="s">
        <v>31</v>
      </c>
      <c r="K96" t="s">
        <v>27</v>
      </c>
      <c r="M96" s="1">
        <v>1</v>
      </c>
      <c r="N96" s="2">
        <v>24000</v>
      </c>
      <c r="O96" s="2">
        <v>24000</v>
      </c>
      <c r="P96" s="3"/>
      <c r="Q96" s="3"/>
      <c r="R96" s="3"/>
    </row>
    <row r="97" spans="1:18" x14ac:dyDescent="0.3">
      <c r="A97" s="3" t="s">
        <v>296</v>
      </c>
      <c r="B97" s="3" t="s">
        <v>297</v>
      </c>
      <c r="C97" s="3" t="s">
        <v>275</v>
      </c>
      <c r="D97" s="3" t="s">
        <v>21</v>
      </c>
      <c r="E97" s="3" t="s">
        <v>22</v>
      </c>
      <c r="F97" s="3" t="s">
        <v>23</v>
      </c>
      <c r="G97" s="3" t="s">
        <v>298</v>
      </c>
      <c r="H97" t="s">
        <v>63</v>
      </c>
      <c r="J97" t="s">
        <v>40</v>
      </c>
      <c r="M97" s="1">
        <v>1</v>
      </c>
      <c r="N97" s="2">
        <v>12000</v>
      </c>
      <c r="O97" s="2">
        <v>12000</v>
      </c>
      <c r="P97" s="4">
        <v>32000</v>
      </c>
      <c r="Q97" s="5" t="s">
        <v>299</v>
      </c>
      <c r="R97" s="5" t="s">
        <v>300</v>
      </c>
    </row>
    <row r="98" spans="1:18" x14ac:dyDescent="0.3">
      <c r="A98" s="3"/>
      <c r="B98" s="3"/>
      <c r="C98" s="3"/>
      <c r="D98" s="3"/>
      <c r="E98" s="3"/>
      <c r="F98" s="3"/>
      <c r="G98" s="3"/>
      <c r="H98" t="s">
        <v>104</v>
      </c>
      <c r="J98" t="s">
        <v>105</v>
      </c>
      <c r="M98" s="1">
        <v>1</v>
      </c>
      <c r="N98" s="2">
        <v>20000</v>
      </c>
      <c r="O98" s="2">
        <v>20000</v>
      </c>
      <c r="P98" s="3"/>
      <c r="Q98" s="3"/>
      <c r="R98" s="3"/>
    </row>
    <row r="99" spans="1:18" x14ac:dyDescent="0.3">
      <c r="A99" s="3" t="s">
        <v>301</v>
      </c>
      <c r="B99" s="3" t="s">
        <v>302</v>
      </c>
      <c r="C99" s="3" t="s">
        <v>160</v>
      </c>
      <c r="D99" s="3" t="s">
        <v>21</v>
      </c>
      <c r="E99" s="3" t="s">
        <v>22</v>
      </c>
      <c r="F99" s="3" t="s">
        <v>23</v>
      </c>
      <c r="G99" s="3" t="s">
        <v>303</v>
      </c>
      <c r="H99" t="s">
        <v>260</v>
      </c>
      <c r="J99" t="s">
        <v>31</v>
      </c>
      <c r="K99" t="s">
        <v>27</v>
      </c>
      <c r="M99" s="1">
        <v>1</v>
      </c>
      <c r="N99" s="2">
        <v>24000</v>
      </c>
      <c r="O99" s="2">
        <v>24000</v>
      </c>
      <c r="P99" s="4">
        <v>47000</v>
      </c>
      <c r="Q99" s="5" t="s">
        <v>304</v>
      </c>
      <c r="R99" s="5" t="s">
        <v>305</v>
      </c>
    </row>
    <row r="100" spans="1:18" x14ac:dyDescent="0.3">
      <c r="A100" s="3"/>
      <c r="B100" s="3"/>
      <c r="C100" s="3"/>
      <c r="D100" s="3"/>
      <c r="E100" s="3"/>
      <c r="F100" s="3"/>
      <c r="G100" s="3"/>
      <c r="H100" t="s">
        <v>165</v>
      </c>
      <c r="M100" s="1">
        <v>1</v>
      </c>
      <c r="N100" s="2">
        <v>5000</v>
      </c>
      <c r="O100" s="2">
        <v>5000</v>
      </c>
      <c r="P100" s="3"/>
      <c r="Q100" s="3"/>
      <c r="R100" s="3"/>
    </row>
    <row r="101" spans="1:18" x14ac:dyDescent="0.3">
      <c r="A101" s="3"/>
      <c r="B101" s="3"/>
      <c r="C101" s="3"/>
      <c r="D101" s="3"/>
      <c r="E101" s="3"/>
      <c r="F101" s="3"/>
      <c r="G101" s="3"/>
      <c r="H101" t="s">
        <v>306</v>
      </c>
      <c r="J101" t="s">
        <v>40</v>
      </c>
      <c r="M101" s="1">
        <v>1</v>
      </c>
      <c r="N101" s="2">
        <v>18000</v>
      </c>
      <c r="O101" s="2">
        <v>18000</v>
      </c>
      <c r="P101" s="3"/>
      <c r="Q101" s="3"/>
      <c r="R101" s="3"/>
    </row>
    <row r="102" spans="1:18" x14ac:dyDescent="0.3">
      <c r="A102" s="3" t="s">
        <v>307</v>
      </c>
      <c r="B102" s="3" t="s">
        <v>308</v>
      </c>
      <c r="C102" s="3" t="s">
        <v>160</v>
      </c>
      <c r="D102" s="3" t="s">
        <v>21</v>
      </c>
      <c r="E102" s="3" t="s">
        <v>22</v>
      </c>
      <c r="F102" s="3" t="s">
        <v>23</v>
      </c>
      <c r="G102" s="3" t="s">
        <v>309</v>
      </c>
      <c r="H102" t="s">
        <v>71</v>
      </c>
      <c r="J102" t="s">
        <v>52</v>
      </c>
      <c r="K102" t="s">
        <v>27</v>
      </c>
      <c r="M102" s="1">
        <v>1</v>
      </c>
      <c r="N102" s="2">
        <v>23000</v>
      </c>
      <c r="O102" s="2">
        <v>23000</v>
      </c>
      <c r="P102" s="4">
        <v>60000</v>
      </c>
      <c r="Q102" s="5" t="s">
        <v>310</v>
      </c>
      <c r="R102" s="5" t="s">
        <v>311</v>
      </c>
    </row>
    <row r="103" spans="1:18" x14ac:dyDescent="0.3">
      <c r="A103" s="3"/>
      <c r="B103" s="3"/>
      <c r="C103" s="3"/>
      <c r="D103" s="3"/>
      <c r="E103" s="3"/>
      <c r="F103" s="3"/>
      <c r="G103" s="3"/>
      <c r="H103" t="s">
        <v>39</v>
      </c>
      <c r="J103" t="s">
        <v>40</v>
      </c>
      <c r="M103" s="1">
        <v>1</v>
      </c>
      <c r="N103" s="2">
        <v>14000</v>
      </c>
      <c r="O103" s="2">
        <v>14000</v>
      </c>
      <c r="P103" s="3"/>
      <c r="Q103" s="3"/>
      <c r="R103" s="3"/>
    </row>
    <row r="104" spans="1:18" x14ac:dyDescent="0.3">
      <c r="A104" s="3"/>
      <c r="B104" s="3"/>
      <c r="C104" s="3"/>
      <c r="D104" s="3"/>
      <c r="E104" s="3"/>
      <c r="F104" s="3"/>
      <c r="G104" s="3"/>
      <c r="H104" t="s">
        <v>162</v>
      </c>
      <c r="J104" t="s">
        <v>52</v>
      </c>
      <c r="K104" t="s">
        <v>27</v>
      </c>
      <c r="M104" s="1">
        <v>1</v>
      </c>
      <c r="N104" s="2">
        <v>23000</v>
      </c>
      <c r="O104" s="2">
        <v>23000</v>
      </c>
      <c r="P104" s="3"/>
      <c r="Q104" s="3"/>
      <c r="R104" s="3"/>
    </row>
    <row r="105" spans="1:18" x14ac:dyDescent="0.3">
      <c r="A105" s="3" t="s">
        <v>312</v>
      </c>
      <c r="B105" s="3" t="s">
        <v>313</v>
      </c>
      <c r="C105" s="3" t="s">
        <v>160</v>
      </c>
      <c r="D105" s="3" t="s">
        <v>21</v>
      </c>
      <c r="E105" s="3" t="s">
        <v>22</v>
      </c>
      <c r="F105" s="3" t="s">
        <v>23</v>
      </c>
      <c r="G105" s="3" t="s">
        <v>314</v>
      </c>
      <c r="H105" t="s">
        <v>287</v>
      </c>
      <c r="J105" t="s">
        <v>26</v>
      </c>
      <c r="K105" t="s">
        <v>27</v>
      </c>
      <c r="M105" s="1">
        <v>1</v>
      </c>
      <c r="N105" s="2">
        <v>22000</v>
      </c>
      <c r="O105" s="2">
        <v>22000</v>
      </c>
      <c r="P105" s="4">
        <v>118000</v>
      </c>
      <c r="Q105" s="5" t="s">
        <v>315</v>
      </c>
      <c r="R105" s="5" t="s">
        <v>316</v>
      </c>
    </row>
    <row r="106" spans="1:18" x14ac:dyDescent="0.3">
      <c r="A106" s="3"/>
      <c r="B106" s="3"/>
      <c r="C106" s="3"/>
      <c r="D106" s="3"/>
      <c r="E106" s="3"/>
      <c r="F106" s="3"/>
      <c r="G106" s="3"/>
      <c r="H106" t="s">
        <v>139</v>
      </c>
      <c r="J106" t="s">
        <v>59</v>
      </c>
      <c r="M106" s="1">
        <v>1</v>
      </c>
      <c r="N106" s="2">
        <v>20000</v>
      </c>
      <c r="O106" s="2">
        <v>20000</v>
      </c>
      <c r="P106" s="3"/>
      <c r="Q106" s="3"/>
      <c r="R106" s="3"/>
    </row>
    <row r="107" spans="1:18" x14ac:dyDescent="0.3">
      <c r="A107" s="3"/>
      <c r="B107" s="3"/>
      <c r="C107" s="3"/>
      <c r="D107" s="3"/>
      <c r="E107" s="3"/>
      <c r="F107" s="3"/>
      <c r="G107" s="3"/>
      <c r="H107" t="s">
        <v>224</v>
      </c>
      <c r="J107" t="s">
        <v>198</v>
      </c>
      <c r="K107" t="s">
        <v>27</v>
      </c>
      <c r="M107" s="1">
        <v>1</v>
      </c>
      <c r="N107" s="2">
        <v>24000</v>
      </c>
      <c r="O107" s="2">
        <v>24000</v>
      </c>
      <c r="P107" s="3"/>
      <c r="Q107" s="3"/>
      <c r="R107" s="3"/>
    </row>
    <row r="108" spans="1:18" x14ac:dyDescent="0.3">
      <c r="A108" s="3"/>
      <c r="B108" s="3"/>
      <c r="C108" s="3"/>
      <c r="D108" s="3"/>
      <c r="E108" s="3"/>
      <c r="F108" s="3"/>
      <c r="G108" s="3"/>
      <c r="H108" t="s">
        <v>165</v>
      </c>
      <c r="M108" s="1">
        <v>1</v>
      </c>
      <c r="N108" s="2">
        <v>5000</v>
      </c>
      <c r="O108" s="2">
        <v>5000</v>
      </c>
      <c r="P108" s="3"/>
      <c r="Q108" s="3"/>
      <c r="R108" s="3"/>
    </row>
    <row r="109" spans="1:18" x14ac:dyDescent="0.3">
      <c r="A109" s="3"/>
      <c r="B109" s="3"/>
      <c r="C109" s="3"/>
      <c r="D109" s="3"/>
      <c r="E109" s="3"/>
      <c r="F109" s="3"/>
      <c r="G109" s="3"/>
      <c r="H109" t="s">
        <v>230</v>
      </c>
      <c r="J109" t="s">
        <v>90</v>
      </c>
      <c r="M109" s="1">
        <v>1</v>
      </c>
      <c r="N109" s="2">
        <v>28000</v>
      </c>
      <c r="O109" s="2">
        <v>28000</v>
      </c>
      <c r="P109" s="3"/>
      <c r="Q109" s="3"/>
      <c r="R109" s="3"/>
    </row>
    <row r="110" spans="1:18" x14ac:dyDescent="0.3">
      <c r="A110" s="3"/>
      <c r="B110" s="3"/>
      <c r="C110" s="3"/>
      <c r="D110" s="3"/>
      <c r="E110" s="3"/>
      <c r="F110" s="3"/>
      <c r="G110" s="3"/>
      <c r="H110" t="s">
        <v>182</v>
      </c>
      <c r="J110" t="s">
        <v>183</v>
      </c>
      <c r="M110" s="1">
        <v>1</v>
      </c>
      <c r="N110" s="2">
        <v>19000</v>
      </c>
      <c r="O110" s="2">
        <v>19000</v>
      </c>
      <c r="P110" s="3"/>
      <c r="Q110" s="3"/>
      <c r="R110" s="3"/>
    </row>
    <row r="111" spans="1:18" x14ac:dyDescent="0.3">
      <c r="A111" s="3" t="s">
        <v>317</v>
      </c>
      <c r="B111" s="3" t="s">
        <v>318</v>
      </c>
      <c r="C111" s="3" t="s">
        <v>160</v>
      </c>
      <c r="D111" s="3" t="s">
        <v>21</v>
      </c>
      <c r="E111" s="3" t="s">
        <v>49</v>
      </c>
      <c r="F111" s="3" t="s">
        <v>50</v>
      </c>
      <c r="G111" s="3" t="s">
        <v>319</v>
      </c>
      <c r="H111" t="s">
        <v>287</v>
      </c>
      <c r="J111" t="s">
        <v>26</v>
      </c>
      <c r="K111" t="s">
        <v>27</v>
      </c>
      <c r="M111" s="1">
        <v>1</v>
      </c>
      <c r="N111" s="2">
        <v>22000</v>
      </c>
      <c r="O111" s="2">
        <v>22000</v>
      </c>
      <c r="P111" s="4">
        <v>34000</v>
      </c>
      <c r="Q111" s="5" t="s">
        <v>320</v>
      </c>
      <c r="R111" s="5" t="s">
        <v>321</v>
      </c>
    </row>
    <row r="112" spans="1:18" x14ac:dyDescent="0.3">
      <c r="A112" s="3"/>
      <c r="B112" s="3"/>
      <c r="C112" s="3"/>
      <c r="D112" s="3"/>
      <c r="E112" s="3"/>
      <c r="F112" s="3"/>
      <c r="G112" s="3"/>
      <c r="H112" t="s">
        <v>63</v>
      </c>
      <c r="J112" t="s">
        <v>40</v>
      </c>
      <c r="M112" s="1">
        <v>1</v>
      </c>
      <c r="N112" s="2">
        <v>12000</v>
      </c>
      <c r="O112" s="2">
        <v>12000</v>
      </c>
      <c r="P112" s="3"/>
      <c r="Q112" s="3"/>
      <c r="R112" s="3"/>
    </row>
    <row r="113" spans="1:18" x14ac:dyDescent="0.3">
      <c r="A113" s="3" t="s">
        <v>322</v>
      </c>
      <c r="B113" s="3" t="s">
        <v>323</v>
      </c>
      <c r="C113" s="3" t="s">
        <v>160</v>
      </c>
      <c r="D113" s="3" t="s">
        <v>21</v>
      </c>
      <c r="E113" s="3" t="s">
        <v>22</v>
      </c>
      <c r="F113" s="3" t="s">
        <v>23</v>
      </c>
      <c r="G113" s="3" t="s">
        <v>24</v>
      </c>
      <c r="H113" t="s">
        <v>147</v>
      </c>
      <c r="J113" t="s">
        <v>44</v>
      </c>
      <c r="K113" t="s">
        <v>27</v>
      </c>
      <c r="M113" s="1">
        <v>2</v>
      </c>
      <c r="N113" s="2">
        <v>20000</v>
      </c>
      <c r="O113" s="2">
        <v>40000</v>
      </c>
      <c r="P113" s="4">
        <v>40000</v>
      </c>
      <c r="Q113" s="5" t="s">
        <v>324</v>
      </c>
      <c r="R113" s="5" t="s">
        <v>325</v>
      </c>
    </row>
    <row r="114" spans="1:18" x14ac:dyDescent="0.3">
      <c r="A114" s="3" t="s">
        <v>326</v>
      </c>
      <c r="B114" s="3" t="s">
        <v>327</v>
      </c>
      <c r="C114" s="3" t="s">
        <v>160</v>
      </c>
      <c r="D114" s="3" t="s">
        <v>21</v>
      </c>
      <c r="E114" s="3" t="s">
        <v>49</v>
      </c>
      <c r="F114" s="3" t="s">
        <v>50</v>
      </c>
      <c r="G114" s="3" t="s">
        <v>24</v>
      </c>
      <c r="H114" t="s">
        <v>287</v>
      </c>
      <c r="J114" t="s">
        <v>26</v>
      </c>
      <c r="K114" t="s">
        <v>27</v>
      </c>
      <c r="M114" s="1">
        <v>1</v>
      </c>
      <c r="N114" s="2">
        <v>22000</v>
      </c>
      <c r="O114" s="2">
        <v>22000</v>
      </c>
      <c r="P114" s="4">
        <v>22000</v>
      </c>
      <c r="Q114" s="5" t="s">
        <v>328</v>
      </c>
      <c r="R114" s="5" t="s">
        <v>329</v>
      </c>
    </row>
    <row r="115" spans="1:18" x14ac:dyDescent="0.3">
      <c r="A115" s="3" t="s">
        <v>330</v>
      </c>
      <c r="B115" s="3" t="s">
        <v>331</v>
      </c>
      <c r="C115" s="3" t="s">
        <v>160</v>
      </c>
      <c r="D115" s="3" t="s">
        <v>21</v>
      </c>
      <c r="E115" s="3" t="s">
        <v>49</v>
      </c>
      <c r="F115" s="3" t="s">
        <v>50</v>
      </c>
      <c r="G115" s="3" t="s">
        <v>24</v>
      </c>
      <c r="H115" t="s">
        <v>332</v>
      </c>
      <c r="J115" t="s">
        <v>26</v>
      </c>
      <c r="K115" t="s">
        <v>27</v>
      </c>
      <c r="M115" s="1">
        <v>1</v>
      </c>
      <c r="N115" s="2">
        <v>22000</v>
      </c>
      <c r="O115" s="2">
        <v>22000</v>
      </c>
      <c r="P115" s="4">
        <v>22000</v>
      </c>
      <c r="Q115" s="5" t="s">
        <v>333</v>
      </c>
      <c r="R115" s="5" t="s">
        <v>334</v>
      </c>
    </row>
    <row r="116" spans="1:18" x14ac:dyDescent="0.3">
      <c r="A116" s="3" t="s">
        <v>335</v>
      </c>
      <c r="B116" s="3" t="s">
        <v>336</v>
      </c>
      <c r="C116" s="3" t="s">
        <v>160</v>
      </c>
      <c r="D116" s="3" t="s">
        <v>21</v>
      </c>
      <c r="E116" s="3" t="s">
        <v>22</v>
      </c>
      <c r="F116" s="3" t="s">
        <v>23</v>
      </c>
      <c r="G116" s="3" t="s">
        <v>24</v>
      </c>
      <c r="H116" t="s">
        <v>290</v>
      </c>
      <c r="J116" t="s">
        <v>26</v>
      </c>
      <c r="K116" t="s">
        <v>27</v>
      </c>
      <c r="M116" s="1">
        <v>1</v>
      </c>
      <c r="N116" s="2">
        <v>24000</v>
      </c>
      <c r="O116" s="2">
        <v>24000</v>
      </c>
      <c r="P116" s="4">
        <v>24000</v>
      </c>
      <c r="Q116" s="5" t="s">
        <v>337</v>
      </c>
      <c r="R116" s="5" t="s">
        <v>338</v>
      </c>
    </row>
    <row r="117" spans="1:18" x14ac:dyDescent="0.3">
      <c r="A117" s="3" t="s">
        <v>339</v>
      </c>
      <c r="B117" s="3" t="s">
        <v>340</v>
      </c>
      <c r="C117" s="3" t="s">
        <v>160</v>
      </c>
      <c r="D117" s="3" t="s">
        <v>21</v>
      </c>
      <c r="E117" s="3" t="s">
        <v>22</v>
      </c>
      <c r="F117" s="3" t="s">
        <v>23</v>
      </c>
      <c r="G117" s="3" t="s">
        <v>341</v>
      </c>
      <c r="H117" t="s">
        <v>197</v>
      </c>
      <c r="J117" t="s">
        <v>198</v>
      </c>
      <c r="K117" t="s">
        <v>27</v>
      </c>
      <c r="M117" s="1">
        <v>1</v>
      </c>
      <c r="N117" s="2">
        <v>24000</v>
      </c>
      <c r="O117" s="2">
        <v>24000</v>
      </c>
      <c r="P117" s="4">
        <v>195000</v>
      </c>
      <c r="Q117" s="5" t="s">
        <v>342</v>
      </c>
      <c r="R117" s="5" t="s">
        <v>343</v>
      </c>
    </row>
    <row r="118" spans="1:18" x14ac:dyDescent="0.3">
      <c r="A118" s="3"/>
      <c r="B118" s="3"/>
      <c r="C118" s="3"/>
      <c r="D118" s="3"/>
      <c r="E118" s="3"/>
      <c r="F118" s="3"/>
      <c r="G118" s="3"/>
      <c r="H118" t="s">
        <v>287</v>
      </c>
      <c r="J118" t="s">
        <v>26</v>
      </c>
      <c r="K118" t="s">
        <v>27</v>
      </c>
      <c r="M118" s="1">
        <v>1</v>
      </c>
      <c r="N118" s="2">
        <v>22000</v>
      </c>
      <c r="O118" s="2">
        <v>22000</v>
      </c>
      <c r="P118" s="3"/>
      <c r="Q118" s="3"/>
      <c r="R118" s="3"/>
    </row>
    <row r="119" spans="1:18" x14ac:dyDescent="0.3">
      <c r="A119" s="3"/>
      <c r="B119" s="3"/>
      <c r="C119" s="3"/>
      <c r="D119" s="3"/>
      <c r="E119" s="3"/>
      <c r="F119" s="3"/>
      <c r="G119" s="3"/>
      <c r="H119" t="s">
        <v>134</v>
      </c>
      <c r="J119" t="s">
        <v>36</v>
      </c>
      <c r="K119" t="s">
        <v>27</v>
      </c>
      <c r="M119" s="1">
        <v>1</v>
      </c>
      <c r="N119" s="2">
        <v>21000</v>
      </c>
      <c r="O119" s="2">
        <v>21000</v>
      </c>
      <c r="P119" s="3"/>
      <c r="Q119" s="3"/>
      <c r="R119" s="3"/>
    </row>
    <row r="120" spans="1:18" x14ac:dyDescent="0.3">
      <c r="A120" s="3"/>
      <c r="B120" s="3"/>
      <c r="C120" s="3"/>
      <c r="D120" s="3"/>
      <c r="E120" s="3"/>
      <c r="F120" s="3"/>
      <c r="G120" s="3"/>
      <c r="H120" t="s">
        <v>344</v>
      </c>
      <c r="J120" t="s">
        <v>59</v>
      </c>
      <c r="M120" s="1">
        <v>1</v>
      </c>
      <c r="N120" s="2">
        <v>20000</v>
      </c>
      <c r="O120" s="2">
        <v>20000</v>
      </c>
      <c r="P120" s="3"/>
      <c r="Q120" s="3"/>
      <c r="R120" s="3"/>
    </row>
    <row r="121" spans="1:18" x14ac:dyDescent="0.3">
      <c r="A121" s="3"/>
      <c r="B121" s="3"/>
      <c r="C121" s="3"/>
      <c r="D121" s="3"/>
      <c r="E121" s="3"/>
      <c r="F121" s="3"/>
      <c r="G121" s="3"/>
      <c r="H121" t="s">
        <v>165</v>
      </c>
      <c r="M121" s="1">
        <v>3</v>
      </c>
      <c r="N121" s="2">
        <v>5000</v>
      </c>
      <c r="O121" s="2">
        <v>15000</v>
      </c>
      <c r="P121" s="3"/>
      <c r="Q121" s="3"/>
      <c r="R121" s="3"/>
    </row>
    <row r="122" spans="1:18" x14ac:dyDescent="0.3">
      <c r="A122" s="3"/>
      <c r="B122" s="3"/>
      <c r="C122" s="3"/>
      <c r="D122" s="3"/>
      <c r="E122" s="3"/>
      <c r="F122" s="3"/>
      <c r="G122" s="3"/>
      <c r="H122" t="s">
        <v>295</v>
      </c>
      <c r="I122" t="s">
        <v>345</v>
      </c>
      <c r="J122" t="s">
        <v>93</v>
      </c>
      <c r="M122" s="1">
        <v>2</v>
      </c>
      <c r="N122" s="2">
        <v>22000</v>
      </c>
      <c r="O122" s="2">
        <v>44000</v>
      </c>
      <c r="P122" s="3"/>
      <c r="Q122" s="3"/>
      <c r="R122" s="3"/>
    </row>
    <row r="123" spans="1:18" x14ac:dyDescent="0.3">
      <c r="A123" s="3"/>
      <c r="B123" s="3"/>
      <c r="C123" s="3"/>
      <c r="D123" s="3"/>
      <c r="E123" s="3"/>
      <c r="F123" s="3"/>
      <c r="G123" s="3"/>
      <c r="H123" t="s">
        <v>169</v>
      </c>
      <c r="I123" t="s">
        <v>346</v>
      </c>
      <c r="J123" t="s">
        <v>93</v>
      </c>
      <c r="M123" s="1">
        <v>1</v>
      </c>
      <c r="N123" s="2">
        <v>25000</v>
      </c>
      <c r="O123" s="2">
        <v>25000</v>
      </c>
      <c r="P123" s="3"/>
      <c r="Q123" s="3"/>
      <c r="R123" s="3"/>
    </row>
    <row r="124" spans="1:18" x14ac:dyDescent="0.3">
      <c r="A124" s="3"/>
      <c r="B124" s="3"/>
      <c r="C124" s="3"/>
      <c r="D124" s="3"/>
      <c r="E124" s="3"/>
      <c r="F124" s="3"/>
      <c r="G124" s="3"/>
      <c r="H124" t="s">
        <v>30</v>
      </c>
      <c r="J124" t="s">
        <v>31</v>
      </c>
      <c r="K124" t="s">
        <v>27</v>
      </c>
      <c r="M124" s="1">
        <v>1</v>
      </c>
      <c r="N124" s="2">
        <v>24000</v>
      </c>
      <c r="O124" s="2">
        <v>24000</v>
      </c>
      <c r="P124" s="3"/>
      <c r="Q124" s="3"/>
      <c r="R124" s="3"/>
    </row>
    <row r="125" spans="1:18" x14ac:dyDescent="0.3">
      <c r="A125" s="3" t="s">
        <v>347</v>
      </c>
      <c r="B125" s="3" t="s">
        <v>348</v>
      </c>
      <c r="C125" s="3" t="s">
        <v>160</v>
      </c>
      <c r="D125" s="3" t="s">
        <v>21</v>
      </c>
      <c r="E125" s="3" t="s">
        <v>22</v>
      </c>
      <c r="F125" s="3" t="s">
        <v>23</v>
      </c>
      <c r="G125" s="3" t="s">
        <v>349</v>
      </c>
      <c r="H125" t="s">
        <v>71</v>
      </c>
      <c r="J125" t="s">
        <v>52</v>
      </c>
      <c r="K125" t="s">
        <v>27</v>
      </c>
      <c r="M125" s="1">
        <v>1</v>
      </c>
      <c r="N125" s="2">
        <v>23000</v>
      </c>
      <c r="O125" s="2">
        <v>23000</v>
      </c>
      <c r="P125" s="4">
        <v>86000</v>
      </c>
      <c r="Q125" s="5" t="s">
        <v>350</v>
      </c>
      <c r="R125" s="5" t="s">
        <v>351</v>
      </c>
    </row>
    <row r="126" spans="1:18" x14ac:dyDescent="0.3">
      <c r="A126" s="3"/>
      <c r="B126" s="3"/>
      <c r="C126" s="3"/>
      <c r="D126" s="3"/>
      <c r="E126" s="3"/>
      <c r="F126" s="3"/>
      <c r="G126" s="3"/>
      <c r="H126" t="s">
        <v>352</v>
      </c>
      <c r="J126" t="s">
        <v>353</v>
      </c>
      <c r="M126" s="1">
        <v>1</v>
      </c>
      <c r="N126" s="2">
        <v>20000</v>
      </c>
      <c r="O126" s="2">
        <v>20000</v>
      </c>
      <c r="P126" s="3"/>
      <c r="Q126" s="3"/>
      <c r="R126" s="3"/>
    </row>
    <row r="127" spans="1:18" x14ac:dyDescent="0.3">
      <c r="A127" s="3"/>
      <c r="B127" s="3"/>
      <c r="C127" s="3"/>
      <c r="D127" s="3"/>
      <c r="E127" s="3"/>
      <c r="F127" s="3"/>
      <c r="G127" s="3"/>
      <c r="H127" t="s">
        <v>162</v>
      </c>
      <c r="J127" t="s">
        <v>52</v>
      </c>
      <c r="K127" t="s">
        <v>27</v>
      </c>
      <c r="M127" s="1">
        <v>1</v>
      </c>
      <c r="N127" s="2">
        <v>23000</v>
      </c>
      <c r="O127" s="2">
        <v>23000</v>
      </c>
      <c r="P127" s="3"/>
      <c r="Q127" s="3"/>
      <c r="R127" s="3"/>
    </row>
    <row r="128" spans="1:18" x14ac:dyDescent="0.3">
      <c r="A128" s="3"/>
      <c r="B128" s="3"/>
      <c r="C128" s="3"/>
      <c r="D128" s="3"/>
      <c r="E128" s="3"/>
      <c r="F128" s="3"/>
      <c r="G128" s="3"/>
      <c r="H128" t="s">
        <v>354</v>
      </c>
      <c r="J128" t="s">
        <v>355</v>
      </c>
      <c r="M128" s="1">
        <v>1</v>
      </c>
      <c r="N128" s="2">
        <v>20000</v>
      </c>
      <c r="O128" s="2">
        <v>20000</v>
      </c>
      <c r="P128" s="3"/>
      <c r="Q128" s="3"/>
      <c r="R128" s="3"/>
    </row>
    <row r="129" spans="1:18" x14ac:dyDescent="0.3">
      <c r="A129" s="3" t="s">
        <v>356</v>
      </c>
      <c r="B129" s="3" t="s">
        <v>357</v>
      </c>
      <c r="C129" s="3" t="s">
        <v>160</v>
      </c>
      <c r="D129" s="3" t="s">
        <v>21</v>
      </c>
      <c r="E129" s="3" t="s">
        <v>22</v>
      </c>
      <c r="F129" s="3" t="s">
        <v>23</v>
      </c>
      <c r="G129" s="3" t="s">
        <v>24</v>
      </c>
      <c r="H129" t="s">
        <v>287</v>
      </c>
      <c r="J129" t="s">
        <v>26</v>
      </c>
      <c r="K129" t="s">
        <v>27</v>
      </c>
      <c r="M129" s="1">
        <v>1</v>
      </c>
      <c r="N129" s="2">
        <v>22000</v>
      </c>
      <c r="O129" s="2">
        <v>22000</v>
      </c>
      <c r="P129" s="4">
        <v>68000</v>
      </c>
      <c r="Q129" s="5" t="s">
        <v>358</v>
      </c>
      <c r="R129" s="5" t="s">
        <v>359</v>
      </c>
    </row>
    <row r="130" spans="1:18" x14ac:dyDescent="0.3">
      <c r="A130" s="3"/>
      <c r="B130" s="3"/>
      <c r="C130" s="3"/>
      <c r="D130" s="3"/>
      <c r="E130" s="3"/>
      <c r="F130" s="3"/>
      <c r="G130" s="3"/>
      <c r="H130" t="s">
        <v>71</v>
      </c>
      <c r="J130" t="s">
        <v>52</v>
      </c>
      <c r="K130" t="s">
        <v>27</v>
      </c>
      <c r="M130" s="1">
        <v>1</v>
      </c>
      <c r="N130" s="2">
        <v>23000</v>
      </c>
      <c r="O130" s="2">
        <v>23000</v>
      </c>
      <c r="P130" s="3"/>
      <c r="Q130" s="3"/>
      <c r="R130" s="3"/>
    </row>
    <row r="131" spans="1:18" x14ac:dyDescent="0.3">
      <c r="A131" s="3"/>
      <c r="B131" s="3"/>
      <c r="C131" s="3"/>
      <c r="D131" s="3"/>
      <c r="E131" s="3"/>
      <c r="F131" s="3"/>
      <c r="G131" s="3"/>
      <c r="H131" t="s">
        <v>162</v>
      </c>
      <c r="J131" t="s">
        <v>52</v>
      </c>
      <c r="K131" t="s">
        <v>27</v>
      </c>
      <c r="M131" s="1">
        <v>1</v>
      </c>
      <c r="N131" s="2">
        <v>23000</v>
      </c>
      <c r="O131" s="2">
        <v>23000</v>
      </c>
      <c r="P131" s="3"/>
      <c r="Q131" s="3"/>
      <c r="R131" s="3"/>
    </row>
    <row r="132" spans="1:18" x14ac:dyDescent="0.3">
      <c r="A132" s="3" t="s">
        <v>360</v>
      </c>
      <c r="B132" s="3" t="s">
        <v>361</v>
      </c>
      <c r="C132" s="3" t="s">
        <v>160</v>
      </c>
      <c r="D132" s="3" t="s">
        <v>21</v>
      </c>
      <c r="E132" s="3" t="s">
        <v>22</v>
      </c>
      <c r="F132" s="3" t="s">
        <v>23</v>
      </c>
      <c r="G132" s="3" t="s">
        <v>286</v>
      </c>
      <c r="H132" t="s">
        <v>354</v>
      </c>
      <c r="J132" t="s">
        <v>355</v>
      </c>
      <c r="M132" s="1">
        <v>1</v>
      </c>
      <c r="N132" s="2">
        <v>20000</v>
      </c>
      <c r="O132" s="2">
        <v>20000</v>
      </c>
      <c r="P132" s="4">
        <v>20000</v>
      </c>
      <c r="Q132" s="5" t="s">
        <v>362</v>
      </c>
      <c r="R132" s="5" t="s">
        <v>363</v>
      </c>
    </row>
    <row r="133" spans="1:18" x14ac:dyDescent="0.3">
      <c r="A133" s="3" t="s">
        <v>364</v>
      </c>
      <c r="B133" s="3" t="s">
        <v>365</v>
      </c>
      <c r="C133" s="3" t="s">
        <v>160</v>
      </c>
      <c r="D133" s="3" t="s">
        <v>21</v>
      </c>
      <c r="E133" s="3" t="s">
        <v>22</v>
      </c>
      <c r="F133" s="3" t="s">
        <v>23</v>
      </c>
      <c r="G133" s="3" t="s">
        <v>286</v>
      </c>
      <c r="H133" t="s">
        <v>366</v>
      </c>
      <c r="J133" t="s">
        <v>117</v>
      </c>
      <c r="M133" s="1">
        <v>1</v>
      </c>
      <c r="N133" s="2">
        <v>17000</v>
      </c>
      <c r="O133" s="2">
        <v>17000</v>
      </c>
      <c r="P133" s="4">
        <v>17000</v>
      </c>
      <c r="Q133" s="5" t="s">
        <v>367</v>
      </c>
      <c r="R133" s="5" t="s">
        <v>368</v>
      </c>
    </row>
    <row r="134" spans="1:18" x14ac:dyDescent="0.3">
      <c r="A134" s="3" t="s">
        <v>369</v>
      </c>
      <c r="B134" s="3" t="s">
        <v>370</v>
      </c>
      <c r="C134" s="3" t="s">
        <v>160</v>
      </c>
      <c r="D134" s="3" t="s">
        <v>21</v>
      </c>
      <c r="E134" s="3" t="s">
        <v>49</v>
      </c>
      <c r="F134" s="3" t="s">
        <v>50</v>
      </c>
      <c r="G134" s="3" t="s">
        <v>371</v>
      </c>
      <c r="H134" t="s">
        <v>147</v>
      </c>
      <c r="J134" t="s">
        <v>44</v>
      </c>
      <c r="K134" t="s">
        <v>72</v>
      </c>
      <c r="M134" s="1">
        <v>1</v>
      </c>
      <c r="N134" s="2">
        <v>18000</v>
      </c>
      <c r="O134" s="2">
        <v>18000</v>
      </c>
      <c r="P134" s="4">
        <v>40000</v>
      </c>
      <c r="Q134" s="5" t="s">
        <v>372</v>
      </c>
      <c r="R134" s="5" t="s">
        <v>373</v>
      </c>
    </row>
    <row r="135" spans="1:18" x14ac:dyDescent="0.3">
      <c r="A135" s="3"/>
      <c r="B135" s="3"/>
      <c r="C135" s="3"/>
      <c r="D135" s="3"/>
      <c r="E135" s="3"/>
      <c r="F135" s="3"/>
      <c r="G135" s="3"/>
      <c r="H135" t="s">
        <v>374</v>
      </c>
      <c r="J135" t="s">
        <v>93</v>
      </c>
      <c r="M135" s="1">
        <v>1</v>
      </c>
      <c r="N135" s="2">
        <v>22000</v>
      </c>
      <c r="O135" s="2">
        <v>22000</v>
      </c>
      <c r="P135" s="3"/>
      <c r="Q135" s="3"/>
      <c r="R135" s="3"/>
    </row>
    <row r="136" spans="1:18" x14ac:dyDescent="0.3">
      <c r="A136" s="3" t="s">
        <v>375</v>
      </c>
      <c r="B136" s="3" t="s">
        <v>376</v>
      </c>
      <c r="C136" s="3" t="s">
        <v>160</v>
      </c>
      <c r="D136" s="3" t="s">
        <v>21</v>
      </c>
      <c r="E136" s="3" t="s">
        <v>22</v>
      </c>
      <c r="F136" s="3" t="s">
        <v>23</v>
      </c>
      <c r="G136" s="3" t="s">
        <v>377</v>
      </c>
      <c r="H136" t="s">
        <v>230</v>
      </c>
      <c r="J136" t="s">
        <v>90</v>
      </c>
      <c r="M136" s="1">
        <v>1</v>
      </c>
      <c r="N136" s="2">
        <v>28000</v>
      </c>
      <c r="O136" s="2">
        <v>28000</v>
      </c>
      <c r="P136" s="4">
        <v>28000</v>
      </c>
      <c r="Q136" s="5" t="s">
        <v>378</v>
      </c>
      <c r="R136" s="5" t="s">
        <v>379</v>
      </c>
    </row>
    <row r="137" spans="1:18" x14ac:dyDescent="0.3">
      <c r="A137" s="3" t="s">
        <v>380</v>
      </c>
      <c r="B137" s="3" t="s">
        <v>381</v>
      </c>
      <c r="C137" s="3" t="s">
        <v>160</v>
      </c>
      <c r="D137" s="3" t="s">
        <v>21</v>
      </c>
      <c r="E137" s="3" t="s">
        <v>49</v>
      </c>
      <c r="F137" s="3" t="s">
        <v>50</v>
      </c>
      <c r="G137" s="3" t="s">
        <v>24</v>
      </c>
      <c r="H137" t="s">
        <v>165</v>
      </c>
      <c r="M137" s="1">
        <v>1</v>
      </c>
      <c r="N137" s="2">
        <v>5000</v>
      </c>
      <c r="O137" s="2">
        <v>5000</v>
      </c>
      <c r="P137" s="4">
        <v>5000</v>
      </c>
      <c r="Q137" s="5" t="s">
        <v>382</v>
      </c>
      <c r="R137" s="5" t="s">
        <v>383</v>
      </c>
    </row>
    <row r="138" spans="1:18" x14ac:dyDescent="0.3">
      <c r="A138" s="3" t="s">
        <v>384</v>
      </c>
      <c r="B138" s="3" t="s">
        <v>385</v>
      </c>
      <c r="C138" s="3" t="s">
        <v>160</v>
      </c>
      <c r="D138" s="3" t="s">
        <v>21</v>
      </c>
      <c r="E138" s="3" t="s">
        <v>22</v>
      </c>
      <c r="F138" s="3" t="s">
        <v>23</v>
      </c>
      <c r="G138" s="3" t="s">
        <v>386</v>
      </c>
      <c r="H138" t="s">
        <v>134</v>
      </c>
      <c r="J138" t="s">
        <v>36</v>
      </c>
      <c r="K138" t="s">
        <v>72</v>
      </c>
      <c r="M138" s="1">
        <v>1</v>
      </c>
      <c r="N138" s="2">
        <v>19000</v>
      </c>
      <c r="O138" s="2">
        <v>19000</v>
      </c>
      <c r="P138" s="4">
        <v>41000</v>
      </c>
      <c r="Q138" s="5" t="s">
        <v>387</v>
      </c>
      <c r="R138" s="5" t="s">
        <v>388</v>
      </c>
    </row>
    <row r="139" spans="1:18" x14ac:dyDescent="0.3">
      <c r="A139" s="3"/>
      <c r="B139" s="3"/>
      <c r="C139" s="3"/>
      <c r="D139" s="3"/>
      <c r="E139" s="3"/>
      <c r="F139" s="3"/>
      <c r="G139" s="3"/>
      <c r="H139" t="s">
        <v>91</v>
      </c>
      <c r="J139" t="s">
        <v>93</v>
      </c>
      <c r="M139" s="1">
        <v>1</v>
      </c>
      <c r="N139" s="2">
        <v>22000</v>
      </c>
      <c r="O139" s="2">
        <v>22000</v>
      </c>
      <c r="P139" s="3"/>
      <c r="Q139" s="3"/>
      <c r="R139" s="3"/>
    </row>
    <row r="140" spans="1:18" x14ac:dyDescent="0.3">
      <c r="A140" s="3" t="s">
        <v>389</v>
      </c>
      <c r="B140" s="3" t="s">
        <v>390</v>
      </c>
      <c r="C140" s="3" t="s">
        <v>160</v>
      </c>
      <c r="D140" s="3" t="s">
        <v>21</v>
      </c>
      <c r="E140" s="3" t="s">
        <v>22</v>
      </c>
      <c r="F140" s="3" t="s">
        <v>23</v>
      </c>
      <c r="G140" s="3" t="s">
        <v>24</v>
      </c>
      <c r="H140" t="s">
        <v>35</v>
      </c>
      <c r="J140" t="s">
        <v>36</v>
      </c>
      <c r="K140" t="s">
        <v>27</v>
      </c>
      <c r="M140" s="1">
        <v>3</v>
      </c>
      <c r="N140" s="2">
        <v>20000</v>
      </c>
      <c r="O140" s="2">
        <v>60000</v>
      </c>
      <c r="P140" s="4">
        <v>60000</v>
      </c>
      <c r="Q140" s="5" t="s">
        <v>391</v>
      </c>
      <c r="R140" s="5" t="s">
        <v>392</v>
      </c>
    </row>
    <row r="141" spans="1:18" x14ac:dyDescent="0.3">
      <c r="A141" s="3" t="s">
        <v>393</v>
      </c>
      <c r="B141" s="3" t="s">
        <v>394</v>
      </c>
      <c r="C141" s="3" t="s">
        <v>70</v>
      </c>
      <c r="D141" s="3" t="s">
        <v>21</v>
      </c>
      <c r="E141" s="3" t="s">
        <v>22</v>
      </c>
      <c r="F141" s="3" t="s">
        <v>23</v>
      </c>
      <c r="G141" s="3" t="s">
        <v>395</v>
      </c>
      <c r="H141" t="s">
        <v>203</v>
      </c>
      <c r="J141" t="s">
        <v>117</v>
      </c>
      <c r="M141" s="1">
        <v>1</v>
      </c>
      <c r="N141" s="2">
        <v>13000</v>
      </c>
      <c r="O141" s="2">
        <v>13000</v>
      </c>
      <c r="P141" s="4">
        <v>35000</v>
      </c>
      <c r="Q141" s="5" t="s">
        <v>396</v>
      </c>
      <c r="R141" s="5" t="s">
        <v>397</v>
      </c>
    </row>
    <row r="142" spans="1:18" x14ac:dyDescent="0.3">
      <c r="A142" s="3"/>
      <c r="B142" s="3"/>
      <c r="C142" s="3"/>
      <c r="D142" s="3"/>
      <c r="E142" s="3"/>
      <c r="F142" s="3"/>
      <c r="G142" s="3"/>
      <c r="H142" t="s">
        <v>295</v>
      </c>
      <c r="I142" t="s">
        <v>398</v>
      </c>
      <c r="J142" t="s">
        <v>93</v>
      </c>
      <c r="M142" s="1">
        <v>1</v>
      </c>
      <c r="N142" s="2">
        <v>22000</v>
      </c>
      <c r="O142" s="2">
        <v>22000</v>
      </c>
      <c r="P142" s="3"/>
      <c r="Q142" s="3"/>
      <c r="R142" s="3"/>
    </row>
    <row r="143" spans="1:18" x14ac:dyDescent="0.3">
      <c r="A143" s="3" t="s">
        <v>399</v>
      </c>
      <c r="B143" s="3" t="s">
        <v>400</v>
      </c>
      <c r="C143" s="3" t="s">
        <v>70</v>
      </c>
      <c r="D143" s="3" t="s">
        <v>21</v>
      </c>
      <c r="E143" s="3" t="s">
        <v>22</v>
      </c>
      <c r="F143" s="3" t="s">
        <v>23</v>
      </c>
      <c r="G143" s="3" t="s">
        <v>24</v>
      </c>
      <c r="H143" t="s">
        <v>332</v>
      </c>
      <c r="J143" t="s">
        <v>26</v>
      </c>
      <c r="K143" t="s">
        <v>72</v>
      </c>
      <c r="M143" s="1">
        <v>1</v>
      </c>
      <c r="N143" s="2">
        <v>20000</v>
      </c>
      <c r="O143" s="2">
        <v>20000</v>
      </c>
      <c r="P143" s="4">
        <v>20000</v>
      </c>
      <c r="Q143" s="5" t="s">
        <v>401</v>
      </c>
      <c r="R143" s="5" t="s">
        <v>402</v>
      </c>
    </row>
    <row r="144" spans="1:18" x14ac:dyDescent="0.3">
      <c r="A144" s="3" t="s">
        <v>403</v>
      </c>
      <c r="B144" s="3" t="s">
        <v>404</v>
      </c>
      <c r="C144" s="3" t="s">
        <v>70</v>
      </c>
      <c r="D144" s="3" t="s">
        <v>21</v>
      </c>
      <c r="E144" s="3" t="s">
        <v>22</v>
      </c>
      <c r="F144" s="3" t="s">
        <v>23</v>
      </c>
      <c r="G144" s="3" t="s">
        <v>405</v>
      </c>
      <c r="H144" t="s">
        <v>39</v>
      </c>
      <c r="J144" t="s">
        <v>40</v>
      </c>
      <c r="M144" s="1">
        <v>1</v>
      </c>
      <c r="N144" s="2">
        <v>14000</v>
      </c>
      <c r="O144" s="2">
        <v>14000</v>
      </c>
      <c r="P144" s="4">
        <v>14000</v>
      </c>
      <c r="Q144" s="5" t="s">
        <v>406</v>
      </c>
      <c r="R144" s="5" t="s">
        <v>407</v>
      </c>
    </row>
    <row r="145" spans="1:18" x14ac:dyDescent="0.3">
      <c r="A145" s="3" t="s">
        <v>408</v>
      </c>
      <c r="B145" s="3" t="s">
        <v>409</v>
      </c>
      <c r="C145" s="3" t="s">
        <v>70</v>
      </c>
      <c r="D145" s="3" t="s">
        <v>21</v>
      </c>
      <c r="E145" s="3" t="s">
        <v>22</v>
      </c>
      <c r="F145" s="3" t="s">
        <v>23</v>
      </c>
      <c r="G145" s="3" t="s">
        <v>410</v>
      </c>
      <c r="H145" t="s">
        <v>411</v>
      </c>
      <c r="J145" t="s">
        <v>355</v>
      </c>
      <c r="M145" s="1">
        <v>1</v>
      </c>
      <c r="N145" s="2">
        <v>20000</v>
      </c>
      <c r="O145" s="2">
        <v>20000</v>
      </c>
      <c r="P145" s="4">
        <v>20000</v>
      </c>
      <c r="Q145" s="5" t="s">
        <v>412</v>
      </c>
      <c r="R145" s="5" t="s">
        <v>413</v>
      </c>
    </row>
    <row r="146" spans="1:18" x14ac:dyDescent="0.3">
      <c r="A146" s="3" t="s">
        <v>414</v>
      </c>
      <c r="B146" s="3" t="s">
        <v>415</v>
      </c>
      <c r="C146" s="3" t="s">
        <v>70</v>
      </c>
      <c r="D146" s="3" t="s">
        <v>21</v>
      </c>
      <c r="E146" s="3" t="s">
        <v>22</v>
      </c>
      <c r="F146" s="3" t="s">
        <v>23</v>
      </c>
      <c r="G146" s="3" t="s">
        <v>416</v>
      </c>
      <c r="H146" t="s">
        <v>417</v>
      </c>
      <c r="J146" t="s">
        <v>183</v>
      </c>
      <c r="M146" s="1">
        <v>1</v>
      </c>
      <c r="N146" s="2">
        <v>19000</v>
      </c>
      <c r="O146" s="2">
        <v>19000</v>
      </c>
      <c r="P146" s="4">
        <v>19000</v>
      </c>
      <c r="Q146" s="5" t="s">
        <v>418</v>
      </c>
      <c r="R146" s="5" t="s">
        <v>419</v>
      </c>
    </row>
    <row r="147" spans="1:18" x14ac:dyDescent="0.3">
      <c r="A147" s="3" t="s">
        <v>420</v>
      </c>
      <c r="B147" s="3" t="s">
        <v>421</v>
      </c>
      <c r="C147" s="3" t="s">
        <v>160</v>
      </c>
      <c r="D147" s="3" t="s">
        <v>21</v>
      </c>
      <c r="E147" s="3" t="s">
        <v>22</v>
      </c>
      <c r="F147" s="3" t="s">
        <v>23</v>
      </c>
      <c r="G147" s="3" t="s">
        <v>24</v>
      </c>
      <c r="H147" t="s">
        <v>35</v>
      </c>
      <c r="J147" t="s">
        <v>36</v>
      </c>
      <c r="K147" t="s">
        <v>72</v>
      </c>
      <c r="M147" s="1">
        <v>1</v>
      </c>
      <c r="N147" s="2">
        <v>17000</v>
      </c>
      <c r="O147" s="2">
        <v>17000</v>
      </c>
      <c r="P147" s="4">
        <v>35000</v>
      </c>
      <c r="Q147" s="5" t="s">
        <v>422</v>
      </c>
      <c r="R147" s="5" t="s">
        <v>423</v>
      </c>
    </row>
    <row r="148" spans="1:18" x14ac:dyDescent="0.3">
      <c r="A148" s="3"/>
      <c r="B148" s="3"/>
      <c r="C148" s="3"/>
      <c r="D148" s="3"/>
      <c r="E148" s="3"/>
      <c r="F148" s="3"/>
      <c r="G148" s="3"/>
      <c r="H148" t="s">
        <v>153</v>
      </c>
      <c r="J148" t="s">
        <v>44</v>
      </c>
      <c r="K148" t="s">
        <v>72</v>
      </c>
      <c r="M148" s="1">
        <v>1</v>
      </c>
      <c r="N148" s="2">
        <v>18000</v>
      </c>
      <c r="O148" s="2">
        <v>18000</v>
      </c>
      <c r="P148" s="3"/>
      <c r="Q148" s="3"/>
      <c r="R148" s="3"/>
    </row>
    <row r="149" spans="1:18" x14ac:dyDescent="0.3">
      <c r="A149" s="3" t="s">
        <v>424</v>
      </c>
      <c r="B149" s="3" t="s">
        <v>425</v>
      </c>
      <c r="C149" s="3" t="s">
        <v>160</v>
      </c>
      <c r="D149" s="3" t="s">
        <v>21</v>
      </c>
      <c r="E149" s="3" t="s">
        <v>22</v>
      </c>
      <c r="F149" s="3" t="s">
        <v>23</v>
      </c>
      <c r="G149" s="3" t="s">
        <v>248</v>
      </c>
      <c r="H149" t="s">
        <v>39</v>
      </c>
      <c r="J149" t="s">
        <v>40</v>
      </c>
      <c r="M149" s="1">
        <v>1</v>
      </c>
      <c r="N149" s="2">
        <v>14000</v>
      </c>
      <c r="O149" s="2">
        <v>14000</v>
      </c>
      <c r="P149" s="4">
        <v>54000</v>
      </c>
      <c r="Q149" s="5" t="s">
        <v>426</v>
      </c>
      <c r="R149" s="5" t="s">
        <v>427</v>
      </c>
    </row>
    <row r="150" spans="1:18" x14ac:dyDescent="0.3">
      <c r="A150" s="3"/>
      <c r="B150" s="3"/>
      <c r="C150" s="3"/>
      <c r="D150" s="3"/>
      <c r="E150" s="3"/>
      <c r="F150" s="3"/>
      <c r="G150" s="3"/>
      <c r="H150" t="s">
        <v>162</v>
      </c>
      <c r="J150" t="s">
        <v>52</v>
      </c>
      <c r="K150" t="s">
        <v>72</v>
      </c>
      <c r="M150" s="1">
        <v>1</v>
      </c>
      <c r="N150" s="2">
        <v>20000</v>
      </c>
      <c r="O150" s="2">
        <v>20000</v>
      </c>
      <c r="P150" s="3"/>
      <c r="Q150" s="3"/>
      <c r="R150" s="3"/>
    </row>
    <row r="151" spans="1:18" x14ac:dyDescent="0.3">
      <c r="A151" s="3"/>
      <c r="B151" s="3"/>
      <c r="C151" s="3"/>
      <c r="D151" s="3"/>
      <c r="E151" s="3"/>
      <c r="F151" s="3"/>
      <c r="G151" s="3"/>
      <c r="H151" t="s">
        <v>278</v>
      </c>
      <c r="J151" t="s">
        <v>26</v>
      </c>
      <c r="K151" t="s">
        <v>72</v>
      </c>
      <c r="M151" s="1">
        <v>1</v>
      </c>
      <c r="N151" s="2">
        <v>20000</v>
      </c>
      <c r="O151" s="2">
        <v>20000</v>
      </c>
      <c r="P151" s="3"/>
      <c r="Q151" s="3"/>
      <c r="R151" s="3"/>
    </row>
    <row r="152" spans="1:18" x14ac:dyDescent="0.3">
      <c r="A152" s="3" t="s">
        <v>428</v>
      </c>
      <c r="B152" s="3" t="s">
        <v>429</v>
      </c>
      <c r="C152" s="3" t="s">
        <v>160</v>
      </c>
      <c r="D152" s="3" t="s">
        <v>21</v>
      </c>
      <c r="E152" s="3" t="s">
        <v>22</v>
      </c>
      <c r="F152" s="3" t="s">
        <v>23</v>
      </c>
      <c r="G152" s="3" t="s">
        <v>430</v>
      </c>
      <c r="H152" t="s">
        <v>431</v>
      </c>
      <c r="J152" t="s">
        <v>432</v>
      </c>
      <c r="M152" s="1">
        <v>1</v>
      </c>
      <c r="N152" s="2">
        <v>5000</v>
      </c>
      <c r="O152" s="2">
        <v>5000</v>
      </c>
      <c r="P152" s="4">
        <v>25000</v>
      </c>
      <c r="Q152" s="5" t="s">
        <v>433</v>
      </c>
      <c r="R152" s="5" t="s">
        <v>434</v>
      </c>
    </row>
    <row r="153" spans="1:18" x14ac:dyDescent="0.3">
      <c r="A153" s="3"/>
      <c r="B153" s="3"/>
      <c r="C153" s="3"/>
      <c r="D153" s="3"/>
      <c r="E153" s="3"/>
      <c r="F153" s="3"/>
      <c r="G153" s="3"/>
      <c r="H153" t="s">
        <v>435</v>
      </c>
      <c r="J153" t="s">
        <v>105</v>
      </c>
      <c r="M153" s="1">
        <v>1</v>
      </c>
      <c r="N153" s="2">
        <v>20000</v>
      </c>
      <c r="O153" s="2">
        <v>20000</v>
      </c>
      <c r="P153" s="3"/>
      <c r="Q153" s="3"/>
      <c r="R153" s="3"/>
    </row>
    <row r="154" spans="1:18" x14ac:dyDescent="0.3">
      <c r="A154" s="3" t="s">
        <v>436</v>
      </c>
      <c r="B154" s="3" t="s">
        <v>437</v>
      </c>
      <c r="C154" s="3" t="s">
        <v>160</v>
      </c>
      <c r="D154" s="3" t="s">
        <v>21</v>
      </c>
      <c r="E154" s="3" t="s">
        <v>22</v>
      </c>
      <c r="F154" s="3" t="s">
        <v>23</v>
      </c>
      <c r="G154" s="3" t="s">
        <v>371</v>
      </c>
      <c r="H154" t="s">
        <v>115</v>
      </c>
      <c r="J154" t="s">
        <v>117</v>
      </c>
      <c r="M154" s="1">
        <v>2</v>
      </c>
      <c r="N154" s="2">
        <v>13000</v>
      </c>
      <c r="O154" s="2">
        <v>26000</v>
      </c>
      <c r="P154" s="4">
        <v>26000</v>
      </c>
      <c r="Q154" s="5" t="s">
        <v>438</v>
      </c>
      <c r="R154" s="5" t="s">
        <v>439</v>
      </c>
    </row>
    <row r="155" spans="1:18" x14ac:dyDescent="0.3">
      <c r="A155" s="3" t="s">
        <v>440</v>
      </c>
      <c r="B155" s="3" t="s">
        <v>441</v>
      </c>
      <c r="C155" s="3" t="s">
        <v>160</v>
      </c>
      <c r="D155" s="3" t="s">
        <v>21</v>
      </c>
      <c r="E155" s="3" t="s">
        <v>22</v>
      </c>
      <c r="F155" s="3" t="s">
        <v>23</v>
      </c>
      <c r="G155" s="3" t="s">
        <v>442</v>
      </c>
      <c r="H155" t="s">
        <v>366</v>
      </c>
      <c r="J155" t="s">
        <v>117</v>
      </c>
      <c r="M155" s="1">
        <v>2</v>
      </c>
      <c r="N155" s="2">
        <v>17000</v>
      </c>
      <c r="O155" s="2">
        <v>34000</v>
      </c>
      <c r="P155" s="4">
        <v>34000</v>
      </c>
      <c r="Q155" s="5" t="s">
        <v>443</v>
      </c>
      <c r="R155" s="5" t="s">
        <v>444</v>
      </c>
    </row>
    <row r="156" spans="1:18" x14ac:dyDescent="0.3">
      <c r="A156" s="3" t="s">
        <v>445</v>
      </c>
      <c r="B156" s="3" t="s">
        <v>446</v>
      </c>
      <c r="C156" s="3" t="s">
        <v>160</v>
      </c>
      <c r="D156" s="3" t="s">
        <v>21</v>
      </c>
      <c r="E156" s="3" t="s">
        <v>22</v>
      </c>
      <c r="F156" s="3" t="s">
        <v>23</v>
      </c>
      <c r="G156" s="3" t="s">
        <v>24</v>
      </c>
      <c r="H156" t="s">
        <v>71</v>
      </c>
      <c r="J156" t="s">
        <v>52</v>
      </c>
      <c r="K156" t="s">
        <v>72</v>
      </c>
      <c r="M156" s="1">
        <v>1</v>
      </c>
      <c r="N156" s="2">
        <v>20000</v>
      </c>
      <c r="O156" s="2">
        <v>20000</v>
      </c>
      <c r="P156" s="4">
        <v>40000</v>
      </c>
      <c r="Q156" s="5" t="s">
        <v>447</v>
      </c>
      <c r="R156" s="5" t="s">
        <v>448</v>
      </c>
    </row>
    <row r="157" spans="1:18" x14ac:dyDescent="0.3">
      <c r="A157" s="3"/>
      <c r="B157" s="3"/>
      <c r="C157" s="3"/>
      <c r="D157" s="3"/>
      <c r="E157" s="3"/>
      <c r="F157" s="3"/>
      <c r="G157" s="3"/>
      <c r="H157" t="s">
        <v>51</v>
      </c>
      <c r="J157" t="s">
        <v>52</v>
      </c>
      <c r="K157" t="s">
        <v>72</v>
      </c>
      <c r="M157" s="1">
        <v>1</v>
      </c>
      <c r="N157" s="2">
        <v>20000</v>
      </c>
      <c r="O157" s="2">
        <v>20000</v>
      </c>
      <c r="P157" s="3"/>
      <c r="Q157" s="3"/>
      <c r="R157" s="3"/>
    </row>
    <row r="158" spans="1:18" x14ac:dyDescent="0.3">
      <c r="A158" s="3" t="s">
        <v>449</v>
      </c>
      <c r="B158" s="3" t="s">
        <v>450</v>
      </c>
      <c r="C158" s="3" t="s">
        <v>160</v>
      </c>
      <c r="D158" s="3" t="s">
        <v>21</v>
      </c>
      <c r="E158" s="3" t="s">
        <v>22</v>
      </c>
      <c r="F158" s="3" t="s">
        <v>23</v>
      </c>
      <c r="G158" s="3" t="s">
        <v>254</v>
      </c>
      <c r="H158" t="s">
        <v>230</v>
      </c>
      <c r="J158" t="s">
        <v>90</v>
      </c>
      <c r="M158" s="1">
        <v>1</v>
      </c>
      <c r="N158" s="2">
        <v>28000</v>
      </c>
      <c r="O158" s="2">
        <v>28000</v>
      </c>
      <c r="P158" s="4">
        <v>28000</v>
      </c>
      <c r="Q158" s="5" t="s">
        <v>451</v>
      </c>
      <c r="R158" s="5" t="s">
        <v>452</v>
      </c>
    </row>
    <row r="159" spans="1:18" x14ac:dyDescent="0.3">
      <c r="A159" s="3" t="s">
        <v>453</v>
      </c>
      <c r="B159" s="3" t="s">
        <v>454</v>
      </c>
      <c r="C159" s="3" t="s">
        <v>160</v>
      </c>
      <c r="D159" s="3" t="s">
        <v>21</v>
      </c>
      <c r="E159" s="3" t="s">
        <v>22</v>
      </c>
      <c r="F159" s="3" t="s">
        <v>23</v>
      </c>
      <c r="G159" s="3" t="s">
        <v>24</v>
      </c>
      <c r="H159" t="s">
        <v>35</v>
      </c>
      <c r="J159" t="s">
        <v>36</v>
      </c>
      <c r="K159" t="s">
        <v>72</v>
      </c>
      <c r="M159" s="1">
        <v>4</v>
      </c>
      <c r="N159" s="2">
        <v>17000</v>
      </c>
      <c r="O159" s="2">
        <v>68000</v>
      </c>
      <c r="P159" s="4">
        <v>109000</v>
      </c>
      <c r="Q159" s="5" t="s">
        <v>455</v>
      </c>
      <c r="R159" s="5" t="s">
        <v>456</v>
      </c>
    </row>
    <row r="160" spans="1:18" x14ac:dyDescent="0.3">
      <c r="A160" s="3"/>
      <c r="B160" s="3"/>
      <c r="C160" s="3"/>
      <c r="D160" s="3"/>
      <c r="E160" s="3"/>
      <c r="F160" s="3"/>
      <c r="G160" s="3"/>
      <c r="H160" t="s">
        <v>287</v>
      </c>
      <c r="J160" t="s">
        <v>26</v>
      </c>
      <c r="K160" t="s">
        <v>72</v>
      </c>
      <c r="M160" s="1">
        <v>1</v>
      </c>
      <c r="N160" s="2">
        <v>20000</v>
      </c>
      <c r="O160" s="2">
        <v>20000</v>
      </c>
      <c r="P160" s="3"/>
      <c r="Q160" s="3"/>
      <c r="R160" s="3"/>
    </row>
    <row r="161" spans="1:18" x14ac:dyDescent="0.3">
      <c r="A161" s="3"/>
      <c r="B161" s="3"/>
      <c r="C161" s="3"/>
      <c r="D161" s="3"/>
      <c r="E161" s="3"/>
      <c r="F161" s="3"/>
      <c r="G161" s="3"/>
      <c r="H161" t="s">
        <v>126</v>
      </c>
      <c r="J161" t="s">
        <v>26</v>
      </c>
      <c r="K161" t="s">
        <v>72</v>
      </c>
      <c r="M161" s="1">
        <v>1</v>
      </c>
      <c r="N161" s="2">
        <v>21000</v>
      </c>
      <c r="O161" s="2">
        <v>21000</v>
      </c>
      <c r="P161" s="3"/>
      <c r="Q161" s="3"/>
      <c r="R161" s="3"/>
    </row>
    <row r="162" spans="1:18" x14ac:dyDescent="0.3">
      <c r="A162" s="3" t="s">
        <v>457</v>
      </c>
      <c r="B162" s="3" t="s">
        <v>458</v>
      </c>
      <c r="C162" s="3" t="s">
        <v>160</v>
      </c>
      <c r="D162" s="3" t="s">
        <v>21</v>
      </c>
      <c r="E162" s="3" t="s">
        <v>22</v>
      </c>
      <c r="F162" s="3" t="s">
        <v>23</v>
      </c>
      <c r="G162" s="3" t="s">
        <v>459</v>
      </c>
      <c r="H162" t="s">
        <v>39</v>
      </c>
      <c r="J162" t="s">
        <v>40</v>
      </c>
      <c r="M162" s="1">
        <v>1</v>
      </c>
      <c r="N162" s="2">
        <v>14000</v>
      </c>
      <c r="O162" s="2">
        <v>14000</v>
      </c>
      <c r="P162" s="4">
        <v>39000</v>
      </c>
      <c r="Q162" s="5" t="s">
        <v>460</v>
      </c>
      <c r="R162" s="5" t="s">
        <v>461</v>
      </c>
    </row>
    <row r="163" spans="1:18" x14ac:dyDescent="0.3">
      <c r="A163" s="3"/>
      <c r="B163" s="3"/>
      <c r="C163" s="3"/>
      <c r="D163" s="3"/>
      <c r="E163" s="3"/>
      <c r="F163" s="3"/>
      <c r="G163" s="3"/>
      <c r="H163" t="s">
        <v>260</v>
      </c>
      <c r="J163" t="s">
        <v>31</v>
      </c>
      <c r="K163" t="s">
        <v>72</v>
      </c>
      <c r="M163" s="1">
        <v>1</v>
      </c>
      <c r="N163" s="2">
        <v>20000</v>
      </c>
      <c r="O163" s="2">
        <v>20000</v>
      </c>
      <c r="P163" s="3"/>
      <c r="Q163" s="3"/>
      <c r="R163" s="3"/>
    </row>
    <row r="164" spans="1:18" x14ac:dyDescent="0.3">
      <c r="A164" s="3"/>
      <c r="B164" s="3"/>
      <c r="C164" s="3"/>
      <c r="D164" s="3"/>
      <c r="E164" s="3"/>
      <c r="F164" s="3"/>
      <c r="G164" s="3"/>
      <c r="H164" t="s">
        <v>165</v>
      </c>
      <c r="M164" s="1">
        <v>1</v>
      </c>
      <c r="N164" s="2">
        <v>5000</v>
      </c>
      <c r="O164" s="2">
        <v>5000</v>
      </c>
      <c r="P164" s="3"/>
      <c r="Q164" s="3"/>
      <c r="R164" s="3"/>
    </row>
    <row r="165" spans="1:18" x14ac:dyDescent="0.3">
      <c r="A165" s="3" t="s">
        <v>462</v>
      </c>
      <c r="B165" s="3" t="s">
        <v>463</v>
      </c>
      <c r="C165" s="3" t="s">
        <v>160</v>
      </c>
      <c r="D165" s="3" t="s">
        <v>21</v>
      </c>
      <c r="E165" s="3" t="s">
        <v>22</v>
      </c>
      <c r="F165" s="3" t="s">
        <v>23</v>
      </c>
      <c r="G165" s="3" t="s">
        <v>464</v>
      </c>
      <c r="H165" t="s">
        <v>147</v>
      </c>
      <c r="J165" t="s">
        <v>44</v>
      </c>
      <c r="K165" t="s">
        <v>72</v>
      </c>
      <c r="M165" s="1">
        <v>1</v>
      </c>
      <c r="N165" s="2">
        <v>18000</v>
      </c>
      <c r="O165" s="2">
        <v>18000</v>
      </c>
      <c r="P165" s="4">
        <v>38000</v>
      </c>
      <c r="Q165" s="5" t="s">
        <v>465</v>
      </c>
      <c r="R165" s="5" t="s">
        <v>466</v>
      </c>
    </row>
    <row r="166" spans="1:18" x14ac:dyDescent="0.3">
      <c r="A166" s="3"/>
      <c r="B166" s="3"/>
      <c r="C166" s="3"/>
      <c r="D166" s="3"/>
      <c r="E166" s="3"/>
      <c r="F166" s="3"/>
      <c r="G166" s="3"/>
      <c r="H166" t="s">
        <v>249</v>
      </c>
      <c r="J166" t="s">
        <v>105</v>
      </c>
      <c r="M166" s="1">
        <v>1</v>
      </c>
      <c r="N166" s="2">
        <v>20000</v>
      </c>
      <c r="O166" s="2">
        <v>20000</v>
      </c>
      <c r="P166" s="3"/>
      <c r="Q166" s="3"/>
      <c r="R166" s="3"/>
    </row>
    <row r="167" spans="1:18" x14ac:dyDescent="0.3">
      <c r="A167" s="3" t="s">
        <v>467</v>
      </c>
      <c r="B167" s="3" t="s">
        <v>468</v>
      </c>
      <c r="C167" s="3" t="s">
        <v>275</v>
      </c>
      <c r="D167" s="3" t="s">
        <v>21</v>
      </c>
      <c r="E167" s="3" t="s">
        <v>22</v>
      </c>
      <c r="F167" s="3" t="s">
        <v>23</v>
      </c>
      <c r="G167" s="3" t="s">
        <v>24</v>
      </c>
      <c r="H167" t="s">
        <v>35</v>
      </c>
      <c r="J167" t="s">
        <v>36</v>
      </c>
      <c r="K167" t="s">
        <v>72</v>
      </c>
      <c r="M167" s="1">
        <v>1</v>
      </c>
      <c r="N167" s="2">
        <v>17000</v>
      </c>
      <c r="O167" s="2">
        <v>17000</v>
      </c>
      <c r="P167" s="4">
        <v>17000</v>
      </c>
      <c r="Q167" s="5" t="s">
        <v>469</v>
      </c>
      <c r="R167" s="5" t="s">
        <v>470</v>
      </c>
    </row>
    <row r="168" spans="1:18" x14ac:dyDescent="0.3">
      <c r="A168" s="3" t="s">
        <v>471</v>
      </c>
      <c r="B168" s="3" t="s">
        <v>472</v>
      </c>
      <c r="C168" s="3" t="s">
        <v>275</v>
      </c>
      <c r="D168" s="3" t="s">
        <v>21</v>
      </c>
      <c r="E168" s="3" t="s">
        <v>49</v>
      </c>
      <c r="F168" s="3" t="s">
        <v>50</v>
      </c>
      <c r="G168" s="3" t="s">
        <v>24</v>
      </c>
      <c r="H168" t="s">
        <v>35</v>
      </c>
      <c r="J168" t="s">
        <v>36</v>
      </c>
      <c r="K168" t="s">
        <v>72</v>
      </c>
      <c r="M168" s="1">
        <v>1</v>
      </c>
      <c r="N168" s="2">
        <v>17000</v>
      </c>
      <c r="O168" s="2">
        <v>17000</v>
      </c>
      <c r="P168" s="4">
        <v>17000</v>
      </c>
      <c r="Q168" s="5" t="s">
        <v>473</v>
      </c>
      <c r="R168" s="5" t="s">
        <v>474</v>
      </c>
    </row>
    <row r="169" spans="1:18" x14ac:dyDescent="0.3">
      <c r="A169" s="3" t="s">
        <v>475</v>
      </c>
      <c r="B169" s="3" t="s">
        <v>476</v>
      </c>
      <c r="C169" s="3" t="s">
        <v>275</v>
      </c>
      <c r="D169" s="3" t="s">
        <v>21</v>
      </c>
      <c r="E169" s="3" t="s">
        <v>22</v>
      </c>
      <c r="F169" s="3" t="s">
        <v>23</v>
      </c>
      <c r="G169" s="3" t="s">
        <v>24</v>
      </c>
      <c r="H169" t="s">
        <v>150</v>
      </c>
      <c r="J169" t="s">
        <v>26</v>
      </c>
      <c r="K169" t="s">
        <v>72</v>
      </c>
      <c r="M169" s="1">
        <v>1</v>
      </c>
      <c r="N169" s="2">
        <v>20000</v>
      </c>
      <c r="O169" s="2">
        <v>20000</v>
      </c>
      <c r="P169" s="4">
        <v>20000</v>
      </c>
      <c r="Q169" s="5" t="s">
        <v>477</v>
      </c>
      <c r="R169" s="5" t="s">
        <v>478</v>
      </c>
    </row>
    <row r="170" spans="1:18" x14ac:dyDescent="0.3">
      <c r="A170" s="3" t="s">
        <v>479</v>
      </c>
      <c r="B170" s="3" t="s">
        <v>480</v>
      </c>
      <c r="C170" s="3" t="s">
        <v>275</v>
      </c>
      <c r="D170" s="3" t="s">
        <v>21</v>
      </c>
      <c r="E170" s="3" t="s">
        <v>22</v>
      </c>
      <c r="F170" s="3" t="s">
        <v>23</v>
      </c>
      <c r="G170" s="3" t="s">
        <v>24</v>
      </c>
      <c r="H170" t="s">
        <v>35</v>
      </c>
      <c r="J170" t="s">
        <v>36</v>
      </c>
      <c r="K170" t="s">
        <v>72</v>
      </c>
      <c r="M170" s="1">
        <v>2</v>
      </c>
      <c r="N170" s="2">
        <v>17000</v>
      </c>
      <c r="O170" s="2">
        <v>34000</v>
      </c>
      <c r="P170" s="4">
        <v>34000</v>
      </c>
      <c r="Q170" s="5" t="s">
        <v>481</v>
      </c>
      <c r="R170" s="5" t="s">
        <v>482</v>
      </c>
    </row>
    <row r="171" spans="1:18" x14ac:dyDescent="0.3">
      <c r="A171" s="3" t="s">
        <v>483</v>
      </c>
      <c r="B171" s="3" t="s">
        <v>484</v>
      </c>
      <c r="C171" s="3" t="s">
        <v>275</v>
      </c>
      <c r="D171" s="3" t="s">
        <v>21</v>
      </c>
      <c r="E171" s="3" t="s">
        <v>49</v>
      </c>
      <c r="F171" s="3" t="s">
        <v>50</v>
      </c>
      <c r="G171" s="3" t="s">
        <v>24</v>
      </c>
      <c r="H171" t="s">
        <v>224</v>
      </c>
      <c r="J171" t="s">
        <v>198</v>
      </c>
      <c r="K171" t="s">
        <v>72</v>
      </c>
      <c r="M171" s="1">
        <v>1</v>
      </c>
      <c r="N171" s="2">
        <v>20000</v>
      </c>
      <c r="O171" s="2">
        <v>20000</v>
      </c>
      <c r="P171" s="4">
        <v>40000</v>
      </c>
      <c r="Q171" s="5" t="s">
        <v>485</v>
      </c>
      <c r="R171" s="5" t="s">
        <v>486</v>
      </c>
    </row>
    <row r="172" spans="1:18" x14ac:dyDescent="0.3">
      <c r="A172" s="3"/>
      <c r="B172" s="3"/>
      <c r="C172" s="3"/>
      <c r="D172" s="3"/>
      <c r="E172" s="3"/>
      <c r="F172" s="3"/>
      <c r="G172" s="3"/>
      <c r="H172" t="s">
        <v>162</v>
      </c>
      <c r="J172" t="s">
        <v>52</v>
      </c>
      <c r="K172" t="s">
        <v>72</v>
      </c>
      <c r="M172" s="1">
        <v>1</v>
      </c>
      <c r="N172" s="2">
        <v>20000</v>
      </c>
      <c r="O172" s="2">
        <v>20000</v>
      </c>
      <c r="P172" s="3"/>
      <c r="Q172" s="3"/>
      <c r="R172" s="3"/>
    </row>
    <row r="173" spans="1:18" x14ac:dyDescent="0.3">
      <c r="A173" s="3" t="s">
        <v>487</v>
      </c>
      <c r="B173" s="3" t="s">
        <v>488</v>
      </c>
      <c r="C173" s="3" t="s">
        <v>275</v>
      </c>
      <c r="D173" s="3" t="s">
        <v>21</v>
      </c>
      <c r="E173" s="3" t="s">
        <v>22</v>
      </c>
      <c r="F173" s="3" t="s">
        <v>23</v>
      </c>
      <c r="G173" s="3" t="s">
        <v>24</v>
      </c>
      <c r="H173" t="s">
        <v>35</v>
      </c>
      <c r="J173" t="s">
        <v>36</v>
      </c>
      <c r="K173" t="s">
        <v>72</v>
      </c>
      <c r="M173" s="1">
        <v>1</v>
      </c>
      <c r="N173" s="2">
        <v>17000</v>
      </c>
      <c r="O173" s="2">
        <v>17000</v>
      </c>
      <c r="P173" s="4">
        <v>17000</v>
      </c>
      <c r="Q173" s="5" t="s">
        <v>489</v>
      </c>
      <c r="R173" s="5" t="s">
        <v>490</v>
      </c>
    </row>
    <row r="174" spans="1:18" x14ac:dyDescent="0.3">
      <c r="A174" s="3" t="s">
        <v>491</v>
      </c>
      <c r="B174" s="3" t="s">
        <v>492</v>
      </c>
      <c r="C174" s="3" t="s">
        <v>275</v>
      </c>
      <c r="D174" s="3" t="s">
        <v>21</v>
      </c>
      <c r="E174" s="3" t="s">
        <v>22</v>
      </c>
      <c r="F174" s="3" t="s">
        <v>23</v>
      </c>
      <c r="G174" s="3" t="s">
        <v>24</v>
      </c>
      <c r="H174" t="s">
        <v>224</v>
      </c>
      <c r="J174" t="s">
        <v>198</v>
      </c>
      <c r="K174" t="s">
        <v>72</v>
      </c>
      <c r="M174" s="1">
        <v>1</v>
      </c>
      <c r="N174" s="2">
        <v>20000</v>
      </c>
      <c r="O174" s="2">
        <v>20000</v>
      </c>
      <c r="P174" s="4">
        <v>20000</v>
      </c>
      <c r="Q174" s="5" t="s">
        <v>493</v>
      </c>
      <c r="R174" s="5" t="s">
        <v>494</v>
      </c>
    </row>
    <row r="175" spans="1:18" x14ac:dyDescent="0.3">
      <c r="A175" s="3" t="s">
        <v>495</v>
      </c>
      <c r="B175" s="3" t="s">
        <v>496</v>
      </c>
      <c r="C175" s="3" t="s">
        <v>497</v>
      </c>
      <c r="D175" s="3" t="s">
        <v>21</v>
      </c>
      <c r="E175" s="3" t="s">
        <v>49</v>
      </c>
      <c r="F175" s="3" t="s">
        <v>50</v>
      </c>
      <c r="G175" s="3" t="s">
        <v>498</v>
      </c>
      <c r="H175" t="s">
        <v>203</v>
      </c>
      <c r="I175" t="s">
        <v>499</v>
      </c>
      <c r="J175" t="s">
        <v>117</v>
      </c>
      <c r="L175" t="s">
        <v>60</v>
      </c>
      <c r="M175" s="1">
        <v>1</v>
      </c>
      <c r="N175" s="2">
        <v>18000</v>
      </c>
      <c r="O175" s="2">
        <v>18000</v>
      </c>
      <c r="P175" s="4">
        <v>18000</v>
      </c>
      <c r="Q175" s="5" t="s">
        <v>500</v>
      </c>
      <c r="R175" s="5" t="s">
        <v>501</v>
      </c>
    </row>
    <row r="176" spans="1:18" x14ac:dyDescent="0.3">
      <c r="A176" s="3" t="s">
        <v>502</v>
      </c>
      <c r="B176" s="3" t="s">
        <v>503</v>
      </c>
      <c r="C176" s="3" t="s">
        <v>275</v>
      </c>
      <c r="D176" s="3" t="s">
        <v>21</v>
      </c>
      <c r="E176" s="3" t="s">
        <v>22</v>
      </c>
      <c r="F176" s="3" t="s">
        <v>23</v>
      </c>
      <c r="G176" s="3" t="s">
        <v>504</v>
      </c>
      <c r="H176" t="s">
        <v>35</v>
      </c>
      <c r="J176" t="s">
        <v>36</v>
      </c>
      <c r="K176" t="s">
        <v>216</v>
      </c>
      <c r="M176" s="1">
        <v>1</v>
      </c>
      <c r="N176" s="2">
        <v>17000</v>
      </c>
      <c r="O176" s="2">
        <v>17000</v>
      </c>
      <c r="P176" s="4">
        <v>219000</v>
      </c>
      <c r="Q176" s="5" t="s">
        <v>505</v>
      </c>
      <c r="R176" s="5" t="s">
        <v>506</v>
      </c>
    </row>
    <row r="177" spans="1:18" x14ac:dyDescent="0.3">
      <c r="A177" s="3"/>
      <c r="B177" s="3"/>
      <c r="C177" s="3"/>
      <c r="D177" s="3"/>
      <c r="E177" s="3"/>
      <c r="F177" s="3"/>
      <c r="G177" s="3"/>
      <c r="H177" t="s">
        <v>134</v>
      </c>
      <c r="J177" t="s">
        <v>36</v>
      </c>
      <c r="K177" t="s">
        <v>216</v>
      </c>
      <c r="M177" s="1">
        <v>1</v>
      </c>
      <c r="N177" s="2">
        <v>18000</v>
      </c>
      <c r="O177" s="2">
        <v>18000</v>
      </c>
      <c r="P177" s="3"/>
      <c r="Q177" s="3"/>
      <c r="R177" s="3"/>
    </row>
    <row r="178" spans="1:18" x14ac:dyDescent="0.3">
      <c r="A178" s="3"/>
      <c r="B178" s="3"/>
      <c r="C178" s="3"/>
      <c r="D178" s="3"/>
      <c r="E178" s="3"/>
      <c r="F178" s="3"/>
      <c r="G178" s="3"/>
      <c r="H178" t="s">
        <v>39</v>
      </c>
      <c r="J178" t="s">
        <v>40</v>
      </c>
      <c r="M178" s="1">
        <v>1</v>
      </c>
      <c r="N178" s="2">
        <v>14000</v>
      </c>
      <c r="O178" s="2">
        <v>14000</v>
      </c>
      <c r="P178" s="3"/>
      <c r="Q178" s="3"/>
      <c r="R178" s="3"/>
    </row>
    <row r="179" spans="1:18" x14ac:dyDescent="0.3">
      <c r="A179" s="3"/>
      <c r="B179" s="3"/>
      <c r="C179" s="3"/>
      <c r="D179" s="3"/>
      <c r="E179" s="3"/>
      <c r="F179" s="3"/>
      <c r="G179" s="3"/>
      <c r="H179" t="s">
        <v>115</v>
      </c>
      <c r="J179" t="s">
        <v>117</v>
      </c>
      <c r="M179" s="1">
        <v>1</v>
      </c>
      <c r="N179" s="2">
        <v>13000</v>
      </c>
      <c r="O179" s="2">
        <v>13000</v>
      </c>
      <c r="P179" s="3"/>
      <c r="Q179" s="3"/>
      <c r="R179" s="3"/>
    </row>
    <row r="180" spans="1:18" x14ac:dyDescent="0.3">
      <c r="A180" s="3"/>
      <c r="B180" s="3"/>
      <c r="C180" s="3"/>
      <c r="D180" s="3"/>
      <c r="E180" s="3"/>
      <c r="F180" s="3"/>
      <c r="G180" s="3"/>
      <c r="H180" t="s">
        <v>507</v>
      </c>
      <c r="J180" t="s">
        <v>508</v>
      </c>
      <c r="K180" t="s">
        <v>72</v>
      </c>
      <c r="M180" s="1">
        <v>1</v>
      </c>
      <c r="N180" s="2">
        <v>20000</v>
      </c>
      <c r="O180" s="2">
        <v>20000</v>
      </c>
      <c r="P180" s="3"/>
      <c r="Q180" s="3"/>
      <c r="R180" s="3"/>
    </row>
    <row r="181" spans="1:18" x14ac:dyDescent="0.3">
      <c r="A181" s="3"/>
      <c r="B181" s="3"/>
      <c r="C181" s="3"/>
      <c r="D181" s="3"/>
      <c r="E181" s="3"/>
      <c r="F181" s="3"/>
      <c r="G181" s="3"/>
      <c r="H181" t="s">
        <v>126</v>
      </c>
      <c r="J181" t="s">
        <v>26</v>
      </c>
      <c r="K181" t="s">
        <v>72</v>
      </c>
      <c r="M181" s="1">
        <v>1</v>
      </c>
      <c r="N181" s="2">
        <v>21000</v>
      </c>
      <c r="O181" s="2">
        <v>21000</v>
      </c>
      <c r="P181" s="3"/>
      <c r="Q181" s="3"/>
      <c r="R181" s="3"/>
    </row>
    <row r="182" spans="1:18" x14ac:dyDescent="0.3">
      <c r="A182" s="3"/>
      <c r="B182" s="3"/>
      <c r="C182" s="3"/>
      <c r="D182" s="3"/>
      <c r="E182" s="3"/>
      <c r="F182" s="3"/>
      <c r="G182" s="3"/>
      <c r="H182" t="s">
        <v>162</v>
      </c>
      <c r="J182" t="s">
        <v>52</v>
      </c>
      <c r="K182" t="s">
        <v>72</v>
      </c>
      <c r="M182" s="1">
        <v>1</v>
      </c>
      <c r="N182" s="2">
        <v>20000</v>
      </c>
      <c r="O182" s="2">
        <v>20000</v>
      </c>
      <c r="P182" s="3"/>
      <c r="Q182" s="3"/>
      <c r="R182" s="3"/>
    </row>
    <row r="183" spans="1:18" x14ac:dyDescent="0.3">
      <c r="A183" s="3"/>
      <c r="B183" s="3"/>
      <c r="C183" s="3"/>
      <c r="D183" s="3"/>
      <c r="E183" s="3"/>
      <c r="F183" s="3"/>
      <c r="G183" s="3"/>
      <c r="H183" t="s">
        <v>63</v>
      </c>
      <c r="J183" t="s">
        <v>40</v>
      </c>
      <c r="M183" s="1">
        <v>1</v>
      </c>
      <c r="N183" s="2">
        <v>12000</v>
      </c>
      <c r="O183" s="2">
        <v>12000</v>
      </c>
      <c r="P183" s="3"/>
      <c r="Q183" s="3"/>
      <c r="R183" s="3"/>
    </row>
    <row r="184" spans="1:18" x14ac:dyDescent="0.3">
      <c r="A184" s="3"/>
      <c r="B184" s="3"/>
      <c r="C184" s="3"/>
      <c r="D184" s="3"/>
      <c r="E184" s="3"/>
      <c r="F184" s="3"/>
      <c r="G184" s="3"/>
      <c r="H184" t="s">
        <v>249</v>
      </c>
      <c r="J184" t="s">
        <v>105</v>
      </c>
      <c r="M184" s="1">
        <v>1</v>
      </c>
      <c r="N184" s="2">
        <v>20000</v>
      </c>
      <c r="O184" s="2">
        <v>20000</v>
      </c>
      <c r="P184" s="3"/>
      <c r="Q184" s="3"/>
      <c r="R184" s="3"/>
    </row>
    <row r="185" spans="1:18" x14ac:dyDescent="0.3">
      <c r="A185" s="3"/>
      <c r="B185" s="3"/>
      <c r="C185" s="3"/>
      <c r="D185" s="3"/>
      <c r="E185" s="3"/>
      <c r="F185" s="3"/>
      <c r="G185" s="3"/>
      <c r="H185" t="s">
        <v>509</v>
      </c>
      <c r="J185" t="s">
        <v>105</v>
      </c>
      <c r="M185" s="1">
        <v>1</v>
      </c>
      <c r="N185" s="2">
        <v>20000</v>
      </c>
      <c r="O185" s="2">
        <v>20000</v>
      </c>
      <c r="P185" s="3"/>
      <c r="Q185" s="3"/>
      <c r="R185" s="3"/>
    </row>
    <row r="186" spans="1:18" x14ac:dyDescent="0.3">
      <c r="A186" s="3"/>
      <c r="B186" s="3"/>
      <c r="C186" s="3"/>
      <c r="D186" s="3"/>
      <c r="E186" s="3"/>
      <c r="F186" s="3"/>
      <c r="G186" s="3"/>
      <c r="H186" t="s">
        <v>510</v>
      </c>
      <c r="J186" t="s">
        <v>355</v>
      </c>
      <c r="M186" s="1">
        <v>1</v>
      </c>
      <c r="N186" s="2">
        <v>24000</v>
      </c>
      <c r="O186" s="2">
        <v>24000</v>
      </c>
      <c r="P186" s="3"/>
      <c r="Q186" s="3"/>
      <c r="R186" s="3"/>
    </row>
    <row r="187" spans="1:18" x14ac:dyDescent="0.3">
      <c r="A187" s="3"/>
      <c r="B187" s="3"/>
      <c r="C187" s="3"/>
      <c r="D187" s="3"/>
      <c r="E187" s="3"/>
      <c r="F187" s="3"/>
      <c r="G187" s="3"/>
      <c r="H187" t="s">
        <v>411</v>
      </c>
      <c r="J187" t="s">
        <v>355</v>
      </c>
      <c r="M187" s="1">
        <v>1</v>
      </c>
      <c r="N187" s="2">
        <v>20000</v>
      </c>
      <c r="O187" s="2">
        <v>20000</v>
      </c>
      <c r="P187" s="3"/>
      <c r="Q187" s="3"/>
      <c r="R187" s="3"/>
    </row>
    <row r="188" spans="1:18" x14ac:dyDescent="0.3">
      <c r="A188" s="3" t="s">
        <v>511</v>
      </c>
      <c r="B188" s="3" t="s">
        <v>512</v>
      </c>
      <c r="C188" s="3" t="s">
        <v>497</v>
      </c>
      <c r="D188" s="3" t="s">
        <v>21</v>
      </c>
      <c r="E188" s="3" t="s">
        <v>49</v>
      </c>
      <c r="F188" s="3" t="s">
        <v>50</v>
      </c>
      <c r="G188" s="3" t="s">
        <v>24</v>
      </c>
      <c r="H188" t="s">
        <v>30</v>
      </c>
      <c r="J188" t="s">
        <v>31</v>
      </c>
      <c r="K188" t="s">
        <v>72</v>
      </c>
      <c r="M188" s="1">
        <v>1</v>
      </c>
      <c r="N188" s="2">
        <v>20000</v>
      </c>
      <c r="O188" s="2">
        <v>20000</v>
      </c>
      <c r="P188" s="4">
        <v>20000</v>
      </c>
      <c r="Q188" s="5" t="s">
        <v>513</v>
      </c>
      <c r="R188" s="5" t="s">
        <v>514</v>
      </c>
    </row>
    <row r="189" spans="1:18" x14ac:dyDescent="0.3">
      <c r="A189" s="3" t="s">
        <v>515</v>
      </c>
      <c r="B189" s="3" t="s">
        <v>516</v>
      </c>
      <c r="C189" s="3" t="s">
        <v>275</v>
      </c>
      <c r="D189" s="3" t="s">
        <v>21</v>
      </c>
      <c r="E189" s="3" t="s">
        <v>49</v>
      </c>
      <c r="F189" s="3" t="s">
        <v>50</v>
      </c>
      <c r="G189" s="3" t="s">
        <v>24</v>
      </c>
      <c r="H189" t="s">
        <v>35</v>
      </c>
      <c r="J189" t="s">
        <v>36</v>
      </c>
      <c r="K189" t="s">
        <v>72</v>
      </c>
      <c r="M189" s="1">
        <v>1</v>
      </c>
      <c r="N189" s="2">
        <v>17000</v>
      </c>
      <c r="O189" s="2">
        <v>17000</v>
      </c>
      <c r="P189" s="4">
        <v>17000</v>
      </c>
      <c r="Q189" s="5" t="s">
        <v>517</v>
      </c>
      <c r="R189" s="5" t="s">
        <v>518</v>
      </c>
    </row>
    <row r="190" spans="1:18" x14ac:dyDescent="0.3">
      <c r="A190" s="3" t="s">
        <v>519</v>
      </c>
      <c r="B190" s="3" t="s">
        <v>520</v>
      </c>
      <c r="C190" s="3" t="s">
        <v>275</v>
      </c>
      <c r="D190" s="3" t="s">
        <v>21</v>
      </c>
      <c r="E190" s="3" t="s">
        <v>22</v>
      </c>
      <c r="F190" s="3" t="s">
        <v>23</v>
      </c>
      <c r="G190" s="3" t="s">
        <v>24</v>
      </c>
      <c r="H190" t="s">
        <v>287</v>
      </c>
      <c r="J190" t="s">
        <v>26</v>
      </c>
      <c r="K190" t="s">
        <v>72</v>
      </c>
      <c r="M190" s="1">
        <v>1</v>
      </c>
      <c r="N190" s="2">
        <v>20000</v>
      </c>
      <c r="O190" s="2">
        <v>20000</v>
      </c>
      <c r="P190" s="4">
        <v>42000</v>
      </c>
      <c r="Q190" s="5" t="s">
        <v>521</v>
      </c>
      <c r="R190" s="5" t="s">
        <v>522</v>
      </c>
    </row>
    <row r="191" spans="1:18" x14ac:dyDescent="0.3">
      <c r="A191" s="3"/>
      <c r="B191" s="3"/>
      <c r="C191" s="3"/>
      <c r="D191" s="3"/>
      <c r="E191" s="3"/>
      <c r="F191" s="3"/>
      <c r="G191" s="3"/>
      <c r="H191" t="s">
        <v>290</v>
      </c>
      <c r="J191" t="s">
        <v>26</v>
      </c>
      <c r="K191" t="s">
        <v>72</v>
      </c>
      <c r="M191" s="1">
        <v>1</v>
      </c>
      <c r="N191" s="2">
        <v>22000</v>
      </c>
      <c r="O191" s="2">
        <v>22000</v>
      </c>
      <c r="P191" s="3"/>
      <c r="Q191" s="3"/>
      <c r="R191" s="3"/>
    </row>
    <row r="192" spans="1:18" x14ac:dyDescent="0.3">
      <c r="A192" s="3" t="s">
        <v>523</v>
      </c>
      <c r="B192" s="3" t="s">
        <v>524</v>
      </c>
      <c r="C192" s="3" t="s">
        <v>275</v>
      </c>
      <c r="D192" s="3" t="s">
        <v>21</v>
      </c>
      <c r="E192" s="3" t="s">
        <v>22</v>
      </c>
      <c r="F192" s="3" t="s">
        <v>23</v>
      </c>
      <c r="G192" s="3" t="s">
        <v>24</v>
      </c>
      <c r="H192" t="s">
        <v>507</v>
      </c>
      <c r="J192" t="s">
        <v>508</v>
      </c>
      <c r="K192" t="s">
        <v>72</v>
      </c>
      <c r="M192" s="1">
        <v>1</v>
      </c>
      <c r="N192" s="2">
        <v>20000</v>
      </c>
      <c r="O192" s="2">
        <v>20000</v>
      </c>
      <c r="P192" s="4">
        <v>20000</v>
      </c>
      <c r="Q192" s="5" t="s">
        <v>525</v>
      </c>
      <c r="R192" s="5" t="s">
        <v>526</v>
      </c>
    </row>
    <row r="193" spans="1:18" x14ac:dyDescent="0.3">
      <c r="A193" s="3" t="s">
        <v>527</v>
      </c>
      <c r="B193" s="3" t="s">
        <v>528</v>
      </c>
      <c r="C193" s="3" t="s">
        <v>275</v>
      </c>
      <c r="D193" s="3" t="s">
        <v>21</v>
      </c>
      <c r="E193" s="3" t="s">
        <v>49</v>
      </c>
      <c r="F193" s="3" t="s">
        <v>50</v>
      </c>
      <c r="G193" s="3" t="s">
        <v>24</v>
      </c>
      <c r="H193" t="s">
        <v>71</v>
      </c>
      <c r="J193" t="s">
        <v>52</v>
      </c>
      <c r="K193" t="s">
        <v>216</v>
      </c>
      <c r="M193" s="1">
        <v>1</v>
      </c>
      <c r="N193" s="2">
        <v>18000</v>
      </c>
      <c r="O193" s="2">
        <v>18000</v>
      </c>
      <c r="P193" s="4">
        <v>18000</v>
      </c>
      <c r="Q193" s="5" t="s">
        <v>529</v>
      </c>
      <c r="R193" s="5" t="s">
        <v>530</v>
      </c>
    </row>
    <row r="194" spans="1:18" x14ac:dyDescent="0.3">
      <c r="A194" s="3" t="s">
        <v>531</v>
      </c>
      <c r="B194" s="3" t="s">
        <v>532</v>
      </c>
      <c r="C194" s="3" t="s">
        <v>275</v>
      </c>
      <c r="D194" s="3" t="s">
        <v>21</v>
      </c>
      <c r="E194" s="3" t="s">
        <v>49</v>
      </c>
      <c r="F194" s="3" t="s">
        <v>50</v>
      </c>
      <c r="G194" s="3" t="s">
        <v>24</v>
      </c>
      <c r="H194" t="s">
        <v>197</v>
      </c>
      <c r="J194" t="s">
        <v>198</v>
      </c>
      <c r="K194" t="s">
        <v>72</v>
      </c>
      <c r="M194" s="1">
        <v>3</v>
      </c>
      <c r="N194" s="2">
        <v>20000</v>
      </c>
      <c r="O194" s="2">
        <v>60000</v>
      </c>
      <c r="P194" s="4">
        <v>60000</v>
      </c>
      <c r="Q194" s="5" t="s">
        <v>533</v>
      </c>
      <c r="R194" s="5" t="s">
        <v>534</v>
      </c>
    </row>
    <row r="195" spans="1:18" x14ac:dyDescent="0.3">
      <c r="A195" s="3" t="s">
        <v>535</v>
      </c>
      <c r="B195" s="3" t="s">
        <v>536</v>
      </c>
      <c r="C195" s="3" t="s">
        <v>275</v>
      </c>
      <c r="D195" s="3" t="s">
        <v>21</v>
      </c>
      <c r="E195" s="3" t="s">
        <v>22</v>
      </c>
      <c r="F195" s="3" t="s">
        <v>23</v>
      </c>
      <c r="G195" s="3" t="s">
        <v>537</v>
      </c>
      <c r="H195" t="s">
        <v>332</v>
      </c>
      <c r="J195" t="s">
        <v>26</v>
      </c>
      <c r="K195" t="s">
        <v>72</v>
      </c>
      <c r="M195" s="1">
        <v>1</v>
      </c>
      <c r="N195" s="2">
        <v>20000</v>
      </c>
      <c r="O195" s="2">
        <v>20000</v>
      </c>
      <c r="P195" s="4">
        <v>52000</v>
      </c>
      <c r="Q195" s="5" t="s">
        <v>538</v>
      </c>
      <c r="R195" s="5" t="s">
        <v>539</v>
      </c>
    </row>
    <row r="196" spans="1:18" x14ac:dyDescent="0.3">
      <c r="A196" s="3"/>
      <c r="B196" s="3"/>
      <c r="C196" s="3"/>
      <c r="D196" s="3"/>
      <c r="E196" s="3"/>
      <c r="F196" s="3"/>
      <c r="G196" s="3"/>
      <c r="H196" t="s">
        <v>39</v>
      </c>
      <c r="J196" t="s">
        <v>40</v>
      </c>
      <c r="M196" s="1">
        <v>1</v>
      </c>
      <c r="N196" s="2">
        <v>14000</v>
      </c>
      <c r="O196" s="2">
        <v>14000</v>
      </c>
      <c r="P196" s="3"/>
      <c r="Q196" s="3"/>
      <c r="R196" s="3"/>
    </row>
    <row r="197" spans="1:18" x14ac:dyDescent="0.3">
      <c r="A197" s="3"/>
      <c r="B197" s="3"/>
      <c r="C197" s="3"/>
      <c r="D197" s="3"/>
      <c r="E197" s="3"/>
      <c r="F197" s="3"/>
      <c r="G197" s="3"/>
      <c r="H197" t="s">
        <v>147</v>
      </c>
      <c r="J197" t="s">
        <v>44</v>
      </c>
      <c r="K197" t="s">
        <v>72</v>
      </c>
      <c r="M197" s="1">
        <v>1</v>
      </c>
      <c r="N197" s="2">
        <v>18000</v>
      </c>
      <c r="O197" s="2">
        <v>18000</v>
      </c>
      <c r="P197" s="3"/>
      <c r="Q197" s="3"/>
      <c r="R197" s="3"/>
    </row>
    <row r="198" spans="1:18" x14ac:dyDescent="0.3">
      <c r="A198" s="3" t="s">
        <v>540</v>
      </c>
      <c r="B198" s="3" t="s">
        <v>541</v>
      </c>
      <c r="C198" s="3" t="s">
        <v>275</v>
      </c>
      <c r="D198" s="3" t="s">
        <v>21</v>
      </c>
      <c r="E198" s="3" t="s">
        <v>22</v>
      </c>
      <c r="F198" s="3" t="s">
        <v>23</v>
      </c>
      <c r="G198" s="3" t="s">
        <v>24</v>
      </c>
      <c r="H198" t="s">
        <v>35</v>
      </c>
      <c r="J198" t="s">
        <v>36</v>
      </c>
      <c r="K198" t="s">
        <v>72</v>
      </c>
      <c r="M198" s="1">
        <v>1</v>
      </c>
      <c r="N198" s="2">
        <v>17000</v>
      </c>
      <c r="O198" s="2">
        <v>17000</v>
      </c>
      <c r="P198" s="4">
        <v>36000</v>
      </c>
      <c r="Q198" s="5" t="s">
        <v>542</v>
      </c>
      <c r="R198" s="5" t="s">
        <v>543</v>
      </c>
    </row>
    <row r="199" spans="1:18" x14ac:dyDescent="0.3">
      <c r="A199" s="3"/>
      <c r="B199" s="3"/>
      <c r="C199" s="3"/>
      <c r="D199" s="3"/>
      <c r="E199" s="3"/>
      <c r="F199" s="3"/>
      <c r="G199" s="3"/>
      <c r="H199" t="s">
        <v>134</v>
      </c>
      <c r="J199" t="s">
        <v>36</v>
      </c>
      <c r="K199" t="s">
        <v>72</v>
      </c>
      <c r="M199" s="1">
        <v>1</v>
      </c>
      <c r="N199" s="2">
        <v>19000</v>
      </c>
      <c r="O199" s="2">
        <v>19000</v>
      </c>
      <c r="P199" s="3"/>
      <c r="Q199" s="3"/>
      <c r="R199" s="3"/>
    </row>
    <row r="200" spans="1:18" x14ac:dyDescent="0.3">
      <c r="A200" s="3" t="s">
        <v>544</v>
      </c>
      <c r="B200" s="3" t="s">
        <v>545</v>
      </c>
      <c r="C200" s="3" t="s">
        <v>275</v>
      </c>
      <c r="D200" s="3" t="s">
        <v>21</v>
      </c>
      <c r="E200" s="3" t="s">
        <v>22</v>
      </c>
      <c r="F200" s="3" t="s">
        <v>23</v>
      </c>
      <c r="G200" s="3" t="s">
        <v>546</v>
      </c>
      <c r="H200" t="s">
        <v>197</v>
      </c>
      <c r="J200" t="s">
        <v>198</v>
      </c>
      <c r="K200" t="s">
        <v>72</v>
      </c>
      <c r="M200" s="1">
        <v>1</v>
      </c>
      <c r="N200" s="2">
        <v>20000</v>
      </c>
      <c r="O200" s="2">
        <v>20000</v>
      </c>
      <c r="P200" s="4">
        <v>90000</v>
      </c>
      <c r="Q200" s="5" t="s">
        <v>547</v>
      </c>
      <c r="R200" s="5" t="s">
        <v>548</v>
      </c>
    </row>
    <row r="201" spans="1:18" x14ac:dyDescent="0.3">
      <c r="A201" s="3"/>
      <c r="B201" s="3"/>
      <c r="C201" s="3"/>
      <c r="D201" s="3"/>
      <c r="E201" s="3"/>
      <c r="F201" s="3"/>
      <c r="G201" s="3"/>
      <c r="H201" t="s">
        <v>165</v>
      </c>
      <c r="I201" t="s">
        <v>549</v>
      </c>
      <c r="M201" s="1">
        <v>2</v>
      </c>
      <c r="N201" s="2">
        <v>5000</v>
      </c>
      <c r="O201" s="2">
        <v>10000</v>
      </c>
      <c r="P201" s="3"/>
      <c r="Q201" s="3"/>
      <c r="R201" s="3"/>
    </row>
    <row r="202" spans="1:18" x14ac:dyDescent="0.3">
      <c r="A202" s="3"/>
      <c r="B202" s="3"/>
      <c r="C202" s="3"/>
      <c r="D202" s="3"/>
      <c r="E202" s="3"/>
      <c r="F202" s="3"/>
      <c r="G202" s="3"/>
      <c r="H202" t="s">
        <v>169</v>
      </c>
      <c r="I202" t="s">
        <v>550</v>
      </c>
      <c r="J202" t="s">
        <v>93</v>
      </c>
      <c r="M202" s="1">
        <v>2</v>
      </c>
      <c r="N202" s="2">
        <v>25000</v>
      </c>
      <c r="O202" s="2">
        <v>50000</v>
      </c>
      <c r="P202" s="3"/>
      <c r="Q202" s="3"/>
      <c r="R202" s="3"/>
    </row>
    <row r="203" spans="1:18" x14ac:dyDescent="0.3">
      <c r="A203" s="3"/>
      <c r="B203" s="3"/>
      <c r="C203" s="3"/>
      <c r="D203" s="3"/>
      <c r="E203" s="3"/>
      <c r="F203" s="3"/>
      <c r="G203" s="3"/>
      <c r="H203" t="s">
        <v>551</v>
      </c>
      <c r="I203" t="s">
        <v>552</v>
      </c>
      <c r="J203" t="s">
        <v>432</v>
      </c>
      <c r="M203" s="1">
        <v>2</v>
      </c>
      <c r="N203" s="2">
        <v>5000</v>
      </c>
      <c r="O203" s="2">
        <v>10000</v>
      </c>
      <c r="P203" s="3"/>
      <c r="Q203" s="3"/>
      <c r="R203" s="3"/>
    </row>
    <row r="204" spans="1:18" x14ac:dyDescent="0.3">
      <c r="A204" s="3" t="s">
        <v>553</v>
      </c>
      <c r="B204" s="3" t="s">
        <v>554</v>
      </c>
      <c r="C204" s="3" t="s">
        <v>275</v>
      </c>
      <c r="D204" s="3" t="s">
        <v>21</v>
      </c>
      <c r="E204" s="3" t="s">
        <v>22</v>
      </c>
      <c r="F204" s="3" t="s">
        <v>23</v>
      </c>
      <c r="G204" s="3" t="s">
        <v>24</v>
      </c>
      <c r="H204" t="s">
        <v>35</v>
      </c>
      <c r="J204" t="s">
        <v>36</v>
      </c>
      <c r="K204" t="s">
        <v>72</v>
      </c>
      <c r="M204" s="1">
        <v>1</v>
      </c>
      <c r="N204" s="2">
        <v>17000</v>
      </c>
      <c r="O204" s="2">
        <v>17000</v>
      </c>
      <c r="P204" s="4">
        <v>17000</v>
      </c>
      <c r="Q204" s="5" t="s">
        <v>555</v>
      </c>
      <c r="R204" s="5" t="s">
        <v>556</v>
      </c>
    </row>
    <row r="205" spans="1:18" x14ac:dyDescent="0.3">
      <c r="A205" s="3" t="s">
        <v>557</v>
      </c>
      <c r="B205" s="3" t="s">
        <v>558</v>
      </c>
      <c r="C205" s="3" t="s">
        <v>275</v>
      </c>
      <c r="D205" s="3" t="s">
        <v>21</v>
      </c>
      <c r="E205" s="3" t="s">
        <v>49</v>
      </c>
      <c r="F205" s="3" t="s">
        <v>50</v>
      </c>
      <c r="G205" s="3" t="s">
        <v>24</v>
      </c>
      <c r="H205" t="s">
        <v>197</v>
      </c>
      <c r="J205" t="s">
        <v>198</v>
      </c>
      <c r="K205" t="s">
        <v>72</v>
      </c>
      <c r="M205" s="1">
        <v>1</v>
      </c>
      <c r="N205" s="2">
        <v>20000</v>
      </c>
      <c r="O205" s="2">
        <v>20000</v>
      </c>
      <c r="P205" s="4">
        <v>40000</v>
      </c>
      <c r="Q205" s="5" t="s">
        <v>559</v>
      </c>
      <c r="R205" s="5" t="s">
        <v>560</v>
      </c>
    </row>
    <row r="206" spans="1:18" x14ac:dyDescent="0.3">
      <c r="A206" s="3"/>
      <c r="B206" s="3"/>
      <c r="C206" s="3"/>
      <c r="D206" s="3"/>
      <c r="E206" s="3"/>
      <c r="F206" s="3"/>
      <c r="G206" s="3"/>
      <c r="H206" t="s">
        <v>561</v>
      </c>
      <c r="J206" t="s">
        <v>198</v>
      </c>
      <c r="K206" t="s">
        <v>72</v>
      </c>
      <c r="M206" s="1">
        <v>1</v>
      </c>
      <c r="N206" s="2">
        <v>20000</v>
      </c>
      <c r="O206" s="2">
        <v>20000</v>
      </c>
      <c r="P206" s="3"/>
      <c r="Q206" s="3"/>
      <c r="R206" s="3"/>
    </row>
    <row r="207" spans="1:18" x14ac:dyDescent="0.3">
      <c r="A207" s="3" t="s">
        <v>562</v>
      </c>
      <c r="B207" s="3" t="s">
        <v>563</v>
      </c>
      <c r="C207" s="3" t="s">
        <v>275</v>
      </c>
      <c r="D207" s="3" t="s">
        <v>21</v>
      </c>
      <c r="E207" s="3" t="s">
        <v>22</v>
      </c>
      <c r="F207" s="3" t="s">
        <v>23</v>
      </c>
      <c r="G207" s="3" t="s">
        <v>464</v>
      </c>
      <c r="H207" t="s">
        <v>287</v>
      </c>
      <c r="J207" t="s">
        <v>26</v>
      </c>
      <c r="K207" t="s">
        <v>72</v>
      </c>
      <c r="M207" s="1">
        <v>1</v>
      </c>
      <c r="N207" s="2">
        <v>20000</v>
      </c>
      <c r="O207" s="2">
        <v>20000</v>
      </c>
      <c r="P207" s="4">
        <v>95000</v>
      </c>
      <c r="Q207" s="5" t="s">
        <v>564</v>
      </c>
      <c r="R207" s="5" t="s">
        <v>565</v>
      </c>
    </row>
    <row r="208" spans="1:18" x14ac:dyDescent="0.3">
      <c r="A208" s="3"/>
      <c r="B208" s="3"/>
      <c r="C208" s="3"/>
      <c r="D208" s="3"/>
      <c r="E208" s="3"/>
      <c r="F208" s="3"/>
      <c r="G208" s="3"/>
      <c r="H208" t="s">
        <v>39</v>
      </c>
      <c r="J208" t="s">
        <v>40</v>
      </c>
      <c r="M208" s="1">
        <v>1</v>
      </c>
      <c r="N208" s="2">
        <v>14000</v>
      </c>
      <c r="O208" s="2">
        <v>14000</v>
      </c>
      <c r="P208" s="3"/>
      <c r="Q208" s="3"/>
      <c r="R208" s="3"/>
    </row>
    <row r="209" spans="1:18" x14ac:dyDescent="0.3">
      <c r="A209" s="3"/>
      <c r="B209" s="3"/>
      <c r="C209" s="3"/>
      <c r="D209" s="3"/>
      <c r="E209" s="3"/>
      <c r="F209" s="3"/>
      <c r="G209" s="3"/>
      <c r="H209" t="s">
        <v>147</v>
      </c>
      <c r="J209" t="s">
        <v>44</v>
      </c>
      <c r="K209" t="s">
        <v>216</v>
      </c>
      <c r="M209" s="1">
        <v>1</v>
      </c>
      <c r="N209" s="2">
        <v>17000</v>
      </c>
      <c r="O209" s="2">
        <v>17000</v>
      </c>
      <c r="P209" s="3"/>
      <c r="Q209" s="3"/>
      <c r="R209" s="3"/>
    </row>
    <row r="210" spans="1:18" x14ac:dyDescent="0.3">
      <c r="A210" s="3"/>
      <c r="B210" s="3"/>
      <c r="C210" s="3"/>
      <c r="D210" s="3"/>
      <c r="E210" s="3"/>
      <c r="F210" s="3"/>
      <c r="G210" s="3"/>
      <c r="H210" t="s">
        <v>63</v>
      </c>
      <c r="J210" t="s">
        <v>40</v>
      </c>
      <c r="M210" s="1">
        <v>1</v>
      </c>
      <c r="N210" s="2">
        <v>12000</v>
      </c>
      <c r="O210" s="2">
        <v>12000</v>
      </c>
      <c r="P210" s="3"/>
      <c r="Q210" s="3"/>
      <c r="R210" s="3"/>
    </row>
    <row r="211" spans="1:18" x14ac:dyDescent="0.3">
      <c r="A211" s="3"/>
      <c r="B211" s="3"/>
      <c r="C211" s="3"/>
      <c r="D211" s="3"/>
      <c r="E211" s="3"/>
      <c r="F211" s="3"/>
      <c r="G211" s="3"/>
      <c r="H211" t="s">
        <v>165</v>
      </c>
      <c r="M211" s="1">
        <v>1</v>
      </c>
      <c r="N211" s="2">
        <v>5000</v>
      </c>
      <c r="O211" s="2">
        <v>5000</v>
      </c>
      <c r="P211" s="3"/>
      <c r="Q211" s="3"/>
      <c r="R211" s="3"/>
    </row>
    <row r="212" spans="1:18" x14ac:dyDescent="0.3">
      <c r="A212" s="3"/>
      <c r="B212" s="3"/>
      <c r="C212" s="3"/>
      <c r="D212" s="3"/>
      <c r="E212" s="3"/>
      <c r="F212" s="3"/>
      <c r="G212" s="3"/>
      <c r="H212" t="s">
        <v>295</v>
      </c>
      <c r="I212" t="s">
        <v>566</v>
      </c>
      <c r="J212" t="s">
        <v>93</v>
      </c>
      <c r="L212" t="s">
        <v>567</v>
      </c>
      <c r="M212" s="1">
        <v>1</v>
      </c>
      <c r="N212" s="2">
        <v>27000</v>
      </c>
      <c r="O212" s="2">
        <v>27000</v>
      </c>
      <c r="P212" s="3"/>
      <c r="Q212" s="3"/>
      <c r="R212" s="3"/>
    </row>
    <row r="213" spans="1:18" x14ac:dyDescent="0.3">
      <c r="A213" s="3" t="s">
        <v>568</v>
      </c>
      <c r="B213" s="3" t="s">
        <v>569</v>
      </c>
      <c r="C213" s="3" t="s">
        <v>275</v>
      </c>
      <c r="D213" s="3" t="s">
        <v>21</v>
      </c>
      <c r="E213" s="3" t="s">
        <v>22</v>
      </c>
      <c r="F213" s="3" t="s">
        <v>23</v>
      </c>
      <c r="G213" s="3" t="s">
        <v>570</v>
      </c>
      <c r="H213" t="s">
        <v>162</v>
      </c>
      <c r="J213" t="s">
        <v>52</v>
      </c>
      <c r="K213" t="s">
        <v>72</v>
      </c>
      <c r="M213" s="1">
        <v>2</v>
      </c>
      <c r="N213" s="2">
        <v>20000</v>
      </c>
      <c r="O213" s="2">
        <v>40000</v>
      </c>
      <c r="P213" s="4">
        <v>52000</v>
      </c>
      <c r="Q213" s="5" t="s">
        <v>571</v>
      </c>
      <c r="R213" s="5" t="s">
        <v>572</v>
      </c>
    </row>
    <row r="214" spans="1:18" x14ac:dyDescent="0.3">
      <c r="A214" s="3"/>
      <c r="B214" s="3"/>
      <c r="C214" s="3"/>
      <c r="D214" s="3"/>
      <c r="E214" s="3"/>
      <c r="F214" s="3"/>
      <c r="G214" s="3"/>
      <c r="H214" t="s">
        <v>63</v>
      </c>
      <c r="J214" t="s">
        <v>40</v>
      </c>
      <c r="M214" s="1">
        <v>1</v>
      </c>
      <c r="N214" s="2">
        <v>12000</v>
      </c>
      <c r="O214" s="2">
        <v>12000</v>
      </c>
      <c r="P214" s="3"/>
      <c r="Q214" s="3"/>
      <c r="R214" s="3"/>
    </row>
    <row r="215" spans="1:18" x14ac:dyDescent="0.3">
      <c r="A215" s="3" t="s">
        <v>573</v>
      </c>
      <c r="B215" s="3" t="s">
        <v>574</v>
      </c>
      <c r="C215" s="3" t="s">
        <v>275</v>
      </c>
      <c r="D215" s="3" t="s">
        <v>21</v>
      </c>
      <c r="E215" s="3" t="s">
        <v>22</v>
      </c>
      <c r="F215" s="3" t="s">
        <v>23</v>
      </c>
      <c r="G215" s="3" t="s">
        <v>24</v>
      </c>
      <c r="H215" t="s">
        <v>35</v>
      </c>
      <c r="J215" t="s">
        <v>36</v>
      </c>
      <c r="K215" t="s">
        <v>72</v>
      </c>
      <c r="M215" s="1">
        <v>1</v>
      </c>
      <c r="N215" s="2">
        <v>17000</v>
      </c>
      <c r="O215" s="2">
        <v>17000</v>
      </c>
      <c r="P215" s="4">
        <v>17000</v>
      </c>
      <c r="Q215" s="5" t="s">
        <v>575</v>
      </c>
      <c r="R215" s="5" t="s">
        <v>576</v>
      </c>
    </row>
    <row r="216" spans="1:18" x14ac:dyDescent="0.3">
      <c r="A216" s="3" t="s">
        <v>577</v>
      </c>
      <c r="B216" s="3" t="s">
        <v>578</v>
      </c>
      <c r="C216" s="3" t="s">
        <v>275</v>
      </c>
      <c r="D216" s="3" t="s">
        <v>21</v>
      </c>
      <c r="E216" s="3" t="s">
        <v>49</v>
      </c>
      <c r="F216" s="3" t="s">
        <v>50</v>
      </c>
      <c r="G216" s="3" t="s">
        <v>579</v>
      </c>
      <c r="H216" t="s">
        <v>39</v>
      </c>
      <c r="J216" t="s">
        <v>40</v>
      </c>
      <c r="M216" s="1">
        <v>1</v>
      </c>
      <c r="N216" s="2">
        <v>14000</v>
      </c>
      <c r="O216" s="2">
        <v>14000</v>
      </c>
      <c r="P216" s="4">
        <v>14000</v>
      </c>
      <c r="Q216" s="5" t="s">
        <v>580</v>
      </c>
      <c r="R216" s="5" t="s">
        <v>581</v>
      </c>
    </row>
    <row r="217" spans="1:18" x14ac:dyDescent="0.3">
      <c r="A217" s="3" t="s">
        <v>582</v>
      </c>
      <c r="B217" s="3" t="s">
        <v>583</v>
      </c>
      <c r="C217" s="3" t="s">
        <v>275</v>
      </c>
      <c r="D217" s="3" t="s">
        <v>21</v>
      </c>
      <c r="E217" s="3" t="s">
        <v>22</v>
      </c>
      <c r="F217" s="3" t="s">
        <v>23</v>
      </c>
      <c r="G217" s="3" t="s">
        <v>584</v>
      </c>
      <c r="H217" t="s">
        <v>344</v>
      </c>
      <c r="J217" t="s">
        <v>59</v>
      </c>
      <c r="M217" s="1">
        <v>1</v>
      </c>
      <c r="N217" s="2">
        <v>20000</v>
      </c>
      <c r="O217" s="2">
        <v>20000</v>
      </c>
      <c r="P217" s="4">
        <v>74000</v>
      </c>
      <c r="Q217" s="5" t="s">
        <v>585</v>
      </c>
      <c r="R217" s="5" t="s">
        <v>586</v>
      </c>
    </row>
    <row r="218" spans="1:18" x14ac:dyDescent="0.3">
      <c r="A218" s="3"/>
      <c r="B218" s="3"/>
      <c r="C218" s="3"/>
      <c r="D218" s="3"/>
      <c r="E218" s="3"/>
      <c r="F218" s="3"/>
      <c r="G218" s="3"/>
      <c r="H218" t="s">
        <v>71</v>
      </c>
      <c r="J218" t="s">
        <v>52</v>
      </c>
      <c r="K218" t="s">
        <v>72</v>
      </c>
      <c r="M218" s="1">
        <v>1</v>
      </c>
      <c r="N218" s="2">
        <v>20000</v>
      </c>
      <c r="O218" s="2">
        <v>20000</v>
      </c>
      <c r="P218" s="3"/>
      <c r="Q218" s="3"/>
      <c r="R218" s="3"/>
    </row>
    <row r="219" spans="1:18" x14ac:dyDescent="0.3">
      <c r="A219" s="3"/>
      <c r="B219" s="3"/>
      <c r="C219" s="3"/>
      <c r="D219" s="3"/>
      <c r="E219" s="3"/>
      <c r="F219" s="3"/>
      <c r="G219" s="3"/>
      <c r="H219" t="s">
        <v>39</v>
      </c>
      <c r="J219" t="s">
        <v>40</v>
      </c>
      <c r="M219" s="1">
        <v>1</v>
      </c>
      <c r="N219" s="2">
        <v>14000</v>
      </c>
      <c r="O219" s="2">
        <v>14000</v>
      </c>
      <c r="P219" s="3"/>
      <c r="Q219" s="3"/>
      <c r="R219" s="3"/>
    </row>
    <row r="220" spans="1:18" x14ac:dyDescent="0.3">
      <c r="A220" s="3"/>
      <c r="B220" s="3"/>
      <c r="C220" s="3"/>
      <c r="D220" s="3"/>
      <c r="E220" s="3"/>
      <c r="F220" s="3"/>
      <c r="G220" s="3"/>
      <c r="H220" t="s">
        <v>162</v>
      </c>
      <c r="J220" t="s">
        <v>52</v>
      </c>
      <c r="K220" t="s">
        <v>72</v>
      </c>
      <c r="M220" s="1">
        <v>1</v>
      </c>
      <c r="N220" s="2">
        <v>20000</v>
      </c>
      <c r="O220" s="2">
        <v>20000</v>
      </c>
      <c r="P220" s="3"/>
      <c r="Q220" s="3"/>
      <c r="R220" s="3"/>
    </row>
    <row r="221" spans="1:18" x14ac:dyDescent="0.3">
      <c r="A221" s="3" t="s">
        <v>587</v>
      </c>
      <c r="B221" s="3" t="s">
        <v>588</v>
      </c>
      <c r="C221" s="3" t="s">
        <v>275</v>
      </c>
      <c r="D221" s="3" t="s">
        <v>21</v>
      </c>
      <c r="E221" s="3" t="s">
        <v>22</v>
      </c>
      <c r="F221" s="3" t="s">
        <v>23</v>
      </c>
      <c r="G221" s="3" t="s">
        <v>24</v>
      </c>
      <c r="H221" t="s">
        <v>287</v>
      </c>
      <c r="J221" t="s">
        <v>26</v>
      </c>
      <c r="K221" t="s">
        <v>72</v>
      </c>
      <c r="M221" s="1">
        <v>1</v>
      </c>
      <c r="N221" s="2">
        <v>20000</v>
      </c>
      <c r="O221" s="2">
        <v>20000</v>
      </c>
      <c r="P221" s="4">
        <v>99000</v>
      </c>
      <c r="Q221" s="5" t="s">
        <v>589</v>
      </c>
      <c r="R221" s="5" t="s">
        <v>590</v>
      </c>
    </row>
    <row r="222" spans="1:18" x14ac:dyDescent="0.3">
      <c r="A222" s="3"/>
      <c r="B222" s="3"/>
      <c r="C222" s="3"/>
      <c r="D222" s="3"/>
      <c r="E222" s="3"/>
      <c r="F222" s="3"/>
      <c r="G222" s="3"/>
      <c r="H222" t="s">
        <v>215</v>
      </c>
      <c r="J222" t="s">
        <v>36</v>
      </c>
      <c r="K222" t="s">
        <v>72</v>
      </c>
      <c r="M222" s="1">
        <v>1</v>
      </c>
      <c r="N222" s="2">
        <v>19000</v>
      </c>
      <c r="O222" s="2">
        <v>19000</v>
      </c>
      <c r="P222" s="3"/>
      <c r="Q222" s="3"/>
      <c r="R222" s="3"/>
    </row>
    <row r="223" spans="1:18" x14ac:dyDescent="0.3">
      <c r="A223" s="3"/>
      <c r="B223" s="3"/>
      <c r="C223" s="3"/>
      <c r="D223" s="3"/>
      <c r="E223" s="3"/>
      <c r="F223" s="3"/>
      <c r="G223" s="3"/>
      <c r="H223" t="s">
        <v>162</v>
      </c>
      <c r="J223" t="s">
        <v>52</v>
      </c>
      <c r="K223" t="s">
        <v>72</v>
      </c>
      <c r="M223" s="1">
        <v>2</v>
      </c>
      <c r="N223" s="2">
        <v>20000</v>
      </c>
      <c r="O223" s="2">
        <v>40000</v>
      </c>
      <c r="P223" s="3"/>
      <c r="Q223" s="3"/>
      <c r="R223" s="3"/>
    </row>
    <row r="224" spans="1:18" x14ac:dyDescent="0.3">
      <c r="A224" s="3"/>
      <c r="B224" s="3"/>
      <c r="C224" s="3"/>
      <c r="D224" s="3"/>
      <c r="E224" s="3"/>
      <c r="F224" s="3"/>
      <c r="G224" s="3"/>
      <c r="H224" t="s">
        <v>591</v>
      </c>
      <c r="J224" t="s">
        <v>31</v>
      </c>
      <c r="K224" t="s">
        <v>72</v>
      </c>
      <c r="M224" s="1">
        <v>1</v>
      </c>
      <c r="N224" s="2">
        <v>20000</v>
      </c>
      <c r="O224" s="2">
        <v>20000</v>
      </c>
      <c r="P224" s="3"/>
      <c r="Q224" s="3"/>
      <c r="R224" s="3"/>
    </row>
    <row r="225" spans="1:18" x14ac:dyDescent="0.3">
      <c r="A225" s="3" t="s">
        <v>592</v>
      </c>
      <c r="B225" s="3" t="s">
        <v>593</v>
      </c>
      <c r="C225" s="3" t="s">
        <v>275</v>
      </c>
      <c r="D225" s="3" t="s">
        <v>21</v>
      </c>
      <c r="E225" s="3" t="s">
        <v>22</v>
      </c>
      <c r="F225" s="3" t="s">
        <v>23</v>
      </c>
      <c r="G225" s="3" t="s">
        <v>24</v>
      </c>
      <c r="H225" t="s">
        <v>150</v>
      </c>
      <c r="J225" t="s">
        <v>26</v>
      </c>
      <c r="K225" t="s">
        <v>72</v>
      </c>
      <c r="M225" s="1">
        <v>1</v>
      </c>
      <c r="N225" s="2">
        <v>20000</v>
      </c>
      <c r="O225" s="2">
        <v>20000</v>
      </c>
      <c r="P225" s="4">
        <v>40000</v>
      </c>
      <c r="Q225" s="5" t="s">
        <v>594</v>
      </c>
      <c r="R225" s="5" t="s">
        <v>595</v>
      </c>
    </row>
    <row r="226" spans="1:18" x14ac:dyDescent="0.3">
      <c r="A226" s="3"/>
      <c r="B226" s="3"/>
      <c r="C226" s="3"/>
      <c r="D226" s="3"/>
      <c r="E226" s="3"/>
      <c r="F226" s="3"/>
      <c r="G226" s="3"/>
      <c r="H226" t="s">
        <v>30</v>
      </c>
      <c r="J226" t="s">
        <v>31</v>
      </c>
      <c r="K226" t="s">
        <v>72</v>
      </c>
      <c r="M226" s="1">
        <v>1</v>
      </c>
      <c r="N226" s="2">
        <v>20000</v>
      </c>
      <c r="O226" s="2">
        <v>20000</v>
      </c>
      <c r="P226" s="3"/>
      <c r="Q226" s="3"/>
      <c r="R226" s="3"/>
    </row>
    <row r="227" spans="1:18" x14ac:dyDescent="0.3">
      <c r="A227" s="3" t="s">
        <v>596</v>
      </c>
      <c r="B227" s="3" t="s">
        <v>597</v>
      </c>
      <c r="C227" s="3" t="s">
        <v>275</v>
      </c>
      <c r="D227" s="3" t="s">
        <v>21</v>
      </c>
      <c r="E227" s="3" t="s">
        <v>49</v>
      </c>
      <c r="F227" s="3" t="s">
        <v>50</v>
      </c>
      <c r="G227" s="3" t="s">
        <v>598</v>
      </c>
      <c r="H227" t="s">
        <v>162</v>
      </c>
      <c r="J227" t="s">
        <v>52</v>
      </c>
      <c r="K227" t="s">
        <v>72</v>
      </c>
      <c r="M227" s="1">
        <v>1</v>
      </c>
      <c r="N227" s="2">
        <v>20000</v>
      </c>
      <c r="O227" s="2">
        <v>20000</v>
      </c>
      <c r="P227" s="4">
        <v>54000</v>
      </c>
      <c r="Q227" s="5" t="s">
        <v>599</v>
      </c>
      <c r="R227" s="5" t="s">
        <v>600</v>
      </c>
    </row>
    <row r="228" spans="1:18" x14ac:dyDescent="0.3">
      <c r="A228" s="3"/>
      <c r="B228" s="3"/>
      <c r="C228" s="3"/>
      <c r="D228" s="3"/>
      <c r="E228" s="3"/>
      <c r="F228" s="3"/>
      <c r="G228" s="3"/>
      <c r="H228" t="s">
        <v>63</v>
      </c>
      <c r="J228" t="s">
        <v>40</v>
      </c>
      <c r="M228" s="1">
        <v>1</v>
      </c>
      <c r="N228" s="2">
        <v>12000</v>
      </c>
      <c r="O228" s="2">
        <v>12000</v>
      </c>
      <c r="P228" s="3"/>
      <c r="Q228" s="3"/>
      <c r="R228" s="3"/>
    </row>
    <row r="229" spans="1:18" x14ac:dyDescent="0.3">
      <c r="A229" s="3"/>
      <c r="B229" s="3"/>
      <c r="C229" s="3"/>
      <c r="D229" s="3"/>
      <c r="E229" s="3"/>
      <c r="F229" s="3"/>
      <c r="G229" s="3"/>
      <c r="H229" t="s">
        <v>290</v>
      </c>
      <c r="J229" t="s">
        <v>26</v>
      </c>
      <c r="K229" t="s">
        <v>72</v>
      </c>
      <c r="M229" s="1">
        <v>1</v>
      </c>
      <c r="N229" s="2">
        <v>22000</v>
      </c>
      <c r="O229" s="2">
        <v>22000</v>
      </c>
      <c r="P229" s="3"/>
      <c r="Q229" s="3"/>
      <c r="R229" s="3"/>
    </row>
    <row r="230" spans="1:18" x14ac:dyDescent="0.3">
      <c r="A230" s="3" t="s">
        <v>601</v>
      </c>
      <c r="B230" s="3" t="s">
        <v>602</v>
      </c>
      <c r="C230" s="3" t="s">
        <v>275</v>
      </c>
      <c r="D230" s="3" t="s">
        <v>21</v>
      </c>
      <c r="E230" s="3" t="s">
        <v>49</v>
      </c>
      <c r="F230" s="3" t="s">
        <v>50</v>
      </c>
      <c r="G230" s="3" t="s">
        <v>24</v>
      </c>
      <c r="H230" t="s">
        <v>215</v>
      </c>
      <c r="J230" t="s">
        <v>36</v>
      </c>
      <c r="K230" t="s">
        <v>72</v>
      </c>
      <c r="M230" s="1">
        <v>1</v>
      </c>
      <c r="N230" s="2">
        <v>19000</v>
      </c>
      <c r="O230" s="2">
        <v>19000</v>
      </c>
      <c r="P230" s="4">
        <v>39000</v>
      </c>
      <c r="Q230" s="5" t="s">
        <v>603</v>
      </c>
      <c r="R230" s="5" t="s">
        <v>604</v>
      </c>
    </row>
    <row r="231" spans="1:18" x14ac:dyDescent="0.3">
      <c r="A231" s="3"/>
      <c r="B231" s="3"/>
      <c r="C231" s="3"/>
      <c r="D231" s="3"/>
      <c r="E231" s="3"/>
      <c r="F231" s="3"/>
      <c r="G231" s="3"/>
      <c r="H231" t="s">
        <v>162</v>
      </c>
      <c r="J231" t="s">
        <v>52</v>
      </c>
      <c r="K231" t="s">
        <v>72</v>
      </c>
      <c r="M231" s="1">
        <v>1</v>
      </c>
      <c r="N231" s="2">
        <v>20000</v>
      </c>
      <c r="O231" s="2">
        <v>20000</v>
      </c>
      <c r="P231" s="3"/>
      <c r="Q231" s="3"/>
      <c r="R231" s="3"/>
    </row>
    <row r="232" spans="1:18" x14ac:dyDescent="0.3">
      <c r="A232" s="3" t="s">
        <v>605</v>
      </c>
      <c r="B232" s="3" t="s">
        <v>606</v>
      </c>
      <c r="C232" s="3" t="s">
        <v>275</v>
      </c>
      <c r="D232" s="3" t="s">
        <v>21</v>
      </c>
      <c r="E232" s="3" t="s">
        <v>22</v>
      </c>
      <c r="F232" s="3" t="s">
        <v>23</v>
      </c>
      <c r="G232" s="3" t="s">
        <v>24</v>
      </c>
      <c r="H232" t="s">
        <v>287</v>
      </c>
      <c r="J232" t="s">
        <v>26</v>
      </c>
      <c r="K232" t="s">
        <v>72</v>
      </c>
      <c r="M232" s="1">
        <v>1</v>
      </c>
      <c r="N232" s="2">
        <v>20000</v>
      </c>
      <c r="O232" s="2">
        <v>20000</v>
      </c>
      <c r="P232" s="4">
        <v>42000</v>
      </c>
      <c r="Q232" s="5" t="s">
        <v>607</v>
      </c>
      <c r="R232" s="5" t="s">
        <v>608</v>
      </c>
    </row>
    <row r="233" spans="1:18" x14ac:dyDescent="0.3">
      <c r="A233" s="3"/>
      <c r="B233" s="3"/>
      <c r="C233" s="3"/>
      <c r="D233" s="3"/>
      <c r="E233" s="3"/>
      <c r="F233" s="3"/>
      <c r="G233" s="3"/>
      <c r="H233" t="s">
        <v>290</v>
      </c>
      <c r="J233" t="s">
        <v>26</v>
      </c>
      <c r="K233" t="s">
        <v>72</v>
      </c>
      <c r="M233" s="1">
        <v>1</v>
      </c>
      <c r="N233" s="2">
        <v>22000</v>
      </c>
      <c r="O233" s="2">
        <v>22000</v>
      </c>
      <c r="P233" s="3"/>
      <c r="Q233" s="3"/>
      <c r="R233" s="3"/>
    </row>
    <row r="234" spans="1:18" x14ac:dyDescent="0.3">
      <c r="A234" s="3" t="s">
        <v>609</v>
      </c>
      <c r="B234" s="3" t="s">
        <v>610</v>
      </c>
      <c r="C234" s="3" t="s">
        <v>275</v>
      </c>
      <c r="D234" s="3" t="s">
        <v>21</v>
      </c>
      <c r="E234" s="3" t="s">
        <v>22</v>
      </c>
      <c r="F234" s="3" t="s">
        <v>23</v>
      </c>
      <c r="G234" s="3" t="s">
        <v>611</v>
      </c>
      <c r="H234" t="s">
        <v>215</v>
      </c>
      <c r="J234" t="s">
        <v>36</v>
      </c>
      <c r="K234" t="s">
        <v>216</v>
      </c>
      <c r="M234" s="1">
        <v>2</v>
      </c>
      <c r="N234" s="2">
        <v>18000</v>
      </c>
      <c r="O234" s="2">
        <v>36000</v>
      </c>
      <c r="P234" s="4">
        <v>101000</v>
      </c>
      <c r="Q234" s="5" t="s">
        <v>612</v>
      </c>
      <c r="R234" s="5" t="s">
        <v>613</v>
      </c>
    </row>
    <row r="235" spans="1:18" x14ac:dyDescent="0.3">
      <c r="A235" s="3"/>
      <c r="B235" s="3"/>
      <c r="C235" s="3"/>
      <c r="D235" s="3"/>
      <c r="E235" s="3"/>
      <c r="F235" s="3"/>
      <c r="G235" s="3"/>
      <c r="H235" t="s">
        <v>179</v>
      </c>
      <c r="J235" t="s">
        <v>40</v>
      </c>
      <c r="M235" s="1">
        <v>1</v>
      </c>
      <c r="N235" s="2">
        <v>17000</v>
      </c>
      <c r="O235" s="2">
        <v>17000</v>
      </c>
      <c r="P235" s="3"/>
      <c r="Q235" s="3"/>
      <c r="R235" s="3"/>
    </row>
    <row r="236" spans="1:18" x14ac:dyDescent="0.3">
      <c r="A236" s="3"/>
      <c r="B236" s="3"/>
      <c r="C236" s="3"/>
      <c r="D236" s="3"/>
      <c r="E236" s="3"/>
      <c r="F236" s="3"/>
      <c r="G236" s="3"/>
      <c r="H236" t="s">
        <v>230</v>
      </c>
      <c r="J236" t="s">
        <v>90</v>
      </c>
      <c r="M236" s="1">
        <v>1</v>
      </c>
      <c r="N236" s="2">
        <v>28000</v>
      </c>
      <c r="O236" s="2">
        <v>28000</v>
      </c>
      <c r="P236" s="3"/>
      <c r="Q236" s="3"/>
      <c r="R236" s="3"/>
    </row>
    <row r="237" spans="1:18" x14ac:dyDescent="0.3">
      <c r="A237" s="3"/>
      <c r="B237" s="3"/>
      <c r="C237" s="3"/>
      <c r="D237" s="3"/>
      <c r="E237" s="3"/>
      <c r="F237" s="3"/>
      <c r="G237" s="3"/>
      <c r="H237" t="s">
        <v>591</v>
      </c>
      <c r="J237" t="s">
        <v>31</v>
      </c>
      <c r="K237" t="s">
        <v>72</v>
      </c>
      <c r="M237" s="1">
        <v>1</v>
      </c>
      <c r="N237" s="2">
        <v>20000</v>
      </c>
      <c r="O237" s="2">
        <v>20000</v>
      </c>
      <c r="P237" s="3"/>
      <c r="Q237" s="3"/>
      <c r="R237" s="3"/>
    </row>
    <row r="238" spans="1:18" x14ac:dyDescent="0.3">
      <c r="A238" s="3" t="s">
        <v>614</v>
      </c>
      <c r="B238" s="3" t="s">
        <v>615</v>
      </c>
      <c r="C238" s="3" t="s">
        <v>275</v>
      </c>
      <c r="D238" s="3" t="s">
        <v>21</v>
      </c>
      <c r="E238" s="3" t="s">
        <v>22</v>
      </c>
      <c r="F238" s="3" t="s">
        <v>23</v>
      </c>
      <c r="G238" s="3" t="s">
        <v>24</v>
      </c>
      <c r="H238" t="s">
        <v>561</v>
      </c>
      <c r="J238" t="s">
        <v>198</v>
      </c>
      <c r="K238" t="s">
        <v>72</v>
      </c>
      <c r="M238" s="1">
        <v>1</v>
      </c>
      <c r="N238" s="2">
        <v>20000</v>
      </c>
      <c r="O238" s="2">
        <v>20000</v>
      </c>
      <c r="P238" s="4">
        <v>59000</v>
      </c>
      <c r="Q238" s="5" t="s">
        <v>616</v>
      </c>
      <c r="R238" s="5" t="s">
        <v>617</v>
      </c>
    </row>
    <row r="239" spans="1:18" x14ac:dyDescent="0.3">
      <c r="A239" s="3"/>
      <c r="B239" s="3"/>
      <c r="C239" s="3"/>
      <c r="D239" s="3"/>
      <c r="E239" s="3"/>
      <c r="F239" s="3"/>
      <c r="G239" s="3"/>
      <c r="H239" t="s">
        <v>126</v>
      </c>
      <c r="J239" t="s">
        <v>26</v>
      </c>
      <c r="K239" t="s">
        <v>72</v>
      </c>
      <c r="M239" s="1">
        <v>1</v>
      </c>
      <c r="N239" s="2">
        <v>21000</v>
      </c>
      <c r="O239" s="2">
        <v>21000</v>
      </c>
      <c r="P239" s="3"/>
      <c r="Q239" s="3"/>
      <c r="R239" s="3"/>
    </row>
    <row r="240" spans="1:18" x14ac:dyDescent="0.3">
      <c r="A240" s="3"/>
      <c r="B240" s="3"/>
      <c r="C240" s="3"/>
      <c r="D240" s="3"/>
      <c r="E240" s="3"/>
      <c r="F240" s="3"/>
      <c r="G240" s="3"/>
      <c r="H240" t="s">
        <v>162</v>
      </c>
      <c r="J240" t="s">
        <v>52</v>
      </c>
      <c r="K240" t="s">
        <v>216</v>
      </c>
      <c r="M240" s="1">
        <v>1</v>
      </c>
      <c r="N240" s="2">
        <v>18000</v>
      </c>
      <c r="O240" s="2">
        <v>18000</v>
      </c>
      <c r="P240" s="3"/>
      <c r="Q240" s="3"/>
      <c r="R240" s="3"/>
    </row>
    <row r="241" spans="1:18" x14ac:dyDescent="0.3">
      <c r="A241" s="3" t="s">
        <v>618</v>
      </c>
      <c r="B241" s="3" t="s">
        <v>619</v>
      </c>
      <c r="C241" s="3" t="s">
        <v>275</v>
      </c>
      <c r="D241" s="3" t="s">
        <v>21</v>
      </c>
      <c r="E241" s="3" t="s">
        <v>49</v>
      </c>
      <c r="F241" s="3" t="s">
        <v>50</v>
      </c>
      <c r="G241" s="3" t="s">
        <v>24</v>
      </c>
      <c r="H241" t="s">
        <v>30</v>
      </c>
      <c r="J241" t="s">
        <v>31</v>
      </c>
      <c r="K241" t="s">
        <v>72</v>
      </c>
      <c r="M241" s="1">
        <v>1</v>
      </c>
      <c r="N241" s="2">
        <v>20000</v>
      </c>
      <c r="O241" s="2">
        <v>20000</v>
      </c>
      <c r="P241" s="4">
        <v>20000</v>
      </c>
      <c r="Q241" s="5" t="s">
        <v>620</v>
      </c>
      <c r="R241" s="5" t="s">
        <v>621</v>
      </c>
    </row>
    <row r="242" spans="1:18" x14ac:dyDescent="0.3">
      <c r="A242" s="3" t="s">
        <v>622</v>
      </c>
      <c r="B242" s="3" t="s">
        <v>623</v>
      </c>
      <c r="C242" s="3" t="s">
        <v>275</v>
      </c>
      <c r="D242" s="3" t="s">
        <v>21</v>
      </c>
      <c r="E242" s="3" t="s">
        <v>49</v>
      </c>
      <c r="F242" s="3" t="s">
        <v>50</v>
      </c>
      <c r="G242" s="3" t="s">
        <v>24</v>
      </c>
      <c r="H242" t="s">
        <v>35</v>
      </c>
      <c r="J242" t="s">
        <v>36</v>
      </c>
      <c r="K242" t="s">
        <v>72</v>
      </c>
      <c r="M242" s="1">
        <v>1</v>
      </c>
      <c r="N242" s="2">
        <v>17000</v>
      </c>
      <c r="O242" s="2">
        <v>17000</v>
      </c>
      <c r="P242" s="4">
        <v>17000</v>
      </c>
      <c r="Q242" s="5" t="s">
        <v>624</v>
      </c>
      <c r="R242" s="5" t="s">
        <v>625</v>
      </c>
    </row>
    <row r="243" spans="1:18" x14ac:dyDescent="0.3">
      <c r="A243" s="3" t="s">
        <v>626</v>
      </c>
      <c r="B243" s="3" t="s">
        <v>627</v>
      </c>
      <c r="C243" s="3" t="s">
        <v>275</v>
      </c>
      <c r="D243" s="3" t="s">
        <v>21</v>
      </c>
      <c r="E243" s="3" t="s">
        <v>22</v>
      </c>
      <c r="F243" s="3" t="s">
        <v>23</v>
      </c>
      <c r="G243" s="3" t="s">
        <v>628</v>
      </c>
      <c r="H243" t="s">
        <v>287</v>
      </c>
      <c r="J243" t="s">
        <v>26</v>
      </c>
      <c r="K243" t="s">
        <v>72</v>
      </c>
      <c r="M243" s="1">
        <v>1</v>
      </c>
      <c r="N243" s="2">
        <v>20000</v>
      </c>
      <c r="O243" s="2">
        <v>20000</v>
      </c>
      <c r="P243" s="4">
        <v>60000</v>
      </c>
      <c r="Q243" s="5" t="s">
        <v>629</v>
      </c>
      <c r="R243" s="5" t="s">
        <v>630</v>
      </c>
    </row>
    <row r="244" spans="1:18" x14ac:dyDescent="0.3">
      <c r="A244" s="3"/>
      <c r="B244" s="3"/>
      <c r="C244" s="3"/>
      <c r="D244" s="3"/>
      <c r="E244" s="3"/>
      <c r="F244" s="3"/>
      <c r="G244" s="3"/>
      <c r="H244" t="s">
        <v>631</v>
      </c>
      <c r="J244" t="s">
        <v>31</v>
      </c>
      <c r="K244" t="s">
        <v>72</v>
      </c>
      <c r="M244" s="1">
        <v>1</v>
      </c>
      <c r="N244" s="2">
        <v>20000</v>
      </c>
      <c r="O244" s="2">
        <v>20000</v>
      </c>
      <c r="P244" s="3"/>
      <c r="Q244" s="3"/>
      <c r="R244" s="3"/>
    </row>
    <row r="245" spans="1:18" x14ac:dyDescent="0.3">
      <c r="A245" s="3"/>
      <c r="B245" s="3"/>
      <c r="C245" s="3"/>
      <c r="D245" s="3"/>
      <c r="E245" s="3"/>
      <c r="F245" s="3"/>
      <c r="G245" s="3"/>
      <c r="H245" t="s">
        <v>632</v>
      </c>
      <c r="J245" t="s">
        <v>353</v>
      </c>
      <c r="M245" s="1">
        <v>1</v>
      </c>
      <c r="N245" s="2">
        <v>20000</v>
      </c>
      <c r="O245" s="2">
        <v>20000</v>
      </c>
      <c r="P245" s="3"/>
      <c r="Q245" s="3"/>
      <c r="R245" s="3"/>
    </row>
    <row r="246" spans="1:18" x14ac:dyDescent="0.3">
      <c r="A246" s="3" t="s">
        <v>633</v>
      </c>
      <c r="B246" s="3" t="s">
        <v>634</v>
      </c>
      <c r="C246" s="3" t="s">
        <v>275</v>
      </c>
      <c r="D246" s="3" t="s">
        <v>21</v>
      </c>
      <c r="E246" s="3" t="s">
        <v>22</v>
      </c>
      <c r="F246" s="3" t="s">
        <v>23</v>
      </c>
      <c r="G246" s="3" t="s">
        <v>24</v>
      </c>
      <c r="H246" t="s">
        <v>287</v>
      </c>
      <c r="J246" t="s">
        <v>26</v>
      </c>
      <c r="K246" t="s">
        <v>72</v>
      </c>
      <c r="M246" s="1">
        <v>1</v>
      </c>
      <c r="N246" s="2">
        <v>20000</v>
      </c>
      <c r="O246" s="2">
        <v>20000</v>
      </c>
      <c r="P246" s="4">
        <v>40000</v>
      </c>
      <c r="Q246" s="5" t="s">
        <v>635</v>
      </c>
      <c r="R246" s="5" t="s">
        <v>636</v>
      </c>
    </row>
    <row r="247" spans="1:18" x14ac:dyDescent="0.3">
      <c r="A247" s="3"/>
      <c r="B247" s="3"/>
      <c r="C247" s="3"/>
      <c r="D247" s="3"/>
      <c r="E247" s="3"/>
      <c r="F247" s="3"/>
      <c r="G247" s="3"/>
      <c r="H247" t="s">
        <v>30</v>
      </c>
      <c r="J247" t="s">
        <v>31</v>
      </c>
      <c r="K247" t="s">
        <v>72</v>
      </c>
      <c r="M247" s="1">
        <v>1</v>
      </c>
      <c r="N247" s="2">
        <v>20000</v>
      </c>
      <c r="O247" s="2">
        <v>20000</v>
      </c>
      <c r="P247" s="3"/>
      <c r="Q247" s="3"/>
      <c r="R247" s="3"/>
    </row>
    <row r="248" spans="1:18" x14ac:dyDescent="0.3">
      <c r="A248" s="3" t="s">
        <v>637</v>
      </c>
      <c r="B248" s="3" t="s">
        <v>638</v>
      </c>
      <c r="C248" s="3" t="s">
        <v>275</v>
      </c>
      <c r="D248" s="3" t="s">
        <v>21</v>
      </c>
      <c r="E248" s="3" t="s">
        <v>49</v>
      </c>
      <c r="F248" s="3" t="s">
        <v>50</v>
      </c>
      <c r="G248" s="3" t="s">
        <v>639</v>
      </c>
      <c r="H248" t="s">
        <v>139</v>
      </c>
      <c r="J248" t="s">
        <v>59</v>
      </c>
      <c r="M248" s="1">
        <v>1</v>
      </c>
      <c r="N248" s="2">
        <v>20000</v>
      </c>
      <c r="O248" s="2">
        <v>20000</v>
      </c>
      <c r="P248" s="4">
        <v>80000</v>
      </c>
      <c r="Q248" s="5" t="s">
        <v>640</v>
      </c>
      <c r="R248" s="5" t="s">
        <v>641</v>
      </c>
    </row>
    <row r="249" spans="1:18" x14ac:dyDescent="0.3">
      <c r="A249" s="3"/>
      <c r="B249" s="3"/>
      <c r="C249" s="3"/>
      <c r="D249" s="3"/>
      <c r="E249" s="3"/>
      <c r="F249" s="3"/>
      <c r="G249" s="3"/>
      <c r="H249" t="s">
        <v>249</v>
      </c>
      <c r="J249" t="s">
        <v>105</v>
      </c>
      <c r="M249" s="1">
        <v>1</v>
      </c>
      <c r="N249" s="2">
        <v>20000</v>
      </c>
      <c r="O249" s="2">
        <v>20000</v>
      </c>
      <c r="P249" s="3"/>
      <c r="Q249" s="3"/>
      <c r="R249" s="3"/>
    </row>
    <row r="250" spans="1:18" x14ac:dyDescent="0.3">
      <c r="A250" s="3"/>
      <c r="B250" s="3"/>
      <c r="C250" s="3"/>
      <c r="D250" s="3"/>
      <c r="E250" s="3"/>
      <c r="F250" s="3"/>
      <c r="G250" s="3"/>
      <c r="H250" t="s">
        <v>51</v>
      </c>
      <c r="J250" t="s">
        <v>52</v>
      </c>
      <c r="K250" t="s">
        <v>72</v>
      </c>
      <c r="M250" s="1">
        <v>1</v>
      </c>
      <c r="N250" s="2">
        <v>20000</v>
      </c>
      <c r="O250" s="2">
        <v>20000</v>
      </c>
      <c r="P250" s="3"/>
      <c r="Q250" s="3"/>
      <c r="R250" s="3"/>
    </row>
    <row r="251" spans="1:18" x14ac:dyDescent="0.3">
      <c r="A251" s="3"/>
      <c r="B251" s="3"/>
      <c r="C251" s="3"/>
      <c r="D251" s="3"/>
      <c r="E251" s="3"/>
      <c r="F251" s="3"/>
      <c r="G251" s="3"/>
      <c r="H251" t="s">
        <v>278</v>
      </c>
      <c r="J251" t="s">
        <v>26</v>
      </c>
      <c r="K251" t="s">
        <v>72</v>
      </c>
      <c r="M251" s="1">
        <v>1</v>
      </c>
      <c r="N251" s="2">
        <v>20000</v>
      </c>
      <c r="O251" s="2">
        <v>20000</v>
      </c>
      <c r="P251" s="3"/>
      <c r="Q251" s="3"/>
      <c r="R251" s="3"/>
    </row>
    <row r="252" spans="1:18" x14ac:dyDescent="0.3">
      <c r="A252" s="3" t="s">
        <v>642</v>
      </c>
      <c r="B252" s="3" t="s">
        <v>643</v>
      </c>
      <c r="C252" s="3" t="s">
        <v>275</v>
      </c>
      <c r="D252" s="3" t="s">
        <v>21</v>
      </c>
      <c r="E252" s="3" t="s">
        <v>49</v>
      </c>
      <c r="F252" s="3" t="s">
        <v>50</v>
      </c>
      <c r="G252" s="3" t="s">
        <v>24</v>
      </c>
      <c r="H252" t="s">
        <v>25</v>
      </c>
      <c r="J252" t="s">
        <v>26</v>
      </c>
      <c r="K252" t="s">
        <v>72</v>
      </c>
      <c r="M252" s="1">
        <v>1</v>
      </c>
      <c r="N252" s="2">
        <v>20000</v>
      </c>
      <c r="O252" s="2">
        <v>20000</v>
      </c>
      <c r="P252" s="4">
        <v>40000</v>
      </c>
      <c r="Q252" s="5" t="s">
        <v>644</v>
      </c>
      <c r="R252" s="5" t="s">
        <v>645</v>
      </c>
    </row>
    <row r="253" spans="1:18" x14ac:dyDescent="0.3">
      <c r="A253" s="3"/>
      <c r="B253" s="3"/>
      <c r="C253" s="3"/>
      <c r="D253" s="3"/>
      <c r="E253" s="3"/>
      <c r="F253" s="3"/>
      <c r="G253" s="3"/>
      <c r="H253" t="s">
        <v>162</v>
      </c>
      <c r="J253" t="s">
        <v>52</v>
      </c>
      <c r="K253" t="s">
        <v>72</v>
      </c>
      <c r="M253" s="1">
        <v>1</v>
      </c>
      <c r="N253" s="2">
        <v>20000</v>
      </c>
      <c r="O253" s="2">
        <v>20000</v>
      </c>
      <c r="P253" s="3"/>
      <c r="Q253" s="3"/>
      <c r="R253" s="3"/>
    </row>
    <row r="254" spans="1:18" x14ac:dyDescent="0.3">
      <c r="A254" s="3" t="s">
        <v>646</v>
      </c>
      <c r="B254" s="3" t="s">
        <v>647</v>
      </c>
      <c r="C254" s="3" t="s">
        <v>275</v>
      </c>
      <c r="D254" s="3" t="s">
        <v>21</v>
      </c>
      <c r="E254" s="3" t="s">
        <v>22</v>
      </c>
      <c r="F254" s="3" t="s">
        <v>23</v>
      </c>
      <c r="G254" s="3" t="s">
        <v>221</v>
      </c>
      <c r="H254" t="s">
        <v>63</v>
      </c>
      <c r="J254" t="s">
        <v>40</v>
      </c>
      <c r="M254" s="1">
        <v>1</v>
      </c>
      <c r="N254" s="2">
        <v>12000</v>
      </c>
      <c r="O254" s="2">
        <v>12000</v>
      </c>
      <c r="P254" s="4">
        <v>17000</v>
      </c>
      <c r="Q254" s="5" t="s">
        <v>648</v>
      </c>
      <c r="R254" s="5" t="s">
        <v>649</v>
      </c>
    </row>
    <row r="255" spans="1:18" x14ac:dyDescent="0.3">
      <c r="A255" s="3"/>
      <c r="B255" s="3"/>
      <c r="C255" s="3"/>
      <c r="D255" s="3"/>
      <c r="E255" s="3"/>
      <c r="F255" s="3"/>
      <c r="G255" s="3"/>
      <c r="H255" t="s">
        <v>431</v>
      </c>
      <c r="J255" t="s">
        <v>432</v>
      </c>
      <c r="M255" s="1">
        <v>1</v>
      </c>
      <c r="N255" s="2">
        <v>5000</v>
      </c>
      <c r="O255" s="2">
        <v>5000</v>
      </c>
      <c r="P255" s="3"/>
      <c r="Q255" s="3"/>
      <c r="R255" s="3"/>
    </row>
    <row r="256" spans="1:18" x14ac:dyDescent="0.3">
      <c r="A256" s="3" t="s">
        <v>650</v>
      </c>
      <c r="B256" s="3" t="s">
        <v>651</v>
      </c>
      <c r="C256" s="3" t="s">
        <v>275</v>
      </c>
      <c r="D256" s="3" t="s">
        <v>21</v>
      </c>
      <c r="E256" s="3" t="s">
        <v>22</v>
      </c>
      <c r="F256" s="3" t="s">
        <v>23</v>
      </c>
      <c r="G256" s="3" t="s">
        <v>24</v>
      </c>
      <c r="H256" t="s">
        <v>35</v>
      </c>
      <c r="J256" t="s">
        <v>36</v>
      </c>
      <c r="K256" t="s">
        <v>72</v>
      </c>
      <c r="M256" s="1">
        <v>1</v>
      </c>
      <c r="N256" s="2">
        <v>17000</v>
      </c>
      <c r="O256" s="2">
        <v>17000</v>
      </c>
      <c r="P256" s="4">
        <v>38000</v>
      </c>
      <c r="Q256" s="5" t="s">
        <v>652</v>
      </c>
      <c r="R256" s="5" t="s">
        <v>653</v>
      </c>
    </row>
    <row r="257" spans="1:18" x14ac:dyDescent="0.3">
      <c r="A257" s="3"/>
      <c r="B257" s="3"/>
      <c r="C257" s="3"/>
      <c r="D257" s="3"/>
      <c r="E257" s="3"/>
      <c r="F257" s="3"/>
      <c r="G257" s="3"/>
      <c r="H257" t="s">
        <v>126</v>
      </c>
      <c r="J257" t="s">
        <v>26</v>
      </c>
      <c r="K257" t="s">
        <v>72</v>
      </c>
      <c r="M257" s="1">
        <v>1</v>
      </c>
      <c r="N257" s="2">
        <v>21000</v>
      </c>
      <c r="O257" s="2">
        <v>21000</v>
      </c>
      <c r="P257" s="3"/>
      <c r="Q257" s="3"/>
      <c r="R257" s="3"/>
    </row>
    <row r="258" spans="1:18" x14ac:dyDescent="0.3">
      <c r="A258" s="3" t="s">
        <v>654</v>
      </c>
      <c r="B258" s="3" t="s">
        <v>655</v>
      </c>
      <c r="C258" s="3" t="s">
        <v>275</v>
      </c>
      <c r="D258" s="3" t="s">
        <v>21</v>
      </c>
      <c r="E258" s="3" t="s">
        <v>49</v>
      </c>
      <c r="F258" s="3" t="s">
        <v>50</v>
      </c>
      <c r="G258" s="3" t="s">
        <v>24</v>
      </c>
      <c r="H258" t="s">
        <v>30</v>
      </c>
      <c r="J258" t="s">
        <v>31</v>
      </c>
      <c r="K258" t="s">
        <v>72</v>
      </c>
      <c r="M258" s="1">
        <v>2</v>
      </c>
      <c r="N258" s="2">
        <v>20000</v>
      </c>
      <c r="O258" s="2">
        <v>40000</v>
      </c>
      <c r="P258" s="4">
        <v>40000</v>
      </c>
      <c r="Q258" s="5" t="s">
        <v>656</v>
      </c>
      <c r="R258" s="5" t="s">
        <v>657</v>
      </c>
    </row>
    <row r="259" spans="1:18" x14ac:dyDescent="0.3">
      <c r="A259" s="3" t="s">
        <v>658</v>
      </c>
      <c r="B259" s="3" t="s">
        <v>659</v>
      </c>
      <c r="C259" s="3" t="s">
        <v>275</v>
      </c>
      <c r="D259" s="3" t="s">
        <v>21</v>
      </c>
      <c r="E259" s="3" t="s">
        <v>49</v>
      </c>
      <c r="F259" s="3" t="s">
        <v>50</v>
      </c>
      <c r="G259" s="3" t="s">
        <v>24</v>
      </c>
      <c r="H259" t="s">
        <v>660</v>
      </c>
      <c r="J259" t="s">
        <v>508</v>
      </c>
      <c r="K259" t="s">
        <v>72</v>
      </c>
      <c r="M259" s="1">
        <v>1</v>
      </c>
      <c r="N259" s="2">
        <v>20000</v>
      </c>
      <c r="O259" s="2">
        <v>20000</v>
      </c>
      <c r="P259" s="4">
        <v>40000</v>
      </c>
      <c r="Q259" s="5" t="s">
        <v>661</v>
      </c>
      <c r="R259" s="5" t="s">
        <v>662</v>
      </c>
    </row>
    <row r="260" spans="1:18" x14ac:dyDescent="0.3">
      <c r="A260" s="3"/>
      <c r="B260" s="3"/>
      <c r="C260" s="3"/>
      <c r="D260" s="3"/>
      <c r="E260" s="3"/>
      <c r="F260" s="3"/>
      <c r="G260" s="3"/>
      <c r="H260" t="s">
        <v>30</v>
      </c>
      <c r="J260" t="s">
        <v>31</v>
      </c>
      <c r="K260" t="s">
        <v>72</v>
      </c>
      <c r="M260" s="1">
        <v>1</v>
      </c>
      <c r="N260" s="2">
        <v>20000</v>
      </c>
      <c r="O260" s="2">
        <v>20000</v>
      </c>
      <c r="P260" s="3"/>
      <c r="Q260" s="3"/>
      <c r="R260" s="3"/>
    </row>
    <row r="261" spans="1:18" x14ac:dyDescent="0.3">
      <c r="A261" s="3" t="s">
        <v>663</v>
      </c>
      <c r="B261" s="3" t="s">
        <v>664</v>
      </c>
      <c r="C261" s="3" t="s">
        <v>275</v>
      </c>
      <c r="D261" s="3" t="s">
        <v>21</v>
      </c>
      <c r="E261" s="3" t="s">
        <v>49</v>
      </c>
      <c r="F261" s="3" t="s">
        <v>50</v>
      </c>
      <c r="G261" s="3" t="s">
        <v>665</v>
      </c>
      <c r="H261" t="s">
        <v>352</v>
      </c>
      <c r="I261" t="s">
        <v>92</v>
      </c>
      <c r="J261" t="s">
        <v>353</v>
      </c>
      <c r="M261" s="1">
        <v>1</v>
      </c>
      <c r="N261" s="2">
        <v>20000</v>
      </c>
      <c r="O261" s="2">
        <v>20000</v>
      </c>
      <c r="P261" s="4">
        <v>25000</v>
      </c>
      <c r="Q261" s="5" t="s">
        <v>666</v>
      </c>
      <c r="R261" s="5" t="s">
        <v>667</v>
      </c>
    </row>
    <row r="262" spans="1:18" x14ac:dyDescent="0.3">
      <c r="A262" s="3"/>
      <c r="B262" s="3"/>
      <c r="C262" s="3"/>
      <c r="D262" s="3"/>
      <c r="E262" s="3"/>
      <c r="F262" s="3"/>
      <c r="G262" s="3"/>
      <c r="H262" t="s">
        <v>165</v>
      </c>
      <c r="I262" t="s">
        <v>668</v>
      </c>
      <c r="M262" s="1">
        <v>1</v>
      </c>
      <c r="N262" s="2">
        <v>5000</v>
      </c>
      <c r="O262" s="2">
        <v>5000</v>
      </c>
      <c r="P262" s="3"/>
      <c r="Q262" s="3"/>
      <c r="R262" s="3"/>
    </row>
    <row r="263" spans="1:18" x14ac:dyDescent="0.3">
      <c r="A263" s="3" t="s">
        <v>669</v>
      </c>
      <c r="B263" s="3" t="s">
        <v>670</v>
      </c>
      <c r="C263" s="3" t="s">
        <v>275</v>
      </c>
      <c r="D263" s="3" t="s">
        <v>21</v>
      </c>
      <c r="E263" s="3" t="s">
        <v>49</v>
      </c>
      <c r="F263" s="3" t="s">
        <v>50</v>
      </c>
      <c r="G263" s="3" t="s">
        <v>671</v>
      </c>
      <c r="H263" t="s">
        <v>39</v>
      </c>
      <c r="J263" t="s">
        <v>40</v>
      </c>
      <c r="M263" s="1">
        <v>1</v>
      </c>
      <c r="N263" s="2">
        <v>14000</v>
      </c>
      <c r="O263" s="2">
        <v>14000</v>
      </c>
      <c r="P263" s="4">
        <v>34000</v>
      </c>
      <c r="Q263" s="5" t="s">
        <v>672</v>
      </c>
      <c r="R263" s="5" t="s">
        <v>673</v>
      </c>
    </row>
    <row r="264" spans="1:18" x14ac:dyDescent="0.3">
      <c r="A264" s="3"/>
      <c r="B264" s="3"/>
      <c r="C264" s="3"/>
      <c r="D264" s="3"/>
      <c r="E264" s="3"/>
      <c r="F264" s="3"/>
      <c r="G264" s="3"/>
      <c r="H264" t="s">
        <v>278</v>
      </c>
      <c r="J264" t="s">
        <v>26</v>
      </c>
      <c r="K264" t="s">
        <v>72</v>
      </c>
      <c r="M264" s="1">
        <v>1</v>
      </c>
      <c r="N264" s="2">
        <v>20000</v>
      </c>
      <c r="O264" s="2">
        <v>20000</v>
      </c>
      <c r="P264" s="3"/>
      <c r="Q264" s="3"/>
      <c r="R264" s="3"/>
    </row>
    <row r="265" spans="1:18" x14ac:dyDescent="0.3">
      <c r="A265" s="3" t="s">
        <v>674</v>
      </c>
      <c r="B265" s="3" t="s">
        <v>675</v>
      </c>
      <c r="C265" s="3" t="s">
        <v>275</v>
      </c>
      <c r="D265" s="3" t="s">
        <v>21</v>
      </c>
      <c r="E265" s="3" t="s">
        <v>22</v>
      </c>
      <c r="F265" s="3" t="s">
        <v>23</v>
      </c>
      <c r="G265" s="3" t="s">
        <v>676</v>
      </c>
      <c r="H265" t="s">
        <v>374</v>
      </c>
      <c r="I265" t="s">
        <v>92</v>
      </c>
      <c r="J265" t="s">
        <v>93</v>
      </c>
      <c r="M265" s="1">
        <v>1</v>
      </c>
      <c r="N265" s="2">
        <v>22000</v>
      </c>
      <c r="O265" s="2">
        <v>22000</v>
      </c>
      <c r="P265" s="4">
        <v>122000</v>
      </c>
      <c r="Q265" s="5" t="s">
        <v>677</v>
      </c>
      <c r="R265" s="5" t="s">
        <v>678</v>
      </c>
    </row>
    <row r="266" spans="1:18" x14ac:dyDescent="0.3">
      <c r="A266" s="3"/>
      <c r="B266" s="3"/>
      <c r="C266" s="3"/>
      <c r="D266" s="3"/>
      <c r="E266" s="3"/>
      <c r="F266" s="3"/>
      <c r="G266" s="3"/>
      <c r="H266" t="s">
        <v>679</v>
      </c>
      <c r="J266" t="s">
        <v>355</v>
      </c>
      <c r="M266" s="1">
        <v>1</v>
      </c>
      <c r="N266" s="2">
        <v>20000</v>
      </c>
      <c r="O266" s="2">
        <v>20000</v>
      </c>
      <c r="P266" s="3"/>
      <c r="Q266" s="3"/>
      <c r="R266" s="3"/>
    </row>
    <row r="267" spans="1:18" x14ac:dyDescent="0.3">
      <c r="A267" s="3"/>
      <c r="B267" s="3"/>
      <c r="C267" s="3"/>
      <c r="D267" s="3"/>
      <c r="E267" s="3"/>
      <c r="F267" s="3"/>
      <c r="G267" s="3"/>
      <c r="H267" t="s">
        <v>411</v>
      </c>
      <c r="J267" t="s">
        <v>355</v>
      </c>
      <c r="M267" s="1">
        <v>1</v>
      </c>
      <c r="N267" s="2">
        <v>20000</v>
      </c>
      <c r="O267" s="2">
        <v>20000</v>
      </c>
      <c r="P267" s="3"/>
      <c r="Q267" s="3"/>
      <c r="R267" s="3"/>
    </row>
    <row r="268" spans="1:18" x14ac:dyDescent="0.3">
      <c r="A268" s="3"/>
      <c r="B268" s="3"/>
      <c r="C268" s="3"/>
      <c r="D268" s="3"/>
      <c r="E268" s="3"/>
      <c r="F268" s="3"/>
      <c r="G268" s="3"/>
      <c r="H268" t="s">
        <v>680</v>
      </c>
      <c r="J268" t="s">
        <v>681</v>
      </c>
      <c r="K268" t="s">
        <v>72</v>
      </c>
      <c r="M268" s="1">
        <v>2</v>
      </c>
      <c r="N268" s="2">
        <v>20000</v>
      </c>
      <c r="O268" s="2">
        <v>40000</v>
      </c>
      <c r="P268" s="3"/>
      <c r="Q268" s="3"/>
      <c r="R268" s="3"/>
    </row>
    <row r="269" spans="1:18" x14ac:dyDescent="0.3">
      <c r="A269" s="3"/>
      <c r="B269" s="3"/>
      <c r="C269" s="3"/>
      <c r="D269" s="3"/>
      <c r="E269" s="3"/>
      <c r="F269" s="3"/>
      <c r="G269" s="3"/>
      <c r="H269" t="s">
        <v>682</v>
      </c>
      <c r="J269" t="s">
        <v>681</v>
      </c>
      <c r="K269" t="s">
        <v>72</v>
      </c>
      <c r="M269" s="1">
        <v>1</v>
      </c>
      <c r="N269" s="2">
        <v>20000</v>
      </c>
      <c r="O269" s="2">
        <v>20000</v>
      </c>
      <c r="P269" s="3"/>
      <c r="Q269" s="3"/>
      <c r="R269" s="3"/>
    </row>
    <row r="270" spans="1:18" x14ac:dyDescent="0.3">
      <c r="A270" s="3" t="s">
        <v>683</v>
      </c>
      <c r="B270" s="3" t="s">
        <v>684</v>
      </c>
      <c r="C270" s="3" t="s">
        <v>275</v>
      </c>
      <c r="D270" s="3" t="s">
        <v>21</v>
      </c>
      <c r="E270" s="3" t="s">
        <v>22</v>
      </c>
      <c r="F270" s="3" t="s">
        <v>23</v>
      </c>
      <c r="G270" s="3" t="s">
        <v>685</v>
      </c>
      <c r="H270" t="s">
        <v>287</v>
      </c>
      <c r="J270" t="s">
        <v>26</v>
      </c>
      <c r="K270" t="s">
        <v>72</v>
      </c>
      <c r="M270" s="1">
        <v>1</v>
      </c>
      <c r="N270" s="2">
        <v>20000</v>
      </c>
      <c r="O270" s="2">
        <v>20000</v>
      </c>
      <c r="P270" s="4">
        <v>75000</v>
      </c>
      <c r="Q270" s="5" t="s">
        <v>686</v>
      </c>
      <c r="R270" s="5" t="s">
        <v>687</v>
      </c>
    </row>
    <row r="271" spans="1:18" x14ac:dyDescent="0.3">
      <c r="A271" s="3"/>
      <c r="B271" s="3"/>
      <c r="C271" s="3"/>
      <c r="D271" s="3"/>
      <c r="E271" s="3"/>
      <c r="F271" s="3"/>
      <c r="G271" s="3"/>
      <c r="H271" t="s">
        <v>507</v>
      </c>
      <c r="J271" t="s">
        <v>508</v>
      </c>
      <c r="K271" t="s">
        <v>72</v>
      </c>
      <c r="M271" s="1">
        <v>1</v>
      </c>
      <c r="N271" s="2">
        <v>20000</v>
      </c>
      <c r="O271" s="2">
        <v>20000</v>
      </c>
      <c r="P271" s="3"/>
      <c r="Q271" s="3"/>
      <c r="R271" s="3"/>
    </row>
    <row r="272" spans="1:18" x14ac:dyDescent="0.3">
      <c r="A272" s="3"/>
      <c r="B272" s="3"/>
      <c r="C272" s="3"/>
      <c r="D272" s="3"/>
      <c r="E272" s="3"/>
      <c r="F272" s="3"/>
      <c r="G272" s="3"/>
      <c r="H272" t="s">
        <v>165</v>
      </c>
      <c r="I272" t="s">
        <v>688</v>
      </c>
      <c r="M272" s="1">
        <v>2</v>
      </c>
      <c r="N272" s="2">
        <v>5000</v>
      </c>
      <c r="O272" s="2">
        <v>10000</v>
      </c>
      <c r="P272" s="3"/>
      <c r="Q272" s="3"/>
      <c r="R272" s="3"/>
    </row>
    <row r="273" spans="1:18" x14ac:dyDescent="0.3">
      <c r="A273" s="3"/>
      <c r="B273" s="3"/>
      <c r="C273" s="3"/>
      <c r="D273" s="3"/>
      <c r="E273" s="3"/>
      <c r="F273" s="3"/>
      <c r="G273" s="3"/>
      <c r="H273" t="s">
        <v>169</v>
      </c>
      <c r="I273" t="s">
        <v>566</v>
      </c>
      <c r="J273" t="s">
        <v>93</v>
      </c>
      <c r="M273" s="1">
        <v>1</v>
      </c>
      <c r="N273" s="2">
        <v>25000</v>
      </c>
      <c r="O273" s="2">
        <v>25000</v>
      </c>
      <c r="P273" s="3"/>
      <c r="Q273" s="3"/>
      <c r="R273" s="3"/>
    </row>
    <row r="274" spans="1:18" x14ac:dyDescent="0.3">
      <c r="A274" s="3" t="s">
        <v>689</v>
      </c>
      <c r="B274" s="3" t="s">
        <v>690</v>
      </c>
      <c r="C274" s="3" t="s">
        <v>275</v>
      </c>
      <c r="D274" s="3" t="s">
        <v>21</v>
      </c>
      <c r="E274" s="3" t="s">
        <v>22</v>
      </c>
      <c r="F274" s="3" t="s">
        <v>23</v>
      </c>
      <c r="G274" s="3" t="s">
        <v>24</v>
      </c>
      <c r="H274" t="s">
        <v>197</v>
      </c>
      <c r="J274" t="s">
        <v>198</v>
      </c>
      <c r="K274" t="s">
        <v>72</v>
      </c>
      <c r="M274" s="1">
        <v>1</v>
      </c>
      <c r="N274" s="2">
        <v>20000</v>
      </c>
      <c r="O274" s="2">
        <v>20000</v>
      </c>
      <c r="P274" s="4">
        <v>83000</v>
      </c>
      <c r="Q274" s="5" t="s">
        <v>691</v>
      </c>
      <c r="R274" s="5" t="s">
        <v>692</v>
      </c>
    </row>
    <row r="275" spans="1:18" x14ac:dyDescent="0.3">
      <c r="A275" s="3"/>
      <c r="B275" s="3"/>
      <c r="C275" s="3"/>
      <c r="D275" s="3"/>
      <c r="E275" s="3"/>
      <c r="F275" s="3"/>
      <c r="G275" s="3"/>
      <c r="H275" t="s">
        <v>693</v>
      </c>
      <c r="J275" t="s">
        <v>694</v>
      </c>
      <c r="M275" s="1">
        <v>1</v>
      </c>
      <c r="N275" s="2">
        <v>3000</v>
      </c>
      <c r="O275" s="2">
        <v>3000</v>
      </c>
      <c r="P275" s="3"/>
      <c r="Q275" s="3"/>
      <c r="R275" s="3"/>
    </row>
    <row r="276" spans="1:18" x14ac:dyDescent="0.3">
      <c r="A276" s="3"/>
      <c r="B276" s="3"/>
      <c r="C276" s="3"/>
      <c r="D276" s="3"/>
      <c r="E276" s="3"/>
      <c r="F276" s="3"/>
      <c r="G276" s="3"/>
      <c r="H276" t="s">
        <v>71</v>
      </c>
      <c r="J276" t="s">
        <v>52</v>
      </c>
      <c r="K276" t="s">
        <v>72</v>
      </c>
      <c r="M276" s="1">
        <v>1</v>
      </c>
      <c r="N276" s="2">
        <v>20000</v>
      </c>
      <c r="O276" s="2">
        <v>20000</v>
      </c>
      <c r="P276" s="3"/>
      <c r="Q276" s="3"/>
      <c r="R276" s="3"/>
    </row>
    <row r="277" spans="1:18" x14ac:dyDescent="0.3">
      <c r="A277" s="3"/>
      <c r="B277" s="3"/>
      <c r="C277" s="3"/>
      <c r="D277" s="3"/>
      <c r="E277" s="3"/>
      <c r="F277" s="3"/>
      <c r="G277" s="3"/>
      <c r="H277" t="s">
        <v>561</v>
      </c>
      <c r="J277" t="s">
        <v>198</v>
      </c>
      <c r="K277" t="s">
        <v>72</v>
      </c>
      <c r="M277" s="1">
        <v>1</v>
      </c>
      <c r="N277" s="2">
        <v>20000</v>
      </c>
      <c r="O277" s="2">
        <v>20000</v>
      </c>
      <c r="P277" s="3"/>
      <c r="Q277" s="3"/>
      <c r="R277" s="3"/>
    </row>
    <row r="278" spans="1:18" x14ac:dyDescent="0.3">
      <c r="A278" s="3"/>
      <c r="B278" s="3"/>
      <c r="C278" s="3"/>
      <c r="D278" s="3"/>
      <c r="E278" s="3"/>
      <c r="F278" s="3"/>
      <c r="G278" s="3"/>
      <c r="H278" t="s">
        <v>695</v>
      </c>
      <c r="J278" t="s">
        <v>681</v>
      </c>
      <c r="K278" t="s">
        <v>72</v>
      </c>
      <c r="M278" s="1">
        <v>1</v>
      </c>
      <c r="N278" s="2">
        <v>20000</v>
      </c>
      <c r="O278" s="2">
        <v>20000</v>
      </c>
      <c r="P278" s="3"/>
      <c r="Q278" s="3"/>
      <c r="R278" s="3"/>
    </row>
    <row r="279" spans="1:18" x14ac:dyDescent="0.3">
      <c r="A279" s="3" t="s">
        <v>696</v>
      </c>
      <c r="B279" s="3" t="s">
        <v>697</v>
      </c>
      <c r="C279" s="3" t="s">
        <v>275</v>
      </c>
      <c r="D279" s="3" t="s">
        <v>21</v>
      </c>
      <c r="E279" s="3" t="s">
        <v>22</v>
      </c>
      <c r="F279" s="3" t="s">
        <v>23</v>
      </c>
      <c r="G279" s="3" t="s">
        <v>24</v>
      </c>
      <c r="H279" t="s">
        <v>35</v>
      </c>
      <c r="J279" t="s">
        <v>36</v>
      </c>
      <c r="K279" t="s">
        <v>72</v>
      </c>
      <c r="M279" s="1">
        <v>1</v>
      </c>
      <c r="N279" s="2">
        <v>17000</v>
      </c>
      <c r="O279" s="2">
        <v>17000</v>
      </c>
      <c r="P279" s="4">
        <v>17000</v>
      </c>
      <c r="Q279" s="5" t="s">
        <v>698</v>
      </c>
      <c r="R279" s="5" t="s">
        <v>699</v>
      </c>
    </row>
    <row r="280" spans="1:18" x14ac:dyDescent="0.3">
      <c r="A280" s="3" t="s">
        <v>700</v>
      </c>
      <c r="B280" s="3" t="s">
        <v>701</v>
      </c>
      <c r="C280" s="3" t="s">
        <v>275</v>
      </c>
      <c r="D280" s="3" t="s">
        <v>21</v>
      </c>
      <c r="E280" s="3" t="s">
        <v>22</v>
      </c>
      <c r="F280" s="3" t="s">
        <v>23</v>
      </c>
      <c r="G280" s="3" t="s">
        <v>24</v>
      </c>
      <c r="H280" t="s">
        <v>51</v>
      </c>
      <c r="J280" t="s">
        <v>52</v>
      </c>
      <c r="K280" t="s">
        <v>72</v>
      </c>
      <c r="M280" s="1">
        <v>1</v>
      </c>
      <c r="N280" s="2">
        <v>20000</v>
      </c>
      <c r="O280" s="2">
        <v>20000</v>
      </c>
      <c r="P280" s="4">
        <v>20000</v>
      </c>
      <c r="Q280" s="5" t="s">
        <v>702</v>
      </c>
      <c r="R280" s="5" t="s">
        <v>703</v>
      </c>
    </row>
    <row r="281" spans="1:18" x14ac:dyDescent="0.3">
      <c r="A281" s="3" t="s">
        <v>704</v>
      </c>
      <c r="B281" s="3" t="s">
        <v>705</v>
      </c>
      <c r="C281" s="3" t="s">
        <v>275</v>
      </c>
      <c r="D281" s="3" t="s">
        <v>21</v>
      </c>
      <c r="E281" s="3" t="s">
        <v>22</v>
      </c>
      <c r="F281" s="3" t="s">
        <v>23</v>
      </c>
      <c r="G281" s="3" t="s">
        <v>706</v>
      </c>
      <c r="H281" t="s">
        <v>35</v>
      </c>
      <c r="J281" t="s">
        <v>36</v>
      </c>
      <c r="K281" t="s">
        <v>72</v>
      </c>
      <c r="M281" s="1">
        <v>1</v>
      </c>
      <c r="N281" s="2">
        <v>17000</v>
      </c>
      <c r="O281" s="2">
        <v>17000</v>
      </c>
      <c r="P281" s="4">
        <v>49000</v>
      </c>
      <c r="Q281" s="5" t="s">
        <v>707</v>
      </c>
      <c r="R281" s="5" t="s">
        <v>708</v>
      </c>
    </row>
    <row r="282" spans="1:18" x14ac:dyDescent="0.3">
      <c r="A282" s="3"/>
      <c r="B282" s="3"/>
      <c r="C282" s="3"/>
      <c r="D282" s="3"/>
      <c r="E282" s="3"/>
      <c r="F282" s="3"/>
      <c r="G282" s="3"/>
      <c r="H282" t="s">
        <v>287</v>
      </c>
      <c r="I282" t="s">
        <v>709</v>
      </c>
      <c r="J282" t="s">
        <v>26</v>
      </c>
      <c r="K282" t="s">
        <v>72</v>
      </c>
      <c r="M282" s="1">
        <v>1</v>
      </c>
      <c r="N282" s="2">
        <v>20000</v>
      </c>
      <c r="O282" s="2">
        <v>20000</v>
      </c>
      <c r="P282" s="3"/>
      <c r="Q282" s="3"/>
      <c r="R282" s="3"/>
    </row>
    <row r="283" spans="1:18" x14ac:dyDescent="0.3">
      <c r="A283" s="3"/>
      <c r="B283" s="3"/>
      <c r="C283" s="3"/>
      <c r="D283" s="3"/>
      <c r="E283" s="3"/>
      <c r="F283" s="3"/>
      <c r="G283" s="3"/>
      <c r="H283" t="s">
        <v>63</v>
      </c>
      <c r="J283" t="s">
        <v>40</v>
      </c>
      <c r="M283" s="1">
        <v>1</v>
      </c>
      <c r="N283" s="2">
        <v>12000</v>
      </c>
      <c r="O283" s="2">
        <v>12000</v>
      </c>
      <c r="P283" s="3"/>
      <c r="Q283" s="3"/>
      <c r="R283" s="3"/>
    </row>
    <row r="284" spans="1:18" x14ac:dyDescent="0.3">
      <c r="A284" s="3" t="s">
        <v>710</v>
      </c>
      <c r="B284" s="3" t="s">
        <v>711</v>
      </c>
      <c r="C284" s="3" t="s">
        <v>275</v>
      </c>
      <c r="D284" s="3" t="s">
        <v>21</v>
      </c>
      <c r="E284" s="3" t="s">
        <v>22</v>
      </c>
      <c r="F284" s="3" t="s">
        <v>23</v>
      </c>
      <c r="G284" s="3" t="s">
        <v>24</v>
      </c>
      <c r="H284" t="s">
        <v>134</v>
      </c>
      <c r="J284" t="s">
        <v>36</v>
      </c>
      <c r="K284" t="s">
        <v>72</v>
      </c>
      <c r="M284" s="1">
        <v>1</v>
      </c>
      <c r="N284" s="2">
        <v>19000</v>
      </c>
      <c r="O284" s="2">
        <v>19000</v>
      </c>
      <c r="P284" s="4">
        <v>19000</v>
      </c>
      <c r="Q284" s="5" t="s">
        <v>712</v>
      </c>
      <c r="R284" s="5" t="s">
        <v>713</v>
      </c>
    </row>
    <row r="285" spans="1:18" x14ac:dyDescent="0.3">
      <c r="A285" s="3" t="s">
        <v>714</v>
      </c>
      <c r="B285" s="3" t="s">
        <v>715</v>
      </c>
      <c r="C285" s="3" t="s">
        <v>275</v>
      </c>
      <c r="D285" s="3" t="s">
        <v>21</v>
      </c>
      <c r="E285" s="3" t="s">
        <v>22</v>
      </c>
      <c r="F285" s="3" t="s">
        <v>23</v>
      </c>
      <c r="G285" s="3" t="s">
        <v>716</v>
      </c>
      <c r="H285" t="s">
        <v>165</v>
      </c>
      <c r="I285" t="s">
        <v>717</v>
      </c>
      <c r="M285" s="1">
        <v>2</v>
      </c>
      <c r="N285" s="2">
        <v>5000</v>
      </c>
      <c r="O285" s="2">
        <v>10000</v>
      </c>
      <c r="P285" s="4">
        <v>65000</v>
      </c>
      <c r="Q285" s="5" t="s">
        <v>718</v>
      </c>
      <c r="R285" s="5" t="s">
        <v>719</v>
      </c>
    </row>
    <row r="286" spans="1:18" x14ac:dyDescent="0.3">
      <c r="A286" s="3"/>
      <c r="B286" s="3"/>
      <c r="C286" s="3"/>
      <c r="D286" s="3"/>
      <c r="E286" s="3"/>
      <c r="F286" s="3"/>
      <c r="G286" s="3"/>
      <c r="H286" t="s">
        <v>230</v>
      </c>
      <c r="J286" t="s">
        <v>90</v>
      </c>
      <c r="M286" s="1">
        <v>1</v>
      </c>
      <c r="N286" s="2">
        <v>28000</v>
      </c>
      <c r="O286" s="2">
        <v>28000</v>
      </c>
      <c r="P286" s="3"/>
      <c r="Q286" s="3"/>
      <c r="R286" s="3"/>
    </row>
    <row r="287" spans="1:18" x14ac:dyDescent="0.3">
      <c r="A287" s="3"/>
      <c r="B287" s="3"/>
      <c r="C287" s="3"/>
      <c r="D287" s="3"/>
      <c r="E287" s="3"/>
      <c r="F287" s="3"/>
      <c r="G287" s="3"/>
      <c r="H287" t="s">
        <v>374</v>
      </c>
      <c r="I287" t="s">
        <v>720</v>
      </c>
      <c r="J287" t="s">
        <v>93</v>
      </c>
      <c r="L287" t="s">
        <v>60</v>
      </c>
      <c r="M287" s="1">
        <v>1</v>
      </c>
      <c r="N287" s="2">
        <v>27000</v>
      </c>
      <c r="O287" s="2">
        <v>27000</v>
      </c>
      <c r="P287" s="3"/>
      <c r="Q287" s="3"/>
      <c r="R287" s="3"/>
    </row>
    <row r="288" spans="1:18" x14ac:dyDescent="0.3">
      <c r="A288" s="3" t="s">
        <v>721</v>
      </c>
      <c r="B288" s="3" t="s">
        <v>722</v>
      </c>
      <c r="C288" s="3" t="s">
        <v>275</v>
      </c>
      <c r="D288" s="3" t="s">
        <v>21</v>
      </c>
      <c r="E288" s="3" t="s">
        <v>49</v>
      </c>
      <c r="F288" s="3" t="s">
        <v>50</v>
      </c>
      <c r="G288" s="3" t="s">
        <v>723</v>
      </c>
      <c r="H288" t="s">
        <v>287</v>
      </c>
      <c r="J288" t="s">
        <v>26</v>
      </c>
      <c r="K288" t="s">
        <v>72</v>
      </c>
      <c r="M288" s="1">
        <v>1</v>
      </c>
      <c r="N288" s="2">
        <v>20000</v>
      </c>
      <c r="O288" s="2">
        <v>20000</v>
      </c>
      <c r="P288" s="4">
        <v>73000</v>
      </c>
      <c r="Q288" s="5" t="s">
        <v>724</v>
      </c>
      <c r="R288" s="5" t="s">
        <v>725</v>
      </c>
    </row>
    <row r="289" spans="1:18" x14ac:dyDescent="0.3">
      <c r="A289" s="3"/>
      <c r="B289" s="3"/>
      <c r="C289" s="3"/>
      <c r="D289" s="3"/>
      <c r="E289" s="3"/>
      <c r="F289" s="3"/>
      <c r="G289" s="3"/>
      <c r="H289" t="s">
        <v>39</v>
      </c>
      <c r="J289" t="s">
        <v>40</v>
      </c>
      <c r="M289" s="1">
        <v>1</v>
      </c>
      <c r="N289" s="2">
        <v>14000</v>
      </c>
      <c r="O289" s="2">
        <v>14000</v>
      </c>
      <c r="P289" s="3"/>
      <c r="Q289" s="3"/>
      <c r="R289" s="3"/>
    </row>
    <row r="290" spans="1:18" x14ac:dyDescent="0.3">
      <c r="A290" s="3"/>
      <c r="B290" s="3"/>
      <c r="C290" s="3"/>
      <c r="D290" s="3"/>
      <c r="E290" s="3"/>
      <c r="F290" s="3"/>
      <c r="G290" s="3"/>
      <c r="H290" t="s">
        <v>726</v>
      </c>
      <c r="J290" t="s">
        <v>183</v>
      </c>
      <c r="M290" s="1">
        <v>1</v>
      </c>
      <c r="N290" s="2">
        <v>19000</v>
      </c>
      <c r="O290" s="2">
        <v>19000</v>
      </c>
      <c r="P290" s="3"/>
      <c r="Q290" s="3"/>
      <c r="R290" s="3"/>
    </row>
    <row r="291" spans="1:18" x14ac:dyDescent="0.3">
      <c r="A291" s="3"/>
      <c r="B291" s="3"/>
      <c r="C291" s="3"/>
      <c r="D291" s="3"/>
      <c r="E291" s="3"/>
      <c r="F291" s="3"/>
      <c r="G291" s="3"/>
      <c r="H291" t="s">
        <v>278</v>
      </c>
      <c r="J291" t="s">
        <v>26</v>
      </c>
      <c r="K291" t="s">
        <v>72</v>
      </c>
      <c r="M291" s="1">
        <v>1</v>
      </c>
      <c r="N291" s="2">
        <v>20000</v>
      </c>
      <c r="O291" s="2">
        <v>20000</v>
      </c>
      <c r="P291" s="3"/>
      <c r="Q291" s="3"/>
      <c r="R291" s="3"/>
    </row>
    <row r="292" spans="1:18" x14ac:dyDescent="0.3">
      <c r="A292" s="3" t="s">
        <v>727</v>
      </c>
      <c r="B292" s="3" t="s">
        <v>728</v>
      </c>
      <c r="C292" s="3" t="s">
        <v>275</v>
      </c>
      <c r="D292" s="3" t="s">
        <v>21</v>
      </c>
      <c r="E292" s="3" t="s">
        <v>22</v>
      </c>
      <c r="F292" s="3" t="s">
        <v>23</v>
      </c>
      <c r="G292" s="3" t="s">
        <v>24</v>
      </c>
      <c r="H292" t="s">
        <v>591</v>
      </c>
      <c r="J292" t="s">
        <v>31</v>
      </c>
      <c r="K292" t="s">
        <v>72</v>
      </c>
      <c r="M292" s="1">
        <v>1</v>
      </c>
      <c r="N292" s="2">
        <v>20000</v>
      </c>
      <c r="O292" s="2">
        <v>20000</v>
      </c>
      <c r="P292" s="4">
        <v>40000</v>
      </c>
      <c r="Q292" s="5" t="s">
        <v>729</v>
      </c>
      <c r="R292" s="5" t="s">
        <v>730</v>
      </c>
    </row>
    <row r="293" spans="1:18" x14ac:dyDescent="0.3">
      <c r="A293" s="3"/>
      <c r="B293" s="3"/>
      <c r="C293" s="3"/>
      <c r="D293" s="3"/>
      <c r="E293" s="3"/>
      <c r="F293" s="3"/>
      <c r="G293" s="3"/>
      <c r="H293" t="s">
        <v>682</v>
      </c>
      <c r="J293" t="s">
        <v>681</v>
      </c>
      <c r="K293" t="s">
        <v>72</v>
      </c>
      <c r="M293" s="1">
        <v>1</v>
      </c>
      <c r="N293" s="2">
        <v>20000</v>
      </c>
      <c r="O293" s="2">
        <v>20000</v>
      </c>
      <c r="P293" s="3"/>
      <c r="Q293" s="3"/>
      <c r="R293" s="3"/>
    </row>
    <row r="294" spans="1:18" x14ac:dyDescent="0.3">
      <c r="A294" s="3" t="s">
        <v>731</v>
      </c>
      <c r="B294" s="3" t="s">
        <v>732</v>
      </c>
      <c r="C294" s="3" t="s">
        <v>275</v>
      </c>
      <c r="D294" s="3" t="s">
        <v>21</v>
      </c>
      <c r="E294" s="3" t="s">
        <v>22</v>
      </c>
      <c r="F294" s="3" t="s">
        <v>23</v>
      </c>
      <c r="G294" s="3" t="s">
        <v>733</v>
      </c>
      <c r="H294" t="s">
        <v>230</v>
      </c>
      <c r="J294" t="s">
        <v>90</v>
      </c>
      <c r="M294" s="1">
        <v>1</v>
      </c>
      <c r="N294" s="2">
        <v>28000</v>
      </c>
      <c r="O294" s="2">
        <v>28000</v>
      </c>
      <c r="P294" s="4">
        <v>28000</v>
      </c>
      <c r="Q294" s="5" t="s">
        <v>734</v>
      </c>
      <c r="R294" s="5" t="s">
        <v>735</v>
      </c>
    </row>
    <row r="295" spans="1:18" x14ac:dyDescent="0.3">
      <c r="A295" s="3" t="s">
        <v>736</v>
      </c>
      <c r="B295" s="3" t="s">
        <v>737</v>
      </c>
      <c r="C295" s="3" t="s">
        <v>275</v>
      </c>
      <c r="D295" s="3" t="s">
        <v>21</v>
      </c>
      <c r="E295" s="3" t="s">
        <v>49</v>
      </c>
      <c r="F295" s="3" t="s">
        <v>50</v>
      </c>
      <c r="G295" s="3" t="s">
        <v>738</v>
      </c>
      <c r="H295" t="s">
        <v>35</v>
      </c>
      <c r="J295" t="s">
        <v>36</v>
      </c>
      <c r="K295" t="s">
        <v>72</v>
      </c>
      <c r="M295" s="1">
        <v>1</v>
      </c>
      <c r="N295" s="2">
        <v>17000</v>
      </c>
      <c r="O295" s="2">
        <v>17000</v>
      </c>
      <c r="P295" s="4">
        <v>63000</v>
      </c>
      <c r="Q295" s="5" t="s">
        <v>739</v>
      </c>
      <c r="R295" s="5" t="s">
        <v>740</v>
      </c>
    </row>
    <row r="296" spans="1:18" x14ac:dyDescent="0.3">
      <c r="A296" s="3"/>
      <c r="B296" s="3"/>
      <c r="C296" s="3"/>
      <c r="D296" s="3"/>
      <c r="E296" s="3"/>
      <c r="F296" s="3"/>
      <c r="G296" s="3"/>
      <c r="H296" t="s">
        <v>215</v>
      </c>
      <c r="J296" t="s">
        <v>36</v>
      </c>
      <c r="K296" t="s">
        <v>72</v>
      </c>
      <c r="M296" s="1">
        <v>1</v>
      </c>
      <c r="N296" s="2">
        <v>19000</v>
      </c>
      <c r="O296" s="2">
        <v>19000</v>
      </c>
      <c r="P296" s="3"/>
      <c r="Q296" s="3"/>
      <c r="R296" s="3"/>
    </row>
    <row r="297" spans="1:18" x14ac:dyDescent="0.3">
      <c r="A297" s="3"/>
      <c r="B297" s="3"/>
      <c r="C297" s="3"/>
      <c r="D297" s="3"/>
      <c r="E297" s="3"/>
      <c r="F297" s="3"/>
      <c r="G297" s="3"/>
      <c r="H297" t="s">
        <v>91</v>
      </c>
      <c r="I297" t="s">
        <v>566</v>
      </c>
      <c r="J297" t="s">
        <v>93</v>
      </c>
      <c r="L297" t="s">
        <v>567</v>
      </c>
      <c r="M297" s="1">
        <v>1</v>
      </c>
      <c r="N297" s="2">
        <v>27000</v>
      </c>
      <c r="O297" s="2">
        <v>27000</v>
      </c>
      <c r="P297" s="3"/>
      <c r="Q297" s="3"/>
      <c r="R297" s="3"/>
    </row>
    <row r="298" spans="1:18" x14ac:dyDescent="0.3">
      <c r="A298" s="3" t="s">
        <v>741</v>
      </c>
      <c r="B298" s="3" t="s">
        <v>742</v>
      </c>
      <c r="C298" s="3" t="s">
        <v>275</v>
      </c>
      <c r="D298" s="3" t="s">
        <v>21</v>
      </c>
      <c r="E298" s="3" t="s">
        <v>49</v>
      </c>
      <c r="F298" s="3" t="s">
        <v>50</v>
      </c>
      <c r="G298" s="3" t="s">
        <v>743</v>
      </c>
      <c r="H298" t="s">
        <v>249</v>
      </c>
      <c r="J298" t="s">
        <v>105</v>
      </c>
      <c r="M298" s="1">
        <v>1</v>
      </c>
      <c r="N298" s="2">
        <v>20000</v>
      </c>
      <c r="O298" s="2">
        <v>20000</v>
      </c>
      <c r="P298" s="4">
        <v>38000</v>
      </c>
      <c r="Q298" s="5" t="s">
        <v>744</v>
      </c>
      <c r="R298" s="5" t="s">
        <v>745</v>
      </c>
    </row>
    <row r="299" spans="1:18" x14ac:dyDescent="0.3">
      <c r="A299" s="3"/>
      <c r="B299" s="3"/>
      <c r="C299" s="3"/>
      <c r="D299" s="3"/>
      <c r="E299" s="3"/>
      <c r="F299" s="3"/>
      <c r="G299" s="3"/>
      <c r="H299" t="s">
        <v>746</v>
      </c>
      <c r="J299" t="s">
        <v>44</v>
      </c>
      <c r="K299" t="s">
        <v>72</v>
      </c>
      <c r="M299" s="1">
        <v>1</v>
      </c>
      <c r="N299" s="2">
        <v>18000</v>
      </c>
      <c r="O299" s="2">
        <v>18000</v>
      </c>
      <c r="P299" s="3"/>
      <c r="Q299" s="3"/>
      <c r="R299" s="3"/>
    </row>
    <row r="300" spans="1:18" x14ac:dyDescent="0.3">
      <c r="A300" s="3" t="s">
        <v>747</v>
      </c>
      <c r="B300" s="3" t="s">
        <v>748</v>
      </c>
      <c r="C300" s="3" t="s">
        <v>275</v>
      </c>
      <c r="D300" s="3" t="s">
        <v>21</v>
      </c>
      <c r="E300" s="3" t="s">
        <v>49</v>
      </c>
      <c r="F300" s="3" t="s">
        <v>50</v>
      </c>
      <c r="G300" s="3" t="s">
        <v>749</v>
      </c>
      <c r="H300" t="s">
        <v>354</v>
      </c>
      <c r="J300" t="s">
        <v>355</v>
      </c>
      <c r="M300" s="1">
        <v>1</v>
      </c>
      <c r="N300" s="2">
        <v>20000</v>
      </c>
      <c r="O300" s="2">
        <v>20000</v>
      </c>
      <c r="P300" s="4">
        <v>20000</v>
      </c>
      <c r="Q300" s="5" t="s">
        <v>750</v>
      </c>
      <c r="R300" s="5" t="s">
        <v>751</v>
      </c>
    </row>
    <row r="301" spans="1:18" x14ac:dyDescent="0.3">
      <c r="A301" s="3" t="s">
        <v>752</v>
      </c>
      <c r="B301" s="3" t="s">
        <v>753</v>
      </c>
      <c r="C301" s="3" t="s">
        <v>275</v>
      </c>
      <c r="D301" s="3" t="s">
        <v>21</v>
      </c>
      <c r="E301" s="3" t="s">
        <v>22</v>
      </c>
      <c r="F301" s="3" t="s">
        <v>23</v>
      </c>
      <c r="G301" s="3" t="s">
        <v>24</v>
      </c>
      <c r="H301" t="s">
        <v>287</v>
      </c>
      <c r="J301" t="s">
        <v>26</v>
      </c>
      <c r="K301" t="s">
        <v>72</v>
      </c>
      <c r="M301" s="1">
        <v>1</v>
      </c>
      <c r="N301" s="2">
        <v>20000</v>
      </c>
      <c r="O301" s="2">
        <v>20000</v>
      </c>
      <c r="P301" s="4">
        <v>40000</v>
      </c>
      <c r="Q301" s="5" t="s">
        <v>754</v>
      </c>
      <c r="R301" s="5" t="s">
        <v>755</v>
      </c>
    </row>
    <row r="302" spans="1:18" x14ac:dyDescent="0.3">
      <c r="A302" s="3"/>
      <c r="B302" s="3"/>
      <c r="C302" s="3"/>
      <c r="D302" s="3"/>
      <c r="E302" s="3"/>
      <c r="F302" s="3"/>
      <c r="G302" s="3"/>
      <c r="H302" t="s">
        <v>25</v>
      </c>
      <c r="J302" t="s">
        <v>26</v>
      </c>
      <c r="K302" t="s">
        <v>72</v>
      </c>
      <c r="M302" s="1">
        <v>1</v>
      </c>
      <c r="N302" s="2">
        <v>20000</v>
      </c>
      <c r="O302" s="2">
        <v>20000</v>
      </c>
      <c r="P302" s="3"/>
      <c r="Q302" s="3"/>
      <c r="R302" s="3"/>
    </row>
    <row r="303" spans="1:18" x14ac:dyDescent="0.3">
      <c r="A303" s="3" t="s">
        <v>756</v>
      </c>
      <c r="B303" s="3" t="s">
        <v>757</v>
      </c>
      <c r="C303" s="3" t="s">
        <v>275</v>
      </c>
      <c r="D303" s="3" t="s">
        <v>21</v>
      </c>
      <c r="E303" s="3" t="s">
        <v>22</v>
      </c>
      <c r="F303" s="3" t="s">
        <v>23</v>
      </c>
      <c r="G303" s="3" t="s">
        <v>24</v>
      </c>
      <c r="H303" t="s">
        <v>134</v>
      </c>
      <c r="J303" t="s">
        <v>36</v>
      </c>
      <c r="K303" t="s">
        <v>216</v>
      </c>
      <c r="M303" s="1">
        <v>1</v>
      </c>
      <c r="N303" s="2">
        <v>18000</v>
      </c>
      <c r="O303" s="2">
        <v>18000</v>
      </c>
      <c r="P303" s="4">
        <v>38000</v>
      </c>
      <c r="Q303" s="5" t="s">
        <v>758</v>
      </c>
      <c r="R303" s="5" t="s">
        <v>759</v>
      </c>
    </row>
    <row r="304" spans="1:18" x14ac:dyDescent="0.3">
      <c r="A304" s="3"/>
      <c r="B304" s="3"/>
      <c r="C304" s="3"/>
      <c r="D304" s="3"/>
      <c r="E304" s="3"/>
      <c r="F304" s="3"/>
      <c r="G304" s="3"/>
      <c r="H304" t="s">
        <v>30</v>
      </c>
      <c r="J304" t="s">
        <v>31</v>
      </c>
      <c r="K304" t="s">
        <v>72</v>
      </c>
      <c r="M304" s="1">
        <v>1</v>
      </c>
      <c r="N304" s="2">
        <v>20000</v>
      </c>
      <c r="O304" s="2">
        <v>20000</v>
      </c>
      <c r="P304" s="3"/>
      <c r="Q304" s="3"/>
      <c r="R304" s="3"/>
    </row>
    <row r="305" spans="1:18" x14ac:dyDescent="0.3">
      <c r="A305" s="3" t="s">
        <v>760</v>
      </c>
      <c r="B305" s="3" t="s">
        <v>761</v>
      </c>
      <c r="C305" s="3" t="s">
        <v>275</v>
      </c>
      <c r="D305" s="3" t="s">
        <v>21</v>
      </c>
      <c r="E305" s="3" t="s">
        <v>49</v>
      </c>
      <c r="F305" s="3" t="s">
        <v>50</v>
      </c>
      <c r="G305" s="3" t="s">
        <v>24</v>
      </c>
      <c r="H305" t="s">
        <v>507</v>
      </c>
      <c r="J305" t="s">
        <v>508</v>
      </c>
      <c r="K305" t="s">
        <v>72</v>
      </c>
      <c r="M305" s="1">
        <v>1</v>
      </c>
      <c r="N305" s="2">
        <v>20000</v>
      </c>
      <c r="O305" s="2">
        <v>20000</v>
      </c>
      <c r="P305" s="4">
        <v>40000</v>
      </c>
      <c r="Q305" s="5" t="s">
        <v>762</v>
      </c>
      <c r="R305" s="5" t="s">
        <v>763</v>
      </c>
    </row>
    <row r="306" spans="1:18" x14ac:dyDescent="0.3">
      <c r="A306" s="3"/>
      <c r="B306" s="3"/>
      <c r="C306" s="3"/>
      <c r="D306" s="3"/>
      <c r="E306" s="3"/>
      <c r="F306" s="3"/>
      <c r="G306" s="3"/>
      <c r="H306" t="s">
        <v>278</v>
      </c>
      <c r="J306" t="s">
        <v>26</v>
      </c>
      <c r="K306" t="s">
        <v>72</v>
      </c>
      <c r="M306" s="1">
        <v>1</v>
      </c>
      <c r="N306" s="2">
        <v>20000</v>
      </c>
      <c r="O306" s="2">
        <v>20000</v>
      </c>
      <c r="P306" s="3"/>
      <c r="Q306" s="3"/>
      <c r="R306" s="3"/>
    </row>
    <row r="307" spans="1:18" x14ac:dyDescent="0.3">
      <c r="A307" s="3" t="s">
        <v>764</v>
      </c>
      <c r="B307" s="3" t="s">
        <v>765</v>
      </c>
      <c r="C307" s="3" t="s">
        <v>275</v>
      </c>
      <c r="D307" s="3" t="s">
        <v>21</v>
      </c>
      <c r="E307" s="3" t="s">
        <v>22</v>
      </c>
      <c r="F307" s="3" t="s">
        <v>23</v>
      </c>
      <c r="G307" s="3" t="s">
        <v>766</v>
      </c>
      <c r="H307" t="s">
        <v>215</v>
      </c>
      <c r="J307" t="s">
        <v>36</v>
      </c>
      <c r="K307" t="s">
        <v>72</v>
      </c>
      <c r="M307" s="1">
        <v>1</v>
      </c>
      <c r="N307" s="2">
        <v>19000</v>
      </c>
      <c r="O307" s="2">
        <v>19000</v>
      </c>
      <c r="P307" s="4">
        <v>73000</v>
      </c>
      <c r="Q307" s="5" t="s">
        <v>767</v>
      </c>
      <c r="R307" s="5" t="s">
        <v>768</v>
      </c>
    </row>
    <row r="308" spans="1:18" x14ac:dyDescent="0.3">
      <c r="A308" s="3"/>
      <c r="B308" s="3"/>
      <c r="C308" s="3"/>
      <c r="D308" s="3"/>
      <c r="E308" s="3"/>
      <c r="F308" s="3"/>
      <c r="G308" s="3"/>
      <c r="H308" t="s">
        <v>39</v>
      </c>
      <c r="J308" t="s">
        <v>40</v>
      </c>
      <c r="M308" s="1">
        <v>1</v>
      </c>
      <c r="N308" s="2">
        <v>14000</v>
      </c>
      <c r="O308" s="2">
        <v>14000</v>
      </c>
      <c r="P308" s="3"/>
      <c r="Q308" s="3"/>
      <c r="R308" s="3"/>
    </row>
    <row r="309" spans="1:18" x14ac:dyDescent="0.3">
      <c r="A309" s="3"/>
      <c r="B309" s="3"/>
      <c r="C309" s="3"/>
      <c r="D309" s="3"/>
      <c r="E309" s="3"/>
      <c r="F309" s="3"/>
      <c r="G309" s="3"/>
      <c r="H309" t="s">
        <v>435</v>
      </c>
      <c r="J309" t="s">
        <v>105</v>
      </c>
      <c r="M309" s="1">
        <v>1</v>
      </c>
      <c r="N309" s="2">
        <v>20000</v>
      </c>
      <c r="O309" s="2">
        <v>20000</v>
      </c>
      <c r="P309" s="3"/>
      <c r="Q309" s="3"/>
      <c r="R309" s="3"/>
    </row>
    <row r="310" spans="1:18" x14ac:dyDescent="0.3">
      <c r="A310" s="3"/>
      <c r="B310" s="3"/>
      <c r="C310" s="3"/>
      <c r="D310" s="3"/>
      <c r="E310" s="3"/>
      <c r="F310" s="3"/>
      <c r="G310" s="3"/>
      <c r="H310" t="s">
        <v>278</v>
      </c>
      <c r="J310" t="s">
        <v>26</v>
      </c>
      <c r="K310" t="s">
        <v>72</v>
      </c>
      <c r="M310" s="1">
        <v>1</v>
      </c>
      <c r="N310" s="2">
        <v>20000</v>
      </c>
      <c r="O310" s="2">
        <v>20000</v>
      </c>
      <c r="P310" s="3"/>
      <c r="Q310" s="3"/>
      <c r="R310" s="3"/>
    </row>
    <row r="311" spans="1:18" x14ac:dyDescent="0.3">
      <c r="A311" s="3" t="s">
        <v>769</v>
      </c>
      <c r="B311" s="3" t="s">
        <v>770</v>
      </c>
      <c r="C311" s="3" t="s">
        <v>275</v>
      </c>
      <c r="D311" s="3" t="s">
        <v>21</v>
      </c>
      <c r="E311" s="3" t="s">
        <v>22</v>
      </c>
      <c r="F311" s="3" t="s">
        <v>23</v>
      </c>
      <c r="G311" s="3" t="s">
        <v>771</v>
      </c>
      <c r="H311" t="s">
        <v>179</v>
      </c>
      <c r="J311" t="s">
        <v>40</v>
      </c>
      <c r="M311" s="1">
        <v>1</v>
      </c>
      <c r="N311" s="2">
        <v>17000</v>
      </c>
      <c r="O311" s="2">
        <v>17000</v>
      </c>
      <c r="P311" s="4">
        <v>106000</v>
      </c>
      <c r="Q311" s="5" t="s">
        <v>772</v>
      </c>
      <c r="R311" s="5" t="s">
        <v>773</v>
      </c>
    </row>
    <row r="312" spans="1:18" x14ac:dyDescent="0.3">
      <c r="A312" s="3"/>
      <c r="B312" s="3"/>
      <c r="C312" s="3"/>
      <c r="D312" s="3"/>
      <c r="E312" s="3"/>
      <c r="F312" s="3"/>
      <c r="G312" s="3"/>
      <c r="H312" t="s">
        <v>631</v>
      </c>
      <c r="J312" t="s">
        <v>31</v>
      </c>
      <c r="K312" t="s">
        <v>72</v>
      </c>
      <c r="M312" s="1">
        <v>1</v>
      </c>
      <c r="N312" s="2">
        <v>20000</v>
      </c>
      <c r="O312" s="2">
        <v>20000</v>
      </c>
      <c r="P312" s="3"/>
      <c r="Q312" s="3"/>
      <c r="R312" s="3"/>
    </row>
    <row r="313" spans="1:18" x14ac:dyDescent="0.3">
      <c r="A313" s="3"/>
      <c r="B313" s="3"/>
      <c r="C313" s="3"/>
      <c r="D313" s="3"/>
      <c r="E313" s="3"/>
      <c r="F313" s="3"/>
      <c r="G313" s="3"/>
      <c r="H313" t="s">
        <v>147</v>
      </c>
      <c r="J313" t="s">
        <v>44</v>
      </c>
      <c r="K313" t="s">
        <v>72</v>
      </c>
      <c r="M313" s="1">
        <v>1</v>
      </c>
      <c r="N313" s="2">
        <v>18000</v>
      </c>
      <c r="O313" s="2">
        <v>18000</v>
      </c>
      <c r="P313" s="3"/>
      <c r="Q313" s="3"/>
      <c r="R313" s="3"/>
    </row>
    <row r="314" spans="1:18" x14ac:dyDescent="0.3">
      <c r="A314" s="3"/>
      <c r="B314" s="3"/>
      <c r="C314" s="3"/>
      <c r="D314" s="3"/>
      <c r="E314" s="3"/>
      <c r="F314" s="3"/>
      <c r="G314" s="3"/>
      <c r="H314" t="s">
        <v>63</v>
      </c>
      <c r="J314" t="s">
        <v>40</v>
      </c>
      <c r="M314" s="1">
        <v>1</v>
      </c>
      <c r="N314" s="2">
        <v>12000</v>
      </c>
      <c r="O314" s="2">
        <v>12000</v>
      </c>
      <c r="P314" s="3"/>
      <c r="Q314" s="3"/>
      <c r="R314" s="3"/>
    </row>
    <row r="315" spans="1:18" x14ac:dyDescent="0.3">
      <c r="A315" s="3"/>
      <c r="B315" s="3"/>
      <c r="C315" s="3"/>
      <c r="D315" s="3"/>
      <c r="E315" s="3"/>
      <c r="F315" s="3"/>
      <c r="G315" s="3"/>
      <c r="H315" t="s">
        <v>435</v>
      </c>
      <c r="J315" t="s">
        <v>105</v>
      </c>
      <c r="M315" s="1">
        <v>1</v>
      </c>
      <c r="N315" s="2">
        <v>20000</v>
      </c>
      <c r="O315" s="2">
        <v>20000</v>
      </c>
      <c r="P315" s="3"/>
      <c r="Q315" s="3"/>
      <c r="R315" s="3"/>
    </row>
    <row r="316" spans="1:18" x14ac:dyDescent="0.3">
      <c r="A316" s="3"/>
      <c r="B316" s="3"/>
      <c r="C316" s="3"/>
      <c r="D316" s="3"/>
      <c r="E316" s="3"/>
      <c r="F316" s="3"/>
      <c r="G316" s="3"/>
      <c r="H316" t="s">
        <v>774</v>
      </c>
      <c r="J316" t="s">
        <v>40</v>
      </c>
      <c r="M316" s="1">
        <v>1</v>
      </c>
      <c r="N316" s="2">
        <v>19000</v>
      </c>
      <c r="O316" s="2">
        <v>19000</v>
      </c>
      <c r="P316" s="3"/>
      <c r="Q316" s="3"/>
      <c r="R316" s="3"/>
    </row>
    <row r="317" spans="1:18" x14ac:dyDescent="0.3">
      <c r="A317" s="3" t="s">
        <v>775</v>
      </c>
      <c r="B317" s="3" t="s">
        <v>776</v>
      </c>
      <c r="C317" s="3" t="s">
        <v>275</v>
      </c>
      <c r="D317" s="3" t="s">
        <v>21</v>
      </c>
      <c r="E317" s="3" t="s">
        <v>22</v>
      </c>
      <c r="F317" s="3" t="s">
        <v>23</v>
      </c>
      <c r="G317" s="3" t="s">
        <v>96</v>
      </c>
      <c r="H317" t="s">
        <v>39</v>
      </c>
      <c r="J317" t="s">
        <v>40</v>
      </c>
      <c r="M317" s="1">
        <v>1</v>
      </c>
      <c r="N317" s="2">
        <v>14000</v>
      </c>
      <c r="O317" s="2">
        <v>14000</v>
      </c>
      <c r="P317" s="4">
        <v>34000</v>
      </c>
      <c r="Q317" s="5" t="s">
        <v>777</v>
      </c>
      <c r="R317" s="5" t="s">
        <v>778</v>
      </c>
    </row>
    <row r="318" spans="1:18" x14ac:dyDescent="0.3">
      <c r="A318" s="3"/>
      <c r="B318" s="3"/>
      <c r="C318" s="3"/>
      <c r="D318" s="3"/>
      <c r="E318" s="3"/>
      <c r="F318" s="3"/>
      <c r="G318" s="3"/>
      <c r="H318" t="s">
        <v>509</v>
      </c>
      <c r="J318" t="s">
        <v>105</v>
      </c>
      <c r="M318" s="1">
        <v>1</v>
      </c>
      <c r="N318" s="2">
        <v>20000</v>
      </c>
      <c r="O318" s="2">
        <v>20000</v>
      </c>
      <c r="P318" s="3"/>
      <c r="Q318" s="3"/>
      <c r="R318" s="3"/>
    </row>
    <row r="319" spans="1:18" x14ac:dyDescent="0.3">
      <c r="A319" s="3" t="s">
        <v>779</v>
      </c>
      <c r="B319" s="3" t="s">
        <v>780</v>
      </c>
      <c r="C319" s="3" t="s">
        <v>275</v>
      </c>
      <c r="D319" s="3" t="s">
        <v>21</v>
      </c>
      <c r="E319" s="3" t="s">
        <v>22</v>
      </c>
      <c r="F319" s="3" t="s">
        <v>23</v>
      </c>
      <c r="G319" s="3" t="s">
        <v>781</v>
      </c>
      <c r="H319" t="s">
        <v>89</v>
      </c>
      <c r="J319" t="s">
        <v>90</v>
      </c>
      <c r="M319" s="1">
        <v>1</v>
      </c>
      <c r="N319" s="2">
        <v>25000</v>
      </c>
      <c r="O319" s="2">
        <v>25000</v>
      </c>
      <c r="P319" s="4">
        <v>25000</v>
      </c>
      <c r="Q319" s="5" t="s">
        <v>782</v>
      </c>
      <c r="R319" s="5" t="s">
        <v>783</v>
      </c>
    </row>
    <row r="320" spans="1:18" x14ac:dyDescent="0.3">
      <c r="A320" s="3" t="s">
        <v>784</v>
      </c>
      <c r="B320" s="3" t="s">
        <v>785</v>
      </c>
      <c r="C320" s="3" t="s">
        <v>275</v>
      </c>
      <c r="D320" s="3" t="s">
        <v>21</v>
      </c>
      <c r="E320" s="3" t="s">
        <v>22</v>
      </c>
      <c r="F320" s="3" t="s">
        <v>23</v>
      </c>
      <c r="G320" s="3" t="s">
        <v>24</v>
      </c>
      <c r="H320" t="s">
        <v>215</v>
      </c>
      <c r="J320" t="s">
        <v>36</v>
      </c>
      <c r="K320" t="s">
        <v>72</v>
      </c>
      <c r="M320" s="1">
        <v>1</v>
      </c>
      <c r="N320" s="2">
        <v>19000</v>
      </c>
      <c r="O320" s="2">
        <v>19000</v>
      </c>
      <c r="P320" s="4">
        <v>19000</v>
      </c>
      <c r="Q320" s="5" t="s">
        <v>786</v>
      </c>
      <c r="R320" s="5" t="s">
        <v>787</v>
      </c>
    </row>
    <row r="321" spans="1:18" x14ac:dyDescent="0.3">
      <c r="A321" s="3" t="s">
        <v>788</v>
      </c>
      <c r="B321" s="3" t="s">
        <v>789</v>
      </c>
      <c r="C321" s="3" t="s">
        <v>275</v>
      </c>
      <c r="D321" s="3" t="s">
        <v>21</v>
      </c>
      <c r="E321" s="3" t="s">
        <v>22</v>
      </c>
      <c r="F321" s="3" t="s">
        <v>23</v>
      </c>
      <c r="G321" s="3" t="s">
        <v>24</v>
      </c>
      <c r="H321" t="s">
        <v>35</v>
      </c>
      <c r="J321" t="s">
        <v>36</v>
      </c>
      <c r="K321" t="s">
        <v>72</v>
      </c>
      <c r="M321" s="1">
        <v>2</v>
      </c>
      <c r="N321" s="2">
        <v>17000</v>
      </c>
      <c r="O321" s="2">
        <v>34000</v>
      </c>
      <c r="P321" s="4">
        <v>54000</v>
      </c>
      <c r="Q321" s="5" t="s">
        <v>790</v>
      </c>
      <c r="R321" s="5" t="s">
        <v>791</v>
      </c>
    </row>
    <row r="322" spans="1:18" x14ac:dyDescent="0.3">
      <c r="A322" s="3"/>
      <c r="B322" s="3"/>
      <c r="C322" s="3"/>
      <c r="D322" s="3"/>
      <c r="E322" s="3"/>
      <c r="F322" s="3"/>
      <c r="G322" s="3"/>
      <c r="H322" t="s">
        <v>71</v>
      </c>
      <c r="J322" t="s">
        <v>52</v>
      </c>
      <c r="K322" t="s">
        <v>72</v>
      </c>
      <c r="M322" s="1">
        <v>1</v>
      </c>
      <c r="N322" s="2">
        <v>20000</v>
      </c>
      <c r="O322" s="2">
        <v>20000</v>
      </c>
      <c r="P322" s="3"/>
      <c r="Q322" s="3"/>
      <c r="R322" s="3"/>
    </row>
    <row r="323" spans="1:18" x14ac:dyDescent="0.3">
      <c r="A323" s="3" t="s">
        <v>792</v>
      </c>
      <c r="B323" s="3" t="s">
        <v>793</v>
      </c>
      <c r="C323" s="3" t="s">
        <v>275</v>
      </c>
      <c r="D323" s="3" t="s">
        <v>21</v>
      </c>
      <c r="E323" s="3" t="s">
        <v>22</v>
      </c>
      <c r="F323" s="3" t="s">
        <v>23</v>
      </c>
      <c r="G323" s="3" t="s">
        <v>24</v>
      </c>
      <c r="H323" t="s">
        <v>30</v>
      </c>
      <c r="J323" t="s">
        <v>31</v>
      </c>
      <c r="K323" t="s">
        <v>72</v>
      </c>
      <c r="M323" s="1">
        <v>2</v>
      </c>
      <c r="N323" s="2">
        <v>20000</v>
      </c>
      <c r="O323" s="2">
        <v>40000</v>
      </c>
      <c r="P323" s="4">
        <v>40000</v>
      </c>
      <c r="Q323" s="5" t="s">
        <v>794</v>
      </c>
      <c r="R323" s="5" t="s">
        <v>795</v>
      </c>
    </row>
    <row r="324" spans="1:18" x14ac:dyDescent="0.3">
      <c r="A324" s="3" t="s">
        <v>796</v>
      </c>
      <c r="B324" s="3" t="s">
        <v>797</v>
      </c>
      <c r="C324" s="3" t="s">
        <v>275</v>
      </c>
      <c r="D324" s="3" t="s">
        <v>21</v>
      </c>
      <c r="E324" s="3" t="s">
        <v>49</v>
      </c>
      <c r="F324" s="3" t="s">
        <v>50</v>
      </c>
      <c r="G324" s="3" t="s">
        <v>24</v>
      </c>
      <c r="H324" t="s">
        <v>126</v>
      </c>
      <c r="J324" t="s">
        <v>26</v>
      </c>
      <c r="K324" t="s">
        <v>72</v>
      </c>
      <c r="M324" s="1">
        <v>1</v>
      </c>
      <c r="N324" s="2">
        <v>21000</v>
      </c>
      <c r="O324" s="2">
        <v>21000</v>
      </c>
      <c r="P324" s="4">
        <v>61000</v>
      </c>
      <c r="Q324" s="5" t="s">
        <v>798</v>
      </c>
      <c r="R324" s="5" t="s">
        <v>799</v>
      </c>
    </row>
    <row r="325" spans="1:18" x14ac:dyDescent="0.3">
      <c r="A325" s="3"/>
      <c r="B325" s="3"/>
      <c r="C325" s="3"/>
      <c r="D325" s="3"/>
      <c r="E325" s="3"/>
      <c r="F325" s="3"/>
      <c r="G325" s="3"/>
      <c r="H325" t="s">
        <v>162</v>
      </c>
      <c r="J325" t="s">
        <v>52</v>
      </c>
      <c r="K325" t="s">
        <v>72</v>
      </c>
      <c r="M325" s="1">
        <v>1</v>
      </c>
      <c r="N325" s="2">
        <v>20000</v>
      </c>
      <c r="O325" s="2">
        <v>20000</v>
      </c>
      <c r="P325" s="3"/>
      <c r="Q325" s="3"/>
      <c r="R325" s="3"/>
    </row>
    <row r="326" spans="1:18" x14ac:dyDescent="0.3">
      <c r="A326" s="3"/>
      <c r="B326" s="3"/>
      <c r="C326" s="3"/>
      <c r="D326" s="3"/>
      <c r="E326" s="3"/>
      <c r="F326" s="3"/>
      <c r="G326" s="3"/>
      <c r="H326" t="s">
        <v>83</v>
      </c>
      <c r="J326" t="s">
        <v>52</v>
      </c>
      <c r="K326" t="s">
        <v>72</v>
      </c>
      <c r="M326" s="1">
        <v>1</v>
      </c>
      <c r="N326" s="2">
        <v>20000</v>
      </c>
      <c r="O326" s="2">
        <v>20000</v>
      </c>
      <c r="P326" s="3"/>
      <c r="Q326" s="3"/>
      <c r="R326" s="3"/>
    </row>
    <row r="327" spans="1:18" x14ac:dyDescent="0.3">
      <c r="A327" s="3" t="s">
        <v>800</v>
      </c>
      <c r="B327" s="3" t="s">
        <v>801</v>
      </c>
      <c r="C327" s="3" t="s">
        <v>275</v>
      </c>
      <c r="D327" s="3" t="s">
        <v>21</v>
      </c>
      <c r="E327" s="3" t="s">
        <v>22</v>
      </c>
      <c r="F327" s="3" t="s">
        <v>23</v>
      </c>
      <c r="G327" s="3" t="s">
        <v>24</v>
      </c>
      <c r="H327" t="s">
        <v>147</v>
      </c>
      <c r="J327" t="s">
        <v>44</v>
      </c>
      <c r="K327" t="s">
        <v>72</v>
      </c>
      <c r="M327" s="1">
        <v>1</v>
      </c>
      <c r="N327" s="2">
        <v>18000</v>
      </c>
      <c r="O327" s="2">
        <v>18000</v>
      </c>
      <c r="P327" s="4">
        <v>18000</v>
      </c>
      <c r="Q327" s="5" t="s">
        <v>802</v>
      </c>
      <c r="R327" s="5" t="s">
        <v>803</v>
      </c>
    </row>
    <row r="328" spans="1:18" x14ac:dyDescent="0.3">
      <c r="A328" s="3" t="s">
        <v>804</v>
      </c>
      <c r="B328" s="3" t="s">
        <v>805</v>
      </c>
      <c r="C328" s="3" t="s">
        <v>275</v>
      </c>
      <c r="D328" s="3" t="s">
        <v>21</v>
      </c>
      <c r="E328" s="3" t="s">
        <v>22</v>
      </c>
      <c r="F328" s="3" t="s">
        <v>23</v>
      </c>
      <c r="G328" s="3" t="s">
        <v>24</v>
      </c>
      <c r="H328" t="s">
        <v>287</v>
      </c>
      <c r="J328" t="s">
        <v>26</v>
      </c>
      <c r="K328" t="s">
        <v>72</v>
      </c>
      <c r="M328" s="1">
        <v>2</v>
      </c>
      <c r="N328" s="2">
        <v>20000</v>
      </c>
      <c r="O328" s="2">
        <v>40000</v>
      </c>
      <c r="P328" s="4">
        <v>40000</v>
      </c>
      <c r="Q328" s="5" t="s">
        <v>806</v>
      </c>
      <c r="R328" s="5" t="s">
        <v>807</v>
      </c>
    </row>
    <row r="329" spans="1:18" x14ac:dyDescent="0.3">
      <c r="A329" s="3" t="s">
        <v>808</v>
      </c>
      <c r="B329" s="3" t="s">
        <v>809</v>
      </c>
      <c r="C329" s="3" t="s">
        <v>275</v>
      </c>
      <c r="D329" s="3" t="s">
        <v>21</v>
      </c>
      <c r="E329" s="3" t="s">
        <v>22</v>
      </c>
      <c r="F329" s="3" t="s">
        <v>23</v>
      </c>
      <c r="G329" s="3" t="s">
        <v>810</v>
      </c>
      <c r="H329" t="s">
        <v>91</v>
      </c>
      <c r="J329" t="s">
        <v>93</v>
      </c>
      <c r="M329" s="1">
        <v>1</v>
      </c>
      <c r="N329" s="2">
        <v>22000</v>
      </c>
      <c r="O329" s="2">
        <v>22000</v>
      </c>
      <c r="P329" s="4">
        <v>42000</v>
      </c>
      <c r="Q329" s="5" t="s">
        <v>811</v>
      </c>
      <c r="R329" s="5" t="s">
        <v>812</v>
      </c>
    </row>
    <row r="330" spans="1:18" x14ac:dyDescent="0.3">
      <c r="A330" s="3"/>
      <c r="B330" s="3"/>
      <c r="C330" s="3"/>
      <c r="D330" s="3"/>
      <c r="E330" s="3"/>
      <c r="F330" s="3"/>
      <c r="G330" s="3"/>
      <c r="H330" t="s">
        <v>591</v>
      </c>
      <c r="J330" t="s">
        <v>31</v>
      </c>
      <c r="K330" t="s">
        <v>72</v>
      </c>
      <c r="M330" s="1">
        <v>1</v>
      </c>
      <c r="N330" s="2">
        <v>20000</v>
      </c>
      <c r="O330" s="2">
        <v>20000</v>
      </c>
      <c r="P330" s="3"/>
      <c r="Q330" s="3"/>
      <c r="R330" s="3"/>
    </row>
    <row r="331" spans="1:18" x14ac:dyDescent="0.3">
      <c r="A331" s="3" t="s">
        <v>813</v>
      </c>
      <c r="B331" s="3" t="s">
        <v>814</v>
      </c>
      <c r="C331" s="3" t="s">
        <v>275</v>
      </c>
      <c r="D331" s="3" t="s">
        <v>21</v>
      </c>
      <c r="E331" s="3" t="s">
        <v>22</v>
      </c>
      <c r="F331" s="3" t="s">
        <v>23</v>
      </c>
      <c r="G331" s="3" t="s">
        <v>815</v>
      </c>
      <c r="H331" t="s">
        <v>39</v>
      </c>
      <c r="J331" t="s">
        <v>40</v>
      </c>
      <c r="M331" s="1">
        <v>2</v>
      </c>
      <c r="N331" s="2">
        <v>14000</v>
      </c>
      <c r="O331" s="2">
        <v>28000</v>
      </c>
      <c r="P331" s="4">
        <v>47000</v>
      </c>
      <c r="Q331" s="5" t="s">
        <v>816</v>
      </c>
      <c r="R331" s="5" t="s">
        <v>817</v>
      </c>
    </row>
    <row r="332" spans="1:18" x14ac:dyDescent="0.3">
      <c r="A332" s="3"/>
      <c r="B332" s="3"/>
      <c r="C332" s="3"/>
      <c r="D332" s="3"/>
      <c r="E332" s="3"/>
      <c r="F332" s="3"/>
      <c r="G332" s="3"/>
      <c r="H332" t="s">
        <v>774</v>
      </c>
      <c r="J332" t="s">
        <v>40</v>
      </c>
      <c r="M332" s="1">
        <v>1</v>
      </c>
      <c r="N332" s="2">
        <v>19000</v>
      </c>
      <c r="O332" s="2">
        <v>19000</v>
      </c>
      <c r="P332" s="3"/>
      <c r="Q332" s="3"/>
      <c r="R332" s="3"/>
    </row>
    <row r="333" spans="1:18" x14ac:dyDescent="0.3">
      <c r="A333" s="3" t="s">
        <v>818</v>
      </c>
      <c r="B333" s="3" t="s">
        <v>819</v>
      </c>
      <c r="C333" s="3" t="s">
        <v>275</v>
      </c>
      <c r="D333" s="3" t="s">
        <v>21</v>
      </c>
      <c r="E333" s="3" t="s">
        <v>22</v>
      </c>
      <c r="F333" s="3" t="s">
        <v>23</v>
      </c>
      <c r="G333" s="3" t="s">
        <v>820</v>
      </c>
      <c r="H333" t="s">
        <v>179</v>
      </c>
      <c r="J333" t="s">
        <v>40</v>
      </c>
      <c r="M333" s="1">
        <v>1</v>
      </c>
      <c r="N333" s="2">
        <v>17000</v>
      </c>
      <c r="O333" s="2">
        <v>17000</v>
      </c>
      <c r="P333" s="4">
        <v>40000</v>
      </c>
      <c r="Q333" s="5" t="s">
        <v>821</v>
      </c>
      <c r="R333" s="5" t="s">
        <v>822</v>
      </c>
    </row>
    <row r="334" spans="1:18" x14ac:dyDescent="0.3">
      <c r="A334" s="3"/>
      <c r="B334" s="3"/>
      <c r="C334" s="3"/>
      <c r="D334" s="3"/>
      <c r="E334" s="3"/>
      <c r="F334" s="3"/>
      <c r="G334" s="3"/>
      <c r="H334" t="s">
        <v>162</v>
      </c>
      <c r="J334" t="s">
        <v>52</v>
      </c>
      <c r="K334" t="s">
        <v>27</v>
      </c>
      <c r="M334" s="1">
        <v>1</v>
      </c>
      <c r="N334" s="2">
        <v>23000</v>
      </c>
      <c r="O334" s="2">
        <v>23000</v>
      </c>
      <c r="P334" s="3"/>
      <c r="Q334" s="3"/>
      <c r="R334" s="3"/>
    </row>
    <row r="335" spans="1:18" x14ac:dyDescent="0.3">
      <c r="A335" s="3" t="s">
        <v>823</v>
      </c>
      <c r="B335" s="3" t="s">
        <v>824</v>
      </c>
      <c r="C335" s="3" t="s">
        <v>275</v>
      </c>
      <c r="D335" s="3" t="s">
        <v>21</v>
      </c>
      <c r="E335" s="3" t="s">
        <v>49</v>
      </c>
      <c r="F335" s="3" t="s">
        <v>50</v>
      </c>
      <c r="G335" s="3" t="s">
        <v>24</v>
      </c>
      <c r="H335" t="s">
        <v>215</v>
      </c>
      <c r="J335" t="s">
        <v>36</v>
      </c>
      <c r="K335" t="s">
        <v>72</v>
      </c>
      <c r="M335" s="1">
        <v>1</v>
      </c>
      <c r="N335" s="2">
        <v>19000</v>
      </c>
      <c r="O335" s="2">
        <v>19000</v>
      </c>
      <c r="P335" s="4">
        <v>53000</v>
      </c>
      <c r="Q335" s="5" t="s">
        <v>825</v>
      </c>
      <c r="R335" s="5" t="s">
        <v>826</v>
      </c>
    </row>
    <row r="336" spans="1:18" x14ac:dyDescent="0.3">
      <c r="A336" s="3"/>
      <c r="B336" s="3"/>
      <c r="C336" s="3"/>
      <c r="D336" s="3"/>
      <c r="E336" s="3"/>
      <c r="F336" s="3"/>
      <c r="G336" s="3"/>
      <c r="H336" t="s">
        <v>165</v>
      </c>
      <c r="M336" s="1">
        <v>2</v>
      </c>
      <c r="N336" s="2">
        <v>5000</v>
      </c>
      <c r="O336" s="2">
        <v>10000</v>
      </c>
      <c r="P336" s="3"/>
      <c r="Q336" s="3"/>
      <c r="R336" s="3"/>
    </row>
    <row r="337" spans="1:18" x14ac:dyDescent="0.3">
      <c r="A337" s="3"/>
      <c r="B337" s="3"/>
      <c r="C337" s="3"/>
      <c r="D337" s="3"/>
      <c r="E337" s="3"/>
      <c r="F337" s="3"/>
      <c r="G337" s="3"/>
      <c r="H337" t="s">
        <v>30</v>
      </c>
      <c r="J337" t="s">
        <v>31</v>
      </c>
      <c r="K337" t="s">
        <v>27</v>
      </c>
      <c r="M337" s="1">
        <v>1</v>
      </c>
      <c r="N337" s="2">
        <v>24000</v>
      </c>
      <c r="O337" s="2">
        <v>24000</v>
      </c>
      <c r="P337" s="3"/>
      <c r="Q337" s="3"/>
      <c r="R337" s="3"/>
    </row>
    <row r="338" spans="1:18" x14ac:dyDescent="0.3">
      <c r="A338" s="3" t="s">
        <v>827</v>
      </c>
      <c r="B338" s="3" t="s">
        <v>828</v>
      </c>
      <c r="C338" s="3" t="s">
        <v>275</v>
      </c>
      <c r="D338" s="3" t="s">
        <v>21</v>
      </c>
      <c r="E338" s="3" t="s">
        <v>22</v>
      </c>
      <c r="F338" s="3" t="s">
        <v>23</v>
      </c>
      <c r="G338" s="3" t="s">
        <v>24</v>
      </c>
      <c r="H338" t="s">
        <v>631</v>
      </c>
      <c r="J338" t="s">
        <v>31</v>
      </c>
      <c r="K338" t="s">
        <v>72</v>
      </c>
      <c r="M338" s="1">
        <v>1</v>
      </c>
      <c r="N338" s="2">
        <v>20000</v>
      </c>
      <c r="O338" s="2">
        <v>20000</v>
      </c>
      <c r="P338" s="4">
        <v>58000</v>
      </c>
      <c r="Q338" s="5" t="s">
        <v>829</v>
      </c>
      <c r="R338" s="5" t="s">
        <v>830</v>
      </c>
    </row>
    <row r="339" spans="1:18" x14ac:dyDescent="0.3">
      <c r="A339" s="3"/>
      <c r="B339" s="3"/>
      <c r="C339" s="3"/>
      <c r="D339" s="3"/>
      <c r="E339" s="3"/>
      <c r="F339" s="3"/>
      <c r="G339" s="3"/>
      <c r="H339" t="s">
        <v>260</v>
      </c>
      <c r="J339" t="s">
        <v>31</v>
      </c>
      <c r="K339" t="s">
        <v>72</v>
      </c>
      <c r="M339" s="1">
        <v>1</v>
      </c>
      <c r="N339" s="2">
        <v>20000</v>
      </c>
      <c r="O339" s="2">
        <v>20000</v>
      </c>
      <c r="P339" s="3"/>
      <c r="Q339" s="3"/>
      <c r="R339" s="3"/>
    </row>
    <row r="340" spans="1:18" x14ac:dyDescent="0.3">
      <c r="A340" s="3"/>
      <c r="B340" s="3"/>
      <c r="C340" s="3"/>
      <c r="D340" s="3"/>
      <c r="E340" s="3"/>
      <c r="F340" s="3"/>
      <c r="G340" s="3"/>
      <c r="H340" t="s">
        <v>147</v>
      </c>
      <c r="J340" t="s">
        <v>44</v>
      </c>
      <c r="K340" t="s">
        <v>72</v>
      </c>
      <c r="M340" s="1">
        <v>1</v>
      </c>
      <c r="N340" s="2">
        <v>18000</v>
      </c>
      <c r="O340" s="2">
        <v>18000</v>
      </c>
      <c r="P340" s="3"/>
      <c r="Q340" s="3"/>
      <c r="R340" s="3"/>
    </row>
    <row r="341" spans="1:18" x14ac:dyDescent="0.3">
      <c r="A341" s="3" t="s">
        <v>831</v>
      </c>
      <c r="B341" s="3" t="s">
        <v>832</v>
      </c>
      <c r="C341" s="3" t="s">
        <v>275</v>
      </c>
      <c r="D341" s="3" t="s">
        <v>21</v>
      </c>
      <c r="E341" s="3" t="s">
        <v>49</v>
      </c>
      <c r="F341" s="3" t="s">
        <v>50</v>
      </c>
      <c r="G341" s="3" t="s">
        <v>833</v>
      </c>
      <c r="H341" t="s">
        <v>89</v>
      </c>
      <c r="J341" t="s">
        <v>90</v>
      </c>
      <c r="M341" s="1">
        <v>1</v>
      </c>
      <c r="N341" s="2">
        <v>25000</v>
      </c>
      <c r="O341" s="2">
        <v>25000</v>
      </c>
      <c r="P341" s="4">
        <v>49000</v>
      </c>
      <c r="Q341" s="5" t="s">
        <v>834</v>
      </c>
      <c r="R341" s="5" t="s">
        <v>835</v>
      </c>
    </row>
    <row r="342" spans="1:18" x14ac:dyDescent="0.3">
      <c r="A342" s="3"/>
      <c r="B342" s="3"/>
      <c r="C342" s="3"/>
      <c r="D342" s="3"/>
      <c r="E342" s="3"/>
      <c r="F342" s="3"/>
      <c r="G342" s="3"/>
      <c r="H342" t="s">
        <v>591</v>
      </c>
      <c r="J342" t="s">
        <v>31</v>
      </c>
      <c r="K342" t="s">
        <v>27</v>
      </c>
      <c r="M342" s="1">
        <v>1</v>
      </c>
      <c r="N342" s="2">
        <v>24000</v>
      </c>
      <c r="O342" s="2">
        <v>24000</v>
      </c>
      <c r="P342" s="3"/>
      <c r="Q342" s="3"/>
      <c r="R342" s="3"/>
    </row>
    <row r="343" spans="1:18" x14ac:dyDescent="0.3">
      <c r="A343" s="3" t="s">
        <v>836</v>
      </c>
      <c r="B343" s="3" t="s">
        <v>837</v>
      </c>
      <c r="C343" s="3" t="s">
        <v>275</v>
      </c>
      <c r="D343" s="3" t="s">
        <v>21</v>
      </c>
      <c r="E343" s="3" t="s">
        <v>22</v>
      </c>
      <c r="F343" s="3" t="s">
        <v>23</v>
      </c>
      <c r="G343" s="3" t="s">
        <v>405</v>
      </c>
      <c r="H343" t="s">
        <v>134</v>
      </c>
      <c r="J343" t="s">
        <v>36</v>
      </c>
      <c r="K343" t="s">
        <v>27</v>
      </c>
      <c r="M343" s="1">
        <v>1</v>
      </c>
      <c r="N343" s="2">
        <v>21000</v>
      </c>
      <c r="O343" s="2">
        <v>21000</v>
      </c>
      <c r="P343" s="4">
        <v>69000</v>
      </c>
      <c r="Q343" s="5" t="s">
        <v>838</v>
      </c>
      <c r="R343" s="5" t="s">
        <v>839</v>
      </c>
    </row>
    <row r="344" spans="1:18" x14ac:dyDescent="0.3">
      <c r="A344" s="3"/>
      <c r="B344" s="3"/>
      <c r="C344" s="3"/>
      <c r="D344" s="3"/>
      <c r="E344" s="3"/>
      <c r="F344" s="3"/>
      <c r="G344" s="3"/>
      <c r="H344" t="s">
        <v>230</v>
      </c>
      <c r="J344" t="s">
        <v>90</v>
      </c>
      <c r="M344" s="1">
        <v>1</v>
      </c>
      <c r="N344" s="2">
        <v>28000</v>
      </c>
      <c r="O344" s="2">
        <v>28000</v>
      </c>
      <c r="P344" s="3"/>
      <c r="Q344" s="3"/>
      <c r="R344" s="3"/>
    </row>
    <row r="345" spans="1:18" x14ac:dyDescent="0.3">
      <c r="A345" s="3"/>
      <c r="B345" s="3"/>
      <c r="C345" s="3"/>
      <c r="D345" s="3"/>
      <c r="E345" s="3"/>
      <c r="F345" s="3"/>
      <c r="G345" s="3"/>
      <c r="H345" t="s">
        <v>153</v>
      </c>
      <c r="J345" t="s">
        <v>44</v>
      </c>
      <c r="K345" t="s">
        <v>27</v>
      </c>
      <c r="M345" s="1">
        <v>1</v>
      </c>
      <c r="N345" s="2">
        <v>20000</v>
      </c>
      <c r="O345" s="2">
        <v>20000</v>
      </c>
      <c r="P345" s="3"/>
      <c r="Q345" s="3"/>
      <c r="R345" s="3"/>
    </row>
    <row r="346" spans="1:18" x14ac:dyDescent="0.3">
      <c r="A346" s="3" t="s">
        <v>840</v>
      </c>
      <c r="B346" s="3" t="s">
        <v>841</v>
      </c>
      <c r="C346" s="3" t="s">
        <v>275</v>
      </c>
      <c r="D346" s="3" t="s">
        <v>21</v>
      </c>
      <c r="E346" s="3" t="s">
        <v>49</v>
      </c>
      <c r="F346" s="3" t="s">
        <v>50</v>
      </c>
      <c r="G346" s="3" t="s">
        <v>349</v>
      </c>
      <c r="H346" t="s">
        <v>287</v>
      </c>
      <c r="J346" t="s">
        <v>26</v>
      </c>
      <c r="K346" t="s">
        <v>27</v>
      </c>
      <c r="M346" s="1">
        <v>1</v>
      </c>
      <c r="N346" s="2">
        <v>22000</v>
      </c>
      <c r="O346" s="2">
        <v>22000</v>
      </c>
      <c r="P346" s="4">
        <v>99000</v>
      </c>
      <c r="Q346" s="5" t="s">
        <v>842</v>
      </c>
      <c r="R346" s="5" t="s">
        <v>843</v>
      </c>
    </row>
    <row r="347" spans="1:18" x14ac:dyDescent="0.3">
      <c r="A347" s="3"/>
      <c r="B347" s="3"/>
      <c r="C347" s="3"/>
      <c r="D347" s="3"/>
      <c r="E347" s="3"/>
      <c r="F347" s="3"/>
      <c r="G347" s="3"/>
      <c r="H347" t="s">
        <v>39</v>
      </c>
      <c r="J347" t="s">
        <v>40</v>
      </c>
      <c r="M347" s="1">
        <v>1</v>
      </c>
      <c r="N347" s="2">
        <v>14000</v>
      </c>
      <c r="O347" s="2">
        <v>14000</v>
      </c>
      <c r="P347" s="3"/>
      <c r="Q347" s="3"/>
      <c r="R347" s="3"/>
    </row>
    <row r="348" spans="1:18" x14ac:dyDescent="0.3">
      <c r="A348" s="3"/>
      <c r="B348" s="3"/>
      <c r="C348" s="3"/>
      <c r="D348" s="3"/>
      <c r="E348" s="3"/>
      <c r="F348" s="3"/>
      <c r="G348" s="3"/>
      <c r="H348" t="s">
        <v>63</v>
      </c>
      <c r="J348" t="s">
        <v>40</v>
      </c>
      <c r="M348" s="1">
        <v>1</v>
      </c>
      <c r="N348" s="2">
        <v>12000</v>
      </c>
      <c r="O348" s="2">
        <v>12000</v>
      </c>
      <c r="P348" s="3"/>
      <c r="Q348" s="3"/>
      <c r="R348" s="3"/>
    </row>
    <row r="349" spans="1:18" x14ac:dyDescent="0.3">
      <c r="A349" s="3"/>
      <c r="B349" s="3"/>
      <c r="C349" s="3"/>
      <c r="D349" s="3"/>
      <c r="E349" s="3"/>
      <c r="F349" s="3"/>
      <c r="G349" s="3"/>
      <c r="H349" t="s">
        <v>295</v>
      </c>
      <c r="I349" t="s">
        <v>92</v>
      </c>
      <c r="J349" t="s">
        <v>93</v>
      </c>
      <c r="L349" t="s">
        <v>567</v>
      </c>
      <c r="M349" s="1">
        <v>1</v>
      </c>
      <c r="N349" s="2">
        <v>27000</v>
      </c>
      <c r="O349" s="2">
        <v>27000</v>
      </c>
      <c r="P349" s="3"/>
      <c r="Q349" s="3"/>
      <c r="R349" s="3"/>
    </row>
    <row r="350" spans="1:18" x14ac:dyDescent="0.3">
      <c r="A350" s="3"/>
      <c r="B350" s="3"/>
      <c r="C350" s="3"/>
      <c r="D350" s="3"/>
      <c r="E350" s="3"/>
      <c r="F350" s="3"/>
      <c r="G350" s="3"/>
      <c r="H350" t="s">
        <v>30</v>
      </c>
      <c r="J350" t="s">
        <v>31</v>
      </c>
      <c r="K350" t="s">
        <v>27</v>
      </c>
      <c r="M350" s="1">
        <v>1</v>
      </c>
      <c r="N350" s="2">
        <v>24000</v>
      </c>
      <c r="O350" s="2">
        <v>24000</v>
      </c>
      <c r="P350" s="3"/>
      <c r="Q350" s="3"/>
      <c r="R350" s="3"/>
    </row>
    <row r="351" spans="1:18" x14ac:dyDescent="0.3">
      <c r="A351" s="3" t="s">
        <v>844</v>
      </c>
      <c r="B351" s="3" t="s">
        <v>845</v>
      </c>
      <c r="C351" s="3" t="s">
        <v>275</v>
      </c>
      <c r="D351" s="3" t="s">
        <v>21</v>
      </c>
      <c r="E351" s="3" t="s">
        <v>22</v>
      </c>
      <c r="F351" s="3" t="s">
        <v>23</v>
      </c>
      <c r="G351" s="3" t="s">
        <v>846</v>
      </c>
      <c r="H351" t="s">
        <v>215</v>
      </c>
      <c r="J351" t="s">
        <v>36</v>
      </c>
      <c r="K351" t="s">
        <v>72</v>
      </c>
      <c r="M351" s="1">
        <v>1</v>
      </c>
      <c r="N351" s="2">
        <v>19000</v>
      </c>
      <c r="O351" s="2">
        <v>19000</v>
      </c>
      <c r="P351" s="4">
        <v>110000</v>
      </c>
      <c r="Q351" s="5" t="s">
        <v>847</v>
      </c>
      <c r="R351" s="5" t="s">
        <v>848</v>
      </c>
    </row>
    <row r="352" spans="1:18" x14ac:dyDescent="0.3">
      <c r="A352" s="3"/>
      <c r="B352" s="3"/>
      <c r="C352" s="3"/>
      <c r="D352" s="3"/>
      <c r="E352" s="3"/>
      <c r="F352" s="3"/>
      <c r="G352" s="3"/>
      <c r="H352" t="s">
        <v>139</v>
      </c>
      <c r="J352" t="s">
        <v>59</v>
      </c>
      <c r="M352" s="1">
        <v>1</v>
      </c>
      <c r="N352" s="2">
        <v>20000</v>
      </c>
      <c r="O352" s="2">
        <v>20000</v>
      </c>
      <c r="P352" s="3"/>
      <c r="Q352" s="3"/>
      <c r="R352" s="3"/>
    </row>
    <row r="353" spans="1:18" x14ac:dyDescent="0.3">
      <c r="A353" s="3"/>
      <c r="B353" s="3"/>
      <c r="C353" s="3"/>
      <c r="D353" s="3"/>
      <c r="E353" s="3"/>
      <c r="F353" s="3"/>
      <c r="G353" s="3"/>
      <c r="H353" t="s">
        <v>162</v>
      </c>
      <c r="J353" t="s">
        <v>52</v>
      </c>
      <c r="K353" t="s">
        <v>27</v>
      </c>
      <c r="M353" s="1">
        <v>1</v>
      </c>
      <c r="N353" s="2">
        <v>23000</v>
      </c>
      <c r="O353" s="2">
        <v>23000</v>
      </c>
      <c r="P353" s="3"/>
      <c r="Q353" s="3"/>
      <c r="R353" s="3"/>
    </row>
    <row r="354" spans="1:18" x14ac:dyDescent="0.3">
      <c r="A354" s="3"/>
      <c r="B354" s="3"/>
      <c r="C354" s="3"/>
      <c r="D354" s="3"/>
      <c r="E354" s="3"/>
      <c r="F354" s="3"/>
      <c r="G354" s="3"/>
      <c r="H354" t="s">
        <v>230</v>
      </c>
      <c r="J354" t="s">
        <v>90</v>
      </c>
      <c r="M354" s="1">
        <v>1</v>
      </c>
      <c r="N354" s="2">
        <v>28000</v>
      </c>
      <c r="O354" s="2">
        <v>28000</v>
      </c>
      <c r="P354" s="3"/>
      <c r="Q354" s="3"/>
      <c r="R354" s="3"/>
    </row>
    <row r="355" spans="1:18" x14ac:dyDescent="0.3">
      <c r="A355" s="3"/>
      <c r="B355" s="3"/>
      <c r="C355" s="3"/>
      <c r="D355" s="3"/>
      <c r="E355" s="3"/>
      <c r="F355" s="3"/>
      <c r="G355" s="3"/>
      <c r="H355" t="s">
        <v>354</v>
      </c>
      <c r="J355" t="s">
        <v>355</v>
      </c>
      <c r="M355" s="1">
        <v>1</v>
      </c>
      <c r="N355" s="2">
        <v>20000</v>
      </c>
      <c r="O355" s="2">
        <v>20000</v>
      </c>
      <c r="P355" s="3"/>
      <c r="Q355" s="3"/>
      <c r="R355" s="3"/>
    </row>
    <row r="356" spans="1:18" x14ac:dyDescent="0.3">
      <c r="A356" s="3" t="s">
        <v>849</v>
      </c>
      <c r="B356" s="3" t="s">
        <v>850</v>
      </c>
      <c r="C356" s="3" t="s">
        <v>275</v>
      </c>
      <c r="D356" s="3" t="s">
        <v>21</v>
      </c>
      <c r="E356" s="3" t="s">
        <v>22</v>
      </c>
      <c r="F356" s="3" t="s">
        <v>23</v>
      </c>
      <c r="G356" s="3" t="s">
        <v>851</v>
      </c>
      <c r="H356" t="s">
        <v>287</v>
      </c>
      <c r="J356" t="s">
        <v>26</v>
      </c>
      <c r="K356" t="s">
        <v>72</v>
      </c>
      <c r="M356" s="1">
        <v>1</v>
      </c>
      <c r="N356" s="2">
        <v>20000</v>
      </c>
      <c r="O356" s="2">
        <v>20000</v>
      </c>
      <c r="P356" s="4">
        <v>58000</v>
      </c>
      <c r="Q356" s="5" t="s">
        <v>852</v>
      </c>
      <c r="R356" s="5" t="s">
        <v>853</v>
      </c>
    </row>
    <row r="357" spans="1:18" x14ac:dyDescent="0.3">
      <c r="A357" s="3"/>
      <c r="B357" s="3"/>
      <c r="C357" s="3"/>
      <c r="D357" s="3"/>
      <c r="E357" s="3"/>
      <c r="F357" s="3"/>
      <c r="G357" s="3"/>
      <c r="H357" t="s">
        <v>306</v>
      </c>
      <c r="J357" t="s">
        <v>40</v>
      </c>
      <c r="M357" s="1">
        <v>1</v>
      </c>
      <c r="N357" s="2">
        <v>18000</v>
      </c>
      <c r="O357" s="2">
        <v>18000</v>
      </c>
      <c r="P357" s="3"/>
      <c r="Q357" s="3"/>
      <c r="R357" s="3"/>
    </row>
    <row r="358" spans="1:18" x14ac:dyDescent="0.3">
      <c r="A358" s="3"/>
      <c r="B358" s="3"/>
      <c r="C358" s="3"/>
      <c r="D358" s="3"/>
      <c r="E358" s="3"/>
      <c r="F358" s="3"/>
      <c r="G358" s="3"/>
      <c r="H358" t="s">
        <v>83</v>
      </c>
      <c r="J358" t="s">
        <v>52</v>
      </c>
      <c r="K358" t="s">
        <v>72</v>
      </c>
      <c r="M358" s="1">
        <v>1</v>
      </c>
      <c r="N358" s="2">
        <v>20000</v>
      </c>
      <c r="O358" s="2">
        <v>20000</v>
      </c>
      <c r="P358" s="3"/>
      <c r="Q358" s="3"/>
      <c r="R358" s="3"/>
    </row>
    <row r="359" spans="1:18" x14ac:dyDescent="0.3">
      <c r="A359" s="3" t="s">
        <v>854</v>
      </c>
      <c r="B359" s="3" t="s">
        <v>855</v>
      </c>
      <c r="C359" s="3" t="s">
        <v>275</v>
      </c>
      <c r="D359" s="3" t="s">
        <v>21</v>
      </c>
      <c r="E359" s="3" t="s">
        <v>22</v>
      </c>
      <c r="F359" s="3" t="s">
        <v>23</v>
      </c>
      <c r="G359" s="3" t="s">
        <v>856</v>
      </c>
      <c r="H359" t="s">
        <v>249</v>
      </c>
      <c r="J359" t="s">
        <v>105</v>
      </c>
      <c r="M359" s="1">
        <v>1</v>
      </c>
      <c r="N359" s="2">
        <v>20000</v>
      </c>
      <c r="O359" s="2">
        <v>20000</v>
      </c>
      <c r="P359" s="4">
        <v>20000</v>
      </c>
      <c r="Q359" s="5" t="s">
        <v>857</v>
      </c>
      <c r="R359" s="5" t="s">
        <v>858</v>
      </c>
    </row>
    <row r="360" spans="1:18" x14ac:dyDescent="0.3">
      <c r="A360" s="3" t="s">
        <v>859</v>
      </c>
      <c r="B360" s="3" t="s">
        <v>860</v>
      </c>
      <c r="C360" s="3" t="s">
        <v>275</v>
      </c>
      <c r="D360" s="3" t="s">
        <v>21</v>
      </c>
      <c r="E360" s="3" t="s">
        <v>49</v>
      </c>
      <c r="F360" s="3" t="s">
        <v>50</v>
      </c>
      <c r="G360" s="3" t="s">
        <v>24</v>
      </c>
      <c r="H360" t="s">
        <v>287</v>
      </c>
      <c r="J360" t="s">
        <v>26</v>
      </c>
      <c r="K360" t="s">
        <v>27</v>
      </c>
      <c r="M360" s="1">
        <v>1</v>
      </c>
      <c r="N360" s="2">
        <v>22000</v>
      </c>
      <c r="O360" s="2">
        <v>22000</v>
      </c>
      <c r="P360" s="4">
        <v>44000</v>
      </c>
      <c r="Q360" s="5" t="s">
        <v>861</v>
      </c>
      <c r="R360" s="5" t="s">
        <v>862</v>
      </c>
    </row>
    <row r="361" spans="1:18" x14ac:dyDescent="0.3">
      <c r="A361" s="3"/>
      <c r="B361" s="3"/>
      <c r="C361" s="3"/>
      <c r="D361" s="3"/>
      <c r="E361" s="3"/>
      <c r="F361" s="3"/>
      <c r="G361" s="3"/>
      <c r="H361" t="s">
        <v>25</v>
      </c>
      <c r="J361" t="s">
        <v>26</v>
      </c>
      <c r="K361" t="s">
        <v>27</v>
      </c>
      <c r="M361" s="1">
        <v>1</v>
      </c>
      <c r="N361" s="2">
        <v>22000</v>
      </c>
      <c r="O361" s="2">
        <v>22000</v>
      </c>
      <c r="P361" s="3"/>
      <c r="Q361" s="3"/>
      <c r="R361" s="3"/>
    </row>
    <row r="362" spans="1:18" x14ac:dyDescent="0.3">
      <c r="A362" s="3" t="s">
        <v>863</v>
      </c>
      <c r="B362" s="3" t="s">
        <v>864</v>
      </c>
      <c r="C362" s="3" t="s">
        <v>275</v>
      </c>
      <c r="D362" s="3" t="s">
        <v>21</v>
      </c>
      <c r="E362" s="3" t="s">
        <v>49</v>
      </c>
      <c r="F362" s="3" t="s">
        <v>50</v>
      </c>
      <c r="G362" s="3" t="s">
        <v>865</v>
      </c>
      <c r="H362" t="s">
        <v>35</v>
      </c>
      <c r="J362" t="s">
        <v>36</v>
      </c>
      <c r="K362" t="s">
        <v>27</v>
      </c>
      <c r="M362" s="1">
        <v>1</v>
      </c>
      <c r="N362" s="2">
        <v>20000</v>
      </c>
      <c r="O362" s="2">
        <v>20000</v>
      </c>
      <c r="P362" s="4">
        <v>101000</v>
      </c>
      <c r="Q362" s="5" t="s">
        <v>866</v>
      </c>
      <c r="R362" s="5" t="s">
        <v>867</v>
      </c>
    </row>
    <row r="363" spans="1:18" x14ac:dyDescent="0.3">
      <c r="A363" s="3"/>
      <c r="B363" s="3"/>
      <c r="C363" s="3"/>
      <c r="D363" s="3"/>
      <c r="E363" s="3"/>
      <c r="F363" s="3"/>
      <c r="G363" s="3"/>
      <c r="H363" t="s">
        <v>332</v>
      </c>
      <c r="J363" t="s">
        <v>26</v>
      </c>
      <c r="K363" t="s">
        <v>27</v>
      </c>
      <c r="M363" s="1">
        <v>1</v>
      </c>
      <c r="N363" s="2">
        <v>22000</v>
      </c>
      <c r="O363" s="2">
        <v>22000</v>
      </c>
      <c r="P363" s="3"/>
      <c r="Q363" s="3"/>
      <c r="R363" s="3"/>
    </row>
    <row r="364" spans="1:18" x14ac:dyDescent="0.3">
      <c r="A364" s="3"/>
      <c r="B364" s="3"/>
      <c r="C364" s="3"/>
      <c r="D364" s="3"/>
      <c r="E364" s="3"/>
      <c r="F364" s="3"/>
      <c r="G364" s="3"/>
      <c r="H364" t="s">
        <v>39</v>
      </c>
      <c r="J364" t="s">
        <v>40</v>
      </c>
      <c r="M364" s="1">
        <v>1</v>
      </c>
      <c r="N364" s="2">
        <v>14000</v>
      </c>
      <c r="O364" s="2">
        <v>14000</v>
      </c>
      <c r="P364" s="3"/>
      <c r="Q364" s="3"/>
      <c r="R364" s="3"/>
    </row>
    <row r="365" spans="1:18" x14ac:dyDescent="0.3">
      <c r="A365" s="3"/>
      <c r="B365" s="3"/>
      <c r="C365" s="3"/>
      <c r="D365" s="3"/>
      <c r="E365" s="3"/>
      <c r="F365" s="3"/>
      <c r="G365" s="3"/>
      <c r="H365" t="s">
        <v>162</v>
      </c>
      <c r="J365" t="s">
        <v>52</v>
      </c>
      <c r="K365" t="s">
        <v>27</v>
      </c>
      <c r="M365" s="1">
        <v>1</v>
      </c>
      <c r="N365" s="2">
        <v>23000</v>
      </c>
      <c r="O365" s="2">
        <v>23000</v>
      </c>
      <c r="P365" s="3"/>
      <c r="Q365" s="3"/>
      <c r="R365" s="3"/>
    </row>
    <row r="366" spans="1:18" x14ac:dyDescent="0.3">
      <c r="A366" s="3"/>
      <c r="B366" s="3"/>
      <c r="C366" s="3"/>
      <c r="D366" s="3"/>
      <c r="E366" s="3"/>
      <c r="F366" s="3"/>
      <c r="G366" s="3"/>
      <c r="H366" t="s">
        <v>290</v>
      </c>
      <c r="J366" t="s">
        <v>26</v>
      </c>
      <c r="K366" t="s">
        <v>72</v>
      </c>
      <c r="M366" s="1">
        <v>1</v>
      </c>
      <c r="N366" s="2">
        <v>22000</v>
      </c>
      <c r="O366" s="2">
        <v>22000</v>
      </c>
      <c r="P366" s="3"/>
      <c r="Q366" s="3"/>
      <c r="R366" s="3"/>
    </row>
    <row r="367" spans="1:18" x14ac:dyDescent="0.3">
      <c r="A367" s="3" t="s">
        <v>868</v>
      </c>
      <c r="B367" s="3" t="s">
        <v>869</v>
      </c>
      <c r="C367" s="3" t="s">
        <v>275</v>
      </c>
      <c r="D367" s="3" t="s">
        <v>21</v>
      </c>
      <c r="E367" s="3" t="s">
        <v>49</v>
      </c>
      <c r="F367" s="3" t="s">
        <v>50</v>
      </c>
      <c r="G367" s="3" t="s">
        <v>870</v>
      </c>
      <c r="H367" t="s">
        <v>39</v>
      </c>
      <c r="J367" t="s">
        <v>40</v>
      </c>
      <c r="M367" s="1">
        <v>2</v>
      </c>
      <c r="N367" s="2">
        <v>14000</v>
      </c>
      <c r="O367" s="2">
        <v>28000</v>
      </c>
      <c r="P367" s="4">
        <v>28000</v>
      </c>
      <c r="Q367" s="5" t="s">
        <v>871</v>
      </c>
      <c r="R367" s="5" t="s">
        <v>872</v>
      </c>
    </row>
    <row r="368" spans="1:18" x14ac:dyDescent="0.3">
      <c r="A368" s="3" t="s">
        <v>873</v>
      </c>
      <c r="B368" s="3" t="s">
        <v>874</v>
      </c>
      <c r="C368" s="3" t="s">
        <v>275</v>
      </c>
      <c r="D368" s="3" t="s">
        <v>21</v>
      </c>
      <c r="E368" s="3" t="s">
        <v>49</v>
      </c>
      <c r="F368" s="3" t="s">
        <v>50</v>
      </c>
      <c r="G368" s="3" t="s">
        <v>875</v>
      </c>
      <c r="H368" t="s">
        <v>139</v>
      </c>
      <c r="J368" t="s">
        <v>59</v>
      </c>
      <c r="M368" s="1">
        <v>1</v>
      </c>
      <c r="N368" s="2">
        <v>20000</v>
      </c>
      <c r="O368" s="2">
        <v>20000</v>
      </c>
      <c r="P368" s="4">
        <v>84000</v>
      </c>
      <c r="Q368" s="5" t="s">
        <v>876</v>
      </c>
      <c r="R368" s="5" t="s">
        <v>877</v>
      </c>
    </row>
    <row r="369" spans="1:18" x14ac:dyDescent="0.3">
      <c r="A369" s="3"/>
      <c r="B369" s="3"/>
      <c r="C369" s="3"/>
      <c r="D369" s="3"/>
      <c r="E369" s="3"/>
      <c r="F369" s="3"/>
      <c r="G369" s="3"/>
      <c r="H369" t="s">
        <v>374</v>
      </c>
      <c r="J369" t="s">
        <v>93</v>
      </c>
      <c r="M369" s="1">
        <v>1</v>
      </c>
      <c r="N369" s="2">
        <v>22000</v>
      </c>
      <c r="O369" s="2">
        <v>22000</v>
      </c>
      <c r="P369" s="3"/>
      <c r="Q369" s="3"/>
      <c r="R369" s="3"/>
    </row>
    <row r="370" spans="1:18" x14ac:dyDescent="0.3">
      <c r="A370" s="3"/>
      <c r="B370" s="3"/>
      <c r="C370" s="3"/>
      <c r="D370" s="3"/>
      <c r="E370" s="3"/>
      <c r="F370" s="3"/>
      <c r="G370" s="3"/>
      <c r="H370" t="s">
        <v>295</v>
      </c>
      <c r="I370" t="s">
        <v>92</v>
      </c>
      <c r="J370" t="s">
        <v>93</v>
      </c>
      <c r="M370" s="1">
        <v>1</v>
      </c>
      <c r="N370" s="2">
        <v>22000</v>
      </c>
      <c r="O370" s="2">
        <v>22000</v>
      </c>
      <c r="P370" s="3"/>
      <c r="Q370" s="3"/>
      <c r="R370" s="3"/>
    </row>
    <row r="371" spans="1:18" x14ac:dyDescent="0.3">
      <c r="A371" s="3"/>
      <c r="B371" s="3"/>
      <c r="C371" s="3"/>
      <c r="D371" s="3"/>
      <c r="E371" s="3"/>
      <c r="F371" s="3"/>
      <c r="G371" s="3"/>
      <c r="H371" t="s">
        <v>411</v>
      </c>
      <c r="J371" t="s">
        <v>355</v>
      </c>
      <c r="M371" s="1">
        <v>1</v>
      </c>
      <c r="N371" s="2">
        <v>20000</v>
      </c>
      <c r="O371" s="2">
        <v>20000</v>
      </c>
      <c r="P371" s="3"/>
      <c r="Q371" s="3"/>
      <c r="R371" s="3"/>
    </row>
    <row r="372" spans="1:18" x14ac:dyDescent="0.3">
      <c r="A372" s="3" t="s">
        <v>878</v>
      </c>
      <c r="B372" s="3" t="s">
        <v>879</v>
      </c>
      <c r="C372" s="3" t="s">
        <v>275</v>
      </c>
      <c r="D372" s="3" t="s">
        <v>21</v>
      </c>
      <c r="E372" s="3" t="s">
        <v>49</v>
      </c>
      <c r="F372" s="3" t="s">
        <v>50</v>
      </c>
      <c r="G372" s="3" t="s">
        <v>880</v>
      </c>
      <c r="H372" t="s">
        <v>230</v>
      </c>
      <c r="J372" t="s">
        <v>90</v>
      </c>
      <c r="M372" s="1">
        <v>1</v>
      </c>
      <c r="N372" s="2">
        <v>28000</v>
      </c>
      <c r="O372" s="2">
        <v>28000</v>
      </c>
      <c r="P372" s="4">
        <v>28000</v>
      </c>
      <c r="Q372" s="5" t="s">
        <v>881</v>
      </c>
      <c r="R372" s="5" t="s">
        <v>882</v>
      </c>
    </row>
    <row r="373" spans="1:18" x14ac:dyDescent="0.3">
      <c r="A373" s="3" t="s">
        <v>883</v>
      </c>
      <c r="B373" s="3" t="s">
        <v>884</v>
      </c>
      <c r="C373" s="3" t="s">
        <v>275</v>
      </c>
      <c r="D373" s="3" t="s">
        <v>21</v>
      </c>
      <c r="E373" s="3" t="s">
        <v>22</v>
      </c>
      <c r="F373" s="3" t="s">
        <v>23</v>
      </c>
      <c r="G373" s="3" t="s">
        <v>24</v>
      </c>
      <c r="H373" t="s">
        <v>25</v>
      </c>
      <c r="J373" t="s">
        <v>26</v>
      </c>
      <c r="K373" t="s">
        <v>72</v>
      </c>
      <c r="M373" s="1">
        <v>1</v>
      </c>
      <c r="N373" s="2">
        <v>20000</v>
      </c>
      <c r="O373" s="2">
        <v>20000</v>
      </c>
      <c r="P373" s="4">
        <v>40000</v>
      </c>
      <c r="Q373" s="5" t="s">
        <v>885</v>
      </c>
      <c r="R373" s="5" t="s">
        <v>886</v>
      </c>
    </row>
    <row r="374" spans="1:18" x14ac:dyDescent="0.3">
      <c r="A374" s="3"/>
      <c r="B374" s="3"/>
      <c r="C374" s="3"/>
      <c r="D374" s="3"/>
      <c r="E374" s="3"/>
      <c r="F374" s="3"/>
      <c r="G374" s="3"/>
      <c r="H374" t="s">
        <v>278</v>
      </c>
      <c r="J374" t="s">
        <v>26</v>
      </c>
      <c r="K374" t="s">
        <v>72</v>
      </c>
      <c r="M374" s="1">
        <v>1</v>
      </c>
      <c r="N374" s="2">
        <v>20000</v>
      </c>
      <c r="O374" s="2">
        <v>20000</v>
      </c>
      <c r="P374" s="3"/>
      <c r="Q374" s="3"/>
      <c r="R374" s="3"/>
    </row>
    <row r="375" spans="1:18" x14ac:dyDescent="0.3">
      <c r="A375" s="3" t="s">
        <v>887</v>
      </c>
      <c r="B375" s="3" t="s">
        <v>888</v>
      </c>
      <c r="C375" s="3" t="s">
        <v>275</v>
      </c>
      <c r="D375" s="3" t="s">
        <v>21</v>
      </c>
      <c r="E375" s="3" t="s">
        <v>22</v>
      </c>
      <c r="F375" s="3" t="s">
        <v>23</v>
      </c>
      <c r="G375" s="3" t="s">
        <v>889</v>
      </c>
      <c r="H375" t="s">
        <v>35</v>
      </c>
      <c r="J375" t="s">
        <v>36</v>
      </c>
      <c r="K375" t="s">
        <v>72</v>
      </c>
      <c r="M375" s="1">
        <v>1</v>
      </c>
      <c r="N375" s="2">
        <v>17000</v>
      </c>
      <c r="O375" s="2">
        <v>17000</v>
      </c>
      <c r="P375" s="4">
        <v>52000</v>
      </c>
      <c r="Q375" s="5" t="s">
        <v>890</v>
      </c>
      <c r="R375" s="5" t="s">
        <v>891</v>
      </c>
    </row>
    <row r="376" spans="1:18" x14ac:dyDescent="0.3">
      <c r="A376" s="3"/>
      <c r="B376" s="3"/>
      <c r="C376" s="3"/>
      <c r="D376" s="3"/>
      <c r="E376" s="3"/>
      <c r="F376" s="3"/>
      <c r="G376" s="3"/>
      <c r="H376" t="s">
        <v>215</v>
      </c>
      <c r="J376" t="s">
        <v>36</v>
      </c>
      <c r="K376" t="s">
        <v>216</v>
      </c>
      <c r="M376" s="1">
        <v>1</v>
      </c>
      <c r="N376" s="2">
        <v>18000</v>
      </c>
      <c r="O376" s="2">
        <v>18000</v>
      </c>
      <c r="P376" s="3"/>
      <c r="Q376" s="3"/>
      <c r="R376" s="3"/>
    </row>
    <row r="377" spans="1:18" x14ac:dyDescent="0.3">
      <c r="A377" s="3"/>
      <c r="B377" s="3"/>
      <c r="C377" s="3"/>
      <c r="D377" s="3"/>
      <c r="E377" s="3"/>
      <c r="F377" s="3"/>
      <c r="G377" s="3"/>
      <c r="H377" t="s">
        <v>179</v>
      </c>
      <c r="J377" t="s">
        <v>40</v>
      </c>
      <c r="M377" s="1">
        <v>1</v>
      </c>
      <c r="N377" s="2">
        <v>17000</v>
      </c>
      <c r="O377" s="2">
        <v>17000</v>
      </c>
      <c r="P377" s="3"/>
      <c r="Q377" s="3"/>
      <c r="R377" s="3"/>
    </row>
    <row r="378" spans="1:18" x14ac:dyDescent="0.3">
      <c r="A378" s="3" t="s">
        <v>892</v>
      </c>
      <c r="B378" s="3" t="s">
        <v>893</v>
      </c>
      <c r="C378" s="3" t="s">
        <v>275</v>
      </c>
      <c r="D378" s="3" t="s">
        <v>21</v>
      </c>
      <c r="E378" s="3" t="s">
        <v>22</v>
      </c>
      <c r="F378" s="3" t="s">
        <v>23</v>
      </c>
      <c r="G378" s="3" t="s">
        <v>24</v>
      </c>
      <c r="H378" t="s">
        <v>561</v>
      </c>
      <c r="J378" t="s">
        <v>198</v>
      </c>
      <c r="K378" t="s">
        <v>72</v>
      </c>
      <c r="M378" s="1">
        <v>1</v>
      </c>
      <c r="N378" s="2">
        <v>20000</v>
      </c>
      <c r="O378" s="2">
        <v>20000</v>
      </c>
      <c r="P378" s="4">
        <v>44000</v>
      </c>
      <c r="Q378" s="5" t="s">
        <v>894</v>
      </c>
      <c r="R378" s="5" t="s">
        <v>895</v>
      </c>
    </row>
    <row r="379" spans="1:18" x14ac:dyDescent="0.3">
      <c r="A379" s="3"/>
      <c r="B379" s="3"/>
      <c r="C379" s="3"/>
      <c r="D379" s="3"/>
      <c r="E379" s="3"/>
      <c r="F379" s="3"/>
      <c r="G379" s="3"/>
      <c r="H379" t="s">
        <v>290</v>
      </c>
      <c r="J379" t="s">
        <v>26</v>
      </c>
      <c r="K379" t="s">
        <v>27</v>
      </c>
      <c r="M379" s="1">
        <v>1</v>
      </c>
      <c r="N379" s="2">
        <v>24000</v>
      </c>
      <c r="O379" s="2">
        <v>24000</v>
      </c>
      <c r="P379" s="3"/>
      <c r="Q379" s="3"/>
      <c r="R379" s="3"/>
    </row>
    <row r="380" spans="1:18" x14ac:dyDescent="0.3">
      <c r="A380" s="3" t="s">
        <v>896</v>
      </c>
      <c r="B380" s="3" t="s">
        <v>897</v>
      </c>
      <c r="C380" s="3" t="s">
        <v>275</v>
      </c>
      <c r="D380" s="3" t="s">
        <v>21</v>
      </c>
      <c r="E380" s="3" t="s">
        <v>22</v>
      </c>
      <c r="F380" s="3" t="s">
        <v>23</v>
      </c>
      <c r="G380" s="3" t="s">
        <v>898</v>
      </c>
      <c r="H380" t="s">
        <v>39</v>
      </c>
      <c r="J380" t="s">
        <v>40</v>
      </c>
      <c r="M380" s="1">
        <v>1</v>
      </c>
      <c r="N380" s="2">
        <v>14000</v>
      </c>
      <c r="O380" s="2">
        <v>14000</v>
      </c>
      <c r="P380" s="4">
        <v>47000</v>
      </c>
      <c r="Q380" s="5" t="s">
        <v>899</v>
      </c>
      <c r="R380" s="5" t="s">
        <v>900</v>
      </c>
    </row>
    <row r="381" spans="1:18" x14ac:dyDescent="0.3">
      <c r="A381" s="3"/>
      <c r="B381" s="3"/>
      <c r="C381" s="3"/>
      <c r="D381" s="3"/>
      <c r="E381" s="3"/>
      <c r="F381" s="3"/>
      <c r="G381" s="3"/>
      <c r="H381" t="s">
        <v>203</v>
      </c>
      <c r="J381" t="s">
        <v>117</v>
      </c>
      <c r="M381" s="1">
        <v>1</v>
      </c>
      <c r="N381" s="2">
        <v>13000</v>
      </c>
      <c r="O381" s="2">
        <v>13000</v>
      </c>
      <c r="P381" s="3"/>
      <c r="Q381" s="3"/>
      <c r="R381" s="3"/>
    </row>
    <row r="382" spans="1:18" x14ac:dyDescent="0.3">
      <c r="A382" s="3"/>
      <c r="B382" s="3"/>
      <c r="C382" s="3"/>
      <c r="D382" s="3"/>
      <c r="E382" s="3"/>
      <c r="F382" s="3"/>
      <c r="G382" s="3"/>
      <c r="H382" t="s">
        <v>104</v>
      </c>
      <c r="J382" t="s">
        <v>105</v>
      </c>
      <c r="M382" s="1">
        <v>1</v>
      </c>
      <c r="N382" s="2">
        <v>20000</v>
      </c>
      <c r="O382" s="2">
        <v>20000</v>
      </c>
      <c r="P382" s="3"/>
      <c r="Q382" s="3"/>
      <c r="R382" s="3"/>
    </row>
    <row r="383" spans="1:18" x14ac:dyDescent="0.3">
      <c r="A383" s="3" t="s">
        <v>901</v>
      </c>
      <c r="B383" s="3" t="s">
        <v>902</v>
      </c>
      <c r="C383" s="3" t="s">
        <v>275</v>
      </c>
      <c r="D383" s="3" t="s">
        <v>21</v>
      </c>
      <c r="E383" s="3" t="s">
        <v>49</v>
      </c>
      <c r="F383" s="3" t="s">
        <v>50</v>
      </c>
      <c r="G383" s="3" t="s">
        <v>903</v>
      </c>
      <c r="H383" t="s">
        <v>165</v>
      </c>
      <c r="I383" t="s">
        <v>668</v>
      </c>
      <c r="M383" s="1">
        <v>1</v>
      </c>
      <c r="N383" s="2">
        <v>5000</v>
      </c>
      <c r="O383" s="2">
        <v>5000</v>
      </c>
      <c r="P383" s="4">
        <v>25000</v>
      </c>
      <c r="Q383" s="5" t="s">
        <v>904</v>
      </c>
      <c r="R383" s="5" t="s">
        <v>905</v>
      </c>
    </row>
    <row r="384" spans="1:18" x14ac:dyDescent="0.3">
      <c r="A384" s="3"/>
      <c r="B384" s="3"/>
      <c r="C384" s="3"/>
      <c r="D384" s="3"/>
      <c r="E384" s="3"/>
      <c r="F384" s="3"/>
      <c r="G384" s="3"/>
      <c r="H384" t="s">
        <v>679</v>
      </c>
      <c r="J384" t="s">
        <v>355</v>
      </c>
      <c r="M384" s="1">
        <v>1</v>
      </c>
      <c r="N384" s="2">
        <v>20000</v>
      </c>
      <c r="O384" s="2">
        <v>20000</v>
      </c>
      <c r="P384" s="3"/>
      <c r="Q384" s="3"/>
      <c r="R384" s="3"/>
    </row>
    <row r="385" spans="1:18" x14ac:dyDescent="0.3">
      <c r="A385" s="3" t="s">
        <v>906</v>
      </c>
      <c r="B385" s="3" t="s">
        <v>907</v>
      </c>
      <c r="C385" s="3" t="s">
        <v>275</v>
      </c>
      <c r="D385" s="3" t="s">
        <v>21</v>
      </c>
      <c r="E385" s="3" t="s">
        <v>908</v>
      </c>
      <c r="F385" s="3" t="s">
        <v>23</v>
      </c>
      <c r="G385" s="3" t="s">
        <v>24</v>
      </c>
      <c r="H385" t="s">
        <v>660</v>
      </c>
      <c r="J385" t="s">
        <v>508</v>
      </c>
      <c r="K385" t="s">
        <v>27</v>
      </c>
      <c r="M385" s="1">
        <v>1</v>
      </c>
      <c r="N385" s="2">
        <v>24000</v>
      </c>
      <c r="O385" s="2">
        <v>24000</v>
      </c>
      <c r="P385" s="4">
        <v>43000</v>
      </c>
      <c r="Q385" s="5" t="s">
        <v>909</v>
      </c>
      <c r="R385" s="5" t="s">
        <v>910</v>
      </c>
    </row>
    <row r="386" spans="1:18" x14ac:dyDescent="0.3">
      <c r="A386" s="3"/>
      <c r="B386" s="3"/>
      <c r="C386" s="3"/>
      <c r="D386" s="3"/>
      <c r="E386" s="3"/>
      <c r="F386" s="3"/>
      <c r="G386" s="3"/>
      <c r="H386" t="s">
        <v>215</v>
      </c>
      <c r="J386" t="s">
        <v>36</v>
      </c>
      <c r="K386" t="s">
        <v>72</v>
      </c>
      <c r="M386" s="1">
        <v>1</v>
      </c>
      <c r="N386" s="2">
        <v>19000</v>
      </c>
      <c r="O386" s="2">
        <v>19000</v>
      </c>
      <c r="P386" s="3"/>
      <c r="Q386" s="3"/>
      <c r="R386" s="3"/>
    </row>
    <row r="387" spans="1:18" x14ac:dyDescent="0.3">
      <c r="A387" s="3" t="s">
        <v>911</v>
      </c>
      <c r="B387" s="3" t="s">
        <v>912</v>
      </c>
      <c r="C387" s="3" t="s">
        <v>275</v>
      </c>
      <c r="D387" s="3" t="s">
        <v>21</v>
      </c>
      <c r="E387" s="3" t="s">
        <v>49</v>
      </c>
      <c r="F387" s="3" t="s">
        <v>50</v>
      </c>
      <c r="G387" s="3" t="s">
        <v>196</v>
      </c>
      <c r="H387" t="s">
        <v>39</v>
      </c>
      <c r="J387" t="s">
        <v>40</v>
      </c>
      <c r="M387" s="1">
        <v>1</v>
      </c>
      <c r="N387" s="2">
        <v>14000</v>
      </c>
      <c r="O387" s="2">
        <v>14000</v>
      </c>
      <c r="P387" s="4">
        <v>36000</v>
      </c>
      <c r="Q387" s="5" t="s">
        <v>913</v>
      </c>
      <c r="R387" s="5" t="s">
        <v>914</v>
      </c>
    </row>
    <row r="388" spans="1:18" x14ac:dyDescent="0.3">
      <c r="A388" s="3"/>
      <c r="B388" s="3"/>
      <c r="C388" s="3"/>
      <c r="D388" s="3"/>
      <c r="E388" s="3"/>
      <c r="F388" s="3"/>
      <c r="G388" s="3"/>
      <c r="H388" t="s">
        <v>278</v>
      </c>
      <c r="J388" t="s">
        <v>26</v>
      </c>
      <c r="K388" t="s">
        <v>27</v>
      </c>
      <c r="M388" s="1">
        <v>1</v>
      </c>
      <c r="N388" s="2">
        <v>22000</v>
      </c>
      <c r="O388" s="2">
        <v>22000</v>
      </c>
      <c r="P388" s="3"/>
      <c r="Q388" s="3"/>
      <c r="R388" s="3"/>
    </row>
    <row r="389" spans="1:18" x14ac:dyDescent="0.3">
      <c r="A389" s="3" t="s">
        <v>915</v>
      </c>
      <c r="B389" s="3" t="s">
        <v>916</v>
      </c>
      <c r="C389" s="3" t="s">
        <v>275</v>
      </c>
      <c r="D389" s="3" t="s">
        <v>21</v>
      </c>
      <c r="E389" s="3" t="s">
        <v>22</v>
      </c>
      <c r="F389" s="3" t="s">
        <v>23</v>
      </c>
      <c r="G389" s="3" t="s">
        <v>196</v>
      </c>
      <c r="H389" t="s">
        <v>215</v>
      </c>
      <c r="J389" t="s">
        <v>36</v>
      </c>
      <c r="K389" t="s">
        <v>216</v>
      </c>
      <c r="M389" s="1">
        <v>1</v>
      </c>
      <c r="N389" s="2">
        <v>18000</v>
      </c>
      <c r="O389" s="2">
        <v>18000</v>
      </c>
      <c r="P389" s="4">
        <v>57000</v>
      </c>
      <c r="Q389" s="5" t="s">
        <v>917</v>
      </c>
      <c r="R389" s="5" t="s">
        <v>918</v>
      </c>
    </row>
    <row r="390" spans="1:18" x14ac:dyDescent="0.3">
      <c r="A390" s="3"/>
      <c r="B390" s="3"/>
      <c r="C390" s="3"/>
      <c r="D390" s="3"/>
      <c r="E390" s="3"/>
      <c r="F390" s="3"/>
      <c r="G390" s="3"/>
      <c r="H390" t="s">
        <v>43</v>
      </c>
      <c r="J390" t="s">
        <v>44</v>
      </c>
      <c r="K390" t="s">
        <v>72</v>
      </c>
      <c r="M390" s="1">
        <v>1</v>
      </c>
      <c r="N390" s="2">
        <v>18000</v>
      </c>
      <c r="O390" s="2">
        <v>18000</v>
      </c>
      <c r="P390" s="3"/>
      <c r="Q390" s="3"/>
      <c r="R390" s="3"/>
    </row>
    <row r="391" spans="1:18" x14ac:dyDescent="0.3">
      <c r="A391" s="3"/>
      <c r="B391" s="3"/>
      <c r="C391" s="3"/>
      <c r="D391" s="3"/>
      <c r="E391" s="3"/>
      <c r="F391" s="3"/>
      <c r="G391" s="3"/>
      <c r="H391" t="s">
        <v>919</v>
      </c>
      <c r="J391" t="s">
        <v>183</v>
      </c>
      <c r="M391" s="1">
        <v>1</v>
      </c>
      <c r="N391" s="2">
        <v>21000</v>
      </c>
      <c r="O391" s="2">
        <v>21000</v>
      </c>
      <c r="P391" s="3"/>
      <c r="Q391" s="3"/>
      <c r="R391" s="3"/>
    </row>
    <row r="392" spans="1:18" x14ac:dyDescent="0.3">
      <c r="A392" s="3" t="s">
        <v>920</v>
      </c>
      <c r="B392" s="3" t="s">
        <v>921</v>
      </c>
      <c r="C392" s="3" t="s">
        <v>275</v>
      </c>
      <c r="D392" s="3" t="s">
        <v>21</v>
      </c>
      <c r="E392" s="3" t="s">
        <v>49</v>
      </c>
      <c r="F392" s="3" t="s">
        <v>50</v>
      </c>
      <c r="G392" s="3" t="s">
        <v>196</v>
      </c>
      <c r="H392" t="s">
        <v>632</v>
      </c>
      <c r="J392" t="s">
        <v>353</v>
      </c>
      <c r="M392" s="1">
        <v>1</v>
      </c>
      <c r="N392" s="2">
        <v>20000</v>
      </c>
      <c r="O392" s="2">
        <v>20000</v>
      </c>
      <c r="P392" s="4">
        <v>63000</v>
      </c>
      <c r="Q392" s="5" t="s">
        <v>922</v>
      </c>
      <c r="R392" s="5" t="s">
        <v>923</v>
      </c>
    </row>
    <row r="393" spans="1:18" x14ac:dyDescent="0.3">
      <c r="A393" s="3"/>
      <c r="B393" s="3"/>
      <c r="C393" s="3"/>
      <c r="D393" s="3"/>
      <c r="E393" s="3"/>
      <c r="F393" s="3"/>
      <c r="G393" s="3"/>
      <c r="H393" t="s">
        <v>507</v>
      </c>
      <c r="J393" t="s">
        <v>508</v>
      </c>
      <c r="K393" t="s">
        <v>72</v>
      </c>
      <c r="M393" s="1">
        <v>1</v>
      </c>
      <c r="N393" s="2">
        <v>20000</v>
      </c>
      <c r="O393" s="2">
        <v>20000</v>
      </c>
      <c r="P393" s="3"/>
      <c r="Q393" s="3"/>
      <c r="R393" s="3"/>
    </row>
    <row r="394" spans="1:18" x14ac:dyDescent="0.3">
      <c r="A394" s="3"/>
      <c r="B394" s="3"/>
      <c r="C394" s="3"/>
      <c r="D394" s="3"/>
      <c r="E394" s="3"/>
      <c r="F394" s="3"/>
      <c r="G394" s="3"/>
      <c r="H394" t="s">
        <v>51</v>
      </c>
      <c r="J394" t="s">
        <v>52</v>
      </c>
      <c r="K394" t="s">
        <v>27</v>
      </c>
      <c r="M394" s="1">
        <v>1</v>
      </c>
      <c r="N394" s="2">
        <v>23000</v>
      </c>
      <c r="O394" s="2">
        <v>23000</v>
      </c>
      <c r="P394" s="3"/>
      <c r="Q394" s="3"/>
      <c r="R394" s="3"/>
    </row>
    <row r="395" spans="1:18" x14ac:dyDescent="0.3">
      <c r="A395" s="3" t="s">
        <v>924</v>
      </c>
      <c r="B395" s="3" t="s">
        <v>925</v>
      </c>
      <c r="C395" s="3" t="s">
        <v>275</v>
      </c>
      <c r="D395" s="3" t="s">
        <v>21</v>
      </c>
      <c r="E395" s="3" t="s">
        <v>49</v>
      </c>
      <c r="F395" s="3" t="s">
        <v>50</v>
      </c>
      <c r="G395" s="3" t="s">
        <v>815</v>
      </c>
      <c r="H395" t="s">
        <v>179</v>
      </c>
      <c r="J395" t="s">
        <v>40</v>
      </c>
      <c r="M395" s="1">
        <v>1</v>
      </c>
      <c r="N395" s="2">
        <v>17000</v>
      </c>
      <c r="O395" s="2">
        <v>17000</v>
      </c>
      <c r="P395" s="4">
        <v>35000</v>
      </c>
      <c r="Q395" s="5" t="s">
        <v>926</v>
      </c>
      <c r="R395" s="5" t="s">
        <v>927</v>
      </c>
    </row>
    <row r="396" spans="1:18" x14ac:dyDescent="0.3">
      <c r="A396" s="3"/>
      <c r="B396" s="3"/>
      <c r="C396" s="3"/>
      <c r="D396" s="3"/>
      <c r="E396" s="3"/>
      <c r="F396" s="3"/>
      <c r="G396" s="3"/>
      <c r="H396" t="s">
        <v>257</v>
      </c>
      <c r="J396" t="s">
        <v>40</v>
      </c>
      <c r="M396" s="1">
        <v>1</v>
      </c>
      <c r="N396" s="2">
        <v>18000</v>
      </c>
      <c r="O396" s="2">
        <v>18000</v>
      </c>
      <c r="P396" s="3"/>
      <c r="Q396" s="3"/>
      <c r="R396" s="3"/>
    </row>
    <row r="397" spans="1:18" x14ac:dyDescent="0.3">
      <c r="A397" s="3" t="s">
        <v>928</v>
      </c>
      <c r="B397" s="3" t="s">
        <v>929</v>
      </c>
      <c r="C397" s="3" t="s">
        <v>275</v>
      </c>
      <c r="D397" s="3" t="s">
        <v>21</v>
      </c>
      <c r="E397" s="3" t="s">
        <v>49</v>
      </c>
      <c r="F397" s="3" t="s">
        <v>50</v>
      </c>
      <c r="G397" s="3" t="s">
        <v>24</v>
      </c>
      <c r="H397" t="s">
        <v>30</v>
      </c>
      <c r="J397" t="s">
        <v>31</v>
      </c>
      <c r="K397" t="s">
        <v>72</v>
      </c>
      <c r="M397" s="1">
        <v>1</v>
      </c>
      <c r="N397" s="2">
        <v>20000</v>
      </c>
      <c r="O397" s="2">
        <v>20000</v>
      </c>
      <c r="P397" s="4">
        <v>40000</v>
      </c>
      <c r="Q397" s="5" t="s">
        <v>930</v>
      </c>
      <c r="R397" s="5" t="s">
        <v>931</v>
      </c>
    </row>
    <row r="398" spans="1:18" x14ac:dyDescent="0.3">
      <c r="A398" s="3"/>
      <c r="B398" s="3"/>
      <c r="C398" s="3"/>
      <c r="D398" s="3"/>
      <c r="E398" s="3"/>
      <c r="F398" s="3"/>
      <c r="G398" s="3"/>
      <c r="H398" t="s">
        <v>278</v>
      </c>
      <c r="J398" t="s">
        <v>26</v>
      </c>
      <c r="K398" t="s">
        <v>72</v>
      </c>
      <c r="M398" s="1">
        <v>1</v>
      </c>
      <c r="N398" s="2">
        <v>20000</v>
      </c>
      <c r="O398" s="2">
        <v>20000</v>
      </c>
      <c r="P398" s="3"/>
      <c r="Q398" s="3"/>
      <c r="R398" s="3"/>
    </row>
    <row r="399" spans="1:18" x14ac:dyDescent="0.3">
      <c r="A399" s="3" t="s">
        <v>932</v>
      </c>
      <c r="B399" s="3" t="s">
        <v>933</v>
      </c>
      <c r="C399" s="3" t="s">
        <v>275</v>
      </c>
      <c r="D399" s="3" t="s">
        <v>21</v>
      </c>
      <c r="E399" s="3" t="s">
        <v>22</v>
      </c>
      <c r="F399" s="3" t="s">
        <v>23</v>
      </c>
      <c r="G399" s="3" t="s">
        <v>934</v>
      </c>
      <c r="H399" t="s">
        <v>71</v>
      </c>
      <c r="J399" t="s">
        <v>52</v>
      </c>
      <c r="K399" t="s">
        <v>72</v>
      </c>
      <c r="M399" s="1">
        <v>1</v>
      </c>
      <c r="N399" s="2">
        <v>20000</v>
      </c>
      <c r="O399" s="2">
        <v>20000</v>
      </c>
      <c r="P399" s="4">
        <v>111000</v>
      </c>
      <c r="Q399" s="5" t="s">
        <v>935</v>
      </c>
      <c r="R399" s="5" t="s">
        <v>936</v>
      </c>
    </row>
    <row r="400" spans="1:18" x14ac:dyDescent="0.3">
      <c r="A400" s="3"/>
      <c r="B400" s="3"/>
      <c r="C400" s="3"/>
      <c r="D400" s="3"/>
      <c r="E400" s="3"/>
      <c r="F400" s="3"/>
      <c r="G400" s="3"/>
      <c r="H400" t="s">
        <v>115</v>
      </c>
      <c r="J400" t="s">
        <v>117</v>
      </c>
      <c r="M400" s="1">
        <v>1</v>
      </c>
      <c r="N400" s="2">
        <v>13000</v>
      </c>
      <c r="O400" s="2">
        <v>13000</v>
      </c>
      <c r="P400" s="3"/>
      <c r="Q400" s="3"/>
      <c r="R400" s="3"/>
    </row>
    <row r="401" spans="1:18" x14ac:dyDescent="0.3">
      <c r="A401" s="3"/>
      <c r="B401" s="3"/>
      <c r="C401" s="3"/>
      <c r="D401" s="3"/>
      <c r="E401" s="3"/>
      <c r="F401" s="3"/>
      <c r="G401" s="3"/>
      <c r="H401" t="s">
        <v>937</v>
      </c>
      <c r="J401" t="s">
        <v>117</v>
      </c>
      <c r="M401" s="1">
        <v>1</v>
      </c>
      <c r="N401" s="2">
        <v>14000</v>
      </c>
      <c r="O401" s="2">
        <v>14000</v>
      </c>
      <c r="P401" s="3"/>
      <c r="Q401" s="3"/>
      <c r="R401" s="3"/>
    </row>
    <row r="402" spans="1:18" x14ac:dyDescent="0.3">
      <c r="A402" s="3"/>
      <c r="B402" s="3"/>
      <c r="C402" s="3"/>
      <c r="D402" s="3"/>
      <c r="E402" s="3"/>
      <c r="F402" s="3"/>
      <c r="G402" s="3"/>
      <c r="H402" t="s">
        <v>165</v>
      </c>
      <c r="I402" t="s">
        <v>668</v>
      </c>
      <c r="M402" s="1">
        <v>1</v>
      </c>
      <c r="N402" s="2">
        <v>5000</v>
      </c>
      <c r="O402" s="2">
        <v>5000</v>
      </c>
      <c r="P402" s="3"/>
      <c r="Q402" s="3"/>
      <c r="R402" s="3"/>
    </row>
    <row r="403" spans="1:18" x14ac:dyDescent="0.3">
      <c r="A403" s="3"/>
      <c r="B403" s="3"/>
      <c r="C403" s="3"/>
      <c r="D403" s="3"/>
      <c r="E403" s="3"/>
      <c r="F403" s="3"/>
      <c r="G403" s="3"/>
      <c r="H403" t="s">
        <v>726</v>
      </c>
      <c r="J403" t="s">
        <v>183</v>
      </c>
      <c r="M403" s="1">
        <v>1</v>
      </c>
      <c r="N403" s="2">
        <v>19000</v>
      </c>
      <c r="O403" s="2">
        <v>19000</v>
      </c>
      <c r="P403" s="3"/>
      <c r="Q403" s="3"/>
      <c r="R403" s="3"/>
    </row>
    <row r="404" spans="1:18" x14ac:dyDescent="0.3">
      <c r="A404" s="3"/>
      <c r="B404" s="3"/>
      <c r="C404" s="3"/>
      <c r="D404" s="3"/>
      <c r="E404" s="3"/>
      <c r="F404" s="3"/>
      <c r="G404" s="3"/>
      <c r="H404" t="s">
        <v>30</v>
      </c>
      <c r="J404" t="s">
        <v>31</v>
      </c>
      <c r="K404" t="s">
        <v>72</v>
      </c>
      <c r="M404" s="1">
        <v>2</v>
      </c>
      <c r="N404" s="2">
        <v>20000</v>
      </c>
      <c r="O404" s="2">
        <v>40000</v>
      </c>
      <c r="P404" s="3"/>
      <c r="Q404" s="3"/>
      <c r="R404" s="3"/>
    </row>
    <row r="405" spans="1:18" x14ac:dyDescent="0.3">
      <c r="A405" s="3" t="s">
        <v>938</v>
      </c>
      <c r="B405" s="3" t="s">
        <v>939</v>
      </c>
      <c r="C405" s="3" t="s">
        <v>275</v>
      </c>
      <c r="D405" s="3" t="s">
        <v>21</v>
      </c>
      <c r="E405" s="3" t="s">
        <v>22</v>
      </c>
      <c r="F405" s="3" t="s">
        <v>23</v>
      </c>
      <c r="G405" s="3" t="s">
        <v>940</v>
      </c>
      <c r="H405" t="s">
        <v>215</v>
      </c>
      <c r="J405" t="s">
        <v>36</v>
      </c>
      <c r="K405" t="s">
        <v>27</v>
      </c>
      <c r="M405" s="1">
        <v>1</v>
      </c>
      <c r="N405" s="2">
        <v>21000</v>
      </c>
      <c r="O405" s="2">
        <v>21000</v>
      </c>
      <c r="P405" s="4">
        <v>46000</v>
      </c>
      <c r="Q405" s="5" t="s">
        <v>941</v>
      </c>
      <c r="R405" s="5" t="s">
        <v>942</v>
      </c>
    </row>
    <row r="406" spans="1:18" x14ac:dyDescent="0.3">
      <c r="A406" s="3"/>
      <c r="B406" s="3"/>
      <c r="C406" s="3"/>
      <c r="D406" s="3"/>
      <c r="E406" s="3"/>
      <c r="F406" s="3"/>
      <c r="G406" s="3"/>
      <c r="H406" t="s">
        <v>169</v>
      </c>
      <c r="I406" t="s">
        <v>566</v>
      </c>
      <c r="J406" t="s">
        <v>93</v>
      </c>
      <c r="M406" s="1">
        <v>1</v>
      </c>
      <c r="N406" s="2">
        <v>25000</v>
      </c>
      <c r="O406" s="2">
        <v>25000</v>
      </c>
      <c r="P406" s="3"/>
      <c r="Q406" s="3"/>
      <c r="R406" s="3"/>
    </row>
    <row r="407" spans="1:18" x14ac:dyDescent="0.3">
      <c r="A407" s="3" t="s">
        <v>943</v>
      </c>
      <c r="B407" s="3" t="s">
        <v>944</v>
      </c>
      <c r="C407" s="3" t="s">
        <v>275</v>
      </c>
      <c r="D407" s="3" t="s">
        <v>21</v>
      </c>
      <c r="E407" s="3" t="s">
        <v>22</v>
      </c>
      <c r="F407" s="3" t="s">
        <v>23</v>
      </c>
      <c r="G407" s="3" t="s">
        <v>940</v>
      </c>
      <c r="H407" t="s">
        <v>249</v>
      </c>
      <c r="J407" t="s">
        <v>105</v>
      </c>
      <c r="M407" s="1">
        <v>1</v>
      </c>
      <c r="N407" s="2">
        <v>20000</v>
      </c>
      <c r="O407" s="2">
        <v>20000</v>
      </c>
      <c r="P407" s="4">
        <v>42000</v>
      </c>
      <c r="Q407" s="5" t="s">
        <v>945</v>
      </c>
      <c r="R407" s="5" t="s">
        <v>946</v>
      </c>
    </row>
    <row r="408" spans="1:18" x14ac:dyDescent="0.3">
      <c r="A408" s="3"/>
      <c r="B408" s="3"/>
      <c r="C408" s="3"/>
      <c r="D408" s="3"/>
      <c r="E408" s="3"/>
      <c r="F408" s="3"/>
      <c r="G408" s="3"/>
      <c r="H408" t="s">
        <v>278</v>
      </c>
      <c r="J408" t="s">
        <v>26</v>
      </c>
      <c r="K408" t="s">
        <v>27</v>
      </c>
      <c r="M408" s="1">
        <v>1</v>
      </c>
      <c r="N408" s="2">
        <v>22000</v>
      </c>
      <c r="O408" s="2">
        <v>22000</v>
      </c>
      <c r="P408" s="3"/>
      <c r="Q408" s="3"/>
      <c r="R408" s="3"/>
    </row>
    <row r="409" spans="1:18" x14ac:dyDescent="0.3">
      <c r="A409" s="3" t="s">
        <v>947</v>
      </c>
      <c r="B409" s="3" t="s">
        <v>948</v>
      </c>
      <c r="C409" s="3" t="s">
        <v>275</v>
      </c>
      <c r="D409" s="3" t="s">
        <v>21</v>
      </c>
      <c r="E409" s="3" t="s">
        <v>22</v>
      </c>
      <c r="F409" s="3" t="s">
        <v>23</v>
      </c>
      <c r="G409" s="3" t="s">
        <v>940</v>
      </c>
      <c r="H409" t="s">
        <v>332</v>
      </c>
      <c r="J409" t="s">
        <v>26</v>
      </c>
      <c r="K409" t="s">
        <v>27</v>
      </c>
      <c r="M409" s="1">
        <v>1</v>
      </c>
      <c r="N409" s="2">
        <v>22000</v>
      </c>
      <c r="O409" s="2">
        <v>22000</v>
      </c>
      <c r="P409" s="4">
        <v>85000</v>
      </c>
      <c r="Q409" s="5" t="s">
        <v>949</v>
      </c>
      <c r="R409" s="5" t="s">
        <v>950</v>
      </c>
    </row>
    <row r="410" spans="1:18" x14ac:dyDescent="0.3">
      <c r="A410" s="3"/>
      <c r="B410" s="3"/>
      <c r="C410" s="3"/>
      <c r="D410" s="3"/>
      <c r="E410" s="3"/>
      <c r="F410" s="3"/>
      <c r="G410" s="3"/>
      <c r="H410" t="s">
        <v>147</v>
      </c>
      <c r="I410" t="s">
        <v>951</v>
      </c>
      <c r="J410" t="s">
        <v>44</v>
      </c>
      <c r="K410" t="s">
        <v>27</v>
      </c>
      <c r="M410" s="1">
        <v>1</v>
      </c>
      <c r="N410" s="2">
        <v>20000</v>
      </c>
      <c r="O410" s="2">
        <v>20000</v>
      </c>
      <c r="P410" s="3"/>
      <c r="Q410" s="3"/>
      <c r="R410" s="3"/>
    </row>
    <row r="411" spans="1:18" x14ac:dyDescent="0.3">
      <c r="A411" s="3"/>
      <c r="B411" s="3"/>
      <c r="C411" s="3"/>
      <c r="D411" s="3"/>
      <c r="E411" s="3"/>
      <c r="F411" s="3"/>
      <c r="G411" s="3"/>
      <c r="H411" t="s">
        <v>104</v>
      </c>
      <c r="J411" t="s">
        <v>105</v>
      </c>
      <c r="M411" s="1">
        <v>1</v>
      </c>
      <c r="N411" s="2">
        <v>20000</v>
      </c>
      <c r="O411" s="2">
        <v>20000</v>
      </c>
      <c r="P411" s="3"/>
      <c r="Q411" s="3"/>
      <c r="R411" s="3"/>
    </row>
    <row r="412" spans="1:18" x14ac:dyDescent="0.3">
      <c r="A412" s="3"/>
      <c r="B412" s="3"/>
      <c r="C412" s="3"/>
      <c r="D412" s="3"/>
      <c r="E412" s="3"/>
      <c r="F412" s="3"/>
      <c r="G412" s="3"/>
      <c r="H412" t="s">
        <v>51</v>
      </c>
      <c r="J412" t="s">
        <v>52</v>
      </c>
      <c r="K412" t="s">
        <v>27</v>
      </c>
      <c r="M412" s="1">
        <v>1</v>
      </c>
      <c r="N412" s="2">
        <v>23000</v>
      </c>
      <c r="O412" s="2">
        <v>23000</v>
      </c>
      <c r="P412" s="3"/>
      <c r="Q412" s="3"/>
      <c r="R412" s="3"/>
    </row>
    <row r="413" spans="1:18" x14ac:dyDescent="0.3">
      <c r="A413" s="3" t="s">
        <v>952</v>
      </c>
      <c r="B413" s="3" t="s">
        <v>953</v>
      </c>
      <c r="C413" s="3" t="s">
        <v>275</v>
      </c>
      <c r="D413" s="3" t="s">
        <v>21</v>
      </c>
      <c r="E413" s="3" t="s">
        <v>49</v>
      </c>
      <c r="F413" s="3" t="s">
        <v>50</v>
      </c>
      <c r="G413" s="3" t="s">
        <v>237</v>
      </c>
      <c r="H413" t="s">
        <v>287</v>
      </c>
      <c r="J413" t="s">
        <v>26</v>
      </c>
      <c r="K413" t="s">
        <v>27</v>
      </c>
      <c r="M413" s="1">
        <v>1</v>
      </c>
      <c r="N413" s="2">
        <v>22000</v>
      </c>
      <c r="O413" s="2">
        <v>22000</v>
      </c>
      <c r="P413" s="4">
        <v>41000</v>
      </c>
      <c r="Q413" s="5" t="s">
        <v>954</v>
      </c>
      <c r="R413" s="5" t="s">
        <v>955</v>
      </c>
    </row>
    <row r="414" spans="1:18" x14ac:dyDescent="0.3">
      <c r="A414" s="3"/>
      <c r="B414" s="3"/>
      <c r="C414" s="3"/>
      <c r="D414" s="3"/>
      <c r="E414" s="3"/>
      <c r="F414" s="3"/>
      <c r="G414" s="3"/>
      <c r="H414" t="s">
        <v>182</v>
      </c>
      <c r="J414" t="s">
        <v>183</v>
      </c>
      <c r="M414" s="1">
        <v>1</v>
      </c>
      <c r="N414" s="2">
        <v>19000</v>
      </c>
      <c r="O414" s="2">
        <v>19000</v>
      </c>
      <c r="P414" s="3"/>
      <c r="Q414" s="3"/>
      <c r="R414" s="3"/>
    </row>
    <row r="415" spans="1:18" x14ac:dyDescent="0.3">
      <c r="A415" s="3" t="s">
        <v>956</v>
      </c>
      <c r="B415" s="3" t="s">
        <v>957</v>
      </c>
      <c r="C415" s="3" t="s">
        <v>275</v>
      </c>
      <c r="D415" s="3" t="s">
        <v>21</v>
      </c>
      <c r="E415" s="3" t="s">
        <v>22</v>
      </c>
      <c r="F415" s="3" t="s">
        <v>23</v>
      </c>
      <c r="G415" s="3" t="s">
        <v>24</v>
      </c>
      <c r="H415" t="s">
        <v>215</v>
      </c>
      <c r="J415" t="s">
        <v>36</v>
      </c>
      <c r="K415" t="s">
        <v>27</v>
      </c>
      <c r="M415" s="1">
        <v>1</v>
      </c>
      <c r="N415" s="2">
        <v>21000</v>
      </c>
      <c r="O415" s="2">
        <v>21000</v>
      </c>
      <c r="P415" s="4">
        <v>38000</v>
      </c>
      <c r="Q415" s="5" t="s">
        <v>958</v>
      </c>
      <c r="R415" s="5" t="s">
        <v>959</v>
      </c>
    </row>
    <row r="416" spans="1:18" x14ac:dyDescent="0.3">
      <c r="A416" s="3"/>
      <c r="B416" s="3"/>
      <c r="C416" s="3"/>
      <c r="D416" s="3"/>
      <c r="E416" s="3"/>
      <c r="F416" s="3"/>
      <c r="G416" s="3"/>
      <c r="H416" t="s">
        <v>147</v>
      </c>
      <c r="J416" t="s">
        <v>44</v>
      </c>
      <c r="K416" t="s">
        <v>216</v>
      </c>
      <c r="M416" s="1">
        <v>1</v>
      </c>
      <c r="N416" s="2">
        <v>17000</v>
      </c>
      <c r="O416" s="2">
        <v>17000</v>
      </c>
      <c r="P416" s="3"/>
      <c r="Q416" s="3"/>
      <c r="R416" s="3"/>
    </row>
    <row r="417" spans="1:18" x14ac:dyDescent="0.3">
      <c r="A417" s="3" t="s">
        <v>960</v>
      </c>
      <c r="B417" s="3" t="s">
        <v>961</v>
      </c>
      <c r="C417" s="3" t="s">
        <v>275</v>
      </c>
      <c r="D417" s="3" t="s">
        <v>21</v>
      </c>
      <c r="E417" s="3" t="s">
        <v>22</v>
      </c>
      <c r="F417" s="3" t="s">
        <v>23</v>
      </c>
      <c r="G417" s="3" t="s">
        <v>962</v>
      </c>
      <c r="H417" t="s">
        <v>287</v>
      </c>
      <c r="J417" t="s">
        <v>26</v>
      </c>
      <c r="K417" t="s">
        <v>27</v>
      </c>
      <c r="M417" s="1">
        <v>1</v>
      </c>
      <c r="N417" s="2">
        <v>22000</v>
      </c>
      <c r="O417" s="2">
        <v>22000</v>
      </c>
      <c r="P417" s="4">
        <v>81000</v>
      </c>
      <c r="Q417" s="5" t="s">
        <v>963</v>
      </c>
      <c r="R417" s="5" t="s">
        <v>964</v>
      </c>
    </row>
    <row r="418" spans="1:18" x14ac:dyDescent="0.3">
      <c r="A418" s="3"/>
      <c r="B418" s="3"/>
      <c r="C418" s="3"/>
      <c r="D418" s="3"/>
      <c r="E418" s="3"/>
      <c r="F418" s="3"/>
      <c r="G418" s="3"/>
      <c r="H418" t="s">
        <v>25</v>
      </c>
      <c r="J418" t="s">
        <v>26</v>
      </c>
      <c r="K418" t="s">
        <v>27</v>
      </c>
      <c r="M418" s="1">
        <v>1</v>
      </c>
      <c r="N418" s="2">
        <v>22000</v>
      </c>
      <c r="O418" s="2">
        <v>22000</v>
      </c>
      <c r="P418" s="3"/>
      <c r="Q418" s="3"/>
      <c r="R418" s="3"/>
    </row>
    <row r="419" spans="1:18" x14ac:dyDescent="0.3">
      <c r="A419" s="3"/>
      <c r="B419" s="3"/>
      <c r="C419" s="3"/>
      <c r="D419" s="3"/>
      <c r="E419" s="3"/>
      <c r="F419" s="3"/>
      <c r="G419" s="3"/>
      <c r="H419" t="s">
        <v>179</v>
      </c>
      <c r="J419" t="s">
        <v>40</v>
      </c>
      <c r="M419" s="1">
        <v>1</v>
      </c>
      <c r="N419" s="2">
        <v>17000</v>
      </c>
      <c r="O419" s="2">
        <v>17000</v>
      </c>
      <c r="P419" s="3"/>
      <c r="Q419" s="3"/>
      <c r="R419" s="3"/>
    </row>
    <row r="420" spans="1:18" x14ac:dyDescent="0.3">
      <c r="A420" s="3"/>
      <c r="B420" s="3"/>
      <c r="C420" s="3"/>
      <c r="D420" s="3"/>
      <c r="E420" s="3"/>
      <c r="F420" s="3"/>
      <c r="G420" s="3"/>
      <c r="H420" t="s">
        <v>354</v>
      </c>
      <c r="J420" t="s">
        <v>355</v>
      </c>
      <c r="M420" s="1">
        <v>1</v>
      </c>
      <c r="N420" s="2">
        <v>20000</v>
      </c>
      <c r="O420" s="2">
        <v>20000</v>
      </c>
      <c r="P420" s="3"/>
      <c r="Q420" s="3"/>
      <c r="R420" s="3"/>
    </row>
    <row r="421" spans="1:18" x14ac:dyDescent="0.3">
      <c r="A421" s="3" t="s">
        <v>965</v>
      </c>
      <c r="B421" s="3" t="s">
        <v>966</v>
      </c>
      <c r="C421" s="3" t="s">
        <v>275</v>
      </c>
      <c r="D421" s="3" t="s">
        <v>21</v>
      </c>
      <c r="E421" s="3" t="s">
        <v>22</v>
      </c>
      <c r="F421" s="3" t="s">
        <v>23</v>
      </c>
      <c r="G421" s="3" t="s">
        <v>967</v>
      </c>
      <c r="H421" t="s">
        <v>71</v>
      </c>
      <c r="J421" t="s">
        <v>52</v>
      </c>
      <c r="K421" t="s">
        <v>27</v>
      </c>
      <c r="M421" s="1">
        <v>1</v>
      </c>
      <c r="N421" s="2">
        <v>23000</v>
      </c>
      <c r="O421" s="2">
        <v>23000</v>
      </c>
      <c r="P421" s="4">
        <v>77000</v>
      </c>
      <c r="Q421" s="5" t="s">
        <v>968</v>
      </c>
      <c r="R421" s="5" t="s">
        <v>969</v>
      </c>
    </row>
    <row r="422" spans="1:18" x14ac:dyDescent="0.3">
      <c r="A422" s="3"/>
      <c r="B422" s="3"/>
      <c r="C422" s="3"/>
      <c r="D422" s="3"/>
      <c r="E422" s="3"/>
      <c r="F422" s="3"/>
      <c r="G422" s="3"/>
      <c r="H422" t="s">
        <v>147</v>
      </c>
      <c r="J422" t="s">
        <v>44</v>
      </c>
      <c r="K422" t="s">
        <v>72</v>
      </c>
      <c r="M422" s="1">
        <v>2</v>
      </c>
      <c r="N422" s="2">
        <v>18000</v>
      </c>
      <c r="O422" s="2">
        <v>36000</v>
      </c>
      <c r="P422" s="3"/>
      <c r="Q422" s="3"/>
      <c r="R422" s="3"/>
    </row>
    <row r="423" spans="1:18" x14ac:dyDescent="0.3">
      <c r="A423" s="3"/>
      <c r="B423" s="3"/>
      <c r="C423" s="3"/>
      <c r="D423" s="3"/>
      <c r="E423" s="3"/>
      <c r="F423" s="3"/>
      <c r="G423" s="3"/>
      <c r="H423" t="s">
        <v>147</v>
      </c>
      <c r="J423" t="s">
        <v>44</v>
      </c>
      <c r="K423" t="s">
        <v>72</v>
      </c>
      <c r="M423" s="1">
        <v>1</v>
      </c>
      <c r="N423" s="2">
        <v>18000</v>
      </c>
      <c r="O423" s="2">
        <v>18000</v>
      </c>
      <c r="P423" s="3"/>
      <c r="Q423" s="3"/>
      <c r="R423" s="3"/>
    </row>
    <row r="424" spans="1:18" x14ac:dyDescent="0.3">
      <c r="A424" s="3" t="s">
        <v>970</v>
      </c>
      <c r="B424" s="3" t="s">
        <v>971</v>
      </c>
      <c r="C424" s="3" t="s">
        <v>20</v>
      </c>
      <c r="D424" s="3" t="s">
        <v>21</v>
      </c>
      <c r="E424" s="3" t="s">
        <v>22</v>
      </c>
      <c r="F424" s="3" t="s">
        <v>23</v>
      </c>
      <c r="G424" s="3" t="s">
        <v>24</v>
      </c>
      <c r="H424" t="s">
        <v>25</v>
      </c>
      <c r="J424" t="s">
        <v>26</v>
      </c>
      <c r="K424" t="s">
        <v>27</v>
      </c>
      <c r="M424" s="1">
        <v>1</v>
      </c>
      <c r="N424" s="2">
        <v>22000</v>
      </c>
      <c r="O424" s="2">
        <v>22000</v>
      </c>
      <c r="P424" s="4">
        <v>42000</v>
      </c>
      <c r="Q424" s="5" t="s">
        <v>972</v>
      </c>
      <c r="R424" s="5" t="s">
        <v>973</v>
      </c>
    </row>
    <row r="425" spans="1:18" x14ac:dyDescent="0.3">
      <c r="A425" s="3"/>
      <c r="B425" s="3"/>
      <c r="C425" s="3"/>
      <c r="D425" s="3"/>
      <c r="E425" s="3"/>
      <c r="F425" s="3"/>
      <c r="G425" s="3"/>
      <c r="H425" t="s">
        <v>147</v>
      </c>
      <c r="J425" t="s">
        <v>44</v>
      </c>
      <c r="K425" t="s">
        <v>27</v>
      </c>
      <c r="M425" s="1">
        <v>1</v>
      </c>
      <c r="N425" s="2">
        <v>20000</v>
      </c>
      <c r="O425" s="2">
        <v>20000</v>
      </c>
      <c r="P425" s="3"/>
      <c r="Q425" s="3"/>
      <c r="R425" s="3"/>
    </row>
    <row r="426" spans="1:18" x14ac:dyDescent="0.3">
      <c r="A426" s="3" t="s">
        <v>974</v>
      </c>
      <c r="B426" s="3" t="s">
        <v>975</v>
      </c>
      <c r="C426" s="3" t="s">
        <v>20</v>
      </c>
      <c r="D426" s="3" t="s">
        <v>21</v>
      </c>
      <c r="E426" s="3" t="s">
        <v>49</v>
      </c>
      <c r="F426" s="3" t="s">
        <v>50</v>
      </c>
      <c r="G426" s="3" t="s">
        <v>976</v>
      </c>
      <c r="H426" t="s">
        <v>631</v>
      </c>
      <c r="J426" t="s">
        <v>31</v>
      </c>
      <c r="K426" t="s">
        <v>27</v>
      </c>
      <c r="M426" s="1">
        <v>1</v>
      </c>
      <c r="N426" s="2">
        <v>24000</v>
      </c>
      <c r="O426" s="2">
        <v>24000</v>
      </c>
      <c r="P426" s="4">
        <v>95000</v>
      </c>
      <c r="Q426" s="5" t="s">
        <v>977</v>
      </c>
      <c r="R426" s="5" t="s">
        <v>978</v>
      </c>
    </row>
    <row r="427" spans="1:18" x14ac:dyDescent="0.3">
      <c r="A427" s="3"/>
      <c r="B427" s="3"/>
      <c r="C427" s="3"/>
      <c r="D427" s="3"/>
      <c r="E427" s="3"/>
      <c r="F427" s="3"/>
      <c r="G427" s="3"/>
      <c r="H427" t="s">
        <v>165</v>
      </c>
      <c r="M427" s="1">
        <v>1</v>
      </c>
      <c r="N427" s="2">
        <v>5000</v>
      </c>
      <c r="O427" s="2">
        <v>5000</v>
      </c>
      <c r="P427" s="3"/>
      <c r="Q427" s="3"/>
      <c r="R427" s="3"/>
    </row>
    <row r="428" spans="1:18" x14ac:dyDescent="0.3">
      <c r="A428" s="3"/>
      <c r="B428" s="3"/>
      <c r="C428" s="3"/>
      <c r="D428" s="3"/>
      <c r="E428" s="3"/>
      <c r="F428" s="3"/>
      <c r="G428" s="3"/>
      <c r="H428" t="s">
        <v>295</v>
      </c>
      <c r="I428" t="s">
        <v>979</v>
      </c>
      <c r="J428" t="s">
        <v>93</v>
      </c>
      <c r="M428" s="1">
        <v>1</v>
      </c>
      <c r="N428" s="2">
        <v>22000</v>
      </c>
      <c r="O428" s="2">
        <v>22000</v>
      </c>
      <c r="P428" s="3"/>
      <c r="Q428" s="3"/>
      <c r="R428" s="3"/>
    </row>
    <row r="429" spans="1:18" x14ac:dyDescent="0.3">
      <c r="A429" s="3"/>
      <c r="B429" s="3"/>
      <c r="C429" s="3"/>
      <c r="D429" s="3"/>
      <c r="E429" s="3"/>
      <c r="F429" s="3"/>
      <c r="G429" s="3"/>
      <c r="H429" t="s">
        <v>354</v>
      </c>
      <c r="J429" t="s">
        <v>355</v>
      </c>
      <c r="M429" s="1">
        <v>1</v>
      </c>
      <c r="N429" s="2">
        <v>20000</v>
      </c>
      <c r="O429" s="2">
        <v>20000</v>
      </c>
      <c r="P429" s="3"/>
      <c r="Q429" s="3"/>
      <c r="R429" s="3"/>
    </row>
    <row r="430" spans="1:18" x14ac:dyDescent="0.3">
      <c r="A430" s="3"/>
      <c r="B430" s="3"/>
      <c r="C430" s="3"/>
      <c r="D430" s="3"/>
      <c r="E430" s="3"/>
      <c r="F430" s="3"/>
      <c r="G430" s="3"/>
      <c r="H430" t="s">
        <v>591</v>
      </c>
      <c r="J430" t="s">
        <v>31</v>
      </c>
      <c r="K430" t="s">
        <v>27</v>
      </c>
      <c r="M430" s="1">
        <v>1</v>
      </c>
      <c r="N430" s="2">
        <v>24000</v>
      </c>
      <c r="O430" s="2">
        <v>24000</v>
      </c>
      <c r="P430" s="3"/>
      <c r="Q430" s="3"/>
      <c r="R430" s="3"/>
    </row>
    <row r="431" spans="1:18" x14ac:dyDescent="0.3">
      <c r="A431" s="3" t="s">
        <v>980</v>
      </c>
      <c r="B431" s="3" t="s">
        <v>981</v>
      </c>
      <c r="C431" s="3" t="s">
        <v>20</v>
      </c>
      <c r="D431" s="3" t="s">
        <v>21</v>
      </c>
      <c r="E431" s="3" t="s">
        <v>49</v>
      </c>
      <c r="F431" s="3" t="s">
        <v>50</v>
      </c>
      <c r="G431" s="3" t="s">
        <v>24</v>
      </c>
      <c r="H431" t="s">
        <v>150</v>
      </c>
      <c r="J431" t="s">
        <v>26</v>
      </c>
      <c r="K431" t="s">
        <v>27</v>
      </c>
      <c r="M431" s="1">
        <v>1</v>
      </c>
      <c r="N431" s="2">
        <v>22000</v>
      </c>
      <c r="O431" s="2">
        <v>22000</v>
      </c>
      <c r="P431" s="4">
        <v>44000</v>
      </c>
      <c r="Q431" s="5" t="s">
        <v>982</v>
      </c>
      <c r="R431" s="5" t="s">
        <v>983</v>
      </c>
    </row>
    <row r="432" spans="1:18" x14ac:dyDescent="0.3">
      <c r="A432" s="3"/>
      <c r="B432" s="3"/>
      <c r="C432" s="3"/>
      <c r="D432" s="3"/>
      <c r="E432" s="3"/>
      <c r="F432" s="3"/>
      <c r="G432" s="3"/>
      <c r="H432" t="s">
        <v>278</v>
      </c>
      <c r="J432" t="s">
        <v>26</v>
      </c>
      <c r="K432" t="s">
        <v>27</v>
      </c>
      <c r="M432" s="1">
        <v>1</v>
      </c>
      <c r="N432" s="2">
        <v>22000</v>
      </c>
      <c r="O432" s="2">
        <v>22000</v>
      </c>
      <c r="P432" s="3"/>
      <c r="Q432" s="3"/>
      <c r="R432" s="3"/>
    </row>
    <row r="433" spans="1:18" x14ac:dyDescent="0.3">
      <c r="A433" s="3" t="s">
        <v>984</v>
      </c>
      <c r="B433" s="3" t="s">
        <v>985</v>
      </c>
      <c r="C433" s="3" t="s">
        <v>20</v>
      </c>
      <c r="D433" s="3" t="s">
        <v>21</v>
      </c>
      <c r="E433" s="3" t="s">
        <v>22</v>
      </c>
      <c r="F433" s="3" t="s">
        <v>23</v>
      </c>
      <c r="G433" s="3" t="s">
        <v>24</v>
      </c>
      <c r="H433" t="s">
        <v>134</v>
      </c>
      <c r="J433" t="s">
        <v>36</v>
      </c>
      <c r="K433" t="s">
        <v>27</v>
      </c>
      <c r="M433" s="1">
        <v>1</v>
      </c>
      <c r="N433" s="2">
        <v>21000</v>
      </c>
      <c r="O433" s="2">
        <v>21000</v>
      </c>
      <c r="P433" s="4">
        <v>21000</v>
      </c>
      <c r="Q433" s="5" t="s">
        <v>986</v>
      </c>
      <c r="R433" s="5" t="s">
        <v>987</v>
      </c>
    </row>
    <row r="434" spans="1:18" x14ac:dyDescent="0.3">
      <c r="A434" s="3" t="s">
        <v>988</v>
      </c>
      <c r="B434" s="3" t="s">
        <v>989</v>
      </c>
      <c r="C434" s="3" t="s">
        <v>20</v>
      </c>
      <c r="D434" s="3" t="s">
        <v>21</v>
      </c>
      <c r="E434" s="3" t="s">
        <v>22</v>
      </c>
      <c r="F434" s="3" t="s">
        <v>23</v>
      </c>
      <c r="G434" s="3" t="s">
        <v>24</v>
      </c>
      <c r="H434" t="s">
        <v>287</v>
      </c>
      <c r="I434" t="s">
        <v>990</v>
      </c>
      <c r="J434" t="s">
        <v>26</v>
      </c>
      <c r="K434" t="s">
        <v>27</v>
      </c>
      <c r="M434" s="1">
        <v>1</v>
      </c>
      <c r="N434" s="2">
        <v>22000</v>
      </c>
      <c r="O434" s="2">
        <v>22000</v>
      </c>
      <c r="P434" s="4">
        <v>47000</v>
      </c>
      <c r="Q434" s="5" t="s">
        <v>991</v>
      </c>
      <c r="R434" s="5" t="s">
        <v>992</v>
      </c>
    </row>
    <row r="435" spans="1:18" x14ac:dyDescent="0.3">
      <c r="A435" s="3"/>
      <c r="B435" s="3"/>
      <c r="C435" s="3"/>
      <c r="D435" s="3"/>
      <c r="E435" s="3"/>
      <c r="F435" s="3"/>
      <c r="G435" s="3"/>
      <c r="H435" t="s">
        <v>165</v>
      </c>
      <c r="I435" t="s">
        <v>993</v>
      </c>
      <c r="M435" s="1">
        <v>1</v>
      </c>
      <c r="N435" s="2">
        <v>5000</v>
      </c>
      <c r="O435" s="2">
        <v>5000</v>
      </c>
      <c r="P435" s="3"/>
      <c r="Q435" s="3"/>
      <c r="R435" s="3"/>
    </row>
    <row r="436" spans="1:18" x14ac:dyDescent="0.3">
      <c r="A436" s="3"/>
      <c r="B436" s="3"/>
      <c r="C436" s="3"/>
      <c r="D436" s="3"/>
      <c r="E436" s="3"/>
      <c r="F436" s="3"/>
      <c r="G436" s="3"/>
      <c r="H436" t="s">
        <v>153</v>
      </c>
      <c r="J436" t="s">
        <v>44</v>
      </c>
      <c r="K436" t="s">
        <v>27</v>
      </c>
      <c r="M436" s="1">
        <v>1</v>
      </c>
      <c r="N436" s="2">
        <v>20000</v>
      </c>
      <c r="O436" s="2">
        <v>20000</v>
      </c>
      <c r="P436" s="3"/>
      <c r="Q436" s="3"/>
      <c r="R436" s="3"/>
    </row>
    <row r="437" spans="1:18" x14ac:dyDescent="0.3">
      <c r="A437" s="3" t="s">
        <v>994</v>
      </c>
      <c r="B437" s="3" t="s">
        <v>995</v>
      </c>
      <c r="C437" s="3" t="s">
        <v>20</v>
      </c>
      <c r="D437" s="3" t="s">
        <v>21</v>
      </c>
      <c r="E437" s="3" t="s">
        <v>22</v>
      </c>
      <c r="F437" s="3" t="s">
        <v>23</v>
      </c>
      <c r="G437" s="3" t="s">
        <v>24</v>
      </c>
      <c r="H437" t="s">
        <v>746</v>
      </c>
      <c r="J437" t="s">
        <v>44</v>
      </c>
      <c r="K437" t="s">
        <v>27</v>
      </c>
      <c r="M437" s="1">
        <v>1</v>
      </c>
      <c r="N437" s="2">
        <v>20000</v>
      </c>
      <c r="O437" s="2">
        <v>20000</v>
      </c>
      <c r="P437" s="4">
        <v>20000</v>
      </c>
      <c r="Q437" s="5" t="s">
        <v>996</v>
      </c>
      <c r="R437" s="5" t="s">
        <v>997</v>
      </c>
    </row>
    <row r="438" spans="1:18" x14ac:dyDescent="0.3">
      <c r="A438" s="3" t="s">
        <v>998</v>
      </c>
      <c r="B438" s="3" t="s">
        <v>999</v>
      </c>
      <c r="C438" s="3" t="s">
        <v>20</v>
      </c>
      <c r="D438" s="3" t="s">
        <v>21</v>
      </c>
      <c r="E438" s="3" t="s">
        <v>22</v>
      </c>
      <c r="F438" s="3" t="s">
        <v>23</v>
      </c>
      <c r="G438" s="3" t="s">
        <v>1000</v>
      </c>
      <c r="H438" t="s">
        <v>249</v>
      </c>
      <c r="J438" t="s">
        <v>105</v>
      </c>
      <c r="M438" s="1">
        <v>1</v>
      </c>
      <c r="N438" s="2">
        <v>20000</v>
      </c>
      <c r="O438" s="2">
        <v>20000</v>
      </c>
      <c r="P438" s="4">
        <v>20000</v>
      </c>
      <c r="Q438" s="5" t="s">
        <v>1001</v>
      </c>
      <c r="R438" s="5" t="s">
        <v>1002</v>
      </c>
    </row>
    <row r="439" spans="1:18" x14ac:dyDescent="0.3">
      <c r="A439" s="3" t="s">
        <v>1003</v>
      </c>
      <c r="B439" s="3" t="s">
        <v>1004</v>
      </c>
      <c r="C439" s="3" t="s">
        <v>20</v>
      </c>
      <c r="D439" s="3" t="s">
        <v>21</v>
      </c>
      <c r="E439" s="3" t="s">
        <v>22</v>
      </c>
      <c r="F439" s="3" t="s">
        <v>23</v>
      </c>
      <c r="G439" s="3" t="s">
        <v>24</v>
      </c>
      <c r="H439" t="s">
        <v>591</v>
      </c>
      <c r="J439" t="s">
        <v>31</v>
      </c>
      <c r="K439" t="s">
        <v>27</v>
      </c>
      <c r="M439" s="1">
        <v>1</v>
      </c>
      <c r="N439" s="2">
        <v>24000</v>
      </c>
      <c r="O439" s="2">
        <v>24000</v>
      </c>
      <c r="P439" s="4">
        <v>24000</v>
      </c>
      <c r="Q439" s="5" t="s">
        <v>1005</v>
      </c>
      <c r="R439" s="5" t="s">
        <v>1006</v>
      </c>
    </row>
    <row r="440" spans="1:18" x14ac:dyDescent="0.3">
      <c r="A440" s="3" t="s">
        <v>1007</v>
      </c>
      <c r="B440" s="3" t="s">
        <v>1008</v>
      </c>
      <c r="C440" s="3" t="s">
        <v>20</v>
      </c>
      <c r="D440" s="3" t="s">
        <v>21</v>
      </c>
      <c r="E440" s="3" t="s">
        <v>22</v>
      </c>
      <c r="F440" s="3" t="s">
        <v>23</v>
      </c>
      <c r="G440" s="3" t="s">
        <v>24</v>
      </c>
      <c r="H440" t="s">
        <v>278</v>
      </c>
      <c r="J440" t="s">
        <v>26</v>
      </c>
      <c r="K440" t="s">
        <v>27</v>
      </c>
      <c r="M440" s="1">
        <v>1</v>
      </c>
      <c r="N440" s="2">
        <v>22000</v>
      </c>
      <c r="O440" s="2">
        <v>22000</v>
      </c>
      <c r="P440" s="4">
        <v>22000</v>
      </c>
      <c r="Q440" s="5" t="s">
        <v>1009</v>
      </c>
      <c r="R440" s="5" t="s">
        <v>1010</v>
      </c>
    </row>
    <row r="441" spans="1:18" x14ac:dyDescent="0.3">
      <c r="A441" s="3" t="s">
        <v>1011</v>
      </c>
      <c r="B441" s="3" t="s">
        <v>1012</v>
      </c>
      <c r="C441" s="3" t="s">
        <v>20</v>
      </c>
      <c r="D441" s="3" t="s">
        <v>21</v>
      </c>
      <c r="E441" s="3" t="s">
        <v>22</v>
      </c>
      <c r="F441" s="3" t="s">
        <v>23</v>
      </c>
      <c r="G441" s="3" t="s">
        <v>1013</v>
      </c>
      <c r="H441" t="s">
        <v>332</v>
      </c>
      <c r="J441" t="s">
        <v>26</v>
      </c>
      <c r="K441" t="s">
        <v>27</v>
      </c>
      <c r="M441" s="1">
        <v>1</v>
      </c>
      <c r="N441" s="2">
        <v>22000</v>
      </c>
      <c r="O441" s="2">
        <v>22000</v>
      </c>
      <c r="P441" s="4">
        <v>56000</v>
      </c>
      <c r="Q441" s="5" t="s">
        <v>1014</v>
      </c>
      <c r="R441" s="5" t="s">
        <v>1015</v>
      </c>
    </row>
    <row r="442" spans="1:18" x14ac:dyDescent="0.3">
      <c r="A442" s="3"/>
      <c r="B442" s="3"/>
      <c r="C442" s="3"/>
      <c r="D442" s="3"/>
      <c r="E442" s="3"/>
      <c r="F442" s="3"/>
      <c r="G442" s="3"/>
      <c r="H442" t="s">
        <v>937</v>
      </c>
      <c r="J442" t="s">
        <v>117</v>
      </c>
      <c r="M442" s="1">
        <v>1</v>
      </c>
      <c r="N442" s="2">
        <v>14000</v>
      </c>
      <c r="O442" s="2">
        <v>14000</v>
      </c>
      <c r="P442" s="3"/>
      <c r="Q442" s="3"/>
      <c r="R442" s="3"/>
    </row>
    <row r="443" spans="1:18" x14ac:dyDescent="0.3">
      <c r="A443" s="3"/>
      <c r="B443" s="3"/>
      <c r="C443" s="3"/>
      <c r="D443" s="3"/>
      <c r="E443" s="3"/>
      <c r="F443" s="3"/>
      <c r="G443" s="3"/>
      <c r="H443" t="s">
        <v>147</v>
      </c>
      <c r="J443" t="s">
        <v>44</v>
      </c>
      <c r="K443" t="s">
        <v>27</v>
      </c>
      <c r="M443" s="1">
        <v>1</v>
      </c>
      <c r="N443" s="2">
        <v>20000</v>
      </c>
      <c r="O443" s="2">
        <v>20000</v>
      </c>
      <c r="P443" s="3"/>
      <c r="Q443" s="3"/>
      <c r="R443" s="3"/>
    </row>
    <row r="444" spans="1:18" x14ac:dyDescent="0.3">
      <c r="A444" s="3" t="s">
        <v>1016</v>
      </c>
      <c r="B444" s="3" t="s">
        <v>1017</v>
      </c>
      <c r="C444" s="3" t="s">
        <v>20</v>
      </c>
      <c r="D444" s="3" t="s">
        <v>21</v>
      </c>
      <c r="E444" s="3" t="s">
        <v>22</v>
      </c>
      <c r="F444" s="3" t="s">
        <v>23</v>
      </c>
      <c r="G444" s="3" t="s">
        <v>24</v>
      </c>
      <c r="H444" t="s">
        <v>35</v>
      </c>
      <c r="J444" t="s">
        <v>36</v>
      </c>
      <c r="K444" t="s">
        <v>27</v>
      </c>
      <c r="M444" s="1">
        <v>1</v>
      </c>
      <c r="N444" s="2">
        <v>20000</v>
      </c>
      <c r="O444" s="2">
        <v>20000</v>
      </c>
      <c r="P444" s="4">
        <v>20000</v>
      </c>
      <c r="Q444" s="5" t="s">
        <v>1018</v>
      </c>
      <c r="R444" s="5" t="s">
        <v>1019</v>
      </c>
    </row>
    <row r="445" spans="1:18" x14ac:dyDescent="0.3">
      <c r="A445" s="3" t="s">
        <v>1020</v>
      </c>
      <c r="B445" s="3" t="s">
        <v>1021</v>
      </c>
      <c r="C445" s="3" t="s">
        <v>20</v>
      </c>
      <c r="D445" s="3" t="s">
        <v>21</v>
      </c>
      <c r="E445" s="3" t="s">
        <v>22</v>
      </c>
      <c r="F445" s="3" t="s">
        <v>23</v>
      </c>
      <c r="G445" s="3" t="s">
        <v>24</v>
      </c>
      <c r="H445" t="s">
        <v>561</v>
      </c>
      <c r="J445" t="s">
        <v>198</v>
      </c>
      <c r="K445" t="s">
        <v>27</v>
      </c>
      <c r="M445" s="1">
        <v>1</v>
      </c>
      <c r="N445" s="2">
        <v>24000</v>
      </c>
      <c r="O445" s="2">
        <v>24000</v>
      </c>
      <c r="P445" s="4">
        <v>24000</v>
      </c>
      <c r="Q445" s="5" t="s">
        <v>1022</v>
      </c>
      <c r="R445" s="5" t="s">
        <v>1023</v>
      </c>
    </row>
    <row r="446" spans="1:18" x14ac:dyDescent="0.3">
      <c r="A446" s="3" t="s">
        <v>1024</v>
      </c>
      <c r="B446" s="3" t="s">
        <v>1025</v>
      </c>
      <c r="C446" s="3" t="s">
        <v>20</v>
      </c>
      <c r="D446" s="3" t="s">
        <v>21</v>
      </c>
      <c r="E446" s="3" t="s">
        <v>22</v>
      </c>
      <c r="F446" s="3" t="s">
        <v>23</v>
      </c>
      <c r="G446" s="3" t="s">
        <v>1026</v>
      </c>
      <c r="H446" t="s">
        <v>104</v>
      </c>
      <c r="J446" t="s">
        <v>105</v>
      </c>
      <c r="M446" s="1">
        <v>1</v>
      </c>
      <c r="N446" s="2">
        <v>20000</v>
      </c>
      <c r="O446" s="2">
        <v>20000</v>
      </c>
      <c r="P446" s="4">
        <v>20000</v>
      </c>
      <c r="Q446" s="5" t="s">
        <v>1027</v>
      </c>
      <c r="R446" s="5" t="s">
        <v>1028</v>
      </c>
    </row>
    <row r="447" spans="1:18" x14ac:dyDescent="0.3">
      <c r="A447" s="3" t="s">
        <v>1029</v>
      </c>
      <c r="B447" s="3" t="s">
        <v>1030</v>
      </c>
      <c r="C447" s="3" t="s">
        <v>20</v>
      </c>
      <c r="D447" s="3" t="s">
        <v>21</v>
      </c>
      <c r="E447" s="3" t="s">
        <v>22</v>
      </c>
      <c r="F447" s="3" t="s">
        <v>23</v>
      </c>
      <c r="G447" s="3" t="s">
        <v>24</v>
      </c>
      <c r="H447" t="s">
        <v>51</v>
      </c>
      <c r="J447" t="s">
        <v>52</v>
      </c>
      <c r="K447" t="s">
        <v>27</v>
      </c>
      <c r="M447" s="1">
        <v>1</v>
      </c>
      <c r="N447" s="2">
        <v>23000</v>
      </c>
      <c r="O447" s="2">
        <v>23000</v>
      </c>
      <c r="P447" s="4">
        <v>23000</v>
      </c>
      <c r="Q447" s="5" t="s">
        <v>1031</v>
      </c>
      <c r="R447" s="5" t="s">
        <v>1032</v>
      </c>
    </row>
    <row r="448" spans="1:18" x14ac:dyDescent="0.3">
      <c r="A448" s="3" t="s">
        <v>1033</v>
      </c>
      <c r="B448" s="3" t="s">
        <v>1034</v>
      </c>
      <c r="C448" s="3" t="s">
        <v>20</v>
      </c>
      <c r="D448" s="3" t="s">
        <v>21</v>
      </c>
      <c r="E448" s="3" t="s">
        <v>22</v>
      </c>
      <c r="F448" s="3" t="s">
        <v>23</v>
      </c>
      <c r="G448" s="3" t="s">
        <v>24</v>
      </c>
      <c r="H448" t="s">
        <v>165</v>
      </c>
      <c r="M448" s="1">
        <v>1</v>
      </c>
      <c r="N448" s="2">
        <v>5000</v>
      </c>
      <c r="O448" s="2">
        <v>5000</v>
      </c>
      <c r="P448" s="4">
        <v>5000</v>
      </c>
      <c r="Q448" s="5" t="s">
        <v>1035</v>
      </c>
      <c r="R448" s="5" t="s">
        <v>1036</v>
      </c>
    </row>
    <row r="449" spans="1:18" x14ac:dyDescent="0.3">
      <c r="A449" s="3" t="s">
        <v>1037</v>
      </c>
      <c r="B449" s="3" t="s">
        <v>1038</v>
      </c>
      <c r="C449" s="3" t="s">
        <v>20</v>
      </c>
      <c r="D449" s="3" t="s">
        <v>21</v>
      </c>
      <c r="E449" s="3" t="s">
        <v>49</v>
      </c>
      <c r="F449" s="3" t="s">
        <v>50</v>
      </c>
      <c r="G449" s="3" t="s">
        <v>815</v>
      </c>
      <c r="H449" t="s">
        <v>134</v>
      </c>
      <c r="J449" t="s">
        <v>36</v>
      </c>
      <c r="K449" t="s">
        <v>72</v>
      </c>
      <c r="M449" s="1">
        <v>1</v>
      </c>
      <c r="N449" s="2">
        <v>19000</v>
      </c>
      <c r="O449" s="2">
        <v>19000</v>
      </c>
      <c r="P449" s="4">
        <v>106000</v>
      </c>
      <c r="Q449" s="5" t="s">
        <v>1039</v>
      </c>
      <c r="R449" s="5" t="s">
        <v>1040</v>
      </c>
    </row>
    <row r="450" spans="1:18" x14ac:dyDescent="0.3">
      <c r="A450" s="3"/>
      <c r="B450" s="3"/>
      <c r="C450" s="3"/>
      <c r="D450" s="3"/>
      <c r="E450" s="3"/>
      <c r="F450" s="3"/>
      <c r="G450" s="3"/>
      <c r="H450" t="s">
        <v>179</v>
      </c>
      <c r="J450" t="s">
        <v>40</v>
      </c>
      <c r="M450" s="1">
        <v>1</v>
      </c>
      <c r="N450" s="2">
        <v>17000</v>
      </c>
      <c r="O450" s="2">
        <v>17000</v>
      </c>
      <c r="P450" s="3"/>
      <c r="Q450" s="3"/>
      <c r="R450" s="3"/>
    </row>
    <row r="451" spans="1:18" x14ac:dyDescent="0.3">
      <c r="A451" s="3"/>
      <c r="B451" s="3"/>
      <c r="C451" s="3"/>
      <c r="D451" s="3"/>
      <c r="E451" s="3"/>
      <c r="F451" s="3"/>
      <c r="G451" s="3"/>
      <c r="H451" t="s">
        <v>147</v>
      </c>
      <c r="J451" t="s">
        <v>44</v>
      </c>
      <c r="K451" t="s">
        <v>72</v>
      </c>
      <c r="M451" s="1">
        <v>1</v>
      </c>
      <c r="N451" s="2">
        <v>18000</v>
      </c>
      <c r="O451" s="2">
        <v>18000</v>
      </c>
      <c r="P451" s="3"/>
      <c r="Q451" s="3"/>
      <c r="R451" s="3"/>
    </row>
    <row r="452" spans="1:18" x14ac:dyDescent="0.3">
      <c r="A452" s="3"/>
      <c r="B452" s="3"/>
      <c r="C452" s="3"/>
      <c r="D452" s="3"/>
      <c r="E452" s="3"/>
      <c r="F452" s="3"/>
      <c r="G452" s="3"/>
      <c r="H452" t="s">
        <v>165</v>
      </c>
      <c r="M452" s="1">
        <v>1</v>
      </c>
      <c r="N452" s="2">
        <v>5000</v>
      </c>
      <c r="O452" s="2">
        <v>5000</v>
      </c>
      <c r="P452" s="3"/>
      <c r="Q452" s="3"/>
      <c r="R452" s="3"/>
    </row>
    <row r="453" spans="1:18" x14ac:dyDescent="0.3">
      <c r="A453" s="3"/>
      <c r="B453" s="3"/>
      <c r="C453" s="3"/>
      <c r="D453" s="3"/>
      <c r="E453" s="3"/>
      <c r="F453" s="3"/>
      <c r="G453" s="3"/>
      <c r="H453" t="s">
        <v>295</v>
      </c>
      <c r="J453" t="s">
        <v>93</v>
      </c>
      <c r="L453" t="s">
        <v>60</v>
      </c>
      <c r="M453" s="1">
        <v>1</v>
      </c>
      <c r="N453" s="2">
        <v>27000</v>
      </c>
      <c r="O453" s="2">
        <v>27000</v>
      </c>
      <c r="P453" s="3"/>
      <c r="Q453" s="3"/>
      <c r="R453" s="3"/>
    </row>
    <row r="454" spans="1:18" x14ac:dyDescent="0.3">
      <c r="A454" s="3"/>
      <c r="B454" s="3"/>
      <c r="C454" s="3"/>
      <c r="D454" s="3"/>
      <c r="E454" s="3"/>
      <c r="F454" s="3"/>
      <c r="G454" s="3"/>
      <c r="H454" t="s">
        <v>354</v>
      </c>
      <c r="J454" t="s">
        <v>355</v>
      </c>
      <c r="M454" s="1">
        <v>1</v>
      </c>
      <c r="N454" s="2">
        <v>20000</v>
      </c>
      <c r="O454" s="2">
        <v>20000</v>
      </c>
      <c r="P454" s="3"/>
      <c r="Q454" s="3"/>
      <c r="R454" s="3"/>
    </row>
    <row r="455" spans="1:18" x14ac:dyDescent="0.3">
      <c r="A455" s="3" t="s">
        <v>1041</v>
      </c>
      <c r="B455" s="3" t="s">
        <v>1042</v>
      </c>
      <c r="C455" s="3" t="s">
        <v>20</v>
      </c>
      <c r="D455" s="3" t="s">
        <v>21</v>
      </c>
      <c r="E455" s="3" t="s">
        <v>49</v>
      </c>
      <c r="F455" s="3" t="s">
        <v>50</v>
      </c>
      <c r="G455" s="3" t="s">
        <v>1043</v>
      </c>
      <c r="H455" t="s">
        <v>295</v>
      </c>
      <c r="J455" t="s">
        <v>93</v>
      </c>
      <c r="M455" s="1">
        <v>1</v>
      </c>
      <c r="N455" s="2">
        <v>22000</v>
      </c>
      <c r="O455" s="2">
        <v>22000</v>
      </c>
      <c r="P455" s="4">
        <v>43000</v>
      </c>
      <c r="Q455" s="5" t="s">
        <v>1044</v>
      </c>
      <c r="R455" s="5" t="s">
        <v>1045</v>
      </c>
    </row>
    <row r="456" spans="1:18" x14ac:dyDescent="0.3">
      <c r="A456" s="3"/>
      <c r="B456" s="3"/>
      <c r="C456" s="3"/>
      <c r="D456" s="3"/>
      <c r="E456" s="3"/>
      <c r="F456" s="3"/>
      <c r="G456" s="3"/>
      <c r="H456" t="s">
        <v>919</v>
      </c>
      <c r="J456" t="s">
        <v>183</v>
      </c>
      <c r="M456" s="1">
        <v>1</v>
      </c>
      <c r="N456" s="2">
        <v>21000</v>
      </c>
      <c r="O456" s="2">
        <v>21000</v>
      </c>
      <c r="P456" s="3"/>
      <c r="Q456" s="3"/>
      <c r="R456" s="3"/>
    </row>
    <row r="457" spans="1:18" x14ac:dyDescent="0.3">
      <c r="A457" s="3" t="s">
        <v>1046</v>
      </c>
      <c r="B457" s="3" t="s">
        <v>1047</v>
      </c>
      <c r="C457" s="3" t="s">
        <v>20</v>
      </c>
      <c r="D457" s="3" t="s">
        <v>21</v>
      </c>
      <c r="E457" s="3" t="s">
        <v>22</v>
      </c>
      <c r="F457" s="3" t="s">
        <v>23</v>
      </c>
      <c r="G457" s="3" t="s">
        <v>24</v>
      </c>
      <c r="H457" t="s">
        <v>43</v>
      </c>
      <c r="J457" t="s">
        <v>44</v>
      </c>
      <c r="K457" t="s">
        <v>72</v>
      </c>
      <c r="M457" s="1">
        <v>1</v>
      </c>
      <c r="N457" s="2">
        <v>18000</v>
      </c>
      <c r="O457" s="2">
        <v>18000</v>
      </c>
      <c r="P457" s="4">
        <v>23000</v>
      </c>
      <c r="Q457" s="5" t="s">
        <v>1048</v>
      </c>
      <c r="R457" s="5" t="s">
        <v>1049</v>
      </c>
    </row>
    <row r="458" spans="1:18" x14ac:dyDescent="0.3">
      <c r="A458" s="3"/>
      <c r="B458" s="3"/>
      <c r="C458" s="3"/>
      <c r="D458" s="3"/>
      <c r="E458" s="3"/>
      <c r="F458" s="3"/>
      <c r="G458" s="3"/>
      <c r="H458" t="s">
        <v>165</v>
      </c>
      <c r="M458" s="1">
        <v>1</v>
      </c>
      <c r="N458" s="2">
        <v>5000</v>
      </c>
      <c r="O458" s="2">
        <v>5000</v>
      </c>
      <c r="P458" s="3"/>
      <c r="Q458" s="3"/>
      <c r="R458" s="3"/>
    </row>
    <row r="459" spans="1:18" x14ac:dyDescent="0.3">
      <c r="A459" s="3" t="s">
        <v>1050</v>
      </c>
      <c r="B459" s="3" t="s">
        <v>1051</v>
      </c>
      <c r="C459" s="3" t="s">
        <v>20</v>
      </c>
      <c r="D459" s="3" t="s">
        <v>21</v>
      </c>
      <c r="E459" s="3" t="s">
        <v>22</v>
      </c>
      <c r="F459" s="3" t="s">
        <v>23</v>
      </c>
      <c r="G459" s="3" t="s">
        <v>24</v>
      </c>
      <c r="H459" t="s">
        <v>147</v>
      </c>
      <c r="J459" t="s">
        <v>44</v>
      </c>
      <c r="K459" t="s">
        <v>72</v>
      </c>
      <c r="M459" s="1">
        <v>1</v>
      </c>
      <c r="N459" s="2">
        <v>18000</v>
      </c>
      <c r="O459" s="2">
        <v>18000</v>
      </c>
      <c r="P459" s="4">
        <v>18000</v>
      </c>
      <c r="Q459" s="5" t="s">
        <v>1052</v>
      </c>
      <c r="R459" s="5" t="s">
        <v>1053</v>
      </c>
    </row>
    <row r="460" spans="1:18" x14ac:dyDescent="0.3">
      <c r="A460" s="3" t="s">
        <v>1054</v>
      </c>
      <c r="B460" s="3" t="s">
        <v>1055</v>
      </c>
      <c r="C460" s="3" t="s">
        <v>20</v>
      </c>
      <c r="D460" s="3" t="s">
        <v>21</v>
      </c>
      <c r="E460" s="3" t="s">
        <v>22</v>
      </c>
      <c r="F460" s="3" t="s">
        <v>23</v>
      </c>
      <c r="G460" s="3" t="s">
        <v>24</v>
      </c>
      <c r="H460" t="s">
        <v>561</v>
      </c>
      <c r="J460" t="s">
        <v>198</v>
      </c>
      <c r="K460" t="s">
        <v>72</v>
      </c>
      <c r="M460" s="1">
        <v>1</v>
      </c>
      <c r="N460" s="2">
        <v>20000</v>
      </c>
      <c r="O460" s="2">
        <v>20000</v>
      </c>
      <c r="P460" s="4">
        <v>38000</v>
      </c>
      <c r="Q460" s="5" t="s">
        <v>1056</v>
      </c>
      <c r="R460" s="5" t="s">
        <v>1057</v>
      </c>
    </row>
    <row r="461" spans="1:18" x14ac:dyDescent="0.3">
      <c r="A461" s="3"/>
      <c r="B461" s="3"/>
      <c r="C461" s="3"/>
      <c r="D461" s="3"/>
      <c r="E461" s="3"/>
      <c r="F461" s="3"/>
      <c r="G461" s="3"/>
      <c r="H461" t="s">
        <v>43</v>
      </c>
      <c r="J461" t="s">
        <v>44</v>
      </c>
      <c r="K461" t="s">
        <v>72</v>
      </c>
      <c r="M461" s="1">
        <v>1</v>
      </c>
      <c r="N461" s="2">
        <v>18000</v>
      </c>
      <c r="O461" s="2">
        <v>18000</v>
      </c>
      <c r="P461" s="3"/>
      <c r="Q461" s="3"/>
      <c r="R461" s="3"/>
    </row>
    <row r="462" spans="1:18" x14ac:dyDescent="0.3">
      <c r="A462" s="3" t="s">
        <v>1058</v>
      </c>
      <c r="B462" s="3" t="s">
        <v>1059</v>
      </c>
      <c r="C462" s="3" t="s">
        <v>497</v>
      </c>
      <c r="D462" s="3" t="s">
        <v>21</v>
      </c>
      <c r="E462" s="3" t="s">
        <v>22</v>
      </c>
      <c r="F462" s="3" t="s">
        <v>23</v>
      </c>
      <c r="G462" s="3" t="s">
        <v>24</v>
      </c>
      <c r="H462" t="s">
        <v>591</v>
      </c>
      <c r="J462" t="s">
        <v>31</v>
      </c>
      <c r="K462" t="s">
        <v>27</v>
      </c>
      <c r="M462" s="1">
        <v>1</v>
      </c>
      <c r="N462" s="2">
        <v>24000</v>
      </c>
      <c r="O462" s="2">
        <v>24000</v>
      </c>
      <c r="P462" s="4">
        <v>24000</v>
      </c>
      <c r="Q462" s="5" t="s">
        <v>1060</v>
      </c>
      <c r="R462" s="5" t="s">
        <v>1061</v>
      </c>
    </row>
    <row r="463" spans="1:18" x14ac:dyDescent="0.3">
      <c r="A463" s="3" t="s">
        <v>1062</v>
      </c>
      <c r="B463" s="3" t="s">
        <v>1063</v>
      </c>
      <c r="C463" s="3" t="s">
        <v>497</v>
      </c>
      <c r="D463" s="3" t="s">
        <v>21</v>
      </c>
      <c r="E463" s="3" t="s">
        <v>49</v>
      </c>
      <c r="F463" s="3" t="s">
        <v>50</v>
      </c>
      <c r="G463" s="3" t="s">
        <v>546</v>
      </c>
      <c r="H463" t="s">
        <v>287</v>
      </c>
      <c r="J463" t="s">
        <v>26</v>
      </c>
      <c r="K463" t="s">
        <v>72</v>
      </c>
      <c r="M463" s="1">
        <v>1</v>
      </c>
      <c r="N463" s="2">
        <v>20000</v>
      </c>
      <c r="O463" s="2">
        <v>20000</v>
      </c>
      <c r="P463" s="4">
        <v>115000</v>
      </c>
      <c r="Q463" s="5" t="s">
        <v>1064</v>
      </c>
      <c r="R463" s="5" t="s">
        <v>1065</v>
      </c>
    </row>
    <row r="464" spans="1:18" x14ac:dyDescent="0.3">
      <c r="A464" s="3"/>
      <c r="B464" s="3"/>
      <c r="C464" s="3"/>
      <c r="D464" s="3"/>
      <c r="E464" s="3"/>
      <c r="F464" s="3"/>
      <c r="G464" s="3"/>
      <c r="H464" t="s">
        <v>162</v>
      </c>
      <c r="J464" t="s">
        <v>52</v>
      </c>
      <c r="K464" t="s">
        <v>72</v>
      </c>
      <c r="M464" s="1">
        <v>1</v>
      </c>
      <c r="N464" s="2">
        <v>20000</v>
      </c>
      <c r="O464" s="2">
        <v>20000</v>
      </c>
      <c r="P464" s="3"/>
      <c r="Q464" s="3"/>
      <c r="R464" s="3"/>
    </row>
    <row r="465" spans="1:18" x14ac:dyDescent="0.3">
      <c r="A465" s="3"/>
      <c r="B465" s="3"/>
      <c r="C465" s="3"/>
      <c r="D465" s="3"/>
      <c r="E465" s="3"/>
      <c r="F465" s="3"/>
      <c r="G465" s="3"/>
      <c r="H465" t="s">
        <v>295</v>
      </c>
      <c r="I465" t="s">
        <v>1066</v>
      </c>
      <c r="J465" t="s">
        <v>93</v>
      </c>
      <c r="L465" t="s">
        <v>60</v>
      </c>
      <c r="M465" s="1">
        <v>2</v>
      </c>
      <c r="N465" s="2">
        <v>27000</v>
      </c>
      <c r="O465" s="2">
        <v>54000</v>
      </c>
      <c r="P465" s="3"/>
      <c r="Q465" s="3"/>
      <c r="R465" s="3"/>
    </row>
    <row r="466" spans="1:18" x14ac:dyDescent="0.3">
      <c r="A466" s="3"/>
      <c r="B466" s="3"/>
      <c r="C466" s="3"/>
      <c r="D466" s="3"/>
      <c r="E466" s="3"/>
      <c r="F466" s="3"/>
      <c r="G466" s="3"/>
      <c r="H466" t="s">
        <v>919</v>
      </c>
      <c r="J466" t="s">
        <v>183</v>
      </c>
      <c r="M466" s="1">
        <v>1</v>
      </c>
      <c r="N466" s="2">
        <v>21000</v>
      </c>
      <c r="O466" s="2">
        <v>21000</v>
      </c>
      <c r="P466" s="3"/>
      <c r="Q466" s="3"/>
      <c r="R466" s="3"/>
    </row>
    <row r="467" spans="1:18" x14ac:dyDescent="0.3">
      <c r="A467" s="3" t="s">
        <v>1067</v>
      </c>
      <c r="B467" s="3" t="s">
        <v>1068</v>
      </c>
      <c r="C467" s="3" t="s">
        <v>497</v>
      </c>
      <c r="D467" s="3" t="s">
        <v>21</v>
      </c>
      <c r="E467" s="3" t="s">
        <v>49</v>
      </c>
      <c r="F467" s="3" t="s">
        <v>50</v>
      </c>
      <c r="G467" s="3" t="s">
        <v>24</v>
      </c>
      <c r="H467" t="s">
        <v>561</v>
      </c>
      <c r="J467" t="s">
        <v>198</v>
      </c>
      <c r="K467" t="s">
        <v>72</v>
      </c>
      <c r="M467" s="1">
        <v>1</v>
      </c>
      <c r="N467" s="2">
        <v>20000</v>
      </c>
      <c r="O467" s="2">
        <v>20000</v>
      </c>
      <c r="P467" s="4">
        <v>40000</v>
      </c>
      <c r="Q467" s="5" t="s">
        <v>1069</v>
      </c>
      <c r="R467" s="5" t="s">
        <v>1070</v>
      </c>
    </row>
    <row r="468" spans="1:18" x14ac:dyDescent="0.3">
      <c r="A468" s="3"/>
      <c r="B468" s="3"/>
      <c r="C468" s="3"/>
      <c r="D468" s="3"/>
      <c r="E468" s="3"/>
      <c r="F468" s="3"/>
      <c r="G468" s="3"/>
      <c r="H468" t="s">
        <v>591</v>
      </c>
      <c r="J468" t="s">
        <v>31</v>
      </c>
      <c r="K468" t="s">
        <v>72</v>
      </c>
      <c r="M468" s="1">
        <v>1</v>
      </c>
      <c r="N468" s="2">
        <v>20000</v>
      </c>
      <c r="O468" s="2">
        <v>20000</v>
      </c>
      <c r="P468" s="3"/>
      <c r="Q468" s="3"/>
      <c r="R468" s="3"/>
    </row>
    <row r="469" spans="1:18" x14ac:dyDescent="0.3">
      <c r="A469" s="3" t="s">
        <v>1071</v>
      </c>
      <c r="B469" s="3" t="s">
        <v>1072</v>
      </c>
      <c r="C469" s="3" t="s">
        <v>497</v>
      </c>
      <c r="D469" s="3" t="s">
        <v>21</v>
      </c>
      <c r="E469" s="3" t="s">
        <v>22</v>
      </c>
      <c r="F469" s="3" t="s">
        <v>23</v>
      </c>
      <c r="G469" s="3" t="s">
        <v>24</v>
      </c>
      <c r="H469" t="s">
        <v>287</v>
      </c>
      <c r="J469" t="s">
        <v>26</v>
      </c>
      <c r="K469" t="s">
        <v>72</v>
      </c>
      <c r="M469" s="1">
        <v>1</v>
      </c>
      <c r="N469" s="2">
        <v>20000</v>
      </c>
      <c r="O469" s="2">
        <v>20000</v>
      </c>
      <c r="P469" s="4">
        <v>20000</v>
      </c>
      <c r="Q469" s="5" t="s">
        <v>1073</v>
      </c>
      <c r="R469" s="5" t="s">
        <v>1074</v>
      </c>
    </row>
    <row r="470" spans="1:18" x14ac:dyDescent="0.3">
      <c r="A470" s="3" t="s">
        <v>1075</v>
      </c>
      <c r="B470" s="3" t="s">
        <v>1076</v>
      </c>
      <c r="C470" s="3" t="s">
        <v>497</v>
      </c>
      <c r="D470" s="3" t="s">
        <v>21</v>
      </c>
      <c r="E470" s="3" t="s">
        <v>49</v>
      </c>
      <c r="F470" s="3" t="s">
        <v>50</v>
      </c>
      <c r="G470" s="3" t="s">
        <v>1077</v>
      </c>
      <c r="H470" t="s">
        <v>287</v>
      </c>
      <c r="J470" t="s">
        <v>26</v>
      </c>
      <c r="K470" t="s">
        <v>72</v>
      </c>
      <c r="M470" s="1">
        <v>1</v>
      </c>
      <c r="N470" s="2">
        <v>20000</v>
      </c>
      <c r="O470" s="2">
        <v>20000</v>
      </c>
      <c r="P470" s="4">
        <v>38000</v>
      </c>
      <c r="Q470" s="5" t="s">
        <v>1078</v>
      </c>
      <c r="R470" s="5" t="s">
        <v>1079</v>
      </c>
    </row>
    <row r="471" spans="1:18" x14ac:dyDescent="0.3">
      <c r="A471" s="3"/>
      <c r="B471" s="3"/>
      <c r="C471" s="3"/>
      <c r="D471" s="3"/>
      <c r="E471" s="3"/>
      <c r="F471" s="3"/>
      <c r="G471" s="3"/>
      <c r="H471" t="s">
        <v>1080</v>
      </c>
      <c r="J471" t="s">
        <v>40</v>
      </c>
      <c r="M471" s="1">
        <v>1</v>
      </c>
      <c r="N471" s="2">
        <v>18000</v>
      </c>
      <c r="O471" s="2">
        <v>18000</v>
      </c>
      <c r="P471" s="3"/>
      <c r="Q471" s="3"/>
      <c r="R471" s="3"/>
    </row>
    <row r="472" spans="1:18" x14ac:dyDescent="0.3">
      <c r="A472" s="3" t="s">
        <v>1081</v>
      </c>
      <c r="B472" s="3" t="s">
        <v>1082</v>
      </c>
      <c r="C472" s="3" t="s">
        <v>497</v>
      </c>
      <c r="D472" s="3" t="s">
        <v>21</v>
      </c>
      <c r="E472" s="3" t="s">
        <v>49</v>
      </c>
      <c r="F472" s="3" t="s">
        <v>50</v>
      </c>
      <c r="G472" s="3" t="s">
        <v>24</v>
      </c>
      <c r="H472" t="s">
        <v>71</v>
      </c>
      <c r="J472" t="s">
        <v>52</v>
      </c>
      <c r="K472" t="s">
        <v>72</v>
      </c>
      <c r="M472" s="1">
        <v>1</v>
      </c>
      <c r="N472" s="2">
        <v>20000</v>
      </c>
      <c r="O472" s="2">
        <v>20000</v>
      </c>
      <c r="P472" s="4">
        <v>40000</v>
      </c>
      <c r="Q472" s="5" t="s">
        <v>1083</v>
      </c>
      <c r="R472" s="5" t="s">
        <v>1084</v>
      </c>
    </row>
    <row r="473" spans="1:18" x14ac:dyDescent="0.3">
      <c r="A473" s="3"/>
      <c r="B473" s="3"/>
      <c r="C473" s="3"/>
      <c r="D473" s="3"/>
      <c r="E473" s="3"/>
      <c r="F473" s="3"/>
      <c r="G473" s="3"/>
      <c r="H473" t="s">
        <v>51</v>
      </c>
      <c r="J473" t="s">
        <v>52</v>
      </c>
      <c r="K473" t="s">
        <v>72</v>
      </c>
      <c r="M473" s="1">
        <v>1</v>
      </c>
      <c r="N473" s="2">
        <v>20000</v>
      </c>
      <c r="O473" s="2">
        <v>20000</v>
      </c>
      <c r="P473" s="3"/>
      <c r="Q473" s="3"/>
      <c r="R473" s="3"/>
    </row>
    <row r="474" spans="1:18" x14ac:dyDescent="0.3">
      <c r="A474" s="3" t="s">
        <v>1085</v>
      </c>
      <c r="B474" s="3" t="s">
        <v>1086</v>
      </c>
      <c r="C474" s="3" t="s">
        <v>497</v>
      </c>
      <c r="D474" s="3" t="s">
        <v>21</v>
      </c>
      <c r="E474" s="3" t="s">
        <v>22</v>
      </c>
      <c r="F474" s="3" t="s">
        <v>23</v>
      </c>
      <c r="G474" s="3" t="s">
        <v>24</v>
      </c>
      <c r="H474" t="s">
        <v>631</v>
      </c>
      <c r="J474" t="s">
        <v>31</v>
      </c>
      <c r="K474" t="s">
        <v>72</v>
      </c>
      <c r="M474" s="1">
        <v>1</v>
      </c>
      <c r="N474" s="2">
        <v>20000</v>
      </c>
      <c r="O474" s="2">
        <v>20000</v>
      </c>
      <c r="P474" s="4">
        <v>40000</v>
      </c>
      <c r="Q474" s="5" t="s">
        <v>1087</v>
      </c>
      <c r="R474" s="5" t="s">
        <v>1088</v>
      </c>
    </row>
    <row r="475" spans="1:18" x14ac:dyDescent="0.3">
      <c r="A475" s="3"/>
      <c r="B475" s="3"/>
      <c r="C475" s="3"/>
      <c r="D475" s="3"/>
      <c r="E475" s="3"/>
      <c r="F475" s="3"/>
      <c r="G475" s="3"/>
      <c r="H475" t="s">
        <v>30</v>
      </c>
      <c r="J475" t="s">
        <v>31</v>
      </c>
      <c r="K475" t="s">
        <v>72</v>
      </c>
      <c r="M475" s="1">
        <v>1</v>
      </c>
      <c r="N475" s="2">
        <v>20000</v>
      </c>
      <c r="O475" s="2">
        <v>20000</v>
      </c>
      <c r="P475" s="3"/>
      <c r="Q475" s="3"/>
      <c r="R475" s="3"/>
    </row>
    <row r="476" spans="1:18" x14ac:dyDescent="0.3">
      <c r="A476" s="3" t="s">
        <v>1089</v>
      </c>
      <c r="B476" s="3" t="s">
        <v>1090</v>
      </c>
      <c r="C476" s="3" t="s">
        <v>497</v>
      </c>
      <c r="D476" s="3" t="s">
        <v>21</v>
      </c>
      <c r="E476" s="3" t="s">
        <v>49</v>
      </c>
      <c r="F476" s="3" t="s">
        <v>50</v>
      </c>
      <c r="G476" s="3" t="s">
        <v>1091</v>
      </c>
      <c r="H476" t="s">
        <v>507</v>
      </c>
      <c r="J476" t="s">
        <v>508</v>
      </c>
      <c r="K476" t="s">
        <v>72</v>
      </c>
      <c r="M476" s="1">
        <v>1</v>
      </c>
      <c r="N476" s="2">
        <v>20000</v>
      </c>
      <c r="O476" s="2">
        <v>20000</v>
      </c>
      <c r="P476" s="4">
        <v>82000</v>
      </c>
      <c r="Q476" s="5" t="s">
        <v>1092</v>
      </c>
      <c r="R476" s="5" t="s">
        <v>1093</v>
      </c>
    </row>
    <row r="477" spans="1:18" x14ac:dyDescent="0.3">
      <c r="A477" s="3"/>
      <c r="B477" s="3"/>
      <c r="C477" s="3"/>
      <c r="D477" s="3"/>
      <c r="E477" s="3"/>
      <c r="F477" s="3"/>
      <c r="G477" s="3"/>
      <c r="H477" t="s">
        <v>295</v>
      </c>
      <c r="J477" t="s">
        <v>93</v>
      </c>
      <c r="M477" s="1">
        <v>1</v>
      </c>
      <c r="N477" s="2">
        <v>22000</v>
      </c>
      <c r="O477" s="2">
        <v>22000</v>
      </c>
      <c r="P477" s="3"/>
      <c r="Q477" s="3"/>
      <c r="R477" s="3"/>
    </row>
    <row r="478" spans="1:18" x14ac:dyDescent="0.3">
      <c r="A478" s="3"/>
      <c r="B478" s="3"/>
      <c r="C478" s="3"/>
      <c r="D478" s="3"/>
      <c r="E478" s="3"/>
      <c r="F478" s="3"/>
      <c r="G478" s="3"/>
      <c r="H478" t="s">
        <v>354</v>
      </c>
      <c r="J478" t="s">
        <v>355</v>
      </c>
      <c r="M478" s="1">
        <v>1</v>
      </c>
      <c r="N478" s="2">
        <v>20000</v>
      </c>
      <c r="O478" s="2">
        <v>20000</v>
      </c>
      <c r="P478" s="3"/>
      <c r="Q478" s="3"/>
      <c r="R478" s="3"/>
    </row>
    <row r="479" spans="1:18" x14ac:dyDescent="0.3">
      <c r="A479" s="3"/>
      <c r="B479" s="3"/>
      <c r="C479" s="3"/>
      <c r="D479" s="3"/>
      <c r="E479" s="3"/>
      <c r="F479" s="3"/>
      <c r="G479" s="3"/>
      <c r="H479" t="s">
        <v>278</v>
      </c>
      <c r="J479" t="s">
        <v>26</v>
      </c>
      <c r="K479" t="s">
        <v>72</v>
      </c>
      <c r="M479" s="1">
        <v>1</v>
      </c>
      <c r="N479" s="2">
        <v>20000</v>
      </c>
      <c r="O479" s="2">
        <v>20000</v>
      </c>
      <c r="P479" s="3"/>
      <c r="Q479" s="3"/>
      <c r="R479" s="3"/>
    </row>
    <row r="480" spans="1:18" x14ac:dyDescent="0.3">
      <c r="A480" s="3" t="s">
        <v>1094</v>
      </c>
      <c r="B480" s="3" t="s">
        <v>1095</v>
      </c>
      <c r="C480" s="3" t="s">
        <v>497</v>
      </c>
      <c r="D480" s="3" t="s">
        <v>21</v>
      </c>
      <c r="E480" s="3" t="s">
        <v>22</v>
      </c>
      <c r="F480" s="3" t="s">
        <v>23</v>
      </c>
      <c r="G480" s="3" t="s">
        <v>1096</v>
      </c>
      <c r="H480" t="s">
        <v>134</v>
      </c>
      <c r="J480" t="s">
        <v>36</v>
      </c>
      <c r="K480" t="s">
        <v>72</v>
      </c>
      <c r="M480" s="1">
        <v>1</v>
      </c>
      <c r="N480" s="2">
        <v>19000</v>
      </c>
      <c r="O480" s="2">
        <v>19000</v>
      </c>
      <c r="P480" s="4">
        <v>97000</v>
      </c>
      <c r="Q480" s="5" t="s">
        <v>1097</v>
      </c>
      <c r="R480" s="5" t="s">
        <v>1098</v>
      </c>
    </row>
    <row r="481" spans="1:18" x14ac:dyDescent="0.3">
      <c r="A481" s="3"/>
      <c r="B481" s="3"/>
      <c r="C481" s="3"/>
      <c r="D481" s="3"/>
      <c r="E481" s="3"/>
      <c r="F481" s="3"/>
      <c r="G481" s="3"/>
      <c r="H481" t="s">
        <v>203</v>
      </c>
      <c r="J481" t="s">
        <v>117</v>
      </c>
      <c r="L481" t="s">
        <v>60</v>
      </c>
      <c r="M481" s="1">
        <v>1</v>
      </c>
      <c r="N481" s="2">
        <v>18000</v>
      </c>
      <c r="O481" s="2">
        <v>18000</v>
      </c>
      <c r="P481" s="3"/>
      <c r="Q481" s="3"/>
      <c r="R481" s="3"/>
    </row>
    <row r="482" spans="1:18" x14ac:dyDescent="0.3">
      <c r="A482" s="3"/>
      <c r="B482" s="3"/>
      <c r="C482" s="3"/>
      <c r="D482" s="3"/>
      <c r="E482" s="3"/>
      <c r="F482" s="3"/>
      <c r="G482" s="3"/>
      <c r="H482" t="s">
        <v>104</v>
      </c>
      <c r="J482" t="s">
        <v>105</v>
      </c>
      <c r="M482" s="1">
        <v>1</v>
      </c>
      <c r="N482" s="2">
        <v>20000</v>
      </c>
      <c r="O482" s="2">
        <v>20000</v>
      </c>
      <c r="P482" s="3"/>
      <c r="Q482" s="3"/>
      <c r="R482" s="3"/>
    </row>
    <row r="483" spans="1:18" x14ac:dyDescent="0.3">
      <c r="A483" s="3"/>
      <c r="B483" s="3"/>
      <c r="C483" s="3"/>
      <c r="D483" s="3"/>
      <c r="E483" s="3"/>
      <c r="F483" s="3"/>
      <c r="G483" s="3"/>
      <c r="H483" t="s">
        <v>51</v>
      </c>
      <c r="J483" t="s">
        <v>52</v>
      </c>
      <c r="K483" t="s">
        <v>72</v>
      </c>
      <c r="M483" s="1">
        <v>1</v>
      </c>
      <c r="N483" s="2">
        <v>20000</v>
      </c>
      <c r="O483" s="2">
        <v>20000</v>
      </c>
      <c r="P483" s="3"/>
      <c r="Q483" s="3"/>
      <c r="R483" s="3"/>
    </row>
    <row r="484" spans="1:18" x14ac:dyDescent="0.3">
      <c r="A484" s="3"/>
      <c r="B484" s="3"/>
      <c r="C484" s="3"/>
      <c r="D484" s="3"/>
      <c r="E484" s="3"/>
      <c r="F484" s="3"/>
      <c r="G484" s="3"/>
      <c r="H484" t="s">
        <v>30</v>
      </c>
      <c r="J484" t="s">
        <v>31</v>
      </c>
      <c r="K484" t="s">
        <v>72</v>
      </c>
      <c r="M484" s="1">
        <v>1</v>
      </c>
      <c r="N484" s="2">
        <v>20000</v>
      </c>
      <c r="O484" s="2">
        <v>20000</v>
      </c>
      <c r="P484" s="3"/>
      <c r="Q484" s="3"/>
      <c r="R484" s="3"/>
    </row>
    <row r="485" spans="1:18" x14ac:dyDescent="0.3">
      <c r="A485" s="3" t="s">
        <v>1099</v>
      </c>
      <c r="B485" s="3" t="s">
        <v>1100</v>
      </c>
      <c r="C485" s="3" t="s">
        <v>497</v>
      </c>
      <c r="D485" s="3" t="s">
        <v>21</v>
      </c>
      <c r="E485" s="3" t="s">
        <v>22</v>
      </c>
      <c r="F485" s="3" t="s">
        <v>23</v>
      </c>
      <c r="G485" s="3" t="s">
        <v>1101</v>
      </c>
      <c r="H485" t="s">
        <v>295</v>
      </c>
      <c r="I485" t="s">
        <v>1102</v>
      </c>
      <c r="J485" t="s">
        <v>93</v>
      </c>
      <c r="M485" s="1">
        <v>1</v>
      </c>
      <c r="N485" s="2">
        <v>22000</v>
      </c>
      <c r="O485" s="2">
        <v>22000</v>
      </c>
      <c r="P485" s="4">
        <v>22000</v>
      </c>
      <c r="Q485" s="5" t="s">
        <v>1103</v>
      </c>
      <c r="R485" s="5" t="s">
        <v>1104</v>
      </c>
    </row>
    <row r="486" spans="1:18" x14ac:dyDescent="0.3">
      <c r="A486" s="3" t="s">
        <v>1105</v>
      </c>
      <c r="B486" s="3" t="s">
        <v>1106</v>
      </c>
      <c r="C486" s="3" t="s">
        <v>497</v>
      </c>
      <c r="D486" s="3" t="s">
        <v>21</v>
      </c>
      <c r="E486" s="3" t="s">
        <v>49</v>
      </c>
      <c r="F486" s="3" t="s">
        <v>50</v>
      </c>
      <c r="G486" s="3" t="s">
        <v>24</v>
      </c>
      <c r="H486" t="s">
        <v>278</v>
      </c>
      <c r="J486" t="s">
        <v>26</v>
      </c>
      <c r="K486" t="s">
        <v>72</v>
      </c>
      <c r="M486" s="1">
        <v>1</v>
      </c>
      <c r="N486" s="2">
        <v>20000</v>
      </c>
      <c r="O486" s="2">
        <v>20000</v>
      </c>
      <c r="P486" s="4">
        <v>20000</v>
      </c>
      <c r="Q486" s="5" t="s">
        <v>1107</v>
      </c>
      <c r="R486" s="5" t="s">
        <v>1108</v>
      </c>
    </row>
    <row r="487" spans="1:18" x14ac:dyDescent="0.3">
      <c r="A487" s="3" t="s">
        <v>1109</v>
      </c>
      <c r="B487" s="3" t="s">
        <v>1110</v>
      </c>
      <c r="C487" s="3" t="s">
        <v>497</v>
      </c>
      <c r="D487" s="3" t="s">
        <v>21</v>
      </c>
      <c r="E487" s="3" t="s">
        <v>22</v>
      </c>
      <c r="F487" s="3" t="s">
        <v>23</v>
      </c>
      <c r="G487" s="3" t="s">
        <v>24</v>
      </c>
      <c r="H487" t="s">
        <v>278</v>
      </c>
      <c r="J487" t="s">
        <v>26</v>
      </c>
      <c r="K487" t="s">
        <v>72</v>
      </c>
      <c r="M487" s="1">
        <v>1</v>
      </c>
      <c r="N487" s="2">
        <v>20000</v>
      </c>
      <c r="O487" s="2">
        <v>20000</v>
      </c>
      <c r="P487" s="4">
        <v>20000</v>
      </c>
      <c r="Q487" s="5" t="s">
        <v>1111</v>
      </c>
      <c r="R487" s="5" t="s">
        <v>1112</v>
      </c>
    </row>
    <row r="488" spans="1:18" x14ac:dyDescent="0.3">
      <c r="A488" s="3" t="s">
        <v>1113</v>
      </c>
      <c r="B488" s="3" t="s">
        <v>1114</v>
      </c>
      <c r="C488" s="3" t="s">
        <v>497</v>
      </c>
      <c r="D488" s="3" t="s">
        <v>21</v>
      </c>
      <c r="E488" s="3" t="s">
        <v>22</v>
      </c>
      <c r="F488" s="3" t="s">
        <v>23</v>
      </c>
      <c r="G488" s="3" t="s">
        <v>24</v>
      </c>
      <c r="H488" t="s">
        <v>660</v>
      </c>
      <c r="J488" t="s">
        <v>508</v>
      </c>
      <c r="K488" t="s">
        <v>72</v>
      </c>
      <c r="M488" s="1">
        <v>1</v>
      </c>
      <c r="N488" s="2">
        <v>20000</v>
      </c>
      <c r="O488" s="2">
        <v>20000</v>
      </c>
      <c r="P488" s="4">
        <v>40000</v>
      </c>
      <c r="Q488" s="5" t="s">
        <v>1115</v>
      </c>
      <c r="R488" s="5" t="s">
        <v>1116</v>
      </c>
    </row>
    <row r="489" spans="1:18" x14ac:dyDescent="0.3">
      <c r="A489" s="3"/>
      <c r="B489" s="3"/>
      <c r="C489" s="3"/>
      <c r="D489" s="3"/>
      <c r="E489" s="3"/>
      <c r="F489" s="3"/>
      <c r="G489" s="3"/>
      <c r="H489" t="s">
        <v>507</v>
      </c>
      <c r="J489" t="s">
        <v>508</v>
      </c>
      <c r="K489" t="s">
        <v>72</v>
      </c>
      <c r="M489" s="1">
        <v>1</v>
      </c>
      <c r="N489" s="2">
        <v>20000</v>
      </c>
      <c r="O489" s="2">
        <v>20000</v>
      </c>
      <c r="P489" s="3"/>
      <c r="Q489" s="3"/>
      <c r="R489" s="3"/>
    </row>
    <row r="490" spans="1:18" x14ac:dyDescent="0.3">
      <c r="A490" s="3" t="s">
        <v>1117</v>
      </c>
      <c r="B490" s="3" t="s">
        <v>1118</v>
      </c>
      <c r="C490" s="3" t="s">
        <v>497</v>
      </c>
      <c r="D490" s="3" t="s">
        <v>21</v>
      </c>
      <c r="E490" s="3" t="s">
        <v>49</v>
      </c>
      <c r="F490" s="3" t="s">
        <v>50</v>
      </c>
      <c r="G490" s="3" t="s">
        <v>24</v>
      </c>
      <c r="H490" t="s">
        <v>25</v>
      </c>
      <c r="J490" t="s">
        <v>26</v>
      </c>
      <c r="K490" t="s">
        <v>72</v>
      </c>
      <c r="M490" s="1">
        <v>1</v>
      </c>
      <c r="N490" s="2">
        <v>20000</v>
      </c>
      <c r="O490" s="2">
        <v>20000</v>
      </c>
      <c r="P490" s="4">
        <v>60000</v>
      </c>
      <c r="Q490" s="5" t="s">
        <v>1119</v>
      </c>
      <c r="R490" s="5" t="s">
        <v>1120</v>
      </c>
    </row>
    <row r="491" spans="1:18" x14ac:dyDescent="0.3">
      <c r="A491" s="3"/>
      <c r="B491" s="3"/>
      <c r="C491" s="3"/>
      <c r="D491" s="3"/>
      <c r="E491" s="3"/>
      <c r="F491" s="3"/>
      <c r="G491" s="3"/>
      <c r="H491" t="s">
        <v>51</v>
      </c>
      <c r="J491" t="s">
        <v>52</v>
      </c>
      <c r="K491" t="s">
        <v>72</v>
      </c>
      <c r="M491" s="1">
        <v>1</v>
      </c>
      <c r="N491" s="2">
        <v>20000</v>
      </c>
      <c r="O491" s="2">
        <v>20000</v>
      </c>
      <c r="P491" s="3"/>
      <c r="Q491" s="3"/>
      <c r="R491" s="3"/>
    </row>
    <row r="492" spans="1:18" x14ac:dyDescent="0.3">
      <c r="A492" s="3"/>
      <c r="B492" s="3"/>
      <c r="C492" s="3"/>
      <c r="D492" s="3"/>
      <c r="E492" s="3"/>
      <c r="F492" s="3"/>
      <c r="G492" s="3"/>
      <c r="H492" t="s">
        <v>83</v>
      </c>
      <c r="J492" t="s">
        <v>52</v>
      </c>
      <c r="K492" t="s">
        <v>72</v>
      </c>
      <c r="M492" s="1">
        <v>1</v>
      </c>
      <c r="N492" s="2">
        <v>20000</v>
      </c>
      <c r="O492" s="2">
        <v>20000</v>
      </c>
      <c r="P492" s="3"/>
      <c r="Q492" s="3"/>
      <c r="R492" s="3"/>
    </row>
    <row r="493" spans="1:18" x14ac:dyDescent="0.3">
      <c r="A493" s="3" t="s">
        <v>1121</v>
      </c>
      <c r="B493" s="3" t="s">
        <v>1122</v>
      </c>
      <c r="C493" s="3" t="s">
        <v>497</v>
      </c>
      <c r="D493" s="3" t="s">
        <v>21</v>
      </c>
      <c r="E493" s="3" t="s">
        <v>49</v>
      </c>
      <c r="F493" s="3" t="s">
        <v>50</v>
      </c>
      <c r="G493" s="3" t="s">
        <v>24</v>
      </c>
      <c r="H493" t="s">
        <v>215</v>
      </c>
      <c r="J493" t="s">
        <v>36</v>
      </c>
      <c r="K493" t="s">
        <v>72</v>
      </c>
      <c r="M493" s="1">
        <v>1</v>
      </c>
      <c r="N493" s="2">
        <v>19000</v>
      </c>
      <c r="O493" s="2">
        <v>19000</v>
      </c>
      <c r="P493" s="4">
        <v>19000</v>
      </c>
      <c r="Q493" s="5" t="s">
        <v>1123</v>
      </c>
      <c r="R493" s="5" t="s">
        <v>1124</v>
      </c>
    </row>
    <row r="494" spans="1:18" x14ac:dyDescent="0.3">
      <c r="A494" s="3" t="s">
        <v>1125</v>
      </c>
      <c r="B494" s="3" t="s">
        <v>1126</v>
      </c>
      <c r="C494" s="3" t="s">
        <v>497</v>
      </c>
      <c r="D494" s="3" t="s">
        <v>21</v>
      </c>
      <c r="E494" s="3" t="s">
        <v>22</v>
      </c>
      <c r="F494" s="3" t="s">
        <v>23</v>
      </c>
      <c r="G494" s="3" t="s">
        <v>598</v>
      </c>
      <c r="H494" t="s">
        <v>260</v>
      </c>
      <c r="J494" t="s">
        <v>31</v>
      </c>
      <c r="K494" t="s">
        <v>72</v>
      </c>
      <c r="M494" s="1">
        <v>1</v>
      </c>
      <c r="N494" s="2">
        <v>20000</v>
      </c>
      <c r="O494" s="2">
        <v>20000</v>
      </c>
      <c r="P494" s="4">
        <v>65000</v>
      </c>
      <c r="Q494" s="5" t="s">
        <v>1127</v>
      </c>
      <c r="R494" s="5" t="s">
        <v>1128</v>
      </c>
    </row>
    <row r="495" spans="1:18" x14ac:dyDescent="0.3">
      <c r="A495" s="3"/>
      <c r="B495" s="3"/>
      <c r="C495" s="3"/>
      <c r="D495" s="3"/>
      <c r="E495" s="3"/>
      <c r="F495" s="3"/>
      <c r="G495" s="3"/>
      <c r="H495" t="s">
        <v>165</v>
      </c>
      <c r="M495" s="1">
        <v>1</v>
      </c>
      <c r="N495" s="2">
        <v>5000</v>
      </c>
      <c r="O495" s="2">
        <v>5000</v>
      </c>
      <c r="P495" s="3"/>
      <c r="Q495" s="3"/>
      <c r="R495" s="3"/>
    </row>
    <row r="496" spans="1:18" x14ac:dyDescent="0.3">
      <c r="A496" s="3"/>
      <c r="B496" s="3"/>
      <c r="C496" s="3"/>
      <c r="D496" s="3"/>
      <c r="E496" s="3"/>
      <c r="F496" s="3"/>
      <c r="G496" s="3"/>
      <c r="H496" t="s">
        <v>354</v>
      </c>
      <c r="J496" t="s">
        <v>355</v>
      </c>
      <c r="M496" s="1">
        <v>1</v>
      </c>
      <c r="N496" s="2">
        <v>20000</v>
      </c>
      <c r="O496" s="2">
        <v>20000</v>
      </c>
      <c r="P496" s="3"/>
      <c r="Q496" s="3"/>
      <c r="R496" s="3"/>
    </row>
    <row r="497" spans="1:18" x14ac:dyDescent="0.3">
      <c r="A497" s="3"/>
      <c r="B497" s="3"/>
      <c r="C497" s="3"/>
      <c r="D497" s="3"/>
      <c r="E497" s="3"/>
      <c r="F497" s="3"/>
      <c r="G497" s="3"/>
      <c r="H497" t="s">
        <v>278</v>
      </c>
      <c r="J497" t="s">
        <v>26</v>
      </c>
      <c r="K497" t="s">
        <v>72</v>
      </c>
      <c r="M497" s="1">
        <v>1</v>
      </c>
      <c r="N497" s="2">
        <v>20000</v>
      </c>
      <c r="O497" s="2">
        <v>20000</v>
      </c>
      <c r="P497" s="3"/>
      <c r="Q497" s="3"/>
      <c r="R497" s="3"/>
    </row>
    <row r="498" spans="1:18" x14ac:dyDescent="0.3">
      <c r="A498" s="3" t="s">
        <v>1129</v>
      </c>
      <c r="B498" s="3" t="s">
        <v>1130</v>
      </c>
      <c r="C498" s="3" t="s">
        <v>497</v>
      </c>
      <c r="D498" s="3" t="s">
        <v>21</v>
      </c>
      <c r="E498" s="3" t="s">
        <v>908</v>
      </c>
      <c r="F498" s="3" t="s">
        <v>23</v>
      </c>
      <c r="G498" s="3" t="s">
        <v>270</v>
      </c>
      <c r="H498" t="s">
        <v>660</v>
      </c>
      <c r="J498" t="s">
        <v>508</v>
      </c>
      <c r="K498" t="s">
        <v>72</v>
      </c>
      <c r="M498" s="1">
        <v>1</v>
      </c>
      <c r="N498" s="2">
        <v>20000</v>
      </c>
      <c r="O498" s="2">
        <v>20000</v>
      </c>
      <c r="P498" s="4">
        <v>106000</v>
      </c>
      <c r="Q498" s="5" t="s">
        <v>1131</v>
      </c>
      <c r="R498" s="5" t="s">
        <v>1132</v>
      </c>
    </row>
    <row r="499" spans="1:18" x14ac:dyDescent="0.3">
      <c r="A499" s="3"/>
      <c r="B499" s="3"/>
      <c r="C499" s="3"/>
      <c r="D499" s="3"/>
      <c r="E499" s="3"/>
      <c r="F499" s="3"/>
      <c r="G499" s="3"/>
      <c r="H499" t="s">
        <v>134</v>
      </c>
      <c r="J499" t="s">
        <v>36</v>
      </c>
      <c r="K499" t="s">
        <v>72</v>
      </c>
      <c r="M499" s="1">
        <v>1</v>
      </c>
      <c r="N499" s="2">
        <v>19000</v>
      </c>
      <c r="O499" s="2">
        <v>19000</v>
      </c>
      <c r="P499" s="3"/>
      <c r="Q499" s="3"/>
      <c r="R499" s="3"/>
    </row>
    <row r="500" spans="1:18" x14ac:dyDescent="0.3">
      <c r="A500" s="3"/>
      <c r="B500" s="3"/>
      <c r="C500" s="3"/>
      <c r="D500" s="3"/>
      <c r="E500" s="3"/>
      <c r="F500" s="3"/>
      <c r="G500" s="3"/>
      <c r="H500" t="s">
        <v>352</v>
      </c>
      <c r="I500" t="s">
        <v>1102</v>
      </c>
      <c r="J500" t="s">
        <v>353</v>
      </c>
      <c r="M500" s="1">
        <v>1</v>
      </c>
      <c r="N500" s="2">
        <v>20000</v>
      </c>
      <c r="O500" s="2">
        <v>20000</v>
      </c>
      <c r="P500" s="3"/>
      <c r="Q500" s="3"/>
      <c r="R500" s="3"/>
    </row>
    <row r="501" spans="1:18" x14ac:dyDescent="0.3">
      <c r="A501" s="3"/>
      <c r="B501" s="3"/>
      <c r="C501" s="3"/>
      <c r="D501" s="3"/>
      <c r="E501" s="3"/>
      <c r="F501" s="3"/>
      <c r="G501" s="3"/>
      <c r="H501" t="s">
        <v>162</v>
      </c>
      <c r="J501" t="s">
        <v>52</v>
      </c>
      <c r="K501" t="s">
        <v>72</v>
      </c>
      <c r="M501" s="1">
        <v>1</v>
      </c>
      <c r="N501" s="2">
        <v>20000</v>
      </c>
      <c r="O501" s="2">
        <v>20000</v>
      </c>
      <c r="P501" s="3"/>
      <c r="Q501" s="3"/>
      <c r="R501" s="3"/>
    </row>
    <row r="502" spans="1:18" x14ac:dyDescent="0.3">
      <c r="A502" s="3"/>
      <c r="B502" s="3"/>
      <c r="C502" s="3"/>
      <c r="D502" s="3"/>
      <c r="E502" s="3"/>
      <c r="F502" s="3"/>
      <c r="G502" s="3"/>
      <c r="H502" t="s">
        <v>295</v>
      </c>
      <c r="I502" t="s">
        <v>1133</v>
      </c>
      <c r="J502" t="s">
        <v>93</v>
      </c>
      <c r="L502" t="s">
        <v>567</v>
      </c>
      <c r="M502" s="1">
        <v>1</v>
      </c>
      <c r="N502" s="2">
        <v>27000</v>
      </c>
      <c r="O502" s="2">
        <v>27000</v>
      </c>
      <c r="P502" s="3"/>
      <c r="Q502" s="3"/>
      <c r="R502" s="3"/>
    </row>
    <row r="503" spans="1:18" x14ac:dyDescent="0.3">
      <c r="A503" s="3" t="s">
        <v>1134</v>
      </c>
      <c r="B503" s="3" t="s">
        <v>1135</v>
      </c>
      <c r="C503" s="3" t="s">
        <v>497</v>
      </c>
      <c r="D503" s="3" t="s">
        <v>21</v>
      </c>
      <c r="E503" s="3" t="s">
        <v>49</v>
      </c>
      <c r="F503" s="3" t="s">
        <v>50</v>
      </c>
      <c r="G503" s="3" t="s">
        <v>24</v>
      </c>
      <c r="H503" t="s">
        <v>165</v>
      </c>
      <c r="I503" t="s">
        <v>668</v>
      </c>
      <c r="M503" s="1">
        <v>1</v>
      </c>
      <c r="N503" s="2">
        <v>5000</v>
      </c>
      <c r="O503" s="2">
        <v>5000</v>
      </c>
      <c r="P503" s="4">
        <v>5000</v>
      </c>
      <c r="Q503" s="5" t="s">
        <v>1136</v>
      </c>
      <c r="R503" s="5" t="s">
        <v>1137</v>
      </c>
    </row>
    <row r="504" spans="1:18" x14ac:dyDescent="0.3">
      <c r="A504" s="3" t="s">
        <v>1138</v>
      </c>
      <c r="B504" s="3" t="s">
        <v>1139</v>
      </c>
      <c r="C504" s="3" t="s">
        <v>497</v>
      </c>
      <c r="D504" s="3" t="s">
        <v>21</v>
      </c>
      <c r="E504" s="3" t="s">
        <v>22</v>
      </c>
      <c r="F504" s="3" t="s">
        <v>23</v>
      </c>
      <c r="G504" s="3" t="s">
        <v>24</v>
      </c>
      <c r="H504" t="s">
        <v>25</v>
      </c>
      <c r="J504" t="s">
        <v>26</v>
      </c>
      <c r="K504" t="s">
        <v>72</v>
      </c>
      <c r="M504" s="1">
        <v>1</v>
      </c>
      <c r="N504" s="2">
        <v>20000</v>
      </c>
      <c r="O504" s="2">
        <v>20000</v>
      </c>
      <c r="P504" s="4">
        <v>40000</v>
      </c>
      <c r="Q504" s="5" t="s">
        <v>1140</v>
      </c>
      <c r="R504" s="5" t="s">
        <v>1141</v>
      </c>
    </row>
    <row r="505" spans="1:18" x14ac:dyDescent="0.3">
      <c r="A505" s="3"/>
      <c r="B505" s="3"/>
      <c r="C505" s="3"/>
      <c r="D505" s="3"/>
      <c r="E505" s="3"/>
      <c r="F505" s="3"/>
      <c r="G505" s="3"/>
      <c r="H505" t="s">
        <v>30</v>
      </c>
      <c r="J505" t="s">
        <v>31</v>
      </c>
      <c r="K505" t="s">
        <v>72</v>
      </c>
      <c r="M505" s="1">
        <v>1</v>
      </c>
      <c r="N505" s="2">
        <v>20000</v>
      </c>
      <c r="O505" s="2">
        <v>20000</v>
      </c>
      <c r="P505" s="3"/>
      <c r="Q505" s="3"/>
      <c r="R505" s="3"/>
    </row>
    <row r="506" spans="1:18" x14ac:dyDescent="0.3">
      <c r="A506" s="3" t="s">
        <v>1142</v>
      </c>
      <c r="B506" s="3" t="s">
        <v>1143</v>
      </c>
      <c r="C506" s="3" t="s">
        <v>497</v>
      </c>
      <c r="D506" s="3" t="s">
        <v>21</v>
      </c>
      <c r="E506" s="3" t="s">
        <v>49</v>
      </c>
      <c r="F506" s="3" t="s">
        <v>50</v>
      </c>
      <c r="G506" s="3" t="s">
        <v>24</v>
      </c>
      <c r="H506" t="s">
        <v>147</v>
      </c>
      <c r="J506" t="s">
        <v>44</v>
      </c>
      <c r="K506" t="s">
        <v>72</v>
      </c>
      <c r="M506" s="1">
        <v>1</v>
      </c>
      <c r="N506" s="2">
        <v>18000</v>
      </c>
      <c r="O506" s="2">
        <v>18000</v>
      </c>
      <c r="P506" s="4">
        <v>18000</v>
      </c>
      <c r="Q506" s="5" t="s">
        <v>1144</v>
      </c>
      <c r="R506" s="5" t="s">
        <v>1145</v>
      </c>
    </row>
    <row r="507" spans="1:18" x14ac:dyDescent="0.3">
      <c r="A507" s="3" t="s">
        <v>1146</v>
      </c>
      <c r="B507" s="3" t="s">
        <v>1147</v>
      </c>
      <c r="C507" s="3" t="s">
        <v>497</v>
      </c>
      <c r="D507" s="3" t="s">
        <v>21</v>
      </c>
      <c r="E507" s="3" t="s">
        <v>22</v>
      </c>
      <c r="F507" s="3" t="s">
        <v>23</v>
      </c>
      <c r="G507" s="3" t="s">
        <v>24</v>
      </c>
      <c r="H507" t="s">
        <v>287</v>
      </c>
      <c r="J507" t="s">
        <v>26</v>
      </c>
      <c r="K507" t="s">
        <v>72</v>
      </c>
      <c r="M507" s="1">
        <v>1</v>
      </c>
      <c r="N507" s="2">
        <v>20000</v>
      </c>
      <c r="O507" s="2">
        <v>20000</v>
      </c>
      <c r="P507" s="4">
        <v>38000</v>
      </c>
      <c r="Q507" s="5" t="s">
        <v>1148</v>
      </c>
      <c r="R507" s="5" t="s">
        <v>1149</v>
      </c>
    </row>
    <row r="508" spans="1:18" x14ac:dyDescent="0.3">
      <c r="A508" s="3"/>
      <c r="B508" s="3"/>
      <c r="C508" s="3"/>
      <c r="D508" s="3"/>
      <c r="E508" s="3"/>
      <c r="F508" s="3"/>
      <c r="G508" s="3"/>
      <c r="H508" t="s">
        <v>746</v>
      </c>
      <c r="J508" t="s">
        <v>44</v>
      </c>
      <c r="K508" t="s">
        <v>72</v>
      </c>
      <c r="M508" s="1">
        <v>1</v>
      </c>
      <c r="N508" s="2">
        <v>18000</v>
      </c>
      <c r="O508" s="2">
        <v>18000</v>
      </c>
      <c r="P508" s="3"/>
      <c r="Q508" s="3"/>
      <c r="R508" s="3"/>
    </row>
    <row r="509" spans="1:18" x14ac:dyDescent="0.3">
      <c r="A509" s="3" t="s">
        <v>1150</v>
      </c>
      <c r="B509" s="3" t="s">
        <v>1151</v>
      </c>
      <c r="C509" s="3" t="s">
        <v>497</v>
      </c>
      <c r="D509" s="3" t="s">
        <v>21</v>
      </c>
      <c r="E509" s="3" t="s">
        <v>22</v>
      </c>
      <c r="F509" s="3" t="s">
        <v>23</v>
      </c>
      <c r="G509" s="3" t="s">
        <v>161</v>
      </c>
      <c r="H509" t="s">
        <v>165</v>
      </c>
      <c r="I509" t="s">
        <v>668</v>
      </c>
      <c r="M509" s="1">
        <v>1</v>
      </c>
      <c r="N509" s="2">
        <v>5000</v>
      </c>
      <c r="O509" s="2">
        <v>5000</v>
      </c>
      <c r="P509" s="4">
        <v>59000</v>
      </c>
      <c r="Q509" s="5" t="s">
        <v>1152</v>
      </c>
      <c r="R509" s="5" t="s">
        <v>1153</v>
      </c>
    </row>
    <row r="510" spans="1:18" x14ac:dyDescent="0.3">
      <c r="A510" s="3"/>
      <c r="B510" s="3"/>
      <c r="C510" s="3"/>
      <c r="D510" s="3"/>
      <c r="E510" s="3"/>
      <c r="F510" s="3"/>
      <c r="G510" s="3"/>
      <c r="H510" t="s">
        <v>295</v>
      </c>
      <c r="I510" t="s">
        <v>1154</v>
      </c>
      <c r="J510" t="s">
        <v>93</v>
      </c>
      <c r="L510" t="s">
        <v>567</v>
      </c>
      <c r="M510" s="1">
        <v>2</v>
      </c>
      <c r="N510" s="2">
        <v>27000</v>
      </c>
      <c r="O510" s="2">
        <v>54000</v>
      </c>
      <c r="P510" s="3"/>
      <c r="Q510" s="3"/>
      <c r="R510" s="3"/>
    </row>
    <row r="511" spans="1:18" x14ac:dyDescent="0.3">
      <c r="A511" s="3" t="s">
        <v>1155</v>
      </c>
      <c r="B511" s="3" t="s">
        <v>1156</v>
      </c>
      <c r="C511" s="3" t="s">
        <v>497</v>
      </c>
      <c r="D511" s="3" t="s">
        <v>21</v>
      </c>
      <c r="E511" s="3" t="s">
        <v>49</v>
      </c>
      <c r="F511" s="3" t="s">
        <v>50</v>
      </c>
      <c r="G511" s="3" t="s">
        <v>24</v>
      </c>
      <c r="H511" t="s">
        <v>287</v>
      </c>
      <c r="J511" t="s">
        <v>26</v>
      </c>
      <c r="K511" t="s">
        <v>72</v>
      </c>
      <c r="M511" s="1">
        <v>2</v>
      </c>
      <c r="N511" s="2">
        <v>20000</v>
      </c>
      <c r="O511" s="2">
        <v>40000</v>
      </c>
      <c r="P511" s="4">
        <v>40000</v>
      </c>
      <c r="Q511" s="5" t="s">
        <v>1157</v>
      </c>
      <c r="R511" s="5" t="s">
        <v>1158</v>
      </c>
    </row>
    <row r="512" spans="1:18" x14ac:dyDescent="0.3">
      <c r="A512" s="3" t="s">
        <v>1159</v>
      </c>
      <c r="B512" s="3" t="s">
        <v>1160</v>
      </c>
      <c r="C512" s="3" t="s">
        <v>497</v>
      </c>
      <c r="D512" s="3" t="s">
        <v>21</v>
      </c>
      <c r="E512" s="3" t="s">
        <v>49</v>
      </c>
      <c r="F512" s="3" t="s">
        <v>50</v>
      </c>
      <c r="G512" s="3" t="s">
        <v>24</v>
      </c>
      <c r="H512" t="s">
        <v>71</v>
      </c>
      <c r="J512" t="s">
        <v>52</v>
      </c>
      <c r="K512" t="s">
        <v>72</v>
      </c>
      <c r="M512" s="1">
        <v>1</v>
      </c>
      <c r="N512" s="2">
        <v>20000</v>
      </c>
      <c r="O512" s="2">
        <v>20000</v>
      </c>
      <c r="P512" s="4">
        <v>37000</v>
      </c>
      <c r="Q512" s="5" t="s">
        <v>1161</v>
      </c>
      <c r="R512" s="5" t="s">
        <v>1162</v>
      </c>
    </row>
    <row r="513" spans="1:18" x14ac:dyDescent="0.3">
      <c r="A513" s="3"/>
      <c r="B513" s="3"/>
      <c r="C513" s="3"/>
      <c r="D513" s="3"/>
      <c r="E513" s="3"/>
      <c r="F513" s="3"/>
      <c r="G513" s="3"/>
      <c r="H513" t="s">
        <v>1163</v>
      </c>
      <c r="J513" t="s">
        <v>44</v>
      </c>
      <c r="K513" t="s">
        <v>216</v>
      </c>
      <c r="M513" s="1">
        <v>1</v>
      </c>
      <c r="N513" s="2">
        <v>17000</v>
      </c>
      <c r="O513" s="2">
        <v>17000</v>
      </c>
      <c r="P513" s="3"/>
      <c r="Q513" s="3"/>
      <c r="R513" s="3"/>
    </row>
    <row r="514" spans="1:18" x14ac:dyDescent="0.3">
      <c r="A514" s="3" t="s">
        <v>1164</v>
      </c>
      <c r="B514" s="3" t="s">
        <v>1165</v>
      </c>
      <c r="C514" s="3" t="s">
        <v>497</v>
      </c>
      <c r="D514" s="3" t="s">
        <v>21</v>
      </c>
      <c r="E514" s="3" t="s">
        <v>49</v>
      </c>
      <c r="F514" s="3" t="s">
        <v>50</v>
      </c>
      <c r="G514" s="3" t="s">
        <v>24</v>
      </c>
      <c r="H514" t="s">
        <v>162</v>
      </c>
      <c r="I514" t="s">
        <v>1166</v>
      </c>
      <c r="J514" t="s">
        <v>52</v>
      </c>
      <c r="K514" t="s">
        <v>72</v>
      </c>
      <c r="M514" s="1">
        <v>2</v>
      </c>
      <c r="N514" s="2">
        <v>20000</v>
      </c>
      <c r="O514" s="2">
        <v>40000</v>
      </c>
      <c r="P514" s="4">
        <v>40000</v>
      </c>
      <c r="Q514" s="5" t="s">
        <v>1167</v>
      </c>
      <c r="R514" s="5" t="s">
        <v>1168</v>
      </c>
    </row>
    <row r="515" spans="1:18" x14ac:dyDescent="0.3">
      <c r="A515" s="3" t="s">
        <v>1169</v>
      </c>
      <c r="B515" s="3" t="s">
        <v>1170</v>
      </c>
      <c r="C515" s="3" t="s">
        <v>497</v>
      </c>
      <c r="D515" s="3" t="s">
        <v>21</v>
      </c>
      <c r="E515" s="3" t="s">
        <v>22</v>
      </c>
      <c r="F515" s="3" t="s">
        <v>23</v>
      </c>
      <c r="G515" s="3" t="s">
        <v>24</v>
      </c>
      <c r="H515" t="s">
        <v>287</v>
      </c>
      <c r="J515" t="s">
        <v>26</v>
      </c>
      <c r="K515" t="s">
        <v>72</v>
      </c>
      <c r="M515" s="1">
        <v>1</v>
      </c>
      <c r="N515" s="2">
        <v>20000</v>
      </c>
      <c r="O515" s="2">
        <v>20000</v>
      </c>
      <c r="P515" s="4">
        <v>20000</v>
      </c>
      <c r="Q515" s="5" t="s">
        <v>1171</v>
      </c>
      <c r="R515" s="5" t="s">
        <v>1172</v>
      </c>
    </row>
    <row r="516" spans="1:18" x14ac:dyDescent="0.3">
      <c r="A516" s="3" t="s">
        <v>1173</v>
      </c>
      <c r="B516" s="3" t="s">
        <v>1174</v>
      </c>
      <c r="C516" s="3" t="s">
        <v>497</v>
      </c>
      <c r="D516" s="3" t="s">
        <v>21</v>
      </c>
      <c r="E516" s="3" t="s">
        <v>22</v>
      </c>
      <c r="F516" s="3" t="s">
        <v>23</v>
      </c>
      <c r="G516" s="3" t="s">
        <v>743</v>
      </c>
      <c r="H516" t="s">
        <v>134</v>
      </c>
      <c r="J516" t="s">
        <v>36</v>
      </c>
      <c r="K516" t="s">
        <v>72</v>
      </c>
      <c r="M516" s="1">
        <v>1</v>
      </c>
      <c r="N516" s="2">
        <v>19000</v>
      </c>
      <c r="O516" s="2">
        <v>19000</v>
      </c>
      <c r="P516" s="4">
        <v>53000</v>
      </c>
      <c r="Q516" s="5" t="s">
        <v>1175</v>
      </c>
      <c r="R516" s="5" t="s">
        <v>1176</v>
      </c>
    </row>
    <row r="517" spans="1:18" x14ac:dyDescent="0.3">
      <c r="A517" s="3"/>
      <c r="B517" s="3"/>
      <c r="C517" s="3"/>
      <c r="D517" s="3"/>
      <c r="E517" s="3"/>
      <c r="F517" s="3"/>
      <c r="G517" s="3"/>
      <c r="H517" t="s">
        <v>39</v>
      </c>
      <c r="J517" t="s">
        <v>40</v>
      </c>
      <c r="M517" s="1">
        <v>1</v>
      </c>
      <c r="N517" s="2">
        <v>14000</v>
      </c>
      <c r="O517" s="2">
        <v>14000</v>
      </c>
      <c r="P517" s="3"/>
      <c r="Q517" s="3"/>
      <c r="R517" s="3"/>
    </row>
    <row r="518" spans="1:18" x14ac:dyDescent="0.3">
      <c r="A518" s="3"/>
      <c r="B518" s="3"/>
      <c r="C518" s="3"/>
      <c r="D518" s="3"/>
      <c r="E518" s="3"/>
      <c r="F518" s="3"/>
      <c r="G518" s="3"/>
      <c r="H518" t="s">
        <v>278</v>
      </c>
      <c r="J518" t="s">
        <v>26</v>
      </c>
      <c r="K518" t="s">
        <v>72</v>
      </c>
      <c r="M518" s="1">
        <v>1</v>
      </c>
      <c r="N518" s="2">
        <v>20000</v>
      </c>
      <c r="O518" s="2">
        <v>20000</v>
      </c>
      <c r="P518" s="3"/>
      <c r="Q518" s="3"/>
      <c r="R518" s="3"/>
    </row>
    <row r="519" spans="1:18" x14ac:dyDescent="0.3">
      <c r="A519" s="3" t="s">
        <v>1177</v>
      </c>
      <c r="B519" s="3" t="s">
        <v>1178</v>
      </c>
      <c r="C519" s="3" t="s">
        <v>497</v>
      </c>
      <c r="D519" s="3" t="s">
        <v>21</v>
      </c>
      <c r="E519" s="3" t="s">
        <v>49</v>
      </c>
      <c r="F519" s="3" t="s">
        <v>50</v>
      </c>
      <c r="G519" s="3" t="s">
        <v>1179</v>
      </c>
      <c r="H519" t="s">
        <v>134</v>
      </c>
      <c r="J519" t="s">
        <v>36</v>
      </c>
      <c r="K519" t="s">
        <v>72</v>
      </c>
      <c r="M519" s="1">
        <v>1</v>
      </c>
      <c r="N519" s="2">
        <v>19000</v>
      </c>
      <c r="O519" s="2">
        <v>19000</v>
      </c>
      <c r="P519" s="4">
        <v>38000</v>
      </c>
      <c r="Q519" s="5" t="s">
        <v>1180</v>
      </c>
      <c r="R519" s="5" t="s">
        <v>1181</v>
      </c>
    </row>
    <row r="520" spans="1:18" x14ac:dyDescent="0.3">
      <c r="A520" s="3"/>
      <c r="B520" s="3"/>
      <c r="C520" s="3"/>
      <c r="D520" s="3"/>
      <c r="E520" s="3"/>
      <c r="F520" s="3"/>
      <c r="G520" s="3"/>
      <c r="H520" t="s">
        <v>1182</v>
      </c>
      <c r="J520" t="s">
        <v>183</v>
      </c>
      <c r="M520" s="1">
        <v>1</v>
      </c>
      <c r="N520" s="2">
        <v>19000</v>
      </c>
      <c r="O520" s="2">
        <v>19000</v>
      </c>
      <c r="P520" s="3"/>
      <c r="Q520" s="3"/>
      <c r="R520" s="3"/>
    </row>
    <row r="521" spans="1:18" x14ac:dyDescent="0.3">
      <c r="A521" s="3" t="s">
        <v>1183</v>
      </c>
      <c r="B521" s="3" t="s">
        <v>1184</v>
      </c>
      <c r="C521" s="3" t="s">
        <v>497</v>
      </c>
      <c r="D521" s="3" t="s">
        <v>21</v>
      </c>
      <c r="E521" s="3" t="s">
        <v>22</v>
      </c>
      <c r="F521" s="3" t="s">
        <v>23</v>
      </c>
      <c r="G521" s="3" t="s">
        <v>24</v>
      </c>
      <c r="H521" t="s">
        <v>287</v>
      </c>
      <c r="J521" t="s">
        <v>26</v>
      </c>
      <c r="K521" t="s">
        <v>72</v>
      </c>
      <c r="M521" s="1">
        <v>1</v>
      </c>
      <c r="N521" s="2">
        <v>20000</v>
      </c>
      <c r="O521" s="2">
        <v>20000</v>
      </c>
      <c r="P521" s="4">
        <v>20000</v>
      </c>
      <c r="Q521" s="5" t="s">
        <v>1185</v>
      </c>
      <c r="R521" s="5" t="s">
        <v>1186</v>
      </c>
    </row>
    <row r="522" spans="1:18" x14ac:dyDescent="0.3">
      <c r="A522" s="3" t="s">
        <v>1187</v>
      </c>
      <c r="B522" s="3" t="s">
        <v>1188</v>
      </c>
      <c r="C522" s="3" t="s">
        <v>497</v>
      </c>
      <c r="D522" s="3" t="s">
        <v>21</v>
      </c>
      <c r="E522" s="3" t="s">
        <v>49</v>
      </c>
      <c r="F522" s="3" t="s">
        <v>50</v>
      </c>
      <c r="G522" s="3" t="s">
        <v>1189</v>
      </c>
      <c r="H522" t="s">
        <v>374</v>
      </c>
      <c r="I522" t="s">
        <v>1133</v>
      </c>
      <c r="J522" t="s">
        <v>93</v>
      </c>
      <c r="L522" t="s">
        <v>60</v>
      </c>
      <c r="M522" s="1">
        <v>1</v>
      </c>
      <c r="N522" s="2">
        <v>27000</v>
      </c>
      <c r="O522" s="2">
        <v>27000</v>
      </c>
      <c r="P522" s="4">
        <v>27000</v>
      </c>
      <c r="Q522" s="5" t="s">
        <v>1190</v>
      </c>
      <c r="R522" s="5" t="s">
        <v>1191</v>
      </c>
    </row>
    <row r="523" spans="1:18" x14ac:dyDescent="0.3">
      <c r="A523" s="3" t="s">
        <v>1192</v>
      </c>
      <c r="B523" s="3" t="s">
        <v>1193</v>
      </c>
      <c r="C523" s="3" t="s">
        <v>160</v>
      </c>
      <c r="D523" s="3" t="s">
        <v>21</v>
      </c>
      <c r="E523" s="3" t="s">
        <v>22</v>
      </c>
      <c r="F523" s="3" t="s">
        <v>23</v>
      </c>
      <c r="G523" s="3" t="s">
        <v>1194</v>
      </c>
      <c r="H523" t="s">
        <v>162</v>
      </c>
      <c r="J523" t="s">
        <v>52</v>
      </c>
      <c r="K523" t="s">
        <v>72</v>
      </c>
      <c r="M523" s="1">
        <v>1</v>
      </c>
      <c r="N523" s="2">
        <v>20000</v>
      </c>
      <c r="O523" s="2">
        <v>20000</v>
      </c>
      <c r="P523" s="4">
        <v>39000</v>
      </c>
      <c r="Q523" s="5" t="s">
        <v>1195</v>
      </c>
      <c r="R523" s="5" t="s">
        <v>1196</v>
      </c>
    </row>
    <row r="524" spans="1:18" x14ac:dyDescent="0.3">
      <c r="A524" s="3"/>
      <c r="B524" s="3"/>
      <c r="C524" s="3"/>
      <c r="D524" s="3"/>
      <c r="E524" s="3"/>
      <c r="F524" s="3"/>
      <c r="G524" s="3"/>
      <c r="H524" t="s">
        <v>182</v>
      </c>
      <c r="J524" t="s">
        <v>183</v>
      </c>
      <c r="M524" s="1">
        <v>1</v>
      </c>
      <c r="N524" s="2">
        <v>19000</v>
      </c>
      <c r="O524" s="2">
        <v>19000</v>
      </c>
      <c r="P524" s="3"/>
      <c r="Q524" s="3"/>
      <c r="R524" s="3"/>
    </row>
    <row r="525" spans="1:18" x14ac:dyDescent="0.3">
      <c r="A525" s="3" t="s">
        <v>1197</v>
      </c>
      <c r="B525" s="3" t="s">
        <v>1198</v>
      </c>
      <c r="C525" s="3" t="s">
        <v>160</v>
      </c>
      <c r="D525" s="3" t="s">
        <v>21</v>
      </c>
      <c r="E525" s="3" t="s">
        <v>22</v>
      </c>
      <c r="F525" s="3" t="s">
        <v>23</v>
      </c>
      <c r="G525" s="3" t="s">
        <v>24</v>
      </c>
      <c r="H525" t="s">
        <v>35</v>
      </c>
      <c r="J525" t="s">
        <v>36</v>
      </c>
      <c r="K525" t="s">
        <v>72</v>
      </c>
      <c r="M525" s="1">
        <v>1</v>
      </c>
      <c r="N525" s="2">
        <v>17000</v>
      </c>
      <c r="O525" s="2">
        <v>17000</v>
      </c>
      <c r="P525" s="4">
        <v>17000</v>
      </c>
      <c r="Q525" s="5" t="s">
        <v>1199</v>
      </c>
      <c r="R525" s="5" t="s">
        <v>1200</v>
      </c>
    </row>
    <row r="526" spans="1:18" x14ac:dyDescent="0.3">
      <c r="A526" s="3" t="s">
        <v>1201</v>
      </c>
      <c r="B526" s="3" t="s">
        <v>1202</v>
      </c>
      <c r="C526" s="3" t="s">
        <v>160</v>
      </c>
      <c r="D526" s="3" t="s">
        <v>21</v>
      </c>
      <c r="E526" s="3" t="s">
        <v>22</v>
      </c>
      <c r="F526" s="3" t="s">
        <v>23</v>
      </c>
      <c r="G526" s="3" t="s">
        <v>24</v>
      </c>
      <c r="H526" t="s">
        <v>278</v>
      </c>
      <c r="J526" t="s">
        <v>26</v>
      </c>
      <c r="K526" t="s">
        <v>72</v>
      </c>
      <c r="M526" s="1">
        <v>1</v>
      </c>
      <c r="N526" s="2">
        <v>20000</v>
      </c>
      <c r="O526" s="2">
        <v>20000</v>
      </c>
      <c r="P526" s="4">
        <v>20000</v>
      </c>
      <c r="Q526" s="5" t="s">
        <v>1203</v>
      </c>
      <c r="R526" s="5" t="s">
        <v>1204</v>
      </c>
    </row>
    <row r="527" spans="1:18" x14ac:dyDescent="0.3">
      <c r="A527" s="3" t="s">
        <v>1205</v>
      </c>
      <c r="B527" s="3" t="s">
        <v>1206</v>
      </c>
      <c r="C527" s="3" t="s">
        <v>160</v>
      </c>
      <c r="D527" s="3" t="s">
        <v>21</v>
      </c>
      <c r="E527" s="3" t="s">
        <v>22</v>
      </c>
      <c r="F527" s="3" t="s">
        <v>23</v>
      </c>
      <c r="G527" s="3" t="s">
        <v>286</v>
      </c>
      <c r="H527" t="s">
        <v>39</v>
      </c>
      <c r="J527" t="s">
        <v>40</v>
      </c>
      <c r="M527" s="1">
        <v>1</v>
      </c>
      <c r="N527" s="2">
        <v>14000</v>
      </c>
      <c r="O527" s="2">
        <v>14000</v>
      </c>
      <c r="P527" s="4">
        <v>34000</v>
      </c>
      <c r="Q527" s="5" t="s">
        <v>1207</v>
      </c>
      <c r="R527" s="5" t="s">
        <v>1208</v>
      </c>
    </row>
    <row r="528" spans="1:18" x14ac:dyDescent="0.3">
      <c r="A528" s="3"/>
      <c r="B528" s="3"/>
      <c r="C528" s="3"/>
      <c r="D528" s="3"/>
      <c r="E528" s="3"/>
      <c r="F528" s="3"/>
      <c r="G528" s="3"/>
      <c r="H528" t="s">
        <v>278</v>
      </c>
      <c r="J528" t="s">
        <v>26</v>
      </c>
      <c r="K528" t="s">
        <v>72</v>
      </c>
      <c r="M528" s="1">
        <v>1</v>
      </c>
      <c r="N528" s="2">
        <v>20000</v>
      </c>
      <c r="O528" s="2">
        <v>20000</v>
      </c>
      <c r="P528" s="3"/>
      <c r="Q528" s="3"/>
      <c r="R528" s="3"/>
    </row>
    <row r="529" spans="1:18" x14ac:dyDescent="0.3">
      <c r="A529" s="3" t="s">
        <v>1209</v>
      </c>
      <c r="B529" s="3" t="s">
        <v>1210</v>
      </c>
      <c r="C529" s="3" t="s">
        <v>160</v>
      </c>
      <c r="D529" s="3" t="s">
        <v>21</v>
      </c>
      <c r="E529" s="3" t="s">
        <v>22</v>
      </c>
      <c r="F529" s="3" t="s">
        <v>23</v>
      </c>
      <c r="G529" s="3" t="s">
        <v>319</v>
      </c>
      <c r="H529" t="s">
        <v>162</v>
      </c>
      <c r="J529" t="s">
        <v>52</v>
      </c>
      <c r="K529" t="s">
        <v>72</v>
      </c>
      <c r="M529" s="1">
        <v>4</v>
      </c>
      <c r="N529" s="2">
        <v>20000</v>
      </c>
      <c r="O529" s="2">
        <v>80000</v>
      </c>
      <c r="P529" s="4">
        <v>168000</v>
      </c>
      <c r="Q529" s="5" t="s">
        <v>1211</v>
      </c>
      <c r="R529" s="5" t="s">
        <v>1212</v>
      </c>
    </row>
    <row r="530" spans="1:18" x14ac:dyDescent="0.3">
      <c r="A530" s="3"/>
      <c r="B530" s="3"/>
      <c r="C530" s="3"/>
      <c r="D530" s="3"/>
      <c r="E530" s="3"/>
      <c r="F530" s="3"/>
      <c r="G530" s="3"/>
      <c r="H530" t="s">
        <v>91</v>
      </c>
      <c r="I530" t="s">
        <v>1213</v>
      </c>
      <c r="J530" t="s">
        <v>93</v>
      </c>
      <c r="M530" s="1">
        <v>4</v>
      </c>
      <c r="N530" s="2">
        <v>22000</v>
      </c>
      <c r="O530" s="2">
        <v>88000</v>
      </c>
      <c r="P530" s="3"/>
      <c r="Q530" s="3"/>
      <c r="R530" s="3"/>
    </row>
    <row r="531" spans="1:18" x14ac:dyDescent="0.3">
      <c r="A531" s="3" t="s">
        <v>1214</v>
      </c>
      <c r="B531" s="3" t="s">
        <v>1215</v>
      </c>
      <c r="C531" s="3" t="s">
        <v>275</v>
      </c>
      <c r="D531" s="3" t="s">
        <v>21</v>
      </c>
      <c r="E531" s="3" t="s">
        <v>49</v>
      </c>
      <c r="F531" s="3" t="s">
        <v>50</v>
      </c>
      <c r="G531" s="3" t="s">
        <v>1216</v>
      </c>
      <c r="H531" t="s">
        <v>679</v>
      </c>
      <c r="J531" t="s">
        <v>355</v>
      </c>
      <c r="M531" s="1">
        <v>1</v>
      </c>
      <c r="N531" s="2">
        <v>20000</v>
      </c>
      <c r="O531" s="2">
        <v>20000</v>
      </c>
      <c r="P531" s="4">
        <v>20000</v>
      </c>
      <c r="Q531" s="5" t="s">
        <v>1217</v>
      </c>
      <c r="R531" s="5" t="s">
        <v>1218</v>
      </c>
    </row>
    <row r="532" spans="1:18" x14ac:dyDescent="0.3">
      <c r="A532" s="3" t="s">
        <v>1219</v>
      </c>
      <c r="B532" s="3" t="s">
        <v>1220</v>
      </c>
      <c r="C532" s="3" t="s">
        <v>160</v>
      </c>
      <c r="D532" s="3" t="s">
        <v>21</v>
      </c>
      <c r="E532" s="3" t="s">
        <v>22</v>
      </c>
      <c r="F532" s="3" t="s">
        <v>23</v>
      </c>
      <c r="G532" s="3" t="s">
        <v>24</v>
      </c>
      <c r="H532" t="s">
        <v>287</v>
      </c>
      <c r="J532" t="s">
        <v>26</v>
      </c>
      <c r="K532" t="s">
        <v>72</v>
      </c>
      <c r="M532" s="1">
        <v>1</v>
      </c>
      <c r="N532" s="2">
        <v>20000</v>
      </c>
      <c r="O532" s="2">
        <v>20000</v>
      </c>
      <c r="P532" s="4">
        <v>40000</v>
      </c>
      <c r="Q532" s="5" t="s">
        <v>1221</v>
      </c>
      <c r="R532" s="5" t="s">
        <v>1222</v>
      </c>
    </row>
    <row r="533" spans="1:18" x14ac:dyDescent="0.3">
      <c r="A533" s="3"/>
      <c r="B533" s="3"/>
      <c r="C533" s="3"/>
      <c r="D533" s="3"/>
      <c r="E533" s="3"/>
      <c r="F533" s="3"/>
      <c r="G533" s="3"/>
      <c r="H533" t="s">
        <v>278</v>
      </c>
      <c r="J533" t="s">
        <v>26</v>
      </c>
      <c r="K533" t="s">
        <v>72</v>
      </c>
      <c r="M533" s="1">
        <v>1</v>
      </c>
      <c r="N533" s="2">
        <v>20000</v>
      </c>
      <c r="O533" s="2">
        <v>20000</v>
      </c>
      <c r="P533" s="3"/>
      <c r="Q533" s="3"/>
      <c r="R533" s="3"/>
    </row>
    <row r="534" spans="1:18" x14ac:dyDescent="0.3">
      <c r="A534" s="3" t="s">
        <v>1223</v>
      </c>
      <c r="B534" s="3" t="s">
        <v>1224</v>
      </c>
      <c r="C534" s="3" t="s">
        <v>160</v>
      </c>
      <c r="D534" s="3" t="s">
        <v>21</v>
      </c>
      <c r="E534" s="3" t="s">
        <v>22</v>
      </c>
      <c r="F534" s="3" t="s">
        <v>23</v>
      </c>
      <c r="G534" s="3" t="s">
        <v>1225</v>
      </c>
      <c r="H534" t="s">
        <v>411</v>
      </c>
      <c r="J534" t="s">
        <v>355</v>
      </c>
      <c r="M534" s="1">
        <v>1</v>
      </c>
      <c r="N534" s="2">
        <v>20000</v>
      </c>
      <c r="O534" s="2">
        <v>20000</v>
      </c>
      <c r="P534" s="4">
        <v>40000</v>
      </c>
      <c r="Q534" s="5" t="s">
        <v>1226</v>
      </c>
      <c r="R534" s="5" t="s">
        <v>1227</v>
      </c>
    </row>
    <row r="535" spans="1:18" x14ac:dyDescent="0.3">
      <c r="A535" s="3"/>
      <c r="B535" s="3"/>
      <c r="C535" s="3"/>
      <c r="D535" s="3"/>
      <c r="E535" s="3"/>
      <c r="F535" s="3"/>
      <c r="G535" s="3"/>
      <c r="H535" t="s">
        <v>354</v>
      </c>
      <c r="J535" t="s">
        <v>355</v>
      </c>
      <c r="M535" s="1">
        <v>1</v>
      </c>
      <c r="N535" s="2">
        <v>20000</v>
      </c>
      <c r="O535" s="2">
        <v>20000</v>
      </c>
      <c r="P535" s="3"/>
      <c r="Q535" s="3"/>
      <c r="R535" s="3"/>
    </row>
    <row r="536" spans="1:18" x14ac:dyDescent="0.3">
      <c r="A536" s="3" t="s">
        <v>1228</v>
      </c>
      <c r="B536" s="3" t="s">
        <v>1229</v>
      </c>
      <c r="C536" s="3" t="s">
        <v>160</v>
      </c>
      <c r="D536" s="3" t="s">
        <v>21</v>
      </c>
      <c r="E536" s="3" t="s">
        <v>22</v>
      </c>
      <c r="F536" s="3" t="s">
        <v>23</v>
      </c>
      <c r="G536" s="3" t="s">
        <v>1230</v>
      </c>
      <c r="H536" t="s">
        <v>230</v>
      </c>
      <c r="J536" t="s">
        <v>90</v>
      </c>
      <c r="M536" s="1">
        <v>1</v>
      </c>
      <c r="N536" s="2">
        <v>28000</v>
      </c>
      <c r="O536" s="2">
        <v>28000</v>
      </c>
      <c r="P536" s="4">
        <v>28000</v>
      </c>
      <c r="Q536" s="5" t="s">
        <v>1231</v>
      </c>
      <c r="R536" s="5" t="s">
        <v>1232</v>
      </c>
    </row>
    <row r="537" spans="1:18" x14ac:dyDescent="0.3">
      <c r="A537" s="3" t="s">
        <v>1233</v>
      </c>
      <c r="B537" s="3" t="s">
        <v>1234</v>
      </c>
      <c r="C537" s="3" t="s">
        <v>160</v>
      </c>
      <c r="D537" s="3" t="s">
        <v>21</v>
      </c>
      <c r="E537" s="3" t="s">
        <v>22</v>
      </c>
      <c r="F537" s="3" t="s">
        <v>23</v>
      </c>
      <c r="G537" s="3" t="s">
        <v>1235</v>
      </c>
      <c r="H537" t="s">
        <v>287</v>
      </c>
      <c r="J537" t="s">
        <v>26</v>
      </c>
      <c r="K537" t="s">
        <v>72</v>
      </c>
      <c r="M537" s="1">
        <v>1</v>
      </c>
      <c r="N537" s="2">
        <v>20000</v>
      </c>
      <c r="O537" s="2">
        <v>20000</v>
      </c>
      <c r="P537" s="4">
        <v>40000</v>
      </c>
      <c r="Q537" s="5" t="s">
        <v>1236</v>
      </c>
      <c r="R537" s="5" t="s">
        <v>1237</v>
      </c>
    </row>
    <row r="538" spans="1:18" x14ac:dyDescent="0.3">
      <c r="A538" s="3"/>
      <c r="B538" s="3"/>
      <c r="C538" s="3"/>
      <c r="D538" s="3"/>
      <c r="E538" s="3"/>
      <c r="F538" s="3"/>
      <c r="G538" s="3"/>
      <c r="H538" t="s">
        <v>352</v>
      </c>
      <c r="I538" t="s">
        <v>346</v>
      </c>
      <c r="J538" t="s">
        <v>353</v>
      </c>
      <c r="M538" s="1">
        <v>1</v>
      </c>
      <c r="N538" s="2">
        <v>20000</v>
      </c>
      <c r="O538" s="2">
        <v>20000</v>
      </c>
      <c r="P538" s="3"/>
      <c r="Q538" s="3"/>
      <c r="R538" s="3"/>
    </row>
    <row r="539" spans="1:18" x14ac:dyDescent="0.3">
      <c r="A539" s="3" t="s">
        <v>1238</v>
      </c>
      <c r="B539" s="3" t="s">
        <v>1239</v>
      </c>
      <c r="C539" s="3" t="s">
        <v>160</v>
      </c>
      <c r="D539" s="3" t="s">
        <v>21</v>
      </c>
      <c r="E539" s="3" t="s">
        <v>22</v>
      </c>
      <c r="F539" s="3" t="s">
        <v>23</v>
      </c>
      <c r="G539" s="3" t="s">
        <v>1240</v>
      </c>
      <c r="H539" t="s">
        <v>71</v>
      </c>
      <c r="J539" t="s">
        <v>52</v>
      </c>
      <c r="K539" t="s">
        <v>72</v>
      </c>
      <c r="M539" s="1">
        <v>1</v>
      </c>
      <c r="N539" s="2">
        <v>20000</v>
      </c>
      <c r="O539" s="2">
        <v>20000</v>
      </c>
      <c r="P539" s="4">
        <v>47000</v>
      </c>
      <c r="Q539" s="5" t="s">
        <v>1241</v>
      </c>
      <c r="R539" s="5" t="s">
        <v>1242</v>
      </c>
    </row>
    <row r="540" spans="1:18" x14ac:dyDescent="0.3">
      <c r="A540" s="3"/>
      <c r="B540" s="3"/>
      <c r="C540" s="3"/>
      <c r="D540" s="3"/>
      <c r="E540" s="3"/>
      <c r="F540" s="3"/>
      <c r="G540" s="3"/>
      <c r="H540" t="s">
        <v>39</v>
      </c>
      <c r="J540" t="s">
        <v>40</v>
      </c>
      <c r="M540" s="1">
        <v>1</v>
      </c>
      <c r="N540" s="2">
        <v>14000</v>
      </c>
      <c r="O540" s="2">
        <v>14000</v>
      </c>
      <c r="P540" s="3"/>
      <c r="Q540" s="3"/>
      <c r="R540" s="3"/>
    </row>
    <row r="541" spans="1:18" x14ac:dyDescent="0.3">
      <c r="A541" s="3"/>
      <c r="B541" s="3"/>
      <c r="C541" s="3"/>
      <c r="D541" s="3"/>
      <c r="E541" s="3"/>
      <c r="F541" s="3"/>
      <c r="G541" s="3"/>
      <c r="H541" t="s">
        <v>115</v>
      </c>
      <c r="J541" t="s">
        <v>117</v>
      </c>
      <c r="M541" s="1">
        <v>1</v>
      </c>
      <c r="N541" s="2">
        <v>13000</v>
      </c>
      <c r="O541" s="2">
        <v>13000</v>
      </c>
      <c r="P541" s="3"/>
      <c r="Q541" s="3"/>
      <c r="R541" s="3"/>
    </row>
    <row r="542" spans="1:18" x14ac:dyDescent="0.3">
      <c r="A542" s="3" t="s">
        <v>1243</v>
      </c>
      <c r="B542" s="3" t="s">
        <v>1244</v>
      </c>
      <c r="C542" s="3" t="s">
        <v>160</v>
      </c>
      <c r="D542" s="3" t="s">
        <v>21</v>
      </c>
      <c r="E542" s="3" t="s">
        <v>22</v>
      </c>
      <c r="F542" s="3" t="s">
        <v>23</v>
      </c>
      <c r="G542" s="3" t="s">
        <v>24</v>
      </c>
      <c r="H542" t="s">
        <v>287</v>
      </c>
      <c r="J542" t="s">
        <v>26</v>
      </c>
      <c r="K542" t="s">
        <v>72</v>
      </c>
      <c r="M542" s="1">
        <v>1</v>
      </c>
      <c r="N542" s="2">
        <v>20000</v>
      </c>
      <c r="O542" s="2">
        <v>20000</v>
      </c>
      <c r="P542" s="4">
        <v>20000</v>
      </c>
      <c r="Q542" s="5" t="s">
        <v>1245</v>
      </c>
      <c r="R542" s="5" t="s">
        <v>1246</v>
      </c>
    </row>
    <row r="543" spans="1:18" x14ac:dyDescent="0.3">
      <c r="A543" s="3" t="s">
        <v>1247</v>
      </c>
      <c r="B543" s="3" t="s">
        <v>1248</v>
      </c>
      <c r="C543" s="3" t="s">
        <v>160</v>
      </c>
      <c r="D543" s="3" t="s">
        <v>21</v>
      </c>
      <c r="E543" s="3" t="s">
        <v>22</v>
      </c>
      <c r="F543" s="3" t="s">
        <v>23</v>
      </c>
      <c r="G543" s="3" t="s">
        <v>889</v>
      </c>
      <c r="H543" t="s">
        <v>39</v>
      </c>
      <c r="J543" t="s">
        <v>40</v>
      </c>
      <c r="M543" s="1">
        <v>1</v>
      </c>
      <c r="N543" s="2">
        <v>14000</v>
      </c>
      <c r="O543" s="2">
        <v>14000</v>
      </c>
      <c r="P543" s="4">
        <v>14000</v>
      </c>
      <c r="Q543" s="5" t="s">
        <v>1249</v>
      </c>
      <c r="R543" s="5" t="s">
        <v>1250</v>
      </c>
    </row>
    <row r="544" spans="1:18" x14ac:dyDescent="0.3">
      <c r="A544" s="3" t="s">
        <v>1251</v>
      </c>
      <c r="B544" s="3" t="s">
        <v>1252</v>
      </c>
      <c r="C544" s="3" t="s">
        <v>160</v>
      </c>
      <c r="D544" s="3" t="s">
        <v>21</v>
      </c>
      <c r="E544" s="3" t="s">
        <v>22</v>
      </c>
      <c r="F544" s="3" t="s">
        <v>23</v>
      </c>
      <c r="G544" s="3" t="s">
        <v>1253</v>
      </c>
      <c r="H544" t="s">
        <v>1182</v>
      </c>
      <c r="J544" t="s">
        <v>183</v>
      </c>
      <c r="M544" s="1">
        <v>1</v>
      </c>
      <c r="N544" s="2">
        <v>19000</v>
      </c>
      <c r="O544" s="2">
        <v>19000</v>
      </c>
      <c r="P544" s="4">
        <v>19000</v>
      </c>
      <c r="Q544" s="5" t="s">
        <v>1254</v>
      </c>
      <c r="R544" s="5" t="s">
        <v>1255</v>
      </c>
    </row>
    <row r="545" spans="1:18" x14ac:dyDescent="0.3">
      <c r="A545" s="3" t="s">
        <v>1256</v>
      </c>
      <c r="B545" s="3" t="s">
        <v>1257</v>
      </c>
      <c r="C545" s="3" t="s">
        <v>160</v>
      </c>
      <c r="D545" s="3" t="s">
        <v>21</v>
      </c>
      <c r="E545" s="3" t="s">
        <v>22</v>
      </c>
      <c r="F545" s="3" t="s">
        <v>23</v>
      </c>
      <c r="G545" s="3" t="s">
        <v>24</v>
      </c>
      <c r="H545" t="s">
        <v>680</v>
      </c>
      <c r="J545" t="s">
        <v>681</v>
      </c>
      <c r="K545" t="s">
        <v>72</v>
      </c>
      <c r="M545" s="1">
        <v>1</v>
      </c>
      <c r="N545" s="2">
        <v>20000</v>
      </c>
      <c r="O545" s="2">
        <v>20000</v>
      </c>
      <c r="P545" s="4">
        <v>20000</v>
      </c>
      <c r="Q545" s="5" t="s">
        <v>1258</v>
      </c>
      <c r="R545" s="5" t="s">
        <v>1259</v>
      </c>
    </row>
    <row r="546" spans="1:18" x14ac:dyDescent="0.3">
      <c r="A546" s="3" t="s">
        <v>1260</v>
      </c>
      <c r="B546" s="3" t="s">
        <v>1261</v>
      </c>
      <c r="C546" s="3" t="s">
        <v>160</v>
      </c>
      <c r="D546" s="3" t="s">
        <v>21</v>
      </c>
      <c r="E546" s="3" t="s">
        <v>22</v>
      </c>
      <c r="F546" s="3" t="s">
        <v>23</v>
      </c>
      <c r="G546" s="3" t="s">
        <v>371</v>
      </c>
      <c r="H546" t="s">
        <v>39</v>
      </c>
      <c r="I546" t="s">
        <v>1262</v>
      </c>
      <c r="J546" t="s">
        <v>40</v>
      </c>
      <c r="M546" s="1">
        <v>1</v>
      </c>
      <c r="N546" s="2">
        <v>14000</v>
      </c>
      <c r="O546" s="2">
        <v>14000</v>
      </c>
      <c r="P546" s="4">
        <v>14000</v>
      </c>
      <c r="Q546" s="5" t="s">
        <v>1263</v>
      </c>
      <c r="R546" s="5" t="s">
        <v>1264</v>
      </c>
    </row>
    <row r="547" spans="1:18" x14ac:dyDescent="0.3">
      <c r="A547" s="3" t="s">
        <v>1265</v>
      </c>
      <c r="B547" s="3" t="s">
        <v>1266</v>
      </c>
      <c r="C547" s="3" t="s">
        <v>160</v>
      </c>
      <c r="D547" s="3" t="s">
        <v>21</v>
      </c>
      <c r="E547" s="3" t="s">
        <v>22</v>
      </c>
      <c r="F547" s="3" t="s">
        <v>23</v>
      </c>
      <c r="G547" s="3" t="s">
        <v>24</v>
      </c>
      <c r="H547" t="s">
        <v>51</v>
      </c>
      <c r="J547" t="s">
        <v>52</v>
      </c>
      <c r="K547" t="s">
        <v>72</v>
      </c>
      <c r="M547" s="1">
        <v>1</v>
      </c>
      <c r="N547" s="2">
        <v>20000</v>
      </c>
      <c r="O547" s="2">
        <v>20000</v>
      </c>
      <c r="P547" s="4">
        <v>20000</v>
      </c>
      <c r="Q547" s="5" t="s">
        <v>1267</v>
      </c>
      <c r="R547" s="5" t="s">
        <v>1268</v>
      </c>
    </row>
    <row r="548" spans="1:18" x14ac:dyDescent="0.3">
      <c r="A548" s="3" t="s">
        <v>1269</v>
      </c>
      <c r="B548" s="3" t="s">
        <v>1270</v>
      </c>
      <c r="C548" s="3" t="s">
        <v>160</v>
      </c>
      <c r="D548" s="3" t="s">
        <v>21</v>
      </c>
      <c r="E548" s="3" t="s">
        <v>22</v>
      </c>
      <c r="F548" s="3" t="s">
        <v>23</v>
      </c>
      <c r="G548" s="3" t="s">
        <v>24</v>
      </c>
      <c r="H548" t="s">
        <v>287</v>
      </c>
      <c r="J548" t="s">
        <v>26</v>
      </c>
      <c r="K548" t="s">
        <v>72</v>
      </c>
      <c r="M548" s="1">
        <v>2</v>
      </c>
      <c r="N548" s="2">
        <v>20000</v>
      </c>
      <c r="O548" s="2">
        <v>40000</v>
      </c>
      <c r="P548" s="4">
        <v>40000</v>
      </c>
      <c r="Q548" s="5" t="s">
        <v>1271</v>
      </c>
      <c r="R548" s="5" t="s">
        <v>1272</v>
      </c>
    </row>
    <row r="549" spans="1:18" x14ac:dyDescent="0.3">
      <c r="A549" s="3" t="s">
        <v>1273</v>
      </c>
      <c r="B549" s="3" t="s">
        <v>1274</v>
      </c>
      <c r="C549" s="3" t="s">
        <v>160</v>
      </c>
      <c r="D549" s="3" t="s">
        <v>21</v>
      </c>
      <c r="E549" s="3" t="s">
        <v>22</v>
      </c>
      <c r="F549" s="3" t="s">
        <v>23</v>
      </c>
      <c r="G549" s="3" t="s">
        <v>1275</v>
      </c>
      <c r="H549" t="s">
        <v>71</v>
      </c>
      <c r="J549" t="s">
        <v>52</v>
      </c>
      <c r="K549" t="s">
        <v>72</v>
      </c>
      <c r="M549" s="1">
        <v>1</v>
      </c>
      <c r="N549" s="2">
        <v>20000</v>
      </c>
      <c r="O549" s="2">
        <v>20000</v>
      </c>
      <c r="P549" s="4">
        <v>68000</v>
      </c>
      <c r="Q549" s="5" t="s">
        <v>1276</v>
      </c>
      <c r="R549" s="5" t="s">
        <v>1277</v>
      </c>
    </row>
    <row r="550" spans="1:18" x14ac:dyDescent="0.3">
      <c r="A550" s="3"/>
      <c r="B550" s="3"/>
      <c r="C550" s="3"/>
      <c r="D550" s="3"/>
      <c r="E550" s="3"/>
      <c r="F550" s="3"/>
      <c r="G550" s="3"/>
      <c r="H550" t="s">
        <v>230</v>
      </c>
      <c r="J550" t="s">
        <v>90</v>
      </c>
      <c r="M550" s="1">
        <v>1</v>
      </c>
      <c r="N550" s="2">
        <v>28000</v>
      </c>
      <c r="O550" s="2">
        <v>28000</v>
      </c>
      <c r="P550" s="3"/>
      <c r="Q550" s="3"/>
      <c r="R550" s="3"/>
    </row>
    <row r="551" spans="1:18" x14ac:dyDescent="0.3">
      <c r="A551" s="3"/>
      <c r="B551" s="3"/>
      <c r="C551" s="3"/>
      <c r="D551" s="3"/>
      <c r="E551" s="3"/>
      <c r="F551" s="3"/>
      <c r="G551" s="3"/>
      <c r="H551" t="s">
        <v>30</v>
      </c>
      <c r="J551" t="s">
        <v>31</v>
      </c>
      <c r="K551" t="s">
        <v>72</v>
      </c>
      <c r="M551" s="1">
        <v>1</v>
      </c>
      <c r="N551" s="2">
        <v>20000</v>
      </c>
      <c r="O551" s="2">
        <v>20000</v>
      </c>
      <c r="P551" s="3"/>
      <c r="Q551" s="3"/>
      <c r="R551" s="3"/>
    </row>
    <row r="552" spans="1:18" x14ac:dyDescent="0.3">
      <c r="A552" s="3" t="s">
        <v>1278</v>
      </c>
      <c r="B552" s="3" t="s">
        <v>1279</v>
      </c>
      <c r="C552" s="3" t="s">
        <v>160</v>
      </c>
      <c r="D552" s="3" t="s">
        <v>21</v>
      </c>
      <c r="E552" s="3" t="s">
        <v>22</v>
      </c>
      <c r="F552" s="3" t="s">
        <v>23</v>
      </c>
      <c r="G552" s="3" t="s">
        <v>24</v>
      </c>
      <c r="H552" t="s">
        <v>35</v>
      </c>
      <c r="J552" t="s">
        <v>36</v>
      </c>
      <c r="K552" t="s">
        <v>72</v>
      </c>
      <c r="M552" s="1">
        <v>1</v>
      </c>
      <c r="N552" s="2">
        <v>17000</v>
      </c>
      <c r="O552" s="2">
        <v>17000</v>
      </c>
      <c r="P552" s="4">
        <v>36000</v>
      </c>
      <c r="Q552" s="5" t="s">
        <v>1280</v>
      </c>
      <c r="R552" s="5" t="s">
        <v>1281</v>
      </c>
    </row>
    <row r="553" spans="1:18" x14ac:dyDescent="0.3">
      <c r="A553" s="3"/>
      <c r="B553" s="3"/>
      <c r="C553" s="3"/>
      <c r="D553" s="3"/>
      <c r="E553" s="3"/>
      <c r="F553" s="3"/>
      <c r="G553" s="3"/>
      <c r="H553" t="s">
        <v>134</v>
      </c>
      <c r="J553" t="s">
        <v>36</v>
      </c>
      <c r="K553" t="s">
        <v>72</v>
      </c>
      <c r="M553" s="1">
        <v>1</v>
      </c>
      <c r="N553" s="2">
        <v>19000</v>
      </c>
      <c r="O553" s="2">
        <v>19000</v>
      </c>
      <c r="P553" s="3"/>
      <c r="Q553" s="3"/>
      <c r="R553" s="3"/>
    </row>
    <row r="554" spans="1:18" x14ac:dyDescent="0.3">
      <c r="A554" s="3" t="s">
        <v>1282</v>
      </c>
      <c r="B554" s="3" t="s">
        <v>1283</v>
      </c>
      <c r="C554" s="3" t="s">
        <v>160</v>
      </c>
      <c r="D554" s="3" t="s">
        <v>21</v>
      </c>
      <c r="E554" s="3" t="s">
        <v>22</v>
      </c>
      <c r="F554" s="3" t="s">
        <v>23</v>
      </c>
      <c r="G554" s="3" t="s">
        <v>309</v>
      </c>
      <c r="H554" t="s">
        <v>147</v>
      </c>
      <c r="J554" t="s">
        <v>44</v>
      </c>
      <c r="K554" t="s">
        <v>72</v>
      </c>
      <c r="M554" s="1">
        <v>1</v>
      </c>
      <c r="N554" s="2">
        <v>18000</v>
      </c>
      <c r="O554" s="2">
        <v>18000</v>
      </c>
      <c r="P554" s="4">
        <v>54000</v>
      </c>
      <c r="Q554" s="5" t="s">
        <v>1284</v>
      </c>
      <c r="R554" s="5" t="s">
        <v>1285</v>
      </c>
    </row>
    <row r="555" spans="1:18" x14ac:dyDescent="0.3">
      <c r="A555" s="3"/>
      <c r="B555" s="3"/>
      <c r="C555" s="3"/>
      <c r="D555" s="3"/>
      <c r="E555" s="3"/>
      <c r="F555" s="3"/>
      <c r="G555" s="3"/>
      <c r="H555" t="s">
        <v>306</v>
      </c>
      <c r="J555" t="s">
        <v>40</v>
      </c>
      <c r="M555" s="1">
        <v>1</v>
      </c>
      <c r="N555" s="2">
        <v>18000</v>
      </c>
      <c r="O555" s="2">
        <v>18000</v>
      </c>
      <c r="P555" s="3"/>
      <c r="Q555" s="3"/>
      <c r="R555" s="3"/>
    </row>
    <row r="556" spans="1:18" x14ac:dyDescent="0.3">
      <c r="A556" s="3"/>
      <c r="B556" s="3"/>
      <c r="C556" s="3"/>
      <c r="D556" s="3"/>
      <c r="E556" s="3"/>
      <c r="F556" s="3"/>
      <c r="G556" s="3"/>
      <c r="H556" t="s">
        <v>153</v>
      </c>
      <c r="J556" t="s">
        <v>44</v>
      </c>
      <c r="K556" t="s">
        <v>72</v>
      </c>
      <c r="M556" s="1">
        <v>1</v>
      </c>
      <c r="N556" s="2">
        <v>18000</v>
      </c>
      <c r="O556" s="2">
        <v>18000</v>
      </c>
      <c r="P556" s="3"/>
      <c r="Q556" s="3"/>
      <c r="R556" s="3"/>
    </row>
    <row r="557" spans="1:18" x14ac:dyDescent="0.3">
      <c r="A557" s="3" t="s">
        <v>1286</v>
      </c>
      <c r="B557" s="3" t="s">
        <v>1287</v>
      </c>
      <c r="C557" s="3" t="s">
        <v>160</v>
      </c>
      <c r="D557" s="3" t="s">
        <v>21</v>
      </c>
      <c r="E557" s="3" t="s">
        <v>22</v>
      </c>
      <c r="F557" s="3" t="s">
        <v>23</v>
      </c>
      <c r="G557" s="3" t="s">
        <v>24</v>
      </c>
      <c r="H557" t="s">
        <v>287</v>
      </c>
      <c r="J557" t="s">
        <v>26</v>
      </c>
      <c r="K557" t="s">
        <v>72</v>
      </c>
      <c r="M557" s="1">
        <v>1</v>
      </c>
      <c r="N557" s="2">
        <v>20000</v>
      </c>
      <c r="O557" s="2">
        <v>20000</v>
      </c>
      <c r="P557" s="4">
        <v>20000</v>
      </c>
      <c r="Q557" s="5" t="s">
        <v>1288</v>
      </c>
      <c r="R557" s="5" t="s">
        <v>1289</v>
      </c>
    </row>
    <row r="558" spans="1:18" x14ac:dyDescent="0.3">
      <c r="A558" s="3" t="s">
        <v>1290</v>
      </c>
      <c r="B558" s="3" t="s">
        <v>1291</v>
      </c>
      <c r="C558" s="3" t="s">
        <v>160</v>
      </c>
      <c r="D558" s="3" t="s">
        <v>21</v>
      </c>
      <c r="E558" s="3" t="s">
        <v>22</v>
      </c>
      <c r="F558" s="3" t="s">
        <v>23</v>
      </c>
      <c r="G558" s="3" t="s">
        <v>1292</v>
      </c>
      <c r="H558" t="s">
        <v>215</v>
      </c>
      <c r="J558" t="s">
        <v>36</v>
      </c>
      <c r="K558" t="s">
        <v>216</v>
      </c>
      <c r="M558" s="1">
        <v>1</v>
      </c>
      <c r="N558" s="2">
        <v>18000</v>
      </c>
      <c r="O558" s="2">
        <v>18000</v>
      </c>
      <c r="P558" s="4">
        <v>32000</v>
      </c>
      <c r="Q558" s="5" t="s">
        <v>1293</v>
      </c>
      <c r="R558" s="5" t="s">
        <v>1294</v>
      </c>
    </row>
    <row r="559" spans="1:18" x14ac:dyDescent="0.3">
      <c r="A559" s="3"/>
      <c r="B559" s="3"/>
      <c r="C559" s="3"/>
      <c r="D559" s="3"/>
      <c r="E559" s="3"/>
      <c r="F559" s="3"/>
      <c r="G559" s="3"/>
      <c r="H559" t="s">
        <v>39</v>
      </c>
      <c r="J559" t="s">
        <v>40</v>
      </c>
      <c r="M559" s="1">
        <v>1</v>
      </c>
      <c r="N559" s="2">
        <v>14000</v>
      </c>
      <c r="O559" s="2">
        <v>14000</v>
      </c>
      <c r="P559" s="3"/>
      <c r="Q559" s="3"/>
      <c r="R559" s="3"/>
    </row>
    <row r="560" spans="1:18" x14ac:dyDescent="0.3">
      <c r="A560" s="3" t="s">
        <v>1295</v>
      </c>
      <c r="B560" s="3" t="s">
        <v>1296</v>
      </c>
      <c r="C560" s="3" t="s">
        <v>160</v>
      </c>
      <c r="D560" s="3" t="s">
        <v>21</v>
      </c>
      <c r="E560" s="3" t="s">
        <v>22</v>
      </c>
      <c r="F560" s="3" t="s">
        <v>23</v>
      </c>
      <c r="G560" s="3" t="s">
        <v>1297</v>
      </c>
      <c r="H560" t="s">
        <v>287</v>
      </c>
      <c r="J560" t="s">
        <v>26</v>
      </c>
      <c r="K560" t="s">
        <v>72</v>
      </c>
      <c r="M560" s="1">
        <v>2</v>
      </c>
      <c r="N560" s="2">
        <v>20000</v>
      </c>
      <c r="O560" s="2">
        <v>40000</v>
      </c>
      <c r="P560" s="4">
        <v>68000</v>
      </c>
      <c r="Q560" s="5" t="s">
        <v>1298</v>
      </c>
      <c r="R560" s="5" t="s">
        <v>1299</v>
      </c>
    </row>
    <row r="561" spans="1:18" x14ac:dyDescent="0.3">
      <c r="A561" s="3"/>
      <c r="B561" s="3"/>
      <c r="C561" s="3"/>
      <c r="D561" s="3"/>
      <c r="E561" s="3"/>
      <c r="F561" s="3"/>
      <c r="G561" s="3"/>
      <c r="H561" t="s">
        <v>230</v>
      </c>
      <c r="J561" t="s">
        <v>90</v>
      </c>
      <c r="M561" s="1">
        <v>1</v>
      </c>
      <c r="N561" s="2">
        <v>28000</v>
      </c>
      <c r="O561" s="2">
        <v>28000</v>
      </c>
      <c r="P561" s="3"/>
      <c r="Q561" s="3"/>
      <c r="R561" s="3"/>
    </row>
    <row r="562" spans="1:18" x14ac:dyDescent="0.3">
      <c r="A562" s="3" t="s">
        <v>1300</v>
      </c>
      <c r="B562" s="3" t="s">
        <v>1301</v>
      </c>
      <c r="C562" s="3" t="s">
        <v>160</v>
      </c>
      <c r="D562" s="3" t="s">
        <v>21</v>
      </c>
      <c r="E562" s="3" t="s">
        <v>22</v>
      </c>
      <c r="F562" s="3" t="s">
        <v>23</v>
      </c>
      <c r="G562" s="3" t="s">
        <v>24</v>
      </c>
      <c r="H562" t="s">
        <v>25</v>
      </c>
      <c r="J562" t="s">
        <v>26</v>
      </c>
      <c r="K562" t="s">
        <v>72</v>
      </c>
      <c r="M562" s="1">
        <v>1</v>
      </c>
      <c r="N562" s="2">
        <v>20000</v>
      </c>
      <c r="O562" s="2">
        <v>20000</v>
      </c>
      <c r="P562" s="4">
        <v>20000</v>
      </c>
      <c r="Q562" s="5" t="s">
        <v>1302</v>
      </c>
      <c r="R562" s="5" t="s">
        <v>1303</v>
      </c>
    </row>
    <row r="563" spans="1:18" x14ac:dyDescent="0.3">
      <c r="A563" s="3" t="s">
        <v>1304</v>
      </c>
      <c r="B563" s="3" t="s">
        <v>1305</v>
      </c>
      <c r="C563" s="3" t="s">
        <v>160</v>
      </c>
      <c r="D563" s="3" t="s">
        <v>21</v>
      </c>
      <c r="E563" s="3" t="s">
        <v>49</v>
      </c>
      <c r="F563" s="3" t="s">
        <v>50</v>
      </c>
      <c r="G563" s="3" t="s">
        <v>24</v>
      </c>
      <c r="H563" t="s">
        <v>287</v>
      </c>
      <c r="J563" t="s">
        <v>26</v>
      </c>
      <c r="K563" t="s">
        <v>72</v>
      </c>
      <c r="M563" s="1">
        <v>1</v>
      </c>
      <c r="N563" s="2">
        <v>20000</v>
      </c>
      <c r="O563" s="2">
        <v>20000</v>
      </c>
      <c r="P563" s="4">
        <v>20000</v>
      </c>
      <c r="Q563" s="5" t="s">
        <v>1306</v>
      </c>
      <c r="R563" s="5" t="s">
        <v>1307</v>
      </c>
    </row>
    <row r="564" spans="1:18" x14ac:dyDescent="0.3">
      <c r="A564" s="3" t="s">
        <v>1308</v>
      </c>
      <c r="B564" s="3" t="s">
        <v>1309</v>
      </c>
      <c r="C564" s="3" t="s">
        <v>275</v>
      </c>
      <c r="D564" s="3" t="s">
        <v>21</v>
      </c>
      <c r="E564" s="3" t="s">
        <v>22</v>
      </c>
      <c r="F564" s="3" t="s">
        <v>23</v>
      </c>
      <c r="G564" s="3" t="s">
        <v>24</v>
      </c>
      <c r="H564" t="s">
        <v>591</v>
      </c>
      <c r="J564" t="s">
        <v>31</v>
      </c>
      <c r="K564" t="s">
        <v>72</v>
      </c>
      <c r="M564" s="1">
        <v>1</v>
      </c>
      <c r="N564" s="2">
        <v>20000</v>
      </c>
      <c r="O564" s="2">
        <v>20000</v>
      </c>
      <c r="P564" s="4">
        <v>20000</v>
      </c>
      <c r="Q564" s="5" t="s">
        <v>1310</v>
      </c>
      <c r="R564" s="5" t="s">
        <v>1311</v>
      </c>
    </row>
    <row r="565" spans="1:18" x14ac:dyDescent="0.3">
      <c r="A565" s="3" t="s">
        <v>1312</v>
      </c>
      <c r="B565" s="3" t="s">
        <v>1313</v>
      </c>
      <c r="C565" s="3" t="s">
        <v>160</v>
      </c>
      <c r="D565" s="3" t="s">
        <v>21</v>
      </c>
      <c r="E565" s="3" t="s">
        <v>22</v>
      </c>
      <c r="F565" s="3" t="s">
        <v>23</v>
      </c>
      <c r="G565" s="3" t="s">
        <v>1314</v>
      </c>
      <c r="H565" t="s">
        <v>35</v>
      </c>
      <c r="J565" t="s">
        <v>36</v>
      </c>
      <c r="K565" t="s">
        <v>72</v>
      </c>
      <c r="M565" s="1">
        <v>1</v>
      </c>
      <c r="N565" s="2">
        <v>17000</v>
      </c>
      <c r="O565" s="2">
        <v>17000</v>
      </c>
      <c r="P565" s="4">
        <v>31000</v>
      </c>
      <c r="Q565" s="5" t="s">
        <v>1315</v>
      </c>
      <c r="R565" s="5" t="s">
        <v>1316</v>
      </c>
    </row>
    <row r="566" spans="1:18" x14ac:dyDescent="0.3">
      <c r="A566" s="3"/>
      <c r="B566" s="3"/>
      <c r="C566" s="3"/>
      <c r="D566" s="3"/>
      <c r="E566" s="3"/>
      <c r="F566" s="3"/>
      <c r="G566" s="3"/>
      <c r="H566" t="s">
        <v>39</v>
      </c>
      <c r="J566" t="s">
        <v>40</v>
      </c>
      <c r="M566" s="1">
        <v>1</v>
      </c>
      <c r="N566" s="2">
        <v>14000</v>
      </c>
      <c r="O566" s="2">
        <v>14000</v>
      </c>
      <c r="P566" s="3"/>
      <c r="Q566" s="3"/>
      <c r="R566" s="3"/>
    </row>
    <row r="567" spans="1:18" x14ac:dyDescent="0.3">
      <c r="A567" s="3" t="s">
        <v>1317</v>
      </c>
      <c r="B567" s="3" t="s">
        <v>1318</v>
      </c>
      <c r="C567" s="3" t="s">
        <v>160</v>
      </c>
      <c r="D567" s="3" t="s">
        <v>21</v>
      </c>
      <c r="E567" s="3" t="s">
        <v>22</v>
      </c>
      <c r="F567" s="3" t="s">
        <v>23</v>
      </c>
      <c r="G567" s="3" t="s">
        <v>24</v>
      </c>
      <c r="H567" t="s">
        <v>287</v>
      </c>
      <c r="J567" t="s">
        <v>26</v>
      </c>
      <c r="K567" t="s">
        <v>72</v>
      </c>
      <c r="M567" s="1">
        <v>1</v>
      </c>
      <c r="N567" s="2">
        <v>20000</v>
      </c>
      <c r="O567" s="2">
        <v>20000</v>
      </c>
      <c r="P567" s="4">
        <v>20000</v>
      </c>
      <c r="Q567" s="5" t="s">
        <v>1319</v>
      </c>
      <c r="R567" s="5" t="s">
        <v>1320</v>
      </c>
    </row>
    <row r="568" spans="1:18" x14ac:dyDescent="0.3">
      <c r="A568" s="3" t="s">
        <v>1321</v>
      </c>
      <c r="B568" s="3" t="s">
        <v>1322</v>
      </c>
      <c r="C568" s="3" t="s">
        <v>160</v>
      </c>
      <c r="D568" s="3" t="s">
        <v>21</v>
      </c>
      <c r="E568" s="3" t="s">
        <v>22</v>
      </c>
      <c r="F568" s="3" t="s">
        <v>23</v>
      </c>
      <c r="G568" s="3" t="s">
        <v>464</v>
      </c>
      <c r="H568" t="s">
        <v>215</v>
      </c>
      <c r="J568" t="s">
        <v>36</v>
      </c>
      <c r="K568" t="s">
        <v>216</v>
      </c>
      <c r="M568" s="1">
        <v>1</v>
      </c>
      <c r="N568" s="2">
        <v>18000</v>
      </c>
      <c r="O568" s="2">
        <v>18000</v>
      </c>
      <c r="P568" s="4">
        <v>61000</v>
      </c>
      <c r="Q568" s="5" t="s">
        <v>1323</v>
      </c>
      <c r="R568" s="5" t="s">
        <v>1324</v>
      </c>
    </row>
    <row r="569" spans="1:18" x14ac:dyDescent="0.3">
      <c r="A569" s="3"/>
      <c r="B569" s="3"/>
      <c r="C569" s="3"/>
      <c r="D569" s="3"/>
      <c r="E569" s="3"/>
      <c r="F569" s="3"/>
      <c r="G569" s="3"/>
      <c r="H569" t="s">
        <v>115</v>
      </c>
      <c r="J569" t="s">
        <v>117</v>
      </c>
      <c r="M569" s="1">
        <v>1</v>
      </c>
      <c r="N569" s="2">
        <v>13000</v>
      </c>
      <c r="O569" s="2">
        <v>13000</v>
      </c>
      <c r="P569" s="3"/>
      <c r="Q569" s="3"/>
      <c r="R569" s="3"/>
    </row>
    <row r="570" spans="1:18" x14ac:dyDescent="0.3">
      <c r="A570" s="3"/>
      <c r="B570" s="3"/>
      <c r="C570" s="3"/>
      <c r="D570" s="3"/>
      <c r="E570" s="3"/>
      <c r="F570" s="3"/>
      <c r="G570" s="3"/>
      <c r="H570" t="s">
        <v>63</v>
      </c>
      <c r="J570" t="s">
        <v>40</v>
      </c>
      <c r="M570" s="1">
        <v>1</v>
      </c>
      <c r="N570" s="2">
        <v>12000</v>
      </c>
      <c r="O570" s="2">
        <v>12000</v>
      </c>
      <c r="P570" s="3"/>
      <c r="Q570" s="3"/>
      <c r="R570" s="3"/>
    </row>
    <row r="571" spans="1:18" x14ac:dyDescent="0.3">
      <c r="A571" s="3"/>
      <c r="B571" s="3"/>
      <c r="C571" s="3"/>
      <c r="D571" s="3"/>
      <c r="E571" s="3"/>
      <c r="F571" s="3"/>
      <c r="G571" s="3"/>
      <c r="H571" t="s">
        <v>51</v>
      </c>
      <c r="J571" t="s">
        <v>52</v>
      </c>
      <c r="K571" t="s">
        <v>216</v>
      </c>
      <c r="M571" s="1">
        <v>1</v>
      </c>
      <c r="N571" s="2">
        <v>18000</v>
      </c>
      <c r="O571" s="2">
        <v>18000</v>
      </c>
      <c r="P571" s="3"/>
      <c r="Q571" s="3"/>
      <c r="R571" s="3"/>
    </row>
    <row r="572" spans="1:18" x14ac:dyDescent="0.3">
      <c r="A572" s="3" t="s">
        <v>1325</v>
      </c>
      <c r="B572" s="3" t="s">
        <v>1326</v>
      </c>
      <c r="C572" s="3" t="s">
        <v>160</v>
      </c>
      <c r="D572" s="3" t="s">
        <v>21</v>
      </c>
      <c r="E572" s="3" t="s">
        <v>22</v>
      </c>
      <c r="F572" s="3" t="s">
        <v>23</v>
      </c>
      <c r="G572" s="3" t="s">
        <v>24</v>
      </c>
      <c r="H572" t="s">
        <v>287</v>
      </c>
      <c r="J572" t="s">
        <v>26</v>
      </c>
      <c r="K572" t="s">
        <v>72</v>
      </c>
      <c r="M572" s="1">
        <v>1</v>
      </c>
      <c r="N572" s="2">
        <v>20000</v>
      </c>
      <c r="O572" s="2">
        <v>20000</v>
      </c>
      <c r="P572" s="4">
        <v>20000</v>
      </c>
      <c r="Q572" s="5" t="s">
        <v>1327</v>
      </c>
      <c r="R572" s="5" t="s">
        <v>1328</v>
      </c>
    </row>
    <row r="573" spans="1:18" x14ac:dyDescent="0.3">
      <c r="A573" s="3" t="s">
        <v>1329</v>
      </c>
      <c r="B573" s="3" t="s">
        <v>1330</v>
      </c>
      <c r="C573" s="3" t="s">
        <v>160</v>
      </c>
      <c r="D573" s="3" t="s">
        <v>21</v>
      </c>
      <c r="E573" s="3" t="s">
        <v>22</v>
      </c>
      <c r="F573" s="3" t="s">
        <v>23</v>
      </c>
      <c r="G573" s="3" t="s">
        <v>24</v>
      </c>
      <c r="H573" t="s">
        <v>35</v>
      </c>
      <c r="J573" t="s">
        <v>36</v>
      </c>
      <c r="K573" t="s">
        <v>72</v>
      </c>
      <c r="M573" s="1">
        <v>1</v>
      </c>
      <c r="N573" s="2">
        <v>17000</v>
      </c>
      <c r="O573" s="2">
        <v>17000</v>
      </c>
      <c r="P573" s="4">
        <v>54000</v>
      </c>
      <c r="Q573" s="5" t="s">
        <v>1331</v>
      </c>
      <c r="R573" s="5" t="s">
        <v>1332</v>
      </c>
    </row>
    <row r="574" spans="1:18" x14ac:dyDescent="0.3">
      <c r="A574" s="3"/>
      <c r="B574" s="3"/>
      <c r="C574" s="3"/>
      <c r="D574" s="3"/>
      <c r="E574" s="3"/>
      <c r="F574" s="3"/>
      <c r="G574" s="3"/>
      <c r="H574" t="s">
        <v>134</v>
      </c>
      <c r="J574" t="s">
        <v>36</v>
      </c>
      <c r="K574" t="s">
        <v>72</v>
      </c>
      <c r="M574" s="1">
        <v>1</v>
      </c>
      <c r="N574" s="2">
        <v>19000</v>
      </c>
      <c r="O574" s="2">
        <v>19000</v>
      </c>
      <c r="P574" s="3"/>
      <c r="Q574" s="3"/>
      <c r="R574" s="3"/>
    </row>
    <row r="575" spans="1:18" x14ac:dyDescent="0.3">
      <c r="A575" s="3"/>
      <c r="B575" s="3"/>
      <c r="C575" s="3"/>
      <c r="D575" s="3"/>
      <c r="E575" s="3"/>
      <c r="F575" s="3"/>
      <c r="G575" s="3"/>
      <c r="H575" t="s">
        <v>71</v>
      </c>
      <c r="J575" t="s">
        <v>52</v>
      </c>
      <c r="K575" t="s">
        <v>216</v>
      </c>
      <c r="M575" s="1">
        <v>1</v>
      </c>
      <c r="N575" s="2">
        <v>18000</v>
      </c>
      <c r="O575" s="2">
        <v>18000</v>
      </c>
      <c r="P575" s="3"/>
      <c r="Q575" s="3"/>
      <c r="R575" s="3"/>
    </row>
    <row r="576" spans="1:18" x14ac:dyDescent="0.3">
      <c r="A576" s="3" t="s">
        <v>1333</v>
      </c>
      <c r="B576" s="3" t="s">
        <v>1334</v>
      </c>
      <c r="C576" s="3" t="s">
        <v>160</v>
      </c>
      <c r="D576" s="3" t="s">
        <v>21</v>
      </c>
      <c r="E576" s="3" t="s">
        <v>22</v>
      </c>
      <c r="F576" s="3" t="s">
        <v>23</v>
      </c>
      <c r="G576" s="3" t="s">
        <v>281</v>
      </c>
      <c r="H576" t="s">
        <v>510</v>
      </c>
      <c r="J576" t="s">
        <v>355</v>
      </c>
      <c r="M576" s="1">
        <v>1</v>
      </c>
      <c r="N576" s="2">
        <v>24000</v>
      </c>
      <c r="O576" s="2">
        <v>24000</v>
      </c>
      <c r="P576" s="4">
        <v>44000</v>
      </c>
      <c r="Q576" s="5" t="s">
        <v>1335</v>
      </c>
      <c r="R576" s="5" t="s">
        <v>1336</v>
      </c>
    </row>
    <row r="577" spans="1:18" x14ac:dyDescent="0.3">
      <c r="A577" s="3"/>
      <c r="B577" s="3"/>
      <c r="C577" s="3"/>
      <c r="D577" s="3"/>
      <c r="E577" s="3"/>
      <c r="F577" s="3"/>
      <c r="G577" s="3"/>
      <c r="H577" t="s">
        <v>591</v>
      </c>
      <c r="J577" t="s">
        <v>31</v>
      </c>
      <c r="K577" t="s">
        <v>72</v>
      </c>
      <c r="M577" s="1">
        <v>1</v>
      </c>
      <c r="N577" s="2">
        <v>20000</v>
      </c>
      <c r="O577" s="2">
        <v>20000</v>
      </c>
      <c r="P577" s="3"/>
      <c r="Q577" s="3"/>
      <c r="R577" s="3"/>
    </row>
    <row r="578" spans="1:18" x14ac:dyDescent="0.3">
      <c r="A578" s="3" t="s">
        <v>1337</v>
      </c>
      <c r="B578" s="3" t="s">
        <v>1338</v>
      </c>
      <c r="C578" s="3" t="s">
        <v>160</v>
      </c>
      <c r="D578" s="3" t="s">
        <v>21</v>
      </c>
      <c r="E578" s="3" t="s">
        <v>22</v>
      </c>
      <c r="F578" s="3" t="s">
        <v>23</v>
      </c>
      <c r="G578" s="3" t="s">
        <v>24</v>
      </c>
      <c r="H578" t="s">
        <v>134</v>
      </c>
      <c r="J578" t="s">
        <v>36</v>
      </c>
      <c r="K578" t="s">
        <v>72</v>
      </c>
      <c r="M578" s="1">
        <v>1</v>
      </c>
      <c r="N578" s="2">
        <v>19000</v>
      </c>
      <c r="O578" s="2">
        <v>19000</v>
      </c>
      <c r="P578" s="4">
        <v>19000</v>
      </c>
      <c r="Q578" s="5" t="s">
        <v>1339</v>
      </c>
      <c r="R578" s="5" t="s">
        <v>1340</v>
      </c>
    </row>
    <row r="579" spans="1:18" x14ac:dyDescent="0.3">
      <c r="A579" s="3" t="s">
        <v>1341</v>
      </c>
      <c r="B579" s="3" t="s">
        <v>1342</v>
      </c>
      <c r="C579" s="3" t="s">
        <v>160</v>
      </c>
      <c r="D579" s="3" t="s">
        <v>21</v>
      </c>
      <c r="E579" s="3" t="s">
        <v>22</v>
      </c>
      <c r="F579" s="3" t="s">
        <v>23</v>
      </c>
      <c r="G579" s="3" t="s">
        <v>24</v>
      </c>
      <c r="H579" t="s">
        <v>631</v>
      </c>
      <c r="J579" t="s">
        <v>31</v>
      </c>
      <c r="K579" t="s">
        <v>72</v>
      </c>
      <c r="M579" s="1">
        <v>1</v>
      </c>
      <c r="N579" s="2">
        <v>20000</v>
      </c>
      <c r="O579" s="2">
        <v>20000</v>
      </c>
      <c r="P579" s="4">
        <v>20000</v>
      </c>
      <c r="Q579" s="5" t="s">
        <v>1343</v>
      </c>
      <c r="R579" s="5" t="s">
        <v>1344</v>
      </c>
    </row>
    <row r="580" spans="1:18" x14ac:dyDescent="0.3">
      <c r="A580" s="3" t="s">
        <v>1345</v>
      </c>
      <c r="B580" s="3" t="s">
        <v>1346</v>
      </c>
      <c r="C580" s="3" t="s">
        <v>160</v>
      </c>
      <c r="D580" s="3" t="s">
        <v>21</v>
      </c>
      <c r="E580" s="3" t="s">
        <v>22</v>
      </c>
      <c r="F580" s="3" t="s">
        <v>23</v>
      </c>
      <c r="G580" s="3" t="s">
        <v>24</v>
      </c>
      <c r="H580" t="s">
        <v>507</v>
      </c>
      <c r="J580" t="s">
        <v>508</v>
      </c>
      <c r="K580" t="s">
        <v>72</v>
      </c>
      <c r="M580" s="1">
        <v>1</v>
      </c>
      <c r="N580" s="2">
        <v>20000</v>
      </c>
      <c r="O580" s="2">
        <v>20000</v>
      </c>
      <c r="P580" s="4">
        <v>20000</v>
      </c>
      <c r="Q580" s="5" t="s">
        <v>1347</v>
      </c>
      <c r="R580" s="5" t="s">
        <v>1348</v>
      </c>
    </row>
    <row r="581" spans="1:18" x14ac:dyDescent="0.3">
      <c r="A581" s="3" t="s">
        <v>1349</v>
      </c>
      <c r="B581" s="3" t="s">
        <v>1350</v>
      </c>
      <c r="C581" s="3" t="s">
        <v>160</v>
      </c>
      <c r="D581" s="3" t="s">
        <v>21</v>
      </c>
      <c r="E581" s="3" t="s">
        <v>22</v>
      </c>
      <c r="F581" s="3" t="s">
        <v>23</v>
      </c>
      <c r="G581" s="3" t="s">
        <v>24</v>
      </c>
      <c r="H581" t="s">
        <v>83</v>
      </c>
      <c r="J581" t="s">
        <v>52</v>
      </c>
      <c r="K581" t="s">
        <v>72</v>
      </c>
      <c r="M581" s="1">
        <v>1</v>
      </c>
      <c r="N581" s="2">
        <v>20000</v>
      </c>
      <c r="O581" s="2">
        <v>20000</v>
      </c>
      <c r="P581" s="4">
        <v>40000</v>
      </c>
      <c r="Q581" s="5" t="s">
        <v>1351</v>
      </c>
      <c r="R581" s="5" t="s">
        <v>1352</v>
      </c>
    </row>
    <row r="582" spans="1:18" x14ac:dyDescent="0.3">
      <c r="A582" s="3"/>
      <c r="B582" s="3"/>
      <c r="C582" s="3"/>
      <c r="D582" s="3"/>
      <c r="E582" s="3"/>
      <c r="F582" s="3"/>
      <c r="G582" s="3"/>
      <c r="H582" t="s">
        <v>591</v>
      </c>
      <c r="J582" t="s">
        <v>31</v>
      </c>
      <c r="K582" t="s">
        <v>72</v>
      </c>
      <c r="M582" s="1">
        <v>1</v>
      </c>
      <c r="N582" s="2">
        <v>20000</v>
      </c>
      <c r="O582" s="2">
        <v>20000</v>
      </c>
      <c r="P582" s="3"/>
      <c r="Q582" s="3"/>
      <c r="R582" s="3"/>
    </row>
    <row r="583" spans="1:18" x14ac:dyDescent="0.3">
      <c r="A583" s="3" t="s">
        <v>1353</v>
      </c>
      <c r="B583" s="3" t="s">
        <v>1354</v>
      </c>
      <c r="C583" s="3" t="s">
        <v>160</v>
      </c>
      <c r="D583" s="3" t="s">
        <v>21</v>
      </c>
      <c r="E583" s="3" t="s">
        <v>49</v>
      </c>
      <c r="F583" s="3" t="s">
        <v>50</v>
      </c>
      <c r="G583" s="3" t="s">
        <v>24</v>
      </c>
      <c r="H583" t="s">
        <v>162</v>
      </c>
      <c r="J583" t="s">
        <v>52</v>
      </c>
      <c r="K583" t="s">
        <v>72</v>
      </c>
      <c r="M583" s="1">
        <v>1</v>
      </c>
      <c r="N583" s="2">
        <v>20000</v>
      </c>
      <c r="O583" s="2">
        <v>20000</v>
      </c>
      <c r="P583" s="4">
        <v>20000</v>
      </c>
      <c r="Q583" s="5" t="s">
        <v>1355</v>
      </c>
      <c r="R583" s="5" t="s">
        <v>1356</v>
      </c>
    </row>
    <row r="584" spans="1:18" x14ac:dyDescent="0.3">
      <c r="A584" s="3" t="s">
        <v>1357</v>
      </c>
      <c r="B584" s="3" t="s">
        <v>1358</v>
      </c>
      <c r="C584" s="3" t="s">
        <v>160</v>
      </c>
      <c r="D584" s="3" t="s">
        <v>21</v>
      </c>
      <c r="E584" s="3" t="s">
        <v>22</v>
      </c>
      <c r="F584" s="3" t="s">
        <v>23</v>
      </c>
      <c r="G584" s="3" t="s">
        <v>1359</v>
      </c>
      <c r="H584" t="s">
        <v>295</v>
      </c>
      <c r="J584" t="s">
        <v>93</v>
      </c>
      <c r="M584" s="1">
        <v>1</v>
      </c>
      <c r="N584" s="2">
        <v>22000</v>
      </c>
      <c r="O584" s="2">
        <v>22000</v>
      </c>
      <c r="P584" s="4">
        <v>40000</v>
      </c>
      <c r="Q584" s="5" t="s">
        <v>1360</v>
      </c>
      <c r="R584" s="5" t="s">
        <v>1361</v>
      </c>
    </row>
    <row r="585" spans="1:18" x14ac:dyDescent="0.3">
      <c r="A585" s="3"/>
      <c r="B585" s="3"/>
      <c r="C585" s="3"/>
      <c r="D585" s="3"/>
      <c r="E585" s="3"/>
      <c r="F585" s="3"/>
      <c r="G585" s="3"/>
      <c r="H585" t="s">
        <v>306</v>
      </c>
      <c r="J585" t="s">
        <v>40</v>
      </c>
      <c r="M585" s="1">
        <v>1</v>
      </c>
      <c r="N585" s="2">
        <v>18000</v>
      </c>
      <c r="O585" s="2">
        <v>18000</v>
      </c>
      <c r="P585" s="3"/>
      <c r="Q585" s="3"/>
      <c r="R585" s="3"/>
    </row>
    <row r="586" spans="1:18" x14ac:dyDescent="0.3">
      <c r="A586" s="3" t="s">
        <v>1362</v>
      </c>
      <c r="B586" s="3" t="s">
        <v>1363</v>
      </c>
      <c r="C586" s="3" t="s">
        <v>160</v>
      </c>
      <c r="D586" s="3" t="s">
        <v>21</v>
      </c>
      <c r="E586" s="3" t="s">
        <v>22</v>
      </c>
      <c r="F586" s="3" t="s">
        <v>23</v>
      </c>
      <c r="G586" s="3" t="s">
        <v>24</v>
      </c>
      <c r="H586" t="s">
        <v>287</v>
      </c>
      <c r="J586" t="s">
        <v>26</v>
      </c>
      <c r="K586" t="s">
        <v>72</v>
      </c>
      <c r="M586" s="1">
        <v>1</v>
      </c>
      <c r="N586" s="2">
        <v>20000</v>
      </c>
      <c r="O586" s="2">
        <v>20000</v>
      </c>
      <c r="P586" s="4">
        <v>60000</v>
      </c>
      <c r="Q586" s="5" t="s">
        <v>1364</v>
      </c>
      <c r="R586" s="5" t="s">
        <v>1365</v>
      </c>
    </row>
    <row r="587" spans="1:18" x14ac:dyDescent="0.3">
      <c r="A587" s="3"/>
      <c r="B587" s="3"/>
      <c r="C587" s="3"/>
      <c r="D587" s="3"/>
      <c r="E587" s="3"/>
      <c r="F587" s="3"/>
      <c r="G587" s="3"/>
      <c r="H587" t="s">
        <v>71</v>
      </c>
      <c r="J587" t="s">
        <v>52</v>
      </c>
      <c r="K587" t="s">
        <v>72</v>
      </c>
      <c r="M587" s="1">
        <v>1</v>
      </c>
      <c r="N587" s="2">
        <v>20000</v>
      </c>
      <c r="O587" s="2">
        <v>20000</v>
      </c>
      <c r="P587" s="3"/>
      <c r="Q587" s="3"/>
      <c r="R587" s="3"/>
    </row>
    <row r="588" spans="1:18" x14ac:dyDescent="0.3">
      <c r="A588" s="3"/>
      <c r="B588" s="3"/>
      <c r="C588" s="3"/>
      <c r="D588" s="3"/>
      <c r="E588" s="3"/>
      <c r="F588" s="3"/>
      <c r="G588" s="3"/>
      <c r="H588" t="s">
        <v>30</v>
      </c>
      <c r="J588" t="s">
        <v>31</v>
      </c>
      <c r="K588" t="s">
        <v>72</v>
      </c>
      <c r="M588" s="1">
        <v>1</v>
      </c>
      <c r="N588" s="2">
        <v>20000</v>
      </c>
      <c r="O588" s="2">
        <v>20000</v>
      </c>
      <c r="P588" s="3"/>
      <c r="Q588" s="3"/>
      <c r="R588" s="3"/>
    </row>
    <row r="589" spans="1:18" x14ac:dyDescent="0.3">
      <c r="A589" s="3" t="s">
        <v>1366</v>
      </c>
      <c r="B589" s="3" t="s">
        <v>1367</v>
      </c>
      <c r="C589" s="3" t="s">
        <v>160</v>
      </c>
      <c r="D589" s="3" t="s">
        <v>21</v>
      </c>
      <c r="E589" s="3" t="s">
        <v>22</v>
      </c>
      <c r="F589" s="3" t="s">
        <v>23</v>
      </c>
      <c r="G589" s="3" t="s">
        <v>598</v>
      </c>
      <c r="H589" t="s">
        <v>58</v>
      </c>
      <c r="J589" t="s">
        <v>59</v>
      </c>
      <c r="M589" s="1">
        <v>1</v>
      </c>
      <c r="N589" s="2">
        <v>20000</v>
      </c>
      <c r="O589" s="2">
        <v>20000</v>
      </c>
      <c r="P589" s="4">
        <v>20000</v>
      </c>
      <c r="Q589" s="5" t="s">
        <v>1368</v>
      </c>
      <c r="R589" s="5" t="s">
        <v>1369</v>
      </c>
    </row>
    <row r="590" spans="1:18" x14ac:dyDescent="0.3">
      <c r="A590" s="3" t="s">
        <v>1370</v>
      </c>
      <c r="B590" s="3" t="s">
        <v>1371</v>
      </c>
      <c r="C590" s="3" t="s">
        <v>160</v>
      </c>
      <c r="D590" s="3" t="s">
        <v>21</v>
      </c>
      <c r="E590" s="3" t="s">
        <v>22</v>
      </c>
      <c r="F590" s="3" t="s">
        <v>23</v>
      </c>
      <c r="G590" s="3" t="s">
        <v>303</v>
      </c>
      <c r="H590" t="s">
        <v>179</v>
      </c>
      <c r="J590" t="s">
        <v>40</v>
      </c>
      <c r="M590" s="1">
        <v>1</v>
      </c>
      <c r="N590" s="2">
        <v>17000</v>
      </c>
      <c r="O590" s="2">
        <v>17000</v>
      </c>
      <c r="P590" s="4">
        <v>17000</v>
      </c>
      <c r="Q590" s="5" t="s">
        <v>1372</v>
      </c>
      <c r="R590" s="5" t="s">
        <v>1373</v>
      </c>
    </row>
    <row r="591" spans="1:18" x14ac:dyDescent="0.3">
      <c r="A591" s="3" t="s">
        <v>1374</v>
      </c>
      <c r="B591" s="3" t="s">
        <v>1375</v>
      </c>
      <c r="C591" s="3" t="s">
        <v>160</v>
      </c>
      <c r="D591" s="3" t="s">
        <v>21</v>
      </c>
      <c r="E591" s="3" t="s">
        <v>22</v>
      </c>
      <c r="F591" s="3" t="s">
        <v>23</v>
      </c>
      <c r="G591" s="3" t="s">
        <v>1376</v>
      </c>
      <c r="H591" t="s">
        <v>230</v>
      </c>
      <c r="J591" t="s">
        <v>90</v>
      </c>
      <c r="M591" s="1">
        <v>1</v>
      </c>
      <c r="N591" s="2">
        <v>28000</v>
      </c>
      <c r="O591" s="2">
        <v>28000</v>
      </c>
      <c r="P591" s="4">
        <v>28000</v>
      </c>
      <c r="Q591" s="5" t="s">
        <v>1377</v>
      </c>
      <c r="R591" s="5" t="s">
        <v>1378</v>
      </c>
    </row>
    <row r="592" spans="1:18" x14ac:dyDescent="0.3">
      <c r="A592" s="3" t="s">
        <v>1379</v>
      </c>
      <c r="B592" s="3" t="s">
        <v>1380</v>
      </c>
      <c r="C592" s="3" t="s">
        <v>160</v>
      </c>
      <c r="D592" s="3" t="s">
        <v>21</v>
      </c>
      <c r="E592" s="3" t="s">
        <v>22</v>
      </c>
      <c r="F592" s="3" t="s">
        <v>23</v>
      </c>
      <c r="G592" s="3" t="s">
        <v>1381</v>
      </c>
      <c r="H592" t="s">
        <v>169</v>
      </c>
      <c r="I592" t="s">
        <v>346</v>
      </c>
      <c r="J592" t="s">
        <v>93</v>
      </c>
      <c r="L592" t="s">
        <v>567</v>
      </c>
      <c r="M592" s="1">
        <v>1</v>
      </c>
      <c r="N592" s="2">
        <v>30000</v>
      </c>
      <c r="O592" s="2">
        <v>30000</v>
      </c>
      <c r="P592" s="4">
        <v>55000</v>
      </c>
      <c r="Q592" s="5" t="s">
        <v>1382</v>
      </c>
      <c r="R592" s="5" t="s">
        <v>1383</v>
      </c>
    </row>
    <row r="593" spans="1:18" x14ac:dyDescent="0.3">
      <c r="A593" s="3"/>
      <c r="B593" s="3"/>
      <c r="C593" s="3"/>
      <c r="D593" s="3"/>
      <c r="E593" s="3"/>
      <c r="F593" s="3"/>
      <c r="G593" s="3"/>
      <c r="H593" t="s">
        <v>411</v>
      </c>
      <c r="J593" t="s">
        <v>355</v>
      </c>
      <c r="L593" t="s">
        <v>567</v>
      </c>
      <c r="M593" s="1">
        <v>1</v>
      </c>
      <c r="N593" s="2">
        <v>25000</v>
      </c>
      <c r="O593" s="2">
        <v>25000</v>
      </c>
      <c r="P593" s="3"/>
      <c r="Q593" s="3"/>
      <c r="R593" s="3"/>
    </row>
    <row r="594" spans="1:18" x14ac:dyDescent="0.3">
      <c r="A594" s="3" t="s">
        <v>1384</v>
      </c>
      <c r="B594" s="3" t="s">
        <v>1385</v>
      </c>
      <c r="C594" s="3" t="s">
        <v>160</v>
      </c>
      <c r="D594" s="3" t="s">
        <v>21</v>
      </c>
      <c r="E594" s="3" t="s">
        <v>22</v>
      </c>
      <c r="F594" s="3" t="s">
        <v>23</v>
      </c>
      <c r="G594" s="3" t="s">
        <v>1386</v>
      </c>
      <c r="H594" t="s">
        <v>306</v>
      </c>
      <c r="J594" t="s">
        <v>40</v>
      </c>
      <c r="M594" s="1">
        <v>1</v>
      </c>
      <c r="N594" s="2">
        <v>18000</v>
      </c>
      <c r="O594" s="2">
        <v>18000</v>
      </c>
      <c r="P594" s="4">
        <v>18000</v>
      </c>
      <c r="Q594" s="5" t="s">
        <v>1387</v>
      </c>
      <c r="R594" s="5" t="s">
        <v>1388</v>
      </c>
    </row>
    <row r="595" spans="1:18" x14ac:dyDescent="0.3">
      <c r="A595" s="3" t="s">
        <v>1389</v>
      </c>
      <c r="B595" s="3" t="s">
        <v>1390</v>
      </c>
      <c r="C595" s="3" t="s">
        <v>160</v>
      </c>
      <c r="D595" s="3" t="s">
        <v>21</v>
      </c>
      <c r="E595" s="3" t="s">
        <v>22</v>
      </c>
      <c r="F595" s="3" t="s">
        <v>23</v>
      </c>
      <c r="G595" s="3" t="s">
        <v>1391</v>
      </c>
      <c r="H595" t="s">
        <v>134</v>
      </c>
      <c r="J595" t="s">
        <v>36</v>
      </c>
      <c r="K595" t="s">
        <v>72</v>
      </c>
      <c r="M595" s="1">
        <v>1</v>
      </c>
      <c r="N595" s="2">
        <v>19000</v>
      </c>
      <c r="O595" s="2">
        <v>19000</v>
      </c>
      <c r="P595" s="4">
        <v>53000</v>
      </c>
      <c r="Q595" s="5" t="s">
        <v>1392</v>
      </c>
      <c r="R595" s="5" t="s">
        <v>1393</v>
      </c>
    </row>
    <row r="596" spans="1:18" x14ac:dyDescent="0.3">
      <c r="A596" s="3"/>
      <c r="B596" s="3"/>
      <c r="C596" s="3"/>
      <c r="D596" s="3"/>
      <c r="E596" s="3"/>
      <c r="F596" s="3"/>
      <c r="G596" s="3"/>
      <c r="H596" t="s">
        <v>71</v>
      </c>
      <c r="J596" t="s">
        <v>52</v>
      </c>
      <c r="K596" t="s">
        <v>72</v>
      </c>
      <c r="M596" s="1">
        <v>1</v>
      </c>
      <c r="N596" s="2">
        <v>20000</v>
      </c>
      <c r="O596" s="2">
        <v>20000</v>
      </c>
      <c r="P596" s="3"/>
      <c r="Q596" s="3"/>
      <c r="R596" s="3"/>
    </row>
    <row r="597" spans="1:18" x14ac:dyDescent="0.3">
      <c r="A597" s="3"/>
      <c r="B597" s="3"/>
      <c r="C597" s="3"/>
      <c r="D597" s="3"/>
      <c r="E597" s="3"/>
      <c r="F597" s="3"/>
      <c r="G597" s="3"/>
      <c r="H597" t="s">
        <v>39</v>
      </c>
      <c r="J597" t="s">
        <v>40</v>
      </c>
      <c r="M597" s="1">
        <v>1</v>
      </c>
      <c r="N597" s="2">
        <v>14000</v>
      </c>
      <c r="O597" s="2">
        <v>14000</v>
      </c>
      <c r="P597" s="3"/>
      <c r="Q597" s="3"/>
      <c r="R597" s="3"/>
    </row>
    <row r="598" spans="1:18" x14ac:dyDescent="0.3">
      <c r="A598" s="3" t="s">
        <v>1394</v>
      </c>
      <c r="B598" s="3" t="s">
        <v>1395</v>
      </c>
      <c r="C598" s="3" t="s">
        <v>160</v>
      </c>
      <c r="D598" s="3" t="s">
        <v>21</v>
      </c>
      <c r="E598" s="3" t="s">
        <v>908</v>
      </c>
      <c r="F598" s="3" t="s">
        <v>23</v>
      </c>
      <c r="G598" s="3" t="s">
        <v>24</v>
      </c>
      <c r="H598" t="s">
        <v>30</v>
      </c>
      <c r="J598" t="s">
        <v>31</v>
      </c>
      <c r="K598" t="s">
        <v>72</v>
      </c>
      <c r="M598" s="1">
        <v>1</v>
      </c>
      <c r="N598" s="2">
        <v>20000</v>
      </c>
      <c r="O598" s="2">
        <v>20000</v>
      </c>
      <c r="P598" s="4">
        <v>20000</v>
      </c>
      <c r="Q598" s="5" t="s">
        <v>1396</v>
      </c>
      <c r="R598" s="5" t="s">
        <v>1397</v>
      </c>
    </row>
    <row r="599" spans="1:18" x14ac:dyDescent="0.3">
      <c r="A599" s="3" t="s">
        <v>1398</v>
      </c>
      <c r="B599" s="3" t="s">
        <v>1399</v>
      </c>
      <c r="C599" s="3" t="s">
        <v>160</v>
      </c>
      <c r="D599" s="3" t="s">
        <v>21</v>
      </c>
      <c r="E599" s="3" t="s">
        <v>22</v>
      </c>
      <c r="F599" s="3" t="s">
        <v>23</v>
      </c>
      <c r="G599" s="3" t="s">
        <v>1400</v>
      </c>
      <c r="H599" t="s">
        <v>260</v>
      </c>
      <c r="J599" t="s">
        <v>31</v>
      </c>
      <c r="K599" t="s">
        <v>72</v>
      </c>
      <c r="M599" s="1">
        <v>1</v>
      </c>
      <c r="N599" s="2">
        <v>20000</v>
      </c>
      <c r="O599" s="2">
        <v>20000</v>
      </c>
      <c r="P599" s="4">
        <v>48000</v>
      </c>
      <c r="Q599" s="5" t="s">
        <v>1401</v>
      </c>
      <c r="R599" s="5" t="s">
        <v>1402</v>
      </c>
    </row>
    <row r="600" spans="1:18" x14ac:dyDescent="0.3">
      <c r="A600" s="3"/>
      <c r="B600" s="3"/>
      <c r="C600" s="3"/>
      <c r="D600" s="3"/>
      <c r="E600" s="3"/>
      <c r="F600" s="3"/>
      <c r="G600" s="3"/>
      <c r="H600" t="s">
        <v>230</v>
      </c>
      <c r="J600" t="s">
        <v>90</v>
      </c>
      <c r="M600" s="1">
        <v>1</v>
      </c>
      <c r="N600" s="2">
        <v>28000</v>
      </c>
      <c r="O600" s="2">
        <v>28000</v>
      </c>
      <c r="P600" s="3"/>
      <c r="Q600" s="3"/>
      <c r="R600" s="3"/>
    </row>
    <row r="601" spans="1:18" x14ac:dyDescent="0.3">
      <c r="A601" s="3" t="s">
        <v>1403</v>
      </c>
      <c r="B601" s="3" t="s">
        <v>1404</v>
      </c>
      <c r="C601" s="3" t="s">
        <v>160</v>
      </c>
      <c r="D601" s="3" t="s">
        <v>21</v>
      </c>
      <c r="E601" s="3" t="s">
        <v>22</v>
      </c>
      <c r="F601" s="3" t="s">
        <v>23</v>
      </c>
      <c r="G601" s="3" t="s">
        <v>24</v>
      </c>
      <c r="H601" t="s">
        <v>287</v>
      </c>
      <c r="J601" t="s">
        <v>26</v>
      </c>
      <c r="K601" t="s">
        <v>72</v>
      </c>
      <c r="M601" s="1">
        <v>1</v>
      </c>
      <c r="N601" s="2">
        <v>20000</v>
      </c>
      <c r="O601" s="2">
        <v>20000</v>
      </c>
      <c r="P601" s="4">
        <v>40000</v>
      </c>
      <c r="Q601" s="5" t="s">
        <v>1405</v>
      </c>
      <c r="R601" s="5" t="s">
        <v>1406</v>
      </c>
    </row>
    <row r="602" spans="1:18" x14ac:dyDescent="0.3">
      <c r="A602" s="3"/>
      <c r="B602" s="3"/>
      <c r="C602" s="3"/>
      <c r="D602" s="3"/>
      <c r="E602" s="3"/>
      <c r="F602" s="3"/>
      <c r="G602" s="3"/>
      <c r="H602" t="s">
        <v>150</v>
      </c>
      <c r="J602" t="s">
        <v>26</v>
      </c>
      <c r="K602" t="s">
        <v>72</v>
      </c>
      <c r="M602" s="1">
        <v>1</v>
      </c>
      <c r="N602" s="2">
        <v>20000</v>
      </c>
      <c r="O602" s="2">
        <v>20000</v>
      </c>
      <c r="P602" s="3"/>
      <c r="Q602" s="3"/>
      <c r="R602" s="3"/>
    </row>
    <row r="603" spans="1:18" x14ac:dyDescent="0.3">
      <c r="A603" s="3" t="s">
        <v>1407</v>
      </c>
      <c r="B603" s="3" t="s">
        <v>1408</v>
      </c>
      <c r="C603" s="3" t="s">
        <v>160</v>
      </c>
      <c r="D603" s="3" t="s">
        <v>21</v>
      </c>
      <c r="E603" s="3" t="s">
        <v>22</v>
      </c>
      <c r="F603" s="3" t="s">
        <v>23</v>
      </c>
      <c r="G603" s="3" t="s">
        <v>1391</v>
      </c>
      <c r="H603" t="s">
        <v>165</v>
      </c>
      <c r="M603" s="1">
        <v>1</v>
      </c>
      <c r="N603" s="2">
        <v>5000</v>
      </c>
      <c r="O603" s="2">
        <v>5000</v>
      </c>
      <c r="P603" s="4">
        <v>45000</v>
      </c>
      <c r="Q603" s="5" t="s">
        <v>1409</v>
      </c>
      <c r="R603" s="5" t="s">
        <v>1410</v>
      </c>
    </row>
    <row r="604" spans="1:18" x14ac:dyDescent="0.3">
      <c r="A604" s="3"/>
      <c r="B604" s="3"/>
      <c r="C604" s="3"/>
      <c r="D604" s="3"/>
      <c r="E604" s="3"/>
      <c r="F604" s="3"/>
      <c r="G604" s="3"/>
      <c r="H604" t="s">
        <v>354</v>
      </c>
      <c r="J604" t="s">
        <v>355</v>
      </c>
      <c r="M604" s="1">
        <v>1</v>
      </c>
      <c r="N604" s="2">
        <v>20000</v>
      </c>
      <c r="O604" s="2">
        <v>20000</v>
      </c>
      <c r="P604" s="3"/>
      <c r="Q604" s="3"/>
      <c r="R604" s="3"/>
    </row>
    <row r="605" spans="1:18" x14ac:dyDescent="0.3">
      <c r="A605" s="3"/>
      <c r="B605" s="3"/>
      <c r="C605" s="3"/>
      <c r="D605" s="3"/>
      <c r="E605" s="3"/>
      <c r="F605" s="3"/>
      <c r="G605" s="3"/>
      <c r="H605" t="s">
        <v>278</v>
      </c>
      <c r="J605" t="s">
        <v>26</v>
      </c>
      <c r="K605" t="s">
        <v>72</v>
      </c>
      <c r="M605" s="1">
        <v>1</v>
      </c>
      <c r="N605" s="2">
        <v>20000</v>
      </c>
      <c r="O605" s="2">
        <v>20000</v>
      </c>
      <c r="P605" s="3"/>
      <c r="Q605" s="3"/>
      <c r="R605" s="3"/>
    </row>
    <row r="606" spans="1:18" x14ac:dyDescent="0.3">
      <c r="A606" s="3" t="s">
        <v>1411</v>
      </c>
      <c r="B606" s="3" t="s">
        <v>1412</v>
      </c>
      <c r="C606" s="3" t="s">
        <v>160</v>
      </c>
      <c r="D606" s="3" t="s">
        <v>21</v>
      </c>
      <c r="E606" s="3" t="s">
        <v>22</v>
      </c>
      <c r="F606" s="3" t="s">
        <v>23</v>
      </c>
      <c r="G606" s="3" t="s">
        <v>1413</v>
      </c>
      <c r="H606" t="s">
        <v>39</v>
      </c>
      <c r="J606" t="s">
        <v>40</v>
      </c>
      <c r="M606" s="1">
        <v>1</v>
      </c>
      <c r="N606" s="2">
        <v>14000</v>
      </c>
      <c r="O606" s="2">
        <v>14000</v>
      </c>
      <c r="P606" s="4">
        <v>82000</v>
      </c>
      <c r="Q606" s="5" t="s">
        <v>1414</v>
      </c>
      <c r="R606" s="5" t="s">
        <v>1415</v>
      </c>
    </row>
    <row r="607" spans="1:18" x14ac:dyDescent="0.3">
      <c r="A607" s="3"/>
      <c r="B607" s="3"/>
      <c r="C607" s="3"/>
      <c r="D607" s="3"/>
      <c r="E607" s="3"/>
      <c r="F607" s="3"/>
      <c r="G607" s="3"/>
      <c r="H607" t="s">
        <v>352</v>
      </c>
      <c r="J607" t="s">
        <v>353</v>
      </c>
      <c r="M607" s="1">
        <v>1</v>
      </c>
      <c r="N607" s="2">
        <v>20000</v>
      </c>
      <c r="O607" s="2">
        <v>20000</v>
      </c>
      <c r="P607" s="3"/>
      <c r="Q607" s="3"/>
      <c r="R607" s="3"/>
    </row>
    <row r="608" spans="1:18" x14ac:dyDescent="0.3">
      <c r="A608" s="3"/>
      <c r="B608" s="3"/>
      <c r="C608" s="3"/>
      <c r="D608" s="3"/>
      <c r="E608" s="3"/>
      <c r="F608" s="3"/>
      <c r="G608" s="3"/>
      <c r="H608" t="s">
        <v>230</v>
      </c>
      <c r="J608" t="s">
        <v>90</v>
      </c>
      <c r="M608" s="1">
        <v>1</v>
      </c>
      <c r="N608" s="2">
        <v>28000</v>
      </c>
      <c r="O608" s="2">
        <v>28000</v>
      </c>
      <c r="P608" s="3"/>
      <c r="Q608" s="3"/>
      <c r="R608" s="3"/>
    </row>
    <row r="609" spans="1:18" x14ac:dyDescent="0.3">
      <c r="A609" s="3"/>
      <c r="B609" s="3"/>
      <c r="C609" s="3"/>
      <c r="D609" s="3"/>
      <c r="E609" s="3"/>
      <c r="F609" s="3"/>
      <c r="G609" s="3"/>
      <c r="H609" t="s">
        <v>411</v>
      </c>
      <c r="J609" t="s">
        <v>355</v>
      </c>
      <c r="M609" s="1">
        <v>1</v>
      </c>
      <c r="N609" s="2">
        <v>20000</v>
      </c>
      <c r="O609" s="2">
        <v>20000</v>
      </c>
      <c r="P609" s="3"/>
      <c r="Q609" s="3"/>
      <c r="R609" s="3"/>
    </row>
    <row r="610" spans="1:18" x14ac:dyDescent="0.3">
      <c r="A610" s="3" t="s">
        <v>1416</v>
      </c>
      <c r="B610" s="3" t="s">
        <v>1417</v>
      </c>
      <c r="C610" s="3" t="s">
        <v>160</v>
      </c>
      <c r="D610" s="3" t="s">
        <v>21</v>
      </c>
      <c r="E610" s="3" t="s">
        <v>908</v>
      </c>
      <c r="F610" s="3" t="s">
        <v>23</v>
      </c>
      <c r="G610" s="3" t="s">
        <v>24</v>
      </c>
      <c r="H610" t="s">
        <v>134</v>
      </c>
      <c r="J610" t="s">
        <v>36</v>
      </c>
      <c r="K610" t="s">
        <v>72</v>
      </c>
      <c r="M610" s="1">
        <v>1</v>
      </c>
      <c r="N610" s="2">
        <v>19000</v>
      </c>
      <c r="O610" s="2">
        <v>19000</v>
      </c>
      <c r="P610" s="4">
        <v>19000</v>
      </c>
      <c r="Q610" s="5" t="s">
        <v>1418</v>
      </c>
      <c r="R610" s="5" t="s">
        <v>1419</v>
      </c>
    </row>
    <row r="611" spans="1:18" x14ac:dyDescent="0.3">
      <c r="A611" s="3" t="s">
        <v>1420</v>
      </c>
      <c r="B611" s="3" t="s">
        <v>1421</v>
      </c>
      <c r="C611" s="3" t="s">
        <v>160</v>
      </c>
      <c r="D611" s="3" t="s">
        <v>21</v>
      </c>
      <c r="E611" s="3" t="s">
        <v>22</v>
      </c>
      <c r="F611" s="3" t="s">
        <v>23</v>
      </c>
      <c r="G611" s="3" t="s">
        <v>281</v>
      </c>
      <c r="H611" t="s">
        <v>35</v>
      </c>
      <c r="J611" t="s">
        <v>36</v>
      </c>
      <c r="K611" t="s">
        <v>72</v>
      </c>
      <c r="M611" s="1">
        <v>1</v>
      </c>
      <c r="N611" s="2">
        <v>17000</v>
      </c>
      <c r="O611" s="2">
        <v>17000</v>
      </c>
      <c r="P611" s="4">
        <v>58000</v>
      </c>
      <c r="Q611" s="5" t="s">
        <v>1422</v>
      </c>
      <c r="R611" s="5" t="s">
        <v>1423</v>
      </c>
    </row>
    <row r="612" spans="1:18" x14ac:dyDescent="0.3">
      <c r="A612" s="3"/>
      <c r="B612" s="3"/>
      <c r="C612" s="3"/>
      <c r="D612" s="3"/>
      <c r="E612" s="3"/>
      <c r="F612" s="3"/>
      <c r="G612" s="3"/>
      <c r="H612" t="s">
        <v>134</v>
      </c>
      <c r="J612" t="s">
        <v>36</v>
      </c>
      <c r="K612" t="s">
        <v>72</v>
      </c>
      <c r="M612" s="1">
        <v>1</v>
      </c>
      <c r="N612" s="2">
        <v>19000</v>
      </c>
      <c r="O612" s="2">
        <v>19000</v>
      </c>
      <c r="P612" s="3"/>
      <c r="Q612" s="3"/>
      <c r="R612" s="3"/>
    </row>
    <row r="613" spans="1:18" x14ac:dyDescent="0.3">
      <c r="A613" s="3"/>
      <c r="B613" s="3"/>
      <c r="C613" s="3"/>
      <c r="D613" s="3"/>
      <c r="E613" s="3"/>
      <c r="F613" s="3"/>
      <c r="G613" s="3"/>
      <c r="H613" t="s">
        <v>295</v>
      </c>
      <c r="J613" t="s">
        <v>93</v>
      </c>
      <c r="M613" s="1">
        <v>1</v>
      </c>
      <c r="N613" s="2">
        <v>22000</v>
      </c>
      <c r="O613" s="2">
        <v>22000</v>
      </c>
      <c r="P613" s="3"/>
      <c r="Q613" s="3"/>
      <c r="R613" s="3"/>
    </row>
    <row r="614" spans="1:18" x14ac:dyDescent="0.3">
      <c r="A614" s="3" t="s">
        <v>1424</v>
      </c>
      <c r="B614" s="3" t="s">
        <v>1425</v>
      </c>
      <c r="C614" s="3" t="s">
        <v>160</v>
      </c>
      <c r="D614" s="3" t="s">
        <v>21</v>
      </c>
      <c r="E614" s="3" t="s">
        <v>22</v>
      </c>
      <c r="F614" s="3" t="s">
        <v>23</v>
      </c>
      <c r="G614" s="3" t="s">
        <v>161</v>
      </c>
      <c r="H614" t="s">
        <v>230</v>
      </c>
      <c r="J614" t="s">
        <v>90</v>
      </c>
      <c r="M614" s="1">
        <v>1</v>
      </c>
      <c r="N614" s="2">
        <v>28000</v>
      </c>
      <c r="O614" s="2">
        <v>28000</v>
      </c>
      <c r="P614" s="4">
        <v>28000</v>
      </c>
      <c r="Q614" s="5" t="s">
        <v>1426</v>
      </c>
      <c r="R614" s="5" t="s">
        <v>1427</v>
      </c>
    </row>
    <row r="615" spans="1:18" x14ac:dyDescent="0.3">
      <c r="A615" s="3" t="s">
        <v>1428</v>
      </c>
      <c r="B615" s="3" t="s">
        <v>1429</v>
      </c>
      <c r="C615" s="3" t="s">
        <v>160</v>
      </c>
      <c r="D615" s="3" t="s">
        <v>21</v>
      </c>
      <c r="E615" s="3" t="s">
        <v>22</v>
      </c>
      <c r="F615" s="3" t="s">
        <v>23</v>
      </c>
      <c r="G615" s="3" t="s">
        <v>1297</v>
      </c>
      <c r="H615" t="s">
        <v>39</v>
      </c>
      <c r="J615" t="s">
        <v>40</v>
      </c>
      <c r="M615" s="1">
        <v>1</v>
      </c>
      <c r="N615" s="2">
        <v>14000</v>
      </c>
      <c r="O615" s="2">
        <v>14000</v>
      </c>
      <c r="P615" s="4">
        <v>34000</v>
      </c>
      <c r="Q615" s="5" t="s">
        <v>1430</v>
      </c>
      <c r="R615" s="5" t="s">
        <v>1431</v>
      </c>
    </row>
    <row r="616" spans="1:18" x14ac:dyDescent="0.3">
      <c r="A616" s="3"/>
      <c r="B616" s="3"/>
      <c r="C616" s="3"/>
      <c r="D616" s="3"/>
      <c r="E616" s="3"/>
      <c r="F616" s="3"/>
      <c r="G616" s="3"/>
      <c r="H616" t="s">
        <v>162</v>
      </c>
      <c r="J616" t="s">
        <v>52</v>
      </c>
      <c r="K616" t="s">
        <v>72</v>
      </c>
      <c r="M616" s="1">
        <v>1</v>
      </c>
      <c r="N616" s="2">
        <v>20000</v>
      </c>
      <c r="O616" s="2">
        <v>20000</v>
      </c>
      <c r="P616" s="3"/>
      <c r="Q616" s="3"/>
      <c r="R616" s="3"/>
    </row>
    <row r="617" spans="1:18" x14ac:dyDescent="0.3">
      <c r="A617" s="3" t="s">
        <v>1432</v>
      </c>
      <c r="B617" s="3" t="s">
        <v>1433</v>
      </c>
      <c r="C617" s="3" t="s">
        <v>160</v>
      </c>
      <c r="D617" s="3" t="s">
        <v>21</v>
      </c>
      <c r="E617" s="3" t="s">
        <v>22</v>
      </c>
      <c r="F617" s="3" t="s">
        <v>23</v>
      </c>
      <c r="G617" s="3" t="s">
        <v>319</v>
      </c>
      <c r="H617" t="s">
        <v>287</v>
      </c>
      <c r="J617" t="s">
        <v>26</v>
      </c>
      <c r="K617" t="s">
        <v>72</v>
      </c>
      <c r="M617" s="1">
        <v>1</v>
      </c>
      <c r="N617" s="2">
        <v>20000</v>
      </c>
      <c r="O617" s="2">
        <v>20000</v>
      </c>
      <c r="P617" s="4">
        <v>57000</v>
      </c>
      <c r="Q617" s="5" t="s">
        <v>1434</v>
      </c>
      <c r="R617" s="5" t="s">
        <v>1435</v>
      </c>
    </row>
    <row r="618" spans="1:18" x14ac:dyDescent="0.3">
      <c r="A618" s="3"/>
      <c r="B618" s="3"/>
      <c r="C618" s="3"/>
      <c r="D618" s="3"/>
      <c r="E618" s="3"/>
      <c r="F618" s="3"/>
      <c r="G618" s="3"/>
      <c r="H618" t="s">
        <v>134</v>
      </c>
      <c r="J618" t="s">
        <v>36</v>
      </c>
      <c r="K618" t="s">
        <v>72</v>
      </c>
      <c r="M618" s="1">
        <v>1</v>
      </c>
      <c r="N618" s="2">
        <v>19000</v>
      </c>
      <c r="O618" s="2">
        <v>19000</v>
      </c>
      <c r="P618" s="3"/>
      <c r="Q618" s="3"/>
      <c r="R618" s="3"/>
    </row>
    <row r="619" spans="1:18" x14ac:dyDescent="0.3">
      <c r="A619" s="3"/>
      <c r="B619" s="3"/>
      <c r="C619" s="3"/>
      <c r="D619" s="3"/>
      <c r="E619" s="3"/>
      <c r="F619" s="3"/>
      <c r="G619" s="3"/>
      <c r="H619" t="s">
        <v>306</v>
      </c>
      <c r="J619" t="s">
        <v>40</v>
      </c>
      <c r="M619" s="1">
        <v>1</v>
      </c>
      <c r="N619" s="2">
        <v>18000</v>
      </c>
      <c r="O619" s="2">
        <v>18000</v>
      </c>
      <c r="P619" s="3"/>
      <c r="Q619" s="3"/>
      <c r="R619" s="3"/>
    </row>
    <row r="620" spans="1:18" x14ac:dyDescent="0.3">
      <c r="A620" s="3" t="s">
        <v>1436</v>
      </c>
      <c r="B620" s="3" t="s">
        <v>1437</v>
      </c>
      <c r="C620" s="3" t="s">
        <v>160</v>
      </c>
      <c r="D620" s="3" t="s">
        <v>21</v>
      </c>
      <c r="E620" s="3" t="s">
        <v>22</v>
      </c>
      <c r="F620" s="3" t="s">
        <v>23</v>
      </c>
      <c r="G620" s="3" t="s">
        <v>24</v>
      </c>
      <c r="H620" t="s">
        <v>35</v>
      </c>
      <c r="J620" t="s">
        <v>36</v>
      </c>
      <c r="K620" t="s">
        <v>72</v>
      </c>
      <c r="M620" s="1">
        <v>1</v>
      </c>
      <c r="N620" s="2">
        <v>17000</v>
      </c>
      <c r="O620" s="2">
        <v>17000</v>
      </c>
      <c r="P620" s="4">
        <v>37000</v>
      </c>
      <c r="Q620" s="5" t="s">
        <v>1438</v>
      </c>
      <c r="R620" s="5" t="s">
        <v>1439</v>
      </c>
    </row>
    <row r="621" spans="1:18" x14ac:dyDescent="0.3">
      <c r="A621" s="3"/>
      <c r="B621" s="3"/>
      <c r="C621" s="3"/>
      <c r="D621" s="3"/>
      <c r="E621" s="3"/>
      <c r="F621" s="3"/>
      <c r="G621" s="3"/>
      <c r="H621" t="s">
        <v>25</v>
      </c>
      <c r="J621" t="s">
        <v>26</v>
      </c>
      <c r="K621" t="s">
        <v>72</v>
      </c>
      <c r="M621" s="1">
        <v>1</v>
      </c>
      <c r="N621" s="2">
        <v>20000</v>
      </c>
      <c r="O621" s="2">
        <v>20000</v>
      </c>
      <c r="P621" s="3"/>
      <c r="Q621" s="3"/>
      <c r="R621" s="3"/>
    </row>
    <row r="622" spans="1:18" x14ac:dyDescent="0.3">
      <c r="A622" s="3" t="s">
        <v>1440</v>
      </c>
      <c r="B622" s="3" t="s">
        <v>1441</v>
      </c>
      <c r="C622" s="3" t="s">
        <v>160</v>
      </c>
      <c r="D622" s="3" t="s">
        <v>21</v>
      </c>
      <c r="E622" s="3" t="s">
        <v>49</v>
      </c>
      <c r="F622" s="3" t="s">
        <v>50</v>
      </c>
      <c r="G622" s="3" t="s">
        <v>24</v>
      </c>
      <c r="H622" t="s">
        <v>134</v>
      </c>
      <c r="J622" t="s">
        <v>36</v>
      </c>
      <c r="K622" t="s">
        <v>72</v>
      </c>
      <c r="M622" s="1">
        <v>1</v>
      </c>
      <c r="N622" s="2">
        <v>19000</v>
      </c>
      <c r="O622" s="2">
        <v>19000</v>
      </c>
      <c r="P622" s="4">
        <v>19000</v>
      </c>
      <c r="Q622" s="5" t="s">
        <v>1442</v>
      </c>
      <c r="R622" s="5" t="s">
        <v>1443</v>
      </c>
    </row>
    <row r="623" spans="1:18" x14ac:dyDescent="0.3">
      <c r="A623" s="3" t="s">
        <v>1444</v>
      </c>
      <c r="B623" s="3" t="s">
        <v>1445</v>
      </c>
      <c r="C623" s="3" t="s">
        <v>160</v>
      </c>
      <c r="D623" s="3" t="s">
        <v>21</v>
      </c>
      <c r="E623" s="3" t="s">
        <v>908</v>
      </c>
      <c r="F623" s="3" t="s">
        <v>23</v>
      </c>
      <c r="G623" s="3" t="s">
        <v>1446</v>
      </c>
      <c r="H623" t="s">
        <v>115</v>
      </c>
      <c r="J623" t="s">
        <v>117</v>
      </c>
      <c r="M623" s="1">
        <v>1</v>
      </c>
      <c r="N623" s="2">
        <v>13000</v>
      </c>
      <c r="O623" s="2">
        <v>13000</v>
      </c>
      <c r="P623" s="4">
        <v>18000</v>
      </c>
      <c r="Q623" s="5" t="s">
        <v>1447</v>
      </c>
      <c r="R623" s="5" t="s">
        <v>1448</v>
      </c>
    </row>
    <row r="624" spans="1:18" x14ac:dyDescent="0.3">
      <c r="A624" s="3"/>
      <c r="B624" s="3"/>
      <c r="C624" s="3"/>
      <c r="D624" s="3"/>
      <c r="E624" s="3"/>
      <c r="F624" s="3"/>
      <c r="G624" s="3"/>
      <c r="H624" t="s">
        <v>165</v>
      </c>
      <c r="M624" s="1">
        <v>1</v>
      </c>
      <c r="N624" s="2">
        <v>5000</v>
      </c>
      <c r="O624" s="2">
        <v>5000</v>
      </c>
      <c r="P624" s="3"/>
      <c r="Q624" s="3"/>
      <c r="R624" s="3"/>
    </row>
    <row r="625" spans="1:18" x14ac:dyDescent="0.3">
      <c r="A625" s="3" t="s">
        <v>1449</v>
      </c>
      <c r="B625" s="3" t="s">
        <v>1450</v>
      </c>
      <c r="C625" s="3" t="s">
        <v>160</v>
      </c>
      <c r="D625" s="3" t="s">
        <v>21</v>
      </c>
      <c r="E625" s="3" t="s">
        <v>22</v>
      </c>
      <c r="F625" s="3" t="s">
        <v>23</v>
      </c>
      <c r="G625" s="3" t="s">
        <v>24</v>
      </c>
      <c r="H625" t="s">
        <v>71</v>
      </c>
      <c r="J625" t="s">
        <v>52</v>
      </c>
      <c r="K625" t="s">
        <v>72</v>
      </c>
      <c r="M625" s="1">
        <v>1</v>
      </c>
      <c r="N625" s="2">
        <v>20000</v>
      </c>
      <c r="O625" s="2">
        <v>20000</v>
      </c>
      <c r="P625" s="4">
        <v>38000</v>
      </c>
      <c r="Q625" s="5" t="s">
        <v>1451</v>
      </c>
      <c r="R625" s="5" t="s">
        <v>1452</v>
      </c>
    </row>
    <row r="626" spans="1:18" x14ac:dyDescent="0.3">
      <c r="A626" s="3"/>
      <c r="B626" s="3"/>
      <c r="C626" s="3"/>
      <c r="D626" s="3"/>
      <c r="E626" s="3"/>
      <c r="F626" s="3"/>
      <c r="G626" s="3"/>
      <c r="H626" t="s">
        <v>71</v>
      </c>
      <c r="J626" t="s">
        <v>52</v>
      </c>
      <c r="K626" t="s">
        <v>216</v>
      </c>
      <c r="M626" s="1">
        <v>1</v>
      </c>
      <c r="N626" s="2">
        <v>18000</v>
      </c>
      <c r="O626" s="2">
        <v>18000</v>
      </c>
      <c r="P626" s="3"/>
      <c r="Q626" s="3"/>
      <c r="R626" s="3"/>
    </row>
    <row r="627" spans="1:18" x14ac:dyDescent="0.3">
      <c r="A627" s="3" t="s">
        <v>1453</v>
      </c>
      <c r="B627" s="3" t="s">
        <v>1454</v>
      </c>
      <c r="C627" s="3" t="s">
        <v>160</v>
      </c>
      <c r="D627" s="3" t="s">
        <v>21</v>
      </c>
      <c r="E627" s="3" t="s">
        <v>49</v>
      </c>
      <c r="F627" s="3" t="s">
        <v>50</v>
      </c>
      <c r="G627" s="3" t="s">
        <v>1455</v>
      </c>
      <c r="H627" t="s">
        <v>249</v>
      </c>
      <c r="J627" t="s">
        <v>105</v>
      </c>
      <c r="M627" s="1">
        <v>1</v>
      </c>
      <c r="N627" s="2">
        <v>20000</v>
      </c>
      <c r="O627" s="2">
        <v>20000</v>
      </c>
      <c r="P627" s="4">
        <v>40000</v>
      </c>
      <c r="Q627" s="5" t="s">
        <v>1456</v>
      </c>
      <c r="R627" s="5" t="s">
        <v>1457</v>
      </c>
    </row>
    <row r="628" spans="1:18" x14ac:dyDescent="0.3">
      <c r="A628" s="3"/>
      <c r="B628" s="3"/>
      <c r="C628" s="3"/>
      <c r="D628" s="3"/>
      <c r="E628" s="3"/>
      <c r="F628" s="3"/>
      <c r="G628" s="3"/>
      <c r="H628" t="s">
        <v>278</v>
      </c>
      <c r="J628" t="s">
        <v>26</v>
      </c>
      <c r="K628" t="s">
        <v>72</v>
      </c>
      <c r="M628" s="1">
        <v>1</v>
      </c>
      <c r="N628" s="2">
        <v>20000</v>
      </c>
      <c r="O628" s="2">
        <v>20000</v>
      </c>
      <c r="P628" s="3"/>
      <c r="Q628" s="3"/>
      <c r="R628" s="3"/>
    </row>
    <row r="629" spans="1:18" x14ac:dyDescent="0.3">
      <c r="A629" s="3" t="s">
        <v>1458</v>
      </c>
      <c r="B629" s="3" t="s">
        <v>1459</v>
      </c>
      <c r="C629" s="3" t="s">
        <v>160</v>
      </c>
      <c r="D629" s="3" t="s">
        <v>21</v>
      </c>
      <c r="E629" s="3" t="s">
        <v>22</v>
      </c>
      <c r="F629" s="3" t="s">
        <v>23</v>
      </c>
      <c r="G629" s="3" t="s">
        <v>24</v>
      </c>
      <c r="H629" t="s">
        <v>71</v>
      </c>
      <c r="J629" t="s">
        <v>52</v>
      </c>
      <c r="K629" t="s">
        <v>72</v>
      </c>
      <c r="M629" s="1">
        <v>1</v>
      </c>
      <c r="N629" s="2">
        <v>20000</v>
      </c>
      <c r="O629" s="2">
        <v>20000</v>
      </c>
      <c r="P629" s="4">
        <v>20000</v>
      </c>
      <c r="Q629" s="5" t="s">
        <v>1460</v>
      </c>
      <c r="R629" s="5" t="s">
        <v>1461</v>
      </c>
    </row>
    <row r="630" spans="1:18" x14ac:dyDescent="0.3">
      <c r="A630" s="3" t="s">
        <v>1462</v>
      </c>
      <c r="B630" s="3" t="s">
        <v>1463</v>
      </c>
      <c r="C630" s="3" t="s">
        <v>160</v>
      </c>
      <c r="D630" s="3" t="s">
        <v>21</v>
      </c>
      <c r="E630" s="3" t="s">
        <v>22</v>
      </c>
      <c r="F630" s="3" t="s">
        <v>23</v>
      </c>
      <c r="G630" s="3" t="s">
        <v>1376</v>
      </c>
      <c r="H630" t="s">
        <v>287</v>
      </c>
      <c r="J630" t="s">
        <v>26</v>
      </c>
      <c r="K630" t="s">
        <v>72</v>
      </c>
      <c r="M630" s="1">
        <v>1</v>
      </c>
      <c r="N630" s="2">
        <v>20000</v>
      </c>
      <c r="O630" s="2">
        <v>20000</v>
      </c>
      <c r="P630" s="4">
        <v>48000</v>
      </c>
      <c r="Q630" s="5" t="s">
        <v>1464</v>
      </c>
      <c r="R630" s="5" t="s">
        <v>1465</v>
      </c>
    </row>
    <row r="631" spans="1:18" x14ac:dyDescent="0.3">
      <c r="A631" s="3"/>
      <c r="B631" s="3"/>
      <c r="C631" s="3"/>
      <c r="D631" s="3"/>
      <c r="E631" s="3"/>
      <c r="F631" s="3"/>
      <c r="G631" s="3"/>
      <c r="H631" t="s">
        <v>230</v>
      </c>
      <c r="J631" t="s">
        <v>90</v>
      </c>
      <c r="M631" s="1">
        <v>1</v>
      </c>
      <c r="N631" s="2">
        <v>28000</v>
      </c>
      <c r="O631" s="2">
        <v>28000</v>
      </c>
      <c r="P631" s="3"/>
      <c r="Q631" s="3"/>
      <c r="R631" s="3"/>
    </row>
    <row r="632" spans="1:18" x14ac:dyDescent="0.3">
      <c r="A632" s="3" t="s">
        <v>1466</v>
      </c>
      <c r="B632" s="3" t="s">
        <v>1467</v>
      </c>
      <c r="C632" s="3" t="s">
        <v>160</v>
      </c>
      <c r="D632" s="3" t="s">
        <v>21</v>
      </c>
      <c r="E632" s="3" t="s">
        <v>22</v>
      </c>
      <c r="F632" s="3" t="s">
        <v>23</v>
      </c>
      <c r="G632" s="3" t="s">
        <v>24</v>
      </c>
      <c r="H632" t="s">
        <v>215</v>
      </c>
      <c r="J632" t="s">
        <v>36</v>
      </c>
      <c r="K632" t="s">
        <v>72</v>
      </c>
      <c r="M632" s="1">
        <v>1</v>
      </c>
      <c r="N632" s="2">
        <v>19000</v>
      </c>
      <c r="O632" s="2">
        <v>19000</v>
      </c>
      <c r="P632" s="4">
        <v>19000</v>
      </c>
      <c r="Q632" s="5" t="s">
        <v>1468</v>
      </c>
      <c r="R632" s="5" t="s">
        <v>1469</v>
      </c>
    </row>
    <row r="633" spans="1:18" x14ac:dyDescent="0.3">
      <c r="A633" s="3" t="s">
        <v>1470</v>
      </c>
      <c r="B633" s="3" t="s">
        <v>1471</v>
      </c>
      <c r="C633" s="3" t="s">
        <v>160</v>
      </c>
      <c r="D633" s="3" t="s">
        <v>21</v>
      </c>
      <c r="E633" s="3" t="s">
        <v>22</v>
      </c>
      <c r="F633" s="3" t="s">
        <v>23</v>
      </c>
      <c r="G633" s="3" t="s">
        <v>248</v>
      </c>
      <c r="H633" t="s">
        <v>230</v>
      </c>
      <c r="J633" t="s">
        <v>90</v>
      </c>
      <c r="M633" s="1">
        <v>1</v>
      </c>
      <c r="N633" s="2">
        <v>28000</v>
      </c>
      <c r="O633" s="2">
        <v>28000</v>
      </c>
      <c r="P633" s="4">
        <v>68000</v>
      </c>
      <c r="Q633" s="5" t="s">
        <v>1472</v>
      </c>
      <c r="R633" s="5" t="s">
        <v>1473</v>
      </c>
    </row>
    <row r="634" spans="1:18" x14ac:dyDescent="0.3">
      <c r="A634" s="3"/>
      <c r="B634" s="3"/>
      <c r="C634" s="3"/>
      <c r="D634" s="3"/>
      <c r="E634" s="3"/>
      <c r="F634" s="3"/>
      <c r="G634" s="3"/>
      <c r="H634" t="s">
        <v>51</v>
      </c>
      <c r="J634" t="s">
        <v>52</v>
      </c>
      <c r="K634" t="s">
        <v>72</v>
      </c>
      <c r="M634" s="1">
        <v>1</v>
      </c>
      <c r="N634" s="2">
        <v>20000</v>
      </c>
      <c r="O634" s="2">
        <v>20000</v>
      </c>
      <c r="P634" s="3"/>
      <c r="Q634" s="3"/>
      <c r="R634" s="3"/>
    </row>
    <row r="635" spans="1:18" x14ac:dyDescent="0.3">
      <c r="A635" s="3"/>
      <c r="B635" s="3"/>
      <c r="C635" s="3"/>
      <c r="D635" s="3"/>
      <c r="E635" s="3"/>
      <c r="F635" s="3"/>
      <c r="G635" s="3"/>
      <c r="H635" t="s">
        <v>278</v>
      </c>
      <c r="J635" t="s">
        <v>26</v>
      </c>
      <c r="K635" t="s">
        <v>72</v>
      </c>
      <c r="M635" s="1">
        <v>1</v>
      </c>
      <c r="N635" s="2">
        <v>20000</v>
      </c>
      <c r="O635" s="2">
        <v>20000</v>
      </c>
      <c r="P635" s="3"/>
      <c r="Q635" s="3"/>
      <c r="R635" s="3"/>
    </row>
    <row r="636" spans="1:18" x14ac:dyDescent="0.3">
      <c r="A636" s="3" t="s">
        <v>1474</v>
      </c>
      <c r="B636" s="3" t="s">
        <v>1475</v>
      </c>
      <c r="C636" s="3" t="s">
        <v>160</v>
      </c>
      <c r="D636" s="3" t="s">
        <v>21</v>
      </c>
      <c r="E636" s="3" t="s">
        <v>22</v>
      </c>
      <c r="F636" s="3" t="s">
        <v>23</v>
      </c>
      <c r="G636" s="3" t="s">
        <v>962</v>
      </c>
      <c r="H636" t="s">
        <v>230</v>
      </c>
      <c r="J636" t="s">
        <v>90</v>
      </c>
      <c r="M636" s="1">
        <v>1</v>
      </c>
      <c r="N636" s="2">
        <v>28000</v>
      </c>
      <c r="O636" s="2">
        <v>28000</v>
      </c>
      <c r="P636" s="4">
        <v>28000</v>
      </c>
      <c r="Q636" s="5" t="s">
        <v>1476</v>
      </c>
      <c r="R636" s="5" t="s">
        <v>1477</v>
      </c>
    </row>
    <row r="637" spans="1:18" x14ac:dyDescent="0.3">
      <c r="A637" s="3" t="s">
        <v>1478</v>
      </c>
      <c r="B637" s="3" t="s">
        <v>1479</v>
      </c>
      <c r="C637" s="3" t="s">
        <v>160</v>
      </c>
      <c r="D637" s="3" t="s">
        <v>21</v>
      </c>
      <c r="E637" s="3" t="s">
        <v>908</v>
      </c>
      <c r="F637" s="3" t="s">
        <v>23</v>
      </c>
      <c r="G637" s="3" t="s">
        <v>24</v>
      </c>
      <c r="H637" t="s">
        <v>1480</v>
      </c>
      <c r="K637" t="s">
        <v>1481</v>
      </c>
      <c r="M637" s="1">
        <v>1</v>
      </c>
      <c r="N637" s="2">
        <v>8000</v>
      </c>
      <c r="O637" s="2">
        <v>8000</v>
      </c>
      <c r="P637" s="4">
        <v>8000</v>
      </c>
      <c r="Q637" s="5" t="s">
        <v>1482</v>
      </c>
      <c r="R637" s="5" t="s">
        <v>1483</v>
      </c>
    </row>
    <row r="638" spans="1:18" x14ac:dyDescent="0.3">
      <c r="A638" s="3" t="s">
        <v>1484</v>
      </c>
      <c r="B638" s="3" t="s">
        <v>1485</v>
      </c>
      <c r="C638" s="3" t="s">
        <v>160</v>
      </c>
      <c r="D638" s="3" t="s">
        <v>21</v>
      </c>
      <c r="E638" s="3" t="s">
        <v>22</v>
      </c>
      <c r="F638" s="3" t="s">
        <v>23</v>
      </c>
      <c r="G638" s="3" t="s">
        <v>1486</v>
      </c>
      <c r="H638" t="s">
        <v>179</v>
      </c>
      <c r="J638" t="s">
        <v>40</v>
      </c>
      <c r="M638" s="1">
        <v>1</v>
      </c>
      <c r="N638" s="2">
        <v>17000</v>
      </c>
      <c r="O638" s="2">
        <v>17000</v>
      </c>
      <c r="P638" s="4">
        <v>31000</v>
      </c>
      <c r="Q638" s="5" t="s">
        <v>1487</v>
      </c>
      <c r="R638" s="5" t="s">
        <v>1488</v>
      </c>
    </row>
    <row r="639" spans="1:18" x14ac:dyDescent="0.3">
      <c r="A639" s="3"/>
      <c r="B639" s="3"/>
      <c r="C639" s="3"/>
      <c r="D639" s="3"/>
      <c r="E639" s="3"/>
      <c r="F639" s="3"/>
      <c r="G639" s="3"/>
      <c r="H639" t="s">
        <v>39</v>
      </c>
      <c r="J639" t="s">
        <v>40</v>
      </c>
      <c r="M639" s="1">
        <v>1</v>
      </c>
      <c r="N639" s="2">
        <v>14000</v>
      </c>
      <c r="O639" s="2">
        <v>14000</v>
      </c>
      <c r="P639" s="3"/>
      <c r="Q639" s="3"/>
      <c r="R639" s="3"/>
    </row>
    <row r="640" spans="1:18" x14ac:dyDescent="0.3">
      <c r="A640" s="3" t="s">
        <v>1489</v>
      </c>
      <c r="B640" s="3" t="s">
        <v>1490</v>
      </c>
      <c r="C640" s="3" t="s">
        <v>160</v>
      </c>
      <c r="D640" s="3" t="s">
        <v>21</v>
      </c>
      <c r="E640" s="3" t="s">
        <v>908</v>
      </c>
      <c r="F640" s="3" t="s">
        <v>23</v>
      </c>
      <c r="G640" s="3" t="s">
        <v>1391</v>
      </c>
      <c r="H640" t="s">
        <v>631</v>
      </c>
      <c r="J640" t="s">
        <v>31</v>
      </c>
      <c r="K640" t="s">
        <v>72</v>
      </c>
      <c r="M640" s="1">
        <v>2</v>
      </c>
      <c r="N640" s="2">
        <v>20000</v>
      </c>
      <c r="O640" s="2">
        <v>40000</v>
      </c>
      <c r="P640" s="4">
        <v>70000</v>
      </c>
      <c r="Q640" s="5" t="s">
        <v>1491</v>
      </c>
      <c r="R640" s="5" t="s">
        <v>1492</v>
      </c>
    </row>
    <row r="641" spans="1:18" x14ac:dyDescent="0.3">
      <c r="A641" s="3"/>
      <c r="B641" s="3"/>
      <c r="C641" s="3"/>
      <c r="D641" s="3"/>
      <c r="E641" s="3"/>
      <c r="F641" s="3"/>
      <c r="G641" s="3"/>
      <c r="H641" t="s">
        <v>203</v>
      </c>
      <c r="J641" t="s">
        <v>117</v>
      </c>
      <c r="L641" t="s">
        <v>567</v>
      </c>
      <c r="M641" s="1">
        <v>1</v>
      </c>
      <c r="N641" s="2">
        <v>18000</v>
      </c>
      <c r="O641" s="2">
        <v>18000</v>
      </c>
      <c r="P641" s="3"/>
      <c r="Q641" s="3"/>
      <c r="R641" s="3"/>
    </row>
    <row r="642" spans="1:18" x14ac:dyDescent="0.3">
      <c r="A642" s="3"/>
      <c r="B642" s="3"/>
      <c r="C642" s="3"/>
      <c r="D642" s="3"/>
      <c r="E642" s="3"/>
      <c r="F642" s="3"/>
      <c r="G642" s="3"/>
      <c r="H642" t="s">
        <v>63</v>
      </c>
      <c r="J642" t="s">
        <v>40</v>
      </c>
      <c r="M642" s="1">
        <v>1</v>
      </c>
      <c r="N642" s="2">
        <v>12000</v>
      </c>
      <c r="O642" s="2">
        <v>12000</v>
      </c>
      <c r="P642" s="3"/>
      <c r="Q642" s="3"/>
      <c r="R642" s="3"/>
    </row>
    <row r="643" spans="1:18" x14ac:dyDescent="0.3">
      <c r="A643" s="3" t="s">
        <v>1493</v>
      </c>
      <c r="B643" s="3" t="s">
        <v>1494</v>
      </c>
      <c r="C643" s="3" t="s">
        <v>160</v>
      </c>
      <c r="D643" s="3" t="s">
        <v>21</v>
      </c>
      <c r="E643" s="3" t="s">
        <v>49</v>
      </c>
      <c r="F643" s="3" t="s">
        <v>50</v>
      </c>
      <c r="G643" s="3" t="s">
        <v>24</v>
      </c>
      <c r="H643" t="s">
        <v>71</v>
      </c>
      <c r="J643" t="s">
        <v>52</v>
      </c>
      <c r="K643" t="s">
        <v>72</v>
      </c>
      <c r="M643" s="1">
        <v>1</v>
      </c>
      <c r="N643" s="2">
        <v>20000</v>
      </c>
      <c r="O643" s="2">
        <v>20000</v>
      </c>
      <c r="P643" s="4">
        <v>20000</v>
      </c>
      <c r="Q643" s="5" t="s">
        <v>1495</v>
      </c>
      <c r="R643" s="5" t="s">
        <v>1496</v>
      </c>
    </row>
    <row r="644" spans="1:18" x14ac:dyDescent="0.3">
      <c r="A644" s="3" t="s">
        <v>1497</v>
      </c>
      <c r="B644" s="3" t="s">
        <v>1498</v>
      </c>
      <c r="C644" s="3" t="s">
        <v>160</v>
      </c>
      <c r="D644" s="3" t="s">
        <v>21</v>
      </c>
      <c r="E644" s="3" t="s">
        <v>22</v>
      </c>
      <c r="F644" s="3" t="s">
        <v>23</v>
      </c>
      <c r="G644" s="3" t="s">
        <v>1499</v>
      </c>
      <c r="H644" t="s">
        <v>104</v>
      </c>
      <c r="J644" t="s">
        <v>105</v>
      </c>
      <c r="M644" s="1">
        <v>1</v>
      </c>
      <c r="N644" s="2">
        <v>20000</v>
      </c>
      <c r="O644" s="2">
        <v>20000</v>
      </c>
      <c r="P644" s="4">
        <v>20000</v>
      </c>
      <c r="Q644" s="5" t="s">
        <v>1500</v>
      </c>
      <c r="R644" s="5" t="s">
        <v>1501</v>
      </c>
    </row>
    <row r="645" spans="1:18" x14ac:dyDescent="0.3">
      <c r="A645" s="3" t="s">
        <v>1502</v>
      </c>
      <c r="B645" s="3" t="s">
        <v>1503</v>
      </c>
      <c r="C645" s="3" t="s">
        <v>160</v>
      </c>
      <c r="D645" s="3" t="s">
        <v>21</v>
      </c>
      <c r="E645" s="3" t="s">
        <v>49</v>
      </c>
      <c r="F645" s="3" t="s">
        <v>50</v>
      </c>
      <c r="G645" s="3" t="s">
        <v>1504</v>
      </c>
      <c r="H645" t="s">
        <v>39</v>
      </c>
      <c r="J645" t="s">
        <v>40</v>
      </c>
      <c r="M645" s="1">
        <v>1</v>
      </c>
      <c r="N645" s="2">
        <v>14000</v>
      </c>
      <c r="O645" s="2">
        <v>14000</v>
      </c>
      <c r="P645" s="4">
        <v>14000</v>
      </c>
      <c r="Q645" s="5" t="s">
        <v>1505</v>
      </c>
      <c r="R645" s="5" t="s">
        <v>1506</v>
      </c>
    </row>
    <row r="646" spans="1:18" x14ac:dyDescent="0.3">
      <c r="A646" s="3" t="s">
        <v>1507</v>
      </c>
      <c r="B646" s="3" t="s">
        <v>1508</v>
      </c>
      <c r="C646" s="3" t="s">
        <v>160</v>
      </c>
      <c r="D646" s="3" t="s">
        <v>21</v>
      </c>
      <c r="E646" s="3" t="s">
        <v>49</v>
      </c>
      <c r="F646" s="3" t="s">
        <v>50</v>
      </c>
      <c r="G646" s="3" t="s">
        <v>24</v>
      </c>
      <c r="H646" t="s">
        <v>332</v>
      </c>
      <c r="J646" t="s">
        <v>26</v>
      </c>
      <c r="K646" t="s">
        <v>72</v>
      </c>
      <c r="M646" s="1">
        <v>1</v>
      </c>
      <c r="N646" s="2">
        <v>20000</v>
      </c>
      <c r="O646" s="2">
        <v>20000</v>
      </c>
      <c r="P646" s="4">
        <v>40000</v>
      </c>
      <c r="Q646" s="5" t="s">
        <v>1509</v>
      </c>
      <c r="R646" s="5" t="s">
        <v>1510</v>
      </c>
    </row>
    <row r="647" spans="1:18" x14ac:dyDescent="0.3">
      <c r="A647" s="3"/>
      <c r="B647" s="3"/>
      <c r="C647" s="3"/>
      <c r="D647" s="3"/>
      <c r="E647" s="3"/>
      <c r="F647" s="3"/>
      <c r="G647" s="3"/>
      <c r="H647" t="s">
        <v>680</v>
      </c>
      <c r="J647" t="s">
        <v>681</v>
      </c>
      <c r="K647" t="s">
        <v>72</v>
      </c>
      <c r="M647" s="1">
        <v>1</v>
      </c>
      <c r="N647" s="2">
        <v>20000</v>
      </c>
      <c r="O647" s="2">
        <v>20000</v>
      </c>
      <c r="P647" s="3"/>
      <c r="Q647" s="3"/>
      <c r="R647" s="3"/>
    </row>
    <row r="648" spans="1:18" x14ac:dyDescent="0.3">
      <c r="A648" s="3" t="s">
        <v>1511</v>
      </c>
      <c r="B648" s="3" t="s">
        <v>1512</v>
      </c>
      <c r="C648" s="3" t="s">
        <v>160</v>
      </c>
      <c r="D648" s="3" t="s">
        <v>21</v>
      </c>
      <c r="E648" s="3" t="s">
        <v>22</v>
      </c>
      <c r="F648" s="3" t="s">
        <v>23</v>
      </c>
      <c r="G648" s="3" t="s">
        <v>314</v>
      </c>
      <c r="H648" t="s">
        <v>58</v>
      </c>
      <c r="J648" t="s">
        <v>59</v>
      </c>
      <c r="M648" s="1">
        <v>2</v>
      </c>
      <c r="N648" s="2">
        <v>20000</v>
      </c>
      <c r="O648" s="2">
        <v>40000</v>
      </c>
      <c r="P648" s="4">
        <v>40000</v>
      </c>
      <c r="Q648" s="5" t="s">
        <v>1513</v>
      </c>
      <c r="R648" s="5" t="s">
        <v>1514</v>
      </c>
    </row>
    <row r="649" spans="1:18" x14ac:dyDescent="0.3">
      <c r="A649" s="3" t="s">
        <v>1515</v>
      </c>
      <c r="B649" s="3" t="s">
        <v>1516</v>
      </c>
      <c r="C649" s="3" t="s">
        <v>160</v>
      </c>
      <c r="D649" s="3" t="s">
        <v>21</v>
      </c>
      <c r="E649" s="3" t="s">
        <v>49</v>
      </c>
      <c r="F649" s="3" t="s">
        <v>50</v>
      </c>
      <c r="G649" s="3" t="s">
        <v>24</v>
      </c>
      <c r="H649" t="s">
        <v>591</v>
      </c>
      <c r="J649" t="s">
        <v>31</v>
      </c>
      <c r="K649" t="s">
        <v>72</v>
      </c>
      <c r="M649" s="1">
        <v>1</v>
      </c>
      <c r="N649" s="2">
        <v>20000</v>
      </c>
      <c r="O649" s="2">
        <v>20000</v>
      </c>
      <c r="P649" s="4">
        <v>20000</v>
      </c>
      <c r="Q649" s="5" t="s">
        <v>1517</v>
      </c>
      <c r="R649" s="5" t="s">
        <v>1518</v>
      </c>
    </row>
    <row r="650" spans="1:18" x14ac:dyDescent="0.3">
      <c r="A650" s="3" t="s">
        <v>1519</v>
      </c>
      <c r="B650" s="3" t="s">
        <v>1520</v>
      </c>
      <c r="C650" s="3" t="s">
        <v>160</v>
      </c>
      <c r="D650" s="3" t="s">
        <v>21</v>
      </c>
      <c r="E650" s="3" t="s">
        <v>22</v>
      </c>
      <c r="F650" s="3" t="s">
        <v>23</v>
      </c>
      <c r="G650" s="3" t="s">
        <v>24</v>
      </c>
      <c r="H650" t="s">
        <v>260</v>
      </c>
      <c r="J650" t="s">
        <v>31</v>
      </c>
      <c r="K650" t="s">
        <v>72</v>
      </c>
      <c r="M650" s="1">
        <v>1</v>
      </c>
      <c r="N650" s="2">
        <v>20000</v>
      </c>
      <c r="O650" s="2">
        <v>20000</v>
      </c>
      <c r="P650" s="4">
        <v>20000</v>
      </c>
      <c r="Q650" s="5" t="s">
        <v>1521</v>
      </c>
      <c r="R650" s="5" t="s">
        <v>1522</v>
      </c>
    </row>
    <row r="651" spans="1:18" x14ac:dyDescent="0.3">
      <c r="A651" s="3" t="s">
        <v>1523</v>
      </c>
      <c r="B651" s="3" t="s">
        <v>1524</v>
      </c>
      <c r="C651" s="3" t="s">
        <v>160</v>
      </c>
      <c r="D651" s="3" t="s">
        <v>21</v>
      </c>
      <c r="E651" s="3" t="s">
        <v>49</v>
      </c>
      <c r="F651" s="3" t="s">
        <v>50</v>
      </c>
      <c r="G651" s="3" t="s">
        <v>24</v>
      </c>
      <c r="H651" t="s">
        <v>43</v>
      </c>
      <c r="J651" t="s">
        <v>44</v>
      </c>
      <c r="K651" t="s">
        <v>72</v>
      </c>
      <c r="M651" s="1">
        <v>1</v>
      </c>
      <c r="N651" s="2">
        <v>18000</v>
      </c>
      <c r="O651" s="2">
        <v>18000</v>
      </c>
      <c r="P651" s="4">
        <v>18000</v>
      </c>
      <c r="Q651" s="5" t="s">
        <v>1525</v>
      </c>
      <c r="R651" s="5" t="s">
        <v>1526</v>
      </c>
    </row>
    <row r="652" spans="1:18" x14ac:dyDescent="0.3">
      <c r="A652" s="3" t="s">
        <v>1527</v>
      </c>
      <c r="B652" s="3" t="s">
        <v>1528</v>
      </c>
      <c r="C652" s="3" t="s">
        <v>160</v>
      </c>
      <c r="D652" s="3" t="s">
        <v>21</v>
      </c>
      <c r="E652" s="3" t="s">
        <v>22</v>
      </c>
      <c r="F652" s="3" t="s">
        <v>23</v>
      </c>
      <c r="G652" s="3" t="s">
        <v>24</v>
      </c>
      <c r="H652" t="s">
        <v>35</v>
      </c>
      <c r="J652" t="s">
        <v>36</v>
      </c>
      <c r="K652" t="s">
        <v>72</v>
      </c>
      <c r="M652" s="1">
        <v>1</v>
      </c>
      <c r="N652" s="2">
        <v>17000</v>
      </c>
      <c r="O652" s="2">
        <v>17000</v>
      </c>
      <c r="P652" s="4">
        <v>17000</v>
      </c>
      <c r="Q652" s="5" t="s">
        <v>1529</v>
      </c>
      <c r="R652" s="5" t="s">
        <v>1530</v>
      </c>
    </row>
    <row r="653" spans="1:18" x14ac:dyDescent="0.3">
      <c r="A653" s="3" t="s">
        <v>1531</v>
      </c>
      <c r="B653" s="3" t="s">
        <v>1532</v>
      </c>
      <c r="C653" s="3" t="s">
        <v>160</v>
      </c>
      <c r="D653" s="3" t="s">
        <v>21</v>
      </c>
      <c r="E653" s="3" t="s">
        <v>22</v>
      </c>
      <c r="F653" s="3" t="s">
        <v>23</v>
      </c>
      <c r="G653" s="3" t="s">
        <v>1376</v>
      </c>
      <c r="H653" t="s">
        <v>230</v>
      </c>
      <c r="J653" t="s">
        <v>90</v>
      </c>
      <c r="M653" s="1">
        <v>1</v>
      </c>
      <c r="N653" s="2">
        <v>28000</v>
      </c>
      <c r="O653" s="2">
        <v>28000</v>
      </c>
      <c r="P653" s="4">
        <v>28000</v>
      </c>
      <c r="Q653" s="5" t="s">
        <v>1533</v>
      </c>
      <c r="R653" s="5" t="s">
        <v>1534</v>
      </c>
    </row>
    <row r="654" spans="1:18" x14ac:dyDescent="0.3">
      <c r="A654" s="3" t="s">
        <v>1535</v>
      </c>
      <c r="B654" s="3" t="s">
        <v>1536</v>
      </c>
      <c r="C654" s="3" t="s">
        <v>160</v>
      </c>
      <c r="D654" s="3" t="s">
        <v>21</v>
      </c>
      <c r="E654" s="3" t="s">
        <v>49</v>
      </c>
      <c r="F654" s="3" t="s">
        <v>50</v>
      </c>
      <c r="G654" s="3" t="s">
        <v>1537</v>
      </c>
      <c r="H654" t="s">
        <v>165</v>
      </c>
      <c r="M654" s="1">
        <v>1</v>
      </c>
      <c r="N654" s="2">
        <v>5000</v>
      </c>
      <c r="O654" s="2">
        <v>5000</v>
      </c>
      <c r="P654" s="4">
        <v>25000</v>
      </c>
      <c r="Q654" s="5" t="s">
        <v>1538</v>
      </c>
      <c r="R654" s="5" t="s">
        <v>1539</v>
      </c>
    </row>
    <row r="655" spans="1:18" x14ac:dyDescent="0.3">
      <c r="A655" s="3"/>
      <c r="B655" s="3"/>
      <c r="C655" s="3"/>
      <c r="D655" s="3"/>
      <c r="E655" s="3"/>
      <c r="F655" s="3"/>
      <c r="G655" s="3"/>
      <c r="H655" t="s">
        <v>104</v>
      </c>
      <c r="J655" t="s">
        <v>105</v>
      </c>
      <c r="M655" s="1">
        <v>1</v>
      </c>
      <c r="N655" s="2">
        <v>20000</v>
      </c>
      <c r="O655" s="2">
        <v>20000</v>
      </c>
      <c r="P655" s="3"/>
      <c r="Q655" s="3"/>
      <c r="R655" s="3"/>
    </row>
    <row r="656" spans="1:18" x14ac:dyDescent="0.3">
      <c r="A656" s="3" t="s">
        <v>1540</v>
      </c>
      <c r="B656" s="3" t="s">
        <v>1541</v>
      </c>
      <c r="C656" s="3" t="s">
        <v>160</v>
      </c>
      <c r="D656" s="3" t="s">
        <v>21</v>
      </c>
      <c r="E656" s="3" t="s">
        <v>49</v>
      </c>
      <c r="F656" s="3" t="s">
        <v>50</v>
      </c>
      <c r="G656" s="3" t="s">
        <v>24</v>
      </c>
      <c r="H656" t="s">
        <v>165</v>
      </c>
      <c r="M656" s="1">
        <v>1</v>
      </c>
      <c r="N656" s="2">
        <v>5000</v>
      </c>
      <c r="O656" s="2">
        <v>5000</v>
      </c>
      <c r="P656" s="4">
        <v>5000</v>
      </c>
      <c r="Q656" s="5" t="s">
        <v>1542</v>
      </c>
      <c r="R656" s="5" t="s">
        <v>1543</v>
      </c>
    </row>
    <row r="657" spans="1:18" x14ac:dyDescent="0.3">
      <c r="A657" s="3" t="s">
        <v>1544</v>
      </c>
      <c r="B657" s="3" t="s">
        <v>1545</v>
      </c>
      <c r="C657" s="3" t="s">
        <v>160</v>
      </c>
      <c r="D657" s="3" t="s">
        <v>21</v>
      </c>
      <c r="E657" s="3" t="s">
        <v>49</v>
      </c>
      <c r="F657" s="3" t="s">
        <v>50</v>
      </c>
      <c r="G657" s="3" t="s">
        <v>161</v>
      </c>
      <c r="H657" t="s">
        <v>411</v>
      </c>
      <c r="J657" t="s">
        <v>355</v>
      </c>
      <c r="M657" s="1">
        <v>1</v>
      </c>
      <c r="N657" s="2">
        <v>20000</v>
      </c>
      <c r="O657" s="2">
        <v>20000</v>
      </c>
      <c r="P657" s="4">
        <v>20000</v>
      </c>
      <c r="Q657" s="5" t="s">
        <v>1546</v>
      </c>
      <c r="R657" s="5" t="s">
        <v>1547</v>
      </c>
    </row>
    <row r="658" spans="1:18" x14ac:dyDescent="0.3">
      <c r="A658" s="3" t="s">
        <v>1548</v>
      </c>
      <c r="B658" s="3" t="s">
        <v>1549</v>
      </c>
      <c r="C658" s="3" t="s">
        <v>160</v>
      </c>
      <c r="D658" s="3" t="s">
        <v>21</v>
      </c>
      <c r="E658" s="3" t="s">
        <v>22</v>
      </c>
      <c r="F658" s="3" t="s">
        <v>23</v>
      </c>
      <c r="G658" s="3" t="s">
        <v>24</v>
      </c>
      <c r="H658" t="s">
        <v>660</v>
      </c>
      <c r="J658" t="s">
        <v>508</v>
      </c>
      <c r="K658" t="s">
        <v>72</v>
      </c>
      <c r="M658" s="1">
        <v>2</v>
      </c>
      <c r="N658" s="2">
        <v>20000</v>
      </c>
      <c r="O658" s="2">
        <v>40000</v>
      </c>
      <c r="P658" s="4">
        <v>40000</v>
      </c>
      <c r="Q658" s="5" t="s">
        <v>1550</v>
      </c>
      <c r="R658" s="5" t="s">
        <v>1551</v>
      </c>
    </row>
    <row r="659" spans="1:18" x14ac:dyDescent="0.3">
      <c r="A659" s="3" t="s">
        <v>1552</v>
      </c>
      <c r="B659" s="3" t="s">
        <v>1553</v>
      </c>
      <c r="C659" s="3" t="s">
        <v>160</v>
      </c>
      <c r="D659" s="3" t="s">
        <v>21</v>
      </c>
      <c r="E659" s="3" t="s">
        <v>22</v>
      </c>
      <c r="F659" s="3" t="s">
        <v>23</v>
      </c>
      <c r="G659" s="3" t="s">
        <v>1554</v>
      </c>
      <c r="H659" t="s">
        <v>63</v>
      </c>
      <c r="J659" t="s">
        <v>40</v>
      </c>
      <c r="M659" s="1">
        <v>1</v>
      </c>
      <c r="N659" s="2">
        <v>12000</v>
      </c>
      <c r="O659" s="2">
        <v>12000</v>
      </c>
      <c r="P659" s="4">
        <v>32000</v>
      </c>
      <c r="Q659" s="5" t="s">
        <v>1555</v>
      </c>
      <c r="R659" s="5" t="s">
        <v>1556</v>
      </c>
    </row>
    <row r="660" spans="1:18" x14ac:dyDescent="0.3">
      <c r="A660" s="3"/>
      <c r="B660" s="3"/>
      <c r="C660" s="3"/>
      <c r="D660" s="3"/>
      <c r="E660" s="3"/>
      <c r="F660" s="3"/>
      <c r="G660" s="3"/>
      <c r="H660" t="s">
        <v>591</v>
      </c>
      <c r="J660" t="s">
        <v>31</v>
      </c>
      <c r="K660" t="s">
        <v>72</v>
      </c>
      <c r="M660" s="1">
        <v>1</v>
      </c>
      <c r="N660" s="2">
        <v>20000</v>
      </c>
      <c r="O660" s="2">
        <v>20000</v>
      </c>
      <c r="P660" s="3"/>
      <c r="Q660" s="3"/>
      <c r="R660" s="3"/>
    </row>
    <row r="661" spans="1:18" x14ac:dyDescent="0.3">
      <c r="A661" s="3" t="s">
        <v>1557</v>
      </c>
      <c r="B661" s="3" t="s">
        <v>1558</v>
      </c>
      <c r="C661" s="3" t="s">
        <v>160</v>
      </c>
      <c r="D661" s="3" t="s">
        <v>21</v>
      </c>
      <c r="E661" s="3" t="s">
        <v>22</v>
      </c>
      <c r="F661" s="3" t="s">
        <v>23</v>
      </c>
      <c r="G661" s="3" t="s">
        <v>1559</v>
      </c>
      <c r="H661" t="s">
        <v>230</v>
      </c>
      <c r="J661" t="s">
        <v>90</v>
      </c>
      <c r="M661" s="1">
        <v>1</v>
      </c>
      <c r="N661" s="2">
        <v>28000</v>
      </c>
      <c r="O661" s="2">
        <v>28000</v>
      </c>
      <c r="P661" s="4">
        <v>28000</v>
      </c>
      <c r="Q661" s="5" t="s">
        <v>1560</v>
      </c>
      <c r="R661" s="5" t="s">
        <v>1561</v>
      </c>
    </row>
    <row r="662" spans="1:18" x14ac:dyDescent="0.3">
      <c r="A662" s="3" t="s">
        <v>1562</v>
      </c>
      <c r="B662" s="3" t="s">
        <v>1563</v>
      </c>
      <c r="C662" s="3" t="s">
        <v>275</v>
      </c>
      <c r="D662" s="3" t="s">
        <v>21</v>
      </c>
      <c r="E662" s="3" t="s">
        <v>49</v>
      </c>
      <c r="F662" s="3" t="s">
        <v>50</v>
      </c>
      <c r="G662" s="3" t="s">
        <v>1564</v>
      </c>
      <c r="H662" t="s">
        <v>249</v>
      </c>
      <c r="I662" t="s">
        <v>1565</v>
      </c>
      <c r="J662" t="s">
        <v>105</v>
      </c>
      <c r="M662" s="1">
        <v>1</v>
      </c>
      <c r="N662" s="2">
        <v>20000</v>
      </c>
      <c r="O662" s="2">
        <v>20000</v>
      </c>
      <c r="P662" s="4">
        <v>20000</v>
      </c>
      <c r="Q662" s="5" t="s">
        <v>1566</v>
      </c>
      <c r="R662" s="5" t="s">
        <v>1567</v>
      </c>
    </row>
    <row r="663" spans="1:18" x14ac:dyDescent="0.3">
      <c r="A663" s="3" t="s">
        <v>1568</v>
      </c>
      <c r="B663" s="3" t="s">
        <v>1569</v>
      </c>
      <c r="C663" s="3" t="s">
        <v>497</v>
      </c>
      <c r="D663" s="3" t="s">
        <v>21</v>
      </c>
      <c r="E663" s="3" t="s">
        <v>49</v>
      </c>
      <c r="F663" s="3" t="s">
        <v>50</v>
      </c>
      <c r="G663" s="3" t="s">
        <v>24</v>
      </c>
      <c r="H663" t="s">
        <v>332</v>
      </c>
      <c r="J663" t="s">
        <v>26</v>
      </c>
      <c r="K663" t="s">
        <v>72</v>
      </c>
      <c r="M663" s="1">
        <v>1</v>
      </c>
      <c r="N663" s="2">
        <v>20000</v>
      </c>
      <c r="O663" s="2">
        <v>20000</v>
      </c>
      <c r="P663" s="4">
        <v>38000</v>
      </c>
      <c r="Q663" s="5" t="s">
        <v>1570</v>
      </c>
      <c r="R663" s="5" t="s">
        <v>1571</v>
      </c>
    </row>
    <row r="664" spans="1:18" x14ac:dyDescent="0.3">
      <c r="A664" s="3"/>
      <c r="B664" s="3"/>
      <c r="C664" s="3"/>
      <c r="D664" s="3"/>
      <c r="E664" s="3"/>
      <c r="F664" s="3"/>
      <c r="G664" s="3"/>
      <c r="H664" t="s">
        <v>147</v>
      </c>
      <c r="J664" t="s">
        <v>44</v>
      </c>
      <c r="K664" t="s">
        <v>72</v>
      </c>
      <c r="M664" s="1">
        <v>1</v>
      </c>
      <c r="N664" s="2">
        <v>18000</v>
      </c>
      <c r="O664" s="2">
        <v>18000</v>
      </c>
      <c r="P664" s="3"/>
      <c r="Q664" s="3"/>
      <c r="R664" s="3"/>
    </row>
    <row r="665" spans="1:18" x14ac:dyDescent="0.3">
      <c r="A665" s="3" t="s">
        <v>1572</v>
      </c>
      <c r="B665" s="3" t="s">
        <v>1573</v>
      </c>
      <c r="C665" s="3" t="s">
        <v>497</v>
      </c>
      <c r="D665" s="3" t="s">
        <v>21</v>
      </c>
      <c r="E665" s="3" t="s">
        <v>22</v>
      </c>
      <c r="F665" s="3" t="s">
        <v>23</v>
      </c>
      <c r="G665" s="3" t="s">
        <v>24</v>
      </c>
      <c r="H665" t="s">
        <v>51</v>
      </c>
      <c r="J665" t="s">
        <v>52</v>
      </c>
      <c r="K665" t="s">
        <v>72</v>
      </c>
      <c r="M665" s="1">
        <v>1</v>
      </c>
      <c r="N665" s="2">
        <v>20000</v>
      </c>
      <c r="O665" s="2">
        <v>20000</v>
      </c>
      <c r="P665" s="4">
        <v>20000</v>
      </c>
      <c r="Q665" s="5" t="s">
        <v>1574</v>
      </c>
      <c r="R665" s="5" t="s">
        <v>1575</v>
      </c>
    </row>
    <row r="666" spans="1:18" x14ac:dyDescent="0.3">
      <c r="A666" s="3" t="s">
        <v>1576</v>
      </c>
      <c r="B666" s="3" t="s">
        <v>1577</v>
      </c>
      <c r="C666" s="3" t="s">
        <v>497</v>
      </c>
      <c r="D666" s="3" t="s">
        <v>21</v>
      </c>
      <c r="E666" s="3" t="s">
        <v>22</v>
      </c>
      <c r="F666" s="3" t="s">
        <v>23</v>
      </c>
      <c r="G666" s="3" t="s">
        <v>24</v>
      </c>
      <c r="H666" t="s">
        <v>134</v>
      </c>
      <c r="J666" t="s">
        <v>36</v>
      </c>
      <c r="K666" t="s">
        <v>72</v>
      </c>
      <c r="M666" s="1">
        <v>1</v>
      </c>
      <c r="N666" s="2">
        <v>19000</v>
      </c>
      <c r="O666" s="2">
        <v>19000</v>
      </c>
      <c r="P666" s="4">
        <v>19000</v>
      </c>
      <c r="Q666" s="5" t="s">
        <v>1578</v>
      </c>
      <c r="R666" s="5" t="s">
        <v>1579</v>
      </c>
    </row>
    <row r="667" spans="1:18" x14ac:dyDescent="0.3">
      <c r="A667" s="3" t="s">
        <v>1580</v>
      </c>
      <c r="B667" s="3" t="s">
        <v>1581</v>
      </c>
      <c r="C667" s="3" t="s">
        <v>497</v>
      </c>
      <c r="D667" s="3" t="s">
        <v>21</v>
      </c>
      <c r="E667" s="3" t="s">
        <v>22</v>
      </c>
      <c r="F667" s="3" t="s">
        <v>23</v>
      </c>
      <c r="G667" s="3" t="s">
        <v>24</v>
      </c>
      <c r="H667" t="s">
        <v>126</v>
      </c>
      <c r="J667" t="s">
        <v>26</v>
      </c>
      <c r="K667" t="s">
        <v>72</v>
      </c>
      <c r="M667" s="1">
        <v>1</v>
      </c>
      <c r="N667" s="2">
        <v>21000</v>
      </c>
      <c r="O667" s="2">
        <v>21000</v>
      </c>
      <c r="P667" s="4">
        <v>21000</v>
      </c>
      <c r="Q667" s="5" t="s">
        <v>1582</v>
      </c>
      <c r="R667" s="5" t="s">
        <v>1583</v>
      </c>
    </row>
    <row r="668" spans="1:18" x14ac:dyDescent="0.3">
      <c r="A668" s="3" t="s">
        <v>1584</v>
      </c>
      <c r="B668" s="3" t="s">
        <v>1585</v>
      </c>
      <c r="C668" s="3" t="s">
        <v>497</v>
      </c>
      <c r="D668" s="3" t="s">
        <v>21</v>
      </c>
      <c r="E668" s="3" t="s">
        <v>49</v>
      </c>
      <c r="F668" s="3" t="s">
        <v>50</v>
      </c>
      <c r="G668" s="3" t="s">
        <v>24</v>
      </c>
      <c r="H668" t="s">
        <v>591</v>
      </c>
      <c r="J668" t="s">
        <v>31</v>
      </c>
      <c r="K668" t="s">
        <v>72</v>
      </c>
      <c r="M668" s="1">
        <v>2</v>
      </c>
      <c r="N668" s="2">
        <v>20000</v>
      </c>
      <c r="O668" s="2">
        <v>40000</v>
      </c>
      <c r="P668" s="4">
        <v>40000</v>
      </c>
      <c r="Q668" s="5" t="s">
        <v>1586</v>
      </c>
      <c r="R668" s="5" t="s">
        <v>1587</v>
      </c>
    </row>
    <row r="669" spans="1:18" x14ac:dyDescent="0.3">
      <c r="A669" s="3" t="s">
        <v>1588</v>
      </c>
      <c r="B669" s="3" t="s">
        <v>1589</v>
      </c>
      <c r="C669" s="3" t="s">
        <v>497</v>
      </c>
      <c r="D669" s="3" t="s">
        <v>21</v>
      </c>
      <c r="E669" s="3" t="s">
        <v>22</v>
      </c>
      <c r="F669" s="3" t="s">
        <v>23</v>
      </c>
      <c r="G669" s="3" t="s">
        <v>24</v>
      </c>
      <c r="H669" t="s">
        <v>287</v>
      </c>
      <c r="J669" t="s">
        <v>26</v>
      </c>
      <c r="K669" t="s">
        <v>72</v>
      </c>
      <c r="M669" s="1">
        <v>1</v>
      </c>
      <c r="N669" s="2">
        <v>20000</v>
      </c>
      <c r="O669" s="2">
        <v>20000</v>
      </c>
      <c r="P669" s="4">
        <v>20000</v>
      </c>
      <c r="Q669" s="5" t="s">
        <v>1590</v>
      </c>
      <c r="R669" s="5" t="s">
        <v>1591</v>
      </c>
    </row>
    <row r="670" spans="1:18" x14ac:dyDescent="0.3">
      <c r="A670" s="3" t="s">
        <v>1592</v>
      </c>
      <c r="B670" s="3" t="s">
        <v>1593</v>
      </c>
      <c r="C670" s="3" t="s">
        <v>497</v>
      </c>
      <c r="D670" s="3" t="s">
        <v>21</v>
      </c>
      <c r="E670" s="3" t="s">
        <v>49</v>
      </c>
      <c r="F670" s="3" t="s">
        <v>50</v>
      </c>
      <c r="G670" s="3" t="s">
        <v>24</v>
      </c>
      <c r="H670" t="s">
        <v>25</v>
      </c>
      <c r="J670" t="s">
        <v>26</v>
      </c>
      <c r="K670" t="s">
        <v>72</v>
      </c>
      <c r="M670" s="1">
        <v>1</v>
      </c>
      <c r="N670" s="2">
        <v>20000</v>
      </c>
      <c r="O670" s="2">
        <v>20000</v>
      </c>
      <c r="P670" s="4">
        <v>20000</v>
      </c>
      <c r="Q670" s="5" t="s">
        <v>1594</v>
      </c>
      <c r="R670" s="5" t="s">
        <v>1595</v>
      </c>
    </row>
    <row r="671" spans="1:18" x14ac:dyDescent="0.3">
      <c r="A671" s="3" t="s">
        <v>1596</v>
      </c>
      <c r="B671" s="3" t="s">
        <v>1597</v>
      </c>
      <c r="C671" s="3" t="s">
        <v>497</v>
      </c>
      <c r="D671" s="3" t="s">
        <v>21</v>
      </c>
      <c r="E671" s="3" t="s">
        <v>22</v>
      </c>
      <c r="F671" s="3" t="s">
        <v>23</v>
      </c>
      <c r="G671" s="3" t="s">
        <v>940</v>
      </c>
      <c r="H671" t="s">
        <v>287</v>
      </c>
      <c r="J671" t="s">
        <v>26</v>
      </c>
      <c r="K671" t="s">
        <v>72</v>
      </c>
      <c r="M671" s="1">
        <v>1</v>
      </c>
      <c r="N671" s="2">
        <v>20000</v>
      </c>
      <c r="O671" s="2">
        <v>20000</v>
      </c>
      <c r="P671" s="4">
        <v>40000</v>
      </c>
      <c r="Q671" s="5" t="s">
        <v>1598</v>
      </c>
      <c r="R671" s="5" t="s">
        <v>1599</v>
      </c>
    </row>
    <row r="672" spans="1:18" x14ac:dyDescent="0.3">
      <c r="A672" s="3"/>
      <c r="B672" s="3"/>
      <c r="C672" s="3"/>
      <c r="D672" s="3"/>
      <c r="E672" s="3"/>
      <c r="F672" s="3"/>
      <c r="G672" s="3"/>
      <c r="H672" t="s">
        <v>249</v>
      </c>
      <c r="J672" t="s">
        <v>105</v>
      </c>
      <c r="M672" s="1">
        <v>1</v>
      </c>
      <c r="N672" s="2">
        <v>20000</v>
      </c>
      <c r="O672" s="2">
        <v>20000</v>
      </c>
      <c r="P672" s="3"/>
      <c r="Q672" s="3"/>
      <c r="R672" s="3"/>
    </row>
    <row r="673" spans="1:18" x14ac:dyDescent="0.3">
      <c r="A673" s="3" t="s">
        <v>1600</v>
      </c>
      <c r="B673" s="3" t="s">
        <v>1601</v>
      </c>
      <c r="C673" s="3" t="s">
        <v>497</v>
      </c>
      <c r="D673" s="3" t="s">
        <v>21</v>
      </c>
      <c r="E673" s="3" t="s">
        <v>49</v>
      </c>
      <c r="F673" s="3" t="s">
        <v>50</v>
      </c>
      <c r="G673" s="3" t="s">
        <v>24</v>
      </c>
      <c r="H673" t="s">
        <v>30</v>
      </c>
      <c r="J673" t="s">
        <v>31</v>
      </c>
      <c r="K673" t="s">
        <v>72</v>
      </c>
      <c r="M673" s="1">
        <v>1</v>
      </c>
      <c r="N673" s="2">
        <v>20000</v>
      </c>
      <c r="O673" s="2">
        <v>20000</v>
      </c>
      <c r="P673" s="4">
        <v>20000</v>
      </c>
      <c r="Q673" s="5" t="s">
        <v>1602</v>
      </c>
      <c r="R673" s="5" t="s">
        <v>1603</v>
      </c>
    </row>
    <row r="674" spans="1:18" x14ac:dyDescent="0.3">
      <c r="A674" s="3" t="s">
        <v>1604</v>
      </c>
      <c r="B674" s="3" t="s">
        <v>1605</v>
      </c>
      <c r="C674" s="3" t="s">
        <v>497</v>
      </c>
      <c r="D674" s="3" t="s">
        <v>21</v>
      </c>
      <c r="E674" s="3" t="s">
        <v>22</v>
      </c>
      <c r="F674" s="3" t="s">
        <v>23</v>
      </c>
      <c r="G674" s="3" t="s">
        <v>24</v>
      </c>
      <c r="H674" t="s">
        <v>591</v>
      </c>
      <c r="J674" t="s">
        <v>31</v>
      </c>
      <c r="K674" t="s">
        <v>72</v>
      </c>
      <c r="M674" s="1">
        <v>1</v>
      </c>
      <c r="N674" s="2">
        <v>20000</v>
      </c>
      <c r="O674" s="2">
        <v>20000</v>
      </c>
      <c r="P674" s="4">
        <v>20000</v>
      </c>
      <c r="Q674" s="5" t="s">
        <v>1606</v>
      </c>
      <c r="R674" s="5" t="s">
        <v>1607</v>
      </c>
    </row>
    <row r="675" spans="1:18" x14ac:dyDescent="0.3">
      <c r="A675" s="3" t="s">
        <v>1608</v>
      </c>
      <c r="B675" s="3" t="s">
        <v>1609</v>
      </c>
      <c r="C675" s="3" t="s">
        <v>497</v>
      </c>
      <c r="D675" s="3" t="s">
        <v>21</v>
      </c>
      <c r="E675" s="3" t="s">
        <v>22</v>
      </c>
      <c r="F675" s="3" t="s">
        <v>23</v>
      </c>
      <c r="G675" s="3" t="s">
        <v>24</v>
      </c>
      <c r="H675" t="s">
        <v>30</v>
      </c>
      <c r="J675" t="s">
        <v>31</v>
      </c>
      <c r="K675" t="s">
        <v>72</v>
      </c>
      <c r="M675" s="1">
        <v>1</v>
      </c>
      <c r="N675" s="2">
        <v>20000</v>
      </c>
      <c r="O675" s="2">
        <v>20000</v>
      </c>
      <c r="P675" s="4">
        <v>20000</v>
      </c>
      <c r="Q675" s="5" t="s">
        <v>1610</v>
      </c>
      <c r="R675" s="5" t="s">
        <v>1611</v>
      </c>
    </row>
    <row r="676" spans="1:18" x14ac:dyDescent="0.3">
      <c r="A676" s="3" t="s">
        <v>1612</v>
      </c>
      <c r="B676" s="3" t="s">
        <v>1613</v>
      </c>
      <c r="C676" s="3" t="s">
        <v>160</v>
      </c>
      <c r="D676" s="3" t="s">
        <v>21</v>
      </c>
      <c r="E676" s="3" t="s">
        <v>22</v>
      </c>
      <c r="F676" s="3" t="s">
        <v>23</v>
      </c>
      <c r="G676" s="3" t="s">
        <v>24</v>
      </c>
      <c r="H676" t="s">
        <v>215</v>
      </c>
      <c r="J676" t="s">
        <v>36</v>
      </c>
      <c r="K676" t="s">
        <v>216</v>
      </c>
      <c r="M676" s="1">
        <v>1</v>
      </c>
      <c r="N676" s="2">
        <v>18000</v>
      </c>
      <c r="O676" s="2">
        <v>18000</v>
      </c>
      <c r="P676" s="4">
        <v>18000</v>
      </c>
      <c r="Q676" s="5" t="s">
        <v>1614</v>
      </c>
      <c r="R676" s="5" t="s">
        <v>1615</v>
      </c>
    </row>
    <row r="677" spans="1:18" x14ac:dyDescent="0.3">
      <c r="A677" s="3" t="s">
        <v>1616</v>
      </c>
      <c r="B677" s="3" t="s">
        <v>1617</v>
      </c>
      <c r="C677" s="3" t="s">
        <v>497</v>
      </c>
      <c r="D677" s="3" t="s">
        <v>21</v>
      </c>
      <c r="E677" s="3" t="s">
        <v>22</v>
      </c>
      <c r="F677" s="3" t="s">
        <v>23</v>
      </c>
      <c r="G677" s="3" t="s">
        <v>1618</v>
      </c>
      <c r="H677" t="s">
        <v>230</v>
      </c>
      <c r="J677" t="s">
        <v>90</v>
      </c>
      <c r="M677" s="1">
        <v>1</v>
      </c>
      <c r="N677" s="2">
        <v>28000</v>
      </c>
      <c r="O677" s="2">
        <v>28000</v>
      </c>
      <c r="P677" s="4">
        <v>28000</v>
      </c>
      <c r="Q677" s="5" t="s">
        <v>1619</v>
      </c>
      <c r="R677" s="5" t="s">
        <v>1620</v>
      </c>
    </row>
    <row r="678" spans="1:18" x14ac:dyDescent="0.3">
      <c r="A678" s="3" t="s">
        <v>1621</v>
      </c>
      <c r="B678" s="3" t="s">
        <v>1622</v>
      </c>
      <c r="C678" s="3" t="s">
        <v>497</v>
      </c>
      <c r="D678" s="3" t="s">
        <v>21</v>
      </c>
      <c r="E678" s="3" t="s">
        <v>49</v>
      </c>
      <c r="F678" s="3" t="s">
        <v>50</v>
      </c>
      <c r="G678" s="3" t="s">
        <v>24</v>
      </c>
      <c r="H678" t="s">
        <v>25</v>
      </c>
      <c r="J678" t="s">
        <v>26</v>
      </c>
      <c r="K678" t="s">
        <v>72</v>
      </c>
      <c r="M678" s="1">
        <v>1</v>
      </c>
      <c r="N678" s="2">
        <v>20000</v>
      </c>
      <c r="O678" s="2">
        <v>20000</v>
      </c>
      <c r="P678" s="4">
        <v>43000</v>
      </c>
      <c r="Q678" s="5" t="s">
        <v>1623</v>
      </c>
      <c r="R678" s="5" t="s">
        <v>1624</v>
      </c>
    </row>
    <row r="679" spans="1:18" x14ac:dyDescent="0.3">
      <c r="A679" s="3"/>
      <c r="B679" s="3"/>
      <c r="C679" s="3"/>
      <c r="D679" s="3"/>
      <c r="E679" s="3"/>
      <c r="F679" s="3"/>
      <c r="G679" s="3"/>
      <c r="H679" t="s">
        <v>162</v>
      </c>
      <c r="J679" t="s">
        <v>52</v>
      </c>
      <c r="K679" t="s">
        <v>27</v>
      </c>
      <c r="M679" s="1">
        <v>1</v>
      </c>
      <c r="N679" s="2">
        <v>23000</v>
      </c>
      <c r="O679" s="2">
        <v>23000</v>
      </c>
      <c r="P679" s="3"/>
      <c r="Q679" s="3"/>
      <c r="R679" s="3"/>
    </row>
    <row r="680" spans="1:18" x14ac:dyDescent="0.3">
      <c r="A680" s="3" t="s">
        <v>1625</v>
      </c>
      <c r="B680" s="3" t="s">
        <v>1626</v>
      </c>
      <c r="C680" s="3" t="s">
        <v>275</v>
      </c>
      <c r="D680" s="3" t="s">
        <v>21</v>
      </c>
      <c r="E680" s="3" t="s">
        <v>49</v>
      </c>
      <c r="F680" s="3" t="s">
        <v>50</v>
      </c>
      <c r="G680" s="3" t="s">
        <v>24</v>
      </c>
      <c r="H680" t="s">
        <v>35</v>
      </c>
      <c r="J680" t="s">
        <v>36</v>
      </c>
      <c r="K680" t="s">
        <v>72</v>
      </c>
      <c r="M680" s="1">
        <v>1</v>
      </c>
      <c r="N680" s="2">
        <v>17000</v>
      </c>
      <c r="O680" s="2">
        <v>17000</v>
      </c>
      <c r="P680" s="4">
        <v>17000</v>
      </c>
      <c r="Q680" s="5" t="s">
        <v>1627</v>
      </c>
      <c r="R680" s="5" t="s">
        <v>1628</v>
      </c>
    </row>
    <row r="681" spans="1:18" x14ac:dyDescent="0.3">
      <c r="A681" s="3" t="s">
        <v>1629</v>
      </c>
      <c r="B681" s="3" t="s">
        <v>1630</v>
      </c>
      <c r="C681" s="3" t="s">
        <v>275</v>
      </c>
      <c r="D681" s="3" t="s">
        <v>21</v>
      </c>
      <c r="E681" s="3" t="s">
        <v>22</v>
      </c>
      <c r="F681" s="3" t="s">
        <v>23</v>
      </c>
      <c r="G681" s="3" t="s">
        <v>24</v>
      </c>
      <c r="H681" t="s">
        <v>631</v>
      </c>
      <c r="J681" t="s">
        <v>31</v>
      </c>
      <c r="K681" t="s">
        <v>72</v>
      </c>
      <c r="M681" s="1">
        <v>1</v>
      </c>
      <c r="N681" s="2">
        <v>20000</v>
      </c>
      <c r="O681" s="2">
        <v>20000</v>
      </c>
      <c r="P681" s="4">
        <v>40000</v>
      </c>
      <c r="Q681" s="5" t="s">
        <v>1631</v>
      </c>
      <c r="R681" s="5" t="s">
        <v>1632</v>
      </c>
    </row>
    <row r="682" spans="1:18" x14ac:dyDescent="0.3">
      <c r="A682" s="3"/>
      <c r="B682" s="3"/>
      <c r="C682" s="3"/>
      <c r="D682" s="3"/>
      <c r="E682" s="3"/>
      <c r="F682" s="3"/>
      <c r="G682" s="3"/>
      <c r="H682" t="s">
        <v>746</v>
      </c>
      <c r="J682" t="s">
        <v>44</v>
      </c>
      <c r="K682" t="s">
        <v>27</v>
      </c>
      <c r="M682" s="1">
        <v>1</v>
      </c>
      <c r="N682" s="2">
        <v>20000</v>
      </c>
      <c r="O682" s="2">
        <v>20000</v>
      </c>
      <c r="P682" s="3"/>
      <c r="Q682" s="3"/>
      <c r="R682" s="3"/>
    </row>
    <row r="683" spans="1:18" x14ac:dyDescent="0.3">
      <c r="A683" s="3" t="s">
        <v>1633</v>
      </c>
      <c r="B683" s="3" t="s">
        <v>1634</v>
      </c>
      <c r="C683" s="3" t="s">
        <v>275</v>
      </c>
      <c r="D683" s="3" t="s">
        <v>21</v>
      </c>
      <c r="E683" s="3" t="s">
        <v>49</v>
      </c>
      <c r="F683" s="3" t="s">
        <v>50</v>
      </c>
      <c r="G683" s="3" t="s">
        <v>1635</v>
      </c>
      <c r="H683" t="s">
        <v>215</v>
      </c>
      <c r="J683" t="s">
        <v>36</v>
      </c>
      <c r="K683" t="s">
        <v>72</v>
      </c>
      <c r="M683" s="1">
        <v>1</v>
      </c>
      <c r="N683" s="2">
        <v>19000</v>
      </c>
      <c r="O683" s="2">
        <v>19000</v>
      </c>
      <c r="P683" s="4">
        <v>44000</v>
      </c>
      <c r="Q683" s="5" t="s">
        <v>1636</v>
      </c>
      <c r="R683" s="5" t="s">
        <v>1637</v>
      </c>
    </row>
    <row r="684" spans="1:18" x14ac:dyDescent="0.3">
      <c r="A684" s="3"/>
      <c r="B684" s="3"/>
      <c r="C684" s="3"/>
      <c r="D684" s="3"/>
      <c r="E684" s="3"/>
      <c r="F684" s="3"/>
      <c r="G684" s="3"/>
      <c r="H684" t="s">
        <v>165</v>
      </c>
      <c r="M684" s="1">
        <v>1</v>
      </c>
      <c r="N684" s="2">
        <v>5000</v>
      </c>
      <c r="O684" s="2">
        <v>5000</v>
      </c>
      <c r="P684" s="3"/>
      <c r="Q684" s="3"/>
      <c r="R684" s="3"/>
    </row>
    <row r="685" spans="1:18" x14ac:dyDescent="0.3">
      <c r="A685" s="3"/>
      <c r="B685" s="3"/>
      <c r="C685" s="3"/>
      <c r="D685" s="3"/>
      <c r="E685" s="3"/>
      <c r="F685" s="3"/>
      <c r="G685" s="3"/>
      <c r="H685" t="s">
        <v>411</v>
      </c>
      <c r="J685" t="s">
        <v>355</v>
      </c>
      <c r="M685" s="1">
        <v>1</v>
      </c>
      <c r="N685" s="2">
        <v>20000</v>
      </c>
      <c r="O685" s="2">
        <v>20000</v>
      </c>
      <c r="P685" s="3"/>
      <c r="Q685" s="3"/>
      <c r="R685" s="3"/>
    </row>
    <row r="686" spans="1:18" x14ac:dyDescent="0.3">
      <c r="A686" s="3" t="s">
        <v>1638</v>
      </c>
      <c r="B686" s="3" t="s">
        <v>1639</v>
      </c>
      <c r="C686" s="3" t="s">
        <v>275</v>
      </c>
      <c r="D686" s="3" t="s">
        <v>21</v>
      </c>
      <c r="E686" s="3" t="s">
        <v>49</v>
      </c>
      <c r="F686" s="3" t="s">
        <v>50</v>
      </c>
      <c r="G686" s="3" t="s">
        <v>24</v>
      </c>
      <c r="H686" t="s">
        <v>287</v>
      </c>
      <c r="J686" t="s">
        <v>26</v>
      </c>
      <c r="K686" t="s">
        <v>72</v>
      </c>
      <c r="M686" s="1">
        <v>2</v>
      </c>
      <c r="N686" s="2">
        <v>20000</v>
      </c>
      <c r="O686" s="2">
        <v>40000</v>
      </c>
      <c r="P686" s="4">
        <v>40000</v>
      </c>
      <c r="Q686" s="5" t="s">
        <v>1640</v>
      </c>
      <c r="R686" s="5" t="s">
        <v>1641</v>
      </c>
    </row>
    <row r="687" spans="1:18" x14ac:dyDescent="0.3">
      <c r="A687" s="3" t="s">
        <v>1642</v>
      </c>
      <c r="B687" s="3" t="s">
        <v>1643</v>
      </c>
      <c r="C687" s="3" t="s">
        <v>275</v>
      </c>
      <c r="D687" s="3" t="s">
        <v>21</v>
      </c>
      <c r="E687" s="3" t="s">
        <v>49</v>
      </c>
      <c r="F687" s="3" t="s">
        <v>50</v>
      </c>
      <c r="G687" s="3" t="s">
        <v>1644</v>
      </c>
      <c r="H687" t="s">
        <v>134</v>
      </c>
      <c r="J687" t="s">
        <v>36</v>
      </c>
      <c r="K687" t="s">
        <v>72</v>
      </c>
      <c r="M687" s="1">
        <v>1</v>
      </c>
      <c r="N687" s="2">
        <v>19000</v>
      </c>
      <c r="O687" s="2">
        <v>19000</v>
      </c>
      <c r="P687" s="4">
        <v>59000</v>
      </c>
      <c r="Q687" s="5" t="s">
        <v>1645</v>
      </c>
      <c r="R687" s="5" t="s">
        <v>1646</v>
      </c>
    </row>
    <row r="688" spans="1:18" x14ac:dyDescent="0.3">
      <c r="A688" s="3"/>
      <c r="B688" s="3"/>
      <c r="C688" s="3"/>
      <c r="D688" s="3"/>
      <c r="E688" s="3"/>
      <c r="F688" s="3"/>
      <c r="G688" s="3"/>
      <c r="H688" t="s">
        <v>25</v>
      </c>
      <c r="J688" t="s">
        <v>26</v>
      </c>
      <c r="K688" t="s">
        <v>72</v>
      </c>
      <c r="M688" s="1">
        <v>1</v>
      </c>
      <c r="N688" s="2">
        <v>20000</v>
      </c>
      <c r="O688" s="2">
        <v>20000</v>
      </c>
      <c r="P688" s="3"/>
      <c r="Q688" s="3"/>
      <c r="R688" s="3"/>
    </row>
    <row r="689" spans="1:18" x14ac:dyDescent="0.3">
      <c r="A689" s="3"/>
      <c r="B689" s="3"/>
      <c r="C689" s="3"/>
      <c r="D689" s="3"/>
      <c r="E689" s="3"/>
      <c r="F689" s="3"/>
      <c r="G689" s="3"/>
      <c r="H689" t="s">
        <v>411</v>
      </c>
      <c r="J689" t="s">
        <v>355</v>
      </c>
      <c r="M689" s="1">
        <v>1</v>
      </c>
      <c r="N689" s="2">
        <v>20000</v>
      </c>
      <c r="O689" s="2">
        <v>20000</v>
      </c>
      <c r="P689" s="3"/>
      <c r="Q689" s="3"/>
      <c r="R689" s="3"/>
    </row>
    <row r="690" spans="1:18" x14ac:dyDescent="0.3">
      <c r="A690" s="3" t="s">
        <v>1647</v>
      </c>
      <c r="B690" s="3" t="s">
        <v>1648</v>
      </c>
      <c r="C690" s="3" t="s">
        <v>275</v>
      </c>
      <c r="D690" s="3" t="s">
        <v>21</v>
      </c>
      <c r="E690" s="3" t="s">
        <v>49</v>
      </c>
      <c r="F690" s="3" t="s">
        <v>50</v>
      </c>
      <c r="G690" s="3" t="s">
        <v>1649</v>
      </c>
      <c r="H690" t="s">
        <v>287</v>
      </c>
      <c r="J690" t="s">
        <v>26</v>
      </c>
      <c r="K690" t="s">
        <v>72</v>
      </c>
      <c r="M690" s="1">
        <v>1</v>
      </c>
      <c r="N690" s="2">
        <v>20000</v>
      </c>
      <c r="O690" s="2">
        <v>20000</v>
      </c>
      <c r="P690" s="4">
        <v>80000</v>
      </c>
      <c r="Q690" s="5" t="s">
        <v>1650</v>
      </c>
      <c r="R690" s="5" t="s">
        <v>1651</v>
      </c>
    </row>
    <row r="691" spans="1:18" x14ac:dyDescent="0.3">
      <c r="A691" s="3"/>
      <c r="B691" s="3"/>
      <c r="C691" s="3"/>
      <c r="D691" s="3"/>
      <c r="E691" s="3"/>
      <c r="F691" s="3"/>
      <c r="G691" s="3"/>
      <c r="H691" t="s">
        <v>139</v>
      </c>
      <c r="J691" t="s">
        <v>59</v>
      </c>
      <c r="M691" s="1">
        <v>1</v>
      </c>
      <c r="N691" s="2">
        <v>20000</v>
      </c>
      <c r="O691" s="2">
        <v>20000</v>
      </c>
      <c r="P691" s="3"/>
      <c r="Q691" s="3"/>
      <c r="R691" s="3"/>
    </row>
    <row r="692" spans="1:18" x14ac:dyDescent="0.3">
      <c r="A692" s="3"/>
      <c r="B692" s="3"/>
      <c r="C692" s="3"/>
      <c r="D692" s="3"/>
      <c r="E692" s="3"/>
      <c r="F692" s="3"/>
      <c r="G692" s="3"/>
      <c r="H692" t="s">
        <v>162</v>
      </c>
      <c r="J692" t="s">
        <v>52</v>
      </c>
      <c r="K692" t="s">
        <v>72</v>
      </c>
      <c r="M692" s="1">
        <v>1</v>
      </c>
      <c r="N692" s="2">
        <v>20000</v>
      </c>
      <c r="O692" s="2">
        <v>20000</v>
      </c>
      <c r="P692" s="3"/>
      <c r="Q692" s="3"/>
      <c r="R692" s="3"/>
    </row>
    <row r="693" spans="1:18" x14ac:dyDescent="0.3">
      <c r="A693" s="3"/>
      <c r="B693" s="3"/>
      <c r="C693" s="3"/>
      <c r="D693" s="3"/>
      <c r="E693" s="3"/>
      <c r="F693" s="3"/>
      <c r="G693" s="3"/>
      <c r="H693" t="s">
        <v>435</v>
      </c>
      <c r="J693" t="s">
        <v>105</v>
      </c>
      <c r="M693" s="1">
        <v>1</v>
      </c>
      <c r="N693" s="2">
        <v>20000</v>
      </c>
      <c r="O693" s="2">
        <v>20000</v>
      </c>
      <c r="P693" s="3"/>
      <c r="Q693" s="3"/>
      <c r="R693" s="3"/>
    </row>
    <row r="694" spans="1:18" x14ac:dyDescent="0.3">
      <c r="A694" s="3" t="s">
        <v>1652</v>
      </c>
      <c r="B694" s="3" t="s">
        <v>1653</v>
      </c>
      <c r="C694" s="3" t="s">
        <v>275</v>
      </c>
      <c r="D694" s="3" t="s">
        <v>21</v>
      </c>
      <c r="E694" s="3" t="s">
        <v>49</v>
      </c>
      <c r="F694" s="3" t="s">
        <v>50</v>
      </c>
      <c r="G694" s="3" t="s">
        <v>24</v>
      </c>
      <c r="H694" t="s">
        <v>71</v>
      </c>
      <c r="J694" t="s">
        <v>52</v>
      </c>
      <c r="K694" t="s">
        <v>72</v>
      </c>
      <c r="M694" s="1">
        <v>1</v>
      </c>
      <c r="N694" s="2">
        <v>20000</v>
      </c>
      <c r="O694" s="2">
        <v>20000</v>
      </c>
      <c r="P694" s="4">
        <v>38000</v>
      </c>
      <c r="Q694" s="5" t="s">
        <v>1654</v>
      </c>
      <c r="R694" s="5" t="s">
        <v>1655</v>
      </c>
    </row>
    <row r="695" spans="1:18" x14ac:dyDescent="0.3">
      <c r="A695" s="3"/>
      <c r="B695" s="3"/>
      <c r="C695" s="3"/>
      <c r="D695" s="3"/>
      <c r="E695" s="3"/>
      <c r="F695" s="3"/>
      <c r="G695" s="3"/>
      <c r="H695" t="s">
        <v>153</v>
      </c>
      <c r="J695" t="s">
        <v>44</v>
      </c>
      <c r="K695" t="s">
        <v>72</v>
      </c>
      <c r="M695" s="1">
        <v>1</v>
      </c>
      <c r="N695" s="2">
        <v>18000</v>
      </c>
      <c r="O695" s="2">
        <v>18000</v>
      </c>
      <c r="P695" s="3"/>
      <c r="Q695" s="3"/>
      <c r="R695" s="3"/>
    </row>
    <row r="696" spans="1:18" x14ac:dyDescent="0.3">
      <c r="A696" s="3" t="s">
        <v>1656</v>
      </c>
      <c r="B696" s="3" t="s">
        <v>1657</v>
      </c>
      <c r="C696" s="3" t="s">
        <v>275</v>
      </c>
      <c r="D696" s="3" t="s">
        <v>21</v>
      </c>
      <c r="E696" s="3" t="s">
        <v>49</v>
      </c>
      <c r="F696" s="3" t="s">
        <v>50</v>
      </c>
      <c r="G696" s="3" t="s">
        <v>24</v>
      </c>
      <c r="H696" t="s">
        <v>35</v>
      </c>
      <c r="J696" t="s">
        <v>36</v>
      </c>
      <c r="K696" t="s">
        <v>72</v>
      </c>
      <c r="M696" s="1">
        <v>1</v>
      </c>
      <c r="N696" s="2">
        <v>17000</v>
      </c>
      <c r="O696" s="2">
        <v>17000</v>
      </c>
      <c r="P696" s="4">
        <v>17000</v>
      </c>
      <c r="Q696" s="5" t="s">
        <v>1658</v>
      </c>
      <c r="R696" s="5" t="s">
        <v>1659</v>
      </c>
    </row>
    <row r="697" spans="1:18" x14ac:dyDescent="0.3">
      <c r="A697" s="3" t="s">
        <v>1660</v>
      </c>
      <c r="B697" s="3" t="s">
        <v>1661</v>
      </c>
      <c r="C697" s="3" t="s">
        <v>275</v>
      </c>
      <c r="D697" s="3" t="s">
        <v>21</v>
      </c>
      <c r="E697" s="3" t="s">
        <v>49</v>
      </c>
      <c r="F697" s="3" t="s">
        <v>50</v>
      </c>
      <c r="G697" s="3" t="s">
        <v>1662</v>
      </c>
      <c r="H697" t="s">
        <v>39</v>
      </c>
      <c r="J697" t="s">
        <v>40</v>
      </c>
      <c r="M697" s="1">
        <v>1</v>
      </c>
      <c r="N697" s="2">
        <v>14000</v>
      </c>
      <c r="O697" s="2">
        <v>14000</v>
      </c>
      <c r="P697" s="4">
        <v>14000</v>
      </c>
      <c r="Q697" s="5" t="s">
        <v>1663</v>
      </c>
      <c r="R697" s="5" t="s">
        <v>1664</v>
      </c>
    </row>
    <row r="698" spans="1:18" x14ac:dyDescent="0.3">
      <c r="A698" s="3" t="s">
        <v>1665</v>
      </c>
      <c r="B698" s="3" t="s">
        <v>1666</v>
      </c>
      <c r="C698" s="3" t="s">
        <v>275</v>
      </c>
      <c r="D698" s="3" t="s">
        <v>21</v>
      </c>
      <c r="E698" s="3" t="s">
        <v>22</v>
      </c>
      <c r="F698" s="3" t="s">
        <v>23</v>
      </c>
      <c r="G698" s="3" t="s">
        <v>24</v>
      </c>
      <c r="H698" t="s">
        <v>215</v>
      </c>
      <c r="J698" t="s">
        <v>36</v>
      </c>
      <c r="K698" t="s">
        <v>72</v>
      </c>
      <c r="M698" s="1">
        <v>1</v>
      </c>
      <c r="N698" s="2">
        <v>19000</v>
      </c>
      <c r="O698" s="2">
        <v>19000</v>
      </c>
      <c r="P698" s="4">
        <v>39000</v>
      </c>
      <c r="Q698" s="5" t="s">
        <v>1667</v>
      </c>
      <c r="R698" s="5" t="s">
        <v>1668</v>
      </c>
    </row>
    <row r="699" spans="1:18" x14ac:dyDescent="0.3">
      <c r="A699" s="3"/>
      <c r="B699" s="3"/>
      <c r="C699" s="3"/>
      <c r="D699" s="3"/>
      <c r="E699" s="3"/>
      <c r="F699" s="3"/>
      <c r="G699" s="3"/>
      <c r="H699" t="s">
        <v>591</v>
      </c>
      <c r="J699" t="s">
        <v>31</v>
      </c>
      <c r="K699" t="s">
        <v>72</v>
      </c>
      <c r="M699" s="1">
        <v>1</v>
      </c>
      <c r="N699" s="2">
        <v>20000</v>
      </c>
      <c r="O699" s="2">
        <v>20000</v>
      </c>
      <c r="P699" s="3"/>
      <c r="Q699" s="3"/>
      <c r="R699" s="3"/>
    </row>
    <row r="700" spans="1:18" x14ac:dyDescent="0.3">
      <c r="A700" s="3" t="s">
        <v>1669</v>
      </c>
      <c r="B700" s="3" t="s">
        <v>1670</v>
      </c>
      <c r="C700" s="3" t="s">
        <v>275</v>
      </c>
      <c r="D700" s="3" t="s">
        <v>21</v>
      </c>
      <c r="E700" s="3" t="s">
        <v>22</v>
      </c>
      <c r="F700" s="3" t="s">
        <v>23</v>
      </c>
      <c r="G700" s="3" t="s">
        <v>24</v>
      </c>
      <c r="H700" t="s">
        <v>162</v>
      </c>
      <c r="J700" t="s">
        <v>52</v>
      </c>
      <c r="K700" t="s">
        <v>72</v>
      </c>
      <c r="M700" s="1">
        <v>1</v>
      </c>
      <c r="N700" s="2">
        <v>20000</v>
      </c>
      <c r="O700" s="2">
        <v>20000</v>
      </c>
      <c r="P700" s="4">
        <v>40000</v>
      </c>
      <c r="Q700" s="5" t="s">
        <v>1671</v>
      </c>
      <c r="R700" s="5" t="s">
        <v>1672</v>
      </c>
    </row>
    <row r="701" spans="1:18" x14ac:dyDescent="0.3">
      <c r="A701" s="3"/>
      <c r="B701" s="3"/>
      <c r="C701" s="3"/>
      <c r="D701" s="3"/>
      <c r="E701" s="3"/>
      <c r="F701" s="3"/>
      <c r="G701" s="3"/>
      <c r="H701" t="s">
        <v>30</v>
      </c>
      <c r="J701" t="s">
        <v>31</v>
      </c>
      <c r="K701" t="s">
        <v>72</v>
      </c>
      <c r="M701" s="1">
        <v>1</v>
      </c>
      <c r="N701" s="2">
        <v>20000</v>
      </c>
      <c r="O701" s="2">
        <v>20000</v>
      </c>
      <c r="P701" s="3"/>
      <c r="Q701" s="3"/>
      <c r="R701" s="3"/>
    </row>
    <row r="702" spans="1:18" x14ac:dyDescent="0.3">
      <c r="A702" s="3" t="s">
        <v>1673</v>
      </c>
      <c r="B702" s="3" t="s">
        <v>1674</v>
      </c>
      <c r="C702" s="3" t="s">
        <v>275</v>
      </c>
      <c r="D702" s="3" t="s">
        <v>21</v>
      </c>
      <c r="E702" s="3" t="s">
        <v>49</v>
      </c>
      <c r="F702" s="3" t="s">
        <v>50</v>
      </c>
      <c r="G702" s="3" t="s">
        <v>1635</v>
      </c>
      <c r="H702" t="s">
        <v>215</v>
      </c>
      <c r="J702" t="s">
        <v>36</v>
      </c>
      <c r="K702" t="s">
        <v>72</v>
      </c>
      <c r="M702" s="1">
        <v>1</v>
      </c>
      <c r="N702" s="2">
        <v>19000</v>
      </c>
      <c r="O702" s="2">
        <v>19000</v>
      </c>
      <c r="P702" s="4">
        <v>59000</v>
      </c>
      <c r="Q702" s="5" t="s">
        <v>1675</v>
      </c>
      <c r="R702" s="5" t="s">
        <v>1676</v>
      </c>
    </row>
    <row r="703" spans="1:18" x14ac:dyDescent="0.3">
      <c r="A703" s="3"/>
      <c r="B703" s="3"/>
      <c r="C703" s="3"/>
      <c r="D703" s="3"/>
      <c r="E703" s="3"/>
      <c r="F703" s="3"/>
      <c r="G703" s="3"/>
      <c r="H703" t="s">
        <v>139</v>
      </c>
      <c r="J703" t="s">
        <v>59</v>
      </c>
      <c r="M703" s="1">
        <v>1</v>
      </c>
      <c r="N703" s="2">
        <v>20000</v>
      </c>
      <c r="O703" s="2">
        <v>20000</v>
      </c>
      <c r="P703" s="3"/>
      <c r="Q703" s="3"/>
      <c r="R703" s="3"/>
    </row>
    <row r="704" spans="1:18" x14ac:dyDescent="0.3">
      <c r="A704" s="3"/>
      <c r="B704" s="3"/>
      <c r="C704" s="3"/>
      <c r="D704" s="3"/>
      <c r="E704" s="3"/>
      <c r="F704" s="3"/>
      <c r="G704" s="3"/>
      <c r="H704" t="s">
        <v>71</v>
      </c>
      <c r="J704" t="s">
        <v>52</v>
      </c>
      <c r="K704" t="s">
        <v>72</v>
      </c>
      <c r="M704" s="1">
        <v>1</v>
      </c>
      <c r="N704" s="2">
        <v>20000</v>
      </c>
      <c r="O704" s="2">
        <v>20000</v>
      </c>
      <c r="P704" s="3"/>
      <c r="Q704" s="3"/>
      <c r="R704" s="3"/>
    </row>
    <row r="705" spans="1:18" x14ac:dyDescent="0.3">
      <c r="A705" s="3" t="s">
        <v>1677</v>
      </c>
      <c r="B705" s="3" t="s">
        <v>1678</v>
      </c>
      <c r="C705" s="3" t="s">
        <v>275</v>
      </c>
      <c r="D705" s="3" t="s">
        <v>21</v>
      </c>
      <c r="E705" s="3" t="s">
        <v>49</v>
      </c>
      <c r="F705" s="3" t="s">
        <v>50</v>
      </c>
      <c r="G705" s="3" t="s">
        <v>1679</v>
      </c>
      <c r="H705" t="s">
        <v>411</v>
      </c>
      <c r="J705" t="s">
        <v>355</v>
      </c>
      <c r="M705" s="1">
        <v>1</v>
      </c>
      <c r="N705" s="2">
        <v>20000</v>
      </c>
      <c r="O705" s="2">
        <v>20000</v>
      </c>
      <c r="P705" s="4">
        <v>20000</v>
      </c>
      <c r="Q705" s="5" t="s">
        <v>1680</v>
      </c>
      <c r="R705" s="5" t="s">
        <v>1681</v>
      </c>
    </row>
    <row r="706" spans="1:18" x14ac:dyDescent="0.3">
      <c r="A706" s="3" t="s">
        <v>1682</v>
      </c>
      <c r="B706" s="3" t="s">
        <v>1683</v>
      </c>
      <c r="C706" s="3" t="s">
        <v>275</v>
      </c>
      <c r="D706" s="3" t="s">
        <v>21</v>
      </c>
      <c r="E706" s="3" t="s">
        <v>908</v>
      </c>
      <c r="F706" s="3" t="s">
        <v>23</v>
      </c>
      <c r="G706" s="3" t="s">
        <v>459</v>
      </c>
      <c r="H706" t="s">
        <v>35</v>
      </c>
      <c r="J706" t="s">
        <v>36</v>
      </c>
      <c r="K706" t="s">
        <v>72</v>
      </c>
      <c r="M706" s="1">
        <v>1</v>
      </c>
      <c r="N706" s="2">
        <v>17000</v>
      </c>
      <c r="O706" s="2">
        <v>17000</v>
      </c>
      <c r="P706" s="4">
        <v>41000</v>
      </c>
      <c r="Q706" s="5" t="s">
        <v>1684</v>
      </c>
      <c r="R706" s="5" t="s">
        <v>1685</v>
      </c>
    </row>
    <row r="707" spans="1:18" x14ac:dyDescent="0.3">
      <c r="A707" s="3"/>
      <c r="B707" s="3"/>
      <c r="C707" s="3"/>
      <c r="D707" s="3"/>
      <c r="E707" s="3"/>
      <c r="F707" s="3"/>
      <c r="G707" s="3"/>
      <c r="H707" t="s">
        <v>510</v>
      </c>
      <c r="J707" t="s">
        <v>355</v>
      </c>
      <c r="M707" s="1">
        <v>1</v>
      </c>
      <c r="N707" s="2">
        <v>24000</v>
      </c>
      <c r="O707" s="2">
        <v>24000</v>
      </c>
      <c r="P707" s="3"/>
      <c r="Q707" s="3"/>
      <c r="R707" s="3"/>
    </row>
    <row r="708" spans="1:18" x14ac:dyDescent="0.3">
      <c r="A708" s="3" t="s">
        <v>1686</v>
      </c>
      <c r="B708" s="3" t="s">
        <v>1687</v>
      </c>
      <c r="C708" s="3" t="s">
        <v>275</v>
      </c>
      <c r="D708" s="3" t="s">
        <v>21</v>
      </c>
      <c r="E708" s="3" t="s">
        <v>22</v>
      </c>
      <c r="F708" s="3" t="s">
        <v>23</v>
      </c>
      <c r="G708" s="3" t="s">
        <v>24</v>
      </c>
      <c r="H708" t="s">
        <v>134</v>
      </c>
      <c r="J708" t="s">
        <v>36</v>
      </c>
      <c r="K708" t="s">
        <v>72</v>
      </c>
      <c r="M708" s="1">
        <v>1</v>
      </c>
      <c r="N708" s="2">
        <v>19000</v>
      </c>
      <c r="O708" s="2">
        <v>19000</v>
      </c>
      <c r="P708" s="4">
        <v>37000</v>
      </c>
      <c r="Q708" s="5" t="s">
        <v>1688</v>
      </c>
      <c r="R708" s="5" t="s">
        <v>1689</v>
      </c>
    </row>
    <row r="709" spans="1:18" x14ac:dyDescent="0.3">
      <c r="A709" s="3"/>
      <c r="B709" s="3"/>
      <c r="C709" s="3"/>
      <c r="D709" s="3"/>
      <c r="E709" s="3"/>
      <c r="F709" s="3"/>
      <c r="G709" s="3"/>
      <c r="H709" t="s">
        <v>147</v>
      </c>
      <c r="J709" t="s">
        <v>44</v>
      </c>
      <c r="K709" t="s">
        <v>72</v>
      </c>
      <c r="M709" s="1">
        <v>1</v>
      </c>
      <c r="N709" s="2">
        <v>18000</v>
      </c>
      <c r="O709" s="2">
        <v>18000</v>
      </c>
      <c r="P709" s="3"/>
      <c r="Q709" s="3"/>
      <c r="R709" s="3"/>
    </row>
    <row r="710" spans="1:18" x14ac:dyDescent="0.3">
      <c r="A710" s="3" t="s">
        <v>1690</v>
      </c>
      <c r="B710" s="3" t="s">
        <v>1691</v>
      </c>
      <c r="C710" s="3" t="s">
        <v>275</v>
      </c>
      <c r="D710" s="3" t="s">
        <v>21</v>
      </c>
      <c r="E710" s="3" t="s">
        <v>22</v>
      </c>
      <c r="F710" s="3" t="s">
        <v>23</v>
      </c>
      <c r="G710" s="3" t="s">
        <v>24</v>
      </c>
      <c r="H710" t="s">
        <v>631</v>
      </c>
      <c r="J710" t="s">
        <v>31</v>
      </c>
      <c r="K710" t="s">
        <v>72</v>
      </c>
      <c r="M710" s="1">
        <v>1</v>
      </c>
      <c r="N710" s="2">
        <v>20000</v>
      </c>
      <c r="O710" s="2">
        <v>20000</v>
      </c>
      <c r="P710" s="4">
        <v>20000</v>
      </c>
      <c r="Q710" s="5" t="s">
        <v>1692</v>
      </c>
      <c r="R710" s="5" t="s">
        <v>1693</v>
      </c>
    </row>
    <row r="711" spans="1:18" x14ac:dyDescent="0.3">
      <c r="A711" s="3" t="s">
        <v>1694</v>
      </c>
      <c r="B711" s="3" t="s">
        <v>1695</v>
      </c>
      <c r="C711" s="3" t="s">
        <v>275</v>
      </c>
      <c r="D711" s="3" t="s">
        <v>21</v>
      </c>
      <c r="E711" s="3" t="s">
        <v>49</v>
      </c>
      <c r="F711" s="3" t="s">
        <v>50</v>
      </c>
      <c r="G711" s="3" t="s">
        <v>24</v>
      </c>
      <c r="H711" t="s">
        <v>591</v>
      </c>
      <c r="J711" t="s">
        <v>31</v>
      </c>
      <c r="K711" t="s">
        <v>72</v>
      </c>
      <c r="M711" s="1">
        <v>1</v>
      </c>
      <c r="N711" s="2">
        <v>20000</v>
      </c>
      <c r="O711" s="2">
        <v>20000</v>
      </c>
      <c r="P711" s="4">
        <v>20000</v>
      </c>
      <c r="Q711" s="5" t="s">
        <v>1696</v>
      </c>
      <c r="R711" s="5" t="s">
        <v>1697</v>
      </c>
    </row>
    <row r="712" spans="1:18" x14ac:dyDescent="0.3">
      <c r="A712" s="3" t="s">
        <v>1698</v>
      </c>
      <c r="B712" s="3" t="s">
        <v>1699</v>
      </c>
      <c r="C712" s="3" t="s">
        <v>275</v>
      </c>
      <c r="D712" s="3" t="s">
        <v>21</v>
      </c>
      <c r="E712" s="3" t="s">
        <v>22</v>
      </c>
      <c r="F712" s="3" t="s">
        <v>23</v>
      </c>
      <c r="G712" s="3" t="s">
        <v>1700</v>
      </c>
      <c r="H712" t="s">
        <v>139</v>
      </c>
      <c r="J712" t="s">
        <v>59</v>
      </c>
      <c r="M712" s="1">
        <v>1</v>
      </c>
      <c r="N712" s="2">
        <v>20000</v>
      </c>
      <c r="O712" s="2">
        <v>20000</v>
      </c>
      <c r="P712" s="4">
        <v>25000</v>
      </c>
      <c r="Q712" s="5" t="s">
        <v>1701</v>
      </c>
      <c r="R712" s="5" t="s">
        <v>1702</v>
      </c>
    </row>
    <row r="713" spans="1:18" x14ac:dyDescent="0.3">
      <c r="A713" s="3"/>
      <c r="B713" s="3"/>
      <c r="C713" s="3"/>
      <c r="D713" s="3"/>
      <c r="E713" s="3"/>
      <c r="F713" s="3"/>
      <c r="G713" s="3"/>
      <c r="H713" t="s">
        <v>165</v>
      </c>
      <c r="I713" t="s">
        <v>668</v>
      </c>
      <c r="M713" s="1">
        <v>1</v>
      </c>
      <c r="N713" s="2">
        <v>5000</v>
      </c>
      <c r="O713" s="2">
        <v>5000</v>
      </c>
      <c r="P713" s="3"/>
      <c r="Q713" s="3"/>
      <c r="R713" s="3"/>
    </row>
    <row r="714" spans="1:18" x14ac:dyDescent="0.3">
      <c r="A714" s="3" t="s">
        <v>1703</v>
      </c>
      <c r="B714" s="3" t="s">
        <v>1704</v>
      </c>
      <c r="C714" s="3" t="s">
        <v>275</v>
      </c>
      <c r="D714" s="3" t="s">
        <v>21</v>
      </c>
      <c r="E714" s="3" t="s">
        <v>49</v>
      </c>
      <c r="F714" s="3" t="s">
        <v>50</v>
      </c>
      <c r="G714" s="3" t="s">
        <v>24</v>
      </c>
      <c r="H714" t="s">
        <v>71</v>
      </c>
      <c r="J714" t="s">
        <v>52</v>
      </c>
      <c r="K714" t="s">
        <v>72</v>
      </c>
      <c r="M714" s="1">
        <v>1</v>
      </c>
      <c r="N714" s="2">
        <v>20000</v>
      </c>
      <c r="O714" s="2">
        <v>20000</v>
      </c>
      <c r="P714" s="4">
        <v>40000</v>
      </c>
      <c r="Q714" s="5" t="s">
        <v>1705</v>
      </c>
      <c r="R714" s="5" t="s">
        <v>1706</v>
      </c>
    </row>
    <row r="715" spans="1:18" x14ac:dyDescent="0.3">
      <c r="A715" s="3"/>
      <c r="B715" s="3"/>
      <c r="C715" s="3"/>
      <c r="D715" s="3"/>
      <c r="E715" s="3"/>
      <c r="F715" s="3"/>
      <c r="G715" s="3"/>
      <c r="H715" t="s">
        <v>278</v>
      </c>
      <c r="J715" t="s">
        <v>26</v>
      </c>
      <c r="K715" t="s">
        <v>72</v>
      </c>
      <c r="M715" s="1">
        <v>1</v>
      </c>
      <c r="N715" s="2">
        <v>20000</v>
      </c>
      <c r="O715" s="2">
        <v>20000</v>
      </c>
      <c r="P715" s="3"/>
      <c r="Q715" s="3"/>
      <c r="R715" s="3"/>
    </row>
    <row r="716" spans="1:18" x14ac:dyDescent="0.3">
      <c r="A716" s="3" t="s">
        <v>1707</v>
      </c>
      <c r="B716" s="3" t="s">
        <v>1708</v>
      </c>
      <c r="C716" s="3" t="s">
        <v>275</v>
      </c>
      <c r="D716" s="3" t="s">
        <v>21</v>
      </c>
      <c r="E716" s="3" t="s">
        <v>49</v>
      </c>
      <c r="F716" s="3" t="s">
        <v>50</v>
      </c>
      <c r="G716" s="3" t="s">
        <v>598</v>
      </c>
      <c r="H716" t="s">
        <v>230</v>
      </c>
      <c r="J716" t="s">
        <v>90</v>
      </c>
      <c r="M716" s="1">
        <v>1</v>
      </c>
      <c r="N716" s="2">
        <v>28000</v>
      </c>
      <c r="O716" s="2">
        <v>28000</v>
      </c>
      <c r="P716" s="4">
        <v>28000</v>
      </c>
      <c r="Q716" s="5" t="s">
        <v>1709</v>
      </c>
      <c r="R716" s="5" t="s">
        <v>1710</v>
      </c>
    </row>
    <row r="717" spans="1:18" x14ac:dyDescent="0.3">
      <c r="A717" s="3" t="s">
        <v>1711</v>
      </c>
      <c r="B717" s="3" t="s">
        <v>1712</v>
      </c>
      <c r="C717" s="3" t="s">
        <v>275</v>
      </c>
      <c r="D717" s="3" t="s">
        <v>21</v>
      </c>
      <c r="E717" s="3" t="s">
        <v>22</v>
      </c>
      <c r="F717" s="3" t="s">
        <v>23</v>
      </c>
      <c r="G717" s="3" t="s">
        <v>24</v>
      </c>
      <c r="H717" t="s">
        <v>147</v>
      </c>
      <c r="J717" t="s">
        <v>44</v>
      </c>
      <c r="K717" t="s">
        <v>72</v>
      </c>
      <c r="M717" s="1">
        <v>1</v>
      </c>
      <c r="N717" s="2">
        <v>18000</v>
      </c>
      <c r="O717" s="2">
        <v>18000</v>
      </c>
      <c r="P717" s="4">
        <v>38000</v>
      </c>
      <c r="Q717" s="5" t="s">
        <v>1713</v>
      </c>
      <c r="R717" s="5" t="s">
        <v>1714</v>
      </c>
    </row>
    <row r="718" spans="1:18" x14ac:dyDescent="0.3">
      <c r="A718" s="3"/>
      <c r="B718" s="3"/>
      <c r="C718" s="3"/>
      <c r="D718" s="3"/>
      <c r="E718" s="3"/>
      <c r="F718" s="3"/>
      <c r="G718" s="3"/>
      <c r="H718" t="s">
        <v>83</v>
      </c>
      <c r="J718" t="s">
        <v>52</v>
      </c>
      <c r="K718" t="s">
        <v>72</v>
      </c>
      <c r="M718" s="1">
        <v>1</v>
      </c>
      <c r="N718" s="2">
        <v>20000</v>
      </c>
      <c r="O718" s="2">
        <v>20000</v>
      </c>
      <c r="P718" s="3"/>
      <c r="Q718" s="3"/>
      <c r="R718" s="3"/>
    </row>
    <row r="719" spans="1:18" x14ac:dyDescent="0.3">
      <c r="A719" s="3" t="s">
        <v>1715</v>
      </c>
      <c r="B719" s="3" t="s">
        <v>1716</v>
      </c>
      <c r="C719" s="3" t="s">
        <v>275</v>
      </c>
      <c r="D719" s="3" t="s">
        <v>21</v>
      </c>
      <c r="E719" s="3" t="s">
        <v>22</v>
      </c>
      <c r="F719" s="3" t="s">
        <v>23</v>
      </c>
      <c r="G719" s="3" t="s">
        <v>1717</v>
      </c>
      <c r="H719" t="s">
        <v>89</v>
      </c>
      <c r="J719" t="s">
        <v>90</v>
      </c>
      <c r="M719" s="1">
        <v>1</v>
      </c>
      <c r="N719" s="2">
        <v>25000</v>
      </c>
      <c r="O719" s="2">
        <v>25000</v>
      </c>
      <c r="P719" s="4">
        <v>25000</v>
      </c>
      <c r="Q719" s="5" t="s">
        <v>1718</v>
      </c>
      <c r="R719" s="5" t="s">
        <v>1719</v>
      </c>
    </row>
    <row r="720" spans="1:18" x14ac:dyDescent="0.3">
      <c r="A720" s="3" t="s">
        <v>1720</v>
      </c>
      <c r="B720" s="3" t="s">
        <v>1721</v>
      </c>
      <c r="C720" s="3" t="s">
        <v>275</v>
      </c>
      <c r="D720" s="3" t="s">
        <v>21</v>
      </c>
      <c r="E720" s="3" t="s">
        <v>49</v>
      </c>
      <c r="F720" s="3" t="s">
        <v>50</v>
      </c>
      <c r="G720" s="3" t="s">
        <v>24</v>
      </c>
      <c r="H720" t="s">
        <v>35</v>
      </c>
      <c r="J720" t="s">
        <v>36</v>
      </c>
      <c r="K720" t="s">
        <v>72</v>
      </c>
      <c r="M720" s="1">
        <v>1</v>
      </c>
      <c r="N720" s="2">
        <v>17000</v>
      </c>
      <c r="O720" s="2">
        <v>17000</v>
      </c>
      <c r="P720" s="4">
        <v>77000</v>
      </c>
      <c r="Q720" s="5" t="s">
        <v>1722</v>
      </c>
      <c r="R720" s="5" t="s">
        <v>1723</v>
      </c>
    </row>
    <row r="721" spans="1:18" x14ac:dyDescent="0.3">
      <c r="A721" s="3"/>
      <c r="B721" s="3"/>
      <c r="C721" s="3"/>
      <c r="D721" s="3"/>
      <c r="E721" s="3"/>
      <c r="F721" s="3"/>
      <c r="G721" s="3"/>
      <c r="H721" t="s">
        <v>71</v>
      </c>
      <c r="J721" t="s">
        <v>52</v>
      </c>
      <c r="K721" t="s">
        <v>72</v>
      </c>
      <c r="M721" s="1">
        <v>1</v>
      </c>
      <c r="N721" s="2">
        <v>20000</v>
      </c>
      <c r="O721" s="2">
        <v>20000</v>
      </c>
      <c r="P721" s="3"/>
      <c r="Q721" s="3"/>
      <c r="R721" s="3"/>
    </row>
    <row r="722" spans="1:18" x14ac:dyDescent="0.3">
      <c r="A722" s="3"/>
      <c r="B722" s="3"/>
      <c r="C722" s="3"/>
      <c r="D722" s="3"/>
      <c r="E722" s="3"/>
      <c r="F722" s="3"/>
      <c r="G722" s="3"/>
      <c r="H722" t="s">
        <v>51</v>
      </c>
      <c r="J722" t="s">
        <v>52</v>
      </c>
      <c r="K722" t="s">
        <v>72</v>
      </c>
      <c r="M722" s="1">
        <v>1</v>
      </c>
      <c r="N722" s="2">
        <v>20000</v>
      </c>
      <c r="O722" s="2">
        <v>20000</v>
      </c>
      <c r="P722" s="3"/>
      <c r="Q722" s="3"/>
      <c r="R722" s="3"/>
    </row>
    <row r="723" spans="1:18" x14ac:dyDescent="0.3">
      <c r="A723" s="3"/>
      <c r="B723" s="3"/>
      <c r="C723" s="3"/>
      <c r="D723" s="3"/>
      <c r="E723" s="3"/>
      <c r="F723" s="3"/>
      <c r="G723" s="3"/>
      <c r="H723" t="s">
        <v>278</v>
      </c>
      <c r="J723" t="s">
        <v>26</v>
      </c>
      <c r="K723" t="s">
        <v>72</v>
      </c>
      <c r="M723" s="1">
        <v>1</v>
      </c>
      <c r="N723" s="2">
        <v>20000</v>
      </c>
      <c r="O723" s="2">
        <v>20000</v>
      </c>
      <c r="P723" s="3"/>
      <c r="Q723" s="3"/>
      <c r="R723" s="3"/>
    </row>
    <row r="724" spans="1:18" x14ac:dyDescent="0.3">
      <c r="A724" s="3" t="s">
        <v>1724</v>
      </c>
      <c r="B724" s="3" t="s">
        <v>1725</v>
      </c>
      <c r="C724" s="3" t="s">
        <v>275</v>
      </c>
      <c r="D724" s="3" t="s">
        <v>21</v>
      </c>
      <c r="E724" s="3" t="s">
        <v>22</v>
      </c>
      <c r="F724" s="3" t="s">
        <v>23</v>
      </c>
      <c r="G724" s="3" t="s">
        <v>24</v>
      </c>
      <c r="H724" t="s">
        <v>215</v>
      </c>
      <c r="J724" t="s">
        <v>36</v>
      </c>
      <c r="K724" t="s">
        <v>216</v>
      </c>
      <c r="M724" s="1">
        <v>1</v>
      </c>
      <c r="N724" s="2">
        <v>18000</v>
      </c>
      <c r="O724" s="2">
        <v>18000</v>
      </c>
      <c r="P724" s="4">
        <v>18000</v>
      </c>
      <c r="Q724" s="5" t="s">
        <v>1726</v>
      </c>
      <c r="R724" s="5" t="s">
        <v>1727</v>
      </c>
    </row>
    <row r="725" spans="1:18" x14ac:dyDescent="0.3">
      <c r="A725" s="3" t="s">
        <v>1728</v>
      </c>
      <c r="B725" s="3" t="s">
        <v>1729</v>
      </c>
      <c r="C725" s="3" t="s">
        <v>275</v>
      </c>
      <c r="D725" s="3" t="s">
        <v>21</v>
      </c>
      <c r="E725" s="3" t="s">
        <v>49</v>
      </c>
      <c r="F725" s="3" t="s">
        <v>50</v>
      </c>
      <c r="G725" s="3" t="s">
        <v>377</v>
      </c>
      <c r="H725" t="s">
        <v>366</v>
      </c>
      <c r="J725" t="s">
        <v>117</v>
      </c>
      <c r="M725" s="1">
        <v>2</v>
      </c>
      <c r="N725" s="2">
        <v>17000</v>
      </c>
      <c r="O725" s="2">
        <v>34000</v>
      </c>
      <c r="P725" s="4">
        <v>44000</v>
      </c>
      <c r="Q725" s="5" t="s">
        <v>1730</v>
      </c>
      <c r="R725" s="5" t="s">
        <v>1731</v>
      </c>
    </row>
    <row r="726" spans="1:18" x14ac:dyDescent="0.3">
      <c r="A726" s="3"/>
      <c r="B726" s="3"/>
      <c r="C726" s="3"/>
      <c r="D726" s="3"/>
      <c r="E726" s="3"/>
      <c r="F726" s="3"/>
      <c r="G726" s="3"/>
      <c r="H726" t="s">
        <v>165</v>
      </c>
      <c r="M726" s="1">
        <v>2</v>
      </c>
      <c r="N726" s="2">
        <v>5000</v>
      </c>
      <c r="O726" s="2">
        <v>10000</v>
      </c>
      <c r="P726" s="3"/>
      <c r="Q726" s="3"/>
      <c r="R726" s="3"/>
    </row>
    <row r="727" spans="1:18" x14ac:dyDescent="0.3">
      <c r="A727" s="3" t="s">
        <v>1732</v>
      </c>
      <c r="B727" s="3" t="s">
        <v>1733</v>
      </c>
      <c r="C727" s="3" t="s">
        <v>275</v>
      </c>
      <c r="D727" s="3" t="s">
        <v>21</v>
      </c>
      <c r="E727" s="3" t="s">
        <v>22</v>
      </c>
      <c r="F727" s="3" t="s">
        <v>23</v>
      </c>
      <c r="G727" s="3" t="s">
        <v>1314</v>
      </c>
      <c r="H727" t="s">
        <v>147</v>
      </c>
      <c r="J727" t="s">
        <v>44</v>
      </c>
      <c r="K727" t="s">
        <v>72</v>
      </c>
      <c r="M727" s="1">
        <v>1</v>
      </c>
      <c r="N727" s="2">
        <v>18000</v>
      </c>
      <c r="O727" s="2">
        <v>18000</v>
      </c>
      <c r="P727" s="4">
        <v>38000</v>
      </c>
      <c r="Q727" s="5" t="s">
        <v>1734</v>
      </c>
      <c r="R727" s="5" t="s">
        <v>1735</v>
      </c>
    </row>
    <row r="728" spans="1:18" x14ac:dyDescent="0.3">
      <c r="A728" s="3"/>
      <c r="B728" s="3"/>
      <c r="C728" s="3"/>
      <c r="D728" s="3"/>
      <c r="E728" s="3"/>
      <c r="F728" s="3"/>
      <c r="G728" s="3"/>
      <c r="H728" t="s">
        <v>249</v>
      </c>
      <c r="J728" t="s">
        <v>105</v>
      </c>
      <c r="M728" s="1">
        <v>1</v>
      </c>
      <c r="N728" s="2">
        <v>20000</v>
      </c>
      <c r="O728" s="2">
        <v>20000</v>
      </c>
      <c r="P728" s="3"/>
      <c r="Q728" s="3"/>
      <c r="R728" s="3"/>
    </row>
    <row r="729" spans="1:18" x14ac:dyDescent="0.3">
      <c r="A729" s="3" t="s">
        <v>1736</v>
      </c>
      <c r="B729" s="3" t="s">
        <v>1737</v>
      </c>
      <c r="C729" s="3" t="s">
        <v>275</v>
      </c>
      <c r="D729" s="3" t="s">
        <v>21</v>
      </c>
      <c r="E729" s="3" t="s">
        <v>49</v>
      </c>
      <c r="F729" s="3" t="s">
        <v>50</v>
      </c>
      <c r="G729" s="3" t="s">
        <v>24</v>
      </c>
      <c r="H729" t="s">
        <v>134</v>
      </c>
      <c r="J729" t="s">
        <v>36</v>
      </c>
      <c r="K729" t="s">
        <v>72</v>
      </c>
      <c r="M729" s="1">
        <v>1</v>
      </c>
      <c r="N729" s="2">
        <v>19000</v>
      </c>
      <c r="O729" s="2">
        <v>19000</v>
      </c>
      <c r="P729" s="4">
        <v>19000</v>
      </c>
      <c r="Q729" s="5" t="s">
        <v>1738</v>
      </c>
      <c r="R729" s="5" t="s">
        <v>1739</v>
      </c>
    </row>
    <row r="730" spans="1:18" x14ac:dyDescent="0.3">
      <c r="A730" s="3" t="s">
        <v>1740</v>
      </c>
      <c r="B730" s="3" t="s">
        <v>1741</v>
      </c>
      <c r="C730" s="3" t="s">
        <v>275</v>
      </c>
      <c r="D730" s="3" t="s">
        <v>21</v>
      </c>
      <c r="E730" s="3" t="s">
        <v>49</v>
      </c>
      <c r="F730" s="3" t="s">
        <v>50</v>
      </c>
      <c r="G730" s="3" t="s">
        <v>24</v>
      </c>
      <c r="H730" t="s">
        <v>162</v>
      </c>
      <c r="J730" t="s">
        <v>52</v>
      </c>
      <c r="K730" t="s">
        <v>72</v>
      </c>
      <c r="M730" s="1">
        <v>1</v>
      </c>
      <c r="N730" s="2">
        <v>20000</v>
      </c>
      <c r="O730" s="2">
        <v>20000</v>
      </c>
      <c r="P730" s="4">
        <v>20000</v>
      </c>
      <c r="Q730" s="5" t="s">
        <v>1742</v>
      </c>
      <c r="R730" s="5" t="s">
        <v>1743</v>
      </c>
    </row>
    <row r="731" spans="1:18" x14ac:dyDescent="0.3">
      <c r="A731" s="3" t="s">
        <v>1744</v>
      </c>
      <c r="B731" s="3" t="s">
        <v>1745</v>
      </c>
      <c r="C731" s="3" t="s">
        <v>275</v>
      </c>
      <c r="D731" s="3" t="s">
        <v>21</v>
      </c>
      <c r="E731" s="3" t="s">
        <v>22</v>
      </c>
      <c r="F731" s="3" t="s">
        <v>23</v>
      </c>
      <c r="G731" s="3" t="s">
        <v>24</v>
      </c>
      <c r="H731" t="s">
        <v>287</v>
      </c>
      <c r="J731" t="s">
        <v>26</v>
      </c>
      <c r="K731" t="s">
        <v>72</v>
      </c>
      <c r="M731" s="1">
        <v>1</v>
      </c>
      <c r="N731" s="2">
        <v>20000</v>
      </c>
      <c r="O731" s="2">
        <v>20000</v>
      </c>
      <c r="P731" s="4">
        <v>20000</v>
      </c>
      <c r="Q731" s="5" t="s">
        <v>1746</v>
      </c>
      <c r="R731" s="5" t="s">
        <v>1747</v>
      </c>
    </row>
    <row r="732" spans="1:18" x14ac:dyDescent="0.3">
      <c r="A732" s="3" t="s">
        <v>1748</v>
      </c>
      <c r="B732" s="3" t="s">
        <v>1749</v>
      </c>
      <c r="C732" s="3" t="s">
        <v>20</v>
      </c>
      <c r="D732" s="3" t="s">
        <v>21</v>
      </c>
      <c r="E732" s="3" t="s">
        <v>49</v>
      </c>
      <c r="F732" s="3" t="s">
        <v>50</v>
      </c>
      <c r="G732" s="3" t="s">
        <v>57</v>
      </c>
      <c r="H732" t="s">
        <v>25</v>
      </c>
      <c r="J732" t="s">
        <v>26</v>
      </c>
      <c r="K732" t="s">
        <v>72</v>
      </c>
      <c r="M732" s="1">
        <v>1</v>
      </c>
      <c r="N732" s="2">
        <v>20000</v>
      </c>
      <c r="O732" s="2">
        <v>20000</v>
      </c>
      <c r="P732" s="4">
        <v>54000</v>
      </c>
      <c r="Q732" s="5" t="s">
        <v>1750</v>
      </c>
      <c r="R732" s="5" t="s">
        <v>1751</v>
      </c>
    </row>
    <row r="733" spans="1:18" x14ac:dyDescent="0.3">
      <c r="A733" s="3"/>
      <c r="B733" s="3"/>
      <c r="C733" s="3"/>
      <c r="D733" s="3"/>
      <c r="E733" s="3"/>
      <c r="F733" s="3"/>
      <c r="G733" s="3"/>
      <c r="H733" t="s">
        <v>39</v>
      </c>
      <c r="J733" t="s">
        <v>40</v>
      </c>
      <c r="M733" s="1">
        <v>1</v>
      </c>
      <c r="N733" s="2">
        <v>14000</v>
      </c>
      <c r="O733" s="2">
        <v>14000</v>
      </c>
      <c r="P733" s="3"/>
      <c r="Q733" s="3"/>
      <c r="R733" s="3"/>
    </row>
    <row r="734" spans="1:18" x14ac:dyDescent="0.3">
      <c r="A734" s="3"/>
      <c r="B734" s="3"/>
      <c r="C734" s="3"/>
      <c r="D734" s="3"/>
      <c r="E734" s="3"/>
      <c r="F734" s="3"/>
      <c r="G734" s="3"/>
      <c r="H734" t="s">
        <v>278</v>
      </c>
      <c r="J734" t="s">
        <v>26</v>
      </c>
      <c r="K734" t="s">
        <v>72</v>
      </c>
      <c r="M734" s="1">
        <v>1</v>
      </c>
      <c r="N734" s="2">
        <v>20000</v>
      </c>
      <c r="O734" s="2">
        <v>20000</v>
      </c>
      <c r="P734" s="3"/>
      <c r="Q734" s="3"/>
      <c r="R734" s="3"/>
    </row>
    <row r="735" spans="1:18" x14ac:dyDescent="0.3">
      <c r="A735" s="3" t="s">
        <v>1752</v>
      </c>
      <c r="B735" s="3" t="s">
        <v>1753</v>
      </c>
      <c r="C735" s="3" t="s">
        <v>20</v>
      </c>
      <c r="D735" s="3" t="s">
        <v>21</v>
      </c>
      <c r="E735" s="3" t="s">
        <v>22</v>
      </c>
      <c r="F735" s="3" t="s">
        <v>23</v>
      </c>
      <c r="G735" s="3" t="s">
        <v>24</v>
      </c>
      <c r="H735" t="s">
        <v>126</v>
      </c>
      <c r="J735" t="s">
        <v>26</v>
      </c>
      <c r="K735" t="s">
        <v>72</v>
      </c>
      <c r="M735" s="1">
        <v>1</v>
      </c>
      <c r="N735" s="2">
        <v>21000</v>
      </c>
      <c r="O735" s="2">
        <v>21000</v>
      </c>
      <c r="P735" s="4">
        <v>41000</v>
      </c>
      <c r="Q735" s="5" t="s">
        <v>1754</v>
      </c>
      <c r="R735" s="5" t="s">
        <v>1755</v>
      </c>
    </row>
    <row r="736" spans="1:18" x14ac:dyDescent="0.3">
      <c r="A736" s="3"/>
      <c r="B736" s="3"/>
      <c r="C736" s="3"/>
      <c r="D736" s="3"/>
      <c r="E736" s="3"/>
      <c r="F736" s="3"/>
      <c r="G736" s="3"/>
      <c r="H736" t="s">
        <v>162</v>
      </c>
      <c r="J736" t="s">
        <v>52</v>
      </c>
      <c r="K736" t="s">
        <v>72</v>
      </c>
      <c r="M736" s="1">
        <v>1</v>
      </c>
      <c r="N736" s="2">
        <v>20000</v>
      </c>
      <c r="O736" s="2">
        <v>20000</v>
      </c>
      <c r="P736" s="3"/>
      <c r="Q736" s="3"/>
      <c r="R736" s="3"/>
    </row>
    <row r="737" spans="1:18" x14ac:dyDescent="0.3">
      <c r="A737" s="3" t="s">
        <v>1756</v>
      </c>
      <c r="B737" s="3" t="s">
        <v>1757</v>
      </c>
      <c r="C737" s="3" t="s">
        <v>275</v>
      </c>
      <c r="D737" s="3" t="s">
        <v>21</v>
      </c>
      <c r="E737" s="3" t="s">
        <v>49</v>
      </c>
      <c r="F737" s="3" t="s">
        <v>50</v>
      </c>
      <c r="G737" s="3" t="s">
        <v>1758</v>
      </c>
      <c r="H737" t="s">
        <v>39</v>
      </c>
      <c r="J737" t="s">
        <v>40</v>
      </c>
      <c r="M737" s="1">
        <v>1</v>
      </c>
      <c r="N737" s="2">
        <v>14000</v>
      </c>
      <c r="O737" s="2">
        <v>14000</v>
      </c>
      <c r="P737" s="4">
        <v>34000</v>
      </c>
      <c r="Q737" s="5" t="s">
        <v>1759</v>
      </c>
      <c r="R737" s="5" t="s">
        <v>1760</v>
      </c>
    </row>
    <row r="738" spans="1:18" x14ac:dyDescent="0.3">
      <c r="A738" s="3"/>
      <c r="B738" s="3"/>
      <c r="C738" s="3"/>
      <c r="D738" s="3"/>
      <c r="E738" s="3"/>
      <c r="F738" s="3"/>
      <c r="G738" s="3"/>
      <c r="H738" t="s">
        <v>561</v>
      </c>
      <c r="J738" t="s">
        <v>198</v>
      </c>
      <c r="K738" t="s">
        <v>72</v>
      </c>
      <c r="M738" s="1">
        <v>1</v>
      </c>
      <c r="N738" s="2">
        <v>20000</v>
      </c>
      <c r="O738" s="2">
        <v>20000</v>
      </c>
      <c r="P738" s="3"/>
      <c r="Q738" s="3"/>
      <c r="R738" s="3"/>
    </row>
    <row r="739" spans="1:18" x14ac:dyDescent="0.3">
      <c r="A739" s="3" t="s">
        <v>1761</v>
      </c>
      <c r="B739" s="3" t="s">
        <v>1762</v>
      </c>
      <c r="C739" s="3" t="s">
        <v>20</v>
      </c>
      <c r="D739" s="3" t="s">
        <v>21</v>
      </c>
      <c r="E739" s="3" t="s">
        <v>22</v>
      </c>
      <c r="F739" s="3" t="s">
        <v>23</v>
      </c>
      <c r="G739" s="3" t="s">
        <v>24</v>
      </c>
      <c r="H739" t="s">
        <v>287</v>
      </c>
      <c r="J739" t="s">
        <v>26</v>
      </c>
      <c r="K739" t="s">
        <v>27</v>
      </c>
      <c r="M739" s="1">
        <v>1</v>
      </c>
      <c r="N739" s="2">
        <v>22000</v>
      </c>
      <c r="O739" s="2">
        <v>22000</v>
      </c>
      <c r="P739" s="4">
        <v>22000</v>
      </c>
      <c r="Q739" s="5" t="s">
        <v>1763</v>
      </c>
      <c r="R739" s="5" t="s">
        <v>1764</v>
      </c>
    </row>
    <row r="740" spans="1:18" x14ac:dyDescent="0.3">
      <c r="A740" s="3" t="s">
        <v>1765</v>
      </c>
      <c r="B740" s="3" t="s">
        <v>1766</v>
      </c>
      <c r="C740" s="3" t="s">
        <v>160</v>
      </c>
      <c r="D740" s="3" t="s">
        <v>21</v>
      </c>
      <c r="E740" s="3" t="s">
        <v>22</v>
      </c>
      <c r="F740" s="3" t="s">
        <v>23</v>
      </c>
      <c r="G740" s="3" t="s">
        <v>24</v>
      </c>
      <c r="H740" t="s">
        <v>71</v>
      </c>
      <c r="J740" t="s">
        <v>52</v>
      </c>
      <c r="K740" t="s">
        <v>72</v>
      </c>
      <c r="M740" s="1">
        <v>1</v>
      </c>
      <c r="N740" s="2">
        <v>20000</v>
      </c>
      <c r="O740" s="2">
        <v>20000</v>
      </c>
      <c r="P740" s="4">
        <v>40000</v>
      </c>
      <c r="Q740" s="5" t="s">
        <v>1767</v>
      </c>
      <c r="R740" s="5" t="s">
        <v>1768</v>
      </c>
    </row>
    <row r="741" spans="1:18" x14ac:dyDescent="0.3">
      <c r="A741" s="3"/>
      <c r="B741" s="3"/>
      <c r="C741" s="3"/>
      <c r="D741" s="3"/>
      <c r="E741" s="3"/>
      <c r="F741" s="3"/>
      <c r="G741" s="3"/>
      <c r="H741" t="s">
        <v>591</v>
      </c>
      <c r="J741" t="s">
        <v>31</v>
      </c>
      <c r="K741" t="s">
        <v>72</v>
      </c>
      <c r="M741" s="1">
        <v>1</v>
      </c>
      <c r="N741" s="2">
        <v>20000</v>
      </c>
      <c r="O741" s="2">
        <v>20000</v>
      </c>
      <c r="P741" s="3"/>
      <c r="Q741" s="3"/>
      <c r="R741" s="3"/>
    </row>
    <row r="742" spans="1:18" x14ac:dyDescent="0.3">
      <c r="A742" s="3" t="s">
        <v>1769</v>
      </c>
      <c r="B742" s="3" t="s">
        <v>1770</v>
      </c>
      <c r="C742" s="3" t="s">
        <v>160</v>
      </c>
      <c r="D742" s="3" t="s">
        <v>21</v>
      </c>
      <c r="E742" s="3" t="s">
        <v>22</v>
      </c>
      <c r="F742" s="3" t="s">
        <v>23</v>
      </c>
      <c r="G742" s="3" t="s">
        <v>24</v>
      </c>
      <c r="H742" t="s">
        <v>150</v>
      </c>
      <c r="J742" t="s">
        <v>26</v>
      </c>
      <c r="K742" t="s">
        <v>72</v>
      </c>
      <c r="M742" s="1">
        <v>1</v>
      </c>
      <c r="N742" s="2">
        <v>20000</v>
      </c>
      <c r="O742" s="2">
        <v>20000</v>
      </c>
      <c r="P742" s="4">
        <v>60000</v>
      </c>
      <c r="Q742" s="5" t="s">
        <v>1771</v>
      </c>
      <c r="R742" s="5" t="s">
        <v>1772</v>
      </c>
    </row>
    <row r="743" spans="1:18" x14ac:dyDescent="0.3">
      <c r="A743" s="3"/>
      <c r="B743" s="3"/>
      <c r="C743" s="3"/>
      <c r="D743" s="3"/>
      <c r="E743" s="3"/>
      <c r="F743" s="3"/>
      <c r="G743" s="3"/>
      <c r="H743" t="s">
        <v>51</v>
      </c>
      <c r="J743" t="s">
        <v>52</v>
      </c>
      <c r="K743" t="s">
        <v>72</v>
      </c>
      <c r="M743" s="1">
        <v>1</v>
      </c>
      <c r="N743" s="2">
        <v>20000</v>
      </c>
      <c r="O743" s="2">
        <v>20000</v>
      </c>
      <c r="P743" s="3"/>
      <c r="Q743" s="3"/>
      <c r="R743" s="3"/>
    </row>
    <row r="744" spans="1:18" x14ac:dyDescent="0.3">
      <c r="A744" s="3"/>
      <c r="B744" s="3"/>
      <c r="C744" s="3"/>
      <c r="D744" s="3"/>
      <c r="E744" s="3"/>
      <c r="F744" s="3"/>
      <c r="G744" s="3"/>
      <c r="H744" t="s">
        <v>83</v>
      </c>
      <c r="J744" t="s">
        <v>52</v>
      </c>
      <c r="K744" t="s">
        <v>72</v>
      </c>
      <c r="M744" s="1">
        <v>1</v>
      </c>
      <c r="N744" s="2">
        <v>20000</v>
      </c>
      <c r="O744" s="2">
        <v>20000</v>
      </c>
      <c r="P744" s="3"/>
      <c r="Q744" s="3"/>
      <c r="R744" s="3"/>
    </row>
    <row r="745" spans="1:18" x14ac:dyDescent="0.3">
      <c r="A745" s="3" t="s">
        <v>1773</v>
      </c>
      <c r="B745" s="3" t="s">
        <v>1774</v>
      </c>
      <c r="C745" s="3" t="s">
        <v>160</v>
      </c>
      <c r="D745" s="3" t="s">
        <v>21</v>
      </c>
      <c r="E745" s="3" t="s">
        <v>22</v>
      </c>
      <c r="F745" s="3" t="s">
        <v>23</v>
      </c>
      <c r="G745" s="3" t="s">
        <v>270</v>
      </c>
      <c r="H745" t="s">
        <v>287</v>
      </c>
      <c r="J745" t="s">
        <v>26</v>
      </c>
      <c r="K745" t="s">
        <v>72</v>
      </c>
      <c r="M745" s="1">
        <v>1</v>
      </c>
      <c r="N745" s="2">
        <v>20000</v>
      </c>
      <c r="O745" s="2">
        <v>20000</v>
      </c>
      <c r="P745" s="4">
        <v>40000</v>
      </c>
      <c r="Q745" s="5" t="s">
        <v>1775</v>
      </c>
      <c r="R745" s="5" t="s">
        <v>1776</v>
      </c>
    </row>
    <row r="746" spans="1:18" x14ac:dyDescent="0.3">
      <c r="A746" s="3"/>
      <c r="B746" s="3"/>
      <c r="C746" s="3"/>
      <c r="D746" s="3"/>
      <c r="E746" s="3"/>
      <c r="F746" s="3"/>
      <c r="G746" s="3"/>
      <c r="H746" t="s">
        <v>354</v>
      </c>
      <c r="J746" t="s">
        <v>355</v>
      </c>
      <c r="M746" s="1">
        <v>1</v>
      </c>
      <c r="N746" s="2">
        <v>20000</v>
      </c>
      <c r="O746" s="2">
        <v>20000</v>
      </c>
      <c r="P746" s="3"/>
      <c r="Q746" s="3"/>
      <c r="R746" s="3"/>
    </row>
    <row r="747" spans="1:18" x14ac:dyDescent="0.3">
      <c r="A747" s="3" t="s">
        <v>1777</v>
      </c>
      <c r="B747" s="3" t="s">
        <v>1778</v>
      </c>
      <c r="C747" s="3" t="s">
        <v>160</v>
      </c>
      <c r="D747" s="3" t="s">
        <v>21</v>
      </c>
      <c r="E747" s="3" t="s">
        <v>22</v>
      </c>
      <c r="F747" s="3" t="s">
        <v>23</v>
      </c>
      <c r="G747" s="3" t="s">
        <v>24</v>
      </c>
      <c r="H747" t="s">
        <v>680</v>
      </c>
      <c r="J747" t="s">
        <v>681</v>
      </c>
      <c r="K747" t="s">
        <v>72</v>
      </c>
      <c r="M747" s="1">
        <v>2</v>
      </c>
      <c r="N747" s="2">
        <v>20000</v>
      </c>
      <c r="O747" s="2">
        <v>40000</v>
      </c>
      <c r="P747" s="4">
        <v>40000</v>
      </c>
      <c r="Q747" s="5" t="s">
        <v>1779</v>
      </c>
      <c r="R747" s="5" t="s">
        <v>1780</v>
      </c>
    </row>
    <row r="748" spans="1:18" x14ac:dyDescent="0.3">
      <c r="A748" s="3" t="s">
        <v>1781</v>
      </c>
      <c r="B748" s="3" t="s">
        <v>1782</v>
      </c>
      <c r="C748" s="3" t="s">
        <v>160</v>
      </c>
      <c r="D748" s="3" t="s">
        <v>21</v>
      </c>
      <c r="E748" s="3" t="s">
        <v>22</v>
      </c>
      <c r="F748" s="3" t="s">
        <v>23</v>
      </c>
      <c r="G748" s="3" t="s">
        <v>1783</v>
      </c>
      <c r="H748" t="s">
        <v>179</v>
      </c>
      <c r="J748" t="s">
        <v>40</v>
      </c>
      <c r="M748" s="1">
        <v>1</v>
      </c>
      <c r="N748" s="2">
        <v>17000</v>
      </c>
      <c r="O748" s="2">
        <v>17000</v>
      </c>
      <c r="P748" s="4">
        <v>162000</v>
      </c>
      <c r="Q748" s="5" t="s">
        <v>1784</v>
      </c>
      <c r="R748" s="5" t="s">
        <v>1785</v>
      </c>
    </row>
    <row r="749" spans="1:18" x14ac:dyDescent="0.3">
      <c r="A749" s="3"/>
      <c r="B749" s="3"/>
      <c r="C749" s="3"/>
      <c r="D749" s="3"/>
      <c r="E749" s="3"/>
      <c r="F749" s="3"/>
      <c r="G749" s="3"/>
      <c r="H749" t="s">
        <v>352</v>
      </c>
      <c r="I749" t="s">
        <v>1786</v>
      </c>
      <c r="J749" t="s">
        <v>353</v>
      </c>
      <c r="M749" s="1">
        <v>1</v>
      </c>
      <c r="N749" s="2">
        <v>20000</v>
      </c>
      <c r="O749" s="2">
        <v>20000</v>
      </c>
      <c r="P749" s="3"/>
      <c r="Q749" s="3"/>
      <c r="R749" s="3"/>
    </row>
    <row r="750" spans="1:18" x14ac:dyDescent="0.3">
      <c r="A750" s="3"/>
      <c r="B750" s="3"/>
      <c r="C750" s="3"/>
      <c r="D750" s="3"/>
      <c r="E750" s="3"/>
      <c r="F750" s="3"/>
      <c r="G750" s="3"/>
      <c r="H750" t="s">
        <v>147</v>
      </c>
      <c r="J750" t="s">
        <v>44</v>
      </c>
      <c r="K750" t="s">
        <v>72</v>
      </c>
      <c r="M750" s="1">
        <v>1</v>
      </c>
      <c r="N750" s="2">
        <v>18000</v>
      </c>
      <c r="O750" s="2">
        <v>18000</v>
      </c>
      <c r="P750" s="3"/>
      <c r="Q750" s="3"/>
      <c r="R750" s="3"/>
    </row>
    <row r="751" spans="1:18" x14ac:dyDescent="0.3">
      <c r="A751" s="3"/>
      <c r="B751" s="3"/>
      <c r="C751" s="3"/>
      <c r="D751" s="3"/>
      <c r="E751" s="3"/>
      <c r="F751" s="3"/>
      <c r="G751" s="3"/>
      <c r="H751" t="s">
        <v>695</v>
      </c>
      <c r="J751" t="s">
        <v>681</v>
      </c>
      <c r="K751" t="s">
        <v>72</v>
      </c>
      <c r="M751" s="1">
        <v>1</v>
      </c>
      <c r="N751" s="2">
        <v>20000</v>
      </c>
      <c r="O751" s="2">
        <v>20000</v>
      </c>
      <c r="P751" s="3"/>
      <c r="Q751" s="3"/>
      <c r="R751" s="3"/>
    </row>
    <row r="752" spans="1:18" x14ac:dyDescent="0.3">
      <c r="A752" s="3"/>
      <c r="B752" s="3"/>
      <c r="C752" s="3"/>
      <c r="D752" s="3"/>
      <c r="E752" s="3"/>
      <c r="F752" s="3"/>
      <c r="G752" s="3"/>
      <c r="H752" t="s">
        <v>162</v>
      </c>
      <c r="J752" t="s">
        <v>52</v>
      </c>
      <c r="K752" t="s">
        <v>72</v>
      </c>
      <c r="M752" s="1">
        <v>1</v>
      </c>
      <c r="N752" s="2">
        <v>20000</v>
      </c>
      <c r="O752" s="2">
        <v>20000</v>
      </c>
      <c r="P752" s="3"/>
      <c r="Q752" s="3"/>
      <c r="R752" s="3"/>
    </row>
    <row r="753" spans="1:18" x14ac:dyDescent="0.3">
      <c r="A753" s="3"/>
      <c r="B753" s="3"/>
      <c r="C753" s="3"/>
      <c r="D753" s="3"/>
      <c r="E753" s="3"/>
      <c r="F753" s="3"/>
      <c r="G753" s="3"/>
      <c r="H753" t="s">
        <v>374</v>
      </c>
      <c r="I753" t="s">
        <v>1787</v>
      </c>
      <c r="J753" t="s">
        <v>93</v>
      </c>
      <c r="M753" s="1">
        <v>1</v>
      </c>
      <c r="N753" s="2">
        <v>22000</v>
      </c>
      <c r="O753" s="2">
        <v>22000</v>
      </c>
      <c r="P753" s="3"/>
      <c r="Q753" s="3"/>
      <c r="R753" s="3"/>
    </row>
    <row r="754" spans="1:18" x14ac:dyDescent="0.3">
      <c r="A754" s="3"/>
      <c r="B754" s="3"/>
      <c r="C754" s="3"/>
      <c r="D754" s="3"/>
      <c r="E754" s="3"/>
      <c r="F754" s="3"/>
      <c r="G754" s="3"/>
      <c r="H754" t="s">
        <v>169</v>
      </c>
      <c r="I754" t="s">
        <v>1787</v>
      </c>
      <c r="J754" t="s">
        <v>93</v>
      </c>
      <c r="M754" s="1">
        <v>1</v>
      </c>
      <c r="N754" s="2">
        <v>25000</v>
      </c>
      <c r="O754" s="2">
        <v>25000</v>
      </c>
      <c r="P754" s="3"/>
      <c r="Q754" s="3"/>
      <c r="R754" s="3"/>
    </row>
    <row r="755" spans="1:18" x14ac:dyDescent="0.3">
      <c r="A755" s="3"/>
      <c r="B755" s="3"/>
      <c r="C755" s="3"/>
      <c r="D755" s="3"/>
      <c r="E755" s="3"/>
      <c r="F755" s="3"/>
      <c r="G755" s="3"/>
      <c r="H755" t="s">
        <v>682</v>
      </c>
      <c r="J755" t="s">
        <v>681</v>
      </c>
      <c r="K755" t="s">
        <v>72</v>
      </c>
      <c r="M755" s="1">
        <v>1</v>
      </c>
      <c r="N755" s="2">
        <v>20000</v>
      </c>
      <c r="O755" s="2">
        <v>20000</v>
      </c>
      <c r="P755" s="3"/>
      <c r="Q755" s="3"/>
      <c r="R755" s="3"/>
    </row>
    <row r="756" spans="1:18" x14ac:dyDescent="0.3">
      <c r="A756" s="3" t="s">
        <v>1788</v>
      </c>
      <c r="B756" s="3" t="s">
        <v>1789</v>
      </c>
      <c r="C756" s="3" t="s">
        <v>160</v>
      </c>
      <c r="D756" s="3" t="s">
        <v>21</v>
      </c>
      <c r="E756" s="3" t="s">
        <v>22</v>
      </c>
      <c r="F756" s="3" t="s">
        <v>23</v>
      </c>
      <c r="G756" s="3" t="s">
        <v>281</v>
      </c>
      <c r="H756" t="s">
        <v>287</v>
      </c>
      <c r="J756" t="s">
        <v>26</v>
      </c>
      <c r="K756" t="s">
        <v>72</v>
      </c>
      <c r="M756" s="1">
        <v>1</v>
      </c>
      <c r="N756" s="2">
        <v>20000</v>
      </c>
      <c r="O756" s="2">
        <v>20000</v>
      </c>
      <c r="P756" s="4">
        <v>66000</v>
      </c>
      <c r="Q756" s="5" t="s">
        <v>1790</v>
      </c>
      <c r="R756" s="5" t="s">
        <v>1791</v>
      </c>
    </row>
    <row r="757" spans="1:18" x14ac:dyDescent="0.3">
      <c r="A757" s="3"/>
      <c r="B757" s="3"/>
      <c r="C757" s="3"/>
      <c r="D757" s="3"/>
      <c r="E757" s="3"/>
      <c r="F757" s="3"/>
      <c r="G757" s="3"/>
      <c r="H757" t="s">
        <v>1792</v>
      </c>
      <c r="J757" t="s">
        <v>36</v>
      </c>
      <c r="M757" s="1">
        <v>1</v>
      </c>
      <c r="N757" s="2">
        <v>14000</v>
      </c>
      <c r="O757" s="2">
        <v>14000</v>
      </c>
      <c r="P757" s="3"/>
      <c r="Q757" s="3"/>
      <c r="R757" s="3"/>
    </row>
    <row r="758" spans="1:18" x14ac:dyDescent="0.3">
      <c r="A758" s="3"/>
      <c r="B758" s="3"/>
      <c r="C758" s="3"/>
      <c r="D758" s="3"/>
      <c r="E758" s="3"/>
      <c r="F758" s="3"/>
      <c r="G758" s="3"/>
      <c r="H758" t="s">
        <v>39</v>
      </c>
      <c r="J758" t="s">
        <v>40</v>
      </c>
      <c r="M758" s="1">
        <v>1</v>
      </c>
      <c r="N758" s="2">
        <v>14000</v>
      </c>
      <c r="O758" s="2">
        <v>14000</v>
      </c>
      <c r="P758" s="3"/>
      <c r="Q758" s="3"/>
      <c r="R758" s="3"/>
    </row>
    <row r="759" spans="1:18" x14ac:dyDescent="0.3">
      <c r="A759" s="3"/>
      <c r="B759" s="3"/>
      <c r="C759" s="3"/>
      <c r="D759" s="3"/>
      <c r="E759" s="3"/>
      <c r="F759" s="3"/>
      <c r="G759" s="3"/>
      <c r="H759" t="s">
        <v>1080</v>
      </c>
      <c r="J759" t="s">
        <v>40</v>
      </c>
      <c r="M759" s="1">
        <v>1</v>
      </c>
      <c r="N759" s="2">
        <v>18000</v>
      </c>
      <c r="O759" s="2">
        <v>18000</v>
      </c>
      <c r="P759" s="3"/>
      <c r="Q759" s="3"/>
      <c r="R759" s="3"/>
    </row>
    <row r="760" spans="1:18" x14ac:dyDescent="0.3">
      <c r="A760" s="3" t="s">
        <v>1793</v>
      </c>
      <c r="B760" s="3" t="s">
        <v>1794</v>
      </c>
      <c r="C760" s="3" t="s">
        <v>160</v>
      </c>
      <c r="D760" s="3" t="s">
        <v>21</v>
      </c>
      <c r="E760" s="3" t="s">
        <v>22</v>
      </c>
      <c r="F760" s="3" t="s">
        <v>23</v>
      </c>
      <c r="G760" s="3" t="s">
        <v>1386</v>
      </c>
      <c r="H760" t="s">
        <v>63</v>
      </c>
      <c r="J760" t="s">
        <v>40</v>
      </c>
      <c r="M760" s="1">
        <v>1</v>
      </c>
      <c r="N760" s="2">
        <v>12000</v>
      </c>
      <c r="O760" s="2">
        <v>12000</v>
      </c>
      <c r="P760" s="4">
        <v>32000</v>
      </c>
      <c r="Q760" s="5" t="s">
        <v>1795</v>
      </c>
      <c r="R760" s="5" t="s">
        <v>1796</v>
      </c>
    </row>
    <row r="761" spans="1:18" x14ac:dyDescent="0.3">
      <c r="A761" s="3"/>
      <c r="B761" s="3"/>
      <c r="C761" s="3"/>
      <c r="D761" s="3"/>
      <c r="E761" s="3"/>
      <c r="F761" s="3"/>
      <c r="G761" s="3"/>
      <c r="H761" t="s">
        <v>680</v>
      </c>
      <c r="J761" t="s">
        <v>681</v>
      </c>
      <c r="K761" t="s">
        <v>72</v>
      </c>
      <c r="M761" s="1">
        <v>1</v>
      </c>
      <c r="N761" s="2">
        <v>20000</v>
      </c>
      <c r="O761" s="2">
        <v>20000</v>
      </c>
      <c r="P761" s="3"/>
      <c r="Q761" s="3"/>
      <c r="R761" s="3"/>
    </row>
    <row r="762" spans="1:18" x14ac:dyDescent="0.3">
      <c r="A762" s="3" t="s">
        <v>1797</v>
      </c>
      <c r="B762" s="3" t="s">
        <v>1798</v>
      </c>
      <c r="C762" s="3" t="s">
        <v>160</v>
      </c>
      <c r="D762" s="3" t="s">
        <v>21</v>
      </c>
      <c r="E762" s="3" t="s">
        <v>22</v>
      </c>
      <c r="F762" s="3" t="s">
        <v>23</v>
      </c>
      <c r="G762" s="3" t="s">
        <v>24</v>
      </c>
      <c r="H762" t="s">
        <v>126</v>
      </c>
      <c r="J762" t="s">
        <v>26</v>
      </c>
      <c r="K762" t="s">
        <v>72</v>
      </c>
      <c r="M762" s="1">
        <v>1</v>
      </c>
      <c r="N762" s="2">
        <v>21000</v>
      </c>
      <c r="O762" s="2">
        <v>21000</v>
      </c>
      <c r="P762" s="4">
        <v>41000</v>
      </c>
      <c r="Q762" s="5" t="s">
        <v>1799</v>
      </c>
      <c r="R762" s="5" t="s">
        <v>1800</v>
      </c>
    </row>
    <row r="763" spans="1:18" x14ac:dyDescent="0.3">
      <c r="A763" s="3"/>
      <c r="B763" s="3"/>
      <c r="C763" s="3"/>
      <c r="D763" s="3"/>
      <c r="E763" s="3"/>
      <c r="F763" s="3"/>
      <c r="G763" s="3"/>
      <c r="H763" t="s">
        <v>162</v>
      </c>
      <c r="J763" t="s">
        <v>52</v>
      </c>
      <c r="K763" t="s">
        <v>72</v>
      </c>
      <c r="M763" s="1">
        <v>1</v>
      </c>
      <c r="N763" s="2">
        <v>20000</v>
      </c>
      <c r="O763" s="2">
        <v>20000</v>
      </c>
      <c r="P763" s="3"/>
      <c r="Q763" s="3"/>
      <c r="R763" s="3"/>
    </row>
    <row r="764" spans="1:18" x14ac:dyDescent="0.3">
      <c r="A764" s="3" t="s">
        <v>1801</v>
      </c>
      <c r="B764" s="3" t="s">
        <v>1802</v>
      </c>
      <c r="C764" s="3" t="s">
        <v>160</v>
      </c>
      <c r="D764" s="3" t="s">
        <v>21</v>
      </c>
      <c r="E764" s="3" t="s">
        <v>22</v>
      </c>
      <c r="F764" s="3" t="s">
        <v>23</v>
      </c>
      <c r="G764" s="3" t="s">
        <v>196</v>
      </c>
      <c r="H764" t="s">
        <v>58</v>
      </c>
      <c r="J764" t="s">
        <v>59</v>
      </c>
      <c r="M764" s="1">
        <v>1</v>
      </c>
      <c r="N764" s="2">
        <v>20000</v>
      </c>
      <c r="O764" s="2">
        <v>20000</v>
      </c>
      <c r="P764" s="4">
        <v>40000</v>
      </c>
      <c r="Q764" s="5" t="s">
        <v>1803</v>
      </c>
      <c r="R764" s="5" t="s">
        <v>1804</v>
      </c>
    </row>
    <row r="765" spans="1:18" x14ac:dyDescent="0.3">
      <c r="A765" s="3"/>
      <c r="B765" s="3"/>
      <c r="C765" s="3"/>
      <c r="D765" s="3"/>
      <c r="E765" s="3"/>
      <c r="F765" s="3"/>
      <c r="G765" s="3"/>
      <c r="H765" t="s">
        <v>162</v>
      </c>
      <c r="J765" t="s">
        <v>52</v>
      </c>
      <c r="K765" t="s">
        <v>72</v>
      </c>
      <c r="M765" s="1">
        <v>1</v>
      </c>
      <c r="N765" s="2">
        <v>20000</v>
      </c>
      <c r="O765" s="2">
        <v>20000</v>
      </c>
      <c r="P765" s="3"/>
      <c r="Q765" s="3"/>
      <c r="R765" s="3"/>
    </row>
    <row r="766" spans="1:18" x14ac:dyDescent="0.3">
      <c r="A766" s="3" t="s">
        <v>1805</v>
      </c>
      <c r="B766" s="3" t="s">
        <v>1806</v>
      </c>
      <c r="C766" s="3" t="s">
        <v>160</v>
      </c>
      <c r="D766" s="3" t="s">
        <v>21</v>
      </c>
      <c r="E766" s="3" t="s">
        <v>22</v>
      </c>
      <c r="F766" s="3" t="s">
        <v>23</v>
      </c>
      <c r="G766" s="3" t="s">
        <v>1807</v>
      </c>
      <c r="H766" t="s">
        <v>354</v>
      </c>
      <c r="J766" t="s">
        <v>355</v>
      </c>
      <c r="M766" s="1">
        <v>2</v>
      </c>
      <c r="N766" s="2">
        <v>20000</v>
      </c>
      <c r="O766" s="2">
        <v>40000</v>
      </c>
      <c r="P766" s="4">
        <v>40000</v>
      </c>
      <c r="Q766" s="5" t="s">
        <v>1808</v>
      </c>
      <c r="R766" s="5" t="s">
        <v>1809</v>
      </c>
    </row>
    <row r="767" spans="1:18" x14ac:dyDescent="0.3">
      <c r="A767" s="3" t="s">
        <v>1810</v>
      </c>
      <c r="B767" s="3" t="s">
        <v>1811</v>
      </c>
      <c r="C767" s="3" t="s">
        <v>160</v>
      </c>
      <c r="D767" s="3" t="s">
        <v>21</v>
      </c>
      <c r="E767" s="3" t="s">
        <v>22</v>
      </c>
      <c r="F767" s="3" t="s">
        <v>23</v>
      </c>
      <c r="G767" s="3" t="s">
        <v>1812</v>
      </c>
      <c r="H767" t="s">
        <v>58</v>
      </c>
      <c r="J767" t="s">
        <v>59</v>
      </c>
      <c r="M767" s="1">
        <v>1</v>
      </c>
      <c r="N767" s="2">
        <v>20000</v>
      </c>
      <c r="O767" s="2">
        <v>20000</v>
      </c>
      <c r="P767" s="4">
        <v>20000</v>
      </c>
      <c r="Q767" s="5" t="s">
        <v>1813</v>
      </c>
      <c r="R767" s="5" t="s">
        <v>1814</v>
      </c>
    </row>
    <row r="768" spans="1:18" x14ac:dyDescent="0.3">
      <c r="A768" s="3" t="s">
        <v>1815</v>
      </c>
      <c r="B768" s="3" t="s">
        <v>1816</v>
      </c>
      <c r="C768" s="3" t="s">
        <v>160</v>
      </c>
      <c r="D768" s="3" t="s">
        <v>21</v>
      </c>
      <c r="E768" s="3" t="s">
        <v>22</v>
      </c>
      <c r="F768" s="3" t="s">
        <v>23</v>
      </c>
      <c r="G768" s="3" t="s">
        <v>1817</v>
      </c>
      <c r="H768" t="s">
        <v>134</v>
      </c>
      <c r="J768" t="s">
        <v>36</v>
      </c>
      <c r="K768" t="s">
        <v>72</v>
      </c>
      <c r="M768" s="1">
        <v>1</v>
      </c>
      <c r="N768" s="2">
        <v>19000</v>
      </c>
      <c r="O768" s="2">
        <v>19000</v>
      </c>
      <c r="P768" s="4">
        <v>33000</v>
      </c>
      <c r="Q768" s="5" t="s">
        <v>1818</v>
      </c>
      <c r="R768" s="5" t="s">
        <v>1819</v>
      </c>
    </row>
    <row r="769" spans="1:18" x14ac:dyDescent="0.3">
      <c r="A769" s="3"/>
      <c r="B769" s="3"/>
      <c r="C769" s="3"/>
      <c r="D769" s="3"/>
      <c r="E769" s="3"/>
      <c r="F769" s="3"/>
      <c r="G769" s="3"/>
      <c r="H769" t="s">
        <v>39</v>
      </c>
      <c r="J769" t="s">
        <v>40</v>
      </c>
      <c r="M769" s="1">
        <v>1</v>
      </c>
      <c r="N769" s="2">
        <v>14000</v>
      </c>
      <c r="O769" s="2">
        <v>14000</v>
      </c>
      <c r="P769" s="3"/>
      <c r="Q769" s="3"/>
      <c r="R769" s="3"/>
    </row>
    <row r="770" spans="1:18" x14ac:dyDescent="0.3">
      <c r="A770" s="3" t="s">
        <v>1820</v>
      </c>
      <c r="B770" s="3" t="s">
        <v>1821</v>
      </c>
      <c r="C770" s="3" t="s">
        <v>160</v>
      </c>
      <c r="D770" s="3" t="s">
        <v>21</v>
      </c>
      <c r="E770" s="3" t="s">
        <v>22</v>
      </c>
      <c r="F770" s="3" t="s">
        <v>23</v>
      </c>
      <c r="G770" s="3" t="s">
        <v>1822</v>
      </c>
      <c r="H770" t="s">
        <v>230</v>
      </c>
      <c r="J770" t="s">
        <v>90</v>
      </c>
      <c r="M770" s="1">
        <v>1</v>
      </c>
      <c r="N770" s="2">
        <v>28000</v>
      </c>
      <c r="O770" s="2">
        <v>28000</v>
      </c>
      <c r="P770" s="4">
        <v>28000</v>
      </c>
      <c r="Q770" s="5" t="s">
        <v>1823</v>
      </c>
      <c r="R770" s="5" t="s">
        <v>1824</v>
      </c>
    </row>
    <row r="771" spans="1:18" x14ac:dyDescent="0.3">
      <c r="A771" s="3" t="s">
        <v>1825</v>
      </c>
      <c r="B771" s="3" t="s">
        <v>1826</v>
      </c>
      <c r="C771" s="3" t="s">
        <v>160</v>
      </c>
      <c r="D771" s="3" t="s">
        <v>21</v>
      </c>
      <c r="E771" s="3" t="s">
        <v>49</v>
      </c>
      <c r="F771" s="3" t="s">
        <v>50</v>
      </c>
      <c r="G771" s="3" t="s">
        <v>1827</v>
      </c>
      <c r="H771" t="s">
        <v>352</v>
      </c>
      <c r="I771" t="s">
        <v>346</v>
      </c>
      <c r="J771" t="s">
        <v>353</v>
      </c>
      <c r="M771" s="1">
        <v>1</v>
      </c>
      <c r="N771" s="2">
        <v>20000</v>
      </c>
      <c r="O771" s="2">
        <v>20000</v>
      </c>
      <c r="P771" s="4">
        <v>40000</v>
      </c>
      <c r="Q771" s="5" t="s">
        <v>1828</v>
      </c>
      <c r="R771" s="5" t="s">
        <v>1829</v>
      </c>
    </row>
    <row r="772" spans="1:18" x14ac:dyDescent="0.3">
      <c r="A772" s="3"/>
      <c r="B772" s="3"/>
      <c r="C772" s="3"/>
      <c r="D772" s="3"/>
      <c r="E772" s="3"/>
      <c r="F772" s="3"/>
      <c r="G772" s="3"/>
      <c r="H772" t="s">
        <v>249</v>
      </c>
      <c r="J772" t="s">
        <v>105</v>
      </c>
      <c r="M772" s="1">
        <v>1</v>
      </c>
      <c r="N772" s="2">
        <v>20000</v>
      </c>
      <c r="O772" s="2">
        <v>20000</v>
      </c>
      <c r="P772" s="3"/>
      <c r="Q772" s="3"/>
      <c r="R772" s="3"/>
    </row>
    <row r="773" spans="1:18" x14ac:dyDescent="0.3">
      <c r="A773" s="3" t="s">
        <v>1830</v>
      </c>
      <c r="B773" s="3" t="s">
        <v>1831</v>
      </c>
      <c r="C773" s="3" t="s">
        <v>160</v>
      </c>
      <c r="D773" s="3" t="s">
        <v>21</v>
      </c>
      <c r="E773" s="3" t="s">
        <v>22</v>
      </c>
      <c r="F773" s="3" t="s">
        <v>23</v>
      </c>
      <c r="G773" s="3" t="s">
        <v>1832</v>
      </c>
      <c r="H773" t="s">
        <v>35</v>
      </c>
      <c r="J773" t="s">
        <v>36</v>
      </c>
      <c r="K773" t="s">
        <v>216</v>
      </c>
      <c r="M773" s="1">
        <v>1</v>
      </c>
      <c r="N773" s="2">
        <v>17000</v>
      </c>
      <c r="O773" s="2">
        <v>17000</v>
      </c>
      <c r="P773" s="4">
        <v>56000</v>
      </c>
      <c r="Q773" s="5" t="s">
        <v>1833</v>
      </c>
      <c r="R773" s="5" t="s">
        <v>1834</v>
      </c>
    </row>
    <row r="774" spans="1:18" x14ac:dyDescent="0.3">
      <c r="A774" s="3"/>
      <c r="B774" s="3"/>
      <c r="C774" s="3"/>
      <c r="D774" s="3"/>
      <c r="E774" s="3"/>
      <c r="F774" s="3"/>
      <c r="G774" s="3"/>
      <c r="H774" t="s">
        <v>197</v>
      </c>
      <c r="J774" t="s">
        <v>198</v>
      </c>
      <c r="K774" t="s">
        <v>72</v>
      </c>
      <c r="M774" s="1">
        <v>1</v>
      </c>
      <c r="N774" s="2">
        <v>20000</v>
      </c>
      <c r="O774" s="2">
        <v>20000</v>
      </c>
      <c r="P774" s="3"/>
      <c r="Q774" s="3"/>
      <c r="R774" s="3"/>
    </row>
    <row r="775" spans="1:18" x14ac:dyDescent="0.3">
      <c r="A775" s="3"/>
      <c r="B775" s="3"/>
      <c r="C775" s="3"/>
      <c r="D775" s="3"/>
      <c r="E775" s="3"/>
      <c r="F775" s="3"/>
      <c r="G775" s="3"/>
      <c r="H775" t="s">
        <v>774</v>
      </c>
      <c r="J775" t="s">
        <v>40</v>
      </c>
      <c r="M775" s="1">
        <v>1</v>
      </c>
      <c r="N775" s="2">
        <v>19000</v>
      </c>
      <c r="O775" s="2">
        <v>19000</v>
      </c>
      <c r="P775" s="3"/>
      <c r="Q775" s="3"/>
      <c r="R775" s="3"/>
    </row>
    <row r="776" spans="1:18" x14ac:dyDescent="0.3">
      <c r="A776" s="3" t="s">
        <v>1835</v>
      </c>
      <c r="B776" s="3" t="s">
        <v>1836</v>
      </c>
      <c r="C776" s="3" t="s">
        <v>160</v>
      </c>
      <c r="D776" s="3" t="s">
        <v>21</v>
      </c>
      <c r="E776" s="3" t="s">
        <v>22</v>
      </c>
      <c r="F776" s="3" t="s">
        <v>23</v>
      </c>
      <c r="G776" s="3" t="s">
        <v>24</v>
      </c>
      <c r="H776" t="s">
        <v>287</v>
      </c>
      <c r="J776" t="s">
        <v>26</v>
      </c>
      <c r="K776" t="s">
        <v>72</v>
      </c>
      <c r="M776" s="1">
        <v>1</v>
      </c>
      <c r="N776" s="2">
        <v>20000</v>
      </c>
      <c r="O776" s="2">
        <v>20000</v>
      </c>
      <c r="P776" s="4">
        <v>20000</v>
      </c>
      <c r="Q776" s="5" t="s">
        <v>1837</v>
      </c>
      <c r="R776" s="5" t="s">
        <v>1838</v>
      </c>
    </row>
    <row r="777" spans="1:18" x14ac:dyDescent="0.3">
      <c r="A777" s="3" t="s">
        <v>1839</v>
      </c>
      <c r="B777" s="3" t="s">
        <v>1840</v>
      </c>
      <c r="C777" s="3" t="s">
        <v>160</v>
      </c>
      <c r="D777" s="3" t="s">
        <v>21</v>
      </c>
      <c r="E777" s="3" t="s">
        <v>22</v>
      </c>
      <c r="F777" s="3" t="s">
        <v>23</v>
      </c>
      <c r="G777" s="3" t="s">
        <v>24</v>
      </c>
      <c r="H777" t="s">
        <v>30</v>
      </c>
      <c r="J777" t="s">
        <v>31</v>
      </c>
      <c r="K777" t="s">
        <v>72</v>
      </c>
      <c r="M777" s="1">
        <v>1</v>
      </c>
      <c r="N777" s="2">
        <v>20000</v>
      </c>
      <c r="O777" s="2">
        <v>20000</v>
      </c>
      <c r="P777" s="4">
        <v>20000</v>
      </c>
      <c r="Q777" s="5" t="s">
        <v>1841</v>
      </c>
      <c r="R777" s="5" t="s">
        <v>1842</v>
      </c>
    </row>
    <row r="778" spans="1:18" x14ac:dyDescent="0.3">
      <c r="A778" s="3" t="s">
        <v>1843</v>
      </c>
      <c r="B778" s="3" t="s">
        <v>1844</v>
      </c>
      <c r="C778" s="3" t="s">
        <v>160</v>
      </c>
      <c r="D778" s="3" t="s">
        <v>21</v>
      </c>
      <c r="E778" s="3" t="s">
        <v>22</v>
      </c>
      <c r="F778" s="3" t="s">
        <v>23</v>
      </c>
      <c r="G778" s="3" t="s">
        <v>1845</v>
      </c>
      <c r="H778" t="s">
        <v>169</v>
      </c>
      <c r="J778" t="s">
        <v>93</v>
      </c>
      <c r="M778" s="1">
        <v>1</v>
      </c>
      <c r="N778" s="2">
        <v>25000</v>
      </c>
      <c r="O778" s="2">
        <v>25000</v>
      </c>
      <c r="P778" s="4">
        <v>25000</v>
      </c>
      <c r="Q778" s="5" t="s">
        <v>1846</v>
      </c>
      <c r="R778" s="5" t="s">
        <v>1847</v>
      </c>
    </row>
    <row r="779" spans="1:18" x14ac:dyDescent="0.3">
      <c r="A779" s="3" t="s">
        <v>1848</v>
      </c>
      <c r="B779" s="3" t="s">
        <v>1849</v>
      </c>
      <c r="C779" s="3" t="s">
        <v>160</v>
      </c>
      <c r="D779" s="3" t="s">
        <v>21</v>
      </c>
      <c r="E779" s="3" t="s">
        <v>22</v>
      </c>
      <c r="F779" s="3" t="s">
        <v>23</v>
      </c>
      <c r="G779" s="3" t="s">
        <v>1850</v>
      </c>
      <c r="H779" t="s">
        <v>89</v>
      </c>
      <c r="J779" t="s">
        <v>90</v>
      </c>
      <c r="M779" s="1">
        <v>1</v>
      </c>
      <c r="N779" s="2">
        <v>25000</v>
      </c>
      <c r="O779" s="2">
        <v>25000</v>
      </c>
      <c r="P779" s="4">
        <v>50000</v>
      </c>
      <c r="Q779" s="5" t="s">
        <v>1851</v>
      </c>
      <c r="R779" s="5" t="s">
        <v>1852</v>
      </c>
    </row>
    <row r="780" spans="1:18" x14ac:dyDescent="0.3">
      <c r="A780" s="3"/>
      <c r="B780" s="3"/>
      <c r="C780" s="3"/>
      <c r="D780" s="3"/>
      <c r="E780" s="3"/>
      <c r="F780" s="3"/>
      <c r="G780" s="3"/>
      <c r="H780" t="s">
        <v>354</v>
      </c>
      <c r="J780" t="s">
        <v>355</v>
      </c>
      <c r="L780" t="s">
        <v>60</v>
      </c>
      <c r="M780" s="1">
        <v>1</v>
      </c>
      <c r="N780" s="2">
        <v>25000</v>
      </c>
      <c r="O780" s="2">
        <v>25000</v>
      </c>
      <c r="P780" s="3"/>
      <c r="Q780" s="3"/>
      <c r="R780" s="3"/>
    </row>
    <row r="781" spans="1:18" x14ac:dyDescent="0.3">
      <c r="A781" s="3" t="s">
        <v>1853</v>
      </c>
      <c r="B781" s="3" t="s">
        <v>1854</v>
      </c>
      <c r="C781" s="3" t="s">
        <v>160</v>
      </c>
      <c r="D781" s="3" t="s">
        <v>21</v>
      </c>
      <c r="E781" s="3" t="s">
        <v>22</v>
      </c>
      <c r="F781" s="3" t="s">
        <v>23</v>
      </c>
      <c r="G781" s="3" t="s">
        <v>371</v>
      </c>
      <c r="H781" t="s">
        <v>139</v>
      </c>
      <c r="J781" t="s">
        <v>59</v>
      </c>
      <c r="M781" s="1">
        <v>2</v>
      </c>
      <c r="N781" s="2">
        <v>20000</v>
      </c>
      <c r="O781" s="2">
        <v>40000</v>
      </c>
      <c r="P781" s="4">
        <v>84000</v>
      </c>
      <c r="Q781" s="5" t="s">
        <v>1855</v>
      </c>
      <c r="R781" s="5" t="s">
        <v>1856</v>
      </c>
    </row>
    <row r="782" spans="1:18" x14ac:dyDescent="0.3">
      <c r="A782" s="3"/>
      <c r="B782" s="3"/>
      <c r="C782" s="3"/>
      <c r="D782" s="3"/>
      <c r="E782" s="3"/>
      <c r="F782" s="3"/>
      <c r="G782" s="3"/>
      <c r="H782" t="s">
        <v>510</v>
      </c>
      <c r="J782" t="s">
        <v>355</v>
      </c>
      <c r="M782" s="1">
        <v>1</v>
      </c>
      <c r="N782" s="2">
        <v>24000</v>
      </c>
      <c r="O782" s="2">
        <v>24000</v>
      </c>
      <c r="P782" s="3"/>
      <c r="Q782" s="3"/>
      <c r="R782" s="3"/>
    </row>
    <row r="783" spans="1:18" x14ac:dyDescent="0.3">
      <c r="A783" s="3"/>
      <c r="B783" s="3"/>
      <c r="C783" s="3"/>
      <c r="D783" s="3"/>
      <c r="E783" s="3"/>
      <c r="F783" s="3"/>
      <c r="G783" s="3"/>
      <c r="H783" t="s">
        <v>278</v>
      </c>
      <c r="J783" t="s">
        <v>26</v>
      </c>
      <c r="K783" t="s">
        <v>72</v>
      </c>
      <c r="M783" s="1">
        <v>1</v>
      </c>
      <c r="N783" s="2">
        <v>20000</v>
      </c>
      <c r="O783" s="2">
        <v>20000</v>
      </c>
      <c r="P783" s="3"/>
      <c r="Q783" s="3"/>
      <c r="R783" s="3"/>
    </row>
    <row r="784" spans="1:18" x14ac:dyDescent="0.3">
      <c r="A784" s="3" t="s">
        <v>1857</v>
      </c>
      <c r="B784" s="3" t="s">
        <v>1858</v>
      </c>
      <c r="C784" s="3" t="s">
        <v>160</v>
      </c>
      <c r="D784" s="3" t="s">
        <v>21</v>
      </c>
      <c r="E784" s="3" t="s">
        <v>22</v>
      </c>
      <c r="F784" s="3" t="s">
        <v>23</v>
      </c>
      <c r="G784" s="3" t="s">
        <v>161</v>
      </c>
      <c r="H784" t="s">
        <v>39</v>
      </c>
      <c r="J784" t="s">
        <v>40</v>
      </c>
      <c r="M784" s="1">
        <v>1</v>
      </c>
      <c r="N784" s="2">
        <v>14000</v>
      </c>
      <c r="O784" s="2">
        <v>14000</v>
      </c>
      <c r="P784" s="4">
        <v>14000</v>
      </c>
      <c r="Q784" s="5" t="s">
        <v>1859</v>
      </c>
      <c r="R784" s="5" t="s">
        <v>1860</v>
      </c>
    </row>
    <row r="785" spans="1:18" x14ac:dyDescent="0.3">
      <c r="A785" s="3" t="s">
        <v>1861</v>
      </c>
      <c r="B785" s="3" t="s">
        <v>1862</v>
      </c>
      <c r="C785" s="3" t="s">
        <v>160</v>
      </c>
      <c r="D785" s="3" t="s">
        <v>21</v>
      </c>
      <c r="E785" s="3" t="s">
        <v>22</v>
      </c>
      <c r="F785" s="3" t="s">
        <v>23</v>
      </c>
      <c r="G785" s="3" t="s">
        <v>1446</v>
      </c>
      <c r="H785" t="s">
        <v>215</v>
      </c>
      <c r="J785" t="s">
        <v>36</v>
      </c>
      <c r="K785" t="s">
        <v>216</v>
      </c>
      <c r="M785" s="1">
        <v>1</v>
      </c>
      <c r="N785" s="2">
        <v>18000</v>
      </c>
      <c r="O785" s="2">
        <v>18000</v>
      </c>
      <c r="P785" s="4">
        <v>37000</v>
      </c>
      <c r="Q785" s="5" t="s">
        <v>1863</v>
      </c>
      <c r="R785" s="5" t="s">
        <v>1864</v>
      </c>
    </row>
    <row r="786" spans="1:18" x14ac:dyDescent="0.3">
      <c r="A786" s="3"/>
      <c r="B786" s="3"/>
      <c r="C786" s="3"/>
      <c r="D786" s="3"/>
      <c r="E786" s="3"/>
      <c r="F786" s="3"/>
      <c r="G786" s="3"/>
      <c r="H786" t="s">
        <v>1182</v>
      </c>
      <c r="J786" t="s">
        <v>183</v>
      </c>
      <c r="M786" s="1">
        <v>1</v>
      </c>
      <c r="N786" s="2">
        <v>19000</v>
      </c>
      <c r="O786" s="2">
        <v>19000</v>
      </c>
      <c r="P786" s="3"/>
      <c r="Q786" s="3"/>
      <c r="R786" s="3"/>
    </row>
    <row r="787" spans="1:18" x14ac:dyDescent="0.3">
      <c r="A787" s="3" t="s">
        <v>1865</v>
      </c>
      <c r="B787" s="3" t="s">
        <v>1866</v>
      </c>
      <c r="C787" s="3" t="s">
        <v>160</v>
      </c>
      <c r="D787" s="3" t="s">
        <v>21</v>
      </c>
      <c r="E787" s="3" t="s">
        <v>22</v>
      </c>
      <c r="F787" s="3" t="s">
        <v>23</v>
      </c>
      <c r="G787" s="3" t="s">
        <v>314</v>
      </c>
      <c r="H787" t="s">
        <v>71</v>
      </c>
      <c r="J787" t="s">
        <v>52</v>
      </c>
      <c r="K787" t="s">
        <v>72</v>
      </c>
      <c r="M787" s="1">
        <v>1</v>
      </c>
      <c r="N787" s="2">
        <v>20000</v>
      </c>
      <c r="O787" s="2">
        <v>20000</v>
      </c>
      <c r="P787" s="4">
        <v>38000</v>
      </c>
      <c r="Q787" s="5" t="s">
        <v>1867</v>
      </c>
      <c r="R787" s="5" t="s">
        <v>1868</v>
      </c>
    </row>
    <row r="788" spans="1:18" x14ac:dyDescent="0.3">
      <c r="A788" s="3"/>
      <c r="B788" s="3"/>
      <c r="C788" s="3"/>
      <c r="D788" s="3"/>
      <c r="E788" s="3"/>
      <c r="F788" s="3"/>
      <c r="G788" s="3"/>
      <c r="H788" t="s">
        <v>203</v>
      </c>
      <c r="I788" t="s">
        <v>1869</v>
      </c>
      <c r="J788" t="s">
        <v>117</v>
      </c>
      <c r="L788" t="s">
        <v>60</v>
      </c>
      <c r="M788" s="1">
        <v>1</v>
      </c>
      <c r="N788" s="2">
        <v>18000</v>
      </c>
      <c r="O788" s="2">
        <v>18000</v>
      </c>
      <c r="P788" s="3"/>
      <c r="Q788" s="3"/>
      <c r="R788" s="3"/>
    </row>
    <row r="789" spans="1:18" x14ac:dyDescent="0.3">
      <c r="A789" s="3" t="s">
        <v>1870</v>
      </c>
      <c r="B789" s="3" t="s">
        <v>1871</v>
      </c>
      <c r="C789" s="3" t="s">
        <v>20</v>
      </c>
      <c r="D789" s="3" t="s">
        <v>21</v>
      </c>
      <c r="E789" s="3" t="s">
        <v>22</v>
      </c>
      <c r="F789" s="3" t="s">
        <v>23</v>
      </c>
      <c r="G789" s="3" t="s">
        <v>24</v>
      </c>
      <c r="H789" t="s">
        <v>134</v>
      </c>
      <c r="J789" t="s">
        <v>36</v>
      </c>
      <c r="K789" t="s">
        <v>72</v>
      </c>
      <c r="M789" s="1">
        <v>1</v>
      </c>
      <c r="N789" s="2">
        <v>19000</v>
      </c>
      <c r="O789" s="2">
        <v>19000</v>
      </c>
      <c r="P789" s="4">
        <v>19000</v>
      </c>
      <c r="Q789" s="5" t="s">
        <v>1872</v>
      </c>
      <c r="R789" s="5" t="s">
        <v>1873</v>
      </c>
    </row>
    <row r="790" spans="1:18" x14ac:dyDescent="0.3">
      <c r="A790" s="3" t="s">
        <v>1874</v>
      </c>
      <c r="B790" s="3" t="s">
        <v>1875</v>
      </c>
      <c r="C790" s="3" t="s">
        <v>20</v>
      </c>
      <c r="D790" s="3" t="s">
        <v>21</v>
      </c>
      <c r="E790" s="3" t="s">
        <v>49</v>
      </c>
      <c r="F790" s="3" t="s">
        <v>50</v>
      </c>
      <c r="G790" s="3" t="s">
        <v>24</v>
      </c>
      <c r="H790" t="s">
        <v>162</v>
      </c>
      <c r="J790" t="s">
        <v>52</v>
      </c>
      <c r="K790" t="s">
        <v>72</v>
      </c>
      <c r="M790" s="1">
        <v>1</v>
      </c>
      <c r="N790" s="2">
        <v>20000</v>
      </c>
      <c r="O790" s="2">
        <v>20000</v>
      </c>
      <c r="P790" s="4">
        <v>20000</v>
      </c>
      <c r="Q790" s="5" t="s">
        <v>1876</v>
      </c>
      <c r="R790" s="5" t="s">
        <v>1877</v>
      </c>
    </row>
    <row r="791" spans="1:18" x14ac:dyDescent="0.3">
      <c r="A791" s="3" t="s">
        <v>1878</v>
      </c>
      <c r="B791" s="3" t="s">
        <v>1879</v>
      </c>
      <c r="C791" s="3" t="s">
        <v>160</v>
      </c>
      <c r="D791" s="3" t="s">
        <v>21</v>
      </c>
      <c r="E791" s="3" t="s">
        <v>22</v>
      </c>
      <c r="F791" s="3" t="s">
        <v>23</v>
      </c>
      <c r="G791" s="3" t="s">
        <v>24</v>
      </c>
      <c r="H791" t="s">
        <v>71</v>
      </c>
      <c r="J791" t="s">
        <v>52</v>
      </c>
      <c r="K791" t="s">
        <v>72</v>
      </c>
      <c r="M791" s="1">
        <v>1</v>
      </c>
      <c r="N791" s="2">
        <v>20000</v>
      </c>
      <c r="O791" s="2">
        <v>20000</v>
      </c>
      <c r="P791" s="4">
        <v>40000</v>
      </c>
      <c r="Q791" s="5" t="s">
        <v>1880</v>
      </c>
      <c r="R791" s="5" t="s">
        <v>1881</v>
      </c>
    </row>
    <row r="792" spans="1:18" x14ac:dyDescent="0.3">
      <c r="A792" s="3"/>
      <c r="B792" s="3"/>
      <c r="C792" s="3"/>
      <c r="D792" s="3"/>
      <c r="E792" s="3"/>
      <c r="F792" s="3"/>
      <c r="G792" s="3"/>
      <c r="H792" t="s">
        <v>507</v>
      </c>
      <c r="J792" t="s">
        <v>508</v>
      </c>
      <c r="K792" t="s">
        <v>72</v>
      </c>
      <c r="M792" s="1">
        <v>1</v>
      </c>
      <c r="N792" s="2">
        <v>20000</v>
      </c>
      <c r="O792" s="2">
        <v>20000</v>
      </c>
      <c r="P792" s="3"/>
      <c r="Q792" s="3"/>
      <c r="R792" s="3"/>
    </row>
    <row r="793" spans="1:18" x14ac:dyDescent="0.3">
      <c r="A793" s="3" t="s">
        <v>1882</v>
      </c>
      <c r="B793" s="3" t="s">
        <v>1883</v>
      </c>
      <c r="C793" s="3" t="s">
        <v>160</v>
      </c>
      <c r="D793" s="3" t="s">
        <v>21</v>
      </c>
      <c r="E793" s="3" t="s">
        <v>22</v>
      </c>
      <c r="F793" s="3" t="s">
        <v>23</v>
      </c>
      <c r="G793" s="3" t="s">
        <v>962</v>
      </c>
      <c r="H793" t="s">
        <v>147</v>
      </c>
      <c r="J793" t="s">
        <v>44</v>
      </c>
      <c r="K793" t="s">
        <v>72</v>
      </c>
      <c r="M793" s="1">
        <v>1</v>
      </c>
      <c r="N793" s="2">
        <v>18000</v>
      </c>
      <c r="O793" s="2">
        <v>18000</v>
      </c>
      <c r="P793" s="4">
        <v>76000</v>
      </c>
      <c r="Q793" s="5" t="s">
        <v>1884</v>
      </c>
      <c r="R793" s="5" t="s">
        <v>1885</v>
      </c>
    </row>
    <row r="794" spans="1:18" x14ac:dyDescent="0.3">
      <c r="A794" s="3"/>
      <c r="B794" s="3"/>
      <c r="C794" s="3"/>
      <c r="D794" s="3"/>
      <c r="E794" s="3"/>
      <c r="F794" s="3"/>
      <c r="G794" s="3"/>
      <c r="H794" t="s">
        <v>435</v>
      </c>
      <c r="J794" t="s">
        <v>105</v>
      </c>
      <c r="M794" s="1">
        <v>2</v>
      </c>
      <c r="N794" s="2">
        <v>20000</v>
      </c>
      <c r="O794" s="2">
        <v>40000</v>
      </c>
      <c r="P794" s="3"/>
      <c r="Q794" s="3"/>
      <c r="R794" s="3"/>
    </row>
    <row r="795" spans="1:18" x14ac:dyDescent="0.3">
      <c r="A795" s="3"/>
      <c r="B795" s="3"/>
      <c r="C795" s="3"/>
      <c r="D795" s="3"/>
      <c r="E795" s="3"/>
      <c r="F795" s="3"/>
      <c r="G795" s="3"/>
      <c r="H795" t="s">
        <v>153</v>
      </c>
      <c r="J795" t="s">
        <v>44</v>
      </c>
      <c r="K795" t="s">
        <v>72</v>
      </c>
      <c r="M795" s="1">
        <v>1</v>
      </c>
      <c r="N795" s="2">
        <v>18000</v>
      </c>
      <c r="O795" s="2">
        <v>18000</v>
      </c>
      <c r="P795" s="3"/>
      <c r="Q795" s="3"/>
      <c r="R795" s="3"/>
    </row>
    <row r="796" spans="1:18" x14ac:dyDescent="0.3">
      <c r="A796" s="3" t="s">
        <v>1886</v>
      </c>
      <c r="B796" s="3" t="s">
        <v>1887</v>
      </c>
      <c r="C796" s="3" t="s">
        <v>160</v>
      </c>
      <c r="D796" s="3" t="s">
        <v>21</v>
      </c>
      <c r="E796" s="3" t="s">
        <v>22</v>
      </c>
      <c r="F796" s="3" t="s">
        <v>23</v>
      </c>
      <c r="G796" s="3" t="s">
        <v>371</v>
      </c>
      <c r="H796" t="s">
        <v>249</v>
      </c>
      <c r="I796" t="s">
        <v>1888</v>
      </c>
      <c r="J796" t="s">
        <v>105</v>
      </c>
      <c r="M796" s="1">
        <v>1</v>
      </c>
      <c r="N796" s="2">
        <v>20000</v>
      </c>
      <c r="O796" s="2">
        <v>20000</v>
      </c>
      <c r="P796" s="4">
        <v>20000</v>
      </c>
      <c r="Q796" s="5" t="s">
        <v>1889</v>
      </c>
      <c r="R796" s="5" t="s">
        <v>1890</v>
      </c>
    </row>
    <row r="797" spans="1:18" x14ac:dyDescent="0.3">
      <c r="A797" s="3" t="s">
        <v>1891</v>
      </c>
      <c r="B797" s="3" t="s">
        <v>1892</v>
      </c>
      <c r="C797" s="3" t="s">
        <v>160</v>
      </c>
      <c r="D797" s="3" t="s">
        <v>21</v>
      </c>
      <c r="E797" s="3" t="s">
        <v>22</v>
      </c>
      <c r="F797" s="3" t="s">
        <v>23</v>
      </c>
      <c r="G797" s="3" t="s">
        <v>24</v>
      </c>
      <c r="H797" t="s">
        <v>150</v>
      </c>
      <c r="J797" t="s">
        <v>26</v>
      </c>
      <c r="K797" t="s">
        <v>72</v>
      </c>
      <c r="M797" s="1">
        <v>1</v>
      </c>
      <c r="N797" s="2">
        <v>20000</v>
      </c>
      <c r="O797" s="2">
        <v>20000</v>
      </c>
      <c r="P797" s="4">
        <v>20000</v>
      </c>
      <c r="Q797" s="5" t="s">
        <v>1893</v>
      </c>
      <c r="R797" s="5" t="s">
        <v>1894</v>
      </c>
    </row>
    <row r="798" spans="1:18" x14ac:dyDescent="0.3">
      <c r="A798" s="3" t="s">
        <v>1895</v>
      </c>
      <c r="B798" s="3" t="s">
        <v>1896</v>
      </c>
      <c r="C798" s="3" t="s">
        <v>160</v>
      </c>
      <c r="D798" s="3" t="s">
        <v>21</v>
      </c>
      <c r="E798" s="3" t="s">
        <v>22</v>
      </c>
      <c r="F798" s="3" t="s">
        <v>23</v>
      </c>
      <c r="G798" s="3" t="s">
        <v>1391</v>
      </c>
      <c r="H798" t="s">
        <v>561</v>
      </c>
      <c r="J798" t="s">
        <v>198</v>
      </c>
      <c r="K798" t="s">
        <v>72</v>
      </c>
      <c r="M798" s="1">
        <v>1</v>
      </c>
      <c r="N798" s="2">
        <v>20000</v>
      </c>
      <c r="O798" s="2">
        <v>20000</v>
      </c>
      <c r="P798" s="4">
        <v>73000</v>
      </c>
      <c r="Q798" s="5" t="s">
        <v>1897</v>
      </c>
      <c r="R798" s="5" t="s">
        <v>1898</v>
      </c>
    </row>
    <row r="799" spans="1:18" x14ac:dyDescent="0.3">
      <c r="A799" s="3"/>
      <c r="B799" s="3"/>
      <c r="C799" s="3"/>
      <c r="D799" s="3"/>
      <c r="E799" s="3"/>
      <c r="F799" s="3"/>
      <c r="G799" s="3"/>
      <c r="H799" t="s">
        <v>63</v>
      </c>
      <c r="J799" t="s">
        <v>40</v>
      </c>
      <c r="M799" s="1">
        <v>1</v>
      </c>
      <c r="N799" s="2">
        <v>12000</v>
      </c>
      <c r="O799" s="2">
        <v>12000</v>
      </c>
      <c r="P799" s="3"/>
      <c r="Q799" s="3"/>
      <c r="R799" s="3"/>
    </row>
    <row r="800" spans="1:18" x14ac:dyDescent="0.3">
      <c r="A800" s="3"/>
      <c r="B800" s="3"/>
      <c r="C800" s="3"/>
      <c r="D800" s="3"/>
      <c r="E800" s="3"/>
      <c r="F800" s="3"/>
      <c r="G800" s="3"/>
      <c r="H800" t="s">
        <v>51</v>
      </c>
      <c r="J800" t="s">
        <v>52</v>
      </c>
      <c r="K800" t="s">
        <v>72</v>
      </c>
      <c r="M800" s="1">
        <v>1</v>
      </c>
      <c r="N800" s="2">
        <v>20000</v>
      </c>
      <c r="O800" s="2">
        <v>20000</v>
      </c>
      <c r="P800" s="3"/>
      <c r="Q800" s="3"/>
      <c r="R800" s="3"/>
    </row>
    <row r="801" spans="1:18" x14ac:dyDescent="0.3">
      <c r="A801" s="3"/>
      <c r="B801" s="3"/>
      <c r="C801" s="3"/>
      <c r="D801" s="3"/>
      <c r="E801" s="3"/>
      <c r="F801" s="3"/>
      <c r="G801" s="3"/>
      <c r="H801" t="s">
        <v>919</v>
      </c>
      <c r="J801" t="s">
        <v>183</v>
      </c>
      <c r="M801" s="1">
        <v>1</v>
      </c>
      <c r="N801" s="2">
        <v>21000</v>
      </c>
      <c r="O801" s="2">
        <v>21000</v>
      </c>
      <c r="P801" s="3"/>
      <c r="Q801" s="3"/>
      <c r="R801" s="3"/>
    </row>
    <row r="802" spans="1:18" x14ac:dyDescent="0.3">
      <c r="A802" s="3" t="s">
        <v>1899</v>
      </c>
      <c r="B802" s="3" t="s">
        <v>1900</v>
      </c>
      <c r="C802" s="3" t="s">
        <v>160</v>
      </c>
      <c r="D802" s="3" t="s">
        <v>21</v>
      </c>
      <c r="E802" s="3" t="s">
        <v>22</v>
      </c>
      <c r="F802" s="3" t="s">
        <v>23</v>
      </c>
      <c r="G802" s="3" t="s">
        <v>196</v>
      </c>
      <c r="H802" t="s">
        <v>25</v>
      </c>
      <c r="J802" t="s">
        <v>26</v>
      </c>
      <c r="K802" t="s">
        <v>72</v>
      </c>
      <c r="M802" s="1">
        <v>1</v>
      </c>
      <c r="N802" s="2">
        <v>20000</v>
      </c>
      <c r="O802" s="2">
        <v>20000</v>
      </c>
      <c r="P802" s="4">
        <v>106000</v>
      </c>
      <c r="Q802" s="5" t="s">
        <v>1901</v>
      </c>
      <c r="R802" s="5" t="s">
        <v>1902</v>
      </c>
    </row>
    <row r="803" spans="1:18" x14ac:dyDescent="0.3">
      <c r="A803" s="3"/>
      <c r="B803" s="3"/>
      <c r="C803" s="3"/>
      <c r="D803" s="3"/>
      <c r="E803" s="3"/>
      <c r="F803" s="3"/>
      <c r="G803" s="3"/>
      <c r="H803" t="s">
        <v>71</v>
      </c>
      <c r="J803" t="s">
        <v>52</v>
      </c>
      <c r="K803" t="s">
        <v>72</v>
      </c>
      <c r="M803" s="1">
        <v>1</v>
      </c>
      <c r="N803" s="2">
        <v>20000</v>
      </c>
      <c r="O803" s="2">
        <v>20000</v>
      </c>
      <c r="P803" s="3"/>
      <c r="Q803" s="3"/>
      <c r="R803" s="3"/>
    </row>
    <row r="804" spans="1:18" x14ac:dyDescent="0.3">
      <c r="A804" s="3"/>
      <c r="B804" s="3"/>
      <c r="C804" s="3"/>
      <c r="D804" s="3"/>
      <c r="E804" s="3"/>
      <c r="F804" s="3"/>
      <c r="G804" s="3"/>
      <c r="H804" t="s">
        <v>126</v>
      </c>
      <c r="J804" t="s">
        <v>26</v>
      </c>
      <c r="K804" t="s">
        <v>72</v>
      </c>
      <c r="M804" s="1">
        <v>1</v>
      </c>
      <c r="N804" s="2">
        <v>21000</v>
      </c>
      <c r="O804" s="2">
        <v>21000</v>
      </c>
      <c r="P804" s="3"/>
      <c r="Q804" s="3"/>
      <c r="R804" s="3"/>
    </row>
    <row r="805" spans="1:18" x14ac:dyDescent="0.3">
      <c r="A805" s="3"/>
      <c r="B805" s="3"/>
      <c r="C805" s="3"/>
      <c r="D805" s="3"/>
      <c r="E805" s="3"/>
      <c r="F805" s="3"/>
      <c r="G805" s="3"/>
      <c r="H805" t="s">
        <v>89</v>
      </c>
      <c r="J805" t="s">
        <v>90</v>
      </c>
      <c r="M805" s="1">
        <v>1</v>
      </c>
      <c r="N805" s="2">
        <v>25000</v>
      </c>
      <c r="O805" s="2">
        <v>25000</v>
      </c>
      <c r="P805" s="3"/>
      <c r="Q805" s="3"/>
      <c r="R805" s="3"/>
    </row>
    <row r="806" spans="1:18" x14ac:dyDescent="0.3">
      <c r="A806" s="3"/>
      <c r="B806" s="3"/>
      <c r="C806" s="3"/>
      <c r="D806" s="3"/>
      <c r="E806" s="3"/>
      <c r="F806" s="3"/>
      <c r="G806" s="3"/>
      <c r="H806" t="s">
        <v>83</v>
      </c>
      <c r="J806" t="s">
        <v>52</v>
      </c>
      <c r="K806" t="s">
        <v>72</v>
      </c>
      <c r="M806" s="1">
        <v>1</v>
      </c>
      <c r="N806" s="2">
        <v>20000</v>
      </c>
      <c r="O806" s="2">
        <v>20000</v>
      </c>
      <c r="P806" s="3"/>
      <c r="Q806" s="3"/>
      <c r="R806" s="3"/>
    </row>
    <row r="807" spans="1:18" x14ac:dyDescent="0.3">
      <c r="A807" s="3" t="s">
        <v>1903</v>
      </c>
      <c r="B807" s="3" t="s">
        <v>1904</v>
      </c>
      <c r="C807" s="3" t="s">
        <v>160</v>
      </c>
      <c r="D807" s="3" t="s">
        <v>21</v>
      </c>
      <c r="E807" s="3" t="s">
        <v>22</v>
      </c>
      <c r="F807" s="3" t="s">
        <v>23</v>
      </c>
      <c r="G807" s="3" t="s">
        <v>24</v>
      </c>
      <c r="H807" t="s">
        <v>1792</v>
      </c>
      <c r="J807" t="s">
        <v>36</v>
      </c>
      <c r="M807" s="1">
        <v>1</v>
      </c>
      <c r="N807" s="2">
        <v>14000</v>
      </c>
      <c r="O807" s="2">
        <v>14000</v>
      </c>
      <c r="P807" s="4">
        <v>14000</v>
      </c>
      <c r="Q807" s="5" t="s">
        <v>1905</v>
      </c>
      <c r="R807" s="5" t="s">
        <v>1906</v>
      </c>
    </row>
    <row r="808" spans="1:18" x14ac:dyDescent="0.3">
      <c r="A808" s="3" t="s">
        <v>1907</v>
      </c>
      <c r="B808" s="3" t="s">
        <v>1908</v>
      </c>
      <c r="C808" s="3" t="s">
        <v>160</v>
      </c>
      <c r="D808" s="3" t="s">
        <v>21</v>
      </c>
      <c r="E808" s="3" t="s">
        <v>22</v>
      </c>
      <c r="F808" s="3" t="s">
        <v>23</v>
      </c>
      <c r="G808" s="3" t="s">
        <v>1297</v>
      </c>
      <c r="H808" t="s">
        <v>230</v>
      </c>
      <c r="J808" t="s">
        <v>90</v>
      </c>
      <c r="M808" s="1">
        <v>1</v>
      </c>
      <c r="N808" s="2">
        <v>28000</v>
      </c>
      <c r="O808" s="2">
        <v>28000</v>
      </c>
      <c r="P808" s="4">
        <v>28000</v>
      </c>
      <c r="Q808" s="5" t="s">
        <v>1909</v>
      </c>
      <c r="R808" s="5" t="s">
        <v>1910</v>
      </c>
    </row>
    <row r="809" spans="1:18" x14ac:dyDescent="0.3">
      <c r="A809" s="3" t="s">
        <v>1911</v>
      </c>
      <c r="B809" s="3" t="s">
        <v>1912</v>
      </c>
      <c r="C809" s="3" t="s">
        <v>160</v>
      </c>
      <c r="D809" s="3" t="s">
        <v>21</v>
      </c>
      <c r="E809" s="3" t="s">
        <v>22</v>
      </c>
      <c r="F809" s="3" t="s">
        <v>23</v>
      </c>
      <c r="G809" s="3" t="s">
        <v>24</v>
      </c>
      <c r="H809" t="s">
        <v>139</v>
      </c>
      <c r="J809" t="s">
        <v>59</v>
      </c>
      <c r="M809" s="1">
        <v>1</v>
      </c>
      <c r="N809" s="2">
        <v>20000</v>
      </c>
      <c r="O809" s="2">
        <v>20000</v>
      </c>
      <c r="P809" s="4">
        <v>20000</v>
      </c>
      <c r="Q809" s="5" t="s">
        <v>1913</v>
      </c>
      <c r="R809" s="5" t="s">
        <v>1914</v>
      </c>
    </row>
    <row r="810" spans="1:18" x14ac:dyDescent="0.3">
      <c r="A810" s="3" t="s">
        <v>1915</v>
      </c>
      <c r="B810" s="3" t="s">
        <v>1916</v>
      </c>
      <c r="C810" s="3" t="s">
        <v>160</v>
      </c>
      <c r="D810" s="3" t="s">
        <v>21</v>
      </c>
      <c r="E810" s="3" t="s">
        <v>22</v>
      </c>
      <c r="F810" s="3" t="s">
        <v>23</v>
      </c>
      <c r="G810" s="3" t="s">
        <v>1812</v>
      </c>
      <c r="H810" t="s">
        <v>39</v>
      </c>
      <c r="J810" t="s">
        <v>40</v>
      </c>
      <c r="M810" s="1">
        <v>1</v>
      </c>
      <c r="N810" s="2">
        <v>14000</v>
      </c>
      <c r="O810" s="2">
        <v>14000</v>
      </c>
      <c r="P810" s="4">
        <v>14000</v>
      </c>
      <c r="Q810" s="5" t="s">
        <v>1917</v>
      </c>
      <c r="R810" s="5" t="s">
        <v>1918</v>
      </c>
    </row>
    <row r="811" spans="1:18" x14ac:dyDescent="0.3">
      <c r="A811" s="3" t="s">
        <v>1919</v>
      </c>
      <c r="B811" s="3" t="s">
        <v>1920</v>
      </c>
      <c r="C811" s="3" t="s">
        <v>160</v>
      </c>
      <c r="D811" s="3" t="s">
        <v>21</v>
      </c>
      <c r="E811" s="3" t="s">
        <v>49</v>
      </c>
      <c r="F811" s="3" t="s">
        <v>50</v>
      </c>
      <c r="G811" s="3" t="s">
        <v>24</v>
      </c>
      <c r="H811" t="s">
        <v>35</v>
      </c>
      <c r="J811" t="s">
        <v>36</v>
      </c>
      <c r="K811" t="s">
        <v>72</v>
      </c>
      <c r="M811" s="1">
        <v>1</v>
      </c>
      <c r="N811" s="2">
        <v>17000</v>
      </c>
      <c r="O811" s="2">
        <v>17000</v>
      </c>
      <c r="P811" s="4">
        <v>36000</v>
      </c>
      <c r="Q811" s="5" t="s">
        <v>1921</v>
      </c>
      <c r="R811" s="5" t="s">
        <v>1922</v>
      </c>
    </row>
    <row r="812" spans="1:18" x14ac:dyDescent="0.3">
      <c r="A812" s="3"/>
      <c r="B812" s="3"/>
      <c r="C812" s="3"/>
      <c r="D812" s="3"/>
      <c r="E812" s="3"/>
      <c r="F812" s="3"/>
      <c r="G812" s="3"/>
      <c r="H812" t="s">
        <v>215</v>
      </c>
      <c r="J812" t="s">
        <v>36</v>
      </c>
      <c r="K812" t="s">
        <v>72</v>
      </c>
      <c r="M812" s="1">
        <v>1</v>
      </c>
      <c r="N812" s="2">
        <v>19000</v>
      </c>
      <c r="O812" s="2">
        <v>19000</v>
      </c>
      <c r="P812" s="3"/>
      <c r="Q812" s="3"/>
      <c r="R812" s="3"/>
    </row>
    <row r="813" spans="1:18" x14ac:dyDescent="0.3">
      <c r="A813" s="3" t="s">
        <v>1923</v>
      </c>
      <c r="B813" s="3" t="s">
        <v>1924</v>
      </c>
      <c r="C813" s="3" t="s">
        <v>160</v>
      </c>
      <c r="D813" s="3" t="s">
        <v>21</v>
      </c>
      <c r="E813" s="3" t="s">
        <v>22</v>
      </c>
      <c r="F813" s="3" t="s">
        <v>23</v>
      </c>
      <c r="G813" s="3" t="s">
        <v>1292</v>
      </c>
      <c r="H813" t="s">
        <v>39</v>
      </c>
      <c r="J813" t="s">
        <v>40</v>
      </c>
      <c r="M813" s="1">
        <v>1</v>
      </c>
      <c r="N813" s="2">
        <v>14000</v>
      </c>
      <c r="O813" s="2">
        <v>14000</v>
      </c>
      <c r="P813" s="4">
        <v>36000</v>
      </c>
      <c r="Q813" s="5" t="s">
        <v>1925</v>
      </c>
      <c r="R813" s="5" t="s">
        <v>1926</v>
      </c>
    </row>
    <row r="814" spans="1:18" x14ac:dyDescent="0.3">
      <c r="A814" s="3"/>
      <c r="B814" s="3"/>
      <c r="C814" s="3"/>
      <c r="D814" s="3"/>
      <c r="E814" s="3"/>
      <c r="F814" s="3"/>
      <c r="G814" s="3"/>
      <c r="H814" t="s">
        <v>295</v>
      </c>
      <c r="I814" t="s">
        <v>346</v>
      </c>
      <c r="J814" t="s">
        <v>93</v>
      </c>
      <c r="M814" s="1">
        <v>1</v>
      </c>
      <c r="N814" s="2">
        <v>22000</v>
      </c>
      <c r="O814" s="2">
        <v>22000</v>
      </c>
      <c r="P814" s="3"/>
      <c r="Q814" s="3"/>
      <c r="R814" s="3"/>
    </row>
    <row r="815" spans="1:18" x14ac:dyDescent="0.3">
      <c r="A815" s="3" t="s">
        <v>1927</v>
      </c>
      <c r="B815" s="3" t="s">
        <v>1928</v>
      </c>
      <c r="C815" s="3" t="s">
        <v>160</v>
      </c>
      <c r="D815" s="3" t="s">
        <v>21</v>
      </c>
      <c r="E815" s="3" t="s">
        <v>22</v>
      </c>
      <c r="F815" s="3" t="s">
        <v>23</v>
      </c>
      <c r="G815" s="3" t="s">
        <v>1929</v>
      </c>
      <c r="H815" t="s">
        <v>63</v>
      </c>
      <c r="J815" t="s">
        <v>40</v>
      </c>
      <c r="M815" s="1">
        <v>1</v>
      </c>
      <c r="N815" s="2">
        <v>12000</v>
      </c>
      <c r="O815" s="2">
        <v>12000</v>
      </c>
      <c r="P815" s="4">
        <v>32000</v>
      </c>
      <c r="Q815" s="5" t="s">
        <v>1930</v>
      </c>
      <c r="R815" s="5" t="s">
        <v>1931</v>
      </c>
    </row>
    <row r="816" spans="1:18" x14ac:dyDescent="0.3">
      <c r="A816" s="3"/>
      <c r="B816" s="3"/>
      <c r="C816" s="3"/>
      <c r="D816" s="3"/>
      <c r="E816" s="3"/>
      <c r="F816" s="3"/>
      <c r="G816" s="3"/>
      <c r="H816" t="s">
        <v>249</v>
      </c>
      <c r="I816" t="s">
        <v>1932</v>
      </c>
      <c r="J816" t="s">
        <v>105</v>
      </c>
      <c r="M816" s="1">
        <v>1</v>
      </c>
      <c r="N816" s="2">
        <v>20000</v>
      </c>
      <c r="O816" s="2">
        <v>20000</v>
      </c>
      <c r="P816" s="3"/>
      <c r="Q816" s="3"/>
      <c r="R816" s="3"/>
    </row>
    <row r="817" spans="1:18" x14ac:dyDescent="0.3">
      <c r="A817" s="3" t="s">
        <v>1933</v>
      </c>
      <c r="B817" s="3" t="s">
        <v>1934</v>
      </c>
      <c r="C817" s="3" t="s">
        <v>160</v>
      </c>
      <c r="D817" s="3" t="s">
        <v>21</v>
      </c>
      <c r="E817" s="3" t="s">
        <v>49</v>
      </c>
      <c r="F817" s="3" t="s">
        <v>50</v>
      </c>
      <c r="G817" s="3" t="s">
        <v>101</v>
      </c>
      <c r="H817" t="s">
        <v>230</v>
      </c>
      <c r="J817" t="s">
        <v>90</v>
      </c>
      <c r="M817" s="1">
        <v>1</v>
      </c>
      <c r="N817" s="2">
        <v>28000</v>
      </c>
      <c r="O817" s="2">
        <v>28000</v>
      </c>
      <c r="P817" s="4">
        <v>28000</v>
      </c>
      <c r="Q817" s="5" t="s">
        <v>1935</v>
      </c>
      <c r="R817" s="5" t="s">
        <v>1936</v>
      </c>
    </row>
    <row r="818" spans="1:18" x14ac:dyDescent="0.3">
      <c r="A818" s="3" t="s">
        <v>1937</v>
      </c>
      <c r="B818" s="3" t="s">
        <v>1938</v>
      </c>
      <c r="C818" s="3" t="s">
        <v>160</v>
      </c>
      <c r="D818" s="3" t="s">
        <v>21</v>
      </c>
      <c r="E818" s="3" t="s">
        <v>22</v>
      </c>
      <c r="F818" s="3" t="s">
        <v>23</v>
      </c>
      <c r="G818" s="3" t="s">
        <v>1939</v>
      </c>
      <c r="H818" t="s">
        <v>249</v>
      </c>
      <c r="J818" t="s">
        <v>105</v>
      </c>
      <c r="M818" s="1">
        <v>1</v>
      </c>
      <c r="N818" s="2">
        <v>20000</v>
      </c>
      <c r="O818" s="2">
        <v>20000</v>
      </c>
      <c r="P818" s="4">
        <v>20000</v>
      </c>
      <c r="Q818" s="5" t="s">
        <v>1940</v>
      </c>
      <c r="R818" s="5" t="s">
        <v>1941</v>
      </c>
    </row>
    <row r="819" spans="1:18" x14ac:dyDescent="0.3">
      <c r="A819" s="3" t="s">
        <v>1942</v>
      </c>
      <c r="B819" s="3" t="s">
        <v>1943</v>
      </c>
      <c r="C819" s="3" t="s">
        <v>160</v>
      </c>
      <c r="D819" s="3" t="s">
        <v>21</v>
      </c>
      <c r="E819" s="3" t="s">
        <v>22</v>
      </c>
      <c r="F819" s="3" t="s">
        <v>23</v>
      </c>
      <c r="G819" s="3" t="s">
        <v>270</v>
      </c>
      <c r="H819" t="s">
        <v>374</v>
      </c>
      <c r="J819" t="s">
        <v>93</v>
      </c>
      <c r="M819" s="1">
        <v>1</v>
      </c>
      <c r="N819" s="2">
        <v>22000</v>
      </c>
      <c r="O819" s="2">
        <v>22000</v>
      </c>
      <c r="P819" s="4">
        <v>22000</v>
      </c>
      <c r="Q819" s="5" t="s">
        <v>1944</v>
      </c>
      <c r="R819" s="5" t="s">
        <v>1945</v>
      </c>
    </row>
    <row r="820" spans="1:18" x14ac:dyDescent="0.3">
      <c r="A820" s="3" t="s">
        <v>1946</v>
      </c>
      <c r="B820" s="3" t="s">
        <v>1947</v>
      </c>
      <c r="C820" s="3" t="s">
        <v>160</v>
      </c>
      <c r="D820" s="3" t="s">
        <v>21</v>
      </c>
      <c r="E820" s="3" t="s">
        <v>22</v>
      </c>
      <c r="F820" s="3" t="s">
        <v>23</v>
      </c>
      <c r="G820" s="3" t="s">
        <v>1297</v>
      </c>
      <c r="H820" t="s">
        <v>63</v>
      </c>
      <c r="J820" t="s">
        <v>40</v>
      </c>
      <c r="M820" s="1">
        <v>1</v>
      </c>
      <c r="N820" s="2">
        <v>12000</v>
      </c>
      <c r="O820" s="2">
        <v>12000</v>
      </c>
      <c r="P820" s="4">
        <v>12000</v>
      </c>
      <c r="Q820" s="5" t="s">
        <v>1948</v>
      </c>
      <c r="R820" s="5" t="s">
        <v>1949</v>
      </c>
    </row>
    <row r="821" spans="1:18" x14ac:dyDescent="0.3">
      <c r="A821" s="3" t="s">
        <v>1950</v>
      </c>
      <c r="B821" s="3" t="s">
        <v>1951</v>
      </c>
      <c r="C821" s="3" t="s">
        <v>160</v>
      </c>
      <c r="D821" s="3" t="s">
        <v>21</v>
      </c>
      <c r="E821" s="3" t="s">
        <v>22</v>
      </c>
      <c r="F821" s="3" t="s">
        <v>23</v>
      </c>
      <c r="G821" s="3" t="s">
        <v>665</v>
      </c>
      <c r="H821" t="s">
        <v>134</v>
      </c>
      <c r="J821" t="s">
        <v>36</v>
      </c>
      <c r="K821" t="s">
        <v>72</v>
      </c>
      <c r="M821" s="1">
        <v>1</v>
      </c>
      <c r="N821" s="2">
        <v>19000</v>
      </c>
      <c r="O821" s="2">
        <v>19000</v>
      </c>
      <c r="P821" s="4">
        <v>47000</v>
      </c>
      <c r="Q821" s="5" t="s">
        <v>1952</v>
      </c>
      <c r="R821" s="5" t="s">
        <v>1953</v>
      </c>
    </row>
    <row r="822" spans="1:18" x14ac:dyDescent="0.3">
      <c r="A822" s="3"/>
      <c r="B822" s="3"/>
      <c r="C822" s="3"/>
      <c r="D822" s="3"/>
      <c r="E822" s="3"/>
      <c r="F822" s="3"/>
      <c r="G822" s="3"/>
      <c r="H822" t="s">
        <v>230</v>
      </c>
      <c r="J822" t="s">
        <v>90</v>
      </c>
      <c r="M822" s="1">
        <v>1</v>
      </c>
      <c r="N822" s="2">
        <v>28000</v>
      </c>
      <c r="O822" s="2">
        <v>28000</v>
      </c>
      <c r="P822" s="3"/>
      <c r="Q822" s="3"/>
      <c r="R822" s="3"/>
    </row>
    <row r="823" spans="1:18" x14ac:dyDescent="0.3">
      <c r="A823" s="3" t="s">
        <v>1954</v>
      </c>
      <c r="B823" s="3" t="s">
        <v>1955</v>
      </c>
      <c r="C823" s="3" t="s">
        <v>160</v>
      </c>
      <c r="D823" s="3" t="s">
        <v>21</v>
      </c>
      <c r="E823" s="3" t="s">
        <v>49</v>
      </c>
      <c r="F823" s="3" t="s">
        <v>50</v>
      </c>
      <c r="G823" s="3" t="s">
        <v>1499</v>
      </c>
      <c r="H823" t="s">
        <v>165</v>
      </c>
      <c r="M823" s="1">
        <v>1</v>
      </c>
      <c r="N823" s="2">
        <v>5000</v>
      </c>
      <c r="O823" s="2">
        <v>5000</v>
      </c>
      <c r="P823" s="4">
        <v>25000</v>
      </c>
      <c r="Q823" s="5" t="s">
        <v>1956</v>
      </c>
      <c r="R823" s="5" t="s">
        <v>1957</v>
      </c>
    </row>
    <row r="824" spans="1:18" x14ac:dyDescent="0.3">
      <c r="A824" s="3"/>
      <c r="B824" s="3"/>
      <c r="C824" s="3"/>
      <c r="D824" s="3"/>
      <c r="E824" s="3"/>
      <c r="F824" s="3"/>
      <c r="G824" s="3"/>
      <c r="H824" t="s">
        <v>411</v>
      </c>
      <c r="J824" t="s">
        <v>355</v>
      </c>
      <c r="M824" s="1">
        <v>1</v>
      </c>
      <c r="N824" s="2">
        <v>20000</v>
      </c>
      <c r="O824" s="2">
        <v>20000</v>
      </c>
      <c r="P824" s="3"/>
      <c r="Q824" s="3"/>
      <c r="R824" s="3"/>
    </row>
    <row r="825" spans="1:18" x14ac:dyDescent="0.3">
      <c r="A825" s="3" t="s">
        <v>1958</v>
      </c>
      <c r="B825" s="3" t="s">
        <v>1959</v>
      </c>
      <c r="C825" s="3" t="s">
        <v>160</v>
      </c>
      <c r="D825" s="3" t="s">
        <v>21</v>
      </c>
      <c r="E825" s="3" t="s">
        <v>49</v>
      </c>
      <c r="F825" s="3" t="s">
        <v>50</v>
      </c>
      <c r="G825" s="3" t="s">
        <v>1960</v>
      </c>
      <c r="H825" t="s">
        <v>63</v>
      </c>
      <c r="J825" t="s">
        <v>40</v>
      </c>
      <c r="M825" s="1">
        <v>1</v>
      </c>
      <c r="N825" s="2">
        <v>12000</v>
      </c>
      <c r="O825" s="2">
        <v>12000</v>
      </c>
      <c r="P825" s="4">
        <v>12000</v>
      </c>
      <c r="Q825" s="5" t="s">
        <v>1961</v>
      </c>
      <c r="R825" s="5" t="s">
        <v>1962</v>
      </c>
    </row>
    <row r="826" spans="1:18" x14ac:dyDescent="0.3">
      <c r="A826" s="3" t="s">
        <v>1963</v>
      </c>
      <c r="B826" s="3" t="s">
        <v>1964</v>
      </c>
      <c r="C826" s="3" t="s">
        <v>160</v>
      </c>
      <c r="D826" s="3" t="s">
        <v>21</v>
      </c>
      <c r="E826" s="3" t="s">
        <v>22</v>
      </c>
      <c r="F826" s="3" t="s">
        <v>23</v>
      </c>
      <c r="G826" s="3" t="s">
        <v>846</v>
      </c>
      <c r="H826" t="s">
        <v>215</v>
      </c>
      <c r="J826" t="s">
        <v>36</v>
      </c>
      <c r="K826" t="s">
        <v>72</v>
      </c>
      <c r="M826" s="1">
        <v>1</v>
      </c>
      <c r="N826" s="2">
        <v>19000</v>
      </c>
      <c r="O826" s="2">
        <v>19000</v>
      </c>
      <c r="P826" s="4">
        <v>50000</v>
      </c>
      <c r="Q826" s="5" t="s">
        <v>1965</v>
      </c>
      <c r="R826" s="5" t="s">
        <v>1966</v>
      </c>
    </row>
    <row r="827" spans="1:18" x14ac:dyDescent="0.3">
      <c r="A827" s="3"/>
      <c r="B827" s="3"/>
      <c r="C827" s="3"/>
      <c r="D827" s="3"/>
      <c r="E827" s="3"/>
      <c r="F827" s="3"/>
      <c r="G827" s="3"/>
      <c r="H827" t="s">
        <v>115</v>
      </c>
      <c r="J827" t="s">
        <v>117</v>
      </c>
      <c r="M827" s="1">
        <v>1</v>
      </c>
      <c r="N827" s="2">
        <v>13000</v>
      </c>
      <c r="O827" s="2">
        <v>13000</v>
      </c>
      <c r="P827" s="3"/>
      <c r="Q827" s="3"/>
      <c r="R827" s="3"/>
    </row>
    <row r="828" spans="1:18" x14ac:dyDescent="0.3">
      <c r="A828" s="3"/>
      <c r="B828" s="3"/>
      <c r="C828" s="3"/>
      <c r="D828" s="3"/>
      <c r="E828" s="3"/>
      <c r="F828" s="3"/>
      <c r="G828" s="3"/>
      <c r="H828" t="s">
        <v>746</v>
      </c>
      <c r="J828" t="s">
        <v>44</v>
      </c>
      <c r="K828" t="s">
        <v>72</v>
      </c>
      <c r="M828" s="1">
        <v>1</v>
      </c>
      <c r="N828" s="2">
        <v>18000</v>
      </c>
      <c r="O828" s="2">
        <v>18000</v>
      </c>
      <c r="P828" s="3"/>
      <c r="Q828" s="3"/>
      <c r="R828" s="3"/>
    </row>
    <row r="829" spans="1:18" x14ac:dyDescent="0.3">
      <c r="A829" s="3" t="s">
        <v>1967</v>
      </c>
      <c r="B829" s="3" t="s">
        <v>1968</v>
      </c>
      <c r="C829" s="3" t="s">
        <v>160</v>
      </c>
      <c r="D829" s="3" t="s">
        <v>21</v>
      </c>
      <c r="E829" s="3" t="s">
        <v>22</v>
      </c>
      <c r="F829" s="3" t="s">
        <v>23</v>
      </c>
      <c r="G829" s="3" t="s">
        <v>1812</v>
      </c>
      <c r="H829" t="s">
        <v>230</v>
      </c>
      <c r="J829" t="s">
        <v>90</v>
      </c>
      <c r="M829" s="1">
        <v>1</v>
      </c>
      <c r="N829" s="2">
        <v>28000</v>
      </c>
      <c r="O829" s="2">
        <v>28000</v>
      </c>
      <c r="P829" s="4">
        <v>28000</v>
      </c>
      <c r="Q829" s="5" t="s">
        <v>1969</v>
      </c>
      <c r="R829" s="5" t="s">
        <v>1970</v>
      </c>
    </row>
    <row r="830" spans="1:18" x14ac:dyDescent="0.3">
      <c r="A830" s="3" t="s">
        <v>1971</v>
      </c>
      <c r="B830" s="3" t="s">
        <v>1972</v>
      </c>
      <c r="C830" s="3" t="s">
        <v>160</v>
      </c>
      <c r="D830" s="3" t="s">
        <v>21</v>
      </c>
      <c r="E830" s="3" t="s">
        <v>22</v>
      </c>
      <c r="F830" s="3" t="s">
        <v>23</v>
      </c>
      <c r="G830" s="3" t="s">
        <v>24</v>
      </c>
      <c r="H830" t="s">
        <v>660</v>
      </c>
      <c r="J830" t="s">
        <v>508</v>
      </c>
      <c r="K830" t="s">
        <v>72</v>
      </c>
      <c r="M830" s="1">
        <v>1</v>
      </c>
      <c r="N830" s="2">
        <v>20000</v>
      </c>
      <c r="O830" s="2">
        <v>20000</v>
      </c>
      <c r="P830" s="4">
        <v>97000</v>
      </c>
      <c r="Q830" s="5" t="s">
        <v>1973</v>
      </c>
      <c r="R830" s="5" t="s">
        <v>1974</v>
      </c>
    </row>
    <row r="831" spans="1:18" x14ac:dyDescent="0.3">
      <c r="A831" s="3"/>
      <c r="B831" s="3"/>
      <c r="C831" s="3"/>
      <c r="D831" s="3"/>
      <c r="E831" s="3"/>
      <c r="F831" s="3"/>
      <c r="G831" s="3"/>
      <c r="H831" t="s">
        <v>134</v>
      </c>
      <c r="J831" t="s">
        <v>36</v>
      </c>
      <c r="K831" t="s">
        <v>72</v>
      </c>
      <c r="M831" s="1">
        <v>1</v>
      </c>
      <c r="N831" s="2">
        <v>19000</v>
      </c>
      <c r="O831" s="2">
        <v>19000</v>
      </c>
      <c r="P831" s="3"/>
      <c r="Q831" s="3"/>
      <c r="R831" s="3"/>
    </row>
    <row r="832" spans="1:18" x14ac:dyDescent="0.3">
      <c r="A832" s="3"/>
      <c r="B832" s="3"/>
      <c r="C832" s="3"/>
      <c r="D832" s="3"/>
      <c r="E832" s="3"/>
      <c r="F832" s="3"/>
      <c r="G832" s="3"/>
      <c r="H832" t="s">
        <v>147</v>
      </c>
      <c r="J832" t="s">
        <v>44</v>
      </c>
      <c r="K832" t="s">
        <v>72</v>
      </c>
      <c r="M832" s="1">
        <v>1</v>
      </c>
      <c r="N832" s="2">
        <v>18000</v>
      </c>
      <c r="O832" s="2">
        <v>18000</v>
      </c>
      <c r="P832" s="3"/>
      <c r="Q832" s="3"/>
      <c r="R832" s="3"/>
    </row>
    <row r="833" spans="1:18" x14ac:dyDescent="0.3">
      <c r="A833" s="3"/>
      <c r="B833" s="3"/>
      <c r="C833" s="3"/>
      <c r="D833" s="3"/>
      <c r="E833" s="3"/>
      <c r="F833" s="3"/>
      <c r="G833" s="3"/>
      <c r="H833" t="s">
        <v>162</v>
      </c>
      <c r="J833" t="s">
        <v>52</v>
      </c>
      <c r="K833" t="s">
        <v>72</v>
      </c>
      <c r="M833" s="1">
        <v>2</v>
      </c>
      <c r="N833" s="2">
        <v>20000</v>
      </c>
      <c r="O833" s="2">
        <v>40000</v>
      </c>
      <c r="P833" s="3"/>
      <c r="Q833" s="3"/>
      <c r="R833" s="3"/>
    </row>
    <row r="834" spans="1:18" x14ac:dyDescent="0.3">
      <c r="A834" s="3" t="s">
        <v>1975</v>
      </c>
      <c r="B834" s="3" t="s">
        <v>1976</v>
      </c>
      <c r="C834" s="3" t="s">
        <v>160</v>
      </c>
      <c r="D834" s="3" t="s">
        <v>21</v>
      </c>
      <c r="E834" s="3" t="s">
        <v>22</v>
      </c>
      <c r="F834" s="3" t="s">
        <v>23</v>
      </c>
      <c r="G834" s="3" t="s">
        <v>1977</v>
      </c>
      <c r="H834" t="s">
        <v>919</v>
      </c>
      <c r="J834" t="s">
        <v>183</v>
      </c>
      <c r="M834" s="1">
        <v>1</v>
      </c>
      <c r="N834" s="2">
        <v>21000</v>
      </c>
      <c r="O834" s="2">
        <v>21000</v>
      </c>
      <c r="P834" s="4">
        <v>21000</v>
      </c>
      <c r="Q834" s="5" t="s">
        <v>1978</v>
      </c>
      <c r="R834" s="5" t="s">
        <v>1979</v>
      </c>
    </row>
    <row r="835" spans="1:18" x14ac:dyDescent="0.3">
      <c r="A835" s="3" t="s">
        <v>1980</v>
      </c>
      <c r="B835" s="3" t="s">
        <v>1981</v>
      </c>
      <c r="C835" s="3" t="s">
        <v>160</v>
      </c>
      <c r="D835" s="3" t="s">
        <v>21</v>
      </c>
      <c r="E835" s="3" t="s">
        <v>22</v>
      </c>
      <c r="F835" s="3" t="s">
        <v>23</v>
      </c>
      <c r="G835" s="3" t="s">
        <v>1982</v>
      </c>
      <c r="H835" t="s">
        <v>169</v>
      </c>
      <c r="I835" t="s">
        <v>92</v>
      </c>
      <c r="J835" t="s">
        <v>93</v>
      </c>
      <c r="M835" s="1">
        <v>1</v>
      </c>
      <c r="N835" s="2">
        <v>25000</v>
      </c>
      <c r="O835" s="2">
        <v>25000</v>
      </c>
      <c r="P835" s="4">
        <v>25000</v>
      </c>
      <c r="Q835" s="5" t="s">
        <v>1983</v>
      </c>
      <c r="R835" s="5" t="s">
        <v>1984</v>
      </c>
    </row>
    <row r="836" spans="1:18" x14ac:dyDescent="0.3">
      <c r="A836" s="3" t="s">
        <v>1985</v>
      </c>
      <c r="B836" s="3" t="s">
        <v>1986</v>
      </c>
      <c r="C836" s="3" t="s">
        <v>160</v>
      </c>
      <c r="D836" s="3" t="s">
        <v>21</v>
      </c>
      <c r="E836" s="3" t="s">
        <v>22</v>
      </c>
      <c r="F836" s="3" t="s">
        <v>23</v>
      </c>
      <c r="G836" s="3" t="s">
        <v>1987</v>
      </c>
      <c r="H836" t="s">
        <v>374</v>
      </c>
      <c r="I836" t="s">
        <v>92</v>
      </c>
      <c r="J836" t="s">
        <v>93</v>
      </c>
      <c r="M836" s="1">
        <v>1</v>
      </c>
      <c r="N836" s="2">
        <v>22000</v>
      </c>
      <c r="O836" s="2">
        <v>22000</v>
      </c>
      <c r="P836" s="4">
        <v>47000</v>
      </c>
      <c r="Q836" s="5" t="s">
        <v>1988</v>
      </c>
      <c r="R836" s="5" t="s">
        <v>1989</v>
      </c>
    </row>
    <row r="837" spans="1:18" x14ac:dyDescent="0.3">
      <c r="A837" s="3"/>
      <c r="B837" s="3"/>
      <c r="C837" s="3"/>
      <c r="D837" s="3"/>
      <c r="E837" s="3"/>
      <c r="F837" s="3"/>
      <c r="G837" s="3"/>
      <c r="H837" t="s">
        <v>169</v>
      </c>
      <c r="I837" t="s">
        <v>398</v>
      </c>
      <c r="J837" t="s">
        <v>93</v>
      </c>
      <c r="M837" s="1">
        <v>1</v>
      </c>
      <c r="N837" s="2">
        <v>25000</v>
      </c>
      <c r="O837" s="2">
        <v>25000</v>
      </c>
      <c r="P837" s="3"/>
      <c r="Q837" s="3"/>
      <c r="R837" s="3"/>
    </row>
    <row r="838" spans="1:18" x14ac:dyDescent="0.3">
      <c r="A838" s="3" t="s">
        <v>1990</v>
      </c>
      <c r="B838" s="3" t="s">
        <v>1991</v>
      </c>
      <c r="C838" s="3" t="s">
        <v>160</v>
      </c>
      <c r="D838" s="3" t="s">
        <v>21</v>
      </c>
      <c r="E838" s="3" t="s">
        <v>22</v>
      </c>
      <c r="F838" s="3" t="s">
        <v>23</v>
      </c>
      <c r="G838" s="3" t="s">
        <v>24</v>
      </c>
      <c r="H838" t="s">
        <v>35</v>
      </c>
      <c r="J838" t="s">
        <v>36</v>
      </c>
      <c r="K838" t="s">
        <v>72</v>
      </c>
      <c r="M838" s="1">
        <v>1</v>
      </c>
      <c r="N838" s="2">
        <v>17000</v>
      </c>
      <c r="O838" s="2">
        <v>17000</v>
      </c>
      <c r="P838" s="4">
        <v>57000</v>
      </c>
      <c r="Q838" s="5" t="s">
        <v>1992</v>
      </c>
      <c r="R838" s="5" t="s">
        <v>1993</v>
      </c>
    </row>
    <row r="839" spans="1:18" x14ac:dyDescent="0.3">
      <c r="A839" s="3"/>
      <c r="B839" s="3"/>
      <c r="C839" s="3"/>
      <c r="D839" s="3"/>
      <c r="E839" s="3"/>
      <c r="F839" s="3"/>
      <c r="G839" s="3"/>
      <c r="H839" t="s">
        <v>260</v>
      </c>
      <c r="J839" t="s">
        <v>31</v>
      </c>
      <c r="K839" t="s">
        <v>72</v>
      </c>
      <c r="M839" s="1">
        <v>1</v>
      </c>
      <c r="N839" s="2">
        <v>20000</v>
      </c>
      <c r="O839" s="2">
        <v>20000</v>
      </c>
      <c r="P839" s="3"/>
      <c r="Q839" s="3"/>
      <c r="R839" s="3"/>
    </row>
    <row r="840" spans="1:18" x14ac:dyDescent="0.3">
      <c r="A840" s="3"/>
      <c r="B840" s="3"/>
      <c r="C840" s="3"/>
      <c r="D840" s="3"/>
      <c r="E840" s="3"/>
      <c r="F840" s="3"/>
      <c r="G840" s="3"/>
      <c r="H840" t="s">
        <v>30</v>
      </c>
      <c r="J840" t="s">
        <v>31</v>
      </c>
      <c r="K840" t="s">
        <v>72</v>
      </c>
      <c r="M840" s="1">
        <v>1</v>
      </c>
      <c r="N840" s="2">
        <v>20000</v>
      </c>
      <c r="O840" s="2">
        <v>20000</v>
      </c>
      <c r="P840" s="3"/>
      <c r="Q840" s="3"/>
      <c r="R840" s="3"/>
    </row>
    <row r="841" spans="1:18" x14ac:dyDescent="0.3">
      <c r="A841" s="3" t="s">
        <v>1994</v>
      </c>
      <c r="B841" s="3" t="s">
        <v>1995</v>
      </c>
      <c r="C841" s="3" t="s">
        <v>160</v>
      </c>
      <c r="D841" s="3" t="s">
        <v>21</v>
      </c>
      <c r="E841" s="3" t="s">
        <v>22</v>
      </c>
      <c r="F841" s="3" t="s">
        <v>23</v>
      </c>
      <c r="G841" s="3" t="s">
        <v>1996</v>
      </c>
      <c r="H841" t="s">
        <v>39</v>
      </c>
      <c r="J841" t="s">
        <v>40</v>
      </c>
      <c r="M841" s="1">
        <v>1</v>
      </c>
      <c r="N841" s="2">
        <v>14000</v>
      </c>
      <c r="O841" s="2">
        <v>14000</v>
      </c>
      <c r="P841" s="4">
        <v>14000</v>
      </c>
      <c r="Q841" s="5" t="s">
        <v>1997</v>
      </c>
      <c r="R841" s="5" t="s">
        <v>1998</v>
      </c>
    </row>
    <row r="842" spans="1:18" x14ac:dyDescent="0.3">
      <c r="A842" s="3" t="s">
        <v>1999</v>
      </c>
      <c r="B842" s="3" t="s">
        <v>2000</v>
      </c>
      <c r="C842" s="3" t="s">
        <v>160</v>
      </c>
      <c r="D842" s="3" t="s">
        <v>21</v>
      </c>
      <c r="E842" s="3" t="s">
        <v>22</v>
      </c>
      <c r="F842" s="3" t="s">
        <v>23</v>
      </c>
      <c r="G842" s="3" t="s">
        <v>570</v>
      </c>
      <c r="H842" t="s">
        <v>35</v>
      </c>
      <c r="J842" t="s">
        <v>36</v>
      </c>
      <c r="K842" t="s">
        <v>72</v>
      </c>
      <c r="M842" s="1">
        <v>1</v>
      </c>
      <c r="N842" s="2">
        <v>17000</v>
      </c>
      <c r="O842" s="2">
        <v>17000</v>
      </c>
      <c r="P842" s="4">
        <v>50000</v>
      </c>
      <c r="Q842" s="5" t="s">
        <v>2001</v>
      </c>
      <c r="R842" s="5" t="s">
        <v>2002</v>
      </c>
    </row>
    <row r="843" spans="1:18" x14ac:dyDescent="0.3">
      <c r="A843" s="3"/>
      <c r="B843" s="3"/>
      <c r="C843" s="3"/>
      <c r="D843" s="3"/>
      <c r="E843" s="3"/>
      <c r="F843" s="3"/>
      <c r="G843" s="3"/>
      <c r="H843" t="s">
        <v>203</v>
      </c>
      <c r="J843" t="s">
        <v>117</v>
      </c>
      <c r="M843" s="1">
        <v>1</v>
      </c>
      <c r="N843" s="2">
        <v>13000</v>
      </c>
      <c r="O843" s="2">
        <v>13000</v>
      </c>
      <c r="P843" s="3"/>
      <c r="Q843" s="3"/>
      <c r="R843" s="3"/>
    </row>
    <row r="844" spans="1:18" x14ac:dyDescent="0.3">
      <c r="A844" s="3"/>
      <c r="B844" s="3"/>
      <c r="C844" s="3"/>
      <c r="D844" s="3"/>
      <c r="E844" s="3"/>
      <c r="F844" s="3"/>
      <c r="G844" s="3"/>
      <c r="H844" t="s">
        <v>83</v>
      </c>
      <c r="J844" t="s">
        <v>52</v>
      </c>
      <c r="K844" t="s">
        <v>72</v>
      </c>
      <c r="M844" s="1">
        <v>1</v>
      </c>
      <c r="N844" s="2">
        <v>20000</v>
      </c>
      <c r="O844" s="2">
        <v>20000</v>
      </c>
      <c r="P844" s="3"/>
      <c r="Q844" s="3"/>
      <c r="R844" s="3"/>
    </row>
    <row r="845" spans="1:18" x14ac:dyDescent="0.3">
      <c r="A845" s="3" t="s">
        <v>2003</v>
      </c>
      <c r="B845" s="3" t="s">
        <v>2004</v>
      </c>
      <c r="C845" s="3" t="s">
        <v>160</v>
      </c>
      <c r="D845" s="3" t="s">
        <v>21</v>
      </c>
      <c r="E845" s="3" t="s">
        <v>22</v>
      </c>
      <c r="F845" s="3" t="s">
        <v>23</v>
      </c>
      <c r="G845" s="3" t="s">
        <v>1297</v>
      </c>
      <c r="H845" t="s">
        <v>179</v>
      </c>
      <c r="J845" t="s">
        <v>40</v>
      </c>
      <c r="M845" s="1">
        <v>1</v>
      </c>
      <c r="N845" s="2">
        <v>17000</v>
      </c>
      <c r="O845" s="2">
        <v>17000</v>
      </c>
      <c r="P845" s="4">
        <v>120000</v>
      </c>
      <c r="Q845" s="5" t="s">
        <v>2005</v>
      </c>
      <c r="R845" s="5" t="s">
        <v>2006</v>
      </c>
    </row>
    <row r="846" spans="1:18" x14ac:dyDescent="0.3">
      <c r="A846" s="3"/>
      <c r="B846" s="3"/>
      <c r="C846" s="3"/>
      <c r="D846" s="3"/>
      <c r="E846" s="3"/>
      <c r="F846" s="3"/>
      <c r="G846" s="3"/>
      <c r="H846" t="s">
        <v>39</v>
      </c>
      <c r="J846" t="s">
        <v>40</v>
      </c>
      <c r="M846" s="1">
        <v>1</v>
      </c>
      <c r="N846" s="2">
        <v>14000</v>
      </c>
      <c r="O846" s="2">
        <v>14000</v>
      </c>
      <c r="P846" s="3"/>
      <c r="Q846" s="3"/>
      <c r="R846" s="3"/>
    </row>
    <row r="847" spans="1:18" x14ac:dyDescent="0.3">
      <c r="A847" s="3"/>
      <c r="B847" s="3"/>
      <c r="C847" s="3"/>
      <c r="D847" s="3"/>
      <c r="E847" s="3"/>
      <c r="F847" s="3"/>
      <c r="G847" s="3"/>
      <c r="H847" t="s">
        <v>126</v>
      </c>
      <c r="J847" t="s">
        <v>26</v>
      </c>
      <c r="K847" t="s">
        <v>72</v>
      </c>
      <c r="M847" s="1">
        <v>1</v>
      </c>
      <c r="N847" s="2">
        <v>21000</v>
      </c>
      <c r="O847" s="2">
        <v>21000</v>
      </c>
      <c r="P847" s="3"/>
      <c r="Q847" s="3"/>
      <c r="R847" s="3"/>
    </row>
    <row r="848" spans="1:18" x14ac:dyDescent="0.3">
      <c r="A848" s="3"/>
      <c r="B848" s="3"/>
      <c r="C848" s="3"/>
      <c r="D848" s="3"/>
      <c r="E848" s="3"/>
      <c r="F848" s="3"/>
      <c r="G848" s="3"/>
      <c r="H848" t="s">
        <v>510</v>
      </c>
      <c r="J848" t="s">
        <v>355</v>
      </c>
      <c r="M848" s="1">
        <v>2</v>
      </c>
      <c r="N848" s="2">
        <v>24000</v>
      </c>
      <c r="O848" s="2">
        <v>48000</v>
      </c>
      <c r="P848" s="3"/>
      <c r="Q848" s="3"/>
      <c r="R848" s="3"/>
    </row>
    <row r="849" spans="1:18" x14ac:dyDescent="0.3">
      <c r="A849" s="3"/>
      <c r="B849" s="3"/>
      <c r="C849" s="3"/>
      <c r="D849" s="3"/>
      <c r="E849" s="3"/>
      <c r="F849" s="3"/>
      <c r="G849" s="3"/>
      <c r="H849" t="s">
        <v>278</v>
      </c>
      <c r="J849" t="s">
        <v>26</v>
      </c>
      <c r="K849" t="s">
        <v>72</v>
      </c>
      <c r="M849" s="1">
        <v>1</v>
      </c>
      <c r="N849" s="2">
        <v>20000</v>
      </c>
      <c r="O849" s="2">
        <v>20000</v>
      </c>
      <c r="P849" s="3"/>
      <c r="Q849" s="3"/>
      <c r="R849" s="3"/>
    </row>
    <row r="850" spans="1:18" x14ac:dyDescent="0.3">
      <c r="A850" s="3" t="s">
        <v>2007</v>
      </c>
      <c r="B850" s="3" t="s">
        <v>2008</v>
      </c>
      <c r="C850" s="3" t="s">
        <v>160</v>
      </c>
      <c r="D850" s="3" t="s">
        <v>21</v>
      </c>
      <c r="E850" s="3" t="s">
        <v>22</v>
      </c>
      <c r="F850" s="3" t="s">
        <v>23</v>
      </c>
      <c r="G850" s="3" t="s">
        <v>459</v>
      </c>
      <c r="H850" t="s">
        <v>71</v>
      </c>
      <c r="J850" t="s">
        <v>52</v>
      </c>
      <c r="K850" t="s">
        <v>72</v>
      </c>
      <c r="M850" s="1">
        <v>1</v>
      </c>
      <c r="N850" s="2">
        <v>20000</v>
      </c>
      <c r="O850" s="2">
        <v>20000</v>
      </c>
      <c r="P850" s="4">
        <v>44000</v>
      </c>
      <c r="Q850" s="5" t="s">
        <v>2009</v>
      </c>
      <c r="R850" s="5" t="s">
        <v>2010</v>
      </c>
    </row>
    <row r="851" spans="1:18" x14ac:dyDescent="0.3">
      <c r="A851" s="3"/>
      <c r="B851" s="3"/>
      <c r="C851" s="3"/>
      <c r="D851" s="3"/>
      <c r="E851" s="3"/>
      <c r="F851" s="3"/>
      <c r="G851" s="3"/>
      <c r="H851" t="s">
        <v>510</v>
      </c>
      <c r="J851" t="s">
        <v>355</v>
      </c>
      <c r="M851" s="1">
        <v>1</v>
      </c>
      <c r="N851" s="2">
        <v>24000</v>
      </c>
      <c r="O851" s="2">
        <v>24000</v>
      </c>
      <c r="P851" s="3"/>
      <c r="Q851" s="3"/>
      <c r="R851" s="3"/>
    </row>
    <row r="852" spans="1:18" x14ac:dyDescent="0.3">
      <c r="A852" s="3" t="s">
        <v>2011</v>
      </c>
      <c r="B852" s="3" t="s">
        <v>2012</v>
      </c>
      <c r="C852" s="3" t="s">
        <v>160</v>
      </c>
      <c r="D852" s="3" t="s">
        <v>21</v>
      </c>
      <c r="E852" s="3" t="s">
        <v>22</v>
      </c>
      <c r="F852" s="3" t="s">
        <v>23</v>
      </c>
      <c r="G852" s="3" t="s">
        <v>1812</v>
      </c>
      <c r="H852" t="s">
        <v>507</v>
      </c>
      <c r="J852" t="s">
        <v>508</v>
      </c>
      <c r="K852" t="s">
        <v>72</v>
      </c>
      <c r="M852" s="1">
        <v>1</v>
      </c>
      <c r="N852" s="2">
        <v>20000</v>
      </c>
      <c r="O852" s="2">
        <v>20000</v>
      </c>
      <c r="P852" s="4">
        <v>82000</v>
      </c>
      <c r="Q852" s="5" t="s">
        <v>2013</v>
      </c>
      <c r="R852" s="5" t="s">
        <v>2014</v>
      </c>
    </row>
    <row r="853" spans="1:18" x14ac:dyDescent="0.3">
      <c r="A853" s="3"/>
      <c r="B853" s="3"/>
      <c r="C853" s="3"/>
      <c r="D853" s="3"/>
      <c r="E853" s="3"/>
      <c r="F853" s="3"/>
      <c r="G853" s="3"/>
      <c r="H853" t="s">
        <v>295</v>
      </c>
      <c r="I853" t="s">
        <v>346</v>
      </c>
      <c r="J853" t="s">
        <v>93</v>
      </c>
      <c r="M853" s="1">
        <v>1</v>
      </c>
      <c r="N853" s="2">
        <v>22000</v>
      </c>
      <c r="O853" s="2">
        <v>22000</v>
      </c>
      <c r="P853" s="3"/>
      <c r="Q853" s="3"/>
      <c r="R853" s="3"/>
    </row>
    <row r="854" spans="1:18" x14ac:dyDescent="0.3">
      <c r="A854" s="3"/>
      <c r="B854" s="3"/>
      <c r="C854" s="3"/>
      <c r="D854" s="3"/>
      <c r="E854" s="3"/>
      <c r="F854" s="3"/>
      <c r="G854" s="3"/>
      <c r="H854" t="s">
        <v>679</v>
      </c>
      <c r="J854" t="s">
        <v>355</v>
      </c>
      <c r="M854" s="1">
        <v>1</v>
      </c>
      <c r="N854" s="2">
        <v>20000</v>
      </c>
      <c r="O854" s="2">
        <v>20000</v>
      </c>
      <c r="P854" s="3"/>
      <c r="Q854" s="3"/>
      <c r="R854" s="3"/>
    </row>
    <row r="855" spans="1:18" x14ac:dyDescent="0.3">
      <c r="A855" s="3"/>
      <c r="B855" s="3"/>
      <c r="C855" s="3"/>
      <c r="D855" s="3"/>
      <c r="E855" s="3"/>
      <c r="F855" s="3"/>
      <c r="G855" s="3"/>
      <c r="H855" t="s">
        <v>278</v>
      </c>
      <c r="J855" t="s">
        <v>26</v>
      </c>
      <c r="K855" t="s">
        <v>72</v>
      </c>
      <c r="M855" s="1">
        <v>1</v>
      </c>
      <c r="N855" s="2">
        <v>20000</v>
      </c>
      <c r="O855" s="2">
        <v>20000</v>
      </c>
      <c r="P855" s="3"/>
      <c r="Q855" s="3"/>
      <c r="R855" s="3"/>
    </row>
    <row r="856" spans="1:18" x14ac:dyDescent="0.3">
      <c r="A856" s="3" t="s">
        <v>2015</v>
      </c>
      <c r="B856" s="3" t="s">
        <v>2016</v>
      </c>
      <c r="C856" s="3" t="s">
        <v>160</v>
      </c>
      <c r="D856" s="3" t="s">
        <v>21</v>
      </c>
      <c r="E856" s="3" t="s">
        <v>22</v>
      </c>
      <c r="F856" s="3" t="s">
        <v>23</v>
      </c>
      <c r="G856" s="3" t="s">
        <v>24</v>
      </c>
      <c r="H856" t="s">
        <v>30</v>
      </c>
      <c r="J856" t="s">
        <v>31</v>
      </c>
      <c r="K856" t="s">
        <v>72</v>
      </c>
      <c r="M856" s="1">
        <v>1</v>
      </c>
      <c r="N856" s="2">
        <v>20000</v>
      </c>
      <c r="O856" s="2">
        <v>20000</v>
      </c>
      <c r="P856" s="4">
        <v>20000</v>
      </c>
      <c r="Q856" s="5" t="s">
        <v>2017</v>
      </c>
      <c r="R856" s="5" t="s">
        <v>2018</v>
      </c>
    </row>
    <row r="857" spans="1:18" x14ac:dyDescent="0.3">
      <c r="A857" s="3" t="s">
        <v>2019</v>
      </c>
      <c r="B857" s="3" t="s">
        <v>2020</v>
      </c>
      <c r="C857" s="3" t="s">
        <v>160</v>
      </c>
      <c r="D857" s="3" t="s">
        <v>21</v>
      </c>
      <c r="E857" s="3" t="s">
        <v>22</v>
      </c>
      <c r="F857" s="3" t="s">
        <v>23</v>
      </c>
      <c r="G857" s="3" t="s">
        <v>24</v>
      </c>
      <c r="H857" t="s">
        <v>260</v>
      </c>
      <c r="J857" t="s">
        <v>31</v>
      </c>
      <c r="K857" t="s">
        <v>72</v>
      </c>
      <c r="M857" s="1">
        <v>1</v>
      </c>
      <c r="N857" s="2">
        <v>20000</v>
      </c>
      <c r="O857" s="2">
        <v>20000</v>
      </c>
      <c r="P857" s="4">
        <v>20000</v>
      </c>
      <c r="Q857" s="5" t="s">
        <v>2021</v>
      </c>
      <c r="R857" s="5" t="s">
        <v>2022</v>
      </c>
    </row>
    <row r="858" spans="1:18" x14ac:dyDescent="0.3">
      <c r="A858" s="3" t="s">
        <v>2023</v>
      </c>
      <c r="B858" s="3" t="s">
        <v>2024</v>
      </c>
      <c r="C858" s="3" t="s">
        <v>160</v>
      </c>
      <c r="D858" s="3" t="s">
        <v>21</v>
      </c>
      <c r="E858" s="3" t="s">
        <v>22</v>
      </c>
      <c r="F858" s="3" t="s">
        <v>23</v>
      </c>
      <c r="G858" s="3" t="s">
        <v>24</v>
      </c>
      <c r="H858" t="s">
        <v>35</v>
      </c>
      <c r="J858" t="s">
        <v>36</v>
      </c>
      <c r="K858" t="s">
        <v>72</v>
      </c>
      <c r="M858" s="1">
        <v>1</v>
      </c>
      <c r="N858" s="2">
        <v>17000</v>
      </c>
      <c r="O858" s="2">
        <v>17000</v>
      </c>
      <c r="P858" s="4">
        <v>17000</v>
      </c>
      <c r="Q858" s="5" t="s">
        <v>2025</v>
      </c>
      <c r="R858" s="5" t="s">
        <v>2026</v>
      </c>
    </row>
    <row r="859" spans="1:18" x14ac:dyDescent="0.3">
      <c r="A859" s="3" t="s">
        <v>2027</v>
      </c>
      <c r="B859" s="3" t="s">
        <v>2028</v>
      </c>
      <c r="C859" s="3" t="s">
        <v>160</v>
      </c>
      <c r="D859" s="3" t="s">
        <v>21</v>
      </c>
      <c r="E859" s="3" t="s">
        <v>22</v>
      </c>
      <c r="F859" s="3" t="s">
        <v>23</v>
      </c>
      <c r="G859" s="3" t="s">
        <v>2029</v>
      </c>
      <c r="H859" t="s">
        <v>631</v>
      </c>
      <c r="J859" t="s">
        <v>31</v>
      </c>
      <c r="K859" t="s">
        <v>72</v>
      </c>
      <c r="M859" s="1">
        <v>1</v>
      </c>
      <c r="N859" s="2">
        <v>20000</v>
      </c>
      <c r="O859" s="2">
        <v>20000</v>
      </c>
      <c r="P859" s="4">
        <v>88000</v>
      </c>
      <c r="Q859" s="5" t="s">
        <v>2030</v>
      </c>
      <c r="R859" s="5" t="s">
        <v>2031</v>
      </c>
    </row>
    <row r="860" spans="1:18" x14ac:dyDescent="0.3">
      <c r="A860" s="3"/>
      <c r="B860" s="3"/>
      <c r="C860" s="3"/>
      <c r="D860" s="3"/>
      <c r="E860" s="3"/>
      <c r="F860" s="3"/>
      <c r="G860" s="3"/>
      <c r="H860" t="s">
        <v>126</v>
      </c>
      <c r="J860" t="s">
        <v>26</v>
      </c>
      <c r="K860" t="s">
        <v>72</v>
      </c>
      <c r="M860" s="1">
        <v>1</v>
      </c>
      <c r="N860" s="2">
        <v>21000</v>
      </c>
      <c r="O860" s="2">
        <v>21000</v>
      </c>
      <c r="P860" s="3"/>
      <c r="Q860" s="3"/>
      <c r="R860" s="3"/>
    </row>
    <row r="861" spans="1:18" x14ac:dyDescent="0.3">
      <c r="A861" s="3"/>
      <c r="B861" s="3"/>
      <c r="C861" s="3"/>
      <c r="D861" s="3"/>
      <c r="E861" s="3"/>
      <c r="F861" s="3"/>
      <c r="G861" s="3"/>
      <c r="H861" t="s">
        <v>89</v>
      </c>
      <c r="J861" t="s">
        <v>90</v>
      </c>
      <c r="M861" s="1">
        <v>1</v>
      </c>
      <c r="N861" s="2">
        <v>25000</v>
      </c>
      <c r="O861" s="2">
        <v>25000</v>
      </c>
      <c r="P861" s="3"/>
      <c r="Q861" s="3"/>
      <c r="R861" s="3"/>
    </row>
    <row r="862" spans="1:18" x14ac:dyDescent="0.3">
      <c r="A862" s="3"/>
      <c r="B862" s="3"/>
      <c r="C862" s="3"/>
      <c r="D862" s="3"/>
      <c r="E862" s="3"/>
      <c r="F862" s="3"/>
      <c r="G862" s="3"/>
      <c r="H862" t="s">
        <v>91</v>
      </c>
      <c r="I862" t="s">
        <v>346</v>
      </c>
      <c r="J862" t="s">
        <v>93</v>
      </c>
      <c r="M862" s="1">
        <v>1</v>
      </c>
      <c r="N862" s="2">
        <v>22000</v>
      </c>
      <c r="O862" s="2">
        <v>22000</v>
      </c>
      <c r="P862" s="3"/>
      <c r="Q862" s="3"/>
      <c r="R862" s="3"/>
    </row>
    <row r="863" spans="1:18" x14ac:dyDescent="0.3">
      <c r="A863" s="3" t="s">
        <v>2032</v>
      </c>
      <c r="B863" s="3" t="s">
        <v>2033</v>
      </c>
      <c r="C863" s="3" t="s">
        <v>160</v>
      </c>
      <c r="D863" s="3" t="s">
        <v>21</v>
      </c>
      <c r="E863" s="3" t="s">
        <v>22</v>
      </c>
      <c r="F863" s="3" t="s">
        <v>23</v>
      </c>
      <c r="G863" s="3" t="s">
        <v>161</v>
      </c>
      <c r="H863" t="s">
        <v>39</v>
      </c>
      <c r="J863" t="s">
        <v>40</v>
      </c>
      <c r="M863" s="1">
        <v>1</v>
      </c>
      <c r="N863" s="2">
        <v>14000</v>
      </c>
      <c r="O863" s="2">
        <v>14000</v>
      </c>
      <c r="P863" s="4">
        <v>54000</v>
      </c>
      <c r="Q863" s="5" t="s">
        <v>2034</v>
      </c>
      <c r="R863" s="5" t="s">
        <v>2035</v>
      </c>
    </row>
    <row r="864" spans="1:18" x14ac:dyDescent="0.3">
      <c r="A864" s="3"/>
      <c r="B864" s="3"/>
      <c r="C864" s="3"/>
      <c r="D864" s="3"/>
      <c r="E864" s="3"/>
      <c r="F864" s="3"/>
      <c r="G864" s="3"/>
      <c r="H864" t="s">
        <v>695</v>
      </c>
      <c r="J864" t="s">
        <v>681</v>
      </c>
      <c r="K864" t="s">
        <v>72</v>
      </c>
      <c r="M864" s="1">
        <v>1</v>
      </c>
      <c r="N864" s="2">
        <v>20000</v>
      </c>
      <c r="O864" s="2">
        <v>20000</v>
      </c>
      <c r="P864" s="3"/>
      <c r="Q864" s="3"/>
      <c r="R864" s="3"/>
    </row>
    <row r="865" spans="1:18" x14ac:dyDescent="0.3">
      <c r="A865" s="3"/>
      <c r="B865" s="3"/>
      <c r="C865" s="3"/>
      <c r="D865" s="3"/>
      <c r="E865" s="3"/>
      <c r="F865" s="3"/>
      <c r="G865" s="3"/>
      <c r="H865" t="s">
        <v>162</v>
      </c>
      <c r="J865" t="s">
        <v>52</v>
      </c>
      <c r="K865" t="s">
        <v>72</v>
      </c>
      <c r="M865" s="1">
        <v>1</v>
      </c>
      <c r="N865" s="2">
        <v>20000</v>
      </c>
      <c r="O865" s="2">
        <v>20000</v>
      </c>
      <c r="P865" s="3"/>
      <c r="Q865" s="3"/>
      <c r="R865" s="3"/>
    </row>
    <row r="866" spans="1:18" x14ac:dyDescent="0.3">
      <c r="A866" s="3" t="s">
        <v>2036</v>
      </c>
      <c r="B866" s="3" t="s">
        <v>2037</v>
      </c>
      <c r="C866" s="3" t="s">
        <v>160</v>
      </c>
      <c r="D866" s="3" t="s">
        <v>21</v>
      </c>
      <c r="E866" s="3" t="s">
        <v>22</v>
      </c>
      <c r="F866" s="3" t="s">
        <v>23</v>
      </c>
      <c r="G866" s="3" t="s">
        <v>395</v>
      </c>
      <c r="H866" t="s">
        <v>660</v>
      </c>
      <c r="J866" t="s">
        <v>508</v>
      </c>
      <c r="K866" t="s">
        <v>72</v>
      </c>
      <c r="M866" s="1">
        <v>1</v>
      </c>
      <c r="N866" s="2">
        <v>20000</v>
      </c>
      <c r="O866" s="2">
        <v>20000</v>
      </c>
      <c r="P866" s="4">
        <v>58000</v>
      </c>
      <c r="Q866" s="5" t="s">
        <v>2038</v>
      </c>
      <c r="R866" s="5" t="s">
        <v>2039</v>
      </c>
    </row>
    <row r="867" spans="1:18" x14ac:dyDescent="0.3">
      <c r="A867" s="3"/>
      <c r="B867" s="3"/>
      <c r="C867" s="3"/>
      <c r="D867" s="3"/>
      <c r="E867" s="3"/>
      <c r="F867" s="3"/>
      <c r="G867" s="3"/>
      <c r="H867" t="s">
        <v>306</v>
      </c>
      <c r="J867" t="s">
        <v>40</v>
      </c>
      <c r="M867" s="1">
        <v>1</v>
      </c>
      <c r="N867" s="2">
        <v>18000</v>
      </c>
      <c r="O867" s="2">
        <v>18000</v>
      </c>
      <c r="P867" s="3"/>
      <c r="Q867" s="3"/>
      <c r="R867" s="3"/>
    </row>
    <row r="868" spans="1:18" x14ac:dyDescent="0.3">
      <c r="A868" s="3"/>
      <c r="B868" s="3"/>
      <c r="C868" s="3"/>
      <c r="D868" s="3"/>
      <c r="E868" s="3"/>
      <c r="F868" s="3"/>
      <c r="G868" s="3"/>
      <c r="H868" t="s">
        <v>51</v>
      </c>
      <c r="J868" t="s">
        <v>52</v>
      </c>
      <c r="K868" t="s">
        <v>72</v>
      </c>
      <c r="M868" s="1">
        <v>1</v>
      </c>
      <c r="N868" s="2">
        <v>20000</v>
      </c>
      <c r="O868" s="2">
        <v>20000</v>
      </c>
      <c r="P868" s="3"/>
      <c r="Q868" s="3"/>
      <c r="R868" s="3"/>
    </row>
    <row r="869" spans="1:18" x14ac:dyDescent="0.3">
      <c r="A869" s="3" t="s">
        <v>2040</v>
      </c>
      <c r="B869" s="3" t="s">
        <v>2041</v>
      </c>
      <c r="C869" s="3" t="s">
        <v>160</v>
      </c>
      <c r="D869" s="3" t="s">
        <v>21</v>
      </c>
      <c r="E869" s="3" t="s">
        <v>22</v>
      </c>
      <c r="F869" s="3" t="s">
        <v>23</v>
      </c>
      <c r="G869" s="3" t="s">
        <v>24</v>
      </c>
      <c r="H869" t="s">
        <v>660</v>
      </c>
      <c r="J869" t="s">
        <v>508</v>
      </c>
      <c r="K869" t="s">
        <v>72</v>
      </c>
      <c r="M869" s="1">
        <v>1</v>
      </c>
      <c r="N869" s="2">
        <v>20000</v>
      </c>
      <c r="O869" s="2">
        <v>20000</v>
      </c>
      <c r="P869" s="4">
        <v>40000</v>
      </c>
      <c r="Q869" s="5" t="s">
        <v>2042</v>
      </c>
      <c r="R869" s="5" t="s">
        <v>2043</v>
      </c>
    </row>
    <row r="870" spans="1:18" x14ac:dyDescent="0.3">
      <c r="A870" s="3"/>
      <c r="B870" s="3"/>
      <c r="C870" s="3"/>
      <c r="D870" s="3"/>
      <c r="E870" s="3"/>
      <c r="F870" s="3"/>
      <c r="G870" s="3"/>
      <c r="H870" t="s">
        <v>631</v>
      </c>
      <c r="J870" t="s">
        <v>31</v>
      </c>
      <c r="K870" t="s">
        <v>72</v>
      </c>
      <c r="M870" s="1">
        <v>1</v>
      </c>
      <c r="N870" s="2">
        <v>20000</v>
      </c>
      <c r="O870" s="2">
        <v>20000</v>
      </c>
      <c r="P870" s="3"/>
      <c r="Q870" s="3"/>
      <c r="R870" s="3"/>
    </row>
    <row r="871" spans="1:18" x14ac:dyDescent="0.3">
      <c r="A871" s="3" t="s">
        <v>2044</v>
      </c>
      <c r="B871" s="3" t="s">
        <v>2045</v>
      </c>
      <c r="C871" s="3" t="s">
        <v>160</v>
      </c>
      <c r="D871" s="3" t="s">
        <v>21</v>
      </c>
      <c r="E871" s="3" t="s">
        <v>22</v>
      </c>
      <c r="F871" s="3" t="s">
        <v>23</v>
      </c>
      <c r="G871" s="3" t="s">
        <v>270</v>
      </c>
      <c r="H871" t="s">
        <v>35</v>
      </c>
      <c r="J871" t="s">
        <v>36</v>
      </c>
      <c r="K871" t="s">
        <v>72</v>
      </c>
      <c r="M871" s="1">
        <v>1</v>
      </c>
      <c r="N871" s="2">
        <v>17000</v>
      </c>
      <c r="O871" s="2">
        <v>17000</v>
      </c>
      <c r="P871" s="4">
        <v>44000</v>
      </c>
      <c r="Q871" s="5" t="s">
        <v>2046</v>
      </c>
      <c r="R871" s="5" t="s">
        <v>2047</v>
      </c>
    </row>
    <row r="872" spans="1:18" x14ac:dyDescent="0.3">
      <c r="A872" s="3"/>
      <c r="B872" s="3"/>
      <c r="C872" s="3"/>
      <c r="D872" s="3"/>
      <c r="E872" s="3"/>
      <c r="F872" s="3"/>
      <c r="G872" s="3"/>
      <c r="H872" t="s">
        <v>165</v>
      </c>
      <c r="M872" s="1">
        <v>1</v>
      </c>
      <c r="N872" s="2">
        <v>5000</v>
      </c>
      <c r="O872" s="2">
        <v>5000</v>
      </c>
      <c r="P872" s="3"/>
      <c r="Q872" s="3"/>
      <c r="R872" s="3"/>
    </row>
    <row r="873" spans="1:18" x14ac:dyDescent="0.3">
      <c r="A873" s="3"/>
      <c r="B873" s="3"/>
      <c r="C873" s="3"/>
      <c r="D873" s="3"/>
      <c r="E873" s="3"/>
      <c r="F873" s="3"/>
      <c r="G873" s="3"/>
      <c r="H873" t="s">
        <v>295</v>
      </c>
      <c r="J873" t="s">
        <v>93</v>
      </c>
      <c r="M873" s="1">
        <v>1</v>
      </c>
      <c r="N873" s="2">
        <v>22000</v>
      </c>
      <c r="O873" s="2">
        <v>22000</v>
      </c>
      <c r="P873" s="3"/>
      <c r="Q873" s="3"/>
      <c r="R873" s="3"/>
    </row>
    <row r="874" spans="1:18" x14ac:dyDescent="0.3">
      <c r="A874" s="3" t="s">
        <v>2048</v>
      </c>
      <c r="B874" s="3" t="s">
        <v>2049</v>
      </c>
      <c r="C874" s="3" t="s">
        <v>160</v>
      </c>
      <c r="D874" s="3" t="s">
        <v>21</v>
      </c>
      <c r="E874" s="3" t="s">
        <v>22</v>
      </c>
      <c r="F874" s="3" t="s">
        <v>23</v>
      </c>
      <c r="G874" s="3" t="s">
        <v>2050</v>
      </c>
      <c r="H874" t="s">
        <v>89</v>
      </c>
      <c r="J874" t="s">
        <v>90</v>
      </c>
      <c r="M874" s="1">
        <v>1</v>
      </c>
      <c r="N874" s="2">
        <v>25000</v>
      </c>
      <c r="O874" s="2">
        <v>25000</v>
      </c>
      <c r="P874" s="4">
        <v>65000</v>
      </c>
      <c r="Q874" s="5" t="s">
        <v>2051</v>
      </c>
      <c r="R874" s="5" t="s">
        <v>2052</v>
      </c>
    </row>
    <row r="875" spans="1:18" x14ac:dyDescent="0.3">
      <c r="A875" s="3"/>
      <c r="B875" s="3"/>
      <c r="C875" s="3"/>
      <c r="D875" s="3"/>
      <c r="E875" s="3"/>
      <c r="F875" s="3"/>
      <c r="G875" s="3"/>
      <c r="H875" t="s">
        <v>30</v>
      </c>
      <c r="J875" t="s">
        <v>31</v>
      </c>
      <c r="K875" t="s">
        <v>72</v>
      </c>
      <c r="M875" s="1">
        <v>1</v>
      </c>
      <c r="N875" s="2">
        <v>20000</v>
      </c>
      <c r="O875" s="2">
        <v>20000</v>
      </c>
      <c r="P875" s="3"/>
      <c r="Q875" s="3"/>
      <c r="R875" s="3"/>
    </row>
    <row r="876" spans="1:18" x14ac:dyDescent="0.3">
      <c r="A876" s="3"/>
      <c r="B876" s="3"/>
      <c r="C876" s="3"/>
      <c r="D876" s="3"/>
      <c r="E876" s="3"/>
      <c r="F876" s="3"/>
      <c r="G876" s="3"/>
      <c r="H876" t="s">
        <v>591</v>
      </c>
      <c r="J876" t="s">
        <v>31</v>
      </c>
      <c r="K876" t="s">
        <v>72</v>
      </c>
      <c r="M876" s="1">
        <v>1</v>
      </c>
      <c r="N876" s="2">
        <v>20000</v>
      </c>
      <c r="O876" s="2">
        <v>20000</v>
      </c>
      <c r="P876" s="3"/>
      <c r="Q876" s="3"/>
      <c r="R876" s="3"/>
    </row>
    <row r="877" spans="1:18" x14ac:dyDescent="0.3">
      <c r="A877" s="3" t="s">
        <v>2053</v>
      </c>
      <c r="B877" s="3" t="s">
        <v>2054</v>
      </c>
      <c r="C877" s="3" t="s">
        <v>160</v>
      </c>
      <c r="D877" s="3" t="s">
        <v>21</v>
      </c>
      <c r="E877" s="3" t="s">
        <v>22</v>
      </c>
      <c r="F877" s="3" t="s">
        <v>23</v>
      </c>
      <c r="G877" s="3" t="s">
        <v>112</v>
      </c>
      <c r="H877" t="s">
        <v>632</v>
      </c>
      <c r="J877" t="s">
        <v>353</v>
      </c>
      <c r="M877" s="1">
        <v>1</v>
      </c>
      <c r="N877" s="2">
        <v>20000</v>
      </c>
      <c r="O877" s="2">
        <v>20000</v>
      </c>
      <c r="P877" s="4">
        <v>42000</v>
      </c>
      <c r="Q877" s="5" t="s">
        <v>2055</v>
      </c>
      <c r="R877" s="5" t="s">
        <v>2056</v>
      </c>
    </row>
    <row r="878" spans="1:18" x14ac:dyDescent="0.3">
      <c r="A878" s="3"/>
      <c r="B878" s="3"/>
      <c r="C878" s="3"/>
      <c r="D878" s="3"/>
      <c r="E878" s="3"/>
      <c r="F878" s="3"/>
      <c r="G878" s="3"/>
      <c r="H878" t="s">
        <v>290</v>
      </c>
      <c r="J878" t="s">
        <v>26</v>
      </c>
      <c r="K878" t="s">
        <v>72</v>
      </c>
      <c r="M878" s="1">
        <v>1</v>
      </c>
      <c r="N878" s="2">
        <v>22000</v>
      </c>
      <c r="O878" s="2">
        <v>22000</v>
      </c>
      <c r="P878" s="3"/>
      <c r="Q878" s="3"/>
      <c r="R878" s="3"/>
    </row>
    <row r="879" spans="1:18" x14ac:dyDescent="0.3">
      <c r="A879" s="3" t="s">
        <v>2057</v>
      </c>
      <c r="B879" s="3" t="s">
        <v>2058</v>
      </c>
      <c r="C879" s="3" t="s">
        <v>160</v>
      </c>
      <c r="D879" s="3" t="s">
        <v>21</v>
      </c>
      <c r="E879" s="3" t="s">
        <v>22</v>
      </c>
      <c r="F879" s="3" t="s">
        <v>23</v>
      </c>
      <c r="G879" s="3" t="s">
        <v>112</v>
      </c>
      <c r="H879" t="s">
        <v>169</v>
      </c>
      <c r="I879" t="s">
        <v>346</v>
      </c>
      <c r="J879" t="s">
        <v>93</v>
      </c>
      <c r="M879" s="1">
        <v>1</v>
      </c>
      <c r="N879" s="2">
        <v>25000</v>
      </c>
      <c r="O879" s="2">
        <v>25000</v>
      </c>
      <c r="P879" s="4">
        <v>25000</v>
      </c>
      <c r="Q879" s="5" t="s">
        <v>2059</v>
      </c>
      <c r="R879" s="5" t="s">
        <v>2060</v>
      </c>
    </row>
    <row r="880" spans="1:18" x14ac:dyDescent="0.3">
      <c r="A880" s="3" t="s">
        <v>2061</v>
      </c>
      <c r="B880" s="3" t="s">
        <v>2062</v>
      </c>
      <c r="C880" s="3" t="s">
        <v>160</v>
      </c>
      <c r="D880" s="3" t="s">
        <v>21</v>
      </c>
      <c r="E880" s="3" t="s">
        <v>22</v>
      </c>
      <c r="F880" s="3" t="s">
        <v>23</v>
      </c>
      <c r="G880" s="3" t="s">
        <v>24</v>
      </c>
      <c r="H880" t="s">
        <v>165</v>
      </c>
      <c r="M880" s="1">
        <v>2</v>
      </c>
      <c r="N880" s="2">
        <v>5000</v>
      </c>
      <c r="O880" s="2">
        <v>10000</v>
      </c>
      <c r="P880" s="4">
        <v>10000</v>
      </c>
      <c r="Q880" s="5" t="s">
        <v>2063</v>
      </c>
      <c r="R880" s="5" t="s">
        <v>2064</v>
      </c>
    </row>
    <row r="881" spans="1:18" x14ac:dyDescent="0.3">
      <c r="A881" s="3" t="s">
        <v>2065</v>
      </c>
      <c r="B881" s="3" t="s">
        <v>2066</v>
      </c>
      <c r="C881" s="3" t="s">
        <v>160</v>
      </c>
      <c r="D881" s="3" t="s">
        <v>21</v>
      </c>
      <c r="E881" s="3" t="s">
        <v>22</v>
      </c>
      <c r="F881" s="3" t="s">
        <v>23</v>
      </c>
      <c r="G881" s="3" t="s">
        <v>2067</v>
      </c>
      <c r="H881" t="s">
        <v>89</v>
      </c>
      <c r="J881" t="s">
        <v>90</v>
      </c>
      <c r="M881" s="1">
        <v>1</v>
      </c>
      <c r="N881" s="2">
        <v>25000</v>
      </c>
      <c r="O881" s="2">
        <v>25000</v>
      </c>
      <c r="P881" s="4">
        <v>25000</v>
      </c>
      <c r="Q881" s="5" t="s">
        <v>2068</v>
      </c>
      <c r="R881" s="5" t="s">
        <v>2069</v>
      </c>
    </row>
    <row r="882" spans="1:18" x14ac:dyDescent="0.3">
      <c r="A882" s="3" t="s">
        <v>2070</v>
      </c>
      <c r="B882" s="3" t="s">
        <v>2071</v>
      </c>
      <c r="C882" s="3" t="s">
        <v>160</v>
      </c>
      <c r="D882" s="3" t="s">
        <v>21</v>
      </c>
      <c r="E882" s="3" t="s">
        <v>22</v>
      </c>
      <c r="F882" s="3" t="s">
        <v>23</v>
      </c>
      <c r="G882" s="3" t="s">
        <v>24</v>
      </c>
      <c r="H882" t="s">
        <v>561</v>
      </c>
      <c r="J882" t="s">
        <v>198</v>
      </c>
      <c r="K882" t="s">
        <v>72</v>
      </c>
      <c r="M882" s="1">
        <v>2</v>
      </c>
      <c r="N882" s="2">
        <v>20000</v>
      </c>
      <c r="O882" s="2">
        <v>40000</v>
      </c>
      <c r="P882" s="4">
        <v>81000</v>
      </c>
      <c r="Q882" s="5" t="s">
        <v>2072</v>
      </c>
      <c r="R882" s="5" t="s">
        <v>2073</v>
      </c>
    </row>
    <row r="883" spans="1:18" x14ac:dyDescent="0.3">
      <c r="A883" s="3"/>
      <c r="B883" s="3"/>
      <c r="C883" s="3"/>
      <c r="D883" s="3"/>
      <c r="E883" s="3"/>
      <c r="F883" s="3"/>
      <c r="G883" s="3"/>
      <c r="H883" t="s">
        <v>126</v>
      </c>
      <c r="J883" t="s">
        <v>26</v>
      </c>
      <c r="K883" t="s">
        <v>72</v>
      </c>
      <c r="M883" s="1">
        <v>1</v>
      </c>
      <c r="N883" s="2">
        <v>21000</v>
      </c>
      <c r="O883" s="2">
        <v>21000</v>
      </c>
      <c r="P883" s="3"/>
      <c r="Q883" s="3"/>
      <c r="R883" s="3"/>
    </row>
    <row r="884" spans="1:18" x14ac:dyDescent="0.3">
      <c r="A884" s="3"/>
      <c r="B884" s="3"/>
      <c r="C884" s="3"/>
      <c r="D884" s="3"/>
      <c r="E884" s="3"/>
      <c r="F884" s="3"/>
      <c r="G884" s="3"/>
      <c r="H884" t="s">
        <v>30</v>
      </c>
      <c r="J884" t="s">
        <v>31</v>
      </c>
      <c r="K884" t="s">
        <v>72</v>
      </c>
      <c r="M884" s="1">
        <v>1</v>
      </c>
      <c r="N884" s="2">
        <v>20000</v>
      </c>
      <c r="O884" s="2">
        <v>20000</v>
      </c>
      <c r="P884" s="3"/>
      <c r="Q884" s="3"/>
      <c r="R884" s="3"/>
    </row>
    <row r="885" spans="1:18" x14ac:dyDescent="0.3">
      <c r="A885" s="3" t="s">
        <v>2074</v>
      </c>
      <c r="B885" s="3" t="s">
        <v>2075</v>
      </c>
      <c r="C885" s="3" t="s">
        <v>160</v>
      </c>
      <c r="D885" s="3" t="s">
        <v>21</v>
      </c>
      <c r="E885" s="3" t="s">
        <v>22</v>
      </c>
      <c r="F885" s="3" t="s">
        <v>23</v>
      </c>
      <c r="G885" s="3" t="s">
        <v>962</v>
      </c>
      <c r="H885" t="s">
        <v>150</v>
      </c>
      <c r="J885" t="s">
        <v>26</v>
      </c>
      <c r="K885" t="s">
        <v>72</v>
      </c>
      <c r="M885" s="1">
        <v>1</v>
      </c>
      <c r="N885" s="2">
        <v>20000</v>
      </c>
      <c r="O885" s="2">
        <v>20000</v>
      </c>
      <c r="P885" s="4">
        <v>54000</v>
      </c>
      <c r="Q885" s="5" t="s">
        <v>2076</v>
      </c>
      <c r="R885" s="5" t="s">
        <v>2077</v>
      </c>
    </row>
    <row r="886" spans="1:18" x14ac:dyDescent="0.3">
      <c r="A886" s="3"/>
      <c r="B886" s="3"/>
      <c r="C886" s="3"/>
      <c r="D886" s="3"/>
      <c r="E886" s="3"/>
      <c r="F886" s="3"/>
      <c r="G886" s="3"/>
      <c r="H886" t="s">
        <v>39</v>
      </c>
      <c r="J886" t="s">
        <v>40</v>
      </c>
      <c r="M886" s="1">
        <v>1</v>
      </c>
      <c r="N886" s="2">
        <v>14000</v>
      </c>
      <c r="O886" s="2">
        <v>14000</v>
      </c>
      <c r="P886" s="3"/>
      <c r="Q886" s="3"/>
      <c r="R886" s="3"/>
    </row>
    <row r="887" spans="1:18" x14ac:dyDescent="0.3">
      <c r="A887" s="3"/>
      <c r="B887" s="3"/>
      <c r="C887" s="3"/>
      <c r="D887" s="3"/>
      <c r="E887" s="3"/>
      <c r="F887" s="3"/>
      <c r="G887" s="3"/>
      <c r="H887" t="s">
        <v>591</v>
      </c>
      <c r="J887" t="s">
        <v>31</v>
      </c>
      <c r="K887" t="s">
        <v>72</v>
      </c>
      <c r="M887" s="1">
        <v>1</v>
      </c>
      <c r="N887" s="2">
        <v>20000</v>
      </c>
      <c r="O887" s="2">
        <v>20000</v>
      </c>
      <c r="P887" s="3"/>
      <c r="Q887" s="3"/>
      <c r="R887" s="3"/>
    </row>
    <row r="888" spans="1:18" x14ac:dyDescent="0.3">
      <c r="A888" s="3" t="s">
        <v>2078</v>
      </c>
      <c r="B888" s="3" t="s">
        <v>2079</v>
      </c>
      <c r="C888" s="3" t="s">
        <v>160</v>
      </c>
      <c r="D888" s="3" t="s">
        <v>21</v>
      </c>
      <c r="E888" s="3" t="s">
        <v>22</v>
      </c>
      <c r="F888" s="3" t="s">
        <v>23</v>
      </c>
      <c r="G888" s="3" t="s">
        <v>24</v>
      </c>
      <c r="H888" t="s">
        <v>35</v>
      </c>
      <c r="J888" t="s">
        <v>36</v>
      </c>
      <c r="K888" t="s">
        <v>72</v>
      </c>
      <c r="M888" s="1">
        <v>1</v>
      </c>
      <c r="N888" s="2">
        <v>17000</v>
      </c>
      <c r="O888" s="2">
        <v>17000</v>
      </c>
      <c r="P888" s="4">
        <v>37000</v>
      </c>
      <c r="Q888" s="5" t="s">
        <v>2080</v>
      </c>
      <c r="R888" s="5" t="s">
        <v>2081</v>
      </c>
    </row>
    <row r="889" spans="1:18" x14ac:dyDescent="0.3">
      <c r="A889" s="3"/>
      <c r="B889" s="3"/>
      <c r="C889" s="3"/>
      <c r="D889" s="3"/>
      <c r="E889" s="3"/>
      <c r="F889" s="3"/>
      <c r="G889" s="3"/>
      <c r="H889" t="s">
        <v>162</v>
      </c>
      <c r="J889" t="s">
        <v>52</v>
      </c>
      <c r="K889" t="s">
        <v>72</v>
      </c>
      <c r="M889" s="1">
        <v>1</v>
      </c>
      <c r="N889" s="2">
        <v>20000</v>
      </c>
      <c r="O889" s="2">
        <v>20000</v>
      </c>
      <c r="P889" s="3"/>
      <c r="Q889" s="3"/>
      <c r="R889" s="3"/>
    </row>
    <row r="890" spans="1:18" x14ac:dyDescent="0.3">
      <c r="A890" s="3" t="s">
        <v>2082</v>
      </c>
      <c r="B890" s="3" t="s">
        <v>2083</v>
      </c>
      <c r="C890" s="3" t="s">
        <v>160</v>
      </c>
      <c r="D890" s="3" t="s">
        <v>21</v>
      </c>
      <c r="E890" s="3" t="s">
        <v>22</v>
      </c>
      <c r="F890" s="3" t="s">
        <v>23</v>
      </c>
      <c r="G890" s="3" t="s">
        <v>24</v>
      </c>
      <c r="H890" t="s">
        <v>35</v>
      </c>
      <c r="J890" t="s">
        <v>36</v>
      </c>
      <c r="K890" t="s">
        <v>72</v>
      </c>
      <c r="M890" s="1">
        <v>1</v>
      </c>
      <c r="N890" s="2">
        <v>17000</v>
      </c>
      <c r="O890" s="2">
        <v>17000</v>
      </c>
      <c r="P890" s="4">
        <v>37000</v>
      </c>
      <c r="Q890" s="5" t="s">
        <v>2084</v>
      </c>
      <c r="R890" s="5" t="s">
        <v>2085</v>
      </c>
    </row>
    <row r="891" spans="1:18" x14ac:dyDescent="0.3">
      <c r="A891" s="3"/>
      <c r="B891" s="3"/>
      <c r="C891" s="3"/>
      <c r="D891" s="3"/>
      <c r="E891" s="3"/>
      <c r="F891" s="3"/>
      <c r="G891" s="3"/>
      <c r="H891" t="s">
        <v>51</v>
      </c>
      <c r="J891" t="s">
        <v>52</v>
      </c>
      <c r="K891" t="s">
        <v>72</v>
      </c>
      <c r="M891" s="1">
        <v>1</v>
      </c>
      <c r="N891" s="2">
        <v>20000</v>
      </c>
      <c r="O891" s="2">
        <v>20000</v>
      </c>
      <c r="P891" s="3"/>
      <c r="Q891" s="3"/>
      <c r="R891" s="3"/>
    </row>
    <row r="892" spans="1:18" x14ac:dyDescent="0.3">
      <c r="A892" s="3" t="s">
        <v>2086</v>
      </c>
      <c r="B892" s="3" t="s">
        <v>2087</v>
      </c>
      <c r="C892" s="3" t="s">
        <v>160</v>
      </c>
      <c r="D892" s="3" t="s">
        <v>21</v>
      </c>
      <c r="E892" s="3" t="s">
        <v>49</v>
      </c>
      <c r="F892" s="3" t="s">
        <v>50</v>
      </c>
      <c r="G892" s="3" t="s">
        <v>24</v>
      </c>
      <c r="H892" t="s">
        <v>35</v>
      </c>
      <c r="J892" t="s">
        <v>36</v>
      </c>
      <c r="K892" t="s">
        <v>72</v>
      </c>
      <c r="M892" s="1">
        <v>1</v>
      </c>
      <c r="N892" s="2">
        <v>17000</v>
      </c>
      <c r="O892" s="2">
        <v>17000</v>
      </c>
      <c r="P892" s="4">
        <v>17000</v>
      </c>
      <c r="Q892" s="5" t="s">
        <v>2088</v>
      </c>
      <c r="R892" s="5" t="s">
        <v>2089</v>
      </c>
    </row>
    <row r="893" spans="1:18" x14ac:dyDescent="0.3">
      <c r="A893" s="3" t="s">
        <v>2090</v>
      </c>
      <c r="B893" s="3" t="s">
        <v>2091</v>
      </c>
      <c r="C893" s="3" t="s">
        <v>160</v>
      </c>
      <c r="D893" s="3" t="s">
        <v>21</v>
      </c>
      <c r="E893" s="3" t="s">
        <v>22</v>
      </c>
      <c r="F893" s="3" t="s">
        <v>23</v>
      </c>
      <c r="G893" s="3" t="s">
        <v>270</v>
      </c>
      <c r="H893" t="s">
        <v>352</v>
      </c>
      <c r="I893" t="s">
        <v>346</v>
      </c>
      <c r="J893" t="s">
        <v>353</v>
      </c>
      <c r="M893" s="1">
        <v>1</v>
      </c>
      <c r="N893" s="2">
        <v>20000</v>
      </c>
      <c r="O893" s="2">
        <v>20000</v>
      </c>
      <c r="P893" s="4">
        <v>84000</v>
      </c>
      <c r="Q893" s="5" t="s">
        <v>2092</v>
      </c>
      <c r="R893" s="5" t="s">
        <v>2093</v>
      </c>
    </row>
    <row r="894" spans="1:18" x14ac:dyDescent="0.3">
      <c r="A894" s="3"/>
      <c r="B894" s="3"/>
      <c r="C894" s="3"/>
      <c r="D894" s="3"/>
      <c r="E894" s="3"/>
      <c r="F894" s="3"/>
      <c r="G894" s="3"/>
      <c r="H894" t="s">
        <v>162</v>
      </c>
      <c r="J894" t="s">
        <v>52</v>
      </c>
      <c r="K894" t="s">
        <v>72</v>
      </c>
      <c r="M894" s="1">
        <v>1</v>
      </c>
      <c r="N894" s="2">
        <v>20000</v>
      </c>
      <c r="O894" s="2">
        <v>20000</v>
      </c>
      <c r="P894" s="3"/>
      <c r="Q894" s="3"/>
      <c r="R894" s="3"/>
    </row>
    <row r="895" spans="1:18" x14ac:dyDescent="0.3">
      <c r="A895" s="3"/>
      <c r="B895" s="3"/>
      <c r="C895" s="3"/>
      <c r="D895" s="3"/>
      <c r="E895" s="3"/>
      <c r="F895" s="3"/>
      <c r="G895" s="3"/>
      <c r="H895" t="s">
        <v>165</v>
      </c>
      <c r="M895" s="1">
        <v>1</v>
      </c>
      <c r="N895" s="2">
        <v>5000</v>
      </c>
      <c r="O895" s="2">
        <v>5000</v>
      </c>
      <c r="P895" s="3"/>
      <c r="Q895" s="3"/>
      <c r="R895" s="3"/>
    </row>
    <row r="896" spans="1:18" x14ac:dyDescent="0.3">
      <c r="A896" s="3"/>
      <c r="B896" s="3"/>
      <c r="C896" s="3"/>
      <c r="D896" s="3"/>
      <c r="E896" s="3"/>
      <c r="F896" s="3"/>
      <c r="G896" s="3"/>
      <c r="H896" t="s">
        <v>774</v>
      </c>
      <c r="J896" t="s">
        <v>40</v>
      </c>
      <c r="M896" s="1">
        <v>1</v>
      </c>
      <c r="N896" s="2">
        <v>19000</v>
      </c>
      <c r="O896" s="2">
        <v>19000</v>
      </c>
      <c r="P896" s="3"/>
      <c r="Q896" s="3"/>
      <c r="R896" s="3"/>
    </row>
    <row r="897" spans="1:18" x14ac:dyDescent="0.3">
      <c r="A897" s="3"/>
      <c r="B897" s="3"/>
      <c r="C897" s="3"/>
      <c r="D897" s="3"/>
      <c r="E897" s="3"/>
      <c r="F897" s="3"/>
      <c r="G897" s="3"/>
      <c r="H897" t="s">
        <v>30</v>
      </c>
      <c r="J897" t="s">
        <v>31</v>
      </c>
      <c r="K897" t="s">
        <v>72</v>
      </c>
      <c r="M897" s="1">
        <v>1</v>
      </c>
      <c r="N897" s="2">
        <v>20000</v>
      </c>
      <c r="O897" s="2">
        <v>20000</v>
      </c>
      <c r="P897" s="3"/>
      <c r="Q897" s="3"/>
      <c r="R897" s="3"/>
    </row>
    <row r="898" spans="1:18" x14ac:dyDescent="0.3">
      <c r="A898" s="3" t="s">
        <v>2094</v>
      </c>
      <c r="B898" s="3" t="s">
        <v>2095</v>
      </c>
      <c r="C898" s="3" t="s">
        <v>160</v>
      </c>
      <c r="D898" s="3" t="s">
        <v>21</v>
      </c>
      <c r="E898" s="3" t="s">
        <v>22</v>
      </c>
      <c r="F898" s="3" t="s">
        <v>23</v>
      </c>
      <c r="G898" s="3" t="s">
        <v>314</v>
      </c>
      <c r="H898" t="s">
        <v>695</v>
      </c>
      <c r="J898" t="s">
        <v>681</v>
      </c>
      <c r="K898" t="s">
        <v>72</v>
      </c>
      <c r="M898" s="1">
        <v>1</v>
      </c>
      <c r="N898" s="2">
        <v>20000</v>
      </c>
      <c r="O898" s="2">
        <v>20000</v>
      </c>
      <c r="P898" s="4">
        <v>79000</v>
      </c>
      <c r="Q898" s="5" t="s">
        <v>2096</v>
      </c>
      <c r="R898" s="5" t="s">
        <v>2097</v>
      </c>
    </row>
    <row r="899" spans="1:18" x14ac:dyDescent="0.3">
      <c r="A899" s="3"/>
      <c r="B899" s="3"/>
      <c r="C899" s="3"/>
      <c r="D899" s="3"/>
      <c r="E899" s="3"/>
      <c r="F899" s="3"/>
      <c r="G899" s="3"/>
      <c r="H899" t="s">
        <v>63</v>
      </c>
      <c r="J899" t="s">
        <v>40</v>
      </c>
      <c r="M899" s="1">
        <v>1</v>
      </c>
      <c r="N899" s="2">
        <v>12000</v>
      </c>
      <c r="O899" s="2">
        <v>12000</v>
      </c>
      <c r="P899" s="3"/>
      <c r="Q899" s="3"/>
      <c r="R899" s="3"/>
    </row>
    <row r="900" spans="1:18" x14ac:dyDescent="0.3">
      <c r="A900" s="3"/>
      <c r="B900" s="3"/>
      <c r="C900" s="3"/>
      <c r="D900" s="3"/>
      <c r="E900" s="3"/>
      <c r="F900" s="3"/>
      <c r="G900" s="3"/>
      <c r="H900" t="s">
        <v>295</v>
      </c>
      <c r="I900" t="s">
        <v>346</v>
      </c>
      <c r="J900" t="s">
        <v>93</v>
      </c>
      <c r="L900" t="s">
        <v>567</v>
      </c>
      <c r="M900" s="1">
        <v>1</v>
      </c>
      <c r="N900" s="2">
        <v>27000</v>
      </c>
      <c r="O900" s="2">
        <v>27000</v>
      </c>
      <c r="P900" s="3"/>
      <c r="Q900" s="3"/>
      <c r="R900" s="3"/>
    </row>
    <row r="901" spans="1:18" x14ac:dyDescent="0.3">
      <c r="A901" s="3"/>
      <c r="B901" s="3"/>
      <c r="C901" s="3"/>
      <c r="D901" s="3"/>
      <c r="E901" s="3"/>
      <c r="F901" s="3"/>
      <c r="G901" s="3"/>
      <c r="H901" t="s">
        <v>30</v>
      </c>
      <c r="J901" t="s">
        <v>31</v>
      </c>
      <c r="K901" t="s">
        <v>72</v>
      </c>
      <c r="M901" s="1">
        <v>1</v>
      </c>
      <c r="N901" s="2">
        <v>20000</v>
      </c>
      <c r="O901" s="2">
        <v>20000</v>
      </c>
      <c r="P901" s="3"/>
      <c r="Q901" s="3"/>
      <c r="R901" s="3"/>
    </row>
    <row r="902" spans="1:18" x14ac:dyDescent="0.3">
      <c r="A902" s="3" t="s">
        <v>2098</v>
      </c>
      <c r="B902" s="3" t="s">
        <v>2099</v>
      </c>
      <c r="C902" s="3" t="s">
        <v>160</v>
      </c>
      <c r="D902" s="3" t="s">
        <v>21</v>
      </c>
      <c r="E902" s="3" t="s">
        <v>22</v>
      </c>
      <c r="F902" s="3" t="s">
        <v>23</v>
      </c>
      <c r="G902" s="3" t="s">
        <v>161</v>
      </c>
      <c r="H902" t="s">
        <v>435</v>
      </c>
      <c r="J902" t="s">
        <v>105</v>
      </c>
      <c r="M902" s="1">
        <v>1</v>
      </c>
      <c r="N902" s="2">
        <v>20000</v>
      </c>
      <c r="O902" s="2">
        <v>20000</v>
      </c>
      <c r="P902" s="4">
        <v>20000</v>
      </c>
      <c r="Q902" s="5" t="s">
        <v>2100</v>
      </c>
      <c r="R902" s="5" t="s">
        <v>2101</v>
      </c>
    </row>
    <row r="903" spans="1:18" x14ac:dyDescent="0.3">
      <c r="A903" s="3" t="s">
        <v>2102</v>
      </c>
      <c r="B903" s="3" t="s">
        <v>2103</v>
      </c>
      <c r="C903" s="3" t="s">
        <v>160</v>
      </c>
      <c r="D903" s="3" t="s">
        <v>21</v>
      </c>
      <c r="E903" s="3" t="s">
        <v>22</v>
      </c>
      <c r="F903" s="3" t="s">
        <v>23</v>
      </c>
      <c r="G903" s="3" t="s">
        <v>24</v>
      </c>
      <c r="H903" t="s">
        <v>35</v>
      </c>
      <c r="J903" t="s">
        <v>36</v>
      </c>
      <c r="K903" t="s">
        <v>72</v>
      </c>
      <c r="M903" s="1">
        <v>1</v>
      </c>
      <c r="N903" s="2">
        <v>17000</v>
      </c>
      <c r="O903" s="2">
        <v>17000</v>
      </c>
      <c r="P903" s="4">
        <v>22000</v>
      </c>
      <c r="Q903" s="5" t="s">
        <v>2104</v>
      </c>
      <c r="R903" s="5" t="s">
        <v>2105</v>
      </c>
    </row>
    <row r="904" spans="1:18" x14ac:dyDescent="0.3">
      <c r="A904" s="3"/>
      <c r="B904" s="3"/>
      <c r="C904" s="3"/>
      <c r="D904" s="3"/>
      <c r="E904" s="3"/>
      <c r="F904" s="3"/>
      <c r="G904" s="3"/>
      <c r="H904" t="s">
        <v>165</v>
      </c>
      <c r="M904" s="1">
        <v>1</v>
      </c>
      <c r="N904" s="2">
        <v>5000</v>
      </c>
      <c r="O904" s="2">
        <v>5000</v>
      </c>
      <c r="P904" s="3"/>
      <c r="Q904" s="3"/>
      <c r="R904" s="3"/>
    </row>
    <row r="905" spans="1:18" x14ac:dyDescent="0.3">
      <c r="A905" s="3" t="s">
        <v>2106</v>
      </c>
      <c r="B905" s="3" t="s">
        <v>2107</v>
      </c>
      <c r="C905" s="3" t="s">
        <v>160</v>
      </c>
      <c r="D905" s="3" t="s">
        <v>21</v>
      </c>
      <c r="E905" s="3" t="s">
        <v>22</v>
      </c>
      <c r="F905" s="3" t="s">
        <v>23</v>
      </c>
      <c r="G905" s="3" t="s">
        <v>24</v>
      </c>
      <c r="H905" t="s">
        <v>682</v>
      </c>
      <c r="J905" t="s">
        <v>681</v>
      </c>
      <c r="K905" t="s">
        <v>72</v>
      </c>
      <c r="M905" s="1">
        <v>1</v>
      </c>
      <c r="N905" s="2">
        <v>20000</v>
      </c>
      <c r="O905" s="2">
        <v>20000</v>
      </c>
      <c r="P905" s="4">
        <v>20000</v>
      </c>
      <c r="Q905" s="5" t="s">
        <v>2108</v>
      </c>
      <c r="R905" s="5" t="s">
        <v>2109</v>
      </c>
    </row>
    <row r="906" spans="1:18" x14ac:dyDescent="0.3">
      <c r="A906" s="3" t="s">
        <v>2110</v>
      </c>
      <c r="B906" s="3" t="s">
        <v>2111</v>
      </c>
      <c r="C906" s="3" t="s">
        <v>160</v>
      </c>
      <c r="D906" s="3" t="s">
        <v>21</v>
      </c>
      <c r="E906" s="3" t="s">
        <v>22</v>
      </c>
      <c r="F906" s="3" t="s">
        <v>23</v>
      </c>
      <c r="G906" s="3" t="s">
        <v>24</v>
      </c>
      <c r="H906" t="s">
        <v>35</v>
      </c>
      <c r="J906" t="s">
        <v>36</v>
      </c>
      <c r="K906" t="s">
        <v>72</v>
      </c>
      <c r="M906" s="1">
        <v>2</v>
      </c>
      <c r="N906" s="2">
        <v>17000</v>
      </c>
      <c r="O906" s="2">
        <v>34000</v>
      </c>
      <c r="P906" s="4">
        <v>93000</v>
      </c>
      <c r="Q906" s="5" t="s">
        <v>2112</v>
      </c>
      <c r="R906" s="5" t="s">
        <v>2113</v>
      </c>
    </row>
    <row r="907" spans="1:18" x14ac:dyDescent="0.3">
      <c r="A907" s="3"/>
      <c r="B907" s="3"/>
      <c r="C907" s="3"/>
      <c r="D907" s="3"/>
      <c r="E907" s="3"/>
      <c r="F907" s="3"/>
      <c r="G907" s="3"/>
      <c r="H907" t="s">
        <v>134</v>
      </c>
      <c r="J907" t="s">
        <v>36</v>
      </c>
      <c r="K907" t="s">
        <v>72</v>
      </c>
      <c r="M907" s="1">
        <v>1</v>
      </c>
      <c r="N907" s="2">
        <v>19000</v>
      </c>
      <c r="O907" s="2">
        <v>19000</v>
      </c>
      <c r="P907" s="3"/>
      <c r="Q907" s="3"/>
      <c r="R907" s="3"/>
    </row>
    <row r="908" spans="1:18" x14ac:dyDescent="0.3">
      <c r="A908" s="3"/>
      <c r="B908" s="3"/>
      <c r="C908" s="3"/>
      <c r="D908" s="3"/>
      <c r="E908" s="3"/>
      <c r="F908" s="3"/>
      <c r="G908" s="3"/>
      <c r="H908" t="s">
        <v>25</v>
      </c>
      <c r="J908" t="s">
        <v>26</v>
      </c>
      <c r="K908" t="s">
        <v>72</v>
      </c>
      <c r="M908" s="1">
        <v>1</v>
      </c>
      <c r="N908" s="2">
        <v>20000</v>
      </c>
      <c r="O908" s="2">
        <v>20000</v>
      </c>
      <c r="P908" s="3"/>
      <c r="Q908" s="3"/>
      <c r="R908" s="3"/>
    </row>
    <row r="909" spans="1:18" x14ac:dyDescent="0.3">
      <c r="A909" s="3"/>
      <c r="B909" s="3"/>
      <c r="C909" s="3"/>
      <c r="D909" s="3"/>
      <c r="E909" s="3"/>
      <c r="F909" s="3"/>
      <c r="G909" s="3"/>
      <c r="H909" t="s">
        <v>162</v>
      </c>
      <c r="J909" t="s">
        <v>52</v>
      </c>
      <c r="K909" t="s">
        <v>72</v>
      </c>
      <c r="M909" s="1">
        <v>1</v>
      </c>
      <c r="N909" s="2">
        <v>20000</v>
      </c>
      <c r="O909" s="2">
        <v>20000</v>
      </c>
      <c r="P909" s="3"/>
      <c r="Q909" s="3"/>
      <c r="R909" s="3"/>
    </row>
    <row r="910" spans="1:18" x14ac:dyDescent="0.3">
      <c r="A910" s="3" t="s">
        <v>2114</v>
      </c>
      <c r="B910" s="3" t="s">
        <v>2115</v>
      </c>
      <c r="C910" s="3" t="s">
        <v>160</v>
      </c>
      <c r="D910" s="3" t="s">
        <v>21</v>
      </c>
      <c r="E910" s="3" t="s">
        <v>22</v>
      </c>
      <c r="F910" s="3" t="s">
        <v>23</v>
      </c>
      <c r="G910" s="3" t="s">
        <v>281</v>
      </c>
      <c r="H910" t="s">
        <v>115</v>
      </c>
      <c r="J910" t="s">
        <v>117</v>
      </c>
      <c r="M910" s="1">
        <v>1</v>
      </c>
      <c r="N910" s="2">
        <v>13000</v>
      </c>
      <c r="O910" s="2">
        <v>13000</v>
      </c>
      <c r="P910" s="4">
        <v>18000</v>
      </c>
      <c r="Q910" s="5" t="s">
        <v>2116</v>
      </c>
      <c r="R910" s="5" t="s">
        <v>2117</v>
      </c>
    </row>
    <row r="911" spans="1:18" x14ac:dyDescent="0.3">
      <c r="A911" s="3"/>
      <c r="B911" s="3"/>
      <c r="C911" s="3"/>
      <c r="D911" s="3"/>
      <c r="E911" s="3"/>
      <c r="F911" s="3"/>
      <c r="G911" s="3"/>
      <c r="H911" t="s">
        <v>165</v>
      </c>
      <c r="M911" s="1">
        <v>1</v>
      </c>
      <c r="N911" s="2">
        <v>5000</v>
      </c>
      <c r="O911" s="2">
        <v>5000</v>
      </c>
      <c r="P911" s="3"/>
      <c r="Q911" s="3"/>
      <c r="R911" s="3"/>
    </row>
    <row r="912" spans="1:18" x14ac:dyDescent="0.3">
      <c r="A912" s="3" t="s">
        <v>2118</v>
      </c>
      <c r="B912" s="3" t="s">
        <v>2119</v>
      </c>
      <c r="C912" s="3" t="s">
        <v>160</v>
      </c>
      <c r="D912" s="3" t="s">
        <v>21</v>
      </c>
      <c r="E912" s="3" t="s">
        <v>22</v>
      </c>
      <c r="F912" s="3" t="s">
        <v>23</v>
      </c>
      <c r="G912" s="3" t="s">
        <v>24</v>
      </c>
      <c r="H912" t="s">
        <v>30</v>
      </c>
      <c r="J912" t="s">
        <v>31</v>
      </c>
      <c r="K912" t="s">
        <v>72</v>
      </c>
      <c r="M912" s="1">
        <v>1</v>
      </c>
      <c r="N912" s="2">
        <v>20000</v>
      </c>
      <c r="O912" s="2">
        <v>20000</v>
      </c>
      <c r="P912" s="4">
        <v>20000</v>
      </c>
      <c r="Q912" s="5" t="s">
        <v>2120</v>
      </c>
      <c r="R912" s="5" t="s">
        <v>2121</v>
      </c>
    </row>
    <row r="913" spans="1:18" x14ac:dyDescent="0.3">
      <c r="A913" s="3" t="s">
        <v>2122</v>
      </c>
      <c r="B913" s="3" t="s">
        <v>2123</v>
      </c>
      <c r="C913" s="3" t="s">
        <v>160</v>
      </c>
      <c r="D913" s="3" t="s">
        <v>21</v>
      </c>
      <c r="E913" s="3" t="s">
        <v>22</v>
      </c>
      <c r="F913" s="3" t="s">
        <v>23</v>
      </c>
      <c r="G913" s="3" t="s">
        <v>24</v>
      </c>
      <c r="H913" t="s">
        <v>150</v>
      </c>
      <c r="J913" t="s">
        <v>26</v>
      </c>
      <c r="K913" t="s">
        <v>72</v>
      </c>
      <c r="M913" s="1">
        <v>1</v>
      </c>
      <c r="N913" s="2">
        <v>20000</v>
      </c>
      <c r="O913" s="2">
        <v>20000</v>
      </c>
      <c r="P913" s="4">
        <v>20000</v>
      </c>
      <c r="Q913" s="5" t="s">
        <v>2124</v>
      </c>
      <c r="R913" s="5" t="s">
        <v>2125</v>
      </c>
    </row>
    <row r="914" spans="1:18" x14ac:dyDescent="0.3">
      <c r="A914" s="3" t="s">
        <v>2126</v>
      </c>
      <c r="B914" s="3" t="s">
        <v>2127</v>
      </c>
      <c r="C914" s="3" t="s">
        <v>160</v>
      </c>
      <c r="D914" s="3" t="s">
        <v>21</v>
      </c>
      <c r="E914" s="3" t="s">
        <v>908</v>
      </c>
      <c r="F914" s="3" t="s">
        <v>23</v>
      </c>
      <c r="G914" s="3" t="s">
        <v>24</v>
      </c>
      <c r="H914" t="s">
        <v>134</v>
      </c>
      <c r="J914" t="s">
        <v>36</v>
      </c>
      <c r="K914" t="s">
        <v>216</v>
      </c>
      <c r="M914" s="1">
        <v>1</v>
      </c>
      <c r="N914" s="2">
        <v>18000</v>
      </c>
      <c r="O914" s="2">
        <v>18000</v>
      </c>
      <c r="P914" s="4">
        <v>38000</v>
      </c>
      <c r="Q914" s="5" t="s">
        <v>2128</v>
      </c>
      <c r="R914" s="5" t="s">
        <v>2129</v>
      </c>
    </row>
    <row r="915" spans="1:18" x14ac:dyDescent="0.3">
      <c r="A915" s="3"/>
      <c r="B915" s="3"/>
      <c r="C915" s="3"/>
      <c r="D915" s="3"/>
      <c r="E915" s="3"/>
      <c r="F915" s="3"/>
      <c r="G915" s="3"/>
      <c r="H915" t="s">
        <v>332</v>
      </c>
      <c r="J915" t="s">
        <v>26</v>
      </c>
      <c r="K915" t="s">
        <v>72</v>
      </c>
      <c r="M915" s="1">
        <v>1</v>
      </c>
      <c r="N915" s="2">
        <v>20000</v>
      </c>
      <c r="O915" s="2">
        <v>20000</v>
      </c>
      <c r="P915" s="3"/>
      <c r="Q915" s="3"/>
      <c r="R915" s="3"/>
    </row>
    <row r="916" spans="1:18" x14ac:dyDescent="0.3">
      <c r="A916" s="3" t="s">
        <v>2130</v>
      </c>
      <c r="B916" s="3" t="s">
        <v>2131</v>
      </c>
      <c r="C916" s="3" t="s">
        <v>160</v>
      </c>
      <c r="D916" s="3" t="s">
        <v>21</v>
      </c>
      <c r="E916" s="3" t="s">
        <v>22</v>
      </c>
      <c r="F916" s="3" t="s">
        <v>23</v>
      </c>
      <c r="G916" s="3" t="s">
        <v>903</v>
      </c>
      <c r="H916" t="s">
        <v>632</v>
      </c>
      <c r="I916" t="s">
        <v>346</v>
      </c>
      <c r="J916" t="s">
        <v>353</v>
      </c>
      <c r="M916" s="1">
        <v>1</v>
      </c>
      <c r="N916" s="2">
        <v>20000</v>
      </c>
      <c r="O916" s="2">
        <v>20000</v>
      </c>
      <c r="P916" s="4">
        <v>20000</v>
      </c>
      <c r="Q916" s="5" t="s">
        <v>2132</v>
      </c>
      <c r="R916" s="5" t="s">
        <v>2133</v>
      </c>
    </row>
    <row r="917" spans="1:18" x14ac:dyDescent="0.3">
      <c r="A917" s="3" t="s">
        <v>2134</v>
      </c>
      <c r="B917" s="3" t="s">
        <v>2135</v>
      </c>
      <c r="C917" s="3" t="s">
        <v>160</v>
      </c>
      <c r="D917" s="3" t="s">
        <v>21</v>
      </c>
      <c r="E917" s="3" t="s">
        <v>22</v>
      </c>
      <c r="F917" s="3" t="s">
        <v>23</v>
      </c>
      <c r="G917" s="3" t="s">
        <v>24</v>
      </c>
      <c r="H917" t="s">
        <v>147</v>
      </c>
      <c r="J917" t="s">
        <v>44</v>
      </c>
      <c r="K917" t="s">
        <v>72</v>
      </c>
      <c r="M917" s="1">
        <v>2</v>
      </c>
      <c r="N917" s="2">
        <v>18000</v>
      </c>
      <c r="O917" s="2">
        <v>36000</v>
      </c>
      <c r="P917" s="4">
        <v>56000</v>
      </c>
      <c r="Q917" s="5" t="s">
        <v>2136</v>
      </c>
      <c r="R917" s="5" t="s">
        <v>2137</v>
      </c>
    </row>
    <row r="918" spans="1:18" x14ac:dyDescent="0.3">
      <c r="A918" s="3"/>
      <c r="B918" s="3"/>
      <c r="C918" s="3"/>
      <c r="D918" s="3"/>
      <c r="E918" s="3"/>
      <c r="F918" s="3"/>
      <c r="G918" s="3"/>
      <c r="H918" t="s">
        <v>591</v>
      </c>
      <c r="J918" t="s">
        <v>31</v>
      </c>
      <c r="K918" t="s">
        <v>72</v>
      </c>
      <c r="M918" s="1">
        <v>1</v>
      </c>
      <c r="N918" s="2">
        <v>20000</v>
      </c>
      <c r="O918" s="2">
        <v>20000</v>
      </c>
      <c r="P918" s="3"/>
      <c r="Q918" s="3"/>
      <c r="R918" s="3"/>
    </row>
    <row r="919" spans="1:18" x14ac:dyDescent="0.3">
      <c r="A919" s="3" t="s">
        <v>2138</v>
      </c>
      <c r="B919" s="3" t="s">
        <v>2139</v>
      </c>
      <c r="C919" s="3" t="s">
        <v>160</v>
      </c>
      <c r="D919" s="3" t="s">
        <v>21</v>
      </c>
      <c r="E919" s="3" t="s">
        <v>22</v>
      </c>
      <c r="F919" s="3" t="s">
        <v>23</v>
      </c>
      <c r="G919" s="3" t="s">
        <v>24</v>
      </c>
      <c r="H919" t="s">
        <v>25</v>
      </c>
      <c r="J919" t="s">
        <v>26</v>
      </c>
      <c r="K919" t="s">
        <v>72</v>
      </c>
      <c r="M919" s="1">
        <v>1</v>
      </c>
      <c r="N919" s="2">
        <v>20000</v>
      </c>
      <c r="O919" s="2">
        <v>20000</v>
      </c>
      <c r="P919" s="4">
        <v>40000</v>
      </c>
      <c r="Q919" s="5" t="s">
        <v>2140</v>
      </c>
      <c r="R919" s="5" t="s">
        <v>2141</v>
      </c>
    </row>
    <row r="920" spans="1:18" x14ac:dyDescent="0.3">
      <c r="A920" s="3"/>
      <c r="B920" s="3"/>
      <c r="C920" s="3"/>
      <c r="D920" s="3"/>
      <c r="E920" s="3"/>
      <c r="F920" s="3"/>
      <c r="G920" s="3"/>
      <c r="H920" t="s">
        <v>278</v>
      </c>
      <c r="J920" t="s">
        <v>26</v>
      </c>
      <c r="K920" t="s">
        <v>72</v>
      </c>
      <c r="M920" s="1">
        <v>1</v>
      </c>
      <c r="N920" s="2">
        <v>20000</v>
      </c>
      <c r="O920" s="2">
        <v>20000</v>
      </c>
      <c r="P920" s="3"/>
      <c r="Q920" s="3"/>
      <c r="R920" s="3"/>
    </row>
    <row r="921" spans="1:18" x14ac:dyDescent="0.3">
      <c r="A921" s="3" t="s">
        <v>2142</v>
      </c>
      <c r="B921" s="3" t="s">
        <v>2143</v>
      </c>
      <c r="C921" s="3" t="s">
        <v>160</v>
      </c>
      <c r="D921" s="3" t="s">
        <v>21</v>
      </c>
      <c r="E921" s="3" t="s">
        <v>49</v>
      </c>
      <c r="F921" s="3" t="s">
        <v>50</v>
      </c>
      <c r="G921" s="3" t="s">
        <v>24</v>
      </c>
      <c r="H921" t="s">
        <v>682</v>
      </c>
      <c r="J921" t="s">
        <v>681</v>
      </c>
      <c r="K921" t="s">
        <v>72</v>
      </c>
      <c r="M921" s="1">
        <v>1</v>
      </c>
      <c r="N921" s="2">
        <v>20000</v>
      </c>
      <c r="O921" s="2">
        <v>20000</v>
      </c>
      <c r="P921" s="4">
        <v>20000</v>
      </c>
      <c r="Q921" s="5" t="s">
        <v>2144</v>
      </c>
      <c r="R921" s="5" t="s">
        <v>2145</v>
      </c>
    </row>
    <row r="922" spans="1:18" x14ac:dyDescent="0.3">
      <c r="A922" s="3" t="s">
        <v>2146</v>
      </c>
      <c r="B922" s="3" t="s">
        <v>2147</v>
      </c>
      <c r="C922" s="3" t="s">
        <v>160</v>
      </c>
      <c r="D922" s="3" t="s">
        <v>21</v>
      </c>
      <c r="E922" s="3" t="s">
        <v>22</v>
      </c>
      <c r="F922" s="3" t="s">
        <v>23</v>
      </c>
      <c r="G922" s="3" t="s">
        <v>24</v>
      </c>
      <c r="H922" t="s">
        <v>147</v>
      </c>
      <c r="J922" t="s">
        <v>44</v>
      </c>
      <c r="K922" t="s">
        <v>72</v>
      </c>
      <c r="M922" s="1">
        <v>1</v>
      </c>
      <c r="N922" s="2">
        <v>18000</v>
      </c>
      <c r="O922" s="2">
        <v>18000</v>
      </c>
      <c r="P922" s="4">
        <v>38000</v>
      </c>
      <c r="Q922" s="5" t="s">
        <v>2148</v>
      </c>
      <c r="R922" s="5" t="s">
        <v>2149</v>
      </c>
    </row>
    <row r="923" spans="1:18" x14ac:dyDescent="0.3">
      <c r="A923" s="3"/>
      <c r="B923" s="3"/>
      <c r="C923" s="3"/>
      <c r="D923" s="3"/>
      <c r="E923" s="3"/>
      <c r="F923" s="3"/>
      <c r="G923" s="3"/>
      <c r="H923" t="s">
        <v>30</v>
      </c>
      <c r="J923" t="s">
        <v>31</v>
      </c>
      <c r="K923" t="s">
        <v>72</v>
      </c>
      <c r="M923" s="1">
        <v>1</v>
      </c>
      <c r="N923" s="2">
        <v>20000</v>
      </c>
      <c r="O923" s="2">
        <v>20000</v>
      </c>
      <c r="P923" s="3"/>
      <c r="Q923" s="3"/>
      <c r="R923" s="3"/>
    </row>
    <row r="924" spans="1:18" x14ac:dyDescent="0.3">
      <c r="A924" s="3" t="s">
        <v>2150</v>
      </c>
      <c r="B924" s="3" t="s">
        <v>2151</v>
      </c>
      <c r="C924" s="3" t="s">
        <v>160</v>
      </c>
      <c r="D924" s="3" t="s">
        <v>21</v>
      </c>
      <c r="E924" s="3" t="s">
        <v>22</v>
      </c>
      <c r="F924" s="3" t="s">
        <v>23</v>
      </c>
      <c r="G924" s="3" t="s">
        <v>24</v>
      </c>
      <c r="H924" t="s">
        <v>35</v>
      </c>
      <c r="J924" t="s">
        <v>36</v>
      </c>
      <c r="K924" t="s">
        <v>72</v>
      </c>
      <c r="M924" s="1">
        <v>1</v>
      </c>
      <c r="N924" s="2">
        <v>17000</v>
      </c>
      <c r="O924" s="2">
        <v>17000</v>
      </c>
      <c r="P924" s="4">
        <v>37000</v>
      </c>
      <c r="Q924" s="5" t="s">
        <v>2152</v>
      </c>
      <c r="R924" s="5" t="s">
        <v>2153</v>
      </c>
    </row>
    <row r="925" spans="1:18" x14ac:dyDescent="0.3">
      <c r="A925" s="3"/>
      <c r="B925" s="3"/>
      <c r="C925" s="3"/>
      <c r="D925" s="3"/>
      <c r="E925" s="3"/>
      <c r="F925" s="3"/>
      <c r="G925" s="3"/>
      <c r="H925" t="s">
        <v>25</v>
      </c>
      <c r="J925" t="s">
        <v>26</v>
      </c>
      <c r="K925" t="s">
        <v>72</v>
      </c>
      <c r="M925" s="1">
        <v>1</v>
      </c>
      <c r="N925" s="2">
        <v>20000</v>
      </c>
      <c r="O925" s="2">
        <v>20000</v>
      </c>
      <c r="P925" s="3"/>
      <c r="Q925" s="3"/>
      <c r="R925" s="3"/>
    </row>
    <row r="926" spans="1:18" x14ac:dyDescent="0.3">
      <c r="A926" s="3" t="s">
        <v>2154</v>
      </c>
      <c r="B926" s="3" t="s">
        <v>2155</v>
      </c>
      <c r="C926" s="3" t="s">
        <v>160</v>
      </c>
      <c r="D926" s="3" t="s">
        <v>21</v>
      </c>
      <c r="E926" s="3" t="s">
        <v>22</v>
      </c>
      <c r="F926" s="3" t="s">
        <v>23</v>
      </c>
      <c r="G926" s="3" t="s">
        <v>2156</v>
      </c>
      <c r="H926" t="s">
        <v>134</v>
      </c>
      <c r="J926" t="s">
        <v>36</v>
      </c>
      <c r="K926" t="s">
        <v>72</v>
      </c>
      <c r="M926" s="1">
        <v>1</v>
      </c>
      <c r="N926" s="2">
        <v>19000</v>
      </c>
      <c r="O926" s="2">
        <v>19000</v>
      </c>
      <c r="P926" s="4">
        <v>55000</v>
      </c>
      <c r="Q926" s="5" t="s">
        <v>2157</v>
      </c>
      <c r="R926" s="5" t="s">
        <v>2158</v>
      </c>
    </row>
    <row r="927" spans="1:18" x14ac:dyDescent="0.3">
      <c r="A927" s="3"/>
      <c r="B927" s="3"/>
      <c r="C927" s="3"/>
      <c r="D927" s="3"/>
      <c r="E927" s="3"/>
      <c r="F927" s="3"/>
      <c r="G927" s="3"/>
      <c r="H927" t="s">
        <v>179</v>
      </c>
      <c r="J927" t="s">
        <v>40</v>
      </c>
      <c r="M927" s="1">
        <v>1</v>
      </c>
      <c r="N927" s="2">
        <v>17000</v>
      </c>
      <c r="O927" s="2">
        <v>17000</v>
      </c>
      <c r="P927" s="3"/>
      <c r="Q927" s="3"/>
      <c r="R927" s="3"/>
    </row>
    <row r="928" spans="1:18" x14ac:dyDescent="0.3">
      <c r="A928" s="3"/>
      <c r="B928" s="3"/>
      <c r="C928" s="3"/>
      <c r="D928" s="3"/>
      <c r="E928" s="3"/>
      <c r="F928" s="3"/>
      <c r="G928" s="3"/>
      <c r="H928" t="s">
        <v>726</v>
      </c>
      <c r="J928" t="s">
        <v>183</v>
      </c>
      <c r="M928" s="1">
        <v>1</v>
      </c>
      <c r="N928" s="2">
        <v>19000</v>
      </c>
      <c r="O928" s="2">
        <v>19000</v>
      </c>
      <c r="P928" s="3"/>
      <c r="Q928" s="3"/>
      <c r="R928" s="3"/>
    </row>
    <row r="929" spans="1:18" x14ac:dyDescent="0.3">
      <c r="A929" s="3" t="s">
        <v>2159</v>
      </c>
      <c r="B929" s="3" t="s">
        <v>2160</v>
      </c>
      <c r="C929" s="3" t="s">
        <v>160</v>
      </c>
      <c r="D929" s="3" t="s">
        <v>21</v>
      </c>
      <c r="E929" s="3" t="s">
        <v>22</v>
      </c>
      <c r="F929" s="3" t="s">
        <v>23</v>
      </c>
      <c r="G929" s="3" t="s">
        <v>303</v>
      </c>
      <c r="H929" t="s">
        <v>63</v>
      </c>
      <c r="J929" t="s">
        <v>40</v>
      </c>
      <c r="M929" s="1">
        <v>1</v>
      </c>
      <c r="N929" s="2">
        <v>12000</v>
      </c>
      <c r="O929" s="2">
        <v>12000</v>
      </c>
      <c r="P929" s="4">
        <v>17000</v>
      </c>
      <c r="Q929" s="5" t="s">
        <v>2161</v>
      </c>
      <c r="R929" s="5" t="s">
        <v>2162</v>
      </c>
    </row>
    <row r="930" spans="1:18" x14ac:dyDescent="0.3">
      <c r="A930" s="3"/>
      <c r="B930" s="3"/>
      <c r="C930" s="3"/>
      <c r="D930" s="3"/>
      <c r="E930" s="3"/>
      <c r="F930" s="3"/>
      <c r="G930" s="3"/>
      <c r="H930" t="s">
        <v>165</v>
      </c>
      <c r="M930" s="1">
        <v>1</v>
      </c>
      <c r="N930" s="2">
        <v>5000</v>
      </c>
      <c r="O930" s="2">
        <v>5000</v>
      </c>
      <c r="P930" s="3"/>
      <c r="Q930" s="3"/>
      <c r="R930" s="3"/>
    </row>
    <row r="931" spans="1:18" x14ac:dyDescent="0.3">
      <c r="A931" s="3" t="s">
        <v>2163</v>
      </c>
      <c r="B931" s="3" t="s">
        <v>2164</v>
      </c>
      <c r="C931" s="3" t="s">
        <v>160</v>
      </c>
      <c r="D931" s="3" t="s">
        <v>21</v>
      </c>
      <c r="E931" s="3" t="s">
        <v>22</v>
      </c>
      <c r="F931" s="3" t="s">
        <v>23</v>
      </c>
      <c r="G931" s="3" t="s">
        <v>2165</v>
      </c>
      <c r="H931" t="s">
        <v>354</v>
      </c>
      <c r="J931" t="s">
        <v>355</v>
      </c>
      <c r="M931" s="1">
        <v>1</v>
      </c>
      <c r="N931" s="2">
        <v>20000</v>
      </c>
      <c r="O931" s="2">
        <v>20000</v>
      </c>
      <c r="P931" s="4">
        <v>20000</v>
      </c>
      <c r="Q931" s="5" t="s">
        <v>2166</v>
      </c>
      <c r="R931" s="5" t="s">
        <v>2167</v>
      </c>
    </row>
    <row r="932" spans="1:18" x14ac:dyDescent="0.3">
      <c r="A932" s="3" t="s">
        <v>2168</v>
      </c>
      <c r="B932" s="3" t="s">
        <v>2169</v>
      </c>
      <c r="C932" s="3" t="s">
        <v>160</v>
      </c>
      <c r="D932" s="3" t="s">
        <v>21</v>
      </c>
      <c r="E932" s="3" t="s">
        <v>49</v>
      </c>
      <c r="F932" s="3" t="s">
        <v>50</v>
      </c>
      <c r="G932" s="3" t="s">
        <v>1832</v>
      </c>
      <c r="H932" t="s">
        <v>215</v>
      </c>
      <c r="J932" t="s">
        <v>36</v>
      </c>
      <c r="K932" t="s">
        <v>72</v>
      </c>
      <c r="M932" s="1">
        <v>1</v>
      </c>
      <c r="N932" s="2">
        <v>19000</v>
      </c>
      <c r="O932" s="2">
        <v>19000</v>
      </c>
      <c r="P932" s="4">
        <v>60000</v>
      </c>
      <c r="Q932" s="5" t="s">
        <v>2170</v>
      </c>
      <c r="R932" s="5" t="s">
        <v>2171</v>
      </c>
    </row>
    <row r="933" spans="1:18" x14ac:dyDescent="0.3">
      <c r="A933" s="3"/>
      <c r="B933" s="3"/>
      <c r="C933" s="3"/>
      <c r="D933" s="3"/>
      <c r="E933" s="3"/>
      <c r="F933" s="3"/>
      <c r="G933" s="3"/>
      <c r="H933" t="s">
        <v>25</v>
      </c>
      <c r="J933" t="s">
        <v>26</v>
      </c>
      <c r="K933" t="s">
        <v>72</v>
      </c>
      <c r="M933" s="1">
        <v>1</v>
      </c>
      <c r="N933" s="2">
        <v>20000</v>
      </c>
      <c r="O933" s="2">
        <v>20000</v>
      </c>
      <c r="P933" s="3"/>
      <c r="Q933" s="3"/>
      <c r="R933" s="3"/>
    </row>
    <row r="934" spans="1:18" x14ac:dyDescent="0.3">
      <c r="A934" s="3"/>
      <c r="B934" s="3"/>
      <c r="C934" s="3"/>
      <c r="D934" s="3"/>
      <c r="E934" s="3"/>
      <c r="F934" s="3"/>
      <c r="G934" s="3"/>
      <c r="H934" t="s">
        <v>919</v>
      </c>
      <c r="J934" t="s">
        <v>183</v>
      </c>
      <c r="M934" s="1">
        <v>1</v>
      </c>
      <c r="N934" s="2">
        <v>21000</v>
      </c>
      <c r="O934" s="2">
        <v>21000</v>
      </c>
      <c r="P934" s="3"/>
      <c r="Q934" s="3"/>
      <c r="R934" s="3"/>
    </row>
    <row r="935" spans="1:18" x14ac:dyDescent="0.3">
      <c r="A935" s="3" t="s">
        <v>2172</v>
      </c>
      <c r="B935" s="3" t="s">
        <v>2173</v>
      </c>
      <c r="C935" s="3" t="s">
        <v>160</v>
      </c>
      <c r="D935" s="3" t="s">
        <v>21</v>
      </c>
      <c r="E935" s="3" t="s">
        <v>22</v>
      </c>
      <c r="F935" s="3" t="s">
        <v>23</v>
      </c>
      <c r="G935" s="3" t="s">
        <v>2174</v>
      </c>
      <c r="H935" t="s">
        <v>39</v>
      </c>
      <c r="J935" t="s">
        <v>40</v>
      </c>
      <c r="M935" s="1">
        <v>1</v>
      </c>
      <c r="N935" s="2">
        <v>14000</v>
      </c>
      <c r="O935" s="2">
        <v>14000</v>
      </c>
      <c r="P935" s="4">
        <v>56000</v>
      </c>
      <c r="Q935" s="5" t="s">
        <v>2175</v>
      </c>
      <c r="R935" s="5" t="s">
        <v>2176</v>
      </c>
    </row>
    <row r="936" spans="1:18" x14ac:dyDescent="0.3">
      <c r="A936" s="3"/>
      <c r="B936" s="3"/>
      <c r="C936" s="3"/>
      <c r="D936" s="3"/>
      <c r="E936" s="3"/>
      <c r="F936" s="3"/>
      <c r="G936" s="3"/>
      <c r="H936" t="s">
        <v>63</v>
      </c>
      <c r="J936" t="s">
        <v>40</v>
      </c>
      <c r="M936" s="1">
        <v>1</v>
      </c>
      <c r="N936" s="2">
        <v>12000</v>
      </c>
      <c r="O936" s="2">
        <v>12000</v>
      </c>
      <c r="P936" s="3"/>
      <c r="Q936" s="3"/>
      <c r="R936" s="3"/>
    </row>
    <row r="937" spans="1:18" x14ac:dyDescent="0.3">
      <c r="A937" s="3"/>
      <c r="B937" s="3"/>
      <c r="C937" s="3"/>
      <c r="D937" s="3"/>
      <c r="E937" s="3"/>
      <c r="F937" s="3"/>
      <c r="G937" s="3"/>
      <c r="H937" t="s">
        <v>169</v>
      </c>
      <c r="I937" t="s">
        <v>346</v>
      </c>
      <c r="J937" t="s">
        <v>93</v>
      </c>
      <c r="M937" s="1">
        <v>1</v>
      </c>
      <c r="N937" s="2">
        <v>25000</v>
      </c>
      <c r="O937" s="2">
        <v>25000</v>
      </c>
      <c r="P937" s="3"/>
      <c r="Q937" s="3"/>
      <c r="R937" s="3"/>
    </row>
    <row r="938" spans="1:18" x14ac:dyDescent="0.3">
      <c r="A938" s="3"/>
      <c r="B938" s="3"/>
      <c r="C938" s="3"/>
      <c r="D938" s="3"/>
      <c r="E938" s="3"/>
      <c r="F938" s="3"/>
      <c r="G938" s="3"/>
      <c r="H938" t="s">
        <v>551</v>
      </c>
      <c r="I938" t="s">
        <v>2177</v>
      </c>
      <c r="J938" t="s">
        <v>432</v>
      </c>
      <c r="M938" s="1">
        <v>1</v>
      </c>
      <c r="N938" s="2">
        <v>5000</v>
      </c>
      <c r="O938" s="2">
        <v>5000</v>
      </c>
      <c r="P938" s="3"/>
      <c r="Q938" s="3"/>
      <c r="R938" s="3"/>
    </row>
    <row r="939" spans="1:18" x14ac:dyDescent="0.3">
      <c r="A939" s="3" t="s">
        <v>2178</v>
      </c>
      <c r="B939" s="3" t="s">
        <v>2179</v>
      </c>
      <c r="C939" s="3" t="s">
        <v>160</v>
      </c>
      <c r="D939" s="3" t="s">
        <v>21</v>
      </c>
      <c r="E939" s="3" t="s">
        <v>22</v>
      </c>
      <c r="F939" s="3" t="s">
        <v>23</v>
      </c>
      <c r="G939" s="3" t="s">
        <v>286</v>
      </c>
      <c r="H939" t="s">
        <v>509</v>
      </c>
      <c r="J939" t="s">
        <v>105</v>
      </c>
      <c r="M939" s="1">
        <v>1</v>
      </c>
      <c r="N939" s="2">
        <v>20000</v>
      </c>
      <c r="O939" s="2">
        <v>20000</v>
      </c>
      <c r="P939" s="4">
        <v>40000</v>
      </c>
      <c r="Q939" s="5" t="s">
        <v>2180</v>
      </c>
      <c r="R939" s="5" t="s">
        <v>2181</v>
      </c>
    </row>
    <row r="940" spans="1:18" x14ac:dyDescent="0.3">
      <c r="A940" s="3"/>
      <c r="B940" s="3"/>
      <c r="C940" s="3"/>
      <c r="D940" s="3"/>
      <c r="E940" s="3"/>
      <c r="F940" s="3"/>
      <c r="G940" s="3"/>
      <c r="H940" t="s">
        <v>354</v>
      </c>
      <c r="J940" t="s">
        <v>355</v>
      </c>
      <c r="M940" s="1">
        <v>1</v>
      </c>
      <c r="N940" s="2">
        <v>20000</v>
      </c>
      <c r="O940" s="2">
        <v>20000</v>
      </c>
      <c r="P940" s="3"/>
      <c r="Q940" s="3"/>
      <c r="R940" s="3"/>
    </row>
    <row r="941" spans="1:18" x14ac:dyDescent="0.3">
      <c r="A941" s="3" t="s">
        <v>2182</v>
      </c>
      <c r="B941" s="3" t="s">
        <v>2183</v>
      </c>
      <c r="C941" s="3" t="s">
        <v>160</v>
      </c>
      <c r="D941" s="3" t="s">
        <v>21</v>
      </c>
      <c r="E941" s="3" t="s">
        <v>22</v>
      </c>
      <c r="F941" s="3" t="s">
        <v>23</v>
      </c>
      <c r="G941" s="3" t="s">
        <v>2184</v>
      </c>
      <c r="H941" t="s">
        <v>165</v>
      </c>
      <c r="M941" s="1">
        <v>1</v>
      </c>
      <c r="N941" s="2">
        <v>5000</v>
      </c>
      <c r="O941" s="2">
        <v>5000</v>
      </c>
      <c r="P941" s="4">
        <v>30000</v>
      </c>
      <c r="Q941" s="5" t="s">
        <v>2185</v>
      </c>
      <c r="R941" s="5" t="s">
        <v>2186</v>
      </c>
    </row>
    <row r="942" spans="1:18" x14ac:dyDescent="0.3">
      <c r="A942" s="3"/>
      <c r="B942" s="3"/>
      <c r="C942" s="3"/>
      <c r="D942" s="3"/>
      <c r="E942" s="3"/>
      <c r="F942" s="3"/>
      <c r="G942" s="3"/>
      <c r="H942" t="s">
        <v>89</v>
      </c>
      <c r="J942" t="s">
        <v>90</v>
      </c>
      <c r="M942" s="1">
        <v>1</v>
      </c>
      <c r="N942" s="2">
        <v>25000</v>
      </c>
      <c r="O942" s="2">
        <v>25000</v>
      </c>
      <c r="P942" s="3"/>
      <c r="Q942" s="3"/>
      <c r="R942" s="3"/>
    </row>
    <row r="943" spans="1:18" x14ac:dyDescent="0.3">
      <c r="A943" s="3" t="s">
        <v>2187</v>
      </c>
      <c r="B943" s="3" t="s">
        <v>2188</v>
      </c>
      <c r="C943" s="3" t="s">
        <v>160</v>
      </c>
      <c r="D943" s="3" t="s">
        <v>21</v>
      </c>
      <c r="E943" s="3" t="s">
        <v>22</v>
      </c>
      <c r="F943" s="3" t="s">
        <v>23</v>
      </c>
      <c r="G943" s="3" t="s">
        <v>309</v>
      </c>
      <c r="H943" t="s">
        <v>35</v>
      </c>
      <c r="J943" t="s">
        <v>36</v>
      </c>
      <c r="K943" t="s">
        <v>72</v>
      </c>
      <c r="M943" s="1">
        <v>2</v>
      </c>
      <c r="N943" s="2">
        <v>17000</v>
      </c>
      <c r="O943" s="2">
        <v>34000</v>
      </c>
      <c r="P943" s="4">
        <v>65000</v>
      </c>
      <c r="Q943" s="5" t="s">
        <v>2189</v>
      </c>
      <c r="R943" s="5" t="s">
        <v>2190</v>
      </c>
    </row>
    <row r="944" spans="1:18" x14ac:dyDescent="0.3">
      <c r="A944" s="3"/>
      <c r="B944" s="3"/>
      <c r="C944" s="3"/>
      <c r="D944" s="3"/>
      <c r="E944" s="3"/>
      <c r="F944" s="3"/>
      <c r="G944" s="3"/>
      <c r="H944" t="s">
        <v>179</v>
      </c>
      <c r="J944" t="s">
        <v>40</v>
      </c>
      <c r="M944" s="1">
        <v>1</v>
      </c>
      <c r="N944" s="2">
        <v>17000</v>
      </c>
      <c r="O944" s="2">
        <v>17000</v>
      </c>
      <c r="P944" s="3"/>
      <c r="Q944" s="3"/>
      <c r="R944" s="3"/>
    </row>
    <row r="945" spans="1:18" x14ac:dyDescent="0.3">
      <c r="A945" s="3"/>
      <c r="B945" s="3"/>
      <c r="C945" s="3"/>
      <c r="D945" s="3"/>
      <c r="E945" s="3"/>
      <c r="F945" s="3"/>
      <c r="G945" s="3"/>
      <c r="H945" t="s">
        <v>39</v>
      </c>
      <c r="J945" t="s">
        <v>40</v>
      </c>
      <c r="M945" s="1">
        <v>1</v>
      </c>
      <c r="N945" s="2">
        <v>14000</v>
      </c>
      <c r="O945" s="2">
        <v>14000</v>
      </c>
      <c r="P945" s="3"/>
      <c r="Q945" s="3"/>
      <c r="R945" s="3"/>
    </row>
    <row r="946" spans="1:18" x14ac:dyDescent="0.3">
      <c r="A946" s="3" t="s">
        <v>2191</v>
      </c>
      <c r="B946" s="3" t="s">
        <v>2192</v>
      </c>
      <c r="C946" s="3" t="s">
        <v>160</v>
      </c>
      <c r="D946" s="3" t="s">
        <v>21</v>
      </c>
      <c r="E946" s="3" t="s">
        <v>49</v>
      </c>
      <c r="F946" s="3" t="s">
        <v>50</v>
      </c>
      <c r="G946" s="3" t="s">
        <v>24</v>
      </c>
      <c r="H946" t="s">
        <v>332</v>
      </c>
      <c r="J946" t="s">
        <v>26</v>
      </c>
      <c r="K946" t="s">
        <v>72</v>
      </c>
      <c r="M946" s="1">
        <v>1</v>
      </c>
      <c r="N946" s="2">
        <v>20000</v>
      </c>
      <c r="O946" s="2">
        <v>20000</v>
      </c>
      <c r="P946" s="4">
        <v>20000</v>
      </c>
      <c r="Q946" s="5" t="s">
        <v>2193</v>
      </c>
      <c r="R946" s="5" t="s">
        <v>2194</v>
      </c>
    </row>
    <row r="947" spans="1:18" x14ac:dyDescent="0.3">
      <c r="A947" s="3" t="s">
        <v>2195</v>
      </c>
      <c r="B947" s="3" t="s">
        <v>2196</v>
      </c>
      <c r="C947" s="3" t="s">
        <v>160</v>
      </c>
      <c r="D947" s="3" t="s">
        <v>21</v>
      </c>
      <c r="E947" s="3" t="s">
        <v>22</v>
      </c>
      <c r="F947" s="3" t="s">
        <v>23</v>
      </c>
      <c r="G947" s="3" t="s">
        <v>2197</v>
      </c>
      <c r="H947" t="s">
        <v>35</v>
      </c>
      <c r="J947" t="s">
        <v>36</v>
      </c>
      <c r="K947" t="s">
        <v>72</v>
      </c>
      <c r="M947" s="1">
        <v>1</v>
      </c>
      <c r="N947" s="2">
        <v>17000</v>
      </c>
      <c r="O947" s="2">
        <v>17000</v>
      </c>
      <c r="P947" s="4">
        <v>42000</v>
      </c>
      <c r="Q947" s="5" t="s">
        <v>2198</v>
      </c>
      <c r="R947" s="5" t="s">
        <v>2199</v>
      </c>
    </row>
    <row r="948" spans="1:18" x14ac:dyDescent="0.3">
      <c r="A948" s="3"/>
      <c r="B948" s="3"/>
      <c r="C948" s="3"/>
      <c r="D948" s="3"/>
      <c r="E948" s="3"/>
      <c r="F948" s="3"/>
      <c r="G948" s="3"/>
      <c r="H948" t="s">
        <v>89</v>
      </c>
      <c r="J948" t="s">
        <v>90</v>
      </c>
      <c r="M948" s="1">
        <v>1</v>
      </c>
      <c r="N948" s="2">
        <v>25000</v>
      </c>
      <c r="O948" s="2">
        <v>25000</v>
      </c>
      <c r="P948" s="3"/>
      <c r="Q948" s="3"/>
      <c r="R948" s="3"/>
    </row>
    <row r="949" spans="1:18" x14ac:dyDescent="0.3">
      <c r="A949" s="3" t="s">
        <v>2200</v>
      </c>
      <c r="B949" s="3" t="s">
        <v>2201</v>
      </c>
      <c r="C949" s="3" t="s">
        <v>160</v>
      </c>
      <c r="D949" s="3" t="s">
        <v>21</v>
      </c>
      <c r="E949" s="3" t="s">
        <v>22</v>
      </c>
      <c r="F949" s="3" t="s">
        <v>23</v>
      </c>
      <c r="G949" s="3" t="s">
        <v>24</v>
      </c>
      <c r="H949" t="s">
        <v>25</v>
      </c>
      <c r="J949" t="s">
        <v>26</v>
      </c>
      <c r="K949" t="s">
        <v>72</v>
      </c>
      <c r="M949" s="1">
        <v>1</v>
      </c>
      <c r="N949" s="2">
        <v>20000</v>
      </c>
      <c r="O949" s="2">
        <v>20000</v>
      </c>
      <c r="P949" s="4">
        <v>15000</v>
      </c>
      <c r="Q949" s="5" t="s">
        <v>2202</v>
      </c>
      <c r="R949" s="5" t="s">
        <v>2203</v>
      </c>
    </row>
    <row r="950" spans="1:18" x14ac:dyDescent="0.3">
      <c r="A950" s="3"/>
      <c r="B950" s="3"/>
      <c r="C950" s="3"/>
      <c r="D950" s="3"/>
      <c r="E950" s="3"/>
      <c r="F950" s="3"/>
      <c r="G950" s="3"/>
      <c r="H950" t="s">
        <v>2204</v>
      </c>
      <c r="M950" s="1"/>
      <c r="N950" s="2"/>
      <c r="O950" s="2">
        <v>-5000</v>
      </c>
      <c r="P950" s="3"/>
      <c r="Q950" s="3"/>
      <c r="R950" s="3"/>
    </row>
    <row r="951" spans="1:18" x14ac:dyDescent="0.3">
      <c r="A951" s="3" t="s">
        <v>2205</v>
      </c>
      <c r="B951" s="3" t="s">
        <v>2206</v>
      </c>
      <c r="C951" s="3" t="s">
        <v>160</v>
      </c>
      <c r="D951" s="3" t="s">
        <v>21</v>
      </c>
      <c r="E951" s="3" t="s">
        <v>22</v>
      </c>
      <c r="F951" s="3" t="s">
        <v>23</v>
      </c>
      <c r="G951" s="3" t="s">
        <v>24</v>
      </c>
      <c r="H951" t="s">
        <v>215</v>
      </c>
      <c r="J951" t="s">
        <v>36</v>
      </c>
      <c r="K951" t="s">
        <v>72</v>
      </c>
      <c r="M951" s="1">
        <v>1</v>
      </c>
      <c r="N951" s="2">
        <v>19000</v>
      </c>
      <c r="O951" s="2">
        <v>19000</v>
      </c>
      <c r="P951" s="4">
        <v>19000</v>
      </c>
      <c r="Q951" s="5" t="s">
        <v>2207</v>
      </c>
      <c r="R951" s="5" t="s">
        <v>2208</v>
      </c>
    </row>
    <row r="952" spans="1:18" x14ac:dyDescent="0.3">
      <c r="A952" s="3" t="s">
        <v>2209</v>
      </c>
      <c r="B952" s="3" t="s">
        <v>2210</v>
      </c>
      <c r="C952" s="3" t="s">
        <v>160</v>
      </c>
      <c r="D952" s="3" t="s">
        <v>21</v>
      </c>
      <c r="E952" s="3" t="s">
        <v>22</v>
      </c>
      <c r="F952" s="3" t="s">
        <v>23</v>
      </c>
      <c r="G952" s="3" t="s">
        <v>286</v>
      </c>
      <c r="H952" t="s">
        <v>354</v>
      </c>
      <c r="J952" t="s">
        <v>355</v>
      </c>
      <c r="M952" s="1">
        <v>1</v>
      </c>
      <c r="N952" s="2">
        <v>20000</v>
      </c>
      <c r="O952" s="2">
        <v>20000</v>
      </c>
      <c r="P952" s="4">
        <v>20000</v>
      </c>
      <c r="Q952" s="5" t="s">
        <v>2211</v>
      </c>
      <c r="R952" s="5" t="s">
        <v>2212</v>
      </c>
    </row>
    <row r="953" spans="1:18" x14ac:dyDescent="0.3">
      <c r="A953" s="3" t="s">
        <v>2213</v>
      </c>
      <c r="B953" s="3" t="s">
        <v>2214</v>
      </c>
      <c r="C953" s="3" t="s">
        <v>160</v>
      </c>
      <c r="D953" s="3" t="s">
        <v>21</v>
      </c>
      <c r="E953" s="3" t="s">
        <v>22</v>
      </c>
      <c r="F953" s="3" t="s">
        <v>23</v>
      </c>
      <c r="G953" s="3" t="s">
        <v>24</v>
      </c>
      <c r="H953" t="s">
        <v>25</v>
      </c>
      <c r="J953" t="s">
        <v>26</v>
      </c>
      <c r="K953" t="s">
        <v>72</v>
      </c>
      <c r="M953" s="1">
        <v>1</v>
      </c>
      <c r="N953" s="2">
        <v>20000</v>
      </c>
      <c r="O953" s="2">
        <v>20000</v>
      </c>
      <c r="P953" s="4">
        <v>20000</v>
      </c>
      <c r="Q953" s="5" t="s">
        <v>2215</v>
      </c>
      <c r="R953" s="5" t="s">
        <v>2216</v>
      </c>
    </row>
    <row r="954" spans="1:18" x14ac:dyDescent="0.3">
      <c r="A954" s="3" t="s">
        <v>2217</v>
      </c>
      <c r="B954" s="3" t="s">
        <v>2218</v>
      </c>
      <c r="C954" s="3" t="s">
        <v>160</v>
      </c>
      <c r="D954" s="3" t="s">
        <v>21</v>
      </c>
      <c r="E954" s="3" t="s">
        <v>22</v>
      </c>
      <c r="F954" s="3" t="s">
        <v>23</v>
      </c>
      <c r="G954" s="3" t="s">
        <v>24</v>
      </c>
      <c r="H954" t="s">
        <v>215</v>
      </c>
      <c r="J954" t="s">
        <v>36</v>
      </c>
      <c r="K954" t="s">
        <v>72</v>
      </c>
      <c r="M954" s="1">
        <v>1</v>
      </c>
      <c r="N954" s="2">
        <v>19000</v>
      </c>
      <c r="O954" s="2">
        <v>19000</v>
      </c>
      <c r="P954" s="4">
        <v>19000</v>
      </c>
      <c r="Q954" s="5" t="s">
        <v>2219</v>
      </c>
      <c r="R954" s="5" t="s">
        <v>2220</v>
      </c>
    </row>
    <row r="955" spans="1:18" x14ac:dyDescent="0.3">
      <c r="A955" s="3" t="s">
        <v>2221</v>
      </c>
      <c r="B955" s="3" t="s">
        <v>2222</v>
      </c>
      <c r="C955" s="3" t="s">
        <v>160</v>
      </c>
      <c r="D955" s="3" t="s">
        <v>21</v>
      </c>
      <c r="E955" s="3" t="s">
        <v>22</v>
      </c>
      <c r="F955" s="3" t="s">
        <v>23</v>
      </c>
      <c r="G955" s="3" t="s">
        <v>2223</v>
      </c>
      <c r="H955" t="s">
        <v>509</v>
      </c>
      <c r="J955" t="s">
        <v>105</v>
      </c>
      <c r="M955" s="1">
        <v>1</v>
      </c>
      <c r="N955" s="2">
        <v>20000</v>
      </c>
      <c r="O955" s="2">
        <v>20000</v>
      </c>
      <c r="P955" s="4">
        <v>20000</v>
      </c>
      <c r="Q955" s="5" t="s">
        <v>2224</v>
      </c>
      <c r="R955" s="5" t="s">
        <v>2225</v>
      </c>
    </row>
    <row r="956" spans="1:18" x14ac:dyDescent="0.3">
      <c r="A956" s="3" t="s">
        <v>2226</v>
      </c>
      <c r="B956" s="3" t="s">
        <v>2227</v>
      </c>
      <c r="C956" s="3" t="s">
        <v>160</v>
      </c>
      <c r="D956" s="3" t="s">
        <v>21</v>
      </c>
      <c r="E956" s="3" t="s">
        <v>908</v>
      </c>
      <c r="F956" s="3" t="s">
        <v>23</v>
      </c>
      <c r="G956" s="3" t="s">
        <v>2228</v>
      </c>
      <c r="H956" t="s">
        <v>147</v>
      </c>
      <c r="J956" t="s">
        <v>44</v>
      </c>
      <c r="K956" t="s">
        <v>72</v>
      </c>
      <c r="M956" s="1">
        <v>1</v>
      </c>
      <c r="N956" s="2">
        <v>18000</v>
      </c>
      <c r="O956" s="2">
        <v>18000</v>
      </c>
      <c r="P956" s="4">
        <v>44800</v>
      </c>
      <c r="Q956" s="5" t="s">
        <v>2229</v>
      </c>
      <c r="R956" s="5" t="s">
        <v>2230</v>
      </c>
    </row>
    <row r="957" spans="1:18" x14ac:dyDescent="0.3">
      <c r="A957" s="3"/>
      <c r="B957" s="3"/>
      <c r="C957" s="3"/>
      <c r="D957" s="3"/>
      <c r="E957" s="3"/>
      <c r="F957" s="3"/>
      <c r="G957" s="3"/>
      <c r="H957" t="s">
        <v>162</v>
      </c>
      <c r="J957" t="s">
        <v>52</v>
      </c>
      <c r="K957" t="s">
        <v>216</v>
      </c>
      <c r="M957" s="1">
        <v>1</v>
      </c>
      <c r="N957" s="2">
        <v>18000</v>
      </c>
      <c r="O957" s="2">
        <v>18000</v>
      </c>
      <c r="P957" s="3"/>
      <c r="Q957" s="3"/>
      <c r="R957" s="3"/>
    </row>
    <row r="958" spans="1:18" x14ac:dyDescent="0.3">
      <c r="A958" s="3"/>
      <c r="B958" s="3"/>
      <c r="C958" s="3"/>
      <c r="D958" s="3"/>
      <c r="E958" s="3"/>
      <c r="F958" s="3"/>
      <c r="G958" s="3"/>
      <c r="H958" t="s">
        <v>30</v>
      </c>
      <c r="J958" t="s">
        <v>31</v>
      </c>
      <c r="K958" t="s">
        <v>72</v>
      </c>
      <c r="M958" s="1">
        <v>1</v>
      </c>
      <c r="N958" s="2">
        <v>20000</v>
      </c>
      <c r="O958" s="2">
        <v>20000</v>
      </c>
      <c r="P958" s="3"/>
      <c r="Q958" s="3"/>
      <c r="R958" s="3"/>
    </row>
    <row r="959" spans="1:18" x14ac:dyDescent="0.3">
      <c r="A959" s="3"/>
      <c r="B959" s="3"/>
      <c r="C959" s="3"/>
      <c r="D959" s="3"/>
      <c r="E959" s="3"/>
      <c r="F959" s="3"/>
      <c r="G959" s="3"/>
      <c r="H959" t="s">
        <v>2231</v>
      </c>
      <c r="M959" s="1"/>
      <c r="N959" s="2"/>
      <c r="O959" s="2">
        <v>-11200</v>
      </c>
      <c r="P959" s="3"/>
      <c r="Q959" s="3"/>
      <c r="R959" s="3"/>
    </row>
    <row r="960" spans="1:18" x14ac:dyDescent="0.3">
      <c r="A960" s="3" t="s">
        <v>2232</v>
      </c>
      <c r="B960" s="3" t="s">
        <v>2233</v>
      </c>
      <c r="C960" s="3" t="s">
        <v>160</v>
      </c>
      <c r="D960" s="3" t="s">
        <v>21</v>
      </c>
      <c r="E960" s="3" t="s">
        <v>22</v>
      </c>
      <c r="F960" s="3" t="s">
        <v>23</v>
      </c>
      <c r="G960" s="3" t="s">
        <v>24</v>
      </c>
      <c r="H960" t="s">
        <v>165</v>
      </c>
      <c r="M960" s="1">
        <v>1</v>
      </c>
      <c r="N960" s="2">
        <v>5000</v>
      </c>
      <c r="O960" s="2">
        <v>5000</v>
      </c>
      <c r="P960" s="4">
        <v>5000</v>
      </c>
      <c r="Q960" s="5" t="s">
        <v>2234</v>
      </c>
      <c r="R960" s="5" t="s">
        <v>2235</v>
      </c>
    </row>
    <row r="961" spans="1:18" x14ac:dyDescent="0.3">
      <c r="A961" s="3" t="s">
        <v>2236</v>
      </c>
      <c r="B961" s="3" t="s">
        <v>2237</v>
      </c>
      <c r="C961" s="3" t="s">
        <v>160</v>
      </c>
      <c r="D961" s="3" t="s">
        <v>21</v>
      </c>
      <c r="E961" s="3" t="s">
        <v>22</v>
      </c>
      <c r="F961" s="3" t="s">
        <v>23</v>
      </c>
      <c r="G961" s="3" t="s">
        <v>309</v>
      </c>
      <c r="H961" t="s">
        <v>35</v>
      </c>
      <c r="J961" t="s">
        <v>36</v>
      </c>
      <c r="K961" t="s">
        <v>216</v>
      </c>
      <c r="M961" s="1">
        <v>1</v>
      </c>
      <c r="N961" s="2">
        <v>17000</v>
      </c>
      <c r="O961" s="2">
        <v>17000</v>
      </c>
      <c r="P961" s="4">
        <v>99000</v>
      </c>
      <c r="Q961" s="5" t="s">
        <v>2238</v>
      </c>
      <c r="R961" s="5" t="s">
        <v>2239</v>
      </c>
    </row>
    <row r="962" spans="1:18" x14ac:dyDescent="0.3">
      <c r="A962" s="3"/>
      <c r="B962" s="3"/>
      <c r="C962" s="3"/>
      <c r="D962" s="3"/>
      <c r="E962" s="3"/>
      <c r="F962" s="3"/>
      <c r="G962" s="3"/>
      <c r="H962" t="s">
        <v>25</v>
      </c>
      <c r="J962" t="s">
        <v>26</v>
      </c>
      <c r="K962" t="s">
        <v>72</v>
      </c>
      <c r="M962" s="1">
        <v>1</v>
      </c>
      <c r="N962" s="2">
        <v>20000</v>
      </c>
      <c r="O962" s="2">
        <v>20000</v>
      </c>
      <c r="P962" s="3"/>
      <c r="Q962" s="3"/>
      <c r="R962" s="3"/>
    </row>
    <row r="963" spans="1:18" x14ac:dyDescent="0.3">
      <c r="A963" s="3"/>
      <c r="B963" s="3"/>
      <c r="C963" s="3"/>
      <c r="D963" s="3"/>
      <c r="E963" s="3"/>
      <c r="F963" s="3"/>
      <c r="G963" s="3"/>
      <c r="H963" t="s">
        <v>260</v>
      </c>
      <c r="J963" t="s">
        <v>31</v>
      </c>
      <c r="K963" t="s">
        <v>72</v>
      </c>
      <c r="M963" s="1">
        <v>1</v>
      </c>
      <c r="N963" s="2">
        <v>20000</v>
      </c>
      <c r="O963" s="2">
        <v>20000</v>
      </c>
      <c r="P963" s="3"/>
      <c r="Q963" s="3"/>
      <c r="R963" s="3"/>
    </row>
    <row r="964" spans="1:18" x14ac:dyDescent="0.3">
      <c r="A964" s="3"/>
      <c r="B964" s="3"/>
      <c r="C964" s="3"/>
      <c r="D964" s="3"/>
      <c r="E964" s="3"/>
      <c r="F964" s="3"/>
      <c r="G964" s="3"/>
      <c r="H964" t="s">
        <v>165</v>
      </c>
      <c r="M964" s="1">
        <v>1</v>
      </c>
      <c r="N964" s="2">
        <v>5000</v>
      </c>
      <c r="O964" s="2">
        <v>5000</v>
      </c>
      <c r="P964" s="3"/>
      <c r="Q964" s="3"/>
      <c r="R964" s="3"/>
    </row>
    <row r="965" spans="1:18" x14ac:dyDescent="0.3">
      <c r="A965" s="3"/>
      <c r="B965" s="3"/>
      <c r="C965" s="3"/>
      <c r="D965" s="3"/>
      <c r="E965" s="3"/>
      <c r="F965" s="3"/>
      <c r="G965" s="3"/>
      <c r="H965" t="s">
        <v>1080</v>
      </c>
      <c r="J965" t="s">
        <v>40</v>
      </c>
      <c r="M965" s="1">
        <v>1</v>
      </c>
      <c r="N965" s="2">
        <v>18000</v>
      </c>
      <c r="O965" s="2">
        <v>18000</v>
      </c>
      <c r="P965" s="3"/>
      <c r="Q965" s="3"/>
      <c r="R965" s="3"/>
    </row>
    <row r="966" spans="1:18" x14ac:dyDescent="0.3">
      <c r="A966" s="3"/>
      <c r="B966" s="3"/>
      <c r="C966" s="3"/>
      <c r="D966" s="3"/>
      <c r="E966" s="3"/>
      <c r="F966" s="3"/>
      <c r="G966" s="3"/>
      <c r="H966" t="s">
        <v>726</v>
      </c>
      <c r="J966" t="s">
        <v>183</v>
      </c>
      <c r="M966" s="1">
        <v>1</v>
      </c>
      <c r="N966" s="2">
        <v>19000</v>
      </c>
      <c r="O966" s="2">
        <v>19000</v>
      </c>
      <c r="P966" s="3"/>
      <c r="Q966" s="3"/>
      <c r="R966" s="3"/>
    </row>
    <row r="967" spans="1:18" x14ac:dyDescent="0.3">
      <c r="A967" s="3" t="s">
        <v>2240</v>
      </c>
      <c r="B967" s="3" t="s">
        <v>2241</v>
      </c>
      <c r="C967" s="3" t="s">
        <v>160</v>
      </c>
      <c r="D967" s="3" t="s">
        <v>21</v>
      </c>
      <c r="E967" s="3" t="s">
        <v>49</v>
      </c>
      <c r="F967" s="3" t="s">
        <v>50</v>
      </c>
      <c r="G967" s="3" t="s">
        <v>1812</v>
      </c>
      <c r="H967" t="s">
        <v>35</v>
      </c>
      <c r="J967" t="s">
        <v>36</v>
      </c>
      <c r="K967" t="s">
        <v>72</v>
      </c>
      <c r="M967" s="1">
        <v>1</v>
      </c>
      <c r="N967" s="2">
        <v>17000</v>
      </c>
      <c r="O967" s="2">
        <v>17000</v>
      </c>
      <c r="P967" s="4">
        <v>89000</v>
      </c>
      <c r="Q967" s="5" t="s">
        <v>2242</v>
      </c>
      <c r="R967" s="5" t="s">
        <v>2243</v>
      </c>
    </row>
    <row r="968" spans="1:18" x14ac:dyDescent="0.3">
      <c r="A968" s="3"/>
      <c r="B968" s="3"/>
      <c r="C968" s="3"/>
      <c r="D968" s="3"/>
      <c r="E968" s="3"/>
      <c r="F968" s="3"/>
      <c r="G968" s="3"/>
      <c r="H968" t="s">
        <v>139</v>
      </c>
      <c r="J968" t="s">
        <v>59</v>
      </c>
      <c r="M968" s="1">
        <v>1</v>
      </c>
      <c r="N968" s="2">
        <v>20000</v>
      </c>
      <c r="O968" s="2">
        <v>20000</v>
      </c>
      <c r="P968" s="3"/>
      <c r="Q968" s="3"/>
      <c r="R968" s="3"/>
    </row>
    <row r="969" spans="1:18" x14ac:dyDescent="0.3">
      <c r="A969" s="3"/>
      <c r="B969" s="3"/>
      <c r="C969" s="3"/>
      <c r="D969" s="3"/>
      <c r="E969" s="3"/>
      <c r="F969" s="3"/>
      <c r="G969" s="3"/>
      <c r="H969" t="s">
        <v>39</v>
      </c>
      <c r="J969" t="s">
        <v>40</v>
      </c>
      <c r="M969" s="1">
        <v>1</v>
      </c>
      <c r="N969" s="2">
        <v>14000</v>
      </c>
      <c r="O969" s="2">
        <v>14000</v>
      </c>
      <c r="P969" s="3"/>
      <c r="Q969" s="3"/>
      <c r="R969" s="3"/>
    </row>
    <row r="970" spans="1:18" x14ac:dyDescent="0.3">
      <c r="A970" s="3"/>
      <c r="B970" s="3"/>
      <c r="C970" s="3"/>
      <c r="D970" s="3"/>
      <c r="E970" s="3"/>
      <c r="F970" s="3"/>
      <c r="G970" s="3"/>
      <c r="H970" t="s">
        <v>147</v>
      </c>
      <c r="J970" t="s">
        <v>44</v>
      </c>
      <c r="K970" t="s">
        <v>72</v>
      </c>
      <c r="M970" s="1">
        <v>1</v>
      </c>
      <c r="N970" s="2">
        <v>18000</v>
      </c>
      <c r="O970" s="2">
        <v>18000</v>
      </c>
      <c r="P970" s="3"/>
      <c r="Q970" s="3"/>
      <c r="R970" s="3"/>
    </row>
    <row r="971" spans="1:18" x14ac:dyDescent="0.3">
      <c r="A971" s="3"/>
      <c r="B971" s="3"/>
      <c r="C971" s="3"/>
      <c r="D971" s="3"/>
      <c r="E971" s="3"/>
      <c r="F971" s="3"/>
      <c r="G971" s="3"/>
      <c r="H971" t="s">
        <v>51</v>
      </c>
      <c r="J971" t="s">
        <v>52</v>
      </c>
      <c r="K971" t="s">
        <v>72</v>
      </c>
      <c r="M971" s="1">
        <v>1</v>
      </c>
      <c r="N971" s="2">
        <v>20000</v>
      </c>
      <c r="O971" s="2">
        <v>20000</v>
      </c>
      <c r="P971" s="3"/>
      <c r="Q971" s="3"/>
      <c r="R971" s="3"/>
    </row>
    <row r="972" spans="1:18" x14ac:dyDescent="0.3">
      <c r="A972" s="3" t="s">
        <v>2244</v>
      </c>
      <c r="B972" s="3" t="s">
        <v>2245</v>
      </c>
      <c r="C972" s="3" t="s">
        <v>160</v>
      </c>
      <c r="D972" s="3" t="s">
        <v>21</v>
      </c>
      <c r="E972" s="3" t="s">
        <v>22</v>
      </c>
      <c r="F972" s="3" t="s">
        <v>23</v>
      </c>
      <c r="G972" s="3" t="s">
        <v>24</v>
      </c>
      <c r="H972" t="s">
        <v>25</v>
      </c>
      <c r="J972" t="s">
        <v>26</v>
      </c>
      <c r="K972" t="s">
        <v>72</v>
      </c>
      <c r="M972" s="1">
        <v>3</v>
      </c>
      <c r="N972" s="2">
        <v>20000</v>
      </c>
      <c r="O972" s="2">
        <v>60000</v>
      </c>
      <c r="P972" s="4">
        <v>60000</v>
      </c>
      <c r="Q972" s="5" t="s">
        <v>2246</v>
      </c>
      <c r="R972" s="5" t="s">
        <v>2247</v>
      </c>
    </row>
    <row r="973" spans="1:18" x14ac:dyDescent="0.3">
      <c r="A973" s="3" t="s">
        <v>2248</v>
      </c>
      <c r="B973" s="3" t="s">
        <v>2249</v>
      </c>
      <c r="C973" s="3" t="s">
        <v>160</v>
      </c>
      <c r="D973" s="3" t="s">
        <v>21</v>
      </c>
      <c r="E973" s="3" t="s">
        <v>49</v>
      </c>
      <c r="F973" s="3" t="s">
        <v>50</v>
      </c>
      <c r="G973" s="3" t="s">
        <v>1559</v>
      </c>
      <c r="H973" t="s">
        <v>179</v>
      </c>
      <c r="J973" t="s">
        <v>40</v>
      </c>
      <c r="M973" s="1">
        <v>1</v>
      </c>
      <c r="N973" s="2">
        <v>17000</v>
      </c>
      <c r="O973" s="2">
        <v>17000</v>
      </c>
      <c r="P973" s="4">
        <v>57000</v>
      </c>
      <c r="Q973" s="5" t="s">
        <v>2250</v>
      </c>
      <c r="R973" s="5" t="s">
        <v>2251</v>
      </c>
    </row>
    <row r="974" spans="1:18" x14ac:dyDescent="0.3">
      <c r="A974" s="3"/>
      <c r="B974" s="3"/>
      <c r="C974" s="3"/>
      <c r="D974" s="3"/>
      <c r="E974" s="3"/>
      <c r="F974" s="3"/>
      <c r="G974" s="3"/>
      <c r="H974" t="s">
        <v>332</v>
      </c>
      <c r="J974" t="s">
        <v>26</v>
      </c>
      <c r="K974" t="s">
        <v>72</v>
      </c>
      <c r="M974" s="1">
        <v>1</v>
      </c>
      <c r="N974" s="2">
        <v>20000</v>
      </c>
      <c r="O974" s="2">
        <v>20000</v>
      </c>
      <c r="P974" s="3"/>
      <c r="Q974" s="3"/>
      <c r="R974" s="3"/>
    </row>
    <row r="975" spans="1:18" x14ac:dyDescent="0.3">
      <c r="A975" s="3"/>
      <c r="B975" s="3"/>
      <c r="C975" s="3"/>
      <c r="D975" s="3"/>
      <c r="E975" s="3"/>
      <c r="F975" s="3"/>
      <c r="G975" s="3"/>
      <c r="H975" t="s">
        <v>591</v>
      </c>
      <c r="J975" t="s">
        <v>31</v>
      </c>
      <c r="K975" t="s">
        <v>72</v>
      </c>
      <c r="M975" s="1">
        <v>1</v>
      </c>
      <c r="N975" s="2">
        <v>20000</v>
      </c>
      <c r="O975" s="2">
        <v>20000</v>
      </c>
      <c r="P975" s="3"/>
      <c r="Q975" s="3"/>
      <c r="R975" s="3"/>
    </row>
    <row r="976" spans="1:18" x14ac:dyDescent="0.3">
      <c r="A976" s="3" t="s">
        <v>2252</v>
      </c>
      <c r="B976" s="3" t="s">
        <v>2253</v>
      </c>
      <c r="C976" s="3" t="s">
        <v>160</v>
      </c>
      <c r="D976" s="3" t="s">
        <v>21</v>
      </c>
      <c r="E976" s="3" t="s">
        <v>22</v>
      </c>
      <c r="F976" s="3" t="s">
        <v>23</v>
      </c>
      <c r="G976" s="3" t="s">
        <v>161</v>
      </c>
      <c r="H976" t="s">
        <v>150</v>
      </c>
      <c r="J976" t="s">
        <v>26</v>
      </c>
      <c r="K976" t="s">
        <v>72</v>
      </c>
      <c r="M976" s="1">
        <v>1</v>
      </c>
      <c r="N976" s="2">
        <v>20000</v>
      </c>
      <c r="O976" s="2">
        <v>20000</v>
      </c>
      <c r="P976" s="4">
        <v>40000</v>
      </c>
      <c r="Q976" s="5" t="s">
        <v>2254</v>
      </c>
      <c r="R976" s="5" t="s">
        <v>2255</v>
      </c>
    </row>
    <row r="977" spans="1:18" x14ac:dyDescent="0.3">
      <c r="A977" s="3"/>
      <c r="B977" s="3"/>
      <c r="C977" s="3"/>
      <c r="D977" s="3"/>
      <c r="E977" s="3"/>
      <c r="F977" s="3"/>
      <c r="G977" s="3"/>
      <c r="H977" t="s">
        <v>435</v>
      </c>
      <c r="J977" t="s">
        <v>105</v>
      </c>
      <c r="M977" s="1">
        <v>1</v>
      </c>
      <c r="N977" s="2">
        <v>20000</v>
      </c>
      <c r="O977" s="2">
        <v>20000</v>
      </c>
      <c r="P977" s="3"/>
      <c r="Q977" s="3"/>
      <c r="R977" s="3"/>
    </row>
    <row r="978" spans="1:18" x14ac:dyDescent="0.3">
      <c r="A978" s="3" t="s">
        <v>2256</v>
      </c>
      <c r="B978" s="3" t="s">
        <v>2257</v>
      </c>
      <c r="C978" s="3" t="s">
        <v>160</v>
      </c>
      <c r="D978" s="3" t="s">
        <v>21</v>
      </c>
      <c r="E978" s="3" t="s">
        <v>22</v>
      </c>
      <c r="F978" s="3" t="s">
        <v>23</v>
      </c>
      <c r="G978" s="3" t="s">
        <v>24</v>
      </c>
      <c r="H978" t="s">
        <v>83</v>
      </c>
      <c r="J978" t="s">
        <v>52</v>
      </c>
      <c r="K978" t="s">
        <v>216</v>
      </c>
      <c r="M978" s="1">
        <v>1</v>
      </c>
      <c r="N978" s="2">
        <v>18000</v>
      </c>
      <c r="O978" s="2">
        <v>18000</v>
      </c>
      <c r="P978" s="4">
        <v>18000</v>
      </c>
      <c r="Q978" s="5" t="s">
        <v>2258</v>
      </c>
      <c r="R978" s="5" t="s">
        <v>2259</v>
      </c>
    </row>
    <row r="979" spans="1:18" x14ac:dyDescent="0.3">
      <c r="A979" s="3" t="s">
        <v>2260</v>
      </c>
      <c r="B979" s="3" t="s">
        <v>2261</v>
      </c>
      <c r="C979" s="3" t="s">
        <v>160</v>
      </c>
      <c r="D979" s="3" t="s">
        <v>21</v>
      </c>
      <c r="E979" s="3" t="s">
        <v>49</v>
      </c>
      <c r="F979" s="3" t="s">
        <v>50</v>
      </c>
      <c r="G979" s="3" t="s">
        <v>24</v>
      </c>
      <c r="H979" t="s">
        <v>134</v>
      </c>
      <c r="J979" t="s">
        <v>36</v>
      </c>
      <c r="K979" t="s">
        <v>72</v>
      </c>
      <c r="M979" s="1">
        <v>1</v>
      </c>
      <c r="N979" s="2">
        <v>19000</v>
      </c>
      <c r="O979" s="2">
        <v>19000</v>
      </c>
      <c r="P979" s="4">
        <v>39000</v>
      </c>
      <c r="Q979" s="5" t="s">
        <v>2262</v>
      </c>
      <c r="R979" s="5" t="s">
        <v>2263</v>
      </c>
    </row>
    <row r="980" spans="1:18" x14ac:dyDescent="0.3">
      <c r="A980" s="3"/>
      <c r="B980" s="3"/>
      <c r="C980" s="3"/>
      <c r="D980" s="3"/>
      <c r="E980" s="3"/>
      <c r="F980" s="3"/>
      <c r="G980" s="3"/>
      <c r="H980" t="s">
        <v>71</v>
      </c>
      <c r="J980" t="s">
        <v>52</v>
      </c>
      <c r="K980" t="s">
        <v>72</v>
      </c>
      <c r="M980" s="1">
        <v>1</v>
      </c>
      <c r="N980" s="2">
        <v>20000</v>
      </c>
      <c r="O980" s="2">
        <v>20000</v>
      </c>
      <c r="P980" s="3"/>
      <c r="Q980" s="3"/>
      <c r="R980" s="3"/>
    </row>
    <row r="981" spans="1:18" x14ac:dyDescent="0.3">
      <c r="A981" s="3" t="s">
        <v>2264</v>
      </c>
      <c r="B981" s="3" t="s">
        <v>2265</v>
      </c>
      <c r="C981" s="3" t="s">
        <v>160</v>
      </c>
      <c r="D981" s="3" t="s">
        <v>21</v>
      </c>
      <c r="E981" s="3" t="s">
        <v>22</v>
      </c>
      <c r="F981" s="3" t="s">
        <v>23</v>
      </c>
      <c r="G981" s="3" t="s">
        <v>24</v>
      </c>
      <c r="H981" t="s">
        <v>25</v>
      </c>
      <c r="J981" t="s">
        <v>26</v>
      </c>
      <c r="K981" t="s">
        <v>72</v>
      </c>
      <c r="M981" s="1">
        <v>2</v>
      </c>
      <c r="N981" s="2">
        <v>20000</v>
      </c>
      <c r="O981" s="2">
        <v>40000</v>
      </c>
      <c r="P981" s="4">
        <v>80000</v>
      </c>
      <c r="Q981" s="5" t="s">
        <v>2266</v>
      </c>
      <c r="R981" s="5" t="s">
        <v>2267</v>
      </c>
    </row>
    <row r="982" spans="1:18" x14ac:dyDescent="0.3">
      <c r="A982" s="3"/>
      <c r="B982" s="3"/>
      <c r="C982" s="3"/>
      <c r="D982" s="3"/>
      <c r="E982" s="3"/>
      <c r="F982" s="3"/>
      <c r="G982" s="3"/>
      <c r="H982" t="s">
        <v>51</v>
      </c>
      <c r="J982" t="s">
        <v>52</v>
      </c>
      <c r="K982" t="s">
        <v>72</v>
      </c>
      <c r="M982" s="1">
        <v>1</v>
      </c>
      <c r="N982" s="2">
        <v>20000</v>
      </c>
      <c r="O982" s="2">
        <v>20000</v>
      </c>
      <c r="P982" s="3"/>
      <c r="Q982" s="3"/>
      <c r="R982" s="3"/>
    </row>
    <row r="983" spans="1:18" x14ac:dyDescent="0.3">
      <c r="A983" s="3"/>
      <c r="B983" s="3"/>
      <c r="C983" s="3"/>
      <c r="D983" s="3"/>
      <c r="E983" s="3"/>
      <c r="F983" s="3"/>
      <c r="G983" s="3"/>
      <c r="H983" t="s">
        <v>83</v>
      </c>
      <c r="J983" t="s">
        <v>52</v>
      </c>
      <c r="K983" t="s">
        <v>72</v>
      </c>
      <c r="M983" s="1">
        <v>1</v>
      </c>
      <c r="N983" s="2">
        <v>20000</v>
      </c>
      <c r="O983" s="2">
        <v>20000</v>
      </c>
      <c r="P983" s="3"/>
      <c r="Q983" s="3"/>
      <c r="R983" s="3"/>
    </row>
    <row r="984" spans="1:18" x14ac:dyDescent="0.3">
      <c r="A984" s="3" t="s">
        <v>2268</v>
      </c>
      <c r="B984" s="3" t="s">
        <v>2269</v>
      </c>
      <c r="C984" s="3" t="s">
        <v>275</v>
      </c>
      <c r="D984" s="3" t="s">
        <v>21</v>
      </c>
      <c r="E984" s="3" t="s">
        <v>49</v>
      </c>
      <c r="F984" s="3" t="s">
        <v>50</v>
      </c>
      <c r="G984" s="3" t="s">
        <v>24</v>
      </c>
      <c r="H984" t="s">
        <v>165</v>
      </c>
      <c r="I984" t="s">
        <v>668</v>
      </c>
      <c r="M984" s="1">
        <v>1</v>
      </c>
      <c r="N984" s="2">
        <v>5000</v>
      </c>
      <c r="O984" s="2">
        <v>5000</v>
      </c>
      <c r="P984" s="4">
        <v>5000</v>
      </c>
      <c r="Q984" s="5" t="s">
        <v>2270</v>
      </c>
      <c r="R984" s="5" t="s">
        <v>2271</v>
      </c>
    </row>
    <row r="985" spans="1:18" x14ac:dyDescent="0.3">
      <c r="A985" s="3" t="s">
        <v>2272</v>
      </c>
      <c r="B985" s="3" t="s">
        <v>2273</v>
      </c>
      <c r="C985" s="3" t="s">
        <v>275</v>
      </c>
      <c r="D985" s="3" t="s">
        <v>21</v>
      </c>
      <c r="E985" s="3" t="s">
        <v>22</v>
      </c>
      <c r="F985" s="3" t="s">
        <v>23</v>
      </c>
      <c r="G985" s="3" t="s">
        <v>846</v>
      </c>
      <c r="H985" t="s">
        <v>179</v>
      </c>
      <c r="J985" t="s">
        <v>40</v>
      </c>
      <c r="M985" s="1">
        <v>1</v>
      </c>
      <c r="N985" s="2">
        <v>17000</v>
      </c>
      <c r="O985" s="2">
        <v>17000</v>
      </c>
      <c r="P985" s="4">
        <v>22000</v>
      </c>
      <c r="Q985" s="5" t="s">
        <v>2274</v>
      </c>
      <c r="R985" s="5" t="s">
        <v>2275</v>
      </c>
    </row>
    <row r="986" spans="1:18" x14ac:dyDescent="0.3">
      <c r="A986" s="3"/>
      <c r="B986" s="3"/>
      <c r="C986" s="3"/>
      <c r="D986" s="3"/>
      <c r="E986" s="3"/>
      <c r="F986" s="3"/>
      <c r="G986" s="3"/>
      <c r="H986" t="s">
        <v>165</v>
      </c>
      <c r="I986" t="s">
        <v>668</v>
      </c>
      <c r="M986" s="1">
        <v>1</v>
      </c>
      <c r="N986" s="2">
        <v>5000</v>
      </c>
      <c r="O986" s="2">
        <v>5000</v>
      </c>
      <c r="P986" s="3"/>
      <c r="Q986" s="3"/>
      <c r="R986" s="3"/>
    </row>
    <row r="987" spans="1:18" x14ac:dyDescent="0.3">
      <c r="A987" s="3" t="s">
        <v>2276</v>
      </c>
      <c r="B987" s="3" t="s">
        <v>2277</v>
      </c>
      <c r="C987" s="3" t="s">
        <v>275</v>
      </c>
      <c r="D987" s="3" t="s">
        <v>21</v>
      </c>
      <c r="E987" s="3" t="s">
        <v>908</v>
      </c>
      <c r="F987" s="3" t="s">
        <v>23</v>
      </c>
      <c r="G987" s="3" t="s">
        <v>24</v>
      </c>
      <c r="H987" t="s">
        <v>147</v>
      </c>
      <c r="J987" t="s">
        <v>44</v>
      </c>
      <c r="K987" t="s">
        <v>72</v>
      </c>
      <c r="M987" s="1">
        <v>1</v>
      </c>
      <c r="N987" s="2">
        <v>18000</v>
      </c>
      <c r="O987" s="2">
        <v>18000</v>
      </c>
      <c r="P987" s="4">
        <v>83000</v>
      </c>
      <c r="Q987" s="5" t="s">
        <v>2278</v>
      </c>
      <c r="R987" s="5" t="s">
        <v>2279</v>
      </c>
    </row>
    <row r="988" spans="1:18" x14ac:dyDescent="0.3">
      <c r="A988" s="3"/>
      <c r="B988" s="3"/>
      <c r="C988" s="3"/>
      <c r="D988" s="3"/>
      <c r="E988" s="3"/>
      <c r="F988" s="3"/>
      <c r="G988" s="3"/>
      <c r="H988" t="s">
        <v>165</v>
      </c>
      <c r="I988" t="s">
        <v>668</v>
      </c>
      <c r="M988" s="1">
        <v>1</v>
      </c>
      <c r="N988" s="2">
        <v>5000</v>
      </c>
      <c r="O988" s="2">
        <v>5000</v>
      </c>
      <c r="P988" s="3"/>
      <c r="Q988" s="3"/>
      <c r="R988" s="3"/>
    </row>
    <row r="989" spans="1:18" x14ac:dyDescent="0.3">
      <c r="A989" s="3"/>
      <c r="B989" s="3"/>
      <c r="C989" s="3"/>
      <c r="D989" s="3"/>
      <c r="E989" s="3"/>
      <c r="F989" s="3"/>
      <c r="G989" s="3"/>
      <c r="H989" t="s">
        <v>591</v>
      </c>
      <c r="J989" t="s">
        <v>31</v>
      </c>
      <c r="K989" t="s">
        <v>72</v>
      </c>
      <c r="M989" s="1">
        <v>1</v>
      </c>
      <c r="N989" s="2">
        <v>20000</v>
      </c>
      <c r="O989" s="2">
        <v>20000</v>
      </c>
      <c r="P989" s="3"/>
      <c r="Q989" s="3"/>
      <c r="R989" s="3"/>
    </row>
    <row r="990" spans="1:18" x14ac:dyDescent="0.3">
      <c r="A990" s="3"/>
      <c r="B990" s="3"/>
      <c r="C990" s="3"/>
      <c r="D990" s="3"/>
      <c r="E990" s="3"/>
      <c r="F990" s="3"/>
      <c r="G990" s="3"/>
      <c r="H990" t="s">
        <v>682</v>
      </c>
      <c r="J990" t="s">
        <v>681</v>
      </c>
      <c r="K990" t="s">
        <v>72</v>
      </c>
      <c r="M990" s="1">
        <v>2</v>
      </c>
      <c r="N990" s="2">
        <v>20000</v>
      </c>
      <c r="O990" s="2">
        <v>40000</v>
      </c>
      <c r="P990" s="3"/>
      <c r="Q990" s="3"/>
      <c r="R990" s="3"/>
    </row>
    <row r="991" spans="1:18" x14ac:dyDescent="0.3">
      <c r="A991" s="3" t="s">
        <v>2280</v>
      </c>
      <c r="B991" s="3" t="s">
        <v>2281</v>
      </c>
      <c r="C991" s="3" t="s">
        <v>275</v>
      </c>
      <c r="D991" s="3" t="s">
        <v>21</v>
      </c>
      <c r="E991" s="3" t="s">
        <v>49</v>
      </c>
      <c r="F991" s="3" t="s">
        <v>50</v>
      </c>
      <c r="G991" s="3" t="s">
        <v>24</v>
      </c>
      <c r="H991" t="s">
        <v>35</v>
      </c>
      <c r="I991" t="s">
        <v>2282</v>
      </c>
      <c r="J991" t="s">
        <v>36</v>
      </c>
      <c r="K991" t="s">
        <v>72</v>
      </c>
      <c r="M991" s="1">
        <v>2</v>
      </c>
      <c r="N991" s="2">
        <v>17000</v>
      </c>
      <c r="O991" s="2">
        <v>34000</v>
      </c>
      <c r="P991" s="4">
        <v>34000</v>
      </c>
      <c r="Q991" s="5" t="s">
        <v>2283</v>
      </c>
      <c r="R991" s="5" t="s">
        <v>2284</v>
      </c>
    </row>
    <row r="992" spans="1:18" x14ac:dyDescent="0.3">
      <c r="A992" s="3" t="s">
        <v>2285</v>
      </c>
      <c r="B992" s="3" t="s">
        <v>2286</v>
      </c>
      <c r="C992" s="3" t="s">
        <v>275</v>
      </c>
      <c r="D992" s="3" t="s">
        <v>21</v>
      </c>
      <c r="E992" s="3" t="s">
        <v>22</v>
      </c>
      <c r="F992" s="3" t="s">
        <v>23</v>
      </c>
      <c r="G992" s="3" t="s">
        <v>24</v>
      </c>
      <c r="H992" t="s">
        <v>591</v>
      </c>
      <c r="J992" t="s">
        <v>31</v>
      </c>
      <c r="K992" t="s">
        <v>72</v>
      </c>
      <c r="M992" s="1">
        <v>1</v>
      </c>
      <c r="N992" s="2">
        <v>20000</v>
      </c>
      <c r="O992" s="2">
        <v>20000</v>
      </c>
      <c r="P992" s="4">
        <v>20000</v>
      </c>
      <c r="Q992" s="5" t="s">
        <v>2287</v>
      </c>
      <c r="R992" s="5" t="s">
        <v>2288</v>
      </c>
    </row>
    <row r="993" spans="1:18" x14ac:dyDescent="0.3">
      <c r="A993" s="3" t="s">
        <v>2289</v>
      </c>
      <c r="B993" s="3" t="s">
        <v>2290</v>
      </c>
      <c r="C993" s="3" t="s">
        <v>275</v>
      </c>
      <c r="D993" s="3" t="s">
        <v>21</v>
      </c>
      <c r="E993" s="3" t="s">
        <v>49</v>
      </c>
      <c r="F993" s="3" t="s">
        <v>50</v>
      </c>
      <c r="G993" s="3" t="s">
        <v>24</v>
      </c>
      <c r="H993" t="s">
        <v>165</v>
      </c>
      <c r="M993" s="1">
        <v>2</v>
      </c>
      <c r="N993" s="2">
        <v>5000</v>
      </c>
      <c r="O993" s="2">
        <v>10000</v>
      </c>
      <c r="P993" s="4">
        <v>10000</v>
      </c>
      <c r="Q993" s="5" t="s">
        <v>2291</v>
      </c>
      <c r="R993" s="5" t="s">
        <v>2292</v>
      </c>
    </row>
    <row r="994" spans="1:18" x14ac:dyDescent="0.3">
      <c r="A994" s="3" t="s">
        <v>2293</v>
      </c>
      <c r="B994" s="3" t="s">
        <v>2294</v>
      </c>
      <c r="C994" s="3" t="s">
        <v>275</v>
      </c>
      <c r="D994" s="3" t="s">
        <v>21</v>
      </c>
      <c r="E994" s="3" t="s">
        <v>22</v>
      </c>
      <c r="F994" s="3" t="s">
        <v>23</v>
      </c>
      <c r="G994" s="3" t="s">
        <v>24</v>
      </c>
      <c r="H994" t="s">
        <v>134</v>
      </c>
      <c r="J994" t="s">
        <v>36</v>
      </c>
      <c r="K994" t="s">
        <v>72</v>
      </c>
      <c r="M994" s="1">
        <v>1</v>
      </c>
      <c r="N994" s="2">
        <v>19000</v>
      </c>
      <c r="O994" s="2">
        <v>19000</v>
      </c>
      <c r="P994" s="4">
        <v>19000</v>
      </c>
      <c r="Q994" s="5" t="s">
        <v>2295</v>
      </c>
      <c r="R994" s="5" t="s">
        <v>2296</v>
      </c>
    </row>
    <row r="995" spans="1:18" x14ac:dyDescent="0.3">
      <c r="A995" s="3" t="s">
        <v>2297</v>
      </c>
      <c r="B995" s="3" t="s">
        <v>2298</v>
      </c>
      <c r="C995" s="3" t="s">
        <v>275</v>
      </c>
      <c r="D995" s="3" t="s">
        <v>21</v>
      </c>
      <c r="E995" s="3" t="s">
        <v>49</v>
      </c>
      <c r="F995" s="3" t="s">
        <v>50</v>
      </c>
      <c r="G995" s="3" t="s">
        <v>24</v>
      </c>
      <c r="H995" t="s">
        <v>660</v>
      </c>
      <c r="J995" t="s">
        <v>508</v>
      </c>
      <c r="K995" t="s">
        <v>72</v>
      </c>
      <c r="M995" s="1">
        <v>1</v>
      </c>
      <c r="N995" s="2">
        <v>20000</v>
      </c>
      <c r="O995" s="2">
        <v>20000</v>
      </c>
      <c r="P995" s="4">
        <v>83000</v>
      </c>
      <c r="Q995" s="5" t="s">
        <v>2299</v>
      </c>
      <c r="R995" s="5" t="s">
        <v>2300</v>
      </c>
    </row>
    <row r="996" spans="1:18" x14ac:dyDescent="0.3">
      <c r="A996" s="3"/>
      <c r="B996" s="3"/>
      <c r="C996" s="3"/>
      <c r="D996" s="3"/>
      <c r="E996" s="3"/>
      <c r="F996" s="3"/>
      <c r="G996" s="3"/>
      <c r="H996" t="s">
        <v>71</v>
      </c>
      <c r="J996" t="s">
        <v>52</v>
      </c>
      <c r="K996" t="s">
        <v>216</v>
      </c>
      <c r="M996" s="1">
        <v>1</v>
      </c>
      <c r="N996" s="2">
        <v>18000</v>
      </c>
      <c r="O996" s="2">
        <v>18000</v>
      </c>
      <c r="P996" s="3"/>
      <c r="Q996" s="3"/>
      <c r="R996" s="3"/>
    </row>
    <row r="997" spans="1:18" x14ac:dyDescent="0.3">
      <c r="A997" s="3"/>
      <c r="B997" s="3"/>
      <c r="C997" s="3"/>
      <c r="D997" s="3"/>
      <c r="E997" s="3"/>
      <c r="F997" s="3"/>
      <c r="G997" s="3"/>
      <c r="H997" t="s">
        <v>695</v>
      </c>
      <c r="J997" t="s">
        <v>681</v>
      </c>
      <c r="K997" t="s">
        <v>72</v>
      </c>
      <c r="M997" s="1">
        <v>2</v>
      </c>
      <c r="N997" s="2">
        <v>20000</v>
      </c>
      <c r="O997" s="2">
        <v>40000</v>
      </c>
      <c r="P997" s="3"/>
      <c r="Q997" s="3"/>
      <c r="R997" s="3"/>
    </row>
    <row r="998" spans="1:18" x14ac:dyDescent="0.3">
      <c r="A998" s="3"/>
      <c r="B998" s="3"/>
      <c r="C998" s="3"/>
      <c r="D998" s="3"/>
      <c r="E998" s="3"/>
      <c r="F998" s="3"/>
      <c r="G998" s="3"/>
      <c r="H998" t="s">
        <v>165</v>
      </c>
      <c r="I998" t="s">
        <v>668</v>
      </c>
      <c r="M998" s="1">
        <v>1</v>
      </c>
      <c r="N998" s="2">
        <v>5000</v>
      </c>
      <c r="O998" s="2">
        <v>5000</v>
      </c>
      <c r="P998" s="3"/>
      <c r="Q998" s="3"/>
      <c r="R998" s="3"/>
    </row>
    <row r="999" spans="1:18" x14ac:dyDescent="0.3">
      <c r="A999" s="3" t="s">
        <v>2301</v>
      </c>
      <c r="B999" s="3" t="s">
        <v>2302</v>
      </c>
      <c r="C999" s="3" t="s">
        <v>275</v>
      </c>
      <c r="D999" s="3" t="s">
        <v>21</v>
      </c>
      <c r="E999" s="3" t="s">
        <v>22</v>
      </c>
      <c r="F999" s="3" t="s">
        <v>23</v>
      </c>
      <c r="G999" s="3" t="s">
        <v>24</v>
      </c>
      <c r="H999" t="s">
        <v>278</v>
      </c>
      <c r="J999" t="s">
        <v>26</v>
      </c>
      <c r="K999" t="s">
        <v>72</v>
      </c>
      <c r="M999" s="1">
        <v>1</v>
      </c>
      <c r="N999" s="2">
        <v>20000</v>
      </c>
      <c r="O999" s="2">
        <v>20000</v>
      </c>
      <c r="P999" s="4">
        <v>20000</v>
      </c>
      <c r="Q999" s="5" t="s">
        <v>2303</v>
      </c>
      <c r="R999" s="5" t="s">
        <v>2304</v>
      </c>
    </row>
    <row r="1000" spans="1:18" x14ac:dyDescent="0.3">
      <c r="A1000" s="3" t="s">
        <v>2305</v>
      </c>
      <c r="B1000" s="3" t="s">
        <v>2306</v>
      </c>
      <c r="C1000" s="3" t="s">
        <v>275</v>
      </c>
      <c r="D1000" s="3" t="s">
        <v>21</v>
      </c>
      <c r="E1000" s="3" t="s">
        <v>22</v>
      </c>
      <c r="F1000" s="3" t="s">
        <v>23</v>
      </c>
      <c r="G1000" s="3" t="s">
        <v>2307</v>
      </c>
      <c r="H1000" t="s">
        <v>35</v>
      </c>
      <c r="J1000" t="s">
        <v>36</v>
      </c>
      <c r="K1000" t="s">
        <v>72</v>
      </c>
      <c r="M1000" s="1">
        <v>1</v>
      </c>
      <c r="N1000" s="2">
        <v>17000</v>
      </c>
      <c r="O1000" s="2">
        <v>17000</v>
      </c>
      <c r="P1000" s="4">
        <v>34000</v>
      </c>
      <c r="Q1000" s="5" t="s">
        <v>2308</v>
      </c>
      <c r="R1000" s="5" t="s">
        <v>2309</v>
      </c>
    </row>
    <row r="1001" spans="1:18" x14ac:dyDescent="0.3">
      <c r="A1001" s="3"/>
      <c r="B1001" s="3"/>
      <c r="C1001" s="3"/>
      <c r="D1001" s="3"/>
      <c r="E1001" s="3"/>
      <c r="F1001" s="3"/>
      <c r="G1001" s="3"/>
      <c r="H1001" t="s">
        <v>179</v>
      </c>
      <c r="J1001" t="s">
        <v>40</v>
      </c>
      <c r="M1001" s="1">
        <v>1</v>
      </c>
      <c r="N1001" s="2">
        <v>17000</v>
      </c>
      <c r="O1001" s="2">
        <v>17000</v>
      </c>
      <c r="P1001" s="3"/>
      <c r="Q1001" s="3"/>
      <c r="R1001" s="3"/>
    </row>
    <row r="1002" spans="1:18" x14ac:dyDescent="0.3">
      <c r="A1002" s="3" t="s">
        <v>2310</v>
      </c>
      <c r="B1002" s="3" t="s">
        <v>2311</v>
      </c>
      <c r="C1002" s="3" t="s">
        <v>275</v>
      </c>
      <c r="D1002" s="3" t="s">
        <v>21</v>
      </c>
      <c r="E1002" s="3" t="s">
        <v>49</v>
      </c>
      <c r="F1002" s="3" t="s">
        <v>50</v>
      </c>
      <c r="G1002" s="3" t="s">
        <v>1013</v>
      </c>
      <c r="H1002" t="s">
        <v>179</v>
      </c>
      <c r="J1002" t="s">
        <v>40</v>
      </c>
      <c r="M1002" s="1">
        <v>2</v>
      </c>
      <c r="N1002" s="2">
        <v>17000</v>
      </c>
      <c r="O1002" s="2">
        <v>34000</v>
      </c>
      <c r="P1002" s="4">
        <v>59000</v>
      </c>
      <c r="Q1002" s="5" t="s">
        <v>2312</v>
      </c>
      <c r="R1002" s="5" t="s">
        <v>2313</v>
      </c>
    </row>
    <row r="1003" spans="1:18" x14ac:dyDescent="0.3">
      <c r="A1003" s="3"/>
      <c r="B1003" s="3"/>
      <c r="C1003" s="3"/>
      <c r="D1003" s="3"/>
      <c r="E1003" s="3"/>
      <c r="F1003" s="3"/>
      <c r="G1003" s="3"/>
      <c r="H1003" t="s">
        <v>165</v>
      </c>
      <c r="M1003" s="1">
        <v>1</v>
      </c>
      <c r="N1003" s="2">
        <v>5000</v>
      </c>
      <c r="O1003" s="2">
        <v>5000</v>
      </c>
      <c r="P1003" s="3"/>
      <c r="Q1003" s="3"/>
      <c r="R1003" s="3"/>
    </row>
    <row r="1004" spans="1:18" x14ac:dyDescent="0.3">
      <c r="A1004" s="3"/>
      <c r="B1004" s="3"/>
      <c r="C1004" s="3"/>
      <c r="D1004" s="3"/>
      <c r="E1004" s="3"/>
      <c r="F1004" s="3"/>
      <c r="G1004" s="3"/>
      <c r="H1004" t="s">
        <v>680</v>
      </c>
      <c r="J1004" t="s">
        <v>681</v>
      </c>
      <c r="K1004" t="s">
        <v>72</v>
      </c>
      <c r="M1004" s="1">
        <v>1</v>
      </c>
      <c r="N1004" s="2">
        <v>20000</v>
      </c>
      <c r="O1004" s="2">
        <v>20000</v>
      </c>
      <c r="P1004" s="3"/>
      <c r="Q1004" s="3"/>
      <c r="R1004" s="3"/>
    </row>
    <row r="1005" spans="1:18" x14ac:dyDescent="0.3">
      <c r="A1005" s="3" t="s">
        <v>2314</v>
      </c>
      <c r="B1005" s="3" t="s">
        <v>2315</v>
      </c>
      <c r="C1005" s="3" t="s">
        <v>275</v>
      </c>
      <c r="D1005" s="3" t="s">
        <v>21</v>
      </c>
      <c r="E1005" s="3" t="s">
        <v>22</v>
      </c>
      <c r="F1005" s="3" t="s">
        <v>23</v>
      </c>
      <c r="G1005" s="3" t="s">
        <v>24</v>
      </c>
      <c r="H1005" t="s">
        <v>71</v>
      </c>
      <c r="J1005" t="s">
        <v>52</v>
      </c>
      <c r="K1005" t="s">
        <v>72</v>
      </c>
      <c r="M1005" s="1">
        <v>1</v>
      </c>
      <c r="N1005" s="2">
        <v>20000</v>
      </c>
      <c r="O1005" s="2">
        <v>20000</v>
      </c>
      <c r="P1005" s="4">
        <v>96000</v>
      </c>
      <c r="Q1005" s="5" t="s">
        <v>2316</v>
      </c>
      <c r="R1005" s="5" t="s">
        <v>2317</v>
      </c>
    </row>
    <row r="1006" spans="1:18" x14ac:dyDescent="0.3">
      <c r="A1006" s="3"/>
      <c r="B1006" s="3"/>
      <c r="C1006" s="3"/>
      <c r="D1006" s="3"/>
      <c r="E1006" s="3"/>
      <c r="F1006" s="3"/>
      <c r="G1006" s="3"/>
      <c r="H1006" t="s">
        <v>51</v>
      </c>
      <c r="J1006" t="s">
        <v>52</v>
      </c>
      <c r="K1006" t="s">
        <v>72</v>
      </c>
      <c r="M1006" s="1">
        <v>2</v>
      </c>
      <c r="N1006" s="2">
        <v>20000</v>
      </c>
      <c r="O1006" s="2">
        <v>40000</v>
      </c>
      <c r="P1006" s="3"/>
      <c r="Q1006" s="3"/>
      <c r="R1006" s="3"/>
    </row>
    <row r="1007" spans="1:18" x14ac:dyDescent="0.3">
      <c r="A1007" s="3"/>
      <c r="B1007" s="3"/>
      <c r="C1007" s="3"/>
      <c r="D1007" s="3"/>
      <c r="E1007" s="3"/>
      <c r="F1007" s="3"/>
      <c r="G1007" s="3"/>
      <c r="H1007" t="s">
        <v>153</v>
      </c>
      <c r="J1007" t="s">
        <v>44</v>
      </c>
      <c r="K1007" t="s">
        <v>72</v>
      </c>
      <c r="M1007" s="1">
        <v>1</v>
      </c>
      <c r="N1007" s="2">
        <v>18000</v>
      </c>
      <c r="O1007" s="2">
        <v>18000</v>
      </c>
      <c r="P1007" s="3"/>
      <c r="Q1007" s="3"/>
      <c r="R1007" s="3"/>
    </row>
    <row r="1008" spans="1:18" x14ac:dyDescent="0.3">
      <c r="A1008" s="3"/>
      <c r="B1008" s="3"/>
      <c r="C1008" s="3"/>
      <c r="D1008" s="3"/>
      <c r="E1008" s="3"/>
      <c r="F1008" s="3"/>
      <c r="G1008" s="3"/>
      <c r="H1008" t="s">
        <v>746</v>
      </c>
      <c r="J1008" t="s">
        <v>44</v>
      </c>
      <c r="K1008" t="s">
        <v>72</v>
      </c>
      <c r="M1008" s="1">
        <v>1</v>
      </c>
      <c r="N1008" s="2">
        <v>18000</v>
      </c>
      <c r="O1008" s="2">
        <v>18000</v>
      </c>
      <c r="P1008" s="3"/>
      <c r="Q1008" s="3"/>
      <c r="R1008" s="3"/>
    </row>
    <row r="1009" spans="1:18" x14ac:dyDescent="0.3">
      <c r="A1009" s="3" t="s">
        <v>2318</v>
      </c>
      <c r="B1009" s="3" t="s">
        <v>2319</v>
      </c>
      <c r="C1009" s="3" t="s">
        <v>275</v>
      </c>
      <c r="D1009" s="3" t="s">
        <v>21</v>
      </c>
      <c r="E1009" s="3" t="s">
        <v>22</v>
      </c>
      <c r="F1009" s="3" t="s">
        <v>23</v>
      </c>
      <c r="G1009" s="3" t="s">
        <v>24</v>
      </c>
      <c r="H1009" t="s">
        <v>35</v>
      </c>
      <c r="J1009" t="s">
        <v>36</v>
      </c>
      <c r="K1009" t="s">
        <v>72</v>
      </c>
      <c r="M1009" s="1">
        <v>1</v>
      </c>
      <c r="N1009" s="2">
        <v>17000</v>
      </c>
      <c r="O1009" s="2">
        <v>17000</v>
      </c>
      <c r="P1009" s="4">
        <v>35000</v>
      </c>
      <c r="Q1009" s="5" t="s">
        <v>2320</v>
      </c>
      <c r="R1009" s="5" t="s">
        <v>2321</v>
      </c>
    </row>
    <row r="1010" spans="1:18" x14ac:dyDescent="0.3">
      <c r="A1010" s="3"/>
      <c r="B1010" s="3"/>
      <c r="C1010" s="3"/>
      <c r="D1010" s="3"/>
      <c r="E1010" s="3"/>
      <c r="F1010" s="3"/>
      <c r="G1010" s="3"/>
      <c r="H1010" t="s">
        <v>1163</v>
      </c>
      <c r="J1010" t="s">
        <v>44</v>
      </c>
      <c r="K1010" t="s">
        <v>72</v>
      </c>
      <c r="M1010" s="1">
        <v>1</v>
      </c>
      <c r="N1010" s="2">
        <v>18000</v>
      </c>
      <c r="O1010" s="2">
        <v>18000</v>
      </c>
      <c r="P1010" s="3"/>
      <c r="Q1010" s="3"/>
      <c r="R1010" s="3"/>
    </row>
    <row r="1011" spans="1:18" x14ac:dyDescent="0.3">
      <c r="A1011" s="3" t="s">
        <v>2322</v>
      </c>
      <c r="B1011" s="3" t="s">
        <v>2323</v>
      </c>
      <c r="C1011" s="3" t="s">
        <v>275</v>
      </c>
      <c r="D1011" s="3" t="s">
        <v>21</v>
      </c>
      <c r="E1011" s="3" t="s">
        <v>22</v>
      </c>
      <c r="F1011" s="3" t="s">
        <v>23</v>
      </c>
      <c r="G1011" s="3" t="s">
        <v>24</v>
      </c>
      <c r="H1011" t="s">
        <v>660</v>
      </c>
      <c r="J1011" t="s">
        <v>508</v>
      </c>
      <c r="K1011" t="s">
        <v>72</v>
      </c>
      <c r="M1011" s="1">
        <v>1</v>
      </c>
      <c r="N1011" s="2">
        <v>20000</v>
      </c>
      <c r="O1011" s="2">
        <v>20000</v>
      </c>
      <c r="P1011" s="4">
        <v>60000</v>
      </c>
      <c r="Q1011" s="5" t="s">
        <v>2324</v>
      </c>
      <c r="R1011" s="5" t="s">
        <v>2325</v>
      </c>
    </row>
    <row r="1012" spans="1:18" x14ac:dyDescent="0.3">
      <c r="A1012" s="3"/>
      <c r="B1012" s="3"/>
      <c r="C1012" s="3"/>
      <c r="D1012" s="3"/>
      <c r="E1012" s="3"/>
      <c r="F1012" s="3"/>
      <c r="G1012" s="3"/>
      <c r="H1012" t="s">
        <v>591</v>
      </c>
      <c r="J1012" t="s">
        <v>31</v>
      </c>
      <c r="K1012" t="s">
        <v>72</v>
      </c>
      <c r="M1012" s="1">
        <v>1</v>
      </c>
      <c r="N1012" s="2">
        <v>20000</v>
      </c>
      <c r="O1012" s="2">
        <v>20000</v>
      </c>
      <c r="P1012" s="3"/>
      <c r="Q1012" s="3"/>
      <c r="R1012" s="3"/>
    </row>
    <row r="1013" spans="1:18" x14ac:dyDescent="0.3">
      <c r="A1013" s="3"/>
      <c r="B1013" s="3"/>
      <c r="C1013" s="3"/>
      <c r="D1013" s="3"/>
      <c r="E1013" s="3"/>
      <c r="F1013" s="3"/>
      <c r="G1013" s="3"/>
      <c r="H1013" t="s">
        <v>278</v>
      </c>
      <c r="J1013" t="s">
        <v>26</v>
      </c>
      <c r="K1013" t="s">
        <v>72</v>
      </c>
      <c r="M1013" s="1">
        <v>1</v>
      </c>
      <c r="N1013" s="2">
        <v>20000</v>
      </c>
      <c r="O1013" s="2">
        <v>20000</v>
      </c>
      <c r="P1013" s="3"/>
      <c r="Q1013" s="3"/>
      <c r="R1013" s="3"/>
    </row>
    <row r="1014" spans="1:18" x14ac:dyDescent="0.3">
      <c r="A1014" s="3" t="s">
        <v>2326</v>
      </c>
      <c r="B1014" s="3" t="s">
        <v>2327</v>
      </c>
      <c r="C1014" s="3" t="s">
        <v>275</v>
      </c>
      <c r="D1014" s="3" t="s">
        <v>21</v>
      </c>
      <c r="E1014" s="3" t="s">
        <v>49</v>
      </c>
      <c r="F1014" s="3" t="s">
        <v>50</v>
      </c>
      <c r="G1014" s="3" t="s">
        <v>24</v>
      </c>
      <c r="H1014" t="s">
        <v>150</v>
      </c>
      <c r="J1014" t="s">
        <v>26</v>
      </c>
      <c r="K1014" t="s">
        <v>72</v>
      </c>
      <c r="M1014" s="1">
        <v>1</v>
      </c>
      <c r="N1014" s="2">
        <v>20000</v>
      </c>
      <c r="O1014" s="2">
        <v>20000</v>
      </c>
      <c r="P1014" s="4">
        <v>20000</v>
      </c>
      <c r="Q1014" s="5" t="s">
        <v>2328</v>
      </c>
      <c r="R1014" s="5" t="s">
        <v>2329</v>
      </c>
    </row>
    <row r="1015" spans="1:18" x14ac:dyDescent="0.3">
      <c r="A1015" s="3" t="s">
        <v>2330</v>
      </c>
      <c r="B1015" s="3" t="s">
        <v>2331</v>
      </c>
      <c r="C1015" s="3" t="s">
        <v>275</v>
      </c>
      <c r="D1015" s="3" t="s">
        <v>21</v>
      </c>
      <c r="E1015" s="3" t="s">
        <v>49</v>
      </c>
      <c r="F1015" s="3" t="s">
        <v>50</v>
      </c>
      <c r="G1015" s="3" t="s">
        <v>24</v>
      </c>
      <c r="H1015" t="s">
        <v>35</v>
      </c>
      <c r="J1015" t="s">
        <v>36</v>
      </c>
      <c r="K1015" t="s">
        <v>72</v>
      </c>
      <c r="M1015" s="1">
        <v>1</v>
      </c>
      <c r="N1015" s="2">
        <v>17000</v>
      </c>
      <c r="O1015" s="2">
        <v>17000</v>
      </c>
      <c r="P1015" s="4">
        <v>37000</v>
      </c>
      <c r="Q1015" s="5" t="s">
        <v>2332</v>
      </c>
      <c r="R1015" s="5" t="s">
        <v>2333</v>
      </c>
    </row>
    <row r="1016" spans="1:18" x14ac:dyDescent="0.3">
      <c r="A1016" s="3"/>
      <c r="B1016" s="3"/>
      <c r="C1016" s="3"/>
      <c r="D1016" s="3"/>
      <c r="E1016" s="3"/>
      <c r="F1016" s="3"/>
      <c r="G1016" s="3"/>
      <c r="H1016" t="s">
        <v>51</v>
      </c>
      <c r="J1016" t="s">
        <v>52</v>
      </c>
      <c r="K1016" t="s">
        <v>72</v>
      </c>
      <c r="M1016" s="1">
        <v>1</v>
      </c>
      <c r="N1016" s="2">
        <v>20000</v>
      </c>
      <c r="O1016" s="2">
        <v>20000</v>
      </c>
      <c r="P1016" s="3"/>
      <c r="Q1016" s="3"/>
      <c r="R1016" s="3"/>
    </row>
    <row r="1017" spans="1:18" x14ac:dyDescent="0.3">
      <c r="A1017" s="3" t="s">
        <v>2334</v>
      </c>
      <c r="B1017" s="3" t="s">
        <v>2335</v>
      </c>
      <c r="C1017" s="3" t="s">
        <v>275</v>
      </c>
      <c r="D1017" s="3" t="s">
        <v>21</v>
      </c>
      <c r="E1017" s="3" t="s">
        <v>22</v>
      </c>
      <c r="F1017" s="3" t="s">
        <v>23</v>
      </c>
      <c r="G1017" s="3" t="s">
        <v>24</v>
      </c>
      <c r="H1017" t="s">
        <v>162</v>
      </c>
      <c r="J1017" t="s">
        <v>52</v>
      </c>
      <c r="K1017" t="s">
        <v>72</v>
      </c>
      <c r="M1017" s="1">
        <v>1</v>
      </c>
      <c r="N1017" s="2">
        <v>20000</v>
      </c>
      <c r="O1017" s="2">
        <v>20000</v>
      </c>
      <c r="P1017" s="4">
        <v>20000</v>
      </c>
      <c r="Q1017" s="5" t="s">
        <v>2336</v>
      </c>
      <c r="R1017" s="5" t="s">
        <v>2337</v>
      </c>
    </row>
    <row r="1018" spans="1:18" x14ac:dyDescent="0.3">
      <c r="A1018" s="3" t="s">
        <v>2338</v>
      </c>
      <c r="B1018" s="3" t="s">
        <v>2339</v>
      </c>
      <c r="C1018" s="3" t="s">
        <v>20</v>
      </c>
      <c r="D1018" s="3" t="s">
        <v>21</v>
      </c>
      <c r="E1018" s="3" t="s">
        <v>22</v>
      </c>
      <c r="F1018" s="3" t="s">
        <v>23</v>
      </c>
      <c r="G1018" s="3" t="s">
        <v>2340</v>
      </c>
      <c r="H1018" t="s">
        <v>374</v>
      </c>
      <c r="J1018" t="s">
        <v>93</v>
      </c>
      <c r="M1018" s="1">
        <v>1</v>
      </c>
      <c r="N1018" s="2">
        <v>22000</v>
      </c>
      <c r="O1018" s="2">
        <v>22000</v>
      </c>
      <c r="P1018" s="4">
        <v>42000</v>
      </c>
      <c r="Q1018" s="5" t="s">
        <v>2341</v>
      </c>
      <c r="R1018" s="5" t="s">
        <v>2342</v>
      </c>
    </row>
    <row r="1019" spans="1:18" x14ac:dyDescent="0.3">
      <c r="A1019" s="3"/>
      <c r="B1019" s="3"/>
      <c r="C1019" s="3"/>
      <c r="D1019" s="3"/>
      <c r="E1019" s="3"/>
      <c r="F1019" s="3"/>
      <c r="G1019" s="3"/>
      <c r="H1019" t="s">
        <v>411</v>
      </c>
      <c r="J1019" t="s">
        <v>355</v>
      </c>
      <c r="M1019" s="1">
        <v>1</v>
      </c>
      <c r="N1019" s="2">
        <v>20000</v>
      </c>
      <c r="O1019" s="2">
        <v>20000</v>
      </c>
      <c r="P1019" s="3"/>
      <c r="Q1019" s="3"/>
      <c r="R1019" s="3"/>
    </row>
    <row r="1020" spans="1:18" x14ac:dyDescent="0.3">
      <c r="A1020" s="3" t="s">
        <v>2343</v>
      </c>
      <c r="B1020" s="3" t="s">
        <v>2344</v>
      </c>
      <c r="C1020" s="3" t="s">
        <v>20</v>
      </c>
      <c r="D1020" s="3" t="s">
        <v>21</v>
      </c>
      <c r="E1020" s="3" t="s">
        <v>22</v>
      </c>
      <c r="F1020" s="3" t="s">
        <v>23</v>
      </c>
      <c r="G1020" s="3" t="s">
        <v>598</v>
      </c>
      <c r="H1020" t="s">
        <v>169</v>
      </c>
      <c r="J1020" t="s">
        <v>93</v>
      </c>
      <c r="M1020" s="1">
        <v>1</v>
      </c>
      <c r="N1020" s="2">
        <v>25000</v>
      </c>
      <c r="O1020" s="2">
        <v>25000</v>
      </c>
      <c r="P1020" s="4">
        <v>45000</v>
      </c>
      <c r="Q1020" s="5" t="s">
        <v>2345</v>
      </c>
      <c r="R1020" s="5" t="s">
        <v>2346</v>
      </c>
    </row>
    <row r="1021" spans="1:18" x14ac:dyDescent="0.3">
      <c r="A1021" s="3"/>
      <c r="B1021" s="3"/>
      <c r="C1021" s="3"/>
      <c r="D1021" s="3"/>
      <c r="E1021" s="3"/>
      <c r="F1021" s="3"/>
      <c r="G1021" s="3"/>
      <c r="H1021" t="s">
        <v>591</v>
      </c>
      <c r="J1021" t="s">
        <v>31</v>
      </c>
      <c r="K1021" t="s">
        <v>72</v>
      </c>
      <c r="M1021" s="1">
        <v>1</v>
      </c>
      <c r="N1021" s="2">
        <v>20000</v>
      </c>
      <c r="O1021" s="2">
        <v>20000</v>
      </c>
      <c r="P1021" s="3"/>
      <c r="Q1021" s="3"/>
      <c r="R1021" s="3"/>
    </row>
    <row r="1022" spans="1:18" x14ac:dyDescent="0.3">
      <c r="A1022" s="3" t="s">
        <v>2347</v>
      </c>
      <c r="B1022" s="3" t="s">
        <v>2348</v>
      </c>
      <c r="C1022" s="3" t="s">
        <v>20</v>
      </c>
      <c r="D1022" s="3" t="s">
        <v>21</v>
      </c>
      <c r="E1022" s="3" t="s">
        <v>22</v>
      </c>
      <c r="F1022" s="3" t="s">
        <v>23</v>
      </c>
      <c r="G1022" s="3" t="s">
        <v>2349</v>
      </c>
      <c r="H1022" t="s">
        <v>25</v>
      </c>
      <c r="J1022" t="s">
        <v>26</v>
      </c>
      <c r="K1022" t="s">
        <v>72</v>
      </c>
      <c r="M1022" s="1">
        <v>1</v>
      </c>
      <c r="N1022" s="2">
        <v>20000</v>
      </c>
      <c r="O1022" s="2">
        <v>20000</v>
      </c>
      <c r="P1022" s="4">
        <v>58000</v>
      </c>
      <c r="Q1022" s="5" t="s">
        <v>2350</v>
      </c>
      <c r="R1022" s="5" t="s">
        <v>2351</v>
      </c>
    </row>
    <row r="1023" spans="1:18" x14ac:dyDescent="0.3">
      <c r="A1023" s="3"/>
      <c r="B1023" s="3"/>
      <c r="C1023" s="3"/>
      <c r="D1023" s="3"/>
      <c r="E1023" s="3"/>
      <c r="F1023" s="3"/>
      <c r="G1023" s="3"/>
      <c r="H1023" t="s">
        <v>104</v>
      </c>
      <c r="J1023" t="s">
        <v>105</v>
      </c>
      <c r="M1023" s="1">
        <v>1</v>
      </c>
      <c r="N1023" s="2">
        <v>20000</v>
      </c>
      <c r="O1023" s="2">
        <v>20000</v>
      </c>
      <c r="P1023" s="3"/>
      <c r="Q1023" s="3"/>
      <c r="R1023" s="3"/>
    </row>
    <row r="1024" spans="1:18" x14ac:dyDescent="0.3">
      <c r="A1024" s="3"/>
      <c r="B1024" s="3"/>
      <c r="C1024" s="3"/>
      <c r="D1024" s="3"/>
      <c r="E1024" s="3"/>
      <c r="F1024" s="3"/>
      <c r="G1024" s="3"/>
      <c r="H1024" t="s">
        <v>257</v>
      </c>
      <c r="J1024" t="s">
        <v>40</v>
      </c>
      <c r="M1024" s="1">
        <v>1</v>
      </c>
      <c r="N1024" s="2">
        <v>18000</v>
      </c>
      <c r="O1024" s="2">
        <v>18000</v>
      </c>
      <c r="P1024" s="3"/>
      <c r="Q1024" s="3"/>
      <c r="R1024" s="3"/>
    </row>
    <row r="1025" spans="1:18" x14ac:dyDescent="0.3">
      <c r="A1025" s="3" t="s">
        <v>2352</v>
      </c>
      <c r="B1025" s="3" t="s">
        <v>2353</v>
      </c>
      <c r="C1025" s="3" t="s">
        <v>70</v>
      </c>
      <c r="D1025" s="3" t="s">
        <v>21</v>
      </c>
      <c r="E1025" s="3" t="s">
        <v>22</v>
      </c>
      <c r="F1025" s="3" t="s">
        <v>23</v>
      </c>
      <c r="G1025" s="3" t="s">
        <v>24</v>
      </c>
      <c r="H1025" t="s">
        <v>631</v>
      </c>
      <c r="J1025" t="s">
        <v>31</v>
      </c>
      <c r="K1025" t="s">
        <v>72</v>
      </c>
      <c r="M1025" s="1">
        <v>1</v>
      </c>
      <c r="N1025" s="2">
        <v>20000</v>
      </c>
      <c r="O1025" s="2">
        <v>20000</v>
      </c>
      <c r="P1025" s="4">
        <v>20000</v>
      </c>
      <c r="Q1025" s="5" t="s">
        <v>2354</v>
      </c>
      <c r="R1025" s="5" t="s">
        <v>2355</v>
      </c>
    </row>
    <row r="1026" spans="1:18" x14ac:dyDescent="0.3">
      <c r="A1026" s="3" t="s">
        <v>2356</v>
      </c>
      <c r="B1026" s="3" t="s">
        <v>2357</v>
      </c>
      <c r="C1026" s="3" t="s">
        <v>20</v>
      </c>
      <c r="D1026" s="3" t="s">
        <v>21</v>
      </c>
      <c r="E1026" s="3" t="s">
        <v>22</v>
      </c>
      <c r="F1026" s="3" t="s">
        <v>23</v>
      </c>
      <c r="G1026" s="3" t="s">
        <v>24</v>
      </c>
      <c r="H1026" t="s">
        <v>162</v>
      </c>
      <c r="J1026" t="s">
        <v>52</v>
      </c>
      <c r="K1026" t="s">
        <v>72</v>
      </c>
      <c r="M1026" s="1">
        <v>1</v>
      </c>
      <c r="N1026" s="2">
        <v>20000</v>
      </c>
      <c r="O1026" s="2">
        <v>20000</v>
      </c>
      <c r="P1026" s="4">
        <v>20000</v>
      </c>
      <c r="Q1026" s="5" t="s">
        <v>2358</v>
      </c>
      <c r="R1026" s="5" t="s">
        <v>2359</v>
      </c>
    </row>
    <row r="1027" spans="1:18" x14ac:dyDescent="0.3">
      <c r="A1027" s="3" t="s">
        <v>2360</v>
      </c>
      <c r="B1027" s="3" t="s">
        <v>2361</v>
      </c>
      <c r="C1027" s="3" t="s">
        <v>20</v>
      </c>
      <c r="D1027" s="3" t="s">
        <v>21</v>
      </c>
      <c r="E1027" s="3" t="s">
        <v>49</v>
      </c>
      <c r="F1027" s="3" t="s">
        <v>50</v>
      </c>
      <c r="G1027" s="3" t="s">
        <v>24</v>
      </c>
      <c r="H1027" t="s">
        <v>134</v>
      </c>
      <c r="J1027" t="s">
        <v>36</v>
      </c>
      <c r="K1027" t="s">
        <v>72</v>
      </c>
      <c r="M1027" s="1">
        <v>1</v>
      </c>
      <c r="N1027" s="2">
        <v>19000</v>
      </c>
      <c r="O1027" s="2">
        <v>19000</v>
      </c>
      <c r="P1027" s="4">
        <v>38000</v>
      </c>
      <c r="Q1027" s="5" t="s">
        <v>2362</v>
      </c>
      <c r="R1027" s="5" t="s">
        <v>2363</v>
      </c>
    </row>
    <row r="1028" spans="1:18" x14ac:dyDescent="0.3">
      <c r="A1028" s="3"/>
      <c r="B1028" s="3"/>
      <c r="C1028" s="3"/>
      <c r="D1028" s="3"/>
      <c r="E1028" s="3"/>
      <c r="F1028" s="3"/>
      <c r="G1028" s="3"/>
      <c r="H1028" t="s">
        <v>215</v>
      </c>
      <c r="J1028" t="s">
        <v>36</v>
      </c>
      <c r="K1028" t="s">
        <v>72</v>
      </c>
      <c r="M1028" s="1">
        <v>1</v>
      </c>
      <c r="N1028" s="2">
        <v>19000</v>
      </c>
      <c r="O1028" s="2">
        <v>19000</v>
      </c>
      <c r="P1028" s="3"/>
      <c r="Q1028" s="3"/>
      <c r="R1028" s="3"/>
    </row>
    <row r="1029" spans="1:18" x14ac:dyDescent="0.3">
      <c r="A1029" s="3" t="s">
        <v>2364</v>
      </c>
      <c r="B1029" s="3" t="s">
        <v>2365</v>
      </c>
      <c r="C1029" s="3" t="s">
        <v>20</v>
      </c>
      <c r="D1029" s="3" t="s">
        <v>21</v>
      </c>
      <c r="E1029" s="3" t="s">
        <v>22</v>
      </c>
      <c r="F1029" s="3" t="s">
        <v>23</v>
      </c>
      <c r="G1029" s="3" t="s">
        <v>2366</v>
      </c>
      <c r="H1029" t="s">
        <v>134</v>
      </c>
      <c r="J1029" t="s">
        <v>36</v>
      </c>
      <c r="K1029" t="s">
        <v>72</v>
      </c>
      <c r="M1029" s="1">
        <v>1</v>
      </c>
      <c r="N1029" s="2">
        <v>19000</v>
      </c>
      <c r="O1029" s="2">
        <v>19000</v>
      </c>
      <c r="P1029" s="4">
        <v>51000</v>
      </c>
      <c r="Q1029" s="5" t="s">
        <v>2367</v>
      </c>
      <c r="R1029" s="5" t="s">
        <v>2368</v>
      </c>
    </row>
    <row r="1030" spans="1:18" x14ac:dyDescent="0.3">
      <c r="A1030" s="3"/>
      <c r="B1030" s="3"/>
      <c r="C1030" s="3"/>
      <c r="D1030" s="3"/>
      <c r="E1030" s="3"/>
      <c r="F1030" s="3"/>
      <c r="G1030" s="3"/>
      <c r="H1030" t="s">
        <v>25</v>
      </c>
      <c r="J1030" t="s">
        <v>26</v>
      </c>
      <c r="K1030" t="s">
        <v>72</v>
      </c>
      <c r="M1030" s="1">
        <v>1</v>
      </c>
      <c r="N1030" s="2">
        <v>20000</v>
      </c>
      <c r="O1030" s="2">
        <v>20000</v>
      </c>
      <c r="P1030" s="3"/>
      <c r="Q1030" s="3"/>
      <c r="R1030" s="3"/>
    </row>
    <row r="1031" spans="1:18" x14ac:dyDescent="0.3">
      <c r="A1031" s="3"/>
      <c r="B1031" s="3"/>
      <c r="C1031" s="3"/>
      <c r="D1031" s="3"/>
      <c r="E1031" s="3"/>
      <c r="F1031" s="3"/>
      <c r="G1031" s="3"/>
      <c r="H1031" t="s">
        <v>63</v>
      </c>
      <c r="J1031" t="s">
        <v>40</v>
      </c>
      <c r="M1031" s="1">
        <v>1</v>
      </c>
      <c r="N1031" s="2">
        <v>12000</v>
      </c>
      <c r="O1031" s="2">
        <v>12000</v>
      </c>
      <c r="P1031" s="3"/>
      <c r="Q1031" s="3"/>
      <c r="R1031" s="3"/>
    </row>
    <row r="1032" spans="1:18" x14ac:dyDescent="0.3">
      <c r="A1032" s="3" t="s">
        <v>2369</v>
      </c>
      <c r="B1032" s="3" t="s">
        <v>2370</v>
      </c>
      <c r="C1032" s="3" t="s">
        <v>20</v>
      </c>
      <c r="D1032" s="3" t="s">
        <v>21</v>
      </c>
      <c r="E1032" s="3" t="s">
        <v>22</v>
      </c>
      <c r="F1032" s="3" t="s">
        <v>23</v>
      </c>
      <c r="G1032" s="3" t="s">
        <v>24</v>
      </c>
      <c r="H1032" t="s">
        <v>35</v>
      </c>
      <c r="J1032" t="s">
        <v>36</v>
      </c>
      <c r="K1032" t="s">
        <v>72</v>
      </c>
      <c r="M1032" s="1">
        <v>1</v>
      </c>
      <c r="N1032" s="2">
        <v>17000</v>
      </c>
      <c r="O1032" s="2">
        <v>17000</v>
      </c>
      <c r="P1032" s="4">
        <v>95000</v>
      </c>
      <c r="Q1032" s="5" t="s">
        <v>2371</v>
      </c>
      <c r="R1032" s="5" t="s">
        <v>2372</v>
      </c>
    </row>
    <row r="1033" spans="1:18" x14ac:dyDescent="0.3">
      <c r="A1033" s="3"/>
      <c r="B1033" s="3"/>
      <c r="C1033" s="3"/>
      <c r="D1033" s="3"/>
      <c r="E1033" s="3"/>
      <c r="F1033" s="3"/>
      <c r="G1033" s="3"/>
      <c r="H1033" t="s">
        <v>134</v>
      </c>
      <c r="J1033" t="s">
        <v>36</v>
      </c>
      <c r="K1033" t="s">
        <v>216</v>
      </c>
      <c r="M1033" s="1">
        <v>1</v>
      </c>
      <c r="N1033" s="2">
        <v>18000</v>
      </c>
      <c r="O1033" s="2">
        <v>18000</v>
      </c>
      <c r="P1033" s="3"/>
      <c r="Q1033" s="3"/>
      <c r="R1033" s="3"/>
    </row>
    <row r="1034" spans="1:18" x14ac:dyDescent="0.3">
      <c r="A1034" s="3"/>
      <c r="B1034" s="3"/>
      <c r="C1034" s="3"/>
      <c r="D1034" s="3"/>
      <c r="E1034" s="3"/>
      <c r="F1034" s="3"/>
      <c r="G1034" s="3"/>
      <c r="H1034" t="s">
        <v>25</v>
      </c>
      <c r="I1034" t="s">
        <v>2373</v>
      </c>
      <c r="J1034" t="s">
        <v>26</v>
      </c>
      <c r="K1034" t="s">
        <v>72</v>
      </c>
      <c r="M1034" s="1">
        <v>1</v>
      </c>
      <c r="N1034" s="2">
        <v>20000</v>
      </c>
      <c r="O1034" s="2">
        <v>20000</v>
      </c>
      <c r="P1034" s="3"/>
      <c r="Q1034" s="3"/>
      <c r="R1034" s="3"/>
    </row>
    <row r="1035" spans="1:18" x14ac:dyDescent="0.3">
      <c r="A1035" s="3"/>
      <c r="B1035" s="3"/>
      <c r="C1035" s="3"/>
      <c r="D1035" s="3"/>
      <c r="E1035" s="3"/>
      <c r="F1035" s="3"/>
      <c r="G1035" s="3"/>
      <c r="H1035" t="s">
        <v>71</v>
      </c>
      <c r="J1035" t="s">
        <v>52</v>
      </c>
      <c r="K1035" t="s">
        <v>72</v>
      </c>
      <c r="M1035" s="1">
        <v>1</v>
      </c>
      <c r="N1035" s="2">
        <v>20000</v>
      </c>
      <c r="O1035" s="2">
        <v>20000</v>
      </c>
      <c r="P1035" s="3"/>
      <c r="Q1035" s="3"/>
      <c r="R1035" s="3"/>
    </row>
    <row r="1036" spans="1:18" x14ac:dyDescent="0.3">
      <c r="A1036" s="3"/>
      <c r="B1036" s="3"/>
      <c r="C1036" s="3"/>
      <c r="D1036" s="3"/>
      <c r="E1036" s="3"/>
      <c r="F1036" s="3"/>
      <c r="G1036" s="3"/>
      <c r="H1036" t="s">
        <v>591</v>
      </c>
      <c r="J1036" t="s">
        <v>31</v>
      </c>
      <c r="K1036" t="s">
        <v>72</v>
      </c>
      <c r="M1036" s="1">
        <v>1</v>
      </c>
      <c r="N1036" s="2">
        <v>20000</v>
      </c>
      <c r="O1036" s="2">
        <v>20000</v>
      </c>
      <c r="P1036" s="3"/>
      <c r="Q1036" s="3"/>
      <c r="R1036" s="3"/>
    </row>
    <row r="1037" spans="1:18" x14ac:dyDescent="0.3">
      <c r="A1037" s="3" t="s">
        <v>2374</v>
      </c>
      <c r="B1037" s="3" t="s">
        <v>2375</v>
      </c>
      <c r="C1037" s="3" t="s">
        <v>20</v>
      </c>
      <c r="D1037" s="3" t="s">
        <v>21</v>
      </c>
      <c r="E1037" s="3" t="s">
        <v>22</v>
      </c>
      <c r="F1037" s="3" t="s">
        <v>23</v>
      </c>
      <c r="G1037" s="3" t="s">
        <v>2376</v>
      </c>
      <c r="H1037" t="s">
        <v>774</v>
      </c>
      <c r="J1037" t="s">
        <v>40</v>
      </c>
      <c r="M1037" s="1">
        <v>1</v>
      </c>
      <c r="N1037" s="2">
        <v>19000</v>
      </c>
      <c r="O1037" s="2">
        <v>19000</v>
      </c>
      <c r="P1037" s="4">
        <v>19000</v>
      </c>
      <c r="Q1037" s="5" t="s">
        <v>2377</v>
      </c>
      <c r="R1037" s="5" t="s">
        <v>2378</v>
      </c>
    </row>
    <row r="1038" spans="1:18" x14ac:dyDescent="0.3">
      <c r="A1038" s="3" t="s">
        <v>2379</v>
      </c>
      <c r="B1038" s="3" t="s">
        <v>2380</v>
      </c>
      <c r="C1038" s="3" t="s">
        <v>20</v>
      </c>
      <c r="D1038" s="3" t="s">
        <v>21</v>
      </c>
      <c r="E1038" s="3" t="s">
        <v>22</v>
      </c>
      <c r="F1038" s="3" t="s">
        <v>23</v>
      </c>
      <c r="G1038" s="3" t="s">
        <v>2381</v>
      </c>
      <c r="H1038" t="s">
        <v>162</v>
      </c>
      <c r="J1038" t="s">
        <v>52</v>
      </c>
      <c r="K1038" t="s">
        <v>72</v>
      </c>
      <c r="M1038" s="1">
        <v>1</v>
      </c>
      <c r="N1038" s="2">
        <v>20000</v>
      </c>
      <c r="O1038" s="2">
        <v>20000</v>
      </c>
      <c r="P1038" s="4">
        <v>60000</v>
      </c>
      <c r="Q1038" s="5" t="s">
        <v>2382</v>
      </c>
      <c r="R1038" s="5" t="s">
        <v>2383</v>
      </c>
    </row>
    <row r="1039" spans="1:18" x14ac:dyDescent="0.3">
      <c r="A1039" s="3"/>
      <c r="B1039" s="3"/>
      <c r="C1039" s="3"/>
      <c r="D1039" s="3"/>
      <c r="E1039" s="3"/>
      <c r="F1039" s="3"/>
      <c r="G1039" s="3"/>
      <c r="H1039" t="s">
        <v>104</v>
      </c>
      <c r="J1039" t="s">
        <v>105</v>
      </c>
      <c r="M1039" s="1">
        <v>1</v>
      </c>
      <c r="N1039" s="2">
        <v>20000</v>
      </c>
      <c r="O1039" s="2">
        <v>20000</v>
      </c>
      <c r="P1039" s="3"/>
      <c r="Q1039" s="3"/>
      <c r="R1039" s="3"/>
    </row>
    <row r="1040" spans="1:18" x14ac:dyDescent="0.3">
      <c r="A1040" s="3"/>
      <c r="B1040" s="3"/>
      <c r="C1040" s="3"/>
      <c r="D1040" s="3"/>
      <c r="E1040" s="3"/>
      <c r="F1040" s="3"/>
      <c r="G1040" s="3"/>
      <c r="H1040" t="s">
        <v>509</v>
      </c>
      <c r="J1040" t="s">
        <v>105</v>
      </c>
      <c r="M1040" s="1">
        <v>1</v>
      </c>
      <c r="N1040" s="2">
        <v>20000</v>
      </c>
      <c r="O1040" s="2">
        <v>20000</v>
      </c>
      <c r="P1040" s="3"/>
      <c r="Q1040" s="3"/>
      <c r="R1040" s="3"/>
    </row>
    <row r="1041" spans="1:18" x14ac:dyDescent="0.3">
      <c r="A1041" s="3" t="s">
        <v>2384</v>
      </c>
      <c r="B1041" s="3" t="s">
        <v>2385</v>
      </c>
      <c r="C1041" s="3" t="s">
        <v>20</v>
      </c>
      <c r="D1041" s="3" t="s">
        <v>21</v>
      </c>
      <c r="E1041" s="3" t="s">
        <v>22</v>
      </c>
      <c r="F1041" s="3" t="s">
        <v>23</v>
      </c>
      <c r="G1041" s="3" t="s">
        <v>546</v>
      </c>
      <c r="H1041" t="s">
        <v>631</v>
      </c>
      <c r="J1041" t="s">
        <v>31</v>
      </c>
      <c r="K1041" t="s">
        <v>72</v>
      </c>
      <c r="M1041" s="1">
        <v>1</v>
      </c>
      <c r="N1041" s="2">
        <v>20000</v>
      </c>
      <c r="O1041" s="2">
        <v>20000</v>
      </c>
      <c r="P1041" s="4">
        <v>40000</v>
      </c>
      <c r="Q1041" s="5" t="s">
        <v>2386</v>
      </c>
      <c r="R1041" s="5" t="s">
        <v>2387</v>
      </c>
    </row>
    <row r="1042" spans="1:18" x14ac:dyDescent="0.3">
      <c r="A1042" s="3"/>
      <c r="B1042" s="3"/>
      <c r="C1042" s="3"/>
      <c r="D1042" s="3"/>
      <c r="E1042" s="3"/>
      <c r="F1042" s="3"/>
      <c r="G1042" s="3"/>
      <c r="H1042" t="s">
        <v>249</v>
      </c>
      <c r="J1042" t="s">
        <v>105</v>
      </c>
      <c r="M1042" s="1">
        <v>1</v>
      </c>
      <c r="N1042" s="2">
        <v>20000</v>
      </c>
      <c r="O1042" s="2">
        <v>20000</v>
      </c>
      <c r="P1042" s="3"/>
      <c r="Q1042" s="3"/>
      <c r="R1042" s="3"/>
    </row>
    <row r="1043" spans="1:18" x14ac:dyDescent="0.3">
      <c r="A1043" s="3" t="s">
        <v>2388</v>
      </c>
      <c r="B1043" s="3" t="s">
        <v>2389</v>
      </c>
      <c r="C1043" s="3" t="s">
        <v>20</v>
      </c>
      <c r="D1043" s="3" t="s">
        <v>21</v>
      </c>
      <c r="E1043" s="3" t="s">
        <v>22</v>
      </c>
      <c r="F1043" s="3" t="s">
        <v>23</v>
      </c>
      <c r="G1043" s="3" t="s">
        <v>24</v>
      </c>
      <c r="H1043" t="s">
        <v>660</v>
      </c>
      <c r="J1043" t="s">
        <v>508</v>
      </c>
      <c r="K1043" t="s">
        <v>27</v>
      </c>
      <c r="M1043" s="1">
        <v>1</v>
      </c>
      <c r="N1043" s="2">
        <v>24000</v>
      </c>
      <c r="O1043" s="2">
        <v>24000</v>
      </c>
      <c r="P1043" s="4">
        <v>70000</v>
      </c>
      <c r="Q1043" s="5" t="s">
        <v>2390</v>
      </c>
      <c r="R1043" s="5" t="s">
        <v>2391</v>
      </c>
    </row>
    <row r="1044" spans="1:18" x14ac:dyDescent="0.3">
      <c r="A1044" s="3"/>
      <c r="B1044" s="3"/>
      <c r="C1044" s="3"/>
      <c r="D1044" s="3"/>
      <c r="E1044" s="3"/>
      <c r="F1044" s="3"/>
      <c r="G1044" s="3"/>
      <c r="H1044" t="s">
        <v>51</v>
      </c>
      <c r="J1044" t="s">
        <v>52</v>
      </c>
      <c r="K1044" t="s">
        <v>27</v>
      </c>
      <c r="M1044" s="1">
        <v>1</v>
      </c>
      <c r="N1044" s="2">
        <v>23000</v>
      </c>
      <c r="O1044" s="2">
        <v>23000</v>
      </c>
      <c r="P1044" s="3"/>
      <c r="Q1044" s="3"/>
      <c r="R1044" s="3"/>
    </row>
    <row r="1045" spans="1:18" x14ac:dyDescent="0.3">
      <c r="A1045" s="3"/>
      <c r="B1045" s="3"/>
      <c r="C1045" s="3"/>
      <c r="D1045" s="3"/>
      <c r="E1045" s="3"/>
      <c r="F1045" s="3"/>
      <c r="G1045" s="3"/>
      <c r="H1045" t="s">
        <v>83</v>
      </c>
      <c r="J1045" t="s">
        <v>52</v>
      </c>
      <c r="K1045" t="s">
        <v>27</v>
      </c>
      <c r="M1045" s="1">
        <v>1</v>
      </c>
      <c r="N1045" s="2">
        <v>23000</v>
      </c>
      <c r="O1045" s="2">
        <v>23000</v>
      </c>
      <c r="P1045" s="3"/>
      <c r="Q1045" s="3"/>
      <c r="R1045" s="3"/>
    </row>
    <row r="1046" spans="1:18" x14ac:dyDescent="0.3">
      <c r="A1046" s="3" t="s">
        <v>2392</v>
      </c>
      <c r="B1046" s="3" t="s">
        <v>2393</v>
      </c>
      <c r="C1046" s="3" t="s">
        <v>20</v>
      </c>
      <c r="D1046" s="3" t="s">
        <v>21</v>
      </c>
      <c r="E1046" s="3" t="s">
        <v>49</v>
      </c>
      <c r="F1046" s="3" t="s">
        <v>50</v>
      </c>
      <c r="G1046" s="3" t="s">
        <v>24</v>
      </c>
      <c r="H1046" t="s">
        <v>134</v>
      </c>
      <c r="J1046" t="s">
        <v>36</v>
      </c>
      <c r="K1046" t="s">
        <v>72</v>
      </c>
      <c r="M1046" s="1">
        <v>1</v>
      </c>
      <c r="N1046" s="2">
        <v>19000</v>
      </c>
      <c r="O1046" s="2">
        <v>19000</v>
      </c>
      <c r="P1046" s="4">
        <v>40000</v>
      </c>
      <c r="Q1046" s="5" t="s">
        <v>2394</v>
      </c>
      <c r="R1046" s="5" t="s">
        <v>2395</v>
      </c>
    </row>
    <row r="1047" spans="1:18" x14ac:dyDescent="0.3">
      <c r="A1047" s="3"/>
      <c r="B1047" s="3"/>
      <c r="C1047" s="3"/>
      <c r="D1047" s="3"/>
      <c r="E1047" s="3"/>
      <c r="F1047" s="3"/>
      <c r="G1047" s="3"/>
      <c r="H1047" t="s">
        <v>215</v>
      </c>
      <c r="J1047" t="s">
        <v>36</v>
      </c>
      <c r="K1047" t="s">
        <v>27</v>
      </c>
      <c r="M1047" s="1">
        <v>1</v>
      </c>
      <c r="N1047" s="2">
        <v>21000</v>
      </c>
      <c r="O1047" s="2">
        <v>21000</v>
      </c>
      <c r="P1047" s="3"/>
      <c r="Q1047" s="3"/>
      <c r="R1047" s="3"/>
    </row>
    <row r="1048" spans="1:18" x14ac:dyDescent="0.3">
      <c r="A1048" s="3" t="s">
        <v>2396</v>
      </c>
      <c r="B1048" s="3" t="s">
        <v>2397</v>
      </c>
      <c r="C1048" s="3" t="s">
        <v>20</v>
      </c>
      <c r="D1048" s="3" t="s">
        <v>21</v>
      </c>
      <c r="E1048" s="3" t="s">
        <v>22</v>
      </c>
      <c r="F1048" s="3" t="s">
        <v>23</v>
      </c>
      <c r="G1048" s="3" t="s">
        <v>24</v>
      </c>
      <c r="H1048" t="s">
        <v>35</v>
      </c>
      <c r="J1048" t="s">
        <v>36</v>
      </c>
      <c r="K1048" t="s">
        <v>72</v>
      </c>
      <c r="M1048" s="1">
        <v>1</v>
      </c>
      <c r="N1048" s="2">
        <v>17000</v>
      </c>
      <c r="O1048" s="2">
        <v>17000</v>
      </c>
      <c r="P1048" s="4">
        <v>17000</v>
      </c>
      <c r="Q1048" s="5" t="s">
        <v>2398</v>
      </c>
      <c r="R1048" s="5" t="s">
        <v>2399</v>
      </c>
    </row>
    <row r="1049" spans="1:18" x14ac:dyDescent="0.3">
      <c r="A1049" s="3" t="s">
        <v>2400</v>
      </c>
      <c r="B1049" s="3" t="s">
        <v>2401</v>
      </c>
      <c r="C1049" s="3" t="s">
        <v>20</v>
      </c>
      <c r="D1049" s="3" t="s">
        <v>21</v>
      </c>
      <c r="E1049" s="3" t="s">
        <v>22</v>
      </c>
      <c r="F1049" s="3" t="s">
        <v>23</v>
      </c>
      <c r="G1049" s="3" t="s">
        <v>24</v>
      </c>
      <c r="H1049" t="s">
        <v>35</v>
      </c>
      <c r="J1049" t="s">
        <v>36</v>
      </c>
      <c r="K1049" t="s">
        <v>27</v>
      </c>
      <c r="M1049" s="1">
        <v>1</v>
      </c>
      <c r="N1049" s="2">
        <v>20000</v>
      </c>
      <c r="O1049" s="2">
        <v>20000</v>
      </c>
      <c r="P1049" s="4">
        <v>40000</v>
      </c>
      <c r="Q1049" s="5" t="s">
        <v>2402</v>
      </c>
      <c r="R1049" s="5" t="s">
        <v>2403</v>
      </c>
    </row>
    <row r="1050" spans="1:18" x14ac:dyDescent="0.3">
      <c r="A1050" s="3"/>
      <c r="B1050" s="3"/>
      <c r="C1050" s="3"/>
      <c r="D1050" s="3"/>
      <c r="E1050" s="3"/>
      <c r="F1050" s="3"/>
      <c r="G1050" s="3"/>
      <c r="H1050" t="s">
        <v>153</v>
      </c>
      <c r="J1050" t="s">
        <v>44</v>
      </c>
      <c r="K1050" t="s">
        <v>27</v>
      </c>
      <c r="M1050" s="1">
        <v>1</v>
      </c>
      <c r="N1050" s="2">
        <v>20000</v>
      </c>
      <c r="O1050" s="2">
        <v>20000</v>
      </c>
      <c r="P1050" s="3"/>
      <c r="Q1050" s="3"/>
      <c r="R1050" s="3"/>
    </row>
    <row r="1051" spans="1:18" x14ac:dyDescent="0.3">
      <c r="A1051" s="3" t="s">
        <v>2404</v>
      </c>
      <c r="B1051" s="3" t="s">
        <v>2405</v>
      </c>
      <c r="C1051" s="3" t="s">
        <v>20</v>
      </c>
      <c r="D1051" s="3" t="s">
        <v>21</v>
      </c>
      <c r="E1051" s="3" t="s">
        <v>49</v>
      </c>
      <c r="F1051" s="3" t="s">
        <v>50</v>
      </c>
      <c r="G1051" s="3" t="s">
        <v>24</v>
      </c>
      <c r="H1051" t="s">
        <v>25</v>
      </c>
      <c r="J1051" t="s">
        <v>26</v>
      </c>
      <c r="K1051" t="s">
        <v>27</v>
      </c>
      <c r="M1051" s="1">
        <v>1</v>
      </c>
      <c r="N1051" s="2">
        <v>22000</v>
      </c>
      <c r="O1051" s="2">
        <v>22000</v>
      </c>
      <c r="P1051" s="4">
        <v>69000</v>
      </c>
      <c r="Q1051" s="5" t="s">
        <v>2406</v>
      </c>
      <c r="R1051" s="5" t="s">
        <v>2407</v>
      </c>
    </row>
    <row r="1052" spans="1:18" x14ac:dyDescent="0.3">
      <c r="A1052" s="3"/>
      <c r="B1052" s="3"/>
      <c r="C1052" s="3"/>
      <c r="D1052" s="3"/>
      <c r="E1052" s="3"/>
      <c r="F1052" s="3"/>
      <c r="G1052" s="3"/>
      <c r="H1052" t="s">
        <v>695</v>
      </c>
      <c r="J1052" t="s">
        <v>681</v>
      </c>
      <c r="K1052" t="s">
        <v>27</v>
      </c>
      <c r="M1052" s="1">
        <v>1</v>
      </c>
      <c r="N1052" s="2">
        <v>24000</v>
      </c>
      <c r="O1052" s="2">
        <v>24000</v>
      </c>
      <c r="P1052" s="3"/>
      <c r="Q1052" s="3"/>
      <c r="R1052" s="3"/>
    </row>
    <row r="1053" spans="1:18" x14ac:dyDescent="0.3">
      <c r="A1053" s="3"/>
      <c r="B1053" s="3"/>
      <c r="C1053" s="3"/>
      <c r="D1053" s="3"/>
      <c r="E1053" s="3"/>
      <c r="F1053" s="3"/>
      <c r="G1053" s="3"/>
      <c r="H1053" t="s">
        <v>162</v>
      </c>
      <c r="J1053" t="s">
        <v>52</v>
      </c>
      <c r="K1053" t="s">
        <v>27</v>
      </c>
      <c r="M1053" s="1">
        <v>1</v>
      </c>
      <c r="N1053" s="2">
        <v>23000</v>
      </c>
      <c r="O1053" s="2">
        <v>23000</v>
      </c>
      <c r="P1053" s="3"/>
      <c r="Q1053" s="3"/>
      <c r="R1053" s="3"/>
    </row>
    <row r="1054" spans="1:18" x14ac:dyDescent="0.3">
      <c r="A1054" s="3" t="s">
        <v>2408</v>
      </c>
      <c r="B1054" s="3" t="s">
        <v>2409</v>
      </c>
      <c r="C1054" s="3" t="s">
        <v>20</v>
      </c>
      <c r="D1054" s="3" t="s">
        <v>21</v>
      </c>
      <c r="E1054" s="3" t="s">
        <v>49</v>
      </c>
      <c r="F1054" s="3" t="s">
        <v>50</v>
      </c>
      <c r="G1054" s="3" t="s">
        <v>24</v>
      </c>
      <c r="H1054" t="s">
        <v>35</v>
      </c>
      <c r="J1054" t="s">
        <v>36</v>
      </c>
      <c r="K1054" t="s">
        <v>72</v>
      </c>
      <c r="M1054" s="1">
        <v>1</v>
      </c>
      <c r="N1054" s="2">
        <v>17000</v>
      </c>
      <c r="O1054" s="2">
        <v>17000</v>
      </c>
      <c r="P1054" s="4">
        <v>37000</v>
      </c>
      <c r="Q1054" s="5" t="s">
        <v>2410</v>
      </c>
      <c r="R1054" s="5" t="s">
        <v>2411</v>
      </c>
    </row>
    <row r="1055" spans="1:18" x14ac:dyDescent="0.3">
      <c r="A1055" s="3"/>
      <c r="B1055" s="3"/>
      <c r="C1055" s="3"/>
      <c r="D1055" s="3"/>
      <c r="E1055" s="3"/>
      <c r="F1055" s="3"/>
      <c r="G1055" s="3"/>
      <c r="H1055" t="s">
        <v>287</v>
      </c>
      <c r="J1055" t="s">
        <v>26</v>
      </c>
      <c r="K1055" t="s">
        <v>72</v>
      </c>
      <c r="M1055" s="1">
        <v>1</v>
      </c>
      <c r="N1055" s="2">
        <v>20000</v>
      </c>
      <c r="O1055" s="2">
        <v>20000</v>
      </c>
      <c r="P1055" s="3"/>
      <c r="Q1055" s="3"/>
      <c r="R1055" s="3"/>
    </row>
    <row r="1056" spans="1:18" x14ac:dyDescent="0.3">
      <c r="A1056" s="3" t="s">
        <v>2412</v>
      </c>
      <c r="B1056" s="3" t="s">
        <v>2413</v>
      </c>
      <c r="C1056" s="3" t="s">
        <v>20</v>
      </c>
      <c r="D1056" s="3" t="s">
        <v>21</v>
      </c>
      <c r="E1056" s="3" t="s">
        <v>22</v>
      </c>
      <c r="F1056" s="3" t="s">
        <v>23</v>
      </c>
      <c r="G1056" s="3" t="s">
        <v>24</v>
      </c>
      <c r="H1056" t="s">
        <v>25</v>
      </c>
      <c r="J1056" t="s">
        <v>26</v>
      </c>
      <c r="K1056" t="s">
        <v>27</v>
      </c>
      <c r="M1056" s="1">
        <v>1</v>
      </c>
      <c r="N1056" s="2">
        <v>22000</v>
      </c>
      <c r="O1056" s="2">
        <v>22000</v>
      </c>
      <c r="P1056" s="4">
        <v>44000</v>
      </c>
      <c r="Q1056" s="5" t="s">
        <v>2414</v>
      </c>
      <c r="R1056" s="5" t="s">
        <v>2415</v>
      </c>
    </row>
    <row r="1057" spans="1:18" x14ac:dyDescent="0.3">
      <c r="A1057" s="3"/>
      <c r="B1057" s="3"/>
      <c r="C1057" s="3"/>
      <c r="D1057" s="3"/>
      <c r="E1057" s="3"/>
      <c r="F1057" s="3"/>
      <c r="G1057" s="3"/>
      <c r="H1057" t="s">
        <v>278</v>
      </c>
      <c r="J1057" t="s">
        <v>26</v>
      </c>
      <c r="K1057" t="s">
        <v>27</v>
      </c>
      <c r="M1057" s="1">
        <v>1</v>
      </c>
      <c r="N1057" s="2">
        <v>22000</v>
      </c>
      <c r="O1057" s="2">
        <v>22000</v>
      </c>
      <c r="P1057" s="3"/>
      <c r="Q1057" s="3"/>
      <c r="R1057" s="3"/>
    </row>
    <row r="1058" spans="1:18" x14ac:dyDescent="0.3">
      <c r="A1058" s="3" t="s">
        <v>2416</v>
      </c>
      <c r="B1058" s="3" t="s">
        <v>2417</v>
      </c>
      <c r="C1058" s="3" t="s">
        <v>20</v>
      </c>
      <c r="D1058" s="3" t="s">
        <v>21</v>
      </c>
      <c r="E1058" s="3" t="s">
        <v>22</v>
      </c>
      <c r="F1058" s="3" t="s">
        <v>23</v>
      </c>
      <c r="G1058" s="3" t="s">
        <v>24</v>
      </c>
      <c r="H1058" t="s">
        <v>25</v>
      </c>
      <c r="J1058" t="s">
        <v>26</v>
      </c>
      <c r="K1058" t="s">
        <v>27</v>
      </c>
      <c r="M1058" s="1">
        <v>1</v>
      </c>
      <c r="N1058" s="2">
        <v>22000</v>
      </c>
      <c r="O1058" s="2">
        <v>22000</v>
      </c>
      <c r="P1058" s="4">
        <v>22000</v>
      </c>
      <c r="Q1058" s="5" t="s">
        <v>2418</v>
      </c>
      <c r="R1058" s="5" t="s">
        <v>2419</v>
      </c>
    </row>
    <row r="1059" spans="1:18" x14ac:dyDescent="0.3">
      <c r="A1059" s="3" t="s">
        <v>2420</v>
      </c>
      <c r="B1059" s="3" t="s">
        <v>2421</v>
      </c>
      <c r="C1059" s="3" t="s">
        <v>20</v>
      </c>
      <c r="D1059" s="3" t="s">
        <v>21</v>
      </c>
      <c r="E1059" s="3" t="s">
        <v>22</v>
      </c>
      <c r="F1059" s="3" t="s">
        <v>23</v>
      </c>
      <c r="G1059" s="3" t="s">
        <v>24</v>
      </c>
      <c r="H1059" t="s">
        <v>435</v>
      </c>
      <c r="J1059" t="s">
        <v>105</v>
      </c>
      <c r="M1059" s="1">
        <v>1</v>
      </c>
      <c r="N1059" s="2">
        <v>20000</v>
      </c>
      <c r="O1059" s="2">
        <v>20000</v>
      </c>
      <c r="P1059" s="4">
        <v>65000</v>
      </c>
      <c r="Q1059" s="5" t="s">
        <v>2422</v>
      </c>
      <c r="R1059" s="5" t="s">
        <v>2423</v>
      </c>
    </row>
    <row r="1060" spans="1:18" x14ac:dyDescent="0.3">
      <c r="A1060" s="3"/>
      <c r="B1060" s="3"/>
      <c r="C1060" s="3"/>
      <c r="D1060" s="3"/>
      <c r="E1060" s="3"/>
      <c r="F1060" s="3"/>
      <c r="G1060" s="3"/>
      <c r="H1060" t="s">
        <v>551</v>
      </c>
      <c r="J1060" t="s">
        <v>432</v>
      </c>
      <c r="M1060" s="1">
        <v>1</v>
      </c>
      <c r="N1060" s="2">
        <v>5000</v>
      </c>
      <c r="O1060" s="2">
        <v>5000</v>
      </c>
      <c r="P1060" s="3"/>
      <c r="Q1060" s="3"/>
      <c r="R1060" s="3"/>
    </row>
    <row r="1061" spans="1:18" x14ac:dyDescent="0.3">
      <c r="A1061" s="3"/>
      <c r="B1061" s="3"/>
      <c r="C1061" s="3"/>
      <c r="D1061" s="3"/>
      <c r="E1061" s="3"/>
      <c r="F1061" s="3"/>
      <c r="G1061" s="3"/>
      <c r="H1061" t="s">
        <v>30</v>
      </c>
      <c r="J1061" t="s">
        <v>31</v>
      </c>
      <c r="K1061" t="s">
        <v>72</v>
      </c>
      <c r="M1061" s="1">
        <v>1</v>
      </c>
      <c r="N1061" s="2">
        <v>20000</v>
      </c>
      <c r="O1061" s="2">
        <v>20000</v>
      </c>
      <c r="P1061" s="3"/>
      <c r="Q1061" s="3"/>
      <c r="R1061" s="3"/>
    </row>
    <row r="1062" spans="1:18" x14ac:dyDescent="0.3">
      <c r="A1062" s="3"/>
      <c r="B1062" s="3"/>
      <c r="C1062" s="3"/>
      <c r="D1062" s="3"/>
      <c r="E1062" s="3"/>
      <c r="F1062" s="3"/>
      <c r="G1062" s="3"/>
      <c r="H1062" t="s">
        <v>591</v>
      </c>
      <c r="J1062" t="s">
        <v>31</v>
      </c>
      <c r="K1062" t="s">
        <v>72</v>
      </c>
      <c r="M1062" s="1">
        <v>1</v>
      </c>
      <c r="N1062" s="2">
        <v>20000</v>
      </c>
      <c r="O1062" s="2">
        <v>20000</v>
      </c>
      <c r="P1062" s="3"/>
      <c r="Q1062" s="3"/>
      <c r="R1062" s="3"/>
    </row>
    <row r="1063" spans="1:18" x14ac:dyDescent="0.3">
      <c r="A1063" s="3" t="s">
        <v>2424</v>
      </c>
      <c r="B1063" s="3" t="s">
        <v>2425</v>
      </c>
      <c r="C1063" s="3" t="s">
        <v>20</v>
      </c>
      <c r="D1063" s="3" t="s">
        <v>21</v>
      </c>
      <c r="E1063" s="3" t="s">
        <v>49</v>
      </c>
      <c r="F1063" s="3" t="s">
        <v>50</v>
      </c>
      <c r="G1063" s="3" t="s">
        <v>24</v>
      </c>
      <c r="H1063" t="s">
        <v>249</v>
      </c>
      <c r="J1063" t="s">
        <v>105</v>
      </c>
      <c r="M1063" s="1">
        <v>1</v>
      </c>
      <c r="N1063" s="2">
        <v>20000</v>
      </c>
      <c r="O1063" s="2">
        <v>20000</v>
      </c>
      <c r="P1063" s="4">
        <v>40000</v>
      </c>
      <c r="Q1063" s="5" t="s">
        <v>2426</v>
      </c>
      <c r="R1063" s="5" t="s">
        <v>2427</v>
      </c>
    </row>
    <row r="1064" spans="1:18" x14ac:dyDescent="0.3">
      <c r="A1064" s="3"/>
      <c r="B1064" s="3"/>
      <c r="C1064" s="3"/>
      <c r="D1064" s="3"/>
      <c r="E1064" s="3"/>
      <c r="F1064" s="3"/>
      <c r="G1064" s="3"/>
      <c r="H1064" t="s">
        <v>104</v>
      </c>
      <c r="J1064" t="s">
        <v>105</v>
      </c>
      <c r="M1064" s="1">
        <v>1</v>
      </c>
      <c r="N1064" s="2">
        <v>20000</v>
      </c>
      <c r="O1064" s="2">
        <v>20000</v>
      </c>
      <c r="P1064" s="3"/>
      <c r="Q1064" s="3"/>
      <c r="R1064" s="3"/>
    </row>
    <row r="1065" spans="1:18" x14ac:dyDescent="0.3">
      <c r="A1065" s="3" t="s">
        <v>2428</v>
      </c>
      <c r="B1065" s="3" t="s">
        <v>2429</v>
      </c>
      <c r="C1065" s="3" t="s">
        <v>20</v>
      </c>
      <c r="D1065" s="3" t="s">
        <v>21</v>
      </c>
      <c r="E1065" s="3" t="s">
        <v>22</v>
      </c>
      <c r="F1065" s="3" t="s">
        <v>23</v>
      </c>
      <c r="G1065" s="3" t="s">
        <v>24</v>
      </c>
      <c r="H1065" t="s">
        <v>43</v>
      </c>
      <c r="J1065" t="s">
        <v>44</v>
      </c>
      <c r="K1065" t="s">
        <v>216</v>
      </c>
      <c r="M1065" s="1">
        <v>1</v>
      </c>
      <c r="N1065" s="2">
        <v>17000</v>
      </c>
      <c r="O1065" s="2">
        <v>17000</v>
      </c>
      <c r="P1065" s="4">
        <v>37000</v>
      </c>
      <c r="Q1065" s="5" t="s">
        <v>2430</v>
      </c>
      <c r="R1065" s="5" t="s">
        <v>2431</v>
      </c>
    </row>
    <row r="1066" spans="1:18" x14ac:dyDescent="0.3">
      <c r="A1066" s="3"/>
      <c r="B1066" s="3"/>
      <c r="C1066" s="3"/>
      <c r="D1066" s="3"/>
      <c r="E1066" s="3"/>
      <c r="F1066" s="3"/>
      <c r="G1066" s="3"/>
      <c r="H1066" t="s">
        <v>162</v>
      </c>
      <c r="J1066" t="s">
        <v>52</v>
      </c>
      <c r="K1066" t="s">
        <v>72</v>
      </c>
      <c r="M1066" s="1">
        <v>1</v>
      </c>
      <c r="N1066" s="2">
        <v>20000</v>
      </c>
      <c r="O1066" s="2">
        <v>20000</v>
      </c>
      <c r="P1066" s="3"/>
      <c r="Q1066" s="3"/>
      <c r="R1066" s="3"/>
    </row>
    <row r="1067" spans="1:18" x14ac:dyDescent="0.3">
      <c r="A1067" s="3" t="s">
        <v>2432</v>
      </c>
      <c r="B1067" s="3" t="s">
        <v>2433</v>
      </c>
      <c r="C1067" s="3" t="s">
        <v>20</v>
      </c>
      <c r="D1067" s="3" t="s">
        <v>21</v>
      </c>
      <c r="E1067" s="3" t="s">
        <v>22</v>
      </c>
      <c r="F1067" s="3" t="s">
        <v>23</v>
      </c>
      <c r="G1067" s="3" t="s">
        <v>24</v>
      </c>
      <c r="H1067" t="s">
        <v>35</v>
      </c>
      <c r="J1067" t="s">
        <v>36</v>
      </c>
      <c r="K1067" t="s">
        <v>27</v>
      </c>
      <c r="M1067" s="1">
        <v>1</v>
      </c>
      <c r="N1067" s="2">
        <v>20000</v>
      </c>
      <c r="O1067" s="2">
        <v>20000</v>
      </c>
      <c r="P1067" s="4">
        <v>20000</v>
      </c>
      <c r="Q1067" s="5" t="s">
        <v>2434</v>
      </c>
      <c r="R1067" s="5" t="s">
        <v>2435</v>
      </c>
    </row>
    <row r="1068" spans="1:18" x14ac:dyDescent="0.3">
      <c r="A1068" s="3" t="s">
        <v>2436</v>
      </c>
      <c r="B1068" s="3" t="s">
        <v>2437</v>
      </c>
      <c r="C1068" s="3" t="s">
        <v>20</v>
      </c>
      <c r="D1068" s="3" t="s">
        <v>21</v>
      </c>
      <c r="E1068" s="3" t="s">
        <v>22</v>
      </c>
      <c r="F1068" s="3" t="s">
        <v>23</v>
      </c>
      <c r="G1068" s="3" t="s">
        <v>24</v>
      </c>
      <c r="H1068" t="s">
        <v>215</v>
      </c>
      <c r="J1068" t="s">
        <v>36</v>
      </c>
      <c r="K1068" t="s">
        <v>27</v>
      </c>
      <c r="M1068" s="1">
        <v>1</v>
      </c>
      <c r="N1068" s="2">
        <v>21000</v>
      </c>
      <c r="O1068" s="2">
        <v>21000</v>
      </c>
      <c r="P1068" s="4">
        <v>21000</v>
      </c>
      <c r="Q1068" s="5" t="s">
        <v>2438</v>
      </c>
      <c r="R1068" s="5" t="s">
        <v>2439</v>
      </c>
    </row>
    <row r="1069" spans="1:18" x14ac:dyDescent="0.3">
      <c r="A1069" s="3" t="s">
        <v>2440</v>
      </c>
      <c r="B1069" s="3" t="s">
        <v>2441</v>
      </c>
      <c r="C1069" s="3" t="s">
        <v>20</v>
      </c>
      <c r="D1069" s="3" t="s">
        <v>21</v>
      </c>
      <c r="E1069" s="3" t="s">
        <v>22</v>
      </c>
      <c r="F1069" s="3" t="s">
        <v>23</v>
      </c>
      <c r="G1069" s="3" t="s">
        <v>24</v>
      </c>
      <c r="H1069" t="s">
        <v>35</v>
      </c>
      <c r="J1069" t="s">
        <v>36</v>
      </c>
      <c r="K1069" t="s">
        <v>27</v>
      </c>
      <c r="M1069" s="1">
        <v>1</v>
      </c>
      <c r="N1069" s="2">
        <v>20000</v>
      </c>
      <c r="O1069" s="2">
        <v>20000</v>
      </c>
      <c r="P1069" s="4">
        <v>40000</v>
      </c>
      <c r="Q1069" s="5" t="s">
        <v>2442</v>
      </c>
      <c r="R1069" s="5" t="s">
        <v>2443</v>
      </c>
    </row>
    <row r="1070" spans="1:18" x14ac:dyDescent="0.3">
      <c r="A1070" s="3"/>
      <c r="B1070" s="3"/>
      <c r="C1070" s="3"/>
      <c r="D1070" s="3"/>
      <c r="E1070" s="3"/>
      <c r="F1070" s="3"/>
      <c r="G1070" s="3"/>
      <c r="H1070" t="s">
        <v>660</v>
      </c>
      <c r="J1070" t="s">
        <v>508</v>
      </c>
      <c r="K1070" t="s">
        <v>72</v>
      </c>
      <c r="M1070" s="1">
        <v>1</v>
      </c>
      <c r="N1070" s="2">
        <v>20000</v>
      </c>
      <c r="O1070" s="2">
        <v>20000</v>
      </c>
      <c r="P1070" s="3"/>
      <c r="Q1070" s="3"/>
      <c r="R1070" s="3"/>
    </row>
    <row r="1071" spans="1:18" x14ac:dyDescent="0.3">
      <c r="A1071" s="3" t="s">
        <v>2444</v>
      </c>
      <c r="B1071" s="3" t="s">
        <v>2445</v>
      </c>
      <c r="C1071" s="3" t="s">
        <v>20</v>
      </c>
      <c r="D1071" s="3" t="s">
        <v>21</v>
      </c>
      <c r="E1071" s="3" t="s">
        <v>49</v>
      </c>
      <c r="F1071" s="3" t="s">
        <v>50</v>
      </c>
      <c r="G1071" s="3" t="s">
        <v>24</v>
      </c>
      <c r="H1071" t="s">
        <v>25</v>
      </c>
      <c r="J1071" t="s">
        <v>26</v>
      </c>
      <c r="K1071" t="s">
        <v>72</v>
      </c>
      <c r="M1071" s="1">
        <v>1</v>
      </c>
      <c r="N1071" s="2">
        <v>20000</v>
      </c>
      <c r="O1071" s="2">
        <v>20000</v>
      </c>
      <c r="P1071" s="4">
        <v>38000</v>
      </c>
      <c r="Q1071" s="5" t="s">
        <v>2446</v>
      </c>
      <c r="R1071" s="5" t="s">
        <v>2447</v>
      </c>
    </row>
    <row r="1072" spans="1:18" x14ac:dyDescent="0.3">
      <c r="A1072" s="3"/>
      <c r="B1072" s="3"/>
      <c r="C1072" s="3"/>
      <c r="D1072" s="3"/>
      <c r="E1072" s="3"/>
      <c r="F1072" s="3"/>
      <c r="G1072" s="3"/>
      <c r="H1072" t="s">
        <v>147</v>
      </c>
      <c r="J1072" t="s">
        <v>44</v>
      </c>
      <c r="K1072" t="s">
        <v>72</v>
      </c>
      <c r="M1072" s="1">
        <v>1</v>
      </c>
      <c r="N1072" s="2">
        <v>18000</v>
      </c>
      <c r="O1072" s="2">
        <v>18000</v>
      </c>
      <c r="P1072" s="3"/>
      <c r="Q1072" s="3"/>
      <c r="R1072" s="3"/>
    </row>
    <row r="1073" spans="1:18" x14ac:dyDescent="0.3">
      <c r="A1073" s="3" t="s">
        <v>2448</v>
      </c>
      <c r="B1073" s="3" t="s">
        <v>2449</v>
      </c>
      <c r="C1073" s="3" t="s">
        <v>20</v>
      </c>
      <c r="D1073" s="3" t="s">
        <v>21</v>
      </c>
      <c r="E1073" s="3" t="s">
        <v>22</v>
      </c>
      <c r="F1073" s="3" t="s">
        <v>23</v>
      </c>
      <c r="G1073" s="3" t="s">
        <v>24</v>
      </c>
      <c r="H1073" t="s">
        <v>134</v>
      </c>
      <c r="J1073" t="s">
        <v>36</v>
      </c>
      <c r="K1073" t="s">
        <v>72</v>
      </c>
      <c r="M1073" s="1">
        <v>1</v>
      </c>
      <c r="N1073" s="2">
        <v>19000</v>
      </c>
      <c r="O1073" s="2">
        <v>19000</v>
      </c>
      <c r="P1073" s="4">
        <v>39000</v>
      </c>
      <c r="Q1073" s="5" t="s">
        <v>2450</v>
      </c>
      <c r="R1073" s="5" t="s">
        <v>2451</v>
      </c>
    </row>
    <row r="1074" spans="1:18" x14ac:dyDescent="0.3">
      <c r="A1074" s="3"/>
      <c r="B1074" s="3"/>
      <c r="C1074" s="3"/>
      <c r="D1074" s="3"/>
      <c r="E1074" s="3"/>
      <c r="F1074" s="3"/>
      <c r="G1074" s="3"/>
      <c r="H1074" t="s">
        <v>83</v>
      </c>
      <c r="J1074" t="s">
        <v>52</v>
      </c>
      <c r="K1074" t="s">
        <v>72</v>
      </c>
      <c r="M1074" s="1">
        <v>1</v>
      </c>
      <c r="N1074" s="2">
        <v>20000</v>
      </c>
      <c r="O1074" s="2">
        <v>20000</v>
      </c>
      <c r="P1074" s="3"/>
      <c r="Q1074" s="3"/>
      <c r="R1074" s="3"/>
    </row>
    <row r="1075" spans="1:18" x14ac:dyDescent="0.3">
      <c r="A1075" s="3" t="s">
        <v>2452</v>
      </c>
      <c r="B1075" s="3" t="s">
        <v>2453</v>
      </c>
      <c r="C1075" s="3" t="s">
        <v>20</v>
      </c>
      <c r="D1075" s="3" t="s">
        <v>21</v>
      </c>
      <c r="E1075" s="3" t="s">
        <v>22</v>
      </c>
      <c r="F1075" s="3" t="s">
        <v>23</v>
      </c>
      <c r="G1075" s="3" t="s">
        <v>24</v>
      </c>
      <c r="H1075" t="s">
        <v>25</v>
      </c>
      <c r="J1075" t="s">
        <v>26</v>
      </c>
      <c r="K1075" t="s">
        <v>27</v>
      </c>
      <c r="M1075" s="1">
        <v>1</v>
      </c>
      <c r="N1075" s="2">
        <v>22000</v>
      </c>
      <c r="O1075" s="2">
        <v>22000</v>
      </c>
      <c r="P1075" s="4">
        <v>45000</v>
      </c>
      <c r="Q1075" s="5" t="s">
        <v>2454</v>
      </c>
      <c r="R1075" s="5" t="s">
        <v>2455</v>
      </c>
    </row>
    <row r="1076" spans="1:18" x14ac:dyDescent="0.3">
      <c r="A1076" s="3"/>
      <c r="B1076" s="3"/>
      <c r="C1076" s="3"/>
      <c r="D1076" s="3"/>
      <c r="E1076" s="3"/>
      <c r="F1076" s="3"/>
      <c r="G1076" s="3"/>
      <c r="H1076" t="s">
        <v>71</v>
      </c>
      <c r="J1076" t="s">
        <v>52</v>
      </c>
      <c r="K1076" t="s">
        <v>27</v>
      </c>
      <c r="M1076" s="1">
        <v>1</v>
      </c>
      <c r="N1076" s="2">
        <v>23000</v>
      </c>
      <c r="O1076" s="2">
        <v>23000</v>
      </c>
      <c r="P1076" s="3"/>
      <c r="Q1076" s="3"/>
      <c r="R1076" s="3"/>
    </row>
    <row r="1077" spans="1:18" x14ac:dyDescent="0.3">
      <c r="A1077" s="3" t="s">
        <v>2456</v>
      </c>
      <c r="B1077" s="3" t="s">
        <v>2457</v>
      </c>
      <c r="C1077" s="3" t="s">
        <v>20</v>
      </c>
      <c r="D1077" s="3" t="s">
        <v>21</v>
      </c>
      <c r="E1077" s="3" t="s">
        <v>22</v>
      </c>
      <c r="F1077" s="3" t="s">
        <v>23</v>
      </c>
      <c r="G1077" s="3" t="s">
        <v>24</v>
      </c>
      <c r="H1077" t="s">
        <v>71</v>
      </c>
      <c r="J1077" t="s">
        <v>52</v>
      </c>
      <c r="K1077" t="s">
        <v>27</v>
      </c>
      <c r="M1077" s="1">
        <v>1</v>
      </c>
      <c r="N1077" s="2">
        <v>23000</v>
      </c>
      <c r="O1077" s="2">
        <v>23000</v>
      </c>
      <c r="P1077" s="4">
        <v>23000</v>
      </c>
      <c r="Q1077" s="5" t="s">
        <v>2458</v>
      </c>
      <c r="R1077" s="5" t="s">
        <v>2459</v>
      </c>
    </row>
    <row r="1078" spans="1:18" x14ac:dyDescent="0.3">
      <c r="A1078" s="3" t="s">
        <v>2460</v>
      </c>
      <c r="B1078" s="3" t="s">
        <v>2461</v>
      </c>
      <c r="C1078" s="3" t="s">
        <v>20</v>
      </c>
      <c r="D1078" s="3" t="s">
        <v>21</v>
      </c>
      <c r="E1078" s="3" t="s">
        <v>22</v>
      </c>
      <c r="F1078" s="3" t="s">
        <v>23</v>
      </c>
      <c r="G1078" s="3" t="s">
        <v>101</v>
      </c>
      <c r="H1078" t="s">
        <v>660</v>
      </c>
      <c r="J1078" t="s">
        <v>508</v>
      </c>
      <c r="K1078" t="s">
        <v>27</v>
      </c>
      <c r="M1078" s="1">
        <v>1</v>
      </c>
      <c r="N1078" s="2">
        <v>24000</v>
      </c>
      <c r="O1078" s="2">
        <v>24000</v>
      </c>
      <c r="P1078" s="4">
        <v>84000</v>
      </c>
      <c r="Q1078" s="5" t="s">
        <v>2462</v>
      </c>
      <c r="R1078" s="5" t="s">
        <v>2463</v>
      </c>
    </row>
    <row r="1079" spans="1:18" x14ac:dyDescent="0.3">
      <c r="A1079" s="3"/>
      <c r="B1079" s="3"/>
      <c r="C1079" s="3"/>
      <c r="D1079" s="3"/>
      <c r="E1079" s="3"/>
      <c r="F1079" s="3"/>
      <c r="G1079" s="3"/>
      <c r="H1079" t="s">
        <v>139</v>
      </c>
      <c r="J1079" t="s">
        <v>59</v>
      </c>
      <c r="M1079" s="1">
        <v>1</v>
      </c>
      <c r="N1079" s="2">
        <v>20000</v>
      </c>
      <c r="O1079" s="2">
        <v>20000</v>
      </c>
      <c r="P1079" s="3"/>
      <c r="Q1079" s="3"/>
      <c r="R1079" s="3"/>
    </row>
    <row r="1080" spans="1:18" x14ac:dyDescent="0.3">
      <c r="A1080" s="3"/>
      <c r="B1080" s="3"/>
      <c r="C1080" s="3"/>
      <c r="D1080" s="3"/>
      <c r="E1080" s="3"/>
      <c r="F1080" s="3"/>
      <c r="G1080" s="3"/>
      <c r="H1080" t="s">
        <v>58</v>
      </c>
      <c r="J1080" t="s">
        <v>59</v>
      </c>
      <c r="M1080" s="1">
        <v>1</v>
      </c>
      <c r="N1080" s="2">
        <v>20000</v>
      </c>
      <c r="O1080" s="2">
        <v>20000</v>
      </c>
      <c r="P1080" s="3"/>
      <c r="Q1080" s="3"/>
      <c r="R1080" s="3"/>
    </row>
    <row r="1081" spans="1:18" x14ac:dyDescent="0.3">
      <c r="A1081" s="3"/>
      <c r="B1081" s="3"/>
      <c r="C1081" s="3"/>
      <c r="D1081" s="3"/>
      <c r="E1081" s="3"/>
      <c r="F1081" s="3"/>
      <c r="G1081" s="3"/>
      <c r="H1081" t="s">
        <v>695</v>
      </c>
      <c r="J1081" t="s">
        <v>681</v>
      </c>
      <c r="K1081" t="s">
        <v>72</v>
      </c>
      <c r="M1081" s="1">
        <v>1</v>
      </c>
      <c r="N1081" s="2">
        <v>20000</v>
      </c>
      <c r="O1081" s="2">
        <v>20000</v>
      </c>
      <c r="P1081" s="3"/>
      <c r="Q1081" s="3"/>
      <c r="R1081" s="3"/>
    </row>
    <row r="1082" spans="1:18" x14ac:dyDescent="0.3">
      <c r="A1082" s="3" t="s">
        <v>2464</v>
      </c>
      <c r="B1082" s="3" t="s">
        <v>2465</v>
      </c>
      <c r="C1082" s="3" t="s">
        <v>20</v>
      </c>
      <c r="D1082" s="3" t="s">
        <v>21</v>
      </c>
      <c r="E1082" s="3" t="s">
        <v>22</v>
      </c>
      <c r="F1082" s="3" t="s">
        <v>23</v>
      </c>
      <c r="G1082" s="3" t="s">
        <v>24</v>
      </c>
      <c r="H1082" t="s">
        <v>695</v>
      </c>
      <c r="J1082" t="s">
        <v>681</v>
      </c>
      <c r="K1082" t="s">
        <v>72</v>
      </c>
      <c r="M1082" s="1">
        <v>1</v>
      </c>
      <c r="N1082" s="2">
        <v>20000</v>
      </c>
      <c r="O1082" s="2">
        <v>20000</v>
      </c>
      <c r="P1082" s="4">
        <v>40000</v>
      </c>
      <c r="Q1082" s="5" t="s">
        <v>2466</v>
      </c>
      <c r="R1082" s="5" t="s">
        <v>2467</v>
      </c>
    </row>
    <row r="1083" spans="1:18" x14ac:dyDescent="0.3">
      <c r="A1083" s="3"/>
      <c r="B1083" s="3"/>
      <c r="C1083" s="3"/>
      <c r="D1083" s="3"/>
      <c r="E1083" s="3"/>
      <c r="F1083" s="3"/>
      <c r="G1083" s="3"/>
      <c r="H1083" t="s">
        <v>162</v>
      </c>
      <c r="J1083" t="s">
        <v>52</v>
      </c>
      <c r="K1083" t="s">
        <v>72</v>
      </c>
      <c r="M1083" s="1">
        <v>1</v>
      </c>
      <c r="N1083" s="2">
        <v>20000</v>
      </c>
      <c r="O1083" s="2">
        <v>20000</v>
      </c>
      <c r="P1083" s="3"/>
      <c r="Q1083" s="3"/>
      <c r="R1083" s="3"/>
    </row>
    <row r="1084" spans="1:18" x14ac:dyDescent="0.3">
      <c r="A1084" s="3" t="s">
        <v>2468</v>
      </c>
      <c r="B1084" s="3" t="s">
        <v>2469</v>
      </c>
      <c r="C1084" s="3" t="s">
        <v>20</v>
      </c>
      <c r="D1084" s="3" t="s">
        <v>21</v>
      </c>
      <c r="E1084" s="3" t="s">
        <v>22</v>
      </c>
      <c r="F1084" s="3" t="s">
        <v>23</v>
      </c>
      <c r="G1084" s="3" t="s">
        <v>24</v>
      </c>
      <c r="H1084" t="s">
        <v>25</v>
      </c>
      <c r="J1084" t="s">
        <v>26</v>
      </c>
      <c r="K1084" t="s">
        <v>27</v>
      </c>
      <c r="M1084" s="1">
        <v>1</v>
      </c>
      <c r="N1084" s="2">
        <v>22000</v>
      </c>
      <c r="O1084" s="2">
        <v>22000</v>
      </c>
      <c r="P1084" s="4">
        <v>27000</v>
      </c>
      <c r="Q1084" s="5" t="s">
        <v>2470</v>
      </c>
      <c r="R1084" s="5" t="s">
        <v>2471</v>
      </c>
    </row>
    <row r="1085" spans="1:18" x14ac:dyDescent="0.3">
      <c r="A1085" s="3"/>
      <c r="B1085" s="3"/>
      <c r="C1085" s="3"/>
      <c r="D1085" s="3"/>
      <c r="E1085" s="3"/>
      <c r="F1085" s="3"/>
      <c r="G1085" s="3"/>
      <c r="H1085" t="s">
        <v>165</v>
      </c>
      <c r="M1085" s="1">
        <v>1</v>
      </c>
      <c r="N1085" s="2">
        <v>5000</v>
      </c>
      <c r="O1085" s="2">
        <v>5000</v>
      </c>
      <c r="P1085" s="3"/>
      <c r="Q1085" s="3"/>
      <c r="R1085" s="3"/>
    </row>
    <row r="1086" spans="1:18" x14ac:dyDescent="0.3">
      <c r="A1086" s="3" t="s">
        <v>2472</v>
      </c>
      <c r="B1086" s="3" t="s">
        <v>2473</v>
      </c>
      <c r="C1086" s="3" t="s">
        <v>20</v>
      </c>
      <c r="D1086" s="3" t="s">
        <v>21</v>
      </c>
      <c r="E1086" s="3" t="s">
        <v>49</v>
      </c>
      <c r="F1086" s="3" t="s">
        <v>50</v>
      </c>
      <c r="G1086" s="3" t="s">
        <v>24</v>
      </c>
      <c r="H1086" t="s">
        <v>153</v>
      </c>
      <c r="J1086" t="s">
        <v>44</v>
      </c>
      <c r="K1086" t="s">
        <v>27</v>
      </c>
      <c r="M1086" s="1">
        <v>1</v>
      </c>
      <c r="N1086" s="2">
        <v>20000</v>
      </c>
      <c r="O1086" s="2">
        <v>20000</v>
      </c>
      <c r="P1086" s="4">
        <v>20000</v>
      </c>
      <c r="Q1086" s="5" t="s">
        <v>2474</v>
      </c>
      <c r="R1086" s="5" t="s">
        <v>2475</v>
      </c>
    </row>
    <row r="1087" spans="1:18" x14ac:dyDescent="0.3">
      <c r="A1087" s="3" t="s">
        <v>2476</v>
      </c>
      <c r="B1087" s="3" t="s">
        <v>2477</v>
      </c>
      <c r="C1087" s="3" t="s">
        <v>20</v>
      </c>
      <c r="D1087" s="3" t="s">
        <v>21</v>
      </c>
      <c r="E1087" s="3" t="s">
        <v>22</v>
      </c>
      <c r="F1087" s="3" t="s">
        <v>23</v>
      </c>
      <c r="G1087" s="3" t="s">
        <v>24</v>
      </c>
      <c r="H1087" t="s">
        <v>1080</v>
      </c>
      <c r="J1087" t="s">
        <v>40</v>
      </c>
      <c r="M1087" s="1">
        <v>1</v>
      </c>
      <c r="N1087" s="2">
        <v>18000</v>
      </c>
      <c r="O1087" s="2">
        <v>18000</v>
      </c>
      <c r="P1087" s="4">
        <v>18000</v>
      </c>
      <c r="Q1087" s="5" t="s">
        <v>2478</v>
      </c>
      <c r="R1087" s="5" t="s">
        <v>2479</v>
      </c>
    </row>
    <row r="1088" spans="1:18" x14ac:dyDescent="0.3">
      <c r="A1088" s="3" t="s">
        <v>2480</v>
      </c>
      <c r="B1088" s="3" t="s">
        <v>2481</v>
      </c>
      <c r="C1088" s="3" t="s">
        <v>20</v>
      </c>
      <c r="D1088" s="3" t="s">
        <v>21</v>
      </c>
      <c r="E1088" s="3" t="s">
        <v>22</v>
      </c>
      <c r="F1088" s="3" t="s">
        <v>23</v>
      </c>
      <c r="G1088" s="3" t="s">
        <v>2482</v>
      </c>
      <c r="H1088" t="s">
        <v>165</v>
      </c>
      <c r="M1088" s="1">
        <v>1</v>
      </c>
      <c r="N1088" s="2">
        <v>5000</v>
      </c>
      <c r="O1088" s="2">
        <v>5000</v>
      </c>
      <c r="P1088" s="4">
        <v>32000</v>
      </c>
      <c r="Q1088" s="5" t="s">
        <v>2483</v>
      </c>
      <c r="R1088" s="5" t="s">
        <v>2484</v>
      </c>
    </row>
    <row r="1089" spans="1:18" x14ac:dyDescent="0.3">
      <c r="A1089" s="3"/>
      <c r="B1089" s="3"/>
      <c r="C1089" s="3"/>
      <c r="D1089" s="3"/>
      <c r="E1089" s="3"/>
      <c r="F1089" s="3"/>
      <c r="G1089" s="3"/>
      <c r="H1089" t="s">
        <v>295</v>
      </c>
      <c r="J1089" t="s">
        <v>93</v>
      </c>
      <c r="L1089" t="s">
        <v>60</v>
      </c>
      <c r="M1089" s="1">
        <v>1</v>
      </c>
      <c r="N1089" s="2">
        <v>27000</v>
      </c>
      <c r="O1089" s="2">
        <v>27000</v>
      </c>
      <c r="P1089" s="3"/>
      <c r="Q1089" s="3"/>
      <c r="R1089" s="3"/>
    </row>
    <row r="1090" spans="1:18" x14ac:dyDescent="0.3">
      <c r="A1090" s="3" t="s">
        <v>2485</v>
      </c>
      <c r="B1090" s="3" t="s">
        <v>2486</v>
      </c>
      <c r="C1090" s="3" t="s">
        <v>20</v>
      </c>
      <c r="D1090" s="3" t="s">
        <v>21</v>
      </c>
      <c r="E1090" s="3" t="s">
        <v>22</v>
      </c>
      <c r="F1090" s="3" t="s">
        <v>23</v>
      </c>
      <c r="G1090" s="3" t="s">
        <v>2487</v>
      </c>
      <c r="H1090" t="s">
        <v>58</v>
      </c>
      <c r="J1090" t="s">
        <v>59</v>
      </c>
      <c r="M1090" s="1">
        <v>1</v>
      </c>
      <c r="N1090" s="2">
        <v>20000</v>
      </c>
      <c r="O1090" s="2">
        <v>20000</v>
      </c>
      <c r="P1090" s="4">
        <v>37000</v>
      </c>
      <c r="Q1090" s="5" t="s">
        <v>2488</v>
      </c>
      <c r="R1090" s="5" t="s">
        <v>2489</v>
      </c>
    </row>
    <row r="1091" spans="1:18" x14ac:dyDescent="0.3">
      <c r="A1091" s="3"/>
      <c r="B1091" s="3"/>
      <c r="C1091" s="3"/>
      <c r="D1091" s="3"/>
      <c r="E1091" s="3"/>
      <c r="F1091" s="3"/>
      <c r="G1091" s="3"/>
      <c r="H1091" t="s">
        <v>746</v>
      </c>
      <c r="J1091" t="s">
        <v>44</v>
      </c>
      <c r="K1091" t="s">
        <v>216</v>
      </c>
      <c r="M1091" s="1">
        <v>1</v>
      </c>
      <c r="N1091" s="2">
        <v>17000</v>
      </c>
      <c r="O1091" s="2">
        <v>17000</v>
      </c>
      <c r="P1091" s="3"/>
      <c r="Q1091" s="3"/>
      <c r="R1091" s="3"/>
    </row>
    <row r="1092" spans="1:18" x14ac:dyDescent="0.3">
      <c r="A1092" s="3" t="s">
        <v>2490</v>
      </c>
      <c r="B1092" s="3" t="s">
        <v>2491</v>
      </c>
      <c r="C1092" s="3" t="s">
        <v>20</v>
      </c>
      <c r="D1092" s="3" t="s">
        <v>21</v>
      </c>
      <c r="E1092" s="3" t="s">
        <v>22</v>
      </c>
      <c r="F1092" s="3" t="s">
        <v>23</v>
      </c>
      <c r="G1092" s="3" t="s">
        <v>24</v>
      </c>
      <c r="H1092" t="s">
        <v>287</v>
      </c>
      <c r="J1092" t="s">
        <v>26</v>
      </c>
      <c r="K1092" t="s">
        <v>72</v>
      </c>
      <c r="M1092" s="1">
        <v>1</v>
      </c>
      <c r="N1092" s="2">
        <v>20000</v>
      </c>
      <c r="O1092" s="2">
        <v>20000</v>
      </c>
      <c r="P1092" s="4">
        <v>20000</v>
      </c>
      <c r="Q1092" s="5" t="s">
        <v>2492</v>
      </c>
      <c r="R1092" s="5" t="s">
        <v>2493</v>
      </c>
    </row>
    <row r="1093" spans="1:18" x14ac:dyDescent="0.3">
      <c r="A1093" s="3" t="s">
        <v>2494</v>
      </c>
      <c r="B1093" s="3" t="s">
        <v>2495</v>
      </c>
      <c r="C1093" s="3" t="s">
        <v>20</v>
      </c>
      <c r="D1093" s="3" t="s">
        <v>21</v>
      </c>
      <c r="E1093" s="3" t="s">
        <v>22</v>
      </c>
      <c r="F1093" s="3" t="s">
        <v>23</v>
      </c>
      <c r="G1093" s="3" t="s">
        <v>24</v>
      </c>
      <c r="H1093" t="s">
        <v>25</v>
      </c>
      <c r="J1093" t="s">
        <v>26</v>
      </c>
      <c r="K1093" t="s">
        <v>72</v>
      </c>
      <c r="M1093" s="1">
        <v>1</v>
      </c>
      <c r="N1093" s="2">
        <v>20000</v>
      </c>
      <c r="O1093" s="2">
        <v>20000</v>
      </c>
      <c r="P1093" s="4">
        <v>25000</v>
      </c>
      <c r="Q1093" s="5" t="s">
        <v>2496</v>
      </c>
      <c r="R1093" s="5" t="s">
        <v>2497</v>
      </c>
    </row>
    <row r="1094" spans="1:18" x14ac:dyDescent="0.3">
      <c r="A1094" s="3"/>
      <c r="B1094" s="3"/>
      <c r="C1094" s="3"/>
      <c r="D1094" s="3"/>
      <c r="E1094" s="3"/>
      <c r="F1094" s="3"/>
      <c r="G1094" s="3"/>
      <c r="H1094" t="s">
        <v>165</v>
      </c>
      <c r="M1094" s="1">
        <v>1</v>
      </c>
      <c r="N1094" s="2">
        <v>5000</v>
      </c>
      <c r="O1094" s="2">
        <v>5000</v>
      </c>
      <c r="P1094" s="3"/>
      <c r="Q1094" s="3"/>
      <c r="R1094" s="3"/>
    </row>
    <row r="1095" spans="1:18" x14ac:dyDescent="0.3">
      <c r="A1095" s="3" t="s">
        <v>2498</v>
      </c>
      <c r="B1095" s="3" t="s">
        <v>2499</v>
      </c>
      <c r="C1095" s="3" t="s">
        <v>20</v>
      </c>
      <c r="D1095" s="3" t="s">
        <v>21</v>
      </c>
      <c r="E1095" s="3" t="s">
        <v>49</v>
      </c>
      <c r="F1095" s="3" t="s">
        <v>50</v>
      </c>
      <c r="G1095" s="3" t="s">
        <v>2500</v>
      </c>
      <c r="H1095" t="s">
        <v>354</v>
      </c>
      <c r="J1095" t="s">
        <v>355</v>
      </c>
      <c r="M1095" s="1">
        <v>1</v>
      </c>
      <c r="N1095" s="2">
        <v>20000</v>
      </c>
      <c r="O1095" s="2">
        <v>20000</v>
      </c>
      <c r="P1095" s="4">
        <v>20000</v>
      </c>
      <c r="Q1095" s="5" t="s">
        <v>2501</v>
      </c>
      <c r="R1095" s="5" t="s">
        <v>2502</v>
      </c>
    </row>
    <row r="1096" spans="1:18" x14ac:dyDescent="0.3">
      <c r="A1096" s="3" t="s">
        <v>2503</v>
      </c>
      <c r="B1096" s="3" t="s">
        <v>2504</v>
      </c>
      <c r="C1096" s="3" t="s">
        <v>20</v>
      </c>
      <c r="D1096" s="3" t="s">
        <v>21</v>
      </c>
      <c r="E1096" s="3" t="s">
        <v>22</v>
      </c>
      <c r="F1096" s="3" t="s">
        <v>23</v>
      </c>
      <c r="G1096" s="3" t="s">
        <v>24</v>
      </c>
      <c r="H1096" t="s">
        <v>162</v>
      </c>
      <c r="J1096" t="s">
        <v>52</v>
      </c>
      <c r="K1096" t="s">
        <v>72</v>
      </c>
      <c r="M1096" s="1">
        <v>1</v>
      </c>
      <c r="N1096" s="2">
        <v>20000</v>
      </c>
      <c r="O1096" s="2">
        <v>20000</v>
      </c>
      <c r="P1096" s="4">
        <v>40000</v>
      </c>
      <c r="Q1096" s="5" t="s">
        <v>2505</v>
      </c>
      <c r="R1096" s="5" t="s">
        <v>2506</v>
      </c>
    </row>
    <row r="1097" spans="1:18" x14ac:dyDescent="0.3">
      <c r="A1097" s="3"/>
      <c r="B1097" s="3"/>
      <c r="C1097" s="3"/>
      <c r="D1097" s="3"/>
      <c r="E1097" s="3"/>
      <c r="F1097" s="3"/>
      <c r="G1097" s="3"/>
      <c r="H1097" t="s">
        <v>680</v>
      </c>
      <c r="J1097" t="s">
        <v>681</v>
      </c>
      <c r="K1097" t="s">
        <v>72</v>
      </c>
      <c r="M1097" s="1">
        <v>1</v>
      </c>
      <c r="N1097" s="2">
        <v>20000</v>
      </c>
      <c r="O1097" s="2">
        <v>20000</v>
      </c>
      <c r="P1097" s="3"/>
      <c r="Q1097" s="3"/>
      <c r="R1097" s="3"/>
    </row>
    <row r="1098" spans="1:18" x14ac:dyDescent="0.3">
      <c r="A1098" s="3" t="s">
        <v>2507</v>
      </c>
      <c r="B1098" s="3" t="s">
        <v>2508</v>
      </c>
      <c r="C1098" s="3" t="s">
        <v>20</v>
      </c>
      <c r="D1098" s="3" t="s">
        <v>21</v>
      </c>
      <c r="E1098" s="3" t="s">
        <v>49</v>
      </c>
      <c r="F1098" s="3" t="s">
        <v>50</v>
      </c>
      <c r="G1098" s="3" t="s">
        <v>1376</v>
      </c>
      <c r="H1098" t="s">
        <v>35</v>
      </c>
      <c r="J1098" t="s">
        <v>36</v>
      </c>
      <c r="K1098" t="s">
        <v>72</v>
      </c>
      <c r="M1098" s="1">
        <v>1</v>
      </c>
      <c r="N1098" s="2">
        <v>17000</v>
      </c>
      <c r="O1098" s="2">
        <v>17000</v>
      </c>
      <c r="P1098" s="4">
        <v>162000</v>
      </c>
      <c r="Q1098" s="5" t="s">
        <v>2509</v>
      </c>
      <c r="R1098" s="5" t="s">
        <v>2510</v>
      </c>
    </row>
    <row r="1099" spans="1:18" x14ac:dyDescent="0.3">
      <c r="A1099" s="3"/>
      <c r="B1099" s="3"/>
      <c r="C1099" s="3"/>
      <c r="D1099" s="3"/>
      <c r="E1099" s="3"/>
      <c r="F1099" s="3"/>
      <c r="G1099" s="3"/>
      <c r="H1099" t="s">
        <v>287</v>
      </c>
      <c r="J1099" t="s">
        <v>26</v>
      </c>
      <c r="K1099" t="s">
        <v>27</v>
      </c>
      <c r="M1099" s="1">
        <v>1</v>
      </c>
      <c r="N1099" s="2">
        <v>22000</v>
      </c>
      <c r="O1099" s="2">
        <v>22000</v>
      </c>
      <c r="P1099" s="3"/>
      <c r="Q1099" s="3"/>
      <c r="R1099" s="3"/>
    </row>
    <row r="1100" spans="1:18" x14ac:dyDescent="0.3">
      <c r="A1100" s="3"/>
      <c r="B1100" s="3"/>
      <c r="C1100" s="3"/>
      <c r="D1100" s="3"/>
      <c r="E1100" s="3"/>
      <c r="F1100" s="3"/>
      <c r="G1100" s="3"/>
      <c r="H1100" t="s">
        <v>134</v>
      </c>
      <c r="J1100" t="s">
        <v>36</v>
      </c>
      <c r="K1100" t="s">
        <v>27</v>
      </c>
      <c r="M1100" s="1">
        <v>1</v>
      </c>
      <c r="N1100" s="2">
        <v>21000</v>
      </c>
      <c r="O1100" s="2">
        <v>21000</v>
      </c>
      <c r="P1100" s="3"/>
      <c r="Q1100" s="3"/>
      <c r="R1100" s="3"/>
    </row>
    <row r="1101" spans="1:18" x14ac:dyDescent="0.3">
      <c r="A1101" s="3"/>
      <c r="B1101" s="3"/>
      <c r="C1101" s="3"/>
      <c r="D1101" s="3"/>
      <c r="E1101" s="3"/>
      <c r="F1101" s="3"/>
      <c r="G1101" s="3"/>
      <c r="H1101" t="s">
        <v>25</v>
      </c>
      <c r="J1101" t="s">
        <v>26</v>
      </c>
      <c r="K1101" t="s">
        <v>72</v>
      </c>
      <c r="M1101" s="1">
        <v>1</v>
      </c>
      <c r="N1101" s="2">
        <v>20000</v>
      </c>
      <c r="O1101" s="2">
        <v>20000</v>
      </c>
      <c r="P1101" s="3"/>
      <c r="Q1101" s="3"/>
      <c r="R1101" s="3"/>
    </row>
    <row r="1102" spans="1:18" x14ac:dyDescent="0.3">
      <c r="A1102" s="3"/>
      <c r="B1102" s="3"/>
      <c r="C1102" s="3"/>
      <c r="D1102" s="3"/>
      <c r="E1102" s="3"/>
      <c r="F1102" s="3"/>
      <c r="G1102" s="3"/>
      <c r="H1102" t="s">
        <v>249</v>
      </c>
      <c r="I1102" t="s">
        <v>2511</v>
      </c>
      <c r="J1102" t="s">
        <v>105</v>
      </c>
      <c r="M1102" s="1">
        <v>1</v>
      </c>
      <c r="N1102" s="2">
        <v>20000</v>
      </c>
      <c r="O1102" s="2">
        <v>20000</v>
      </c>
      <c r="P1102" s="3"/>
      <c r="Q1102" s="3"/>
      <c r="R1102" s="3"/>
    </row>
    <row r="1103" spans="1:18" x14ac:dyDescent="0.3">
      <c r="A1103" s="3"/>
      <c r="B1103" s="3"/>
      <c r="C1103" s="3"/>
      <c r="D1103" s="3"/>
      <c r="E1103" s="3"/>
      <c r="F1103" s="3"/>
      <c r="G1103" s="3"/>
      <c r="H1103" t="s">
        <v>435</v>
      </c>
      <c r="J1103" t="s">
        <v>105</v>
      </c>
      <c r="M1103" s="1">
        <v>2</v>
      </c>
      <c r="N1103" s="2">
        <v>20000</v>
      </c>
      <c r="O1103" s="2">
        <v>40000</v>
      </c>
      <c r="P1103" s="3"/>
      <c r="Q1103" s="3"/>
      <c r="R1103" s="3"/>
    </row>
    <row r="1104" spans="1:18" x14ac:dyDescent="0.3">
      <c r="A1104" s="3"/>
      <c r="B1104" s="3"/>
      <c r="C1104" s="3"/>
      <c r="D1104" s="3"/>
      <c r="E1104" s="3"/>
      <c r="F1104" s="3"/>
      <c r="G1104" s="3"/>
      <c r="H1104" t="s">
        <v>295</v>
      </c>
      <c r="J1104" t="s">
        <v>93</v>
      </c>
      <c r="M1104" s="1">
        <v>1</v>
      </c>
      <c r="N1104" s="2">
        <v>22000</v>
      </c>
      <c r="O1104" s="2">
        <v>22000</v>
      </c>
      <c r="P1104" s="3"/>
      <c r="Q1104" s="3"/>
      <c r="R1104" s="3"/>
    </row>
    <row r="1105" spans="1:18" x14ac:dyDescent="0.3">
      <c r="A1105" s="3" t="s">
        <v>2512</v>
      </c>
      <c r="B1105" s="3" t="s">
        <v>2513</v>
      </c>
      <c r="C1105" s="3" t="s">
        <v>497</v>
      </c>
      <c r="D1105" s="3" t="s">
        <v>21</v>
      </c>
      <c r="E1105" s="3" t="s">
        <v>22</v>
      </c>
      <c r="F1105" s="3" t="s">
        <v>23</v>
      </c>
      <c r="G1105" s="3" t="s">
        <v>24</v>
      </c>
      <c r="H1105" t="s">
        <v>35</v>
      </c>
      <c r="J1105" t="s">
        <v>36</v>
      </c>
      <c r="K1105" t="s">
        <v>72</v>
      </c>
      <c r="M1105" s="1">
        <v>1</v>
      </c>
      <c r="N1105" s="2">
        <v>17000</v>
      </c>
      <c r="O1105" s="2">
        <v>17000</v>
      </c>
      <c r="P1105" s="4">
        <v>17000</v>
      </c>
      <c r="Q1105" s="5" t="s">
        <v>2514</v>
      </c>
      <c r="R1105" s="5" t="s">
        <v>2515</v>
      </c>
    </row>
    <row r="1106" spans="1:18" x14ac:dyDescent="0.3">
      <c r="A1106" s="3" t="s">
        <v>2516</v>
      </c>
      <c r="B1106" s="3" t="s">
        <v>2517</v>
      </c>
      <c r="C1106" s="3" t="s">
        <v>497</v>
      </c>
      <c r="D1106" s="3" t="s">
        <v>21</v>
      </c>
      <c r="E1106" s="3" t="s">
        <v>22</v>
      </c>
      <c r="F1106" s="3" t="s">
        <v>23</v>
      </c>
      <c r="G1106" s="3" t="s">
        <v>24</v>
      </c>
      <c r="H1106" t="s">
        <v>25</v>
      </c>
      <c r="J1106" t="s">
        <v>26</v>
      </c>
      <c r="K1106" t="s">
        <v>72</v>
      </c>
      <c r="M1106" s="1">
        <v>1</v>
      </c>
      <c r="N1106" s="2">
        <v>20000</v>
      </c>
      <c r="O1106" s="2">
        <v>20000</v>
      </c>
      <c r="P1106" s="4">
        <v>20000</v>
      </c>
      <c r="Q1106" s="5" t="s">
        <v>2518</v>
      </c>
      <c r="R1106" s="5" t="s">
        <v>2519</v>
      </c>
    </row>
    <row r="1107" spans="1:18" x14ac:dyDescent="0.3">
      <c r="A1107" s="3" t="s">
        <v>2520</v>
      </c>
      <c r="B1107" s="3" t="s">
        <v>2521</v>
      </c>
      <c r="C1107" s="3" t="s">
        <v>497</v>
      </c>
      <c r="D1107" s="3" t="s">
        <v>21</v>
      </c>
      <c r="E1107" s="3" t="s">
        <v>49</v>
      </c>
      <c r="F1107" s="3" t="s">
        <v>50</v>
      </c>
      <c r="G1107" s="3" t="s">
        <v>24</v>
      </c>
      <c r="H1107" t="s">
        <v>695</v>
      </c>
      <c r="J1107" t="s">
        <v>681</v>
      </c>
      <c r="K1107" t="s">
        <v>72</v>
      </c>
      <c r="M1107" s="1">
        <v>1</v>
      </c>
      <c r="N1107" s="2">
        <v>20000</v>
      </c>
      <c r="O1107" s="2">
        <v>20000</v>
      </c>
      <c r="P1107" s="4">
        <v>40000</v>
      </c>
      <c r="Q1107" s="5" t="s">
        <v>2522</v>
      </c>
      <c r="R1107" s="5" t="s">
        <v>2523</v>
      </c>
    </row>
    <row r="1108" spans="1:18" x14ac:dyDescent="0.3">
      <c r="A1108" s="3"/>
      <c r="B1108" s="3"/>
      <c r="C1108" s="3"/>
      <c r="D1108" s="3"/>
      <c r="E1108" s="3"/>
      <c r="F1108" s="3"/>
      <c r="G1108" s="3"/>
      <c r="H1108" t="s">
        <v>162</v>
      </c>
      <c r="J1108" t="s">
        <v>52</v>
      </c>
      <c r="K1108" t="s">
        <v>72</v>
      </c>
      <c r="M1108" s="1">
        <v>1</v>
      </c>
      <c r="N1108" s="2">
        <v>20000</v>
      </c>
      <c r="O1108" s="2">
        <v>20000</v>
      </c>
      <c r="P1108" s="3"/>
      <c r="Q1108" s="3"/>
      <c r="R1108" s="3"/>
    </row>
    <row r="1109" spans="1:18" x14ac:dyDescent="0.3">
      <c r="A1109" s="3" t="s">
        <v>2524</v>
      </c>
      <c r="B1109" s="3" t="s">
        <v>2525</v>
      </c>
      <c r="C1109" s="3" t="s">
        <v>160</v>
      </c>
      <c r="D1109" s="3" t="s">
        <v>21</v>
      </c>
      <c r="E1109" s="3" t="s">
        <v>22</v>
      </c>
      <c r="F1109" s="3" t="s">
        <v>23</v>
      </c>
      <c r="G1109" s="3" t="s">
        <v>24</v>
      </c>
      <c r="H1109" t="s">
        <v>51</v>
      </c>
      <c r="J1109" t="s">
        <v>52</v>
      </c>
      <c r="K1109" t="s">
        <v>72</v>
      </c>
      <c r="M1109" s="1">
        <v>1</v>
      </c>
      <c r="N1109" s="2">
        <v>20000</v>
      </c>
      <c r="O1109" s="2">
        <v>20000</v>
      </c>
      <c r="P1109" s="4">
        <v>20000</v>
      </c>
      <c r="Q1109" s="5" t="s">
        <v>2526</v>
      </c>
      <c r="R1109" s="5" t="s">
        <v>2527</v>
      </c>
    </row>
    <row r="1110" spans="1:18" x14ac:dyDescent="0.3">
      <c r="A1110" s="3" t="s">
        <v>2528</v>
      </c>
      <c r="B1110" s="3" t="s">
        <v>2529</v>
      </c>
      <c r="C1110" s="3" t="s">
        <v>160</v>
      </c>
      <c r="D1110" s="3" t="s">
        <v>21</v>
      </c>
      <c r="E1110" s="3" t="s">
        <v>22</v>
      </c>
      <c r="F1110" s="3" t="s">
        <v>23</v>
      </c>
      <c r="G1110" s="3" t="s">
        <v>430</v>
      </c>
      <c r="H1110" t="s">
        <v>352</v>
      </c>
      <c r="J1110" t="s">
        <v>353</v>
      </c>
      <c r="M1110" s="1">
        <v>1</v>
      </c>
      <c r="N1110" s="2">
        <v>20000</v>
      </c>
      <c r="O1110" s="2">
        <v>20000</v>
      </c>
      <c r="P1110" s="4">
        <v>20000</v>
      </c>
      <c r="Q1110" s="5" t="s">
        <v>2530</v>
      </c>
      <c r="R1110" s="5" t="s">
        <v>2531</v>
      </c>
    </row>
    <row r="1111" spans="1:18" x14ac:dyDescent="0.3">
      <c r="A1111" s="3" t="s">
        <v>2532</v>
      </c>
      <c r="B1111" s="3" t="s">
        <v>2533</v>
      </c>
      <c r="C1111" s="3" t="s">
        <v>160</v>
      </c>
      <c r="D1111" s="3" t="s">
        <v>21</v>
      </c>
      <c r="E1111" s="3" t="s">
        <v>22</v>
      </c>
      <c r="F1111" s="3" t="s">
        <v>23</v>
      </c>
      <c r="G1111" s="3" t="s">
        <v>386</v>
      </c>
      <c r="H1111" t="s">
        <v>39</v>
      </c>
      <c r="J1111" t="s">
        <v>40</v>
      </c>
      <c r="M1111" s="1">
        <v>1</v>
      </c>
      <c r="N1111" s="2">
        <v>14000</v>
      </c>
      <c r="O1111" s="2">
        <v>14000</v>
      </c>
      <c r="P1111" s="4">
        <v>26000</v>
      </c>
      <c r="Q1111" s="5" t="s">
        <v>2534</v>
      </c>
      <c r="R1111" s="5" t="s">
        <v>2535</v>
      </c>
    </row>
    <row r="1112" spans="1:18" x14ac:dyDescent="0.3">
      <c r="A1112" s="3"/>
      <c r="B1112" s="3"/>
      <c r="C1112" s="3"/>
      <c r="D1112" s="3"/>
      <c r="E1112" s="3"/>
      <c r="F1112" s="3"/>
      <c r="G1112" s="3"/>
      <c r="H1112" t="s">
        <v>63</v>
      </c>
      <c r="J1112" t="s">
        <v>40</v>
      </c>
      <c r="M1112" s="1">
        <v>1</v>
      </c>
      <c r="N1112" s="2">
        <v>12000</v>
      </c>
      <c r="O1112" s="2">
        <v>12000</v>
      </c>
      <c r="P1112" s="3"/>
      <c r="Q1112" s="3"/>
      <c r="R1112" s="3"/>
    </row>
    <row r="1113" spans="1:18" x14ac:dyDescent="0.3">
      <c r="A1113" s="3" t="s">
        <v>2536</v>
      </c>
      <c r="B1113" s="3" t="s">
        <v>2537</v>
      </c>
      <c r="C1113" s="3" t="s">
        <v>160</v>
      </c>
      <c r="D1113" s="3" t="s">
        <v>21</v>
      </c>
      <c r="E1113" s="3" t="s">
        <v>22</v>
      </c>
      <c r="F1113" s="3" t="s">
        <v>23</v>
      </c>
      <c r="G1113" s="3" t="s">
        <v>303</v>
      </c>
      <c r="H1113" t="s">
        <v>287</v>
      </c>
      <c r="J1113" t="s">
        <v>26</v>
      </c>
      <c r="K1113" t="s">
        <v>72</v>
      </c>
      <c r="M1113" s="1">
        <v>1</v>
      </c>
      <c r="N1113" s="2">
        <v>20000</v>
      </c>
      <c r="O1113" s="2">
        <v>20000</v>
      </c>
      <c r="P1113" s="4">
        <v>52000</v>
      </c>
      <c r="Q1113" s="5" t="s">
        <v>2538</v>
      </c>
      <c r="R1113" s="5" t="s">
        <v>2539</v>
      </c>
    </row>
    <row r="1114" spans="1:18" x14ac:dyDescent="0.3">
      <c r="A1114" s="3"/>
      <c r="B1114" s="3"/>
      <c r="C1114" s="3"/>
      <c r="D1114" s="3"/>
      <c r="E1114" s="3"/>
      <c r="F1114" s="3"/>
      <c r="G1114" s="3"/>
      <c r="H1114" t="s">
        <v>39</v>
      </c>
      <c r="J1114" t="s">
        <v>40</v>
      </c>
      <c r="M1114" s="1">
        <v>1</v>
      </c>
      <c r="N1114" s="2">
        <v>14000</v>
      </c>
      <c r="O1114" s="2">
        <v>14000</v>
      </c>
      <c r="P1114" s="3"/>
      <c r="Q1114" s="3"/>
      <c r="R1114" s="3"/>
    </row>
    <row r="1115" spans="1:18" x14ac:dyDescent="0.3">
      <c r="A1115" s="3"/>
      <c r="B1115" s="3"/>
      <c r="C1115" s="3"/>
      <c r="D1115" s="3"/>
      <c r="E1115" s="3"/>
      <c r="F1115" s="3"/>
      <c r="G1115" s="3"/>
      <c r="H1115" t="s">
        <v>306</v>
      </c>
      <c r="J1115" t="s">
        <v>40</v>
      </c>
      <c r="M1115" s="1">
        <v>1</v>
      </c>
      <c r="N1115" s="2">
        <v>18000</v>
      </c>
      <c r="O1115" s="2">
        <v>18000</v>
      </c>
      <c r="P1115" s="3"/>
      <c r="Q1115" s="3"/>
      <c r="R1115" s="3"/>
    </row>
    <row r="1116" spans="1:18" x14ac:dyDescent="0.3">
      <c r="A1116" s="3" t="s">
        <v>2540</v>
      </c>
      <c r="B1116" s="3" t="s">
        <v>2541</v>
      </c>
      <c r="C1116" s="3" t="s">
        <v>160</v>
      </c>
      <c r="D1116" s="3" t="s">
        <v>21</v>
      </c>
      <c r="E1116" s="3" t="s">
        <v>22</v>
      </c>
      <c r="F1116" s="3" t="s">
        <v>23</v>
      </c>
      <c r="G1116" s="3" t="s">
        <v>2542</v>
      </c>
      <c r="H1116" t="s">
        <v>35</v>
      </c>
      <c r="J1116" t="s">
        <v>36</v>
      </c>
      <c r="K1116" t="s">
        <v>72</v>
      </c>
      <c r="M1116" s="1">
        <v>1</v>
      </c>
      <c r="N1116" s="2">
        <v>17000</v>
      </c>
      <c r="O1116" s="2">
        <v>17000</v>
      </c>
      <c r="P1116" s="4">
        <v>40000</v>
      </c>
      <c r="Q1116" s="5" t="s">
        <v>2543</v>
      </c>
      <c r="R1116" s="5" t="s">
        <v>2544</v>
      </c>
    </row>
    <row r="1117" spans="1:18" x14ac:dyDescent="0.3">
      <c r="A1117" s="3"/>
      <c r="B1117" s="3"/>
      <c r="C1117" s="3"/>
      <c r="D1117" s="3"/>
      <c r="E1117" s="3"/>
      <c r="F1117" s="3"/>
      <c r="G1117" s="3"/>
      <c r="H1117" t="s">
        <v>203</v>
      </c>
      <c r="I1117" t="s">
        <v>2545</v>
      </c>
      <c r="J1117" t="s">
        <v>117</v>
      </c>
      <c r="L1117" t="s">
        <v>60</v>
      </c>
      <c r="M1117" s="1">
        <v>1</v>
      </c>
      <c r="N1117" s="2">
        <v>18000</v>
      </c>
      <c r="O1117" s="2">
        <v>18000</v>
      </c>
      <c r="P1117" s="3"/>
      <c r="Q1117" s="3"/>
      <c r="R1117" s="3"/>
    </row>
    <row r="1118" spans="1:18" x14ac:dyDescent="0.3">
      <c r="A1118" s="3"/>
      <c r="B1118" s="3"/>
      <c r="C1118" s="3"/>
      <c r="D1118" s="3"/>
      <c r="E1118" s="3"/>
      <c r="F1118" s="3"/>
      <c r="G1118" s="3"/>
      <c r="H1118" t="s">
        <v>165</v>
      </c>
      <c r="M1118" s="1">
        <v>1</v>
      </c>
      <c r="N1118" s="2">
        <v>5000</v>
      </c>
      <c r="O1118" s="2">
        <v>5000</v>
      </c>
      <c r="P1118" s="3"/>
      <c r="Q1118" s="3"/>
      <c r="R1118" s="3"/>
    </row>
    <row r="1119" spans="1:18" x14ac:dyDescent="0.3">
      <c r="A1119" s="3" t="s">
        <v>2546</v>
      </c>
      <c r="B1119" s="3" t="s">
        <v>2547</v>
      </c>
      <c r="C1119" s="3" t="s">
        <v>160</v>
      </c>
      <c r="D1119" s="3" t="s">
        <v>21</v>
      </c>
      <c r="E1119" s="3" t="s">
        <v>22</v>
      </c>
      <c r="F1119" s="3" t="s">
        <v>23</v>
      </c>
      <c r="G1119" s="3" t="s">
        <v>1700</v>
      </c>
      <c r="H1119" t="s">
        <v>344</v>
      </c>
      <c r="J1119" t="s">
        <v>59</v>
      </c>
      <c r="M1119" s="1">
        <v>1</v>
      </c>
      <c r="N1119" s="2">
        <v>20000</v>
      </c>
      <c r="O1119" s="2">
        <v>20000</v>
      </c>
      <c r="P1119" s="4">
        <v>20000</v>
      </c>
      <c r="Q1119" s="5" t="s">
        <v>2548</v>
      </c>
      <c r="R1119" s="5" t="s">
        <v>2549</v>
      </c>
    </row>
    <row r="1120" spans="1:18" x14ac:dyDescent="0.3">
      <c r="A1120" s="3" t="s">
        <v>2550</v>
      </c>
      <c r="B1120" s="3" t="s">
        <v>2551</v>
      </c>
      <c r="C1120" s="3" t="s">
        <v>160</v>
      </c>
      <c r="D1120" s="3" t="s">
        <v>21</v>
      </c>
      <c r="E1120" s="3" t="s">
        <v>22</v>
      </c>
      <c r="F1120" s="3" t="s">
        <v>23</v>
      </c>
      <c r="G1120" s="3" t="s">
        <v>2552</v>
      </c>
      <c r="H1120" t="s">
        <v>63</v>
      </c>
      <c r="J1120" t="s">
        <v>40</v>
      </c>
      <c r="M1120" s="1">
        <v>1</v>
      </c>
      <c r="N1120" s="2">
        <v>12000</v>
      </c>
      <c r="O1120" s="2">
        <v>12000</v>
      </c>
      <c r="P1120" s="4">
        <v>37000</v>
      </c>
      <c r="Q1120" s="5" t="s">
        <v>2553</v>
      </c>
      <c r="R1120" s="5" t="s">
        <v>2554</v>
      </c>
    </row>
    <row r="1121" spans="1:18" x14ac:dyDescent="0.3">
      <c r="A1121" s="3"/>
      <c r="B1121" s="3"/>
      <c r="C1121" s="3"/>
      <c r="D1121" s="3"/>
      <c r="E1121" s="3"/>
      <c r="F1121" s="3"/>
      <c r="G1121" s="3"/>
      <c r="H1121" t="s">
        <v>165</v>
      </c>
      <c r="M1121" s="1">
        <v>1</v>
      </c>
      <c r="N1121" s="2">
        <v>5000</v>
      </c>
      <c r="O1121" s="2">
        <v>5000</v>
      </c>
      <c r="P1121" s="3"/>
      <c r="Q1121" s="3"/>
      <c r="R1121" s="3"/>
    </row>
    <row r="1122" spans="1:18" x14ac:dyDescent="0.3">
      <c r="A1122" s="3"/>
      <c r="B1122" s="3"/>
      <c r="C1122" s="3"/>
      <c r="D1122" s="3"/>
      <c r="E1122" s="3"/>
      <c r="F1122" s="3"/>
      <c r="G1122" s="3"/>
      <c r="H1122" t="s">
        <v>411</v>
      </c>
      <c r="J1122" t="s">
        <v>355</v>
      </c>
      <c r="M1122" s="1">
        <v>1</v>
      </c>
      <c r="N1122" s="2">
        <v>20000</v>
      </c>
      <c r="O1122" s="2">
        <v>20000</v>
      </c>
      <c r="P1122" s="3"/>
      <c r="Q1122" s="3"/>
      <c r="R1122" s="3"/>
    </row>
    <row r="1123" spans="1:18" x14ac:dyDescent="0.3">
      <c r="A1123" s="3" t="s">
        <v>2555</v>
      </c>
      <c r="B1123" s="3" t="s">
        <v>2556</v>
      </c>
      <c r="C1123" s="3" t="s">
        <v>160</v>
      </c>
      <c r="D1123" s="3" t="s">
        <v>21</v>
      </c>
      <c r="E1123" s="3" t="s">
        <v>22</v>
      </c>
      <c r="F1123" s="3" t="s">
        <v>23</v>
      </c>
      <c r="G1123" s="3" t="s">
        <v>24</v>
      </c>
      <c r="H1123" t="s">
        <v>126</v>
      </c>
      <c r="J1123" t="s">
        <v>26</v>
      </c>
      <c r="K1123" t="s">
        <v>72</v>
      </c>
      <c r="M1123" s="1">
        <v>1</v>
      </c>
      <c r="N1123" s="2">
        <v>21000</v>
      </c>
      <c r="O1123" s="2">
        <v>21000</v>
      </c>
      <c r="P1123" s="4">
        <v>41000</v>
      </c>
      <c r="Q1123" s="5" t="s">
        <v>2557</v>
      </c>
      <c r="R1123" s="5" t="s">
        <v>2558</v>
      </c>
    </row>
    <row r="1124" spans="1:18" x14ac:dyDescent="0.3">
      <c r="A1124" s="3"/>
      <c r="B1124" s="3"/>
      <c r="C1124" s="3"/>
      <c r="D1124" s="3"/>
      <c r="E1124" s="3"/>
      <c r="F1124" s="3"/>
      <c r="G1124" s="3"/>
      <c r="H1124" t="s">
        <v>30</v>
      </c>
      <c r="J1124" t="s">
        <v>31</v>
      </c>
      <c r="K1124" t="s">
        <v>72</v>
      </c>
      <c r="M1124" s="1">
        <v>1</v>
      </c>
      <c r="N1124" s="2">
        <v>20000</v>
      </c>
      <c r="O1124" s="2">
        <v>20000</v>
      </c>
      <c r="P1124" s="3"/>
      <c r="Q1124" s="3"/>
      <c r="R1124" s="3"/>
    </row>
    <row r="1125" spans="1:18" x14ac:dyDescent="0.3">
      <c r="A1125" s="3" t="s">
        <v>2559</v>
      </c>
      <c r="B1125" s="3" t="s">
        <v>2560</v>
      </c>
      <c r="C1125" s="3" t="s">
        <v>160</v>
      </c>
      <c r="D1125" s="3" t="s">
        <v>21</v>
      </c>
      <c r="E1125" s="3" t="s">
        <v>22</v>
      </c>
      <c r="F1125" s="3" t="s">
        <v>23</v>
      </c>
      <c r="G1125" s="3" t="s">
        <v>265</v>
      </c>
      <c r="H1125" t="s">
        <v>306</v>
      </c>
      <c r="J1125" t="s">
        <v>40</v>
      </c>
      <c r="M1125" s="1">
        <v>1</v>
      </c>
      <c r="N1125" s="2">
        <v>18000</v>
      </c>
      <c r="O1125" s="2">
        <v>18000</v>
      </c>
      <c r="P1125" s="4">
        <v>18000</v>
      </c>
      <c r="Q1125" s="5" t="s">
        <v>2561</v>
      </c>
      <c r="R1125" s="5" t="s">
        <v>2562</v>
      </c>
    </row>
    <row r="1126" spans="1:18" x14ac:dyDescent="0.3">
      <c r="A1126" s="3" t="s">
        <v>2563</v>
      </c>
      <c r="B1126" s="3" t="s">
        <v>2564</v>
      </c>
      <c r="C1126" s="3" t="s">
        <v>160</v>
      </c>
      <c r="D1126" s="3" t="s">
        <v>21</v>
      </c>
      <c r="E1126" s="3" t="s">
        <v>22</v>
      </c>
      <c r="F1126" s="3" t="s">
        <v>23</v>
      </c>
      <c r="G1126" s="3" t="s">
        <v>24</v>
      </c>
      <c r="H1126" t="s">
        <v>71</v>
      </c>
      <c r="J1126" t="s">
        <v>52</v>
      </c>
      <c r="K1126" t="s">
        <v>72</v>
      </c>
      <c r="M1126" s="1">
        <v>1</v>
      </c>
      <c r="N1126" s="2">
        <v>20000</v>
      </c>
      <c r="O1126" s="2">
        <v>20000</v>
      </c>
      <c r="P1126" s="4">
        <v>40000</v>
      </c>
      <c r="Q1126" s="5" t="s">
        <v>2565</v>
      </c>
      <c r="R1126" s="5" t="s">
        <v>2566</v>
      </c>
    </row>
    <row r="1127" spans="1:18" x14ac:dyDescent="0.3">
      <c r="A1127" s="3"/>
      <c r="B1127" s="3"/>
      <c r="C1127" s="3"/>
      <c r="D1127" s="3"/>
      <c r="E1127" s="3"/>
      <c r="F1127" s="3"/>
      <c r="G1127" s="3"/>
      <c r="H1127" t="s">
        <v>162</v>
      </c>
      <c r="J1127" t="s">
        <v>52</v>
      </c>
      <c r="K1127" t="s">
        <v>72</v>
      </c>
      <c r="M1127" s="1">
        <v>1</v>
      </c>
      <c r="N1127" s="2">
        <v>20000</v>
      </c>
      <c r="O1127" s="2">
        <v>20000</v>
      </c>
      <c r="P1127" s="3"/>
      <c r="Q1127" s="3"/>
      <c r="R1127" s="3"/>
    </row>
    <row r="1128" spans="1:18" x14ac:dyDescent="0.3">
      <c r="A1128" s="3" t="s">
        <v>2567</v>
      </c>
      <c r="B1128" s="3" t="s">
        <v>2568</v>
      </c>
      <c r="C1128" s="3" t="s">
        <v>160</v>
      </c>
      <c r="D1128" s="3" t="s">
        <v>21</v>
      </c>
      <c r="E1128" s="3" t="s">
        <v>22</v>
      </c>
      <c r="F1128" s="3" t="s">
        <v>23</v>
      </c>
      <c r="G1128" s="3" t="s">
        <v>2569</v>
      </c>
      <c r="H1128" t="s">
        <v>104</v>
      </c>
      <c r="J1128" t="s">
        <v>105</v>
      </c>
      <c r="M1128" s="1">
        <v>1</v>
      </c>
      <c r="N1128" s="2">
        <v>20000</v>
      </c>
      <c r="O1128" s="2">
        <v>20000</v>
      </c>
      <c r="P1128" s="4">
        <v>40000</v>
      </c>
      <c r="Q1128" s="5" t="s">
        <v>2570</v>
      </c>
      <c r="R1128" s="5" t="s">
        <v>2571</v>
      </c>
    </row>
    <row r="1129" spans="1:18" x14ac:dyDescent="0.3">
      <c r="A1129" s="3"/>
      <c r="B1129" s="3"/>
      <c r="C1129" s="3"/>
      <c r="D1129" s="3"/>
      <c r="E1129" s="3"/>
      <c r="F1129" s="3"/>
      <c r="G1129" s="3"/>
      <c r="H1129" t="s">
        <v>591</v>
      </c>
      <c r="J1129" t="s">
        <v>31</v>
      </c>
      <c r="K1129" t="s">
        <v>72</v>
      </c>
      <c r="M1129" s="1">
        <v>1</v>
      </c>
      <c r="N1129" s="2">
        <v>20000</v>
      </c>
      <c r="O1129" s="2">
        <v>20000</v>
      </c>
      <c r="P1129" s="3"/>
      <c r="Q1129" s="3"/>
      <c r="R1129" s="3"/>
    </row>
    <row r="1130" spans="1:18" x14ac:dyDescent="0.3">
      <c r="A1130" s="3" t="s">
        <v>2572</v>
      </c>
      <c r="B1130" s="3" t="s">
        <v>2573</v>
      </c>
      <c r="C1130" s="3" t="s">
        <v>160</v>
      </c>
      <c r="D1130" s="3" t="s">
        <v>21</v>
      </c>
      <c r="E1130" s="3" t="s">
        <v>49</v>
      </c>
      <c r="F1130" s="3" t="s">
        <v>50</v>
      </c>
      <c r="G1130" s="3" t="s">
        <v>2569</v>
      </c>
      <c r="H1130" t="s">
        <v>63</v>
      </c>
      <c r="J1130" t="s">
        <v>40</v>
      </c>
      <c r="M1130" s="1">
        <v>1</v>
      </c>
      <c r="N1130" s="2">
        <v>12000</v>
      </c>
      <c r="O1130" s="2">
        <v>12000</v>
      </c>
      <c r="P1130" s="4">
        <v>12000</v>
      </c>
      <c r="Q1130" s="5" t="s">
        <v>2574</v>
      </c>
      <c r="R1130" s="5" t="s">
        <v>2575</v>
      </c>
    </row>
    <row r="1131" spans="1:18" x14ac:dyDescent="0.3">
      <c r="A1131" s="3" t="s">
        <v>2576</v>
      </c>
      <c r="B1131" s="3" t="s">
        <v>2577</v>
      </c>
      <c r="C1131" s="3" t="s">
        <v>160</v>
      </c>
      <c r="D1131" s="3" t="s">
        <v>21</v>
      </c>
      <c r="E1131" s="3" t="s">
        <v>22</v>
      </c>
      <c r="F1131" s="3" t="s">
        <v>23</v>
      </c>
      <c r="G1131" s="3" t="s">
        <v>1559</v>
      </c>
      <c r="H1131" t="s">
        <v>39</v>
      </c>
      <c r="J1131" t="s">
        <v>40</v>
      </c>
      <c r="M1131" s="1">
        <v>1</v>
      </c>
      <c r="N1131" s="2">
        <v>14000</v>
      </c>
      <c r="O1131" s="2">
        <v>14000</v>
      </c>
      <c r="P1131" s="4">
        <v>14000</v>
      </c>
      <c r="Q1131" s="5" t="s">
        <v>2578</v>
      </c>
      <c r="R1131" s="5" t="s">
        <v>2579</v>
      </c>
    </row>
    <row r="1132" spans="1:18" x14ac:dyDescent="0.3">
      <c r="A1132" s="3" t="s">
        <v>2580</v>
      </c>
      <c r="B1132" s="3" t="s">
        <v>2581</v>
      </c>
      <c r="C1132" s="3" t="s">
        <v>160</v>
      </c>
      <c r="D1132" s="3" t="s">
        <v>21</v>
      </c>
      <c r="E1132" s="3" t="s">
        <v>22</v>
      </c>
      <c r="F1132" s="3" t="s">
        <v>23</v>
      </c>
      <c r="G1132" s="3" t="s">
        <v>464</v>
      </c>
      <c r="H1132" t="s">
        <v>35</v>
      </c>
      <c r="J1132" t="s">
        <v>36</v>
      </c>
      <c r="K1132" t="s">
        <v>72</v>
      </c>
      <c r="M1132" s="1">
        <v>1</v>
      </c>
      <c r="N1132" s="2">
        <v>17000</v>
      </c>
      <c r="O1132" s="2">
        <v>17000</v>
      </c>
      <c r="P1132" s="4">
        <v>71000</v>
      </c>
      <c r="Q1132" s="5" t="s">
        <v>2582</v>
      </c>
      <c r="R1132" s="5" t="s">
        <v>2583</v>
      </c>
    </row>
    <row r="1133" spans="1:18" x14ac:dyDescent="0.3">
      <c r="A1133" s="3"/>
      <c r="B1133" s="3"/>
      <c r="C1133" s="3"/>
      <c r="D1133" s="3"/>
      <c r="E1133" s="3"/>
      <c r="F1133" s="3"/>
      <c r="G1133" s="3"/>
      <c r="H1133" t="s">
        <v>35</v>
      </c>
      <c r="J1133" t="s">
        <v>36</v>
      </c>
      <c r="K1133" t="s">
        <v>27</v>
      </c>
      <c r="M1133" s="1">
        <v>1</v>
      </c>
      <c r="N1133" s="2">
        <v>20000</v>
      </c>
      <c r="O1133" s="2">
        <v>20000</v>
      </c>
      <c r="P1133" s="3"/>
      <c r="Q1133" s="3"/>
      <c r="R1133" s="3"/>
    </row>
    <row r="1134" spans="1:18" x14ac:dyDescent="0.3">
      <c r="A1134" s="3"/>
      <c r="B1134" s="3"/>
      <c r="C1134" s="3"/>
      <c r="D1134" s="3"/>
      <c r="E1134" s="3"/>
      <c r="F1134" s="3"/>
      <c r="G1134" s="3"/>
      <c r="H1134" t="s">
        <v>39</v>
      </c>
      <c r="J1134" t="s">
        <v>40</v>
      </c>
      <c r="M1134" s="1">
        <v>1</v>
      </c>
      <c r="N1134" s="2">
        <v>14000</v>
      </c>
      <c r="O1134" s="2">
        <v>14000</v>
      </c>
      <c r="P1134" s="3"/>
      <c r="Q1134" s="3"/>
      <c r="R1134" s="3"/>
    </row>
    <row r="1135" spans="1:18" x14ac:dyDescent="0.3">
      <c r="A1135" s="3"/>
      <c r="B1135" s="3"/>
      <c r="C1135" s="3"/>
      <c r="D1135" s="3"/>
      <c r="E1135" s="3"/>
      <c r="F1135" s="3"/>
      <c r="G1135" s="3"/>
      <c r="H1135" t="s">
        <v>83</v>
      </c>
      <c r="J1135" t="s">
        <v>52</v>
      </c>
      <c r="K1135" t="s">
        <v>72</v>
      </c>
      <c r="M1135" s="1">
        <v>1</v>
      </c>
      <c r="N1135" s="2">
        <v>20000</v>
      </c>
      <c r="O1135" s="2">
        <v>20000</v>
      </c>
      <c r="P1135" s="3"/>
      <c r="Q1135" s="3"/>
      <c r="R1135" s="3"/>
    </row>
    <row r="1136" spans="1:18" x14ac:dyDescent="0.3">
      <c r="A1136" s="3" t="s">
        <v>2584</v>
      </c>
      <c r="B1136" s="3" t="s">
        <v>2585</v>
      </c>
      <c r="C1136" s="3" t="s">
        <v>160</v>
      </c>
      <c r="D1136" s="3" t="s">
        <v>21</v>
      </c>
      <c r="E1136" s="3" t="s">
        <v>22</v>
      </c>
      <c r="F1136" s="3" t="s">
        <v>23</v>
      </c>
      <c r="G1136" s="3" t="s">
        <v>24</v>
      </c>
      <c r="H1136" t="s">
        <v>287</v>
      </c>
      <c r="J1136" t="s">
        <v>26</v>
      </c>
      <c r="K1136" t="s">
        <v>27</v>
      </c>
      <c r="M1136" s="1">
        <v>1</v>
      </c>
      <c r="N1136" s="2">
        <v>22000</v>
      </c>
      <c r="O1136" s="2">
        <v>22000</v>
      </c>
      <c r="P1136" s="4">
        <v>22000</v>
      </c>
      <c r="Q1136" s="5" t="s">
        <v>2586</v>
      </c>
      <c r="R1136" s="5" t="s">
        <v>2587</v>
      </c>
    </row>
    <row r="1137" spans="1:18" x14ac:dyDescent="0.3">
      <c r="A1137" s="3" t="s">
        <v>2588</v>
      </c>
      <c r="B1137" s="3" t="s">
        <v>2589</v>
      </c>
      <c r="C1137" s="3" t="s">
        <v>160</v>
      </c>
      <c r="D1137" s="3" t="s">
        <v>21</v>
      </c>
      <c r="E1137" s="3" t="s">
        <v>22</v>
      </c>
      <c r="F1137" s="3" t="s">
        <v>23</v>
      </c>
      <c r="G1137" s="3" t="s">
        <v>24</v>
      </c>
      <c r="H1137" t="s">
        <v>134</v>
      </c>
      <c r="J1137" t="s">
        <v>36</v>
      </c>
      <c r="K1137" t="s">
        <v>72</v>
      </c>
      <c r="M1137" s="1">
        <v>1</v>
      </c>
      <c r="N1137" s="2">
        <v>19000</v>
      </c>
      <c r="O1137" s="2">
        <v>19000</v>
      </c>
      <c r="P1137" s="4">
        <v>37000</v>
      </c>
      <c r="Q1137" s="5" t="s">
        <v>2590</v>
      </c>
      <c r="R1137" s="5" t="s">
        <v>2591</v>
      </c>
    </row>
    <row r="1138" spans="1:18" x14ac:dyDescent="0.3">
      <c r="A1138" s="3"/>
      <c r="B1138" s="3"/>
      <c r="C1138" s="3"/>
      <c r="D1138" s="3"/>
      <c r="E1138" s="3"/>
      <c r="F1138" s="3"/>
      <c r="G1138" s="3"/>
      <c r="H1138" t="s">
        <v>83</v>
      </c>
      <c r="J1138" t="s">
        <v>52</v>
      </c>
      <c r="K1138" t="s">
        <v>216</v>
      </c>
      <c r="M1138" s="1">
        <v>1</v>
      </c>
      <c r="N1138" s="2">
        <v>18000</v>
      </c>
      <c r="O1138" s="2">
        <v>18000</v>
      </c>
      <c r="P1138" s="3"/>
      <c r="Q1138" s="3"/>
      <c r="R1138" s="3"/>
    </row>
    <row r="1139" spans="1:18" x14ac:dyDescent="0.3">
      <c r="A1139" s="3" t="s">
        <v>2592</v>
      </c>
      <c r="B1139" s="3" t="s">
        <v>2593</v>
      </c>
      <c r="C1139" s="3" t="s">
        <v>160</v>
      </c>
      <c r="D1139" s="3" t="s">
        <v>21</v>
      </c>
      <c r="E1139" s="3" t="s">
        <v>22</v>
      </c>
      <c r="F1139" s="3" t="s">
        <v>23</v>
      </c>
      <c r="G1139" s="3" t="s">
        <v>1297</v>
      </c>
      <c r="H1139" t="s">
        <v>287</v>
      </c>
      <c r="J1139" t="s">
        <v>26</v>
      </c>
      <c r="K1139" t="s">
        <v>72</v>
      </c>
      <c r="M1139" s="1">
        <v>1</v>
      </c>
      <c r="N1139" s="2">
        <v>20000</v>
      </c>
      <c r="O1139" s="2">
        <v>20000</v>
      </c>
      <c r="P1139" s="4">
        <v>82000</v>
      </c>
      <c r="Q1139" s="5" t="s">
        <v>2594</v>
      </c>
      <c r="R1139" s="5" t="s">
        <v>2595</v>
      </c>
    </row>
    <row r="1140" spans="1:18" x14ac:dyDescent="0.3">
      <c r="A1140" s="3"/>
      <c r="B1140" s="3"/>
      <c r="C1140" s="3"/>
      <c r="D1140" s="3"/>
      <c r="E1140" s="3"/>
      <c r="F1140" s="3"/>
      <c r="G1140" s="3"/>
      <c r="H1140" t="s">
        <v>139</v>
      </c>
      <c r="J1140" t="s">
        <v>59</v>
      </c>
      <c r="M1140" s="1">
        <v>1</v>
      </c>
      <c r="N1140" s="2">
        <v>20000</v>
      </c>
      <c r="O1140" s="2">
        <v>20000</v>
      </c>
      <c r="P1140" s="3"/>
      <c r="Q1140" s="3"/>
      <c r="R1140" s="3"/>
    </row>
    <row r="1141" spans="1:18" x14ac:dyDescent="0.3">
      <c r="A1141" s="3"/>
      <c r="B1141" s="3"/>
      <c r="C1141" s="3"/>
      <c r="D1141" s="3"/>
      <c r="E1141" s="3"/>
      <c r="F1141" s="3"/>
      <c r="G1141" s="3"/>
      <c r="H1141" t="s">
        <v>162</v>
      </c>
      <c r="J1141" t="s">
        <v>52</v>
      </c>
      <c r="K1141" t="s">
        <v>72</v>
      </c>
      <c r="M1141" s="1">
        <v>1</v>
      </c>
      <c r="N1141" s="2">
        <v>20000</v>
      </c>
      <c r="O1141" s="2">
        <v>20000</v>
      </c>
      <c r="P1141" s="3"/>
      <c r="Q1141" s="3"/>
      <c r="R1141" s="3"/>
    </row>
    <row r="1142" spans="1:18" x14ac:dyDescent="0.3">
      <c r="A1142" s="3"/>
      <c r="B1142" s="3"/>
      <c r="C1142" s="3"/>
      <c r="D1142" s="3"/>
      <c r="E1142" s="3"/>
      <c r="F1142" s="3"/>
      <c r="G1142" s="3"/>
      <c r="H1142" t="s">
        <v>295</v>
      </c>
      <c r="I1142" t="s">
        <v>398</v>
      </c>
      <c r="J1142" t="s">
        <v>93</v>
      </c>
      <c r="M1142" s="1">
        <v>1</v>
      </c>
      <c r="N1142" s="2">
        <v>22000</v>
      </c>
      <c r="O1142" s="2">
        <v>22000</v>
      </c>
      <c r="P1142" s="3"/>
      <c r="Q1142" s="3"/>
      <c r="R1142" s="3"/>
    </row>
    <row r="1143" spans="1:18" x14ac:dyDescent="0.3">
      <c r="A1143" s="3" t="s">
        <v>2596</v>
      </c>
      <c r="B1143" s="3" t="s">
        <v>2597</v>
      </c>
      <c r="C1143" s="3" t="s">
        <v>160</v>
      </c>
      <c r="D1143" s="3" t="s">
        <v>21</v>
      </c>
      <c r="E1143" s="3" t="s">
        <v>22</v>
      </c>
      <c r="F1143" s="3" t="s">
        <v>23</v>
      </c>
      <c r="G1143" s="3" t="s">
        <v>1297</v>
      </c>
      <c r="H1143" t="s">
        <v>1163</v>
      </c>
      <c r="J1143" t="s">
        <v>44</v>
      </c>
      <c r="K1143" t="s">
        <v>72</v>
      </c>
      <c r="M1143" s="1">
        <v>1</v>
      </c>
      <c r="N1143" s="2">
        <v>18000</v>
      </c>
      <c r="O1143" s="2">
        <v>18000</v>
      </c>
      <c r="P1143" s="4">
        <v>40000</v>
      </c>
      <c r="Q1143" s="5" t="s">
        <v>2598</v>
      </c>
      <c r="R1143" s="5" t="s">
        <v>2599</v>
      </c>
    </row>
    <row r="1144" spans="1:18" x14ac:dyDescent="0.3">
      <c r="A1144" s="3"/>
      <c r="B1144" s="3"/>
      <c r="C1144" s="3"/>
      <c r="D1144" s="3"/>
      <c r="E1144" s="3"/>
      <c r="F1144" s="3"/>
      <c r="G1144" s="3"/>
      <c r="H1144" t="s">
        <v>366</v>
      </c>
      <c r="J1144" t="s">
        <v>117</v>
      </c>
      <c r="L1144" t="s">
        <v>60</v>
      </c>
      <c r="M1144" s="1">
        <v>1</v>
      </c>
      <c r="N1144" s="2">
        <v>22000</v>
      </c>
      <c r="O1144" s="2">
        <v>22000</v>
      </c>
      <c r="P1144" s="3"/>
      <c r="Q1144" s="3"/>
      <c r="R1144" s="3"/>
    </row>
    <row r="1145" spans="1:18" x14ac:dyDescent="0.3">
      <c r="A1145" s="3" t="s">
        <v>2600</v>
      </c>
      <c r="B1145" s="3" t="s">
        <v>2601</v>
      </c>
      <c r="C1145" s="3" t="s">
        <v>160</v>
      </c>
      <c r="D1145" s="3" t="s">
        <v>21</v>
      </c>
      <c r="E1145" s="3" t="s">
        <v>22</v>
      </c>
      <c r="F1145" s="3" t="s">
        <v>23</v>
      </c>
      <c r="G1145" s="3" t="s">
        <v>1297</v>
      </c>
      <c r="H1145" t="s">
        <v>147</v>
      </c>
      <c r="J1145" t="s">
        <v>44</v>
      </c>
      <c r="K1145" t="s">
        <v>27</v>
      </c>
      <c r="M1145" s="1">
        <v>1</v>
      </c>
      <c r="N1145" s="2">
        <v>20000</v>
      </c>
      <c r="O1145" s="2">
        <v>20000</v>
      </c>
      <c r="P1145" s="4">
        <v>89000</v>
      </c>
      <c r="Q1145" s="5" t="s">
        <v>2602</v>
      </c>
      <c r="R1145" s="5" t="s">
        <v>2603</v>
      </c>
    </row>
    <row r="1146" spans="1:18" x14ac:dyDescent="0.3">
      <c r="A1146" s="3"/>
      <c r="B1146" s="3"/>
      <c r="C1146" s="3"/>
      <c r="D1146" s="3"/>
      <c r="E1146" s="3"/>
      <c r="F1146" s="3"/>
      <c r="G1146" s="3"/>
      <c r="H1146" t="s">
        <v>104</v>
      </c>
      <c r="J1146" t="s">
        <v>105</v>
      </c>
      <c r="M1146" s="1">
        <v>1</v>
      </c>
      <c r="N1146" s="2">
        <v>20000</v>
      </c>
      <c r="O1146" s="2">
        <v>20000</v>
      </c>
      <c r="P1146" s="3"/>
      <c r="Q1146" s="3"/>
      <c r="R1146" s="3"/>
    </row>
    <row r="1147" spans="1:18" x14ac:dyDescent="0.3">
      <c r="A1147" s="3"/>
      <c r="B1147" s="3"/>
      <c r="C1147" s="3"/>
      <c r="D1147" s="3"/>
      <c r="E1147" s="3"/>
      <c r="F1147" s="3"/>
      <c r="G1147" s="3"/>
      <c r="H1147" t="s">
        <v>169</v>
      </c>
      <c r="J1147" t="s">
        <v>93</v>
      </c>
      <c r="M1147" s="1">
        <v>1</v>
      </c>
      <c r="N1147" s="2">
        <v>25000</v>
      </c>
      <c r="O1147" s="2">
        <v>25000</v>
      </c>
      <c r="P1147" s="3"/>
      <c r="Q1147" s="3"/>
      <c r="R1147" s="3"/>
    </row>
    <row r="1148" spans="1:18" x14ac:dyDescent="0.3">
      <c r="A1148" s="3"/>
      <c r="B1148" s="3"/>
      <c r="C1148" s="3"/>
      <c r="D1148" s="3"/>
      <c r="E1148" s="3"/>
      <c r="F1148" s="3"/>
      <c r="G1148" s="3"/>
      <c r="H1148" t="s">
        <v>290</v>
      </c>
      <c r="J1148" t="s">
        <v>26</v>
      </c>
      <c r="K1148" t="s">
        <v>27</v>
      </c>
      <c r="M1148" s="1">
        <v>1</v>
      </c>
      <c r="N1148" s="2">
        <v>24000</v>
      </c>
      <c r="O1148" s="2">
        <v>24000</v>
      </c>
      <c r="P1148" s="3"/>
      <c r="Q1148" s="3"/>
      <c r="R1148" s="3"/>
    </row>
    <row r="1149" spans="1:18" x14ac:dyDescent="0.3">
      <c r="A1149" s="3" t="s">
        <v>2604</v>
      </c>
      <c r="B1149" s="3" t="s">
        <v>2605</v>
      </c>
      <c r="C1149" s="3" t="s">
        <v>160</v>
      </c>
      <c r="D1149" s="3" t="s">
        <v>21</v>
      </c>
      <c r="E1149" s="3" t="s">
        <v>22</v>
      </c>
      <c r="F1149" s="3" t="s">
        <v>23</v>
      </c>
      <c r="G1149" s="3" t="s">
        <v>2050</v>
      </c>
      <c r="H1149" t="s">
        <v>35</v>
      </c>
      <c r="J1149" t="s">
        <v>36</v>
      </c>
      <c r="K1149" t="s">
        <v>72</v>
      </c>
      <c r="M1149" s="1">
        <v>1</v>
      </c>
      <c r="N1149" s="2">
        <v>17000</v>
      </c>
      <c r="O1149" s="2">
        <v>17000</v>
      </c>
      <c r="P1149" s="4">
        <v>36000</v>
      </c>
      <c r="Q1149" s="5" t="s">
        <v>2606</v>
      </c>
      <c r="R1149" s="5" t="s">
        <v>2607</v>
      </c>
    </row>
    <row r="1150" spans="1:18" x14ac:dyDescent="0.3">
      <c r="A1150" s="3"/>
      <c r="B1150" s="3"/>
      <c r="C1150" s="3"/>
      <c r="D1150" s="3"/>
      <c r="E1150" s="3"/>
      <c r="F1150" s="3"/>
      <c r="G1150" s="3"/>
      <c r="H1150" t="s">
        <v>1182</v>
      </c>
      <c r="J1150" t="s">
        <v>183</v>
      </c>
      <c r="M1150" s="1">
        <v>1</v>
      </c>
      <c r="N1150" s="2">
        <v>19000</v>
      </c>
      <c r="O1150" s="2">
        <v>19000</v>
      </c>
      <c r="P1150" s="3"/>
      <c r="Q1150" s="3"/>
      <c r="R1150" s="3"/>
    </row>
    <row r="1151" spans="1:18" x14ac:dyDescent="0.3">
      <c r="A1151" s="3" t="s">
        <v>2608</v>
      </c>
      <c r="B1151" s="3" t="s">
        <v>2609</v>
      </c>
      <c r="C1151" s="3" t="s">
        <v>160</v>
      </c>
      <c r="D1151" s="3" t="s">
        <v>21</v>
      </c>
      <c r="E1151" s="3" t="s">
        <v>22</v>
      </c>
      <c r="F1151" s="3" t="s">
        <v>23</v>
      </c>
      <c r="G1151" s="3" t="s">
        <v>2610</v>
      </c>
      <c r="H1151" t="s">
        <v>249</v>
      </c>
      <c r="J1151" t="s">
        <v>105</v>
      </c>
      <c r="M1151" s="1">
        <v>1</v>
      </c>
      <c r="N1151" s="2">
        <v>20000</v>
      </c>
      <c r="O1151" s="2">
        <v>20000</v>
      </c>
      <c r="P1151" s="4">
        <v>136000</v>
      </c>
      <c r="Q1151" s="5" t="s">
        <v>2611</v>
      </c>
      <c r="R1151" s="5" t="s">
        <v>2612</v>
      </c>
    </row>
    <row r="1152" spans="1:18" x14ac:dyDescent="0.3">
      <c r="A1152" s="3"/>
      <c r="B1152" s="3"/>
      <c r="C1152" s="3"/>
      <c r="D1152" s="3"/>
      <c r="E1152" s="3"/>
      <c r="F1152" s="3"/>
      <c r="G1152" s="3"/>
      <c r="H1152" t="s">
        <v>295</v>
      </c>
      <c r="I1152" t="s">
        <v>1213</v>
      </c>
      <c r="J1152" t="s">
        <v>93</v>
      </c>
      <c r="M1152" s="1">
        <v>2</v>
      </c>
      <c r="N1152" s="2">
        <v>22000</v>
      </c>
      <c r="O1152" s="2">
        <v>44000</v>
      </c>
      <c r="P1152" s="3"/>
      <c r="Q1152" s="3"/>
      <c r="R1152" s="3"/>
    </row>
    <row r="1153" spans="1:18" x14ac:dyDescent="0.3">
      <c r="A1153" s="3"/>
      <c r="B1153" s="3"/>
      <c r="C1153" s="3"/>
      <c r="D1153" s="3"/>
      <c r="E1153" s="3"/>
      <c r="F1153" s="3"/>
      <c r="G1153" s="3"/>
      <c r="H1153" t="s">
        <v>680</v>
      </c>
      <c r="J1153" t="s">
        <v>681</v>
      </c>
      <c r="K1153" t="s">
        <v>27</v>
      </c>
      <c r="M1153" s="1">
        <v>1</v>
      </c>
      <c r="N1153" s="2">
        <v>24000</v>
      </c>
      <c r="O1153" s="2">
        <v>24000</v>
      </c>
      <c r="P1153" s="3"/>
      <c r="Q1153" s="3"/>
      <c r="R1153" s="3"/>
    </row>
    <row r="1154" spans="1:18" x14ac:dyDescent="0.3">
      <c r="A1154" s="3"/>
      <c r="B1154" s="3"/>
      <c r="C1154" s="3"/>
      <c r="D1154" s="3"/>
      <c r="E1154" s="3"/>
      <c r="F1154" s="3"/>
      <c r="G1154" s="3"/>
      <c r="H1154" t="s">
        <v>290</v>
      </c>
      <c r="J1154" t="s">
        <v>26</v>
      </c>
      <c r="K1154" t="s">
        <v>27</v>
      </c>
      <c r="M1154" s="1">
        <v>2</v>
      </c>
      <c r="N1154" s="2">
        <v>24000</v>
      </c>
      <c r="O1154" s="2">
        <v>48000</v>
      </c>
      <c r="P1154" s="3"/>
      <c r="Q1154" s="3"/>
      <c r="R1154" s="3"/>
    </row>
    <row r="1155" spans="1:18" x14ac:dyDescent="0.3">
      <c r="A1155" s="3" t="s">
        <v>2613</v>
      </c>
      <c r="B1155" s="3" t="s">
        <v>2614</v>
      </c>
      <c r="C1155" s="3" t="s">
        <v>160</v>
      </c>
      <c r="D1155" s="3" t="s">
        <v>21</v>
      </c>
      <c r="E1155" s="3" t="s">
        <v>22</v>
      </c>
      <c r="F1155" s="3" t="s">
        <v>23</v>
      </c>
      <c r="G1155" s="3" t="s">
        <v>1832</v>
      </c>
      <c r="H1155" t="s">
        <v>287</v>
      </c>
      <c r="J1155" t="s">
        <v>26</v>
      </c>
      <c r="K1155" t="s">
        <v>72</v>
      </c>
      <c r="M1155" s="1">
        <v>1</v>
      </c>
      <c r="N1155" s="2">
        <v>20000</v>
      </c>
      <c r="O1155" s="2">
        <v>20000</v>
      </c>
      <c r="P1155" s="4">
        <v>90000</v>
      </c>
      <c r="Q1155" s="5" t="s">
        <v>2615</v>
      </c>
      <c r="R1155" s="5" t="s">
        <v>2616</v>
      </c>
    </row>
    <row r="1156" spans="1:18" x14ac:dyDescent="0.3">
      <c r="A1156" s="3"/>
      <c r="B1156" s="3"/>
      <c r="C1156" s="3"/>
      <c r="D1156" s="3"/>
      <c r="E1156" s="3"/>
      <c r="F1156" s="3"/>
      <c r="G1156" s="3"/>
      <c r="H1156" t="s">
        <v>230</v>
      </c>
      <c r="J1156" t="s">
        <v>90</v>
      </c>
      <c r="M1156" s="1">
        <v>1</v>
      </c>
      <c r="N1156" s="2">
        <v>28000</v>
      </c>
      <c r="O1156" s="2">
        <v>28000</v>
      </c>
      <c r="P1156" s="3"/>
      <c r="Q1156" s="3"/>
      <c r="R1156" s="3"/>
    </row>
    <row r="1157" spans="1:18" x14ac:dyDescent="0.3">
      <c r="A1157" s="3"/>
      <c r="B1157" s="3"/>
      <c r="C1157" s="3"/>
      <c r="D1157" s="3"/>
      <c r="E1157" s="3"/>
      <c r="F1157" s="3"/>
      <c r="G1157" s="3"/>
      <c r="H1157" t="s">
        <v>354</v>
      </c>
      <c r="J1157" t="s">
        <v>355</v>
      </c>
      <c r="M1157" s="1">
        <v>1</v>
      </c>
      <c r="N1157" s="2">
        <v>20000</v>
      </c>
      <c r="O1157" s="2">
        <v>20000</v>
      </c>
      <c r="P1157" s="3"/>
      <c r="Q1157" s="3"/>
      <c r="R1157" s="3"/>
    </row>
    <row r="1158" spans="1:18" x14ac:dyDescent="0.3">
      <c r="A1158" s="3"/>
      <c r="B1158" s="3"/>
      <c r="C1158" s="3"/>
      <c r="D1158" s="3"/>
      <c r="E1158" s="3"/>
      <c r="F1158" s="3"/>
      <c r="G1158" s="3"/>
      <c r="H1158" t="s">
        <v>290</v>
      </c>
      <c r="J1158" t="s">
        <v>26</v>
      </c>
      <c r="K1158" t="s">
        <v>72</v>
      </c>
      <c r="M1158" s="1">
        <v>1</v>
      </c>
      <c r="N1158" s="2">
        <v>22000</v>
      </c>
      <c r="O1158" s="2">
        <v>22000</v>
      </c>
      <c r="P1158" s="3"/>
      <c r="Q1158" s="3"/>
      <c r="R1158" s="3"/>
    </row>
    <row r="1159" spans="1:18" x14ac:dyDescent="0.3">
      <c r="A1159" s="3" t="s">
        <v>2617</v>
      </c>
      <c r="B1159" s="3" t="s">
        <v>2618</v>
      </c>
      <c r="C1159" s="3" t="s">
        <v>160</v>
      </c>
      <c r="D1159" s="3" t="s">
        <v>21</v>
      </c>
      <c r="E1159" s="3" t="s">
        <v>22</v>
      </c>
      <c r="F1159" s="3" t="s">
        <v>23</v>
      </c>
      <c r="G1159" s="3" t="s">
        <v>309</v>
      </c>
      <c r="H1159" t="s">
        <v>39</v>
      </c>
      <c r="J1159" t="s">
        <v>40</v>
      </c>
      <c r="M1159" s="1">
        <v>1</v>
      </c>
      <c r="N1159" s="2">
        <v>14000</v>
      </c>
      <c r="O1159" s="2">
        <v>14000</v>
      </c>
      <c r="P1159" s="4">
        <v>31000</v>
      </c>
      <c r="Q1159" s="5" t="s">
        <v>2619</v>
      </c>
      <c r="R1159" s="5" t="s">
        <v>2620</v>
      </c>
    </row>
    <row r="1160" spans="1:18" x14ac:dyDescent="0.3">
      <c r="A1160" s="3"/>
      <c r="B1160" s="3"/>
      <c r="C1160" s="3"/>
      <c r="D1160" s="3"/>
      <c r="E1160" s="3"/>
      <c r="F1160" s="3"/>
      <c r="G1160" s="3"/>
      <c r="H1160" t="s">
        <v>147</v>
      </c>
      <c r="J1160" t="s">
        <v>44</v>
      </c>
      <c r="K1160" t="s">
        <v>216</v>
      </c>
      <c r="M1160" s="1">
        <v>1</v>
      </c>
      <c r="N1160" s="2">
        <v>17000</v>
      </c>
      <c r="O1160" s="2">
        <v>17000</v>
      </c>
      <c r="P1160" s="3"/>
      <c r="Q1160" s="3"/>
      <c r="R1160" s="3"/>
    </row>
    <row r="1161" spans="1:18" x14ac:dyDescent="0.3">
      <c r="A1161" s="3" t="s">
        <v>2621</v>
      </c>
      <c r="B1161" s="3" t="s">
        <v>2622</v>
      </c>
      <c r="C1161" s="3" t="s">
        <v>160</v>
      </c>
      <c r="D1161" s="3" t="s">
        <v>21</v>
      </c>
      <c r="E1161" s="3" t="s">
        <v>22</v>
      </c>
      <c r="F1161" s="3" t="s">
        <v>23</v>
      </c>
      <c r="G1161" s="3" t="s">
        <v>24</v>
      </c>
      <c r="H1161" t="s">
        <v>35</v>
      </c>
      <c r="J1161" t="s">
        <v>36</v>
      </c>
      <c r="K1161" t="s">
        <v>72</v>
      </c>
      <c r="M1161" s="1">
        <v>1</v>
      </c>
      <c r="N1161" s="2">
        <v>17000</v>
      </c>
      <c r="O1161" s="2">
        <v>17000</v>
      </c>
      <c r="P1161" s="4">
        <v>37000</v>
      </c>
      <c r="Q1161" s="5" t="s">
        <v>2623</v>
      </c>
      <c r="R1161" s="5" t="s">
        <v>2624</v>
      </c>
    </row>
    <row r="1162" spans="1:18" x14ac:dyDescent="0.3">
      <c r="A1162" s="3"/>
      <c r="B1162" s="3"/>
      <c r="C1162" s="3"/>
      <c r="D1162" s="3"/>
      <c r="E1162" s="3"/>
      <c r="F1162" s="3"/>
      <c r="G1162" s="3"/>
      <c r="H1162" t="s">
        <v>51</v>
      </c>
      <c r="J1162" t="s">
        <v>52</v>
      </c>
      <c r="K1162" t="s">
        <v>72</v>
      </c>
      <c r="M1162" s="1">
        <v>1</v>
      </c>
      <c r="N1162" s="2">
        <v>20000</v>
      </c>
      <c r="O1162" s="2">
        <v>20000</v>
      </c>
      <c r="P1162" s="3"/>
      <c r="Q1162" s="3"/>
      <c r="R1162" s="3"/>
    </row>
    <row r="1163" spans="1:18" x14ac:dyDescent="0.3">
      <c r="A1163" s="3" t="s">
        <v>2625</v>
      </c>
      <c r="B1163" s="3" t="s">
        <v>2626</v>
      </c>
      <c r="C1163" s="3" t="s">
        <v>160</v>
      </c>
      <c r="D1163" s="3" t="s">
        <v>21</v>
      </c>
      <c r="E1163" s="3" t="s">
        <v>22</v>
      </c>
      <c r="F1163" s="3" t="s">
        <v>23</v>
      </c>
      <c r="G1163" s="3" t="s">
        <v>270</v>
      </c>
      <c r="H1163" t="s">
        <v>71</v>
      </c>
      <c r="J1163" t="s">
        <v>52</v>
      </c>
      <c r="K1163" t="s">
        <v>27</v>
      </c>
      <c r="M1163" s="1">
        <v>1</v>
      </c>
      <c r="N1163" s="2">
        <v>23000</v>
      </c>
      <c r="O1163" s="2">
        <v>23000</v>
      </c>
      <c r="P1163" s="4">
        <v>73000</v>
      </c>
      <c r="Q1163" s="5" t="s">
        <v>2627</v>
      </c>
      <c r="R1163" s="5" t="s">
        <v>2628</v>
      </c>
    </row>
    <row r="1164" spans="1:18" x14ac:dyDescent="0.3">
      <c r="A1164" s="3"/>
      <c r="B1164" s="3"/>
      <c r="C1164" s="3"/>
      <c r="D1164" s="3"/>
      <c r="E1164" s="3"/>
      <c r="F1164" s="3"/>
      <c r="G1164" s="3"/>
      <c r="H1164" t="s">
        <v>230</v>
      </c>
      <c r="J1164" t="s">
        <v>90</v>
      </c>
      <c r="M1164" s="1">
        <v>1</v>
      </c>
      <c r="N1164" s="2">
        <v>28000</v>
      </c>
      <c r="O1164" s="2">
        <v>28000</v>
      </c>
      <c r="P1164" s="3"/>
      <c r="Q1164" s="3"/>
      <c r="R1164" s="3"/>
    </row>
    <row r="1165" spans="1:18" x14ac:dyDescent="0.3">
      <c r="A1165" s="3"/>
      <c r="B1165" s="3"/>
      <c r="C1165" s="3"/>
      <c r="D1165" s="3"/>
      <c r="E1165" s="3"/>
      <c r="F1165" s="3"/>
      <c r="G1165" s="3"/>
      <c r="H1165" t="s">
        <v>278</v>
      </c>
      <c r="J1165" t="s">
        <v>26</v>
      </c>
      <c r="K1165" t="s">
        <v>27</v>
      </c>
      <c r="M1165" s="1">
        <v>1</v>
      </c>
      <c r="N1165" s="2">
        <v>22000</v>
      </c>
      <c r="O1165" s="2">
        <v>22000</v>
      </c>
      <c r="P1165" s="3"/>
      <c r="Q1165" s="3"/>
      <c r="R1165" s="3"/>
    </row>
    <row r="1166" spans="1:18" x14ac:dyDescent="0.3">
      <c r="A1166" s="3" t="s">
        <v>2629</v>
      </c>
      <c r="B1166" s="3" t="s">
        <v>2630</v>
      </c>
      <c r="C1166" s="3" t="s">
        <v>160</v>
      </c>
      <c r="D1166" s="3" t="s">
        <v>21</v>
      </c>
      <c r="E1166" s="3" t="s">
        <v>22</v>
      </c>
      <c r="F1166" s="3" t="s">
        <v>23</v>
      </c>
      <c r="G1166" s="3" t="s">
        <v>303</v>
      </c>
      <c r="H1166" t="s">
        <v>162</v>
      </c>
      <c r="J1166" t="s">
        <v>52</v>
      </c>
      <c r="K1166" t="s">
        <v>27</v>
      </c>
      <c r="M1166" s="1">
        <v>1</v>
      </c>
      <c r="N1166" s="2">
        <v>23000</v>
      </c>
      <c r="O1166" s="2">
        <v>23000</v>
      </c>
      <c r="P1166" s="4">
        <v>72000</v>
      </c>
      <c r="Q1166" s="5" t="s">
        <v>2631</v>
      </c>
      <c r="R1166" s="5" t="s">
        <v>2632</v>
      </c>
    </row>
    <row r="1167" spans="1:18" x14ac:dyDescent="0.3">
      <c r="A1167" s="3"/>
      <c r="B1167" s="3"/>
      <c r="C1167" s="3"/>
      <c r="D1167" s="3"/>
      <c r="E1167" s="3"/>
      <c r="F1167" s="3"/>
      <c r="G1167" s="3"/>
      <c r="H1167" t="s">
        <v>169</v>
      </c>
      <c r="J1167" t="s">
        <v>93</v>
      </c>
      <c r="M1167" s="1">
        <v>1</v>
      </c>
      <c r="N1167" s="2">
        <v>25000</v>
      </c>
      <c r="O1167" s="2">
        <v>25000</v>
      </c>
      <c r="P1167" s="3"/>
      <c r="Q1167" s="3"/>
      <c r="R1167" s="3"/>
    </row>
    <row r="1168" spans="1:18" x14ac:dyDescent="0.3">
      <c r="A1168" s="3"/>
      <c r="B1168" s="3"/>
      <c r="C1168" s="3"/>
      <c r="D1168" s="3"/>
      <c r="E1168" s="3"/>
      <c r="F1168" s="3"/>
      <c r="G1168" s="3"/>
      <c r="H1168" t="s">
        <v>30</v>
      </c>
      <c r="J1168" t="s">
        <v>31</v>
      </c>
      <c r="K1168" t="s">
        <v>27</v>
      </c>
      <c r="M1168" s="1">
        <v>1</v>
      </c>
      <c r="N1168" s="2">
        <v>24000</v>
      </c>
      <c r="O1168" s="2">
        <v>24000</v>
      </c>
      <c r="P1168" s="3"/>
      <c r="Q1168" s="3"/>
      <c r="R1168" s="3"/>
    </row>
    <row r="1169" spans="1:18" x14ac:dyDescent="0.3">
      <c r="A1169" s="3" t="s">
        <v>2633</v>
      </c>
      <c r="B1169" s="3" t="s">
        <v>2634</v>
      </c>
      <c r="C1169" s="3" t="s">
        <v>160</v>
      </c>
      <c r="D1169" s="3" t="s">
        <v>21</v>
      </c>
      <c r="E1169" s="3" t="s">
        <v>22</v>
      </c>
      <c r="F1169" s="3" t="s">
        <v>23</v>
      </c>
      <c r="G1169" s="3" t="s">
        <v>24</v>
      </c>
      <c r="H1169" t="s">
        <v>591</v>
      </c>
      <c r="J1169" t="s">
        <v>31</v>
      </c>
      <c r="K1169" t="s">
        <v>27</v>
      </c>
      <c r="M1169" s="1">
        <v>1</v>
      </c>
      <c r="N1169" s="2">
        <v>24000</v>
      </c>
      <c r="O1169" s="2">
        <v>24000</v>
      </c>
      <c r="P1169" s="4">
        <v>24000</v>
      </c>
      <c r="Q1169" s="5" t="s">
        <v>2635</v>
      </c>
      <c r="R1169" s="5" t="s">
        <v>2636</v>
      </c>
    </row>
    <row r="1170" spans="1:18" x14ac:dyDescent="0.3">
      <c r="A1170" s="3" t="s">
        <v>2637</v>
      </c>
      <c r="B1170" s="3" t="s">
        <v>2638</v>
      </c>
      <c r="C1170" s="3" t="s">
        <v>160</v>
      </c>
      <c r="D1170" s="3" t="s">
        <v>21</v>
      </c>
      <c r="E1170" s="3" t="s">
        <v>22</v>
      </c>
      <c r="F1170" s="3" t="s">
        <v>23</v>
      </c>
      <c r="G1170" s="3" t="s">
        <v>2639</v>
      </c>
      <c r="H1170" t="s">
        <v>249</v>
      </c>
      <c r="J1170" t="s">
        <v>105</v>
      </c>
      <c r="M1170" s="1">
        <v>1</v>
      </c>
      <c r="N1170" s="2">
        <v>20000</v>
      </c>
      <c r="O1170" s="2">
        <v>20000</v>
      </c>
      <c r="P1170" s="4">
        <v>40000</v>
      </c>
      <c r="Q1170" s="5" t="s">
        <v>2640</v>
      </c>
      <c r="R1170" s="5" t="s">
        <v>2641</v>
      </c>
    </row>
    <row r="1171" spans="1:18" x14ac:dyDescent="0.3">
      <c r="A1171" s="3"/>
      <c r="B1171" s="3"/>
      <c r="C1171" s="3"/>
      <c r="D1171" s="3"/>
      <c r="E1171" s="3"/>
      <c r="F1171" s="3"/>
      <c r="G1171" s="3"/>
      <c r="H1171" t="s">
        <v>411</v>
      </c>
      <c r="J1171" t="s">
        <v>355</v>
      </c>
      <c r="M1171" s="1">
        <v>1</v>
      </c>
      <c r="N1171" s="2">
        <v>20000</v>
      </c>
      <c r="O1171" s="2">
        <v>20000</v>
      </c>
      <c r="P1171" s="3"/>
      <c r="Q1171" s="3"/>
      <c r="R1171" s="3"/>
    </row>
    <row r="1172" spans="1:18" x14ac:dyDescent="0.3">
      <c r="A1172" s="3" t="s">
        <v>2642</v>
      </c>
      <c r="B1172" s="3" t="s">
        <v>2643</v>
      </c>
      <c r="C1172" s="3" t="s">
        <v>160</v>
      </c>
      <c r="D1172" s="3" t="s">
        <v>21</v>
      </c>
      <c r="E1172" s="3" t="s">
        <v>22</v>
      </c>
      <c r="F1172" s="3" t="s">
        <v>23</v>
      </c>
      <c r="G1172" s="3" t="s">
        <v>161</v>
      </c>
      <c r="H1172" t="s">
        <v>147</v>
      </c>
      <c r="J1172" t="s">
        <v>44</v>
      </c>
      <c r="K1172" t="s">
        <v>27</v>
      </c>
      <c r="M1172" s="1">
        <v>1</v>
      </c>
      <c r="N1172" s="2">
        <v>20000</v>
      </c>
      <c r="O1172" s="2">
        <v>20000</v>
      </c>
      <c r="P1172" s="4">
        <v>47000</v>
      </c>
      <c r="Q1172" s="5" t="s">
        <v>2644</v>
      </c>
      <c r="R1172" s="5" t="s">
        <v>2645</v>
      </c>
    </row>
    <row r="1173" spans="1:18" x14ac:dyDescent="0.3">
      <c r="A1173" s="3"/>
      <c r="B1173" s="3"/>
      <c r="C1173" s="3"/>
      <c r="D1173" s="3"/>
      <c r="E1173" s="3"/>
      <c r="F1173" s="3"/>
      <c r="G1173" s="3"/>
      <c r="H1173" t="s">
        <v>295</v>
      </c>
      <c r="I1173" t="s">
        <v>2646</v>
      </c>
      <c r="J1173" t="s">
        <v>93</v>
      </c>
      <c r="L1173" t="s">
        <v>60</v>
      </c>
      <c r="M1173" s="1">
        <v>1</v>
      </c>
      <c r="N1173" s="2">
        <v>27000</v>
      </c>
      <c r="O1173" s="2">
        <v>27000</v>
      </c>
      <c r="P1173" s="3"/>
      <c r="Q1173" s="3"/>
      <c r="R1173" s="3"/>
    </row>
    <row r="1174" spans="1:18" x14ac:dyDescent="0.3">
      <c r="A1174" s="3" t="s">
        <v>2647</v>
      </c>
      <c r="B1174" s="3" t="s">
        <v>2648</v>
      </c>
      <c r="C1174" s="3" t="s">
        <v>160</v>
      </c>
      <c r="D1174" s="3" t="s">
        <v>21</v>
      </c>
      <c r="E1174" s="3" t="s">
        <v>22</v>
      </c>
      <c r="F1174" s="3" t="s">
        <v>23</v>
      </c>
      <c r="G1174" s="3" t="s">
        <v>1662</v>
      </c>
      <c r="H1174" t="s">
        <v>1163</v>
      </c>
      <c r="J1174" t="s">
        <v>44</v>
      </c>
      <c r="K1174" t="s">
        <v>216</v>
      </c>
      <c r="M1174" s="1">
        <v>1</v>
      </c>
      <c r="N1174" s="2">
        <v>17000</v>
      </c>
      <c r="O1174" s="2">
        <v>17000</v>
      </c>
      <c r="P1174" s="4">
        <v>51000</v>
      </c>
      <c r="Q1174" s="5" t="s">
        <v>2649</v>
      </c>
      <c r="R1174" s="5" t="s">
        <v>2650</v>
      </c>
    </row>
    <row r="1175" spans="1:18" x14ac:dyDescent="0.3">
      <c r="A1175" s="3"/>
      <c r="B1175" s="3"/>
      <c r="C1175" s="3"/>
      <c r="D1175" s="3"/>
      <c r="E1175" s="3"/>
      <c r="F1175" s="3"/>
      <c r="G1175" s="3"/>
      <c r="H1175" t="s">
        <v>39</v>
      </c>
      <c r="J1175" t="s">
        <v>40</v>
      </c>
      <c r="M1175" s="1">
        <v>1</v>
      </c>
      <c r="N1175" s="2">
        <v>14000</v>
      </c>
      <c r="O1175" s="2">
        <v>14000</v>
      </c>
      <c r="P1175" s="3"/>
      <c r="Q1175" s="3"/>
      <c r="R1175" s="3"/>
    </row>
    <row r="1176" spans="1:18" x14ac:dyDescent="0.3">
      <c r="A1176" s="3"/>
      <c r="B1176" s="3"/>
      <c r="C1176" s="3"/>
      <c r="D1176" s="3"/>
      <c r="E1176" s="3"/>
      <c r="F1176" s="3"/>
      <c r="G1176" s="3"/>
      <c r="H1176" t="s">
        <v>507</v>
      </c>
      <c r="J1176" t="s">
        <v>508</v>
      </c>
      <c r="K1176" t="s">
        <v>72</v>
      </c>
      <c r="M1176" s="1">
        <v>1</v>
      </c>
      <c r="N1176" s="2">
        <v>20000</v>
      </c>
      <c r="O1176" s="2">
        <v>20000</v>
      </c>
      <c r="P1176" s="3"/>
      <c r="Q1176" s="3"/>
      <c r="R1176" s="3"/>
    </row>
    <row r="1177" spans="1:18" x14ac:dyDescent="0.3">
      <c r="A1177" s="3" t="s">
        <v>2651</v>
      </c>
      <c r="B1177" s="3" t="s">
        <v>2652</v>
      </c>
      <c r="C1177" s="3" t="s">
        <v>160</v>
      </c>
      <c r="D1177" s="3" t="s">
        <v>21</v>
      </c>
      <c r="E1177" s="3" t="s">
        <v>22</v>
      </c>
      <c r="F1177" s="3" t="s">
        <v>23</v>
      </c>
      <c r="G1177" s="3" t="s">
        <v>1554</v>
      </c>
      <c r="H1177" t="s">
        <v>230</v>
      </c>
      <c r="J1177" t="s">
        <v>90</v>
      </c>
      <c r="M1177" s="1">
        <v>1</v>
      </c>
      <c r="N1177" s="2">
        <v>28000</v>
      </c>
      <c r="O1177" s="2">
        <v>28000</v>
      </c>
      <c r="P1177" s="4">
        <v>72000</v>
      </c>
      <c r="Q1177" s="5" t="s">
        <v>2653</v>
      </c>
      <c r="R1177" s="5" t="s">
        <v>2654</v>
      </c>
    </row>
    <row r="1178" spans="1:18" x14ac:dyDescent="0.3">
      <c r="A1178" s="3"/>
      <c r="B1178" s="3"/>
      <c r="C1178" s="3"/>
      <c r="D1178" s="3"/>
      <c r="E1178" s="3"/>
      <c r="F1178" s="3"/>
      <c r="G1178" s="3"/>
      <c r="H1178" t="s">
        <v>290</v>
      </c>
      <c r="J1178" t="s">
        <v>26</v>
      </c>
      <c r="K1178" t="s">
        <v>72</v>
      </c>
      <c r="M1178" s="1">
        <v>1</v>
      </c>
      <c r="N1178" s="2">
        <v>22000</v>
      </c>
      <c r="O1178" s="2">
        <v>22000</v>
      </c>
      <c r="P1178" s="3"/>
      <c r="Q1178" s="3"/>
      <c r="R1178" s="3"/>
    </row>
    <row r="1179" spans="1:18" x14ac:dyDescent="0.3">
      <c r="A1179" s="3"/>
      <c r="B1179" s="3"/>
      <c r="C1179" s="3"/>
      <c r="D1179" s="3"/>
      <c r="E1179" s="3"/>
      <c r="F1179" s="3"/>
      <c r="G1179" s="3"/>
      <c r="H1179" t="s">
        <v>278</v>
      </c>
      <c r="J1179" t="s">
        <v>26</v>
      </c>
      <c r="K1179" t="s">
        <v>27</v>
      </c>
      <c r="M1179" s="1">
        <v>1</v>
      </c>
      <c r="N1179" s="2">
        <v>22000</v>
      </c>
      <c r="O1179" s="2">
        <v>22000</v>
      </c>
      <c r="P1179" s="3"/>
      <c r="Q1179" s="3"/>
      <c r="R1179" s="3"/>
    </row>
    <row r="1180" spans="1:18" x14ac:dyDescent="0.3">
      <c r="A1180" s="3" t="s">
        <v>2655</v>
      </c>
      <c r="B1180" s="3" t="s">
        <v>2656</v>
      </c>
      <c r="C1180" s="3" t="s">
        <v>160</v>
      </c>
      <c r="D1180" s="3" t="s">
        <v>21</v>
      </c>
      <c r="E1180" s="3" t="s">
        <v>908</v>
      </c>
      <c r="F1180" s="3" t="s">
        <v>23</v>
      </c>
      <c r="G1180" s="3" t="s">
        <v>24</v>
      </c>
      <c r="H1180" t="s">
        <v>35</v>
      </c>
      <c r="J1180" t="s">
        <v>36</v>
      </c>
      <c r="K1180" t="s">
        <v>72</v>
      </c>
      <c r="M1180" s="1">
        <v>2</v>
      </c>
      <c r="N1180" s="2">
        <v>17000</v>
      </c>
      <c r="O1180" s="2">
        <v>34000</v>
      </c>
      <c r="P1180" s="4">
        <v>34000</v>
      </c>
      <c r="Q1180" s="5" t="s">
        <v>2657</v>
      </c>
      <c r="R1180" s="5" t="s">
        <v>2658</v>
      </c>
    </row>
    <row r="1181" spans="1:18" x14ac:dyDescent="0.3">
      <c r="A1181" s="3" t="s">
        <v>2659</v>
      </c>
      <c r="B1181" s="3" t="s">
        <v>2660</v>
      </c>
      <c r="C1181" s="3" t="s">
        <v>160</v>
      </c>
      <c r="D1181" s="3" t="s">
        <v>21</v>
      </c>
      <c r="E1181" s="3" t="s">
        <v>22</v>
      </c>
      <c r="F1181" s="3" t="s">
        <v>23</v>
      </c>
      <c r="G1181" s="3" t="s">
        <v>2661</v>
      </c>
      <c r="H1181" t="s">
        <v>39</v>
      </c>
      <c r="J1181" t="s">
        <v>40</v>
      </c>
      <c r="M1181" s="1">
        <v>1</v>
      </c>
      <c r="N1181" s="2">
        <v>14000</v>
      </c>
      <c r="O1181" s="2">
        <v>14000</v>
      </c>
      <c r="P1181" s="4">
        <v>38000</v>
      </c>
      <c r="Q1181" s="5" t="s">
        <v>2662</v>
      </c>
      <c r="R1181" s="5" t="s">
        <v>2663</v>
      </c>
    </row>
    <row r="1182" spans="1:18" x14ac:dyDescent="0.3">
      <c r="A1182" s="3"/>
      <c r="B1182" s="3"/>
      <c r="C1182" s="3"/>
      <c r="D1182" s="3"/>
      <c r="E1182" s="3"/>
      <c r="F1182" s="3"/>
      <c r="G1182" s="3"/>
      <c r="H1182" t="s">
        <v>591</v>
      </c>
      <c r="J1182" t="s">
        <v>31</v>
      </c>
      <c r="K1182" t="s">
        <v>27</v>
      </c>
      <c r="M1182" s="1">
        <v>1</v>
      </c>
      <c r="N1182" s="2">
        <v>24000</v>
      </c>
      <c r="O1182" s="2">
        <v>24000</v>
      </c>
      <c r="P1182" s="3"/>
      <c r="Q1182" s="3"/>
      <c r="R1182" s="3"/>
    </row>
    <row r="1183" spans="1:18" x14ac:dyDescent="0.3">
      <c r="A1183" s="3" t="s">
        <v>2664</v>
      </c>
      <c r="B1183" s="3" t="s">
        <v>2665</v>
      </c>
      <c r="C1183" s="3" t="s">
        <v>160</v>
      </c>
      <c r="D1183" s="3" t="s">
        <v>21</v>
      </c>
      <c r="E1183" s="3" t="s">
        <v>22</v>
      </c>
      <c r="F1183" s="3" t="s">
        <v>23</v>
      </c>
      <c r="G1183" s="3" t="s">
        <v>24</v>
      </c>
      <c r="H1183" t="s">
        <v>134</v>
      </c>
      <c r="J1183" t="s">
        <v>36</v>
      </c>
      <c r="K1183" t="s">
        <v>216</v>
      </c>
      <c r="M1183" s="1">
        <v>1</v>
      </c>
      <c r="N1183" s="2">
        <v>18000</v>
      </c>
      <c r="O1183" s="2">
        <v>18000</v>
      </c>
      <c r="P1183" s="4">
        <v>38000</v>
      </c>
      <c r="Q1183" s="5" t="s">
        <v>2666</v>
      </c>
      <c r="R1183" s="5" t="s">
        <v>2667</v>
      </c>
    </row>
    <row r="1184" spans="1:18" x14ac:dyDescent="0.3">
      <c r="A1184" s="3"/>
      <c r="B1184" s="3"/>
      <c r="C1184" s="3"/>
      <c r="D1184" s="3"/>
      <c r="E1184" s="3"/>
      <c r="F1184" s="3"/>
      <c r="G1184" s="3"/>
      <c r="H1184" t="s">
        <v>162</v>
      </c>
      <c r="J1184" t="s">
        <v>52</v>
      </c>
      <c r="K1184" t="s">
        <v>72</v>
      </c>
      <c r="M1184" s="1">
        <v>1</v>
      </c>
      <c r="N1184" s="2">
        <v>20000</v>
      </c>
      <c r="O1184" s="2">
        <v>20000</v>
      </c>
      <c r="P1184" s="3"/>
      <c r="Q1184" s="3"/>
      <c r="R1184" s="3"/>
    </row>
    <row r="1185" spans="1:18" x14ac:dyDescent="0.3">
      <c r="A1185" s="3" t="s">
        <v>2668</v>
      </c>
      <c r="B1185" s="3" t="s">
        <v>2669</v>
      </c>
      <c r="C1185" s="3" t="s">
        <v>160</v>
      </c>
      <c r="D1185" s="3" t="s">
        <v>21</v>
      </c>
      <c r="E1185" s="3" t="s">
        <v>22</v>
      </c>
      <c r="F1185" s="3" t="s">
        <v>23</v>
      </c>
      <c r="G1185" s="3" t="s">
        <v>227</v>
      </c>
      <c r="H1185" t="s">
        <v>344</v>
      </c>
      <c r="J1185" t="s">
        <v>59</v>
      </c>
      <c r="M1185" s="1">
        <v>1</v>
      </c>
      <c r="N1185" s="2">
        <v>20000</v>
      </c>
      <c r="O1185" s="2">
        <v>20000</v>
      </c>
      <c r="P1185" s="4">
        <v>34000</v>
      </c>
      <c r="Q1185" s="5" t="s">
        <v>2670</v>
      </c>
      <c r="R1185" s="5" t="s">
        <v>2671</v>
      </c>
    </row>
    <row r="1186" spans="1:18" x14ac:dyDescent="0.3">
      <c r="A1186" s="3"/>
      <c r="B1186" s="3"/>
      <c r="C1186" s="3"/>
      <c r="D1186" s="3"/>
      <c r="E1186" s="3"/>
      <c r="F1186" s="3"/>
      <c r="G1186" s="3"/>
      <c r="H1186" t="s">
        <v>39</v>
      </c>
      <c r="J1186" t="s">
        <v>40</v>
      </c>
      <c r="M1186" s="1">
        <v>1</v>
      </c>
      <c r="N1186" s="2">
        <v>14000</v>
      </c>
      <c r="O1186" s="2">
        <v>14000</v>
      </c>
      <c r="P1186" s="3"/>
      <c r="Q1186" s="3"/>
      <c r="R1186" s="3"/>
    </row>
    <row r="1187" spans="1:18" x14ac:dyDescent="0.3">
      <c r="A1187" s="3" t="s">
        <v>2672</v>
      </c>
      <c r="B1187" s="3" t="s">
        <v>2673</v>
      </c>
      <c r="C1187" s="3" t="s">
        <v>160</v>
      </c>
      <c r="D1187" s="3" t="s">
        <v>21</v>
      </c>
      <c r="E1187" s="3" t="s">
        <v>22</v>
      </c>
      <c r="F1187" s="3" t="s">
        <v>23</v>
      </c>
      <c r="G1187" s="3" t="s">
        <v>1996</v>
      </c>
      <c r="H1187" t="s">
        <v>115</v>
      </c>
      <c r="J1187" t="s">
        <v>117</v>
      </c>
      <c r="M1187" s="1">
        <v>1</v>
      </c>
      <c r="N1187" s="2">
        <v>13000</v>
      </c>
      <c r="O1187" s="2">
        <v>13000</v>
      </c>
      <c r="P1187" s="4">
        <v>25000</v>
      </c>
      <c r="Q1187" s="5" t="s">
        <v>2674</v>
      </c>
      <c r="R1187" s="5" t="s">
        <v>2675</v>
      </c>
    </row>
    <row r="1188" spans="1:18" x14ac:dyDescent="0.3">
      <c r="A1188" s="3"/>
      <c r="B1188" s="3"/>
      <c r="C1188" s="3"/>
      <c r="D1188" s="3"/>
      <c r="E1188" s="3"/>
      <c r="F1188" s="3"/>
      <c r="G1188" s="3"/>
      <c r="H1188" t="s">
        <v>63</v>
      </c>
      <c r="J1188" t="s">
        <v>40</v>
      </c>
      <c r="M1188" s="1">
        <v>1</v>
      </c>
      <c r="N1188" s="2">
        <v>12000</v>
      </c>
      <c r="O1188" s="2">
        <v>12000</v>
      </c>
      <c r="P1188" s="3"/>
      <c r="Q1188" s="3"/>
      <c r="R1188" s="3"/>
    </row>
    <row r="1189" spans="1:18" x14ac:dyDescent="0.3">
      <c r="A1189" s="3" t="s">
        <v>2676</v>
      </c>
      <c r="B1189" s="3" t="s">
        <v>2677</v>
      </c>
      <c r="C1189" s="3" t="s">
        <v>160</v>
      </c>
      <c r="D1189" s="3" t="s">
        <v>21</v>
      </c>
      <c r="E1189" s="3" t="s">
        <v>22</v>
      </c>
      <c r="F1189" s="3" t="s">
        <v>23</v>
      </c>
      <c r="G1189" s="3" t="s">
        <v>24</v>
      </c>
      <c r="H1189" t="s">
        <v>147</v>
      </c>
      <c r="J1189" t="s">
        <v>44</v>
      </c>
      <c r="K1189" t="s">
        <v>72</v>
      </c>
      <c r="M1189" s="1">
        <v>1</v>
      </c>
      <c r="N1189" s="2">
        <v>18000</v>
      </c>
      <c r="O1189" s="2">
        <v>18000</v>
      </c>
      <c r="P1189" s="4">
        <v>18000</v>
      </c>
      <c r="Q1189" s="5" t="s">
        <v>2678</v>
      </c>
      <c r="R1189" s="5" t="s">
        <v>2679</v>
      </c>
    </row>
    <row r="1190" spans="1:18" x14ac:dyDescent="0.3">
      <c r="A1190" s="3" t="s">
        <v>2680</v>
      </c>
      <c r="B1190" s="3" t="s">
        <v>2681</v>
      </c>
      <c r="C1190" s="3" t="s">
        <v>160</v>
      </c>
      <c r="D1190" s="3" t="s">
        <v>21</v>
      </c>
      <c r="E1190" s="3" t="s">
        <v>22</v>
      </c>
      <c r="F1190" s="3" t="s">
        <v>23</v>
      </c>
      <c r="G1190" s="3" t="s">
        <v>24</v>
      </c>
      <c r="H1190" t="s">
        <v>162</v>
      </c>
      <c r="J1190" t="s">
        <v>52</v>
      </c>
      <c r="K1190" t="s">
        <v>72</v>
      </c>
      <c r="M1190" s="1">
        <v>2</v>
      </c>
      <c r="N1190" s="2">
        <v>20000</v>
      </c>
      <c r="O1190" s="2">
        <v>40000</v>
      </c>
      <c r="P1190" s="4">
        <v>40000</v>
      </c>
      <c r="Q1190" s="5" t="s">
        <v>2682</v>
      </c>
      <c r="R1190" s="5" t="s">
        <v>2683</v>
      </c>
    </row>
    <row r="1191" spans="1:18" x14ac:dyDescent="0.3">
      <c r="A1191" s="3" t="s">
        <v>2684</v>
      </c>
      <c r="B1191" s="3" t="s">
        <v>2685</v>
      </c>
      <c r="C1191" s="3" t="s">
        <v>160</v>
      </c>
      <c r="D1191" s="3" t="s">
        <v>21</v>
      </c>
      <c r="E1191" s="3" t="s">
        <v>22</v>
      </c>
      <c r="F1191" s="3" t="s">
        <v>23</v>
      </c>
      <c r="G1191" s="3" t="s">
        <v>281</v>
      </c>
      <c r="H1191" t="s">
        <v>287</v>
      </c>
      <c r="J1191" t="s">
        <v>26</v>
      </c>
      <c r="K1191" t="s">
        <v>27</v>
      </c>
      <c r="M1191" s="1">
        <v>1</v>
      </c>
      <c r="N1191" s="2">
        <v>22000</v>
      </c>
      <c r="O1191" s="2">
        <v>22000</v>
      </c>
      <c r="P1191" s="4">
        <v>56000</v>
      </c>
      <c r="Q1191" s="5" t="s">
        <v>2686</v>
      </c>
      <c r="R1191" s="5" t="s">
        <v>2687</v>
      </c>
    </row>
    <row r="1192" spans="1:18" x14ac:dyDescent="0.3">
      <c r="A1192" s="3"/>
      <c r="B1192" s="3"/>
      <c r="C1192" s="3"/>
      <c r="D1192" s="3"/>
      <c r="E1192" s="3"/>
      <c r="F1192" s="3"/>
      <c r="G1192" s="3"/>
      <c r="H1192" t="s">
        <v>39</v>
      </c>
      <c r="J1192" t="s">
        <v>40</v>
      </c>
      <c r="M1192" s="1">
        <v>1</v>
      </c>
      <c r="N1192" s="2">
        <v>14000</v>
      </c>
      <c r="O1192" s="2">
        <v>14000</v>
      </c>
      <c r="P1192" s="3"/>
      <c r="Q1192" s="3"/>
      <c r="R1192" s="3"/>
    </row>
    <row r="1193" spans="1:18" x14ac:dyDescent="0.3">
      <c r="A1193" s="3"/>
      <c r="B1193" s="3"/>
      <c r="C1193" s="3"/>
      <c r="D1193" s="3"/>
      <c r="E1193" s="3"/>
      <c r="F1193" s="3"/>
      <c r="G1193" s="3"/>
      <c r="H1193" t="s">
        <v>162</v>
      </c>
      <c r="J1193" t="s">
        <v>52</v>
      </c>
      <c r="K1193" t="s">
        <v>72</v>
      </c>
      <c r="M1193" s="1">
        <v>1</v>
      </c>
      <c r="N1193" s="2">
        <v>20000</v>
      </c>
      <c r="O1193" s="2">
        <v>20000</v>
      </c>
      <c r="P1193" s="3"/>
      <c r="Q1193" s="3"/>
      <c r="R1193" s="3"/>
    </row>
    <row r="1194" spans="1:18" x14ac:dyDescent="0.3">
      <c r="A1194" s="3" t="s">
        <v>2688</v>
      </c>
      <c r="B1194" s="3" t="s">
        <v>2689</v>
      </c>
      <c r="C1194" s="3" t="s">
        <v>160</v>
      </c>
      <c r="D1194" s="3" t="s">
        <v>21</v>
      </c>
      <c r="E1194" s="3" t="s">
        <v>22</v>
      </c>
      <c r="F1194" s="3" t="s">
        <v>23</v>
      </c>
      <c r="G1194" s="3" t="s">
        <v>1817</v>
      </c>
      <c r="H1194" t="s">
        <v>162</v>
      </c>
      <c r="J1194" t="s">
        <v>52</v>
      </c>
      <c r="K1194" t="s">
        <v>27</v>
      </c>
      <c r="M1194" s="1">
        <v>1</v>
      </c>
      <c r="N1194" s="2">
        <v>23000</v>
      </c>
      <c r="O1194" s="2">
        <v>23000</v>
      </c>
      <c r="P1194" s="4">
        <v>73000</v>
      </c>
      <c r="Q1194" s="5" t="s">
        <v>2690</v>
      </c>
      <c r="R1194" s="5" t="s">
        <v>2691</v>
      </c>
    </row>
    <row r="1195" spans="1:18" x14ac:dyDescent="0.3">
      <c r="A1195" s="3"/>
      <c r="B1195" s="3"/>
      <c r="C1195" s="3"/>
      <c r="D1195" s="3"/>
      <c r="E1195" s="3"/>
      <c r="F1195" s="3"/>
      <c r="G1195" s="3"/>
      <c r="H1195" t="s">
        <v>230</v>
      </c>
      <c r="J1195" t="s">
        <v>90</v>
      </c>
      <c r="M1195" s="1">
        <v>1</v>
      </c>
      <c r="N1195" s="2">
        <v>28000</v>
      </c>
      <c r="O1195" s="2">
        <v>28000</v>
      </c>
      <c r="P1195" s="3"/>
      <c r="Q1195" s="3"/>
      <c r="R1195" s="3"/>
    </row>
    <row r="1196" spans="1:18" x14ac:dyDescent="0.3">
      <c r="A1196" s="3"/>
      <c r="B1196" s="3"/>
      <c r="C1196" s="3"/>
      <c r="D1196" s="3"/>
      <c r="E1196" s="3"/>
      <c r="F1196" s="3"/>
      <c r="G1196" s="3"/>
      <c r="H1196" t="s">
        <v>278</v>
      </c>
      <c r="J1196" t="s">
        <v>26</v>
      </c>
      <c r="K1196" t="s">
        <v>27</v>
      </c>
      <c r="M1196" s="1">
        <v>1</v>
      </c>
      <c r="N1196" s="2">
        <v>22000</v>
      </c>
      <c r="O1196" s="2">
        <v>22000</v>
      </c>
      <c r="P1196" s="3"/>
      <c r="Q1196" s="3"/>
      <c r="R1196" s="3"/>
    </row>
    <row r="1197" spans="1:18" x14ac:dyDescent="0.3">
      <c r="A1197" s="3" t="s">
        <v>2692</v>
      </c>
      <c r="B1197" s="3" t="s">
        <v>2693</v>
      </c>
      <c r="C1197" s="3" t="s">
        <v>160</v>
      </c>
      <c r="D1197" s="3" t="s">
        <v>21</v>
      </c>
      <c r="E1197" s="3" t="s">
        <v>22</v>
      </c>
      <c r="F1197" s="3" t="s">
        <v>23</v>
      </c>
      <c r="G1197" s="3" t="s">
        <v>248</v>
      </c>
      <c r="H1197" t="s">
        <v>43</v>
      </c>
      <c r="J1197" t="s">
        <v>44</v>
      </c>
      <c r="K1197" t="s">
        <v>216</v>
      </c>
      <c r="M1197" s="1">
        <v>1</v>
      </c>
      <c r="N1197" s="2">
        <v>17000</v>
      </c>
      <c r="O1197" s="2">
        <v>17000</v>
      </c>
      <c r="P1197" s="4">
        <v>91000</v>
      </c>
      <c r="Q1197" s="5" t="s">
        <v>2694</v>
      </c>
      <c r="R1197" s="5" t="s">
        <v>2695</v>
      </c>
    </row>
    <row r="1198" spans="1:18" x14ac:dyDescent="0.3">
      <c r="A1198" s="3"/>
      <c r="B1198" s="3"/>
      <c r="C1198" s="3"/>
      <c r="D1198" s="3"/>
      <c r="E1198" s="3"/>
      <c r="F1198" s="3"/>
      <c r="G1198" s="3"/>
      <c r="H1198" t="s">
        <v>695</v>
      </c>
      <c r="J1198" t="s">
        <v>681</v>
      </c>
      <c r="K1198" t="s">
        <v>27</v>
      </c>
      <c r="M1198" s="1">
        <v>1</v>
      </c>
      <c r="N1198" s="2">
        <v>24000</v>
      </c>
      <c r="O1198" s="2">
        <v>24000</v>
      </c>
      <c r="P1198" s="3"/>
      <c r="Q1198" s="3"/>
      <c r="R1198" s="3"/>
    </row>
    <row r="1199" spans="1:18" x14ac:dyDescent="0.3">
      <c r="A1199" s="3"/>
      <c r="B1199" s="3"/>
      <c r="C1199" s="3"/>
      <c r="D1199" s="3"/>
      <c r="E1199" s="3"/>
      <c r="F1199" s="3"/>
      <c r="G1199" s="3"/>
      <c r="H1199" t="s">
        <v>169</v>
      </c>
      <c r="J1199" t="s">
        <v>93</v>
      </c>
      <c r="M1199" s="1">
        <v>2</v>
      </c>
      <c r="N1199" s="2">
        <v>25000</v>
      </c>
      <c r="O1199" s="2">
        <v>50000</v>
      </c>
      <c r="P1199" s="3"/>
      <c r="Q1199" s="3"/>
      <c r="R1199" s="3"/>
    </row>
    <row r="1200" spans="1:18" x14ac:dyDescent="0.3">
      <c r="A1200" s="3" t="s">
        <v>2696</v>
      </c>
      <c r="B1200" s="3" t="s">
        <v>2697</v>
      </c>
      <c r="C1200" s="3" t="s">
        <v>160</v>
      </c>
      <c r="D1200" s="3" t="s">
        <v>21</v>
      </c>
      <c r="E1200" s="3" t="s">
        <v>22</v>
      </c>
      <c r="F1200" s="3" t="s">
        <v>23</v>
      </c>
      <c r="G1200" s="3" t="s">
        <v>2698</v>
      </c>
      <c r="H1200" t="s">
        <v>165</v>
      </c>
      <c r="M1200" s="1">
        <v>1</v>
      </c>
      <c r="N1200" s="2">
        <v>5000</v>
      </c>
      <c r="O1200" s="2">
        <v>5000</v>
      </c>
      <c r="P1200" s="4">
        <v>30000</v>
      </c>
      <c r="Q1200" s="5" t="s">
        <v>2699</v>
      </c>
      <c r="R1200" s="5" t="s">
        <v>2700</v>
      </c>
    </row>
    <row r="1201" spans="1:18" x14ac:dyDescent="0.3">
      <c r="A1201" s="3"/>
      <c r="B1201" s="3"/>
      <c r="C1201" s="3"/>
      <c r="D1201" s="3"/>
      <c r="E1201" s="3"/>
      <c r="F1201" s="3"/>
      <c r="G1201" s="3"/>
      <c r="H1201" t="s">
        <v>169</v>
      </c>
      <c r="J1201" t="s">
        <v>93</v>
      </c>
      <c r="M1201" s="1">
        <v>1</v>
      </c>
      <c r="N1201" s="2">
        <v>25000</v>
      </c>
      <c r="O1201" s="2">
        <v>25000</v>
      </c>
      <c r="P1201" s="3"/>
      <c r="Q1201" s="3"/>
      <c r="R1201" s="3"/>
    </row>
    <row r="1202" spans="1:18" x14ac:dyDescent="0.3">
      <c r="A1202" s="3" t="s">
        <v>2701</v>
      </c>
      <c r="B1202" s="3" t="s">
        <v>2702</v>
      </c>
      <c r="C1202" s="3" t="s">
        <v>160</v>
      </c>
      <c r="D1202" s="3" t="s">
        <v>21</v>
      </c>
      <c r="E1202" s="3" t="s">
        <v>22</v>
      </c>
      <c r="F1202" s="3" t="s">
        <v>23</v>
      </c>
      <c r="G1202" s="3" t="s">
        <v>24</v>
      </c>
      <c r="H1202" t="s">
        <v>134</v>
      </c>
      <c r="J1202" t="s">
        <v>36</v>
      </c>
      <c r="K1202" t="s">
        <v>72</v>
      </c>
      <c r="M1202" s="1">
        <v>1</v>
      </c>
      <c r="N1202" s="2">
        <v>19000</v>
      </c>
      <c r="O1202" s="2">
        <v>19000</v>
      </c>
      <c r="P1202" s="4">
        <v>37000</v>
      </c>
      <c r="Q1202" s="5" t="s">
        <v>2703</v>
      </c>
      <c r="R1202" s="5" t="s">
        <v>2704</v>
      </c>
    </row>
    <row r="1203" spans="1:18" x14ac:dyDescent="0.3">
      <c r="A1203" s="3"/>
      <c r="B1203" s="3"/>
      <c r="C1203" s="3"/>
      <c r="D1203" s="3"/>
      <c r="E1203" s="3"/>
      <c r="F1203" s="3"/>
      <c r="G1203" s="3"/>
      <c r="H1203" t="s">
        <v>147</v>
      </c>
      <c r="J1203" t="s">
        <v>44</v>
      </c>
      <c r="K1203" t="s">
        <v>72</v>
      </c>
      <c r="M1203" s="1">
        <v>1</v>
      </c>
      <c r="N1203" s="2">
        <v>18000</v>
      </c>
      <c r="O1203" s="2">
        <v>18000</v>
      </c>
      <c r="P1203" s="3"/>
      <c r="Q1203" s="3"/>
      <c r="R1203" s="3"/>
    </row>
    <row r="1204" spans="1:18" x14ac:dyDescent="0.3">
      <c r="A1204" s="3" t="s">
        <v>2705</v>
      </c>
      <c r="B1204" s="3" t="s">
        <v>2706</v>
      </c>
      <c r="C1204" s="3" t="s">
        <v>160</v>
      </c>
      <c r="D1204" s="3" t="s">
        <v>21</v>
      </c>
      <c r="E1204" s="3" t="s">
        <v>22</v>
      </c>
      <c r="F1204" s="3" t="s">
        <v>23</v>
      </c>
      <c r="G1204" s="3" t="s">
        <v>24</v>
      </c>
      <c r="H1204" t="s">
        <v>71</v>
      </c>
      <c r="J1204" t="s">
        <v>52</v>
      </c>
      <c r="K1204" t="s">
        <v>27</v>
      </c>
      <c r="M1204" s="1">
        <v>1</v>
      </c>
      <c r="N1204" s="2">
        <v>23000</v>
      </c>
      <c r="O1204" s="2">
        <v>23000</v>
      </c>
      <c r="P1204" s="4">
        <v>47000</v>
      </c>
      <c r="Q1204" s="5" t="s">
        <v>2707</v>
      </c>
      <c r="R1204" s="5" t="s">
        <v>2708</v>
      </c>
    </row>
    <row r="1205" spans="1:18" x14ac:dyDescent="0.3">
      <c r="A1205" s="3"/>
      <c r="B1205" s="3"/>
      <c r="C1205" s="3"/>
      <c r="D1205" s="3"/>
      <c r="E1205" s="3"/>
      <c r="F1205" s="3"/>
      <c r="G1205" s="3"/>
      <c r="H1205" t="s">
        <v>507</v>
      </c>
      <c r="J1205" t="s">
        <v>508</v>
      </c>
      <c r="K1205" t="s">
        <v>27</v>
      </c>
      <c r="M1205" s="1">
        <v>1</v>
      </c>
      <c r="N1205" s="2">
        <v>24000</v>
      </c>
      <c r="O1205" s="2">
        <v>24000</v>
      </c>
      <c r="P1205" s="3"/>
      <c r="Q1205" s="3"/>
      <c r="R1205" s="3"/>
    </row>
    <row r="1206" spans="1:18" x14ac:dyDescent="0.3">
      <c r="A1206" s="3" t="s">
        <v>2709</v>
      </c>
      <c r="B1206" s="3" t="s">
        <v>2710</v>
      </c>
      <c r="C1206" s="3" t="s">
        <v>160</v>
      </c>
      <c r="D1206" s="3" t="s">
        <v>21</v>
      </c>
      <c r="E1206" s="3" t="s">
        <v>22</v>
      </c>
      <c r="F1206" s="3" t="s">
        <v>23</v>
      </c>
      <c r="G1206" s="3" t="s">
        <v>733</v>
      </c>
      <c r="H1206" t="s">
        <v>230</v>
      </c>
      <c r="J1206" t="s">
        <v>90</v>
      </c>
      <c r="M1206" s="1">
        <v>1</v>
      </c>
      <c r="N1206" s="2">
        <v>28000</v>
      </c>
      <c r="O1206" s="2">
        <v>28000</v>
      </c>
      <c r="P1206" s="4">
        <v>28000</v>
      </c>
      <c r="Q1206" s="5" t="s">
        <v>2711</v>
      </c>
      <c r="R1206" s="5" t="s">
        <v>2712</v>
      </c>
    </row>
    <row r="1207" spans="1:18" x14ac:dyDescent="0.3">
      <c r="A1207" s="3" t="s">
        <v>2713</v>
      </c>
      <c r="B1207" s="3" t="s">
        <v>2714</v>
      </c>
      <c r="C1207" s="3" t="s">
        <v>160</v>
      </c>
      <c r="D1207" s="3" t="s">
        <v>21</v>
      </c>
      <c r="E1207" s="3" t="s">
        <v>22</v>
      </c>
      <c r="F1207" s="3" t="s">
        <v>23</v>
      </c>
      <c r="G1207" s="3" t="s">
        <v>1391</v>
      </c>
      <c r="H1207" t="s">
        <v>287</v>
      </c>
      <c r="J1207" t="s">
        <v>26</v>
      </c>
      <c r="K1207" t="s">
        <v>27</v>
      </c>
      <c r="M1207" s="1">
        <v>1</v>
      </c>
      <c r="N1207" s="2">
        <v>22000</v>
      </c>
      <c r="O1207" s="2">
        <v>22000</v>
      </c>
      <c r="P1207" s="4">
        <v>126000</v>
      </c>
      <c r="Q1207" s="5" t="s">
        <v>2715</v>
      </c>
      <c r="R1207" s="5" t="s">
        <v>2716</v>
      </c>
    </row>
    <row r="1208" spans="1:18" x14ac:dyDescent="0.3">
      <c r="A1208" s="3"/>
      <c r="B1208" s="3"/>
      <c r="C1208" s="3"/>
      <c r="D1208" s="3"/>
      <c r="E1208" s="3"/>
      <c r="F1208" s="3"/>
      <c r="G1208" s="3"/>
      <c r="H1208" t="s">
        <v>25</v>
      </c>
      <c r="J1208" t="s">
        <v>26</v>
      </c>
      <c r="K1208" t="s">
        <v>72</v>
      </c>
      <c r="M1208" s="1">
        <v>1</v>
      </c>
      <c r="N1208" s="2">
        <v>20000</v>
      </c>
      <c r="O1208" s="2">
        <v>20000</v>
      </c>
      <c r="P1208" s="3"/>
      <c r="Q1208" s="3"/>
      <c r="R1208" s="3"/>
    </row>
    <row r="1209" spans="1:18" x14ac:dyDescent="0.3">
      <c r="A1209" s="3"/>
      <c r="B1209" s="3"/>
      <c r="C1209" s="3"/>
      <c r="D1209" s="3"/>
      <c r="E1209" s="3"/>
      <c r="F1209" s="3"/>
      <c r="G1209" s="3"/>
      <c r="H1209" t="s">
        <v>39</v>
      </c>
      <c r="J1209" t="s">
        <v>40</v>
      </c>
      <c r="M1209" s="1">
        <v>1</v>
      </c>
      <c r="N1209" s="2">
        <v>14000</v>
      </c>
      <c r="O1209" s="2">
        <v>14000</v>
      </c>
      <c r="P1209" s="3"/>
      <c r="Q1209" s="3"/>
      <c r="R1209" s="3"/>
    </row>
    <row r="1210" spans="1:18" x14ac:dyDescent="0.3">
      <c r="A1210" s="3"/>
      <c r="B1210" s="3"/>
      <c r="C1210" s="3"/>
      <c r="D1210" s="3"/>
      <c r="E1210" s="3"/>
      <c r="F1210" s="3"/>
      <c r="G1210" s="3"/>
      <c r="H1210" t="s">
        <v>230</v>
      </c>
      <c r="J1210" t="s">
        <v>90</v>
      </c>
      <c r="M1210" s="1">
        <v>1</v>
      </c>
      <c r="N1210" s="2">
        <v>28000</v>
      </c>
      <c r="O1210" s="2">
        <v>28000</v>
      </c>
      <c r="P1210" s="3"/>
      <c r="Q1210" s="3"/>
      <c r="R1210" s="3"/>
    </row>
    <row r="1211" spans="1:18" x14ac:dyDescent="0.3">
      <c r="A1211" s="3"/>
      <c r="B1211" s="3"/>
      <c r="C1211" s="3"/>
      <c r="D1211" s="3"/>
      <c r="E1211" s="3"/>
      <c r="F1211" s="3"/>
      <c r="G1211" s="3"/>
      <c r="H1211" t="s">
        <v>51</v>
      </c>
      <c r="J1211" t="s">
        <v>52</v>
      </c>
      <c r="K1211" t="s">
        <v>72</v>
      </c>
      <c r="M1211" s="1">
        <v>1</v>
      </c>
      <c r="N1211" s="2">
        <v>20000</v>
      </c>
      <c r="O1211" s="2">
        <v>20000</v>
      </c>
      <c r="P1211" s="3"/>
      <c r="Q1211" s="3"/>
      <c r="R1211" s="3"/>
    </row>
    <row r="1212" spans="1:18" x14ac:dyDescent="0.3">
      <c r="A1212" s="3"/>
      <c r="B1212" s="3"/>
      <c r="C1212" s="3"/>
      <c r="D1212" s="3"/>
      <c r="E1212" s="3"/>
      <c r="F1212" s="3"/>
      <c r="G1212" s="3"/>
      <c r="H1212" t="s">
        <v>290</v>
      </c>
      <c r="J1212" t="s">
        <v>26</v>
      </c>
      <c r="K1212" t="s">
        <v>72</v>
      </c>
      <c r="M1212" s="1">
        <v>1</v>
      </c>
      <c r="N1212" s="2">
        <v>22000</v>
      </c>
      <c r="O1212" s="2">
        <v>22000</v>
      </c>
      <c r="P1212" s="3"/>
      <c r="Q1212" s="3"/>
      <c r="R1212" s="3"/>
    </row>
    <row r="1213" spans="1:18" x14ac:dyDescent="0.3">
      <c r="A1213" s="3" t="s">
        <v>2717</v>
      </c>
      <c r="B1213" s="3" t="s">
        <v>2718</v>
      </c>
      <c r="C1213" s="3" t="s">
        <v>497</v>
      </c>
      <c r="D1213" s="3" t="s">
        <v>21</v>
      </c>
      <c r="E1213" s="3" t="s">
        <v>22</v>
      </c>
      <c r="F1213" s="3" t="s">
        <v>23</v>
      </c>
      <c r="G1213" s="3" t="s">
        <v>24</v>
      </c>
      <c r="H1213" t="s">
        <v>165</v>
      </c>
      <c r="M1213" s="1">
        <v>2</v>
      </c>
      <c r="N1213" s="2">
        <v>5000</v>
      </c>
      <c r="O1213" s="2">
        <v>10000</v>
      </c>
      <c r="P1213" s="4">
        <v>10000</v>
      </c>
      <c r="Q1213" s="5" t="s">
        <v>2719</v>
      </c>
      <c r="R1213" s="5" t="s">
        <v>2720</v>
      </c>
    </row>
    <row r="1214" spans="1:18" x14ac:dyDescent="0.3">
      <c r="A1214" s="3" t="s">
        <v>2721</v>
      </c>
      <c r="B1214" s="3" t="s">
        <v>2722</v>
      </c>
      <c r="C1214" s="3" t="s">
        <v>497</v>
      </c>
      <c r="D1214" s="3" t="s">
        <v>21</v>
      </c>
      <c r="E1214" s="3" t="s">
        <v>22</v>
      </c>
      <c r="F1214" s="3" t="s">
        <v>23</v>
      </c>
      <c r="G1214" s="3" t="s">
        <v>24</v>
      </c>
      <c r="H1214" t="s">
        <v>287</v>
      </c>
      <c r="J1214" t="s">
        <v>26</v>
      </c>
      <c r="K1214" t="s">
        <v>27</v>
      </c>
      <c r="M1214" s="1">
        <v>1</v>
      </c>
      <c r="N1214" s="2">
        <v>22000</v>
      </c>
      <c r="O1214" s="2">
        <v>22000</v>
      </c>
      <c r="P1214" s="4">
        <v>22000</v>
      </c>
      <c r="Q1214" s="5" t="s">
        <v>2723</v>
      </c>
      <c r="R1214" s="5" t="s">
        <v>2724</v>
      </c>
    </row>
    <row r="1215" spans="1:18" x14ac:dyDescent="0.3">
      <c r="A1215" s="3" t="s">
        <v>2725</v>
      </c>
      <c r="B1215" s="3" t="s">
        <v>2726</v>
      </c>
      <c r="C1215" s="3" t="s">
        <v>497</v>
      </c>
      <c r="D1215" s="3" t="s">
        <v>21</v>
      </c>
      <c r="E1215" s="3" t="s">
        <v>49</v>
      </c>
      <c r="F1215" s="3" t="s">
        <v>50</v>
      </c>
      <c r="G1215" s="3" t="s">
        <v>24</v>
      </c>
      <c r="H1215" t="s">
        <v>591</v>
      </c>
      <c r="J1215" t="s">
        <v>31</v>
      </c>
      <c r="K1215" t="s">
        <v>27</v>
      </c>
      <c r="M1215" s="1">
        <v>1</v>
      </c>
      <c r="N1215" s="2">
        <v>24000</v>
      </c>
      <c r="O1215" s="2">
        <v>24000</v>
      </c>
      <c r="P1215" s="4">
        <v>24000</v>
      </c>
      <c r="Q1215" s="5" t="s">
        <v>2727</v>
      </c>
      <c r="R1215" s="5" t="s">
        <v>2728</v>
      </c>
    </row>
    <row r="1216" spans="1:18" x14ac:dyDescent="0.3">
      <c r="A1216" s="3" t="s">
        <v>2729</v>
      </c>
      <c r="B1216" s="3" t="s">
        <v>2730</v>
      </c>
      <c r="C1216" s="3" t="s">
        <v>160</v>
      </c>
      <c r="D1216" s="3" t="s">
        <v>21</v>
      </c>
      <c r="E1216" s="3" t="s">
        <v>22</v>
      </c>
      <c r="F1216" s="3" t="s">
        <v>23</v>
      </c>
      <c r="G1216" s="3" t="s">
        <v>1537</v>
      </c>
      <c r="H1216" t="s">
        <v>295</v>
      </c>
      <c r="J1216" t="s">
        <v>93</v>
      </c>
      <c r="M1216" s="1">
        <v>1</v>
      </c>
      <c r="N1216" s="2">
        <v>22000</v>
      </c>
      <c r="O1216" s="2">
        <v>22000</v>
      </c>
      <c r="P1216" s="4">
        <v>22000</v>
      </c>
      <c r="Q1216" s="5" t="s">
        <v>2731</v>
      </c>
      <c r="R1216" s="5" t="s">
        <v>2732</v>
      </c>
    </row>
    <row r="1217" spans="1:18" x14ac:dyDescent="0.3">
      <c r="A1217" s="3" t="s">
        <v>2733</v>
      </c>
      <c r="B1217" s="3" t="s">
        <v>2734</v>
      </c>
      <c r="C1217" s="3" t="s">
        <v>160</v>
      </c>
      <c r="D1217" s="3" t="s">
        <v>21</v>
      </c>
      <c r="E1217" s="3" t="s">
        <v>22</v>
      </c>
      <c r="F1217" s="3" t="s">
        <v>23</v>
      </c>
      <c r="G1217" s="3" t="s">
        <v>1812</v>
      </c>
      <c r="H1217" t="s">
        <v>631</v>
      </c>
      <c r="J1217" t="s">
        <v>31</v>
      </c>
      <c r="K1217" t="s">
        <v>27</v>
      </c>
      <c r="M1217" s="1">
        <v>1</v>
      </c>
      <c r="N1217" s="2">
        <v>24000</v>
      </c>
      <c r="O1217" s="2">
        <v>24000</v>
      </c>
      <c r="P1217" s="4">
        <v>87000</v>
      </c>
      <c r="Q1217" s="5" t="s">
        <v>2735</v>
      </c>
      <c r="R1217" s="5" t="s">
        <v>2736</v>
      </c>
    </row>
    <row r="1218" spans="1:18" x14ac:dyDescent="0.3">
      <c r="A1218" s="3"/>
      <c r="B1218" s="3"/>
      <c r="C1218" s="3"/>
      <c r="D1218" s="3"/>
      <c r="E1218" s="3"/>
      <c r="F1218" s="3"/>
      <c r="G1218" s="3"/>
      <c r="H1218" t="s">
        <v>162</v>
      </c>
      <c r="J1218" t="s">
        <v>52</v>
      </c>
      <c r="K1218" t="s">
        <v>27</v>
      </c>
      <c r="M1218" s="1">
        <v>1</v>
      </c>
      <c r="N1218" s="2">
        <v>23000</v>
      </c>
      <c r="O1218" s="2">
        <v>23000</v>
      </c>
      <c r="P1218" s="3"/>
      <c r="Q1218" s="3"/>
      <c r="R1218" s="3"/>
    </row>
    <row r="1219" spans="1:18" x14ac:dyDescent="0.3">
      <c r="A1219" s="3"/>
      <c r="B1219" s="3"/>
      <c r="C1219" s="3"/>
      <c r="D1219" s="3"/>
      <c r="E1219" s="3"/>
      <c r="F1219" s="3"/>
      <c r="G1219" s="3"/>
      <c r="H1219" t="s">
        <v>435</v>
      </c>
      <c r="J1219" t="s">
        <v>105</v>
      </c>
      <c r="M1219" s="1">
        <v>2</v>
      </c>
      <c r="N1219" s="2">
        <v>20000</v>
      </c>
      <c r="O1219" s="2">
        <v>40000</v>
      </c>
      <c r="P1219" s="3"/>
      <c r="Q1219" s="3"/>
      <c r="R1219" s="3"/>
    </row>
    <row r="1220" spans="1:18" x14ac:dyDescent="0.3">
      <c r="A1220" s="3" t="s">
        <v>2737</v>
      </c>
      <c r="B1220" s="3" t="s">
        <v>2738</v>
      </c>
      <c r="C1220" s="3" t="s">
        <v>160</v>
      </c>
      <c r="D1220" s="3" t="s">
        <v>21</v>
      </c>
      <c r="E1220" s="3" t="s">
        <v>22</v>
      </c>
      <c r="F1220" s="3" t="s">
        <v>23</v>
      </c>
      <c r="G1220" s="3" t="s">
        <v>2739</v>
      </c>
      <c r="H1220" t="s">
        <v>695</v>
      </c>
      <c r="J1220" t="s">
        <v>681</v>
      </c>
      <c r="K1220" t="s">
        <v>27</v>
      </c>
      <c r="M1220" s="1">
        <v>1</v>
      </c>
      <c r="N1220" s="2">
        <v>24000</v>
      </c>
      <c r="O1220" s="2">
        <v>24000</v>
      </c>
      <c r="P1220" s="4">
        <v>46000</v>
      </c>
      <c r="Q1220" s="5" t="s">
        <v>2740</v>
      </c>
      <c r="R1220" s="5" t="s">
        <v>2741</v>
      </c>
    </row>
    <row r="1221" spans="1:18" x14ac:dyDescent="0.3">
      <c r="A1221" s="3"/>
      <c r="B1221" s="3"/>
      <c r="C1221" s="3"/>
      <c r="D1221" s="3"/>
      <c r="E1221" s="3"/>
      <c r="F1221" s="3"/>
      <c r="G1221" s="3"/>
      <c r="H1221" t="s">
        <v>91</v>
      </c>
      <c r="I1221" t="s">
        <v>346</v>
      </c>
      <c r="J1221" t="s">
        <v>93</v>
      </c>
      <c r="M1221" s="1">
        <v>1</v>
      </c>
      <c r="N1221" s="2">
        <v>22000</v>
      </c>
      <c r="O1221" s="2">
        <v>22000</v>
      </c>
      <c r="P1221" s="3"/>
      <c r="Q1221" s="3"/>
      <c r="R1221" s="3"/>
    </row>
    <row r="1222" spans="1:18" x14ac:dyDescent="0.3">
      <c r="A1222" s="3" t="s">
        <v>2742</v>
      </c>
      <c r="B1222" s="3" t="s">
        <v>2743</v>
      </c>
      <c r="C1222" s="3" t="s">
        <v>160</v>
      </c>
      <c r="D1222" s="3" t="s">
        <v>21</v>
      </c>
      <c r="E1222" s="3" t="s">
        <v>22</v>
      </c>
      <c r="F1222" s="3" t="s">
        <v>23</v>
      </c>
      <c r="G1222" s="3" t="s">
        <v>2739</v>
      </c>
      <c r="H1222" t="s">
        <v>366</v>
      </c>
      <c r="J1222" t="s">
        <v>117</v>
      </c>
      <c r="M1222" s="1">
        <v>1</v>
      </c>
      <c r="N1222" s="2">
        <v>17000</v>
      </c>
      <c r="O1222" s="2">
        <v>17000</v>
      </c>
      <c r="P1222" s="4">
        <v>68000</v>
      </c>
      <c r="Q1222" s="5" t="s">
        <v>2744</v>
      </c>
      <c r="R1222" s="5" t="s">
        <v>2745</v>
      </c>
    </row>
    <row r="1223" spans="1:18" x14ac:dyDescent="0.3">
      <c r="A1223" s="3"/>
      <c r="B1223" s="3"/>
      <c r="C1223" s="3"/>
      <c r="D1223" s="3"/>
      <c r="E1223" s="3"/>
      <c r="F1223" s="3"/>
      <c r="G1223" s="3"/>
      <c r="H1223" t="s">
        <v>230</v>
      </c>
      <c r="J1223" t="s">
        <v>90</v>
      </c>
      <c r="M1223" s="1">
        <v>1</v>
      </c>
      <c r="N1223" s="2">
        <v>28000</v>
      </c>
      <c r="O1223" s="2">
        <v>28000</v>
      </c>
      <c r="P1223" s="3"/>
      <c r="Q1223" s="3"/>
      <c r="R1223" s="3"/>
    </row>
    <row r="1224" spans="1:18" x14ac:dyDescent="0.3">
      <c r="A1224" s="3"/>
      <c r="B1224" s="3"/>
      <c r="C1224" s="3"/>
      <c r="D1224" s="3"/>
      <c r="E1224" s="3"/>
      <c r="F1224" s="3"/>
      <c r="G1224" s="3"/>
      <c r="H1224" t="s">
        <v>51</v>
      </c>
      <c r="J1224" t="s">
        <v>52</v>
      </c>
      <c r="K1224" t="s">
        <v>27</v>
      </c>
      <c r="M1224" s="1">
        <v>1</v>
      </c>
      <c r="N1224" s="2">
        <v>23000</v>
      </c>
      <c r="O1224" s="2">
        <v>23000</v>
      </c>
      <c r="P1224" s="3"/>
      <c r="Q1224" s="3"/>
      <c r="R1224" s="3"/>
    </row>
    <row r="1225" spans="1:18" x14ac:dyDescent="0.3">
      <c r="A1225" s="3" t="s">
        <v>2746</v>
      </c>
      <c r="B1225" s="3" t="s">
        <v>2747</v>
      </c>
      <c r="C1225" s="3" t="s">
        <v>160</v>
      </c>
      <c r="D1225" s="3" t="s">
        <v>21</v>
      </c>
      <c r="E1225" s="3" t="s">
        <v>22</v>
      </c>
      <c r="F1225" s="3" t="s">
        <v>23</v>
      </c>
      <c r="G1225" s="3" t="s">
        <v>2739</v>
      </c>
      <c r="H1225" t="s">
        <v>287</v>
      </c>
      <c r="J1225" t="s">
        <v>26</v>
      </c>
      <c r="K1225" t="s">
        <v>27</v>
      </c>
      <c r="M1225" s="1">
        <v>1</v>
      </c>
      <c r="N1225" s="2">
        <v>22000</v>
      </c>
      <c r="O1225" s="2">
        <v>22000</v>
      </c>
      <c r="P1225" s="4">
        <v>44000</v>
      </c>
      <c r="Q1225" s="5" t="s">
        <v>2748</v>
      </c>
      <c r="R1225" s="5" t="s">
        <v>2749</v>
      </c>
    </row>
    <row r="1226" spans="1:18" x14ac:dyDescent="0.3">
      <c r="A1226" s="3"/>
      <c r="B1226" s="3"/>
      <c r="C1226" s="3"/>
      <c r="D1226" s="3"/>
      <c r="E1226" s="3"/>
      <c r="F1226" s="3"/>
      <c r="G1226" s="3"/>
      <c r="H1226" t="s">
        <v>295</v>
      </c>
      <c r="I1226" t="s">
        <v>2750</v>
      </c>
      <c r="J1226" t="s">
        <v>93</v>
      </c>
      <c r="M1226" s="1">
        <v>1</v>
      </c>
      <c r="N1226" s="2">
        <v>22000</v>
      </c>
      <c r="O1226" s="2">
        <v>22000</v>
      </c>
      <c r="P1226" s="3"/>
      <c r="Q1226" s="3"/>
      <c r="R1226" s="3"/>
    </row>
    <row r="1227" spans="1:18" x14ac:dyDescent="0.3">
      <c r="A1227" s="3" t="s">
        <v>2751</v>
      </c>
      <c r="B1227" s="3" t="s">
        <v>2752</v>
      </c>
      <c r="C1227" s="3" t="s">
        <v>160</v>
      </c>
      <c r="D1227" s="3" t="s">
        <v>21</v>
      </c>
      <c r="E1227" s="3" t="s">
        <v>22</v>
      </c>
      <c r="F1227" s="3" t="s">
        <v>23</v>
      </c>
      <c r="G1227" s="3" t="s">
        <v>962</v>
      </c>
      <c r="H1227" t="s">
        <v>35</v>
      </c>
      <c r="J1227" t="s">
        <v>36</v>
      </c>
      <c r="K1227" t="s">
        <v>27</v>
      </c>
      <c r="M1227" s="1">
        <v>1</v>
      </c>
      <c r="N1227" s="2">
        <v>20000</v>
      </c>
      <c r="O1227" s="2">
        <v>20000</v>
      </c>
      <c r="P1227" s="4">
        <v>82000</v>
      </c>
      <c r="Q1227" s="5" t="s">
        <v>2753</v>
      </c>
      <c r="R1227" s="5" t="s">
        <v>2754</v>
      </c>
    </row>
    <row r="1228" spans="1:18" x14ac:dyDescent="0.3">
      <c r="A1228" s="3"/>
      <c r="B1228" s="3"/>
      <c r="C1228" s="3"/>
      <c r="D1228" s="3"/>
      <c r="E1228" s="3"/>
      <c r="F1228" s="3"/>
      <c r="G1228" s="3"/>
      <c r="H1228" t="s">
        <v>63</v>
      </c>
      <c r="J1228" t="s">
        <v>40</v>
      </c>
      <c r="M1228" s="1">
        <v>1</v>
      </c>
      <c r="N1228" s="2">
        <v>12000</v>
      </c>
      <c r="O1228" s="2">
        <v>12000</v>
      </c>
      <c r="P1228" s="3"/>
      <c r="Q1228" s="3"/>
      <c r="R1228" s="3"/>
    </row>
    <row r="1229" spans="1:18" x14ac:dyDescent="0.3">
      <c r="A1229" s="3"/>
      <c r="B1229" s="3"/>
      <c r="C1229" s="3"/>
      <c r="D1229" s="3"/>
      <c r="E1229" s="3"/>
      <c r="F1229" s="3"/>
      <c r="G1229" s="3"/>
      <c r="H1229" t="s">
        <v>230</v>
      </c>
      <c r="J1229" t="s">
        <v>90</v>
      </c>
      <c r="M1229" s="1">
        <v>1</v>
      </c>
      <c r="N1229" s="2">
        <v>28000</v>
      </c>
      <c r="O1229" s="2">
        <v>28000</v>
      </c>
      <c r="P1229" s="3"/>
      <c r="Q1229" s="3"/>
      <c r="R1229" s="3"/>
    </row>
    <row r="1230" spans="1:18" x14ac:dyDescent="0.3">
      <c r="A1230" s="3"/>
      <c r="B1230" s="3"/>
      <c r="C1230" s="3"/>
      <c r="D1230" s="3"/>
      <c r="E1230" s="3"/>
      <c r="F1230" s="3"/>
      <c r="G1230" s="3"/>
      <c r="H1230" t="s">
        <v>278</v>
      </c>
      <c r="J1230" t="s">
        <v>26</v>
      </c>
      <c r="K1230" t="s">
        <v>27</v>
      </c>
      <c r="M1230" s="1">
        <v>1</v>
      </c>
      <c r="N1230" s="2">
        <v>22000</v>
      </c>
      <c r="O1230" s="2">
        <v>22000</v>
      </c>
      <c r="P1230" s="3"/>
      <c r="Q1230" s="3"/>
      <c r="R1230" s="3"/>
    </row>
    <row r="1231" spans="1:18" x14ac:dyDescent="0.3">
      <c r="A1231" s="3" t="s">
        <v>2755</v>
      </c>
      <c r="B1231" s="3" t="s">
        <v>2756</v>
      </c>
      <c r="C1231" s="3" t="s">
        <v>160</v>
      </c>
      <c r="D1231" s="3" t="s">
        <v>21</v>
      </c>
      <c r="E1231" s="3" t="s">
        <v>22</v>
      </c>
      <c r="F1231" s="3" t="s">
        <v>23</v>
      </c>
      <c r="G1231" s="3" t="s">
        <v>341</v>
      </c>
      <c r="H1231" t="s">
        <v>91</v>
      </c>
      <c r="I1231" t="s">
        <v>346</v>
      </c>
      <c r="J1231" t="s">
        <v>93</v>
      </c>
      <c r="M1231" s="1">
        <v>1</v>
      </c>
      <c r="N1231" s="2">
        <v>22000</v>
      </c>
      <c r="O1231" s="2">
        <v>22000</v>
      </c>
      <c r="P1231" s="4">
        <v>22000</v>
      </c>
      <c r="Q1231" s="5" t="s">
        <v>2757</v>
      </c>
      <c r="R1231" s="5" t="s">
        <v>2758</v>
      </c>
    </row>
    <row r="1232" spans="1:18" x14ac:dyDescent="0.3">
      <c r="A1232" s="3" t="s">
        <v>2759</v>
      </c>
      <c r="B1232" s="3" t="s">
        <v>2760</v>
      </c>
      <c r="C1232" s="3" t="s">
        <v>497</v>
      </c>
      <c r="D1232" s="3" t="s">
        <v>21</v>
      </c>
      <c r="E1232" s="3" t="s">
        <v>22</v>
      </c>
      <c r="F1232" s="3" t="s">
        <v>23</v>
      </c>
      <c r="G1232" s="3" t="s">
        <v>24</v>
      </c>
      <c r="H1232" t="s">
        <v>631</v>
      </c>
      <c r="J1232" t="s">
        <v>31</v>
      </c>
      <c r="K1232" t="s">
        <v>27</v>
      </c>
      <c r="M1232" s="1">
        <v>1</v>
      </c>
      <c r="N1232" s="2">
        <v>24000</v>
      </c>
      <c r="O1232" s="2">
        <v>24000</v>
      </c>
      <c r="P1232" s="4">
        <v>47000</v>
      </c>
      <c r="Q1232" s="5" t="s">
        <v>2761</v>
      </c>
      <c r="R1232" s="5" t="s">
        <v>2762</v>
      </c>
    </row>
    <row r="1233" spans="1:18" x14ac:dyDescent="0.3">
      <c r="A1233" s="3"/>
      <c r="B1233" s="3"/>
      <c r="C1233" s="3"/>
      <c r="D1233" s="3"/>
      <c r="E1233" s="3"/>
      <c r="F1233" s="3"/>
      <c r="G1233" s="3"/>
      <c r="H1233" t="s">
        <v>51</v>
      </c>
      <c r="J1233" t="s">
        <v>52</v>
      </c>
      <c r="K1233" t="s">
        <v>27</v>
      </c>
      <c r="M1233" s="1">
        <v>1</v>
      </c>
      <c r="N1233" s="2">
        <v>23000</v>
      </c>
      <c r="O1233" s="2">
        <v>23000</v>
      </c>
      <c r="P1233" s="3"/>
      <c r="Q1233" s="3"/>
      <c r="R1233" s="3"/>
    </row>
    <row r="1234" spans="1:18" x14ac:dyDescent="0.3">
      <c r="A1234" s="3" t="s">
        <v>2763</v>
      </c>
      <c r="B1234" s="3" t="s">
        <v>2764</v>
      </c>
      <c r="C1234" s="3" t="s">
        <v>160</v>
      </c>
      <c r="D1234" s="3" t="s">
        <v>21</v>
      </c>
      <c r="E1234" s="3" t="s">
        <v>22</v>
      </c>
      <c r="F1234" s="3" t="s">
        <v>23</v>
      </c>
      <c r="G1234" s="3" t="s">
        <v>2765</v>
      </c>
      <c r="H1234" t="s">
        <v>287</v>
      </c>
      <c r="J1234" t="s">
        <v>26</v>
      </c>
      <c r="K1234" t="s">
        <v>27</v>
      </c>
      <c r="M1234" s="1">
        <v>1</v>
      </c>
      <c r="N1234" s="2">
        <v>22000</v>
      </c>
      <c r="O1234" s="2">
        <v>22000</v>
      </c>
      <c r="P1234" s="4">
        <v>70000</v>
      </c>
      <c r="Q1234" s="5" t="s">
        <v>2766</v>
      </c>
      <c r="R1234" s="5" t="s">
        <v>2767</v>
      </c>
    </row>
    <row r="1235" spans="1:18" x14ac:dyDescent="0.3">
      <c r="A1235" s="3"/>
      <c r="B1235" s="3"/>
      <c r="C1235" s="3"/>
      <c r="D1235" s="3"/>
      <c r="E1235" s="3"/>
      <c r="F1235" s="3"/>
      <c r="G1235" s="3"/>
      <c r="H1235" t="s">
        <v>134</v>
      </c>
      <c r="J1235" t="s">
        <v>36</v>
      </c>
      <c r="K1235" t="s">
        <v>27</v>
      </c>
      <c r="M1235" s="1">
        <v>1</v>
      </c>
      <c r="N1235" s="2">
        <v>21000</v>
      </c>
      <c r="O1235" s="2">
        <v>21000</v>
      </c>
      <c r="P1235" s="3"/>
      <c r="Q1235" s="3"/>
      <c r="R1235" s="3"/>
    </row>
    <row r="1236" spans="1:18" x14ac:dyDescent="0.3">
      <c r="A1236" s="3"/>
      <c r="B1236" s="3"/>
      <c r="C1236" s="3"/>
      <c r="D1236" s="3"/>
      <c r="E1236" s="3"/>
      <c r="F1236" s="3"/>
      <c r="G1236" s="3"/>
      <c r="H1236" t="s">
        <v>165</v>
      </c>
      <c r="M1236" s="1">
        <v>1</v>
      </c>
      <c r="N1236" s="2">
        <v>5000</v>
      </c>
      <c r="O1236" s="2">
        <v>5000</v>
      </c>
      <c r="P1236" s="3"/>
      <c r="Q1236" s="3"/>
      <c r="R1236" s="3"/>
    </row>
    <row r="1237" spans="1:18" x14ac:dyDescent="0.3">
      <c r="A1237" s="3"/>
      <c r="B1237" s="3"/>
      <c r="C1237" s="3"/>
      <c r="D1237" s="3"/>
      <c r="E1237" s="3"/>
      <c r="F1237" s="3"/>
      <c r="G1237" s="3"/>
      <c r="H1237" t="s">
        <v>91</v>
      </c>
      <c r="I1237" t="s">
        <v>1787</v>
      </c>
      <c r="J1237" t="s">
        <v>93</v>
      </c>
      <c r="M1237" s="1">
        <v>1</v>
      </c>
      <c r="N1237" s="2">
        <v>22000</v>
      </c>
      <c r="O1237" s="2">
        <v>22000</v>
      </c>
      <c r="P1237" s="3"/>
      <c r="Q1237" s="3"/>
      <c r="R1237" s="3"/>
    </row>
    <row r="1238" spans="1:18" x14ac:dyDescent="0.3">
      <c r="A1238" s="3" t="s">
        <v>2768</v>
      </c>
      <c r="B1238" s="3" t="s">
        <v>2769</v>
      </c>
      <c r="C1238" s="3" t="s">
        <v>160</v>
      </c>
      <c r="D1238" s="3" t="s">
        <v>21</v>
      </c>
      <c r="E1238" s="3" t="s">
        <v>22</v>
      </c>
      <c r="F1238" s="3" t="s">
        <v>23</v>
      </c>
      <c r="G1238" s="3" t="s">
        <v>24</v>
      </c>
      <c r="H1238" t="s">
        <v>35</v>
      </c>
      <c r="J1238" t="s">
        <v>36</v>
      </c>
      <c r="K1238" t="s">
        <v>216</v>
      </c>
      <c r="M1238" s="1">
        <v>1</v>
      </c>
      <c r="N1238" s="2">
        <v>17000</v>
      </c>
      <c r="O1238" s="2">
        <v>17000</v>
      </c>
      <c r="P1238" s="4">
        <v>17000</v>
      </c>
      <c r="Q1238" s="5" t="s">
        <v>2770</v>
      </c>
      <c r="R1238" s="5" t="s">
        <v>2771</v>
      </c>
    </row>
    <row r="1239" spans="1:18" x14ac:dyDescent="0.3">
      <c r="A1239" s="3" t="s">
        <v>2772</v>
      </c>
      <c r="B1239" s="3" t="s">
        <v>2773</v>
      </c>
      <c r="C1239" s="3" t="s">
        <v>160</v>
      </c>
      <c r="D1239" s="3" t="s">
        <v>21</v>
      </c>
      <c r="E1239" s="3" t="s">
        <v>22</v>
      </c>
      <c r="F1239" s="3" t="s">
        <v>23</v>
      </c>
      <c r="G1239" s="3" t="s">
        <v>2774</v>
      </c>
      <c r="H1239" t="s">
        <v>147</v>
      </c>
      <c r="J1239" t="s">
        <v>44</v>
      </c>
      <c r="K1239" t="s">
        <v>27</v>
      </c>
      <c r="M1239" s="1">
        <v>1</v>
      </c>
      <c r="N1239" s="2">
        <v>20000</v>
      </c>
      <c r="O1239" s="2">
        <v>20000</v>
      </c>
      <c r="P1239" s="4">
        <v>40000</v>
      </c>
      <c r="Q1239" s="5" t="s">
        <v>2775</v>
      </c>
      <c r="R1239" s="5" t="s">
        <v>2776</v>
      </c>
    </row>
    <row r="1240" spans="1:18" x14ac:dyDescent="0.3">
      <c r="A1240" s="3"/>
      <c r="B1240" s="3"/>
      <c r="C1240" s="3"/>
      <c r="D1240" s="3"/>
      <c r="E1240" s="3"/>
      <c r="F1240" s="3"/>
      <c r="G1240" s="3"/>
      <c r="H1240" t="s">
        <v>411</v>
      </c>
      <c r="J1240" t="s">
        <v>355</v>
      </c>
      <c r="M1240" s="1">
        <v>1</v>
      </c>
      <c r="N1240" s="2">
        <v>20000</v>
      </c>
      <c r="O1240" s="2">
        <v>20000</v>
      </c>
      <c r="P1240" s="3"/>
      <c r="Q1240" s="3"/>
      <c r="R1240" s="3"/>
    </row>
    <row r="1241" spans="1:18" x14ac:dyDescent="0.3">
      <c r="A1241" s="3" t="s">
        <v>2777</v>
      </c>
      <c r="B1241" s="3" t="s">
        <v>2778</v>
      </c>
      <c r="C1241" s="3" t="s">
        <v>160</v>
      </c>
      <c r="D1241" s="3" t="s">
        <v>21</v>
      </c>
      <c r="E1241" s="3" t="s">
        <v>22</v>
      </c>
      <c r="F1241" s="3" t="s">
        <v>23</v>
      </c>
      <c r="G1241" s="3" t="s">
        <v>24</v>
      </c>
      <c r="H1241" t="s">
        <v>287</v>
      </c>
      <c r="J1241" t="s">
        <v>26</v>
      </c>
      <c r="K1241" t="s">
        <v>27</v>
      </c>
      <c r="M1241" s="1">
        <v>1</v>
      </c>
      <c r="N1241" s="2">
        <v>22000</v>
      </c>
      <c r="O1241" s="2">
        <v>22000</v>
      </c>
      <c r="P1241" s="4">
        <v>44000</v>
      </c>
      <c r="Q1241" s="5" t="s">
        <v>2779</v>
      </c>
      <c r="R1241" s="5" t="s">
        <v>2780</v>
      </c>
    </row>
    <row r="1242" spans="1:18" x14ac:dyDescent="0.3">
      <c r="A1242" s="3"/>
      <c r="B1242" s="3"/>
      <c r="C1242" s="3"/>
      <c r="D1242" s="3"/>
      <c r="E1242" s="3"/>
      <c r="F1242" s="3"/>
      <c r="G1242" s="3"/>
      <c r="H1242" t="s">
        <v>278</v>
      </c>
      <c r="J1242" t="s">
        <v>26</v>
      </c>
      <c r="K1242" t="s">
        <v>27</v>
      </c>
      <c r="M1242" s="1">
        <v>1</v>
      </c>
      <c r="N1242" s="2">
        <v>22000</v>
      </c>
      <c r="O1242" s="2">
        <v>22000</v>
      </c>
      <c r="P1242" s="3"/>
      <c r="Q1242" s="3"/>
      <c r="R1242" s="3"/>
    </row>
    <row r="1243" spans="1:18" x14ac:dyDescent="0.3">
      <c r="A1243" s="3" t="s">
        <v>2781</v>
      </c>
      <c r="B1243" s="3" t="s">
        <v>2782</v>
      </c>
      <c r="C1243" s="3" t="s">
        <v>160</v>
      </c>
      <c r="D1243" s="3" t="s">
        <v>21</v>
      </c>
      <c r="E1243" s="3" t="s">
        <v>22</v>
      </c>
      <c r="F1243" s="3" t="s">
        <v>23</v>
      </c>
      <c r="G1243" s="3" t="s">
        <v>2774</v>
      </c>
      <c r="H1243" t="s">
        <v>224</v>
      </c>
      <c r="J1243" t="s">
        <v>198</v>
      </c>
      <c r="K1243" t="s">
        <v>27</v>
      </c>
      <c r="M1243" s="1">
        <v>1</v>
      </c>
      <c r="N1243" s="2">
        <v>24000</v>
      </c>
      <c r="O1243" s="2">
        <v>24000</v>
      </c>
      <c r="P1243" s="4">
        <v>51000</v>
      </c>
      <c r="Q1243" s="5" t="s">
        <v>2783</v>
      </c>
      <c r="R1243" s="5" t="s">
        <v>2784</v>
      </c>
    </row>
    <row r="1244" spans="1:18" x14ac:dyDescent="0.3">
      <c r="A1244" s="3"/>
      <c r="B1244" s="3"/>
      <c r="C1244" s="3"/>
      <c r="D1244" s="3"/>
      <c r="E1244" s="3"/>
      <c r="F1244" s="3"/>
      <c r="G1244" s="3"/>
      <c r="H1244" t="s">
        <v>165</v>
      </c>
      <c r="M1244" s="1">
        <v>1</v>
      </c>
      <c r="N1244" s="2">
        <v>5000</v>
      </c>
      <c r="O1244" s="2">
        <v>5000</v>
      </c>
      <c r="P1244" s="3"/>
      <c r="Q1244" s="3"/>
      <c r="R1244" s="3"/>
    </row>
    <row r="1245" spans="1:18" x14ac:dyDescent="0.3">
      <c r="A1245" s="3"/>
      <c r="B1245" s="3"/>
      <c r="C1245" s="3"/>
      <c r="D1245" s="3"/>
      <c r="E1245" s="3"/>
      <c r="F1245" s="3"/>
      <c r="G1245" s="3"/>
      <c r="H1245" t="s">
        <v>295</v>
      </c>
      <c r="I1245" t="s">
        <v>1787</v>
      </c>
      <c r="J1245" t="s">
        <v>93</v>
      </c>
      <c r="M1245" s="1">
        <v>1</v>
      </c>
      <c r="N1245" s="2">
        <v>22000</v>
      </c>
      <c r="O1245" s="2">
        <v>22000</v>
      </c>
      <c r="P1245" s="3"/>
      <c r="Q1245" s="3"/>
      <c r="R1245" s="3"/>
    </row>
    <row r="1246" spans="1:18" x14ac:dyDescent="0.3">
      <c r="A1246" s="3" t="s">
        <v>2785</v>
      </c>
      <c r="B1246" s="3" t="s">
        <v>2786</v>
      </c>
      <c r="C1246" s="3" t="s">
        <v>160</v>
      </c>
      <c r="D1246" s="3" t="s">
        <v>21</v>
      </c>
      <c r="E1246" s="3" t="s">
        <v>22</v>
      </c>
      <c r="F1246" s="3" t="s">
        <v>23</v>
      </c>
      <c r="G1246" s="3" t="s">
        <v>24</v>
      </c>
      <c r="H1246" t="s">
        <v>71</v>
      </c>
      <c r="J1246" t="s">
        <v>52</v>
      </c>
      <c r="K1246" t="s">
        <v>27</v>
      </c>
      <c r="M1246" s="1">
        <v>1</v>
      </c>
      <c r="N1246" s="2">
        <v>23000</v>
      </c>
      <c r="O1246" s="2">
        <v>23000</v>
      </c>
      <c r="P1246" s="4">
        <v>23000</v>
      </c>
      <c r="Q1246" s="5" t="s">
        <v>2787</v>
      </c>
      <c r="R1246" s="5" t="s">
        <v>2788</v>
      </c>
    </row>
    <row r="1247" spans="1:18" x14ac:dyDescent="0.3">
      <c r="A1247" s="3" t="s">
        <v>2789</v>
      </c>
      <c r="B1247" s="3" t="s">
        <v>2790</v>
      </c>
      <c r="C1247" s="3" t="s">
        <v>160</v>
      </c>
      <c r="D1247" s="3" t="s">
        <v>21</v>
      </c>
      <c r="E1247" s="3" t="s">
        <v>22</v>
      </c>
      <c r="F1247" s="3" t="s">
        <v>23</v>
      </c>
      <c r="G1247" s="3" t="s">
        <v>24</v>
      </c>
      <c r="H1247" t="s">
        <v>287</v>
      </c>
      <c r="J1247" t="s">
        <v>26</v>
      </c>
      <c r="K1247" t="s">
        <v>27</v>
      </c>
      <c r="M1247" s="1">
        <v>3</v>
      </c>
      <c r="N1247" s="2">
        <v>22000</v>
      </c>
      <c r="O1247" s="2">
        <v>66000</v>
      </c>
      <c r="P1247" s="4">
        <v>66000</v>
      </c>
      <c r="Q1247" s="5" t="s">
        <v>2791</v>
      </c>
      <c r="R1247" s="5" t="s">
        <v>2792</v>
      </c>
    </row>
    <row r="1248" spans="1:18" x14ac:dyDescent="0.3">
      <c r="A1248" s="3" t="s">
        <v>2793</v>
      </c>
      <c r="B1248" s="3" t="s">
        <v>2794</v>
      </c>
      <c r="C1248" s="3" t="s">
        <v>160</v>
      </c>
      <c r="D1248" s="3" t="s">
        <v>21</v>
      </c>
      <c r="E1248" s="3" t="s">
        <v>22</v>
      </c>
      <c r="F1248" s="3" t="s">
        <v>23</v>
      </c>
      <c r="G1248" s="3" t="s">
        <v>2307</v>
      </c>
      <c r="H1248" t="s">
        <v>295</v>
      </c>
      <c r="J1248" t="s">
        <v>93</v>
      </c>
      <c r="M1248" s="1">
        <v>1</v>
      </c>
      <c r="N1248" s="2">
        <v>22000</v>
      </c>
      <c r="O1248" s="2">
        <v>22000</v>
      </c>
      <c r="P1248" s="4">
        <v>42000</v>
      </c>
      <c r="Q1248" s="5" t="s">
        <v>2795</v>
      </c>
      <c r="R1248" s="5" t="s">
        <v>2796</v>
      </c>
    </row>
    <row r="1249" spans="1:18" x14ac:dyDescent="0.3">
      <c r="A1249" s="3"/>
      <c r="B1249" s="3"/>
      <c r="C1249" s="3"/>
      <c r="D1249" s="3"/>
      <c r="E1249" s="3"/>
      <c r="F1249" s="3"/>
      <c r="G1249" s="3"/>
      <c r="H1249" t="s">
        <v>679</v>
      </c>
      <c r="J1249" t="s">
        <v>355</v>
      </c>
      <c r="M1249" s="1">
        <v>1</v>
      </c>
      <c r="N1249" s="2">
        <v>20000</v>
      </c>
      <c r="O1249" s="2">
        <v>20000</v>
      </c>
      <c r="P1249" s="3"/>
      <c r="Q1249" s="3"/>
      <c r="R1249" s="3"/>
    </row>
    <row r="1250" spans="1:18" x14ac:dyDescent="0.3">
      <c r="A1250" s="3" t="s">
        <v>2797</v>
      </c>
      <c r="B1250" s="3" t="s">
        <v>2798</v>
      </c>
      <c r="C1250" s="3" t="s">
        <v>160</v>
      </c>
      <c r="D1250" s="3" t="s">
        <v>21</v>
      </c>
      <c r="E1250" s="3" t="s">
        <v>22</v>
      </c>
      <c r="F1250" s="3" t="s">
        <v>23</v>
      </c>
      <c r="G1250" s="3" t="s">
        <v>24</v>
      </c>
      <c r="H1250" t="s">
        <v>287</v>
      </c>
      <c r="J1250" t="s">
        <v>26</v>
      </c>
      <c r="K1250" t="s">
        <v>27</v>
      </c>
      <c r="M1250" s="1">
        <v>1</v>
      </c>
      <c r="N1250" s="2">
        <v>22000</v>
      </c>
      <c r="O1250" s="2">
        <v>22000</v>
      </c>
      <c r="P1250" s="4">
        <v>45000</v>
      </c>
      <c r="Q1250" s="5" t="s">
        <v>2799</v>
      </c>
      <c r="R1250" s="5" t="s">
        <v>2800</v>
      </c>
    </row>
    <row r="1251" spans="1:18" x14ac:dyDescent="0.3">
      <c r="A1251" s="3"/>
      <c r="B1251" s="3"/>
      <c r="C1251" s="3"/>
      <c r="D1251" s="3"/>
      <c r="E1251" s="3"/>
      <c r="F1251" s="3"/>
      <c r="G1251" s="3"/>
      <c r="H1251" t="s">
        <v>162</v>
      </c>
      <c r="J1251" t="s">
        <v>52</v>
      </c>
      <c r="K1251" t="s">
        <v>27</v>
      </c>
      <c r="M1251" s="1">
        <v>1</v>
      </c>
      <c r="N1251" s="2">
        <v>23000</v>
      </c>
      <c r="O1251" s="2">
        <v>23000</v>
      </c>
      <c r="P1251" s="3"/>
      <c r="Q1251" s="3"/>
      <c r="R1251" s="3"/>
    </row>
    <row r="1252" spans="1:18" x14ac:dyDescent="0.3">
      <c r="A1252" s="3" t="s">
        <v>2801</v>
      </c>
      <c r="B1252" s="3" t="s">
        <v>2802</v>
      </c>
      <c r="C1252" s="3" t="s">
        <v>160</v>
      </c>
      <c r="D1252" s="3" t="s">
        <v>21</v>
      </c>
      <c r="E1252" s="3" t="s">
        <v>22</v>
      </c>
      <c r="F1252" s="3" t="s">
        <v>23</v>
      </c>
      <c r="G1252" s="3" t="s">
        <v>24</v>
      </c>
      <c r="H1252" t="s">
        <v>224</v>
      </c>
      <c r="J1252" t="s">
        <v>198</v>
      </c>
      <c r="K1252" t="s">
        <v>27</v>
      </c>
      <c r="M1252" s="1">
        <v>1</v>
      </c>
      <c r="N1252" s="2">
        <v>24000</v>
      </c>
      <c r="O1252" s="2">
        <v>24000</v>
      </c>
      <c r="P1252" s="4">
        <v>47000</v>
      </c>
      <c r="Q1252" s="5" t="s">
        <v>2803</v>
      </c>
      <c r="R1252" s="5" t="s">
        <v>2804</v>
      </c>
    </row>
    <row r="1253" spans="1:18" x14ac:dyDescent="0.3">
      <c r="A1253" s="3"/>
      <c r="B1253" s="3"/>
      <c r="C1253" s="3"/>
      <c r="D1253" s="3"/>
      <c r="E1253" s="3"/>
      <c r="F1253" s="3"/>
      <c r="G1253" s="3"/>
      <c r="H1253" t="s">
        <v>162</v>
      </c>
      <c r="J1253" t="s">
        <v>52</v>
      </c>
      <c r="K1253" t="s">
        <v>27</v>
      </c>
      <c r="M1253" s="1">
        <v>1</v>
      </c>
      <c r="N1253" s="2">
        <v>23000</v>
      </c>
      <c r="O1253" s="2">
        <v>23000</v>
      </c>
      <c r="P1253" s="3"/>
      <c r="Q1253" s="3"/>
      <c r="R1253" s="3"/>
    </row>
    <row r="1254" spans="1:18" x14ac:dyDescent="0.3">
      <c r="A1254" s="3" t="s">
        <v>2805</v>
      </c>
      <c r="B1254" s="3" t="s">
        <v>2806</v>
      </c>
      <c r="C1254" s="3" t="s">
        <v>160</v>
      </c>
      <c r="D1254" s="3" t="s">
        <v>21</v>
      </c>
      <c r="E1254" s="3" t="s">
        <v>22</v>
      </c>
      <c r="F1254" s="3" t="s">
        <v>23</v>
      </c>
      <c r="G1254" s="3" t="s">
        <v>281</v>
      </c>
      <c r="H1254" t="s">
        <v>150</v>
      </c>
      <c r="J1254" t="s">
        <v>26</v>
      </c>
      <c r="K1254" t="s">
        <v>27</v>
      </c>
      <c r="M1254" s="1">
        <v>1</v>
      </c>
      <c r="N1254" s="2">
        <v>22000</v>
      </c>
      <c r="O1254" s="2">
        <v>22000</v>
      </c>
      <c r="P1254" s="4">
        <v>83000</v>
      </c>
      <c r="Q1254" s="5" t="s">
        <v>2807</v>
      </c>
      <c r="R1254" s="5" t="s">
        <v>2808</v>
      </c>
    </row>
    <row r="1255" spans="1:18" x14ac:dyDescent="0.3">
      <c r="A1255" s="3"/>
      <c r="B1255" s="3"/>
      <c r="C1255" s="3"/>
      <c r="D1255" s="3"/>
      <c r="E1255" s="3"/>
      <c r="F1255" s="3"/>
      <c r="G1255" s="3"/>
      <c r="H1255" t="s">
        <v>435</v>
      </c>
      <c r="J1255" t="s">
        <v>105</v>
      </c>
      <c r="M1255" s="1">
        <v>1</v>
      </c>
      <c r="N1255" s="2">
        <v>20000</v>
      </c>
      <c r="O1255" s="2">
        <v>20000</v>
      </c>
      <c r="P1255" s="3"/>
      <c r="Q1255" s="3"/>
      <c r="R1255" s="3"/>
    </row>
    <row r="1256" spans="1:18" x14ac:dyDescent="0.3">
      <c r="A1256" s="3"/>
      <c r="B1256" s="3"/>
      <c r="C1256" s="3"/>
      <c r="D1256" s="3"/>
      <c r="E1256" s="3"/>
      <c r="F1256" s="3"/>
      <c r="G1256" s="3"/>
      <c r="H1256" t="s">
        <v>774</v>
      </c>
      <c r="J1256" t="s">
        <v>40</v>
      </c>
      <c r="M1256" s="1">
        <v>1</v>
      </c>
      <c r="N1256" s="2">
        <v>19000</v>
      </c>
      <c r="O1256" s="2">
        <v>19000</v>
      </c>
      <c r="P1256" s="3"/>
      <c r="Q1256" s="3"/>
      <c r="R1256" s="3"/>
    </row>
    <row r="1257" spans="1:18" x14ac:dyDescent="0.3">
      <c r="A1257" s="3"/>
      <c r="B1257" s="3"/>
      <c r="C1257" s="3"/>
      <c r="D1257" s="3"/>
      <c r="E1257" s="3"/>
      <c r="F1257" s="3"/>
      <c r="G1257" s="3"/>
      <c r="H1257" t="s">
        <v>278</v>
      </c>
      <c r="J1257" t="s">
        <v>26</v>
      </c>
      <c r="K1257" t="s">
        <v>27</v>
      </c>
      <c r="M1257" s="1">
        <v>1</v>
      </c>
      <c r="N1257" s="2">
        <v>22000</v>
      </c>
      <c r="O1257" s="2">
        <v>22000</v>
      </c>
      <c r="P1257" s="3"/>
      <c r="Q1257" s="3"/>
      <c r="R1257" s="3"/>
    </row>
    <row r="1258" spans="1:18" x14ac:dyDescent="0.3">
      <c r="A1258" s="3" t="s">
        <v>2809</v>
      </c>
      <c r="B1258" s="3" t="s">
        <v>2810</v>
      </c>
      <c r="C1258" s="3" t="s">
        <v>160</v>
      </c>
      <c r="D1258" s="3" t="s">
        <v>21</v>
      </c>
      <c r="E1258" s="3" t="s">
        <v>22</v>
      </c>
      <c r="F1258" s="3" t="s">
        <v>23</v>
      </c>
      <c r="G1258" s="3" t="s">
        <v>1391</v>
      </c>
      <c r="H1258" t="s">
        <v>260</v>
      </c>
      <c r="J1258" t="s">
        <v>31</v>
      </c>
      <c r="K1258" t="s">
        <v>27</v>
      </c>
      <c r="M1258" s="1">
        <v>1</v>
      </c>
      <c r="N1258" s="2">
        <v>24000</v>
      </c>
      <c r="O1258" s="2">
        <v>24000</v>
      </c>
      <c r="P1258" s="4">
        <v>59000</v>
      </c>
      <c r="Q1258" s="5" t="s">
        <v>2811</v>
      </c>
      <c r="R1258" s="5" t="s">
        <v>2812</v>
      </c>
    </row>
    <row r="1259" spans="1:18" x14ac:dyDescent="0.3">
      <c r="A1259" s="3"/>
      <c r="B1259" s="3"/>
      <c r="C1259" s="3"/>
      <c r="D1259" s="3"/>
      <c r="E1259" s="3"/>
      <c r="F1259" s="3"/>
      <c r="G1259" s="3"/>
      <c r="H1259" t="s">
        <v>162</v>
      </c>
      <c r="J1259" t="s">
        <v>52</v>
      </c>
      <c r="K1259" t="s">
        <v>27</v>
      </c>
      <c r="M1259" s="1">
        <v>1</v>
      </c>
      <c r="N1259" s="2">
        <v>23000</v>
      </c>
      <c r="O1259" s="2">
        <v>23000</v>
      </c>
      <c r="P1259" s="3"/>
      <c r="Q1259" s="3"/>
      <c r="R1259" s="3"/>
    </row>
    <row r="1260" spans="1:18" x14ac:dyDescent="0.3">
      <c r="A1260" s="3"/>
      <c r="B1260" s="3"/>
      <c r="C1260" s="3"/>
      <c r="D1260" s="3"/>
      <c r="E1260" s="3"/>
      <c r="F1260" s="3"/>
      <c r="G1260" s="3"/>
      <c r="H1260" t="s">
        <v>63</v>
      </c>
      <c r="J1260" t="s">
        <v>40</v>
      </c>
      <c r="M1260" s="1">
        <v>1</v>
      </c>
      <c r="N1260" s="2">
        <v>12000</v>
      </c>
      <c r="O1260" s="2">
        <v>12000</v>
      </c>
      <c r="P1260" s="3"/>
      <c r="Q1260" s="3"/>
      <c r="R1260" s="3"/>
    </row>
    <row r="1261" spans="1:18" x14ac:dyDescent="0.3">
      <c r="A1261" s="3" t="s">
        <v>2813</v>
      </c>
      <c r="B1261" s="3" t="s">
        <v>2814</v>
      </c>
      <c r="C1261" s="3" t="s">
        <v>160</v>
      </c>
      <c r="D1261" s="3" t="s">
        <v>21</v>
      </c>
      <c r="E1261" s="3" t="s">
        <v>22</v>
      </c>
      <c r="F1261" s="3" t="s">
        <v>23</v>
      </c>
      <c r="G1261" s="3" t="s">
        <v>24</v>
      </c>
      <c r="H1261" t="s">
        <v>71</v>
      </c>
      <c r="J1261" t="s">
        <v>52</v>
      </c>
      <c r="K1261" t="s">
        <v>27</v>
      </c>
      <c r="M1261" s="1">
        <v>1</v>
      </c>
      <c r="N1261" s="2">
        <v>23000</v>
      </c>
      <c r="O1261" s="2">
        <v>23000</v>
      </c>
      <c r="P1261" s="4">
        <v>47000</v>
      </c>
      <c r="Q1261" s="5" t="s">
        <v>2815</v>
      </c>
      <c r="R1261" s="5" t="s">
        <v>2816</v>
      </c>
    </row>
    <row r="1262" spans="1:18" x14ac:dyDescent="0.3">
      <c r="A1262" s="3"/>
      <c r="B1262" s="3"/>
      <c r="C1262" s="3"/>
      <c r="D1262" s="3"/>
      <c r="E1262" s="3"/>
      <c r="F1262" s="3"/>
      <c r="G1262" s="3"/>
      <c r="H1262" t="s">
        <v>290</v>
      </c>
      <c r="J1262" t="s">
        <v>26</v>
      </c>
      <c r="K1262" t="s">
        <v>27</v>
      </c>
      <c r="M1262" s="1">
        <v>1</v>
      </c>
      <c r="N1262" s="2">
        <v>24000</v>
      </c>
      <c r="O1262" s="2">
        <v>24000</v>
      </c>
      <c r="P1262" s="3"/>
      <c r="Q1262" s="3"/>
      <c r="R1262" s="3"/>
    </row>
    <row r="1263" spans="1:18" x14ac:dyDescent="0.3">
      <c r="A1263" s="3" t="s">
        <v>2817</v>
      </c>
      <c r="B1263" s="3" t="s">
        <v>2818</v>
      </c>
      <c r="C1263" s="3" t="s">
        <v>160</v>
      </c>
      <c r="D1263" s="3" t="s">
        <v>21</v>
      </c>
      <c r="E1263" s="3" t="s">
        <v>22</v>
      </c>
      <c r="F1263" s="3" t="s">
        <v>23</v>
      </c>
      <c r="G1263" s="3" t="s">
        <v>1194</v>
      </c>
      <c r="H1263" t="s">
        <v>374</v>
      </c>
      <c r="I1263" t="s">
        <v>499</v>
      </c>
      <c r="J1263" t="s">
        <v>93</v>
      </c>
      <c r="L1263" t="s">
        <v>60</v>
      </c>
      <c r="M1263" s="1">
        <v>1</v>
      </c>
      <c r="N1263" s="2">
        <v>27000</v>
      </c>
      <c r="O1263" s="2">
        <v>27000</v>
      </c>
      <c r="P1263" s="4">
        <v>27000</v>
      </c>
      <c r="Q1263" s="5" t="s">
        <v>2819</v>
      </c>
      <c r="R1263" s="5" t="s">
        <v>2820</v>
      </c>
    </row>
    <row r="1264" spans="1:18" x14ac:dyDescent="0.3">
      <c r="A1264" s="3" t="s">
        <v>2821</v>
      </c>
      <c r="B1264" s="3" t="s">
        <v>2822</v>
      </c>
      <c r="C1264" s="3" t="s">
        <v>160</v>
      </c>
      <c r="D1264" s="3" t="s">
        <v>21</v>
      </c>
      <c r="E1264" s="3" t="s">
        <v>22</v>
      </c>
      <c r="F1264" s="3" t="s">
        <v>23</v>
      </c>
      <c r="G1264" s="3" t="s">
        <v>2823</v>
      </c>
      <c r="H1264" t="s">
        <v>509</v>
      </c>
      <c r="J1264" t="s">
        <v>105</v>
      </c>
      <c r="M1264" s="1">
        <v>1</v>
      </c>
      <c r="N1264" s="2">
        <v>20000</v>
      </c>
      <c r="O1264" s="2">
        <v>20000</v>
      </c>
      <c r="P1264" s="4">
        <v>20000</v>
      </c>
      <c r="Q1264" s="5" t="s">
        <v>2824</v>
      </c>
      <c r="R1264" s="5" t="s">
        <v>2825</v>
      </c>
    </row>
    <row r="1265" spans="1:18" x14ac:dyDescent="0.3">
      <c r="A1265" s="3" t="s">
        <v>2826</v>
      </c>
      <c r="B1265" s="3" t="s">
        <v>2827</v>
      </c>
      <c r="C1265" s="3" t="s">
        <v>160</v>
      </c>
      <c r="D1265" s="3" t="s">
        <v>21</v>
      </c>
      <c r="E1265" s="3" t="s">
        <v>22</v>
      </c>
      <c r="F1265" s="3" t="s">
        <v>23</v>
      </c>
      <c r="G1265" s="3" t="s">
        <v>2828</v>
      </c>
      <c r="H1265" t="s">
        <v>179</v>
      </c>
      <c r="J1265" t="s">
        <v>40</v>
      </c>
      <c r="M1265" s="1">
        <v>1</v>
      </c>
      <c r="N1265" s="2">
        <v>17000</v>
      </c>
      <c r="O1265" s="2">
        <v>17000</v>
      </c>
      <c r="P1265" s="4">
        <v>61000</v>
      </c>
      <c r="Q1265" s="5" t="s">
        <v>2829</v>
      </c>
      <c r="R1265" s="5" t="s">
        <v>2830</v>
      </c>
    </row>
    <row r="1266" spans="1:18" x14ac:dyDescent="0.3">
      <c r="A1266" s="3"/>
      <c r="B1266" s="3"/>
      <c r="C1266" s="3"/>
      <c r="D1266" s="3"/>
      <c r="E1266" s="3"/>
      <c r="F1266" s="3"/>
      <c r="G1266" s="3"/>
      <c r="H1266" t="s">
        <v>332</v>
      </c>
      <c r="J1266" t="s">
        <v>26</v>
      </c>
      <c r="K1266" t="s">
        <v>27</v>
      </c>
      <c r="M1266" s="1">
        <v>1</v>
      </c>
      <c r="N1266" s="2">
        <v>22000</v>
      </c>
      <c r="O1266" s="2">
        <v>22000</v>
      </c>
      <c r="P1266" s="3"/>
      <c r="Q1266" s="3"/>
      <c r="R1266" s="3"/>
    </row>
    <row r="1267" spans="1:18" x14ac:dyDescent="0.3">
      <c r="A1267" s="3"/>
      <c r="B1267" s="3"/>
      <c r="C1267" s="3"/>
      <c r="D1267" s="3"/>
      <c r="E1267" s="3"/>
      <c r="F1267" s="3"/>
      <c r="G1267" s="3"/>
      <c r="H1267" t="s">
        <v>278</v>
      </c>
      <c r="J1267" t="s">
        <v>26</v>
      </c>
      <c r="K1267" t="s">
        <v>27</v>
      </c>
      <c r="M1267" s="1">
        <v>1</v>
      </c>
      <c r="N1267" s="2">
        <v>22000</v>
      </c>
      <c r="O1267" s="2">
        <v>22000</v>
      </c>
      <c r="P1267" s="3"/>
      <c r="Q1267" s="3"/>
      <c r="R1267" s="3"/>
    </row>
    <row r="1268" spans="1:18" x14ac:dyDescent="0.3">
      <c r="A1268" s="3" t="s">
        <v>2831</v>
      </c>
      <c r="B1268" s="3" t="s">
        <v>2832</v>
      </c>
      <c r="C1268" s="3" t="s">
        <v>160</v>
      </c>
      <c r="D1268" s="3" t="s">
        <v>21</v>
      </c>
      <c r="E1268" s="3" t="s">
        <v>22</v>
      </c>
      <c r="F1268" s="3" t="s">
        <v>23</v>
      </c>
      <c r="G1268" s="3" t="s">
        <v>24</v>
      </c>
      <c r="H1268" t="s">
        <v>287</v>
      </c>
      <c r="J1268" t="s">
        <v>26</v>
      </c>
      <c r="K1268" t="s">
        <v>27</v>
      </c>
      <c r="M1268" s="1">
        <v>1</v>
      </c>
      <c r="N1268" s="2">
        <v>22000</v>
      </c>
      <c r="O1268" s="2">
        <v>22000</v>
      </c>
      <c r="P1268" s="4">
        <v>42000</v>
      </c>
      <c r="Q1268" s="5" t="s">
        <v>2833</v>
      </c>
      <c r="R1268" s="5" t="s">
        <v>2834</v>
      </c>
    </row>
    <row r="1269" spans="1:18" x14ac:dyDescent="0.3">
      <c r="A1269" s="3"/>
      <c r="B1269" s="3"/>
      <c r="C1269" s="3"/>
      <c r="D1269" s="3"/>
      <c r="E1269" s="3"/>
      <c r="F1269" s="3"/>
      <c r="G1269" s="3"/>
      <c r="H1269" t="s">
        <v>43</v>
      </c>
      <c r="J1269" t="s">
        <v>44</v>
      </c>
      <c r="K1269" t="s">
        <v>27</v>
      </c>
      <c r="M1269" s="1">
        <v>1</v>
      </c>
      <c r="N1269" s="2">
        <v>20000</v>
      </c>
      <c r="O1269" s="2">
        <v>20000</v>
      </c>
      <c r="P1269" s="3"/>
      <c r="Q1269" s="3"/>
      <c r="R1269" s="3"/>
    </row>
    <row r="1270" spans="1:18" x14ac:dyDescent="0.3">
      <c r="A1270" s="3" t="s">
        <v>2835</v>
      </c>
      <c r="B1270" s="3" t="s">
        <v>2836</v>
      </c>
      <c r="C1270" s="3" t="s">
        <v>160</v>
      </c>
      <c r="D1270" s="3" t="s">
        <v>21</v>
      </c>
      <c r="E1270" s="3" t="s">
        <v>22</v>
      </c>
      <c r="F1270" s="3" t="s">
        <v>23</v>
      </c>
      <c r="G1270" s="3" t="s">
        <v>2197</v>
      </c>
      <c r="H1270" t="s">
        <v>39</v>
      </c>
      <c r="J1270" t="s">
        <v>40</v>
      </c>
      <c r="M1270" s="1">
        <v>1</v>
      </c>
      <c r="N1270" s="2">
        <v>14000</v>
      </c>
      <c r="O1270" s="2">
        <v>14000</v>
      </c>
      <c r="P1270" s="4">
        <v>14000</v>
      </c>
      <c r="Q1270" s="5" t="s">
        <v>2837</v>
      </c>
      <c r="R1270" s="5" t="s">
        <v>2838</v>
      </c>
    </row>
    <row r="1271" spans="1:18" x14ac:dyDescent="0.3">
      <c r="A1271" s="3" t="s">
        <v>2839</v>
      </c>
      <c r="B1271" s="3" t="s">
        <v>2840</v>
      </c>
      <c r="C1271" s="3" t="s">
        <v>160</v>
      </c>
      <c r="D1271" s="3" t="s">
        <v>21</v>
      </c>
      <c r="E1271" s="3" t="s">
        <v>22</v>
      </c>
      <c r="F1271" s="3" t="s">
        <v>23</v>
      </c>
      <c r="G1271" s="3" t="s">
        <v>24</v>
      </c>
      <c r="H1271" t="s">
        <v>30</v>
      </c>
      <c r="J1271" t="s">
        <v>31</v>
      </c>
      <c r="K1271" t="s">
        <v>27</v>
      </c>
      <c r="M1271" s="1">
        <v>1</v>
      </c>
      <c r="N1271" s="2">
        <v>24000</v>
      </c>
      <c r="O1271" s="2">
        <v>24000</v>
      </c>
      <c r="P1271" s="4">
        <v>24000</v>
      </c>
      <c r="Q1271" s="5" t="s">
        <v>2841</v>
      </c>
      <c r="R1271" s="5" t="s">
        <v>2842</v>
      </c>
    </row>
    <row r="1272" spans="1:18" x14ac:dyDescent="0.3">
      <c r="A1272" s="3" t="s">
        <v>2843</v>
      </c>
      <c r="B1272" s="3" t="s">
        <v>2844</v>
      </c>
      <c r="C1272" s="3" t="s">
        <v>160</v>
      </c>
      <c r="D1272" s="3" t="s">
        <v>21</v>
      </c>
      <c r="E1272" s="3" t="s">
        <v>22</v>
      </c>
      <c r="F1272" s="3" t="s">
        <v>23</v>
      </c>
      <c r="G1272" s="3" t="s">
        <v>286</v>
      </c>
      <c r="H1272" t="s">
        <v>354</v>
      </c>
      <c r="J1272" t="s">
        <v>355</v>
      </c>
      <c r="M1272" s="1">
        <v>1</v>
      </c>
      <c r="N1272" s="2">
        <v>20000</v>
      </c>
      <c r="O1272" s="2">
        <v>20000</v>
      </c>
      <c r="P1272" s="4">
        <v>20000</v>
      </c>
      <c r="Q1272" s="5" t="s">
        <v>2845</v>
      </c>
      <c r="R1272" s="5" t="s">
        <v>2846</v>
      </c>
    </row>
    <row r="1273" spans="1:18" x14ac:dyDescent="0.3">
      <c r="A1273" s="3" t="s">
        <v>2847</v>
      </c>
      <c r="B1273" s="3" t="s">
        <v>2848</v>
      </c>
      <c r="C1273" s="3" t="s">
        <v>160</v>
      </c>
      <c r="D1273" s="3" t="s">
        <v>21</v>
      </c>
      <c r="E1273" s="3" t="s">
        <v>22</v>
      </c>
      <c r="F1273" s="3" t="s">
        <v>23</v>
      </c>
      <c r="G1273" s="3" t="s">
        <v>24</v>
      </c>
      <c r="H1273" t="s">
        <v>287</v>
      </c>
      <c r="J1273" t="s">
        <v>26</v>
      </c>
      <c r="K1273" t="s">
        <v>27</v>
      </c>
      <c r="M1273" s="1">
        <v>1</v>
      </c>
      <c r="N1273" s="2">
        <v>22000</v>
      </c>
      <c r="O1273" s="2">
        <v>22000</v>
      </c>
      <c r="P1273" s="4">
        <v>22000</v>
      </c>
      <c r="Q1273" s="5" t="s">
        <v>2849</v>
      </c>
      <c r="R1273" s="5" t="s">
        <v>2850</v>
      </c>
    </row>
    <row r="1274" spans="1:18" x14ac:dyDescent="0.3">
      <c r="A1274" s="3" t="s">
        <v>2851</v>
      </c>
      <c r="B1274" s="3" t="s">
        <v>2852</v>
      </c>
      <c r="C1274" s="3" t="s">
        <v>160</v>
      </c>
      <c r="D1274" s="3" t="s">
        <v>21</v>
      </c>
      <c r="E1274" s="3" t="s">
        <v>22</v>
      </c>
      <c r="F1274" s="3" t="s">
        <v>23</v>
      </c>
      <c r="G1274" s="3" t="s">
        <v>2853</v>
      </c>
      <c r="H1274" t="s">
        <v>249</v>
      </c>
      <c r="J1274" t="s">
        <v>105</v>
      </c>
      <c r="M1274" s="1">
        <v>1</v>
      </c>
      <c r="N1274" s="2">
        <v>20000</v>
      </c>
      <c r="O1274" s="2">
        <v>20000</v>
      </c>
      <c r="P1274" s="4">
        <v>20000</v>
      </c>
      <c r="Q1274" s="5" t="s">
        <v>2854</v>
      </c>
      <c r="R1274" s="5" t="s">
        <v>2855</v>
      </c>
    </row>
    <row r="1275" spans="1:18" x14ac:dyDescent="0.3">
      <c r="A1275" s="3" t="s">
        <v>2856</v>
      </c>
      <c r="B1275" s="3" t="s">
        <v>2857</v>
      </c>
      <c r="C1275" s="3" t="s">
        <v>160</v>
      </c>
      <c r="D1275" s="3" t="s">
        <v>21</v>
      </c>
      <c r="E1275" s="3" t="s">
        <v>22</v>
      </c>
      <c r="F1275" s="3" t="s">
        <v>23</v>
      </c>
      <c r="G1275" s="3" t="s">
        <v>24</v>
      </c>
      <c r="H1275" t="s">
        <v>134</v>
      </c>
      <c r="J1275" t="s">
        <v>36</v>
      </c>
      <c r="K1275" t="s">
        <v>27</v>
      </c>
      <c r="M1275" s="1">
        <v>1</v>
      </c>
      <c r="N1275" s="2">
        <v>21000</v>
      </c>
      <c r="O1275" s="2">
        <v>21000</v>
      </c>
      <c r="P1275" s="4">
        <v>45000</v>
      </c>
      <c r="Q1275" s="5" t="s">
        <v>2858</v>
      </c>
      <c r="R1275" s="5" t="s">
        <v>2859</v>
      </c>
    </row>
    <row r="1276" spans="1:18" x14ac:dyDescent="0.3">
      <c r="A1276" s="3"/>
      <c r="B1276" s="3"/>
      <c r="C1276" s="3"/>
      <c r="D1276" s="3"/>
      <c r="E1276" s="3"/>
      <c r="F1276" s="3"/>
      <c r="G1276" s="3"/>
      <c r="H1276" t="s">
        <v>30</v>
      </c>
      <c r="J1276" t="s">
        <v>31</v>
      </c>
      <c r="K1276" t="s">
        <v>27</v>
      </c>
      <c r="M1276" s="1">
        <v>1</v>
      </c>
      <c r="N1276" s="2">
        <v>24000</v>
      </c>
      <c r="O1276" s="2">
        <v>24000</v>
      </c>
      <c r="P1276" s="3"/>
      <c r="Q1276" s="3"/>
      <c r="R1276" s="3"/>
    </row>
    <row r="1277" spans="1:18" x14ac:dyDescent="0.3">
      <c r="A1277" s="3" t="s">
        <v>2860</v>
      </c>
      <c r="B1277" s="3" t="s">
        <v>2861</v>
      </c>
      <c r="C1277" s="3" t="s">
        <v>160</v>
      </c>
      <c r="D1277" s="3" t="s">
        <v>21</v>
      </c>
      <c r="E1277" s="3" t="s">
        <v>22</v>
      </c>
      <c r="F1277" s="3" t="s">
        <v>23</v>
      </c>
      <c r="G1277" s="3" t="s">
        <v>24</v>
      </c>
      <c r="H1277" t="s">
        <v>35</v>
      </c>
      <c r="J1277" t="s">
        <v>36</v>
      </c>
      <c r="K1277" t="s">
        <v>27</v>
      </c>
      <c r="M1277" s="1">
        <v>2</v>
      </c>
      <c r="N1277" s="2">
        <v>20000</v>
      </c>
      <c r="O1277" s="2">
        <v>40000</v>
      </c>
      <c r="P1277" s="4">
        <v>43600</v>
      </c>
      <c r="Q1277" s="5" t="s">
        <v>2862</v>
      </c>
      <c r="R1277" s="5" t="s">
        <v>2863</v>
      </c>
    </row>
    <row r="1278" spans="1:18" x14ac:dyDescent="0.3">
      <c r="A1278" s="3"/>
      <c r="B1278" s="3"/>
      <c r="C1278" s="3"/>
      <c r="D1278" s="3"/>
      <c r="E1278" s="3"/>
      <c r="F1278" s="3"/>
      <c r="G1278" s="3"/>
      <c r="H1278" t="s">
        <v>165</v>
      </c>
      <c r="M1278" s="1">
        <v>1</v>
      </c>
      <c r="N1278" s="2">
        <v>5000</v>
      </c>
      <c r="O1278" s="2">
        <v>5000</v>
      </c>
      <c r="P1278" s="3"/>
      <c r="Q1278" s="3"/>
      <c r="R1278" s="3"/>
    </row>
    <row r="1279" spans="1:18" x14ac:dyDescent="0.3">
      <c r="A1279" s="3"/>
      <c r="B1279" s="3"/>
      <c r="C1279" s="3"/>
      <c r="D1279" s="3"/>
      <c r="E1279" s="3"/>
      <c r="F1279" s="3"/>
      <c r="G1279" s="3"/>
      <c r="H1279" t="s">
        <v>2204</v>
      </c>
      <c r="M1279" s="1"/>
      <c r="N1279" s="2"/>
      <c r="O1279" s="2">
        <v>-1400</v>
      </c>
      <c r="P1279" s="3"/>
      <c r="Q1279" s="3"/>
      <c r="R1279" s="3"/>
    </row>
    <row r="1280" spans="1:18" x14ac:dyDescent="0.3">
      <c r="A1280" s="3" t="s">
        <v>2864</v>
      </c>
      <c r="B1280" s="3" t="s">
        <v>2865</v>
      </c>
      <c r="C1280" s="3" t="s">
        <v>160</v>
      </c>
      <c r="D1280" s="3" t="s">
        <v>21</v>
      </c>
      <c r="E1280" s="3" t="s">
        <v>22</v>
      </c>
      <c r="F1280" s="3" t="s">
        <v>23</v>
      </c>
      <c r="G1280" s="3" t="s">
        <v>24</v>
      </c>
      <c r="H1280" t="s">
        <v>165</v>
      </c>
      <c r="M1280" s="1">
        <v>2</v>
      </c>
      <c r="N1280" s="2">
        <v>5000</v>
      </c>
      <c r="O1280" s="2">
        <v>10000</v>
      </c>
      <c r="P1280" s="4">
        <v>10000</v>
      </c>
      <c r="Q1280" s="5" t="s">
        <v>2866</v>
      </c>
      <c r="R1280" s="5" t="s">
        <v>2867</v>
      </c>
    </row>
    <row r="1281" spans="1:18" x14ac:dyDescent="0.3">
      <c r="A1281" s="3" t="s">
        <v>2868</v>
      </c>
      <c r="B1281" s="3" t="s">
        <v>2869</v>
      </c>
      <c r="C1281" s="3" t="s">
        <v>20</v>
      </c>
      <c r="D1281" s="3" t="s">
        <v>21</v>
      </c>
      <c r="E1281" s="3" t="s">
        <v>22</v>
      </c>
      <c r="F1281" s="3" t="s">
        <v>23</v>
      </c>
      <c r="G1281" s="3" t="s">
        <v>24</v>
      </c>
      <c r="H1281" t="s">
        <v>561</v>
      </c>
      <c r="J1281" t="s">
        <v>198</v>
      </c>
      <c r="K1281" t="s">
        <v>27</v>
      </c>
      <c r="M1281" s="1">
        <v>1</v>
      </c>
      <c r="N1281" s="2">
        <v>24000</v>
      </c>
      <c r="O1281" s="2">
        <v>24000</v>
      </c>
      <c r="P1281" s="4">
        <v>47000</v>
      </c>
      <c r="Q1281" s="5" t="s">
        <v>2870</v>
      </c>
      <c r="R1281" s="5" t="s">
        <v>2871</v>
      </c>
    </row>
    <row r="1282" spans="1:18" x14ac:dyDescent="0.3">
      <c r="A1282" s="3"/>
      <c r="B1282" s="3"/>
      <c r="C1282" s="3"/>
      <c r="D1282" s="3"/>
      <c r="E1282" s="3"/>
      <c r="F1282" s="3"/>
      <c r="G1282" s="3"/>
      <c r="H1282" t="s">
        <v>162</v>
      </c>
      <c r="J1282" t="s">
        <v>52</v>
      </c>
      <c r="K1282" t="s">
        <v>27</v>
      </c>
      <c r="M1282" s="1">
        <v>1</v>
      </c>
      <c r="N1282" s="2">
        <v>23000</v>
      </c>
      <c r="O1282" s="2">
        <v>23000</v>
      </c>
      <c r="P1282" s="3"/>
      <c r="Q1282" s="3"/>
      <c r="R1282" s="3"/>
    </row>
    <row r="1283" spans="1:18" x14ac:dyDescent="0.3">
      <c r="A1283" s="3" t="s">
        <v>2872</v>
      </c>
      <c r="B1283" s="3" t="s">
        <v>2873</v>
      </c>
      <c r="C1283" s="3" t="s">
        <v>20</v>
      </c>
      <c r="D1283" s="3" t="s">
        <v>21</v>
      </c>
      <c r="E1283" s="3" t="s">
        <v>49</v>
      </c>
      <c r="F1283" s="3" t="s">
        <v>50</v>
      </c>
      <c r="G1283" s="3" t="s">
        <v>24</v>
      </c>
      <c r="H1283" t="s">
        <v>35</v>
      </c>
      <c r="J1283" t="s">
        <v>36</v>
      </c>
      <c r="K1283" t="s">
        <v>27</v>
      </c>
      <c r="M1283" s="1">
        <v>1</v>
      </c>
      <c r="N1283" s="2">
        <v>20000</v>
      </c>
      <c r="O1283" s="2">
        <v>20000</v>
      </c>
      <c r="P1283" s="4">
        <v>47000</v>
      </c>
      <c r="Q1283" s="5" t="s">
        <v>2874</v>
      </c>
      <c r="R1283" s="5" t="s">
        <v>2875</v>
      </c>
    </row>
    <row r="1284" spans="1:18" x14ac:dyDescent="0.3">
      <c r="A1284" s="3"/>
      <c r="B1284" s="3"/>
      <c r="C1284" s="3"/>
      <c r="D1284" s="3"/>
      <c r="E1284" s="3"/>
      <c r="F1284" s="3"/>
      <c r="G1284" s="3"/>
      <c r="H1284" t="s">
        <v>287</v>
      </c>
      <c r="J1284" t="s">
        <v>26</v>
      </c>
      <c r="K1284" t="s">
        <v>27</v>
      </c>
      <c r="M1284" s="1">
        <v>1</v>
      </c>
      <c r="N1284" s="2">
        <v>22000</v>
      </c>
      <c r="O1284" s="2">
        <v>22000</v>
      </c>
      <c r="P1284" s="3"/>
      <c r="Q1284" s="3"/>
      <c r="R1284" s="3"/>
    </row>
    <row r="1285" spans="1:18" x14ac:dyDescent="0.3">
      <c r="A1285" s="3"/>
      <c r="B1285" s="3"/>
      <c r="C1285" s="3"/>
      <c r="D1285" s="3"/>
      <c r="E1285" s="3"/>
      <c r="F1285" s="3"/>
      <c r="G1285" s="3"/>
      <c r="H1285" t="s">
        <v>165</v>
      </c>
      <c r="M1285" s="1">
        <v>1</v>
      </c>
      <c r="N1285" s="2">
        <v>5000</v>
      </c>
      <c r="O1285" s="2">
        <v>5000</v>
      </c>
      <c r="P1285" s="3"/>
      <c r="Q1285" s="3"/>
      <c r="R1285" s="3"/>
    </row>
    <row r="1286" spans="1:18" x14ac:dyDescent="0.3">
      <c r="A1286" s="3" t="s">
        <v>2876</v>
      </c>
      <c r="B1286" s="3" t="s">
        <v>2877</v>
      </c>
      <c r="C1286" s="3" t="s">
        <v>20</v>
      </c>
      <c r="D1286" s="3" t="s">
        <v>21</v>
      </c>
      <c r="E1286" s="3" t="s">
        <v>49</v>
      </c>
      <c r="F1286" s="3" t="s">
        <v>50</v>
      </c>
      <c r="G1286" s="3" t="s">
        <v>24</v>
      </c>
      <c r="H1286" t="s">
        <v>260</v>
      </c>
      <c r="J1286" t="s">
        <v>31</v>
      </c>
      <c r="K1286" t="s">
        <v>27</v>
      </c>
      <c r="M1286" s="1">
        <v>1</v>
      </c>
      <c r="N1286" s="2">
        <v>24000</v>
      </c>
      <c r="O1286" s="2">
        <v>24000</v>
      </c>
      <c r="P1286" s="4">
        <v>24000</v>
      </c>
      <c r="Q1286" s="5" t="s">
        <v>2878</v>
      </c>
      <c r="R1286" s="5" t="s">
        <v>2879</v>
      </c>
    </row>
    <row r="1287" spans="1:18" x14ac:dyDescent="0.3">
      <c r="A1287" s="3" t="s">
        <v>2880</v>
      </c>
      <c r="B1287" s="3" t="s">
        <v>2881</v>
      </c>
      <c r="C1287" s="3" t="s">
        <v>20</v>
      </c>
      <c r="D1287" s="3" t="s">
        <v>21</v>
      </c>
      <c r="E1287" s="3" t="s">
        <v>22</v>
      </c>
      <c r="F1287" s="3" t="s">
        <v>23</v>
      </c>
      <c r="G1287" s="3" t="s">
        <v>24</v>
      </c>
      <c r="H1287" t="s">
        <v>30</v>
      </c>
      <c r="J1287" t="s">
        <v>31</v>
      </c>
      <c r="K1287" t="s">
        <v>27</v>
      </c>
      <c r="M1287" s="1">
        <v>1</v>
      </c>
      <c r="N1287" s="2">
        <v>24000</v>
      </c>
      <c r="O1287" s="2">
        <v>24000</v>
      </c>
      <c r="P1287" s="4">
        <v>24000</v>
      </c>
      <c r="Q1287" s="5" t="s">
        <v>2882</v>
      </c>
      <c r="R1287" s="5" t="s">
        <v>2883</v>
      </c>
    </row>
    <row r="1288" spans="1:18" x14ac:dyDescent="0.3">
      <c r="A1288" s="3" t="s">
        <v>2884</v>
      </c>
      <c r="B1288" s="3" t="s">
        <v>2885</v>
      </c>
      <c r="C1288" s="3" t="s">
        <v>20</v>
      </c>
      <c r="D1288" s="3" t="s">
        <v>21</v>
      </c>
      <c r="E1288" s="3" t="s">
        <v>49</v>
      </c>
      <c r="F1288" s="3" t="s">
        <v>50</v>
      </c>
      <c r="G1288" s="3" t="s">
        <v>2886</v>
      </c>
      <c r="H1288" t="s">
        <v>179</v>
      </c>
      <c r="J1288" t="s">
        <v>40</v>
      </c>
      <c r="M1288" s="1">
        <v>1</v>
      </c>
      <c r="N1288" s="2">
        <v>17000</v>
      </c>
      <c r="O1288" s="2">
        <v>17000</v>
      </c>
      <c r="P1288" s="4">
        <v>39000</v>
      </c>
      <c r="Q1288" s="5" t="s">
        <v>2887</v>
      </c>
      <c r="R1288" s="5" t="s">
        <v>2888</v>
      </c>
    </row>
    <row r="1289" spans="1:18" x14ac:dyDescent="0.3">
      <c r="A1289" s="3"/>
      <c r="B1289" s="3"/>
      <c r="C1289" s="3"/>
      <c r="D1289" s="3"/>
      <c r="E1289" s="3"/>
      <c r="F1289" s="3"/>
      <c r="G1289" s="3"/>
      <c r="H1289" t="s">
        <v>295</v>
      </c>
      <c r="J1289" t="s">
        <v>93</v>
      </c>
      <c r="M1289" s="1">
        <v>1</v>
      </c>
      <c r="N1289" s="2">
        <v>22000</v>
      </c>
      <c r="O1289" s="2">
        <v>22000</v>
      </c>
      <c r="P1289" s="3"/>
      <c r="Q1289" s="3"/>
      <c r="R1289" s="3"/>
    </row>
    <row r="1290" spans="1:18" x14ac:dyDescent="0.3">
      <c r="A1290" s="3" t="s">
        <v>2889</v>
      </c>
      <c r="B1290" s="3" t="s">
        <v>2890</v>
      </c>
      <c r="C1290" s="3" t="s">
        <v>20</v>
      </c>
      <c r="D1290" s="3" t="s">
        <v>21</v>
      </c>
      <c r="E1290" s="3" t="s">
        <v>22</v>
      </c>
      <c r="F1290" s="3" t="s">
        <v>23</v>
      </c>
      <c r="G1290" s="3" t="s">
        <v>2340</v>
      </c>
      <c r="H1290" t="s">
        <v>169</v>
      </c>
      <c r="J1290" t="s">
        <v>93</v>
      </c>
      <c r="M1290" s="1">
        <v>1</v>
      </c>
      <c r="N1290" s="2">
        <v>25000</v>
      </c>
      <c r="O1290" s="2">
        <v>25000</v>
      </c>
      <c r="P1290" s="4">
        <v>25000</v>
      </c>
      <c r="Q1290" s="5" t="s">
        <v>2891</v>
      </c>
      <c r="R1290" s="5" t="s">
        <v>2892</v>
      </c>
    </row>
    <row r="1291" spans="1:18" x14ac:dyDescent="0.3">
      <c r="A1291" s="3" t="s">
        <v>2893</v>
      </c>
      <c r="B1291" s="3" t="s">
        <v>2894</v>
      </c>
      <c r="C1291" s="3" t="s">
        <v>20</v>
      </c>
      <c r="D1291" s="3" t="s">
        <v>21</v>
      </c>
      <c r="E1291" s="3" t="s">
        <v>49</v>
      </c>
      <c r="F1291" s="3" t="s">
        <v>50</v>
      </c>
      <c r="G1291" s="3" t="s">
        <v>2487</v>
      </c>
      <c r="H1291" t="s">
        <v>63</v>
      </c>
      <c r="J1291" t="s">
        <v>40</v>
      </c>
      <c r="M1291" s="1">
        <v>1</v>
      </c>
      <c r="N1291" s="2">
        <v>12000</v>
      </c>
      <c r="O1291" s="2">
        <v>12000</v>
      </c>
      <c r="P1291" s="4">
        <v>12000</v>
      </c>
      <c r="Q1291" s="5" t="s">
        <v>2895</v>
      </c>
      <c r="R1291" s="5" t="s">
        <v>2896</v>
      </c>
    </row>
    <row r="1292" spans="1:18" x14ac:dyDescent="0.3">
      <c r="A1292" s="3" t="s">
        <v>2897</v>
      </c>
      <c r="B1292" s="3" t="s">
        <v>2898</v>
      </c>
      <c r="C1292" s="3" t="s">
        <v>20</v>
      </c>
      <c r="D1292" s="3" t="s">
        <v>21</v>
      </c>
      <c r="E1292" s="3" t="s">
        <v>49</v>
      </c>
      <c r="F1292" s="3" t="s">
        <v>50</v>
      </c>
      <c r="G1292" s="3" t="s">
        <v>584</v>
      </c>
      <c r="H1292" t="s">
        <v>134</v>
      </c>
      <c r="J1292" t="s">
        <v>36</v>
      </c>
      <c r="K1292" t="s">
        <v>216</v>
      </c>
      <c r="M1292" s="1">
        <v>1</v>
      </c>
      <c r="N1292" s="2">
        <v>18000</v>
      </c>
      <c r="O1292" s="2">
        <v>18000</v>
      </c>
      <c r="P1292" s="4">
        <v>71000</v>
      </c>
      <c r="Q1292" s="5" t="s">
        <v>2899</v>
      </c>
      <c r="R1292" s="5" t="s">
        <v>2900</v>
      </c>
    </row>
    <row r="1293" spans="1:18" x14ac:dyDescent="0.3">
      <c r="A1293" s="3"/>
      <c r="B1293" s="3"/>
      <c r="C1293" s="3"/>
      <c r="D1293" s="3"/>
      <c r="E1293" s="3"/>
      <c r="F1293" s="3"/>
      <c r="G1293" s="3"/>
      <c r="H1293" t="s">
        <v>215</v>
      </c>
      <c r="J1293" t="s">
        <v>36</v>
      </c>
      <c r="K1293" t="s">
        <v>27</v>
      </c>
      <c r="M1293" s="1">
        <v>1</v>
      </c>
      <c r="N1293" s="2">
        <v>21000</v>
      </c>
      <c r="O1293" s="2">
        <v>21000</v>
      </c>
      <c r="P1293" s="3"/>
      <c r="Q1293" s="3"/>
      <c r="R1293" s="3"/>
    </row>
    <row r="1294" spans="1:18" x14ac:dyDescent="0.3">
      <c r="A1294" s="3"/>
      <c r="B1294" s="3"/>
      <c r="C1294" s="3"/>
      <c r="D1294" s="3"/>
      <c r="E1294" s="3"/>
      <c r="F1294" s="3"/>
      <c r="G1294" s="3"/>
      <c r="H1294" t="s">
        <v>39</v>
      </c>
      <c r="J1294" t="s">
        <v>40</v>
      </c>
      <c r="M1294" s="1">
        <v>1</v>
      </c>
      <c r="N1294" s="2">
        <v>14000</v>
      </c>
      <c r="O1294" s="2">
        <v>14000</v>
      </c>
      <c r="P1294" s="3"/>
      <c r="Q1294" s="3"/>
      <c r="R1294" s="3"/>
    </row>
    <row r="1295" spans="1:18" x14ac:dyDescent="0.3">
      <c r="A1295" s="3"/>
      <c r="B1295" s="3"/>
      <c r="C1295" s="3"/>
      <c r="D1295" s="3"/>
      <c r="E1295" s="3"/>
      <c r="F1295" s="3"/>
      <c r="G1295" s="3"/>
      <c r="H1295" t="s">
        <v>203</v>
      </c>
      <c r="I1295" t="s">
        <v>2901</v>
      </c>
      <c r="J1295" t="s">
        <v>117</v>
      </c>
      <c r="L1295" t="s">
        <v>60</v>
      </c>
      <c r="M1295" s="1">
        <v>1</v>
      </c>
      <c r="N1295" s="2">
        <v>18000</v>
      </c>
      <c r="O1295" s="2">
        <v>18000</v>
      </c>
      <c r="P1295" s="3"/>
      <c r="Q1295" s="3"/>
      <c r="R1295" s="3"/>
    </row>
    <row r="1296" spans="1:18" x14ac:dyDescent="0.3">
      <c r="A1296" s="3" t="s">
        <v>2902</v>
      </c>
      <c r="B1296" s="3" t="s">
        <v>2903</v>
      </c>
      <c r="C1296" s="3" t="s">
        <v>20</v>
      </c>
      <c r="D1296" s="3" t="s">
        <v>21</v>
      </c>
      <c r="E1296" s="3" t="s">
        <v>49</v>
      </c>
      <c r="F1296" s="3" t="s">
        <v>50</v>
      </c>
      <c r="G1296" s="3" t="s">
        <v>584</v>
      </c>
      <c r="H1296" t="s">
        <v>115</v>
      </c>
      <c r="I1296" t="s">
        <v>2904</v>
      </c>
      <c r="J1296" t="s">
        <v>117</v>
      </c>
      <c r="L1296" t="s">
        <v>60</v>
      </c>
      <c r="M1296" s="1">
        <v>1</v>
      </c>
      <c r="N1296" s="2">
        <v>18000</v>
      </c>
      <c r="O1296" s="2">
        <v>18000</v>
      </c>
      <c r="P1296" s="4">
        <v>18000</v>
      </c>
      <c r="Q1296" s="5" t="s">
        <v>2905</v>
      </c>
      <c r="R1296" s="5" t="s">
        <v>2906</v>
      </c>
    </row>
    <row r="1297" spans="1:18" x14ac:dyDescent="0.3">
      <c r="A1297" s="3" t="s">
        <v>2907</v>
      </c>
      <c r="B1297" s="3" t="s">
        <v>2908</v>
      </c>
      <c r="C1297" s="3" t="s">
        <v>20</v>
      </c>
      <c r="D1297" s="3" t="s">
        <v>21</v>
      </c>
      <c r="E1297" s="3" t="s">
        <v>22</v>
      </c>
      <c r="F1297" s="3" t="s">
        <v>23</v>
      </c>
      <c r="G1297" s="3" t="s">
        <v>24</v>
      </c>
      <c r="H1297" t="s">
        <v>134</v>
      </c>
      <c r="J1297" t="s">
        <v>36</v>
      </c>
      <c r="K1297" t="s">
        <v>72</v>
      </c>
      <c r="M1297" s="1">
        <v>1</v>
      </c>
      <c r="N1297" s="2">
        <v>19000</v>
      </c>
      <c r="O1297" s="2">
        <v>19000</v>
      </c>
      <c r="P1297" s="4">
        <v>19000</v>
      </c>
      <c r="Q1297" s="5" t="s">
        <v>2909</v>
      </c>
      <c r="R1297" s="5" t="s">
        <v>2910</v>
      </c>
    </row>
    <row r="1298" spans="1:18" x14ac:dyDescent="0.3">
      <c r="A1298" s="3" t="s">
        <v>2911</v>
      </c>
      <c r="B1298" s="3" t="s">
        <v>2912</v>
      </c>
      <c r="C1298" s="3" t="s">
        <v>160</v>
      </c>
      <c r="D1298" s="3" t="s">
        <v>21</v>
      </c>
      <c r="E1298" s="3" t="s">
        <v>22</v>
      </c>
      <c r="F1298" s="3" t="s">
        <v>23</v>
      </c>
      <c r="G1298" s="3" t="s">
        <v>2774</v>
      </c>
      <c r="H1298" t="s">
        <v>150</v>
      </c>
      <c r="J1298" t="s">
        <v>26</v>
      </c>
      <c r="K1298" t="s">
        <v>27</v>
      </c>
      <c r="M1298" s="1">
        <v>1</v>
      </c>
      <c r="N1298" s="2">
        <v>22000</v>
      </c>
      <c r="O1298" s="2">
        <v>22000</v>
      </c>
      <c r="P1298" s="4">
        <v>93000</v>
      </c>
      <c r="Q1298" s="5" t="s">
        <v>2913</v>
      </c>
      <c r="R1298" s="5" t="s">
        <v>2914</v>
      </c>
    </row>
    <row r="1299" spans="1:18" x14ac:dyDescent="0.3">
      <c r="A1299" s="3"/>
      <c r="B1299" s="3"/>
      <c r="C1299" s="3"/>
      <c r="D1299" s="3"/>
      <c r="E1299" s="3"/>
      <c r="F1299" s="3"/>
      <c r="G1299" s="3"/>
      <c r="H1299" t="s">
        <v>63</v>
      </c>
      <c r="J1299" t="s">
        <v>40</v>
      </c>
      <c r="M1299" s="1">
        <v>1</v>
      </c>
      <c r="N1299" s="2">
        <v>12000</v>
      </c>
      <c r="O1299" s="2">
        <v>12000</v>
      </c>
      <c r="P1299" s="3"/>
      <c r="Q1299" s="3"/>
      <c r="R1299" s="3"/>
    </row>
    <row r="1300" spans="1:18" x14ac:dyDescent="0.3">
      <c r="A1300" s="3"/>
      <c r="B1300" s="3"/>
      <c r="C1300" s="3"/>
      <c r="D1300" s="3"/>
      <c r="E1300" s="3"/>
      <c r="F1300" s="3"/>
      <c r="G1300" s="3"/>
      <c r="H1300" t="s">
        <v>1080</v>
      </c>
      <c r="J1300" t="s">
        <v>40</v>
      </c>
      <c r="M1300" s="1">
        <v>1</v>
      </c>
      <c r="N1300" s="2">
        <v>18000</v>
      </c>
      <c r="O1300" s="2">
        <v>18000</v>
      </c>
      <c r="P1300" s="3"/>
      <c r="Q1300" s="3"/>
      <c r="R1300" s="3"/>
    </row>
    <row r="1301" spans="1:18" x14ac:dyDescent="0.3">
      <c r="A1301" s="3"/>
      <c r="B1301" s="3"/>
      <c r="C1301" s="3"/>
      <c r="D1301" s="3"/>
      <c r="E1301" s="3"/>
      <c r="F1301" s="3"/>
      <c r="G1301" s="3"/>
      <c r="H1301" t="s">
        <v>726</v>
      </c>
      <c r="J1301" t="s">
        <v>183</v>
      </c>
      <c r="M1301" s="1">
        <v>1</v>
      </c>
      <c r="N1301" s="2">
        <v>19000</v>
      </c>
      <c r="O1301" s="2">
        <v>19000</v>
      </c>
      <c r="P1301" s="3"/>
      <c r="Q1301" s="3"/>
      <c r="R1301" s="3"/>
    </row>
    <row r="1302" spans="1:18" x14ac:dyDescent="0.3">
      <c r="A1302" s="3"/>
      <c r="B1302" s="3"/>
      <c r="C1302" s="3"/>
      <c r="D1302" s="3"/>
      <c r="E1302" s="3"/>
      <c r="F1302" s="3"/>
      <c r="G1302" s="3"/>
      <c r="H1302" t="s">
        <v>278</v>
      </c>
      <c r="J1302" t="s">
        <v>26</v>
      </c>
      <c r="K1302" t="s">
        <v>27</v>
      </c>
      <c r="M1302" s="1">
        <v>1</v>
      </c>
      <c r="N1302" s="2">
        <v>22000</v>
      </c>
      <c r="O1302" s="2">
        <v>22000</v>
      </c>
      <c r="P1302" s="3"/>
      <c r="Q1302" s="3"/>
      <c r="R1302" s="3"/>
    </row>
    <row r="1303" spans="1:18" x14ac:dyDescent="0.3">
      <c r="A1303" s="3" t="s">
        <v>2915</v>
      </c>
      <c r="B1303" s="3" t="s">
        <v>2916</v>
      </c>
      <c r="C1303" s="3" t="s">
        <v>160</v>
      </c>
      <c r="D1303" s="3" t="s">
        <v>21</v>
      </c>
      <c r="E1303" s="3" t="s">
        <v>22</v>
      </c>
      <c r="F1303" s="3" t="s">
        <v>23</v>
      </c>
      <c r="G1303" s="3" t="s">
        <v>286</v>
      </c>
      <c r="H1303" t="s">
        <v>162</v>
      </c>
      <c r="J1303" t="s">
        <v>52</v>
      </c>
      <c r="K1303" t="s">
        <v>27</v>
      </c>
      <c r="M1303" s="1">
        <v>1</v>
      </c>
      <c r="N1303" s="2">
        <v>23000</v>
      </c>
      <c r="O1303" s="2">
        <v>23000</v>
      </c>
      <c r="P1303" s="4">
        <v>42000</v>
      </c>
      <c r="Q1303" s="5" t="s">
        <v>2917</v>
      </c>
      <c r="R1303" s="5" t="s">
        <v>2918</v>
      </c>
    </row>
    <row r="1304" spans="1:18" x14ac:dyDescent="0.3">
      <c r="A1304" s="3"/>
      <c r="B1304" s="3"/>
      <c r="C1304" s="3"/>
      <c r="D1304" s="3"/>
      <c r="E1304" s="3"/>
      <c r="F1304" s="3"/>
      <c r="G1304" s="3"/>
      <c r="H1304" t="s">
        <v>726</v>
      </c>
      <c r="J1304" t="s">
        <v>183</v>
      </c>
      <c r="M1304" s="1">
        <v>1</v>
      </c>
      <c r="N1304" s="2">
        <v>19000</v>
      </c>
      <c r="O1304" s="2">
        <v>19000</v>
      </c>
      <c r="P1304" s="3"/>
      <c r="Q1304" s="3"/>
      <c r="R1304" s="3"/>
    </row>
    <row r="1305" spans="1:18" x14ac:dyDescent="0.3">
      <c r="A1305" s="3" t="s">
        <v>2919</v>
      </c>
      <c r="B1305" s="3" t="s">
        <v>2920</v>
      </c>
      <c r="C1305" s="3" t="s">
        <v>160</v>
      </c>
      <c r="D1305" s="3" t="s">
        <v>21</v>
      </c>
      <c r="E1305" s="3" t="s">
        <v>22</v>
      </c>
      <c r="F1305" s="3" t="s">
        <v>23</v>
      </c>
      <c r="G1305" s="3" t="s">
        <v>286</v>
      </c>
      <c r="H1305" t="s">
        <v>169</v>
      </c>
      <c r="I1305" t="s">
        <v>346</v>
      </c>
      <c r="J1305" t="s">
        <v>93</v>
      </c>
      <c r="M1305" s="1">
        <v>1</v>
      </c>
      <c r="N1305" s="2">
        <v>25000</v>
      </c>
      <c r="O1305" s="2">
        <v>25000</v>
      </c>
      <c r="P1305" s="4">
        <v>25000</v>
      </c>
      <c r="Q1305" s="5" t="s">
        <v>2921</v>
      </c>
      <c r="R1305" s="5" t="s">
        <v>2922</v>
      </c>
    </row>
    <row r="1306" spans="1:18" x14ac:dyDescent="0.3">
      <c r="A1306" s="3" t="s">
        <v>2923</v>
      </c>
      <c r="B1306" s="3" t="s">
        <v>2924</v>
      </c>
      <c r="C1306" s="3" t="s">
        <v>160</v>
      </c>
      <c r="D1306" s="3" t="s">
        <v>21</v>
      </c>
      <c r="E1306" s="3" t="s">
        <v>22</v>
      </c>
      <c r="F1306" s="3" t="s">
        <v>23</v>
      </c>
      <c r="G1306" s="3" t="s">
        <v>464</v>
      </c>
      <c r="H1306" t="s">
        <v>287</v>
      </c>
      <c r="J1306" t="s">
        <v>26</v>
      </c>
      <c r="K1306" t="s">
        <v>27</v>
      </c>
      <c r="M1306" s="1">
        <v>1</v>
      </c>
      <c r="N1306" s="2">
        <v>22000</v>
      </c>
      <c r="O1306" s="2">
        <v>22000</v>
      </c>
      <c r="P1306" s="4">
        <v>42000</v>
      </c>
      <c r="Q1306" s="5" t="s">
        <v>2925</v>
      </c>
      <c r="R1306" s="5" t="s">
        <v>2926</v>
      </c>
    </row>
    <row r="1307" spans="1:18" x14ac:dyDescent="0.3">
      <c r="A1307" s="3"/>
      <c r="B1307" s="3"/>
      <c r="C1307" s="3"/>
      <c r="D1307" s="3"/>
      <c r="E1307" s="3"/>
      <c r="F1307" s="3"/>
      <c r="G1307" s="3"/>
      <c r="H1307" t="s">
        <v>139</v>
      </c>
      <c r="J1307" t="s">
        <v>59</v>
      </c>
      <c r="M1307" s="1">
        <v>1</v>
      </c>
      <c r="N1307" s="2">
        <v>20000</v>
      </c>
      <c r="O1307" s="2">
        <v>20000</v>
      </c>
      <c r="P1307" s="3"/>
      <c r="Q1307" s="3"/>
      <c r="R1307" s="3"/>
    </row>
    <row r="1308" spans="1:18" x14ac:dyDescent="0.3">
      <c r="A1308" s="3" t="s">
        <v>2927</v>
      </c>
      <c r="B1308" s="3" t="s">
        <v>2928</v>
      </c>
      <c r="C1308" s="3" t="s">
        <v>160</v>
      </c>
      <c r="D1308" s="3" t="s">
        <v>21</v>
      </c>
      <c r="E1308" s="3" t="s">
        <v>22</v>
      </c>
      <c r="F1308" s="3" t="s">
        <v>23</v>
      </c>
      <c r="G1308" s="3" t="s">
        <v>2223</v>
      </c>
      <c r="H1308" t="s">
        <v>287</v>
      </c>
      <c r="J1308" t="s">
        <v>26</v>
      </c>
      <c r="K1308" t="s">
        <v>27</v>
      </c>
      <c r="M1308" s="1">
        <v>1</v>
      </c>
      <c r="N1308" s="2">
        <v>22000</v>
      </c>
      <c r="O1308" s="2">
        <v>22000</v>
      </c>
      <c r="P1308" s="4">
        <v>47000</v>
      </c>
      <c r="Q1308" s="5" t="s">
        <v>2929</v>
      </c>
      <c r="R1308" s="5" t="s">
        <v>2930</v>
      </c>
    </row>
    <row r="1309" spans="1:18" x14ac:dyDescent="0.3">
      <c r="A1309" s="3"/>
      <c r="B1309" s="3"/>
      <c r="C1309" s="3"/>
      <c r="D1309" s="3"/>
      <c r="E1309" s="3"/>
      <c r="F1309" s="3"/>
      <c r="G1309" s="3"/>
      <c r="H1309" t="s">
        <v>169</v>
      </c>
      <c r="I1309" t="s">
        <v>346</v>
      </c>
      <c r="J1309" t="s">
        <v>93</v>
      </c>
      <c r="M1309" s="1">
        <v>1</v>
      </c>
      <c r="N1309" s="2">
        <v>25000</v>
      </c>
      <c r="O1309" s="2">
        <v>25000</v>
      </c>
      <c r="P1309" s="3"/>
      <c r="Q1309" s="3"/>
      <c r="R1309" s="3"/>
    </row>
    <row r="1310" spans="1:18" x14ac:dyDescent="0.3">
      <c r="A1310" s="3" t="s">
        <v>2931</v>
      </c>
      <c r="B1310" s="3" t="s">
        <v>2932</v>
      </c>
      <c r="C1310" s="3" t="s">
        <v>160</v>
      </c>
      <c r="D1310" s="3" t="s">
        <v>21</v>
      </c>
      <c r="E1310" s="3" t="s">
        <v>22</v>
      </c>
      <c r="F1310" s="3" t="s">
        <v>23</v>
      </c>
      <c r="G1310" s="3" t="s">
        <v>2223</v>
      </c>
      <c r="H1310" t="s">
        <v>115</v>
      </c>
      <c r="J1310" t="s">
        <v>117</v>
      </c>
      <c r="M1310" s="1">
        <v>1</v>
      </c>
      <c r="N1310" s="2">
        <v>13000</v>
      </c>
      <c r="O1310" s="2">
        <v>13000</v>
      </c>
      <c r="P1310" s="4">
        <v>41000</v>
      </c>
      <c r="Q1310" s="5" t="s">
        <v>2933</v>
      </c>
      <c r="R1310" s="5" t="s">
        <v>2934</v>
      </c>
    </row>
    <row r="1311" spans="1:18" x14ac:dyDescent="0.3">
      <c r="A1311" s="3"/>
      <c r="B1311" s="3"/>
      <c r="C1311" s="3"/>
      <c r="D1311" s="3"/>
      <c r="E1311" s="3"/>
      <c r="F1311" s="3"/>
      <c r="G1311" s="3"/>
      <c r="H1311" t="s">
        <v>51</v>
      </c>
      <c r="J1311" t="s">
        <v>52</v>
      </c>
      <c r="K1311" t="s">
        <v>27</v>
      </c>
      <c r="M1311" s="1">
        <v>1</v>
      </c>
      <c r="N1311" s="2">
        <v>23000</v>
      </c>
      <c r="O1311" s="2">
        <v>23000</v>
      </c>
      <c r="P1311" s="3"/>
      <c r="Q1311" s="3"/>
      <c r="R1311" s="3"/>
    </row>
    <row r="1312" spans="1:18" x14ac:dyDescent="0.3">
      <c r="A1312" s="3"/>
      <c r="B1312" s="3"/>
      <c r="C1312" s="3"/>
      <c r="D1312" s="3"/>
      <c r="E1312" s="3"/>
      <c r="F1312" s="3"/>
      <c r="G1312" s="3"/>
      <c r="H1312" t="s">
        <v>551</v>
      </c>
      <c r="I1312" t="s">
        <v>2935</v>
      </c>
      <c r="J1312" t="s">
        <v>432</v>
      </c>
      <c r="M1312" s="1">
        <v>1</v>
      </c>
      <c r="N1312" s="2">
        <v>5000</v>
      </c>
      <c r="O1312" s="2">
        <v>5000</v>
      </c>
      <c r="P1312" s="3"/>
      <c r="Q1312" s="3"/>
      <c r="R1312" s="3"/>
    </row>
    <row r="1313" spans="1:18" x14ac:dyDescent="0.3">
      <c r="A1313" s="3" t="s">
        <v>2936</v>
      </c>
      <c r="B1313" s="3" t="s">
        <v>2937</v>
      </c>
      <c r="C1313" s="3" t="s">
        <v>160</v>
      </c>
      <c r="D1313" s="3" t="s">
        <v>21</v>
      </c>
      <c r="E1313" s="3" t="s">
        <v>22</v>
      </c>
      <c r="F1313" s="3" t="s">
        <v>23</v>
      </c>
      <c r="G1313" s="3" t="s">
        <v>2223</v>
      </c>
      <c r="H1313" t="s">
        <v>162</v>
      </c>
      <c r="J1313" t="s">
        <v>52</v>
      </c>
      <c r="K1313" t="s">
        <v>27</v>
      </c>
      <c r="M1313" s="1">
        <v>1</v>
      </c>
      <c r="N1313" s="2">
        <v>23000</v>
      </c>
      <c r="O1313" s="2">
        <v>23000</v>
      </c>
      <c r="P1313" s="4">
        <v>42000</v>
      </c>
      <c r="Q1313" s="5" t="s">
        <v>2938</v>
      </c>
      <c r="R1313" s="5" t="s">
        <v>2939</v>
      </c>
    </row>
    <row r="1314" spans="1:18" x14ac:dyDescent="0.3">
      <c r="A1314" s="3"/>
      <c r="B1314" s="3"/>
      <c r="C1314" s="3"/>
      <c r="D1314" s="3"/>
      <c r="E1314" s="3"/>
      <c r="F1314" s="3"/>
      <c r="G1314" s="3"/>
      <c r="H1314" t="s">
        <v>774</v>
      </c>
      <c r="J1314" t="s">
        <v>40</v>
      </c>
      <c r="M1314" s="1">
        <v>1</v>
      </c>
      <c r="N1314" s="2">
        <v>19000</v>
      </c>
      <c r="O1314" s="2">
        <v>19000</v>
      </c>
      <c r="P1314" s="3"/>
      <c r="Q1314" s="3"/>
      <c r="R1314" s="3"/>
    </row>
    <row r="1315" spans="1:18" x14ac:dyDescent="0.3">
      <c r="A1315" s="3" t="s">
        <v>2940</v>
      </c>
      <c r="B1315" s="3" t="s">
        <v>2941</v>
      </c>
      <c r="C1315" s="3" t="s">
        <v>160</v>
      </c>
      <c r="D1315" s="3" t="s">
        <v>21</v>
      </c>
      <c r="E1315" s="3" t="s">
        <v>22</v>
      </c>
      <c r="F1315" s="3" t="s">
        <v>23</v>
      </c>
      <c r="G1315" s="3" t="s">
        <v>314</v>
      </c>
      <c r="H1315" t="s">
        <v>354</v>
      </c>
      <c r="J1315" t="s">
        <v>355</v>
      </c>
      <c r="M1315" s="1">
        <v>1</v>
      </c>
      <c r="N1315" s="2">
        <v>20000</v>
      </c>
      <c r="O1315" s="2">
        <v>20000</v>
      </c>
      <c r="P1315" s="4">
        <v>20000</v>
      </c>
      <c r="Q1315" s="5" t="s">
        <v>2942</v>
      </c>
      <c r="R1315" s="5" t="s">
        <v>2943</v>
      </c>
    </row>
    <row r="1316" spans="1:18" x14ac:dyDescent="0.3">
      <c r="A1316" s="3" t="s">
        <v>2944</v>
      </c>
      <c r="B1316" s="3" t="s">
        <v>2945</v>
      </c>
      <c r="C1316" s="3" t="s">
        <v>160</v>
      </c>
      <c r="D1316" s="3" t="s">
        <v>21</v>
      </c>
      <c r="E1316" s="3" t="s">
        <v>22</v>
      </c>
      <c r="F1316" s="3" t="s">
        <v>23</v>
      </c>
      <c r="G1316" s="3" t="s">
        <v>2739</v>
      </c>
      <c r="H1316" t="s">
        <v>561</v>
      </c>
      <c r="J1316" t="s">
        <v>198</v>
      </c>
      <c r="K1316" t="s">
        <v>27</v>
      </c>
      <c r="M1316" s="1">
        <v>3</v>
      </c>
      <c r="N1316" s="2">
        <v>24000</v>
      </c>
      <c r="O1316" s="2">
        <v>72000</v>
      </c>
      <c r="P1316" s="4">
        <v>139000</v>
      </c>
      <c r="Q1316" s="5" t="s">
        <v>2946</v>
      </c>
      <c r="R1316" s="5" t="s">
        <v>2947</v>
      </c>
    </row>
    <row r="1317" spans="1:18" x14ac:dyDescent="0.3">
      <c r="A1317" s="3"/>
      <c r="B1317" s="3"/>
      <c r="C1317" s="3"/>
      <c r="D1317" s="3"/>
      <c r="E1317" s="3"/>
      <c r="F1317" s="3"/>
      <c r="G1317" s="3"/>
      <c r="H1317" t="s">
        <v>104</v>
      </c>
      <c r="I1317" t="s">
        <v>2948</v>
      </c>
      <c r="J1317" t="s">
        <v>105</v>
      </c>
      <c r="M1317" s="1">
        <v>1</v>
      </c>
      <c r="N1317" s="2">
        <v>20000</v>
      </c>
      <c r="O1317" s="2">
        <v>20000</v>
      </c>
      <c r="P1317" s="3"/>
      <c r="Q1317" s="3"/>
      <c r="R1317" s="3"/>
    </row>
    <row r="1318" spans="1:18" x14ac:dyDescent="0.3">
      <c r="A1318" s="3"/>
      <c r="B1318" s="3"/>
      <c r="C1318" s="3"/>
      <c r="D1318" s="3"/>
      <c r="E1318" s="3"/>
      <c r="F1318" s="3"/>
      <c r="G1318" s="3"/>
      <c r="H1318" t="s">
        <v>91</v>
      </c>
      <c r="I1318" t="s">
        <v>1787</v>
      </c>
      <c r="J1318" t="s">
        <v>93</v>
      </c>
      <c r="M1318" s="1">
        <v>1</v>
      </c>
      <c r="N1318" s="2">
        <v>22000</v>
      </c>
      <c r="O1318" s="2">
        <v>22000</v>
      </c>
      <c r="P1318" s="3"/>
      <c r="Q1318" s="3"/>
      <c r="R1318" s="3"/>
    </row>
    <row r="1319" spans="1:18" x14ac:dyDescent="0.3">
      <c r="A1319" s="3"/>
      <c r="B1319" s="3"/>
      <c r="C1319" s="3"/>
      <c r="D1319" s="3"/>
      <c r="E1319" s="3"/>
      <c r="F1319" s="3"/>
      <c r="G1319" s="3"/>
      <c r="H1319" t="s">
        <v>169</v>
      </c>
      <c r="J1319" t="s">
        <v>93</v>
      </c>
      <c r="M1319" s="1">
        <v>1</v>
      </c>
      <c r="N1319" s="2">
        <v>25000</v>
      </c>
      <c r="O1319" s="2">
        <v>25000</v>
      </c>
      <c r="P1319" s="3"/>
      <c r="Q1319" s="3"/>
      <c r="R1319" s="3"/>
    </row>
    <row r="1320" spans="1:18" x14ac:dyDescent="0.3">
      <c r="A1320" s="3" t="s">
        <v>2949</v>
      </c>
      <c r="B1320" s="3" t="s">
        <v>2950</v>
      </c>
      <c r="C1320" s="3" t="s">
        <v>160</v>
      </c>
      <c r="D1320" s="3" t="s">
        <v>21</v>
      </c>
      <c r="E1320" s="3" t="s">
        <v>22</v>
      </c>
      <c r="F1320" s="3" t="s">
        <v>23</v>
      </c>
      <c r="G1320" s="3" t="s">
        <v>1391</v>
      </c>
      <c r="H1320" t="s">
        <v>169</v>
      </c>
      <c r="J1320" t="s">
        <v>93</v>
      </c>
      <c r="M1320" s="1">
        <v>1</v>
      </c>
      <c r="N1320" s="2">
        <v>25000</v>
      </c>
      <c r="O1320" s="2">
        <v>25000</v>
      </c>
      <c r="P1320" s="4">
        <v>43000</v>
      </c>
      <c r="Q1320" s="5" t="s">
        <v>2951</v>
      </c>
      <c r="R1320" s="5" t="s">
        <v>2952</v>
      </c>
    </row>
    <row r="1321" spans="1:18" x14ac:dyDescent="0.3">
      <c r="A1321" s="3"/>
      <c r="B1321" s="3"/>
      <c r="C1321" s="3"/>
      <c r="D1321" s="3"/>
      <c r="E1321" s="3"/>
      <c r="F1321" s="3"/>
      <c r="G1321" s="3"/>
      <c r="H1321" t="s">
        <v>306</v>
      </c>
      <c r="J1321" t="s">
        <v>40</v>
      </c>
      <c r="M1321" s="1">
        <v>1</v>
      </c>
      <c r="N1321" s="2">
        <v>18000</v>
      </c>
      <c r="O1321" s="2">
        <v>18000</v>
      </c>
      <c r="P1321" s="3"/>
      <c r="Q1321" s="3"/>
      <c r="R1321" s="3"/>
    </row>
    <row r="1322" spans="1:18" x14ac:dyDescent="0.3">
      <c r="A1322" s="3" t="s">
        <v>2953</v>
      </c>
      <c r="B1322" s="3" t="s">
        <v>2954</v>
      </c>
      <c r="C1322" s="3" t="s">
        <v>160</v>
      </c>
      <c r="D1322" s="3" t="s">
        <v>21</v>
      </c>
      <c r="E1322" s="3" t="s">
        <v>22</v>
      </c>
      <c r="F1322" s="3" t="s">
        <v>23</v>
      </c>
      <c r="G1322" s="3" t="s">
        <v>1812</v>
      </c>
      <c r="H1322" t="s">
        <v>230</v>
      </c>
      <c r="J1322" t="s">
        <v>90</v>
      </c>
      <c r="M1322" s="1">
        <v>1</v>
      </c>
      <c r="N1322" s="2">
        <v>28000</v>
      </c>
      <c r="O1322" s="2">
        <v>28000</v>
      </c>
      <c r="P1322" s="4">
        <v>28000</v>
      </c>
      <c r="Q1322" s="5" t="s">
        <v>2955</v>
      </c>
      <c r="R1322" s="5" t="s">
        <v>2956</v>
      </c>
    </row>
    <row r="1323" spans="1:18" x14ac:dyDescent="0.3">
      <c r="A1323" s="3" t="s">
        <v>2957</v>
      </c>
      <c r="B1323" s="3" t="s">
        <v>2958</v>
      </c>
      <c r="C1323" s="3" t="s">
        <v>160</v>
      </c>
      <c r="D1323" s="3" t="s">
        <v>21</v>
      </c>
      <c r="E1323" s="3" t="s">
        <v>22</v>
      </c>
      <c r="F1323" s="3" t="s">
        <v>23</v>
      </c>
      <c r="G1323" s="3" t="s">
        <v>903</v>
      </c>
      <c r="H1323" t="s">
        <v>63</v>
      </c>
      <c r="I1323" t="s">
        <v>2959</v>
      </c>
      <c r="J1323" t="s">
        <v>40</v>
      </c>
      <c r="M1323" s="1">
        <v>1</v>
      </c>
      <c r="N1323" s="2">
        <v>12000</v>
      </c>
      <c r="O1323" s="2">
        <v>12000</v>
      </c>
      <c r="P1323" s="4">
        <v>12000</v>
      </c>
      <c r="Q1323" s="5" t="s">
        <v>2960</v>
      </c>
      <c r="R1323" s="5" t="s">
        <v>2961</v>
      </c>
    </row>
    <row r="1324" spans="1:18" x14ac:dyDescent="0.3">
      <c r="A1324" s="3" t="s">
        <v>2962</v>
      </c>
      <c r="B1324" s="3" t="s">
        <v>2963</v>
      </c>
      <c r="C1324" s="3" t="s">
        <v>160</v>
      </c>
      <c r="D1324" s="3" t="s">
        <v>21</v>
      </c>
      <c r="E1324" s="3" t="s">
        <v>22</v>
      </c>
      <c r="F1324" s="3" t="s">
        <v>23</v>
      </c>
      <c r="G1324" s="3" t="s">
        <v>248</v>
      </c>
      <c r="H1324" t="s">
        <v>162</v>
      </c>
      <c r="J1324" t="s">
        <v>52</v>
      </c>
      <c r="K1324" t="s">
        <v>27</v>
      </c>
      <c r="M1324" s="1">
        <v>3</v>
      </c>
      <c r="N1324" s="2">
        <v>23000</v>
      </c>
      <c r="O1324" s="2">
        <v>69000</v>
      </c>
      <c r="P1324" s="4">
        <v>129000</v>
      </c>
      <c r="Q1324" s="5" t="s">
        <v>2964</v>
      </c>
      <c r="R1324" s="5" t="s">
        <v>2965</v>
      </c>
    </row>
    <row r="1325" spans="1:18" x14ac:dyDescent="0.3">
      <c r="A1325" s="3"/>
      <c r="B1325" s="3"/>
      <c r="C1325" s="3"/>
      <c r="D1325" s="3"/>
      <c r="E1325" s="3"/>
      <c r="F1325" s="3"/>
      <c r="G1325" s="3"/>
      <c r="H1325" t="s">
        <v>679</v>
      </c>
      <c r="J1325" t="s">
        <v>355</v>
      </c>
      <c r="M1325" s="1">
        <v>2</v>
      </c>
      <c r="N1325" s="2">
        <v>20000</v>
      </c>
      <c r="O1325" s="2">
        <v>40000</v>
      </c>
      <c r="P1325" s="3"/>
      <c r="Q1325" s="3"/>
      <c r="R1325" s="3"/>
    </row>
    <row r="1326" spans="1:18" x14ac:dyDescent="0.3">
      <c r="A1326" s="3"/>
      <c r="B1326" s="3"/>
      <c r="C1326" s="3"/>
      <c r="D1326" s="3"/>
      <c r="E1326" s="3"/>
      <c r="F1326" s="3"/>
      <c r="G1326" s="3"/>
      <c r="H1326" t="s">
        <v>354</v>
      </c>
      <c r="J1326" t="s">
        <v>355</v>
      </c>
      <c r="M1326" s="1">
        <v>1</v>
      </c>
      <c r="N1326" s="2">
        <v>20000</v>
      </c>
      <c r="O1326" s="2">
        <v>20000</v>
      </c>
      <c r="P1326" s="3"/>
      <c r="Q1326" s="3"/>
      <c r="R1326" s="3"/>
    </row>
    <row r="1327" spans="1:18" x14ac:dyDescent="0.3">
      <c r="A1327" s="3" t="s">
        <v>2966</v>
      </c>
      <c r="B1327" s="3" t="s">
        <v>2967</v>
      </c>
      <c r="C1327" s="3" t="s">
        <v>160</v>
      </c>
      <c r="D1327" s="3" t="s">
        <v>21</v>
      </c>
      <c r="E1327" s="3" t="s">
        <v>22</v>
      </c>
      <c r="F1327" s="3" t="s">
        <v>23</v>
      </c>
      <c r="G1327" s="3" t="s">
        <v>1717</v>
      </c>
      <c r="H1327" t="s">
        <v>632</v>
      </c>
      <c r="J1327" t="s">
        <v>353</v>
      </c>
      <c r="M1327" s="1">
        <v>1</v>
      </c>
      <c r="N1327" s="2">
        <v>20000</v>
      </c>
      <c r="O1327" s="2">
        <v>20000</v>
      </c>
      <c r="P1327" s="4">
        <v>15000</v>
      </c>
      <c r="Q1327" s="5" t="s">
        <v>2968</v>
      </c>
      <c r="R1327" s="5" t="s">
        <v>2969</v>
      </c>
    </row>
    <row r="1328" spans="1:18" x14ac:dyDescent="0.3">
      <c r="A1328" s="3"/>
      <c r="B1328" s="3"/>
      <c r="C1328" s="3"/>
      <c r="D1328" s="3"/>
      <c r="E1328" s="3"/>
      <c r="F1328" s="3"/>
      <c r="G1328" s="3"/>
      <c r="H1328" t="s">
        <v>2970</v>
      </c>
      <c r="M1328" s="1"/>
      <c r="N1328" s="2"/>
      <c r="O1328" s="2">
        <v>-5000</v>
      </c>
      <c r="P1328" s="3"/>
      <c r="Q1328" s="3"/>
      <c r="R1328" s="3"/>
    </row>
    <row r="1329" spans="1:18" x14ac:dyDescent="0.3">
      <c r="A1329" s="3" t="s">
        <v>2971</v>
      </c>
      <c r="B1329" s="3" t="s">
        <v>2972</v>
      </c>
      <c r="C1329" s="3" t="s">
        <v>160</v>
      </c>
      <c r="D1329" s="3" t="s">
        <v>21</v>
      </c>
      <c r="E1329" s="3" t="s">
        <v>49</v>
      </c>
      <c r="F1329" s="3" t="s">
        <v>50</v>
      </c>
      <c r="G1329" s="3" t="s">
        <v>377</v>
      </c>
      <c r="H1329" t="s">
        <v>71</v>
      </c>
      <c r="I1329" t="s">
        <v>2973</v>
      </c>
      <c r="J1329" t="s">
        <v>52</v>
      </c>
      <c r="K1329" t="s">
        <v>27</v>
      </c>
      <c r="M1329" s="1">
        <v>1</v>
      </c>
      <c r="N1329" s="2">
        <v>23000</v>
      </c>
      <c r="O1329" s="2">
        <v>23000</v>
      </c>
      <c r="P1329" s="4">
        <v>84000</v>
      </c>
      <c r="Q1329" s="5" t="s">
        <v>2974</v>
      </c>
      <c r="R1329" s="5" t="s">
        <v>2975</v>
      </c>
    </row>
    <row r="1330" spans="1:18" x14ac:dyDescent="0.3">
      <c r="A1330" s="3"/>
      <c r="B1330" s="3"/>
      <c r="C1330" s="3"/>
      <c r="D1330" s="3"/>
      <c r="E1330" s="3"/>
      <c r="F1330" s="3"/>
      <c r="G1330" s="3"/>
      <c r="H1330" t="s">
        <v>203</v>
      </c>
      <c r="J1330" t="s">
        <v>117</v>
      </c>
      <c r="L1330" t="s">
        <v>60</v>
      </c>
      <c r="M1330" s="1">
        <v>1</v>
      </c>
      <c r="N1330" s="2">
        <v>18000</v>
      </c>
      <c r="O1330" s="2">
        <v>18000</v>
      </c>
      <c r="P1330" s="3"/>
      <c r="Q1330" s="3"/>
      <c r="R1330" s="3"/>
    </row>
    <row r="1331" spans="1:18" x14ac:dyDescent="0.3">
      <c r="A1331" s="3"/>
      <c r="B1331" s="3"/>
      <c r="C1331" s="3"/>
      <c r="D1331" s="3"/>
      <c r="E1331" s="3"/>
      <c r="F1331" s="3"/>
      <c r="G1331" s="3"/>
      <c r="H1331" t="s">
        <v>126</v>
      </c>
      <c r="J1331" t="s">
        <v>26</v>
      </c>
      <c r="K1331" t="s">
        <v>27</v>
      </c>
      <c r="M1331" s="1">
        <v>1</v>
      </c>
      <c r="N1331" s="2">
        <v>24000</v>
      </c>
      <c r="O1331" s="2">
        <v>24000</v>
      </c>
      <c r="P1331" s="3"/>
      <c r="Q1331" s="3"/>
      <c r="R1331" s="3"/>
    </row>
    <row r="1332" spans="1:18" x14ac:dyDescent="0.3">
      <c r="A1332" s="3"/>
      <c r="B1332" s="3"/>
      <c r="C1332" s="3"/>
      <c r="D1332" s="3"/>
      <c r="E1332" s="3"/>
      <c r="F1332" s="3"/>
      <c r="G1332" s="3"/>
      <c r="H1332" t="s">
        <v>1182</v>
      </c>
      <c r="J1332" t="s">
        <v>183</v>
      </c>
      <c r="M1332" s="1">
        <v>1</v>
      </c>
      <c r="N1332" s="2">
        <v>19000</v>
      </c>
      <c r="O1332" s="2">
        <v>19000</v>
      </c>
      <c r="P1332" s="3"/>
      <c r="Q1332" s="3"/>
      <c r="R1332" s="3"/>
    </row>
    <row r="1333" spans="1:18" x14ac:dyDescent="0.3">
      <c r="A1333" s="3" t="s">
        <v>2976</v>
      </c>
      <c r="B1333" s="3" t="s">
        <v>2977</v>
      </c>
      <c r="C1333" s="3" t="s">
        <v>160</v>
      </c>
      <c r="D1333" s="3" t="s">
        <v>21</v>
      </c>
      <c r="E1333" s="3" t="s">
        <v>49</v>
      </c>
      <c r="F1333" s="3" t="s">
        <v>50</v>
      </c>
      <c r="G1333" s="3" t="s">
        <v>1845</v>
      </c>
      <c r="H1333" t="s">
        <v>91</v>
      </c>
      <c r="J1333" t="s">
        <v>93</v>
      </c>
      <c r="M1333" s="1">
        <v>1</v>
      </c>
      <c r="N1333" s="2">
        <v>22000</v>
      </c>
      <c r="O1333" s="2">
        <v>22000</v>
      </c>
      <c r="P1333" s="4">
        <v>22000</v>
      </c>
      <c r="Q1333" s="5" t="s">
        <v>2978</v>
      </c>
      <c r="R1333" s="5" t="s">
        <v>2979</v>
      </c>
    </row>
    <row r="1334" spans="1:18" x14ac:dyDescent="0.3">
      <c r="A1334" s="3" t="s">
        <v>2980</v>
      </c>
      <c r="B1334" s="3" t="s">
        <v>2981</v>
      </c>
      <c r="C1334" s="3" t="s">
        <v>160</v>
      </c>
      <c r="D1334" s="3" t="s">
        <v>21</v>
      </c>
      <c r="E1334" s="3" t="s">
        <v>49</v>
      </c>
      <c r="F1334" s="3" t="s">
        <v>50</v>
      </c>
      <c r="G1334" s="3" t="s">
        <v>498</v>
      </c>
      <c r="H1334" t="s">
        <v>203</v>
      </c>
      <c r="J1334" t="s">
        <v>117</v>
      </c>
      <c r="M1334" s="1">
        <v>1</v>
      </c>
      <c r="N1334" s="2">
        <v>13000</v>
      </c>
      <c r="O1334" s="2">
        <v>13000</v>
      </c>
      <c r="P1334" s="4">
        <v>13000</v>
      </c>
      <c r="Q1334" s="5" t="s">
        <v>2982</v>
      </c>
      <c r="R1334" s="5" t="s">
        <v>2983</v>
      </c>
    </row>
    <row r="1335" spans="1:18" x14ac:dyDescent="0.3">
      <c r="A1335" s="3" t="s">
        <v>2984</v>
      </c>
      <c r="B1335" s="3" t="s">
        <v>2985</v>
      </c>
      <c r="C1335" s="3" t="s">
        <v>160</v>
      </c>
      <c r="D1335" s="3" t="s">
        <v>21</v>
      </c>
      <c r="E1335" s="3" t="s">
        <v>49</v>
      </c>
      <c r="F1335" s="3" t="s">
        <v>50</v>
      </c>
      <c r="G1335" s="3" t="s">
        <v>2986</v>
      </c>
      <c r="H1335" t="s">
        <v>39</v>
      </c>
      <c r="J1335" t="s">
        <v>40</v>
      </c>
      <c r="M1335" s="1">
        <v>1</v>
      </c>
      <c r="N1335" s="2">
        <v>14000</v>
      </c>
      <c r="O1335" s="2">
        <v>14000</v>
      </c>
      <c r="P1335" s="4">
        <v>14000</v>
      </c>
      <c r="Q1335" s="5" t="s">
        <v>2987</v>
      </c>
      <c r="R1335" s="5" t="s">
        <v>2988</v>
      </c>
    </row>
    <row r="1336" spans="1:18" x14ac:dyDescent="0.3">
      <c r="A1336" s="3" t="s">
        <v>2989</v>
      </c>
      <c r="B1336" s="3" t="s">
        <v>2990</v>
      </c>
      <c r="C1336" s="3" t="s">
        <v>160</v>
      </c>
      <c r="D1336" s="3" t="s">
        <v>21</v>
      </c>
      <c r="E1336" s="3" t="s">
        <v>49</v>
      </c>
      <c r="F1336" s="3" t="s">
        <v>50</v>
      </c>
      <c r="G1336" s="3" t="s">
        <v>1812</v>
      </c>
      <c r="H1336" t="s">
        <v>417</v>
      </c>
      <c r="J1336" t="s">
        <v>183</v>
      </c>
      <c r="M1336" s="1">
        <v>1</v>
      </c>
      <c r="N1336" s="2">
        <v>19000</v>
      </c>
      <c r="O1336" s="2">
        <v>19000</v>
      </c>
      <c r="P1336" s="4">
        <v>19000</v>
      </c>
      <c r="Q1336" s="5" t="s">
        <v>2991</v>
      </c>
      <c r="R1336" s="5" t="s">
        <v>2992</v>
      </c>
    </row>
    <row r="1337" spans="1:18" x14ac:dyDescent="0.3">
      <c r="A1337" s="3" t="s">
        <v>2993</v>
      </c>
      <c r="B1337" s="3" t="s">
        <v>2994</v>
      </c>
      <c r="C1337" s="3" t="s">
        <v>160</v>
      </c>
      <c r="D1337" s="3" t="s">
        <v>21</v>
      </c>
      <c r="E1337" s="3" t="s">
        <v>49</v>
      </c>
      <c r="F1337" s="3" t="s">
        <v>50</v>
      </c>
      <c r="G1337" s="3" t="s">
        <v>1240</v>
      </c>
      <c r="H1337" t="s">
        <v>203</v>
      </c>
      <c r="J1337" t="s">
        <v>117</v>
      </c>
      <c r="M1337" s="1">
        <v>1</v>
      </c>
      <c r="N1337" s="2">
        <v>13000</v>
      </c>
      <c r="O1337" s="2">
        <v>13000</v>
      </c>
      <c r="P1337" s="4">
        <v>13000</v>
      </c>
      <c r="Q1337" s="5" t="s">
        <v>2995</v>
      </c>
      <c r="R1337" s="5" t="s">
        <v>2996</v>
      </c>
    </row>
    <row r="1338" spans="1:18" x14ac:dyDescent="0.3">
      <c r="A1338" s="3" t="s">
        <v>2997</v>
      </c>
      <c r="B1338" s="3" t="s">
        <v>2998</v>
      </c>
      <c r="C1338" s="3" t="s">
        <v>160</v>
      </c>
      <c r="D1338" s="3" t="s">
        <v>21</v>
      </c>
      <c r="E1338" s="3" t="s">
        <v>22</v>
      </c>
      <c r="F1338" s="3" t="s">
        <v>23</v>
      </c>
      <c r="G1338" s="3" t="s">
        <v>24</v>
      </c>
      <c r="H1338" t="s">
        <v>165</v>
      </c>
      <c r="M1338" s="1">
        <v>3</v>
      </c>
      <c r="N1338" s="2">
        <v>5000</v>
      </c>
      <c r="O1338" s="2">
        <v>15000</v>
      </c>
      <c r="P1338" s="4">
        <v>15000</v>
      </c>
      <c r="Q1338" s="5" t="s">
        <v>2999</v>
      </c>
      <c r="R1338" s="5" t="s">
        <v>3000</v>
      </c>
    </row>
    <row r="1339" spans="1:18" x14ac:dyDescent="0.3">
      <c r="A1339" s="3" t="s">
        <v>3001</v>
      </c>
      <c r="B1339" s="3" t="s">
        <v>3002</v>
      </c>
      <c r="C1339" s="3" t="s">
        <v>160</v>
      </c>
      <c r="D1339" s="3" t="s">
        <v>21</v>
      </c>
      <c r="E1339" s="3" t="s">
        <v>49</v>
      </c>
      <c r="F1339" s="3" t="s">
        <v>50</v>
      </c>
      <c r="G1339" s="3" t="s">
        <v>1499</v>
      </c>
      <c r="H1339" t="s">
        <v>937</v>
      </c>
      <c r="J1339" t="s">
        <v>117</v>
      </c>
      <c r="M1339" s="1">
        <v>1</v>
      </c>
      <c r="N1339" s="2">
        <v>14000</v>
      </c>
      <c r="O1339" s="2">
        <v>14000</v>
      </c>
      <c r="P1339" s="4">
        <v>14000</v>
      </c>
      <c r="Q1339" s="5" t="s">
        <v>3003</v>
      </c>
      <c r="R1339" s="5" t="s">
        <v>3004</v>
      </c>
    </row>
    <row r="1340" spans="1:18" x14ac:dyDescent="0.3">
      <c r="A1340" s="3" t="s">
        <v>3005</v>
      </c>
      <c r="B1340" s="3" t="s">
        <v>3006</v>
      </c>
      <c r="C1340" s="3" t="s">
        <v>160</v>
      </c>
      <c r="D1340" s="3" t="s">
        <v>21</v>
      </c>
      <c r="E1340" s="3" t="s">
        <v>49</v>
      </c>
      <c r="F1340" s="3" t="s">
        <v>50</v>
      </c>
      <c r="G1340" s="3" t="s">
        <v>24</v>
      </c>
      <c r="H1340" t="s">
        <v>165</v>
      </c>
      <c r="M1340" s="1">
        <v>2</v>
      </c>
      <c r="N1340" s="2">
        <v>5000</v>
      </c>
      <c r="O1340" s="2">
        <v>10000</v>
      </c>
      <c r="P1340" s="4">
        <v>10000</v>
      </c>
      <c r="Q1340" s="5" t="s">
        <v>3007</v>
      </c>
      <c r="R1340" s="5" t="s">
        <v>3008</v>
      </c>
    </row>
    <row r="1341" spans="1:18" x14ac:dyDescent="0.3">
      <c r="A1341" s="3" t="s">
        <v>3009</v>
      </c>
      <c r="B1341" s="3" t="s">
        <v>3010</v>
      </c>
      <c r="C1341" s="3" t="s">
        <v>160</v>
      </c>
      <c r="D1341" s="3" t="s">
        <v>21</v>
      </c>
      <c r="E1341" s="3" t="s">
        <v>49</v>
      </c>
      <c r="F1341" s="3" t="s">
        <v>50</v>
      </c>
      <c r="G1341" s="3" t="s">
        <v>349</v>
      </c>
      <c r="H1341" t="s">
        <v>295</v>
      </c>
      <c r="J1341" t="s">
        <v>93</v>
      </c>
      <c r="M1341" s="1">
        <v>1</v>
      </c>
      <c r="N1341" s="2">
        <v>22000</v>
      </c>
      <c r="O1341" s="2">
        <v>22000</v>
      </c>
      <c r="P1341" s="4">
        <v>22000</v>
      </c>
      <c r="Q1341" s="5" t="s">
        <v>3011</v>
      </c>
      <c r="R1341" s="5" t="s">
        <v>3012</v>
      </c>
    </row>
    <row r="1342" spans="1:18" x14ac:dyDescent="0.3">
      <c r="A1342" s="3" t="s">
        <v>3013</v>
      </c>
      <c r="B1342" s="3" t="s">
        <v>3014</v>
      </c>
      <c r="C1342" s="3" t="s">
        <v>160</v>
      </c>
      <c r="D1342" s="3" t="s">
        <v>21</v>
      </c>
      <c r="E1342" s="3" t="s">
        <v>49</v>
      </c>
      <c r="F1342" s="3" t="s">
        <v>50</v>
      </c>
      <c r="G1342" s="3" t="s">
        <v>24</v>
      </c>
      <c r="H1342" t="s">
        <v>278</v>
      </c>
      <c r="J1342" t="s">
        <v>26</v>
      </c>
      <c r="K1342" t="s">
        <v>72</v>
      </c>
      <c r="M1342" s="1">
        <v>1</v>
      </c>
      <c r="N1342" s="2">
        <v>20000</v>
      </c>
      <c r="O1342" s="2">
        <v>20000</v>
      </c>
      <c r="P1342" s="4">
        <v>20000</v>
      </c>
      <c r="Q1342" s="5" t="s">
        <v>3015</v>
      </c>
      <c r="R1342" s="5" t="s">
        <v>3016</v>
      </c>
    </row>
    <row r="1343" spans="1:18" x14ac:dyDescent="0.3">
      <c r="A1343" s="3" t="s">
        <v>3017</v>
      </c>
      <c r="B1343" s="3" t="s">
        <v>3018</v>
      </c>
      <c r="C1343" s="3" t="s">
        <v>160</v>
      </c>
      <c r="D1343" s="3" t="s">
        <v>21</v>
      </c>
      <c r="E1343" s="3" t="s">
        <v>49</v>
      </c>
      <c r="F1343" s="3" t="s">
        <v>50</v>
      </c>
      <c r="G1343" s="3" t="s">
        <v>24</v>
      </c>
      <c r="H1343" t="s">
        <v>165</v>
      </c>
      <c r="M1343" s="1">
        <v>1</v>
      </c>
      <c r="N1343" s="2">
        <v>5000</v>
      </c>
      <c r="O1343" s="2">
        <v>5000</v>
      </c>
      <c r="P1343" s="4">
        <v>5000</v>
      </c>
      <c r="Q1343" s="5" t="s">
        <v>3019</v>
      </c>
      <c r="R1343" s="5" t="s">
        <v>3020</v>
      </c>
    </row>
    <row r="1344" spans="1:18" x14ac:dyDescent="0.3">
      <c r="A1344" s="3" t="s">
        <v>3021</v>
      </c>
      <c r="B1344" s="3" t="s">
        <v>3022</v>
      </c>
      <c r="C1344" s="3" t="s">
        <v>160</v>
      </c>
      <c r="D1344" s="3" t="s">
        <v>21</v>
      </c>
      <c r="E1344" s="3" t="s">
        <v>49</v>
      </c>
      <c r="F1344" s="3" t="s">
        <v>50</v>
      </c>
      <c r="G1344" s="3" t="s">
        <v>3023</v>
      </c>
      <c r="H1344" t="s">
        <v>162</v>
      </c>
      <c r="J1344" t="s">
        <v>52</v>
      </c>
      <c r="K1344" t="s">
        <v>27</v>
      </c>
      <c r="M1344" s="1">
        <v>1</v>
      </c>
      <c r="N1344" s="2">
        <v>23000</v>
      </c>
      <c r="O1344" s="2">
        <v>23000</v>
      </c>
      <c r="P1344" s="4">
        <v>69000</v>
      </c>
      <c r="Q1344" s="5" t="s">
        <v>3024</v>
      </c>
      <c r="R1344" s="5" t="s">
        <v>3025</v>
      </c>
    </row>
    <row r="1345" spans="1:18" x14ac:dyDescent="0.3">
      <c r="A1345" s="3"/>
      <c r="B1345" s="3"/>
      <c r="C1345" s="3"/>
      <c r="D1345" s="3"/>
      <c r="E1345" s="3"/>
      <c r="F1345" s="3"/>
      <c r="G1345" s="3"/>
      <c r="H1345" t="s">
        <v>169</v>
      </c>
      <c r="J1345" t="s">
        <v>93</v>
      </c>
      <c r="M1345" s="1">
        <v>1</v>
      </c>
      <c r="N1345" s="2">
        <v>25000</v>
      </c>
      <c r="O1345" s="2">
        <v>25000</v>
      </c>
      <c r="P1345" s="3"/>
      <c r="Q1345" s="3"/>
      <c r="R1345" s="3"/>
    </row>
    <row r="1346" spans="1:18" x14ac:dyDescent="0.3">
      <c r="A1346" s="3"/>
      <c r="B1346" s="3"/>
      <c r="C1346" s="3"/>
      <c r="D1346" s="3"/>
      <c r="E1346" s="3"/>
      <c r="F1346" s="3"/>
      <c r="G1346" s="3"/>
      <c r="H1346" t="s">
        <v>919</v>
      </c>
      <c r="J1346" t="s">
        <v>183</v>
      </c>
      <c r="M1346" s="1">
        <v>1</v>
      </c>
      <c r="N1346" s="2">
        <v>21000</v>
      </c>
      <c r="O1346" s="2">
        <v>21000</v>
      </c>
      <c r="P1346" s="3"/>
      <c r="Q1346" s="3"/>
      <c r="R1346" s="3"/>
    </row>
    <row r="1347" spans="1:18" x14ac:dyDescent="0.3">
      <c r="A1347" s="3" t="s">
        <v>3026</v>
      </c>
      <c r="B1347" s="3" t="s">
        <v>3027</v>
      </c>
      <c r="C1347" s="3" t="s">
        <v>160</v>
      </c>
      <c r="D1347" s="3" t="s">
        <v>21</v>
      </c>
      <c r="E1347" s="3" t="s">
        <v>49</v>
      </c>
      <c r="F1347" s="3" t="s">
        <v>50</v>
      </c>
      <c r="G1347" s="3" t="s">
        <v>227</v>
      </c>
      <c r="H1347" t="s">
        <v>230</v>
      </c>
      <c r="J1347" t="s">
        <v>90</v>
      </c>
      <c r="M1347" s="1">
        <v>1</v>
      </c>
      <c r="N1347" s="2">
        <v>28000</v>
      </c>
      <c r="O1347" s="2">
        <v>28000</v>
      </c>
      <c r="P1347" s="4">
        <v>50000</v>
      </c>
      <c r="Q1347" s="5" t="s">
        <v>3028</v>
      </c>
      <c r="R1347" s="5" t="s">
        <v>3029</v>
      </c>
    </row>
    <row r="1348" spans="1:18" x14ac:dyDescent="0.3">
      <c r="A1348" s="3"/>
      <c r="B1348" s="3"/>
      <c r="C1348" s="3"/>
      <c r="D1348" s="3"/>
      <c r="E1348" s="3"/>
      <c r="F1348" s="3"/>
      <c r="G1348" s="3"/>
      <c r="H1348" t="s">
        <v>278</v>
      </c>
      <c r="J1348" t="s">
        <v>26</v>
      </c>
      <c r="K1348" t="s">
        <v>27</v>
      </c>
      <c r="M1348" s="1">
        <v>1</v>
      </c>
      <c r="N1348" s="2">
        <v>22000</v>
      </c>
      <c r="O1348" s="2">
        <v>22000</v>
      </c>
      <c r="P1348" s="3"/>
      <c r="Q1348" s="3"/>
      <c r="R1348" s="3"/>
    </row>
    <row r="1349" spans="1:18" x14ac:dyDescent="0.3">
      <c r="A1349" s="3" t="s">
        <v>3030</v>
      </c>
      <c r="B1349" s="3" t="s">
        <v>3031</v>
      </c>
      <c r="C1349" s="3" t="s">
        <v>160</v>
      </c>
      <c r="D1349" s="3" t="s">
        <v>21</v>
      </c>
      <c r="E1349" s="3" t="s">
        <v>22</v>
      </c>
      <c r="F1349" s="3" t="s">
        <v>23</v>
      </c>
      <c r="G1349" s="3" t="s">
        <v>962</v>
      </c>
      <c r="H1349" t="s">
        <v>35</v>
      </c>
      <c r="J1349" t="s">
        <v>36</v>
      </c>
      <c r="K1349" t="s">
        <v>216</v>
      </c>
      <c r="M1349" s="1">
        <v>1</v>
      </c>
      <c r="N1349" s="2">
        <v>17000</v>
      </c>
      <c r="O1349" s="2">
        <v>17000</v>
      </c>
      <c r="P1349" s="4">
        <v>115000</v>
      </c>
      <c r="Q1349" s="5" t="s">
        <v>3032</v>
      </c>
      <c r="R1349" s="5" t="s">
        <v>3033</v>
      </c>
    </row>
    <row r="1350" spans="1:18" x14ac:dyDescent="0.3">
      <c r="A1350" s="3"/>
      <c r="B1350" s="3"/>
      <c r="C1350" s="3"/>
      <c r="D1350" s="3"/>
      <c r="E1350" s="3"/>
      <c r="F1350" s="3"/>
      <c r="G1350" s="3"/>
      <c r="H1350" t="s">
        <v>561</v>
      </c>
      <c r="J1350" t="s">
        <v>198</v>
      </c>
      <c r="K1350" t="s">
        <v>27</v>
      </c>
      <c r="M1350" s="1">
        <v>1</v>
      </c>
      <c r="N1350" s="2">
        <v>24000</v>
      </c>
      <c r="O1350" s="2">
        <v>24000</v>
      </c>
      <c r="P1350" s="3"/>
      <c r="Q1350" s="3"/>
      <c r="R1350" s="3"/>
    </row>
    <row r="1351" spans="1:18" x14ac:dyDescent="0.3">
      <c r="A1351" s="3"/>
      <c r="B1351" s="3"/>
      <c r="C1351" s="3"/>
      <c r="D1351" s="3"/>
      <c r="E1351" s="3"/>
      <c r="F1351" s="3"/>
      <c r="G1351" s="3"/>
      <c r="H1351" t="s">
        <v>43</v>
      </c>
      <c r="J1351" t="s">
        <v>44</v>
      </c>
      <c r="K1351" t="s">
        <v>216</v>
      </c>
      <c r="M1351" s="1">
        <v>2</v>
      </c>
      <c r="N1351" s="2">
        <v>17000</v>
      </c>
      <c r="O1351" s="2">
        <v>34000</v>
      </c>
      <c r="P1351" s="3"/>
      <c r="Q1351" s="3"/>
      <c r="R1351" s="3"/>
    </row>
    <row r="1352" spans="1:18" x14ac:dyDescent="0.3">
      <c r="A1352" s="3"/>
      <c r="B1352" s="3"/>
      <c r="C1352" s="3"/>
      <c r="D1352" s="3"/>
      <c r="E1352" s="3"/>
      <c r="F1352" s="3"/>
      <c r="G1352" s="3"/>
      <c r="H1352" t="s">
        <v>63</v>
      </c>
      <c r="J1352" t="s">
        <v>40</v>
      </c>
      <c r="M1352" s="1">
        <v>1</v>
      </c>
      <c r="N1352" s="2">
        <v>12000</v>
      </c>
      <c r="O1352" s="2">
        <v>12000</v>
      </c>
      <c r="P1352" s="3"/>
      <c r="Q1352" s="3"/>
      <c r="R1352" s="3"/>
    </row>
    <row r="1353" spans="1:18" x14ac:dyDescent="0.3">
      <c r="A1353" s="3"/>
      <c r="B1353" s="3"/>
      <c r="C1353" s="3"/>
      <c r="D1353" s="3"/>
      <c r="E1353" s="3"/>
      <c r="F1353" s="3"/>
      <c r="G1353" s="3"/>
      <c r="H1353" t="s">
        <v>230</v>
      </c>
      <c r="J1353" t="s">
        <v>90</v>
      </c>
      <c r="M1353" s="1">
        <v>1</v>
      </c>
      <c r="N1353" s="2">
        <v>28000</v>
      </c>
      <c r="O1353" s="2">
        <v>28000</v>
      </c>
      <c r="P1353" s="3"/>
      <c r="Q1353" s="3"/>
      <c r="R1353" s="3"/>
    </row>
    <row r="1354" spans="1:18" x14ac:dyDescent="0.3">
      <c r="A1354" s="3" t="s">
        <v>3034</v>
      </c>
      <c r="B1354" s="3" t="s">
        <v>3035</v>
      </c>
      <c r="C1354" s="3" t="s">
        <v>160</v>
      </c>
      <c r="D1354" s="3" t="s">
        <v>21</v>
      </c>
      <c r="E1354" s="3" t="s">
        <v>49</v>
      </c>
      <c r="F1354" s="3" t="s">
        <v>50</v>
      </c>
      <c r="G1354" s="3" t="s">
        <v>221</v>
      </c>
      <c r="H1354" t="s">
        <v>165</v>
      </c>
      <c r="M1354" s="1">
        <v>1</v>
      </c>
      <c r="N1354" s="2">
        <v>5000</v>
      </c>
      <c r="O1354" s="2">
        <v>5000</v>
      </c>
      <c r="P1354" s="4">
        <v>25000</v>
      </c>
      <c r="Q1354" s="5" t="s">
        <v>3036</v>
      </c>
      <c r="R1354" s="5" t="s">
        <v>3037</v>
      </c>
    </row>
    <row r="1355" spans="1:18" x14ac:dyDescent="0.3">
      <c r="A1355" s="3"/>
      <c r="B1355" s="3"/>
      <c r="C1355" s="3"/>
      <c r="D1355" s="3"/>
      <c r="E1355" s="3"/>
      <c r="F1355" s="3"/>
      <c r="G1355" s="3"/>
      <c r="H1355" t="s">
        <v>411</v>
      </c>
      <c r="J1355" t="s">
        <v>355</v>
      </c>
      <c r="M1355" s="1">
        <v>1</v>
      </c>
      <c r="N1355" s="2">
        <v>20000</v>
      </c>
      <c r="O1355" s="2">
        <v>20000</v>
      </c>
      <c r="P1355" s="3"/>
      <c r="Q1355" s="3"/>
      <c r="R1355" s="3"/>
    </row>
    <row r="1356" spans="1:18" x14ac:dyDescent="0.3">
      <c r="A1356" s="3" t="s">
        <v>3038</v>
      </c>
      <c r="B1356" s="3" t="s">
        <v>3039</v>
      </c>
      <c r="C1356" s="3" t="s">
        <v>160</v>
      </c>
      <c r="D1356" s="3" t="s">
        <v>21</v>
      </c>
      <c r="E1356" s="3" t="s">
        <v>49</v>
      </c>
      <c r="F1356" s="3" t="s">
        <v>50</v>
      </c>
      <c r="G1356" s="3" t="s">
        <v>1717</v>
      </c>
      <c r="H1356" t="s">
        <v>203</v>
      </c>
      <c r="J1356" t="s">
        <v>117</v>
      </c>
      <c r="L1356" t="s">
        <v>60</v>
      </c>
      <c r="M1356" s="1">
        <v>1</v>
      </c>
      <c r="N1356" s="2">
        <v>18000</v>
      </c>
      <c r="O1356" s="2">
        <v>18000</v>
      </c>
      <c r="P1356" s="4">
        <v>53000</v>
      </c>
      <c r="Q1356" s="5" t="s">
        <v>3040</v>
      </c>
      <c r="R1356" s="5" t="s">
        <v>3041</v>
      </c>
    </row>
    <row r="1357" spans="1:18" x14ac:dyDescent="0.3">
      <c r="A1357" s="3"/>
      <c r="B1357" s="3"/>
      <c r="C1357" s="3"/>
      <c r="D1357" s="3"/>
      <c r="E1357" s="3"/>
      <c r="F1357" s="3"/>
      <c r="G1357" s="3"/>
      <c r="H1357" t="s">
        <v>165</v>
      </c>
      <c r="M1357" s="1">
        <v>2</v>
      </c>
      <c r="N1357" s="2">
        <v>5000</v>
      </c>
      <c r="O1357" s="2">
        <v>10000</v>
      </c>
      <c r="P1357" s="3"/>
      <c r="Q1357" s="3"/>
      <c r="R1357" s="3"/>
    </row>
    <row r="1358" spans="1:18" x14ac:dyDescent="0.3">
      <c r="A1358" s="3"/>
      <c r="B1358" s="3"/>
      <c r="C1358" s="3"/>
      <c r="D1358" s="3"/>
      <c r="E1358" s="3"/>
      <c r="F1358" s="3"/>
      <c r="G1358" s="3"/>
      <c r="H1358" t="s">
        <v>169</v>
      </c>
      <c r="J1358" t="s">
        <v>93</v>
      </c>
      <c r="M1358" s="1">
        <v>1</v>
      </c>
      <c r="N1358" s="2">
        <v>25000</v>
      </c>
      <c r="O1358" s="2">
        <v>25000</v>
      </c>
      <c r="P1358" s="3"/>
      <c r="Q1358" s="3"/>
      <c r="R1358" s="3"/>
    </row>
    <row r="1359" spans="1:18" x14ac:dyDescent="0.3">
      <c r="A1359" s="3" t="s">
        <v>3042</v>
      </c>
      <c r="B1359" s="3" t="s">
        <v>3043</v>
      </c>
      <c r="C1359" s="3" t="s">
        <v>160</v>
      </c>
      <c r="D1359" s="3" t="s">
        <v>21</v>
      </c>
      <c r="E1359" s="3" t="s">
        <v>22</v>
      </c>
      <c r="F1359" s="3" t="s">
        <v>23</v>
      </c>
      <c r="G1359" s="3" t="s">
        <v>459</v>
      </c>
      <c r="H1359" t="s">
        <v>179</v>
      </c>
      <c r="J1359" t="s">
        <v>40</v>
      </c>
      <c r="M1359" s="1">
        <v>1</v>
      </c>
      <c r="N1359" s="2">
        <v>17000</v>
      </c>
      <c r="O1359" s="2">
        <v>17000</v>
      </c>
      <c r="P1359" s="4">
        <v>37000</v>
      </c>
      <c r="Q1359" s="5" t="s">
        <v>3044</v>
      </c>
      <c r="R1359" s="5" t="s">
        <v>3045</v>
      </c>
    </row>
    <row r="1360" spans="1:18" x14ac:dyDescent="0.3">
      <c r="A1360" s="3"/>
      <c r="B1360" s="3"/>
      <c r="C1360" s="3"/>
      <c r="D1360" s="3"/>
      <c r="E1360" s="3"/>
      <c r="F1360" s="3"/>
      <c r="G1360" s="3"/>
      <c r="H1360" t="s">
        <v>162</v>
      </c>
      <c r="J1360" t="s">
        <v>52</v>
      </c>
      <c r="K1360" t="s">
        <v>72</v>
      </c>
      <c r="M1360" s="1">
        <v>1</v>
      </c>
      <c r="N1360" s="2">
        <v>20000</v>
      </c>
      <c r="O1360" s="2">
        <v>20000</v>
      </c>
      <c r="P1360" s="3"/>
      <c r="Q1360" s="3"/>
      <c r="R1360" s="3"/>
    </row>
    <row r="1361" spans="1:18" x14ac:dyDescent="0.3">
      <c r="A1361" s="3" t="s">
        <v>3046</v>
      </c>
      <c r="B1361" s="3" t="s">
        <v>3047</v>
      </c>
      <c r="C1361" s="3" t="s">
        <v>160</v>
      </c>
      <c r="D1361" s="3" t="s">
        <v>21</v>
      </c>
      <c r="E1361" s="3" t="s">
        <v>49</v>
      </c>
      <c r="F1361" s="3" t="s">
        <v>50</v>
      </c>
      <c r="G1361" s="3" t="s">
        <v>3048</v>
      </c>
      <c r="H1361" t="s">
        <v>39</v>
      </c>
      <c r="J1361" t="s">
        <v>40</v>
      </c>
      <c r="M1361" s="1">
        <v>1</v>
      </c>
      <c r="N1361" s="2">
        <v>14000</v>
      </c>
      <c r="O1361" s="2">
        <v>14000</v>
      </c>
      <c r="P1361" s="4">
        <v>26000</v>
      </c>
      <c r="Q1361" s="5" t="s">
        <v>3049</v>
      </c>
      <c r="R1361" s="5" t="s">
        <v>3050</v>
      </c>
    </row>
    <row r="1362" spans="1:18" x14ac:dyDescent="0.3">
      <c r="A1362" s="3"/>
      <c r="B1362" s="3"/>
      <c r="C1362" s="3"/>
      <c r="D1362" s="3"/>
      <c r="E1362" s="3"/>
      <c r="F1362" s="3"/>
      <c r="G1362" s="3"/>
      <c r="H1362" t="s">
        <v>63</v>
      </c>
      <c r="J1362" t="s">
        <v>40</v>
      </c>
      <c r="M1362" s="1">
        <v>1</v>
      </c>
      <c r="N1362" s="2">
        <v>12000</v>
      </c>
      <c r="O1362" s="2">
        <v>12000</v>
      </c>
      <c r="P1362" s="3"/>
      <c r="Q1362" s="3"/>
      <c r="R1362" s="3"/>
    </row>
    <row r="1363" spans="1:18" x14ac:dyDescent="0.3">
      <c r="A1363" s="3" t="s">
        <v>3051</v>
      </c>
      <c r="B1363" s="3" t="s">
        <v>3052</v>
      </c>
      <c r="C1363" s="3" t="s">
        <v>70</v>
      </c>
      <c r="D1363" s="3" t="s">
        <v>21</v>
      </c>
      <c r="E1363" s="3" t="s">
        <v>22</v>
      </c>
      <c r="F1363" s="3" t="s">
        <v>23</v>
      </c>
      <c r="G1363" s="3" t="s">
        <v>2569</v>
      </c>
      <c r="H1363" t="s">
        <v>89</v>
      </c>
      <c r="J1363" t="s">
        <v>90</v>
      </c>
      <c r="M1363" s="1">
        <v>1</v>
      </c>
      <c r="N1363" s="2">
        <v>25000</v>
      </c>
      <c r="O1363" s="2">
        <v>25000</v>
      </c>
      <c r="P1363" s="4">
        <v>25000</v>
      </c>
      <c r="Q1363" s="5" t="s">
        <v>3053</v>
      </c>
      <c r="R1363" s="5" t="s">
        <v>3054</v>
      </c>
    </row>
    <row r="1364" spans="1:18" x14ac:dyDescent="0.3">
      <c r="A1364" s="3" t="s">
        <v>3055</v>
      </c>
      <c r="B1364" s="3" t="s">
        <v>3056</v>
      </c>
      <c r="C1364" s="3" t="s">
        <v>70</v>
      </c>
      <c r="D1364" s="3" t="s">
        <v>21</v>
      </c>
      <c r="E1364" s="3" t="s">
        <v>22</v>
      </c>
      <c r="F1364" s="3" t="s">
        <v>23</v>
      </c>
      <c r="G1364" s="3" t="s">
        <v>112</v>
      </c>
      <c r="H1364" t="s">
        <v>509</v>
      </c>
      <c r="J1364" t="s">
        <v>105</v>
      </c>
      <c r="M1364" s="1">
        <v>1</v>
      </c>
      <c r="N1364" s="2">
        <v>20000</v>
      </c>
      <c r="O1364" s="2">
        <v>20000</v>
      </c>
      <c r="P1364" s="4">
        <v>20000</v>
      </c>
      <c r="Q1364" s="5" t="s">
        <v>3057</v>
      </c>
      <c r="R1364" s="5" t="s">
        <v>3058</v>
      </c>
    </row>
    <row r="1365" spans="1:18" x14ac:dyDescent="0.3">
      <c r="A1365" s="3" t="s">
        <v>3059</v>
      </c>
      <c r="B1365" s="3" t="s">
        <v>3060</v>
      </c>
      <c r="C1365" s="3" t="s">
        <v>70</v>
      </c>
      <c r="D1365" s="3" t="s">
        <v>21</v>
      </c>
      <c r="E1365" s="3" t="s">
        <v>22</v>
      </c>
      <c r="F1365" s="3" t="s">
        <v>23</v>
      </c>
      <c r="G1365" s="3" t="s">
        <v>186</v>
      </c>
      <c r="H1365" t="s">
        <v>287</v>
      </c>
      <c r="J1365" t="s">
        <v>26</v>
      </c>
      <c r="K1365" t="s">
        <v>72</v>
      </c>
      <c r="M1365" s="1">
        <v>1</v>
      </c>
      <c r="N1365" s="2">
        <v>20000</v>
      </c>
      <c r="O1365" s="2">
        <v>20000</v>
      </c>
      <c r="P1365" s="4">
        <v>40000</v>
      </c>
      <c r="Q1365" s="5" t="s">
        <v>3061</v>
      </c>
      <c r="R1365" s="5" t="s">
        <v>3062</v>
      </c>
    </row>
    <row r="1366" spans="1:18" x14ac:dyDescent="0.3">
      <c r="A1366" s="3"/>
      <c r="B1366" s="3"/>
      <c r="C1366" s="3"/>
      <c r="D1366" s="3"/>
      <c r="E1366" s="3"/>
      <c r="F1366" s="3"/>
      <c r="G1366" s="3"/>
      <c r="H1366" t="s">
        <v>104</v>
      </c>
      <c r="J1366" t="s">
        <v>105</v>
      </c>
      <c r="M1366" s="1">
        <v>1</v>
      </c>
      <c r="N1366" s="2">
        <v>20000</v>
      </c>
      <c r="O1366" s="2">
        <v>20000</v>
      </c>
      <c r="P1366" s="3"/>
      <c r="Q1366" s="3"/>
      <c r="R1366" s="3"/>
    </row>
    <row r="1367" spans="1:18" x14ac:dyDescent="0.3">
      <c r="A1367" s="3" t="s">
        <v>3063</v>
      </c>
      <c r="B1367" s="3" t="s">
        <v>3064</v>
      </c>
      <c r="C1367" s="3" t="s">
        <v>70</v>
      </c>
      <c r="D1367" s="3" t="s">
        <v>21</v>
      </c>
      <c r="E1367" s="3" t="s">
        <v>22</v>
      </c>
      <c r="F1367" s="3" t="s">
        <v>23</v>
      </c>
      <c r="G1367" s="3" t="s">
        <v>537</v>
      </c>
      <c r="H1367" t="s">
        <v>43</v>
      </c>
      <c r="J1367" t="s">
        <v>44</v>
      </c>
      <c r="K1367" t="s">
        <v>216</v>
      </c>
      <c r="M1367" s="1">
        <v>1</v>
      </c>
      <c r="N1367" s="2">
        <v>17000</v>
      </c>
      <c r="O1367" s="2">
        <v>17000</v>
      </c>
      <c r="P1367" s="4">
        <v>39000</v>
      </c>
      <c r="Q1367" s="5" t="s">
        <v>3065</v>
      </c>
      <c r="R1367" s="5" t="s">
        <v>3066</v>
      </c>
    </row>
    <row r="1368" spans="1:18" x14ac:dyDescent="0.3">
      <c r="A1368" s="3"/>
      <c r="B1368" s="3"/>
      <c r="C1368" s="3"/>
      <c r="D1368" s="3"/>
      <c r="E1368" s="3"/>
      <c r="F1368" s="3"/>
      <c r="G1368" s="3"/>
      <c r="H1368" t="s">
        <v>295</v>
      </c>
      <c r="I1368" t="s">
        <v>1133</v>
      </c>
      <c r="J1368" t="s">
        <v>93</v>
      </c>
      <c r="M1368" s="1">
        <v>1</v>
      </c>
      <c r="N1368" s="2">
        <v>22000</v>
      </c>
      <c r="O1368" s="2">
        <v>22000</v>
      </c>
      <c r="P1368" s="3"/>
      <c r="Q1368" s="3"/>
      <c r="R1368" s="3"/>
    </row>
    <row r="1369" spans="1:18" x14ac:dyDescent="0.3">
      <c r="A1369" s="3" t="s">
        <v>3067</v>
      </c>
      <c r="B1369" s="3" t="s">
        <v>3068</v>
      </c>
      <c r="C1369" s="3" t="s">
        <v>70</v>
      </c>
      <c r="D1369" s="3" t="s">
        <v>21</v>
      </c>
      <c r="E1369" s="3" t="s">
        <v>22</v>
      </c>
      <c r="F1369" s="3" t="s">
        <v>23</v>
      </c>
      <c r="G1369" s="3" t="s">
        <v>3069</v>
      </c>
      <c r="H1369" t="s">
        <v>58</v>
      </c>
      <c r="J1369" t="s">
        <v>59</v>
      </c>
      <c r="M1369" s="1">
        <v>1</v>
      </c>
      <c r="N1369" s="2">
        <v>20000</v>
      </c>
      <c r="O1369" s="2">
        <v>20000</v>
      </c>
      <c r="P1369" s="4">
        <v>52000</v>
      </c>
      <c r="Q1369" s="5" t="s">
        <v>3070</v>
      </c>
      <c r="R1369" s="5" t="s">
        <v>3071</v>
      </c>
    </row>
    <row r="1370" spans="1:18" x14ac:dyDescent="0.3">
      <c r="A1370" s="3"/>
      <c r="B1370" s="3"/>
      <c r="C1370" s="3"/>
      <c r="D1370" s="3"/>
      <c r="E1370" s="3"/>
      <c r="F1370" s="3"/>
      <c r="G1370" s="3"/>
      <c r="H1370" t="s">
        <v>39</v>
      </c>
      <c r="J1370" t="s">
        <v>40</v>
      </c>
      <c r="M1370" s="1">
        <v>1</v>
      </c>
      <c r="N1370" s="2">
        <v>14000</v>
      </c>
      <c r="O1370" s="2">
        <v>14000</v>
      </c>
      <c r="P1370" s="3"/>
      <c r="Q1370" s="3"/>
      <c r="R1370" s="3"/>
    </row>
    <row r="1371" spans="1:18" x14ac:dyDescent="0.3">
      <c r="A1371" s="3"/>
      <c r="B1371" s="3"/>
      <c r="C1371" s="3"/>
      <c r="D1371" s="3"/>
      <c r="E1371" s="3"/>
      <c r="F1371" s="3"/>
      <c r="G1371" s="3"/>
      <c r="H1371" t="s">
        <v>147</v>
      </c>
      <c r="J1371" t="s">
        <v>44</v>
      </c>
      <c r="K1371" t="s">
        <v>72</v>
      </c>
      <c r="M1371" s="1">
        <v>1</v>
      </c>
      <c r="N1371" s="2">
        <v>18000</v>
      </c>
      <c r="O1371" s="2">
        <v>18000</v>
      </c>
      <c r="P1371" s="3"/>
      <c r="Q1371" s="3"/>
      <c r="R1371" s="3"/>
    </row>
    <row r="1372" spans="1:18" x14ac:dyDescent="0.3">
      <c r="A1372" s="3" t="s">
        <v>3072</v>
      </c>
      <c r="B1372" s="3" t="s">
        <v>3073</v>
      </c>
      <c r="C1372" s="3" t="s">
        <v>70</v>
      </c>
      <c r="D1372" s="3" t="s">
        <v>21</v>
      </c>
      <c r="E1372" s="3" t="s">
        <v>22</v>
      </c>
      <c r="F1372" s="3" t="s">
        <v>23</v>
      </c>
      <c r="G1372" s="3" t="s">
        <v>96</v>
      </c>
      <c r="H1372" t="s">
        <v>344</v>
      </c>
      <c r="J1372" t="s">
        <v>59</v>
      </c>
      <c r="M1372" s="1">
        <v>1</v>
      </c>
      <c r="N1372" s="2">
        <v>20000</v>
      </c>
      <c r="O1372" s="2">
        <v>20000</v>
      </c>
      <c r="P1372" s="4">
        <v>37400</v>
      </c>
      <c r="Q1372" s="5" t="s">
        <v>3074</v>
      </c>
      <c r="R1372" s="5" t="s">
        <v>3075</v>
      </c>
    </row>
    <row r="1373" spans="1:18" x14ac:dyDescent="0.3">
      <c r="A1373" s="3"/>
      <c r="B1373" s="3"/>
      <c r="C1373" s="3"/>
      <c r="D1373" s="3"/>
      <c r="E1373" s="3"/>
      <c r="F1373" s="3"/>
      <c r="G1373" s="3"/>
      <c r="H1373" t="s">
        <v>290</v>
      </c>
      <c r="J1373" t="s">
        <v>26</v>
      </c>
      <c r="K1373" t="s">
        <v>27</v>
      </c>
      <c r="M1373" s="1">
        <v>1</v>
      </c>
      <c r="N1373" s="2">
        <v>24000</v>
      </c>
      <c r="O1373" s="2">
        <v>24000</v>
      </c>
      <c r="P1373" s="3"/>
      <c r="Q1373" s="3"/>
      <c r="R1373" s="3"/>
    </row>
    <row r="1374" spans="1:18" x14ac:dyDescent="0.3">
      <c r="A1374" s="3"/>
      <c r="B1374" s="3"/>
      <c r="C1374" s="3"/>
      <c r="D1374" s="3"/>
      <c r="E1374" s="3"/>
      <c r="F1374" s="3"/>
      <c r="G1374" s="3"/>
      <c r="H1374" t="s">
        <v>240</v>
      </c>
      <c r="M1374" s="1"/>
      <c r="N1374" s="2"/>
      <c r="O1374" s="2">
        <v>-6600</v>
      </c>
      <c r="P1374" s="3"/>
      <c r="Q1374" s="3"/>
      <c r="R1374" s="3"/>
    </row>
    <row r="1375" spans="1:18" x14ac:dyDescent="0.3">
      <c r="A1375" s="3" t="s">
        <v>3076</v>
      </c>
      <c r="B1375" s="3" t="s">
        <v>3077</v>
      </c>
      <c r="C1375" s="3" t="s">
        <v>70</v>
      </c>
      <c r="D1375" s="3" t="s">
        <v>21</v>
      </c>
      <c r="E1375" s="3" t="s">
        <v>22</v>
      </c>
      <c r="F1375" s="3" t="s">
        <v>23</v>
      </c>
      <c r="G1375" s="3" t="s">
        <v>24</v>
      </c>
      <c r="H1375" t="s">
        <v>287</v>
      </c>
      <c r="J1375" t="s">
        <v>26</v>
      </c>
      <c r="K1375" t="s">
        <v>72</v>
      </c>
      <c r="M1375" s="1">
        <v>1</v>
      </c>
      <c r="N1375" s="2">
        <v>20000</v>
      </c>
      <c r="O1375" s="2">
        <v>20000</v>
      </c>
      <c r="P1375" s="4">
        <v>42000</v>
      </c>
      <c r="Q1375" s="5" t="s">
        <v>3078</v>
      </c>
      <c r="R1375" s="5" t="s">
        <v>3079</v>
      </c>
    </row>
    <row r="1376" spans="1:18" x14ac:dyDescent="0.3">
      <c r="A1376" s="3"/>
      <c r="B1376" s="3"/>
      <c r="C1376" s="3"/>
      <c r="D1376" s="3"/>
      <c r="E1376" s="3"/>
      <c r="F1376" s="3"/>
      <c r="G1376" s="3"/>
      <c r="H1376" t="s">
        <v>290</v>
      </c>
      <c r="J1376" t="s">
        <v>26</v>
      </c>
      <c r="K1376" t="s">
        <v>72</v>
      </c>
      <c r="M1376" s="1">
        <v>1</v>
      </c>
      <c r="N1376" s="2">
        <v>22000</v>
      </c>
      <c r="O1376" s="2">
        <v>22000</v>
      </c>
      <c r="P1376" s="3"/>
      <c r="Q1376" s="3"/>
      <c r="R1376" s="3"/>
    </row>
    <row r="1377" spans="1:18" x14ac:dyDescent="0.3">
      <c r="A1377" s="3" t="s">
        <v>3080</v>
      </c>
      <c r="B1377" s="3" t="s">
        <v>3081</v>
      </c>
      <c r="C1377" s="3" t="s">
        <v>70</v>
      </c>
      <c r="D1377" s="3" t="s">
        <v>21</v>
      </c>
      <c r="E1377" s="3" t="s">
        <v>22</v>
      </c>
      <c r="F1377" s="3" t="s">
        <v>23</v>
      </c>
      <c r="G1377" s="3" t="s">
        <v>24</v>
      </c>
      <c r="H1377" t="s">
        <v>287</v>
      </c>
      <c r="J1377" t="s">
        <v>26</v>
      </c>
      <c r="K1377" t="s">
        <v>27</v>
      </c>
      <c r="M1377" s="1">
        <v>1</v>
      </c>
      <c r="N1377" s="2">
        <v>22000</v>
      </c>
      <c r="O1377" s="2">
        <v>22000</v>
      </c>
      <c r="P1377" s="4">
        <v>44000</v>
      </c>
      <c r="Q1377" s="5" t="s">
        <v>3082</v>
      </c>
      <c r="R1377" s="5" t="s">
        <v>3083</v>
      </c>
    </row>
    <row r="1378" spans="1:18" x14ac:dyDescent="0.3">
      <c r="A1378" s="3"/>
      <c r="B1378" s="3"/>
      <c r="C1378" s="3"/>
      <c r="D1378" s="3"/>
      <c r="E1378" s="3"/>
      <c r="F1378" s="3"/>
      <c r="G1378" s="3"/>
      <c r="H1378" t="s">
        <v>150</v>
      </c>
      <c r="J1378" t="s">
        <v>26</v>
      </c>
      <c r="K1378" t="s">
        <v>27</v>
      </c>
      <c r="M1378" s="1">
        <v>1</v>
      </c>
      <c r="N1378" s="2">
        <v>22000</v>
      </c>
      <c r="O1378" s="2">
        <v>22000</v>
      </c>
      <c r="P1378" s="3"/>
      <c r="Q1378" s="3"/>
      <c r="R1378" s="3"/>
    </row>
    <row r="1379" spans="1:18" x14ac:dyDescent="0.3">
      <c r="A1379" s="3" t="s">
        <v>3084</v>
      </c>
      <c r="B1379" s="3" t="s">
        <v>3085</v>
      </c>
      <c r="C1379" s="3" t="s">
        <v>70</v>
      </c>
      <c r="D1379" s="3" t="s">
        <v>21</v>
      </c>
      <c r="E1379" s="3" t="s">
        <v>908</v>
      </c>
      <c r="F1379" s="3" t="s">
        <v>23</v>
      </c>
      <c r="G1379" s="3" t="s">
        <v>1381</v>
      </c>
      <c r="H1379" t="s">
        <v>134</v>
      </c>
      <c r="J1379" t="s">
        <v>36</v>
      </c>
      <c r="K1379" t="s">
        <v>27</v>
      </c>
      <c r="M1379" s="1">
        <v>1</v>
      </c>
      <c r="N1379" s="2">
        <v>21000</v>
      </c>
      <c r="O1379" s="2">
        <v>21000</v>
      </c>
      <c r="P1379" s="4">
        <v>43000</v>
      </c>
      <c r="Q1379" s="5" t="s">
        <v>3086</v>
      </c>
      <c r="R1379" s="5" t="s">
        <v>3087</v>
      </c>
    </row>
    <row r="1380" spans="1:18" x14ac:dyDescent="0.3">
      <c r="A1380" s="3"/>
      <c r="B1380" s="3"/>
      <c r="C1380" s="3"/>
      <c r="D1380" s="3"/>
      <c r="E1380" s="3"/>
      <c r="F1380" s="3"/>
      <c r="G1380" s="3"/>
      <c r="H1380" t="s">
        <v>295</v>
      </c>
      <c r="I1380" t="s">
        <v>92</v>
      </c>
      <c r="J1380" t="s">
        <v>93</v>
      </c>
      <c r="M1380" s="1">
        <v>1</v>
      </c>
      <c r="N1380" s="2">
        <v>22000</v>
      </c>
      <c r="O1380" s="2">
        <v>22000</v>
      </c>
      <c r="P1380" s="3"/>
      <c r="Q1380" s="3"/>
      <c r="R1380" s="3"/>
    </row>
    <row r="1381" spans="1:18" x14ac:dyDescent="0.3">
      <c r="A1381" s="3" t="s">
        <v>3088</v>
      </c>
      <c r="B1381" s="3" t="s">
        <v>3089</v>
      </c>
      <c r="C1381" s="3" t="s">
        <v>70</v>
      </c>
      <c r="D1381" s="3" t="s">
        <v>21</v>
      </c>
      <c r="E1381" s="3" t="s">
        <v>22</v>
      </c>
      <c r="F1381" s="3" t="s">
        <v>23</v>
      </c>
      <c r="G1381" s="3" t="s">
        <v>1662</v>
      </c>
      <c r="H1381" t="s">
        <v>215</v>
      </c>
      <c r="J1381" t="s">
        <v>36</v>
      </c>
      <c r="K1381" t="s">
        <v>27</v>
      </c>
      <c r="M1381" s="1">
        <v>1</v>
      </c>
      <c r="N1381" s="2">
        <v>21000</v>
      </c>
      <c r="O1381" s="2">
        <v>21000</v>
      </c>
      <c r="P1381" s="4">
        <v>40000</v>
      </c>
      <c r="Q1381" s="5" t="s">
        <v>3090</v>
      </c>
      <c r="R1381" s="5" t="s">
        <v>3091</v>
      </c>
    </row>
    <row r="1382" spans="1:18" x14ac:dyDescent="0.3">
      <c r="A1382" s="3"/>
      <c r="B1382" s="3"/>
      <c r="C1382" s="3"/>
      <c r="D1382" s="3"/>
      <c r="E1382" s="3"/>
      <c r="F1382" s="3"/>
      <c r="G1382" s="3"/>
      <c r="H1382" t="s">
        <v>182</v>
      </c>
      <c r="J1382" t="s">
        <v>183</v>
      </c>
      <c r="M1382" s="1">
        <v>1</v>
      </c>
      <c r="N1382" s="2">
        <v>19000</v>
      </c>
      <c r="O1382" s="2">
        <v>19000</v>
      </c>
      <c r="P1382" s="3"/>
      <c r="Q1382" s="3"/>
      <c r="R1382" s="3"/>
    </row>
    <row r="1383" spans="1:18" x14ac:dyDescent="0.3">
      <c r="A1383" s="3" t="s">
        <v>3092</v>
      </c>
      <c r="B1383" s="3" t="s">
        <v>3093</v>
      </c>
      <c r="C1383" s="3" t="s">
        <v>70</v>
      </c>
      <c r="D1383" s="3" t="s">
        <v>21</v>
      </c>
      <c r="E1383" s="3" t="s">
        <v>22</v>
      </c>
      <c r="F1383" s="3" t="s">
        <v>23</v>
      </c>
      <c r="G1383" s="3" t="s">
        <v>24</v>
      </c>
      <c r="H1383" t="s">
        <v>134</v>
      </c>
      <c r="J1383" t="s">
        <v>36</v>
      </c>
      <c r="K1383" t="s">
        <v>72</v>
      </c>
      <c r="M1383" s="1">
        <v>1</v>
      </c>
      <c r="N1383" s="2">
        <v>19000</v>
      </c>
      <c r="O1383" s="2">
        <v>19000</v>
      </c>
      <c r="P1383" s="4">
        <v>39000</v>
      </c>
      <c r="Q1383" s="5" t="s">
        <v>3094</v>
      </c>
      <c r="R1383" s="5" t="s">
        <v>3095</v>
      </c>
    </row>
    <row r="1384" spans="1:18" x14ac:dyDescent="0.3">
      <c r="A1384" s="3"/>
      <c r="B1384" s="3"/>
      <c r="C1384" s="3"/>
      <c r="D1384" s="3"/>
      <c r="E1384" s="3"/>
      <c r="F1384" s="3"/>
      <c r="G1384" s="3"/>
      <c r="H1384" t="s">
        <v>224</v>
      </c>
      <c r="J1384" t="s">
        <v>198</v>
      </c>
      <c r="K1384" t="s">
        <v>72</v>
      </c>
      <c r="M1384" s="1">
        <v>1</v>
      </c>
      <c r="N1384" s="2">
        <v>20000</v>
      </c>
      <c r="O1384" s="2">
        <v>20000</v>
      </c>
      <c r="P1384" s="3"/>
      <c r="Q1384" s="3"/>
      <c r="R1384" s="3"/>
    </row>
    <row r="1385" spans="1:18" x14ac:dyDescent="0.3">
      <c r="A1385" s="3" t="s">
        <v>3096</v>
      </c>
      <c r="B1385" s="3" t="s">
        <v>3097</v>
      </c>
      <c r="C1385" s="3" t="s">
        <v>70</v>
      </c>
      <c r="D1385" s="3" t="s">
        <v>21</v>
      </c>
      <c r="E1385" s="3" t="s">
        <v>22</v>
      </c>
      <c r="F1385" s="3" t="s">
        <v>23</v>
      </c>
      <c r="G1385" s="3" t="s">
        <v>24</v>
      </c>
      <c r="H1385" t="s">
        <v>51</v>
      </c>
      <c r="J1385" t="s">
        <v>52</v>
      </c>
      <c r="K1385" t="s">
        <v>72</v>
      </c>
      <c r="M1385" s="1">
        <v>1</v>
      </c>
      <c r="N1385" s="2">
        <v>20000</v>
      </c>
      <c r="O1385" s="2">
        <v>20000</v>
      </c>
      <c r="P1385" s="4">
        <v>40000</v>
      </c>
      <c r="Q1385" s="5" t="s">
        <v>3098</v>
      </c>
      <c r="R1385" s="5" t="s">
        <v>3099</v>
      </c>
    </row>
    <row r="1386" spans="1:18" x14ac:dyDescent="0.3">
      <c r="A1386" s="3"/>
      <c r="B1386" s="3"/>
      <c r="C1386" s="3"/>
      <c r="D1386" s="3"/>
      <c r="E1386" s="3"/>
      <c r="F1386" s="3"/>
      <c r="G1386" s="3"/>
      <c r="H1386" t="s">
        <v>682</v>
      </c>
      <c r="I1386" t="s">
        <v>2973</v>
      </c>
      <c r="J1386" t="s">
        <v>681</v>
      </c>
      <c r="K1386" t="s">
        <v>72</v>
      </c>
      <c r="M1386" s="1">
        <v>1</v>
      </c>
      <c r="N1386" s="2">
        <v>20000</v>
      </c>
      <c r="O1386" s="2">
        <v>20000</v>
      </c>
      <c r="P1386" s="3"/>
      <c r="Q1386" s="3"/>
      <c r="R1386" s="3"/>
    </row>
    <row r="1387" spans="1:18" x14ac:dyDescent="0.3">
      <c r="A1387" s="3" t="s">
        <v>3100</v>
      </c>
      <c r="B1387" s="3" t="s">
        <v>3101</v>
      </c>
      <c r="C1387" s="3" t="s">
        <v>70</v>
      </c>
      <c r="D1387" s="3" t="s">
        <v>21</v>
      </c>
      <c r="E1387" s="3" t="s">
        <v>22</v>
      </c>
      <c r="F1387" s="3" t="s">
        <v>23</v>
      </c>
      <c r="G1387" s="3" t="s">
        <v>3102</v>
      </c>
      <c r="H1387" t="s">
        <v>179</v>
      </c>
      <c r="J1387" t="s">
        <v>40</v>
      </c>
      <c r="M1387" s="1">
        <v>1</v>
      </c>
      <c r="N1387" s="2">
        <v>17000</v>
      </c>
      <c r="O1387" s="2">
        <v>17000</v>
      </c>
      <c r="P1387" s="4">
        <v>55000</v>
      </c>
      <c r="Q1387" s="5" t="s">
        <v>3103</v>
      </c>
      <c r="R1387" s="5" t="s">
        <v>3104</v>
      </c>
    </row>
    <row r="1388" spans="1:18" x14ac:dyDescent="0.3">
      <c r="A1388" s="3"/>
      <c r="B1388" s="3"/>
      <c r="C1388" s="3"/>
      <c r="D1388" s="3"/>
      <c r="E1388" s="3"/>
      <c r="F1388" s="3"/>
      <c r="G1388" s="3"/>
      <c r="H1388" t="s">
        <v>162</v>
      </c>
      <c r="J1388" t="s">
        <v>52</v>
      </c>
      <c r="K1388" t="s">
        <v>216</v>
      </c>
      <c r="M1388" s="1">
        <v>1</v>
      </c>
      <c r="N1388" s="2">
        <v>18000</v>
      </c>
      <c r="O1388" s="2">
        <v>18000</v>
      </c>
      <c r="P1388" s="3"/>
      <c r="Q1388" s="3"/>
      <c r="R1388" s="3"/>
    </row>
    <row r="1389" spans="1:18" x14ac:dyDescent="0.3">
      <c r="A1389" s="3"/>
      <c r="B1389" s="3"/>
      <c r="C1389" s="3"/>
      <c r="D1389" s="3"/>
      <c r="E1389" s="3"/>
      <c r="F1389" s="3"/>
      <c r="G1389" s="3"/>
      <c r="H1389" t="s">
        <v>51</v>
      </c>
      <c r="J1389" t="s">
        <v>52</v>
      </c>
      <c r="K1389" t="s">
        <v>72</v>
      </c>
      <c r="M1389" s="1">
        <v>1</v>
      </c>
      <c r="N1389" s="2">
        <v>20000</v>
      </c>
      <c r="O1389" s="2">
        <v>20000</v>
      </c>
      <c r="P1389" s="3"/>
      <c r="Q1389" s="3"/>
      <c r="R1389" s="3"/>
    </row>
    <row r="1390" spans="1:18" x14ac:dyDescent="0.3">
      <c r="A1390" s="3" t="s">
        <v>3105</v>
      </c>
      <c r="B1390" s="3" t="s">
        <v>3106</v>
      </c>
      <c r="C1390" s="3" t="s">
        <v>70</v>
      </c>
      <c r="D1390" s="3" t="s">
        <v>21</v>
      </c>
      <c r="E1390" s="3" t="s">
        <v>22</v>
      </c>
      <c r="F1390" s="3" t="s">
        <v>23</v>
      </c>
      <c r="G1390" s="3" t="s">
        <v>24</v>
      </c>
      <c r="H1390" t="s">
        <v>290</v>
      </c>
      <c r="J1390" t="s">
        <v>26</v>
      </c>
      <c r="K1390" t="s">
        <v>72</v>
      </c>
      <c r="M1390" s="1">
        <v>1</v>
      </c>
      <c r="N1390" s="2">
        <v>22000</v>
      </c>
      <c r="O1390" s="2">
        <v>22000</v>
      </c>
      <c r="P1390" s="4">
        <v>22000</v>
      </c>
      <c r="Q1390" s="5" t="s">
        <v>3107</v>
      </c>
      <c r="R1390" s="5" t="s">
        <v>3108</v>
      </c>
    </row>
    <row r="1391" spans="1:18" x14ac:dyDescent="0.3">
      <c r="A1391" s="3" t="s">
        <v>3109</v>
      </c>
      <c r="B1391" s="3" t="s">
        <v>3110</v>
      </c>
      <c r="C1391" s="3" t="s">
        <v>70</v>
      </c>
      <c r="D1391" s="3" t="s">
        <v>21</v>
      </c>
      <c r="E1391" s="3" t="s">
        <v>22</v>
      </c>
      <c r="F1391" s="3" t="s">
        <v>23</v>
      </c>
      <c r="G1391" s="3" t="s">
        <v>3111</v>
      </c>
      <c r="H1391" t="s">
        <v>162</v>
      </c>
      <c r="J1391" t="s">
        <v>52</v>
      </c>
      <c r="K1391" t="s">
        <v>72</v>
      </c>
      <c r="M1391" s="1">
        <v>1</v>
      </c>
      <c r="N1391" s="2">
        <v>20000</v>
      </c>
      <c r="O1391" s="2">
        <v>20000</v>
      </c>
      <c r="P1391" s="4">
        <v>39000</v>
      </c>
      <c r="Q1391" s="5" t="s">
        <v>3112</v>
      </c>
      <c r="R1391" s="5" t="s">
        <v>3113</v>
      </c>
    </row>
    <row r="1392" spans="1:18" x14ac:dyDescent="0.3">
      <c r="A1392" s="3"/>
      <c r="B1392" s="3"/>
      <c r="C1392" s="3"/>
      <c r="D1392" s="3"/>
      <c r="E1392" s="3"/>
      <c r="F1392" s="3"/>
      <c r="G1392" s="3"/>
      <c r="H1392" t="s">
        <v>774</v>
      </c>
      <c r="J1392" t="s">
        <v>40</v>
      </c>
      <c r="M1392" s="1">
        <v>1</v>
      </c>
      <c r="N1392" s="2">
        <v>19000</v>
      </c>
      <c r="O1392" s="2">
        <v>19000</v>
      </c>
      <c r="P1392" s="3"/>
      <c r="Q1392" s="3"/>
      <c r="R1392" s="3"/>
    </row>
    <row r="1393" spans="1:18" x14ac:dyDescent="0.3">
      <c r="A1393" s="3" t="s">
        <v>3114</v>
      </c>
      <c r="B1393" s="3" t="s">
        <v>3115</v>
      </c>
      <c r="C1393" s="3" t="s">
        <v>70</v>
      </c>
      <c r="D1393" s="3" t="s">
        <v>21</v>
      </c>
      <c r="E1393" s="3" t="s">
        <v>908</v>
      </c>
      <c r="F1393" s="3" t="s">
        <v>23</v>
      </c>
      <c r="G1393" s="3" t="s">
        <v>24</v>
      </c>
      <c r="H1393" t="s">
        <v>35</v>
      </c>
      <c r="J1393" t="s">
        <v>36</v>
      </c>
      <c r="K1393" t="s">
        <v>216</v>
      </c>
      <c r="M1393" s="1">
        <v>1</v>
      </c>
      <c r="N1393" s="2">
        <v>17000</v>
      </c>
      <c r="O1393" s="2">
        <v>17000</v>
      </c>
      <c r="P1393" s="4">
        <v>37000</v>
      </c>
      <c r="Q1393" s="5" t="s">
        <v>3116</v>
      </c>
      <c r="R1393" s="5" t="s">
        <v>3117</v>
      </c>
    </row>
    <row r="1394" spans="1:18" x14ac:dyDescent="0.3">
      <c r="A1394" s="3"/>
      <c r="B1394" s="3"/>
      <c r="C1394" s="3"/>
      <c r="D1394" s="3"/>
      <c r="E1394" s="3"/>
      <c r="F1394" s="3"/>
      <c r="G1394" s="3"/>
      <c r="H1394" t="s">
        <v>287</v>
      </c>
      <c r="J1394" t="s">
        <v>26</v>
      </c>
      <c r="K1394" t="s">
        <v>72</v>
      </c>
      <c r="M1394" s="1">
        <v>1</v>
      </c>
      <c r="N1394" s="2">
        <v>20000</v>
      </c>
      <c r="O1394" s="2">
        <v>20000</v>
      </c>
      <c r="P1394" s="3"/>
      <c r="Q1394" s="3"/>
      <c r="R1394" s="3"/>
    </row>
    <row r="1395" spans="1:18" x14ac:dyDescent="0.3">
      <c r="A1395" s="3" t="s">
        <v>3118</v>
      </c>
      <c r="B1395" s="3" t="s">
        <v>3119</v>
      </c>
      <c r="C1395" s="3" t="s">
        <v>70</v>
      </c>
      <c r="D1395" s="3" t="s">
        <v>21</v>
      </c>
      <c r="E1395" s="3" t="s">
        <v>22</v>
      </c>
      <c r="F1395" s="3" t="s">
        <v>23</v>
      </c>
      <c r="G1395" s="3" t="s">
        <v>24</v>
      </c>
      <c r="H1395" t="s">
        <v>660</v>
      </c>
      <c r="J1395" t="s">
        <v>508</v>
      </c>
      <c r="K1395" t="s">
        <v>72</v>
      </c>
      <c r="M1395" s="1">
        <v>1</v>
      </c>
      <c r="N1395" s="2">
        <v>20000</v>
      </c>
      <c r="O1395" s="2">
        <v>20000</v>
      </c>
      <c r="P1395" s="4">
        <v>44000</v>
      </c>
      <c r="Q1395" s="5" t="s">
        <v>3120</v>
      </c>
      <c r="R1395" s="5" t="s">
        <v>3121</v>
      </c>
    </row>
    <row r="1396" spans="1:18" x14ac:dyDescent="0.3">
      <c r="A1396" s="3"/>
      <c r="B1396" s="3"/>
      <c r="C1396" s="3"/>
      <c r="D1396" s="3"/>
      <c r="E1396" s="3"/>
      <c r="F1396" s="3"/>
      <c r="G1396" s="3"/>
      <c r="H1396" t="s">
        <v>224</v>
      </c>
      <c r="J1396" t="s">
        <v>198</v>
      </c>
      <c r="K1396" t="s">
        <v>27</v>
      </c>
      <c r="M1396" s="1">
        <v>1</v>
      </c>
      <c r="N1396" s="2">
        <v>24000</v>
      </c>
      <c r="O1396" s="2">
        <v>24000</v>
      </c>
      <c r="P1396" s="3"/>
      <c r="Q1396" s="3"/>
      <c r="R1396" s="3"/>
    </row>
    <row r="1397" spans="1:18" x14ac:dyDescent="0.3">
      <c r="A1397" s="3" t="s">
        <v>3122</v>
      </c>
      <c r="B1397" s="3" t="s">
        <v>3123</v>
      </c>
      <c r="C1397" s="3" t="s">
        <v>70</v>
      </c>
      <c r="D1397" s="3" t="s">
        <v>21</v>
      </c>
      <c r="E1397" s="3" t="s">
        <v>22</v>
      </c>
      <c r="F1397" s="3" t="s">
        <v>23</v>
      </c>
      <c r="G1397" s="3" t="s">
        <v>248</v>
      </c>
      <c r="H1397" t="s">
        <v>352</v>
      </c>
      <c r="J1397" t="s">
        <v>353</v>
      </c>
      <c r="M1397" s="1">
        <v>1</v>
      </c>
      <c r="N1397" s="2">
        <v>20000</v>
      </c>
      <c r="O1397" s="2">
        <v>20000</v>
      </c>
      <c r="P1397" s="4">
        <v>85000</v>
      </c>
      <c r="Q1397" s="5" t="s">
        <v>3124</v>
      </c>
      <c r="R1397" s="5" t="s">
        <v>3125</v>
      </c>
    </row>
    <row r="1398" spans="1:18" x14ac:dyDescent="0.3">
      <c r="A1398" s="3"/>
      <c r="B1398" s="3"/>
      <c r="C1398" s="3"/>
      <c r="D1398" s="3"/>
      <c r="E1398" s="3"/>
      <c r="F1398" s="3"/>
      <c r="G1398" s="3"/>
      <c r="H1398" t="s">
        <v>374</v>
      </c>
      <c r="J1398" t="s">
        <v>93</v>
      </c>
      <c r="M1398" s="1">
        <v>1</v>
      </c>
      <c r="N1398" s="2">
        <v>22000</v>
      </c>
      <c r="O1398" s="2">
        <v>22000</v>
      </c>
      <c r="P1398" s="3"/>
      <c r="Q1398" s="3"/>
      <c r="R1398" s="3"/>
    </row>
    <row r="1399" spans="1:18" x14ac:dyDescent="0.3">
      <c r="A1399" s="3"/>
      <c r="B1399" s="3"/>
      <c r="C1399" s="3"/>
      <c r="D1399" s="3"/>
      <c r="E1399" s="3"/>
      <c r="F1399" s="3"/>
      <c r="G1399" s="3"/>
      <c r="H1399" t="s">
        <v>83</v>
      </c>
      <c r="J1399" t="s">
        <v>52</v>
      </c>
      <c r="K1399" t="s">
        <v>27</v>
      </c>
      <c r="M1399" s="1">
        <v>1</v>
      </c>
      <c r="N1399" s="2">
        <v>23000</v>
      </c>
      <c r="O1399" s="2">
        <v>23000</v>
      </c>
      <c r="P1399" s="3"/>
      <c r="Q1399" s="3"/>
      <c r="R1399" s="3"/>
    </row>
    <row r="1400" spans="1:18" x14ac:dyDescent="0.3">
      <c r="A1400" s="3"/>
      <c r="B1400" s="3"/>
      <c r="C1400" s="3"/>
      <c r="D1400" s="3"/>
      <c r="E1400" s="3"/>
      <c r="F1400" s="3"/>
      <c r="G1400" s="3"/>
      <c r="H1400" t="s">
        <v>278</v>
      </c>
      <c r="J1400" t="s">
        <v>26</v>
      </c>
      <c r="K1400" t="s">
        <v>72</v>
      </c>
      <c r="M1400" s="1">
        <v>1</v>
      </c>
      <c r="N1400" s="2">
        <v>20000</v>
      </c>
      <c r="O1400" s="2">
        <v>20000</v>
      </c>
      <c r="P1400" s="3"/>
      <c r="Q1400" s="3"/>
      <c r="R1400" s="3"/>
    </row>
    <row r="1401" spans="1:18" x14ac:dyDescent="0.3">
      <c r="A1401" s="3" t="s">
        <v>3126</v>
      </c>
      <c r="B1401" s="3" t="s">
        <v>3127</v>
      </c>
      <c r="C1401" s="3" t="s">
        <v>70</v>
      </c>
      <c r="D1401" s="3" t="s">
        <v>21</v>
      </c>
      <c r="E1401" s="3" t="s">
        <v>22</v>
      </c>
      <c r="F1401" s="3" t="s">
        <v>23</v>
      </c>
      <c r="G1401" s="3" t="s">
        <v>3128</v>
      </c>
      <c r="H1401" t="s">
        <v>374</v>
      </c>
      <c r="J1401" t="s">
        <v>93</v>
      </c>
      <c r="M1401" s="1">
        <v>1</v>
      </c>
      <c r="N1401" s="2">
        <v>22000</v>
      </c>
      <c r="O1401" s="2">
        <v>22000</v>
      </c>
      <c r="P1401" s="4">
        <v>22000</v>
      </c>
      <c r="Q1401" s="5" t="s">
        <v>3129</v>
      </c>
      <c r="R1401" s="5" t="s">
        <v>3130</v>
      </c>
    </row>
    <row r="1402" spans="1:18" x14ac:dyDescent="0.3">
      <c r="A1402" s="3" t="s">
        <v>3131</v>
      </c>
      <c r="B1402" s="3" t="s">
        <v>3132</v>
      </c>
      <c r="C1402" s="3" t="s">
        <v>70</v>
      </c>
      <c r="D1402" s="3" t="s">
        <v>21</v>
      </c>
      <c r="E1402" s="3" t="s">
        <v>22</v>
      </c>
      <c r="F1402" s="3" t="s">
        <v>23</v>
      </c>
      <c r="G1402" s="3" t="s">
        <v>3133</v>
      </c>
      <c r="H1402" t="s">
        <v>165</v>
      </c>
      <c r="M1402" s="1">
        <v>1</v>
      </c>
      <c r="N1402" s="2">
        <v>5000</v>
      </c>
      <c r="O1402" s="2">
        <v>5000</v>
      </c>
      <c r="P1402" s="4">
        <v>25000</v>
      </c>
      <c r="Q1402" s="5" t="s">
        <v>3134</v>
      </c>
      <c r="R1402" s="5" t="s">
        <v>3135</v>
      </c>
    </row>
    <row r="1403" spans="1:18" x14ac:dyDescent="0.3">
      <c r="A1403" s="3"/>
      <c r="B1403" s="3"/>
      <c r="C1403" s="3"/>
      <c r="D1403" s="3"/>
      <c r="E1403" s="3"/>
      <c r="F1403" s="3"/>
      <c r="G1403" s="3"/>
      <c r="H1403" t="s">
        <v>354</v>
      </c>
      <c r="J1403" t="s">
        <v>355</v>
      </c>
      <c r="M1403" s="1">
        <v>1</v>
      </c>
      <c r="N1403" s="2">
        <v>20000</v>
      </c>
      <c r="O1403" s="2">
        <v>20000</v>
      </c>
      <c r="P1403" s="3"/>
      <c r="Q1403" s="3"/>
      <c r="R1403" s="3"/>
    </row>
    <row r="1404" spans="1:18" x14ac:dyDescent="0.3">
      <c r="A1404" s="3" t="s">
        <v>3136</v>
      </c>
      <c r="B1404" s="3" t="s">
        <v>3137</v>
      </c>
      <c r="C1404" s="3" t="s">
        <v>70</v>
      </c>
      <c r="D1404" s="3" t="s">
        <v>21</v>
      </c>
      <c r="E1404" s="3" t="s">
        <v>22</v>
      </c>
      <c r="F1404" s="3" t="s">
        <v>23</v>
      </c>
      <c r="G1404" s="3" t="s">
        <v>24</v>
      </c>
      <c r="H1404" t="s">
        <v>287</v>
      </c>
      <c r="J1404" t="s">
        <v>26</v>
      </c>
      <c r="K1404" t="s">
        <v>72</v>
      </c>
      <c r="M1404" s="1">
        <v>1</v>
      </c>
      <c r="N1404" s="2">
        <v>20000</v>
      </c>
      <c r="O1404" s="2">
        <v>20000</v>
      </c>
      <c r="P1404" s="4">
        <v>39000</v>
      </c>
      <c r="Q1404" s="5" t="s">
        <v>3138</v>
      </c>
      <c r="R1404" s="5" t="s">
        <v>3139</v>
      </c>
    </row>
    <row r="1405" spans="1:18" x14ac:dyDescent="0.3">
      <c r="A1405" s="3"/>
      <c r="B1405" s="3"/>
      <c r="C1405" s="3"/>
      <c r="D1405" s="3"/>
      <c r="E1405" s="3"/>
      <c r="F1405" s="3"/>
      <c r="G1405" s="3"/>
      <c r="H1405" t="s">
        <v>134</v>
      </c>
      <c r="J1405" t="s">
        <v>36</v>
      </c>
      <c r="K1405" t="s">
        <v>72</v>
      </c>
      <c r="M1405" s="1">
        <v>1</v>
      </c>
      <c r="N1405" s="2">
        <v>19000</v>
      </c>
      <c r="O1405" s="2">
        <v>19000</v>
      </c>
      <c r="P1405" s="3"/>
      <c r="Q1405" s="3"/>
      <c r="R1405" s="3"/>
    </row>
    <row r="1406" spans="1:18" x14ac:dyDescent="0.3">
      <c r="A1406" s="3" t="s">
        <v>3140</v>
      </c>
      <c r="B1406" s="3" t="s">
        <v>3141</v>
      </c>
      <c r="C1406" s="3" t="s">
        <v>70</v>
      </c>
      <c r="D1406" s="3" t="s">
        <v>21</v>
      </c>
      <c r="E1406" s="3" t="s">
        <v>22</v>
      </c>
      <c r="F1406" s="3" t="s">
        <v>23</v>
      </c>
      <c r="G1406" s="3" t="s">
        <v>3142</v>
      </c>
      <c r="H1406" t="s">
        <v>287</v>
      </c>
      <c r="J1406" t="s">
        <v>26</v>
      </c>
      <c r="K1406" t="s">
        <v>72</v>
      </c>
      <c r="M1406" s="1">
        <v>1</v>
      </c>
      <c r="N1406" s="2">
        <v>20000</v>
      </c>
      <c r="O1406" s="2">
        <v>20000</v>
      </c>
      <c r="P1406" s="4">
        <v>42000</v>
      </c>
      <c r="Q1406" s="5" t="s">
        <v>3143</v>
      </c>
      <c r="R1406" s="5" t="s">
        <v>3144</v>
      </c>
    </row>
    <row r="1407" spans="1:18" x14ac:dyDescent="0.3">
      <c r="A1407" s="3"/>
      <c r="B1407" s="3"/>
      <c r="C1407" s="3"/>
      <c r="D1407" s="3"/>
      <c r="E1407" s="3"/>
      <c r="F1407" s="3"/>
      <c r="G1407" s="3"/>
      <c r="H1407" t="s">
        <v>295</v>
      </c>
      <c r="I1407" t="s">
        <v>3145</v>
      </c>
      <c r="J1407" t="s">
        <v>93</v>
      </c>
      <c r="M1407" s="1">
        <v>1</v>
      </c>
      <c r="N1407" s="2">
        <v>22000</v>
      </c>
      <c r="O1407" s="2">
        <v>22000</v>
      </c>
      <c r="P1407" s="3"/>
      <c r="Q1407" s="3"/>
      <c r="R1407" s="3"/>
    </row>
    <row r="1408" spans="1:18" x14ac:dyDescent="0.3">
      <c r="A1408" s="3" t="s">
        <v>3146</v>
      </c>
      <c r="B1408" s="3" t="s">
        <v>3147</v>
      </c>
      <c r="C1408" s="3" t="s">
        <v>70</v>
      </c>
      <c r="D1408" s="3" t="s">
        <v>21</v>
      </c>
      <c r="E1408" s="3" t="s">
        <v>22</v>
      </c>
      <c r="F1408" s="3" t="s">
        <v>23</v>
      </c>
      <c r="G1408" s="3" t="s">
        <v>3148</v>
      </c>
      <c r="H1408" t="s">
        <v>150</v>
      </c>
      <c r="J1408" t="s">
        <v>26</v>
      </c>
      <c r="K1408" t="s">
        <v>27</v>
      </c>
      <c r="M1408" s="1">
        <v>1</v>
      </c>
      <c r="N1408" s="2">
        <v>22000</v>
      </c>
      <c r="O1408" s="2">
        <v>22000</v>
      </c>
      <c r="P1408" s="4">
        <v>60000</v>
      </c>
      <c r="Q1408" s="5" t="s">
        <v>3149</v>
      </c>
      <c r="R1408" s="5" t="s">
        <v>3150</v>
      </c>
    </row>
    <row r="1409" spans="1:18" x14ac:dyDescent="0.3">
      <c r="A1409" s="3"/>
      <c r="B1409" s="3"/>
      <c r="C1409" s="3"/>
      <c r="D1409" s="3"/>
      <c r="E1409" s="3"/>
      <c r="F1409" s="3"/>
      <c r="G1409" s="3"/>
      <c r="H1409" t="s">
        <v>39</v>
      </c>
      <c r="J1409" t="s">
        <v>40</v>
      </c>
      <c r="M1409" s="1">
        <v>1</v>
      </c>
      <c r="N1409" s="2">
        <v>14000</v>
      </c>
      <c r="O1409" s="2">
        <v>14000</v>
      </c>
      <c r="P1409" s="3"/>
      <c r="Q1409" s="3"/>
      <c r="R1409" s="3"/>
    </row>
    <row r="1410" spans="1:18" x14ac:dyDescent="0.3">
      <c r="A1410" s="3"/>
      <c r="B1410" s="3"/>
      <c r="C1410" s="3"/>
      <c r="D1410" s="3"/>
      <c r="E1410" s="3"/>
      <c r="F1410" s="3"/>
      <c r="G1410" s="3"/>
      <c r="H1410" t="s">
        <v>30</v>
      </c>
      <c r="J1410" t="s">
        <v>31</v>
      </c>
      <c r="K1410" t="s">
        <v>27</v>
      </c>
      <c r="M1410" s="1">
        <v>1</v>
      </c>
      <c r="N1410" s="2">
        <v>24000</v>
      </c>
      <c r="O1410" s="2">
        <v>24000</v>
      </c>
      <c r="P1410" s="3"/>
      <c r="Q1410" s="3"/>
      <c r="R1410" s="3"/>
    </row>
    <row r="1411" spans="1:18" x14ac:dyDescent="0.3">
      <c r="A1411" s="3" t="s">
        <v>3151</v>
      </c>
      <c r="B1411" s="3" t="s">
        <v>3152</v>
      </c>
      <c r="C1411" s="3" t="s">
        <v>70</v>
      </c>
      <c r="D1411" s="3" t="s">
        <v>21</v>
      </c>
      <c r="E1411" s="3" t="s">
        <v>22</v>
      </c>
      <c r="F1411" s="3" t="s">
        <v>23</v>
      </c>
      <c r="G1411" s="3" t="s">
        <v>24</v>
      </c>
      <c r="H1411" t="s">
        <v>71</v>
      </c>
      <c r="J1411" t="s">
        <v>52</v>
      </c>
      <c r="K1411" t="s">
        <v>72</v>
      </c>
      <c r="M1411" s="1">
        <v>1</v>
      </c>
      <c r="N1411" s="2">
        <v>20000</v>
      </c>
      <c r="O1411" s="2">
        <v>20000</v>
      </c>
      <c r="P1411" s="4">
        <v>20000</v>
      </c>
      <c r="Q1411" s="5" t="s">
        <v>3153</v>
      </c>
      <c r="R1411" s="5" t="s">
        <v>3154</v>
      </c>
    </row>
    <row r="1412" spans="1:18" x14ac:dyDescent="0.3">
      <c r="A1412" s="3" t="s">
        <v>3155</v>
      </c>
      <c r="B1412" s="3" t="s">
        <v>3156</v>
      </c>
      <c r="C1412" s="3" t="s">
        <v>70</v>
      </c>
      <c r="D1412" s="3" t="s">
        <v>21</v>
      </c>
      <c r="E1412" s="3" t="s">
        <v>22</v>
      </c>
      <c r="F1412" s="3" t="s">
        <v>23</v>
      </c>
      <c r="G1412" s="3" t="s">
        <v>24</v>
      </c>
      <c r="H1412" t="s">
        <v>35</v>
      </c>
      <c r="J1412" t="s">
        <v>36</v>
      </c>
      <c r="K1412" t="s">
        <v>72</v>
      </c>
      <c r="M1412" s="1">
        <v>1</v>
      </c>
      <c r="N1412" s="2">
        <v>17000</v>
      </c>
      <c r="O1412" s="2">
        <v>17000</v>
      </c>
      <c r="P1412" s="4">
        <v>22000</v>
      </c>
      <c r="Q1412" s="5" t="s">
        <v>3157</v>
      </c>
      <c r="R1412" s="5" t="s">
        <v>3158</v>
      </c>
    </row>
    <row r="1413" spans="1:18" x14ac:dyDescent="0.3">
      <c r="A1413" s="3"/>
      <c r="B1413" s="3"/>
      <c r="C1413" s="3"/>
      <c r="D1413" s="3"/>
      <c r="E1413" s="3"/>
      <c r="F1413" s="3"/>
      <c r="G1413" s="3"/>
      <c r="H1413" t="s">
        <v>165</v>
      </c>
      <c r="I1413" t="s">
        <v>993</v>
      </c>
      <c r="M1413" s="1">
        <v>1</v>
      </c>
      <c r="N1413" s="2">
        <v>5000</v>
      </c>
      <c r="O1413" s="2">
        <v>5000</v>
      </c>
      <c r="P1413" s="3"/>
      <c r="Q1413" s="3"/>
      <c r="R1413" s="3"/>
    </row>
    <row r="1414" spans="1:18" x14ac:dyDescent="0.3">
      <c r="A1414" s="3" t="s">
        <v>3159</v>
      </c>
      <c r="B1414" s="3" t="s">
        <v>3160</v>
      </c>
      <c r="C1414" s="3" t="s">
        <v>70</v>
      </c>
      <c r="D1414" s="3" t="s">
        <v>21</v>
      </c>
      <c r="E1414" s="3" t="s">
        <v>22</v>
      </c>
      <c r="F1414" s="3" t="s">
        <v>23</v>
      </c>
      <c r="G1414" s="3" t="s">
        <v>24</v>
      </c>
      <c r="H1414" t="s">
        <v>147</v>
      </c>
      <c r="J1414" t="s">
        <v>44</v>
      </c>
      <c r="K1414" t="s">
        <v>72</v>
      </c>
      <c r="M1414" s="1">
        <v>1</v>
      </c>
      <c r="N1414" s="2">
        <v>18000</v>
      </c>
      <c r="O1414" s="2">
        <v>18000</v>
      </c>
      <c r="P1414" s="4">
        <v>38000</v>
      </c>
      <c r="Q1414" s="5" t="s">
        <v>3161</v>
      </c>
      <c r="R1414" s="5" t="s">
        <v>3162</v>
      </c>
    </row>
    <row r="1415" spans="1:18" x14ac:dyDescent="0.3">
      <c r="A1415" s="3"/>
      <c r="B1415" s="3"/>
      <c r="C1415" s="3"/>
      <c r="D1415" s="3"/>
      <c r="E1415" s="3"/>
      <c r="F1415" s="3"/>
      <c r="G1415" s="3"/>
      <c r="H1415" t="s">
        <v>695</v>
      </c>
      <c r="J1415" t="s">
        <v>681</v>
      </c>
      <c r="K1415" t="s">
        <v>72</v>
      </c>
      <c r="M1415" s="1">
        <v>1</v>
      </c>
      <c r="N1415" s="2">
        <v>20000</v>
      </c>
      <c r="O1415" s="2">
        <v>20000</v>
      </c>
      <c r="P1415" s="3"/>
      <c r="Q1415" s="3"/>
      <c r="R1415" s="3"/>
    </row>
    <row r="1416" spans="1:18" x14ac:dyDescent="0.3">
      <c r="A1416" s="3" t="s">
        <v>3163</v>
      </c>
      <c r="B1416" s="3" t="s">
        <v>3164</v>
      </c>
      <c r="C1416" s="3" t="s">
        <v>70</v>
      </c>
      <c r="D1416" s="3" t="s">
        <v>21</v>
      </c>
      <c r="E1416" s="3" t="s">
        <v>22</v>
      </c>
      <c r="F1416" s="3" t="s">
        <v>23</v>
      </c>
      <c r="G1416" s="3" t="s">
        <v>3165</v>
      </c>
      <c r="H1416" t="s">
        <v>224</v>
      </c>
      <c r="J1416" t="s">
        <v>198</v>
      </c>
      <c r="K1416" t="s">
        <v>72</v>
      </c>
      <c r="M1416" s="1">
        <v>1</v>
      </c>
      <c r="N1416" s="2">
        <v>20000</v>
      </c>
      <c r="O1416" s="2">
        <v>20000</v>
      </c>
      <c r="P1416" s="4">
        <v>53000</v>
      </c>
      <c r="Q1416" s="5" t="s">
        <v>3166</v>
      </c>
      <c r="R1416" s="5" t="s">
        <v>3167</v>
      </c>
    </row>
    <row r="1417" spans="1:18" x14ac:dyDescent="0.3">
      <c r="A1417" s="3"/>
      <c r="B1417" s="3"/>
      <c r="C1417" s="3"/>
      <c r="D1417" s="3"/>
      <c r="E1417" s="3"/>
      <c r="F1417" s="3"/>
      <c r="G1417" s="3"/>
      <c r="H1417" t="s">
        <v>165</v>
      </c>
      <c r="I1417" t="s">
        <v>993</v>
      </c>
      <c r="M1417" s="1">
        <v>1</v>
      </c>
      <c r="N1417" s="2">
        <v>5000</v>
      </c>
      <c r="O1417" s="2">
        <v>5000</v>
      </c>
      <c r="P1417" s="3"/>
      <c r="Q1417" s="3"/>
      <c r="R1417" s="3"/>
    </row>
    <row r="1418" spans="1:18" x14ac:dyDescent="0.3">
      <c r="A1418" s="3"/>
      <c r="B1418" s="3"/>
      <c r="C1418" s="3"/>
      <c r="D1418" s="3"/>
      <c r="E1418" s="3"/>
      <c r="F1418" s="3"/>
      <c r="G1418" s="3"/>
      <c r="H1418" t="s">
        <v>230</v>
      </c>
      <c r="J1418" t="s">
        <v>90</v>
      </c>
      <c r="M1418" s="1">
        <v>1</v>
      </c>
      <c r="N1418" s="2">
        <v>28000</v>
      </c>
      <c r="O1418" s="2">
        <v>28000</v>
      </c>
      <c r="P1418" s="3"/>
      <c r="Q1418" s="3"/>
      <c r="R1418" s="3"/>
    </row>
    <row r="1419" spans="1:18" x14ac:dyDescent="0.3">
      <c r="A1419" s="3" t="s">
        <v>3168</v>
      </c>
      <c r="B1419" s="3" t="s">
        <v>3169</v>
      </c>
      <c r="C1419" s="3" t="s">
        <v>70</v>
      </c>
      <c r="D1419" s="3" t="s">
        <v>21</v>
      </c>
      <c r="E1419" s="3" t="s">
        <v>22</v>
      </c>
      <c r="F1419" s="3" t="s">
        <v>23</v>
      </c>
      <c r="G1419" s="3" t="s">
        <v>3170</v>
      </c>
      <c r="H1419" t="s">
        <v>249</v>
      </c>
      <c r="J1419" t="s">
        <v>105</v>
      </c>
      <c r="M1419" s="1">
        <v>1</v>
      </c>
      <c r="N1419" s="2">
        <v>20000</v>
      </c>
      <c r="O1419" s="2">
        <v>20000</v>
      </c>
      <c r="P1419" s="4">
        <v>20000</v>
      </c>
      <c r="Q1419" s="5" t="s">
        <v>3171</v>
      </c>
      <c r="R1419" s="5" t="s">
        <v>3172</v>
      </c>
    </row>
    <row r="1420" spans="1:18" x14ac:dyDescent="0.3">
      <c r="A1420" s="3" t="s">
        <v>3173</v>
      </c>
      <c r="B1420" s="3" t="s">
        <v>3174</v>
      </c>
      <c r="C1420" s="3" t="s">
        <v>70</v>
      </c>
      <c r="D1420" s="3" t="s">
        <v>21</v>
      </c>
      <c r="E1420" s="3" t="s">
        <v>22</v>
      </c>
      <c r="F1420" s="3" t="s">
        <v>23</v>
      </c>
      <c r="G1420" s="3" t="s">
        <v>2223</v>
      </c>
      <c r="H1420" t="s">
        <v>509</v>
      </c>
      <c r="J1420" t="s">
        <v>105</v>
      </c>
      <c r="M1420" s="1">
        <v>2</v>
      </c>
      <c r="N1420" s="2">
        <v>20000</v>
      </c>
      <c r="O1420" s="2">
        <v>40000</v>
      </c>
      <c r="P1420" s="4">
        <v>40000</v>
      </c>
      <c r="Q1420" s="5" t="s">
        <v>3175</v>
      </c>
      <c r="R1420" s="5" t="s">
        <v>3176</v>
      </c>
    </row>
    <row r="1421" spans="1:18" x14ac:dyDescent="0.3">
      <c r="A1421" s="3" t="s">
        <v>3177</v>
      </c>
      <c r="B1421" s="3" t="s">
        <v>3178</v>
      </c>
      <c r="C1421" s="3" t="s">
        <v>70</v>
      </c>
      <c r="D1421" s="3" t="s">
        <v>21</v>
      </c>
      <c r="E1421" s="3" t="s">
        <v>22</v>
      </c>
      <c r="F1421" s="3" t="s">
        <v>23</v>
      </c>
      <c r="G1421" s="3" t="s">
        <v>24</v>
      </c>
      <c r="H1421" t="s">
        <v>591</v>
      </c>
      <c r="J1421" t="s">
        <v>31</v>
      </c>
      <c r="K1421" t="s">
        <v>27</v>
      </c>
      <c r="M1421" s="1">
        <v>1</v>
      </c>
      <c r="N1421" s="2">
        <v>24000</v>
      </c>
      <c r="O1421" s="2">
        <v>24000</v>
      </c>
      <c r="P1421" s="4">
        <v>24000</v>
      </c>
      <c r="Q1421" s="5" t="s">
        <v>3179</v>
      </c>
      <c r="R1421" s="5" t="s">
        <v>3180</v>
      </c>
    </row>
    <row r="1422" spans="1:18" x14ac:dyDescent="0.3">
      <c r="A1422" s="3" t="s">
        <v>3181</v>
      </c>
      <c r="B1422" s="3" t="s">
        <v>3182</v>
      </c>
      <c r="C1422" s="3" t="s">
        <v>70</v>
      </c>
      <c r="D1422" s="3" t="s">
        <v>21</v>
      </c>
      <c r="E1422" s="3" t="s">
        <v>22</v>
      </c>
      <c r="F1422" s="3" t="s">
        <v>23</v>
      </c>
      <c r="G1422" s="3" t="s">
        <v>24</v>
      </c>
      <c r="H1422" t="s">
        <v>561</v>
      </c>
      <c r="J1422" t="s">
        <v>198</v>
      </c>
      <c r="K1422" t="s">
        <v>27</v>
      </c>
      <c r="M1422" s="1">
        <v>1</v>
      </c>
      <c r="N1422" s="2">
        <v>24000</v>
      </c>
      <c r="O1422" s="2">
        <v>24000</v>
      </c>
      <c r="P1422" s="4">
        <v>24000</v>
      </c>
      <c r="Q1422" s="5" t="s">
        <v>3183</v>
      </c>
      <c r="R1422" s="5" t="s">
        <v>3184</v>
      </c>
    </row>
    <row r="1423" spans="1:18" x14ac:dyDescent="0.3">
      <c r="A1423" s="3" t="s">
        <v>3185</v>
      </c>
      <c r="B1423" s="3" t="s">
        <v>3186</v>
      </c>
      <c r="C1423" s="3" t="s">
        <v>70</v>
      </c>
      <c r="D1423" s="3" t="s">
        <v>21</v>
      </c>
      <c r="E1423" s="3" t="s">
        <v>22</v>
      </c>
      <c r="F1423" s="3" t="s">
        <v>23</v>
      </c>
      <c r="G1423" s="3" t="s">
        <v>24</v>
      </c>
      <c r="H1423" t="s">
        <v>71</v>
      </c>
      <c r="J1423" t="s">
        <v>52</v>
      </c>
      <c r="K1423" t="s">
        <v>72</v>
      </c>
      <c r="M1423" s="1">
        <v>1</v>
      </c>
      <c r="N1423" s="2">
        <v>20000</v>
      </c>
      <c r="O1423" s="2">
        <v>20000</v>
      </c>
      <c r="P1423" s="4">
        <v>42000</v>
      </c>
      <c r="Q1423" s="5" t="s">
        <v>3187</v>
      </c>
      <c r="R1423" s="5" t="s">
        <v>3188</v>
      </c>
    </row>
    <row r="1424" spans="1:18" x14ac:dyDescent="0.3">
      <c r="A1424" s="3"/>
      <c r="B1424" s="3"/>
      <c r="C1424" s="3"/>
      <c r="D1424" s="3"/>
      <c r="E1424" s="3"/>
      <c r="F1424" s="3"/>
      <c r="G1424" s="3"/>
      <c r="H1424" t="s">
        <v>150</v>
      </c>
      <c r="J1424" t="s">
        <v>26</v>
      </c>
      <c r="K1424" t="s">
        <v>27</v>
      </c>
      <c r="M1424" s="1">
        <v>1</v>
      </c>
      <c r="N1424" s="2">
        <v>22000</v>
      </c>
      <c r="O1424" s="2">
        <v>22000</v>
      </c>
      <c r="P1424" s="3"/>
      <c r="Q1424" s="3"/>
      <c r="R1424" s="3"/>
    </row>
    <row r="1425" spans="1:18" x14ac:dyDescent="0.3">
      <c r="A1425" s="3" t="s">
        <v>3189</v>
      </c>
      <c r="B1425" s="3" t="s">
        <v>3190</v>
      </c>
      <c r="C1425" s="3" t="s">
        <v>70</v>
      </c>
      <c r="D1425" s="3" t="s">
        <v>21</v>
      </c>
      <c r="E1425" s="3" t="s">
        <v>22</v>
      </c>
      <c r="F1425" s="3" t="s">
        <v>23</v>
      </c>
      <c r="G1425" s="3" t="s">
        <v>3191</v>
      </c>
      <c r="H1425" t="s">
        <v>435</v>
      </c>
      <c r="J1425" t="s">
        <v>105</v>
      </c>
      <c r="M1425" s="1">
        <v>1</v>
      </c>
      <c r="N1425" s="2">
        <v>20000</v>
      </c>
      <c r="O1425" s="2">
        <v>20000</v>
      </c>
      <c r="P1425" s="4">
        <v>20000</v>
      </c>
      <c r="Q1425" s="5" t="s">
        <v>3192</v>
      </c>
      <c r="R1425" s="5" t="s">
        <v>3193</v>
      </c>
    </row>
    <row r="1426" spans="1:18" x14ac:dyDescent="0.3">
      <c r="A1426" s="3" t="s">
        <v>3194</v>
      </c>
      <c r="B1426" s="3" t="s">
        <v>3195</v>
      </c>
      <c r="C1426" s="3" t="s">
        <v>70</v>
      </c>
      <c r="D1426" s="3" t="s">
        <v>21</v>
      </c>
      <c r="E1426" s="3" t="s">
        <v>22</v>
      </c>
      <c r="F1426" s="3" t="s">
        <v>23</v>
      </c>
      <c r="G1426" s="3" t="s">
        <v>3196</v>
      </c>
      <c r="H1426" t="s">
        <v>134</v>
      </c>
      <c r="I1426" t="s">
        <v>2973</v>
      </c>
      <c r="J1426" t="s">
        <v>36</v>
      </c>
      <c r="K1426" t="s">
        <v>72</v>
      </c>
      <c r="M1426" s="1">
        <v>1</v>
      </c>
      <c r="N1426" s="2">
        <v>19000</v>
      </c>
      <c r="O1426" s="2">
        <v>19000</v>
      </c>
      <c r="P1426" s="4">
        <v>44000</v>
      </c>
      <c r="Q1426" s="5" t="s">
        <v>3197</v>
      </c>
      <c r="R1426" s="5" t="s">
        <v>3198</v>
      </c>
    </row>
    <row r="1427" spans="1:18" x14ac:dyDescent="0.3">
      <c r="A1427" s="3"/>
      <c r="B1427" s="3"/>
      <c r="C1427" s="3"/>
      <c r="D1427" s="3"/>
      <c r="E1427" s="3"/>
      <c r="F1427" s="3"/>
      <c r="G1427" s="3"/>
      <c r="H1427" t="s">
        <v>89</v>
      </c>
      <c r="J1427" t="s">
        <v>90</v>
      </c>
      <c r="M1427" s="1">
        <v>1</v>
      </c>
      <c r="N1427" s="2">
        <v>25000</v>
      </c>
      <c r="O1427" s="2">
        <v>25000</v>
      </c>
      <c r="P1427" s="3"/>
      <c r="Q1427" s="3"/>
      <c r="R1427" s="3"/>
    </row>
    <row r="1428" spans="1:18" x14ac:dyDescent="0.3">
      <c r="A1428" s="3" t="s">
        <v>3199</v>
      </c>
      <c r="B1428" s="3" t="s">
        <v>3200</v>
      </c>
      <c r="C1428" s="3" t="s">
        <v>70</v>
      </c>
      <c r="D1428" s="3" t="s">
        <v>21</v>
      </c>
      <c r="E1428" s="3" t="s">
        <v>22</v>
      </c>
      <c r="F1428" s="3" t="s">
        <v>23</v>
      </c>
      <c r="G1428" s="3" t="s">
        <v>24</v>
      </c>
      <c r="H1428" t="s">
        <v>35</v>
      </c>
      <c r="J1428" t="s">
        <v>36</v>
      </c>
      <c r="K1428" t="s">
        <v>27</v>
      </c>
      <c r="M1428" s="1">
        <v>1</v>
      </c>
      <c r="N1428" s="2">
        <v>20000</v>
      </c>
      <c r="O1428" s="2">
        <v>20000</v>
      </c>
      <c r="P1428" s="4">
        <v>20000</v>
      </c>
      <c r="Q1428" s="5" t="s">
        <v>3201</v>
      </c>
      <c r="R1428" s="5" t="s">
        <v>3202</v>
      </c>
    </row>
    <row r="1429" spans="1:18" x14ac:dyDescent="0.3">
      <c r="A1429" s="3" t="s">
        <v>3203</v>
      </c>
      <c r="B1429" s="3" t="s">
        <v>3204</v>
      </c>
      <c r="C1429" s="3" t="s">
        <v>70</v>
      </c>
      <c r="D1429" s="3" t="s">
        <v>21</v>
      </c>
      <c r="E1429" s="3" t="s">
        <v>22</v>
      </c>
      <c r="F1429" s="3" t="s">
        <v>23</v>
      </c>
      <c r="G1429" s="3" t="s">
        <v>24</v>
      </c>
      <c r="H1429" t="s">
        <v>660</v>
      </c>
      <c r="J1429" t="s">
        <v>508</v>
      </c>
      <c r="K1429" t="s">
        <v>72</v>
      </c>
      <c r="M1429" s="1">
        <v>1</v>
      </c>
      <c r="N1429" s="2">
        <v>20000</v>
      </c>
      <c r="O1429" s="2">
        <v>20000</v>
      </c>
      <c r="P1429" s="4">
        <v>20000</v>
      </c>
      <c r="Q1429" s="5" t="s">
        <v>3205</v>
      </c>
      <c r="R1429" s="5" t="s">
        <v>3206</v>
      </c>
    </row>
    <row r="1430" spans="1:18" x14ac:dyDescent="0.3">
      <c r="A1430" s="3" t="s">
        <v>3207</v>
      </c>
      <c r="B1430" s="3" t="s">
        <v>3208</v>
      </c>
      <c r="C1430" s="3" t="s">
        <v>70</v>
      </c>
      <c r="D1430" s="3" t="s">
        <v>21</v>
      </c>
      <c r="E1430" s="3" t="s">
        <v>22</v>
      </c>
      <c r="F1430" s="3" t="s">
        <v>23</v>
      </c>
      <c r="G1430" s="3" t="s">
        <v>24</v>
      </c>
      <c r="H1430" t="s">
        <v>51</v>
      </c>
      <c r="J1430" t="s">
        <v>52</v>
      </c>
      <c r="K1430" t="s">
        <v>27</v>
      </c>
      <c r="M1430" s="1">
        <v>1</v>
      </c>
      <c r="N1430" s="2">
        <v>23000</v>
      </c>
      <c r="O1430" s="2">
        <v>23000</v>
      </c>
      <c r="P1430" s="4">
        <v>46000</v>
      </c>
      <c r="Q1430" s="5" t="s">
        <v>3209</v>
      </c>
      <c r="R1430" s="5" t="s">
        <v>3210</v>
      </c>
    </row>
    <row r="1431" spans="1:18" x14ac:dyDescent="0.3">
      <c r="A1431" s="3"/>
      <c r="B1431" s="3"/>
      <c r="C1431" s="3"/>
      <c r="D1431" s="3"/>
      <c r="E1431" s="3"/>
      <c r="F1431" s="3"/>
      <c r="G1431" s="3"/>
      <c r="H1431" t="s">
        <v>83</v>
      </c>
      <c r="J1431" t="s">
        <v>52</v>
      </c>
      <c r="K1431" t="s">
        <v>27</v>
      </c>
      <c r="M1431" s="1">
        <v>1</v>
      </c>
      <c r="N1431" s="2">
        <v>23000</v>
      </c>
      <c r="O1431" s="2">
        <v>23000</v>
      </c>
      <c r="P1431" s="3"/>
      <c r="Q1431" s="3"/>
      <c r="R1431" s="3"/>
    </row>
    <row r="1432" spans="1:18" x14ac:dyDescent="0.3">
      <c r="A1432" s="3" t="s">
        <v>3211</v>
      </c>
      <c r="B1432" s="3" t="s">
        <v>3212</v>
      </c>
      <c r="C1432" s="3" t="s">
        <v>70</v>
      </c>
      <c r="D1432" s="3" t="s">
        <v>21</v>
      </c>
      <c r="E1432" s="3" t="s">
        <v>22</v>
      </c>
      <c r="F1432" s="3" t="s">
        <v>23</v>
      </c>
      <c r="G1432" s="3" t="s">
        <v>24</v>
      </c>
      <c r="H1432" t="s">
        <v>35</v>
      </c>
      <c r="J1432" t="s">
        <v>36</v>
      </c>
      <c r="K1432" t="s">
        <v>72</v>
      </c>
      <c r="M1432" s="1">
        <v>1</v>
      </c>
      <c r="N1432" s="2">
        <v>17000</v>
      </c>
      <c r="O1432" s="2">
        <v>17000</v>
      </c>
      <c r="P1432" s="4">
        <v>37000</v>
      </c>
      <c r="Q1432" s="5" t="s">
        <v>3213</v>
      </c>
      <c r="R1432" s="5" t="s">
        <v>3214</v>
      </c>
    </row>
    <row r="1433" spans="1:18" x14ac:dyDescent="0.3">
      <c r="A1433" s="3"/>
      <c r="B1433" s="3"/>
      <c r="C1433" s="3"/>
      <c r="D1433" s="3"/>
      <c r="E1433" s="3"/>
      <c r="F1433" s="3"/>
      <c r="G1433" s="3"/>
      <c r="H1433" t="s">
        <v>162</v>
      </c>
      <c r="J1433" t="s">
        <v>52</v>
      </c>
      <c r="K1433" t="s">
        <v>72</v>
      </c>
      <c r="M1433" s="1">
        <v>1</v>
      </c>
      <c r="N1433" s="2">
        <v>20000</v>
      </c>
      <c r="O1433" s="2">
        <v>20000</v>
      </c>
      <c r="P1433" s="3"/>
      <c r="Q1433" s="3"/>
      <c r="R1433" s="3"/>
    </row>
    <row r="1434" spans="1:18" x14ac:dyDescent="0.3">
      <c r="A1434" s="3" t="s">
        <v>3215</v>
      </c>
      <c r="B1434" s="3" t="s">
        <v>3216</v>
      </c>
      <c r="C1434" s="3" t="s">
        <v>70</v>
      </c>
      <c r="D1434" s="3" t="s">
        <v>21</v>
      </c>
      <c r="E1434" s="3" t="s">
        <v>22</v>
      </c>
      <c r="F1434" s="3" t="s">
        <v>23</v>
      </c>
      <c r="G1434" s="3" t="s">
        <v>3217</v>
      </c>
      <c r="H1434" t="s">
        <v>71</v>
      </c>
      <c r="J1434" t="s">
        <v>52</v>
      </c>
      <c r="K1434" t="s">
        <v>72</v>
      </c>
      <c r="M1434" s="1">
        <v>1</v>
      </c>
      <c r="N1434" s="2">
        <v>20000</v>
      </c>
      <c r="O1434" s="2">
        <v>20000</v>
      </c>
      <c r="P1434" s="4">
        <v>80000</v>
      </c>
      <c r="Q1434" s="5" t="s">
        <v>3218</v>
      </c>
      <c r="R1434" s="5" t="s">
        <v>3219</v>
      </c>
    </row>
    <row r="1435" spans="1:18" x14ac:dyDescent="0.3">
      <c r="A1435" s="3"/>
      <c r="B1435" s="3"/>
      <c r="C1435" s="3"/>
      <c r="D1435" s="3"/>
      <c r="E1435" s="3"/>
      <c r="F1435" s="3"/>
      <c r="G1435" s="3"/>
      <c r="H1435" t="s">
        <v>249</v>
      </c>
      <c r="J1435" t="s">
        <v>105</v>
      </c>
      <c r="M1435" s="1">
        <v>1</v>
      </c>
      <c r="N1435" s="2">
        <v>20000</v>
      </c>
      <c r="O1435" s="2">
        <v>20000</v>
      </c>
      <c r="P1435" s="3"/>
      <c r="Q1435" s="3"/>
      <c r="R1435" s="3"/>
    </row>
    <row r="1436" spans="1:18" x14ac:dyDescent="0.3">
      <c r="A1436" s="3"/>
      <c r="B1436" s="3"/>
      <c r="C1436" s="3"/>
      <c r="D1436" s="3"/>
      <c r="E1436" s="3"/>
      <c r="F1436" s="3"/>
      <c r="G1436" s="3"/>
      <c r="H1436" t="s">
        <v>374</v>
      </c>
      <c r="J1436" t="s">
        <v>93</v>
      </c>
      <c r="M1436" s="1">
        <v>1</v>
      </c>
      <c r="N1436" s="2">
        <v>22000</v>
      </c>
      <c r="O1436" s="2">
        <v>22000</v>
      </c>
      <c r="P1436" s="3"/>
      <c r="Q1436" s="3"/>
      <c r="R1436" s="3"/>
    </row>
    <row r="1437" spans="1:18" x14ac:dyDescent="0.3">
      <c r="A1437" s="3"/>
      <c r="B1437" s="3"/>
      <c r="C1437" s="3"/>
      <c r="D1437" s="3"/>
      <c r="E1437" s="3"/>
      <c r="F1437" s="3"/>
      <c r="G1437" s="3"/>
      <c r="H1437" t="s">
        <v>51</v>
      </c>
      <c r="J1437" t="s">
        <v>52</v>
      </c>
      <c r="K1437" t="s">
        <v>216</v>
      </c>
      <c r="M1437" s="1">
        <v>1</v>
      </c>
      <c r="N1437" s="2">
        <v>18000</v>
      </c>
      <c r="O1437" s="2">
        <v>18000</v>
      </c>
      <c r="P1437" s="3"/>
      <c r="Q1437" s="3"/>
      <c r="R1437" s="3"/>
    </row>
    <row r="1438" spans="1:18" x14ac:dyDescent="0.3">
      <c r="A1438" s="3" t="s">
        <v>3220</v>
      </c>
      <c r="B1438" s="3" t="s">
        <v>3221</v>
      </c>
      <c r="C1438" s="3" t="s">
        <v>70</v>
      </c>
      <c r="D1438" s="3" t="s">
        <v>21</v>
      </c>
      <c r="E1438" s="3" t="s">
        <v>22</v>
      </c>
      <c r="F1438" s="3" t="s">
        <v>23</v>
      </c>
      <c r="G1438" s="3" t="s">
        <v>1314</v>
      </c>
      <c r="H1438" t="s">
        <v>561</v>
      </c>
      <c r="J1438" t="s">
        <v>198</v>
      </c>
      <c r="K1438" t="s">
        <v>27</v>
      </c>
      <c r="M1438" s="1">
        <v>1</v>
      </c>
      <c r="N1438" s="2">
        <v>24000</v>
      </c>
      <c r="O1438" s="2">
        <v>24000</v>
      </c>
      <c r="P1438" s="4">
        <v>69000</v>
      </c>
      <c r="Q1438" s="5" t="s">
        <v>3222</v>
      </c>
      <c r="R1438" s="5" t="s">
        <v>3223</v>
      </c>
    </row>
    <row r="1439" spans="1:18" x14ac:dyDescent="0.3">
      <c r="A1439" s="3"/>
      <c r="B1439" s="3"/>
      <c r="C1439" s="3"/>
      <c r="D1439" s="3"/>
      <c r="E1439" s="3"/>
      <c r="F1439" s="3"/>
      <c r="G1439" s="3"/>
      <c r="H1439" t="s">
        <v>91</v>
      </c>
      <c r="I1439" t="s">
        <v>3224</v>
      </c>
      <c r="J1439" t="s">
        <v>93</v>
      </c>
      <c r="M1439" s="1">
        <v>1</v>
      </c>
      <c r="N1439" s="2">
        <v>22000</v>
      </c>
      <c r="O1439" s="2">
        <v>22000</v>
      </c>
      <c r="P1439" s="3"/>
      <c r="Q1439" s="3"/>
      <c r="R1439" s="3"/>
    </row>
    <row r="1440" spans="1:18" x14ac:dyDescent="0.3">
      <c r="A1440" s="3"/>
      <c r="B1440" s="3"/>
      <c r="C1440" s="3"/>
      <c r="D1440" s="3"/>
      <c r="E1440" s="3"/>
      <c r="F1440" s="3"/>
      <c r="G1440" s="3"/>
      <c r="H1440" t="s">
        <v>51</v>
      </c>
      <c r="I1440" t="s">
        <v>3225</v>
      </c>
      <c r="J1440" t="s">
        <v>52</v>
      </c>
      <c r="K1440" t="s">
        <v>27</v>
      </c>
      <c r="M1440" s="1">
        <v>1</v>
      </c>
      <c r="N1440" s="2">
        <v>23000</v>
      </c>
      <c r="O1440" s="2">
        <v>23000</v>
      </c>
      <c r="P1440" s="3"/>
      <c r="Q1440" s="3"/>
      <c r="R1440" s="3"/>
    </row>
    <row r="1441" spans="1:18" x14ac:dyDescent="0.3">
      <c r="A1441" s="3" t="s">
        <v>3226</v>
      </c>
      <c r="B1441" s="3" t="s">
        <v>3227</v>
      </c>
      <c r="C1441" s="3" t="s">
        <v>70</v>
      </c>
      <c r="D1441" s="3" t="s">
        <v>21</v>
      </c>
      <c r="E1441" s="3" t="s">
        <v>22</v>
      </c>
      <c r="F1441" s="3" t="s">
        <v>23</v>
      </c>
      <c r="G1441" s="3" t="s">
        <v>3228</v>
      </c>
      <c r="H1441" t="s">
        <v>230</v>
      </c>
      <c r="J1441" t="s">
        <v>90</v>
      </c>
      <c r="M1441" s="1">
        <v>1</v>
      </c>
      <c r="N1441" s="2">
        <v>28000</v>
      </c>
      <c r="O1441" s="2">
        <v>28000</v>
      </c>
      <c r="P1441" s="4">
        <v>70000</v>
      </c>
      <c r="Q1441" s="5" t="s">
        <v>3229</v>
      </c>
      <c r="R1441" s="5" t="s">
        <v>3230</v>
      </c>
    </row>
    <row r="1442" spans="1:18" x14ac:dyDescent="0.3">
      <c r="A1442" s="3"/>
      <c r="B1442" s="3"/>
      <c r="C1442" s="3"/>
      <c r="D1442" s="3"/>
      <c r="E1442" s="3"/>
      <c r="F1442" s="3"/>
      <c r="G1442" s="3"/>
      <c r="H1442" t="s">
        <v>89</v>
      </c>
      <c r="J1442" t="s">
        <v>90</v>
      </c>
      <c r="M1442" s="1">
        <v>1</v>
      </c>
      <c r="N1442" s="2">
        <v>25000</v>
      </c>
      <c r="O1442" s="2">
        <v>25000</v>
      </c>
      <c r="P1442" s="3"/>
      <c r="Q1442" s="3"/>
      <c r="R1442" s="3"/>
    </row>
    <row r="1443" spans="1:18" x14ac:dyDescent="0.3">
      <c r="A1443" s="3"/>
      <c r="B1443" s="3"/>
      <c r="C1443" s="3"/>
      <c r="D1443" s="3"/>
      <c r="E1443" s="3"/>
      <c r="F1443" s="3"/>
      <c r="G1443" s="3"/>
      <c r="H1443" t="s">
        <v>746</v>
      </c>
      <c r="J1443" t="s">
        <v>44</v>
      </c>
      <c r="K1443" t="s">
        <v>216</v>
      </c>
      <c r="M1443" s="1">
        <v>1</v>
      </c>
      <c r="N1443" s="2">
        <v>17000</v>
      </c>
      <c r="O1443" s="2">
        <v>17000</v>
      </c>
      <c r="P1443" s="3"/>
      <c r="Q1443" s="3"/>
      <c r="R1443" s="3"/>
    </row>
    <row r="1444" spans="1:18" x14ac:dyDescent="0.3">
      <c r="A1444" s="3" t="s">
        <v>3231</v>
      </c>
      <c r="B1444" s="3" t="s">
        <v>3232</v>
      </c>
      <c r="C1444" s="3" t="s">
        <v>70</v>
      </c>
      <c r="D1444" s="3" t="s">
        <v>21</v>
      </c>
      <c r="E1444" s="3" t="s">
        <v>908</v>
      </c>
      <c r="F1444" s="3" t="s">
        <v>23</v>
      </c>
      <c r="G1444" s="3" t="s">
        <v>24</v>
      </c>
      <c r="H1444" t="s">
        <v>162</v>
      </c>
      <c r="J1444" t="s">
        <v>52</v>
      </c>
      <c r="K1444" t="s">
        <v>27</v>
      </c>
      <c r="M1444" s="1">
        <v>1</v>
      </c>
      <c r="N1444" s="2">
        <v>23000</v>
      </c>
      <c r="O1444" s="2">
        <v>23000</v>
      </c>
      <c r="P1444" s="4">
        <v>23000</v>
      </c>
      <c r="Q1444" s="5" t="s">
        <v>3233</v>
      </c>
      <c r="R1444" s="5" t="s">
        <v>3234</v>
      </c>
    </row>
    <row r="1445" spans="1:18" x14ac:dyDescent="0.3">
      <c r="A1445" s="3" t="s">
        <v>3235</v>
      </c>
      <c r="B1445" s="3" t="s">
        <v>3236</v>
      </c>
      <c r="C1445" s="3" t="s">
        <v>70</v>
      </c>
      <c r="D1445" s="3" t="s">
        <v>21</v>
      </c>
      <c r="E1445" s="3" t="s">
        <v>22</v>
      </c>
      <c r="F1445" s="3" t="s">
        <v>23</v>
      </c>
      <c r="G1445" s="3" t="s">
        <v>24</v>
      </c>
      <c r="H1445" t="s">
        <v>35</v>
      </c>
      <c r="J1445" t="s">
        <v>36</v>
      </c>
      <c r="K1445" t="s">
        <v>27</v>
      </c>
      <c r="M1445" s="1">
        <v>2</v>
      </c>
      <c r="N1445" s="2">
        <v>20000</v>
      </c>
      <c r="O1445" s="2">
        <v>40000</v>
      </c>
      <c r="P1445" s="4">
        <v>61000</v>
      </c>
      <c r="Q1445" s="5" t="s">
        <v>3237</v>
      </c>
      <c r="R1445" s="5" t="s">
        <v>3238</v>
      </c>
    </row>
    <row r="1446" spans="1:18" x14ac:dyDescent="0.3">
      <c r="A1446" s="3"/>
      <c r="B1446" s="3"/>
      <c r="C1446" s="3"/>
      <c r="D1446" s="3"/>
      <c r="E1446" s="3"/>
      <c r="F1446" s="3"/>
      <c r="G1446" s="3"/>
      <c r="H1446" t="s">
        <v>215</v>
      </c>
      <c r="J1446" t="s">
        <v>36</v>
      </c>
      <c r="K1446" t="s">
        <v>27</v>
      </c>
      <c r="M1446" s="1">
        <v>1</v>
      </c>
      <c r="N1446" s="2">
        <v>21000</v>
      </c>
      <c r="O1446" s="2">
        <v>21000</v>
      </c>
      <c r="P1446" s="3"/>
      <c r="Q1446" s="3"/>
      <c r="R1446" s="3"/>
    </row>
    <row r="1447" spans="1:18" x14ac:dyDescent="0.3">
      <c r="A1447" s="3" t="s">
        <v>3239</v>
      </c>
      <c r="B1447" s="3" t="s">
        <v>3240</v>
      </c>
      <c r="C1447" s="3" t="s">
        <v>70</v>
      </c>
      <c r="D1447" s="3" t="s">
        <v>21</v>
      </c>
      <c r="E1447" s="3" t="s">
        <v>22</v>
      </c>
      <c r="F1447" s="3" t="s">
        <v>23</v>
      </c>
      <c r="G1447" s="3" t="s">
        <v>24</v>
      </c>
      <c r="H1447" t="s">
        <v>35</v>
      </c>
      <c r="J1447" t="s">
        <v>36</v>
      </c>
      <c r="K1447" t="s">
        <v>27</v>
      </c>
      <c r="M1447" s="1">
        <v>1</v>
      </c>
      <c r="N1447" s="2">
        <v>20000</v>
      </c>
      <c r="O1447" s="2">
        <v>20000</v>
      </c>
      <c r="P1447" s="4">
        <v>20000</v>
      </c>
      <c r="Q1447" s="5" t="s">
        <v>3241</v>
      </c>
      <c r="R1447" s="5" t="s">
        <v>3242</v>
      </c>
    </row>
    <row r="1448" spans="1:18" x14ac:dyDescent="0.3">
      <c r="A1448" s="3" t="s">
        <v>3243</v>
      </c>
      <c r="B1448" s="3" t="s">
        <v>3244</v>
      </c>
      <c r="C1448" s="3" t="s">
        <v>70</v>
      </c>
      <c r="D1448" s="3" t="s">
        <v>21</v>
      </c>
      <c r="E1448" s="3" t="s">
        <v>22</v>
      </c>
      <c r="F1448" s="3" t="s">
        <v>23</v>
      </c>
      <c r="G1448" s="3" t="s">
        <v>1700</v>
      </c>
      <c r="H1448" t="s">
        <v>354</v>
      </c>
      <c r="J1448" t="s">
        <v>355</v>
      </c>
      <c r="M1448" s="1">
        <v>1</v>
      </c>
      <c r="N1448" s="2">
        <v>20000</v>
      </c>
      <c r="O1448" s="2">
        <v>20000</v>
      </c>
      <c r="P1448" s="4">
        <v>20000</v>
      </c>
      <c r="Q1448" s="5" t="s">
        <v>3245</v>
      </c>
      <c r="R1448" s="5" t="s">
        <v>3246</v>
      </c>
    </row>
    <row r="1449" spans="1:18" x14ac:dyDescent="0.3">
      <c r="A1449" s="3" t="s">
        <v>3247</v>
      </c>
      <c r="B1449" s="3" t="s">
        <v>3248</v>
      </c>
      <c r="C1449" s="3" t="s">
        <v>70</v>
      </c>
      <c r="D1449" s="3" t="s">
        <v>21</v>
      </c>
      <c r="E1449" s="3" t="s">
        <v>22</v>
      </c>
      <c r="F1449" s="3" t="s">
        <v>23</v>
      </c>
      <c r="G1449" s="3" t="s">
        <v>3249</v>
      </c>
      <c r="H1449" t="s">
        <v>354</v>
      </c>
      <c r="J1449" t="s">
        <v>355</v>
      </c>
      <c r="M1449" s="1">
        <v>2</v>
      </c>
      <c r="N1449" s="2">
        <v>20000</v>
      </c>
      <c r="O1449" s="2">
        <v>40000</v>
      </c>
      <c r="P1449" s="4">
        <v>40000</v>
      </c>
      <c r="Q1449" s="5" t="s">
        <v>3250</v>
      </c>
      <c r="R1449" s="5" t="s">
        <v>3251</v>
      </c>
    </row>
    <row r="1450" spans="1:18" x14ac:dyDescent="0.3">
      <c r="A1450" s="3" t="s">
        <v>3252</v>
      </c>
      <c r="B1450" s="3" t="s">
        <v>3253</v>
      </c>
      <c r="C1450" s="3" t="s">
        <v>70</v>
      </c>
      <c r="D1450" s="3" t="s">
        <v>21</v>
      </c>
      <c r="E1450" s="3" t="s">
        <v>22</v>
      </c>
      <c r="F1450" s="3" t="s">
        <v>23</v>
      </c>
      <c r="G1450" s="3" t="s">
        <v>3254</v>
      </c>
      <c r="H1450" t="s">
        <v>63</v>
      </c>
      <c r="J1450" t="s">
        <v>40</v>
      </c>
      <c r="M1450" s="1">
        <v>2</v>
      </c>
      <c r="N1450" s="2">
        <v>12000</v>
      </c>
      <c r="O1450" s="2">
        <v>24000</v>
      </c>
      <c r="P1450" s="4">
        <v>42000</v>
      </c>
      <c r="Q1450" s="5" t="s">
        <v>3255</v>
      </c>
      <c r="R1450" s="5" t="s">
        <v>3256</v>
      </c>
    </row>
    <row r="1451" spans="1:18" x14ac:dyDescent="0.3">
      <c r="A1451" s="3"/>
      <c r="B1451" s="3"/>
      <c r="C1451" s="3"/>
      <c r="D1451" s="3"/>
      <c r="E1451" s="3"/>
      <c r="F1451" s="3"/>
      <c r="G1451" s="3"/>
      <c r="H1451" t="s">
        <v>257</v>
      </c>
      <c r="J1451" t="s">
        <v>40</v>
      </c>
      <c r="M1451" s="1">
        <v>1</v>
      </c>
      <c r="N1451" s="2">
        <v>18000</v>
      </c>
      <c r="O1451" s="2">
        <v>18000</v>
      </c>
      <c r="P1451" s="3"/>
      <c r="Q1451" s="3"/>
      <c r="R1451" s="3"/>
    </row>
    <row r="1452" spans="1:18" x14ac:dyDescent="0.3">
      <c r="A1452" s="3" t="s">
        <v>3257</v>
      </c>
      <c r="B1452" s="3" t="s">
        <v>3258</v>
      </c>
      <c r="C1452" s="3" t="s">
        <v>70</v>
      </c>
      <c r="D1452" s="3" t="s">
        <v>21</v>
      </c>
      <c r="E1452" s="3" t="s">
        <v>22</v>
      </c>
      <c r="F1452" s="3" t="s">
        <v>23</v>
      </c>
      <c r="G1452" s="3" t="s">
        <v>1827</v>
      </c>
      <c r="H1452" t="s">
        <v>35</v>
      </c>
      <c r="J1452" t="s">
        <v>36</v>
      </c>
      <c r="K1452" t="s">
        <v>27</v>
      </c>
      <c r="M1452" s="1">
        <v>1</v>
      </c>
      <c r="N1452" s="2">
        <v>20000</v>
      </c>
      <c r="O1452" s="2">
        <v>20000</v>
      </c>
      <c r="P1452" s="4">
        <v>58000</v>
      </c>
      <c r="Q1452" s="5" t="s">
        <v>3259</v>
      </c>
      <c r="R1452" s="5" t="s">
        <v>3260</v>
      </c>
    </row>
    <row r="1453" spans="1:18" x14ac:dyDescent="0.3">
      <c r="A1453" s="3"/>
      <c r="B1453" s="3"/>
      <c r="C1453" s="3"/>
      <c r="D1453" s="3"/>
      <c r="E1453" s="3"/>
      <c r="F1453" s="3"/>
      <c r="G1453" s="3"/>
      <c r="H1453" t="s">
        <v>39</v>
      </c>
      <c r="J1453" t="s">
        <v>40</v>
      </c>
      <c r="M1453" s="1">
        <v>1</v>
      </c>
      <c r="N1453" s="2">
        <v>14000</v>
      </c>
      <c r="O1453" s="2">
        <v>14000</v>
      </c>
      <c r="P1453" s="3"/>
      <c r="Q1453" s="3"/>
      <c r="R1453" s="3"/>
    </row>
    <row r="1454" spans="1:18" x14ac:dyDescent="0.3">
      <c r="A1454" s="3"/>
      <c r="B1454" s="3"/>
      <c r="C1454" s="3"/>
      <c r="D1454" s="3"/>
      <c r="E1454" s="3"/>
      <c r="F1454" s="3"/>
      <c r="G1454" s="3"/>
      <c r="H1454" t="s">
        <v>561</v>
      </c>
      <c r="J1454" t="s">
        <v>198</v>
      </c>
      <c r="K1454" t="s">
        <v>27</v>
      </c>
      <c r="M1454" s="1">
        <v>1</v>
      </c>
      <c r="N1454" s="2">
        <v>24000</v>
      </c>
      <c r="O1454" s="2">
        <v>24000</v>
      </c>
      <c r="P1454" s="3"/>
      <c r="Q1454" s="3"/>
      <c r="R1454" s="3"/>
    </row>
    <row r="1455" spans="1:18" x14ac:dyDescent="0.3">
      <c r="A1455" s="3" t="s">
        <v>3261</v>
      </c>
      <c r="B1455" s="3" t="s">
        <v>3262</v>
      </c>
      <c r="C1455" s="3" t="s">
        <v>70</v>
      </c>
      <c r="D1455" s="3" t="s">
        <v>21</v>
      </c>
      <c r="E1455" s="3" t="s">
        <v>49</v>
      </c>
      <c r="F1455" s="3" t="s">
        <v>50</v>
      </c>
      <c r="G1455" s="3" t="s">
        <v>24</v>
      </c>
      <c r="H1455" t="s">
        <v>71</v>
      </c>
      <c r="J1455" t="s">
        <v>52</v>
      </c>
      <c r="K1455" t="s">
        <v>27</v>
      </c>
      <c r="M1455" s="1">
        <v>1</v>
      </c>
      <c r="N1455" s="2">
        <v>23000</v>
      </c>
      <c r="O1455" s="2">
        <v>23000</v>
      </c>
      <c r="P1455" s="4">
        <v>23000</v>
      </c>
      <c r="Q1455" s="5" t="s">
        <v>3263</v>
      </c>
      <c r="R1455" s="5" t="s">
        <v>3264</v>
      </c>
    </row>
    <row r="1456" spans="1:18" x14ac:dyDescent="0.3">
      <c r="A1456" s="3" t="s">
        <v>3265</v>
      </c>
      <c r="B1456" s="3" t="s">
        <v>3266</v>
      </c>
      <c r="C1456" s="3" t="s">
        <v>70</v>
      </c>
      <c r="D1456" s="3" t="s">
        <v>21</v>
      </c>
      <c r="E1456" s="3" t="s">
        <v>49</v>
      </c>
      <c r="F1456" s="3" t="s">
        <v>50</v>
      </c>
      <c r="G1456" s="3" t="s">
        <v>24</v>
      </c>
      <c r="H1456" t="s">
        <v>35</v>
      </c>
      <c r="J1456" t="s">
        <v>36</v>
      </c>
      <c r="K1456" t="s">
        <v>27</v>
      </c>
      <c r="M1456" s="1">
        <v>1</v>
      </c>
      <c r="N1456" s="2">
        <v>20000</v>
      </c>
      <c r="O1456" s="2">
        <v>20000</v>
      </c>
      <c r="P1456" s="4">
        <v>41000</v>
      </c>
      <c r="Q1456" s="5" t="s">
        <v>3267</v>
      </c>
      <c r="R1456" s="5" t="s">
        <v>3268</v>
      </c>
    </row>
    <row r="1457" spans="1:18" x14ac:dyDescent="0.3">
      <c r="A1457" s="3"/>
      <c r="B1457" s="3"/>
      <c r="C1457" s="3"/>
      <c r="D1457" s="3"/>
      <c r="E1457" s="3"/>
      <c r="F1457" s="3"/>
      <c r="G1457" s="3"/>
      <c r="H1457" t="s">
        <v>134</v>
      </c>
      <c r="J1457" t="s">
        <v>36</v>
      </c>
      <c r="K1457" t="s">
        <v>27</v>
      </c>
      <c r="M1457" s="1">
        <v>1</v>
      </c>
      <c r="N1457" s="2">
        <v>21000</v>
      </c>
      <c r="O1457" s="2">
        <v>21000</v>
      </c>
      <c r="P1457" s="3"/>
      <c r="Q1457" s="3"/>
      <c r="R1457" s="3"/>
    </row>
    <row r="1458" spans="1:18" x14ac:dyDescent="0.3">
      <c r="A1458" s="3" t="s">
        <v>3269</v>
      </c>
      <c r="B1458" s="3" t="s">
        <v>3270</v>
      </c>
      <c r="C1458" s="3" t="s">
        <v>70</v>
      </c>
      <c r="D1458" s="3" t="s">
        <v>21</v>
      </c>
      <c r="E1458" s="3" t="s">
        <v>22</v>
      </c>
      <c r="F1458" s="3" t="s">
        <v>23</v>
      </c>
      <c r="G1458" s="3" t="s">
        <v>2739</v>
      </c>
      <c r="H1458" t="s">
        <v>39</v>
      </c>
      <c r="J1458" t="s">
        <v>40</v>
      </c>
      <c r="M1458" s="1">
        <v>1</v>
      </c>
      <c r="N1458" s="2">
        <v>14000</v>
      </c>
      <c r="O1458" s="2">
        <v>14000</v>
      </c>
      <c r="P1458" s="4">
        <v>14000</v>
      </c>
      <c r="Q1458" s="5" t="s">
        <v>3271</v>
      </c>
      <c r="R1458" s="5" t="s">
        <v>3272</v>
      </c>
    </row>
    <row r="1459" spans="1:18" x14ac:dyDescent="0.3">
      <c r="A1459" s="3" t="s">
        <v>3273</v>
      </c>
      <c r="B1459" s="3" t="s">
        <v>3274</v>
      </c>
      <c r="C1459" s="3" t="s">
        <v>70</v>
      </c>
      <c r="D1459" s="3" t="s">
        <v>21</v>
      </c>
      <c r="E1459" s="3" t="s">
        <v>22</v>
      </c>
      <c r="F1459" s="3" t="s">
        <v>23</v>
      </c>
      <c r="G1459" s="3" t="s">
        <v>24</v>
      </c>
      <c r="H1459" t="s">
        <v>35</v>
      </c>
      <c r="J1459" t="s">
        <v>36</v>
      </c>
      <c r="K1459" t="s">
        <v>27</v>
      </c>
      <c r="M1459" s="1">
        <v>1</v>
      </c>
      <c r="N1459" s="2">
        <v>20000</v>
      </c>
      <c r="O1459" s="2">
        <v>20000</v>
      </c>
      <c r="P1459" s="4">
        <v>40000</v>
      </c>
      <c r="Q1459" s="5" t="s">
        <v>3275</v>
      </c>
      <c r="R1459" s="5" t="s">
        <v>3276</v>
      </c>
    </row>
    <row r="1460" spans="1:18" x14ac:dyDescent="0.3">
      <c r="A1460" s="3"/>
      <c r="B1460" s="3"/>
      <c r="C1460" s="3"/>
      <c r="D1460" s="3"/>
      <c r="E1460" s="3"/>
      <c r="F1460" s="3"/>
      <c r="G1460" s="3"/>
      <c r="H1460" t="s">
        <v>1163</v>
      </c>
      <c r="I1460" t="s">
        <v>3277</v>
      </c>
      <c r="J1460" t="s">
        <v>44</v>
      </c>
      <c r="K1460" t="s">
        <v>27</v>
      </c>
      <c r="M1460" s="1">
        <v>1</v>
      </c>
      <c r="N1460" s="2">
        <v>20000</v>
      </c>
      <c r="O1460" s="2">
        <v>20000</v>
      </c>
      <c r="P1460" s="3"/>
      <c r="Q1460" s="3"/>
      <c r="R1460" s="3"/>
    </row>
    <row r="1461" spans="1:18" x14ac:dyDescent="0.3">
      <c r="A1461" s="3" t="s">
        <v>3278</v>
      </c>
      <c r="B1461" s="3" t="s">
        <v>3279</v>
      </c>
      <c r="C1461" s="3" t="s">
        <v>70</v>
      </c>
      <c r="D1461" s="3" t="s">
        <v>21</v>
      </c>
      <c r="E1461" s="3" t="s">
        <v>22</v>
      </c>
      <c r="F1461" s="3" t="s">
        <v>23</v>
      </c>
      <c r="G1461" s="3" t="s">
        <v>3280</v>
      </c>
      <c r="H1461" t="s">
        <v>39</v>
      </c>
      <c r="J1461" t="s">
        <v>40</v>
      </c>
      <c r="M1461" s="1">
        <v>1</v>
      </c>
      <c r="N1461" s="2">
        <v>14000</v>
      </c>
      <c r="O1461" s="2">
        <v>14000</v>
      </c>
      <c r="P1461" s="4">
        <v>14000</v>
      </c>
      <c r="Q1461" s="5" t="s">
        <v>3281</v>
      </c>
      <c r="R1461" s="5" t="s">
        <v>3282</v>
      </c>
    </row>
    <row r="1462" spans="1:18" x14ac:dyDescent="0.3">
      <c r="A1462" s="3" t="s">
        <v>3283</v>
      </c>
      <c r="B1462" s="3" t="s">
        <v>3284</v>
      </c>
      <c r="C1462" s="3" t="s">
        <v>70</v>
      </c>
      <c r="D1462" s="3" t="s">
        <v>21</v>
      </c>
      <c r="E1462" s="3" t="s">
        <v>49</v>
      </c>
      <c r="F1462" s="3" t="s">
        <v>50</v>
      </c>
      <c r="G1462" s="3" t="s">
        <v>24</v>
      </c>
      <c r="H1462" t="s">
        <v>134</v>
      </c>
      <c r="J1462" t="s">
        <v>36</v>
      </c>
      <c r="K1462" t="s">
        <v>216</v>
      </c>
      <c r="M1462" s="1">
        <v>1</v>
      </c>
      <c r="N1462" s="2">
        <v>18000</v>
      </c>
      <c r="O1462" s="2">
        <v>18000</v>
      </c>
      <c r="P1462" s="4">
        <v>18000</v>
      </c>
      <c r="Q1462" s="5" t="s">
        <v>3285</v>
      </c>
      <c r="R1462" s="5" t="s">
        <v>3286</v>
      </c>
    </row>
    <row r="1463" spans="1:18" x14ac:dyDescent="0.3">
      <c r="A1463" s="3" t="s">
        <v>3287</v>
      </c>
      <c r="B1463" s="3" t="s">
        <v>3288</v>
      </c>
      <c r="C1463" s="3" t="s">
        <v>70</v>
      </c>
      <c r="D1463" s="3" t="s">
        <v>21</v>
      </c>
      <c r="E1463" s="3" t="s">
        <v>49</v>
      </c>
      <c r="F1463" s="3" t="s">
        <v>50</v>
      </c>
      <c r="G1463" s="3" t="s">
        <v>1662</v>
      </c>
      <c r="H1463" t="s">
        <v>35</v>
      </c>
      <c r="J1463" t="s">
        <v>36</v>
      </c>
      <c r="K1463" t="s">
        <v>27</v>
      </c>
      <c r="M1463" s="1">
        <v>1</v>
      </c>
      <c r="N1463" s="2">
        <v>20000</v>
      </c>
      <c r="O1463" s="2">
        <v>20000</v>
      </c>
      <c r="P1463" s="4">
        <v>69000</v>
      </c>
      <c r="Q1463" s="5" t="s">
        <v>3289</v>
      </c>
      <c r="R1463" s="5" t="s">
        <v>3290</v>
      </c>
    </row>
    <row r="1464" spans="1:18" x14ac:dyDescent="0.3">
      <c r="A1464" s="3"/>
      <c r="B1464" s="3"/>
      <c r="C1464" s="3"/>
      <c r="D1464" s="3"/>
      <c r="E1464" s="3"/>
      <c r="F1464" s="3"/>
      <c r="G1464" s="3"/>
      <c r="H1464" t="s">
        <v>215</v>
      </c>
      <c r="J1464" t="s">
        <v>36</v>
      </c>
      <c r="K1464" t="s">
        <v>27</v>
      </c>
      <c r="M1464" s="1">
        <v>1</v>
      </c>
      <c r="N1464" s="2">
        <v>21000</v>
      </c>
      <c r="O1464" s="2">
        <v>21000</v>
      </c>
      <c r="P1464" s="3"/>
      <c r="Q1464" s="3"/>
      <c r="R1464" s="3"/>
    </row>
    <row r="1465" spans="1:18" x14ac:dyDescent="0.3">
      <c r="A1465" s="3"/>
      <c r="B1465" s="3"/>
      <c r="C1465" s="3"/>
      <c r="D1465" s="3"/>
      <c r="E1465" s="3"/>
      <c r="F1465" s="3"/>
      <c r="G1465" s="3"/>
      <c r="H1465" t="s">
        <v>230</v>
      </c>
      <c r="J1465" t="s">
        <v>90</v>
      </c>
      <c r="M1465" s="1">
        <v>1</v>
      </c>
      <c r="N1465" s="2">
        <v>28000</v>
      </c>
      <c r="O1465" s="2">
        <v>28000</v>
      </c>
      <c r="P1465" s="3"/>
      <c r="Q1465" s="3"/>
      <c r="R1465" s="3"/>
    </row>
    <row r="1466" spans="1:18" x14ac:dyDescent="0.3">
      <c r="A1466" s="3" t="s">
        <v>3291</v>
      </c>
      <c r="B1466" s="3" t="s">
        <v>3292</v>
      </c>
      <c r="C1466" s="3" t="s">
        <v>70</v>
      </c>
      <c r="D1466" s="3" t="s">
        <v>21</v>
      </c>
      <c r="E1466" s="3" t="s">
        <v>22</v>
      </c>
      <c r="F1466" s="3" t="s">
        <v>23</v>
      </c>
      <c r="G1466" s="3" t="s">
        <v>665</v>
      </c>
      <c r="H1466" t="s">
        <v>631</v>
      </c>
      <c r="J1466" t="s">
        <v>31</v>
      </c>
      <c r="K1466" t="s">
        <v>27</v>
      </c>
      <c r="M1466" s="1">
        <v>1</v>
      </c>
      <c r="N1466" s="2">
        <v>24000</v>
      </c>
      <c r="O1466" s="2">
        <v>24000</v>
      </c>
      <c r="P1466" s="4">
        <v>44000</v>
      </c>
      <c r="Q1466" s="5" t="s">
        <v>3293</v>
      </c>
      <c r="R1466" s="5" t="s">
        <v>3294</v>
      </c>
    </row>
    <row r="1467" spans="1:18" x14ac:dyDescent="0.3">
      <c r="A1467" s="3"/>
      <c r="B1467" s="3"/>
      <c r="C1467" s="3"/>
      <c r="D1467" s="3"/>
      <c r="E1467" s="3"/>
      <c r="F1467" s="3"/>
      <c r="G1467" s="3"/>
      <c r="H1467" t="s">
        <v>411</v>
      </c>
      <c r="J1467" t="s">
        <v>355</v>
      </c>
      <c r="M1467" s="1">
        <v>1</v>
      </c>
      <c r="N1467" s="2">
        <v>20000</v>
      </c>
      <c r="O1467" s="2">
        <v>20000</v>
      </c>
      <c r="P1467" s="3"/>
      <c r="Q1467" s="3"/>
      <c r="R1467" s="3"/>
    </row>
    <row r="1468" spans="1:18" x14ac:dyDescent="0.3">
      <c r="A1468" s="3" t="s">
        <v>3295</v>
      </c>
      <c r="B1468" s="3" t="s">
        <v>3296</v>
      </c>
      <c r="C1468" s="3" t="s">
        <v>70</v>
      </c>
      <c r="D1468" s="3" t="s">
        <v>21</v>
      </c>
      <c r="E1468" s="3" t="s">
        <v>22</v>
      </c>
      <c r="F1468" s="3" t="s">
        <v>23</v>
      </c>
      <c r="G1468" s="3" t="s">
        <v>665</v>
      </c>
      <c r="H1468" t="s">
        <v>104</v>
      </c>
      <c r="J1468" t="s">
        <v>105</v>
      </c>
      <c r="M1468" s="1">
        <v>1</v>
      </c>
      <c r="N1468" s="2">
        <v>20000</v>
      </c>
      <c r="O1468" s="2">
        <v>20000</v>
      </c>
      <c r="P1468" s="4">
        <v>42000</v>
      </c>
      <c r="Q1468" s="5" t="s">
        <v>3297</v>
      </c>
      <c r="R1468" s="5" t="s">
        <v>3298</v>
      </c>
    </row>
    <row r="1469" spans="1:18" x14ac:dyDescent="0.3">
      <c r="A1469" s="3"/>
      <c r="B1469" s="3"/>
      <c r="C1469" s="3"/>
      <c r="D1469" s="3"/>
      <c r="E1469" s="3"/>
      <c r="F1469" s="3"/>
      <c r="G1469" s="3"/>
      <c r="H1469" t="s">
        <v>278</v>
      </c>
      <c r="J1469" t="s">
        <v>26</v>
      </c>
      <c r="K1469" t="s">
        <v>27</v>
      </c>
      <c r="M1469" s="1">
        <v>1</v>
      </c>
      <c r="N1469" s="2">
        <v>22000</v>
      </c>
      <c r="O1469" s="2">
        <v>22000</v>
      </c>
      <c r="P1469" s="3"/>
      <c r="Q1469" s="3"/>
      <c r="R1469" s="3"/>
    </row>
    <row r="1470" spans="1:18" x14ac:dyDescent="0.3">
      <c r="A1470" s="3" t="s">
        <v>3299</v>
      </c>
      <c r="B1470" s="3" t="s">
        <v>3300</v>
      </c>
      <c r="C1470" s="3" t="s">
        <v>70</v>
      </c>
      <c r="D1470" s="3" t="s">
        <v>21</v>
      </c>
      <c r="E1470" s="3" t="s">
        <v>22</v>
      </c>
      <c r="F1470" s="3" t="s">
        <v>23</v>
      </c>
      <c r="G1470" s="3" t="s">
        <v>665</v>
      </c>
      <c r="H1470" t="s">
        <v>91</v>
      </c>
      <c r="J1470" t="s">
        <v>93</v>
      </c>
      <c r="M1470" s="1">
        <v>1</v>
      </c>
      <c r="N1470" s="2">
        <v>22000</v>
      </c>
      <c r="O1470" s="2">
        <v>22000</v>
      </c>
      <c r="P1470" s="4">
        <v>44000</v>
      </c>
      <c r="Q1470" s="5" t="s">
        <v>3301</v>
      </c>
      <c r="R1470" s="5" t="s">
        <v>3302</v>
      </c>
    </row>
    <row r="1471" spans="1:18" x14ac:dyDescent="0.3">
      <c r="A1471" s="3"/>
      <c r="B1471" s="3"/>
      <c r="C1471" s="3"/>
      <c r="D1471" s="3"/>
      <c r="E1471" s="3"/>
      <c r="F1471" s="3"/>
      <c r="G1471" s="3"/>
      <c r="H1471" t="s">
        <v>278</v>
      </c>
      <c r="J1471" t="s">
        <v>26</v>
      </c>
      <c r="K1471" t="s">
        <v>27</v>
      </c>
      <c r="M1471" s="1">
        <v>1</v>
      </c>
      <c r="N1471" s="2">
        <v>22000</v>
      </c>
      <c r="O1471" s="2">
        <v>22000</v>
      </c>
      <c r="P1471" s="3"/>
      <c r="Q1471" s="3"/>
      <c r="R1471" s="3"/>
    </row>
    <row r="1472" spans="1:18" x14ac:dyDescent="0.3">
      <c r="A1472" s="3" t="s">
        <v>3303</v>
      </c>
      <c r="B1472" s="3" t="s">
        <v>3304</v>
      </c>
      <c r="C1472" s="3" t="s">
        <v>70</v>
      </c>
      <c r="D1472" s="3" t="s">
        <v>21</v>
      </c>
      <c r="E1472" s="3" t="s">
        <v>22</v>
      </c>
      <c r="F1472" s="3" t="s">
        <v>23</v>
      </c>
      <c r="G1472" s="3" t="s">
        <v>1644</v>
      </c>
      <c r="H1472" t="s">
        <v>352</v>
      </c>
      <c r="I1472" t="s">
        <v>1133</v>
      </c>
      <c r="J1472" t="s">
        <v>353</v>
      </c>
      <c r="M1472" s="1">
        <v>1</v>
      </c>
      <c r="N1472" s="2">
        <v>20000</v>
      </c>
      <c r="O1472" s="2">
        <v>20000</v>
      </c>
      <c r="P1472" s="4">
        <v>48000</v>
      </c>
      <c r="Q1472" s="5" t="s">
        <v>3305</v>
      </c>
      <c r="R1472" s="5" t="s">
        <v>3306</v>
      </c>
    </row>
    <row r="1473" spans="1:18" x14ac:dyDescent="0.3">
      <c r="A1473" s="3"/>
      <c r="B1473" s="3"/>
      <c r="C1473" s="3"/>
      <c r="D1473" s="3"/>
      <c r="E1473" s="3"/>
      <c r="F1473" s="3"/>
      <c r="G1473" s="3"/>
      <c r="H1473" t="s">
        <v>230</v>
      </c>
      <c r="J1473" t="s">
        <v>90</v>
      </c>
      <c r="M1473" s="1">
        <v>1</v>
      </c>
      <c r="N1473" s="2">
        <v>28000</v>
      </c>
      <c r="O1473" s="2">
        <v>28000</v>
      </c>
      <c r="P1473" s="3"/>
      <c r="Q1473" s="3"/>
      <c r="R1473" s="3"/>
    </row>
    <row r="1474" spans="1:18" x14ac:dyDescent="0.3">
      <c r="A1474" s="3" t="s">
        <v>3307</v>
      </c>
      <c r="B1474" s="3" t="s">
        <v>3308</v>
      </c>
      <c r="C1474" s="3" t="s">
        <v>70</v>
      </c>
      <c r="D1474" s="3" t="s">
        <v>21</v>
      </c>
      <c r="E1474" s="3" t="s">
        <v>22</v>
      </c>
      <c r="F1474" s="3" t="s">
        <v>23</v>
      </c>
      <c r="G1474" s="3" t="s">
        <v>24</v>
      </c>
      <c r="H1474" t="s">
        <v>162</v>
      </c>
      <c r="I1474" t="s">
        <v>2973</v>
      </c>
      <c r="J1474" t="s">
        <v>52</v>
      </c>
      <c r="K1474" t="s">
        <v>27</v>
      </c>
      <c r="M1474" s="1">
        <v>1</v>
      </c>
      <c r="N1474" s="2">
        <v>23000</v>
      </c>
      <c r="O1474" s="2">
        <v>23000</v>
      </c>
      <c r="P1474" s="4">
        <v>23000</v>
      </c>
      <c r="Q1474" s="5" t="s">
        <v>3309</v>
      </c>
      <c r="R1474" s="5" t="s">
        <v>3310</v>
      </c>
    </row>
    <row r="1475" spans="1:18" x14ac:dyDescent="0.3">
      <c r="A1475" s="3" t="s">
        <v>3311</v>
      </c>
      <c r="B1475" s="3" t="s">
        <v>3312</v>
      </c>
      <c r="C1475" s="3" t="s">
        <v>70</v>
      </c>
      <c r="D1475" s="3" t="s">
        <v>21</v>
      </c>
      <c r="E1475" s="3" t="s">
        <v>22</v>
      </c>
      <c r="F1475" s="3" t="s">
        <v>23</v>
      </c>
      <c r="G1475" s="3" t="s">
        <v>101</v>
      </c>
      <c r="H1475" t="s">
        <v>39</v>
      </c>
      <c r="J1475" t="s">
        <v>40</v>
      </c>
      <c r="M1475" s="1">
        <v>1</v>
      </c>
      <c r="N1475" s="2">
        <v>14000</v>
      </c>
      <c r="O1475" s="2">
        <v>14000</v>
      </c>
      <c r="P1475" s="4">
        <v>61000</v>
      </c>
      <c r="Q1475" s="5" t="s">
        <v>3313</v>
      </c>
      <c r="R1475" s="5" t="s">
        <v>3314</v>
      </c>
    </row>
    <row r="1476" spans="1:18" x14ac:dyDescent="0.3">
      <c r="A1476" s="3"/>
      <c r="B1476" s="3"/>
      <c r="C1476" s="3"/>
      <c r="D1476" s="3"/>
      <c r="E1476" s="3"/>
      <c r="F1476" s="3"/>
      <c r="G1476" s="3"/>
      <c r="H1476" t="s">
        <v>51</v>
      </c>
      <c r="J1476" t="s">
        <v>52</v>
      </c>
      <c r="K1476" t="s">
        <v>27</v>
      </c>
      <c r="M1476" s="1">
        <v>1</v>
      </c>
      <c r="N1476" s="2">
        <v>23000</v>
      </c>
      <c r="O1476" s="2">
        <v>23000</v>
      </c>
      <c r="P1476" s="3"/>
      <c r="Q1476" s="3"/>
      <c r="R1476" s="3"/>
    </row>
    <row r="1477" spans="1:18" x14ac:dyDescent="0.3">
      <c r="A1477" s="3"/>
      <c r="B1477" s="3"/>
      <c r="C1477" s="3"/>
      <c r="D1477" s="3"/>
      <c r="E1477" s="3"/>
      <c r="F1477" s="3"/>
      <c r="G1477" s="3"/>
      <c r="H1477" t="s">
        <v>30</v>
      </c>
      <c r="J1477" t="s">
        <v>31</v>
      </c>
      <c r="K1477" t="s">
        <v>27</v>
      </c>
      <c r="M1477" s="1">
        <v>1</v>
      </c>
      <c r="N1477" s="2">
        <v>24000</v>
      </c>
      <c r="O1477" s="2">
        <v>24000</v>
      </c>
      <c r="P1477" s="3"/>
      <c r="Q1477" s="3"/>
      <c r="R1477" s="3"/>
    </row>
    <row r="1478" spans="1:18" x14ac:dyDescent="0.3">
      <c r="A1478" s="3" t="s">
        <v>3315</v>
      </c>
      <c r="B1478" s="3" t="s">
        <v>3316</v>
      </c>
      <c r="C1478" s="3" t="s">
        <v>70</v>
      </c>
      <c r="D1478" s="3" t="s">
        <v>21</v>
      </c>
      <c r="E1478" s="3" t="s">
        <v>22</v>
      </c>
      <c r="F1478" s="3" t="s">
        <v>23</v>
      </c>
      <c r="G1478" s="3" t="s">
        <v>3317</v>
      </c>
      <c r="H1478" t="s">
        <v>631</v>
      </c>
      <c r="J1478" t="s">
        <v>31</v>
      </c>
      <c r="K1478" t="s">
        <v>27</v>
      </c>
      <c r="M1478" s="1">
        <v>1</v>
      </c>
      <c r="N1478" s="2">
        <v>24000</v>
      </c>
      <c r="O1478" s="2">
        <v>24000</v>
      </c>
      <c r="P1478" s="4">
        <v>38000</v>
      </c>
      <c r="Q1478" s="5" t="s">
        <v>3318</v>
      </c>
      <c r="R1478" s="5" t="s">
        <v>3319</v>
      </c>
    </row>
    <row r="1479" spans="1:18" x14ac:dyDescent="0.3">
      <c r="A1479" s="3"/>
      <c r="B1479" s="3"/>
      <c r="C1479" s="3"/>
      <c r="D1479" s="3"/>
      <c r="E1479" s="3"/>
      <c r="F1479" s="3"/>
      <c r="G1479" s="3"/>
      <c r="H1479" t="s">
        <v>39</v>
      </c>
      <c r="J1479" t="s">
        <v>40</v>
      </c>
      <c r="M1479" s="1">
        <v>1</v>
      </c>
      <c r="N1479" s="2">
        <v>14000</v>
      </c>
      <c r="O1479" s="2">
        <v>14000</v>
      </c>
      <c r="P1479" s="3"/>
      <c r="Q1479" s="3"/>
      <c r="R1479" s="3"/>
    </row>
    <row r="1480" spans="1:18" x14ac:dyDescent="0.3">
      <c r="A1480" s="3" t="s">
        <v>3320</v>
      </c>
      <c r="B1480" s="3" t="s">
        <v>3321</v>
      </c>
      <c r="C1480" s="3" t="s">
        <v>70</v>
      </c>
      <c r="D1480" s="3" t="s">
        <v>21</v>
      </c>
      <c r="E1480" s="3" t="s">
        <v>22</v>
      </c>
      <c r="F1480" s="3" t="s">
        <v>23</v>
      </c>
      <c r="G1480" s="3" t="s">
        <v>24</v>
      </c>
      <c r="H1480" t="s">
        <v>162</v>
      </c>
      <c r="J1480" t="s">
        <v>52</v>
      </c>
      <c r="K1480" t="s">
        <v>27</v>
      </c>
      <c r="M1480" s="1">
        <v>1</v>
      </c>
      <c r="N1480" s="2">
        <v>23000</v>
      </c>
      <c r="O1480" s="2">
        <v>23000</v>
      </c>
      <c r="P1480" s="4">
        <v>47000</v>
      </c>
      <c r="Q1480" s="5" t="s">
        <v>3322</v>
      </c>
      <c r="R1480" s="5" t="s">
        <v>3323</v>
      </c>
    </row>
    <row r="1481" spans="1:18" x14ac:dyDescent="0.3">
      <c r="A1481" s="3"/>
      <c r="B1481" s="3"/>
      <c r="C1481" s="3"/>
      <c r="D1481" s="3"/>
      <c r="E1481" s="3"/>
      <c r="F1481" s="3"/>
      <c r="G1481" s="3"/>
      <c r="H1481" t="s">
        <v>30</v>
      </c>
      <c r="J1481" t="s">
        <v>31</v>
      </c>
      <c r="K1481" t="s">
        <v>27</v>
      </c>
      <c r="M1481" s="1">
        <v>1</v>
      </c>
      <c r="N1481" s="2">
        <v>24000</v>
      </c>
      <c r="O1481" s="2">
        <v>24000</v>
      </c>
      <c r="P1481" s="3"/>
      <c r="Q1481" s="3"/>
      <c r="R1481" s="3"/>
    </row>
    <row r="1482" spans="1:18" x14ac:dyDescent="0.3">
      <c r="A1482" s="3" t="s">
        <v>3324</v>
      </c>
      <c r="B1482" s="3" t="s">
        <v>3325</v>
      </c>
      <c r="C1482" s="3" t="s">
        <v>70</v>
      </c>
      <c r="D1482" s="3" t="s">
        <v>21</v>
      </c>
      <c r="E1482" s="3" t="s">
        <v>22</v>
      </c>
      <c r="F1482" s="3" t="s">
        <v>23</v>
      </c>
      <c r="G1482" s="3" t="s">
        <v>227</v>
      </c>
      <c r="H1482" t="s">
        <v>35</v>
      </c>
      <c r="J1482" t="s">
        <v>36</v>
      </c>
      <c r="K1482" t="s">
        <v>27</v>
      </c>
      <c r="M1482" s="1">
        <v>1</v>
      </c>
      <c r="N1482" s="2">
        <v>20000</v>
      </c>
      <c r="O1482" s="2">
        <v>20000</v>
      </c>
      <c r="P1482" s="4">
        <v>42000</v>
      </c>
      <c r="Q1482" s="5" t="s">
        <v>3326</v>
      </c>
      <c r="R1482" s="5" t="s">
        <v>3327</v>
      </c>
    </row>
    <row r="1483" spans="1:18" x14ac:dyDescent="0.3">
      <c r="A1483" s="3"/>
      <c r="B1483" s="3"/>
      <c r="C1483" s="3"/>
      <c r="D1483" s="3"/>
      <c r="E1483" s="3"/>
      <c r="F1483" s="3"/>
      <c r="G1483" s="3"/>
      <c r="H1483" t="s">
        <v>295</v>
      </c>
      <c r="I1483" t="s">
        <v>3328</v>
      </c>
      <c r="J1483" t="s">
        <v>93</v>
      </c>
      <c r="M1483" s="1">
        <v>1</v>
      </c>
      <c r="N1483" s="2">
        <v>22000</v>
      </c>
      <c r="O1483" s="2">
        <v>22000</v>
      </c>
      <c r="P1483" s="3"/>
      <c r="Q1483" s="3"/>
      <c r="R1483" s="3"/>
    </row>
    <row r="1484" spans="1:18" x14ac:dyDescent="0.3">
      <c r="A1484" s="3" t="s">
        <v>3329</v>
      </c>
      <c r="B1484" s="3" t="s">
        <v>3330</v>
      </c>
      <c r="C1484" s="3" t="s">
        <v>70</v>
      </c>
      <c r="D1484" s="3" t="s">
        <v>21</v>
      </c>
      <c r="E1484" s="3" t="s">
        <v>22</v>
      </c>
      <c r="F1484" s="3" t="s">
        <v>23</v>
      </c>
      <c r="G1484" s="3" t="s">
        <v>24</v>
      </c>
      <c r="H1484" t="s">
        <v>162</v>
      </c>
      <c r="J1484" t="s">
        <v>52</v>
      </c>
      <c r="K1484" t="s">
        <v>27</v>
      </c>
      <c r="M1484" s="1">
        <v>1</v>
      </c>
      <c r="N1484" s="2">
        <v>23000</v>
      </c>
      <c r="O1484" s="2">
        <v>23000</v>
      </c>
      <c r="P1484" s="4">
        <v>28000</v>
      </c>
      <c r="Q1484" s="5" t="s">
        <v>3331</v>
      </c>
      <c r="R1484" s="5" t="s">
        <v>3332</v>
      </c>
    </row>
    <row r="1485" spans="1:18" x14ac:dyDescent="0.3">
      <c r="A1485" s="3"/>
      <c r="B1485" s="3"/>
      <c r="C1485" s="3"/>
      <c r="D1485" s="3"/>
      <c r="E1485" s="3"/>
      <c r="F1485" s="3"/>
      <c r="G1485" s="3"/>
      <c r="H1485" t="s">
        <v>165</v>
      </c>
      <c r="M1485" s="1">
        <v>1</v>
      </c>
      <c r="N1485" s="2">
        <v>5000</v>
      </c>
      <c r="O1485" s="2">
        <v>5000</v>
      </c>
      <c r="P1485" s="3"/>
      <c r="Q1485" s="3"/>
      <c r="R1485" s="3"/>
    </row>
    <row r="1486" spans="1:18" x14ac:dyDescent="0.3">
      <c r="A1486" s="3" t="s">
        <v>3333</v>
      </c>
      <c r="B1486" s="3" t="s">
        <v>3334</v>
      </c>
      <c r="C1486" s="3" t="s">
        <v>70</v>
      </c>
      <c r="D1486" s="3" t="s">
        <v>21</v>
      </c>
      <c r="E1486" s="3" t="s">
        <v>22</v>
      </c>
      <c r="F1486" s="3" t="s">
        <v>23</v>
      </c>
      <c r="G1486" s="3" t="s">
        <v>24</v>
      </c>
      <c r="H1486" t="s">
        <v>35</v>
      </c>
      <c r="J1486" t="s">
        <v>36</v>
      </c>
      <c r="K1486" t="s">
        <v>27</v>
      </c>
      <c r="M1486" s="1">
        <v>2</v>
      </c>
      <c r="N1486" s="2">
        <v>20000</v>
      </c>
      <c r="O1486" s="2">
        <v>40000</v>
      </c>
      <c r="P1486" s="4">
        <v>40000</v>
      </c>
      <c r="Q1486" s="5" t="s">
        <v>3335</v>
      </c>
      <c r="R1486" s="5" t="s">
        <v>3336</v>
      </c>
    </row>
    <row r="1487" spans="1:18" x14ac:dyDescent="0.3">
      <c r="A1487" s="3" t="s">
        <v>3337</v>
      </c>
      <c r="B1487" s="3" t="s">
        <v>3338</v>
      </c>
      <c r="C1487" s="3" t="s">
        <v>70</v>
      </c>
      <c r="D1487" s="3" t="s">
        <v>21</v>
      </c>
      <c r="E1487" s="3" t="s">
        <v>22</v>
      </c>
      <c r="F1487" s="3" t="s">
        <v>23</v>
      </c>
      <c r="G1487" s="3" t="s">
        <v>161</v>
      </c>
      <c r="H1487" t="s">
        <v>165</v>
      </c>
      <c r="I1487" t="s">
        <v>993</v>
      </c>
      <c r="M1487" s="1">
        <v>1</v>
      </c>
      <c r="N1487" s="2">
        <v>5000</v>
      </c>
      <c r="O1487" s="2">
        <v>5000</v>
      </c>
      <c r="P1487" s="4">
        <v>27000</v>
      </c>
      <c r="Q1487" s="5" t="s">
        <v>3339</v>
      </c>
      <c r="R1487" s="5" t="s">
        <v>3340</v>
      </c>
    </row>
    <row r="1488" spans="1:18" x14ac:dyDescent="0.3">
      <c r="A1488" s="3"/>
      <c r="B1488" s="3"/>
      <c r="C1488" s="3"/>
      <c r="D1488" s="3"/>
      <c r="E1488" s="3"/>
      <c r="F1488" s="3"/>
      <c r="G1488" s="3"/>
      <c r="H1488" t="s">
        <v>295</v>
      </c>
      <c r="I1488" t="s">
        <v>3341</v>
      </c>
      <c r="J1488" t="s">
        <v>93</v>
      </c>
      <c r="M1488" s="1">
        <v>1</v>
      </c>
      <c r="N1488" s="2">
        <v>22000</v>
      </c>
      <c r="O1488" s="2">
        <v>22000</v>
      </c>
      <c r="P1488" s="3"/>
      <c r="Q1488" s="3"/>
      <c r="R1488" s="3"/>
    </row>
    <row r="1489" spans="1:18" x14ac:dyDescent="0.3">
      <c r="A1489" s="3" t="s">
        <v>3342</v>
      </c>
      <c r="B1489" s="3" t="s">
        <v>3343</v>
      </c>
      <c r="C1489" s="3" t="s">
        <v>70</v>
      </c>
      <c r="D1489" s="3" t="s">
        <v>21</v>
      </c>
      <c r="E1489" s="3" t="s">
        <v>22</v>
      </c>
      <c r="F1489" s="3" t="s">
        <v>23</v>
      </c>
      <c r="G1489" s="3" t="s">
        <v>281</v>
      </c>
      <c r="H1489" t="s">
        <v>631</v>
      </c>
      <c r="J1489" t="s">
        <v>31</v>
      </c>
      <c r="K1489" t="s">
        <v>27</v>
      </c>
      <c r="M1489" s="1">
        <v>1</v>
      </c>
      <c r="N1489" s="2">
        <v>24000</v>
      </c>
      <c r="O1489" s="2">
        <v>24000</v>
      </c>
      <c r="P1489" s="4">
        <v>61000</v>
      </c>
      <c r="Q1489" s="5" t="s">
        <v>3344</v>
      </c>
      <c r="R1489" s="5" t="s">
        <v>3345</v>
      </c>
    </row>
    <row r="1490" spans="1:18" x14ac:dyDescent="0.3">
      <c r="A1490" s="3"/>
      <c r="B1490" s="3"/>
      <c r="C1490" s="3"/>
      <c r="D1490" s="3"/>
      <c r="E1490" s="3"/>
      <c r="F1490" s="3"/>
      <c r="G1490" s="3"/>
      <c r="H1490" t="s">
        <v>39</v>
      </c>
      <c r="J1490" t="s">
        <v>40</v>
      </c>
      <c r="M1490" s="1">
        <v>1</v>
      </c>
      <c r="N1490" s="2">
        <v>14000</v>
      </c>
      <c r="O1490" s="2">
        <v>14000</v>
      </c>
      <c r="P1490" s="3"/>
      <c r="Q1490" s="3"/>
      <c r="R1490" s="3"/>
    </row>
    <row r="1491" spans="1:18" x14ac:dyDescent="0.3">
      <c r="A1491" s="3"/>
      <c r="B1491" s="3"/>
      <c r="C1491" s="3"/>
      <c r="D1491" s="3"/>
      <c r="E1491" s="3"/>
      <c r="F1491" s="3"/>
      <c r="G1491" s="3"/>
      <c r="H1491" t="s">
        <v>162</v>
      </c>
      <c r="J1491" t="s">
        <v>52</v>
      </c>
      <c r="K1491" t="s">
        <v>27</v>
      </c>
      <c r="M1491" s="1">
        <v>1</v>
      </c>
      <c r="N1491" s="2">
        <v>23000</v>
      </c>
      <c r="O1491" s="2">
        <v>23000</v>
      </c>
      <c r="P1491" s="3"/>
      <c r="Q1491" s="3"/>
      <c r="R1491" s="3"/>
    </row>
    <row r="1492" spans="1:18" x14ac:dyDescent="0.3">
      <c r="A1492" s="3" t="s">
        <v>3346</v>
      </c>
      <c r="B1492" s="3" t="s">
        <v>3347</v>
      </c>
      <c r="C1492" s="3" t="s">
        <v>70</v>
      </c>
      <c r="D1492" s="3" t="s">
        <v>21</v>
      </c>
      <c r="E1492" s="3" t="s">
        <v>49</v>
      </c>
      <c r="F1492" s="3" t="s">
        <v>50</v>
      </c>
      <c r="G1492" s="3" t="s">
        <v>24</v>
      </c>
      <c r="H1492" t="s">
        <v>150</v>
      </c>
      <c r="J1492" t="s">
        <v>26</v>
      </c>
      <c r="K1492" t="s">
        <v>27</v>
      </c>
      <c r="M1492" s="1">
        <v>1</v>
      </c>
      <c r="N1492" s="2">
        <v>22000</v>
      </c>
      <c r="O1492" s="2">
        <v>22000</v>
      </c>
      <c r="P1492" s="4">
        <v>44000</v>
      </c>
      <c r="Q1492" s="5" t="s">
        <v>3348</v>
      </c>
      <c r="R1492" s="5" t="s">
        <v>3349</v>
      </c>
    </row>
    <row r="1493" spans="1:18" x14ac:dyDescent="0.3">
      <c r="A1493" s="3"/>
      <c r="B1493" s="3"/>
      <c r="C1493" s="3"/>
      <c r="D1493" s="3"/>
      <c r="E1493" s="3"/>
      <c r="F1493" s="3"/>
      <c r="G1493" s="3"/>
      <c r="H1493" t="s">
        <v>278</v>
      </c>
      <c r="J1493" t="s">
        <v>26</v>
      </c>
      <c r="K1493" t="s">
        <v>27</v>
      </c>
      <c r="M1493" s="1">
        <v>1</v>
      </c>
      <c r="N1493" s="2">
        <v>22000</v>
      </c>
      <c r="O1493" s="2">
        <v>22000</v>
      </c>
      <c r="P1493" s="3"/>
      <c r="Q1493" s="3"/>
      <c r="R1493" s="3"/>
    </row>
    <row r="1494" spans="1:18" x14ac:dyDescent="0.3">
      <c r="A1494" s="3" t="s">
        <v>3350</v>
      </c>
      <c r="B1494" s="3" t="s">
        <v>3351</v>
      </c>
      <c r="C1494" s="3" t="s">
        <v>70</v>
      </c>
      <c r="D1494" s="3" t="s">
        <v>21</v>
      </c>
      <c r="E1494" s="3" t="s">
        <v>22</v>
      </c>
      <c r="F1494" s="3" t="s">
        <v>23</v>
      </c>
      <c r="G1494" s="3" t="s">
        <v>24</v>
      </c>
      <c r="H1494" t="s">
        <v>35</v>
      </c>
      <c r="J1494" t="s">
        <v>36</v>
      </c>
      <c r="K1494" t="s">
        <v>27</v>
      </c>
      <c r="M1494" s="1">
        <v>1</v>
      </c>
      <c r="N1494" s="2">
        <v>20000</v>
      </c>
      <c r="O1494" s="2">
        <v>20000</v>
      </c>
      <c r="P1494" s="4">
        <v>20000</v>
      </c>
      <c r="Q1494" s="5" t="s">
        <v>3352</v>
      </c>
      <c r="R1494" s="5" t="s">
        <v>3353</v>
      </c>
    </row>
    <row r="1495" spans="1:18" x14ac:dyDescent="0.3">
      <c r="A1495" s="3" t="s">
        <v>3354</v>
      </c>
      <c r="B1495" s="3" t="s">
        <v>3355</v>
      </c>
      <c r="C1495" s="3" t="s">
        <v>70</v>
      </c>
      <c r="D1495" s="3" t="s">
        <v>21</v>
      </c>
      <c r="E1495" s="3" t="s">
        <v>22</v>
      </c>
      <c r="F1495" s="3" t="s">
        <v>23</v>
      </c>
      <c r="G1495" s="3" t="s">
        <v>24</v>
      </c>
      <c r="H1495" t="s">
        <v>682</v>
      </c>
      <c r="J1495" t="s">
        <v>681</v>
      </c>
      <c r="K1495" t="s">
        <v>27</v>
      </c>
      <c r="M1495" s="1">
        <v>1</v>
      </c>
      <c r="N1495" s="2">
        <v>24000</v>
      </c>
      <c r="O1495" s="2">
        <v>24000</v>
      </c>
      <c r="P1495" s="4">
        <v>24000</v>
      </c>
      <c r="Q1495" s="5" t="s">
        <v>3356</v>
      </c>
      <c r="R1495" s="5" t="s">
        <v>3357</v>
      </c>
    </row>
    <row r="1496" spans="1:18" x14ac:dyDescent="0.3">
      <c r="A1496" s="3" t="s">
        <v>3358</v>
      </c>
      <c r="B1496" s="3" t="s">
        <v>3359</v>
      </c>
      <c r="C1496" s="3" t="s">
        <v>70</v>
      </c>
      <c r="D1496" s="3" t="s">
        <v>21</v>
      </c>
      <c r="E1496" s="3" t="s">
        <v>22</v>
      </c>
      <c r="F1496" s="3" t="s">
        <v>23</v>
      </c>
      <c r="G1496" s="3" t="s">
        <v>24</v>
      </c>
      <c r="H1496" t="s">
        <v>332</v>
      </c>
      <c r="J1496" t="s">
        <v>26</v>
      </c>
      <c r="K1496" t="s">
        <v>27</v>
      </c>
      <c r="M1496" s="1">
        <v>1</v>
      </c>
      <c r="N1496" s="2">
        <v>22000</v>
      </c>
      <c r="O1496" s="2">
        <v>22000</v>
      </c>
      <c r="P1496" s="4">
        <v>22000</v>
      </c>
      <c r="Q1496" s="5" t="s">
        <v>3360</v>
      </c>
      <c r="R1496" s="5" t="s">
        <v>3361</v>
      </c>
    </row>
    <row r="1497" spans="1:18" x14ac:dyDescent="0.3">
      <c r="A1497" s="3" t="s">
        <v>3362</v>
      </c>
      <c r="B1497" s="3" t="s">
        <v>3363</v>
      </c>
      <c r="C1497" s="3" t="s">
        <v>70</v>
      </c>
      <c r="D1497" s="3" t="s">
        <v>21</v>
      </c>
      <c r="E1497" s="3" t="s">
        <v>22</v>
      </c>
      <c r="F1497" s="3" t="s">
        <v>23</v>
      </c>
      <c r="G1497" s="3" t="s">
        <v>24</v>
      </c>
      <c r="H1497" t="s">
        <v>134</v>
      </c>
      <c r="J1497" t="s">
        <v>36</v>
      </c>
      <c r="K1497" t="s">
        <v>27</v>
      </c>
      <c r="M1497" s="1">
        <v>1</v>
      </c>
      <c r="N1497" s="2">
        <v>21000</v>
      </c>
      <c r="O1497" s="2">
        <v>21000</v>
      </c>
      <c r="P1497" s="4">
        <v>45000</v>
      </c>
      <c r="Q1497" s="5" t="s">
        <v>3364</v>
      </c>
      <c r="R1497" s="5" t="s">
        <v>3365</v>
      </c>
    </row>
    <row r="1498" spans="1:18" x14ac:dyDescent="0.3">
      <c r="A1498" s="3"/>
      <c r="B1498" s="3"/>
      <c r="C1498" s="3"/>
      <c r="D1498" s="3"/>
      <c r="E1498" s="3"/>
      <c r="F1498" s="3"/>
      <c r="G1498" s="3"/>
      <c r="H1498" t="s">
        <v>682</v>
      </c>
      <c r="J1498" t="s">
        <v>681</v>
      </c>
      <c r="K1498" t="s">
        <v>27</v>
      </c>
      <c r="M1498" s="1">
        <v>1</v>
      </c>
      <c r="N1498" s="2">
        <v>24000</v>
      </c>
      <c r="O1498" s="2">
        <v>24000</v>
      </c>
      <c r="P1498" s="3"/>
      <c r="Q1498" s="3"/>
      <c r="R1498" s="3"/>
    </row>
    <row r="1499" spans="1:18" x14ac:dyDescent="0.3">
      <c r="A1499" s="3" t="s">
        <v>3366</v>
      </c>
      <c r="B1499" s="3" t="s">
        <v>3367</v>
      </c>
      <c r="C1499" s="3" t="s">
        <v>70</v>
      </c>
      <c r="D1499" s="3" t="s">
        <v>21</v>
      </c>
      <c r="E1499" s="3" t="s">
        <v>22</v>
      </c>
      <c r="F1499" s="3" t="s">
        <v>23</v>
      </c>
      <c r="G1499" s="3" t="s">
        <v>24</v>
      </c>
      <c r="H1499" t="s">
        <v>332</v>
      </c>
      <c r="J1499" t="s">
        <v>26</v>
      </c>
      <c r="K1499" t="s">
        <v>27</v>
      </c>
      <c r="M1499" s="1">
        <v>1</v>
      </c>
      <c r="N1499" s="2">
        <v>22000</v>
      </c>
      <c r="O1499" s="2">
        <v>22000</v>
      </c>
      <c r="P1499" s="4">
        <v>69000</v>
      </c>
      <c r="Q1499" s="5" t="s">
        <v>3368</v>
      </c>
      <c r="R1499" s="5" t="s">
        <v>3369</v>
      </c>
    </row>
    <row r="1500" spans="1:18" x14ac:dyDescent="0.3">
      <c r="A1500" s="3"/>
      <c r="B1500" s="3"/>
      <c r="C1500" s="3"/>
      <c r="D1500" s="3"/>
      <c r="E1500" s="3"/>
      <c r="F1500" s="3"/>
      <c r="G1500" s="3"/>
      <c r="H1500" t="s">
        <v>83</v>
      </c>
      <c r="J1500" t="s">
        <v>52</v>
      </c>
      <c r="K1500" t="s">
        <v>27</v>
      </c>
      <c r="M1500" s="1">
        <v>1</v>
      </c>
      <c r="N1500" s="2">
        <v>23000</v>
      </c>
      <c r="O1500" s="2">
        <v>23000</v>
      </c>
      <c r="P1500" s="3"/>
      <c r="Q1500" s="3"/>
      <c r="R1500" s="3"/>
    </row>
    <row r="1501" spans="1:18" x14ac:dyDescent="0.3">
      <c r="A1501" s="3"/>
      <c r="B1501" s="3"/>
      <c r="C1501" s="3"/>
      <c r="D1501" s="3"/>
      <c r="E1501" s="3"/>
      <c r="F1501" s="3"/>
      <c r="G1501" s="3"/>
      <c r="H1501" t="s">
        <v>591</v>
      </c>
      <c r="J1501" t="s">
        <v>31</v>
      </c>
      <c r="K1501" t="s">
        <v>27</v>
      </c>
      <c r="M1501" s="1">
        <v>1</v>
      </c>
      <c r="N1501" s="2">
        <v>24000</v>
      </c>
      <c r="O1501" s="2">
        <v>24000</v>
      </c>
      <c r="P1501" s="3"/>
      <c r="Q1501" s="3"/>
      <c r="R1501" s="3"/>
    </row>
    <row r="1502" spans="1:18" x14ac:dyDescent="0.3">
      <c r="A1502" s="3" t="s">
        <v>3370</v>
      </c>
      <c r="B1502" s="3" t="s">
        <v>3371</v>
      </c>
      <c r="C1502" s="3" t="s">
        <v>70</v>
      </c>
      <c r="D1502" s="3" t="s">
        <v>21</v>
      </c>
      <c r="E1502" s="3" t="s">
        <v>22</v>
      </c>
      <c r="F1502" s="3" t="s">
        <v>23</v>
      </c>
      <c r="G1502" s="3" t="s">
        <v>3372</v>
      </c>
      <c r="H1502" t="s">
        <v>295</v>
      </c>
      <c r="I1502" t="s">
        <v>398</v>
      </c>
      <c r="J1502" t="s">
        <v>93</v>
      </c>
      <c r="M1502" s="1">
        <v>1</v>
      </c>
      <c r="N1502" s="2">
        <v>22000</v>
      </c>
      <c r="O1502" s="2">
        <v>22000</v>
      </c>
      <c r="P1502" s="4">
        <v>70000</v>
      </c>
      <c r="Q1502" s="5" t="s">
        <v>3373</v>
      </c>
      <c r="R1502" s="5" t="s">
        <v>3374</v>
      </c>
    </row>
    <row r="1503" spans="1:18" x14ac:dyDescent="0.3">
      <c r="A1503" s="3"/>
      <c r="B1503" s="3"/>
      <c r="C1503" s="3"/>
      <c r="D1503" s="3"/>
      <c r="E1503" s="3"/>
      <c r="F1503" s="3"/>
      <c r="G1503" s="3"/>
      <c r="H1503" t="s">
        <v>591</v>
      </c>
      <c r="J1503" t="s">
        <v>31</v>
      </c>
      <c r="K1503" t="s">
        <v>27</v>
      </c>
      <c r="M1503" s="1">
        <v>2</v>
      </c>
      <c r="N1503" s="2">
        <v>24000</v>
      </c>
      <c r="O1503" s="2">
        <v>48000</v>
      </c>
      <c r="P1503" s="3"/>
      <c r="Q1503" s="3"/>
      <c r="R1503" s="3"/>
    </row>
    <row r="1504" spans="1:18" x14ac:dyDescent="0.3">
      <c r="A1504" s="3" t="s">
        <v>3375</v>
      </c>
      <c r="B1504" s="3" t="s">
        <v>3376</v>
      </c>
      <c r="C1504" s="3" t="s">
        <v>70</v>
      </c>
      <c r="D1504" s="3" t="s">
        <v>21</v>
      </c>
      <c r="E1504" s="3" t="s">
        <v>49</v>
      </c>
      <c r="F1504" s="3" t="s">
        <v>50</v>
      </c>
      <c r="G1504" s="3" t="s">
        <v>1850</v>
      </c>
      <c r="H1504" t="s">
        <v>352</v>
      </c>
      <c r="I1504" t="s">
        <v>3341</v>
      </c>
      <c r="J1504" t="s">
        <v>353</v>
      </c>
      <c r="M1504" s="1">
        <v>1</v>
      </c>
      <c r="N1504" s="2">
        <v>20000</v>
      </c>
      <c r="O1504" s="2">
        <v>20000</v>
      </c>
      <c r="P1504" s="4">
        <v>32000</v>
      </c>
      <c r="Q1504" s="5" t="s">
        <v>3377</v>
      </c>
      <c r="R1504" s="5" t="s">
        <v>3378</v>
      </c>
    </row>
    <row r="1505" spans="1:18" x14ac:dyDescent="0.3">
      <c r="A1505" s="3"/>
      <c r="B1505" s="3"/>
      <c r="C1505" s="3"/>
      <c r="D1505" s="3"/>
      <c r="E1505" s="3"/>
      <c r="F1505" s="3"/>
      <c r="G1505" s="3"/>
      <c r="H1505" t="s">
        <v>63</v>
      </c>
      <c r="J1505" t="s">
        <v>40</v>
      </c>
      <c r="M1505" s="1">
        <v>1</v>
      </c>
      <c r="N1505" s="2">
        <v>12000</v>
      </c>
      <c r="O1505" s="2">
        <v>12000</v>
      </c>
      <c r="P1505" s="3"/>
      <c r="Q1505" s="3"/>
      <c r="R1505" s="3"/>
    </row>
    <row r="1506" spans="1:18" x14ac:dyDescent="0.3">
      <c r="A1506" s="3" t="s">
        <v>3379</v>
      </c>
      <c r="B1506" s="3" t="s">
        <v>3380</v>
      </c>
      <c r="C1506" s="3" t="s">
        <v>70</v>
      </c>
      <c r="D1506" s="3" t="s">
        <v>21</v>
      </c>
      <c r="E1506" s="3" t="s">
        <v>908</v>
      </c>
      <c r="F1506" s="3" t="s">
        <v>23</v>
      </c>
      <c r="G1506" s="3" t="s">
        <v>133</v>
      </c>
      <c r="H1506" t="s">
        <v>937</v>
      </c>
      <c r="J1506" t="s">
        <v>117</v>
      </c>
      <c r="M1506" s="1">
        <v>1</v>
      </c>
      <c r="N1506" s="2">
        <v>14000</v>
      </c>
      <c r="O1506" s="2">
        <v>14000</v>
      </c>
      <c r="P1506" s="4">
        <v>38000</v>
      </c>
      <c r="Q1506" s="5" t="s">
        <v>3381</v>
      </c>
      <c r="R1506" s="5" t="s">
        <v>3382</v>
      </c>
    </row>
    <row r="1507" spans="1:18" x14ac:dyDescent="0.3">
      <c r="A1507" s="3"/>
      <c r="B1507" s="3"/>
      <c r="C1507" s="3"/>
      <c r="D1507" s="3"/>
      <c r="E1507" s="3"/>
      <c r="F1507" s="3"/>
      <c r="G1507" s="3"/>
      <c r="H1507" t="s">
        <v>561</v>
      </c>
      <c r="J1507" t="s">
        <v>198</v>
      </c>
      <c r="K1507" t="s">
        <v>27</v>
      </c>
      <c r="M1507" s="1">
        <v>1</v>
      </c>
      <c r="N1507" s="2">
        <v>24000</v>
      </c>
      <c r="O1507" s="2">
        <v>24000</v>
      </c>
      <c r="P1507" s="3"/>
      <c r="Q1507" s="3"/>
      <c r="R1507" s="3"/>
    </row>
    <row r="1508" spans="1:18" x14ac:dyDescent="0.3">
      <c r="A1508" s="3" t="s">
        <v>3383</v>
      </c>
      <c r="B1508" s="3" t="s">
        <v>3384</v>
      </c>
      <c r="C1508" s="3" t="s">
        <v>70</v>
      </c>
      <c r="D1508" s="3" t="s">
        <v>21</v>
      </c>
      <c r="E1508" s="3" t="s">
        <v>22</v>
      </c>
      <c r="F1508" s="3" t="s">
        <v>23</v>
      </c>
      <c r="G1508" s="3" t="s">
        <v>3385</v>
      </c>
      <c r="H1508" t="s">
        <v>39</v>
      </c>
      <c r="J1508" t="s">
        <v>40</v>
      </c>
      <c r="M1508" s="1">
        <v>1</v>
      </c>
      <c r="N1508" s="2">
        <v>14000</v>
      </c>
      <c r="O1508" s="2">
        <v>14000</v>
      </c>
      <c r="P1508" s="4">
        <v>19000</v>
      </c>
      <c r="Q1508" s="5" t="s">
        <v>3386</v>
      </c>
      <c r="R1508" s="5" t="s">
        <v>3387</v>
      </c>
    </row>
    <row r="1509" spans="1:18" x14ac:dyDescent="0.3">
      <c r="A1509" s="3"/>
      <c r="B1509" s="3"/>
      <c r="C1509" s="3"/>
      <c r="D1509" s="3"/>
      <c r="E1509" s="3"/>
      <c r="F1509" s="3"/>
      <c r="G1509" s="3"/>
      <c r="H1509" t="s">
        <v>165</v>
      </c>
      <c r="I1509" t="s">
        <v>3388</v>
      </c>
      <c r="M1509" s="1">
        <v>1</v>
      </c>
      <c r="N1509" s="2">
        <v>5000</v>
      </c>
      <c r="O1509" s="2">
        <v>5000</v>
      </c>
      <c r="P1509" s="3"/>
      <c r="Q1509" s="3"/>
      <c r="R1509" s="3"/>
    </row>
    <row r="1510" spans="1:18" x14ac:dyDescent="0.3">
      <c r="A1510" s="3" t="s">
        <v>3389</v>
      </c>
      <c r="B1510" s="3" t="s">
        <v>3390</v>
      </c>
      <c r="C1510" s="3" t="s">
        <v>70</v>
      </c>
      <c r="D1510" s="3" t="s">
        <v>21</v>
      </c>
      <c r="E1510" s="3" t="s">
        <v>22</v>
      </c>
      <c r="F1510" s="3" t="s">
        <v>23</v>
      </c>
      <c r="G1510" s="3" t="s">
        <v>1297</v>
      </c>
      <c r="H1510" t="s">
        <v>631</v>
      </c>
      <c r="J1510" t="s">
        <v>31</v>
      </c>
      <c r="K1510" t="s">
        <v>27</v>
      </c>
      <c r="M1510" s="1">
        <v>1</v>
      </c>
      <c r="N1510" s="2">
        <v>24000</v>
      </c>
      <c r="O1510" s="2">
        <v>24000</v>
      </c>
      <c r="P1510" s="4">
        <v>160000</v>
      </c>
      <c r="Q1510" s="5" t="s">
        <v>3391</v>
      </c>
      <c r="R1510" s="5" t="s">
        <v>3392</v>
      </c>
    </row>
    <row r="1511" spans="1:18" x14ac:dyDescent="0.3">
      <c r="A1511" s="3"/>
      <c r="B1511" s="3"/>
      <c r="C1511" s="3"/>
      <c r="D1511" s="3"/>
      <c r="E1511" s="3"/>
      <c r="F1511" s="3"/>
      <c r="G1511" s="3"/>
      <c r="H1511" t="s">
        <v>39</v>
      </c>
      <c r="J1511" t="s">
        <v>40</v>
      </c>
      <c r="M1511" s="1">
        <v>1</v>
      </c>
      <c r="N1511" s="2">
        <v>14000</v>
      </c>
      <c r="O1511" s="2">
        <v>14000</v>
      </c>
      <c r="P1511" s="3"/>
      <c r="Q1511" s="3"/>
      <c r="R1511" s="3"/>
    </row>
    <row r="1512" spans="1:18" x14ac:dyDescent="0.3">
      <c r="A1512" s="3"/>
      <c r="B1512" s="3"/>
      <c r="C1512" s="3"/>
      <c r="D1512" s="3"/>
      <c r="E1512" s="3"/>
      <c r="F1512" s="3"/>
      <c r="G1512" s="3"/>
      <c r="H1512" t="s">
        <v>937</v>
      </c>
      <c r="I1512" t="s">
        <v>3393</v>
      </c>
      <c r="J1512" t="s">
        <v>117</v>
      </c>
      <c r="M1512" s="1">
        <v>2</v>
      </c>
      <c r="N1512" s="2">
        <v>14000</v>
      </c>
      <c r="O1512" s="2">
        <v>28000</v>
      </c>
      <c r="P1512" s="3"/>
      <c r="Q1512" s="3"/>
      <c r="R1512" s="3"/>
    </row>
    <row r="1513" spans="1:18" x14ac:dyDescent="0.3">
      <c r="A1513" s="3"/>
      <c r="B1513" s="3"/>
      <c r="C1513" s="3"/>
      <c r="D1513" s="3"/>
      <c r="E1513" s="3"/>
      <c r="F1513" s="3"/>
      <c r="G1513" s="3"/>
      <c r="H1513" t="s">
        <v>260</v>
      </c>
      <c r="J1513" t="s">
        <v>31</v>
      </c>
      <c r="K1513" t="s">
        <v>27</v>
      </c>
      <c r="M1513" s="1">
        <v>1</v>
      </c>
      <c r="N1513" s="2">
        <v>24000</v>
      </c>
      <c r="O1513" s="2">
        <v>24000</v>
      </c>
      <c r="P1513" s="3"/>
      <c r="Q1513" s="3"/>
      <c r="R1513" s="3"/>
    </row>
    <row r="1514" spans="1:18" x14ac:dyDescent="0.3">
      <c r="A1514" s="3"/>
      <c r="B1514" s="3"/>
      <c r="C1514" s="3"/>
      <c r="D1514" s="3"/>
      <c r="E1514" s="3"/>
      <c r="F1514" s="3"/>
      <c r="G1514" s="3"/>
      <c r="H1514" t="s">
        <v>224</v>
      </c>
      <c r="J1514" t="s">
        <v>198</v>
      </c>
      <c r="K1514" t="s">
        <v>27</v>
      </c>
      <c r="M1514" s="1">
        <v>1</v>
      </c>
      <c r="N1514" s="2">
        <v>24000</v>
      </c>
      <c r="O1514" s="2">
        <v>24000</v>
      </c>
      <c r="P1514" s="3"/>
      <c r="Q1514" s="3"/>
      <c r="R1514" s="3"/>
    </row>
    <row r="1515" spans="1:18" x14ac:dyDescent="0.3">
      <c r="A1515" s="3"/>
      <c r="B1515" s="3"/>
      <c r="C1515" s="3"/>
      <c r="D1515" s="3"/>
      <c r="E1515" s="3"/>
      <c r="F1515" s="3"/>
      <c r="G1515" s="3"/>
      <c r="H1515" t="s">
        <v>165</v>
      </c>
      <c r="I1515" t="s">
        <v>993</v>
      </c>
      <c r="M1515" s="1">
        <v>2</v>
      </c>
      <c r="N1515" s="2">
        <v>5000</v>
      </c>
      <c r="O1515" s="2">
        <v>10000</v>
      </c>
      <c r="P1515" s="3"/>
      <c r="Q1515" s="3"/>
      <c r="R1515" s="3"/>
    </row>
    <row r="1516" spans="1:18" x14ac:dyDescent="0.3">
      <c r="A1516" s="3"/>
      <c r="B1516" s="3"/>
      <c r="C1516" s="3"/>
      <c r="D1516" s="3"/>
      <c r="E1516" s="3"/>
      <c r="F1516" s="3"/>
      <c r="G1516" s="3"/>
      <c r="H1516" t="s">
        <v>165</v>
      </c>
      <c r="M1516" s="1">
        <v>1</v>
      </c>
      <c r="N1516" s="2">
        <v>5000</v>
      </c>
      <c r="O1516" s="2">
        <v>5000</v>
      </c>
      <c r="P1516" s="3"/>
      <c r="Q1516" s="3"/>
      <c r="R1516" s="3"/>
    </row>
    <row r="1517" spans="1:18" x14ac:dyDescent="0.3">
      <c r="A1517" s="3"/>
      <c r="B1517" s="3"/>
      <c r="C1517" s="3"/>
      <c r="D1517" s="3"/>
      <c r="E1517" s="3"/>
      <c r="F1517" s="3"/>
      <c r="G1517" s="3"/>
      <c r="H1517" t="s">
        <v>919</v>
      </c>
      <c r="J1517" t="s">
        <v>183</v>
      </c>
      <c r="M1517" s="1">
        <v>1</v>
      </c>
      <c r="N1517" s="2">
        <v>21000</v>
      </c>
      <c r="O1517" s="2">
        <v>21000</v>
      </c>
      <c r="P1517" s="3"/>
      <c r="Q1517" s="3"/>
      <c r="R1517" s="3"/>
    </row>
    <row r="1518" spans="1:18" x14ac:dyDescent="0.3">
      <c r="A1518" s="3"/>
      <c r="B1518" s="3"/>
      <c r="C1518" s="3"/>
      <c r="D1518" s="3"/>
      <c r="E1518" s="3"/>
      <c r="F1518" s="3"/>
      <c r="G1518" s="3"/>
      <c r="H1518" t="s">
        <v>551</v>
      </c>
      <c r="I1518" t="s">
        <v>3394</v>
      </c>
      <c r="J1518" t="s">
        <v>432</v>
      </c>
      <c r="M1518" s="1">
        <v>2</v>
      </c>
      <c r="N1518" s="2">
        <v>5000</v>
      </c>
      <c r="O1518" s="2">
        <v>10000</v>
      </c>
      <c r="P1518" s="3"/>
      <c r="Q1518" s="3"/>
      <c r="R1518" s="3"/>
    </row>
    <row r="1519" spans="1:18" x14ac:dyDescent="0.3">
      <c r="A1519" s="3" t="s">
        <v>3395</v>
      </c>
      <c r="B1519" s="3" t="s">
        <v>3396</v>
      </c>
      <c r="C1519" s="3" t="s">
        <v>70</v>
      </c>
      <c r="D1519" s="3" t="s">
        <v>21</v>
      </c>
      <c r="E1519" s="3" t="s">
        <v>22</v>
      </c>
      <c r="F1519" s="3" t="s">
        <v>23</v>
      </c>
      <c r="G1519" s="3" t="s">
        <v>1091</v>
      </c>
      <c r="H1519" t="s">
        <v>695</v>
      </c>
      <c r="J1519" t="s">
        <v>681</v>
      </c>
      <c r="K1519" t="s">
        <v>27</v>
      </c>
      <c r="M1519" s="1">
        <v>1</v>
      </c>
      <c r="N1519" s="2">
        <v>24000</v>
      </c>
      <c r="O1519" s="2">
        <v>24000</v>
      </c>
      <c r="P1519" s="4">
        <v>94000</v>
      </c>
      <c r="Q1519" s="5" t="s">
        <v>3397</v>
      </c>
      <c r="R1519" s="5" t="s">
        <v>3398</v>
      </c>
    </row>
    <row r="1520" spans="1:18" x14ac:dyDescent="0.3">
      <c r="A1520" s="3"/>
      <c r="B1520" s="3"/>
      <c r="C1520" s="3"/>
      <c r="D1520" s="3"/>
      <c r="E1520" s="3"/>
      <c r="F1520" s="3"/>
      <c r="G1520" s="3"/>
      <c r="H1520" t="s">
        <v>230</v>
      </c>
      <c r="J1520" t="s">
        <v>90</v>
      </c>
      <c r="M1520" s="1">
        <v>1</v>
      </c>
      <c r="N1520" s="2">
        <v>28000</v>
      </c>
      <c r="O1520" s="2">
        <v>28000</v>
      </c>
      <c r="P1520" s="3"/>
      <c r="Q1520" s="3"/>
      <c r="R1520" s="3"/>
    </row>
    <row r="1521" spans="1:18" x14ac:dyDescent="0.3">
      <c r="A1521" s="3"/>
      <c r="B1521" s="3"/>
      <c r="C1521" s="3"/>
      <c r="D1521" s="3"/>
      <c r="E1521" s="3"/>
      <c r="F1521" s="3"/>
      <c r="G1521" s="3"/>
      <c r="H1521" t="s">
        <v>411</v>
      </c>
      <c r="J1521" t="s">
        <v>355</v>
      </c>
      <c r="M1521" s="1">
        <v>1</v>
      </c>
      <c r="N1521" s="2">
        <v>20000</v>
      </c>
      <c r="O1521" s="2">
        <v>20000</v>
      </c>
      <c r="P1521" s="3"/>
      <c r="Q1521" s="3"/>
      <c r="R1521" s="3"/>
    </row>
    <row r="1522" spans="1:18" x14ac:dyDescent="0.3">
      <c r="A1522" s="3"/>
      <c r="B1522" s="3"/>
      <c r="C1522" s="3"/>
      <c r="D1522" s="3"/>
      <c r="E1522" s="3"/>
      <c r="F1522" s="3"/>
      <c r="G1522" s="3"/>
      <c r="H1522" t="s">
        <v>278</v>
      </c>
      <c r="J1522" t="s">
        <v>26</v>
      </c>
      <c r="K1522" t="s">
        <v>27</v>
      </c>
      <c r="M1522" s="1">
        <v>1</v>
      </c>
      <c r="N1522" s="2">
        <v>22000</v>
      </c>
      <c r="O1522" s="2">
        <v>22000</v>
      </c>
      <c r="P1522" s="3"/>
      <c r="Q1522" s="3"/>
      <c r="R1522" s="3"/>
    </row>
    <row r="1523" spans="1:18" x14ac:dyDescent="0.3">
      <c r="A1523" s="3" t="s">
        <v>3399</v>
      </c>
      <c r="B1523" s="3" t="s">
        <v>3400</v>
      </c>
      <c r="C1523" s="3" t="s">
        <v>70</v>
      </c>
      <c r="D1523" s="3" t="s">
        <v>21</v>
      </c>
      <c r="E1523" s="3" t="s">
        <v>22</v>
      </c>
      <c r="F1523" s="3" t="s">
        <v>23</v>
      </c>
      <c r="G1523" s="3" t="s">
        <v>3401</v>
      </c>
      <c r="H1523" t="s">
        <v>35</v>
      </c>
      <c r="J1523" t="s">
        <v>36</v>
      </c>
      <c r="K1523" t="s">
        <v>27</v>
      </c>
      <c r="M1523" s="1">
        <v>2</v>
      </c>
      <c r="N1523" s="2">
        <v>20000</v>
      </c>
      <c r="O1523" s="2">
        <v>40000</v>
      </c>
      <c r="P1523" s="4">
        <v>58000</v>
      </c>
      <c r="Q1523" s="5" t="s">
        <v>3402</v>
      </c>
      <c r="R1523" s="5" t="s">
        <v>3403</v>
      </c>
    </row>
    <row r="1524" spans="1:18" x14ac:dyDescent="0.3">
      <c r="A1524" s="3"/>
      <c r="B1524" s="3"/>
      <c r="C1524" s="3"/>
      <c r="D1524" s="3"/>
      <c r="E1524" s="3"/>
      <c r="F1524" s="3"/>
      <c r="G1524" s="3"/>
      <c r="H1524" t="s">
        <v>257</v>
      </c>
      <c r="I1524" t="s">
        <v>3404</v>
      </c>
      <c r="J1524" t="s">
        <v>40</v>
      </c>
      <c r="M1524" s="1">
        <v>1</v>
      </c>
      <c r="N1524" s="2">
        <v>18000</v>
      </c>
      <c r="O1524" s="2">
        <v>18000</v>
      </c>
      <c r="P1524" s="3"/>
      <c r="Q1524" s="3"/>
      <c r="R1524" s="3"/>
    </row>
    <row r="1525" spans="1:18" x14ac:dyDescent="0.3">
      <c r="A1525" s="3" t="s">
        <v>3405</v>
      </c>
      <c r="B1525" s="3" t="s">
        <v>3406</v>
      </c>
      <c r="C1525" s="3" t="s">
        <v>70</v>
      </c>
      <c r="D1525" s="3" t="s">
        <v>21</v>
      </c>
      <c r="E1525" s="3" t="s">
        <v>22</v>
      </c>
      <c r="F1525" s="3" t="s">
        <v>23</v>
      </c>
      <c r="G1525" s="3" t="s">
        <v>2610</v>
      </c>
      <c r="H1525" t="s">
        <v>134</v>
      </c>
      <c r="I1525" t="s">
        <v>990</v>
      </c>
      <c r="J1525" t="s">
        <v>36</v>
      </c>
      <c r="K1525" t="s">
        <v>27</v>
      </c>
      <c r="M1525" s="1">
        <v>2</v>
      </c>
      <c r="N1525" s="2">
        <v>21000</v>
      </c>
      <c r="O1525" s="2">
        <v>42000</v>
      </c>
      <c r="P1525" s="4">
        <v>94000</v>
      </c>
      <c r="Q1525" s="5" t="s">
        <v>3407</v>
      </c>
      <c r="R1525" s="5" t="s">
        <v>3408</v>
      </c>
    </row>
    <row r="1526" spans="1:18" x14ac:dyDescent="0.3">
      <c r="A1526" s="3"/>
      <c r="B1526" s="3"/>
      <c r="C1526" s="3"/>
      <c r="D1526" s="3"/>
      <c r="E1526" s="3"/>
      <c r="F1526" s="3"/>
      <c r="G1526" s="3"/>
      <c r="H1526" t="s">
        <v>224</v>
      </c>
      <c r="J1526" t="s">
        <v>198</v>
      </c>
      <c r="K1526" t="s">
        <v>27</v>
      </c>
      <c r="M1526" s="1">
        <v>1</v>
      </c>
      <c r="N1526" s="2">
        <v>24000</v>
      </c>
      <c r="O1526" s="2">
        <v>24000</v>
      </c>
      <c r="P1526" s="3"/>
      <c r="Q1526" s="3"/>
      <c r="R1526" s="3"/>
    </row>
    <row r="1527" spans="1:18" x14ac:dyDescent="0.3">
      <c r="A1527" s="3"/>
      <c r="B1527" s="3"/>
      <c r="C1527" s="3"/>
      <c r="D1527" s="3"/>
      <c r="E1527" s="3"/>
      <c r="F1527" s="3"/>
      <c r="G1527" s="3"/>
      <c r="H1527" t="s">
        <v>230</v>
      </c>
      <c r="J1527" t="s">
        <v>90</v>
      </c>
      <c r="M1527" s="1">
        <v>1</v>
      </c>
      <c r="N1527" s="2">
        <v>28000</v>
      </c>
      <c r="O1527" s="2">
        <v>28000</v>
      </c>
      <c r="P1527" s="3"/>
      <c r="Q1527" s="3"/>
      <c r="R1527" s="3"/>
    </row>
    <row r="1528" spans="1:18" x14ac:dyDescent="0.3">
      <c r="A1528" s="3" t="s">
        <v>3409</v>
      </c>
      <c r="B1528" s="3" t="s">
        <v>3410</v>
      </c>
      <c r="C1528" s="3" t="s">
        <v>70</v>
      </c>
      <c r="D1528" s="3" t="s">
        <v>21</v>
      </c>
      <c r="E1528" s="3" t="s">
        <v>22</v>
      </c>
      <c r="F1528" s="3" t="s">
        <v>23</v>
      </c>
      <c r="G1528" s="3" t="s">
        <v>2569</v>
      </c>
      <c r="H1528" t="s">
        <v>39</v>
      </c>
      <c r="J1528" t="s">
        <v>40</v>
      </c>
      <c r="M1528" s="1">
        <v>1</v>
      </c>
      <c r="N1528" s="2">
        <v>14000</v>
      </c>
      <c r="O1528" s="2">
        <v>14000</v>
      </c>
      <c r="P1528" s="4">
        <v>72000</v>
      </c>
      <c r="Q1528" s="5" t="s">
        <v>3411</v>
      </c>
      <c r="R1528" s="5" t="s">
        <v>3412</v>
      </c>
    </row>
    <row r="1529" spans="1:18" x14ac:dyDescent="0.3">
      <c r="A1529" s="3"/>
      <c r="B1529" s="3"/>
      <c r="C1529" s="3"/>
      <c r="D1529" s="3"/>
      <c r="E1529" s="3"/>
      <c r="F1529" s="3"/>
      <c r="G1529" s="3"/>
      <c r="H1529" t="s">
        <v>937</v>
      </c>
      <c r="J1529" t="s">
        <v>117</v>
      </c>
      <c r="M1529" s="1">
        <v>1</v>
      </c>
      <c r="N1529" s="2">
        <v>14000</v>
      </c>
      <c r="O1529" s="2">
        <v>14000</v>
      </c>
      <c r="P1529" s="3"/>
      <c r="Q1529" s="3"/>
      <c r="R1529" s="3"/>
    </row>
    <row r="1530" spans="1:18" x14ac:dyDescent="0.3">
      <c r="A1530" s="3"/>
      <c r="B1530" s="3"/>
      <c r="C1530" s="3"/>
      <c r="D1530" s="3"/>
      <c r="E1530" s="3"/>
      <c r="F1530" s="3"/>
      <c r="G1530" s="3"/>
      <c r="H1530" t="s">
        <v>366</v>
      </c>
      <c r="J1530" t="s">
        <v>117</v>
      </c>
      <c r="M1530" s="1">
        <v>2</v>
      </c>
      <c r="N1530" s="2">
        <v>17000</v>
      </c>
      <c r="O1530" s="2">
        <v>34000</v>
      </c>
      <c r="P1530" s="3"/>
      <c r="Q1530" s="3"/>
      <c r="R1530" s="3"/>
    </row>
    <row r="1531" spans="1:18" x14ac:dyDescent="0.3">
      <c r="A1531" s="3"/>
      <c r="B1531" s="3"/>
      <c r="C1531" s="3"/>
      <c r="D1531" s="3"/>
      <c r="E1531" s="3"/>
      <c r="F1531" s="3"/>
      <c r="G1531" s="3"/>
      <c r="H1531" t="s">
        <v>551</v>
      </c>
      <c r="I1531" t="s">
        <v>3413</v>
      </c>
      <c r="J1531" t="s">
        <v>432</v>
      </c>
      <c r="M1531" s="1">
        <v>1</v>
      </c>
      <c r="N1531" s="2">
        <v>5000</v>
      </c>
      <c r="O1531" s="2">
        <v>5000</v>
      </c>
      <c r="P1531" s="3"/>
      <c r="Q1531" s="3"/>
      <c r="R1531" s="3"/>
    </row>
    <row r="1532" spans="1:18" x14ac:dyDescent="0.3">
      <c r="A1532" s="3"/>
      <c r="B1532" s="3"/>
      <c r="C1532" s="3"/>
      <c r="D1532" s="3"/>
      <c r="E1532" s="3"/>
      <c r="F1532" s="3"/>
      <c r="G1532" s="3"/>
      <c r="H1532" t="s">
        <v>551</v>
      </c>
      <c r="I1532" t="s">
        <v>3414</v>
      </c>
      <c r="J1532" t="s">
        <v>432</v>
      </c>
      <c r="M1532" s="1">
        <v>1</v>
      </c>
      <c r="N1532" s="2">
        <v>5000</v>
      </c>
      <c r="O1532" s="2">
        <v>5000</v>
      </c>
      <c r="P1532" s="3"/>
      <c r="Q1532" s="3"/>
      <c r="R1532" s="3"/>
    </row>
    <row r="1533" spans="1:18" x14ac:dyDescent="0.3">
      <c r="A1533" s="3" t="s">
        <v>3415</v>
      </c>
      <c r="B1533" s="3" t="s">
        <v>3416</v>
      </c>
      <c r="C1533" s="3" t="s">
        <v>70</v>
      </c>
      <c r="D1533" s="3" t="s">
        <v>21</v>
      </c>
      <c r="E1533" s="3" t="s">
        <v>49</v>
      </c>
      <c r="F1533" s="3" t="s">
        <v>50</v>
      </c>
      <c r="G1533" s="3" t="s">
        <v>24</v>
      </c>
      <c r="H1533" t="s">
        <v>35</v>
      </c>
      <c r="J1533" t="s">
        <v>36</v>
      </c>
      <c r="K1533" t="s">
        <v>27</v>
      </c>
      <c r="M1533" s="1">
        <v>1</v>
      </c>
      <c r="N1533" s="2">
        <v>20000</v>
      </c>
      <c r="O1533" s="2">
        <v>20000</v>
      </c>
      <c r="P1533" s="4">
        <v>20000</v>
      </c>
      <c r="Q1533" s="5" t="s">
        <v>3417</v>
      </c>
      <c r="R1533" s="5" t="s">
        <v>3418</v>
      </c>
    </row>
    <row r="1534" spans="1:18" x14ac:dyDescent="0.3">
      <c r="A1534" s="3" t="s">
        <v>3419</v>
      </c>
      <c r="B1534" s="3" t="s">
        <v>3420</v>
      </c>
      <c r="C1534" s="3" t="s">
        <v>70</v>
      </c>
      <c r="D1534" s="3" t="s">
        <v>21</v>
      </c>
      <c r="E1534" s="3" t="s">
        <v>49</v>
      </c>
      <c r="F1534" s="3" t="s">
        <v>50</v>
      </c>
      <c r="G1534" s="3" t="s">
        <v>24</v>
      </c>
      <c r="H1534" t="s">
        <v>150</v>
      </c>
      <c r="J1534" t="s">
        <v>26</v>
      </c>
      <c r="K1534" t="s">
        <v>27</v>
      </c>
      <c r="M1534" s="1">
        <v>1</v>
      </c>
      <c r="N1534" s="2">
        <v>22000</v>
      </c>
      <c r="O1534" s="2">
        <v>22000</v>
      </c>
      <c r="P1534" s="4">
        <v>42000</v>
      </c>
      <c r="Q1534" s="5" t="s">
        <v>3421</v>
      </c>
      <c r="R1534" s="5" t="s">
        <v>3422</v>
      </c>
    </row>
    <row r="1535" spans="1:18" x14ac:dyDescent="0.3">
      <c r="A1535" s="3"/>
      <c r="B1535" s="3"/>
      <c r="C1535" s="3"/>
      <c r="D1535" s="3"/>
      <c r="E1535" s="3"/>
      <c r="F1535" s="3"/>
      <c r="G1535" s="3"/>
      <c r="H1535" t="s">
        <v>147</v>
      </c>
      <c r="J1535" t="s">
        <v>44</v>
      </c>
      <c r="K1535" t="s">
        <v>27</v>
      </c>
      <c r="M1535" s="1">
        <v>1</v>
      </c>
      <c r="N1535" s="2">
        <v>20000</v>
      </c>
      <c r="O1535" s="2">
        <v>20000</v>
      </c>
      <c r="P1535" s="3"/>
      <c r="Q1535" s="3"/>
      <c r="R1535" s="3"/>
    </row>
    <row r="1536" spans="1:18" x14ac:dyDescent="0.3">
      <c r="A1536" s="3" t="s">
        <v>3423</v>
      </c>
      <c r="B1536" s="3" t="s">
        <v>3424</v>
      </c>
      <c r="C1536" s="3" t="s">
        <v>70</v>
      </c>
      <c r="D1536" s="3" t="s">
        <v>21</v>
      </c>
      <c r="E1536" s="3" t="s">
        <v>49</v>
      </c>
      <c r="F1536" s="3" t="s">
        <v>50</v>
      </c>
      <c r="G1536" s="3" t="s">
        <v>3425</v>
      </c>
      <c r="H1536" t="s">
        <v>35</v>
      </c>
      <c r="J1536" t="s">
        <v>36</v>
      </c>
      <c r="K1536" t="s">
        <v>27</v>
      </c>
      <c r="M1536" s="1">
        <v>1</v>
      </c>
      <c r="N1536" s="2">
        <v>20000</v>
      </c>
      <c r="O1536" s="2">
        <v>20000</v>
      </c>
      <c r="P1536" s="4">
        <v>57000</v>
      </c>
      <c r="Q1536" s="5" t="s">
        <v>3426</v>
      </c>
      <c r="R1536" s="5" t="s">
        <v>3427</v>
      </c>
    </row>
    <row r="1537" spans="1:18" x14ac:dyDescent="0.3">
      <c r="A1537" s="3"/>
      <c r="B1537" s="3"/>
      <c r="C1537" s="3"/>
      <c r="D1537" s="3"/>
      <c r="E1537" s="3"/>
      <c r="F1537" s="3"/>
      <c r="G1537" s="3"/>
      <c r="H1537" t="s">
        <v>39</v>
      </c>
      <c r="J1537" t="s">
        <v>40</v>
      </c>
      <c r="M1537" s="1">
        <v>1</v>
      </c>
      <c r="N1537" s="2">
        <v>14000</v>
      </c>
      <c r="O1537" s="2">
        <v>14000</v>
      </c>
      <c r="P1537" s="3"/>
      <c r="Q1537" s="3"/>
      <c r="R1537" s="3"/>
    </row>
    <row r="1538" spans="1:18" x14ac:dyDescent="0.3">
      <c r="A1538" s="3"/>
      <c r="B1538" s="3"/>
      <c r="C1538" s="3"/>
      <c r="D1538" s="3"/>
      <c r="E1538" s="3"/>
      <c r="F1538" s="3"/>
      <c r="G1538" s="3"/>
      <c r="H1538" t="s">
        <v>162</v>
      </c>
      <c r="J1538" t="s">
        <v>52</v>
      </c>
      <c r="K1538" t="s">
        <v>27</v>
      </c>
      <c r="M1538" s="1">
        <v>1</v>
      </c>
      <c r="N1538" s="2">
        <v>23000</v>
      </c>
      <c r="O1538" s="2">
        <v>23000</v>
      </c>
      <c r="P1538" s="3"/>
      <c r="Q1538" s="3"/>
      <c r="R1538" s="3"/>
    </row>
    <row r="1539" spans="1:18" x14ac:dyDescent="0.3">
      <c r="A1539" s="3" t="s">
        <v>3428</v>
      </c>
      <c r="B1539" s="3" t="s">
        <v>3429</v>
      </c>
      <c r="C1539" s="3" t="s">
        <v>70</v>
      </c>
      <c r="D1539" s="3" t="s">
        <v>21</v>
      </c>
      <c r="E1539" s="3" t="s">
        <v>22</v>
      </c>
      <c r="F1539" s="3" t="s">
        <v>23</v>
      </c>
      <c r="G1539" s="3" t="s">
        <v>628</v>
      </c>
      <c r="H1539" t="s">
        <v>139</v>
      </c>
      <c r="J1539" t="s">
        <v>59</v>
      </c>
      <c r="M1539" s="1">
        <v>1</v>
      </c>
      <c r="N1539" s="2">
        <v>20000</v>
      </c>
      <c r="O1539" s="2">
        <v>20000</v>
      </c>
      <c r="P1539" s="4">
        <v>40000</v>
      </c>
      <c r="Q1539" s="5" t="s">
        <v>3430</v>
      </c>
      <c r="R1539" s="5" t="s">
        <v>3431</v>
      </c>
    </row>
    <row r="1540" spans="1:18" x14ac:dyDescent="0.3">
      <c r="A1540" s="3"/>
      <c r="B1540" s="3"/>
      <c r="C1540" s="3"/>
      <c r="D1540" s="3"/>
      <c r="E1540" s="3"/>
      <c r="F1540" s="3"/>
      <c r="G1540" s="3"/>
      <c r="H1540" t="s">
        <v>58</v>
      </c>
      <c r="J1540" t="s">
        <v>59</v>
      </c>
      <c r="M1540" s="1">
        <v>1</v>
      </c>
      <c r="N1540" s="2">
        <v>20000</v>
      </c>
      <c r="O1540" s="2">
        <v>20000</v>
      </c>
      <c r="P1540" s="3"/>
      <c r="Q1540" s="3"/>
      <c r="R1540" s="3"/>
    </row>
    <row r="1541" spans="1:18" x14ac:dyDescent="0.3">
      <c r="A1541" s="3" t="s">
        <v>3432</v>
      </c>
      <c r="B1541" s="3" t="s">
        <v>3433</v>
      </c>
      <c r="C1541" s="3" t="s">
        <v>70</v>
      </c>
      <c r="D1541" s="3" t="s">
        <v>21</v>
      </c>
      <c r="E1541" s="3" t="s">
        <v>22</v>
      </c>
      <c r="F1541" s="3" t="s">
        <v>23</v>
      </c>
      <c r="G1541" s="3" t="s">
        <v>24</v>
      </c>
      <c r="H1541" t="s">
        <v>165</v>
      </c>
      <c r="M1541" s="1">
        <v>2</v>
      </c>
      <c r="N1541" s="2">
        <v>5000</v>
      </c>
      <c r="O1541" s="2">
        <v>10000</v>
      </c>
      <c r="P1541" s="4">
        <v>8000</v>
      </c>
      <c r="Q1541" s="5" t="s">
        <v>3434</v>
      </c>
      <c r="R1541" s="5" t="s">
        <v>3435</v>
      </c>
    </row>
    <row r="1542" spans="1:18" x14ac:dyDescent="0.3">
      <c r="A1542" s="3"/>
      <c r="B1542" s="3"/>
      <c r="C1542" s="3"/>
      <c r="D1542" s="3"/>
      <c r="E1542" s="3"/>
      <c r="F1542" s="3"/>
      <c r="G1542" s="3"/>
      <c r="H1542" t="s">
        <v>2231</v>
      </c>
      <c r="M1542" s="1"/>
      <c r="N1542" s="2"/>
      <c r="O1542" s="2">
        <v>-2000</v>
      </c>
      <c r="P1542" s="3"/>
      <c r="Q1542" s="3"/>
      <c r="R1542" s="3"/>
    </row>
    <row r="1543" spans="1:18" x14ac:dyDescent="0.3">
      <c r="A1543" s="3" t="s">
        <v>3436</v>
      </c>
      <c r="B1543" s="3" t="s">
        <v>3437</v>
      </c>
      <c r="C1543" s="3" t="s">
        <v>70</v>
      </c>
      <c r="D1543" s="3" t="s">
        <v>21</v>
      </c>
      <c r="E1543" s="3" t="s">
        <v>22</v>
      </c>
      <c r="F1543" s="3" t="s">
        <v>23</v>
      </c>
      <c r="G1543" s="3" t="s">
        <v>24</v>
      </c>
      <c r="H1543" t="s">
        <v>215</v>
      </c>
      <c r="I1543" t="s">
        <v>3438</v>
      </c>
      <c r="J1543" t="s">
        <v>36</v>
      </c>
      <c r="K1543" t="s">
        <v>27</v>
      </c>
      <c r="M1543" s="1">
        <v>1</v>
      </c>
      <c r="N1543" s="2">
        <v>21000</v>
      </c>
      <c r="O1543" s="2">
        <v>21000</v>
      </c>
      <c r="P1543" s="4">
        <v>21000</v>
      </c>
      <c r="Q1543" s="5" t="s">
        <v>3439</v>
      </c>
      <c r="R1543" s="5" t="s">
        <v>3440</v>
      </c>
    </row>
    <row r="1544" spans="1:18" x14ac:dyDescent="0.3">
      <c r="A1544" s="3" t="s">
        <v>3441</v>
      </c>
      <c r="B1544" s="3" t="s">
        <v>3442</v>
      </c>
      <c r="C1544" s="3" t="s">
        <v>70</v>
      </c>
      <c r="D1544" s="3" t="s">
        <v>21</v>
      </c>
      <c r="E1544" s="3" t="s">
        <v>22</v>
      </c>
      <c r="F1544" s="3" t="s">
        <v>23</v>
      </c>
      <c r="G1544" s="3" t="s">
        <v>24</v>
      </c>
      <c r="H1544" t="s">
        <v>561</v>
      </c>
      <c r="J1544" t="s">
        <v>198</v>
      </c>
      <c r="K1544" t="s">
        <v>27</v>
      </c>
      <c r="M1544" s="1">
        <v>1</v>
      </c>
      <c r="N1544" s="2">
        <v>24000</v>
      </c>
      <c r="O1544" s="2">
        <v>24000</v>
      </c>
      <c r="P1544" s="4">
        <v>24000</v>
      </c>
      <c r="Q1544" s="5" t="s">
        <v>3443</v>
      </c>
      <c r="R1544" s="5" t="s">
        <v>3444</v>
      </c>
    </row>
    <row r="1545" spans="1:18" x14ac:dyDescent="0.3">
      <c r="A1545" s="3" t="s">
        <v>3445</v>
      </c>
      <c r="B1545" s="3" t="s">
        <v>3446</v>
      </c>
      <c r="C1545" s="3" t="s">
        <v>70</v>
      </c>
      <c r="D1545" s="3" t="s">
        <v>21</v>
      </c>
      <c r="E1545" s="3" t="s">
        <v>22</v>
      </c>
      <c r="F1545" s="3" t="s">
        <v>23</v>
      </c>
      <c r="G1545" s="3" t="s">
        <v>3447</v>
      </c>
      <c r="H1545" t="s">
        <v>35</v>
      </c>
      <c r="J1545" t="s">
        <v>36</v>
      </c>
      <c r="K1545" t="s">
        <v>216</v>
      </c>
      <c r="M1545" s="1">
        <v>1</v>
      </c>
      <c r="N1545" s="2">
        <v>17000</v>
      </c>
      <c r="O1545" s="2">
        <v>17000</v>
      </c>
      <c r="P1545" s="4">
        <v>182000</v>
      </c>
      <c r="Q1545" s="5" t="s">
        <v>3448</v>
      </c>
      <c r="R1545" s="5" t="s">
        <v>3449</v>
      </c>
    </row>
    <row r="1546" spans="1:18" x14ac:dyDescent="0.3">
      <c r="A1546" s="3"/>
      <c r="B1546" s="3"/>
      <c r="C1546" s="3"/>
      <c r="D1546" s="3"/>
      <c r="E1546" s="3"/>
      <c r="F1546" s="3"/>
      <c r="G1546" s="3"/>
      <c r="H1546" t="s">
        <v>35</v>
      </c>
      <c r="J1546" t="s">
        <v>36</v>
      </c>
      <c r="K1546" t="s">
        <v>216</v>
      </c>
      <c r="M1546" s="1">
        <v>1</v>
      </c>
      <c r="N1546" s="2">
        <v>17000</v>
      </c>
      <c r="O1546" s="2">
        <v>17000</v>
      </c>
      <c r="P1546" s="3"/>
      <c r="Q1546" s="3"/>
      <c r="R1546" s="3"/>
    </row>
    <row r="1547" spans="1:18" x14ac:dyDescent="0.3">
      <c r="A1547" s="3"/>
      <c r="B1547" s="3"/>
      <c r="C1547" s="3"/>
      <c r="D1547" s="3"/>
      <c r="E1547" s="3"/>
      <c r="F1547" s="3"/>
      <c r="G1547" s="3"/>
      <c r="H1547" t="s">
        <v>35</v>
      </c>
      <c r="J1547" t="s">
        <v>36</v>
      </c>
      <c r="K1547" t="s">
        <v>72</v>
      </c>
      <c r="M1547" s="1">
        <v>1</v>
      </c>
      <c r="N1547" s="2">
        <v>17000</v>
      </c>
      <c r="O1547" s="2">
        <v>17000</v>
      </c>
      <c r="P1547" s="3"/>
      <c r="Q1547" s="3"/>
      <c r="R1547" s="3"/>
    </row>
    <row r="1548" spans="1:18" x14ac:dyDescent="0.3">
      <c r="A1548" s="3"/>
      <c r="B1548" s="3"/>
      <c r="C1548" s="3"/>
      <c r="D1548" s="3"/>
      <c r="E1548" s="3"/>
      <c r="F1548" s="3"/>
      <c r="G1548" s="3"/>
      <c r="H1548" t="s">
        <v>344</v>
      </c>
      <c r="J1548" t="s">
        <v>59</v>
      </c>
      <c r="M1548" s="1">
        <v>1</v>
      </c>
      <c r="N1548" s="2">
        <v>20000</v>
      </c>
      <c r="O1548" s="2">
        <v>20000</v>
      </c>
      <c r="P1548" s="3"/>
      <c r="Q1548" s="3"/>
      <c r="R1548" s="3"/>
    </row>
    <row r="1549" spans="1:18" x14ac:dyDescent="0.3">
      <c r="A1549" s="3"/>
      <c r="B1549" s="3"/>
      <c r="C1549" s="3"/>
      <c r="D1549" s="3"/>
      <c r="E1549" s="3"/>
      <c r="F1549" s="3"/>
      <c r="G1549" s="3"/>
      <c r="H1549" t="s">
        <v>58</v>
      </c>
      <c r="J1549" t="s">
        <v>59</v>
      </c>
      <c r="M1549" s="1">
        <v>1</v>
      </c>
      <c r="N1549" s="2">
        <v>20000</v>
      </c>
      <c r="O1549" s="2">
        <v>20000</v>
      </c>
      <c r="P1549" s="3"/>
      <c r="Q1549" s="3"/>
      <c r="R1549" s="3"/>
    </row>
    <row r="1550" spans="1:18" x14ac:dyDescent="0.3">
      <c r="A1550" s="3"/>
      <c r="B1550" s="3"/>
      <c r="C1550" s="3"/>
      <c r="D1550" s="3"/>
      <c r="E1550" s="3"/>
      <c r="F1550" s="3"/>
      <c r="G1550" s="3"/>
      <c r="H1550" t="s">
        <v>179</v>
      </c>
      <c r="J1550" t="s">
        <v>40</v>
      </c>
      <c r="M1550" s="1">
        <v>1</v>
      </c>
      <c r="N1550" s="2">
        <v>17000</v>
      </c>
      <c r="O1550" s="2">
        <v>17000</v>
      </c>
      <c r="P1550" s="3"/>
      <c r="Q1550" s="3"/>
      <c r="R1550" s="3"/>
    </row>
    <row r="1551" spans="1:18" x14ac:dyDescent="0.3">
      <c r="A1551" s="3"/>
      <c r="B1551" s="3"/>
      <c r="C1551" s="3"/>
      <c r="D1551" s="3"/>
      <c r="E1551" s="3"/>
      <c r="F1551" s="3"/>
      <c r="G1551" s="3"/>
      <c r="H1551" t="s">
        <v>39</v>
      </c>
      <c r="J1551" t="s">
        <v>40</v>
      </c>
      <c r="M1551" s="1">
        <v>1</v>
      </c>
      <c r="N1551" s="2">
        <v>14000</v>
      </c>
      <c r="O1551" s="2">
        <v>14000</v>
      </c>
      <c r="P1551" s="3"/>
      <c r="Q1551" s="3"/>
      <c r="R1551" s="3"/>
    </row>
    <row r="1552" spans="1:18" x14ac:dyDescent="0.3">
      <c r="A1552" s="3"/>
      <c r="B1552" s="3"/>
      <c r="C1552" s="3"/>
      <c r="D1552" s="3"/>
      <c r="E1552" s="3"/>
      <c r="F1552" s="3"/>
      <c r="G1552" s="3"/>
      <c r="H1552" t="s">
        <v>147</v>
      </c>
      <c r="J1552" t="s">
        <v>44</v>
      </c>
      <c r="K1552" t="s">
        <v>27</v>
      </c>
      <c r="M1552" s="1">
        <v>1</v>
      </c>
      <c r="N1552" s="2">
        <v>20000</v>
      </c>
      <c r="O1552" s="2">
        <v>20000</v>
      </c>
      <c r="P1552" s="3"/>
      <c r="Q1552" s="3"/>
      <c r="R1552" s="3"/>
    </row>
    <row r="1553" spans="1:18" x14ac:dyDescent="0.3">
      <c r="A1553" s="3"/>
      <c r="B1553" s="3"/>
      <c r="C1553" s="3"/>
      <c r="D1553" s="3"/>
      <c r="E1553" s="3"/>
      <c r="F1553" s="3"/>
      <c r="G1553" s="3"/>
      <c r="H1553" t="s">
        <v>63</v>
      </c>
      <c r="J1553" t="s">
        <v>40</v>
      </c>
      <c r="M1553" s="1">
        <v>1</v>
      </c>
      <c r="N1553" s="2">
        <v>12000</v>
      </c>
      <c r="O1553" s="2">
        <v>12000</v>
      </c>
      <c r="P1553" s="3"/>
      <c r="Q1553" s="3"/>
      <c r="R1553" s="3"/>
    </row>
    <row r="1554" spans="1:18" x14ac:dyDescent="0.3">
      <c r="A1554" s="3"/>
      <c r="B1554" s="3"/>
      <c r="C1554" s="3"/>
      <c r="D1554" s="3"/>
      <c r="E1554" s="3"/>
      <c r="F1554" s="3"/>
      <c r="G1554" s="3"/>
      <c r="H1554" t="s">
        <v>165</v>
      </c>
      <c r="I1554" t="s">
        <v>993</v>
      </c>
      <c r="M1554" s="1">
        <v>1</v>
      </c>
      <c r="N1554" s="2">
        <v>5000</v>
      </c>
      <c r="O1554" s="2">
        <v>5000</v>
      </c>
      <c r="P1554" s="3"/>
      <c r="Q1554" s="3"/>
      <c r="R1554" s="3"/>
    </row>
    <row r="1555" spans="1:18" x14ac:dyDescent="0.3">
      <c r="A1555" s="3"/>
      <c r="B1555" s="3"/>
      <c r="C1555" s="3"/>
      <c r="D1555" s="3"/>
      <c r="E1555" s="3"/>
      <c r="F1555" s="3"/>
      <c r="G1555" s="3"/>
      <c r="H1555" t="s">
        <v>165</v>
      </c>
      <c r="M1555" s="1">
        <v>1</v>
      </c>
      <c r="N1555" s="2">
        <v>5000</v>
      </c>
      <c r="O1555" s="2">
        <v>5000</v>
      </c>
      <c r="P1555" s="3"/>
      <c r="Q1555" s="3"/>
      <c r="R1555" s="3"/>
    </row>
    <row r="1556" spans="1:18" x14ac:dyDescent="0.3">
      <c r="A1556" s="3"/>
      <c r="B1556" s="3"/>
      <c r="C1556" s="3"/>
      <c r="D1556" s="3"/>
      <c r="E1556" s="3"/>
      <c r="F1556" s="3"/>
      <c r="G1556" s="3"/>
      <c r="H1556" t="s">
        <v>257</v>
      </c>
      <c r="J1556" t="s">
        <v>40</v>
      </c>
      <c r="M1556" s="1">
        <v>1</v>
      </c>
      <c r="N1556" s="2">
        <v>18000</v>
      </c>
      <c r="O1556" s="2">
        <v>18000</v>
      </c>
      <c r="P1556" s="3"/>
      <c r="Q1556" s="3"/>
      <c r="R1556" s="3"/>
    </row>
    <row r="1557" spans="1:18" x14ac:dyDescent="0.3">
      <c r="A1557" s="3" t="s">
        <v>3450</v>
      </c>
      <c r="B1557" s="3" t="s">
        <v>3451</v>
      </c>
      <c r="C1557" s="3" t="s">
        <v>160</v>
      </c>
      <c r="D1557" s="3" t="s">
        <v>21</v>
      </c>
      <c r="E1557" s="3" t="s">
        <v>22</v>
      </c>
      <c r="F1557" s="3" t="s">
        <v>23</v>
      </c>
      <c r="G1557" s="3" t="s">
        <v>3452</v>
      </c>
      <c r="H1557" t="s">
        <v>509</v>
      </c>
      <c r="J1557" t="s">
        <v>105</v>
      </c>
      <c r="M1557" s="1">
        <v>1</v>
      </c>
      <c r="N1557" s="2">
        <v>20000</v>
      </c>
      <c r="O1557" s="2">
        <v>20000</v>
      </c>
      <c r="P1557" s="4">
        <v>20000</v>
      </c>
      <c r="Q1557" s="5" t="s">
        <v>3453</v>
      </c>
      <c r="R1557" s="5" t="s">
        <v>3454</v>
      </c>
    </row>
    <row r="1558" spans="1:18" x14ac:dyDescent="0.3">
      <c r="A1558" s="3" t="s">
        <v>3455</v>
      </c>
      <c r="B1558" s="3" t="s">
        <v>3456</v>
      </c>
      <c r="C1558" s="3" t="s">
        <v>160</v>
      </c>
      <c r="D1558" s="3" t="s">
        <v>21</v>
      </c>
      <c r="E1558" s="3" t="s">
        <v>908</v>
      </c>
      <c r="F1558" s="3" t="s">
        <v>23</v>
      </c>
      <c r="G1558" s="3" t="s">
        <v>24</v>
      </c>
      <c r="H1558" t="s">
        <v>147</v>
      </c>
      <c r="J1558" t="s">
        <v>44</v>
      </c>
      <c r="K1558" t="s">
        <v>27</v>
      </c>
      <c r="M1558" s="1">
        <v>1</v>
      </c>
      <c r="N1558" s="2">
        <v>20000</v>
      </c>
      <c r="O1558" s="2">
        <v>20000</v>
      </c>
      <c r="P1558" s="4">
        <v>20000</v>
      </c>
      <c r="Q1558" s="5" t="s">
        <v>3457</v>
      </c>
      <c r="R1558" s="5" t="s">
        <v>3458</v>
      </c>
    </row>
    <row r="1559" spans="1:18" x14ac:dyDescent="0.3">
      <c r="A1559" s="3" t="s">
        <v>3459</v>
      </c>
      <c r="B1559" s="3" t="s">
        <v>3460</v>
      </c>
      <c r="C1559" s="3" t="s">
        <v>160</v>
      </c>
      <c r="D1559" s="3" t="s">
        <v>21</v>
      </c>
      <c r="E1559" s="3" t="s">
        <v>22</v>
      </c>
      <c r="F1559" s="3" t="s">
        <v>23</v>
      </c>
      <c r="G1559" s="3" t="s">
        <v>24</v>
      </c>
      <c r="H1559" t="s">
        <v>134</v>
      </c>
      <c r="J1559" t="s">
        <v>36</v>
      </c>
      <c r="K1559" t="s">
        <v>27</v>
      </c>
      <c r="M1559" s="1">
        <v>1</v>
      </c>
      <c r="N1559" s="2">
        <v>21000</v>
      </c>
      <c r="O1559" s="2">
        <v>21000</v>
      </c>
      <c r="P1559" s="4">
        <v>109000</v>
      </c>
      <c r="Q1559" s="5" t="s">
        <v>3461</v>
      </c>
      <c r="R1559" s="5" t="s">
        <v>3462</v>
      </c>
    </row>
    <row r="1560" spans="1:18" x14ac:dyDescent="0.3">
      <c r="A1560" s="3"/>
      <c r="B1560" s="3"/>
      <c r="C1560" s="3"/>
      <c r="D1560" s="3"/>
      <c r="E1560" s="3"/>
      <c r="F1560" s="3"/>
      <c r="G1560" s="3"/>
      <c r="H1560" t="s">
        <v>260</v>
      </c>
      <c r="J1560" t="s">
        <v>31</v>
      </c>
      <c r="K1560" t="s">
        <v>27</v>
      </c>
      <c r="M1560" s="1">
        <v>1</v>
      </c>
      <c r="N1560" s="2">
        <v>24000</v>
      </c>
      <c r="O1560" s="2">
        <v>24000</v>
      </c>
      <c r="P1560" s="3"/>
      <c r="Q1560" s="3"/>
      <c r="R1560" s="3"/>
    </row>
    <row r="1561" spans="1:18" x14ac:dyDescent="0.3">
      <c r="A1561" s="3"/>
      <c r="B1561" s="3"/>
      <c r="C1561" s="3"/>
      <c r="D1561" s="3"/>
      <c r="E1561" s="3"/>
      <c r="F1561" s="3"/>
      <c r="G1561" s="3"/>
      <c r="H1561" t="s">
        <v>435</v>
      </c>
      <c r="J1561" t="s">
        <v>105</v>
      </c>
      <c r="M1561" s="1">
        <v>2</v>
      </c>
      <c r="N1561" s="2">
        <v>20000</v>
      </c>
      <c r="O1561" s="2">
        <v>40000</v>
      </c>
      <c r="P1561" s="3"/>
      <c r="Q1561" s="3"/>
      <c r="R1561" s="3"/>
    </row>
    <row r="1562" spans="1:18" x14ac:dyDescent="0.3">
      <c r="A1562" s="3"/>
      <c r="B1562" s="3"/>
      <c r="C1562" s="3"/>
      <c r="D1562" s="3"/>
      <c r="E1562" s="3"/>
      <c r="F1562" s="3"/>
      <c r="G1562" s="3"/>
      <c r="H1562" t="s">
        <v>30</v>
      </c>
      <c r="J1562" t="s">
        <v>31</v>
      </c>
      <c r="K1562" t="s">
        <v>27</v>
      </c>
      <c r="M1562" s="1">
        <v>1</v>
      </c>
      <c r="N1562" s="2">
        <v>24000</v>
      </c>
      <c r="O1562" s="2">
        <v>24000</v>
      </c>
      <c r="P1562" s="3"/>
      <c r="Q1562" s="3"/>
      <c r="R1562" s="3"/>
    </row>
    <row r="1563" spans="1:18" x14ac:dyDescent="0.3">
      <c r="A1563" s="3" t="s">
        <v>3463</v>
      </c>
      <c r="B1563" s="3" t="s">
        <v>3464</v>
      </c>
      <c r="C1563" s="3" t="s">
        <v>497</v>
      </c>
      <c r="D1563" s="3" t="s">
        <v>21</v>
      </c>
      <c r="E1563" s="3" t="s">
        <v>22</v>
      </c>
      <c r="F1563" s="3" t="s">
        <v>23</v>
      </c>
      <c r="G1563" s="3" t="s">
        <v>24</v>
      </c>
      <c r="H1563" t="s">
        <v>147</v>
      </c>
      <c r="J1563" t="s">
        <v>44</v>
      </c>
      <c r="K1563" t="s">
        <v>27</v>
      </c>
      <c r="M1563" s="1">
        <v>1</v>
      </c>
      <c r="N1563" s="2">
        <v>20000</v>
      </c>
      <c r="O1563" s="2">
        <v>20000</v>
      </c>
      <c r="P1563" s="4">
        <v>42000</v>
      </c>
      <c r="Q1563" s="5" t="s">
        <v>3465</v>
      </c>
      <c r="R1563" s="5" t="s">
        <v>3466</v>
      </c>
    </row>
    <row r="1564" spans="1:18" x14ac:dyDescent="0.3">
      <c r="A1564" s="3"/>
      <c r="B1564" s="3"/>
      <c r="C1564" s="3"/>
      <c r="D1564" s="3"/>
      <c r="E1564" s="3"/>
      <c r="F1564" s="3"/>
      <c r="G1564" s="3"/>
      <c r="H1564" t="s">
        <v>278</v>
      </c>
      <c r="I1564" t="s">
        <v>951</v>
      </c>
      <c r="J1564" t="s">
        <v>26</v>
      </c>
      <c r="K1564" t="s">
        <v>27</v>
      </c>
      <c r="M1564" s="1">
        <v>1</v>
      </c>
      <c r="N1564" s="2">
        <v>22000</v>
      </c>
      <c r="O1564" s="2">
        <v>22000</v>
      </c>
      <c r="P1564" s="3"/>
      <c r="Q1564" s="3"/>
      <c r="R1564" s="3"/>
    </row>
    <row r="1565" spans="1:18" x14ac:dyDescent="0.3">
      <c r="A1565" s="3" t="s">
        <v>3467</v>
      </c>
      <c r="B1565" s="3" t="s">
        <v>3468</v>
      </c>
      <c r="C1565" s="3" t="s">
        <v>497</v>
      </c>
      <c r="D1565" s="3" t="s">
        <v>21</v>
      </c>
      <c r="E1565" s="3" t="s">
        <v>22</v>
      </c>
      <c r="F1565" s="3" t="s">
        <v>23</v>
      </c>
      <c r="G1565" s="3" t="s">
        <v>24</v>
      </c>
      <c r="H1565" t="s">
        <v>150</v>
      </c>
      <c r="J1565" t="s">
        <v>26</v>
      </c>
      <c r="K1565" t="s">
        <v>27</v>
      </c>
      <c r="M1565" s="1">
        <v>1</v>
      </c>
      <c r="N1565" s="2">
        <v>22000</v>
      </c>
      <c r="O1565" s="2">
        <v>22000</v>
      </c>
      <c r="P1565" s="4">
        <v>22000</v>
      </c>
      <c r="Q1565" s="5" t="s">
        <v>3469</v>
      </c>
      <c r="R1565" s="5" t="s">
        <v>3470</v>
      </c>
    </row>
    <row r="1566" spans="1:18" x14ac:dyDescent="0.3">
      <c r="A1566" s="3" t="s">
        <v>3471</v>
      </c>
      <c r="B1566" s="3" t="s">
        <v>3472</v>
      </c>
      <c r="C1566" s="3" t="s">
        <v>497</v>
      </c>
      <c r="D1566" s="3" t="s">
        <v>21</v>
      </c>
      <c r="E1566" s="3" t="s">
        <v>22</v>
      </c>
      <c r="F1566" s="3" t="s">
        <v>23</v>
      </c>
      <c r="G1566" s="3" t="s">
        <v>24</v>
      </c>
      <c r="H1566" t="s">
        <v>682</v>
      </c>
      <c r="J1566" t="s">
        <v>681</v>
      </c>
      <c r="K1566" t="s">
        <v>27</v>
      </c>
      <c r="M1566" s="1">
        <v>1</v>
      </c>
      <c r="N1566" s="2">
        <v>24000</v>
      </c>
      <c r="O1566" s="2">
        <v>24000</v>
      </c>
      <c r="P1566" s="4">
        <v>24000</v>
      </c>
      <c r="Q1566" s="5" t="s">
        <v>3473</v>
      </c>
      <c r="R1566" s="5" t="s">
        <v>3474</v>
      </c>
    </row>
    <row r="1567" spans="1:18" x14ac:dyDescent="0.3">
      <c r="A1567" s="3" t="s">
        <v>3475</v>
      </c>
      <c r="B1567" s="3" t="s">
        <v>3476</v>
      </c>
      <c r="C1567" s="3" t="s">
        <v>497</v>
      </c>
      <c r="D1567" s="3" t="s">
        <v>21</v>
      </c>
      <c r="E1567" s="3" t="s">
        <v>22</v>
      </c>
      <c r="F1567" s="3" t="s">
        <v>23</v>
      </c>
      <c r="G1567" s="3" t="s">
        <v>546</v>
      </c>
      <c r="H1567" t="s">
        <v>366</v>
      </c>
      <c r="J1567" t="s">
        <v>117</v>
      </c>
      <c r="M1567" s="1">
        <v>1</v>
      </c>
      <c r="N1567" s="2">
        <v>17000</v>
      </c>
      <c r="O1567" s="2">
        <v>17000</v>
      </c>
      <c r="P1567" s="4">
        <v>26250</v>
      </c>
      <c r="Q1567" s="5" t="s">
        <v>3477</v>
      </c>
      <c r="R1567" s="5" t="s">
        <v>3478</v>
      </c>
    </row>
    <row r="1568" spans="1:18" x14ac:dyDescent="0.3">
      <c r="A1568" s="3"/>
      <c r="B1568" s="3"/>
      <c r="C1568" s="3"/>
      <c r="D1568" s="3"/>
      <c r="E1568" s="3"/>
      <c r="F1568" s="3"/>
      <c r="G1568" s="3"/>
      <c r="H1568" t="s">
        <v>746</v>
      </c>
      <c r="J1568" t="s">
        <v>44</v>
      </c>
      <c r="K1568" t="s">
        <v>72</v>
      </c>
      <c r="M1568" s="1">
        <v>1</v>
      </c>
      <c r="N1568" s="2">
        <v>18000</v>
      </c>
      <c r="O1568" s="2">
        <v>18000</v>
      </c>
      <c r="P1568" s="3"/>
      <c r="Q1568" s="3"/>
      <c r="R1568" s="3"/>
    </row>
    <row r="1569" spans="1:18" x14ac:dyDescent="0.3">
      <c r="A1569" s="3"/>
      <c r="B1569" s="3"/>
      <c r="C1569" s="3"/>
      <c r="D1569" s="3"/>
      <c r="E1569" s="3"/>
      <c r="F1569" s="3"/>
      <c r="G1569" s="3"/>
      <c r="H1569" t="s">
        <v>2970</v>
      </c>
      <c r="M1569" s="1"/>
      <c r="N1569" s="2"/>
      <c r="O1569" s="2">
        <v>-8750</v>
      </c>
      <c r="P1569" s="3"/>
      <c r="Q1569" s="3"/>
      <c r="R1569" s="3"/>
    </row>
    <row r="1570" spans="1:18" x14ac:dyDescent="0.3">
      <c r="A1570" s="3" t="s">
        <v>3479</v>
      </c>
      <c r="B1570" s="3" t="s">
        <v>3480</v>
      </c>
      <c r="C1570" s="3" t="s">
        <v>497</v>
      </c>
      <c r="D1570" s="3" t="s">
        <v>21</v>
      </c>
      <c r="E1570" s="3" t="s">
        <v>22</v>
      </c>
      <c r="F1570" s="3" t="s">
        <v>23</v>
      </c>
      <c r="G1570" s="3" t="s">
        <v>546</v>
      </c>
      <c r="H1570" t="s">
        <v>115</v>
      </c>
      <c r="J1570" t="s">
        <v>117</v>
      </c>
      <c r="M1570" s="1">
        <v>1</v>
      </c>
      <c r="N1570" s="2">
        <v>13000</v>
      </c>
      <c r="O1570" s="2">
        <v>13000</v>
      </c>
      <c r="P1570" s="4">
        <v>13000</v>
      </c>
      <c r="Q1570" s="5" t="s">
        <v>3481</v>
      </c>
      <c r="R1570" s="5" t="s">
        <v>3482</v>
      </c>
    </row>
    <row r="1571" spans="1:18" x14ac:dyDescent="0.3">
      <c r="A1571" s="3" t="s">
        <v>3483</v>
      </c>
      <c r="B1571" s="3" t="s">
        <v>3484</v>
      </c>
      <c r="C1571" s="3" t="s">
        <v>497</v>
      </c>
      <c r="D1571" s="3" t="s">
        <v>21</v>
      </c>
      <c r="E1571" s="3" t="s">
        <v>22</v>
      </c>
      <c r="F1571" s="3" t="s">
        <v>23</v>
      </c>
      <c r="G1571" s="3" t="s">
        <v>24</v>
      </c>
      <c r="H1571" t="s">
        <v>165</v>
      </c>
      <c r="I1571" t="s">
        <v>668</v>
      </c>
      <c r="M1571" s="1">
        <v>1</v>
      </c>
      <c r="N1571" s="2">
        <v>5000</v>
      </c>
      <c r="O1571" s="2">
        <v>5000</v>
      </c>
      <c r="P1571" s="4">
        <v>28000</v>
      </c>
      <c r="Q1571" s="5" t="s">
        <v>3485</v>
      </c>
      <c r="R1571" s="5" t="s">
        <v>3486</v>
      </c>
    </row>
    <row r="1572" spans="1:18" x14ac:dyDescent="0.3">
      <c r="A1572" s="3"/>
      <c r="B1572" s="3"/>
      <c r="C1572" s="3"/>
      <c r="D1572" s="3"/>
      <c r="E1572" s="3"/>
      <c r="F1572" s="3"/>
      <c r="G1572" s="3"/>
      <c r="H1572" t="s">
        <v>51</v>
      </c>
      <c r="J1572" t="s">
        <v>52</v>
      </c>
      <c r="K1572" t="s">
        <v>27</v>
      </c>
      <c r="M1572" s="1">
        <v>1</v>
      </c>
      <c r="N1572" s="2">
        <v>23000</v>
      </c>
      <c r="O1572" s="2">
        <v>23000</v>
      </c>
      <c r="P1572" s="3"/>
      <c r="Q1572" s="3"/>
      <c r="R1572" s="3"/>
    </row>
    <row r="1573" spans="1:18" x14ac:dyDescent="0.3">
      <c r="A1573" s="3" t="s">
        <v>3487</v>
      </c>
      <c r="B1573" s="3" t="s">
        <v>3488</v>
      </c>
      <c r="C1573" s="3" t="s">
        <v>497</v>
      </c>
      <c r="D1573" s="3" t="s">
        <v>21</v>
      </c>
      <c r="E1573" s="3" t="s">
        <v>49</v>
      </c>
      <c r="F1573" s="3" t="s">
        <v>50</v>
      </c>
      <c r="G1573" s="3" t="s">
        <v>24</v>
      </c>
      <c r="H1573" t="s">
        <v>278</v>
      </c>
      <c r="J1573" t="s">
        <v>26</v>
      </c>
      <c r="K1573" t="s">
        <v>27</v>
      </c>
      <c r="M1573" s="1">
        <v>1</v>
      </c>
      <c r="N1573" s="2">
        <v>22000</v>
      </c>
      <c r="O1573" s="2">
        <v>22000</v>
      </c>
      <c r="P1573" s="4">
        <v>22000</v>
      </c>
      <c r="Q1573" s="5" t="s">
        <v>3489</v>
      </c>
      <c r="R1573" s="5" t="s">
        <v>3490</v>
      </c>
    </row>
    <row r="1574" spans="1:18" x14ac:dyDescent="0.3">
      <c r="A1574" s="3" t="s">
        <v>3491</v>
      </c>
      <c r="B1574" s="3" t="s">
        <v>3492</v>
      </c>
      <c r="C1574" s="3" t="s">
        <v>497</v>
      </c>
      <c r="D1574" s="3" t="s">
        <v>21</v>
      </c>
      <c r="E1574" s="3" t="s">
        <v>22</v>
      </c>
      <c r="F1574" s="3" t="s">
        <v>23</v>
      </c>
      <c r="G1574" s="3" t="s">
        <v>24</v>
      </c>
      <c r="H1574" t="s">
        <v>162</v>
      </c>
      <c r="J1574" t="s">
        <v>52</v>
      </c>
      <c r="K1574" t="s">
        <v>27</v>
      </c>
      <c r="M1574" s="1">
        <v>2</v>
      </c>
      <c r="N1574" s="2">
        <v>23000</v>
      </c>
      <c r="O1574" s="2">
        <v>46000</v>
      </c>
      <c r="P1574" s="4">
        <v>46000</v>
      </c>
      <c r="Q1574" s="5" t="s">
        <v>3493</v>
      </c>
      <c r="R1574" s="5" t="s">
        <v>3494</v>
      </c>
    </row>
    <row r="1575" spans="1:18" x14ac:dyDescent="0.3">
      <c r="A1575" s="3" t="s">
        <v>3495</v>
      </c>
      <c r="B1575" s="3" t="s">
        <v>3496</v>
      </c>
      <c r="C1575" s="3" t="s">
        <v>497</v>
      </c>
      <c r="D1575" s="3" t="s">
        <v>21</v>
      </c>
      <c r="E1575" s="3" t="s">
        <v>22</v>
      </c>
      <c r="F1575" s="3" t="s">
        <v>23</v>
      </c>
      <c r="G1575" s="3" t="s">
        <v>24</v>
      </c>
      <c r="H1575" t="s">
        <v>51</v>
      </c>
      <c r="J1575" t="s">
        <v>52</v>
      </c>
      <c r="K1575" t="s">
        <v>72</v>
      </c>
      <c r="M1575" s="1">
        <v>1</v>
      </c>
      <c r="N1575" s="2">
        <v>20000</v>
      </c>
      <c r="O1575" s="2">
        <v>20000</v>
      </c>
      <c r="P1575" s="4">
        <v>20000</v>
      </c>
      <c r="Q1575" s="5" t="s">
        <v>3497</v>
      </c>
      <c r="R1575" s="5" t="s">
        <v>3498</v>
      </c>
    </row>
    <row r="1576" spans="1:18" x14ac:dyDescent="0.3">
      <c r="A1576" s="3" t="s">
        <v>3499</v>
      </c>
      <c r="B1576" s="3" t="s">
        <v>3500</v>
      </c>
      <c r="C1576" s="3" t="s">
        <v>497</v>
      </c>
      <c r="D1576" s="3" t="s">
        <v>21</v>
      </c>
      <c r="E1576" s="3" t="s">
        <v>49</v>
      </c>
      <c r="F1576" s="3" t="s">
        <v>50</v>
      </c>
      <c r="G1576" s="3" t="s">
        <v>24</v>
      </c>
      <c r="H1576" t="s">
        <v>71</v>
      </c>
      <c r="J1576" t="s">
        <v>52</v>
      </c>
      <c r="K1576" t="s">
        <v>72</v>
      </c>
      <c r="M1576" s="1">
        <v>1</v>
      </c>
      <c r="N1576" s="2">
        <v>20000</v>
      </c>
      <c r="O1576" s="2">
        <v>20000</v>
      </c>
      <c r="P1576" s="4">
        <v>20000</v>
      </c>
      <c r="Q1576" s="5" t="s">
        <v>3501</v>
      </c>
      <c r="R1576" s="5" t="s">
        <v>3502</v>
      </c>
    </row>
    <row r="1577" spans="1:18" x14ac:dyDescent="0.3">
      <c r="A1577" s="3" t="s">
        <v>3503</v>
      </c>
      <c r="B1577" s="3" t="s">
        <v>3504</v>
      </c>
      <c r="C1577" s="3" t="s">
        <v>497</v>
      </c>
      <c r="D1577" s="3" t="s">
        <v>21</v>
      </c>
      <c r="E1577" s="3" t="s">
        <v>22</v>
      </c>
      <c r="F1577" s="3" t="s">
        <v>23</v>
      </c>
      <c r="G1577" s="3" t="s">
        <v>24</v>
      </c>
      <c r="H1577" t="s">
        <v>682</v>
      </c>
      <c r="J1577" t="s">
        <v>681</v>
      </c>
      <c r="K1577" t="s">
        <v>27</v>
      </c>
      <c r="M1577" s="1">
        <v>1</v>
      </c>
      <c r="N1577" s="2">
        <v>24000</v>
      </c>
      <c r="O1577" s="2">
        <v>24000</v>
      </c>
      <c r="P1577" s="4">
        <v>24000</v>
      </c>
      <c r="Q1577" s="5" t="s">
        <v>3505</v>
      </c>
      <c r="R1577" s="5" t="s">
        <v>3506</v>
      </c>
    </row>
    <row r="1578" spans="1:18" x14ac:dyDescent="0.3">
      <c r="A1578" s="3" t="s">
        <v>3507</v>
      </c>
      <c r="B1578" s="3" t="s">
        <v>3508</v>
      </c>
      <c r="C1578" s="3" t="s">
        <v>497</v>
      </c>
      <c r="D1578" s="3" t="s">
        <v>21</v>
      </c>
      <c r="E1578" s="3" t="s">
        <v>22</v>
      </c>
      <c r="F1578" s="3" t="s">
        <v>23</v>
      </c>
      <c r="G1578" s="3" t="s">
        <v>24</v>
      </c>
      <c r="H1578" t="s">
        <v>35</v>
      </c>
      <c r="J1578" t="s">
        <v>36</v>
      </c>
      <c r="K1578" t="s">
        <v>72</v>
      </c>
      <c r="M1578" s="1">
        <v>1</v>
      </c>
      <c r="N1578" s="2">
        <v>17000</v>
      </c>
      <c r="O1578" s="2">
        <v>17000</v>
      </c>
      <c r="P1578" s="4">
        <v>17000</v>
      </c>
      <c r="Q1578" s="5" t="s">
        <v>3509</v>
      </c>
      <c r="R1578" s="5" t="s">
        <v>3510</v>
      </c>
    </row>
    <row r="1579" spans="1:18" x14ac:dyDescent="0.3">
      <c r="A1579" s="3" t="s">
        <v>3511</v>
      </c>
      <c r="B1579" s="3" t="s">
        <v>3512</v>
      </c>
      <c r="C1579" s="3" t="s">
        <v>497</v>
      </c>
      <c r="D1579" s="3" t="s">
        <v>21</v>
      </c>
      <c r="E1579" s="3" t="s">
        <v>22</v>
      </c>
      <c r="F1579" s="3" t="s">
        <v>23</v>
      </c>
      <c r="G1579" s="3" t="s">
        <v>24</v>
      </c>
      <c r="H1579" t="s">
        <v>35</v>
      </c>
      <c r="J1579" t="s">
        <v>36</v>
      </c>
      <c r="K1579" t="s">
        <v>72</v>
      </c>
      <c r="M1579" s="1">
        <v>1</v>
      </c>
      <c r="N1579" s="2">
        <v>17000</v>
      </c>
      <c r="O1579" s="2">
        <v>17000</v>
      </c>
      <c r="P1579" s="4">
        <v>17000</v>
      </c>
      <c r="Q1579" s="5" t="s">
        <v>3513</v>
      </c>
      <c r="R1579" s="5" t="s">
        <v>3514</v>
      </c>
    </row>
    <row r="1580" spans="1:18" x14ac:dyDescent="0.3">
      <c r="A1580" s="3" t="s">
        <v>3515</v>
      </c>
      <c r="B1580" s="3" t="s">
        <v>3516</v>
      </c>
      <c r="C1580" s="3" t="s">
        <v>497</v>
      </c>
      <c r="D1580" s="3" t="s">
        <v>21</v>
      </c>
      <c r="E1580" s="3" t="s">
        <v>22</v>
      </c>
      <c r="F1580" s="3" t="s">
        <v>23</v>
      </c>
      <c r="G1580" s="3" t="s">
        <v>3249</v>
      </c>
      <c r="H1580" t="s">
        <v>58</v>
      </c>
      <c r="J1580" t="s">
        <v>59</v>
      </c>
      <c r="M1580" s="1">
        <v>1</v>
      </c>
      <c r="N1580" s="2">
        <v>20000</v>
      </c>
      <c r="O1580" s="2">
        <v>20000</v>
      </c>
      <c r="P1580" s="4">
        <v>42000</v>
      </c>
      <c r="Q1580" s="5" t="s">
        <v>3517</v>
      </c>
      <c r="R1580" s="5" t="s">
        <v>3518</v>
      </c>
    </row>
    <row r="1581" spans="1:18" x14ac:dyDescent="0.3">
      <c r="A1581" s="3"/>
      <c r="B1581" s="3"/>
      <c r="C1581" s="3"/>
      <c r="D1581" s="3"/>
      <c r="E1581" s="3"/>
      <c r="F1581" s="3"/>
      <c r="G1581" s="3"/>
      <c r="H1581" t="s">
        <v>150</v>
      </c>
      <c r="J1581" t="s">
        <v>26</v>
      </c>
      <c r="K1581" t="s">
        <v>27</v>
      </c>
      <c r="M1581" s="1">
        <v>1</v>
      </c>
      <c r="N1581" s="2">
        <v>22000</v>
      </c>
      <c r="O1581" s="2">
        <v>22000</v>
      </c>
      <c r="P1581" s="3"/>
      <c r="Q1581" s="3"/>
      <c r="R1581" s="3"/>
    </row>
    <row r="1582" spans="1:18" x14ac:dyDescent="0.3">
      <c r="A1582" s="3" t="s">
        <v>3519</v>
      </c>
      <c r="B1582" s="3" t="s">
        <v>3520</v>
      </c>
      <c r="C1582" s="3" t="s">
        <v>497</v>
      </c>
      <c r="D1582" s="3" t="s">
        <v>21</v>
      </c>
      <c r="E1582" s="3" t="s">
        <v>22</v>
      </c>
      <c r="F1582" s="3" t="s">
        <v>23</v>
      </c>
      <c r="G1582" s="3" t="s">
        <v>24</v>
      </c>
      <c r="H1582" t="s">
        <v>126</v>
      </c>
      <c r="J1582" t="s">
        <v>26</v>
      </c>
      <c r="K1582" t="s">
        <v>72</v>
      </c>
      <c r="M1582" s="1">
        <v>1</v>
      </c>
      <c r="N1582" s="2">
        <v>21000</v>
      </c>
      <c r="O1582" s="2">
        <v>21000</v>
      </c>
      <c r="P1582" s="4">
        <v>26000</v>
      </c>
      <c r="Q1582" s="5" t="s">
        <v>3521</v>
      </c>
      <c r="R1582" s="5" t="s">
        <v>3522</v>
      </c>
    </row>
    <row r="1583" spans="1:18" x14ac:dyDescent="0.3">
      <c r="A1583" s="3"/>
      <c r="B1583" s="3"/>
      <c r="C1583" s="3"/>
      <c r="D1583" s="3"/>
      <c r="E1583" s="3"/>
      <c r="F1583" s="3"/>
      <c r="G1583" s="3"/>
      <c r="H1583" t="s">
        <v>165</v>
      </c>
      <c r="M1583" s="1">
        <v>1</v>
      </c>
      <c r="N1583" s="2">
        <v>5000</v>
      </c>
      <c r="O1583" s="2">
        <v>5000</v>
      </c>
      <c r="P1583" s="3"/>
      <c r="Q1583" s="3"/>
      <c r="R1583" s="3"/>
    </row>
    <row r="1584" spans="1:18" x14ac:dyDescent="0.3">
      <c r="A1584" s="3" t="s">
        <v>3523</v>
      </c>
      <c r="B1584" s="3" t="s">
        <v>3524</v>
      </c>
      <c r="C1584" s="3" t="s">
        <v>497</v>
      </c>
      <c r="D1584" s="3" t="s">
        <v>21</v>
      </c>
      <c r="E1584" s="3" t="s">
        <v>22</v>
      </c>
      <c r="F1584" s="3" t="s">
        <v>23</v>
      </c>
      <c r="G1584" s="3" t="s">
        <v>24</v>
      </c>
      <c r="H1584" t="s">
        <v>134</v>
      </c>
      <c r="J1584" t="s">
        <v>36</v>
      </c>
      <c r="K1584" t="s">
        <v>27</v>
      </c>
      <c r="M1584" s="1">
        <v>1</v>
      </c>
      <c r="N1584" s="2">
        <v>21000</v>
      </c>
      <c r="O1584" s="2">
        <v>21000</v>
      </c>
      <c r="P1584" s="4">
        <v>45000</v>
      </c>
      <c r="Q1584" s="5" t="s">
        <v>3525</v>
      </c>
      <c r="R1584" s="5" t="s">
        <v>3526</v>
      </c>
    </row>
    <row r="1585" spans="1:18" x14ac:dyDescent="0.3">
      <c r="A1585" s="3"/>
      <c r="B1585" s="3"/>
      <c r="C1585" s="3"/>
      <c r="D1585" s="3"/>
      <c r="E1585" s="3"/>
      <c r="F1585" s="3"/>
      <c r="G1585" s="3"/>
      <c r="H1585" t="s">
        <v>695</v>
      </c>
      <c r="J1585" t="s">
        <v>681</v>
      </c>
      <c r="K1585" t="s">
        <v>27</v>
      </c>
      <c r="M1585" s="1">
        <v>1</v>
      </c>
      <c r="N1585" s="2">
        <v>24000</v>
      </c>
      <c r="O1585" s="2">
        <v>24000</v>
      </c>
      <c r="P1585" s="3"/>
      <c r="Q1585" s="3"/>
      <c r="R1585" s="3"/>
    </row>
    <row r="1586" spans="1:18" x14ac:dyDescent="0.3">
      <c r="A1586" s="3" t="s">
        <v>3527</v>
      </c>
      <c r="B1586" s="3" t="s">
        <v>3528</v>
      </c>
      <c r="C1586" s="3" t="s">
        <v>497</v>
      </c>
      <c r="D1586" s="3" t="s">
        <v>21</v>
      </c>
      <c r="E1586" s="3" t="s">
        <v>22</v>
      </c>
      <c r="F1586" s="3" t="s">
        <v>23</v>
      </c>
      <c r="G1586" s="3" t="s">
        <v>3529</v>
      </c>
      <c r="H1586" t="s">
        <v>374</v>
      </c>
      <c r="I1586" t="s">
        <v>3530</v>
      </c>
      <c r="J1586" t="s">
        <v>93</v>
      </c>
      <c r="L1586" t="s">
        <v>60</v>
      </c>
      <c r="M1586" s="1">
        <v>1</v>
      </c>
      <c r="N1586" s="2">
        <v>27000</v>
      </c>
      <c r="O1586" s="2">
        <v>27000</v>
      </c>
      <c r="P1586" s="4">
        <v>27000</v>
      </c>
      <c r="Q1586" s="5" t="s">
        <v>3531</v>
      </c>
      <c r="R1586" s="5" t="s">
        <v>3532</v>
      </c>
    </row>
    <row r="1587" spans="1:18" x14ac:dyDescent="0.3">
      <c r="A1587" s="3" t="s">
        <v>3533</v>
      </c>
      <c r="B1587" s="3" t="s">
        <v>3534</v>
      </c>
      <c r="C1587" s="3" t="s">
        <v>497</v>
      </c>
      <c r="D1587" s="3" t="s">
        <v>21</v>
      </c>
      <c r="E1587" s="3" t="s">
        <v>22</v>
      </c>
      <c r="F1587" s="3" t="s">
        <v>23</v>
      </c>
      <c r="G1587" s="3" t="s">
        <v>24</v>
      </c>
      <c r="H1587" t="s">
        <v>224</v>
      </c>
      <c r="J1587" t="s">
        <v>198</v>
      </c>
      <c r="K1587" t="s">
        <v>72</v>
      </c>
      <c r="M1587" s="1">
        <v>1</v>
      </c>
      <c r="N1587" s="2">
        <v>20000</v>
      </c>
      <c r="O1587" s="2">
        <v>20000</v>
      </c>
      <c r="P1587" s="4">
        <v>20000</v>
      </c>
      <c r="Q1587" s="5" t="s">
        <v>3535</v>
      </c>
      <c r="R1587" s="5" t="s">
        <v>3536</v>
      </c>
    </row>
    <row r="1588" spans="1:18" x14ac:dyDescent="0.3">
      <c r="A1588" s="3" t="s">
        <v>3537</v>
      </c>
      <c r="B1588" s="3" t="s">
        <v>3538</v>
      </c>
      <c r="C1588" s="3" t="s">
        <v>497</v>
      </c>
      <c r="D1588" s="3" t="s">
        <v>21</v>
      </c>
      <c r="E1588" s="3" t="s">
        <v>49</v>
      </c>
      <c r="F1588" s="3" t="s">
        <v>50</v>
      </c>
      <c r="G1588" s="3" t="s">
        <v>598</v>
      </c>
      <c r="H1588" t="s">
        <v>35</v>
      </c>
      <c r="J1588" t="s">
        <v>36</v>
      </c>
      <c r="K1588" t="s">
        <v>72</v>
      </c>
      <c r="M1588" s="1">
        <v>1</v>
      </c>
      <c r="N1588" s="2">
        <v>17000</v>
      </c>
      <c r="O1588" s="2">
        <v>17000</v>
      </c>
      <c r="P1588" s="4">
        <v>84000</v>
      </c>
      <c r="Q1588" s="5" t="s">
        <v>3539</v>
      </c>
      <c r="R1588" s="5" t="s">
        <v>3540</v>
      </c>
    </row>
    <row r="1589" spans="1:18" x14ac:dyDescent="0.3">
      <c r="A1589" s="3"/>
      <c r="B1589" s="3"/>
      <c r="C1589" s="3"/>
      <c r="D1589" s="3"/>
      <c r="E1589" s="3"/>
      <c r="F1589" s="3"/>
      <c r="G1589" s="3"/>
      <c r="H1589" t="s">
        <v>162</v>
      </c>
      <c r="J1589" t="s">
        <v>52</v>
      </c>
      <c r="K1589" t="s">
        <v>27</v>
      </c>
      <c r="M1589" s="1">
        <v>1</v>
      </c>
      <c r="N1589" s="2">
        <v>23000</v>
      </c>
      <c r="O1589" s="2">
        <v>23000</v>
      </c>
      <c r="P1589" s="3"/>
      <c r="Q1589" s="3"/>
      <c r="R1589" s="3"/>
    </row>
    <row r="1590" spans="1:18" x14ac:dyDescent="0.3">
      <c r="A1590" s="3"/>
      <c r="B1590" s="3"/>
      <c r="C1590" s="3"/>
      <c r="D1590" s="3"/>
      <c r="E1590" s="3"/>
      <c r="F1590" s="3"/>
      <c r="G1590" s="3"/>
      <c r="H1590" t="s">
        <v>104</v>
      </c>
      <c r="J1590" t="s">
        <v>105</v>
      </c>
      <c r="M1590" s="1">
        <v>1</v>
      </c>
      <c r="N1590" s="2">
        <v>20000</v>
      </c>
      <c r="O1590" s="2">
        <v>20000</v>
      </c>
      <c r="P1590" s="3"/>
      <c r="Q1590" s="3"/>
      <c r="R1590" s="3"/>
    </row>
    <row r="1591" spans="1:18" x14ac:dyDescent="0.3">
      <c r="A1591" s="3"/>
      <c r="B1591" s="3"/>
      <c r="C1591" s="3"/>
      <c r="D1591" s="3"/>
      <c r="E1591" s="3"/>
      <c r="F1591" s="3"/>
      <c r="G1591" s="3"/>
      <c r="H1591" t="s">
        <v>510</v>
      </c>
      <c r="J1591" t="s">
        <v>355</v>
      </c>
      <c r="M1591" s="1">
        <v>1</v>
      </c>
      <c r="N1591" s="2">
        <v>24000</v>
      </c>
      <c r="O1591" s="2">
        <v>24000</v>
      </c>
      <c r="P1591" s="3"/>
      <c r="Q1591" s="3"/>
      <c r="R1591" s="3"/>
    </row>
    <row r="1592" spans="1:18" x14ac:dyDescent="0.3">
      <c r="A1592" s="3" t="s">
        <v>3541</v>
      </c>
      <c r="B1592" s="3" t="s">
        <v>3542</v>
      </c>
      <c r="C1592" s="3" t="s">
        <v>497</v>
      </c>
      <c r="D1592" s="3" t="s">
        <v>21</v>
      </c>
      <c r="E1592" s="3" t="s">
        <v>22</v>
      </c>
      <c r="F1592" s="3" t="s">
        <v>23</v>
      </c>
      <c r="G1592" s="3" t="s">
        <v>24</v>
      </c>
      <c r="H1592" t="s">
        <v>71</v>
      </c>
      <c r="J1592" t="s">
        <v>52</v>
      </c>
      <c r="K1592" t="s">
        <v>72</v>
      </c>
      <c r="M1592" s="1">
        <v>1</v>
      </c>
      <c r="N1592" s="2">
        <v>20000</v>
      </c>
      <c r="O1592" s="2">
        <v>20000</v>
      </c>
      <c r="P1592" s="4">
        <v>38000</v>
      </c>
      <c r="Q1592" s="5" t="s">
        <v>3543</v>
      </c>
      <c r="R1592" s="5" t="s">
        <v>3544</v>
      </c>
    </row>
    <row r="1593" spans="1:18" x14ac:dyDescent="0.3">
      <c r="A1593" s="3"/>
      <c r="B1593" s="3"/>
      <c r="C1593" s="3"/>
      <c r="D1593" s="3"/>
      <c r="E1593" s="3"/>
      <c r="F1593" s="3"/>
      <c r="G1593" s="3"/>
      <c r="H1593" t="s">
        <v>43</v>
      </c>
      <c r="J1593" t="s">
        <v>44</v>
      </c>
      <c r="K1593" t="s">
        <v>72</v>
      </c>
      <c r="M1593" s="1">
        <v>1</v>
      </c>
      <c r="N1593" s="2">
        <v>18000</v>
      </c>
      <c r="O1593" s="2">
        <v>18000</v>
      </c>
      <c r="P1593" s="3"/>
      <c r="Q1593" s="3"/>
      <c r="R1593" s="3"/>
    </row>
    <row r="1594" spans="1:18" x14ac:dyDescent="0.3">
      <c r="A1594" s="3" t="s">
        <v>3545</v>
      </c>
      <c r="B1594" s="3" t="s">
        <v>3546</v>
      </c>
      <c r="C1594" s="3" t="s">
        <v>497</v>
      </c>
      <c r="D1594" s="3" t="s">
        <v>21</v>
      </c>
      <c r="E1594" s="3" t="s">
        <v>49</v>
      </c>
      <c r="F1594" s="3" t="s">
        <v>50</v>
      </c>
      <c r="G1594" s="3" t="s">
        <v>24</v>
      </c>
      <c r="H1594" t="s">
        <v>162</v>
      </c>
      <c r="J1594" t="s">
        <v>52</v>
      </c>
      <c r="K1594" t="s">
        <v>72</v>
      </c>
      <c r="M1594" s="1">
        <v>1</v>
      </c>
      <c r="N1594" s="2">
        <v>20000</v>
      </c>
      <c r="O1594" s="2">
        <v>20000</v>
      </c>
      <c r="P1594" s="4">
        <v>20000</v>
      </c>
      <c r="Q1594" s="5" t="s">
        <v>3547</v>
      </c>
      <c r="R1594" s="5" t="s">
        <v>3548</v>
      </c>
    </row>
    <row r="1595" spans="1:18" x14ac:dyDescent="0.3">
      <c r="A1595" s="3" t="s">
        <v>3549</v>
      </c>
      <c r="B1595" s="3" t="s">
        <v>3550</v>
      </c>
      <c r="C1595" s="3" t="s">
        <v>497</v>
      </c>
      <c r="D1595" s="3" t="s">
        <v>21</v>
      </c>
      <c r="E1595" s="3" t="s">
        <v>22</v>
      </c>
      <c r="F1595" s="3" t="s">
        <v>23</v>
      </c>
      <c r="G1595" s="3" t="s">
        <v>24</v>
      </c>
      <c r="H1595" t="s">
        <v>126</v>
      </c>
      <c r="J1595" t="s">
        <v>26</v>
      </c>
      <c r="K1595" t="s">
        <v>27</v>
      </c>
      <c r="M1595" s="1">
        <v>1</v>
      </c>
      <c r="N1595" s="2">
        <v>24000</v>
      </c>
      <c r="O1595" s="2">
        <v>24000</v>
      </c>
      <c r="P1595" s="4">
        <v>24000</v>
      </c>
      <c r="Q1595" s="5" t="s">
        <v>3551</v>
      </c>
      <c r="R1595" s="5" t="s">
        <v>3552</v>
      </c>
    </row>
    <row r="1596" spans="1:18" x14ac:dyDescent="0.3">
      <c r="A1596" s="3" t="s">
        <v>3553</v>
      </c>
      <c r="B1596" s="3" t="s">
        <v>3554</v>
      </c>
      <c r="C1596" s="3" t="s">
        <v>497</v>
      </c>
      <c r="D1596" s="3" t="s">
        <v>21</v>
      </c>
      <c r="E1596" s="3" t="s">
        <v>22</v>
      </c>
      <c r="F1596" s="3" t="s">
        <v>23</v>
      </c>
      <c r="G1596" s="3" t="s">
        <v>3529</v>
      </c>
      <c r="H1596" t="s">
        <v>89</v>
      </c>
      <c r="J1596" t="s">
        <v>90</v>
      </c>
      <c r="M1596" s="1">
        <v>1</v>
      </c>
      <c r="N1596" s="2">
        <v>25000</v>
      </c>
      <c r="O1596" s="2">
        <v>25000</v>
      </c>
      <c r="P1596" s="4">
        <v>21250</v>
      </c>
      <c r="Q1596" s="5" t="s">
        <v>3555</v>
      </c>
      <c r="R1596" s="5" t="s">
        <v>3556</v>
      </c>
    </row>
    <row r="1597" spans="1:18" x14ac:dyDescent="0.3">
      <c r="A1597" s="3"/>
      <c r="B1597" s="3"/>
      <c r="C1597" s="3"/>
      <c r="D1597" s="3"/>
      <c r="E1597" s="3"/>
      <c r="F1597" s="3"/>
      <c r="G1597" s="3"/>
      <c r="H1597" t="s">
        <v>240</v>
      </c>
      <c r="M1597" s="1"/>
      <c r="N1597" s="2"/>
      <c r="O1597" s="2">
        <v>-3750</v>
      </c>
      <c r="P1597" s="3"/>
      <c r="Q1597" s="3"/>
      <c r="R1597" s="3"/>
    </row>
    <row r="1598" spans="1:18" x14ac:dyDescent="0.3">
      <c r="A1598" s="3" t="s">
        <v>3557</v>
      </c>
      <c r="B1598" s="3" t="s">
        <v>3558</v>
      </c>
      <c r="C1598" s="3" t="s">
        <v>497</v>
      </c>
      <c r="D1598" s="3" t="s">
        <v>21</v>
      </c>
      <c r="E1598" s="3" t="s">
        <v>22</v>
      </c>
      <c r="F1598" s="3" t="s">
        <v>23</v>
      </c>
      <c r="G1598" s="3" t="s">
        <v>2552</v>
      </c>
      <c r="H1598" t="s">
        <v>366</v>
      </c>
      <c r="J1598" t="s">
        <v>117</v>
      </c>
      <c r="M1598" s="1">
        <v>1</v>
      </c>
      <c r="N1598" s="2">
        <v>17000</v>
      </c>
      <c r="O1598" s="2">
        <v>17000</v>
      </c>
      <c r="P1598" s="4">
        <v>14450</v>
      </c>
      <c r="Q1598" s="5" t="s">
        <v>3559</v>
      </c>
      <c r="R1598" s="5" t="s">
        <v>3560</v>
      </c>
    </row>
    <row r="1599" spans="1:18" x14ac:dyDescent="0.3">
      <c r="A1599" s="3"/>
      <c r="B1599" s="3"/>
      <c r="C1599" s="3"/>
      <c r="D1599" s="3"/>
      <c r="E1599" s="3"/>
      <c r="F1599" s="3"/>
      <c r="G1599" s="3"/>
      <c r="H1599" t="s">
        <v>240</v>
      </c>
      <c r="M1599" s="1"/>
      <c r="N1599" s="2"/>
      <c r="O1599" s="2">
        <v>-2550</v>
      </c>
      <c r="P1599" s="3"/>
      <c r="Q1599" s="3"/>
      <c r="R1599" s="3"/>
    </row>
    <row r="1600" spans="1:18" x14ac:dyDescent="0.3">
      <c r="A1600" s="3" t="s">
        <v>3561</v>
      </c>
      <c r="B1600" s="3" t="s">
        <v>3562</v>
      </c>
      <c r="C1600" s="3" t="s">
        <v>497</v>
      </c>
      <c r="D1600" s="3" t="s">
        <v>21</v>
      </c>
      <c r="E1600" s="3" t="s">
        <v>22</v>
      </c>
      <c r="F1600" s="3" t="s">
        <v>23</v>
      </c>
      <c r="G1600" s="3" t="s">
        <v>86</v>
      </c>
      <c r="H1600" t="s">
        <v>162</v>
      </c>
      <c r="J1600" t="s">
        <v>52</v>
      </c>
      <c r="K1600" t="s">
        <v>72</v>
      </c>
      <c r="M1600" s="1">
        <v>1</v>
      </c>
      <c r="N1600" s="2">
        <v>20000</v>
      </c>
      <c r="O1600" s="2">
        <v>20000</v>
      </c>
      <c r="P1600" s="4">
        <v>72000</v>
      </c>
      <c r="Q1600" s="5" t="s">
        <v>3563</v>
      </c>
      <c r="R1600" s="5" t="s">
        <v>3564</v>
      </c>
    </row>
    <row r="1601" spans="1:18" x14ac:dyDescent="0.3">
      <c r="A1601" s="3"/>
      <c r="B1601" s="3"/>
      <c r="C1601" s="3"/>
      <c r="D1601" s="3"/>
      <c r="E1601" s="3"/>
      <c r="F1601" s="3"/>
      <c r="G1601" s="3"/>
      <c r="H1601" t="s">
        <v>230</v>
      </c>
      <c r="J1601" t="s">
        <v>90</v>
      </c>
      <c r="M1601" s="1">
        <v>1</v>
      </c>
      <c r="N1601" s="2">
        <v>28000</v>
      </c>
      <c r="O1601" s="2">
        <v>28000</v>
      </c>
      <c r="P1601" s="3"/>
      <c r="Q1601" s="3"/>
      <c r="R1601" s="3"/>
    </row>
    <row r="1602" spans="1:18" x14ac:dyDescent="0.3">
      <c r="A1602" s="3"/>
      <c r="B1602" s="3"/>
      <c r="C1602" s="3"/>
      <c r="D1602" s="3"/>
      <c r="E1602" s="3"/>
      <c r="F1602" s="3"/>
      <c r="G1602" s="3"/>
      <c r="H1602" t="s">
        <v>290</v>
      </c>
      <c r="J1602" t="s">
        <v>26</v>
      </c>
      <c r="K1602" t="s">
        <v>27</v>
      </c>
      <c r="M1602" s="1">
        <v>1</v>
      </c>
      <c r="N1602" s="2">
        <v>24000</v>
      </c>
      <c r="O1602" s="2">
        <v>24000</v>
      </c>
      <c r="P1602" s="3"/>
      <c r="Q1602" s="3"/>
      <c r="R1602" s="3"/>
    </row>
    <row r="1603" spans="1:18" x14ac:dyDescent="0.3">
      <c r="A1603" s="3" t="s">
        <v>3565</v>
      </c>
      <c r="B1603" s="3" t="s">
        <v>3566</v>
      </c>
      <c r="C1603" s="3" t="s">
        <v>497</v>
      </c>
      <c r="D1603" s="3" t="s">
        <v>21</v>
      </c>
      <c r="E1603" s="3" t="s">
        <v>22</v>
      </c>
      <c r="F1603" s="3" t="s">
        <v>23</v>
      </c>
      <c r="G1603" s="3" t="s">
        <v>3567</v>
      </c>
      <c r="H1603" t="s">
        <v>147</v>
      </c>
      <c r="J1603" t="s">
        <v>44</v>
      </c>
      <c r="K1603" t="s">
        <v>72</v>
      </c>
      <c r="M1603" s="1">
        <v>1</v>
      </c>
      <c r="N1603" s="2">
        <v>18000</v>
      </c>
      <c r="O1603" s="2">
        <v>18000</v>
      </c>
      <c r="P1603" s="4">
        <v>78000</v>
      </c>
      <c r="Q1603" s="5" t="s">
        <v>3568</v>
      </c>
      <c r="R1603" s="5" t="s">
        <v>3569</v>
      </c>
    </row>
    <row r="1604" spans="1:18" x14ac:dyDescent="0.3">
      <c r="A1604" s="3"/>
      <c r="B1604" s="3"/>
      <c r="C1604" s="3"/>
      <c r="D1604" s="3"/>
      <c r="E1604" s="3"/>
      <c r="F1604" s="3"/>
      <c r="G1604" s="3"/>
      <c r="H1604" t="s">
        <v>411</v>
      </c>
      <c r="J1604" t="s">
        <v>355</v>
      </c>
      <c r="M1604" s="1">
        <v>1</v>
      </c>
      <c r="N1604" s="2">
        <v>20000</v>
      </c>
      <c r="O1604" s="2">
        <v>20000</v>
      </c>
      <c r="P1604" s="3"/>
      <c r="Q1604" s="3"/>
      <c r="R1604" s="3"/>
    </row>
    <row r="1605" spans="1:18" x14ac:dyDescent="0.3">
      <c r="A1605" s="3"/>
      <c r="B1605" s="3"/>
      <c r="C1605" s="3"/>
      <c r="D1605" s="3"/>
      <c r="E1605" s="3"/>
      <c r="F1605" s="3"/>
      <c r="G1605" s="3"/>
      <c r="H1605" t="s">
        <v>354</v>
      </c>
      <c r="J1605" t="s">
        <v>355</v>
      </c>
      <c r="M1605" s="1">
        <v>1</v>
      </c>
      <c r="N1605" s="2">
        <v>20000</v>
      </c>
      <c r="O1605" s="2">
        <v>20000</v>
      </c>
      <c r="P1605" s="3"/>
      <c r="Q1605" s="3"/>
      <c r="R1605" s="3"/>
    </row>
    <row r="1606" spans="1:18" x14ac:dyDescent="0.3">
      <c r="A1606" s="3"/>
      <c r="B1606" s="3"/>
      <c r="C1606" s="3"/>
      <c r="D1606" s="3"/>
      <c r="E1606" s="3"/>
      <c r="F1606" s="3"/>
      <c r="G1606" s="3"/>
      <c r="H1606" t="s">
        <v>682</v>
      </c>
      <c r="J1606" t="s">
        <v>681</v>
      </c>
      <c r="K1606" t="s">
        <v>72</v>
      </c>
      <c r="M1606" s="1">
        <v>1</v>
      </c>
      <c r="N1606" s="2">
        <v>20000</v>
      </c>
      <c r="O1606" s="2">
        <v>20000</v>
      </c>
      <c r="P1606" s="3"/>
      <c r="Q1606" s="3"/>
      <c r="R1606" s="3"/>
    </row>
    <row r="1607" spans="1:18" x14ac:dyDescent="0.3">
      <c r="A1607" s="3" t="s">
        <v>3570</v>
      </c>
      <c r="B1607" s="3" t="s">
        <v>3571</v>
      </c>
      <c r="C1607" s="3" t="s">
        <v>70</v>
      </c>
      <c r="D1607" s="3" t="s">
        <v>21</v>
      </c>
      <c r="E1607" s="3" t="s">
        <v>22</v>
      </c>
      <c r="F1607" s="3" t="s">
        <v>23</v>
      </c>
      <c r="G1607" s="3" t="s">
        <v>3572</v>
      </c>
      <c r="H1607" t="s">
        <v>25</v>
      </c>
      <c r="J1607" t="s">
        <v>26</v>
      </c>
      <c r="K1607" t="s">
        <v>27</v>
      </c>
      <c r="M1607" s="1">
        <v>1</v>
      </c>
      <c r="N1607" s="2">
        <v>22000</v>
      </c>
      <c r="O1607" s="2">
        <v>22000</v>
      </c>
      <c r="P1607" s="4">
        <v>70000</v>
      </c>
      <c r="Q1607" s="5" t="s">
        <v>3573</v>
      </c>
      <c r="R1607" s="5" t="s">
        <v>3574</v>
      </c>
    </row>
    <row r="1608" spans="1:18" x14ac:dyDescent="0.3">
      <c r="A1608" s="3"/>
      <c r="B1608" s="3"/>
      <c r="C1608" s="3"/>
      <c r="D1608" s="3"/>
      <c r="E1608" s="3"/>
      <c r="F1608" s="3"/>
      <c r="G1608" s="3"/>
      <c r="H1608" t="s">
        <v>162</v>
      </c>
      <c r="J1608" t="s">
        <v>52</v>
      </c>
      <c r="K1608" t="s">
        <v>27</v>
      </c>
      <c r="M1608" s="1">
        <v>1</v>
      </c>
      <c r="N1608" s="2">
        <v>23000</v>
      </c>
      <c r="O1608" s="2">
        <v>23000</v>
      </c>
      <c r="P1608" s="3"/>
      <c r="Q1608" s="3"/>
      <c r="R1608" s="3"/>
    </row>
    <row r="1609" spans="1:18" x14ac:dyDescent="0.3">
      <c r="A1609" s="3"/>
      <c r="B1609" s="3"/>
      <c r="C1609" s="3"/>
      <c r="D1609" s="3"/>
      <c r="E1609" s="3"/>
      <c r="F1609" s="3"/>
      <c r="G1609" s="3"/>
      <c r="H1609" t="s">
        <v>89</v>
      </c>
      <c r="J1609" t="s">
        <v>90</v>
      </c>
      <c r="M1609" s="1">
        <v>1</v>
      </c>
      <c r="N1609" s="2">
        <v>25000</v>
      </c>
      <c r="O1609" s="2">
        <v>25000</v>
      </c>
      <c r="P1609" s="3"/>
      <c r="Q1609" s="3"/>
      <c r="R1609" s="3"/>
    </row>
    <row r="1610" spans="1:18" x14ac:dyDescent="0.3">
      <c r="A1610" s="3" t="s">
        <v>3575</v>
      </c>
      <c r="B1610" s="3" t="s">
        <v>3576</v>
      </c>
      <c r="C1610" s="3" t="s">
        <v>70</v>
      </c>
      <c r="D1610" s="3" t="s">
        <v>21</v>
      </c>
      <c r="E1610" s="3" t="s">
        <v>22</v>
      </c>
      <c r="F1610" s="3" t="s">
        <v>23</v>
      </c>
      <c r="G1610" s="3" t="s">
        <v>3577</v>
      </c>
      <c r="H1610" t="s">
        <v>295</v>
      </c>
      <c r="I1610" t="s">
        <v>3145</v>
      </c>
      <c r="J1610" t="s">
        <v>93</v>
      </c>
      <c r="M1610" s="1">
        <v>1</v>
      </c>
      <c r="N1610" s="2">
        <v>22000</v>
      </c>
      <c r="O1610" s="2">
        <v>22000</v>
      </c>
      <c r="P1610" s="4">
        <v>22000</v>
      </c>
      <c r="Q1610" s="5" t="s">
        <v>3578</v>
      </c>
      <c r="R1610" s="5" t="s">
        <v>3579</v>
      </c>
    </row>
    <row r="1611" spans="1:18" x14ac:dyDescent="0.3">
      <c r="A1611" s="3" t="s">
        <v>3580</v>
      </c>
      <c r="B1611" s="3" t="s">
        <v>3581</v>
      </c>
      <c r="C1611" s="3" t="s">
        <v>70</v>
      </c>
      <c r="D1611" s="3" t="s">
        <v>21</v>
      </c>
      <c r="E1611" s="3" t="s">
        <v>22</v>
      </c>
      <c r="F1611" s="3" t="s">
        <v>23</v>
      </c>
      <c r="G1611" s="3" t="s">
        <v>24</v>
      </c>
      <c r="H1611" t="s">
        <v>35</v>
      </c>
      <c r="I1611" t="s">
        <v>3438</v>
      </c>
      <c r="J1611" t="s">
        <v>36</v>
      </c>
      <c r="K1611" t="s">
        <v>216</v>
      </c>
      <c r="M1611" s="1">
        <v>1</v>
      </c>
      <c r="N1611" s="2">
        <v>17000</v>
      </c>
      <c r="O1611" s="2">
        <v>17000</v>
      </c>
      <c r="P1611" s="4">
        <v>37000</v>
      </c>
      <c r="Q1611" s="5" t="s">
        <v>3582</v>
      </c>
      <c r="R1611" s="5" t="s">
        <v>3583</v>
      </c>
    </row>
    <row r="1612" spans="1:18" x14ac:dyDescent="0.3">
      <c r="A1612" s="3"/>
      <c r="B1612" s="3"/>
      <c r="C1612" s="3"/>
      <c r="D1612" s="3"/>
      <c r="E1612" s="3"/>
      <c r="F1612" s="3"/>
      <c r="G1612" s="3"/>
      <c r="H1612" t="s">
        <v>162</v>
      </c>
      <c r="I1612" t="s">
        <v>990</v>
      </c>
      <c r="J1612" t="s">
        <v>52</v>
      </c>
      <c r="K1612" t="s">
        <v>72</v>
      </c>
      <c r="M1612" s="1">
        <v>1</v>
      </c>
      <c r="N1612" s="2">
        <v>20000</v>
      </c>
      <c r="O1612" s="2">
        <v>20000</v>
      </c>
      <c r="P1612" s="3"/>
      <c r="Q1612" s="3"/>
      <c r="R1612" s="3"/>
    </row>
    <row r="1613" spans="1:18" x14ac:dyDescent="0.3">
      <c r="A1613" s="3" t="s">
        <v>3584</v>
      </c>
      <c r="B1613" s="3" t="s">
        <v>3585</v>
      </c>
      <c r="C1613" s="3" t="s">
        <v>70</v>
      </c>
      <c r="D1613" s="3" t="s">
        <v>21</v>
      </c>
      <c r="E1613" s="3" t="s">
        <v>22</v>
      </c>
      <c r="F1613" s="3" t="s">
        <v>23</v>
      </c>
      <c r="G1613" s="3" t="s">
        <v>1499</v>
      </c>
      <c r="H1613" t="s">
        <v>165</v>
      </c>
      <c r="I1613" t="s">
        <v>993</v>
      </c>
      <c r="M1613" s="1">
        <v>1</v>
      </c>
      <c r="N1613" s="2">
        <v>5000</v>
      </c>
      <c r="O1613" s="2">
        <v>5000</v>
      </c>
      <c r="P1613" s="4">
        <v>30000</v>
      </c>
      <c r="Q1613" s="5" t="s">
        <v>3586</v>
      </c>
      <c r="R1613" s="5" t="s">
        <v>3587</v>
      </c>
    </row>
    <row r="1614" spans="1:18" x14ac:dyDescent="0.3">
      <c r="A1614" s="3"/>
      <c r="B1614" s="3"/>
      <c r="C1614" s="3"/>
      <c r="D1614" s="3"/>
      <c r="E1614" s="3"/>
      <c r="F1614" s="3"/>
      <c r="G1614" s="3"/>
      <c r="H1614" t="s">
        <v>169</v>
      </c>
      <c r="J1614" t="s">
        <v>93</v>
      </c>
      <c r="M1614" s="1">
        <v>1</v>
      </c>
      <c r="N1614" s="2">
        <v>25000</v>
      </c>
      <c r="O1614" s="2">
        <v>25000</v>
      </c>
      <c r="P1614" s="3"/>
      <c r="Q1614" s="3"/>
      <c r="R1614" s="3"/>
    </row>
    <row r="1615" spans="1:18" x14ac:dyDescent="0.3">
      <c r="A1615" s="3" t="s">
        <v>3588</v>
      </c>
      <c r="B1615" s="3" t="s">
        <v>3589</v>
      </c>
      <c r="C1615" s="3" t="s">
        <v>70</v>
      </c>
      <c r="D1615" s="3" t="s">
        <v>21</v>
      </c>
      <c r="E1615" s="3" t="s">
        <v>22</v>
      </c>
      <c r="F1615" s="3" t="s">
        <v>23</v>
      </c>
      <c r="G1615" s="3" t="s">
        <v>24</v>
      </c>
      <c r="H1615" t="s">
        <v>147</v>
      </c>
      <c r="J1615" t="s">
        <v>44</v>
      </c>
      <c r="K1615" t="s">
        <v>27</v>
      </c>
      <c r="M1615" s="1">
        <v>1</v>
      </c>
      <c r="N1615" s="2">
        <v>20000</v>
      </c>
      <c r="O1615" s="2">
        <v>20000</v>
      </c>
      <c r="P1615" s="4">
        <v>20000</v>
      </c>
      <c r="Q1615" s="5" t="s">
        <v>3590</v>
      </c>
      <c r="R1615" s="5" t="s">
        <v>3591</v>
      </c>
    </row>
    <row r="1616" spans="1:18" x14ac:dyDescent="0.3">
      <c r="A1616" s="3" t="s">
        <v>3592</v>
      </c>
      <c r="B1616" s="3" t="s">
        <v>3593</v>
      </c>
      <c r="C1616" s="3" t="s">
        <v>70</v>
      </c>
      <c r="D1616" s="3" t="s">
        <v>21</v>
      </c>
      <c r="E1616" s="3" t="s">
        <v>22</v>
      </c>
      <c r="F1616" s="3" t="s">
        <v>23</v>
      </c>
      <c r="G1616" s="3" t="s">
        <v>2986</v>
      </c>
      <c r="H1616" t="s">
        <v>91</v>
      </c>
      <c r="I1616" t="s">
        <v>3594</v>
      </c>
      <c r="J1616" t="s">
        <v>93</v>
      </c>
      <c r="M1616" s="1">
        <v>1</v>
      </c>
      <c r="N1616" s="2">
        <v>22000</v>
      </c>
      <c r="O1616" s="2">
        <v>22000</v>
      </c>
      <c r="P1616" s="4">
        <v>22000</v>
      </c>
      <c r="Q1616" s="5" t="s">
        <v>3595</v>
      </c>
      <c r="R1616" s="5" t="s">
        <v>3596</v>
      </c>
    </row>
    <row r="1617" spans="1:18" x14ac:dyDescent="0.3">
      <c r="A1617" s="3" t="s">
        <v>3597</v>
      </c>
      <c r="B1617" s="3" t="s">
        <v>3598</v>
      </c>
      <c r="C1617" s="3" t="s">
        <v>70</v>
      </c>
      <c r="D1617" s="3" t="s">
        <v>21</v>
      </c>
      <c r="E1617" s="3" t="s">
        <v>22</v>
      </c>
      <c r="F1617" s="3" t="s">
        <v>23</v>
      </c>
      <c r="G1617" s="3" t="s">
        <v>24</v>
      </c>
      <c r="H1617" t="s">
        <v>162</v>
      </c>
      <c r="J1617" t="s">
        <v>52</v>
      </c>
      <c r="K1617" t="s">
        <v>27</v>
      </c>
      <c r="M1617" s="1">
        <v>1</v>
      </c>
      <c r="N1617" s="2">
        <v>23000</v>
      </c>
      <c r="O1617" s="2">
        <v>23000</v>
      </c>
      <c r="P1617" s="4">
        <v>23000</v>
      </c>
      <c r="Q1617" s="5" t="s">
        <v>3599</v>
      </c>
      <c r="R1617" s="5" t="s">
        <v>3600</v>
      </c>
    </row>
    <row r="1618" spans="1:18" x14ac:dyDescent="0.3">
      <c r="A1618" s="3" t="s">
        <v>3601</v>
      </c>
      <c r="B1618" s="3" t="s">
        <v>3602</v>
      </c>
      <c r="C1618" s="3" t="s">
        <v>70</v>
      </c>
      <c r="D1618" s="3" t="s">
        <v>21</v>
      </c>
      <c r="E1618" s="3" t="s">
        <v>22</v>
      </c>
      <c r="F1618" s="3" t="s">
        <v>23</v>
      </c>
      <c r="G1618" s="3" t="s">
        <v>24</v>
      </c>
      <c r="H1618" t="s">
        <v>25</v>
      </c>
      <c r="I1618" t="s">
        <v>2973</v>
      </c>
      <c r="J1618" t="s">
        <v>26</v>
      </c>
      <c r="K1618" t="s">
        <v>27</v>
      </c>
      <c r="M1618" s="1">
        <v>1</v>
      </c>
      <c r="N1618" s="2">
        <v>22000</v>
      </c>
      <c r="O1618" s="2">
        <v>22000</v>
      </c>
      <c r="P1618" s="4">
        <v>45000</v>
      </c>
      <c r="Q1618" s="5" t="s">
        <v>3603</v>
      </c>
      <c r="R1618" s="5" t="s">
        <v>3604</v>
      </c>
    </row>
    <row r="1619" spans="1:18" x14ac:dyDescent="0.3">
      <c r="A1619" s="3"/>
      <c r="B1619" s="3"/>
      <c r="C1619" s="3"/>
      <c r="D1619" s="3"/>
      <c r="E1619" s="3"/>
      <c r="F1619" s="3"/>
      <c r="G1619" s="3"/>
      <c r="H1619" t="s">
        <v>83</v>
      </c>
      <c r="J1619" t="s">
        <v>52</v>
      </c>
      <c r="K1619" t="s">
        <v>27</v>
      </c>
      <c r="M1619" s="1">
        <v>1</v>
      </c>
      <c r="N1619" s="2">
        <v>23000</v>
      </c>
      <c r="O1619" s="2">
        <v>23000</v>
      </c>
      <c r="P1619" s="3"/>
      <c r="Q1619" s="3"/>
      <c r="R1619" s="3"/>
    </row>
    <row r="1620" spans="1:18" x14ac:dyDescent="0.3">
      <c r="A1620" s="3" t="s">
        <v>3605</v>
      </c>
      <c r="B1620" s="3" t="s">
        <v>3606</v>
      </c>
      <c r="C1620" s="3" t="s">
        <v>70</v>
      </c>
      <c r="D1620" s="3" t="s">
        <v>21</v>
      </c>
      <c r="E1620" s="3" t="s">
        <v>22</v>
      </c>
      <c r="F1620" s="3" t="s">
        <v>23</v>
      </c>
      <c r="G1620" s="3" t="s">
        <v>3607</v>
      </c>
      <c r="H1620" t="s">
        <v>203</v>
      </c>
      <c r="J1620" t="s">
        <v>117</v>
      </c>
      <c r="M1620" s="1">
        <v>1</v>
      </c>
      <c r="N1620" s="2">
        <v>13000</v>
      </c>
      <c r="O1620" s="2">
        <v>13000</v>
      </c>
      <c r="P1620" s="4">
        <v>18000</v>
      </c>
      <c r="Q1620" s="5" t="s">
        <v>3608</v>
      </c>
      <c r="R1620" s="5" t="s">
        <v>3609</v>
      </c>
    </row>
    <row r="1621" spans="1:18" x14ac:dyDescent="0.3">
      <c r="A1621" s="3"/>
      <c r="B1621" s="3"/>
      <c r="C1621" s="3"/>
      <c r="D1621" s="3"/>
      <c r="E1621" s="3"/>
      <c r="F1621" s="3"/>
      <c r="G1621" s="3"/>
      <c r="H1621" t="s">
        <v>431</v>
      </c>
      <c r="J1621" t="s">
        <v>432</v>
      </c>
      <c r="M1621" s="1">
        <v>1</v>
      </c>
      <c r="N1621" s="2">
        <v>5000</v>
      </c>
      <c r="O1621" s="2">
        <v>5000</v>
      </c>
      <c r="P1621" s="3"/>
      <c r="Q1621" s="3"/>
      <c r="R1621" s="3"/>
    </row>
    <row r="1622" spans="1:18" x14ac:dyDescent="0.3">
      <c r="A1622" s="3" t="s">
        <v>3610</v>
      </c>
      <c r="B1622" s="3" t="s">
        <v>3611</v>
      </c>
      <c r="C1622" s="3" t="s">
        <v>70</v>
      </c>
      <c r="D1622" s="3" t="s">
        <v>21</v>
      </c>
      <c r="E1622" s="3" t="s">
        <v>22</v>
      </c>
      <c r="F1622" s="3" t="s">
        <v>23</v>
      </c>
      <c r="G1622" s="3" t="s">
        <v>3612</v>
      </c>
      <c r="H1622" t="s">
        <v>25</v>
      </c>
      <c r="J1622" t="s">
        <v>26</v>
      </c>
      <c r="K1622" t="s">
        <v>72</v>
      </c>
      <c r="M1622" s="1">
        <v>1</v>
      </c>
      <c r="N1622" s="2">
        <v>20000</v>
      </c>
      <c r="O1622" s="2">
        <v>20000</v>
      </c>
      <c r="P1622" s="4">
        <v>65000</v>
      </c>
      <c r="Q1622" s="5" t="s">
        <v>3613</v>
      </c>
      <c r="R1622" s="5" t="s">
        <v>3614</v>
      </c>
    </row>
    <row r="1623" spans="1:18" x14ac:dyDescent="0.3">
      <c r="A1623" s="3"/>
      <c r="B1623" s="3"/>
      <c r="C1623" s="3"/>
      <c r="D1623" s="3"/>
      <c r="E1623" s="3"/>
      <c r="F1623" s="3"/>
      <c r="G1623" s="3"/>
      <c r="H1623" t="s">
        <v>224</v>
      </c>
      <c r="J1623" t="s">
        <v>198</v>
      </c>
      <c r="K1623" t="s">
        <v>72</v>
      </c>
      <c r="M1623" s="1">
        <v>1</v>
      </c>
      <c r="N1623" s="2">
        <v>20000</v>
      </c>
      <c r="O1623" s="2">
        <v>20000</v>
      </c>
      <c r="P1623" s="3"/>
      <c r="Q1623" s="3"/>
      <c r="R1623" s="3"/>
    </row>
    <row r="1624" spans="1:18" x14ac:dyDescent="0.3">
      <c r="A1624" s="3"/>
      <c r="B1624" s="3"/>
      <c r="C1624" s="3"/>
      <c r="D1624" s="3"/>
      <c r="E1624" s="3"/>
      <c r="F1624" s="3"/>
      <c r="G1624" s="3"/>
      <c r="H1624" t="s">
        <v>89</v>
      </c>
      <c r="J1624" t="s">
        <v>90</v>
      </c>
      <c r="M1624" s="1">
        <v>1</v>
      </c>
      <c r="N1624" s="2">
        <v>25000</v>
      </c>
      <c r="O1624" s="2">
        <v>25000</v>
      </c>
      <c r="P1624" s="3"/>
      <c r="Q1624" s="3"/>
      <c r="R1624" s="3"/>
    </row>
    <row r="1625" spans="1:18" x14ac:dyDescent="0.3">
      <c r="A1625" s="3" t="s">
        <v>3615</v>
      </c>
      <c r="B1625" s="3" t="s">
        <v>3616</v>
      </c>
      <c r="C1625" s="3" t="s">
        <v>70</v>
      </c>
      <c r="D1625" s="3" t="s">
        <v>21</v>
      </c>
      <c r="E1625" s="3" t="s">
        <v>22</v>
      </c>
      <c r="F1625" s="3" t="s">
        <v>23</v>
      </c>
      <c r="G1625" s="3" t="s">
        <v>570</v>
      </c>
      <c r="H1625" t="s">
        <v>58</v>
      </c>
      <c r="J1625" t="s">
        <v>59</v>
      </c>
      <c r="M1625" s="1">
        <v>1</v>
      </c>
      <c r="N1625" s="2">
        <v>20000</v>
      </c>
      <c r="O1625" s="2">
        <v>20000</v>
      </c>
      <c r="P1625" s="4">
        <v>40000</v>
      </c>
      <c r="Q1625" s="5" t="s">
        <v>3617</v>
      </c>
      <c r="R1625" s="5" t="s">
        <v>3618</v>
      </c>
    </row>
    <row r="1626" spans="1:18" x14ac:dyDescent="0.3">
      <c r="A1626" s="3"/>
      <c r="B1626" s="3"/>
      <c r="C1626" s="3"/>
      <c r="D1626" s="3"/>
      <c r="E1626" s="3"/>
      <c r="F1626" s="3"/>
      <c r="G1626" s="3"/>
      <c r="H1626" t="s">
        <v>51</v>
      </c>
      <c r="J1626" t="s">
        <v>52</v>
      </c>
      <c r="K1626" t="s">
        <v>72</v>
      </c>
      <c r="M1626" s="1">
        <v>1</v>
      </c>
      <c r="N1626" s="2">
        <v>20000</v>
      </c>
      <c r="O1626" s="2">
        <v>20000</v>
      </c>
      <c r="P1626" s="3"/>
      <c r="Q1626" s="3"/>
      <c r="R1626" s="3"/>
    </row>
    <row r="1627" spans="1:18" x14ac:dyDescent="0.3">
      <c r="A1627" s="3" t="s">
        <v>3619</v>
      </c>
      <c r="B1627" s="3" t="s">
        <v>3620</v>
      </c>
      <c r="C1627" s="3" t="s">
        <v>70</v>
      </c>
      <c r="D1627" s="3" t="s">
        <v>21</v>
      </c>
      <c r="E1627" s="3" t="s">
        <v>22</v>
      </c>
      <c r="F1627" s="3" t="s">
        <v>23</v>
      </c>
      <c r="G1627" s="3" t="s">
        <v>24</v>
      </c>
      <c r="H1627" t="s">
        <v>150</v>
      </c>
      <c r="J1627" t="s">
        <v>26</v>
      </c>
      <c r="K1627" t="s">
        <v>27</v>
      </c>
      <c r="M1627" s="1">
        <v>1</v>
      </c>
      <c r="N1627" s="2">
        <v>22000</v>
      </c>
      <c r="O1627" s="2">
        <v>22000</v>
      </c>
      <c r="P1627" s="4">
        <v>46000</v>
      </c>
      <c r="Q1627" s="5" t="s">
        <v>3621</v>
      </c>
      <c r="R1627" s="5" t="s">
        <v>3622</v>
      </c>
    </row>
    <row r="1628" spans="1:18" x14ac:dyDescent="0.3">
      <c r="A1628" s="3"/>
      <c r="B1628" s="3"/>
      <c r="C1628" s="3"/>
      <c r="D1628" s="3"/>
      <c r="E1628" s="3"/>
      <c r="F1628" s="3"/>
      <c r="G1628" s="3"/>
      <c r="H1628" t="s">
        <v>224</v>
      </c>
      <c r="J1628" t="s">
        <v>198</v>
      </c>
      <c r="K1628" t="s">
        <v>27</v>
      </c>
      <c r="M1628" s="1">
        <v>1</v>
      </c>
      <c r="N1628" s="2">
        <v>24000</v>
      </c>
      <c r="O1628" s="2">
        <v>24000</v>
      </c>
      <c r="P1628" s="3"/>
      <c r="Q1628" s="3"/>
      <c r="R1628" s="3"/>
    </row>
    <row r="1629" spans="1:18" x14ac:dyDescent="0.3">
      <c r="A1629" s="3" t="s">
        <v>3623</v>
      </c>
      <c r="B1629" s="3" t="s">
        <v>3624</v>
      </c>
      <c r="C1629" s="3" t="s">
        <v>70</v>
      </c>
      <c r="D1629" s="3" t="s">
        <v>21</v>
      </c>
      <c r="E1629" s="3" t="s">
        <v>22</v>
      </c>
      <c r="F1629" s="3" t="s">
        <v>23</v>
      </c>
      <c r="G1629" s="3" t="s">
        <v>3425</v>
      </c>
      <c r="H1629" t="s">
        <v>39</v>
      </c>
      <c r="J1629" t="s">
        <v>40</v>
      </c>
      <c r="M1629" s="1">
        <v>1</v>
      </c>
      <c r="N1629" s="2">
        <v>14000</v>
      </c>
      <c r="O1629" s="2">
        <v>14000</v>
      </c>
      <c r="P1629" s="4">
        <v>79000</v>
      </c>
      <c r="Q1629" s="5" t="s">
        <v>3625</v>
      </c>
      <c r="R1629" s="5" t="s">
        <v>3626</v>
      </c>
    </row>
    <row r="1630" spans="1:18" x14ac:dyDescent="0.3">
      <c r="A1630" s="3"/>
      <c r="B1630" s="3"/>
      <c r="C1630" s="3"/>
      <c r="D1630" s="3"/>
      <c r="E1630" s="3"/>
      <c r="F1630" s="3"/>
      <c r="G1630" s="3"/>
      <c r="H1630" t="s">
        <v>352</v>
      </c>
      <c r="I1630" t="s">
        <v>3627</v>
      </c>
      <c r="J1630" t="s">
        <v>353</v>
      </c>
      <c r="M1630" s="1">
        <v>1</v>
      </c>
      <c r="N1630" s="2">
        <v>20000</v>
      </c>
      <c r="O1630" s="2">
        <v>20000</v>
      </c>
      <c r="P1630" s="3"/>
      <c r="Q1630" s="3"/>
      <c r="R1630" s="3"/>
    </row>
    <row r="1631" spans="1:18" x14ac:dyDescent="0.3">
      <c r="A1631" s="3"/>
      <c r="B1631" s="3"/>
      <c r="C1631" s="3"/>
      <c r="D1631" s="3"/>
      <c r="E1631" s="3"/>
      <c r="F1631" s="3"/>
      <c r="G1631" s="3"/>
      <c r="H1631" t="s">
        <v>162</v>
      </c>
      <c r="J1631" t="s">
        <v>52</v>
      </c>
      <c r="K1631" t="s">
        <v>72</v>
      </c>
      <c r="M1631" s="1">
        <v>1</v>
      </c>
      <c r="N1631" s="2">
        <v>20000</v>
      </c>
      <c r="O1631" s="2">
        <v>20000</v>
      </c>
      <c r="P1631" s="3"/>
      <c r="Q1631" s="3"/>
      <c r="R1631" s="3"/>
    </row>
    <row r="1632" spans="1:18" x14ac:dyDescent="0.3">
      <c r="A1632" s="3"/>
      <c r="B1632" s="3"/>
      <c r="C1632" s="3"/>
      <c r="D1632" s="3"/>
      <c r="E1632" s="3"/>
      <c r="F1632" s="3"/>
      <c r="G1632" s="3"/>
      <c r="H1632" t="s">
        <v>165</v>
      </c>
      <c r="M1632" s="1">
        <v>1</v>
      </c>
      <c r="N1632" s="2">
        <v>5000</v>
      </c>
      <c r="O1632" s="2">
        <v>5000</v>
      </c>
      <c r="P1632" s="3"/>
      <c r="Q1632" s="3"/>
      <c r="R1632" s="3"/>
    </row>
    <row r="1633" spans="1:18" x14ac:dyDescent="0.3">
      <c r="A1633" s="3"/>
      <c r="B1633" s="3"/>
      <c r="C1633" s="3"/>
      <c r="D1633" s="3"/>
      <c r="E1633" s="3"/>
      <c r="F1633" s="3"/>
      <c r="G1633" s="3"/>
      <c r="H1633" t="s">
        <v>591</v>
      </c>
      <c r="J1633" t="s">
        <v>31</v>
      </c>
      <c r="K1633" t="s">
        <v>72</v>
      </c>
      <c r="M1633" s="1">
        <v>1</v>
      </c>
      <c r="N1633" s="2">
        <v>20000</v>
      </c>
      <c r="O1633" s="2">
        <v>20000</v>
      </c>
      <c r="P1633" s="3"/>
      <c r="Q1633" s="3"/>
      <c r="R1633" s="3"/>
    </row>
    <row r="1634" spans="1:18" x14ac:dyDescent="0.3">
      <c r="A1634" s="3" t="s">
        <v>3628</v>
      </c>
      <c r="B1634" s="3" t="s">
        <v>3629</v>
      </c>
      <c r="C1634" s="3" t="s">
        <v>70</v>
      </c>
      <c r="D1634" s="3" t="s">
        <v>21</v>
      </c>
      <c r="E1634" s="3" t="s">
        <v>22</v>
      </c>
      <c r="F1634" s="3" t="s">
        <v>23</v>
      </c>
      <c r="G1634" s="3" t="s">
        <v>254</v>
      </c>
      <c r="H1634" t="s">
        <v>510</v>
      </c>
      <c r="J1634" t="s">
        <v>355</v>
      </c>
      <c r="M1634" s="1">
        <v>1</v>
      </c>
      <c r="N1634" s="2">
        <v>24000</v>
      </c>
      <c r="O1634" s="2">
        <v>24000</v>
      </c>
      <c r="P1634" s="4">
        <v>46000</v>
      </c>
      <c r="Q1634" s="5" t="s">
        <v>3630</v>
      </c>
      <c r="R1634" s="5" t="s">
        <v>3631</v>
      </c>
    </row>
    <row r="1635" spans="1:18" x14ac:dyDescent="0.3">
      <c r="A1635" s="3"/>
      <c r="B1635" s="3"/>
      <c r="C1635" s="3"/>
      <c r="D1635" s="3"/>
      <c r="E1635" s="3"/>
      <c r="F1635" s="3"/>
      <c r="G1635" s="3"/>
      <c r="H1635" t="s">
        <v>290</v>
      </c>
      <c r="J1635" t="s">
        <v>26</v>
      </c>
      <c r="K1635" t="s">
        <v>72</v>
      </c>
      <c r="M1635" s="1">
        <v>1</v>
      </c>
      <c r="N1635" s="2">
        <v>22000</v>
      </c>
      <c r="O1635" s="2">
        <v>22000</v>
      </c>
      <c r="P1635" s="3"/>
      <c r="Q1635" s="3"/>
      <c r="R1635" s="3"/>
    </row>
    <row r="1636" spans="1:18" x14ac:dyDescent="0.3">
      <c r="A1636" s="3" t="s">
        <v>3632</v>
      </c>
      <c r="B1636" s="3" t="s">
        <v>3633</v>
      </c>
      <c r="C1636" s="3" t="s">
        <v>70</v>
      </c>
      <c r="D1636" s="3" t="s">
        <v>21</v>
      </c>
      <c r="E1636" s="3" t="s">
        <v>22</v>
      </c>
      <c r="F1636" s="3" t="s">
        <v>23</v>
      </c>
      <c r="G1636" s="3" t="s">
        <v>1807</v>
      </c>
      <c r="H1636" t="s">
        <v>215</v>
      </c>
      <c r="J1636" t="s">
        <v>36</v>
      </c>
      <c r="K1636" t="s">
        <v>27</v>
      </c>
      <c r="M1636" s="1">
        <v>1</v>
      </c>
      <c r="N1636" s="2">
        <v>21000</v>
      </c>
      <c r="O1636" s="2">
        <v>21000</v>
      </c>
      <c r="P1636" s="4">
        <v>66000</v>
      </c>
      <c r="Q1636" s="5" t="s">
        <v>3634</v>
      </c>
      <c r="R1636" s="5" t="s">
        <v>3635</v>
      </c>
    </row>
    <row r="1637" spans="1:18" x14ac:dyDescent="0.3">
      <c r="A1637" s="3"/>
      <c r="B1637" s="3"/>
      <c r="C1637" s="3"/>
      <c r="D1637" s="3"/>
      <c r="E1637" s="3"/>
      <c r="F1637" s="3"/>
      <c r="G1637" s="3"/>
      <c r="H1637" t="s">
        <v>147</v>
      </c>
      <c r="J1637" t="s">
        <v>44</v>
      </c>
      <c r="K1637" t="s">
        <v>27</v>
      </c>
      <c r="M1637" s="1">
        <v>1</v>
      </c>
      <c r="N1637" s="2">
        <v>20000</v>
      </c>
      <c r="O1637" s="2">
        <v>20000</v>
      </c>
      <c r="P1637" s="3"/>
      <c r="Q1637" s="3"/>
      <c r="R1637" s="3"/>
    </row>
    <row r="1638" spans="1:18" x14ac:dyDescent="0.3">
      <c r="A1638" s="3"/>
      <c r="B1638" s="3"/>
      <c r="C1638" s="3"/>
      <c r="D1638" s="3"/>
      <c r="E1638" s="3"/>
      <c r="F1638" s="3"/>
      <c r="G1638" s="3"/>
      <c r="H1638" t="s">
        <v>89</v>
      </c>
      <c r="J1638" t="s">
        <v>90</v>
      </c>
      <c r="M1638" s="1">
        <v>1</v>
      </c>
      <c r="N1638" s="2">
        <v>25000</v>
      </c>
      <c r="O1638" s="2">
        <v>25000</v>
      </c>
      <c r="P1638" s="3"/>
      <c r="Q1638" s="3"/>
      <c r="R1638" s="3"/>
    </row>
    <row r="1639" spans="1:18" x14ac:dyDescent="0.3">
      <c r="A1639" s="3" t="s">
        <v>3636</v>
      </c>
      <c r="B1639" s="3" t="s">
        <v>3637</v>
      </c>
      <c r="C1639" s="3" t="s">
        <v>70</v>
      </c>
      <c r="D1639" s="3" t="s">
        <v>21</v>
      </c>
      <c r="E1639" s="3" t="s">
        <v>22</v>
      </c>
      <c r="F1639" s="3" t="s">
        <v>23</v>
      </c>
      <c r="G1639" s="3" t="s">
        <v>24</v>
      </c>
      <c r="H1639" t="s">
        <v>126</v>
      </c>
      <c r="J1639" t="s">
        <v>26</v>
      </c>
      <c r="K1639" t="s">
        <v>72</v>
      </c>
      <c r="M1639" s="1">
        <v>1</v>
      </c>
      <c r="N1639" s="2">
        <v>21000</v>
      </c>
      <c r="O1639" s="2">
        <v>21000</v>
      </c>
      <c r="P1639" s="4">
        <v>41000</v>
      </c>
      <c r="Q1639" s="5" t="s">
        <v>3638</v>
      </c>
      <c r="R1639" s="5" t="s">
        <v>3639</v>
      </c>
    </row>
    <row r="1640" spans="1:18" x14ac:dyDescent="0.3">
      <c r="A1640" s="3"/>
      <c r="B1640" s="3"/>
      <c r="C1640" s="3"/>
      <c r="D1640" s="3"/>
      <c r="E1640" s="3"/>
      <c r="F1640" s="3"/>
      <c r="G1640" s="3"/>
      <c r="H1640" t="s">
        <v>162</v>
      </c>
      <c r="J1640" t="s">
        <v>52</v>
      </c>
      <c r="K1640" t="s">
        <v>72</v>
      </c>
      <c r="M1640" s="1">
        <v>1</v>
      </c>
      <c r="N1640" s="2">
        <v>20000</v>
      </c>
      <c r="O1640" s="2">
        <v>20000</v>
      </c>
      <c r="P1640" s="3"/>
      <c r="Q1640" s="3"/>
      <c r="R1640" s="3"/>
    </row>
    <row r="1641" spans="1:18" x14ac:dyDescent="0.3">
      <c r="A1641" s="3" t="s">
        <v>3640</v>
      </c>
      <c r="B1641" s="3" t="s">
        <v>3641</v>
      </c>
      <c r="C1641" s="3" t="s">
        <v>70</v>
      </c>
      <c r="D1641" s="3" t="s">
        <v>21</v>
      </c>
      <c r="E1641" s="3" t="s">
        <v>22</v>
      </c>
      <c r="F1641" s="3" t="s">
        <v>23</v>
      </c>
      <c r="G1641" s="3" t="s">
        <v>24</v>
      </c>
      <c r="H1641" t="s">
        <v>83</v>
      </c>
      <c r="J1641" t="s">
        <v>52</v>
      </c>
      <c r="K1641" t="s">
        <v>72</v>
      </c>
      <c r="M1641" s="1">
        <v>1</v>
      </c>
      <c r="N1641" s="2">
        <v>20000</v>
      </c>
      <c r="O1641" s="2">
        <v>20000</v>
      </c>
      <c r="P1641" s="4">
        <v>40000</v>
      </c>
      <c r="Q1641" s="5" t="s">
        <v>3642</v>
      </c>
      <c r="R1641" s="5" t="s">
        <v>3643</v>
      </c>
    </row>
    <row r="1642" spans="1:18" x14ac:dyDescent="0.3">
      <c r="A1642" s="3"/>
      <c r="B1642" s="3"/>
      <c r="C1642" s="3"/>
      <c r="D1642" s="3"/>
      <c r="E1642" s="3"/>
      <c r="F1642" s="3"/>
      <c r="G1642" s="3"/>
      <c r="H1642" t="s">
        <v>682</v>
      </c>
      <c r="J1642" t="s">
        <v>681</v>
      </c>
      <c r="K1642" t="s">
        <v>72</v>
      </c>
      <c r="M1642" s="1">
        <v>1</v>
      </c>
      <c r="N1642" s="2">
        <v>20000</v>
      </c>
      <c r="O1642" s="2">
        <v>20000</v>
      </c>
      <c r="P1642" s="3"/>
      <c r="Q1642" s="3"/>
      <c r="R1642" s="3"/>
    </row>
    <row r="1643" spans="1:18" x14ac:dyDescent="0.3">
      <c r="A1643" s="3" t="s">
        <v>3644</v>
      </c>
      <c r="B1643" s="3" t="s">
        <v>3645</v>
      </c>
      <c r="C1643" s="3" t="s">
        <v>70</v>
      </c>
      <c r="D1643" s="3" t="s">
        <v>21</v>
      </c>
      <c r="E1643" s="3" t="s">
        <v>22</v>
      </c>
      <c r="F1643" s="3" t="s">
        <v>23</v>
      </c>
      <c r="G1643" s="3" t="s">
        <v>24</v>
      </c>
      <c r="H1643" t="s">
        <v>631</v>
      </c>
      <c r="J1643" t="s">
        <v>31</v>
      </c>
      <c r="K1643" t="s">
        <v>72</v>
      </c>
      <c r="M1643" s="1">
        <v>2</v>
      </c>
      <c r="N1643" s="2">
        <v>20000</v>
      </c>
      <c r="O1643" s="2">
        <v>40000</v>
      </c>
      <c r="P1643" s="4">
        <v>40000</v>
      </c>
      <c r="Q1643" s="5" t="s">
        <v>3646</v>
      </c>
      <c r="R1643" s="5" t="s">
        <v>3647</v>
      </c>
    </row>
    <row r="1644" spans="1:18" x14ac:dyDescent="0.3">
      <c r="A1644" s="3" t="s">
        <v>3648</v>
      </c>
      <c r="B1644" s="3" t="s">
        <v>3649</v>
      </c>
      <c r="C1644" s="3" t="s">
        <v>70</v>
      </c>
      <c r="D1644" s="3" t="s">
        <v>21</v>
      </c>
      <c r="E1644" s="3" t="s">
        <v>22</v>
      </c>
      <c r="F1644" s="3" t="s">
        <v>23</v>
      </c>
      <c r="G1644" s="3" t="s">
        <v>584</v>
      </c>
      <c r="H1644" t="s">
        <v>147</v>
      </c>
      <c r="J1644" t="s">
        <v>44</v>
      </c>
      <c r="K1644" t="s">
        <v>72</v>
      </c>
      <c r="M1644" s="1">
        <v>1</v>
      </c>
      <c r="N1644" s="2">
        <v>18000</v>
      </c>
      <c r="O1644" s="2">
        <v>18000</v>
      </c>
      <c r="P1644" s="4">
        <v>66000</v>
      </c>
      <c r="Q1644" s="5" t="s">
        <v>3650</v>
      </c>
      <c r="R1644" s="5" t="s">
        <v>3651</v>
      </c>
    </row>
    <row r="1645" spans="1:18" x14ac:dyDescent="0.3">
      <c r="A1645" s="3"/>
      <c r="B1645" s="3"/>
      <c r="C1645" s="3"/>
      <c r="D1645" s="3"/>
      <c r="E1645" s="3"/>
      <c r="F1645" s="3"/>
      <c r="G1645" s="3"/>
      <c r="H1645" t="s">
        <v>695</v>
      </c>
      <c r="J1645" t="s">
        <v>681</v>
      </c>
      <c r="K1645" t="s">
        <v>72</v>
      </c>
      <c r="M1645" s="1">
        <v>1</v>
      </c>
      <c r="N1645" s="2">
        <v>20000</v>
      </c>
      <c r="O1645" s="2">
        <v>20000</v>
      </c>
      <c r="P1645" s="3"/>
      <c r="Q1645" s="3"/>
      <c r="R1645" s="3"/>
    </row>
    <row r="1646" spans="1:18" x14ac:dyDescent="0.3">
      <c r="A1646" s="3"/>
      <c r="B1646" s="3"/>
      <c r="C1646" s="3"/>
      <c r="D1646" s="3"/>
      <c r="E1646" s="3"/>
      <c r="F1646" s="3"/>
      <c r="G1646" s="3"/>
      <c r="H1646" t="s">
        <v>230</v>
      </c>
      <c r="J1646" t="s">
        <v>90</v>
      </c>
      <c r="M1646" s="1">
        <v>1</v>
      </c>
      <c r="N1646" s="2">
        <v>28000</v>
      </c>
      <c r="O1646" s="2">
        <v>28000</v>
      </c>
      <c r="P1646" s="3"/>
      <c r="Q1646" s="3"/>
      <c r="R1646" s="3"/>
    </row>
    <row r="1647" spans="1:18" x14ac:dyDescent="0.3">
      <c r="A1647" s="3" t="s">
        <v>3652</v>
      </c>
      <c r="B1647" s="3" t="s">
        <v>3653</v>
      </c>
      <c r="C1647" s="3" t="s">
        <v>70</v>
      </c>
      <c r="D1647" s="3" t="s">
        <v>21</v>
      </c>
      <c r="E1647" s="3" t="s">
        <v>22</v>
      </c>
      <c r="F1647" s="3" t="s">
        <v>23</v>
      </c>
      <c r="G1647" s="3" t="s">
        <v>2853</v>
      </c>
      <c r="H1647" t="s">
        <v>43</v>
      </c>
      <c r="J1647" t="s">
        <v>44</v>
      </c>
      <c r="K1647" t="s">
        <v>27</v>
      </c>
      <c r="M1647" s="1">
        <v>1</v>
      </c>
      <c r="N1647" s="2">
        <v>20000</v>
      </c>
      <c r="O1647" s="2">
        <v>20000</v>
      </c>
      <c r="P1647" s="4">
        <v>82000</v>
      </c>
      <c r="Q1647" s="5" t="s">
        <v>3654</v>
      </c>
      <c r="R1647" s="5" t="s">
        <v>3655</v>
      </c>
    </row>
    <row r="1648" spans="1:18" x14ac:dyDescent="0.3">
      <c r="A1648" s="3"/>
      <c r="B1648" s="3"/>
      <c r="C1648" s="3"/>
      <c r="D1648" s="3"/>
      <c r="E1648" s="3"/>
      <c r="F1648" s="3"/>
      <c r="G1648" s="3"/>
      <c r="H1648" t="s">
        <v>147</v>
      </c>
      <c r="J1648" t="s">
        <v>44</v>
      </c>
      <c r="K1648" t="s">
        <v>27</v>
      </c>
      <c r="M1648" s="1">
        <v>1</v>
      </c>
      <c r="N1648" s="2">
        <v>20000</v>
      </c>
      <c r="O1648" s="2">
        <v>20000</v>
      </c>
      <c r="P1648" s="3"/>
      <c r="Q1648" s="3"/>
      <c r="R1648" s="3"/>
    </row>
    <row r="1649" spans="1:18" x14ac:dyDescent="0.3">
      <c r="A1649" s="3"/>
      <c r="B1649" s="3"/>
      <c r="C1649" s="3"/>
      <c r="D1649" s="3"/>
      <c r="E1649" s="3"/>
      <c r="F1649" s="3"/>
      <c r="G1649" s="3"/>
      <c r="H1649" t="s">
        <v>104</v>
      </c>
      <c r="J1649" t="s">
        <v>105</v>
      </c>
      <c r="M1649" s="1">
        <v>1</v>
      </c>
      <c r="N1649" s="2">
        <v>20000</v>
      </c>
      <c r="O1649" s="2">
        <v>20000</v>
      </c>
      <c r="P1649" s="3"/>
      <c r="Q1649" s="3"/>
      <c r="R1649" s="3"/>
    </row>
    <row r="1650" spans="1:18" x14ac:dyDescent="0.3">
      <c r="A1650" s="3"/>
      <c r="B1650" s="3"/>
      <c r="C1650" s="3"/>
      <c r="D1650" s="3"/>
      <c r="E1650" s="3"/>
      <c r="F1650" s="3"/>
      <c r="G1650" s="3"/>
      <c r="H1650" t="s">
        <v>374</v>
      </c>
      <c r="J1650" t="s">
        <v>93</v>
      </c>
      <c r="M1650" s="1">
        <v>1</v>
      </c>
      <c r="N1650" s="2">
        <v>22000</v>
      </c>
      <c r="O1650" s="2">
        <v>22000</v>
      </c>
      <c r="P1650" s="3"/>
      <c r="Q1650" s="3"/>
      <c r="R1650" s="3"/>
    </row>
    <row r="1651" spans="1:18" x14ac:dyDescent="0.3">
      <c r="A1651" s="3" t="s">
        <v>3656</v>
      </c>
      <c r="B1651" s="3" t="s">
        <v>3657</v>
      </c>
      <c r="C1651" s="3" t="s">
        <v>70</v>
      </c>
      <c r="D1651" s="3" t="s">
        <v>21</v>
      </c>
      <c r="E1651" s="3" t="s">
        <v>22</v>
      </c>
      <c r="F1651" s="3" t="s">
        <v>23</v>
      </c>
      <c r="G1651" s="3" t="s">
        <v>1499</v>
      </c>
      <c r="H1651" t="s">
        <v>35</v>
      </c>
      <c r="J1651" t="s">
        <v>36</v>
      </c>
      <c r="K1651" t="s">
        <v>72</v>
      </c>
      <c r="M1651" s="1">
        <v>1</v>
      </c>
      <c r="N1651" s="2">
        <v>17000</v>
      </c>
      <c r="O1651" s="2">
        <v>17000</v>
      </c>
      <c r="P1651" s="4">
        <v>65000</v>
      </c>
      <c r="Q1651" s="5" t="s">
        <v>3658</v>
      </c>
      <c r="R1651" s="5" t="s">
        <v>3659</v>
      </c>
    </row>
    <row r="1652" spans="1:18" x14ac:dyDescent="0.3">
      <c r="A1652" s="3"/>
      <c r="B1652" s="3"/>
      <c r="C1652" s="3"/>
      <c r="D1652" s="3"/>
      <c r="E1652" s="3"/>
      <c r="F1652" s="3"/>
      <c r="G1652" s="3"/>
      <c r="H1652" t="s">
        <v>162</v>
      </c>
      <c r="J1652" t="s">
        <v>52</v>
      </c>
      <c r="K1652" t="s">
        <v>72</v>
      </c>
      <c r="M1652" s="1">
        <v>1</v>
      </c>
      <c r="N1652" s="2">
        <v>20000</v>
      </c>
      <c r="O1652" s="2">
        <v>20000</v>
      </c>
      <c r="P1652" s="3"/>
      <c r="Q1652" s="3"/>
      <c r="R1652" s="3"/>
    </row>
    <row r="1653" spans="1:18" x14ac:dyDescent="0.3">
      <c r="A1653" s="3"/>
      <c r="B1653" s="3"/>
      <c r="C1653" s="3"/>
      <c r="D1653" s="3"/>
      <c r="E1653" s="3"/>
      <c r="F1653" s="3"/>
      <c r="G1653" s="3"/>
      <c r="H1653" t="s">
        <v>230</v>
      </c>
      <c r="J1653" t="s">
        <v>90</v>
      </c>
      <c r="M1653" s="1">
        <v>1</v>
      </c>
      <c r="N1653" s="2">
        <v>28000</v>
      </c>
      <c r="O1653" s="2">
        <v>28000</v>
      </c>
      <c r="P1653" s="3"/>
      <c r="Q1653" s="3"/>
      <c r="R1653" s="3"/>
    </row>
    <row r="1654" spans="1:18" x14ac:dyDescent="0.3">
      <c r="A1654" s="3" t="s">
        <v>3660</v>
      </c>
      <c r="B1654" s="3" t="s">
        <v>3661</v>
      </c>
      <c r="C1654" s="3" t="s">
        <v>70</v>
      </c>
      <c r="D1654" s="3" t="s">
        <v>21</v>
      </c>
      <c r="E1654" s="3" t="s">
        <v>22</v>
      </c>
      <c r="F1654" s="3" t="s">
        <v>23</v>
      </c>
      <c r="G1654" s="3" t="s">
        <v>168</v>
      </c>
      <c r="H1654" t="s">
        <v>39</v>
      </c>
      <c r="J1654" t="s">
        <v>40</v>
      </c>
      <c r="M1654" s="1">
        <v>1</v>
      </c>
      <c r="N1654" s="2">
        <v>14000</v>
      </c>
      <c r="O1654" s="2">
        <v>14000</v>
      </c>
      <c r="P1654" s="4">
        <v>36000</v>
      </c>
      <c r="Q1654" s="5" t="s">
        <v>3662</v>
      </c>
      <c r="R1654" s="5" t="s">
        <v>3663</v>
      </c>
    </row>
    <row r="1655" spans="1:18" x14ac:dyDescent="0.3">
      <c r="A1655" s="3"/>
      <c r="B1655" s="3"/>
      <c r="C1655" s="3"/>
      <c r="D1655" s="3"/>
      <c r="E1655" s="3"/>
      <c r="F1655" s="3"/>
      <c r="G1655" s="3"/>
      <c r="H1655" t="s">
        <v>278</v>
      </c>
      <c r="J1655" t="s">
        <v>26</v>
      </c>
      <c r="K1655" t="s">
        <v>27</v>
      </c>
      <c r="M1655" s="1">
        <v>1</v>
      </c>
      <c r="N1655" s="2">
        <v>22000</v>
      </c>
      <c r="O1655" s="2">
        <v>22000</v>
      </c>
      <c r="P1655" s="3"/>
      <c r="Q1655" s="3"/>
      <c r="R1655" s="3"/>
    </row>
    <row r="1656" spans="1:18" x14ac:dyDescent="0.3">
      <c r="A1656" s="3" t="s">
        <v>3664</v>
      </c>
      <c r="B1656" s="3" t="s">
        <v>3665</v>
      </c>
      <c r="C1656" s="3" t="s">
        <v>70</v>
      </c>
      <c r="D1656" s="3" t="s">
        <v>21</v>
      </c>
      <c r="E1656" s="3" t="s">
        <v>22</v>
      </c>
      <c r="F1656" s="3" t="s">
        <v>23</v>
      </c>
      <c r="G1656" s="3" t="s">
        <v>3228</v>
      </c>
      <c r="H1656" t="s">
        <v>58</v>
      </c>
      <c r="J1656" t="s">
        <v>59</v>
      </c>
      <c r="M1656" s="1">
        <v>1</v>
      </c>
      <c r="N1656" s="2">
        <v>20000</v>
      </c>
      <c r="O1656" s="2">
        <v>20000</v>
      </c>
      <c r="P1656" s="4">
        <v>82000</v>
      </c>
      <c r="Q1656" s="5" t="s">
        <v>3666</v>
      </c>
      <c r="R1656" s="5" t="s">
        <v>3667</v>
      </c>
    </row>
    <row r="1657" spans="1:18" x14ac:dyDescent="0.3">
      <c r="A1657" s="3"/>
      <c r="B1657" s="3"/>
      <c r="C1657" s="3"/>
      <c r="D1657" s="3"/>
      <c r="E1657" s="3"/>
      <c r="F1657" s="3"/>
      <c r="G1657" s="3"/>
      <c r="H1657" t="s">
        <v>71</v>
      </c>
      <c r="J1657" t="s">
        <v>52</v>
      </c>
      <c r="K1657" t="s">
        <v>72</v>
      </c>
      <c r="M1657" s="1">
        <v>1</v>
      </c>
      <c r="N1657" s="2">
        <v>20000</v>
      </c>
      <c r="O1657" s="2">
        <v>20000</v>
      </c>
      <c r="P1657" s="3"/>
      <c r="Q1657" s="3"/>
      <c r="R1657" s="3"/>
    </row>
    <row r="1658" spans="1:18" x14ac:dyDescent="0.3">
      <c r="A1658" s="3"/>
      <c r="B1658" s="3"/>
      <c r="C1658" s="3"/>
      <c r="D1658" s="3"/>
      <c r="E1658" s="3"/>
      <c r="F1658" s="3"/>
      <c r="G1658" s="3"/>
      <c r="H1658" t="s">
        <v>561</v>
      </c>
      <c r="J1658" t="s">
        <v>198</v>
      </c>
      <c r="K1658" t="s">
        <v>72</v>
      </c>
      <c r="M1658" s="1">
        <v>1</v>
      </c>
      <c r="N1658" s="2">
        <v>20000</v>
      </c>
      <c r="O1658" s="2">
        <v>20000</v>
      </c>
      <c r="P1658" s="3"/>
      <c r="Q1658" s="3"/>
      <c r="R1658" s="3"/>
    </row>
    <row r="1659" spans="1:18" x14ac:dyDescent="0.3">
      <c r="A1659" s="3"/>
      <c r="B1659" s="3"/>
      <c r="C1659" s="3"/>
      <c r="D1659" s="3"/>
      <c r="E1659" s="3"/>
      <c r="F1659" s="3"/>
      <c r="G1659" s="3"/>
      <c r="H1659" t="s">
        <v>295</v>
      </c>
      <c r="I1659" t="s">
        <v>1133</v>
      </c>
      <c r="J1659" t="s">
        <v>93</v>
      </c>
      <c r="M1659" s="1">
        <v>1</v>
      </c>
      <c r="N1659" s="2">
        <v>22000</v>
      </c>
      <c r="O1659" s="2">
        <v>22000</v>
      </c>
      <c r="P1659" s="3"/>
      <c r="Q1659" s="3"/>
      <c r="R1659" s="3"/>
    </row>
    <row r="1660" spans="1:18" x14ac:dyDescent="0.3">
      <c r="A1660" s="3" t="s">
        <v>3668</v>
      </c>
      <c r="B1660" s="3" t="s">
        <v>3669</v>
      </c>
      <c r="C1660" s="3" t="s">
        <v>70</v>
      </c>
      <c r="D1660" s="3" t="s">
        <v>21</v>
      </c>
      <c r="E1660" s="3" t="s">
        <v>22</v>
      </c>
      <c r="F1660" s="3" t="s">
        <v>23</v>
      </c>
      <c r="G1660" s="3" t="s">
        <v>1662</v>
      </c>
      <c r="H1660" t="s">
        <v>139</v>
      </c>
      <c r="J1660" t="s">
        <v>59</v>
      </c>
      <c r="M1660" s="1">
        <v>1</v>
      </c>
      <c r="N1660" s="2">
        <v>20000</v>
      </c>
      <c r="O1660" s="2">
        <v>20000</v>
      </c>
      <c r="P1660" s="4">
        <v>57000</v>
      </c>
      <c r="Q1660" s="5" t="s">
        <v>3670</v>
      </c>
      <c r="R1660" s="5" t="s">
        <v>3671</v>
      </c>
    </row>
    <row r="1661" spans="1:18" x14ac:dyDescent="0.3">
      <c r="A1661" s="3"/>
      <c r="B1661" s="3"/>
      <c r="C1661" s="3"/>
      <c r="D1661" s="3"/>
      <c r="E1661" s="3"/>
      <c r="F1661" s="3"/>
      <c r="G1661" s="3"/>
      <c r="H1661" t="s">
        <v>39</v>
      </c>
      <c r="J1661" t="s">
        <v>40</v>
      </c>
      <c r="M1661" s="1">
        <v>1</v>
      </c>
      <c r="N1661" s="2">
        <v>14000</v>
      </c>
      <c r="O1661" s="2">
        <v>14000</v>
      </c>
      <c r="P1661" s="3"/>
      <c r="Q1661" s="3"/>
      <c r="R1661" s="3"/>
    </row>
    <row r="1662" spans="1:18" x14ac:dyDescent="0.3">
      <c r="A1662" s="3"/>
      <c r="B1662" s="3"/>
      <c r="C1662" s="3"/>
      <c r="D1662" s="3"/>
      <c r="E1662" s="3"/>
      <c r="F1662" s="3"/>
      <c r="G1662" s="3"/>
      <c r="H1662" t="s">
        <v>162</v>
      </c>
      <c r="J1662" t="s">
        <v>52</v>
      </c>
      <c r="K1662" t="s">
        <v>27</v>
      </c>
      <c r="M1662" s="1">
        <v>1</v>
      </c>
      <c r="N1662" s="2">
        <v>23000</v>
      </c>
      <c r="O1662" s="2">
        <v>23000</v>
      </c>
      <c r="P1662" s="3"/>
      <c r="Q1662" s="3"/>
      <c r="R1662" s="3"/>
    </row>
    <row r="1663" spans="1:18" x14ac:dyDescent="0.3">
      <c r="A1663" s="3" t="s">
        <v>3672</v>
      </c>
      <c r="B1663" s="3" t="s">
        <v>3673</v>
      </c>
      <c r="C1663" s="3" t="s">
        <v>70</v>
      </c>
      <c r="D1663" s="3" t="s">
        <v>21</v>
      </c>
      <c r="E1663" s="3" t="s">
        <v>22</v>
      </c>
      <c r="F1663" s="3" t="s">
        <v>23</v>
      </c>
      <c r="G1663" s="3" t="s">
        <v>24</v>
      </c>
      <c r="H1663" t="s">
        <v>71</v>
      </c>
      <c r="J1663" t="s">
        <v>52</v>
      </c>
      <c r="K1663" t="s">
        <v>72</v>
      </c>
      <c r="M1663" s="1">
        <v>1</v>
      </c>
      <c r="N1663" s="2">
        <v>20000</v>
      </c>
      <c r="O1663" s="2">
        <v>20000</v>
      </c>
      <c r="P1663" s="4">
        <v>40000</v>
      </c>
      <c r="Q1663" s="5" t="s">
        <v>3674</v>
      </c>
      <c r="R1663" s="5" t="s">
        <v>3675</v>
      </c>
    </row>
    <row r="1664" spans="1:18" x14ac:dyDescent="0.3">
      <c r="A1664" s="3"/>
      <c r="B1664" s="3"/>
      <c r="C1664" s="3"/>
      <c r="D1664" s="3"/>
      <c r="E1664" s="3"/>
      <c r="F1664" s="3"/>
      <c r="G1664" s="3"/>
      <c r="H1664" t="s">
        <v>162</v>
      </c>
      <c r="J1664" t="s">
        <v>52</v>
      </c>
      <c r="K1664" t="s">
        <v>72</v>
      </c>
      <c r="M1664" s="1">
        <v>1</v>
      </c>
      <c r="N1664" s="2">
        <v>20000</v>
      </c>
      <c r="O1664" s="2">
        <v>20000</v>
      </c>
      <c r="P1664" s="3"/>
      <c r="Q1664" s="3"/>
      <c r="R1664" s="3"/>
    </row>
    <row r="1665" spans="1:18" x14ac:dyDescent="0.3">
      <c r="A1665" s="3" t="s">
        <v>3676</v>
      </c>
      <c r="B1665" s="3" t="s">
        <v>3677</v>
      </c>
      <c r="C1665" s="3" t="s">
        <v>70</v>
      </c>
      <c r="D1665" s="3" t="s">
        <v>21</v>
      </c>
      <c r="E1665" s="3" t="s">
        <v>908</v>
      </c>
      <c r="F1665" s="3" t="s">
        <v>23</v>
      </c>
      <c r="G1665" s="3" t="s">
        <v>24</v>
      </c>
      <c r="H1665" t="s">
        <v>215</v>
      </c>
      <c r="J1665" t="s">
        <v>36</v>
      </c>
      <c r="K1665" t="s">
        <v>27</v>
      </c>
      <c r="M1665" s="1">
        <v>1</v>
      </c>
      <c r="N1665" s="2">
        <v>21000</v>
      </c>
      <c r="O1665" s="2">
        <v>21000</v>
      </c>
      <c r="P1665" s="4">
        <v>44000</v>
      </c>
      <c r="Q1665" s="5" t="s">
        <v>3678</v>
      </c>
      <c r="R1665" s="5" t="s">
        <v>3679</v>
      </c>
    </row>
    <row r="1666" spans="1:18" x14ac:dyDescent="0.3">
      <c r="A1666" s="3"/>
      <c r="B1666" s="3"/>
      <c r="C1666" s="3"/>
      <c r="D1666" s="3"/>
      <c r="E1666" s="3"/>
      <c r="F1666" s="3"/>
      <c r="G1666" s="3"/>
      <c r="H1666" t="s">
        <v>162</v>
      </c>
      <c r="J1666" t="s">
        <v>52</v>
      </c>
      <c r="K1666" t="s">
        <v>27</v>
      </c>
      <c r="M1666" s="1">
        <v>1</v>
      </c>
      <c r="N1666" s="2">
        <v>23000</v>
      </c>
      <c r="O1666" s="2">
        <v>23000</v>
      </c>
      <c r="P1666" s="3"/>
      <c r="Q1666" s="3"/>
      <c r="R1666" s="3"/>
    </row>
    <row r="1667" spans="1:18" x14ac:dyDescent="0.3">
      <c r="A1667" s="3" t="s">
        <v>3680</v>
      </c>
      <c r="B1667" s="3" t="s">
        <v>3681</v>
      </c>
      <c r="C1667" s="3" t="s">
        <v>70</v>
      </c>
      <c r="D1667" s="3" t="s">
        <v>21</v>
      </c>
      <c r="E1667" s="3" t="s">
        <v>49</v>
      </c>
      <c r="F1667" s="3" t="s">
        <v>50</v>
      </c>
      <c r="G1667" s="3" t="s">
        <v>24</v>
      </c>
      <c r="H1667" t="s">
        <v>25</v>
      </c>
      <c r="J1667" t="s">
        <v>26</v>
      </c>
      <c r="K1667" t="s">
        <v>72</v>
      </c>
      <c r="M1667" s="1">
        <v>1</v>
      </c>
      <c r="N1667" s="2">
        <v>20000</v>
      </c>
      <c r="O1667" s="2">
        <v>20000</v>
      </c>
      <c r="P1667" s="4">
        <v>40000</v>
      </c>
      <c r="Q1667" s="5" t="s">
        <v>3682</v>
      </c>
      <c r="R1667" s="5" t="s">
        <v>3683</v>
      </c>
    </row>
    <row r="1668" spans="1:18" x14ac:dyDescent="0.3">
      <c r="A1668" s="3"/>
      <c r="B1668" s="3"/>
      <c r="C1668" s="3"/>
      <c r="D1668" s="3"/>
      <c r="E1668" s="3"/>
      <c r="F1668" s="3"/>
      <c r="G1668" s="3"/>
      <c r="H1668" t="s">
        <v>631</v>
      </c>
      <c r="J1668" t="s">
        <v>31</v>
      </c>
      <c r="K1668" t="s">
        <v>72</v>
      </c>
      <c r="M1668" s="1">
        <v>1</v>
      </c>
      <c r="N1668" s="2">
        <v>20000</v>
      </c>
      <c r="O1668" s="2">
        <v>20000</v>
      </c>
      <c r="P1668" s="3"/>
      <c r="Q1668" s="3"/>
      <c r="R1668" s="3"/>
    </row>
    <row r="1669" spans="1:18" x14ac:dyDescent="0.3">
      <c r="A1669" s="3" t="s">
        <v>3684</v>
      </c>
      <c r="B1669" s="3" t="s">
        <v>3685</v>
      </c>
      <c r="C1669" s="3" t="s">
        <v>70</v>
      </c>
      <c r="D1669" s="3" t="s">
        <v>21</v>
      </c>
      <c r="E1669" s="3" t="s">
        <v>22</v>
      </c>
      <c r="F1669" s="3" t="s">
        <v>23</v>
      </c>
      <c r="G1669" s="3" t="s">
        <v>1013</v>
      </c>
      <c r="H1669" t="s">
        <v>63</v>
      </c>
      <c r="J1669" t="s">
        <v>40</v>
      </c>
      <c r="M1669" s="1">
        <v>1</v>
      </c>
      <c r="N1669" s="2">
        <v>12000</v>
      </c>
      <c r="O1669" s="2">
        <v>12000</v>
      </c>
      <c r="P1669" s="4">
        <v>34000</v>
      </c>
      <c r="Q1669" s="5" t="s">
        <v>3686</v>
      </c>
      <c r="R1669" s="5" t="s">
        <v>3687</v>
      </c>
    </row>
    <row r="1670" spans="1:18" x14ac:dyDescent="0.3">
      <c r="A1670" s="3"/>
      <c r="B1670" s="3"/>
      <c r="C1670" s="3"/>
      <c r="D1670" s="3"/>
      <c r="E1670" s="3"/>
      <c r="F1670" s="3"/>
      <c r="G1670" s="3"/>
      <c r="H1670" t="s">
        <v>290</v>
      </c>
      <c r="J1670" t="s">
        <v>26</v>
      </c>
      <c r="K1670" t="s">
        <v>72</v>
      </c>
      <c r="M1670" s="1">
        <v>1</v>
      </c>
      <c r="N1670" s="2">
        <v>22000</v>
      </c>
      <c r="O1670" s="2">
        <v>22000</v>
      </c>
      <c r="P1670" s="3"/>
      <c r="Q1670" s="3"/>
      <c r="R1670" s="3"/>
    </row>
    <row r="1671" spans="1:18" x14ac:dyDescent="0.3">
      <c r="A1671" s="3" t="s">
        <v>3688</v>
      </c>
      <c r="B1671" s="3" t="s">
        <v>3689</v>
      </c>
      <c r="C1671" s="3" t="s">
        <v>70</v>
      </c>
      <c r="D1671" s="3" t="s">
        <v>21</v>
      </c>
      <c r="E1671" s="3" t="s">
        <v>49</v>
      </c>
      <c r="F1671" s="3" t="s">
        <v>50</v>
      </c>
      <c r="G1671" s="3" t="s">
        <v>3690</v>
      </c>
      <c r="H1671" t="s">
        <v>332</v>
      </c>
      <c r="J1671" t="s">
        <v>26</v>
      </c>
      <c r="K1671" t="s">
        <v>27</v>
      </c>
      <c r="M1671" s="1">
        <v>1</v>
      </c>
      <c r="N1671" s="2">
        <v>22000</v>
      </c>
      <c r="O1671" s="2">
        <v>22000</v>
      </c>
      <c r="P1671" s="4">
        <v>86000</v>
      </c>
      <c r="Q1671" s="5" t="s">
        <v>3691</v>
      </c>
      <c r="R1671" s="5" t="s">
        <v>3692</v>
      </c>
    </row>
    <row r="1672" spans="1:18" x14ac:dyDescent="0.3">
      <c r="A1672" s="3"/>
      <c r="B1672" s="3"/>
      <c r="C1672" s="3"/>
      <c r="D1672" s="3"/>
      <c r="E1672" s="3"/>
      <c r="F1672" s="3"/>
      <c r="G1672" s="3"/>
      <c r="H1672" t="s">
        <v>147</v>
      </c>
      <c r="J1672" t="s">
        <v>44</v>
      </c>
      <c r="K1672" t="s">
        <v>27</v>
      </c>
      <c r="M1672" s="1">
        <v>1</v>
      </c>
      <c r="N1672" s="2">
        <v>20000</v>
      </c>
      <c r="O1672" s="2">
        <v>20000</v>
      </c>
      <c r="P1672" s="3"/>
      <c r="Q1672" s="3"/>
      <c r="R1672" s="3"/>
    </row>
    <row r="1673" spans="1:18" x14ac:dyDescent="0.3">
      <c r="A1673" s="3"/>
      <c r="B1673" s="3"/>
      <c r="C1673" s="3"/>
      <c r="D1673" s="3"/>
      <c r="E1673" s="3"/>
      <c r="F1673" s="3"/>
      <c r="G1673" s="3"/>
      <c r="H1673" t="s">
        <v>224</v>
      </c>
      <c r="J1673" t="s">
        <v>198</v>
      </c>
      <c r="K1673" t="s">
        <v>27</v>
      </c>
      <c r="M1673" s="1">
        <v>1</v>
      </c>
      <c r="N1673" s="2">
        <v>24000</v>
      </c>
      <c r="O1673" s="2">
        <v>24000</v>
      </c>
      <c r="P1673" s="3"/>
      <c r="Q1673" s="3"/>
      <c r="R1673" s="3"/>
    </row>
    <row r="1674" spans="1:18" x14ac:dyDescent="0.3">
      <c r="A1674" s="3"/>
      <c r="B1674" s="3"/>
      <c r="C1674" s="3"/>
      <c r="D1674" s="3"/>
      <c r="E1674" s="3"/>
      <c r="F1674" s="3"/>
      <c r="G1674" s="3"/>
      <c r="H1674" t="s">
        <v>104</v>
      </c>
      <c r="J1674" t="s">
        <v>105</v>
      </c>
      <c r="M1674" s="1">
        <v>1</v>
      </c>
      <c r="N1674" s="2">
        <v>20000</v>
      </c>
      <c r="O1674" s="2">
        <v>20000</v>
      </c>
      <c r="P1674" s="3"/>
      <c r="Q1674" s="3"/>
      <c r="R1674" s="3"/>
    </row>
    <row r="1675" spans="1:18" x14ac:dyDescent="0.3">
      <c r="A1675" s="3" t="s">
        <v>3693</v>
      </c>
      <c r="B1675" s="3" t="s">
        <v>3694</v>
      </c>
      <c r="C1675" s="3" t="s">
        <v>70</v>
      </c>
      <c r="D1675" s="3" t="s">
        <v>21</v>
      </c>
      <c r="E1675" s="3" t="s">
        <v>22</v>
      </c>
      <c r="F1675" s="3" t="s">
        <v>23</v>
      </c>
      <c r="G1675" s="3" t="s">
        <v>101</v>
      </c>
      <c r="H1675" t="s">
        <v>71</v>
      </c>
      <c r="J1675" t="s">
        <v>52</v>
      </c>
      <c r="K1675" t="s">
        <v>72</v>
      </c>
      <c r="M1675" s="1">
        <v>1</v>
      </c>
      <c r="N1675" s="2">
        <v>20000</v>
      </c>
      <c r="O1675" s="2">
        <v>20000</v>
      </c>
      <c r="P1675" s="4">
        <v>38000</v>
      </c>
      <c r="Q1675" s="5" t="s">
        <v>3695</v>
      </c>
      <c r="R1675" s="5" t="s">
        <v>3696</v>
      </c>
    </row>
    <row r="1676" spans="1:18" x14ac:dyDescent="0.3">
      <c r="A1676" s="3"/>
      <c r="B1676" s="3"/>
      <c r="C1676" s="3"/>
      <c r="D1676" s="3"/>
      <c r="E1676" s="3"/>
      <c r="F1676" s="3"/>
      <c r="G1676" s="3"/>
      <c r="H1676" t="s">
        <v>257</v>
      </c>
      <c r="J1676" t="s">
        <v>40</v>
      </c>
      <c r="M1676" s="1">
        <v>1</v>
      </c>
      <c r="N1676" s="2">
        <v>18000</v>
      </c>
      <c r="O1676" s="2">
        <v>18000</v>
      </c>
      <c r="P1676" s="3"/>
      <c r="Q1676" s="3"/>
      <c r="R1676" s="3"/>
    </row>
    <row r="1677" spans="1:18" x14ac:dyDescent="0.3">
      <c r="A1677" s="3" t="s">
        <v>3697</v>
      </c>
      <c r="B1677" s="3" t="s">
        <v>3698</v>
      </c>
      <c r="C1677" s="3" t="s">
        <v>70</v>
      </c>
      <c r="D1677" s="3" t="s">
        <v>21</v>
      </c>
      <c r="E1677" s="3" t="s">
        <v>49</v>
      </c>
      <c r="F1677" s="3" t="s">
        <v>50</v>
      </c>
      <c r="G1677" s="3" t="s">
        <v>889</v>
      </c>
      <c r="H1677" t="s">
        <v>134</v>
      </c>
      <c r="J1677" t="s">
        <v>36</v>
      </c>
      <c r="K1677" t="s">
        <v>72</v>
      </c>
      <c r="M1677" s="1">
        <v>2</v>
      </c>
      <c r="N1677" s="2">
        <v>19000</v>
      </c>
      <c r="O1677" s="2">
        <v>38000</v>
      </c>
      <c r="P1677" s="4">
        <v>52000</v>
      </c>
      <c r="Q1677" s="5" t="s">
        <v>3699</v>
      </c>
      <c r="R1677" s="5" t="s">
        <v>3700</v>
      </c>
    </row>
    <row r="1678" spans="1:18" x14ac:dyDescent="0.3">
      <c r="A1678" s="3"/>
      <c r="B1678" s="3"/>
      <c r="C1678" s="3"/>
      <c r="D1678" s="3"/>
      <c r="E1678" s="3"/>
      <c r="F1678" s="3"/>
      <c r="G1678" s="3"/>
      <c r="H1678" t="s">
        <v>39</v>
      </c>
      <c r="J1678" t="s">
        <v>40</v>
      </c>
      <c r="M1678" s="1">
        <v>1</v>
      </c>
      <c r="N1678" s="2">
        <v>14000</v>
      </c>
      <c r="O1678" s="2">
        <v>14000</v>
      </c>
      <c r="P1678" s="3"/>
      <c r="Q1678" s="3"/>
      <c r="R1678" s="3"/>
    </row>
    <row r="1679" spans="1:18" x14ac:dyDescent="0.3">
      <c r="A1679" s="3" t="s">
        <v>3701</v>
      </c>
      <c r="B1679" s="3" t="s">
        <v>3702</v>
      </c>
      <c r="C1679" s="3" t="s">
        <v>70</v>
      </c>
      <c r="D1679" s="3" t="s">
        <v>21</v>
      </c>
      <c r="E1679" s="3" t="s">
        <v>49</v>
      </c>
      <c r="F1679" s="3" t="s">
        <v>50</v>
      </c>
      <c r="G1679" s="3" t="s">
        <v>386</v>
      </c>
      <c r="H1679" t="s">
        <v>374</v>
      </c>
      <c r="I1679" t="s">
        <v>1133</v>
      </c>
      <c r="J1679" t="s">
        <v>93</v>
      </c>
      <c r="L1679" t="s">
        <v>567</v>
      </c>
      <c r="M1679" s="1">
        <v>1</v>
      </c>
      <c r="N1679" s="2">
        <v>27000</v>
      </c>
      <c r="O1679" s="2">
        <v>27000</v>
      </c>
      <c r="P1679" s="4">
        <v>27000</v>
      </c>
      <c r="Q1679" s="5" t="s">
        <v>3703</v>
      </c>
      <c r="R1679" s="5" t="s">
        <v>3704</v>
      </c>
    </row>
    <row r="1680" spans="1:18" x14ac:dyDescent="0.3">
      <c r="A1680" s="3" t="s">
        <v>3705</v>
      </c>
      <c r="B1680" s="3" t="s">
        <v>3706</v>
      </c>
      <c r="C1680" s="3" t="s">
        <v>70</v>
      </c>
      <c r="D1680" s="3" t="s">
        <v>21</v>
      </c>
      <c r="E1680" s="3" t="s">
        <v>22</v>
      </c>
      <c r="F1680" s="3" t="s">
        <v>23</v>
      </c>
      <c r="G1680" s="3" t="s">
        <v>416</v>
      </c>
      <c r="H1680" t="s">
        <v>162</v>
      </c>
      <c r="J1680" t="s">
        <v>52</v>
      </c>
      <c r="K1680" t="s">
        <v>27</v>
      </c>
      <c r="M1680" s="1">
        <v>1</v>
      </c>
      <c r="N1680" s="2">
        <v>23000</v>
      </c>
      <c r="O1680" s="2">
        <v>23000</v>
      </c>
      <c r="P1680" s="4">
        <v>43000</v>
      </c>
      <c r="Q1680" s="5" t="s">
        <v>3707</v>
      </c>
      <c r="R1680" s="5" t="s">
        <v>3708</v>
      </c>
    </row>
    <row r="1681" spans="1:18" x14ac:dyDescent="0.3">
      <c r="A1681" s="3"/>
      <c r="B1681" s="3"/>
      <c r="C1681" s="3"/>
      <c r="D1681" s="3"/>
      <c r="E1681" s="3"/>
      <c r="F1681" s="3"/>
      <c r="G1681" s="3"/>
      <c r="H1681" t="s">
        <v>249</v>
      </c>
      <c r="J1681" t="s">
        <v>105</v>
      </c>
      <c r="M1681" s="1">
        <v>1</v>
      </c>
      <c r="N1681" s="2">
        <v>20000</v>
      </c>
      <c r="O1681" s="2">
        <v>20000</v>
      </c>
      <c r="P1681" s="3"/>
      <c r="Q1681" s="3"/>
      <c r="R1681" s="3"/>
    </row>
    <row r="1682" spans="1:18" x14ac:dyDescent="0.3">
      <c r="A1682" s="3" t="s">
        <v>3709</v>
      </c>
      <c r="B1682" s="3" t="s">
        <v>3710</v>
      </c>
      <c r="C1682" s="3" t="s">
        <v>70</v>
      </c>
      <c r="D1682" s="3" t="s">
        <v>21</v>
      </c>
      <c r="E1682" s="3" t="s">
        <v>49</v>
      </c>
      <c r="F1682" s="3" t="s">
        <v>50</v>
      </c>
      <c r="G1682" s="3" t="s">
        <v>24</v>
      </c>
      <c r="H1682" t="s">
        <v>631</v>
      </c>
      <c r="J1682" t="s">
        <v>31</v>
      </c>
      <c r="K1682" t="s">
        <v>27</v>
      </c>
      <c r="M1682" s="1">
        <v>1</v>
      </c>
      <c r="N1682" s="2">
        <v>24000</v>
      </c>
      <c r="O1682" s="2">
        <v>24000</v>
      </c>
      <c r="P1682" s="4">
        <v>24000</v>
      </c>
      <c r="Q1682" s="5" t="s">
        <v>3711</v>
      </c>
      <c r="R1682" s="5" t="s">
        <v>3712</v>
      </c>
    </row>
    <row r="1683" spans="1:18" x14ac:dyDescent="0.3">
      <c r="A1683" s="3" t="s">
        <v>3713</v>
      </c>
      <c r="B1683" s="3" t="s">
        <v>3714</v>
      </c>
      <c r="C1683" s="3" t="s">
        <v>70</v>
      </c>
      <c r="D1683" s="3" t="s">
        <v>21</v>
      </c>
      <c r="E1683" s="3" t="s">
        <v>22</v>
      </c>
      <c r="F1683" s="3" t="s">
        <v>23</v>
      </c>
      <c r="G1683" s="3" t="s">
        <v>3715</v>
      </c>
      <c r="H1683" t="s">
        <v>104</v>
      </c>
      <c r="J1683" t="s">
        <v>105</v>
      </c>
      <c r="M1683" s="1">
        <v>1</v>
      </c>
      <c r="N1683" s="2">
        <v>20000</v>
      </c>
      <c r="O1683" s="2">
        <v>20000</v>
      </c>
      <c r="P1683" s="4">
        <v>20000</v>
      </c>
      <c r="Q1683" s="5" t="s">
        <v>3716</v>
      </c>
      <c r="R1683" s="5" t="s">
        <v>3717</v>
      </c>
    </row>
    <row r="1684" spans="1:18" x14ac:dyDescent="0.3">
      <c r="A1684" s="3" t="s">
        <v>3718</v>
      </c>
      <c r="B1684" s="3" t="s">
        <v>3719</v>
      </c>
      <c r="C1684" s="3" t="s">
        <v>70</v>
      </c>
      <c r="D1684" s="3" t="s">
        <v>21</v>
      </c>
      <c r="E1684" s="3" t="s">
        <v>49</v>
      </c>
      <c r="F1684" s="3" t="s">
        <v>50</v>
      </c>
      <c r="G1684" s="3" t="s">
        <v>3720</v>
      </c>
      <c r="H1684" t="s">
        <v>169</v>
      </c>
      <c r="J1684" t="s">
        <v>93</v>
      </c>
      <c r="M1684" s="1">
        <v>1</v>
      </c>
      <c r="N1684" s="2">
        <v>25000</v>
      </c>
      <c r="O1684" s="2">
        <v>25000</v>
      </c>
      <c r="P1684" s="4">
        <v>44000</v>
      </c>
      <c r="Q1684" s="5" t="s">
        <v>3721</v>
      </c>
      <c r="R1684" s="5" t="s">
        <v>3722</v>
      </c>
    </row>
    <row r="1685" spans="1:18" x14ac:dyDescent="0.3">
      <c r="A1685" s="3"/>
      <c r="B1685" s="3"/>
      <c r="C1685" s="3"/>
      <c r="D1685" s="3"/>
      <c r="E1685" s="3"/>
      <c r="F1685" s="3"/>
      <c r="G1685" s="3"/>
      <c r="H1685" t="s">
        <v>774</v>
      </c>
      <c r="J1685" t="s">
        <v>40</v>
      </c>
      <c r="M1685" s="1">
        <v>1</v>
      </c>
      <c r="N1685" s="2">
        <v>19000</v>
      </c>
      <c r="O1685" s="2">
        <v>19000</v>
      </c>
      <c r="P1685" s="3"/>
      <c r="Q1685" s="3"/>
      <c r="R1685" s="3"/>
    </row>
    <row r="1686" spans="1:18" x14ac:dyDescent="0.3">
      <c r="A1686" s="3" t="s">
        <v>3723</v>
      </c>
      <c r="B1686" s="3" t="s">
        <v>3724</v>
      </c>
      <c r="C1686" s="3" t="s">
        <v>70</v>
      </c>
      <c r="D1686" s="3" t="s">
        <v>21</v>
      </c>
      <c r="E1686" s="3" t="s">
        <v>22</v>
      </c>
      <c r="F1686" s="3" t="s">
        <v>23</v>
      </c>
      <c r="G1686" s="3" t="s">
        <v>24</v>
      </c>
      <c r="H1686" t="s">
        <v>126</v>
      </c>
      <c r="J1686" t="s">
        <v>26</v>
      </c>
      <c r="K1686" t="s">
        <v>72</v>
      </c>
      <c r="M1686" s="1">
        <v>1</v>
      </c>
      <c r="N1686" s="2">
        <v>21000</v>
      </c>
      <c r="O1686" s="2">
        <v>21000</v>
      </c>
      <c r="P1686" s="4">
        <v>21000</v>
      </c>
      <c r="Q1686" s="5" t="s">
        <v>3725</v>
      </c>
      <c r="R1686" s="5" t="s">
        <v>3726</v>
      </c>
    </row>
    <row r="1687" spans="1:18" x14ac:dyDescent="0.3">
      <c r="A1687" s="3" t="s">
        <v>3727</v>
      </c>
      <c r="B1687" s="3" t="s">
        <v>3728</v>
      </c>
      <c r="C1687" s="3" t="s">
        <v>70</v>
      </c>
      <c r="D1687" s="3" t="s">
        <v>21</v>
      </c>
      <c r="E1687" s="3" t="s">
        <v>22</v>
      </c>
      <c r="F1687" s="3" t="s">
        <v>23</v>
      </c>
      <c r="G1687" s="3" t="s">
        <v>24</v>
      </c>
      <c r="H1687" t="s">
        <v>71</v>
      </c>
      <c r="J1687" t="s">
        <v>52</v>
      </c>
      <c r="K1687" t="s">
        <v>27</v>
      </c>
      <c r="M1687" s="1">
        <v>1</v>
      </c>
      <c r="N1687" s="2">
        <v>23000</v>
      </c>
      <c r="O1687" s="2">
        <v>23000</v>
      </c>
      <c r="P1687" s="4">
        <v>47000</v>
      </c>
      <c r="Q1687" s="5" t="s">
        <v>3729</v>
      </c>
      <c r="R1687" s="5" t="s">
        <v>3730</v>
      </c>
    </row>
    <row r="1688" spans="1:18" x14ac:dyDescent="0.3">
      <c r="A1688" s="3"/>
      <c r="B1688" s="3"/>
      <c r="C1688" s="3"/>
      <c r="D1688" s="3"/>
      <c r="E1688" s="3"/>
      <c r="F1688" s="3"/>
      <c r="G1688" s="3"/>
      <c r="H1688" t="s">
        <v>695</v>
      </c>
      <c r="J1688" t="s">
        <v>681</v>
      </c>
      <c r="K1688" t="s">
        <v>27</v>
      </c>
      <c r="M1688" s="1">
        <v>1</v>
      </c>
      <c r="N1688" s="2">
        <v>24000</v>
      </c>
      <c r="O1688" s="2">
        <v>24000</v>
      </c>
      <c r="P1688" s="3"/>
      <c r="Q1688" s="3"/>
      <c r="R1688" s="3"/>
    </row>
    <row r="1689" spans="1:18" x14ac:dyDescent="0.3">
      <c r="A1689" s="3" t="s">
        <v>3731</v>
      </c>
      <c r="B1689" s="3" t="s">
        <v>3732</v>
      </c>
      <c r="C1689" s="3" t="s">
        <v>70</v>
      </c>
      <c r="D1689" s="3" t="s">
        <v>21</v>
      </c>
      <c r="E1689" s="3" t="s">
        <v>22</v>
      </c>
      <c r="F1689" s="3" t="s">
        <v>23</v>
      </c>
      <c r="G1689" s="3" t="s">
        <v>24</v>
      </c>
      <c r="H1689" t="s">
        <v>30</v>
      </c>
      <c r="J1689" t="s">
        <v>31</v>
      </c>
      <c r="K1689" t="s">
        <v>72</v>
      </c>
      <c r="M1689" s="1">
        <v>2</v>
      </c>
      <c r="N1689" s="2">
        <v>20000</v>
      </c>
      <c r="O1689" s="2">
        <v>40000</v>
      </c>
      <c r="P1689" s="4">
        <v>40000</v>
      </c>
      <c r="Q1689" s="5" t="s">
        <v>3733</v>
      </c>
      <c r="R1689" s="5" t="s">
        <v>3734</v>
      </c>
    </row>
    <row r="1690" spans="1:18" x14ac:dyDescent="0.3">
      <c r="A1690" s="3" t="s">
        <v>3735</v>
      </c>
      <c r="B1690" s="3" t="s">
        <v>3736</v>
      </c>
      <c r="C1690" s="3" t="s">
        <v>70</v>
      </c>
      <c r="D1690" s="3" t="s">
        <v>21</v>
      </c>
      <c r="E1690" s="3" t="s">
        <v>22</v>
      </c>
      <c r="F1690" s="3" t="s">
        <v>23</v>
      </c>
      <c r="G1690" s="3" t="s">
        <v>24</v>
      </c>
      <c r="H1690" t="s">
        <v>35</v>
      </c>
      <c r="J1690" t="s">
        <v>36</v>
      </c>
      <c r="K1690" t="s">
        <v>72</v>
      </c>
      <c r="M1690" s="1">
        <v>3</v>
      </c>
      <c r="N1690" s="2">
        <v>17000</v>
      </c>
      <c r="O1690" s="2">
        <v>51000</v>
      </c>
      <c r="P1690" s="4">
        <v>91000</v>
      </c>
      <c r="Q1690" s="5" t="s">
        <v>3737</v>
      </c>
      <c r="R1690" s="5" t="s">
        <v>3738</v>
      </c>
    </row>
    <row r="1691" spans="1:18" x14ac:dyDescent="0.3">
      <c r="A1691" s="3"/>
      <c r="B1691" s="3"/>
      <c r="C1691" s="3"/>
      <c r="D1691" s="3"/>
      <c r="E1691" s="3"/>
      <c r="F1691" s="3"/>
      <c r="G1691" s="3"/>
      <c r="H1691" t="s">
        <v>71</v>
      </c>
      <c r="J1691" t="s">
        <v>52</v>
      </c>
      <c r="K1691" t="s">
        <v>72</v>
      </c>
      <c r="M1691" s="1">
        <v>1</v>
      </c>
      <c r="N1691" s="2">
        <v>20000</v>
      </c>
      <c r="O1691" s="2">
        <v>20000</v>
      </c>
      <c r="P1691" s="3"/>
      <c r="Q1691" s="3"/>
      <c r="R1691" s="3"/>
    </row>
    <row r="1692" spans="1:18" x14ac:dyDescent="0.3">
      <c r="A1692" s="3"/>
      <c r="B1692" s="3"/>
      <c r="C1692" s="3"/>
      <c r="D1692" s="3"/>
      <c r="E1692" s="3"/>
      <c r="F1692" s="3"/>
      <c r="G1692" s="3"/>
      <c r="H1692" t="s">
        <v>507</v>
      </c>
      <c r="J1692" t="s">
        <v>508</v>
      </c>
      <c r="K1692" t="s">
        <v>72</v>
      </c>
      <c r="M1692" s="1">
        <v>1</v>
      </c>
      <c r="N1692" s="2">
        <v>20000</v>
      </c>
      <c r="O1692" s="2">
        <v>20000</v>
      </c>
      <c r="P1692" s="3"/>
      <c r="Q1692" s="3"/>
      <c r="R1692" s="3"/>
    </row>
    <row r="1693" spans="1:18" x14ac:dyDescent="0.3">
      <c r="A1693" s="3" t="s">
        <v>3739</v>
      </c>
      <c r="B1693" s="3" t="s">
        <v>3740</v>
      </c>
      <c r="C1693" s="3" t="s">
        <v>70</v>
      </c>
      <c r="D1693" s="3" t="s">
        <v>21</v>
      </c>
      <c r="E1693" s="3" t="s">
        <v>22</v>
      </c>
      <c r="F1693" s="3" t="s">
        <v>23</v>
      </c>
      <c r="G1693" s="3" t="s">
        <v>24</v>
      </c>
      <c r="H1693" t="s">
        <v>30</v>
      </c>
      <c r="J1693" t="s">
        <v>31</v>
      </c>
      <c r="K1693" t="s">
        <v>27</v>
      </c>
      <c r="M1693" s="1">
        <v>1</v>
      </c>
      <c r="N1693" s="2">
        <v>24000</v>
      </c>
      <c r="O1693" s="2">
        <v>24000</v>
      </c>
      <c r="P1693" s="4">
        <v>24000</v>
      </c>
      <c r="Q1693" s="5" t="s">
        <v>3741</v>
      </c>
      <c r="R1693" s="5" t="s">
        <v>3742</v>
      </c>
    </row>
    <row r="1694" spans="1:18" x14ac:dyDescent="0.3">
      <c r="A1694" s="3" t="s">
        <v>3743</v>
      </c>
      <c r="B1694" s="3" t="s">
        <v>3744</v>
      </c>
      <c r="C1694" s="3" t="s">
        <v>70</v>
      </c>
      <c r="D1694" s="3" t="s">
        <v>21</v>
      </c>
      <c r="E1694" s="3" t="s">
        <v>22</v>
      </c>
      <c r="F1694" s="3" t="s">
        <v>23</v>
      </c>
      <c r="G1694" s="3" t="s">
        <v>386</v>
      </c>
      <c r="H1694" t="s">
        <v>104</v>
      </c>
      <c r="J1694" t="s">
        <v>105</v>
      </c>
      <c r="M1694" s="1">
        <v>1</v>
      </c>
      <c r="N1694" s="2">
        <v>20000</v>
      </c>
      <c r="O1694" s="2">
        <v>20000</v>
      </c>
      <c r="P1694" s="4">
        <v>20000</v>
      </c>
      <c r="Q1694" s="5" t="s">
        <v>3745</v>
      </c>
      <c r="R1694" s="5" t="s">
        <v>3746</v>
      </c>
    </row>
    <row r="1695" spans="1:18" x14ac:dyDescent="0.3">
      <c r="A1695" s="3" t="s">
        <v>3747</v>
      </c>
      <c r="B1695" s="3" t="s">
        <v>3748</v>
      </c>
      <c r="C1695" s="3" t="s">
        <v>70</v>
      </c>
      <c r="D1695" s="3" t="s">
        <v>21</v>
      </c>
      <c r="E1695" s="3" t="s">
        <v>22</v>
      </c>
      <c r="F1695" s="3" t="s">
        <v>23</v>
      </c>
      <c r="G1695" s="3" t="s">
        <v>3749</v>
      </c>
      <c r="H1695" t="s">
        <v>115</v>
      </c>
      <c r="J1695" t="s">
        <v>117</v>
      </c>
      <c r="M1695" s="1">
        <v>1</v>
      </c>
      <c r="N1695" s="2">
        <v>13000</v>
      </c>
      <c r="O1695" s="2">
        <v>13000</v>
      </c>
      <c r="P1695" s="4">
        <v>13000</v>
      </c>
      <c r="Q1695" s="5" t="s">
        <v>3750</v>
      </c>
      <c r="R1695" s="5" t="s">
        <v>3751</v>
      </c>
    </row>
    <row r="1696" spans="1:18" x14ac:dyDescent="0.3">
      <c r="A1696" s="3" t="s">
        <v>3752</v>
      </c>
      <c r="B1696" s="3" t="s">
        <v>3753</v>
      </c>
      <c r="C1696" s="3" t="s">
        <v>70</v>
      </c>
      <c r="D1696" s="3" t="s">
        <v>21</v>
      </c>
      <c r="E1696" s="3" t="s">
        <v>22</v>
      </c>
      <c r="F1696" s="3" t="s">
        <v>23</v>
      </c>
      <c r="G1696" s="3" t="s">
        <v>3754</v>
      </c>
      <c r="H1696" t="s">
        <v>115</v>
      </c>
      <c r="I1696" t="s">
        <v>3328</v>
      </c>
      <c r="J1696" t="s">
        <v>117</v>
      </c>
      <c r="M1696" s="1">
        <v>1</v>
      </c>
      <c r="N1696" s="2">
        <v>13000</v>
      </c>
      <c r="O1696" s="2">
        <v>13000</v>
      </c>
      <c r="P1696" s="4">
        <v>13000</v>
      </c>
      <c r="Q1696" s="5" t="s">
        <v>3755</v>
      </c>
      <c r="R1696" s="5" t="s">
        <v>3756</v>
      </c>
    </row>
    <row r="1697" spans="1:18" x14ac:dyDescent="0.3">
      <c r="A1697" s="3" t="s">
        <v>3757</v>
      </c>
      <c r="B1697" s="3" t="s">
        <v>3758</v>
      </c>
      <c r="C1697" s="3" t="s">
        <v>70</v>
      </c>
      <c r="D1697" s="3" t="s">
        <v>21</v>
      </c>
      <c r="E1697" s="3" t="s">
        <v>22</v>
      </c>
      <c r="F1697" s="3" t="s">
        <v>23</v>
      </c>
      <c r="G1697" s="3" t="s">
        <v>3754</v>
      </c>
      <c r="H1697" t="s">
        <v>249</v>
      </c>
      <c r="J1697" t="s">
        <v>105</v>
      </c>
      <c r="M1697" s="1">
        <v>1</v>
      </c>
      <c r="N1697" s="2">
        <v>20000</v>
      </c>
      <c r="O1697" s="2">
        <v>20000</v>
      </c>
      <c r="P1697" s="4">
        <v>20000</v>
      </c>
      <c r="Q1697" s="5" t="s">
        <v>3759</v>
      </c>
      <c r="R1697" s="5" t="s">
        <v>3760</v>
      </c>
    </row>
    <row r="1698" spans="1:18" x14ac:dyDescent="0.3">
      <c r="A1698" s="3" t="s">
        <v>3761</v>
      </c>
      <c r="B1698" s="3" t="s">
        <v>3762</v>
      </c>
      <c r="C1698" s="3" t="s">
        <v>70</v>
      </c>
      <c r="D1698" s="3" t="s">
        <v>21</v>
      </c>
      <c r="E1698" s="3" t="s">
        <v>22</v>
      </c>
      <c r="F1698" s="3" t="s">
        <v>23</v>
      </c>
      <c r="G1698" s="3" t="s">
        <v>3385</v>
      </c>
      <c r="H1698" t="s">
        <v>35</v>
      </c>
      <c r="J1698" t="s">
        <v>36</v>
      </c>
      <c r="K1698" t="s">
        <v>72</v>
      </c>
      <c r="M1698" s="1">
        <v>1</v>
      </c>
      <c r="N1698" s="2">
        <v>17000</v>
      </c>
      <c r="O1698" s="2">
        <v>17000</v>
      </c>
      <c r="P1698" s="4">
        <v>66000</v>
      </c>
      <c r="Q1698" s="5" t="s">
        <v>3763</v>
      </c>
      <c r="R1698" s="5" t="s">
        <v>3764</v>
      </c>
    </row>
    <row r="1699" spans="1:18" x14ac:dyDescent="0.3">
      <c r="A1699" s="3"/>
      <c r="B1699" s="3"/>
      <c r="C1699" s="3"/>
      <c r="D1699" s="3"/>
      <c r="E1699" s="3"/>
      <c r="F1699" s="3"/>
      <c r="G1699" s="3"/>
      <c r="H1699" t="s">
        <v>89</v>
      </c>
      <c r="J1699" t="s">
        <v>90</v>
      </c>
      <c r="M1699" s="1">
        <v>1</v>
      </c>
      <c r="N1699" s="2">
        <v>25000</v>
      </c>
      <c r="O1699" s="2">
        <v>25000</v>
      </c>
      <c r="P1699" s="3"/>
      <c r="Q1699" s="3"/>
      <c r="R1699" s="3"/>
    </row>
    <row r="1700" spans="1:18" x14ac:dyDescent="0.3">
      <c r="A1700" s="3"/>
      <c r="B1700" s="3"/>
      <c r="C1700" s="3"/>
      <c r="D1700" s="3"/>
      <c r="E1700" s="3"/>
      <c r="F1700" s="3"/>
      <c r="G1700" s="3"/>
      <c r="H1700" t="s">
        <v>290</v>
      </c>
      <c r="J1700" t="s">
        <v>26</v>
      </c>
      <c r="K1700" t="s">
        <v>27</v>
      </c>
      <c r="M1700" s="1">
        <v>1</v>
      </c>
      <c r="N1700" s="2">
        <v>24000</v>
      </c>
      <c r="O1700" s="2">
        <v>24000</v>
      </c>
      <c r="P1700" s="3"/>
      <c r="Q1700" s="3"/>
      <c r="R1700" s="3"/>
    </row>
    <row r="1701" spans="1:18" x14ac:dyDescent="0.3">
      <c r="A1701" s="3" t="s">
        <v>3765</v>
      </c>
      <c r="B1701" s="3" t="s">
        <v>3766</v>
      </c>
      <c r="C1701" s="3" t="s">
        <v>70</v>
      </c>
      <c r="D1701" s="3" t="s">
        <v>21</v>
      </c>
      <c r="E1701" s="3" t="s">
        <v>22</v>
      </c>
      <c r="F1701" s="3" t="s">
        <v>23</v>
      </c>
      <c r="G1701" s="3" t="s">
        <v>24</v>
      </c>
      <c r="H1701" t="s">
        <v>134</v>
      </c>
      <c r="J1701" t="s">
        <v>36</v>
      </c>
      <c r="K1701" t="s">
        <v>27</v>
      </c>
      <c r="M1701" s="1">
        <v>1</v>
      </c>
      <c r="N1701" s="2">
        <v>21000</v>
      </c>
      <c r="O1701" s="2">
        <v>21000</v>
      </c>
      <c r="P1701" s="4">
        <v>45000</v>
      </c>
      <c r="Q1701" s="5" t="s">
        <v>3767</v>
      </c>
      <c r="R1701" s="5" t="s">
        <v>3768</v>
      </c>
    </row>
    <row r="1702" spans="1:18" x14ac:dyDescent="0.3">
      <c r="A1702" s="3"/>
      <c r="B1702" s="3"/>
      <c r="C1702" s="3"/>
      <c r="D1702" s="3"/>
      <c r="E1702" s="3"/>
      <c r="F1702" s="3"/>
      <c r="G1702" s="3"/>
      <c r="H1702" t="s">
        <v>126</v>
      </c>
      <c r="J1702" t="s">
        <v>26</v>
      </c>
      <c r="K1702" t="s">
        <v>27</v>
      </c>
      <c r="M1702" s="1">
        <v>1</v>
      </c>
      <c r="N1702" s="2">
        <v>24000</v>
      </c>
      <c r="O1702" s="2">
        <v>24000</v>
      </c>
      <c r="P1702" s="3"/>
      <c r="Q1702" s="3"/>
      <c r="R1702" s="3"/>
    </row>
    <row r="1703" spans="1:18" x14ac:dyDescent="0.3">
      <c r="A1703" s="3" t="s">
        <v>3769</v>
      </c>
      <c r="B1703" s="3" t="s">
        <v>3770</v>
      </c>
      <c r="C1703" s="3" t="s">
        <v>70</v>
      </c>
      <c r="D1703" s="3" t="s">
        <v>21</v>
      </c>
      <c r="E1703" s="3" t="s">
        <v>49</v>
      </c>
      <c r="F1703" s="3" t="s">
        <v>50</v>
      </c>
      <c r="G1703" s="3" t="s">
        <v>24</v>
      </c>
      <c r="H1703" t="s">
        <v>682</v>
      </c>
      <c r="J1703" t="s">
        <v>681</v>
      </c>
      <c r="K1703" t="s">
        <v>27</v>
      </c>
      <c r="M1703" s="1">
        <v>1</v>
      </c>
      <c r="N1703" s="2">
        <v>24000</v>
      </c>
      <c r="O1703" s="2">
        <v>24000</v>
      </c>
      <c r="P1703" s="4">
        <v>24000</v>
      </c>
      <c r="Q1703" s="5" t="s">
        <v>3771</v>
      </c>
      <c r="R1703" s="5" t="s">
        <v>3772</v>
      </c>
    </row>
    <row r="1704" spans="1:18" x14ac:dyDescent="0.3">
      <c r="A1704" s="3" t="s">
        <v>3773</v>
      </c>
      <c r="B1704" s="3" t="s">
        <v>3774</v>
      </c>
      <c r="C1704" s="3" t="s">
        <v>70</v>
      </c>
      <c r="D1704" s="3" t="s">
        <v>21</v>
      </c>
      <c r="E1704" s="3" t="s">
        <v>22</v>
      </c>
      <c r="F1704" s="3" t="s">
        <v>23</v>
      </c>
      <c r="G1704" s="3" t="s">
        <v>101</v>
      </c>
      <c r="H1704" t="s">
        <v>215</v>
      </c>
      <c r="J1704" t="s">
        <v>36</v>
      </c>
      <c r="K1704" t="s">
        <v>216</v>
      </c>
      <c r="M1704" s="1">
        <v>1</v>
      </c>
      <c r="N1704" s="2">
        <v>18000</v>
      </c>
      <c r="O1704" s="2">
        <v>18000</v>
      </c>
      <c r="P1704" s="4">
        <v>49000</v>
      </c>
      <c r="Q1704" s="5" t="s">
        <v>3775</v>
      </c>
      <c r="R1704" s="5" t="s">
        <v>3776</v>
      </c>
    </row>
    <row r="1705" spans="1:18" x14ac:dyDescent="0.3">
      <c r="A1705" s="3"/>
      <c r="B1705" s="3"/>
      <c r="C1705" s="3"/>
      <c r="D1705" s="3"/>
      <c r="E1705" s="3"/>
      <c r="F1705" s="3"/>
      <c r="G1705" s="3"/>
      <c r="H1705" t="s">
        <v>71</v>
      </c>
      <c r="J1705" t="s">
        <v>52</v>
      </c>
      <c r="K1705" t="s">
        <v>216</v>
      </c>
      <c r="M1705" s="1">
        <v>1</v>
      </c>
      <c r="N1705" s="2">
        <v>18000</v>
      </c>
      <c r="O1705" s="2">
        <v>18000</v>
      </c>
      <c r="P1705" s="3"/>
      <c r="Q1705" s="3"/>
      <c r="R1705" s="3"/>
    </row>
    <row r="1706" spans="1:18" x14ac:dyDescent="0.3">
      <c r="A1706" s="3"/>
      <c r="B1706" s="3"/>
      <c r="C1706" s="3"/>
      <c r="D1706" s="3"/>
      <c r="E1706" s="3"/>
      <c r="F1706" s="3"/>
      <c r="G1706" s="3"/>
      <c r="H1706" t="s">
        <v>115</v>
      </c>
      <c r="I1706" t="s">
        <v>3777</v>
      </c>
      <c r="J1706" t="s">
        <v>117</v>
      </c>
      <c r="M1706" s="1">
        <v>1</v>
      </c>
      <c r="N1706" s="2">
        <v>13000</v>
      </c>
      <c r="O1706" s="2">
        <v>13000</v>
      </c>
      <c r="P1706" s="3"/>
      <c r="Q1706" s="3"/>
      <c r="R1706" s="3"/>
    </row>
    <row r="1707" spans="1:18" x14ac:dyDescent="0.3">
      <c r="A1707" s="3" t="s">
        <v>3778</v>
      </c>
      <c r="B1707" s="3" t="s">
        <v>3779</v>
      </c>
      <c r="C1707" s="3" t="s">
        <v>70</v>
      </c>
      <c r="D1707" s="3" t="s">
        <v>21</v>
      </c>
      <c r="E1707" s="3" t="s">
        <v>22</v>
      </c>
      <c r="F1707" s="3" t="s">
        <v>23</v>
      </c>
      <c r="G1707" s="3" t="s">
        <v>101</v>
      </c>
      <c r="H1707" t="s">
        <v>63</v>
      </c>
      <c r="J1707" t="s">
        <v>40</v>
      </c>
      <c r="M1707" s="1">
        <v>1</v>
      </c>
      <c r="N1707" s="2">
        <v>12000</v>
      </c>
      <c r="O1707" s="2">
        <v>12000</v>
      </c>
      <c r="P1707" s="4">
        <v>12000</v>
      </c>
      <c r="Q1707" s="5" t="s">
        <v>3780</v>
      </c>
      <c r="R1707" s="5" t="s">
        <v>3781</v>
      </c>
    </row>
    <row r="1708" spans="1:18" x14ac:dyDescent="0.3">
      <c r="A1708" s="3" t="s">
        <v>3782</v>
      </c>
      <c r="B1708" s="3" t="s">
        <v>3783</v>
      </c>
      <c r="C1708" s="3" t="s">
        <v>70</v>
      </c>
      <c r="D1708" s="3" t="s">
        <v>21</v>
      </c>
      <c r="E1708" s="3" t="s">
        <v>22</v>
      </c>
      <c r="F1708" s="3" t="s">
        <v>23</v>
      </c>
      <c r="G1708" s="3" t="s">
        <v>24</v>
      </c>
      <c r="H1708" t="s">
        <v>631</v>
      </c>
      <c r="J1708" t="s">
        <v>31</v>
      </c>
      <c r="K1708" t="s">
        <v>72</v>
      </c>
      <c r="M1708" s="1">
        <v>2</v>
      </c>
      <c r="N1708" s="2">
        <v>20000</v>
      </c>
      <c r="O1708" s="2">
        <v>40000</v>
      </c>
      <c r="P1708" s="4">
        <v>34000</v>
      </c>
      <c r="Q1708" s="5" t="s">
        <v>3784</v>
      </c>
      <c r="R1708" s="5" t="s">
        <v>3785</v>
      </c>
    </row>
    <row r="1709" spans="1:18" x14ac:dyDescent="0.3">
      <c r="A1709" s="3"/>
      <c r="B1709" s="3"/>
      <c r="C1709" s="3"/>
      <c r="D1709" s="3"/>
      <c r="E1709" s="3"/>
      <c r="F1709" s="3"/>
      <c r="G1709" s="3"/>
      <c r="H1709" t="s">
        <v>240</v>
      </c>
      <c r="M1709" s="1"/>
      <c r="N1709" s="2"/>
      <c r="O1709" s="2">
        <v>-6000</v>
      </c>
      <c r="P1709" s="3"/>
      <c r="Q1709" s="3"/>
      <c r="R1709" s="3"/>
    </row>
    <row r="1710" spans="1:18" x14ac:dyDescent="0.3">
      <c r="A1710" s="3" t="s">
        <v>3786</v>
      </c>
      <c r="B1710" s="3" t="s">
        <v>3787</v>
      </c>
      <c r="C1710" s="3" t="s">
        <v>70</v>
      </c>
      <c r="D1710" s="3" t="s">
        <v>21</v>
      </c>
      <c r="E1710" s="3" t="s">
        <v>22</v>
      </c>
      <c r="F1710" s="3" t="s">
        <v>23</v>
      </c>
      <c r="G1710" s="3" t="s">
        <v>1845</v>
      </c>
      <c r="H1710" t="s">
        <v>115</v>
      </c>
      <c r="I1710" t="s">
        <v>1133</v>
      </c>
      <c r="J1710" t="s">
        <v>117</v>
      </c>
      <c r="M1710" s="1">
        <v>1</v>
      </c>
      <c r="N1710" s="2">
        <v>13000</v>
      </c>
      <c r="O1710" s="2">
        <v>13000</v>
      </c>
      <c r="P1710" s="4">
        <v>18000</v>
      </c>
      <c r="Q1710" s="5" t="s">
        <v>3788</v>
      </c>
      <c r="R1710" s="5" t="s">
        <v>3789</v>
      </c>
    </row>
    <row r="1711" spans="1:18" x14ac:dyDescent="0.3">
      <c r="A1711" s="3"/>
      <c r="B1711" s="3"/>
      <c r="C1711" s="3"/>
      <c r="D1711" s="3"/>
      <c r="E1711" s="3"/>
      <c r="F1711" s="3"/>
      <c r="G1711" s="3"/>
      <c r="H1711" t="s">
        <v>165</v>
      </c>
      <c r="I1711" t="s">
        <v>993</v>
      </c>
      <c r="M1711" s="1">
        <v>1</v>
      </c>
      <c r="N1711" s="2">
        <v>5000</v>
      </c>
      <c r="O1711" s="2">
        <v>5000</v>
      </c>
      <c r="P1711" s="3"/>
      <c r="Q1711" s="3"/>
      <c r="R1711" s="3"/>
    </row>
    <row r="1712" spans="1:18" x14ac:dyDescent="0.3">
      <c r="A1712" s="3" t="s">
        <v>3790</v>
      </c>
      <c r="B1712" s="3" t="s">
        <v>3791</v>
      </c>
      <c r="C1712" s="3" t="s">
        <v>70</v>
      </c>
      <c r="D1712" s="3" t="s">
        <v>21</v>
      </c>
      <c r="E1712" s="3" t="s">
        <v>49</v>
      </c>
      <c r="F1712" s="3" t="s">
        <v>50</v>
      </c>
      <c r="G1712" s="3" t="s">
        <v>2774</v>
      </c>
      <c r="H1712" t="s">
        <v>115</v>
      </c>
      <c r="I1712" t="s">
        <v>3792</v>
      </c>
      <c r="J1712" t="s">
        <v>117</v>
      </c>
      <c r="M1712" s="1">
        <v>1</v>
      </c>
      <c r="N1712" s="2">
        <v>13000</v>
      </c>
      <c r="O1712" s="2">
        <v>13000</v>
      </c>
      <c r="P1712" s="4">
        <v>18000</v>
      </c>
      <c r="Q1712" s="5" t="s">
        <v>3793</v>
      </c>
      <c r="R1712" s="5" t="s">
        <v>3794</v>
      </c>
    </row>
    <row r="1713" spans="1:18" x14ac:dyDescent="0.3">
      <c r="A1713" s="3"/>
      <c r="B1713" s="3"/>
      <c r="C1713" s="3"/>
      <c r="D1713" s="3"/>
      <c r="E1713" s="3"/>
      <c r="F1713" s="3"/>
      <c r="G1713" s="3"/>
      <c r="H1713" t="s">
        <v>165</v>
      </c>
      <c r="I1713" t="s">
        <v>3795</v>
      </c>
      <c r="M1713" s="1">
        <v>1</v>
      </c>
      <c r="N1713" s="2">
        <v>5000</v>
      </c>
      <c r="O1713" s="2">
        <v>5000</v>
      </c>
      <c r="P1713" s="3"/>
      <c r="Q1713" s="3"/>
      <c r="R1713" s="3"/>
    </row>
    <row r="1714" spans="1:18" x14ac:dyDescent="0.3">
      <c r="A1714" s="3" t="s">
        <v>3796</v>
      </c>
      <c r="B1714" s="3" t="s">
        <v>3797</v>
      </c>
      <c r="C1714" s="3" t="s">
        <v>70</v>
      </c>
      <c r="D1714" s="3" t="s">
        <v>21</v>
      </c>
      <c r="E1714" s="3" t="s">
        <v>49</v>
      </c>
      <c r="F1714" s="3" t="s">
        <v>50</v>
      </c>
      <c r="G1714" s="3" t="s">
        <v>24</v>
      </c>
      <c r="H1714" t="s">
        <v>682</v>
      </c>
      <c r="I1714" t="s">
        <v>990</v>
      </c>
      <c r="J1714" t="s">
        <v>681</v>
      </c>
      <c r="K1714" t="s">
        <v>27</v>
      </c>
      <c r="M1714" s="1">
        <v>1</v>
      </c>
      <c r="N1714" s="2">
        <v>24000</v>
      </c>
      <c r="O1714" s="2">
        <v>24000</v>
      </c>
      <c r="P1714" s="4">
        <v>24000</v>
      </c>
      <c r="Q1714" s="5" t="s">
        <v>3798</v>
      </c>
      <c r="R1714" s="5" t="s">
        <v>3799</v>
      </c>
    </row>
    <row r="1715" spans="1:18" x14ac:dyDescent="0.3">
      <c r="A1715" s="3" t="s">
        <v>3800</v>
      </c>
      <c r="B1715" s="3" t="s">
        <v>3801</v>
      </c>
      <c r="C1715" s="3" t="s">
        <v>70</v>
      </c>
      <c r="D1715" s="3" t="s">
        <v>21</v>
      </c>
      <c r="E1715" s="3" t="s">
        <v>22</v>
      </c>
      <c r="F1715" s="3" t="s">
        <v>23</v>
      </c>
      <c r="G1715" s="3" t="s">
        <v>24</v>
      </c>
      <c r="H1715" t="s">
        <v>165</v>
      </c>
      <c r="I1715" t="s">
        <v>993</v>
      </c>
      <c r="M1715" s="1">
        <v>1</v>
      </c>
      <c r="N1715" s="2">
        <v>5000</v>
      </c>
      <c r="O1715" s="2">
        <v>5000</v>
      </c>
      <c r="P1715" s="4">
        <v>25000</v>
      </c>
      <c r="Q1715" s="5" t="s">
        <v>3802</v>
      </c>
      <c r="R1715" s="5" t="s">
        <v>3803</v>
      </c>
    </row>
    <row r="1716" spans="1:18" x14ac:dyDescent="0.3">
      <c r="A1716" s="3"/>
      <c r="B1716" s="3"/>
      <c r="C1716" s="3"/>
      <c r="D1716" s="3"/>
      <c r="E1716" s="3"/>
      <c r="F1716" s="3"/>
      <c r="G1716" s="3"/>
      <c r="H1716" t="s">
        <v>30</v>
      </c>
      <c r="J1716" t="s">
        <v>31</v>
      </c>
      <c r="K1716" t="s">
        <v>72</v>
      </c>
      <c r="M1716" s="1">
        <v>1</v>
      </c>
      <c r="N1716" s="2">
        <v>20000</v>
      </c>
      <c r="O1716" s="2">
        <v>20000</v>
      </c>
      <c r="P1716" s="3"/>
      <c r="Q1716" s="3"/>
      <c r="R1716" s="3"/>
    </row>
    <row r="1717" spans="1:18" x14ac:dyDescent="0.3">
      <c r="A1717" s="3" t="s">
        <v>3804</v>
      </c>
      <c r="B1717" s="3" t="s">
        <v>3805</v>
      </c>
      <c r="C1717" s="3" t="s">
        <v>70</v>
      </c>
      <c r="D1717" s="3" t="s">
        <v>21</v>
      </c>
      <c r="E1717" s="3" t="s">
        <v>49</v>
      </c>
      <c r="F1717" s="3" t="s">
        <v>50</v>
      </c>
      <c r="G1717" s="3" t="s">
        <v>24</v>
      </c>
      <c r="H1717" t="s">
        <v>25</v>
      </c>
      <c r="J1717" t="s">
        <v>26</v>
      </c>
      <c r="K1717" t="s">
        <v>72</v>
      </c>
      <c r="M1717" s="1">
        <v>1</v>
      </c>
      <c r="N1717" s="2">
        <v>20000</v>
      </c>
      <c r="O1717" s="2">
        <v>20000</v>
      </c>
      <c r="P1717" s="4">
        <v>20000</v>
      </c>
      <c r="Q1717" s="5" t="s">
        <v>3806</v>
      </c>
      <c r="R1717" s="5" t="s">
        <v>3807</v>
      </c>
    </row>
    <row r="1718" spans="1:18" x14ac:dyDescent="0.3">
      <c r="A1718" s="3" t="s">
        <v>3808</v>
      </c>
      <c r="B1718" s="3" t="s">
        <v>3809</v>
      </c>
      <c r="C1718" s="3" t="s">
        <v>70</v>
      </c>
      <c r="D1718" s="3" t="s">
        <v>21</v>
      </c>
      <c r="E1718" s="3" t="s">
        <v>22</v>
      </c>
      <c r="F1718" s="3" t="s">
        <v>23</v>
      </c>
      <c r="G1718" s="3" t="s">
        <v>24</v>
      </c>
      <c r="H1718" t="s">
        <v>25</v>
      </c>
      <c r="J1718" t="s">
        <v>26</v>
      </c>
      <c r="K1718" t="s">
        <v>72</v>
      </c>
      <c r="M1718" s="1">
        <v>1</v>
      </c>
      <c r="N1718" s="2">
        <v>20000</v>
      </c>
      <c r="O1718" s="2">
        <v>20000</v>
      </c>
      <c r="P1718" s="4">
        <v>40000</v>
      </c>
      <c r="Q1718" s="5" t="s">
        <v>3810</v>
      </c>
      <c r="R1718" s="5" t="s">
        <v>3811</v>
      </c>
    </row>
    <row r="1719" spans="1:18" x14ac:dyDescent="0.3">
      <c r="A1719" s="3"/>
      <c r="B1719" s="3"/>
      <c r="C1719" s="3"/>
      <c r="D1719" s="3"/>
      <c r="E1719" s="3"/>
      <c r="F1719" s="3"/>
      <c r="G1719" s="3"/>
      <c r="H1719" t="s">
        <v>43</v>
      </c>
      <c r="J1719" t="s">
        <v>44</v>
      </c>
      <c r="K1719" t="s">
        <v>27</v>
      </c>
      <c r="M1719" s="1">
        <v>1</v>
      </c>
      <c r="N1719" s="2">
        <v>20000</v>
      </c>
      <c r="O1719" s="2">
        <v>20000</v>
      </c>
      <c r="P1719" s="3"/>
      <c r="Q1719" s="3"/>
      <c r="R1719" s="3"/>
    </row>
    <row r="1720" spans="1:18" x14ac:dyDescent="0.3">
      <c r="A1720" s="3" t="s">
        <v>3812</v>
      </c>
      <c r="B1720" s="3" t="s">
        <v>3813</v>
      </c>
      <c r="C1720" s="3" t="s">
        <v>70</v>
      </c>
      <c r="D1720" s="3" t="s">
        <v>21</v>
      </c>
      <c r="E1720" s="3" t="s">
        <v>22</v>
      </c>
      <c r="F1720" s="3" t="s">
        <v>23</v>
      </c>
      <c r="G1720" s="3" t="s">
        <v>3814</v>
      </c>
      <c r="H1720" t="s">
        <v>35</v>
      </c>
      <c r="J1720" t="s">
        <v>36</v>
      </c>
      <c r="K1720" t="s">
        <v>72</v>
      </c>
      <c r="M1720" s="1">
        <v>1</v>
      </c>
      <c r="N1720" s="2">
        <v>17000</v>
      </c>
      <c r="O1720" s="2">
        <v>17000</v>
      </c>
      <c r="P1720" s="4">
        <v>42000</v>
      </c>
      <c r="Q1720" s="5" t="s">
        <v>3815</v>
      </c>
      <c r="R1720" s="5" t="s">
        <v>3816</v>
      </c>
    </row>
    <row r="1721" spans="1:18" x14ac:dyDescent="0.3">
      <c r="A1721" s="3"/>
      <c r="B1721" s="3"/>
      <c r="C1721" s="3"/>
      <c r="D1721" s="3"/>
      <c r="E1721" s="3"/>
      <c r="F1721" s="3"/>
      <c r="G1721" s="3"/>
      <c r="H1721" t="s">
        <v>58</v>
      </c>
      <c r="J1721" t="s">
        <v>59</v>
      </c>
      <c r="M1721" s="1">
        <v>1</v>
      </c>
      <c r="N1721" s="2">
        <v>20000</v>
      </c>
      <c r="O1721" s="2">
        <v>20000</v>
      </c>
      <c r="P1721" s="3"/>
      <c r="Q1721" s="3"/>
      <c r="R1721" s="3"/>
    </row>
    <row r="1722" spans="1:18" x14ac:dyDescent="0.3">
      <c r="A1722" s="3"/>
      <c r="B1722" s="3"/>
      <c r="C1722" s="3"/>
      <c r="D1722" s="3"/>
      <c r="E1722" s="3"/>
      <c r="F1722" s="3"/>
      <c r="G1722" s="3"/>
      <c r="H1722" t="s">
        <v>165</v>
      </c>
      <c r="I1722" t="s">
        <v>993</v>
      </c>
      <c r="M1722" s="1">
        <v>1</v>
      </c>
      <c r="N1722" s="2">
        <v>5000</v>
      </c>
      <c r="O1722" s="2">
        <v>5000</v>
      </c>
      <c r="P1722" s="3"/>
      <c r="Q1722" s="3"/>
      <c r="R1722" s="3"/>
    </row>
    <row r="1723" spans="1:18" x14ac:dyDescent="0.3">
      <c r="A1723" s="3" t="s">
        <v>3817</v>
      </c>
      <c r="B1723" s="3" t="s">
        <v>3818</v>
      </c>
      <c r="C1723" s="3" t="s">
        <v>70</v>
      </c>
      <c r="D1723" s="3" t="s">
        <v>21</v>
      </c>
      <c r="E1723" s="3" t="s">
        <v>49</v>
      </c>
      <c r="F1723" s="3" t="s">
        <v>50</v>
      </c>
      <c r="G1723" s="3" t="s">
        <v>24</v>
      </c>
      <c r="H1723" t="s">
        <v>25</v>
      </c>
      <c r="J1723" t="s">
        <v>26</v>
      </c>
      <c r="K1723" t="s">
        <v>72</v>
      </c>
      <c r="M1723" s="1">
        <v>1</v>
      </c>
      <c r="N1723" s="2">
        <v>20000</v>
      </c>
      <c r="O1723" s="2">
        <v>20000</v>
      </c>
      <c r="P1723" s="4">
        <v>20000</v>
      </c>
      <c r="Q1723" s="5" t="s">
        <v>3819</v>
      </c>
      <c r="R1723" s="5" t="s">
        <v>3820</v>
      </c>
    </row>
    <row r="1724" spans="1:18" x14ac:dyDescent="0.3">
      <c r="A1724" s="3" t="s">
        <v>3821</v>
      </c>
      <c r="B1724" s="3" t="s">
        <v>3822</v>
      </c>
      <c r="C1724" s="3" t="s">
        <v>70</v>
      </c>
      <c r="D1724" s="3" t="s">
        <v>21</v>
      </c>
      <c r="E1724" s="3" t="s">
        <v>49</v>
      </c>
      <c r="F1724" s="3" t="s">
        <v>50</v>
      </c>
      <c r="G1724" s="3" t="s">
        <v>24</v>
      </c>
      <c r="H1724" t="s">
        <v>1792</v>
      </c>
      <c r="J1724" t="s">
        <v>36</v>
      </c>
      <c r="M1724" s="1">
        <v>2</v>
      </c>
      <c r="N1724" s="2">
        <v>14000</v>
      </c>
      <c r="O1724" s="2">
        <v>28000</v>
      </c>
      <c r="P1724" s="4">
        <v>28000</v>
      </c>
      <c r="Q1724" s="5" t="s">
        <v>3823</v>
      </c>
      <c r="R1724" s="5" t="s">
        <v>3824</v>
      </c>
    </row>
    <row r="1725" spans="1:18" x14ac:dyDescent="0.3">
      <c r="A1725" s="3" t="s">
        <v>3825</v>
      </c>
      <c r="B1725" s="3" t="s">
        <v>3826</v>
      </c>
      <c r="C1725" s="3" t="s">
        <v>20</v>
      </c>
      <c r="D1725" s="3" t="s">
        <v>21</v>
      </c>
      <c r="E1725" s="3" t="s">
        <v>49</v>
      </c>
      <c r="F1725" s="3" t="s">
        <v>50</v>
      </c>
      <c r="G1725" s="3" t="s">
        <v>3827</v>
      </c>
      <c r="H1725" t="s">
        <v>249</v>
      </c>
      <c r="J1725" t="s">
        <v>105</v>
      </c>
      <c r="M1725" s="1">
        <v>1</v>
      </c>
      <c r="N1725" s="2">
        <v>20000</v>
      </c>
      <c r="O1725" s="2">
        <v>20000</v>
      </c>
      <c r="P1725" s="4">
        <v>20000</v>
      </c>
      <c r="Q1725" s="5" t="s">
        <v>3828</v>
      </c>
      <c r="R1725" s="5" t="s">
        <v>3829</v>
      </c>
    </row>
    <row r="1726" spans="1:18" x14ac:dyDescent="0.3">
      <c r="A1726" s="3" t="s">
        <v>3830</v>
      </c>
      <c r="B1726" s="3" t="s">
        <v>3831</v>
      </c>
      <c r="C1726" s="3" t="s">
        <v>20</v>
      </c>
      <c r="D1726" s="3" t="s">
        <v>21</v>
      </c>
      <c r="E1726" s="3" t="s">
        <v>49</v>
      </c>
      <c r="F1726" s="3" t="s">
        <v>50</v>
      </c>
      <c r="G1726" s="3" t="s">
        <v>24</v>
      </c>
      <c r="H1726" t="s">
        <v>63</v>
      </c>
      <c r="J1726" t="s">
        <v>40</v>
      </c>
      <c r="M1726" s="1">
        <v>1</v>
      </c>
      <c r="N1726" s="2">
        <v>12000</v>
      </c>
      <c r="O1726" s="2">
        <v>12000</v>
      </c>
      <c r="P1726" s="4">
        <v>12000</v>
      </c>
      <c r="Q1726" s="5" t="s">
        <v>3832</v>
      </c>
      <c r="R1726" s="5" t="s">
        <v>3833</v>
      </c>
    </row>
    <row r="1727" spans="1:18" x14ac:dyDescent="0.3">
      <c r="A1727" s="3" t="s">
        <v>3834</v>
      </c>
      <c r="B1727" s="3" t="s">
        <v>3835</v>
      </c>
      <c r="C1727" s="3" t="s">
        <v>70</v>
      </c>
      <c r="D1727" s="3" t="s">
        <v>21</v>
      </c>
      <c r="E1727" s="3" t="s">
        <v>22</v>
      </c>
      <c r="F1727" s="3" t="s">
        <v>23</v>
      </c>
      <c r="G1727" s="3" t="s">
        <v>24</v>
      </c>
      <c r="H1727" t="s">
        <v>215</v>
      </c>
      <c r="J1727" t="s">
        <v>36</v>
      </c>
      <c r="K1727" t="s">
        <v>216</v>
      </c>
      <c r="M1727" s="1">
        <v>1</v>
      </c>
      <c r="N1727" s="2">
        <v>18000</v>
      </c>
      <c r="O1727" s="2">
        <v>18000</v>
      </c>
      <c r="P1727" s="4">
        <v>18000</v>
      </c>
      <c r="Q1727" s="5" t="s">
        <v>3836</v>
      </c>
      <c r="R1727" s="5" t="s">
        <v>3837</v>
      </c>
    </row>
    <row r="1728" spans="1:18" x14ac:dyDescent="0.3">
      <c r="A1728" s="3" t="s">
        <v>3838</v>
      </c>
      <c r="B1728" s="3" t="s">
        <v>3839</v>
      </c>
      <c r="C1728" s="3" t="s">
        <v>70</v>
      </c>
      <c r="D1728" s="3" t="s">
        <v>21</v>
      </c>
      <c r="E1728" s="3" t="s">
        <v>22</v>
      </c>
      <c r="F1728" s="3" t="s">
        <v>23</v>
      </c>
      <c r="G1728" s="3" t="s">
        <v>24</v>
      </c>
      <c r="H1728" t="s">
        <v>35</v>
      </c>
      <c r="I1728" t="s">
        <v>990</v>
      </c>
      <c r="J1728" t="s">
        <v>36</v>
      </c>
      <c r="K1728" t="s">
        <v>27</v>
      </c>
      <c r="M1728" s="1">
        <v>1</v>
      </c>
      <c r="N1728" s="2">
        <v>20000</v>
      </c>
      <c r="O1728" s="2">
        <v>20000</v>
      </c>
      <c r="P1728" s="4">
        <v>20000</v>
      </c>
      <c r="Q1728" s="5" t="s">
        <v>3840</v>
      </c>
      <c r="R1728" s="5" t="s">
        <v>3841</v>
      </c>
    </row>
    <row r="1729" spans="1:18" x14ac:dyDescent="0.3">
      <c r="A1729" s="3" t="s">
        <v>3842</v>
      </c>
      <c r="B1729" s="3" t="s">
        <v>3843</v>
      </c>
      <c r="C1729" s="3" t="s">
        <v>70</v>
      </c>
      <c r="D1729" s="3" t="s">
        <v>21</v>
      </c>
      <c r="E1729" s="3" t="s">
        <v>49</v>
      </c>
      <c r="F1729" s="3" t="s">
        <v>50</v>
      </c>
      <c r="G1729" s="3" t="s">
        <v>24</v>
      </c>
      <c r="H1729" t="s">
        <v>83</v>
      </c>
      <c r="J1729" t="s">
        <v>52</v>
      </c>
      <c r="K1729" t="s">
        <v>72</v>
      </c>
      <c r="M1729" s="1">
        <v>1</v>
      </c>
      <c r="N1729" s="2">
        <v>20000</v>
      </c>
      <c r="O1729" s="2">
        <v>20000</v>
      </c>
      <c r="P1729" s="4">
        <v>20000</v>
      </c>
      <c r="Q1729" s="5" t="s">
        <v>3844</v>
      </c>
      <c r="R1729" s="5" t="s">
        <v>3845</v>
      </c>
    </row>
    <row r="1730" spans="1:18" x14ac:dyDescent="0.3">
      <c r="A1730" s="3" t="s">
        <v>3846</v>
      </c>
      <c r="B1730" s="3" t="s">
        <v>3847</v>
      </c>
      <c r="C1730" s="3" t="s">
        <v>70</v>
      </c>
      <c r="D1730" s="3" t="s">
        <v>21</v>
      </c>
      <c r="E1730" s="3" t="s">
        <v>22</v>
      </c>
      <c r="F1730" s="3" t="s">
        <v>23</v>
      </c>
      <c r="G1730" s="3" t="s">
        <v>3317</v>
      </c>
      <c r="H1730" t="s">
        <v>63</v>
      </c>
      <c r="J1730" t="s">
        <v>40</v>
      </c>
      <c r="M1730" s="1">
        <v>1</v>
      </c>
      <c r="N1730" s="2">
        <v>12000</v>
      </c>
      <c r="O1730" s="2">
        <v>12000</v>
      </c>
      <c r="P1730" s="4">
        <v>32000</v>
      </c>
      <c r="Q1730" s="5" t="s">
        <v>3848</v>
      </c>
      <c r="R1730" s="5" t="s">
        <v>3849</v>
      </c>
    </row>
    <row r="1731" spans="1:18" x14ac:dyDescent="0.3">
      <c r="A1731" s="3"/>
      <c r="B1731" s="3"/>
      <c r="C1731" s="3"/>
      <c r="D1731" s="3"/>
      <c r="E1731" s="3"/>
      <c r="F1731" s="3"/>
      <c r="G1731" s="3"/>
      <c r="H1731" t="s">
        <v>354</v>
      </c>
      <c r="J1731" t="s">
        <v>355</v>
      </c>
      <c r="M1731" s="1">
        <v>1</v>
      </c>
      <c r="N1731" s="2">
        <v>20000</v>
      </c>
      <c r="O1731" s="2">
        <v>20000</v>
      </c>
      <c r="P1731" s="3"/>
      <c r="Q1731" s="3"/>
      <c r="R1731" s="3"/>
    </row>
    <row r="1732" spans="1:18" x14ac:dyDescent="0.3">
      <c r="A1732" s="3" t="s">
        <v>3850</v>
      </c>
      <c r="B1732" s="3" t="s">
        <v>3851</v>
      </c>
      <c r="C1732" s="3" t="s">
        <v>70</v>
      </c>
      <c r="D1732" s="3" t="s">
        <v>21</v>
      </c>
      <c r="E1732" s="3" t="s">
        <v>49</v>
      </c>
      <c r="F1732" s="3" t="s">
        <v>50</v>
      </c>
      <c r="G1732" s="3" t="s">
        <v>3317</v>
      </c>
      <c r="H1732" t="s">
        <v>165</v>
      </c>
      <c r="I1732" t="s">
        <v>993</v>
      </c>
      <c r="M1732" s="1">
        <v>1</v>
      </c>
      <c r="N1732" s="2">
        <v>5000</v>
      </c>
      <c r="O1732" s="2">
        <v>5000</v>
      </c>
      <c r="P1732" s="4">
        <v>25000</v>
      </c>
      <c r="Q1732" s="5" t="s">
        <v>3852</v>
      </c>
      <c r="R1732" s="5" t="s">
        <v>3853</v>
      </c>
    </row>
    <row r="1733" spans="1:18" x14ac:dyDescent="0.3">
      <c r="A1733" s="3"/>
      <c r="B1733" s="3"/>
      <c r="C1733" s="3"/>
      <c r="D1733" s="3"/>
      <c r="E1733" s="3"/>
      <c r="F1733" s="3"/>
      <c r="G1733" s="3"/>
      <c r="H1733" t="s">
        <v>354</v>
      </c>
      <c r="J1733" t="s">
        <v>355</v>
      </c>
      <c r="M1733" s="1">
        <v>1</v>
      </c>
      <c r="N1733" s="2">
        <v>20000</v>
      </c>
      <c r="O1733" s="2">
        <v>20000</v>
      </c>
      <c r="P1733" s="3"/>
      <c r="Q1733" s="3"/>
      <c r="R1733" s="3"/>
    </row>
    <row r="1734" spans="1:18" x14ac:dyDescent="0.3">
      <c r="A1734" s="3" t="s">
        <v>3854</v>
      </c>
      <c r="B1734" s="3" t="s">
        <v>3855</v>
      </c>
      <c r="C1734" s="3" t="s">
        <v>70</v>
      </c>
      <c r="D1734" s="3" t="s">
        <v>21</v>
      </c>
      <c r="E1734" s="3" t="s">
        <v>49</v>
      </c>
      <c r="F1734" s="3" t="s">
        <v>50</v>
      </c>
      <c r="G1734" s="3" t="s">
        <v>24</v>
      </c>
      <c r="H1734" t="s">
        <v>35</v>
      </c>
      <c r="J1734" t="s">
        <v>36</v>
      </c>
      <c r="K1734" t="s">
        <v>27</v>
      </c>
      <c r="M1734" s="1">
        <v>1</v>
      </c>
      <c r="N1734" s="2">
        <v>20000</v>
      </c>
      <c r="O1734" s="2">
        <v>20000</v>
      </c>
      <c r="P1734" s="4">
        <v>20000</v>
      </c>
      <c r="Q1734" s="5" t="s">
        <v>3856</v>
      </c>
      <c r="R1734" s="5" t="s">
        <v>3857</v>
      </c>
    </row>
    <row r="1735" spans="1:18" x14ac:dyDescent="0.3">
      <c r="A1735" s="3" t="s">
        <v>3858</v>
      </c>
      <c r="B1735" s="3" t="s">
        <v>3859</v>
      </c>
      <c r="C1735" s="3" t="s">
        <v>70</v>
      </c>
      <c r="D1735" s="3" t="s">
        <v>21</v>
      </c>
      <c r="E1735" s="3" t="s">
        <v>22</v>
      </c>
      <c r="F1735" s="3" t="s">
        <v>23</v>
      </c>
      <c r="G1735" s="3" t="s">
        <v>24</v>
      </c>
      <c r="H1735" t="s">
        <v>43</v>
      </c>
      <c r="J1735" t="s">
        <v>44</v>
      </c>
      <c r="K1735" t="s">
        <v>27</v>
      </c>
      <c r="M1735" s="1">
        <v>1</v>
      </c>
      <c r="N1735" s="2">
        <v>20000</v>
      </c>
      <c r="O1735" s="2">
        <v>20000</v>
      </c>
      <c r="P1735" s="4">
        <v>44000</v>
      </c>
      <c r="Q1735" s="5" t="s">
        <v>3860</v>
      </c>
      <c r="R1735" s="5" t="s">
        <v>3861</v>
      </c>
    </row>
    <row r="1736" spans="1:18" x14ac:dyDescent="0.3">
      <c r="A1736" s="3"/>
      <c r="B1736" s="3"/>
      <c r="C1736" s="3"/>
      <c r="D1736" s="3"/>
      <c r="E1736" s="3"/>
      <c r="F1736" s="3"/>
      <c r="G1736" s="3"/>
      <c r="H1736" t="s">
        <v>290</v>
      </c>
      <c r="J1736" t="s">
        <v>26</v>
      </c>
      <c r="K1736" t="s">
        <v>27</v>
      </c>
      <c r="M1736" s="1">
        <v>1</v>
      </c>
      <c r="N1736" s="2">
        <v>24000</v>
      </c>
      <c r="O1736" s="2">
        <v>24000</v>
      </c>
      <c r="P1736" s="3"/>
      <c r="Q1736" s="3"/>
      <c r="R1736" s="3"/>
    </row>
    <row r="1737" spans="1:18" x14ac:dyDescent="0.3">
      <c r="A1737" s="3" t="s">
        <v>3862</v>
      </c>
      <c r="B1737" s="3" t="s">
        <v>3863</v>
      </c>
      <c r="C1737" s="3" t="s">
        <v>70</v>
      </c>
      <c r="D1737" s="3" t="s">
        <v>21</v>
      </c>
      <c r="E1737" s="3" t="s">
        <v>22</v>
      </c>
      <c r="F1737" s="3" t="s">
        <v>23</v>
      </c>
      <c r="G1737" s="3" t="s">
        <v>24</v>
      </c>
      <c r="H1737" t="s">
        <v>660</v>
      </c>
      <c r="J1737" t="s">
        <v>508</v>
      </c>
      <c r="K1737" t="s">
        <v>27</v>
      </c>
      <c r="M1737" s="1">
        <v>2</v>
      </c>
      <c r="N1737" s="2">
        <v>24000</v>
      </c>
      <c r="O1737" s="2">
        <v>48000</v>
      </c>
      <c r="P1737" s="4">
        <v>48000</v>
      </c>
      <c r="Q1737" s="5" t="s">
        <v>3864</v>
      </c>
      <c r="R1737" s="5" t="s">
        <v>3865</v>
      </c>
    </row>
    <row r="1738" spans="1:18" x14ac:dyDescent="0.3">
      <c r="A1738" s="3" t="s">
        <v>3866</v>
      </c>
      <c r="B1738" s="3" t="s">
        <v>3867</v>
      </c>
      <c r="C1738" s="3" t="s">
        <v>497</v>
      </c>
      <c r="D1738" s="3" t="s">
        <v>21</v>
      </c>
      <c r="E1738" s="3" t="s">
        <v>22</v>
      </c>
      <c r="F1738" s="3" t="s">
        <v>23</v>
      </c>
      <c r="G1738" s="3" t="s">
        <v>3868</v>
      </c>
      <c r="H1738" t="s">
        <v>179</v>
      </c>
      <c r="J1738" t="s">
        <v>40</v>
      </c>
      <c r="M1738" s="1">
        <v>1</v>
      </c>
      <c r="N1738" s="2">
        <v>17000</v>
      </c>
      <c r="O1738" s="2">
        <v>17000</v>
      </c>
      <c r="P1738" s="4">
        <v>62000</v>
      </c>
      <c r="Q1738" s="5" t="s">
        <v>3869</v>
      </c>
      <c r="R1738" s="5" t="s">
        <v>3870</v>
      </c>
    </row>
    <row r="1739" spans="1:18" x14ac:dyDescent="0.3">
      <c r="A1739" s="3"/>
      <c r="B1739" s="3"/>
      <c r="C1739" s="3"/>
      <c r="D1739" s="3"/>
      <c r="E1739" s="3"/>
      <c r="F1739" s="3"/>
      <c r="G1739" s="3"/>
      <c r="H1739" t="s">
        <v>89</v>
      </c>
      <c r="J1739" t="s">
        <v>90</v>
      </c>
      <c r="M1739" s="1">
        <v>1</v>
      </c>
      <c r="N1739" s="2">
        <v>25000</v>
      </c>
      <c r="O1739" s="2">
        <v>25000</v>
      </c>
      <c r="P1739" s="3"/>
      <c r="Q1739" s="3"/>
      <c r="R1739" s="3"/>
    </row>
    <row r="1740" spans="1:18" x14ac:dyDescent="0.3">
      <c r="A1740" s="3"/>
      <c r="B1740" s="3"/>
      <c r="C1740" s="3"/>
      <c r="D1740" s="3"/>
      <c r="E1740" s="3"/>
      <c r="F1740" s="3"/>
      <c r="G1740" s="3"/>
      <c r="H1740" t="s">
        <v>104</v>
      </c>
      <c r="J1740" t="s">
        <v>105</v>
      </c>
      <c r="M1740" s="1">
        <v>1</v>
      </c>
      <c r="N1740" s="2">
        <v>20000</v>
      </c>
      <c r="O1740" s="2">
        <v>20000</v>
      </c>
      <c r="P1740" s="3"/>
      <c r="Q1740" s="3"/>
      <c r="R1740" s="3"/>
    </row>
    <row r="1741" spans="1:18" x14ac:dyDescent="0.3">
      <c r="A1741" s="3" t="s">
        <v>3871</v>
      </c>
      <c r="B1741" s="3" t="s">
        <v>3872</v>
      </c>
      <c r="C1741" s="3" t="s">
        <v>497</v>
      </c>
      <c r="D1741" s="3" t="s">
        <v>21</v>
      </c>
      <c r="E1741" s="3" t="s">
        <v>49</v>
      </c>
      <c r="F1741" s="3" t="s">
        <v>50</v>
      </c>
      <c r="G1741" s="3" t="s">
        <v>24</v>
      </c>
      <c r="H1741" t="s">
        <v>507</v>
      </c>
      <c r="J1741" t="s">
        <v>508</v>
      </c>
      <c r="K1741" t="s">
        <v>27</v>
      </c>
      <c r="M1741" s="1">
        <v>1</v>
      </c>
      <c r="N1741" s="2">
        <v>24000</v>
      </c>
      <c r="O1741" s="2">
        <v>24000</v>
      </c>
      <c r="P1741" s="4">
        <v>24000</v>
      </c>
      <c r="Q1741" s="5" t="s">
        <v>3873</v>
      </c>
      <c r="R1741" s="5" t="s">
        <v>3874</v>
      </c>
    </row>
    <row r="1742" spans="1:18" x14ac:dyDescent="0.3">
      <c r="A1742" s="3" t="s">
        <v>3875</v>
      </c>
      <c r="B1742" s="3" t="s">
        <v>3876</v>
      </c>
      <c r="C1742" s="3" t="s">
        <v>497</v>
      </c>
      <c r="D1742" s="3" t="s">
        <v>21</v>
      </c>
      <c r="E1742" s="3" t="s">
        <v>22</v>
      </c>
      <c r="F1742" s="3" t="s">
        <v>23</v>
      </c>
      <c r="G1742" s="3" t="s">
        <v>498</v>
      </c>
      <c r="H1742" t="s">
        <v>203</v>
      </c>
      <c r="J1742" t="s">
        <v>117</v>
      </c>
      <c r="M1742" s="1">
        <v>1</v>
      </c>
      <c r="N1742" s="2">
        <v>13000</v>
      </c>
      <c r="O1742" s="2">
        <v>13000</v>
      </c>
      <c r="P1742" s="4">
        <v>56000</v>
      </c>
      <c r="Q1742" s="5" t="s">
        <v>3877</v>
      </c>
      <c r="R1742" s="5" t="s">
        <v>3878</v>
      </c>
    </row>
    <row r="1743" spans="1:18" x14ac:dyDescent="0.3">
      <c r="A1743" s="3"/>
      <c r="B1743" s="3"/>
      <c r="C1743" s="3"/>
      <c r="D1743" s="3"/>
      <c r="E1743" s="3"/>
      <c r="F1743" s="3"/>
      <c r="G1743" s="3"/>
      <c r="H1743" t="s">
        <v>115</v>
      </c>
      <c r="I1743" t="s">
        <v>3879</v>
      </c>
      <c r="J1743" t="s">
        <v>117</v>
      </c>
      <c r="M1743" s="1">
        <v>1</v>
      </c>
      <c r="N1743" s="2">
        <v>13000</v>
      </c>
      <c r="O1743" s="2">
        <v>13000</v>
      </c>
      <c r="P1743" s="3"/>
      <c r="Q1743" s="3"/>
      <c r="R1743" s="3"/>
    </row>
    <row r="1744" spans="1:18" x14ac:dyDescent="0.3">
      <c r="A1744" s="3"/>
      <c r="B1744" s="3"/>
      <c r="C1744" s="3"/>
      <c r="D1744" s="3"/>
      <c r="E1744" s="3"/>
      <c r="F1744" s="3"/>
      <c r="G1744" s="3"/>
      <c r="H1744" t="s">
        <v>165</v>
      </c>
      <c r="I1744" t="s">
        <v>668</v>
      </c>
      <c r="M1744" s="1">
        <v>1</v>
      </c>
      <c r="N1744" s="2">
        <v>5000</v>
      </c>
      <c r="O1744" s="2">
        <v>5000</v>
      </c>
      <c r="P1744" s="3"/>
      <c r="Q1744" s="3"/>
      <c r="R1744" s="3"/>
    </row>
    <row r="1745" spans="1:18" x14ac:dyDescent="0.3">
      <c r="A1745" s="3"/>
      <c r="B1745" s="3"/>
      <c r="C1745" s="3"/>
      <c r="D1745" s="3"/>
      <c r="E1745" s="3"/>
      <c r="F1745" s="3"/>
      <c r="G1745" s="3"/>
      <c r="H1745" t="s">
        <v>89</v>
      </c>
      <c r="J1745" t="s">
        <v>90</v>
      </c>
      <c r="M1745" s="1">
        <v>1</v>
      </c>
      <c r="N1745" s="2">
        <v>25000</v>
      </c>
      <c r="O1745" s="2">
        <v>25000</v>
      </c>
      <c r="P1745" s="3"/>
      <c r="Q1745" s="3"/>
      <c r="R1745" s="3"/>
    </row>
    <row r="1746" spans="1:18" x14ac:dyDescent="0.3">
      <c r="A1746" s="3" t="s">
        <v>3880</v>
      </c>
      <c r="B1746" s="3" t="s">
        <v>3881</v>
      </c>
      <c r="C1746" s="3" t="s">
        <v>497</v>
      </c>
      <c r="D1746" s="3" t="s">
        <v>21</v>
      </c>
      <c r="E1746" s="3" t="s">
        <v>908</v>
      </c>
      <c r="F1746" s="3" t="s">
        <v>23</v>
      </c>
      <c r="G1746" s="3" t="s">
        <v>3882</v>
      </c>
      <c r="H1746" t="s">
        <v>115</v>
      </c>
      <c r="J1746" t="s">
        <v>117</v>
      </c>
      <c r="M1746" s="1">
        <v>1</v>
      </c>
      <c r="N1746" s="2">
        <v>13000</v>
      </c>
      <c r="O1746" s="2">
        <v>13000</v>
      </c>
      <c r="P1746" s="4">
        <v>18000</v>
      </c>
      <c r="Q1746" s="5" t="s">
        <v>3883</v>
      </c>
      <c r="R1746" s="5" t="s">
        <v>3884</v>
      </c>
    </row>
    <row r="1747" spans="1:18" x14ac:dyDescent="0.3">
      <c r="A1747" s="3"/>
      <c r="B1747" s="3"/>
      <c r="C1747" s="3"/>
      <c r="D1747" s="3"/>
      <c r="E1747" s="3"/>
      <c r="F1747" s="3"/>
      <c r="G1747" s="3"/>
      <c r="H1747" t="s">
        <v>165</v>
      </c>
      <c r="M1747" s="1">
        <v>1</v>
      </c>
      <c r="N1747" s="2">
        <v>5000</v>
      </c>
      <c r="O1747" s="2">
        <v>5000</v>
      </c>
      <c r="P1747" s="3"/>
      <c r="Q1747" s="3"/>
      <c r="R1747" s="3"/>
    </row>
    <row r="1748" spans="1:18" x14ac:dyDescent="0.3">
      <c r="A1748" s="3" t="s">
        <v>3885</v>
      </c>
      <c r="B1748" s="3" t="s">
        <v>3886</v>
      </c>
      <c r="C1748" s="3" t="s">
        <v>70</v>
      </c>
      <c r="D1748" s="3" t="s">
        <v>21</v>
      </c>
      <c r="E1748" s="3" t="s">
        <v>22</v>
      </c>
      <c r="F1748" s="3" t="s">
        <v>23</v>
      </c>
      <c r="G1748" s="3" t="s">
        <v>57</v>
      </c>
      <c r="H1748" t="s">
        <v>134</v>
      </c>
      <c r="J1748" t="s">
        <v>36</v>
      </c>
      <c r="K1748" t="s">
        <v>216</v>
      </c>
      <c r="M1748" s="1">
        <v>1</v>
      </c>
      <c r="N1748" s="2">
        <v>18000</v>
      </c>
      <c r="O1748" s="2">
        <v>18000</v>
      </c>
      <c r="P1748" s="4">
        <v>59000</v>
      </c>
      <c r="Q1748" s="5" t="s">
        <v>3887</v>
      </c>
      <c r="R1748" s="5" t="s">
        <v>3888</v>
      </c>
    </row>
    <row r="1749" spans="1:18" x14ac:dyDescent="0.3">
      <c r="A1749" s="3"/>
      <c r="B1749" s="3"/>
      <c r="C1749" s="3"/>
      <c r="D1749" s="3"/>
      <c r="E1749" s="3"/>
      <c r="F1749" s="3"/>
      <c r="G1749" s="3"/>
      <c r="H1749" t="s">
        <v>332</v>
      </c>
      <c r="J1749" t="s">
        <v>26</v>
      </c>
      <c r="K1749" t="s">
        <v>27</v>
      </c>
      <c r="M1749" s="1">
        <v>1</v>
      </c>
      <c r="N1749" s="2">
        <v>22000</v>
      </c>
      <c r="O1749" s="2">
        <v>22000</v>
      </c>
      <c r="P1749" s="3"/>
      <c r="Q1749" s="3"/>
      <c r="R1749" s="3"/>
    </row>
    <row r="1750" spans="1:18" x14ac:dyDescent="0.3">
      <c r="A1750" s="3"/>
      <c r="B1750" s="3"/>
      <c r="C1750" s="3"/>
      <c r="D1750" s="3"/>
      <c r="E1750" s="3"/>
      <c r="F1750" s="3"/>
      <c r="G1750" s="3"/>
      <c r="H1750" t="s">
        <v>774</v>
      </c>
      <c r="J1750" t="s">
        <v>40</v>
      </c>
      <c r="M1750" s="1">
        <v>1</v>
      </c>
      <c r="N1750" s="2">
        <v>19000</v>
      </c>
      <c r="O1750" s="2">
        <v>19000</v>
      </c>
      <c r="P1750" s="3"/>
      <c r="Q1750" s="3"/>
      <c r="R1750" s="3"/>
    </row>
    <row r="1751" spans="1:18" x14ac:dyDescent="0.3">
      <c r="A1751" s="3" t="s">
        <v>3889</v>
      </c>
      <c r="B1751" s="3" t="s">
        <v>3890</v>
      </c>
      <c r="C1751" s="3" t="s">
        <v>70</v>
      </c>
      <c r="D1751" s="3" t="s">
        <v>21</v>
      </c>
      <c r="E1751" s="3" t="s">
        <v>49</v>
      </c>
      <c r="F1751" s="3" t="s">
        <v>50</v>
      </c>
      <c r="G1751" s="3" t="s">
        <v>24</v>
      </c>
      <c r="H1751" t="s">
        <v>25</v>
      </c>
      <c r="J1751" t="s">
        <v>26</v>
      </c>
      <c r="K1751" t="s">
        <v>27</v>
      </c>
      <c r="M1751" s="1">
        <v>1</v>
      </c>
      <c r="N1751" s="2">
        <v>22000</v>
      </c>
      <c r="O1751" s="2">
        <v>22000</v>
      </c>
      <c r="P1751" s="4">
        <v>22000</v>
      </c>
      <c r="Q1751" s="5" t="s">
        <v>3891</v>
      </c>
      <c r="R1751" s="5" t="s">
        <v>3892</v>
      </c>
    </row>
    <row r="1752" spans="1:18" x14ac:dyDescent="0.3">
      <c r="A1752" s="3" t="s">
        <v>3893</v>
      </c>
      <c r="B1752" s="3" t="s">
        <v>3894</v>
      </c>
      <c r="C1752" s="3" t="s">
        <v>497</v>
      </c>
      <c r="D1752" s="3" t="s">
        <v>21</v>
      </c>
      <c r="E1752" s="3" t="s">
        <v>908</v>
      </c>
      <c r="F1752" s="3" t="s">
        <v>23</v>
      </c>
      <c r="G1752" s="3" t="s">
        <v>3895</v>
      </c>
      <c r="H1752" t="s">
        <v>35</v>
      </c>
      <c r="J1752" t="s">
        <v>36</v>
      </c>
      <c r="K1752" t="s">
        <v>216</v>
      </c>
      <c r="M1752" s="1">
        <v>1</v>
      </c>
      <c r="N1752" s="2">
        <v>17000</v>
      </c>
      <c r="O1752" s="2">
        <v>17000</v>
      </c>
      <c r="P1752" s="4">
        <v>35000</v>
      </c>
      <c r="Q1752" s="5" t="s">
        <v>3896</v>
      </c>
      <c r="R1752" s="5" t="s">
        <v>3897</v>
      </c>
    </row>
    <row r="1753" spans="1:18" x14ac:dyDescent="0.3">
      <c r="A1753" s="3"/>
      <c r="B1753" s="3"/>
      <c r="C1753" s="3"/>
      <c r="D1753" s="3"/>
      <c r="E1753" s="3"/>
      <c r="F1753" s="3"/>
      <c r="G1753" s="3"/>
      <c r="H1753" t="s">
        <v>134</v>
      </c>
      <c r="J1753" t="s">
        <v>36</v>
      </c>
      <c r="K1753" t="s">
        <v>216</v>
      </c>
      <c r="M1753" s="1">
        <v>1</v>
      </c>
      <c r="N1753" s="2">
        <v>18000</v>
      </c>
      <c r="O1753" s="2">
        <v>18000</v>
      </c>
      <c r="P1753" s="3"/>
      <c r="Q1753" s="3"/>
      <c r="R1753" s="3"/>
    </row>
    <row r="1754" spans="1:18" x14ac:dyDescent="0.3">
      <c r="A1754" s="3" t="s">
        <v>3898</v>
      </c>
      <c r="B1754" s="3" t="s">
        <v>3899</v>
      </c>
      <c r="C1754" s="3" t="s">
        <v>70</v>
      </c>
      <c r="D1754" s="3" t="s">
        <v>21</v>
      </c>
      <c r="E1754" s="3" t="s">
        <v>22</v>
      </c>
      <c r="F1754" s="3" t="s">
        <v>23</v>
      </c>
      <c r="G1754" s="3" t="s">
        <v>24</v>
      </c>
      <c r="H1754" t="s">
        <v>332</v>
      </c>
      <c r="J1754" t="s">
        <v>26</v>
      </c>
      <c r="K1754" t="s">
        <v>27</v>
      </c>
      <c r="M1754" s="1">
        <v>1</v>
      </c>
      <c r="N1754" s="2">
        <v>22000</v>
      </c>
      <c r="O1754" s="2">
        <v>22000</v>
      </c>
      <c r="P1754" s="4">
        <v>46000</v>
      </c>
      <c r="Q1754" s="5" t="s">
        <v>3900</v>
      </c>
      <c r="R1754" s="5" t="s">
        <v>3901</v>
      </c>
    </row>
    <row r="1755" spans="1:18" x14ac:dyDescent="0.3">
      <c r="A1755" s="3"/>
      <c r="B1755" s="3"/>
      <c r="C1755" s="3"/>
      <c r="D1755" s="3"/>
      <c r="E1755" s="3"/>
      <c r="F1755" s="3"/>
      <c r="G1755" s="3"/>
      <c r="H1755" t="s">
        <v>126</v>
      </c>
      <c r="J1755" t="s">
        <v>26</v>
      </c>
      <c r="K1755" t="s">
        <v>27</v>
      </c>
      <c r="M1755" s="1">
        <v>1</v>
      </c>
      <c r="N1755" s="2">
        <v>24000</v>
      </c>
      <c r="O1755" s="2">
        <v>24000</v>
      </c>
      <c r="P1755" s="3"/>
      <c r="Q1755" s="3"/>
      <c r="R1755" s="3"/>
    </row>
    <row r="1756" spans="1:18" x14ac:dyDescent="0.3">
      <c r="A1756" s="3" t="s">
        <v>3902</v>
      </c>
      <c r="B1756" s="3" t="s">
        <v>3903</v>
      </c>
      <c r="C1756" s="3" t="s">
        <v>70</v>
      </c>
      <c r="D1756" s="3" t="s">
        <v>21</v>
      </c>
      <c r="E1756" s="3" t="s">
        <v>49</v>
      </c>
      <c r="F1756" s="3" t="s">
        <v>50</v>
      </c>
      <c r="G1756" s="3" t="s">
        <v>24</v>
      </c>
      <c r="H1756" t="s">
        <v>126</v>
      </c>
      <c r="J1756" t="s">
        <v>26</v>
      </c>
      <c r="K1756" t="s">
        <v>27</v>
      </c>
      <c r="M1756" s="1">
        <v>1</v>
      </c>
      <c r="N1756" s="2">
        <v>24000</v>
      </c>
      <c r="O1756" s="2">
        <v>24000</v>
      </c>
      <c r="P1756" s="4">
        <v>24000</v>
      </c>
      <c r="Q1756" s="5" t="s">
        <v>3904</v>
      </c>
      <c r="R1756" s="5" t="s">
        <v>3905</v>
      </c>
    </row>
    <row r="1757" spans="1:18" x14ac:dyDescent="0.3">
      <c r="A1757" s="3" t="s">
        <v>3906</v>
      </c>
      <c r="B1757" s="3" t="s">
        <v>3907</v>
      </c>
      <c r="C1757" s="3" t="s">
        <v>70</v>
      </c>
      <c r="D1757" s="3" t="s">
        <v>21</v>
      </c>
      <c r="E1757" s="3" t="s">
        <v>22</v>
      </c>
      <c r="F1757" s="3" t="s">
        <v>23</v>
      </c>
      <c r="G1757" s="3" t="s">
        <v>265</v>
      </c>
      <c r="H1757" t="s">
        <v>165</v>
      </c>
      <c r="I1757" t="s">
        <v>993</v>
      </c>
      <c r="M1757" s="1">
        <v>1</v>
      </c>
      <c r="N1757" s="2">
        <v>5000</v>
      </c>
      <c r="O1757" s="2">
        <v>5000</v>
      </c>
      <c r="P1757" s="4">
        <v>27000</v>
      </c>
      <c r="Q1757" s="5" t="s">
        <v>3908</v>
      </c>
      <c r="R1757" s="5" t="s">
        <v>3909</v>
      </c>
    </row>
    <row r="1758" spans="1:18" x14ac:dyDescent="0.3">
      <c r="A1758" s="3"/>
      <c r="B1758" s="3"/>
      <c r="C1758" s="3"/>
      <c r="D1758" s="3"/>
      <c r="E1758" s="3"/>
      <c r="F1758" s="3"/>
      <c r="G1758" s="3"/>
      <c r="H1758" t="s">
        <v>295</v>
      </c>
      <c r="I1758" t="s">
        <v>92</v>
      </c>
      <c r="J1758" t="s">
        <v>93</v>
      </c>
      <c r="M1758" s="1">
        <v>1</v>
      </c>
      <c r="N1758" s="2">
        <v>22000</v>
      </c>
      <c r="O1758" s="2">
        <v>22000</v>
      </c>
      <c r="P1758" s="3"/>
      <c r="Q1758" s="3"/>
      <c r="R1758" s="3"/>
    </row>
    <row r="1759" spans="1:18" x14ac:dyDescent="0.3">
      <c r="A1759" s="3" t="s">
        <v>3910</v>
      </c>
      <c r="B1759" s="3" t="s">
        <v>3911</v>
      </c>
      <c r="C1759" s="3" t="s">
        <v>497</v>
      </c>
      <c r="D1759" s="3" t="s">
        <v>21</v>
      </c>
      <c r="E1759" s="3" t="s">
        <v>49</v>
      </c>
      <c r="F1759" s="3" t="s">
        <v>50</v>
      </c>
      <c r="G1759" s="3" t="s">
        <v>24</v>
      </c>
      <c r="H1759" t="s">
        <v>134</v>
      </c>
      <c r="J1759" t="s">
        <v>36</v>
      </c>
      <c r="K1759" t="s">
        <v>27</v>
      </c>
      <c r="M1759" s="1">
        <v>1</v>
      </c>
      <c r="N1759" s="2">
        <v>21000</v>
      </c>
      <c r="O1759" s="2">
        <v>21000</v>
      </c>
      <c r="P1759" s="4">
        <v>67000</v>
      </c>
      <c r="Q1759" s="5" t="s">
        <v>3912</v>
      </c>
      <c r="R1759" s="5" t="s">
        <v>3913</v>
      </c>
    </row>
    <row r="1760" spans="1:18" x14ac:dyDescent="0.3">
      <c r="A1760" s="3"/>
      <c r="B1760" s="3"/>
      <c r="C1760" s="3"/>
      <c r="D1760" s="3"/>
      <c r="E1760" s="3"/>
      <c r="F1760" s="3"/>
      <c r="G1760" s="3"/>
      <c r="H1760" t="s">
        <v>30</v>
      </c>
      <c r="J1760" t="s">
        <v>31</v>
      </c>
      <c r="K1760" t="s">
        <v>27</v>
      </c>
      <c r="M1760" s="1">
        <v>1</v>
      </c>
      <c r="N1760" s="2">
        <v>24000</v>
      </c>
      <c r="O1760" s="2">
        <v>24000</v>
      </c>
      <c r="P1760" s="3"/>
      <c r="Q1760" s="3"/>
      <c r="R1760" s="3"/>
    </row>
    <row r="1761" spans="1:18" x14ac:dyDescent="0.3">
      <c r="A1761" s="3"/>
      <c r="B1761" s="3"/>
      <c r="C1761" s="3"/>
      <c r="D1761" s="3"/>
      <c r="E1761" s="3"/>
      <c r="F1761" s="3"/>
      <c r="G1761" s="3"/>
      <c r="H1761" t="s">
        <v>278</v>
      </c>
      <c r="J1761" t="s">
        <v>26</v>
      </c>
      <c r="K1761" t="s">
        <v>27</v>
      </c>
      <c r="M1761" s="1">
        <v>1</v>
      </c>
      <c r="N1761" s="2">
        <v>22000</v>
      </c>
      <c r="O1761" s="2">
        <v>22000</v>
      </c>
      <c r="P1761" s="3"/>
      <c r="Q1761" s="3"/>
      <c r="R1761" s="3"/>
    </row>
    <row r="1762" spans="1:18" x14ac:dyDescent="0.3">
      <c r="A1762" s="3" t="s">
        <v>3914</v>
      </c>
      <c r="B1762" s="3" t="s">
        <v>3915</v>
      </c>
      <c r="C1762" s="3" t="s">
        <v>70</v>
      </c>
      <c r="D1762" s="3" t="s">
        <v>21</v>
      </c>
      <c r="E1762" s="3" t="s">
        <v>49</v>
      </c>
      <c r="F1762" s="3" t="s">
        <v>50</v>
      </c>
      <c r="G1762" s="3" t="s">
        <v>24</v>
      </c>
      <c r="H1762" t="s">
        <v>35</v>
      </c>
      <c r="J1762" t="s">
        <v>36</v>
      </c>
      <c r="K1762" t="s">
        <v>27</v>
      </c>
      <c r="M1762" s="1">
        <v>1</v>
      </c>
      <c r="N1762" s="2">
        <v>20000</v>
      </c>
      <c r="O1762" s="2">
        <v>20000</v>
      </c>
      <c r="P1762" s="4">
        <v>20000</v>
      </c>
      <c r="Q1762" s="5" t="s">
        <v>3916</v>
      </c>
      <c r="R1762" s="5" t="s">
        <v>3917</v>
      </c>
    </row>
    <row r="1763" spans="1:18" x14ac:dyDescent="0.3">
      <c r="A1763" s="3" t="s">
        <v>3918</v>
      </c>
      <c r="B1763" s="3" t="s">
        <v>3919</v>
      </c>
      <c r="C1763" s="3" t="s">
        <v>70</v>
      </c>
      <c r="D1763" s="3" t="s">
        <v>21</v>
      </c>
      <c r="E1763" s="3" t="s">
        <v>49</v>
      </c>
      <c r="F1763" s="3" t="s">
        <v>50</v>
      </c>
      <c r="G1763" s="3" t="s">
        <v>24</v>
      </c>
      <c r="H1763" t="s">
        <v>35</v>
      </c>
      <c r="I1763" t="s">
        <v>3920</v>
      </c>
      <c r="J1763" t="s">
        <v>36</v>
      </c>
      <c r="K1763" t="s">
        <v>72</v>
      </c>
      <c r="M1763" s="1">
        <v>1</v>
      </c>
      <c r="N1763" s="2">
        <v>17000</v>
      </c>
      <c r="O1763" s="2">
        <v>17000</v>
      </c>
      <c r="P1763" s="4">
        <v>13600</v>
      </c>
      <c r="Q1763" s="5" t="s">
        <v>3921</v>
      </c>
      <c r="R1763" s="5" t="s">
        <v>3922</v>
      </c>
    </row>
    <row r="1764" spans="1:18" x14ac:dyDescent="0.3">
      <c r="A1764" s="3"/>
      <c r="B1764" s="3"/>
      <c r="C1764" s="3"/>
      <c r="D1764" s="3"/>
      <c r="E1764" s="3"/>
      <c r="F1764" s="3"/>
      <c r="G1764" s="3"/>
      <c r="H1764" t="s">
        <v>2231</v>
      </c>
      <c r="M1764" s="1"/>
      <c r="N1764" s="2"/>
      <c r="O1764" s="2">
        <v>-3400</v>
      </c>
      <c r="P1764" s="3"/>
      <c r="Q1764" s="3"/>
      <c r="R1764" s="3"/>
    </row>
    <row r="1765" spans="1:18" x14ac:dyDescent="0.3">
      <c r="A1765" s="3" t="s">
        <v>3923</v>
      </c>
      <c r="B1765" s="3" t="s">
        <v>3924</v>
      </c>
      <c r="C1765" s="3" t="s">
        <v>70</v>
      </c>
      <c r="D1765" s="3" t="s">
        <v>21</v>
      </c>
      <c r="E1765" s="3" t="s">
        <v>22</v>
      </c>
      <c r="F1765" s="3" t="s">
        <v>23</v>
      </c>
      <c r="G1765" s="3" t="s">
        <v>2307</v>
      </c>
      <c r="H1765" t="s">
        <v>39</v>
      </c>
      <c r="J1765" t="s">
        <v>40</v>
      </c>
      <c r="M1765" s="1">
        <v>1</v>
      </c>
      <c r="N1765" s="2">
        <v>14000</v>
      </c>
      <c r="O1765" s="2">
        <v>14000</v>
      </c>
      <c r="P1765" s="4">
        <v>38000</v>
      </c>
      <c r="Q1765" s="5" t="s">
        <v>3925</v>
      </c>
      <c r="R1765" s="5" t="s">
        <v>3926</v>
      </c>
    </row>
    <row r="1766" spans="1:18" x14ac:dyDescent="0.3">
      <c r="A1766" s="3"/>
      <c r="B1766" s="3"/>
      <c r="C1766" s="3"/>
      <c r="D1766" s="3"/>
      <c r="E1766" s="3"/>
      <c r="F1766" s="3"/>
      <c r="G1766" s="3"/>
      <c r="H1766" t="s">
        <v>682</v>
      </c>
      <c r="J1766" t="s">
        <v>681</v>
      </c>
      <c r="K1766" t="s">
        <v>27</v>
      </c>
      <c r="M1766" s="1">
        <v>1</v>
      </c>
      <c r="N1766" s="2">
        <v>24000</v>
      </c>
      <c r="O1766" s="2">
        <v>24000</v>
      </c>
      <c r="P1766" s="3"/>
      <c r="Q1766" s="3"/>
      <c r="R1766" s="3"/>
    </row>
    <row r="1767" spans="1:18" x14ac:dyDescent="0.3">
      <c r="A1767" s="3" t="s">
        <v>3927</v>
      </c>
      <c r="B1767" s="3" t="s">
        <v>3928</v>
      </c>
      <c r="C1767" s="3" t="s">
        <v>70</v>
      </c>
      <c r="D1767" s="3" t="s">
        <v>21</v>
      </c>
      <c r="E1767" s="3" t="s">
        <v>22</v>
      </c>
      <c r="F1767" s="3" t="s">
        <v>23</v>
      </c>
      <c r="G1767" s="3" t="s">
        <v>24</v>
      </c>
      <c r="H1767" t="s">
        <v>162</v>
      </c>
      <c r="J1767" t="s">
        <v>52</v>
      </c>
      <c r="K1767" t="s">
        <v>72</v>
      </c>
      <c r="M1767" s="1">
        <v>1</v>
      </c>
      <c r="N1767" s="2">
        <v>20000</v>
      </c>
      <c r="O1767" s="2">
        <v>20000</v>
      </c>
      <c r="P1767" s="4">
        <v>20000</v>
      </c>
      <c r="Q1767" s="5" t="s">
        <v>3929</v>
      </c>
      <c r="R1767" s="5" t="s">
        <v>3930</v>
      </c>
    </row>
    <row r="1768" spans="1:18" x14ac:dyDescent="0.3">
      <c r="A1768" s="3" t="s">
        <v>3931</v>
      </c>
      <c r="B1768" s="3" t="s">
        <v>3932</v>
      </c>
      <c r="C1768" s="3" t="s">
        <v>70</v>
      </c>
      <c r="D1768" s="3" t="s">
        <v>21</v>
      </c>
      <c r="E1768" s="3" t="s">
        <v>22</v>
      </c>
      <c r="F1768" s="3" t="s">
        <v>23</v>
      </c>
      <c r="G1768" s="3" t="s">
        <v>24</v>
      </c>
      <c r="H1768" t="s">
        <v>71</v>
      </c>
      <c r="J1768" t="s">
        <v>52</v>
      </c>
      <c r="K1768" t="s">
        <v>27</v>
      </c>
      <c r="M1768" s="1">
        <v>1</v>
      </c>
      <c r="N1768" s="2">
        <v>23000</v>
      </c>
      <c r="O1768" s="2">
        <v>23000</v>
      </c>
      <c r="P1768" s="4">
        <v>23000</v>
      </c>
      <c r="Q1768" s="5" t="s">
        <v>3933</v>
      </c>
      <c r="R1768" s="5" t="s">
        <v>3934</v>
      </c>
    </row>
    <row r="1769" spans="1:18" x14ac:dyDescent="0.3">
      <c r="A1769" s="3" t="s">
        <v>3935</v>
      </c>
      <c r="B1769" s="3" t="s">
        <v>3936</v>
      </c>
      <c r="C1769" s="3" t="s">
        <v>70</v>
      </c>
      <c r="D1769" s="3" t="s">
        <v>21</v>
      </c>
      <c r="E1769" s="3" t="s">
        <v>49</v>
      </c>
      <c r="F1769" s="3" t="s">
        <v>50</v>
      </c>
      <c r="G1769" s="3" t="s">
        <v>3937</v>
      </c>
      <c r="H1769" t="s">
        <v>35</v>
      </c>
      <c r="J1769" t="s">
        <v>36</v>
      </c>
      <c r="K1769" t="s">
        <v>72</v>
      </c>
      <c r="M1769" s="1">
        <v>1</v>
      </c>
      <c r="N1769" s="2">
        <v>17000</v>
      </c>
      <c r="O1769" s="2">
        <v>17000</v>
      </c>
      <c r="P1769" s="4">
        <v>57000</v>
      </c>
      <c r="Q1769" s="5" t="s">
        <v>3938</v>
      </c>
      <c r="R1769" s="5" t="s">
        <v>3939</v>
      </c>
    </row>
    <row r="1770" spans="1:18" x14ac:dyDescent="0.3">
      <c r="A1770" s="3"/>
      <c r="B1770" s="3"/>
      <c r="C1770" s="3"/>
      <c r="D1770" s="3"/>
      <c r="E1770" s="3"/>
      <c r="F1770" s="3"/>
      <c r="G1770" s="3"/>
      <c r="H1770" t="s">
        <v>162</v>
      </c>
      <c r="J1770" t="s">
        <v>52</v>
      </c>
      <c r="K1770" t="s">
        <v>72</v>
      </c>
      <c r="M1770" s="1">
        <v>1</v>
      </c>
      <c r="N1770" s="2">
        <v>20000</v>
      </c>
      <c r="O1770" s="2">
        <v>20000</v>
      </c>
      <c r="P1770" s="3"/>
      <c r="Q1770" s="3"/>
      <c r="R1770" s="3"/>
    </row>
    <row r="1771" spans="1:18" x14ac:dyDescent="0.3">
      <c r="A1771" s="3"/>
      <c r="B1771" s="3"/>
      <c r="C1771" s="3"/>
      <c r="D1771" s="3"/>
      <c r="E1771" s="3"/>
      <c r="F1771" s="3"/>
      <c r="G1771" s="3"/>
      <c r="H1771" t="s">
        <v>435</v>
      </c>
      <c r="J1771" t="s">
        <v>105</v>
      </c>
      <c r="M1771" s="1">
        <v>1</v>
      </c>
      <c r="N1771" s="2">
        <v>20000</v>
      </c>
      <c r="O1771" s="2">
        <v>20000</v>
      </c>
      <c r="P1771" s="3"/>
      <c r="Q1771" s="3"/>
      <c r="R1771" s="3"/>
    </row>
    <row r="1772" spans="1:18" x14ac:dyDescent="0.3">
      <c r="A1772" s="3" t="s">
        <v>3940</v>
      </c>
      <c r="B1772" s="3" t="s">
        <v>3941</v>
      </c>
      <c r="C1772" s="3" t="s">
        <v>70</v>
      </c>
      <c r="D1772" s="3" t="s">
        <v>21</v>
      </c>
      <c r="E1772" s="3" t="s">
        <v>22</v>
      </c>
      <c r="F1772" s="3" t="s">
        <v>23</v>
      </c>
      <c r="G1772" s="3" t="s">
        <v>733</v>
      </c>
      <c r="H1772" t="s">
        <v>25</v>
      </c>
      <c r="J1772" t="s">
        <v>26</v>
      </c>
      <c r="K1772" t="s">
        <v>72</v>
      </c>
      <c r="M1772" s="1">
        <v>1</v>
      </c>
      <c r="N1772" s="2">
        <v>20000</v>
      </c>
      <c r="O1772" s="2">
        <v>20000</v>
      </c>
      <c r="P1772" s="4">
        <v>78000</v>
      </c>
      <c r="Q1772" s="5" t="s">
        <v>3942</v>
      </c>
      <c r="R1772" s="5" t="s">
        <v>3943</v>
      </c>
    </row>
    <row r="1773" spans="1:18" x14ac:dyDescent="0.3">
      <c r="A1773" s="3"/>
      <c r="B1773" s="3"/>
      <c r="C1773" s="3"/>
      <c r="D1773" s="3"/>
      <c r="E1773" s="3"/>
      <c r="F1773" s="3"/>
      <c r="G1773" s="3"/>
      <c r="H1773" t="s">
        <v>344</v>
      </c>
      <c r="J1773" t="s">
        <v>59</v>
      </c>
      <c r="M1773" s="1">
        <v>1</v>
      </c>
      <c r="N1773" s="2">
        <v>20000</v>
      </c>
      <c r="O1773" s="2">
        <v>20000</v>
      </c>
      <c r="P1773" s="3"/>
      <c r="Q1773" s="3"/>
      <c r="R1773" s="3"/>
    </row>
    <row r="1774" spans="1:18" x14ac:dyDescent="0.3">
      <c r="A1774" s="3"/>
      <c r="B1774" s="3"/>
      <c r="C1774" s="3"/>
      <c r="D1774" s="3"/>
      <c r="E1774" s="3"/>
      <c r="F1774" s="3"/>
      <c r="G1774" s="3"/>
      <c r="H1774" t="s">
        <v>249</v>
      </c>
      <c r="J1774" t="s">
        <v>105</v>
      </c>
      <c r="M1774" s="1">
        <v>1</v>
      </c>
      <c r="N1774" s="2">
        <v>20000</v>
      </c>
      <c r="O1774" s="2">
        <v>20000</v>
      </c>
      <c r="P1774" s="3"/>
      <c r="Q1774" s="3"/>
      <c r="R1774" s="3"/>
    </row>
    <row r="1775" spans="1:18" x14ac:dyDescent="0.3">
      <c r="A1775" s="3"/>
      <c r="B1775" s="3"/>
      <c r="C1775" s="3"/>
      <c r="D1775" s="3"/>
      <c r="E1775" s="3"/>
      <c r="F1775" s="3"/>
      <c r="G1775" s="3"/>
      <c r="H1775" t="s">
        <v>51</v>
      </c>
      <c r="J1775" t="s">
        <v>52</v>
      </c>
      <c r="K1775" t="s">
        <v>216</v>
      </c>
      <c r="M1775" s="1">
        <v>1</v>
      </c>
      <c r="N1775" s="2">
        <v>18000</v>
      </c>
      <c r="O1775" s="2">
        <v>18000</v>
      </c>
      <c r="P1775" s="3"/>
      <c r="Q1775" s="3"/>
      <c r="R1775" s="3"/>
    </row>
    <row r="1776" spans="1:18" x14ac:dyDescent="0.3">
      <c r="A1776" s="3" t="s">
        <v>3944</v>
      </c>
      <c r="B1776" s="3" t="s">
        <v>3945</v>
      </c>
      <c r="C1776" s="3" t="s">
        <v>70</v>
      </c>
      <c r="D1776" s="3" t="s">
        <v>21</v>
      </c>
      <c r="E1776" s="3" t="s">
        <v>22</v>
      </c>
      <c r="F1776" s="3" t="s">
        <v>23</v>
      </c>
      <c r="G1776" s="3" t="s">
        <v>24</v>
      </c>
      <c r="H1776" t="s">
        <v>278</v>
      </c>
      <c r="J1776" t="s">
        <v>26</v>
      </c>
      <c r="K1776" t="s">
        <v>72</v>
      </c>
      <c r="M1776" s="1">
        <v>1</v>
      </c>
      <c r="N1776" s="2">
        <v>20000</v>
      </c>
      <c r="O1776" s="2">
        <v>20000</v>
      </c>
      <c r="P1776" s="4">
        <v>20000</v>
      </c>
      <c r="Q1776" s="5" t="s">
        <v>3946</v>
      </c>
      <c r="R1776" s="5" t="s">
        <v>3947</v>
      </c>
    </row>
    <row r="1777" spans="1:18" x14ac:dyDescent="0.3">
      <c r="A1777" s="3" t="s">
        <v>3948</v>
      </c>
      <c r="B1777" s="3" t="s">
        <v>3949</v>
      </c>
      <c r="C1777" s="3" t="s">
        <v>70</v>
      </c>
      <c r="D1777" s="3" t="s">
        <v>21</v>
      </c>
      <c r="E1777" s="3" t="s">
        <v>22</v>
      </c>
      <c r="F1777" s="3" t="s">
        <v>23</v>
      </c>
      <c r="G1777" s="3" t="s">
        <v>1499</v>
      </c>
      <c r="H1777" t="s">
        <v>25</v>
      </c>
      <c r="I1777" t="s">
        <v>2973</v>
      </c>
      <c r="J1777" t="s">
        <v>26</v>
      </c>
      <c r="K1777" t="s">
        <v>27</v>
      </c>
      <c r="M1777" s="1">
        <v>1</v>
      </c>
      <c r="N1777" s="2">
        <v>22000</v>
      </c>
      <c r="O1777" s="2">
        <v>22000</v>
      </c>
      <c r="P1777" s="4">
        <v>44000</v>
      </c>
      <c r="Q1777" s="5" t="s">
        <v>3950</v>
      </c>
      <c r="R1777" s="5" t="s">
        <v>3951</v>
      </c>
    </row>
    <row r="1778" spans="1:18" x14ac:dyDescent="0.3">
      <c r="A1778" s="3"/>
      <c r="B1778" s="3"/>
      <c r="C1778" s="3"/>
      <c r="D1778" s="3"/>
      <c r="E1778" s="3"/>
      <c r="F1778" s="3"/>
      <c r="G1778" s="3"/>
      <c r="H1778" t="s">
        <v>295</v>
      </c>
      <c r="I1778" t="s">
        <v>398</v>
      </c>
      <c r="J1778" t="s">
        <v>93</v>
      </c>
      <c r="M1778" s="1">
        <v>1</v>
      </c>
      <c r="N1778" s="2">
        <v>22000</v>
      </c>
      <c r="O1778" s="2">
        <v>22000</v>
      </c>
      <c r="P1778" s="3"/>
      <c r="Q1778" s="3"/>
      <c r="R1778" s="3"/>
    </row>
    <row r="1779" spans="1:18" x14ac:dyDescent="0.3">
      <c r="A1779" s="3" t="s">
        <v>3952</v>
      </c>
      <c r="B1779" s="3" t="s">
        <v>3953</v>
      </c>
      <c r="C1779" s="3" t="s">
        <v>70</v>
      </c>
      <c r="D1779" s="3" t="s">
        <v>21</v>
      </c>
      <c r="E1779" s="3" t="s">
        <v>22</v>
      </c>
      <c r="F1779" s="3" t="s">
        <v>23</v>
      </c>
      <c r="G1779" s="3" t="s">
        <v>1499</v>
      </c>
      <c r="H1779" t="s">
        <v>510</v>
      </c>
      <c r="J1779" t="s">
        <v>355</v>
      </c>
      <c r="M1779" s="1">
        <v>1</v>
      </c>
      <c r="N1779" s="2">
        <v>24000</v>
      </c>
      <c r="O1779" s="2">
        <v>24000</v>
      </c>
      <c r="P1779" s="4">
        <v>46000</v>
      </c>
      <c r="Q1779" s="5" t="s">
        <v>3954</v>
      </c>
      <c r="R1779" s="5" t="s">
        <v>3955</v>
      </c>
    </row>
    <row r="1780" spans="1:18" x14ac:dyDescent="0.3">
      <c r="A1780" s="3"/>
      <c r="B1780" s="3"/>
      <c r="C1780" s="3"/>
      <c r="D1780" s="3"/>
      <c r="E1780" s="3"/>
      <c r="F1780" s="3"/>
      <c r="G1780" s="3"/>
      <c r="H1780" t="s">
        <v>278</v>
      </c>
      <c r="I1780" t="s">
        <v>2973</v>
      </c>
      <c r="J1780" t="s">
        <v>26</v>
      </c>
      <c r="K1780" t="s">
        <v>27</v>
      </c>
      <c r="M1780" s="1">
        <v>1</v>
      </c>
      <c r="N1780" s="2">
        <v>22000</v>
      </c>
      <c r="O1780" s="2">
        <v>22000</v>
      </c>
      <c r="P1780" s="3"/>
      <c r="Q1780" s="3"/>
      <c r="R1780" s="3"/>
    </row>
    <row r="1781" spans="1:18" x14ac:dyDescent="0.3">
      <c r="A1781" s="3" t="s">
        <v>3956</v>
      </c>
      <c r="B1781" s="3" t="s">
        <v>3957</v>
      </c>
      <c r="C1781" s="3" t="s">
        <v>70</v>
      </c>
      <c r="D1781" s="3" t="s">
        <v>21</v>
      </c>
      <c r="E1781" s="3" t="s">
        <v>49</v>
      </c>
      <c r="F1781" s="3" t="s">
        <v>50</v>
      </c>
      <c r="G1781" s="3" t="s">
        <v>24</v>
      </c>
      <c r="H1781" t="s">
        <v>35</v>
      </c>
      <c r="J1781" t="s">
        <v>36</v>
      </c>
      <c r="K1781" t="s">
        <v>72</v>
      </c>
      <c r="M1781" s="1">
        <v>1</v>
      </c>
      <c r="N1781" s="2">
        <v>17000</v>
      </c>
      <c r="O1781" s="2">
        <v>17000</v>
      </c>
      <c r="P1781" s="4">
        <v>17000</v>
      </c>
      <c r="Q1781" s="5" t="s">
        <v>3958</v>
      </c>
      <c r="R1781" s="5" t="s">
        <v>3959</v>
      </c>
    </row>
    <row r="1782" spans="1:18" x14ac:dyDescent="0.3">
      <c r="A1782" s="3" t="s">
        <v>3960</v>
      </c>
      <c r="B1782" s="3" t="s">
        <v>3961</v>
      </c>
      <c r="C1782" s="3" t="s">
        <v>70</v>
      </c>
      <c r="D1782" s="3" t="s">
        <v>21</v>
      </c>
      <c r="E1782" s="3" t="s">
        <v>22</v>
      </c>
      <c r="F1782" s="3" t="s">
        <v>23</v>
      </c>
      <c r="G1782" s="3" t="s">
        <v>416</v>
      </c>
      <c r="H1782" t="s">
        <v>332</v>
      </c>
      <c r="I1782" t="s">
        <v>2973</v>
      </c>
      <c r="J1782" t="s">
        <v>26</v>
      </c>
      <c r="K1782" t="s">
        <v>72</v>
      </c>
      <c r="M1782" s="1">
        <v>1</v>
      </c>
      <c r="N1782" s="2">
        <v>20000</v>
      </c>
      <c r="O1782" s="2">
        <v>20000</v>
      </c>
      <c r="P1782" s="4">
        <v>34000</v>
      </c>
      <c r="Q1782" s="5" t="s">
        <v>3962</v>
      </c>
      <c r="R1782" s="5" t="s">
        <v>3963</v>
      </c>
    </row>
    <row r="1783" spans="1:18" x14ac:dyDescent="0.3">
      <c r="A1783" s="3"/>
      <c r="B1783" s="3"/>
      <c r="C1783" s="3"/>
      <c r="D1783" s="3"/>
      <c r="E1783" s="3"/>
      <c r="F1783" s="3"/>
      <c r="G1783" s="3"/>
      <c r="H1783" t="s">
        <v>39</v>
      </c>
      <c r="J1783" t="s">
        <v>40</v>
      </c>
      <c r="M1783" s="1">
        <v>1</v>
      </c>
      <c r="N1783" s="2">
        <v>14000</v>
      </c>
      <c r="O1783" s="2">
        <v>14000</v>
      </c>
      <c r="P1783" s="3"/>
      <c r="Q1783" s="3"/>
      <c r="R1783" s="3"/>
    </row>
    <row r="1784" spans="1:18" x14ac:dyDescent="0.3">
      <c r="A1784" s="3" t="s">
        <v>3964</v>
      </c>
      <c r="B1784" s="3" t="s">
        <v>3965</v>
      </c>
      <c r="C1784" s="3" t="s">
        <v>70</v>
      </c>
      <c r="D1784" s="3" t="s">
        <v>21</v>
      </c>
      <c r="E1784" s="3" t="s">
        <v>22</v>
      </c>
      <c r="F1784" s="3" t="s">
        <v>23</v>
      </c>
      <c r="G1784" s="3" t="s">
        <v>1559</v>
      </c>
      <c r="H1784" t="s">
        <v>39</v>
      </c>
      <c r="I1784" t="s">
        <v>3966</v>
      </c>
      <c r="J1784" t="s">
        <v>40</v>
      </c>
      <c r="M1784" s="1">
        <v>1</v>
      </c>
      <c r="N1784" s="2">
        <v>14000</v>
      </c>
      <c r="O1784" s="2">
        <v>14000</v>
      </c>
      <c r="P1784" s="4">
        <v>76000</v>
      </c>
      <c r="Q1784" s="5" t="s">
        <v>3967</v>
      </c>
      <c r="R1784" s="5" t="s">
        <v>3968</v>
      </c>
    </row>
    <row r="1785" spans="1:18" x14ac:dyDescent="0.3">
      <c r="A1785" s="3"/>
      <c r="B1785" s="3"/>
      <c r="C1785" s="3"/>
      <c r="D1785" s="3"/>
      <c r="E1785" s="3"/>
      <c r="F1785" s="3"/>
      <c r="G1785" s="3"/>
      <c r="H1785" t="s">
        <v>435</v>
      </c>
      <c r="I1785" t="s">
        <v>1133</v>
      </c>
      <c r="J1785" t="s">
        <v>105</v>
      </c>
      <c r="M1785" s="1">
        <v>1</v>
      </c>
      <c r="N1785" s="2">
        <v>20000</v>
      </c>
      <c r="O1785" s="2">
        <v>20000</v>
      </c>
      <c r="P1785" s="3"/>
      <c r="Q1785" s="3"/>
      <c r="R1785" s="3"/>
    </row>
    <row r="1786" spans="1:18" x14ac:dyDescent="0.3">
      <c r="A1786" s="3"/>
      <c r="B1786" s="3"/>
      <c r="C1786" s="3"/>
      <c r="D1786" s="3"/>
      <c r="E1786" s="3"/>
      <c r="F1786" s="3"/>
      <c r="G1786" s="3"/>
      <c r="H1786" t="s">
        <v>290</v>
      </c>
      <c r="J1786" t="s">
        <v>26</v>
      </c>
      <c r="K1786" t="s">
        <v>72</v>
      </c>
      <c r="M1786" s="1">
        <v>1</v>
      </c>
      <c r="N1786" s="2">
        <v>22000</v>
      </c>
      <c r="O1786" s="2">
        <v>22000</v>
      </c>
      <c r="P1786" s="3"/>
      <c r="Q1786" s="3"/>
      <c r="R1786" s="3"/>
    </row>
    <row r="1787" spans="1:18" x14ac:dyDescent="0.3">
      <c r="A1787" s="3"/>
      <c r="B1787" s="3"/>
      <c r="C1787" s="3"/>
      <c r="D1787" s="3"/>
      <c r="E1787" s="3"/>
      <c r="F1787" s="3"/>
      <c r="G1787" s="3"/>
      <c r="H1787" t="s">
        <v>591</v>
      </c>
      <c r="J1787" t="s">
        <v>31</v>
      </c>
      <c r="K1787" t="s">
        <v>72</v>
      </c>
      <c r="M1787" s="1">
        <v>1</v>
      </c>
      <c r="N1787" s="2">
        <v>20000</v>
      </c>
      <c r="O1787" s="2">
        <v>20000</v>
      </c>
      <c r="P1787" s="3"/>
      <c r="Q1787" s="3"/>
      <c r="R1787" s="3"/>
    </row>
    <row r="1788" spans="1:18" x14ac:dyDescent="0.3">
      <c r="A1788" s="3" t="s">
        <v>3969</v>
      </c>
      <c r="B1788" s="3" t="s">
        <v>3970</v>
      </c>
      <c r="C1788" s="3" t="s">
        <v>70</v>
      </c>
      <c r="D1788" s="3" t="s">
        <v>21</v>
      </c>
      <c r="E1788" s="3" t="s">
        <v>49</v>
      </c>
      <c r="F1788" s="3" t="s">
        <v>50</v>
      </c>
      <c r="G1788" s="3" t="s">
        <v>24</v>
      </c>
      <c r="H1788" t="s">
        <v>35</v>
      </c>
      <c r="J1788" t="s">
        <v>36</v>
      </c>
      <c r="K1788" t="s">
        <v>72</v>
      </c>
      <c r="M1788" s="1">
        <v>1</v>
      </c>
      <c r="N1788" s="2">
        <v>17000</v>
      </c>
      <c r="O1788" s="2">
        <v>17000</v>
      </c>
      <c r="P1788" s="4">
        <v>39000</v>
      </c>
      <c r="Q1788" s="5" t="s">
        <v>3971</v>
      </c>
      <c r="R1788" s="5" t="s">
        <v>3972</v>
      </c>
    </row>
    <row r="1789" spans="1:18" x14ac:dyDescent="0.3">
      <c r="A1789" s="3"/>
      <c r="B1789" s="3"/>
      <c r="C1789" s="3"/>
      <c r="D1789" s="3"/>
      <c r="E1789" s="3"/>
      <c r="F1789" s="3"/>
      <c r="G1789" s="3"/>
      <c r="H1789" t="s">
        <v>25</v>
      </c>
      <c r="J1789" t="s">
        <v>26</v>
      </c>
      <c r="K1789" t="s">
        <v>27</v>
      </c>
      <c r="M1789" s="1">
        <v>1</v>
      </c>
      <c r="N1789" s="2">
        <v>22000</v>
      </c>
      <c r="O1789" s="2">
        <v>22000</v>
      </c>
      <c r="P1789" s="3"/>
      <c r="Q1789" s="3"/>
      <c r="R1789" s="3"/>
    </row>
    <row r="1790" spans="1:18" x14ac:dyDescent="0.3">
      <c r="A1790" s="3" t="s">
        <v>3973</v>
      </c>
      <c r="B1790" s="3" t="s">
        <v>3974</v>
      </c>
      <c r="C1790" s="3" t="s">
        <v>70</v>
      </c>
      <c r="D1790" s="3" t="s">
        <v>21</v>
      </c>
      <c r="E1790" s="3" t="s">
        <v>22</v>
      </c>
      <c r="F1790" s="3" t="s">
        <v>23</v>
      </c>
      <c r="G1790" s="3" t="s">
        <v>1230</v>
      </c>
      <c r="H1790" t="s">
        <v>230</v>
      </c>
      <c r="J1790" t="s">
        <v>90</v>
      </c>
      <c r="M1790" s="1">
        <v>2</v>
      </c>
      <c r="N1790" s="2">
        <v>28000</v>
      </c>
      <c r="O1790" s="2">
        <v>56000</v>
      </c>
      <c r="P1790" s="4">
        <v>103000</v>
      </c>
      <c r="Q1790" s="5" t="s">
        <v>3975</v>
      </c>
      <c r="R1790" s="5" t="s">
        <v>3976</v>
      </c>
    </row>
    <row r="1791" spans="1:18" x14ac:dyDescent="0.3">
      <c r="A1791" s="3"/>
      <c r="B1791" s="3"/>
      <c r="C1791" s="3"/>
      <c r="D1791" s="3"/>
      <c r="E1791" s="3"/>
      <c r="F1791" s="3"/>
      <c r="G1791" s="3"/>
      <c r="H1791" t="s">
        <v>374</v>
      </c>
      <c r="J1791" t="s">
        <v>93</v>
      </c>
      <c r="M1791" s="1">
        <v>1</v>
      </c>
      <c r="N1791" s="2">
        <v>22000</v>
      </c>
      <c r="O1791" s="2">
        <v>22000</v>
      </c>
      <c r="P1791" s="3"/>
      <c r="Q1791" s="3"/>
      <c r="R1791" s="3"/>
    </row>
    <row r="1792" spans="1:18" x14ac:dyDescent="0.3">
      <c r="A1792" s="3"/>
      <c r="B1792" s="3"/>
      <c r="C1792" s="3"/>
      <c r="D1792" s="3"/>
      <c r="E1792" s="3"/>
      <c r="F1792" s="3"/>
      <c r="G1792" s="3"/>
      <c r="H1792" t="s">
        <v>169</v>
      </c>
      <c r="J1792" t="s">
        <v>93</v>
      </c>
      <c r="M1792" s="1">
        <v>1</v>
      </c>
      <c r="N1792" s="2">
        <v>25000</v>
      </c>
      <c r="O1792" s="2">
        <v>25000</v>
      </c>
      <c r="P1792" s="3"/>
      <c r="Q1792" s="3"/>
      <c r="R1792" s="3"/>
    </row>
    <row r="1793" spans="1:18" x14ac:dyDescent="0.3">
      <c r="A1793" s="3" t="s">
        <v>3977</v>
      </c>
      <c r="B1793" s="3" t="s">
        <v>3978</v>
      </c>
      <c r="C1793" s="3" t="s">
        <v>275</v>
      </c>
      <c r="D1793" s="3" t="s">
        <v>21</v>
      </c>
      <c r="E1793" s="3" t="s">
        <v>22</v>
      </c>
      <c r="F1793" s="3" t="s">
        <v>23</v>
      </c>
      <c r="G1793" s="3" t="s">
        <v>24</v>
      </c>
      <c r="H1793" t="s">
        <v>35</v>
      </c>
      <c r="J1793" t="s">
        <v>36</v>
      </c>
      <c r="K1793" t="s">
        <v>72</v>
      </c>
      <c r="M1793" s="1">
        <v>1</v>
      </c>
      <c r="N1793" s="2">
        <v>17000</v>
      </c>
      <c r="O1793" s="2">
        <v>17000</v>
      </c>
      <c r="P1793" s="4">
        <v>17000</v>
      </c>
      <c r="Q1793" s="5" t="s">
        <v>3979</v>
      </c>
      <c r="R1793" s="5" t="s">
        <v>3980</v>
      </c>
    </row>
    <row r="1794" spans="1:18" x14ac:dyDescent="0.3">
      <c r="A1794" s="3" t="s">
        <v>3981</v>
      </c>
      <c r="B1794" s="3" t="s">
        <v>3982</v>
      </c>
      <c r="C1794" s="3" t="s">
        <v>275</v>
      </c>
      <c r="D1794" s="3" t="s">
        <v>21</v>
      </c>
      <c r="E1794" s="3" t="s">
        <v>22</v>
      </c>
      <c r="F1794" s="3" t="s">
        <v>23</v>
      </c>
      <c r="G1794" s="3" t="s">
        <v>1982</v>
      </c>
      <c r="H1794" t="s">
        <v>726</v>
      </c>
      <c r="J1794" t="s">
        <v>183</v>
      </c>
      <c r="M1794" s="1">
        <v>1</v>
      </c>
      <c r="N1794" s="2">
        <v>19000</v>
      </c>
      <c r="O1794" s="2">
        <v>19000</v>
      </c>
      <c r="P1794" s="4">
        <v>39000</v>
      </c>
      <c r="Q1794" s="5" t="s">
        <v>3983</v>
      </c>
      <c r="R1794" s="5" t="s">
        <v>3984</v>
      </c>
    </row>
    <row r="1795" spans="1:18" x14ac:dyDescent="0.3">
      <c r="A1795" s="3"/>
      <c r="B1795" s="3"/>
      <c r="C1795" s="3"/>
      <c r="D1795" s="3"/>
      <c r="E1795" s="3"/>
      <c r="F1795" s="3"/>
      <c r="G1795" s="3"/>
      <c r="H1795" t="s">
        <v>30</v>
      </c>
      <c r="J1795" t="s">
        <v>31</v>
      </c>
      <c r="K1795" t="s">
        <v>72</v>
      </c>
      <c r="M1795" s="1">
        <v>1</v>
      </c>
      <c r="N1795" s="2">
        <v>20000</v>
      </c>
      <c r="O1795" s="2">
        <v>20000</v>
      </c>
      <c r="P1795" s="3"/>
      <c r="Q1795" s="3"/>
      <c r="R1795" s="3"/>
    </row>
    <row r="1796" spans="1:18" x14ac:dyDescent="0.3">
      <c r="A1796" s="3" t="s">
        <v>3985</v>
      </c>
      <c r="B1796" s="3" t="s">
        <v>3986</v>
      </c>
      <c r="C1796" s="3" t="s">
        <v>275</v>
      </c>
      <c r="D1796" s="3" t="s">
        <v>21</v>
      </c>
      <c r="E1796" s="3" t="s">
        <v>49</v>
      </c>
      <c r="F1796" s="3" t="s">
        <v>50</v>
      </c>
      <c r="G1796" s="3" t="s">
        <v>3987</v>
      </c>
      <c r="H1796" t="s">
        <v>179</v>
      </c>
      <c r="J1796" t="s">
        <v>40</v>
      </c>
      <c r="M1796" s="1">
        <v>1</v>
      </c>
      <c r="N1796" s="2">
        <v>17000</v>
      </c>
      <c r="O1796" s="2">
        <v>17000</v>
      </c>
      <c r="P1796" s="4">
        <v>61000</v>
      </c>
      <c r="Q1796" s="5" t="s">
        <v>3988</v>
      </c>
      <c r="R1796" s="5" t="s">
        <v>3989</v>
      </c>
    </row>
    <row r="1797" spans="1:18" x14ac:dyDescent="0.3">
      <c r="A1797" s="3"/>
      <c r="B1797" s="3"/>
      <c r="C1797" s="3"/>
      <c r="D1797" s="3"/>
      <c r="E1797" s="3"/>
      <c r="F1797" s="3"/>
      <c r="G1797" s="3"/>
      <c r="H1797" t="s">
        <v>30</v>
      </c>
      <c r="J1797" t="s">
        <v>31</v>
      </c>
      <c r="K1797" t="s">
        <v>27</v>
      </c>
      <c r="M1797" s="1">
        <v>1</v>
      </c>
      <c r="N1797" s="2">
        <v>24000</v>
      </c>
      <c r="O1797" s="2">
        <v>24000</v>
      </c>
      <c r="P1797" s="3"/>
      <c r="Q1797" s="3"/>
      <c r="R1797" s="3"/>
    </row>
    <row r="1798" spans="1:18" x14ac:dyDescent="0.3">
      <c r="A1798" s="3"/>
      <c r="B1798" s="3"/>
      <c r="C1798" s="3"/>
      <c r="D1798" s="3"/>
      <c r="E1798" s="3"/>
      <c r="F1798" s="3"/>
      <c r="G1798" s="3"/>
      <c r="H1798" t="s">
        <v>278</v>
      </c>
      <c r="I1798" t="s">
        <v>2973</v>
      </c>
      <c r="J1798" t="s">
        <v>26</v>
      </c>
      <c r="K1798" t="s">
        <v>72</v>
      </c>
      <c r="M1798" s="1">
        <v>1</v>
      </c>
      <c r="N1798" s="2">
        <v>20000</v>
      </c>
      <c r="O1798" s="2">
        <v>20000</v>
      </c>
      <c r="P1798" s="3"/>
      <c r="Q1798" s="3"/>
      <c r="R1798" s="3"/>
    </row>
    <row r="1799" spans="1:18" x14ac:dyDescent="0.3">
      <c r="A1799" s="3" t="s">
        <v>3990</v>
      </c>
      <c r="B1799" s="3" t="s">
        <v>3991</v>
      </c>
      <c r="C1799" s="3" t="s">
        <v>275</v>
      </c>
      <c r="D1799" s="3" t="s">
        <v>21</v>
      </c>
      <c r="E1799" s="3" t="s">
        <v>22</v>
      </c>
      <c r="F1799" s="3" t="s">
        <v>23</v>
      </c>
      <c r="G1799" s="3" t="s">
        <v>24</v>
      </c>
      <c r="H1799" t="s">
        <v>35</v>
      </c>
      <c r="J1799" t="s">
        <v>36</v>
      </c>
      <c r="K1799" t="s">
        <v>72</v>
      </c>
      <c r="M1799" s="1">
        <v>1</v>
      </c>
      <c r="N1799" s="2">
        <v>17000</v>
      </c>
      <c r="O1799" s="2">
        <v>17000</v>
      </c>
      <c r="P1799" s="4">
        <v>58000</v>
      </c>
      <c r="Q1799" s="5" t="s">
        <v>3992</v>
      </c>
      <c r="R1799" s="5" t="s">
        <v>3993</v>
      </c>
    </row>
    <row r="1800" spans="1:18" x14ac:dyDescent="0.3">
      <c r="A1800" s="3"/>
      <c r="B1800" s="3"/>
      <c r="C1800" s="3"/>
      <c r="D1800" s="3"/>
      <c r="E1800" s="3"/>
      <c r="F1800" s="3"/>
      <c r="G1800" s="3"/>
      <c r="H1800" t="s">
        <v>215</v>
      </c>
      <c r="J1800" t="s">
        <v>36</v>
      </c>
      <c r="K1800" t="s">
        <v>27</v>
      </c>
      <c r="M1800" s="1">
        <v>1</v>
      </c>
      <c r="N1800" s="2">
        <v>21000</v>
      </c>
      <c r="O1800" s="2">
        <v>21000</v>
      </c>
      <c r="P1800" s="3"/>
      <c r="Q1800" s="3"/>
      <c r="R1800" s="3"/>
    </row>
    <row r="1801" spans="1:18" x14ac:dyDescent="0.3">
      <c r="A1801" s="3"/>
      <c r="B1801" s="3"/>
      <c r="C1801" s="3"/>
      <c r="D1801" s="3"/>
      <c r="E1801" s="3"/>
      <c r="F1801" s="3"/>
      <c r="G1801" s="3"/>
      <c r="H1801" t="s">
        <v>561</v>
      </c>
      <c r="J1801" t="s">
        <v>198</v>
      </c>
      <c r="K1801" t="s">
        <v>72</v>
      </c>
      <c r="M1801" s="1">
        <v>1</v>
      </c>
      <c r="N1801" s="2">
        <v>20000</v>
      </c>
      <c r="O1801" s="2">
        <v>20000</v>
      </c>
      <c r="P1801" s="3"/>
      <c r="Q1801" s="3"/>
      <c r="R1801" s="3"/>
    </row>
    <row r="1802" spans="1:18" x14ac:dyDescent="0.3">
      <c r="A1802" s="3" t="s">
        <v>3994</v>
      </c>
      <c r="B1802" s="3" t="s">
        <v>3995</v>
      </c>
      <c r="C1802" s="3" t="s">
        <v>275</v>
      </c>
      <c r="D1802" s="3" t="s">
        <v>21</v>
      </c>
      <c r="E1802" s="3" t="s">
        <v>22</v>
      </c>
      <c r="F1802" s="3" t="s">
        <v>23</v>
      </c>
      <c r="G1802" s="3" t="s">
        <v>24</v>
      </c>
      <c r="H1802" t="s">
        <v>35</v>
      </c>
      <c r="J1802" t="s">
        <v>36</v>
      </c>
      <c r="K1802" t="s">
        <v>27</v>
      </c>
      <c r="M1802" s="1">
        <v>1</v>
      </c>
      <c r="N1802" s="2">
        <v>20000</v>
      </c>
      <c r="O1802" s="2">
        <v>20000</v>
      </c>
      <c r="P1802" s="4">
        <v>60000</v>
      </c>
      <c r="Q1802" s="5" t="s">
        <v>3996</v>
      </c>
      <c r="R1802" s="5" t="s">
        <v>3997</v>
      </c>
    </row>
    <row r="1803" spans="1:18" x14ac:dyDescent="0.3">
      <c r="A1803" s="3"/>
      <c r="B1803" s="3"/>
      <c r="C1803" s="3"/>
      <c r="D1803" s="3"/>
      <c r="E1803" s="3"/>
      <c r="F1803" s="3"/>
      <c r="G1803" s="3"/>
      <c r="H1803" t="s">
        <v>134</v>
      </c>
      <c r="J1803" t="s">
        <v>36</v>
      </c>
      <c r="K1803" t="s">
        <v>72</v>
      </c>
      <c r="M1803" s="1">
        <v>1</v>
      </c>
      <c r="N1803" s="2">
        <v>19000</v>
      </c>
      <c r="O1803" s="2">
        <v>19000</v>
      </c>
      <c r="P1803" s="3"/>
      <c r="Q1803" s="3"/>
      <c r="R1803" s="3"/>
    </row>
    <row r="1804" spans="1:18" x14ac:dyDescent="0.3">
      <c r="A1804" s="3"/>
      <c r="B1804" s="3"/>
      <c r="C1804" s="3"/>
      <c r="D1804" s="3"/>
      <c r="E1804" s="3"/>
      <c r="F1804" s="3"/>
      <c r="G1804" s="3"/>
      <c r="H1804" t="s">
        <v>126</v>
      </c>
      <c r="J1804" t="s">
        <v>26</v>
      </c>
      <c r="K1804" t="s">
        <v>72</v>
      </c>
      <c r="M1804" s="1">
        <v>1</v>
      </c>
      <c r="N1804" s="2">
        <v>21000</v>
      </c>
      <c r="O1804" s="2">
        <v>21000</v>
      </c>
      <c r="P1804" s="3"/>
      <c r="Q1804" s="3"/>
      <c r="R1804" s="3"/>
    </row>
    <row r="1805" spans="1:18" x14ac:dyDescent="0.3">
      <c r="A1805" s="3" t="s">
        <v>3998</v>
      </c>
      <c r="B1805" s="3" t="s">
        <v>3999</v>
      </c>
      <c r="C1805" s="3" t="s">
        <v>275</v>
      </c>
      <c r="D1805" s="3" t="s">
        <v>21</v>
      </c>
      <c r="E1805" s="3" t="s">
        <v>49</v>
      </c>
      <c r="F1805" s="3" t="s">
        <v>50</v>
      </c>
      <c r="G1805" s="3" t="s">
        <v>4000</v>
      </c>
      <c r="H1805" t="s">
        <v>25</v>
      </c>
      <c r="J1805" t="s">
        <v>26</v>
      </c>
      <c r="K1805" t="s">
        <v>72</v>
      </c>
      <c r="M1805" s="1">
        <v>1</v>
      </c>
      <c r="N1805" s="2">
        <v>20000</v>
      </c>
      <c r="O1805" s="2">
        <v>20000</v>
      </c>
      <c r="P1805" s="4">
        <v>33000</v>
      </c>
      <c r="Q1805" s="5" t="s">
        <v>4001</v>
      </c>
      <c r="R1805" s="5" t="s">
        <v>4002</v>
      </c>
    </row>
    <row r="1806" spans="1:18" x14ac:dyDescent="0.3">
      <c r="A1806" s="3"/>
      <c r="B1806" s="3"/>
      <c r="C1806" s="3"/>
      <c r="D1806" s="3"/>
      <c r="E1806" s="3"/>
      <c r="F1806" s="3"/>
      <c r="G1806" s="3"/>
      <c r="H1806" t="s">
        <v>115</v>
      </c>
      <c r="J1806" t="s">
        <v>117</v>
      </c>
      <c r="M1806" s="1">
        <v>1</v>
      </c>
      <c r="N1806" s="2">
        <v>13000</v>
      </c>
      <c r="O1806" s="2">
        <v>13000</v>
      </c>
      <c r="P1806" s="3"/>
      <c r="Q1806" s="3"/>
      <c r="R1806" s="3"/>
    </row>
    <row r="1807" spans="1:18" x14ac:dyDescent="0.3">
      <c r="A1807" s="3" t="s">
        <v>4003</v>
      </c>
      <c r="B1807" s="3" t="s">
        <v>4004</v>
      </c>
      <c r="C1807" s="3" t="s">
        <v>275</v>
      </c>
      <c r="D1807" s="3" t="s">
        <v>21</v>
      </c>
      <c r="E1807" s="3" t="s">
        <v>22</v>
      </c>
      <c r="F1807" s="3" t="s">
        <v>23</v>
      </c>
      <c r="G1807" s="3" t="s">
        <v>24</v>
      </c>
      <c r="H1807" t="s">
        <v>197</v>
      </c>
      <c r="J1807" t="s">
        <v>198</v>
      </c>
      <c r="K1807" t="s">
        <v>72</v>
      </c>
      <c r="M1807" s="1">
        <v>1</v>
      </c>
      <c r="N1807" s="2">
        <v>20000</v>
      </c>
      <c r="O1807" s="2">
        <v>20000</v>
      </c>
      <c r="P1807" s="4">
        <v>40000</v>
      </c>
      <c r="Q1807" s="5" t="s">
        <v>4005</v>
      </c>
      <c r="R1807" s="5" t="s">
        <v>4006</v>
      </c>
    </row>
    <row r="1808" spans="1:18" x14ac:dyDescent="0.3">
      <c r="A1808" s="3"/>
      <c r="B1808" s="3"/>
      <c r="C1808" s="3"/>
      <c r="D1808" s="3"/>
      <c r="E1808" s="3"/>
      <c r="F1808" s="3"/>
      <c r="G1808" s="3"/>
      <c r="H1808" t="s">
        <v>162</v>
      </c>
      <c r="J1808" t="s">
        <v>52</v>
      </c>
      <c r="K1808" t="s">
        <v>72</v>
      </c>
      <c r="M1808" s="1">
        <v>1</v>
      </c>
      <c r="N1808" s="2">
        <v>20000</v>
      </c>
      <c r="O1808" s="2">
        <v>20000</v>
      </c>
      <c r="P1808" s="3"/>
      <c r="Q1808" s="3"/>
      <c r="R1808" s="3"/>
    </row>
    <row r="1809" spans="1:18" x14ac:dyDescent="0.3">
      <c r="A1809" s="3" t="s">
        <v>4007</v>
      </c>
      <c r="B1809" s="3" t="s">
        <v>4008</v>
      </c>
      <c r="C1809" s="3" t="s">
        <v>275</v>
      </c>
      <c r="D1809" s="3" t="s">
        <v>21</v>
      </c>
      <c r="E1809" s="3" t="s">
        <v>22</v>
      </c>
      <c r="F1809" s="3" t="s">
        <v>23</v>
      </c>
      <c r="G1809" s="3" t="s">
        <v>24</v>
      </c>
      <c r="H1809" t="s">
        <v>591</v>
      </c>
      <c r="J1809" t="s">
        <v>31</v>
      </c>
      <c r="K1809" t="s">
        <v>27</v>
      </c>
      <c r="M1809" s="1">
        <v>1</v>
      </c>
      <c r="N1809" s="2">
        <v>24000</v>
      </c>
      <c r="O1809" s="2">
        <v>24000</v>
      </c>
      <c r="P1809" s="4">
        <v>24000</v>
      </c>
      <c r="Q1809" s="5" t="s">
        <v>4009</v>
      </c>
      <c r="R1809" s="5" t="s">
        <v>4010</v>
      </c>
    </row>
    <row r="1810" spans="1:18" x14ac:dyDescent="0.3">
      <c r="A1810" s="3" t="s">
        <v>4011</v>
      </c>
      <c r="B1810" s="3" t="s">
        <v>4012</v>
      </c>
      <c r="C1810" s="3" t="s">
        <v>275</v>
      </c>
      <c r="D1810" s="3" t="s">
        <v>21</v>
      </c>
      <c r="E1810" s="3" t="s">
        <v>49</v>
      </c>
      <c r="F1810" s="3" t="s">
        <v>50</v>
      </c>
      <c r="G1810" s="3" t="s">
        <v>24</v>
      </c>
      <c r="H1810" t="s">
        <v>134</v>
      </c>
      <c r="J1810" t="s">
        <v>36</v>
      </c>
      <c r="K1810" t="s">
        <v>72</v>
      </c>
      <c r="M1810" s="1">
        <v>1</v>
      </c>
      <c r="N1810" s="2">
        <v>19000</v>
      </c>
      <c r="O1810" s="2">
        <v>19000</v>
      </c>
      <c r="P1810" s="4">
        <v>39000</v>
      </c>
      <c r="Q1810" s="5" t="s">
        <v>4013</v>
      </c>
      <c r="R1810" s="5" t="s">
        <v>4014</v>
      </c>
    </row>
    <row r="1811" spans="1:18" x14ac:dyDescent="0.3">
      <c r="A1811" s="3"/>
      <c r="B1811" s="3"/>
      <c r="C1811" s="3"/>
      <c r="D1811" s="3"/>
      <c r="E1811" s="3"/>
      <c r="F1811" s="3"/>
      <c r="G1811" s="3"/>
      <c r="H1811" t="s">
        <v>162</v>
      </c>
      <c r="J1811" t="s">
        <v>52</v>
      </c>
      <c r="K1811" t="s">
        <v>72</v>
      </c>
      <c r="M1811" s="1">
        <v>1</v>
      </c>
      <c r="N1811" s="2">
        <v>20000</v>
      </c>
      <c r="O1811" s="2">
        <v>20000</v>
      </c>
      <c r="P1811" s="3"/>
      <c r="Q1811" s="3"/>
      <c r="R1811" s="3"/>
    </row>
    <row r="1812" spans="1:18" x14ac:dyDescent="0.3">
      <c r="A1812" s="3" t="s">
        <v>4015</v>
      </c>
      <c r="B1812" s="3" t="s">
        <v>4016</v>
      </c>
      <c r="C1812" s="3" t="s">
        <v>275</v>
      </c>
      <c r="D1812" s="3" t="s">
        <v>21</v>
      </c>
      <c r="E1812" s="3" t="s">
        <v>22</v>
      </c>
      <c r="F1812" s="3" t="s">
        <v>23</v>
      </c>
      <c r="G1812" s="3" t="s">
        <v>24</v>
      </c>
      <c r="H1812" t="s">
        <v>290</v>
      </c>
      <c r="J1812" t="s">
        <v>26</v>
      </c>
      <c r="K1812" t="s">
        <v>72</v>
      </c>
      <c r="M1812" s="1">
        <v>1</v>
      </c>
      <c r="N1812" s="2">
        <v>22000</v>
      </c>
      <c r="O1812" s="2">
        <v>22000</v>
      </c>
      <c r="P1812" s="4">
        <v>42000</v>
      </c>
      <c r="Q1812" s="5" t="s">
        <v>4017</v>
      </c>
      <c r="R1812" s="5" t="s">
        <v>4018</v>
      </c>
    </row>
    <row r="1813" spans="1:18" x14ac:dyDescent="0.3">
      <c r="A1813" s="3"/>
      <c r="B1813" s="3"/>
      <c r="C1813" s="3"/>
      <c r="D1813" s="3"/>
      <c r="E1813" s="3"/>
      <c r="F1813" s="3"/>
      <c r="G1813" s="3"/>
      <c r="H1813" t="s">
        <v>30</v>
      </c>
      <c r="J1813" t="s">
        <v>31</v>
      </c>
      <c r="K1813" t="s">
        <v>72</v>
      </c>
      <c r="M1813" s="1">
        <v>1</v>
      </c>
      <c r="N1813" s="2">
        <v>20000</v>
      </c>
      <c r="O1813" s="2">
        <v>20000</v>
      </c>
      <c r="P1813" s="3"/>
      <c r="Q1813" s="3"/>
      <c r="R1813" s="3"/>
    </row>
    <row r="1814" spans="1:18" x14ac:dyDescent="0.3">
      <c r="A1814" s="3" t="s">
        <v>4019</v>
      </c>
      <c r="B1814" s="3" t="s">
        <v>4020</v>
      </c>
      <c r="C1814" s="3" t="s">
        <v>275</v>
      </c>
      <c r="D1814" s="3" t="s">
        <v>21</v>
      </c>
      <c r="E1814" s="3" t="s">
        <v>49</v>
      </c>
      <c r="F1814" s="3" t="s">
        <v>50</v>
      </c>
      <c r="G1814" s="3" t="s">
        <v>676</v>
      </c>
      <c r="H1814" t="s">
        <v>35</v>
      </c>
      <c r="J1814" t="s">
        <v>36</v>
      </c>
      <c r="K1814" t="s">
        <v>27</v>
      </c>
      <c r="M1814" s="1">
        <v>1</v>
      </c>
      <c r="N1814" s="2">
        <v>20000</v>
      </c>
      <c r="O1814" s="2">
        <v>20000</v>
      </c>
      <c r="P1814" s="4">
        <v>32000</v>
      </c>
      <c r="Q1814" s="5" t="s">
        <v>4021</v>
      </c>
      <c r="R1814" s="5" t="s">
        <v>4022</v>
      </c>
    </row>
    <row r="1815" spans="1:18" x14ac:dyDescent="0.3">
      <c r="A1815" s="3"/>
      <c r="B1815" s="3"/>
      <c r="C1815" s="3"/>
      <c r="D1815" s="3"/>
      <c r="E1815" s="3"/>
      <c r="F1815" s="3"/>
      <c r="G1815" s="3"/>
      <c r="H1815" t="s">
        <v>63</v>
      </c>
      <c r="J1815" t="s">
        <v>40</v>
      </c>
      <c r="M1815" s="1">
        <v>1</v>
      </c>
      <c r="N1815" s="2">
        <v>12000</v>
      </c>
      <c r="O1815" s="2">
        <v>12000</v>
      </c>
      <c r="P1815" s="3"/>
      <c r="Q1815" s="3"/>
      <c r="R1815" s="3"/>
    </row>
    <row r="1816" spans="1:18" x14ac:dyDescent="0.3">
      <c r="A1816" s="3" t="s">
        <v>4023</v>
      </c>
      <c r="B1816" s="3" t="s">
        <v>4024</v>
      </c>
      <c r="C1816" s="3" t="s">
        <v>275</v>
      </c>
      <c r="D1816" s="3" t="s">
        <v>21</v>
      </c>
      <c r="E1816" s="3" t="s">
        <v>22</v>
      </c>
      <c r="F1816" s="3" t="s">
        <v>23</v>
      </c>
      <c r="G1816" s="3" t="s">
        <v>24</v>
      </c>
      <c r="H1816" t="s">
        <v>25</v>
      </c>
      <c r="J1816" t="s">
        <v>26</v>
      </c>
      <c r="K1816" t="s">
        <v>72</v>
      </c>
      <c r="M1816" s="1">
        <v>1</v>
      </c>
      <c r="N1816" s="2">
        <v>20000</v>
      </c>
      <c r="O1816" s="2">
        <v>20000</v>
      </c>
      <c r="P1816" s="4">
        <v>57000</v>
      </c>
      <c r="Q1816" s="5" t="s">
        <v>4025</v>
      </c>
      <c r="R1816" s="5" t="s">
        <v>4026</v>
      </c>
    </row>
    <row r="1817" spans="1:18" x14ac:dyDescent="0.3">
      <c r="A1817" s="3"/>
      <c r="B1817" s="3"/>
      <c r="C1817" s="3"/>
      <c r="D1817" s="3"/>
      <c r="E1817" s="3"/>
      <c r="F1817" s="3"/>
      <c r="G1817" s="3"/>
      <c r="H1817" t="s">
        <v>71</v>
      </c>
      <c r="J1817" t="s">
        <v>52</v>
      </c>
      <c r="K1817" t="s">
        <v>72</v>
      </c>
      <c r="M1817" s="1">
        <v>1</v>
      </c>
      <c r="N1817" s="2">
        <v>20000</v>
      </c>
      <c r="O1817" s="2">
        <v>20000</v>
      </c>
      <c r="P1817" s="3"/>
      <c r="Q1817" s="3"/>
      <c r="R1817" s="3"/>
    </row>
    <row r="1818" spans="1:18" x14ac:dyDescent="0.3">
      <c r="A1818" s="3"/>
      <c r="B1818" s="3"/>
      <c r="C1818" s="3"/>
      <c r="D1818" s="3"/>
      <c r="E1818" s="3"/>
      <c r="F1818" s="3"/>
      <c r="G1818" s="3"/>
      <c r="H1818" t="s">
        <v>1163</v>
      </c>
      <c r="J1818" t="s">
        <v>44</v>
      </c>
      <c r="K1818" t="s">
        <v>216</v>
      </c>
      <c r="M1818" s="1">
        <v>1</v>
      </c>
      <c r="N1818" s="2">
        <v>17000</v>
      </c>
      <c r="O1818" s="2">
        <v>17000</v>
      </c>
      <c r="P1818" s="3"/>
      <c r="Q1818" s="3"/>
      <c r="R1818" s="3"/>
    </row>
    <row r="1819" spans="1:18" x14ac:dyDescent="0.3">
      <c r="A1819" s="3" t="s">
        <v>4027</v>
      </c>
      <c r="B1819" s="3" t="s">
        <v>4028</v>
      </c>
      <c r="C1819" s="3" t="s">
        <v>275</v>
      </c>
      <c r="D1819" s="3" t="s">
        <v>21</v>
      </c>
      <c r="E1819" s="3" t="s">
        <v>22</v>
      </c>
      <c r="F1819" s="3" t="s">
        <v>23</v>
      </c>
      <c r="G1819" s="3" t="s">
        <v>4029</v>
      </c>
      <c r="H1819" t="s">
        <v>510</v>
      </c>
      <c r="I1819" t="s">
        <v>4030</v>
      </c>
      <c r="J1819" t="s">
        <v>355</v>
      </c>
      <c r="L1819" t="s">
        <v>60</v>
      </c>
      <c r="M1819" s="1">
        <v>1</v>
      </c>
      <c r="N1819" s="2">
        <v>29000</v>
      </c>
      <c r="O1819" s="2">
        <v>29000</v>
      </c>
      <c r="P1819" s="4">
        <v>29000</v>
      </c>
      <c r="Q1819" s="5" t="s">
        <v>4031</v>
      </c>
      <c r="R1819" s="5" t="s">
        <v>4032</v>
      </c>
    </row>
    <row r="1820" spans="1:18" x14ac:dyDescent="0.3">
      <c r="A1820" s="3" t="s">
        <v>4033</v>
      </c>
      <c r="B1820" s="3" t="s">
        <v>4034</v>
      </c>
      <c r="C1820" s="3" t="s">
        <v>275</v>
      </c>
      <c r="D1820" s="3" t="s">
        <v>21</v>
      </c>
      <c r="E1820" s="3" t="s">
        <v>22</v>
      </c>
      <c r="F1820" s="3" t="s">
        <v>23</v>
      </c>
      <c r="G1820" s="3" t="s">
        <v>24</v>
      </c>
      <c r="H1820" t="s">
        <v>682</v>
      </c>
      <c r="J1820" t="s">
        <v>681</v>
      </c>
      <c r="K1820" t="s">
        <v>72</v>
      </c>
      <c r="M1820" s="1">
        <v>2</v>
      </c>
      <c r="N1820" s="2">
        <v>20000</v>
      </c>
      <c r="O1820" s="2">
        <v>40000</v>
      </c>
      <c r="P1820" s="4">
        <v>40000</v>
      </c>
      <c r="Q1820" s="5" t="s">
        <v>4035</v>
      </c>
      <c r="R1820" s="5" t="s">
        <v>4036</v>
      </c>
    </row>
    <row r="1821" spans="1:18" x14ac:dyDescent="0.3">
      <c r="A1821" s="3" t="s">
        <v>4037</v>
      </c>
      <c r="B1821" s="3" t="s">
        <v>4038</v>
      </c>
      <c r="C1821" s="3" t="s">
        <v>275</v>
      </c>
      <c r="D1821" s="3" t="s">
        <v>21</v>
      </c>
      <c r="E1821" s="3" t="s">
        <v>22</v>
      </c>
      <c r="F1821" s="3" t="s">
        <v>23</v>
      </c>
      <c r="G1821" s="3" t="s">
        <v>24</v>
      </c>
      <c r="H1821" t="s">
        <v>35</v>
      </c>
      <c r="J1821" t="s">
        <v>36</v>
      </c>
      <c r="K1821" t="s">
        <v>27</v>
      </c>
      <c r="M1821" s="1">
        <v>1</v>
      </c>
      <c r="N1821" s="2">
        <v>20000</v>
      </c>
      <c r="O1821" s="2">
        <v>20000</v>
      </c>
      <c r="P1821" s="4">
        <v>40000</v>
      </c>
      <c r="Q1821" s="5" t="s">
        <v>4039</v>
      </c>
      <c r="R1821" s="5" t="s">
        <v>4040</v>
      </c>
    </row>
    <row r="1822" spans="1:18" x14ac:dyDescent="0.3">
      <c r="A1822" s="3"/>
      <c r="B1822" s="3"/>
      <c r="C1822" s="3"/>
      <c r="D1822" s="3"/>
      <c r="E1822" s="3"/>
      <c r="F1822" s="3"/>
      <c r="G1822" s="3"/>
      <c r="H1822" t="s">
        <v>507</v>
      </c>
      <c r="J1822" t="s">
        <v>508</v>
      </c>
      <c r="K1822" t="s">
        <v>72</v>
      </c>
      <c r="M1822" s="1">
        <v>1</v>
      </c>
      <c r="N1822" s="2">
        <v>20000</v>
      </c>
      <c r="O1822" s="2">
        <v>20000</v>
      </c>
      <c r="P1822" s="3"/>
      <c r="Q1822" s="3"/>
      <c r="R1822" s="3"/>
    </row>
    <row r="1823" spans="1:18" x14ac:dyDescent="0.3">
      <c r="A1823" s="3" t="s">
        <v>4041</v>
      </c>
      <c r="B1823" s="3" t="s">
        <v>4042</v>
      </c>
      <c r="C1823" s="3" t="s">
        <v>275</v>
      </c>
      <c r="D1823" s="3" t="s">
        <v>21</v>
      </c>
      <c r="E1823" s="3" t="s">
        <v>22</v>
      </c>
      <c r="F1823" s="3" t="s">
        <v>23</v>
      </c>
      <c r="G1823" s="3" t="s">
        <v>781</v>
      </c>
      <c r="H1823" t="s">
        <v>35</v>
      </c>
      <c r="J1823" t="s">
        <v>36</v>
      </c>
      <c r="K1823" t="s">
        <v>72</v>
      </c>
      <c r="M1823" s="1">
        <v>1</v>
      </c>
      <c r="N1823" s="2">
        <v>17000</v>
      </c>
      <c r="O1823" s="2">
        <v>17000</v>
      </c>
      <c r="P1823" s="4">
        <v>72250</v>
      </c>
      <c r="Q1823" s="5" t="s">
        <v>4043</v>
      </c>
      <c r="R1823" s="5" t="s">
        <v>4044</v>
      </c>
    </row>
    <row r="1824" spans="1:18" x14ac:dyDescent="0.3">
      <c r="A1824" s="3"/>
      <c r="B1824" s="3"/>
      <c r="C1824" s="3"/>
      <c r="D1824" s="3"/>
      <c r="E1824" s="3"/>
      <c r="F1824" s="3"/>
      <c r="G1824" s="3"/>
      <c r="H1824" t="s">
        <v>150</v>
      </c>
      <c r="J1824" t="s">
        <v>26</v>
      </c>
      <c r="K1824" t="s">
        <v>72</v>
      </c>
      <c r="M1824" s="1">
        <v>1</v>
      </c>
      <c r="N1824" s="2">
        <v>20000</v>
      </c>
      <c r="O1824" s="2">
        <v>20000</v>
      </c>
      <c r="P1824" s="3"/>
      <c r="Q1824" s="3"/>
      <c r="R1824" s="3"/>
    </row>
    <row r="1825" spans="1:18" x14ac:dyDescent="0.3">
      <c r="A1825" s="3"/>
      <c r="B1825" s="3"/>
      <c r="C1825" s="3"/>
      <c r="D1825" s="3"/>
      <c r="E1825" s="3"/>
      <c r="F1825" s="3"/>
      <c r="G1825" s="3"/>
      <c r="H1825" t="s">
        <v>165</v>
      </c>
      <c r="I1825" t="s">
        <v>668</v>
      </c>
      <c r="M1825" s="1">
        <v>1</v>
      </c>
      <c r="N1825" s="2">
        <v>5000</v>
      </c>
      <c r="O1825" s="2">
        <v>5000</v>
      </c>
      <c r="P1825" s="3"/>
      <c r="Q1825" s="3"/>
      <c r="R1825" s="3"/>
    </row>
    <row r="1826" spans="1:18" x14ac:dyDescent="0.3">
      <c r="A1826" s="3"/>
      <c r="B1826" s="3"/>
      <c r="C1826" s="3"/>
      <c r="D1826" s="3"/>
      <c r="E1826" s="3"/>
      <c r="F1826" s="3"/>
      <c r="G1826" s="3"/>
      <c r="H1826" t="s">
        <v>774</v>
      </c>
      <c r="J1826" t="s">
        <v>40</v>
      </c>
      <c r="M1826" s="1">
        <v>1</v>
      </c>
      <c r="N1826" s="2">
        <v>19000</v>
      </c>
      <c r="O1826" s="2">
        <v>19000</v>
      </c>
      <c r="P1826" s="3"/>
      <c r="Q1826" s="3"/>
      <c r="R1826" s="3"/>
    </row>
    <row r="1827" spans="1:18" x14ac:dyDescent="0.3">
      <c r="A1827" s="3"/>
      <c r="B1827" s="3"/>
      <c r="C1827" s="3"/>
      <c r="D1827" s="3"/>
      <c r="E1827" s="3"/>
      <c r="F1827" s="3"/>
      <c r="G1827" s="3"/>
      <c r="H1827" t="s">
        <v>510</v>
      </c>
      <c r="J1827" t="s">
        <v>355</v>
      </c>
      <c r="M1827" s="1">
        <v>1</v>
      </c>
      <c r="N1827" s="2">
        <v>24000</v>
      </c>
      <c r="O1827" s="2">
        <v>24000</v>
      </c>
      <c r="P1827" s="3"/>
      <c r="Q1827" s="3"/>
      <c r="R1827" s="3"/>
    </row>
    <row r="1828" spans="1:18" x14ac:dyDescent="0.3">
      <c r="A1828" s="3"/>
      <c r="B1828" s="3"/>
      <c r="C1828" s="3"/>
      <c r="D1828" s="3"/>
      <c r="E1828" s="3"/>
      <c r="F1828" s="3"/>
      <c r="G1828" s="3"/>
      <c r="H1828" t="s">
        <v>240</v>
      </c>
      <c r="M1828" s="1"/>
      <c r="N1828" s="2"/>
      <c r="O1828" s="2">
        <v>-12750</v>
      </c>
      <c r="P1828" s="3"/>
      <c r="Q1828" s="3"/>
      <c r="R1828" s="3"/>
    </row>
    <row r="1829" spans="1:18" x14ac:dyDescent="0.3">
      <c r="A1829" s="3" t="s">
        <v>4045</v>
      </c>
      <c r="B1829" s="3" t="s">
        <v>4046</v>
      </c>
      <c r="C1829" s="3" t="s">
        <v>275</v>
      </c>
      <c r="D1829" s="3" t="s">
        <v>21</v>
      </c>
      <c r="E1829" s="3" t="s">
        <v>22</v>
      </c>
      <c r="F1829" s="3" t="s">
        <v>23</v>
      </c>
      <c r="G1829" s="3" t="s">
        <v>4047</v>
      </c>
      <c r="H1829" t="s">
        <v>35</v>
      </c>
      <c r="J1829" t="s">
        <v>36</v>
      </c>
      <c r="K1829" t="s">
        <v>72</v>
      </c>
      <c r="M1829" s="1">
        <v>1</v>
      </c>
      <c r="N1829" s="2">
        <v>17000</v>
      </c>
      <c r="O1829" s="2">
        <v>17000</v>
      </c>
      <c r="P1829" s="4">
        <v>41000</v>
      </c>
      <c r="Q1829" s="5" t="s">
        <v>4048</v>
      </c>
      <c r="R1829" s="5" t="s">
        <v>4049</v>
      </c>
    </row>
    <row r="1830" spans="1:18" x14ac:dyDescent="0.3">
      <c r="A1830" s="3"/>
      <c r="B1830" s="3"/>
      <c r="C1830" s="3"/>
      <c r="D1830" s="3"/>
      <c r="E1830" s="3"/>
      <c r="F1830" s="3"/>
      <c r="G1830" s="3"/>
      <c r="H1830" t="s">
        <v>510</v>
      </c>
      <c r="J1830" t="s">
        <v>355</v>
      </c>
      <c r="M1830" s="1">
        <v>1</v>
      </c>
      <c r="N1830" s="2">
        <v>24000</v>
      </c>
      <c r="O1830" s="2">
        <v>24000</v>
      </c>
      <c r="P1830" s="3"/>
      <c r="Q1830" s="3"/>
      <c r="R1830" s="3"/>
    </row>
    <row r="1831" spans="1:18" x14ac:dyDescent="0.3">
      <c r="A1831" s="3" t="s">
        <v>4050</v>
      </c>
      <c r="B1831" s="3" t="s">
        <v>4051</v>
      </c>
      <c r="C1831" s="3" t="s">
        <v>275</v>
      </c>
      <c r="D1831" s="3" t="s">
        <v>21</v>
      </c>
      <c r="E1831" s="3" t="s">
        <v>22</v>
      </c>
      <c r="F1831" s="3" t="s">
        <v>23</v>
      </c>
      <c r="G1831" s="3" t="s">
        <v>96</v>
      </c>
      <c r="H1831" t="s">
        <v>104</v>
      </c>
      <c r="I1831" t="s">
        <v>1565</v>
      </c>
      <c r="J1831" t="s">
        <v>105</v>
      </c>
      <c r="M1831" s="1">
        <v>1</v>
      </c>
      <c r="N1831" s="2">
        <v>20000</v>
      </c>
      <c r="O1831" s="2">
        <v>20000</v>
      </c>
      <c r="P1831" s="4">
        <v>20000</v>
      </c>
      <c r="Q1831" s="5" t="s">
        <v>4052</v>
      </c>
      <c r="R1831" s="5" t="s">
        <v>4053</v>
      </c>
    </row>
    <row r="1832" spans="1:18" x14ac:dyDescent="0.3">
      <c r="A1832" s="3" t="s">
        <v>4054</v>
      </c>
      <c r="B1832" s="3" t="s">
        <v>4055</v>
      </c>
      <c r="C1832" s="3" t="s">
        <v>275</v>
      </c>
      <c r="D1832" s="3" t="s">
        <v>21</v>
      </c>
      <c r="E1832" s="3" t="s">
        <v>49</v>
      </c>
      <c r="F1832" s="3" t="s">
        <v>50</v>
      </c>
      <c r="G1832" s="3" t="s">
        <v>24</v>
      </c>
      <c r="H1832" t="s">
        <v>25</v>
      </c>
      <c r="J1832" t="s">
        <v>26</v>
      </c>
      <c r="K1832" t="s">
        <v>27</v>
      </c>
      <c r="M1832" s="1">
        <v>1</v>
      </c>
      <c r="N1832" s="2">
        <v>22000</v>
      </c>
      <c r="O1832" s="2">
        <v>22000</v>
      </c>
      <c r="P1832" s="4">
        <v>42000</v>
      </c>
      <c r="Q1832" s="5" t="s">
        <v>4056</v>
      </c>
      <c r="R1832" s="5" t="s">
        <v>4057</v>
      </c>
    </row>
    <row r="1833" spans="1:18" x14ac:dyDescent="0.3">
      <c r="A1833" s="3"/>
      <c r="B1833" s="3"/>
      <c r="C1833" s="3"/>
      <c r="D1833" s="3"/>
      <c r="E1833" s="3"/>
      <c r="F1833" s="3"/>
      <c r="G1833" s="3"/>
      <c r="H1833" t="s">
        <v>51</v>
      </c>
      <c r="J1833" t="s">
        <v>52</v>
      </c>
      <c r="K1833" t="s">
        <v>72</v>
      </c>
      <c r="M1833" s="1">
        <v>1</v>
      </c>
      <c r="N1833" s="2">
        <v>20000</v>
      </c>
      <c r="O1833" s="2">
        <v>20000</v>
      </c>
      <c r="P1833" s="3"/>
      <c r="Q1833" s="3"/>
      <c r="R1833" s="3"/>
    </row>
    <row r="1834" spans="1:18" x14ac:dyDescent="0.3">
      <c r="A1834" s="3" t="s">
        <v>4058</v>
      </c>
      <c r="B1834" s="3" t="s">
        <v>4059</v>
      </c>
      <c r="C1834" s="3" t="s">
        <v>275</v>
      </c>
      <c r="D1834" s="3" t="s">
        <v>21</v>
      </c>
      <c r="E1834" s="3" t="s">
        <v>22</v>
      </c>
      <c r="F1834" s="3" t="s">
        <v>23</v>
      </c>
      <c r="G1834" s="3" t="s">
        <v>24</v>
      </c>
      <c r="H1834" t="s">
        <v>561</v>
      </c>
      <c r="J1834" t="s">
        <v>198</v>
      </c>
      <c r="K1834" t="s">
        <v>72</v>
      </c>
      <c r="M1834" s="1">
        <v>1</v>
      </c>
      <c r="N1834" s="2">
        <v>20000</v>
      </c>
      <c r="O1834" s="2">
        <v>20000</v>
      </c>
      <c r="P1834" s="4">
        <v>38000</v>
      </c>
      <c r="Q1834" s="5" t="s">
        <v>4060</v>
      </c>
      <c r="R1834" s="5" t="s">
        <v>4061</v>
      </c>
    </row>
    <row r="1835" spans="1:18" x14ac:dyDescent="0.3">
      <c r="A1835" s="3"/>
      <c r="B1835" s="3"/>
      <c r="C1835" s="3"/>
      <c r="D1835" s="3"/>
      <c r="E1835" s="3"/>
      <c r="F1835" s="3"/>
      <c r="G1835" s="3"/>
      <c r="H1835" t="s">
        <v>147</v>
      </c>
      <c r="J1835" t="s">
        <v>44</v>
      </c>
      <c r="K1835" t="s">
        <v>72</v>
      </c>
      <c r="M1835" s="1">
        <v>1</v>
      </c>
      <c r="N1835" s="2">
        <v>18000</v>
      </c>
      <c r="O1835" s="2">
        <v>18000</v>
      </c>
      <c r="P1835" s="3"/>
      <c r="Q1835" s="3"/>
      <c r="R1835" s="3"/>
    </row>
    <row r="1836" spans="1:18" x14ac:dyDescent="0.3">
      <c r="A1836" s="3" t="s">
        <v>4062</v>
      </c>
      <c r="B1836" s="3" t="s">
        <v>4063</v>
      </c>
      <c r="C1836" s="3" t="s">
        <v>275</v>
      </c>
      <c r="D1836" s="3" t="s">
        <v>21</v>
      </c>
      <c r="E1836" s="3" t="s">
        <v>22</v>
      </c>
      <c r="F1836" s="3" t="s">
        <v>23</v>
      </c>
      <c r="G1836" s="3" t="s">
        <v>24</v>
      </c>
      <c r="H1836" t="s">
        <v>332</v>
      </c>
      <c r="J1836" t="s">
        <v>26</v>
      </c>
      <c r="K1836" t="s">
        <v>27</v>
      </c>
      <c r="M1836" s="1">
        <v>1</v>
      </c>
      <c r="N1836" s="2">
        <v>22000</v>
      </c>
      <c r="O1836" s="2">
        <v>22000</v>
      </c>
      <c r="P1836" s="4">
        <v>42000</v>
      </c>
      <c r="Q1836" s="5" t="s">
        <v>4064</v>
      </c>
      <c r="R1836" s="5" t="s">
        <v>4065</v>
      </c>
    </row>
    <row r="1837" spans="1:18" x14ac:dyDescent="0.3">
      <c r="A1837" s="3"/>
      <c r="B1837" s="3"/>
      <c r="C1837" s="3"/>
      <c r="D1837" s="3"/>
      <c r="E1837" s="3"/>
      <c r="F1837" s="3"/>
      <c r="G1837" s="3"/>
      <c r="H1837" t="s">
        <v>631</v>
      </c>
      <c r="J1837" t="s">
        <v>31</v>
      </c>
      <c r="K1837" t="s">
        <v>72</v>
      </c>
      <c r="M1837" s="1">
        <v>1</v>
      </c>
      <c r="N1837" s="2">
        <v>20000</v>
      </c>
      <c r="O1837" s="2">
        <v>20000</v>
      </c>
      <c r="P1837" s="3"/>
      <c r="Q1837" s="3"/>
      <c r="R1837" s="3"/>
    </row>
    <row r="1838" spans="1:18" x14ac:dyDescent="0.3">
      <c r="A1838" s="3" t="s">
        <v>4066</v>
      </c>
      <c r="B1838" s="3" t="s">
        <v>4067</v>
      </c>
      <c r="C1838" s="3" t="s">
        <v>275</v>
      </c>
      <c r="D1838" s="3" t="s">
        <v>21</v>
      </c>
      <c r="E1838" s="3" t="s">
        <v>22</v>
      </c>
      <c r="F1838" s="3" t="s">
        <v>23</v>
      </c>
      <c r="G1838" s="3" t="s">
        <v>24</v>
      </c>
      <c r="H1838" t="s">
        <v>43</v>
      </c>
      <c r="J1838" t="s">
        <v>44</v>
      </c>
      <c r="K1838" t="s">
        <v>27</v>
      </c>
      <c r="M1838" s="1">
        <v>1</v>
      </c>
      <c r="N1838" s="2">
        <v>20000</v>
      </c>
      <c r="O1838" s="2">
        <v>20000</v>
      </c>
      <c r="P1838" s="4">
        <v>40000</v>
      </c>
      <c r="Q1838" s="5" t="s">
        <v>4068</v>
      </c>
      <c r="R1838" s="5" t="s">
        <v>4069</v>
      </c>
    </row>
    <row r="1839" spans="1:18" x14ac:dyDescent="0.3">
      <c r="A1839" s="3"/>
      <c r="B1839" s="3"/>
      <c r="C1839" s="3"/>
      <c r="D1839" s="3"/>
      <c r="E1839" s="3"/>
      <c r="F1839" s="3"/>
      <c r="G1839" s="3"/>
      <c r="H1839" t="s">
        <v>682</v>
      </c>
      <c r="J1839" t="s">
        <v>681</v>
      </c>
      <c r="K1839" t="s">
        <v>72</v>
      </c>
      <c r="M1839" s="1">
        <v>1</v>
      </c>
      <c r="N1839" s="2">
        <v>20000</v>
      </c>
      <c r="O1839" s="2">
        <v>20000</v>
      </c>
      <c r="P1839" s="3"/>
      <c r="Q1839" s="3"/>
      <c r="R1839" s="3"/>
    </row>
    <row r="1840" spans="1:18" x14ac:dyDescent="0.3">
      <c r="A1840" s="3" t="s">
        <v>4070</v>
      </c>
      <c r="B1840" s="3" t="s">
        <v>4071</v>
      </c>
      <c r="C1840" s="3" t="s">
        <v>275</v>
      </c>
      <c r="D1840" s="3" t="s">
        <v>21</v>
      </c>
      <c r="E1840" s="3" t="s">
        <v>22</v>
      </c>
      <c r="F1840" s="3" t="s">
        <v>23</v>
      </c>
      <c r="G1840" s="3" t="s">
        <v>24</v>
      </c>
      <c r="H1840" t="s">
        <v>71</v>
      </c>
      <c r="J1840" t="s">
        <v>52</v>
      </c>
      <c r="K1840" t="s">
        <v>72</v>
      </c>
      <c r="M1840" s="1">
        <v>1</v>
      </c>
      <c r="N1840" s="2">
        <v>20000</v>
      </c>
      <c r="O1840" s="2">
        <v>20000</v>
      </c>
      <c r="P1840" s="4">
        <v>40000</v>
      </c>
      <c r="Q1840" s="5" t="s">
        <v>4072</v>
      </c>
      <c r="R1840" s="5" t="s">
        <v>4073</v>
      </c>
    </row>
    <row r="1841" spans="1:18" x14ac:dyDescent="0.3">
      <c r="A1841" s="3"/>
      <c r="B1841" s="3"/>
      <c r="C1841" s="3"/>
      <c r="D1841" s="3"/>
      <c r="E1841" s="3"/>
      <c r="F1841" s="3"/>
      <c r="G1841" s="3"/>
      <c r="H1841" t="s">
        <v>561</v>
      </c>
      <c r="J1841" t="s">
        <v>198</v>
      </c>
      <c r="K1841" t="s">
        <v>72</v>
      </c>
      <c r="M1841" s="1">
        <v>1</v>
      </c>
      <c r="N1841" s="2">
        <v>20000</v>
      </c>
      <c r="O1841" s="2">
        <v>20000</v>
      </c>
      <c r="P1841" s="3"/>
      <c r="Q1841" s="3"/>
      <c r="R1841" s="3"/>
    </row>
    <row r="1842" spans="1:18" x14ac:dyDescent="0.3">
      <c r="A1842" s="3" t="s">
        <v>4074</v>
      </c>
      <c r="B1842" s="3" t="s">
        <v>4075</v>
      </c>
      <c r="C1842" s="3" t="s">
        <v>275</v>
      </c>
      <c r="D1842" s="3" t="s">
        <v>21</v>
      </c>
      <c r="E1842" s="3" t="s">
        <v>22</v>
      </c>
      <c r="F1842" s="3" t="s">
        <v>23</v>
      </c>
      <c r="G1842" s="3" t="s">
        <v>24</v>
      </c>
      <c r="H1842" t="s">
        <v>25</v>
      </c>
      <c r="J1842" t="s">
        <v>26</v>
      </c>
      <c r="K1842" t="s">
        <v>27</v>
      </c>
      <c r="M1842" s="1">
        <v>1</v>
      </c>
      <c r="N1842" s="2">
        <v>22000</v>
      </c>
      <c r="O1842" s="2">
        <v>22000</v>
      </c>
      <c r="P1842" s="4">
        <v>46000</v>
      </c>
      <c r="Q1842" s="5" t="s">
        <v>4076</v>
      </c>
      <c r="R1842" s="5" t="s">
        <v>4077</v>
      </c>
    </row>
    <row r="1843" spans="1:18" x14ac:dyDescent="0.3">
      <c r="A1843" s="3"/>
      <c r="B1843" s="3"/>
      <c r="C1843" s="3"/>
      <c r="D1843" s="3"/>
      <c r="E1843" s="3"/>
      <c r="F1843" s="3"/>
      <c r="G1843" s="3"/>
      <c r="H1843" t="s">
        <v>561</v>
      </c>
      <c r="J1843" t="s">
        <v>198</v>
      </c>
      <c r="K1843" t="s">
        <v>27</v>
      </c>
      <c r="M1843" s="1">
        <v>1</v>
      </c>
      <c r="N1843" s="2">
        <v>24000</v>
      </c>
      <c r="O1843" s="2">
        <v>24000</v>
      </c>
      <c r="P1843" s="3"/>
      <c r="Q1843" s="3"/>
      <c r="R1843" s="3"/>
    </row>
    <row r="1844" spans="1:18" x14ac:dyDescent="0.3">
      <c r="A1844" s="3" t="s">
        <v>4078</v>
      </c>
      <c r="B1844" s="3" t="s">
        <v>4079</v>
      </c>
      <c r="C1844" s="3" t="s">
        <v>275</v>
      </c>
      <c r="D1844" s="3" t="s">
        <v>21</v>
      </c>
      <c r="E1844" s="3" t="s">
        <v>22</v>
      </c>
      <c r="F1844" s="3" t="s">
        <v>23</v>
      </c>
      <c r="G1844" s="3" t="s">
        <v>2661</v>
      </c>
      <c r="H1844" t="s">
        <v>134</v>
      </c>
      <c r="J1844" t="s">
        <v>36</v>
      </c>
      <c r="K1844" t="s">
        <v>72</v>
      </c>
      <c r="M1844" s="1">
        <v>1</v>
      </c>
      <c r="N1844" s="2">
        <v>19000</v>
      </c>
      <c r="O1844" s="2">
        <v>19000</v>
      </c>
      <c r="P1844" s="4">
        <v>81000</v>
      </c>
      <c r="Q1844" s="5" t="s">
        <v>4080</v>
      </c>
      <c r="R1844" s="5" t="s">
        <v>4081</v>
      </c>
    </row>
    <row r="1845" spans="1:18" x14ac:dyDescent="0.3">
      <c r="A1845" s="3"/>
      <c r="B1845" s="3"/>
      <c r="C1845" s="3"/>
      <c r="D1845" s="3"/>
      <c r="E1845" s="3"/>
      <c r="F1845" s="3"/>
      <c r="G1845" s="3"/>
      <c r="H1845" t="s">
        <v>147</v>
      </c>
      <c r="I1845" t="s">
        <v>4082</v>
      </c>
      <c r="J1845" t="s">
        <v>44</v>
      </c>
      <c r="K1845" t="s">
        <v>72</v>
      </c>
      <c r="M1845" s="1">
        <v>1</v>
      </c>
      <c r="N1845" s="2">
        <v>18000</v>
      </c>
      <c r="O1845" s="2">
        <v>18000</v>
      </c>
      <c r="P1845" s="3"/>
      <c r="Q1845" s="3"/>
      <c r="R1845" s="3"/>
    </row>
    <row r="1846" spans="1:18" x14ac:dyDescent="0.3">
      <c r="A1846" s="3"/>
      <c r="B1846" s="3"/>
      <c r="C1846" s="3"/>
      <c r="D1846" s="3"/>
      <c r="E1846" s="3"/>
      <c r="F1846" s="3"/>
      <c r="G1846" s="3"/>
      <c r="H1846" t="s">
        <v>295</v>
      </c>
      <c r="I1846" t="s">
        <v>566</v>
      </c>
      <c r="J1846" t="s">
        <v>93</v>
      </c>
      <c r="M1846" s="1">
        <v>1</v>
      </c>
      <c r="N1846" s="2">
        <v>22000</v>
      </c>
      <c r="O1846" s="2">
        <v>22000</v>
      </c>
      <c r="P1846" s="3"/>
      <c r="Q1846" s="3"/>
      <c r="R1846" s="3"/>
    </row>
    <row r="1847" spans="1:18" x14ac:dyDescent="0.3">
      <c r="A1847" s="3"/>
      <c r="B1847" s="3"/>
      <c r="C1847" s="3"/>
      <c r="D1847" s="3"/>
      <c r="E1847" s="3"/>
      <c r="F1847" s="3"/>
      <c r="G1847" s="3"/>
      <c r="H1847" t="s">
        <v>91</v>
      </c>
      <c r="J1847" t="s">
        <v>93</v>
      </c>
      <c r="M1847" s="1">
        <v>1</v>
      </c>
      <c r="N1847" s="2">
        <v>22000</v>
      </c>
      <c r="O1847" s="2">
        <v>22000</v>
      </c>
      <c r="P1847" s="3"/>
      <c r="Q1847" s="3"/>
      <c r="R1847" s="3"/>
    </row>
    <row r="1848" spans="1:18" x14ac:dyDescent="0.3">
      <c r="A1848" s="3" t="s">
        <v>4083</v>
      </c>
      <c r="B1848" s="3" t="s">
        <v>4084</v>
      </c>
      <c r="C1848" s="3" t="s">
        <v>275</v>
      </c>
      <c r="D1848" s="3" t="s">
        <v>21</v>
      </c>
      <c r="E1848" s="3" t="s">
        <v>49</v>
      </c>
      <c r="F1848" s="3" t="s">
        <v>50</v>
      </c>
      <c r="G1848" s="3" t="s">
        <v>1413</v>
      </c>
      <c r="H1848" t="s">
        <v>660</v>
      </c>
      <c r="J1848" t="s">
        <v>508</v>
      </c>
      <c r="K1848" t="s">
        <v>27</v>
      </c>
      <c r="M1848" s="1">
        <v>1</v>
      </c>
      <c r="N1848" s="2">
        <v>24000</v>
      </c>
      <c r="O1848" s="2">
        <v>24000</v>
      </c>
      <c r="P1848" s="4">
        <v>62000</v>
      </c>
      <c r="Q1848" s="5" t="s">
        <v>4085</v>
      </c>
      <c r="R1848" s="5" t="s">
        <v>4086</v>
      </c>
    </row>
    <row r="1849" spans="1:18" x14ac:dyDescent="0.3">
      <c r="A1849" s="3"/>
      <c r="B1849" s="3"/>
      <c r="C1849" s="3"/>
      <c r="D1849" s="3"/>
      <c r="E1849" s="3"/>
      <c r="F1849" s="3"/>
      <c r="G1849" s="3"/>
      <c r="H1849" t="s">
        <v>39</v>
      </c>
      <c r="J1849" t="s">
        <v>40</v>
      </c>
      <c r="M1849" s="1">
        <v>1</v>
      </c>
      <c r="N1849" s="2">
        <v>14000</v>
      </c>
      <c r="O1849" s="2">
        <v>14000</v>
      </c>
      <c r="P1849" s="3"/>
      <c r="Q1849" s="3"/>
      <c r="R1849" s="3"/>
    </row>
    <row r="1850" spans="1:18" x14ac:dyDescent="0.3">
      <c r="A1850" s="3"/>
      <c r="B1850" s="3"/>
      <c r="C1850" s="3"/>
      <c r="D1850" s="3"/>
      <c r="E1850" s="3"/>
      <c r="F1850" s="3"/>
      <c r="G1850" s="3"/>
      <c r="H1850" t="s">
        <v>224</v>
      </c>
      <c r="J1850" t="s">
        <v>198</v>
      </c>
      <c r="K1850" t="s">
        <v>27</v>
      </c>
      <c r="M1850" s="1">
        <v>1</v>
      </c>
      <c r="N1850" s="2">
        <v>24000</v>
      </c>
      <c r="O1850" s="2">
        <v>24000</v>
      </c>
      <c r="P1850" s="3"/>
      <c r="Q1850" s="3"/>
      <c r="R1850" s="3"/>
    </row>
    <row r="1851" spans="1:18" x14ac:dyDescent="0.3">
      <c r="A1851" s="3" t="s">
        <v>4087</v>
      </c>
      <c r="B1851" s="3" t="s">
        <v>4088</v>
      </c>
      <c r="C1851" s="3" t="s">
        <v>275</v>
      </c>
      <c r="D1851" s="3" t="s">
        <v>21</v>
      </c>
      <c r="E1851" s="3" t="s">
        <v>22</v>
      </c>
      <c r="F1851" s="3" t="s">
        <v>23</v>
      </c>
      <c r="G1851" s="3" t="s">
        <v>4089</v>
      </c>
      <c r="H1851" t="s">
        <v>660</v>
      </c>
      <c r="J1851" t="s">
        <v>508</v>
      </c>
      <c r="K1851" t="s">
        <v>72</v>
      </c>
      <c r="M1851" s="1">
        <v>1</v>
      </c>
      <c r="N1851" s="2">
        <v>20000</v>
      </c>
      <c r="O1851" s="2">
        <v>20000</v>
      </c>
      <c r="P1851" s="4">
        <v>85000</v>
      </c>
      <c r="Q1851" s="5" t="s">
        <v>4090</v>
      </c>
      <c r="R1851" s="5" t="s">
        <v>4091</v>
      </c>
    </row>
    <row r="1852" spans="1:18" x14ac:dyDescent="0.3">
      <c r="A1852" s="3"/>
      <c r="B1852" s="3"/>
      <c r="C1852" s="3"/>
      <c r="D1852" s="3"/>
      <c r="E1852" s="3"/>
      <c r="F1852" s="3"/>
      <c r="G1852" s="3"/>
      <c r="H1852" t="s">
        <v>165</v>
      </c>
      <c r="I1852" t="s">
        <v>993</v>
      </c>
      <c r="M1852" s="1">
        <v>1</v>
      </c>
      <c r="N1852" s="2">
        <v>5000</v>
      </c>
      <c r="O1852" s="2">
        <v>5000</v>
      </c>
      <c r="P1852" s="3"/>
      <c r="Q1852" s="3"/>
      <c r="R1852" s="3"/>
    </row>
    <row r="1853" spans="1:18" x14ac:dyDescent="0.3">
      <c r="A1853" s="3"/>
      <c r="B1853" s="3"/>
      <c r="C1853" s="3"/>
      <c r="D1853" s="3"/>
      <c r="E1853" s="3"/>
      <c r="F1853" s="3"/>
      <c r="G1853" s="3"/>
      <c r="H1853" t="s">
        <v>509</v>
      </c>
      <c r="J1853" t="s">
        <v>105</v>
      </c>
      <c r="M1853" s="1">
        <v>2</v>
      </c>
      <c r="N1853" s="2">
        <v>20000</v>
      </c>
      <c r="O1853" s="2">
        <v>40000</v>
      </c>
      <c r="P1853" s="3"/>
      <c r="Q1853" s="3"/>
      <c r="R1853" s="3"/>
    </row>
    <row r="1854" spans="1:18" x14ac:dyDescent="0.3">
      <c r="A1854" s="3"/>
      <c r="B1854" s="3"/>
      <c r="C1854" s="3"/>
      <c r="D1854" s="3"/>
      <c r="E1854" s="3"/>
      <c r="F1854" s="3"/>
      <c r="G1854" s="3"/>
      <c r="H1854" t="s">
        <v>278</v>
      </c>
      <c r="J1854" t="s">
        <v>26</v>
      </c>
      <c r="K1854" t="s">
        <v>72</v>
      </c>
      <c r="M1854" s="1">
        <v>1</v>
      </c>
      <c r="N1854" s="2">
        <v>20000</v>
      </c>
      <c r="O1854" s="2">
        <v>20000</v>
      </c>
      <c r="P1854" s="3"/>
      <c r="Q1854" s="3"/>
      <c r="R1854" s="3"/>
    </row>
    <row r="1855" spans="1:18" x14ac:dyDescent="0.3">
      <c r="A1855" s="3" t="s">
        <v>4092</v>
      </c>
      <c r="B1855" s="3" t="s">
        <v>4093</v>
      </c>
      <c r="C1855" s="3" t="s">
        <v>275</v>
      </c>
      <c r="D1855" s="3" t="s">
        <v>21</v>
      </c>
      <c r="E1855" s="3" t="s">
        <v>49</v>
      </c>
      <c r="F1855" s="3" t="s">
        <v>50</v>
      </c>
      <c r="G1855" s="3" t="s">
        <v>24</v>
      </c>
      <c r="H1855" t="s">
        <v>25</v>
      </c>
      <c r="J1855" t="s">
        <v>26</v>
      </c>
      <c r="K1855" t="s">
        <v>72</v>
      </c>
      <c r="M1855" s="1">
        <v>1</v>
      </c>
      <c r="N1855" s="2">
        <v>20000</v>
      </c>
      <c r="O1855" s="2">
        <v>20000</v>
      </c>
      <c r="P1855" s="4">
        <v>40000</v>
      </c>
      <c r="Q1855" s="5" t="s">
        <v>4094</v>
      </c>
      <c r="R1855" s="5" t="s">
        <v>4095</v>
      </c>
    </row>
    <row r="1856" spans="1:18" x14ac:dyDescent="0.3">
      <c r="A1856" s="3"/>
      <c r="B1856" s="3"/>
      <c r="C1856" s="3"/>
      <c r="D1856" s="3"/>
      <c r="E1856" s="3"/>
      <c r="F1856" s="3"/>
      <c r="G1856" s="3"/>
      <c r="H1856" t="s">
        <v>51</v>
      </c>
      <c r="J1856" t="s">
        <v>52</v>
      </c>
      <c r="K1856" t="s">
        <v>72</v>
      </c>
      <c r="M1856" s="1">
        <v>1</v>
      </c>
      <c r="N1856" s="2">
        <v>20000</v>
      </c>
      <c r="O1856" s="2">
        <v>20000</v>
      </c>
      <c r="P1856" s="3"/>
      <c r="Q1856" s="3"/>
      <c r="R1856" s="3"/>
    </row>
    <row r="1857" spans="1:18" x14ac:dyDescent="0.3">
      <c r="A1857" s="3" t="s">
        <v>4096</v>
      </c>
      <c r="B1857" s="3" t="s">
        <v>4097</v>
      </c>
      <c r="C1857" s="3" t="s">
        <v>20</v>
      </c>
      <c r="D1857" s="3" t="s">
        <v>21</v>
      </c>
      <c r="E1857" s="3" t="s">
        <v>22</v>
      </c>
      <c r="F1857" s="3" t="s">
        <v>23</v>
      </c>
      <c r="G1857" s="3" t="s">
        <v>24</v>
      </c>
      <c r="H1857" t="s">
        <v>35</v>
      </c>
      <c r="J1857" t="s">
        <v>36</v>
      </c>
      <c r="K1857" t="s">
        <v>27</v>
      </c>
      <c r="M1857" s="1">
        <v>1</v>
      </c>
      <c r="N1857" s="2">
        <v>20000</v>
      </c>
      <c r="O1857" s="2">
        <v>20000</v>
      </c>
      <c r="P1857" s="4">
        <v>25000</v>
      </c>
      <c r="Q1857" s="5" t="s">
        <v>4098</v>
      </c>
      <c r="R1857" s="5" t="s">
        <v>4099</v>
      </c>
    </row>
    <row r="1858" spans="1:18" x14ac:dyDescent="0.3">
      <c r="A1858" s="3"/>
      <c r="B1858" s="3"/>
      <c r="C1858" s="3"/>
      <c r="D1858" s="3"/>
      <c r="E1858" s="3"/>
      <c r="F1858" s="3"/>
      <c r="G1858" s="3"/>
      <c r="H1858" t="s">
        <v>165</v>
      </c>
      <c r="M1858" s="1">
        <v>1</v>
      </c>
      <c r="N1858" s="2">
        <v>5000</v>
      </c>
      <c r="O1858" s="2">
        <v>5000</v>
      </c>
      <c r="P1858" s="3"/>
      <c r="Q1858" s="3"/>
      <c r="R1858" s="3"/>
    </row>
    <row r="1859" spans="1:18" x14ac:dyDescent="0.3">
      <c r="A1859" s="3" t="s">
        <v>4100</v>
      </c>
      <c r="B1859" s="3" t="s">
        <v>4101</v>
      </c>
      <c r="C1859" s="3" t="s">
        <v>275</v>
      </c>
      <c r="D1859" s="3" t="s">
        <v>21</v>
      </c>
      <c r="E1859" s="3" t="s">
        <v>49</v>
      </c>
      <c r="F1859" s="3" t="s">
        <v>50</v>
      </c>
      <c r="G1859" s="3" t="s">
        <v>4102</v>
      </c>
      <c r="H1859" t="s">
        <v>165</v>
      </c>
      <c r="I1859" t="s">
        <v>668</v>
      </c>
      <c r="M1859" s="1">
        <v>2</v>
      </c>
      <c r="N1859" s="2">
        <v>5000</v>
      </c>
      <c r="O1859" s="2">
        <v>10000</v>
      </c>
      <c r="P1859" s="4">
        <v>50000</v>
      </c>
      <c r="Q1859" s="5" t="s">
        <v>4103</v>
      </c>
      <c r="R1859" s="5" t="s">
        <v>4104</v>
      </c>
    </row>
    <row r="1860" spans="1:18" x14ac:dyDescent="0.3">
      <c r="A1860" s="3"/>
      <c r="B1860" s="3"/>
      <c r="C1860" s="3"/>
      <c r="D1860" s="3"/>
      <c r="E1860" s="3"/>
      <c r="F1860" s="3"/>
      <c r="G1860" s="3"/>
      <c r="H1860" t="s">
        <v>249</v>
      </c>
      <c r="J1860" t="s">
        <v>105</v>
      </c>
      <c r="M1860" s="1">
        <v>1</v>
      </c>
      <c r="N1860" s="2">
        <v>20000</v>
      </c>
      <c r="O1860" s="2">
        <v>20000</v>
      </c>
      <c r="P1860" s="3"/>
      <c r="Q1860" s="3"/>
      <c r="R1860" s="3"/>
    </row>
    <row r="1861" spans="1:18" x14ac:dyDescent="0.3">
      <c r="A1861" s="3"/>
      <c r="B1861" s="3"/>
      <c r="C1861" s="3"/>
      <c r="D1861" s="3"/>
      <c r="E1861" s="3"/>
      <c r="F1861" s="3"/>
      <c r="G1861" s="3"/>
      <c r="H1861" t="s">
        <v>104</v>
      </c>
      <c r="J1861" t="s">
        <v>105</v>
      </c>
      <c r="M1861" s="1">
        <v>1</v>
      </c>
      <c r="N1861" s="2">
        <v>20000</v>
      </c>
      <c r="O1861" s="2">
        <v>20000</v>
      </c>
      <c r="P1861" s="3"/>
      <c r="Q1861" s="3"/>
      <c r="R1861" s="3"/>
    </row>
    <row r="1862" spans="1:18" x14ac:dyDescent="0.3">
      <c r="A1862" s="3" t="s">
        <v>4105</v>
      </c>
      <c r="B1862" s="3" t="s">
        <v>4106</v>
      </c>
      <c r="C1862" s="3" t="s">
        <v>275</v>
      </c>
      <c r="D1862" s="3" t="s">
        <v>21</v>
      </c>
      <c r="E1862" s="3" t="s">
        <v>22</v>
      </c>
      <c r="F1862" s="3" t="s">
        <v>23</v>
      </c>
      <c r="G1862" s="3" t="s">
        <v>4107</v>
      </c>
      <c r="H1862" t="s">
        <v>165</v>
      </c>
      <c r="M1862" s="1">
        <v>1</v>
      </c>
      <c r="N1862" s="2">
        <v>5000</v>
      </c>
      <c r="O1862" s="2">
        <v>5000</v>
      </c>
      <c r="P1862" s="4">
        <v>23000</v>
      </c>
      <c r="Q1862" s="5" t="s">
        <v>4108</v>
      </c>
      <c r="R1862" s="5" t="s">
        <v>4109</v>
      </c>
    </row>
    <row r="1863" spans="1:18" x14ac:dyDescent="0.3">
      <c r="A1863" s="3"/>
      <c r="B1863" s="3"/>
      <c r="C1863" s="3"/>
      <c r="D1863" s="3"/>
      <c r="E1863" s="3"/>
      <c r="F1863" s="3"/>
      <c r="G1863" s="3"/>
      <c r="H1863" t="s">
        <v>306</v>
      </c>
      <c r="J1863" t="s">
        <v>40</v>
      </c>
      <c r="M1863" s="1">
        <v>1</v>
      </c>
      <c r="N1863" s="2">
        <v>18000</v>
      </c>
      <c r="O1863" s="2">
        <v>18000</v>
      </c>
      <c r="P1863" s="3"/>
      <c r="Q1863" s="3"/>
      <c r="R1863" s="3"/>
    </row>
    <row r="1864" spans="1:18" x14ac:dyDescent="0.3">
      <c r="A1864" s="3" t="s">
        <v>4110</v>
      </c>
      <c r="B1864" s="3" t="s">
        <v>4111</v>
      </c>
      <c r="C1864" s="3" t="s">
        <v>275</v>
      </c>
      <c r="D1864" s="3" t="s">
        <v>21</v>
      </c>
      <c r="E1864" s="3" t="s">
        <v>49</v>
      </c>
      <c r="F1864" s="3" t="s">
        <v>50</v>
      </c>
      <c r="G1864" s="3" t="s">
        <v>24</v>
      </c>
      <c r="H1864" t="s">
        <v>162</v>
      </c>
      <c r="J1864" t="s">
        <v>52</v>
      </c>
      <c r="K1864" t="s">
        <v>72</v>
      </c>
      <c r="M1864" s="1">
        <v>1</v>
      </c>
      <c r="N1864" s="2">
        <v>20000</v>
      </c>
      <c r="O1864" s="2">
        <v>20000</v>
      </c>
      <c r="P1864" s="4">
        <v>62000</v>
      </c>
      <c r="Q1864" s="5" t="s">
        <v>4112</v>
      </c>
      <c r="R1864" s="5" t="s">
        <v>4113</v>
      </c>
    </row>
    <row r="1865" spans="1:18" x14ac:dyDescent="0.3">
      <c r="A1865" s="3"/>
      <c r="B1865" s="3"/>
      <c r="C1865" s="3"/>
      <c r="D1865" s="3"/>
      <c r="E1865" s="3"/>
      <c r="F1865" s="3"/>
      <c r="G1865" s="3"/>
      <c r="H1865" t="s">
        <v>51</v>
      </c>
      <c r="J1865" t="s">
        <v>52</v>
      </c>
      <c r="K1865" t="s">
        <v>72</v>
      </c>
      <c r="M1865" s="1">
        <v>1</v>
      </c>
      <c r="N1865" s="2">
        <v>20000</v>
      </c>
      <c r="O1865" s="2">
        <v>20000</v>
      </c>
      <c r="P1865" s="3"/>
      <c r="Q1865" s="3"/>
      <c r="R1865" s="3"/>
    </row>
    <row r="1866" spans="1:18" x14ac:dyDescent="0.3">
      <c r="A1866" s="3"/>
      <c r="B1866" s="3"/>
      <c r="C1866" s="3"/>
      <c r="D1866" s="3"/>
      <c r="E1866" s="3"/>
      <c r="F1866" s="3"/>
      <c r="G1866" s="3"/>
      <c r="H1866" t="s">
        <v>278</v>
      </c>
      <c r="J1866" t="s">
        <v>26</v>
      </c>
      <c r="K1866" t="s">
        <v>27</v>
      </c>
      <c r="M1866" s="1">
        <v>1</v>
      </c>
      <c r="N1866" s="2">
        <v>22000</v>
      </c>
      <c r="O1866" s="2">
        <v>22000</v>
      </c>
      <c r="P1866" s="3"/>
      <c r="Q1866" s="3"/>
      <c r="R1866" s="3"/>
    </row>
    <row r="1867" spans="1:18" x14ac:dyDescent="0.3">
      <c r="A1867" s="3" t="s">
        <v>4114</v>
      </c>
      <c r="B1867" s="3" t="s">
        <v>4115</v>
      </c>
      <c r="C1867" s="3" t="s">
        <v>275</v>
      </c>
      <c r="D1867" s="3" t="s">
        <v>21</v>
      </c>
      <c r="E1867" s="3" t="s">
        <v>49</v>
      </c>
      <c r="F1867" s="3" t="s">
        <v>50</v>
      </c>
      <c r="G1867" s="3" t="s">
        <v>24</v>
      </c>
      <c r="H1867" t="s">
        <v>134</v>
      </c>
      <c r="J1867" t="s">
        <v>36</v>
      </c>
      <c r="K1867" t="s">
        <v>27</v>
      </c>
      <c r="M1867" s="1">
        <v>1</v>
      </c>
      <c r="N1867" s="2">
        <v>21000</v>
      </c>
      <c r="O1867" s="2">
        <v>21000</v>
      </c>
      <c r="P1867" s="4">
        <v>41000</v>
      </c>
      <c r="Q1867" s="5" t="s">
        <v>4116</v>
      </c>
      <c r="R1867" s="5" t="s">
        <v>4117</v>
      </c>
    </row>
    <row r="1868" spans="1:18" x14ac:dyDescent="0.3">
      <c r="A1868" s="3"/>
      <c r="B1868" s="3"/>
      <c r="C1868" s="3"/>
      <c r="D1868" s="3"/>
      <c r="E1868" s="3"/>
      <c r="F1868" s="3"/>
      <c r="G1868" s="3"/>
      <c r="H1868" t="s">
        <v>162</v>
      </c>
      <c r="J1868" t="s">
        <v>52</v>
      </c>
      <c r="K1868" t="s">
        <v>72</v>
      </c>
      <c r="M1868" s="1">
        <v>1</v>
      </c>
      <c r="N1868" s="2">
        <v>20000</v>
      </c>
      <c r="O1868" s="2">
        <v>20000</v>
      </c>
      <c r="P1868" s="3"/>
      <c r="Q1868" s="3"/>
      <c r="R1868" s="3"/>
    </row>
    <row r="1869" spans="1:18" x14ac:dyDescent="0.3">
      <c r="A1869" s="3" t="s">
        <v>4118</v>
      </c>
      <c r="B1869" s="3" t="s">
        <v>4119</v>
      </c>
      <c r="C1869" s="3" t="s">
        <v>275</v>
      </c>
      <c r="D1869" s="3" t="s">
        <v>21</v>
      </c>
      <c r="E1869" s="3" t="s">
        <v>22</v>
      </c>
      <c r="F1869" s="3" t="s">
        <v>23</v>
      </c>
      <c r="G1869" s="3" t="s">
        <v>3102</v>
      </c>
      <c r="H1869" t="s">
        <v>679</v>
      </c>
      <c r="J1869" t="s">
        <v>355</v>
      </c>
      <c r="M1869" s="1">
        <v>1</v>
      </c>
      <c r="N1869" s="2">
        <v>20000</v>
      </c>
      <c r="O1869" s="2">
        <v>20000</v>
      </c>
      <c r="P1869" s="4">
        <v>40000</v>
      </c>
      <c r="Q1869" s="5" t="s">
        <v>4120</v>
      </c>
      <c r="R1869" s="5" t="s">
        <v>4121</v>
      </c>
    </row>
    <row r="1870" spans="1:18" x14ac:dyDescent="0.3">
      <c r="A1870" s="3"/>
      <c r="B1870" s="3"/>
      <c r="C1870" s="3"/>
      <c r="D1870" s="3"/>
      <c r="E1870" s="3"/>
      <c r="F1870" s="3"/>
      <c r="G1870" s="3"/>
      <c r="H1870" t="s">
        <v>354</v>
      </c>
      <c r="J1870" t="s">
        <v>355</v>
      </c>
      <c r="M1870" s="1">
        <v>1</v>
      </c>
      <c r="N1870" s="2">
        <v>20000</v>
      </c>
      <c r="O1870" s="2">
        <v>20000</v>
      </c>
      <c r="P1870" s="3"/>
      <c r="Q1870" s="3"/>
      <c r="R1870" s="3"/>
    </row>
    <row r="1871" spans="1:18" x14ac:dyDescent="0.3">
      <c r="A1871" s="3" t="s">
        <v>4122</v>
      </c>
      <c r="B1871" s="3" t="s">
        <v>4123</v>
      </c>
      <c r="C1871" s="3" t="s">
        <v>275</v>
      </c>
      <c r="D1871" s="3" t="s">
        <v>21</v>
      </c>
      <c r="E1871" s="3" t="s">
        <v>22</v>
      </c>
      <c r="F1871" s="3" t="s">
        <v>23</v>
      </c>
      <c r="G1871" s="3" t="s">
        <v>4124</v>
      </c>
      <c r="H1871" t="s">
        <v>165</v>
      </c>
      <c r="I1871" t="s">
        <v>668</v>
      </c>
      <c r="M1871" s="1">
        <v>1</v>
      </c>
      <c r="N1871" s="2">
        <v>5000</v>
      </c>
      <c r="O1871" s="2">
        <v>5000</v>
      </c>
      <c r="P1871" s="4">
        <v>30000</v>
      </c>
      <c r="Q1871" s="5" t="s">
        <v>4125</v>
      </c>
      <c r="R1871" s="5" t="s">
        <v>4126</v>
      </c>
    </row>
    <row r="1872" spans="1:18" x14ac:dyDescent="0.3">
      <c r="A1872" s="3"/>
      <c r="B1872" s="3"/>
      <c r="C1872" s="3"/>
      <c r="D1872" s="3"/>
      <c r="E1872" s="3"/>
      <c r="F1872" s="3"/>
      <c r="G1872" s="3"/>
      <c r="H1872" t="s">
        <v>169</v>
      </c>
      <c r="J1872" t="s">
        <v>93</v>
      </c>
      <c r="M1872" s="1">
        <v>1</v>
      </c>
      <c r="N1872" s="2">
        <v>25000</v>
      </c>
      <c r="O1872" s="2">
        <v>25000</v>
      </c>
      <c r="P1872" s="3"/>
      <c r="Q1872" s="3"/>
      <c r="R1872" s="3"/>
    </row>
    <row r="1873" spans="1:18" x14ac:dyDescent="0.3">
      <c r="A1873" s="3" t="s">
        <v>4127</v>
      </c>
      <c r="B1873" s="3" t="s">
        <v>4128</v>
      </c>
      <c r="C1873" s="3" t="s">
        <v>275</v>
      </c>
      <c r="D1873" s="3" t="s">
        <v>21</v>
      </c>
      <c r="E1873" s="3" t="s">
        <v>22</v>
      </c>
      <c r="F1873" s="3" t="s">
        <v>23</v>
      </c>
      <c r="G1873" s="3" t="s">
        <v>4124</v>
      </c>
      <c r="H1873" t="s">
        <v>104</v>
      </c>
      <c r="J1873" t="s">
        <v>105</v>
      </c>
      <c r="M1873" s="1">
        <v>1</v>
      </c>
      <c r="N1873" s="2">
        <v>20000</v>
      </c>
      <c r="O1873" s="2">
        <v>20000</v>
      </c>
      <c r="P1873" s="4">
        <v>20000</v>
      </c>
      <c r="Q1873" s="5" t="s">
        <v>4129</v>
      </c>
      <c r="R1873" s="5" t="s">
        <v>4130</v>
      </c>
    </row>
    <row r="1874" spans="1:18" x14ac:dyDescent="0.3">
      <c r="A1874" s="3" t="s">
        <v>4131</v>
      </c>
      <c r="B1874" s="3" t="s">
        <v>4132</v>
      </c>
      <c r="C1874" s="3" t="s">
        <v>275</v>
      </c>
      <c r="D1874" s="3" t="s">
        <v>21</v>
      </c>
      <c r="E1874" s="3" t="s">
        <v>49</v>
      </c>
      <c r="F1874" s="3" t="s">
        <v>50</v>
      </c>
      <c r="G1874" s="3" t="s">
        <v>1996</v>
      </c>
      <c r="H1874" t="s">
        <v>169</v>
      </c>
      <c r="J1874" t="s">
        <v>93</v>
      </c>
      <c r="L1874" t="s">
        <v>60</v>
      </c>
      <c r="M1874" s="1">
        <v>1</v>
      </c>
      <c r="N1874" s="2">
        <v>30000</v>
      </c>
      <c r="O1874" s="2">
        <v>30000</v>
      </c>
      <c r="P1874" s="4">
        <v>54000</v>
      </c>
      <c r="Q1874" s="5" t="s">
        <v>4133</v>
      </c>
      <c r="R1874" s="5" t="s">
        <v>4134</v>
      </c>
    </row>
    <row r="1875" spans="1:18" x14ac:dyDescent="0.3">
      <c r="A1875" s="3"/>
      <c r="B1875" s="3"/>
      <c r="C1875" s="3"/>
      <c r="D1875" s="3"/>
      <c r="E1875" s="3"/>
      <c r="F1875" s="3"/>
      <c r="G1875" s="3"/>
      <c r="H1875" t="s">
        <v>682</v>
      </c>
      <c r="J1875" t="s">
        <v>681</v>
      </c>
      <c r="K1875" t="s">
        <v>27</v>
      </c>
      <c r="M1875" s="1">
        <v>1</v>
      </c>
      <c r="N1875" s="2">
        <v>24000</v>
      </c>
      <c r="O1875" s="2">
        <v>24000</v>
      </c>
      <c r="P1875" s="3"/>
      <c r="Q1875" s="3"/>
      <c r="R1875" s="3"/>
    </row>
    <row r="1876" spans="1:18" x14ac:dyDescent="0.3">
      <c r="A1876" s="3" t="s">
        <v>4135</v>
      </c>
      <c r="B1876" s="3" t="s">
        <v>4136</v>
      </c>
      <c r="C1876" s="3" t="s">
        <v>275</v>
      </c>
      <c r="D1876" s="3" t="s">
        <v>21</v>
      </c>
      <c r="E1876" s="3" t="s">
        <v>22</v>
      </c>
      <c r="F1876" s="3" t="s">
        <v>23</v>
      </c>
      <c r="G1876" s="3" t="s">
        <v>24</v>
      </c>
      <c r="H1876" t="s">
        <v>215</v>
      </c>
      <c r="J1876" t="s">
        <v>36</v>
      </c>
      <c r="K1876" t="s">
        <v>216</v>
      </c>
      <c r="M1876" s="1">
        <v>2</v>
      </c>
      <c r="N1876" s="2">
        <v>18000</v>
      </c>
      <c r="O1876" s="2">
        <v>36000</v>
      </c>
      <c r="P1876" s="4">
        <v>56000</v>
      </c>
      <c r="Q1876" s="5" t="s">
        <v>4137</v>
      </c>
      <c r="R1876" s="5" t="s">
        <v>4138</v>
      </c>
    </row>
    <row r="1877" spans="1:18" x14ac:dyDescent="0.3">
      <c r="A1877" s="3"/>
      <c r="B1877" s="3"/>
      <c r="C1877" s="3"/>
      <c r="D1877" s="3"/>
      <c r="E1877" s="3"/>
      <c r="F1877" s="3"/>
      <c r="G1877" s="3"/>
      <c r="H1877" t="s">
        <v>43</v>
      </c>
      <c r="J1877" t="s">
        <v>44</v>
      </c>
      <c r="K1877" t="s">
        <v>27</v>
      </c>
      <c r="M1877" s="1">
        <v>1</v>
      </c>
      <c r="N1877" s="2">
        <v>20000</v>
      </c>
      <c r="O1877" s="2">
        <v>20000</v>
      </c>
      <c r="P1877" s="3"/>
      <c r="Q1877" s="3"/>
      <c r="R1877" s="3"/>
    </row>
    <row r="1878" spans="1:18" x14ac:dyDescent="0.3">
      <c r="A1878" s="3" t="s">
        <v>4139</v>
      </c>
      <c r="B1878" s="3" t="s">
        <v>4140</v>
      </c>
      <c r="C1878" s="3" t="s">
        <v>275</v>
      </c>
      <c r="D1878" s="3" t="s">
        <v>21</v>
      </c>
      <c r="E1878" s="3" t="s">
        <v>49</v>
      </c>
      <c r="F1878" s="3" t="s">
        <v>50</v>
      </c>
      <c r="G1878" s="3" t="s">
        <v>24</v>
      </c>
      <c r="H1878" t="s">
        <v>134</v>
      </c>
      <c r="J1878" t="s">
        <v>36</v>
      </c>
      <c r="K1878" t="s">
        <v>72</v>
      </c>
      <c r="M1878" s="1">
        <v>1</v>
      </c>
      <c r="N1878" s="2">
        <v>19000</v>
      </c>
      <c r="O1878" s="2">
        <v>19000</v>
      </c>
      <c r="P1878" s="4">
        <v>43000</v>
      </c>
      <c r="Q1878" s="5" t="s">
        <v>4141</v>
      </c>
      <c r="R1878" s="5" t="s">
        <v>4142</v>
      </c>
    </row>
    <row r="1879" spans="1:18" x14ac:dyDescent="0.3">
      <c r="A1879" s="3"/>
      <c r="B1879" s="3"/>
      <c r="C1879" s="3"/>
      <c r="D1879" s="3"/>
      <c r="E1879" s="3"/>
      <c r="F1879" s="3"/>
      <c r="G1879" s="3"/>
      <c r="H1879" t="s">
        <v>290</v>
      </c>
      <c r="J1879" t="s">
        <v>26</v>
      </c>
      <c r="K1879" t="s">
        <v>27</v>
      </c>
      <c r="M1879" s="1">
        <v>1</v>
      </c>
      <c r="N1879" s="2">
        <v>24000</v>
      </c>
      <c r="O1879" s="2">
        <v>24000</v>
      </c>
      <c r="P1879" s="3"/>
      <c r="Q1879" s="3"/>
      <c r="R1879" s="3"/>
    </row>
    <row r="1880" spans="1:18" x14ac:dyDescent="0.3">
      <c r="A1880" s="3" t="s">
        <v>4143</v>
      </c>
      <c r="B1880" s="3" t="s">
        <v>4144</v>
      </c>
      <c r="C1880" s="3" t="s">
        <v>275</v>
      </c>
      <c r="D1880" s="3" t="s">
        <v>21</v>
      </c>
      <c r="E1880" s="3" t="s">
        <v>49</v>
      </c>
      <c r="F1880" s="3" t="s">
        <v>50</v>
      </c>
      <c r="G1880" s="3" t="s">
        <v>4145</v>
      </c>
      <c r="H1880" t="s">
        <v>165</v>
      </c>
      <c r="I1880" t="s">
        <v>688</v>
      </c>
      <c r="M1880" s="1">
        <v>1</v>
      </c>
      <c r="N1880" s="2">
        <v>5000</v>
      </c>
      <c r="O1880" s="2">
        <v>5000</v>
      </c>
      <c r="P1880" s="4">
        <v>33000</v>
      </c>
      <c r="Q1880" s="5" t="s">
        <v>4146</v>
      </c>
      <c r="R1880" s="5" t="s">
        <v>4147</v>
      </c>
    </row>
    <row r="1881" spans="1:18" x14ac:dyDescent="0.3">
      <c r="A1881" s="3"/>
      <c r="B1881" s="3"/>
      <c r="C1881" s="3"/>
      <c r="D1881" s="3"/>
      <c r="E1881" s="3"/>
      <c r="F1881" s="3"/>
      <c r="G1881" s="3"/>
      <c r="H1881" t="s">
        <v>230</v>
      </c>
      <c r="J1881" t="s">
        <v>90</v>
      </c>
      <c r="M1881" s="1">
        <v>1</v>
      </c>
      <c r="N1881" s="2">
        <v>28000</v>
      </c>
      <c r="O1881" s="2">
        <v>28000</v>
      </c>
      <c r="P1881" s="3"/>
      <c r="Q1881" s="3"/>
      <c r="R1881" s="3"/>
    </row>
    <row r="1882" spans="1:18" x14ac:dyDescent="0.3">
      <c r="A1882" s="3" t="s">
        <v>4148</v>
      </c>
      <c r="B1882" s="3" t="s">
        <v>4149</v>
      </c>
      <c r="C1882" s="3" t="s">
        <v>275</v>
      </c>
      <c r="D1882" s="3" t="s">
        <v>21</v>
      </c>
      <c r="E1882" s="3" t="s">
        <v>22</v>
      </c>
      <c r="F1882" s="3" t="s">
        <v>23</v>
      </c>
      <c r="G1882" s="3" t="s">
        <v>4150</v>
      </c>
      <c r="H1882" t="s">
        <v>134</v>
      </c>
      <c r="J1882" t="s">
        <v>36</v>
      </c>
      <c r="K1882" t="s">
        <v>27</v>
      </c>
      <c r="M1882" s="1">
        <v>1</v>
      </c>
      <c r="N1882" s="2">
        <v>21000</v>
      </c>
      <c r="O1882" s="2">
        <v>21000</v>
      </c>
      <c r="P1882" s="4">
        <v>72000</v>
      </c>
      <c r="Q1882" s="5" t="s">
        <v>4151</v>
      </c>
      <c r="R1882" s="5" t="s">
        <v>4152</v>
      </c>
    </row>
    <row r="1883" spans="1:18" x14ac:dyDescent="0.3">
      <c r="A1883" s="3"/>
      <c r="B1883" s="3"/>
      <c r="C1883" s="3"/>
      <c r="D1883" s="3"/>
      <c r="E1883" s="3"/>
      <c r="F1883" s="3"/>
      <c r="G1883" s="3"/>
      <c r="H1883" t="s">
        <v>71</v>
      </c>
      <c r="J1883" t="s">
        <v>52</v>
      </c>
      <c r="K1883" t="s">
        <v>27</v>
      </c>
      <c r="M1883" s="1">
        <v>1</v>
      </c>
      <c r="N1883" s="2">
        <v>23000</v>
      </c>
      <c r="O1883" s="2">
        <v>23000</v>
      </c>
      <c r="P1883" s="3"/>
      <c r="Q1883" s="3"/>
      <c r="R1883" s="3"/>
    </row>
    <row r="1884" spans="1:18" x14ac:dyDescent="0.3">
      <c r="A1884" s="3"/>
      <c r="B1884" s="3"/>
      <c r="C1884" s="3"/>
      <c r="D1884" s="3"/>
      <c r="E1884" s="3"/>
      <c r="F1884" s="3"/>
      <c r="G1884" s="3"/>
      <c r="H1884" t="s">
        <v>230</v>
      </c>
      <c r="J1884" t="s">
        <v>90</v>
      </c>
      <c r="M1884" s="1">
        <v>1</v>
      </c>
      <c r="N1884" s="2">
        <v>28000</v>
      </c>
      <c r="O1884" s="2">
        <v>28000</v>
      </c>
      <c r="P1884" s="3"/>
      <c r="Q1884" s="3"/>
      <c r="R1884" s="3"/>
    </row>
    <row r="1885" spans="1:18" x14ac:dyDescent="0.3">
      <c r="A1885" s="3" t="s">
        <v>4153</v>
      </c>
      <c r="B1885" s="3" t="s">
        <v>4154</v>
      </c>
      <c r="C1885" s="3" t="s">
        <v>275</v>
      </c>
      <c r="D1885" s="3" t="s">
        <v>21</v>
      </c>
      <c r="E1885" s="3" t="s">
        <v>22</v>
      </c>
      <c r="F1885" s="3" t="s">
        <v>23</v>
      </c>
      <c r="G1885" s="3" t="s">
        <v>570</v>
      </c>
      <c r="H1885" t="s">
        <v>25</v>
      </c>
      <c r="J1885" t="s">
        <v>26</v>
      </c>
      <c r="K1885" t="s">
        <v>27</v>
      </c>
      <c r="M1885" s="1">
        <v>1</v>
      </c>
      <c r="N1885" s="2">
        <v>22000</v>
      </c>
      <c r="O1885" s="2">
        <v>22000</v>
      </c>
      <c r="P1885" s="4">
        <v>62000</v>
      </c>
      <c r="Q1885" s="5" t="s">
        <v>4155</v>
      </c>
      <c r="R1885" s="5" t="s">
        <v>4156</v>
      </c>
    </row>
    <row r="1886" spans="1:18" x14ac:dyDescent="0.3">
      <c r="A1886" s="3"/>
      <c r="B1886" s="3"/>
      <c r="C1886" s="3"/>
      <c r="D1886" s="3"/>
      <c r="E1886" s="3"/>
      <c r="F1886" s="3"/>
      <c r="G1886" s="3"/>
      <c r="H1886" t="s">
        <v>139</v>
      </c>
      <c r="J1886" t="s">
        <v>59</v>
      </c>
      <c r="M1886" s="1">
        <v>1</v>
      </c>
      <c r="N1886" s="2">
        <v>20000</v>
      </c>
      <c r="O1886" s="2">
        <v>20000</v>
      </c>
      <c r="P1886" s="3"/>
      <c r="Q1886" s="3"/>
      <c r="R1886" s="3"/>
    </row>
    <row r="1887" spans="1:18" x14ac:dyDescent="0.3">
      <c r="A1887" s="3"/>
      <c r="B1887" s="3"/>
      <c r="C1887" s="3"/>
      <c r="D1887" s="3"/>
      <c r="E1887" s="3"/>
      <c r="F1887" s="3"/>
      <c r="G1887" s="3"/>
      <c r="H1887" t="s">
        <v>147</v>
      </c>
      <c r="J1887" t="s">
        <v>44</v>
      </c>
      <c r="K1887" t="s">
        <v>27</v>
      </c>
      <c r="M1887" s="1">
        <v>1</v>
      </c>
      <c r="N1887" s="2">
        <v>20000</v>
      </c>
      <c r="O1887" s="2">
        <v>20000</v>
      </c>
      <c r="P1887" s="3"/>
      <c r="Q1887" s="3"/>
      <c r="R1887" s="3"/>
    </row>
    <row r="1888" spans="1:18" x14ac:dyDescent="0.3">
      <c r="A1888" s="3" t="s">
        <v>4157</v>
      </c>
      <c r="B1888" s="3" t="s">
        <v>4158</v>
      </c>
      <c r="C1888" s="3" t="s">
        <v>275</v>
      </c>
      <c r="D1888" s="3" t="s">
        <v>21</v>
      </c>
      <c r="E1888" s="3" t="s">
        <v>22</v>
      </c>
      <c r="F1888" s="3" t="s">
        <v>23</v>
      </c>
      <c r="G1888" s="3" t="s">
        <v>3827</v>
      </c>
      <c r="H1888" t="s">
        <v>179</v>
      </c>
      <c r="J1888" t="s">
        <v>40</v>
      </c>
      <c r="M1888" s="1">
        <v>1</v>
      </c>
      <c r="N1888" s="2">
        <v>17000</v>
      </c>
      <c r="O1888" s="2">
        <v>17000</v>
      </c>
      <c r="P1888" s="4">
        <v>43000</v>
      </c>
      <c r="Q1888" s="5" t="s">
        <v>4159</v>
      </c>
      <c r="R1888" s="5" t="s">
        <v>4160</v>
      </c>
    </row>
    <row r="1889" spans="1:18" x14ac:dyDescent="0.3">
      <c r="A1889" s="3"/>
      <c r="B1889" s="3"/>
      <c r="C1889" s="3"/>
      <c r="D1889" s="3"/>
      <c r="E1889" s="3"/>
      <c r="F1889" s="3"/>
      <c r="G1889" s="3"/>
      <c r="H1889" t="s">
        <v>165</v>
      </c>
      <c r="I1889" t="s">
        <v>668</v>
      </c>
      <c r="M1889" s="1">
        <v>1</v>
      </c>
      <c r="N1889" s="2">
        <v>5000</v>
      </c>
      <c r="O1889" s="2">
        <v>5000</v>
      </c>
      <c r="P1889" s="3"/>
      <c r="Q1889" s="3"/>
      <c r="R1889" s="3"/>
    </row>
    <row r="1890" spans="1:18" x14ac:dyDescent="0.3">
      <c r="A1890" s="3"/>
      <c r="B1890" s="3"/>
      <c r="C1890" s="3"/>
      <c r="D1890" s="3"/>
      <c r="E1890" s="3"/>
      <c r="F1890" s="3"/>
      <c r="G1890" s="3"/>
      <c r="H1890" t="s">
        <v>919</v>
      </c>
      <c r="J1890" t="s">
        <v>183</v>
      </c>
      <c r="M1890" s="1">
        <v>1</v>
      </c>
      <c r="N1890" s="2">
        <v>21000</v>
      </c>
      <c r="O1890" s="2">
        <v>21000</v>
      </c>
      <c r="P1890" s="3"/>
      <c r="Q1890" s="3"/>
      <c r="R1890" s="3"/>
    </row>
    <row r="1891" spans="1:18" x14ac:dyDescent="0.3">
      <c r="A1891" s="3" t="s">
        <v>4161</v>
      </c>
      <c r="B1891" s="3" t="s">
        <v>4162</v>
      </c>
      <c r="C1891" s="3" t="s">
        <v>275</v>
      </c>
      <c r="D1891" s="3" t="s">
        <v>21</v>
      </c>
      <c r="E1891" s="3" t="s">
        <v>22</v>
      </c>
      <c r="F1891" s="3" t="s">
        <v>23</v>
      </c>
      <c r="G1891" s="3" t="s">
        <v>24</v>
      </c>
      <c r="H1891" t="s">
        <v>126</v>
      </c>
      <c r="J1891" t="s">
        <v>26</v>
      </c>
      <c r="K1891" t="s">
        <v>72</v>
      </c>
      <c r="M1891" s="1">
        <v>1</v>
      </c>
      <c r="N1891" s="2">
        <v>21000</v>
      </c>
      <c r="O1891" s="2">
        <v>21000</v>
      </c>
      <c r="P1891" s="4">
        <v>41000</v>
      </c>
      <c r="Q1891" s="5" t="s">
        <v>4163</v>
      </c>
      <c r="R1891" s="5" t="s">
        <v>4164</v>
      </c>
    </row>
    <row r="1892" spans="1:18" x14ac:dyDescent="0.3">
      <c r="A1892" s="3"/>
      <c r="B1892" s="3"/>
      <c r="C1892" s="3"/>
      <c r="D1892" s="3"/>
      <c r="E1892" s="3"/>
      <c r="F1892" s="3"/>
      <c r="G1892" s="3"/>
      <c r="H1892" t="s">
        <v>51</v>
      </c>
      <c r="J1892" t="s">
        <v>52</v>
      </c>
      <c r="K1892" t="s">
        <v>72</v>
      </c>
      <c r="M1892" s="1">
        <v>1</v>
      </c>
      <c r="N1892" s="2">
        <v>20000</v>
      </c>
      <c r="O1892" s="2">
        <v>20000</v>
      </c>
      <c r="P1892" s="3"/>
      <c r="Q1892" s="3"/>
      <c r="R1892" s="3"/>
    </row>
    <row r="1893" spans="1:18" x14ac:dyDescent="0.3">
      <c r="A1893" s="3" t="s">
        <v>4165</v>
      </c>
      <c r="B1893" s="3" t="s">
        <v>4166</v>
      </c>
      <c r="C1893" s="3" t="s">
        <v>275</v>
      </c>
      <c r="D1893" s="3" t="s">
        <v>21</v>
      </c>
      <c r="E1893" s="3" t="s">
        <v>49</v>
      </c>
      <c r="F1893" s="3" t="s">
        <v>50</v>
      </c>
      <c r="G1893" s="3" t="s">
        <v>4167</v>
      </c>
      <c r="H1893" t="s">
        <v>344</v>
      </c>
      <c r="J1893" t="s">
        <v>59</v>
      </c>
      <c r="M1893" s="1">
        <v>2</v>
      </c>
      <c r="N1893" s="2">
        <v>20000</v>
      </c>
      <c r="O1893" s="2">
        <v>40000</v>
      </c>
      <c r="P1893" s="4">
        <v>82000</v>
      </c>
      <c r="Q1893" s="5" t="s">
        <v>4168</v>
      </c>
      <c r="R1893" s="5" t="s">
        <v>4169</v>
      </c>
    </row>
    <row r="1894" spans="1:18" x14ac:dyDescent="0.3">
      <c r="A1894" s="3"/>
      <c r="B1894" s="3"/>
      <c r="C1894" s="3"/>
      <c r="D1894" s="3"/>
      <c r="E1894" s="3"/>
      <c r="F1894" s="3"/>
      <c r="G1894" s="3"/>
      <c r="H1894" t="s">
        <v>278</v>
      </c>
      <c r="J1894" t="s">
        <v>26</v>
      </c>
      <c r="K1894" t="s">
        <v>27</v>
      </c>
      <c r="M1894" s="1">
        <v>1</v>
      </c>
      <c r="N1894" s="2">
        <v>22000</v>
      </c>
      <c r="O1894" s="2">
        <v>22000</v>
      </c>
      <c r="P1894" s="3"/>
      <c r="Q1894" s="3"/>
      <c r="R1894" s="3"/>
    </row>
    <row r="1895" spans="1:18" x14ac:dyDescent="0.3">
      <c r="A1895" s="3"/>
      <c r="B1895" s="3"/>
      <c r="C1895" s="3"/>
      <c r="D1895" s="3"/>
      <c r="E1895" s="3"/>
      <c r="F1895" s="3"/>
      <c r="G1895" s="3"/>
      <c r="H1895" t="s">
        <v>682</v>
      </c>
      <c r="J1895" t="s">
        <v>681</v>
      </c>
      <c r="K1895" t="s">
        <v>72</v>
      </c>
      <c r="M1895" s="1">
        <v>1</v>
      </c>
      <c r="N1895" s="2">
        <v>20000</v>
      </c>
      <c r="O1895" s="2">
        <v>20000</v>
      </c>
      <c r="P1895" s="3"/>
      <c r="Q1895" s="3"/>
      <c r="R1895" s="3"/>
    </row>
    <row r="1896" spans="1:18" x14ac:dyDescent="0.3">
      <c r="A1896" s="3" t="s">
        <v>4170</v>
      </c>
      <c r="B1896" s="3" t="s">
        <v>4171</v>
      </c>
      <c r="C1896" s="3" t="s">
        <v>275</v>
      </c>
      <c r="D1896" s="3" t="s">
        <v>21</v>
      </c>
      <c r="E1896" s="3" t="s">
        <v>49</v>
      </c>
      <c r="F1896" s="3" t="s">
        <v>50</v>
      </c>
      <c r="G1896" s="3" t="s">
        <v>4172</v>
      </c>
      <c r="H1896" t="s">
        <v>35</v>
      </c>
      <c r="J1896" t="s">
        <v>36</v>
      </c>
      <c r="K1896" t="s">
        <v>27</v>
      </c>
      <c r="M1896" s="1">
        <v>1</v>
      </c>
      <c r="N1896" s="2">
        <v>20000</v>
      </c>
      <c r="O1896" s="2">
        <v>20000</v>
      </c>
      <c r="P1896" s="4">
        <v>52000</v>
      </c>
      <c r="Q1896" s="5" t="s">
        <v>4173</v>
      </c>
      <c r="R1896" s="5" t="s">
        <v>4174</v>
      </c>
    </row>
    <row r="1897" spans="1:18" x14ac:dyDescent="0.3">
      <c r="A1897" s="3"/>
      <c r="B1897" s="3"/>
      <c r="C1897" s="3"/>
      <c r="D1897" s="3"/>
      <c r="E1897" s="3"/>
      <c r="F1897" s="3"/>
      <c r="G1897" s="3"/>
      <c r="H1897" t="s">
        <v>165</v>
      </c>
      <c r="I1897" t="s">
        <v>668</v>
      </c>
      <c r="M1897" s="1">
        <v>1</v>
      </c>
      <c r="N1897" s="2">
        <v>5000</v>
      </c>
      <c r="O1897" s="2">
        <v>5000</v>
      </c>
      <c r="P1897" s="3"/>
      <c r="Q1897" s="3"/>
      <c r="R1897" s="3"/>
    </row>
    <row r="1898" spans="1:18" x14ac:dyDescent="0.3">
      <c r="A1898" s="3"/>
      <c r="B1898" s="3"/>
      <c r="C1898" s="3"/>
      <c r="D1898" s="3"/>
      <c r="E1898" s="3"/>
      <c r="F1898" s="3"/>
      <c r="G1898" s="3"/>
      <c r="H1898" t="s">
        <v>295</v>
      </c>
      <c r="I1898" t="s">
        <v>4175</v>
      </c>
      <c r="J1898" t="s">
        <v>93</v>
      </c>
      <c r="L1898" t="s">
        <v>60</v>
      </c>
      <c r="M1898" s="1">
        <v>1</v>
      </c>
      <c r="N1898" s="2">
        <v>27000</v>
      </c>
      <c r="O1898" s="2">
        <v>27000</v>
      </c>
      <c r="P1898" s="3"/>
      <c r="Q1898" s="3"/>
      <c r="R1898" s="3"/>
    </row>
    <row r="1899" spans="1:18" x14ac:dyDescent="0.3">
      <c r="A1899" s="3" t="s">
        <v>4176</v>
      </c>
      <c r="B1899" s="3" t="s">
        <v>4177</v>
      </c>
      <c r="C1899" s="3" t="s">
        <v>275</v>
      </c>
      <c r="D1899" s="3" t="s">
        <v>21</v>
      </c>
      <c r="E1899" s="3" t="s">
        <v>22</v>
      </c>
      <c r="F1899" s="3" t="s">
        <v>23</v>
      </c>
      <c r="G1899" s="3" t="s">
        <v>903</v>
      </c>
      <c r="H1899" t="s">
        <v>39</v>
      </c>
      <c r="J1899" t="s">
        <v>40</v>
      </c>
      <c r="M1899" s="1">
        <v>1</v>
      </c>
      <c r="N1899" s="2">
        <v>14000</v>
      </c>
      <c r="O1899" s="2">
        <v>14000</v>
      </c>
      <c r="P1899" s="4">
        <v>38000</v>
      </c>
      <c r="Q1899" s="5" t="s">
        <v>4178</v>
      </c>
      <c r="R1899" s="5" t="s">
        <v>4179</v>
      </c>
    </row>
    <row r="1900" spans="1:18" x14ac:dyDescent="0.3">
      <c r="A1900" s="3"/>
      <c r="B1900" s="3"/>
      <c r="C1900" s="3"/>
      <c r="D1900" s="3"/>
      <c r="E1900" s="3"/>
      <c r="F1900" s="3"/>
      <c r="G1900" s="3"/>
      <c r="H1900" t="s">
        <v>591</v>
      </c>
      <c r="J1900" t="s">
        <v>31</v>
      </c>
      <c r="K1900" t="s">
        <v>27</v>
      </c>
      <c r="M1900" s="1">
        <v>1</v>
      </c>
      <c r="N1900" s="2">
        <v>24000</v>
      </c>
      <c r="O1900" s="2">
        <v>24000</v>
      </c>
      <c r="P1900" s="3"/>
      <c r="Q1900" s="3"/>
      <c r="R1900" s="3"/>
    </row>
    <row r="1901" spans="1:18" x14ac:dyDescent="0.3">
      <c r="A1901" s="3" t="s">
        <v>4180</v>
      </c>
      <c r="B1901" s="3" t="s">
        <v>4181</v>
      </c>
      <c r="C1901" s="3" t="s">
        <v>275</v>
      </c>
      <c r="D1901" s="3" t="s">
        <v>21</v>
      </c>
      <c r="E1901" s="3" t="s">
        <v>49</v>
      </c>
      <c r="F1901" s="3" t="s">
        <v>50</v>
      </c>
      <c r="G1901" s="3" t="s">
        <v>24</v>
      </c>
      <c r="H1901" t="s">
        <v>162</v>
      </c>
      <c r="J1901" t="s">
        <v>52</v>
      </c>
      <c r="K1901" t="s">
        <v>27</v>
      </c>
      <c r="M1901" s="1">
        <v>1</v>
      </c>
      <c r="N1901" s="2">
        <v>23000</v>
      </c>
      <c r="O1901" s="2">
        <v>23000</v>
      </c>
      <c r="P1901" s="4">
        <v>63000</v>
      </c>
      <c r="Q1901" s="5" t="s">
        <v>4182</v>
      </c>
      <c r="R1901" s="5" t="s">
        <v>4183</v>
      </c>
    </row>
    <row r="1902" spans="1:18" x14ac:dyDescent="0.3">
      <c r="A1902" s="3"/>
      <c r="B1902" s="3"/>
      <c r="C1902" s="3"/>
      <c r="D1902" s="3"/>
      <c r="E1902" s="3"/>
      <c r="F1902" s="3"/>
      <c r="G1902" s="3"/>
      <c r="H1902" t="s">
        <v>30</v>
      </c>
      <c r="I1902" t="s">
        <v>4184</v>
      </c>
      <c r="J1902" t="s">
        <v>31</v>
      </c>
      <c r="K1902" t="s">
        <v>72</v>
      </c>
      <c r="M1902" s="1">
        <v>2</v>
      </c>
      <c r="N1902" s="2">
        <v>20000</v>
      </c>
      <c r="O1902" s="2">
        <v>40000</v>
      </c>
      <c r="P1902" s="3"/>
      <c r="Q1902" s="3"/>
      <c r="R1902" s="3"/>
    </row>
    <row r="1903" spans="1:18" x14ac:dyDescent="0.3">
      <c r="A1903" s="3" t="s">
        <v>4185</v>
      </c>
      <c r="B1903" s="3" t="s">
        <v>4186</v>
      </c>
      <c r="C1903" s="3" t="s">
        <v>275</v>
      </c>
      <c r="D1903" s="3" t="s">
        <v>21</v>
      </c>
      <c r="E1903" s="3" t="s">
        <v>22</v>
      </c>
      <c r="F1903" s="3" t="s">
        <v>23</v>
      </c>
      <c r="G1903" s="3" t="s">
        <v>243</v>
      </c>
      <c r="H1903" t="s">
        <v>354</v>
      </c>
      <c r="J1903" t="s">
        <v>355</v>
      </c>
      <c r="M1903" s="1">
        <v>1</v>
      </c>
      <c r="N1903" s="2">
        <v>20000</v>
      </c>
      <c r="O1903" s="2">
        <v>20000</v>
      </c>
      <c r="P1903" s="4">
        <v>20000</v>
      </c>
      <c r="Q1903" s="5" t="s">
        <v>4187</v>
      </c>
      <c r="R1903" s="5" t="s">
        <v>4188</v>
      </c>
    </row>
    <row r="1904" spans="1:18" x14ac:dyDescent="0.3">
      <c r="A1904" s="3" t="s">
        <v>4189</v>
      </c>
      <c r="B1904" s="3" t="s">
        <v>4190</v>
      </c>
      <c r="C1904" s="3" t="s">
        <v>275</v>
      </c>
      <c r="D1904" s="3" t="s">
        <v>21</v>
      </c>
      <c r="E1904" s="3" t="s">
        <v>49</v>
      </c>
      <c r="F1904" s="3" t="s">
        <v>50</v>
      </c>
      <c r="G1904" s="3" t="s">
        <v>4191</v>
      </c>
      <c r="H1904" t="s">
        <v>411</v>
      </c>
      <c r="J1904" t="s">
        <v>355</v>
      </c>
      <c r="M1904" s="1">
        <v>1</v>
      </c>
      <c r="N1904" s="2">
        <v>20000</v>
      </c>
      <c r="O1904" s="2">
        <v>20000</v>
      </c>
      <c r="P1904" s="4">
        <v>44000</v>
      </c>
      <c r="Q1904" s="5" t="s">
        <v>4192</v>
      </c>
      <c r="R1904" s="5" t="s">
        <v>4193</v>
      </c>
    </row>
    <row r="1905" spans="1:18" x14ac:dyDescent="0.3">
      <c r="A1905" s="3"/>
      <c r="B1905" s="3"/>
      <c r="C1905" s="3"/>
      <c r="D1905" s="3"/>
      <c r="E1905" s="3"/>
      <c r="F1905" s="3"/>
      <c r="G1905" s="3"/>
      <c r="H1905" t="s">
        <v>30</v>
      </c>
      <c r="J1905" t="s">
        <v>31</v>
      </c>
      <c r="K1905" t="s">
        <v>27</v>
      </c>
      <c r="M1905" s="1">
        <v>1</v>
      </c>
      <c r="N1905" s="2">
        <v>24000</v>
      </c>
      <c r="O1905" s="2">
        <v>24000</v>
      </c>
      <c r="P1905" s="3"/>
      <c r="Q1905" s="3"/>
      <c r="R1905" s="3"/>
    </row>
    <row r="1906" spans="1:18" x14ac:dyDescent="0.3">
      <c r="A1906" s="3" t="s">
        <v>4194</v>
      </c>
      <c r="B1906" s="3" t="s">
        <v>4195</v>
      </c>
      <c r="C1906" s="3" t="s">
        <v>275</v>
      </c>
      <c r="D1906" s="3" t="s">
        <v>21</v>
      </c>
      <c r="E1906" s="3" t="s">
        <v>22</v>
      </c>
      <c r="F1906" s="3" t="s">
        <v>23</v>
      </c>
      <c r="G1906" s="3" t="s">
        <v>4196</v>
      </c>
      <c r="H1906" t="s">
        <v>344</v>
      </c>
      <c r="J1906" t="s">
        <v>59</v>
      </c>
      <c r="M1906" s="1">
        <v>1</v>
      </c>
      <c r="N1906" s="2">
        <v>20000</v>
      </c>
      <c r="O1906" s="2">
        <v>20000</v>
      </c>
      <c r="P1906" s="4">
        <v>20000</v>
      </c>
      <c r="Q1906" s="5" t="s">
        <v>4197</v>
      </c>
      <c r="R1906" s="5" t="s">
        <v>4198</v>
      </c>
    </row>
    <row r="1907" spans="1:18" x14ac:dyDescent="0.3">
      <c r="A1907" s="3" t="s">
        <v>4199</v>
      </c>
      <c r="B1907" s="3" t="s">
        <v>4200</v>
      </c>
      <c r="C1907" s="3" t="s">
        <v>275</v>
      </c>
      <c r="D1907" s="3" t="s">
        <v>21</v>
      </c>
      <c r="E1907" s="3" t="s">
        <v>22</v>
      </c>
      <c r="F1907" s="3" t="s">
        <v>23</v>
      </c>
      <c r="G1907" s="3" t="s">
        <v>24</v>
      </c>
      <c r="H1907" t="s">
        <v>631</v>
      </c>
      <c r="I1907" t="s">
        <v>951</v>
      </c>
      <c r="J1907" t="s">
        <v>31</v>
      </c>
      <c r="K1907" t="s">
        <v>27</v>
      </c>
      <c r="M1907" s="1">
        <v>2</v>
      </c>
      <c r="N1907" s="2">
        <v>24000</v>
      </c>
      <c r="O1907" s="2">
        <v>48000</v>
      </c>
      <c r="P1907" s="4">
        <v>48000</v>
      </c>
      <c r="Q1907" s="5" t="s">
        <v>4201</v>
      </c>
      <c r="R1907" s="5" t="s">
        <v>4202</v>
      </c>
    </row>
    <row r="1908" spans="1:18" x14ac:dyDescent="0.3">
      <c r="A1908" s="3" t="s">
        <v>4203</v>
      </c>
      <c r="B1908" s="3" t="s">
        <v>4204</v>
      </c>
      <c r="C1908" s="3" t="s">
        <v>275</v>
      </c>
      <c r="D1908" s="3" t="s">
        <v>21</v>
      </c>
      <c r="E1908" s="3" t="s">
        <v>22</v>
      </c>
      <c r="F1908" s="3" t="s">
        <v>23</v>
      </c>
      <c r="G1908" s="3" t="s">
        <v>639</v>
      </c>
      <c r="H1908" t="s">
        <v>35</v>
      </c>
      <c r="J1908" t="s">
        <v>36</v>
      </c>
      <c r="K1908" t="s">
        <v>27</v>
      </c>
      <c r="M1908" s="1">
        <v>1</v>
      </c>
      <c r="N1908" s="2">
        <v>20000</v>
      </c>
      <c r="O1908" s="2">
        <v>20000</v>
      </c>
      <c r="P1908" s="4">
        <v>40000</v>
      </c>
      <c r="Q1908" s="5" t="s">
        <v>4205</v>
      </c>
      <c r="R1908" s="5" t="s">
        <v>4206</v>
      </c>
    </row>
    <row r="1909" spans="1:18" x14ac:dyDescent="0.3">
      <c r="A1909" s="3"/>
      <c r="B1909" s="3"/>
      <c r="C1909" s="3"/>
      <c r="D1909" s="3"/>
      <c r="E1909" s="3"/>
      <c r="F1909" s="3"/>
      <c r="G1909" s="3"/>
      <c r="H1909" t="s">
        <v>435</v>
      </c>
      <c r="J1909" t="s">
        <v>105</v>
      </c>
      <c r="M1909" s="1">
        <v>1</v>
      </c>
      <c r="N1909" s="2">
        <v>20000</v>
      </c>
      <c r="O1909" s="2">
        <v>20000</v>
      </c>
      <c r="P1909" s="3"/>
      <c r="Q1909" s="3"/>
      <c r="R1909" s="3"/>
    </row>
    <row r="1910" spans="1:18" x14ac:dyDescent="0.3">
      <c r="A1910" s="3" t="s">
        <v>4207</v>
      </c>
      <c r="B1910" s="3" t="s">
        <v>4208</v>
      </c>
      <c r="C1910" s="3" t="s">
        <v>275</v>
      </c>
      <c r="D1910" s="3" t="s">
        <v>21</v>
      </c>
      <c r="E1910" s="3" t="s">
        <v>22</v>
      </c>
      <c r="F1910" s="3" t="s">
        <v>23</v>
      </c>
      <c r="G1910" s="3" t="s">
        <v>24</v>
      </c>
      <c r="H1910" t="s">
        <v>83</v>
      </c>
      <c r="J1910" t="s">
        <v>52</v>
      </c>
      <c r="K1910" t="s">
        <v>72</v>
      </c>
      <c r="M1910" s="1">
        <v>1</v>
      </c>
      <c r="N1910" s="2">
        <v>20000</v>
      </c>
      <c r="O1910" s="2">
        <v>20000</v>
      </c>
      <c r="P1910" s="4">
        <v>40000</v>
      </c>
      <c r="Q1910" s="5" t="s">
        <v>4209</v>
      </c>
      <c r="R1910" s="5" t="s">
        <v>4210</v>
      </c>
    </row>
    <row r="1911" spans="1:18" x14ac:dyDescent="0.3">
      <c r="A1911" s="3"/>
      <c r="B1911" s="3"/>
      <c r="C1911" s="3"/>
      <c r="D1911" s="3"/>
      <c r="E1911" s="3"/>
      <c r="F1911" s="3"/>
      <c r="G1911" s="3"/>
      <c r="H1911" t="s">
        <v>682</v>
      </c>
      <c r="J1911" t="s">
        <v>681</v>
      </c>
      <c r="K1911" t="s">
        <v>72</v>
      </c>
      <c r="M1911" s="1">
        <v>1</v>
      </c>
      <c r="N1911" s="2">
        <v>20000</v>
      </c>
      <c r="O1911" s="2">
        <v>20000</v>
      </c>
      <c r="P1911" s="3"/>
      <c r="Q1911" s="3"/>
      <c r="R1911" s="3"/>
    </row>
    <row r="1912" spans="1:18" x14ac:dyDescent="0.3">
      <c r="A1912" s="3" t="s">
        <v>4211</v>
      </c>
      <c r="B1912" s="3" t="s">
        <v>4212</v>
      </c>
      <c r="C1912" s="3" t="s">
        <v>275</v>
      </c>
      <c r="D1912" s="3" t="s">
        <v>21</v>
      </c>
      <c r="E1912" s="3" t="s">
        <v>22</v>
      </c>
      <c r="F1912" s="3" t="s">
        <v>23</v>
      </c>
      <c r="G1912" s="3" t="s">
        <v>24</v>
      </c>
      <c r="H1912" t="s">
        <v>134</v>
      </c>
      <c r="J1912" t="s">
        <v>36</v>
      </c>
      <c r="K1912" t="s">
        <v>72</v>
      </c>
      <c r="M1912" s="1">
        <v>1</v>
      </c>
      <c r="N1912" s="2">
        <v>19000</v>
      </c>
      <c r="O1912" s="2">
        <v>19000</v>
      </c>
      <c r="P1912" s="4">
        <v>62000</v>
      </c>
      <c r="Q1912" s="5" t="s">
        <v>4213</v>
      </c>
      <c r="R1912" s="5" t="s">
        <v>4214</v>
      </c>
    </row>
    <row r="1913" spans="1:18" x14ac:dyDescent="0.3">
      <c r="A1913" s="3"/>
      <c r="B1913" s="3"/>
      <c r="C1913" s="3"/>
      <c r="D1913" s="3"/>
      <c r="E1913" s="3"/>
      <c r="F1913" s="3"/>
      <c r="G1913" s="3"/>
      <c r="H1913" t="s">
        <v>134</v>
      </c>
      <c r="J1913" t="s">
        <v>36</v>
      </c>
      <c r="K1913" t="s">
        <v>27</v>
      </c>
      <c r="M1913" s="1">
        <v>1</v>
      </c>
      <c r="N1913" s="2">
        <v>21000</v>
      </c>
      <c r="O1913" s="2">
        <v>21000</v>
      </c>
      <c r="P1913" s="3"/>
      <c r="Q1913" s="3"/>
      <c r="R1913" s="3"/>
    </row>
    <row r="1914" spans="1:18" x14ac:dyDescent="0.3">
      <c r="A1914" s="3"/>
      <c r="B1914" s="3"/>
      <c r="C1914" s="3"/>
      <c r="D1914" s="3"/>
      <c r="E1914" s="3"/>
      <c r="F1914" s="3"/>
      <c r="G1914" s="3"/>
      <c r="H1914" t="s">
        <v>332</v>
      </c>
      <c r="J1914" t="s">
        <v>26</v>
      </c>
      <c r="K1914" t="s">
        <v>27</v>
      </c>
      <c r="M1914" s="1">
        <v>1</v>
      </c>
      <c r="N1914" s="2">
        <v>22000</v>
      </c>
      <c r="O1914" s="2">
        <v>22000</v>
      </c>
      <c r="P1914" s="3"/>
      <c r="Q1914" s="3"/>
      <c r="R1914" s="3"/>
    </row>
    <row r="1915" spans="1:18" x14ac:dyDescent="0.3">
      <c r="A1915" s="3" t="s">
        <v>4215</v>
      </c>
      <c r="B1915" s="3" t="s">
        <v>4216</v>
      </c>
      <c r="C1915" s="3" t="s">
        <v>275</v>
      </c>
      <c r="D1915" s="3" t="s">
        <v>21</v>
      </c>
      <c r="E1915" s="3" t="s">
        <v>22</v>
      </c>
      <c r="F1915" s="3" t="s">
        <v>23</v>
      </c>
      <c r="G1915" s="3" t="s">
        <v>24</v>
      </c>
      <c r="H1915" t="s">
        <v>35</v>
      </c>
      <c r="J1915" t="s">
        <v>36</v>
      </c>
      <c r="K1915" t="s">
        <v>27</v>
      </c>
      <c r="M1915" s="1">
        <v>1</v>
      </c>
      <c r="N1915" s="2">
        <v>20000</v>
      </c>
      <c r="O1915" s="2">
        <v>20000</v>
      </c>
      <c r="P1915" s="4">
        <v>90000</v>
      </c>
      <c r="Q1915" s="5" t="s">
        <v>4217</v>
      </c>
      <c r="R1915" s="5" t="s">
        <v>4218</v>
      </c>
    </row>
    <row r="1916" spans="1:18" x14ac:dyDescent="0.3">
      <c r="A1916" s="3"/>
      <c r="B1916" s="3"/>
      <c r="C1916" s="3"/>
      <c r="D1916" s="3"/>
      <c r="E1916" s="3"/>
      <c r="F1916" s="3"/>
      <c r="G1916" s="3"/>
      <c r="H1916" t="s">
        <v>150</v>
      </c>
      <c r="J1916" t="s">
        <v>26</v>
      </c>
      <c r="K1916" t="s">
        <v>27</v>
      </c>
      <c r="M1916" s="1">
        <v>1</v>
      </c>
      <c r="N1916" s="2">
        <v>22000</v>
      </c>
      <c r="O1916" s="2">
        <v>22000</v>
      </c>
      <c r="P1916" s="3"/>
      <c r="Q1916" s="3"/>
      <c r="R1916" s="3"/>
    </row>
    <row r="1917" spans="1:18" x14ac:dyDescent="0.3">
      <c r="A1917" s="3"/>
      <c r="B1917" s="3"/>
      <c r="C1917" s="3"/>
      <c r="D1917" s="3"/>
      <c r="E1917" s="3"/>
      <c r="F1917" s="3"/>
      <c r="G1917" s="3"/>
      <c r="H1917" t="s">
        <v>631</v>
      </c>
      <c r="J1917" t="s">
        <v>31</v>
      </c>
      <c r="K1917" t="s">
        <v>27</v>
      </c>
      <c r="M1917" s="1">
        <v>1</v>
      </c>
      <c r="N1917" s="2">
        <v>24000</v>
      </c>
      <c r="O1917" s="2">
        <v>24000</v>
      </c>
      <c r="P1917" s="3"/>
      <c r="Q1917" s="3"/>
      <c r="R1917" s="3"/>
    </row>
    <row r="1918" spans="1:18" x14ac:dyDescent="0.3">
      <c r="A1918" s="3"/>
      <c r="B1918" s="3"/>
      <c r="C1918" s="3"/>
      <c r="D1918" s="3"/>
      <c r="E1918" s="3"/>
      <c r="F1918" s="3"/>
      <c r="G1918" s="3"/>
      <c r="H1918" t="s">
        <v>290</v>
      </c>
      <c r="J1918" t="s">
        <v>26</v>
      </c>
      <c r="K1918" t="s">
        <v>27</v>
      </c>
      <c r="M1918" s="1">
        <v>1</v>
      </c>
      <c r="N1918" s="2">
        <v>24000</v>
      </c>
      <c r="O1918" s="2">
        <v>24000</v>
      </c>
      <c r="P1918" s="3"/>
      <c r="Q1918" s="3"/>
      <c r="R1918" s="3"/>
    </row>
    <row r="1919" spans="1:18" x14ac:dyDescent="0.3">
      <c r="A1919" s="3" t="s">
        <v>4219</v>
      </c>
      <c r="B1919" s="3" t="s">
        <v>4220</v>
      </c>
      <c r="C1919" s="3" t="s">
        <v>275</v>
      </c>
      <c r="D1919" s="3" t="s">
        <v>21</v>
      </c>
      <c r="E1919" s="3" t="s">
        <v>49</v>
      </c>
      <c r="F1919" s="3" t="s">
        <v>50</v>
      </c>
      <c r="G1919" s="3" t="s">
        <v>24</v>
      </c>
      <c r="H1919" t="s">
        <v>25</v>
      </c>
      <c r="J1919" t="s">
        <v>26</v>
      </c>
      <c r="K1919" t="s">
        <v>27</v>
      </c>
      <c r="M1919" s="1">
        <v>1</v>
      </c>
      <c r="N1919" s="2">
        <v>22000</v>
      </c>
      <c r="O1919" s="2">
        <v>22000</v>
      </c>
      <c r="P1919" s="4">
        <v>46000</v>
      </c>
      <c r="Q1919" s="5" t="s">
        <v>4221</v>
      </c>
      <c r="R1919" s="5" t="s">
        <v>4222</v>
      </c>
    </row>
    <row r="1920" spans="1:18" x14ac:dyDescent="0.3">
      <c r="A1920" s="3"/>
      <c r="B1920" s="3"/>
      <c r="C1920" s="3"/>
      <c r="D1920" s="3"/>
      <c r="E1920" s="3"/>
      <c r="F1920" s="3"/>
      <c r="G1920" s="3"/>
      <c r="H1920" t="s">
        <v>30</v>
      </c>
      <c r="J1920" t="s">
        <v>31</v>
      </c>
      <c r="K1920" t="s">
        <v>27</v>
      </c>
      <c r="M1920" s="1">
        <v>1</v>
      </c>
      <c r="N1920" s="2">
        <v>24000</v>
      </c>
      <c r="O1920" s="2">
        <v>24000</v>
      </c>
      <c r="P1920" s="3"/>
      <c r="Q1920" s="3"/>
      <c r="R1920" s="3"/>
    </row>
    <row r="1921" spans="1:18" x14ac:dyDescent="0.3">
      <c r="A1921" s="3" t="s">
        <v>4223</v>
      </c>
      <c r="B1921" s="3" t="s">
        <v>4224</v>
      </c>
      <c r="C1921" s="3" t="s">
        <v>275</v>
      </c>
      <c r="D1921" s="3" t="s">
        <v>21</v>
      </c>
      <c r="E1921" s="3" t="s">
        <v>22</v>
      </c>
      <c r="F1921" s="3" t="s">
        <v>23</v>
      </c>
      <c r="G1921" s="3" t="s">
        <v>24</v>
      </c>
      <c r="H1921" t="s">
        <v>134</v>
      </c>
      <c r="J1921" t="s">
        <v>36</v>
      </c>
      <c r="K1921" t="s">
        <v>72</v>
      </c>
      <c r="M1921" s="1">
        <v>1</v>
      </c>
      <c r="N1921" s="2">
        <v>19000</v>
      </c>
      <c r="O1921" s="2">
        <v>19000</v>
      </c>
      <c r="P1921" s="4">
        <v>61000</v>
      </c>
      <c r="Q1921" s="5" t="s">
        <v>4225</v>
      </c>
      <c r="R1921" s="5" t="s">
        <v>4226</v>
      </c>
    </row>
    <row r="1922" spans="1:18" x14ac:dyDescent="0.3">
      <c r="A1922" s="3"/>
      <c r="B1922" s="3"/>
      <c r="C1922" s="3"/>
      <c r="D1922" s="3"/>
      <c r="E1922" s="3"/>
      <c r="F1922" s="3"/>
      <c r="G1922" s="3"/>
      <c r="H1922" t="s">
        <v>332</v>
      </c>
      <c r="J1922" t="s">
        <v>26</v>
      </c>
      <c r="K1922" t="s">
        <v>27</v>
      </c>
      <c r="M1922" s="1">
        <v>1</v>
      </c>
      <c r="N1922" s="2">
        <v>22000</v>
      </c>
      <c r="O1922" s="2">
        <v>22000</v>
      </c>
      <c r="P1922" s="3"/>
      <c r="Q1922" s="3"/>
      <c r="R1922" s="3"/>
    </row>
    <row r="1923" spans="1:18" x14ac:dyDescent="0.3">
      <c r="A1923" s="3"/>
      <c r="B1923" s="3"/>
      <c r="C1923" s="3"/>
      <c r="D1923" s="3"/>
      <c r="E1923" s="3"/>
      <c r="F1923" s="3"/>
      <c r="G1923" s="3"/>
      <c r="H1923" t="s">
        <v>682</v>
      </c>
      <c r="J1923" t="s">
        <v>681</v>
      </c>
      <c r="K1923" t="s">
        <v>72</v>
      </c>
      <c r="M1923" s="1">
        <v>1</v>
      </c>
      <c r="N1923" s="2">
        <v>20000</v>
      </c>
      <c r="O1923" s="2">
        <v>20000</v>
      </c>
      <c r="P1923" s="3"/>
      <c r="Q1923" s="3"/>
      <c r="R1923" s="3"/>
    </row>
    <row r="1924" spans="1:18" x14ac:dyDescent="0.3">
      <c r="A1924" s="3" t="s">
        <v>4227</v>
      </c>
      <c r="B1924" s="3" t="s">
        <v>4228</v>
      </c>
      <c r="C1924" s="3" t="s">
        <v>275</v>
      </c>
      <c r="D1924" s="3" t="s">
        <v>21</v>
      </c>
      <c r="E1924" s="3" t="s">
        <v>22</v>
      </c>
      <c r="F1924" s="3" t="s">
        <v>23</v>
      </c>
      <c r="G1924" s="3" t="s">
        <v>4229</v>
      </c>
      <c r="H1924" t="s">
        <v>89</v>
      </c>
      <c r="J1924" t="s">
        <v>90</v>
      </c>
      <c r="M1924" s="1">
        <v>1</v>
      </c>
      <c r="N1924" s="2">
        <v>25000</v>
      </c>
      <c r="O1924" s="2">
        <v>25000</v>
      </c>
      <c r="P1924" s="4">
        <v>25000</v>
      </c>
      <c r="Q1924" s="5" t="s">
        <v>4230</v>
      </c>
      <c r="R1924" s="5" t="s">
        <v>4231</v>
      </c>
    </row>
    <row r="1925" spans="1:18" x14ac:dyDescent="0.3">
      <c r="A1925" s="3" t="s">
        <v>4232</v>
      </c>
      <c r="B1925" s="3" t="s">
        <v>4233</v>
      </c>
      <c r="C1925" s="3" t="s">
        <v>275</v>
      </c>
      <c r="D1925" s="3" t="s">
        <v>21</v>
      </c>
      <c r="E1925" s="3" t="s">
        <v>49</v>
      </c>
      <c r="F1925" s="3" t="s">
        <v>50</v>
      </c>
      <c r="G1925" s="3" t="s">
        <v>4234</v>
      </c>
      <c r="H1925" t="s">
        <v>91</v>
      </c>
      <c r="I1925" t="s">
        <v>566</v>
      </c>
      <c r="J1925" t="s">
        <v>93</v>
      </c>
      <c r="L1925" t="s">
        <v>567</v>
      </c>
      <c r="M1925" s="1">
        <v>1</v>
      </c>
      <c r="N1925" s="2">
        <v>27000</v>
      </c>
      <c r="O1925" s="2">
        <v>27000</v>
      </c>
      <c r="P1925" s="4">
        <v>51000</v>
      </c>
      <c r="Q1925" s="5" t="s">
        <v>4235</v>
      </c>
      <c r="R1925" s="5" t="s">
        <v>4236</v>
      </c>
    </row>
    <row r="1926" spans="1:18" x14ac:dyDescent="0.3">
      <c r="A1926" s="3"/>
      <c r="B1926" s="3"/>
      <c r="C1926" s="3"/>
      <c r="D1926" s="3"/>
      <c r="E1926" s="3"/>
      <c r="F1926" s="3"/>
      <c r="G1926" s="3"/>
      <c r="H1926" t="s">
        <v>290</v>
      </c>
      <c r="J1926" t="s">
        <v>26</v>
      </c>
      <c r="K1926" t="s">
        <v>27</v>
      </c>
      <c r="M1926" s="1">
        <v>1</v>
      </c>
      <c r="N1926" s="2">
        <v>24000</v>
      </c>
      <c r="O1926" s="2">
        <v>24000</v>
      </c>
      <c r="P1926" s="3"/>
      <c r="Q1926" s="3"/>
      <c r="R1926" s="3"/>
    </row>
    <row r="1927" spans="1:18" x14ac:dyDescent="0.3">
      <c r="A1927" s="3" t="s">
        <v>4237</v>
      </c>
      <c r="B1927" s="3" t="s">
        <v>4238</v>
      </c>
      <c r="C1927" s="3" t="s">
        <v>275</v>
      </c>
      <c r="D1927" s="3" t="s">
        <v>21</v>
      </c>
      <c r="E1927" s="3" t="s">
        <v>49</v>
      </c>
      <c r="F1927" s="3" t="s">
        <v>50</v>
      </c>
      <c r="G1927" s="3" t="s">
        <v>24</v>
      </c>
      <c r="H1927" t="s">
        <v>332</v>
      </c>
      <c r="J1927" t="s">
        <v>26</v>
      </c>
      <c r="K1927" t="s">
        <v>27</v>
      </c>
      <c r="M1927" s="1">
        <v>1</v>
      </c>
      <c r="N1927" s="2">
        <v>22000</v>
      </c>
      <c r="O1927" s="2">
        <v>22000</v>
      </c>
      <c r="P1927" s="4">
        <v>65000</v>
      </c>
      <c r="Q1927" s="5" t="s">
        <v>4239</v>
      </c>
      <c r="R1927" s="5" t="s">
        <v>4240</v>
      </c>
    </row>
    <row r="1928" spans="1:18" x14ac:dyDescent="0.3">
      <c r="A1928" s="3"/>
      <c r="B1928" s="3"/>
      <c r="C1928" s="3"/>
      <c r="D1928" s="3"/>
      <c r="E1928" s="3"/>
      <c r="F1928" s="3"/>
      <c r="G1928" s="3"/>
      <c r="H1928" t="s">
        <v>162</v>
      </c>
      <c r="J1928" t="s">
        <v>52</v>
      </c>
      <c r="K1928" t="s">
        <v>27</v>
      </c>
      <c r="M1928" s="1">
        <v>1</v>
      </c>
      <c r="N1928" s="2">
        <v>23000</v>
      </c>
      <c r="O1928" s="2">
        <v>23000</v>
      </c>
      <c r="P1928" s="3"/>
      <c r="Q1928" s="3"/>
      <c r="R1928" s="3"/>
    </row>
    <row r="1929" spans="1:18" x14ac:dyDescent="0.3">
      <c r="A1929" s="3"/>
      <c r="B1929" s="3"/>
      <c r="C1929" s="3"/>
      <c r="D1929" s="3"/>
      <c r="E1929" s="3"/>
      <c r="F1929" s="3"/>
      <c r="G1929" s="3"/>
      <c r="H1929" t="s">
        <v>278</v>
      </c>
      <c r="J1929" t="s">
        <v>26</v>
      </c>
      <c r="K1929" t="s">
        <v>72</v>
      </c>
      <c r="M1929" s="1">
        <v>1</v>
      </c>
      <c r="N1929" s="2">
        <v>20000</v>
      </c>
      <c r="O1929" s="2">
        <v>20000</v>
      </c>
      <c r="P1929" s="3"/>
      <c r="Q1929" s="3"/>
      <c r="R1929" s="3"/>
    </row>
    <row r="1930" spans="1:18" x14ac:dyDescent="0.3">
      <c r="A1930" s="3" t="s">
        <v>4241</v>
      </c>
      <c r="B1930" s="3" t="s">
        <v>4242</v>
      </c>
      <c r="C1930" s="3" t="s">
        <v>275</v>
      </c>
      <c r="D1930" s="3" t="s">
        <v>21</v>
      </c>
      <c r="E1930" s="3" t="s">
        <v>22</v>
      </c>
      <c r="F1930" s="3" t="s">
        <v>23</v>
      </c>
      <c r="G1930" s="3" t="s">
        <v>4243</v>
      </c>
      <c r="H1930" t="s">
        <v>230</v>
      </c>
      <c r="J1930" t="s">
        <v>90</v>
      </c>
      <c r="M1930" s="1">
        <v>1</v>
      </c>
      <c r="N1930" s="2">
        <v>28000</v>
      </c>
      <c r="O1930" s="2">
        <v>28000</v>
      </c>
      <c r="P1930" s="4">
        <v>28000</v>
      </c>
      <c r="Q1930" s="5" t="s">
        <v>4244</v>
      </c>
      <c r="R1930" s="5" t="s">
        <v>4245</v>
      </c>
    </row>
    <row r="1931" spans="1:18" x14ac:dyDescent="0.3">
      <c r="A1931" s="3" t="s">
        <v>4246</v>
      </c>
      <c r="B1931" s="3" t="s">
        <v>4247</v>
      </c>
      <c r="C1931" s="3" t="s">
        <v>275</v>
      </c>
      <c r="D1931" s="3" t="s">
        <v>21</v>
      </c>
      <c r="E1931" s="3" t="s">
        <v>22</v>
      </c>
      <c r="F1931" s="3" t="s">
        <v>23</v>
      </c>
      <c r="G1931" s="3" t="s">
        <v>846</v>
      </c>
      <c r="H1931" t="s">
        <v>71</v>
      </c>
      <c r="J1931" t="s">
        <v>52</v>
      </c>
      <c r="K1931" t="s">
        <v>216</v>
      </c>
      <c r="M1931" s="1">
        <v>1</v>
      </c>
      <c r="N1931" s="2">
        <v>18000</v>
      </c>
      <c r="O1931" s="2">
        <v>18000</v>
      </c>
      <c r="P1931" s="4">
        <v>37000</v>
      </c>
      <c r="Q1931" s="5" t="s">
        <v>4248</v>
      </c>
      <c r="R1931" s="5" t="s">
        <v>4249</v>
      </c>
    </row>
    <row r="1932" spans="1:18" x14ac:dyDescent="0.3">
      <c r="A1932" s="3"/>
      <c r="B1932" s="3"/>
      <c r="C1932" s="3"/>
      <c r="D1932" s="3"/>
      <c r="E1932" s="3"/>
      <c r="F1932" s="3"/>
      <c r="G1932" s="3"/>
      <c r="H1932" t="s">
        <v>774</v>
      </c>
      <c r="J1932" t="s">
        <v>40</v>
      </c>
      <c r="M1932" s="1">
        <v>1</v>
      </c>
      <c r="N1932" s="2">
        <v>19000</v>
      </c>
      <c r="O1932" s="2">
        <v>19000</v>
      </c>
      <c r="P1932" s="3"/>
      <c r="Q1932" s="3"/>
      <c r="R1932" s="3"/>
    </row>
    <row r="1933" spans="1:18" x14ac:dyDescent="0.3">
      <c r="A1933" s="3" t="s">
        <v>4250</v>
      </c>
      <c r="B1933" s="3" t="s">
        <v>4251</v>
      </c>
      <c r="C1933" s="3" t="s">
        <v>275</v>
      </c>
      <c r="D1933" s="3" t="s">
        <v>21</v>
      </c>
      <c r="E1933" s="3" t="s">
        <v>22</v>
      </c>
      <c r="F1933" s="3" t="s">
        <v>23</v>
      </c>
      <c r="G1933" s="3" t="s">
        <v>1845</v>
      </c>
      <c r="H1933" t="s">
        <v>352</v>
      </c>
      <c r="I1933" t="s">
        <v>92</v>
      </c>
      <c r="J1933" t="s">
        <v>353</v>
      </c>
      <c r="M1933" s="1">
        <v>1</v>
      </c>
      <c r="N1933" s="2">
        <v>20000</v>
      </c>
      <c r="O1933" s="2">
        <v>20000</v>
      </c>
      <c r="P1933" s="4">
        <v>45000</v>
      </c>
      <c r="Q1933" s="5" t="s">
        <v>4252</v>
      </c>
      <c r="R1933" s="5" t="s">
        <v>4253</v>
      </c>
    </row>
    <row r="1934" spans="1:18" x14ac:dyDescent="0.3">
      <c r="A1934" s="3"/>
      <c r="B1934" s="3"/>
      <c r="C1934" s="3"/>
      <c r="D1934" s="3"/>
      <c r="E1934" s="3"/>
      <c r="F1934" s="3"/>
      <c r="G1934" s="3"/>
      <c r="H1934" t="s">
        <v>165</v>
      </c>
      <c r="I1934" t="s">
        <v>668</v>
      </c>
      <c r="M1934" s="1">
        <v>1</v>
      </c>
      <c r="N1934" s="2">
        <v>5000</v>
      </c>
      <c r="O1934" s="2">
        <v>5000</v>
      </c>
      <c r="P1934" s="3"/>
      <c r="Q1934" s="3"/>
      <c r="R1934" s="3"/>
    </row>
    <row r="1935" spans="1:18" x14ac:dyDescent="0.3">
      <c r="A1935" s="3"/>
      <c r="B1935" s="3"/>
      <c r="C1935" s="3"/>
      <c r="D1935" s="3"/>
      <c r="E1935" s="3"/>
      <c r="F1935" s="3"/>
      <c r="G1935" s="3"/>
      <c r="H1935" t="s">
        <v>30</v>
      </c>
      <c r="J1935" t="s">
        <v>31</v>
      </c>
      <c r="K1935" t="s">
        <v>72</v>
      </c>
      <c r="M1935" s="1">
        <v>1</v>
      </c>
      <c r="N1935" s="2">
        <v>20000</v>
      </c>
      <c r="O1935" s="2">
        <v>20000</v>
      </c>
      <c r="P1935" s="3"/>
      <c r="Q1935" s="3"/>
      <c r="R1935" s="3"/>
    </row>
    <row r="1936" spans="1:18" x14ac:dyDescent="0.3">
      <c r="A1936" s="3" t="s">
        <v>4254</v>
      </c>
      <c r="B1936" s="3" t="s">
        <v>4255</v>
      </c>
      <c r="C1936" s="3" t="s">
        <v>275</v>
      </c>
      <c r="D1936" s="3" t="s">
        <v>21</v>
      </c>
      <c r="E1936" s="3" t="s">
        <v>49</v>
      </c>
      <c r="F1936" s="3" t="s">
        <v>50</v>
      </c>
      <c r="G1936" s="3" t="s">
        <v>24</v>
      </c>
      <c r="H1936" t="s">
        <v>561</v>
      </c>
      <c r="J1936" t="s">
        <v>198</v>
      </c>
      <c r="K1936" t="s">
        <v>72</v>
      </c>
      <c r="M1936" s="1">
        <v>1</v>
      </c>
      <c r="N1936" s="2">
        <v>20000</v>
      </c>
      <c r="O1936" s="2">
        <v>20000</v>
      </c>
      <c r="P1936" s="4">
        <v>40000</v>
      </c>
      <c r="Q1936" s="5" t="s">
        <v>4256</v>
      </c>
      <c r="R1936" s="5" t="s">
        <v>4257</v>
      </c>
    </row>
    <row r="1937" spans="1:18" x14ac:dyDescent="0.3">
      <c r="A1937" s="3"/>
      <c r="B1937" s="3"/>
      <c r="C1937" s="3"/>
      <c r="D1937" s="3"/>
      <c r="E1937" s="3"/>
      <c r="F1937" s="3"/>
      <c r="G1937" s="3"/>
      <c r="H1937" t="s">
        <v>30</v>
      </c>
      <c r="J1937" t="s">
        <v>31</v>
      </c>
      <c r="K1937" t="s">
        <v>72</v>
      </c>
      <c r="M1937" s="1">
        <v>1</v>
      </c>
      <c r="N1937" s="2">
        <v>20000</v>
      </c>
      <c r="O1937" s="2">
        <v>20000</v>
      </c>
      <c r="P1937" s="3"/>
      <c r="Q1937" s="3"/>
      <c r="R1937" s="3"/>
    </row>
    <row r="1938" spans="1:18" x14ac:dyDescent="0.3">
      <c r="A1938" s="3" t="s">
        <v>4258</v>
      </c>
      <c r="B1938" s="3" t="s">
        <v>4259</v>
      </c>
      <c r="C1938" s="3" t="s">
        <v>275</v>
      </c>
      <c r="D1938" s="3" t="s">
        <v>21</v>
      </c>
      <c r="E1938" s="3" t="s">
        <v>22</v>
      </c>
      <c r="F1938" s="3" t="s">
        <v>23</v>
      </c>
      <c r="G1938" s="3" t="s">
        <v>976</v>
      </c>
      <c r="H1938" t="s">
        <v>39</v>
      </c>
      <c r="J1938" t="s">
        <v>40</v>
      </c>
      <c r="M1938" s="1">
        <v>1</v>
      </c>
      <c r="N1938" s="2">
        <v>14000</v>
      </c>
      <c r="O1938" s="2">
        <v>14000</v>
      </c>
      <c r="P1938" s="4">
        <v>14000</v>
      </c>
      <c r="Q1938" s="5" t="s">
        <v>4260</v>
      </c>
      <c r="R1938" s="5" t="s">
        <v>4261</v>
      </c>
    </row>
    <row r="1939" spans="1:18" x14ac:dyDescent="0.3">
      <c r="A1939" s="3" t="s">
        <v>4262</v>
      </c>
      <c r="B1939" s="3" t="s">
        <v>4263</v>
      </c>
      <c r="C1939" s="3" t="s">
        <v>275</v>
      </c>
      <c r="D1939" s="3" t="s">
        <v>21</v>
      </c>
      <c r="E1939" s="3" t="s">
        <v>22</v>
      </c>
      <c r="F1939" s="3" t="s">
        <v>23</v>
      </c>
      <c r="G1939" s="3" t="s">
        <v>24</v>
      </c>
      <c r="H1939" t="s">
        <v>25</v>
      </c>
      <c r="J1939" t="s">
        <v>26</v>
      </c>
      <c r="K1939" t="s">
        <v>27</v>
      </c>
      <c r="M1939" s="1">
        <v>1</v>
      </c>
      <c r="N1939" s="2">
        <v>22000</v>
      </c>
      <c r="O1939" s="2">
        <v>22000</v>
      </c>
      <c r="P1939" s="4">
        <v>44000</v>
      </c>
      <c r="Q1939" s="5" t="s">
        <v>4264</v>
      </c>
      <c r="R1939" s="5" t="s">
        <v>4265</v>
      </c>
    </row>
    <row r="1940" spans="1:18" x14ac:dyDescent="0.3">
      <c r="A1940" s="3"/>
      <c r="B1940" s="3"/>
      <c r="C1940" s="3"/>
      <c r="D1940" s="3"/>
      <c r="E1940" s="3"/>
      <c r="F1940" s="3"/>
      <c r="G1940" s="3"/>
      <c r="H1940" t="s">
        <v>278</v>
      </c>
      <c r="J1940" t="s">
        <v>26</v>
      </c>
      <c r="K1940" t="s">
        <v>27</v>
      </c>
      <c r="M1940" s="1">
        <v>1</v>
      </c>
      <c r="N1940" s="2">
        <v>22000</v>
      </c>
      <c r="O1940" s="2">
        <v>22000</v>
      </c>
      <c r="P1940" s="3"/>
      <c r="Q1940" s="3"/>
      <c r="R1940" s="3"/>
    </row>
    <row r="1941" spans="1:18" x14ac:dyDescent="0.3">
      <c r="A1941" s="3" t="s">
        <v>4266</v>
      </c>
      <c r="B1941" s="3" t="s">
        <v>4267</v>
      </c>
      <c r="C1941" s="3" t="s">
        <v>275</v>
      </c>
      <c r="D1941" s="3" t="s">
        <v>21</v>
      </c>
      <c r="E1941" s="3" t="s">
        <v>22</v>
      </c>
      <c r="F1941" s="3" t="s">
        <v>23</v>
      </c>
      <c r="G1941" s="3" t="s">
        <v>24</v>
      </c>
      <c r="H1941" t="s">
        <v>35</v>
      </c>
      <c r="J1941" t="s">
        <v>36</v>
      </c>
      <c r="K1941" t="s">
        <v>72</v>
      </c>
      <c r="M1941" s="1">
        <v>1</v>
      </c>
      <c r="N1941" s="2">
        <v>17000</v>
      </c>
      <c r="O1941" s="2">
        <v>17000</v>
      </c>
      <c r="P1941" s="4">
        <v>75000</v>
      </c>
      <c r="Q1941" s="5" t="s">
        <v>4268</v>
      </c>
      <c r="R1941" s="5" t="s">
        <v>4269</v>
      </c>
    </row>
    <row r="1942" spans="1:18" x14ac:dyDescent="0.3">
      <c r="A1942" s="3"/>
      <c r="B1942" s="3"/>
      <c r="C1942" s="3"/>
      <c r="D1942" s="3"/>
      <c r="E1942" s="3"/>
      <c r="F1942" s="3"/>
      <c r="G1942" s="3"/>
      <c r="H1942" t="s">
        <v>134</v>
      </c>
      <c r="J1942" t="s">
        <v>36</v>
      </c>
      <c r="K1942" t="s">
        <v>72</v>
      </c>
      <c r="M1942" s="1">
        <v>1</v>
      </c>
      <c r="N1942" s="2">
        <v>19000</v>
      </c>
      <c r="O1942" s="2">
        <v>19000</v>
      </c>
      <c r="P1942" s="3"/>
      <c r="Q1942" s="3"/>
      <c r="R1942" s="3"/>
    </row>
    <row r="1943" spans="1:18" x14ac:dyDescent="0.3">
      <c r="A1943" s="3"/>
      <c r="B1943" s="3"/>
      <c r="C1943" s="3"/>
      <c r="D1943" s="3"/>
      <c r="E1943" s="3"/>
      <c r="F1943" s="3"/>
      <c r="G1943" s="3"/>
      <c r="H1943" t="s">
        <v>215</v>
      </c>
      <c r="J1943" t="s">
        <v>36</v>
      </c>
      <c r="K1943" t="s">
        <v>72</v>
      </c>
      <c r="M1943" s="1">
        <v>1</v>
      </c>
      <c r="N1943" s="2">
        <v>19000</v>
      </c>
      <c r="O1943" s="2">
        <v>19000</v>
      </c>
      <c r="P1943" s="3"/>
      <c r="Q1943" s="3"/>
      <c r="R1943" s="3"/>
    </row>
    <row r="1944" spans="1:18" x14ac:dyDescent="0.3">
      <c r="A1944" s="3"/>
      <c r="B1944" s="3"/>
      <c r="C1944" s="3"/>
      <c r="D1944" s="3"/>
      <c r="E1944" s="3"/>
      <c r="F1944" s="3"/>
      <c r="G1944" s="3"/>
      <c r="H1944" t="s">
        <v>25</v>
      </c>
      <c r="J1944" t="s">
        <v>26</v>
      </c>
      <c r="K1944" t="s">
        <v>72</v>
      </c>
      <c r="M1944" s="1">
        <v>1</v>
      </c>
      <c r="N1944" s="2">
        <v>20000</v>
      </c>
      <c r="O1944" s="2">
        <v>20000</v>
      </c>
      <c r="P1944" s="3"/>
      <c r="Q1944" s="3"/>
      <c r="R1944" s="3"/>
    </row>
    <row r="1945" spans="1:18" x14ac:dyDescent="0.3">
      <c r="A1945" s="3" t="s">
        <v>4270</v>
      </c>
      <c r="B1945" s="3" t="s">
        <v>4271</v>
      </c>
      <c r="C1945" s="3" t="s">
        <v>275</v>
      </c>
      <c r="D1945" s="3" t="s">
        <v>21</v>
      </c>
      <c r="E1945" s="3" t="s">
        <v>49</v>
      </c>
      <c r="F1945" s="3" t="s">
        <v>50</v>
      </c>
      <c r="G1945" s="3" t="s">
        <v>4272</v>
      </c>
      <c r="H1945" t="s">
        <v>71</v>
      </c>
      <c r="J1945" t="s">
        <v>52</v>
      </c>
      <c r="K1945" t="s">
        <v>72</v>
      </c>
      <c r="M1945" s="1">
        <v>1</v>
      </c>
      <c r="N1945" s="2">
        <v>20000</v>
      </c>
      <c r="O1945" s="2">
        <v>20000</v>
      </c>
      <c r="P1945" s="4">
        <v>68000</v>
      </c>
      <c r="Q1945" s="5" t="s">
        <v>4273</v>
      </c>
      <c r="R1945" s="5" t="s">
        <v>4274</v>
      </c>
    </row>
    <row r="1946" spans="1:18" x14ac:dyDescent="0.3">
      <c r="A1946" s="3"/>
      <c r="B1946" s="3"/>
      <c r="C1946" s="3"/>
      <c r="D1946" s="3"/>
      <c r="E1946" s="3"/>
      <c r="F1946" s="3"/>
      <c r="G1946" s="3"/>
      <c r="H1946" t="s">
        <v>224</v>
      </c>
      <c r="J1946" t="s">
        <v>198</v>
      </c>
      <c r="K1946" t="s">
        <v>72</v>
      </c>
      <c r="M1946" s="1">
        <v>1</v>
      </c>
      <c r="N1946" s="2">
        <v>20000</v>
      </c>
      <c r="O1946" s="2">
        <v>20000</v>
      </c>
      <c r="P1946" s="3"/>
      <c r="Q1946" s="3"/>
      <c r="R1946" s="3"/>
    </row>
    <row r="1947" spans="1:18" x14ac:dyDescent="0.3">
      <c r="A1947" s="3"/>
      <c r="B1947" s="3"/>
      <c r="C1947" s="3"/>
      <c r="D1947" s="3"/>
      <c r="E1947" s="3"/>
      <c r="F1947" s="3"/>
      <c r="G1947" s="3"/>
      <c r="H1947" t="s">
        <v>230</v>
      </c>
      <c r="J1947" t="s">
        <v>90</v>
      </c>
      <c r="M1947" s="1">
        <v>1</v>
      </c>
      <c r="N1947" s="2">
        <v>28000</v>
      </c>
      <c r="O1947" s="2">
        <v>28000</v>
      </c>
      <c r="P1947" s="3"/>
      <c r="Q1947" s="3"/>
      <c r="R1947" s="3"/>
    </row>
    <row r="1948" spans="1:18" x14ac:dyDescent="0.3">
      <c r="A1948" s="3" t="s">
        <v>4275</v>
      </c>
      <c r="B1948" s="3" t="s">
        <v>4276</v>
      </c>
      <c r="C1948" s="3" t="s">
        <v>275</v>
      </c>
      <c r="D1948" s="3" t="s">
        <v>21</v>
      </c>
      <c r="E1948" s="3" t="s">
        <v>22</v>
      </c>
      <c r="F1948" s="3" t="s">
        <v>23</v>
      </c>
      <c r="G1948" s="3" t="s">
        <v>4000</v>
      </c>
      <c r="H1948" t="s">
        <v>25</v>
      </c>
      <c r="J1948" t="s">
        <v>26</v>
      </c>
      <c r="K1948" t="s">
        <v>27</v>
      </c>
      <c r="M1948" s="1">
        <v>1</v>
      </c>
      <c r="N1948" s="2">
        <v>22000</v>
      </c>
      <c r="O1948" s="2">
        <v>22000</v>
      </c>
      <c r="P1948" s="4">
        <v>78000</v>
      </c>
      <c r="Q1948" s="5" t="s">
        <v>4277</v>
      </c>
      <c r="R1948" s="5" t="s">
        <v>4278</v>
      </c>
    </row>
    <row r="1949" spans="1:18" x14ac:dyDescent="0.3">
      <c r="A1949" s="3"/>
      <c r="B1949" s="3"/>
      <c r="C1949" s="3"/>
      <c r="D1949" s="3"/>
      <c r="E1949" s="3"/>
      <c r="F1949" s="3"/>
      <c r="G1949" s="3"/>
      <c r="H1949" t="s">
        <v>39</v>
      </c>
      <c r="J1949" t="s">
        <v>40</v>
      </c>
      <c r="M1949" s="1">
        <v>1</v>
      </c>
      <c r="N1949" s="2">
        <v>14000</v>
      </c>
      <c r="O1949" s="2">
        <v>14000</v>
      </c>
      <c r="P1949" s="3"/>
      <c r="Q1949" s="3"/>
      <c r="R1949" s="3"/>
    </row>
    <row r="1950" spans="1:18" x14ac:dyDescent="0.3">
      <c r="A1950" s="3"/>
      <c r="B1950" s="3"/>
      <c r="C1950" s="3"/>
      <c r="D1950" s="3"/>
      <c r="E1950" s="3"/>
      <c r="F1950" s="3"/>
      <c r="G1950" s="3"/>
      <c r="H1950" t="s">
        <v>182</v>
      </c>
      <c r="J1950" t="s">
        <v>183</v>
      </c>
      <c r="M1950" s="1">
        <v>1</v>
      </c>
      <c r="N1950" s="2">
        <v>19000</v>
      </c>
      <c r="O1950" s="2">
        <v>19000</v>
      </c>
      <c r="P1950" s="3"/>
      <c r="Q1950" s="3"/>
      <c r="R1950" s="3"/>
    </row>
    <row r="1951" spans="1:18" x14ac:dyDescent="0.3">
      <c r="A1951" s="3"/>
      <c r="B1951" s="3"/>
      <c r="C1951" s="3"/>
      <c r="D1951" s="3"/>
      <c r="E1951" s="3"/>
      <c r="F1951" s="3"/>
      <c r="G1951" s="3"/>
      <c r="H1951" t="s">
        <v>83</v>
      </c>
      <c r="J1951" t="s">
        <v>52</v>
      </c>
      <c r="K1951" t="s">
        <v>27</v>
      </c>
      <c r="M1951" s="1">
        <v>1</v>
      </c>
      <c r="N1951" s="2">
        <v>23000</v>
      </c>
      <c r="O1951" s="2">
        <v>23000</v>
      </c>
      <c r="P1951" s="3"/>
      <c r="Q1951" s="3"/>
      <c r="R1951" s="3"/>
    </row>
    <row r="1952" spans="1:18" x14ac:dyDescent="0.3">
      <c r="A1952" s="3" t="s">
        <v>4279</v>
      </c>
      <c r="B1952" s="3" t="s">
        <v>4280</v>
      </c>
      <c r="C1952" s="3" t="s">
        <v>275</v>
      </c>
      <c r="D1952" s="3" t="s">
        <v>21</v>
      </c>
      <c r="E1952" s="3" t="s">
        <v>22</v>
      </c>
      <c r="F1952" s="3" t="s">
        <v>23</v>
      </c>
      <c r="G1952" s="3" t="s">
        <v>24</v>
      </c>
      <c r="H1952" t="s">
        <v>35</v>
      </c>
      <c r="J1952" t="s">
        <v>36</v>
      </c>
      <c r="K1952" t="s">
        <v>27</v>
      </c>
      <c r="M1952" s="1">
        <v>1</v>
      </c>
      <c r="N1952" s="2">
        <v>20000</v>
      </c>
      <c r="O1952" s="2">
        <v>20000</v>
      </c>
      <c r="P1952" s="4">
        <v>63000</v>
      </c>
      <c r="Q1952" s="5" t="s">
        <v>4281</v>
      </c>
      <c r="R1952" s="5" t="s">
        <v>4282</v>
      </c>
    </row>
    <row r="1953" spans="1:18" x14ac:dyDescent="0.3">
      <c r="A1953" s="3"/>
      <c r="B1953" s="3"/>
      <c r="C1953" s="3"/>
      <c r="D1953" s="3"/>
      <c r="E1953" s="3"/>
      <c r="F1953" s="3"/>
      <c r="G1953" s="3"/>
      <c r="H1953" t="s">
        <v>134</v>
      </c>
      <c r="J1953" t="s">
        <v>36</v>
      </c>
      <c r="K1953" t="s">
        <v>72</v>
      </c>
      <c r="M1953" s="1">
        <v>1</v>
      </c>
      <c r="N1953" s="2">
        <v>19000</v>
      </c>
      <c r="O1953" s="2">
        <v>19000</v>
      </c>
      <c r="P1953" s="3"/>
      <c r="Q1953" s="3"/>
      <c r="R1953" s="3"/>
    </row>
    <row r="1954" spans="1:18" x14ac:dyDescent="0.3">
      <c r="A1954" s="3"/>
      <c r="B1954" s="3"/>
      <c r="C1954" s="3"/>
      <c r="D1954" s="3"/>
      <c r="E1954" s="3"/>
      <c r="F1954" s="3"/>
      <c r="G1954" s="3"/>
      <c r="H1954" t="s">
        <v>682</v>
      </c>
      <c r="J1954" t="s">
        <v>681</v>
      </c>
      <c r="K1954" t="s">
        <v>27</v>
      </c>
      <c r="M1954" s="1">
        <v>1</v>
      </c>
      <c r="N1954" s="2">
        <v>24000</v>
      </c>
      <c r="O1954" s="2">
        <v>24000</v>
      </c>
      <c r="P1954" s="3"/>
      <c r="Q1954" s="3"/>
      <c r="R1954" s="3"/>
    </row>
    <row r="1955" spans="1:18" x14ac:dyDescent="0.3">
      <c r="A1955" s="3" t="s">
        <v>4283</v>
      </c>
      <c r="B1955" s="3" t="s">
        <v>4284</v>
      </c>
      <c r="C1955" s="3" t="s">
        <v>275</v>
      </c>
      <c r="D1955" s="3" t="s">
        <v>21</v>
      </c>
      <c r="E1955" s="3" t="s">
        <v>22</v>
      </c>
      <c r="F1955" s="3" t="s">
        <v>23</v>
      </c>
      <c r="G1955" s="3" t="s">
        <v>24</v>
      </c>
      <c r="H1955" t="s">
        <v>332</v>
      </c>
      <c r="I1955" t="s">
        <v>2973</v>
      </c>
      <c r="J1955" t="s">
        <v>26</v>
      </c>
      <c r="K1955" t="s">
        <v>72</v>
      </c>
      <c r="M1955" s="1">
        <v>1</v>
      </c>
      <c r="N1955" s="2">
        <v>20000</v>
      </c>
      <c r="O1955" s="2">
        <v>20000</v>
      </c>
      <c r="P1955" s="4">
        <v>42000</v>
      </c>
      <c r="Q1955" s="5" t="s">
        <v>4285</v>
      </c>
      <c r="R1955" s="5" t="s">
        <v>4286</v>
      </c>
    </row>
    <row r="1956" spans="1:18" x14ac:dyDescent="0.3">
      <c r="A1956" s="3"/>
      <c r="B1956" s="3"/>
      <c r="C1956" s="3"/>
      <c r="D1956" s="3"/>
      <c r="E1956" s="3"/>
      <c r="F1956" s="3"/>
      <c r="G1956" s="3"/>
      <c r="H1956" t="s">
        <v>278</v>
      </c>
      <c r="J1956" t="s">
        <v>26</v>
      </c>
      <c r="K1956" t="s">
        <v>27</v>
      </c>
      <c r="M1956" s="1">
        <v>1</v>
      </c>
      <c r="N1956" s="2">
        <v>22000</v>
      </c>
      <c r="O1956" s="2">
        <v>22000</v>
      </c>
      <c r="P1956" s="3"/>
      <c r="Q1956" s="3"/>
      <c r="R1956" s="3"/>
    </row>
    <row r="1957" spans="1:18" x14ac:dyDescent="0.3">
      <c r="A1957" s="3" t="s">
        <v>4287</v>
      </c>
      <c r="B1957" s="3" t="s">
        <v>4288</v>
      </c>
      <c r="C1957" s="3" t="s">
        <v>275</v>
      </c>
      <c r="D1957" s="3" t="s">
        <v>21</v>
      </c>
      <c r="E1957" s="3" t="s">
        <v>22</v>
      </c>
      <c r="F1957" s="3" t="s">
        <v>23</v>
      </c>
      <c r="G1957" s="3" t="s">
        <v>4289</v>
      </c>
      <c r="H1957" t="s">
        <v>203</v>
      </c>
      <c r="J1957" t="s">
        <v>117</v>
      </c>
      <c r="M1957" s="1">
        <v>1</v>
      </c>
      <c r="N1957" s="2">
        <v>13000</v>
      </c>
      <c r="O1957" s="2">
        <v>13000</v>
      </c>
      <c r="P1957" s="4">
        <v>51000</v>
      </c>
      <c r="Q1957" s="5" t="s">
        <v>4290</v>
      </c>
      <c r="R1957" s="5" t="s">
        <v>4291</v>
      </c>
    </row>
    <row r="1958" spans="1:18" x14ac:dyDescent="0.3">
      <c r="A1958" s="3"/>
      <c r="B1958" s="3"/>
      <c r="C1958" s="3"/>
      <c r="D1958" s="3"/>
      <c r="E1958" s="3"/>
      <c r="F1958" s="3"/>
      <c r="G1958" s="3"/>
      <c r="H1958" t="s">
        <v>147</v>
      </c>
      <c r="J1958" t="s">
        <v>44</v>
      </c>
      <c r="K1958" t="s">
        <v>72</v>
      </c>
      <c r="M1958" s="1">
        <v>1</v>
      </c>
      <c r="N1958" s="2">
        <v>18000</v>
      </c>
      <c r="O1958" s="2">
        <v>18000</v>
      </c>
      <c r="P1958" s="3"/>
      <c r="Q1958" s="3"/>
      <c r="R1958" s="3"/>
    </row>
    <row r="1959" spans="1:18" x14ac:dyDescent="0.3">
      <c r="A1959" s="3"/>
      <c r="B1959" s="3"/>
      <c r="C1959" s="3"/>
      <c r="D1959" s="3"/>
      <c r="E1959" s="3"/>
      <c r="F1959" s="3"/>
      <c r="G1959" s="3"/>
      <c r="H1959" t="s">
        <v>147</v>
      </c>
      <c r="J1959" t="s">
        <v>44</v>
      </c>
      <c r="K1959" t="s">
        <v>27</v>
      </c>
      <c r="M1959" s="1">
        <v>1</v>
      </c>
      <c r="N1959" s="2">
        <v>20000</v>
      </c>
      <c r="O1959" s="2">
        <v>20000</v>
      </c>
      <c r="P1959" s="3"/>
      <c r="Q1959" s="3"/>
      <c r="R1959" s="3"/>
    </row>
    <row r="1960" spans="1:18" x14ac:dyDescent="0.3">
      <c r="A1960" s="3" t="s">
        <v>4292</v>
      </c>
      <c r="B1960" s="3" t="s">
        <v>4293</v>
      </c>
      <c r="C1960" s="3" t="s">
        <v>275</v>
      </c>
      <c r="D1960" s="3" t="s">
        <v>21</v>
      </c>
      <c r="E1960" s="3" t="s">
        <v>22</v>
      </c>
      <c r="F1960" s="3" t="s">
        <v>23</v>
      </c>
      <c r="G1960" s="3" t="s">
        <v>24</v>
      </c>
      <c r="H1960" t="s">
        <v>134</v>
      </c>
      <c r="J1960" t="s">
        <v>36</v>
      </c>
      <c r="K1960" t="s">
        <v>27</v>
      </c>
      <c r="M1960" s="1">
        <v>1</v>
      </c>
      <c r="N1960" s="2">
        <v>21000</v>
      </c>
      <c r="O1960" s="2">
        <v>21000</v>
      </c>
      <c r="P1960" s="4">
        <v>43000</v>
      </c>
      <c r="Q1960" s="5" t="s">
        <v>4294</v>
      </c>
      <c r="R1960" s="5" t="s">
        <v>4295</v>
      </c>
    </row>
    <row r="1961" spans="1:18" x14ac:dyDescent="0.3">
      <c r="A1961" s="3"/>
      <c r="B1961" s="3"/>
      <c r="C1961" s="3"/>
      <c r="D1961" s="3"/>
      <c r="E1961" s="3"/>
      <c r="F1961" s="3"/>
      <c r="G1961" s="3"/>
      <c r="H1961" t="s">
        <v>278</v>
      </c>
      <c r="J1961" t="s">
        <v>26</v>
      </c>
      <c r="K1961" t="s">
        <v>27</v>
      </c>
      <c r="M1961" s="1">
        <v>1</v>
      </c>
      <c r="N1961" s="2">
        <v>22000</v>
      </c>
      <c r="O1961" s="2">
        <v>22000</v>
      </c>
      <c r="P1961" s="3"/>
      <c r="Q1961" s="3"/>
      <c r="R1961" s="3"/>
    </row>
    <row r="1962" spans="1:18" x14ac:dyDescent="0.3">
      <c r="A1962" s="3" t="s">
        <v>4296</v>
      </c>
      <c r="B1962" s="3" t="s">
        <v>4297</v>
      </c>
      <c r="C1962" s="3" t="s">
        <v>275</v>
      </c>
      <c r="D1962" s="3" t="s">
        <v>21</v>
      </c>
      <c r="E1962" s="3" t="s">
        <v>22</v>
      </c>
      <c r="F1962" s="3" t="s">
        <v>23</v>
      </c>
      <c r="G1962" s="3" t="s">
        <v>314</v>
      </c>
      <c r="H1962" t="s">
        <v>134</v>
      </c>
      <c r="J1962" t="s">
        <v>36</v>
      </c>
      <c r="K1962" t="s">
        <v>27</v>
      </c>
      <c r="M1962" s="1">
        <v>1</v>
      </c>
      <c r="N1962" s="2">
        <v>21000</v>
      </c>
      <c r="O1962" s="2">
        <v>21000</v>
      </c>
      <c r="P1962" s="4">
        <v>84000</v>
      </c>
      <c r="Q1962" s="5" t="s">
        <v>4298</v>
      </c>
      <c r="R1962" s="5" t="s">
        <v>4299</v>
      </c>
    </row>
    <row r="1963" spans="1:18" x14ac:dyDescent="0.3">
      <c r="A1963" s="3"/>
      <c r="B1963" s="3"/>
      <c r="C1963" s="3"/>
      <c r="D1963" s="3"/>
      <c r="E1963" s="3"/>
      <c r="F1963" s="3"/>
      <c r="G1963" s="3"/>
      <c r="H1963" t="s">
        <v>71</v>
      </c>
      <c r="J1963" t="s">
        <v>52</v>
      </c>
      <c r="K1963" t="s">
        <v>27</v>
      </c>
      <c r="M1963" s="1">
        <v>1</v>
      </c>
      <c r="N1963" s="2">
        <v>23000</v>
      </c>
      <c r="O1963" s="2">
        <v>23000</v>
      </c>
      <c r="P1963" s="3"/>
      <c r="Q1963" s="3"/>
      <c r="R1963" s="3"/>
    </row>
    <row r="1964" spans="1:18" x14ac:dyDescent="0.3">
      <c r="A1964" s="3"/>
      <c r="B1964" s="3"/>
      <c r="C1964" s="3"/>
      <c r="D1964" s="3"/>
      <c r="E1964" s="3"/>
      <c r="F1964" s="3"/>
      <c r="G1964" s="3"/>
      <c r="H1964" t="s">
        <v>147</v>
      </c>
      <c r="J1964" t="s">
        <v>44</v>
      </c>
      <c r="K1964" t="s">
        <v>27</v>
      </c>
      <c r="M1964" s="1">
        <v>1</v>
      </c>
      <c r="N1964" s="2">
        <v>20000</v>
      </c>
      <c r="O1964" s="2">
        <v>20000</v>
      </c>
      <c r="P1964" s="3"/>
      <c r="Q1964" s="3"/>
      <c r="R1964" s="3"/>
    </row>
    <row r="1965" spans="1:18" x14ac:dyDescent="0.3">
      <c r="A1965" s="3"/>
      <c r="B1965" s="3"/>
      <c r="C1965" s="3"/>
      <c r="D1965" s="3"/>
      <c r="E1965" s="3"/>
      <c r="F1965" s="3"/>
      <c r="G1965" s="3"/>
      <c r="H1965" t="s">
        <v>249</v>
      </c>
      <c r="J1965" t="s">
        <v>105</v>
      </c>
      <c r="M1965" s="1">
        <v>1</v>
      </c>
      <c r="N1965" s="2">
        <v>20000</v>
      </c>
      <c r="O1965" s="2">
        <v>20000</v>
      </c>
      <c r="P1965" s="3"/>
      <c r="Q1965" s="3"/>
      <c r="R1965" s="3"/>
    </row>
    <row r="1966" spans="1:18" x14ac:dyDescent="0.3">
      <c r="A1966" s="3" t="s">
        <v>4300</v>
      </c>
      <c r="B1966" s="3" t="s">
        <v>4301</v>
      </c>
      <c r="C1966" s="3" t="s">
        <v>275</v>
      </c>
      <c r="D1966" s="3" t="s">
        <v>21</v>
      </c>
      <c r="E1966" s="3" t="s">
        <v>22</v>
      </c>
      <c r="F1966" s="3" t="s">
        <v>23</v>
      </c>
      <c r="G1966" s="3" t="s">
        <v>24</v>
      </c>
      <c r="H1966" t="s">
        <v>71</v>
      </c>
      <c r="J1966" t="s">
        <v>52</v>
      </c>
      <c r="K1966" t="s">
        <v>27</v>
      </c>
      <c r="M1966" s="1">
        <v>1</v>
      </c>
      <c r="N1966" s="2">
        <v>23000</v>
      </c>
      <c r="O1966" s="2">
        <v>23000</v>
      </c>
      <c r="P1966" s="4">
        <v>45000</v>
      </c>
      <c r="Q1966" s="5" t="s">
        <v>4302</v>
      </c>
      <c r="R1966" s="5" t="s">
        <v>4303</v>
      </c>
    </row>
    <row r="1967" spans="1:18" x14ac:dyDescent="0.3">
      <c r="A1967" s="3"/>
      <c r="B1967" s="3"/>
      <c r="C1967" s="3"/>
      <c r="D1967" s="3"/>
      <c r="E1967" s="3"/>
      <c r="F1967" s="3"/>
      <c r="G1967" s="3"/>
      <c r="H1967" t="s">
        <v>150</v>
      </c>
      <c r="J1967" t="s">
        <v>26</v>
      </c>
      <c r="K1967" t="s">
        <v>27</v>
      </c>
      <c r="M1967" s="1">
        <v>1</v>
      </c>
      <c r="N1967" s="2">
        <v>22000</v>
      </c>
      <c r="O1967" s="2">
        <v>22000</v>
      </c>
      <c r="P1967" s="3"/>
      <c r="Q1967" s="3"/>
      <c r="R1967" s="3"/>
    </row>
    <row r="1968" spans="1:18" x14ac:dyDescent="0.3">
      <c r="A1968" s="3" t="s">
        <v>4304</v>
      </c>
      <c r="B1968" s="3" t="s">
        <v>4305</v>
      </c>
      <c r="C1968" s="3" t="s">
        <v>275</v>
      </c>
      <c r="D1968" s="3" t="s">
        <v>21</v>
      </c>
      <c r="E1968" s="3" t="s">
        <v>22</v>
      </c>
      <c r="F1968" s="3" t="s">
        <v>23</v>
      </c>
      <c r="G1968" s="3" t="s">
        <v>24</v>
      </c>
      <c r="H1968" t="s">
        <v>83</v>
      </c>
      <c r="J1968" t="s">
        <v>52</v>
      </c>
      <c r="K1968" t="s">
        <v>27</v>
      </c>
      <c r="M1968" s="1">
        <v>1</v>
      </c>
      <c r="N1968" s="2">
        <v>23000</v>
      </c>
      <c r="O1968" s="2">
        <v>23000</v>
      </c>
      <c r="P1968" s="4">
        <v>45000</v>
      </c>
      <c r="Q1968" s="5" t="s">
        <v>4306</v>
      </c>
      <c r="R1968" s="5" t="s">
        <v>4307</v>
      </c>
    </row>
    <row r="1969" spans="1:18" x14ac:dyDescent="0.3">
      <c r="A1969" s="3"/>
      <c r="B1969" s="3"/>
      <c r="C1969" s="3"/>
      <c r="D1969" s="3"/>
      <c r="E1969" s="3"/>
      <c r="F1969" s="3"/>
      <c r="G1969" s="3"/>
      <c r="H1969" t="s">
        <v>278</v>
      </c>
      <c r="J1969" t="s">
        <v>26</v>
      </c>
      <c r="K1969" t="s">
        <v>27</v>
      </c>
      <c r="M1969" s="1">
        <v>1</v>
      </c>
      <c r="N1969" s="2">
        <v>22000</v>
      </c>
      <c r="O1969" s="2">
        <v>22000</v>
      </c>
      <c r="P1969" s="3"/>
      <c r="Q1969" s="3"/>
      <c r="R1969" s="3"/>
    </row>
    <row r="1970" spans="1:18" x14ac:dyDescent="0.3">
      <c r="A1970" s="3" t="s">
        <v>4308</v>
      </c>
      <c r="B1970" s="3" t="s">
        <v>4309</v>
      </c>
      <c r="C1970" s="3" t="s">
        <v>275</v>
      </c>
      <c r="D1970" s="3" t="s">
        <v>21</v>
      </c>
      <c r="E1970" s="3" t="s">
        <v>49</v>
      </c>
      <c r="F1970" s="3" t="s">
        <v>50</v>
      </c>
      <c r="G1970" s="3" t="s">
        <v>24</v>
      </c>
      <c r="H1970" t="s">
        <v>134</v>
      </c>
      <c r="J1970" t="s">
        <v>36</v>
      </c>
      <c r="K1970" t="s">
        <v>72</v>
      </c>
      <c r="M1970" s="1">
        <v>1</v>
      </c>
      <c r="N1970" s="2">
        <v>19000</v>
      </c>
      <c r="O1970" s="2">
        <v>19000</v>
      </c>
      <c r="P1970" s="4">
        <v>48000</v>
      </c>
      <c r="Q1970" s="5" t="s">
        <v>4310</v>
      </c>
      <c r="R1970" s="5" t="s">
        <v>4311</v>
      </c>
    </row>
    <row r="1971" spans="1:18" x14ac:dyDescent="0.3">
      <c r="A1971" s="3"/>
      <c r="B1971" s="3"/>
      <c r="C1971" s="3"/>
      <c r="D1971" s="3"/>
      <c r="E1971" s="3"/>
      <c r="F1971" s="3"/>
      <c r="G1971" s="3"/>
      <c r="H1971" t="s">
        <v>165</v>
      </c>
      <c r="M1971" s="1">
        <v>1</v>
      </c>
      <c r="N1971" s="2">
        <v>5000</v>
      </c>
      <c r="O1971" s="2">
        <v>5000</v>
      </c>
      <c r="P1971" s="3"/>
      <c r="Q1971" s="3"/>
      <c r="R1971" s="3"/>
    </row>
    <row r="1972" spans="1:18" x14ac:dyDescent="0.3">
      <c r="A1972" s="3"/>
      <c r="B1972" s="3"/>
      <c r="C1972" s="3"/>
      <c r="D1972" s="3"/>
      <c r="E1972" s="3"/>
      <c r="F1972" s="3"/>
      <c r="G1972" s="3"/>
      <c r="H1972" t="s">
        <v>30</v>
      </c>
      <c r="J1972" t="s">
        <v>31</v>
      </c>
      <c r="K1972" t="s">
        <v>27</v>
      </c>
      <c r="M1972" s="1">
        <v>1</v>
      </c>
      <c r="N1972" s="2">
        <v>24000</v>
      </c>
      <c r="O1972" s="2">
        <v>24000</v>
      </c>
      <c r="P1972" s="3"/>
      <c r="Q1972" s="3"/>
      <c r="R1972" s="3"/>
    </row>
    <row r="1973" spans="1:18" x14ac:dyDescent="0.3">
      <c r="A1973" s="3" t="s">
        <v>4312</v>
      </c>
      <c r="B1973" s="3" t="s">
        <v>4313</v>
      </c>
      <c r="C1973" s="3" t="s">
        <v>275</v>
      </c>
      <c r="D1973" s="3" t="s">
        <v>21</v>
      </c>
      <c r="E1973" s="3" t="s">
        <v>49</v>
      </c>
      <c r="F1973" s="3" t="s">
        <v>50</v>
      </c>
      <c r="G1973" s="3" t="s">
        <v>4314</v>
      </c>
      <c r="H1973" t="s">
        <v>35</v>
      </c>
      <c r="J1973" t="s">
        <v>36</v>
      </c>
      <c r="K1973" t="s">
        <v>27</v>
      </c>
      <c r="M1973" s="1">
        <v>1</v>
      </c>
      <c r="N1973" s="2">
        <v>20000</v>
      </c>
      <c r="O1973" s="2">
        <v>20000</v>
      </c>
      <c r="P1973" s="4">
        <v>54000</v>
      </c>
      <c r="Q1973" s="5" t="s">
        <v>4315</v>
      </c>
      <c r="R1973" s="5" t="s">
        <v>4316</v>
      </c>
    </row>
    <row r="1974" spans="1:18" x14ac:dyDescent="0.3">
      <c r="A1974" s="3"/>
      <c r="B1974" s="3"/>
      <c r="C1974" s="3"/>
      <c r="D1974" s="3"/>
      <c r="E1974" s="3"/>
      <c r="F1974" s="3"/>
      <c r="G1974" s="3"/>
      <c r="H1974" t="s">
        <v>39</v>
      </c>
      <c r="J1974" t="s">
        <v>40</v>
      </c>
      <c r="M1974" s="1">
        <v>1</v>
      </c>
      <c r="N1974" s="2">
        <v>14000</v>
      </c>
      <c r="O1974" s="2">
        <v>14000</v>
      </c>
      <c r="P1974" s="3"/>
      <c r="Q1974" s="3"/>
      <c r="R1974" s="3"/>
    </row>
    <row r="1975" spans="1:18" x14ac:dyDescent="0.3">
      <c r="A1975" s="3"/>
      <c r="B1975" s="3"/>
      <c r="C1975" s="3"/>
      <c r="D1975" s="3"/>
      <c r="E1975" s="3"/>
      <c r="F1975" s="3"/>
      <c r="G1975" s="3"/>
      <c r="H1975" t="s">
        <v>147</v>
      </c>
      <c r="J1975" t="s">
        <v>44</v>
      </c>
      <c r="K1975" t="s">
        <v>27</v>
      </c>
      <c r="M1975" s="1">
        <v>1</v>
      </c>
      <c r="N1975" s="2">
        <v>20000</v>
      </c>
      <c r="O1975" s="2">
        <v>20000</v>
      </c>
      <c r="P1975" s="3"/>
      <c r="Q1975" s="3"/>
      <c r="R1975" s="3"/>
    </row>
    <row r="1976" spans="1:18" x14ac:dyDescent="0.3">
      <c r="A1976" s="3" t="s">
        <v>4317</v>
      </c>
      <c r="B1976" s="3" t="s">
        <v>4318</v>
      </c>
      <c r="C1976" s="3" t="s">
        <v>275</v>
      </c>
      <c r="D1976" s="3" t="s">
        <v>21</v>
      </c>
      <c r="E1976" s="3" t="s">
        <v>22</v>
      </c>
      <c r="F1976" s="3" t="s">
        <v>23</v>
      </c>
      <c r="G1976" s="3" t="s">
        <v>3111</v>
      </c>
      <c r="H1976" t="s">
        <v>332</v>
      </c>
      <c r="J1976" t="s">
        <v>26</v>
      </c>
      <c r="K1976" t="s">
        <v>27</v>
      </c>
      <c r="M1976" s="1">
        <v>1</v>
      </c>
      <c r="N1976" s="2">
        <v>22000</v>
      </c>
      <c r="O1976" s="2">
        <v>22000</v>
      </c>
      <c r="P1976" s="4">
        <v>59000</v>
      </c>
      <c r="Q1976" s="5" t="s">
        <v>4319</v>
      </c>
      <c r="R1976" s="5" t="s">
        <v>4320</v>
      </c>
    </row>
    <row r="1977" spans="1:18" x14ac:dyDescent="0.3">
      <c r="A1977" s="3"/>
      <c r="B1977" s="3"/>
      <c r="C1977" s="3"/>
      <c r="D1977" s="3"/>
      <c r="E1977" s="3"/>
      <c r="F1977" s="3"/>
      <c r="G1977" s="3"/>
      <c r="H1977" t="s">
        <v>39</v>
      </c>
      <c r="J1977" t="s">
        <v>40</v>
      </c>
      <c r="M1977" s="1">
        <v>1</v>
      </c>
      <c r="N1977" s="2">
        <v>14000</v>
      </c>
      <c r="O1977" s="2">
        <v>14000</v>
      </c>
      <c r="P1977" s="3"/>
      <c r="Q1977" s="3"/>
      <c r="R1977" s="3"/>
    </row>
    <row r="1978" spans="1:18" x14ac:dyDescent="0.3">
      <c r="A1978" s="3"/>
      <c r="B1978" s="3"/>
      <c r="C1978" s="3"/>
      <c r="D1978" s="3"/>
      <c r="E1978" s="3"/>
      <c r="F1978" s="3"/>
      <c r="G1978" s="3"/>
      <c r="H1978" t="s">
        <v>162</v>
      </c>
      <c r="J1978" t="s">
        <v>52</v>
      </c>
      <c r="K1978" t="s">
        <v>27</v>
      </c>
      <c r="M1978" s="1">
        <v>1</v>
      </c>
      <c r="N1978" s="2">
        <v>23000</v>
      </c>
      <c r="O1978" s="2">
        <v>23000</v>
      </c>
      <c r="P1978" s="3"/>
      <c r="Q1978" s="3"/>
      <c r="R1978" s="3"/>
    </row>
    <row r="1979" spans="1:18" x14ac:dyDescent="0.3">
      <c r="A1979" s="3" t="s">
        <v>4321</v>
      </c>
      <c r="B1979" s="3" t="s">
        <v>4322</v>
      </c>
      <c r="C1979" s="3" t="s">
        <v>275</v>
      </c>
      <c r="D1979" s="3" t="s">
        <v>21</v>
      </c>
      <c r="E1979" s="3" t="s">
        <v>22</v>
      </c>
      <c r="F1979" s="3" t="s">
        <v>23</v>
      </c>
      <c r="G1979" s="3" t="s">
        <v>4323</v>
      </c>
      <c r="H1979" t="s">
        <v>58</v>
      </c>
      <c r="J1979" t="s">
        <v>59</v>
      </c>
      <c r="M1979" s="1">
        <v>1</v>
      </c>
      <c r="N1979" s="2">
        <v>20000</v>
      </c>
      <c r="O1979" s="2">
        <v>20000</v>
      </c>
      <c r="P1979" s="4">
        <v>283000</v>
      </c>
      <c r="Q1979" s="5" t="s">
        <v>4324</v>
      </c>
      <c r="R1979" s="5" t="s">
        <v>4325</v>
      </c>
    </row>
    <row r="1980" spans="1:18" x14ac:dyDescent="0.3">
      <c r="A1980" s="3"/>
      <c r="B1980" s="3"/>
      <c r="C1980" s="3"/>
      <c r="D1980" s="3"/>
      <c r="E1980" s="3"/>
      <c r="F1980" s="3"/>
      <c r="G1980" s="3"/>
      <c r="H1980" t="s">
        <v>43</v>
      </c>
      <c r="J1980" t="s">
        <v>44</v>
      </c>
      <c r="K1980" t="s">
        <v>27</v>
      </c>
      <c r="M1980" s="1">
        <v>2</v>
      </c>
      <c r="N1980" s="2">
        <v>20000</v>
      </c>
      <c r="O1980" s="2">
        <v>40000</v>
      </c>
      <c r="P1980" s="3"/>
      <c r="Q1980" s="3"/>
      <c r="R1980" s="3"/>
    </row>
    <row r="1981" spans="1:18" x14ac:dyDescent="0.3">
      <c r="A1981" s="3"/>
      <c r="B1981" s="3"/>
      <c r="C1981" s="3"/>
      <c r="D1981" s="3"/>
      <c r="E1981" s="3"/>
      <c r="F1981" s="3"/>
      <c r="G1981" s="3"/>
      <c r="H1981" t="s">
        <v>507</v>
      </c>
      <c r="J1981" t="s">
        <v>508</v>
      </c>
      <c r="K1981" t="s">
        <v>27</v>
      </c>
      <c r="M1981" s="1">
        <v>1</v>
      </c>
      <c r="N1981" s="2">
        <v>24000</v>
      </c>
      <c r="O1981" s="2">
        <v>24000</v>
      </c>
      <c r="P1981" s="3"/>
      <c r="Q1981" s="3"/>
      <c r="R1981" s="3"/>
    </row>
    <row r="1982" spans="1:18" x14ac:dyDescent="0.3">
      <c r="A1982" s="3"/>
      <c r="B1982" s="3"/>
      <c r="C1982" s="3"/>
      <c r="D1982" s="3"/>
      <c r="E1982" s="3"/>
      <c r="F1982" s="3"/>
      <c r="G1982" s="3"/>
      <c r="H1982" t="s">
        <v>147</v>
      </c>
      <c r="J1982" t="s">
        <v>44</v>
      </c>
      <c r="K1982" t="s">
        <v>27</v>
      </c>
      <c r="M1982" s="1">
        <v>3</v>
      </c>
      <c r="N1982" s="2">
        <v>20000</v>
      </c>
      <c r="O1982" s="2">
        <v>60000</v>
      </c>
      <c r="P1982" s="3"/>
      <c r="Q1982" s="3"/>
      <c r="R1982" s="3"/>
    </row>
    <row r="1983" spans="1:18" x14ac:dyDescent="0.3">
      <c r="A1983" s="3"/>
      <c r="B1983" s="3"/>
      <c r="C1983" s="3"/>
      <c r="D1983" s="3"/>
      <c r="E1983" s="3"/>
      <c r="F1983" s="3"/>
      <c r="G1983" s="3"/>
      <c r="H1983" t="s">
        <v>230</v>
      </c>
      <c r="J1983" t="s">
        <v>90</v>
      </c>
      <c r="M1983" s="1">
        <v>2</v>
      </c>
      <c r="N1983" s="2">
        <v>28000</v>
      </c>
      <c r="O1983" s="2">
        <v>56000</v>
      </c>
      <c r="P1983" s="3"/>
      <c r="Q1983" s="3"/>
      <c r="R1983" s="3"/>
    </row>
    <row r="1984" spans="1:18" x14ac:dyDescent="0.3">
      <c r="A1984" s="3"/>
      <c r="B1984" s="3"/>
      <c r="C1984" s="3"/>
      <c r="D1984" s="3"/>
      <c r="E1984" s="3"/>
      <c r="F1984" s="3"/>
      <c r="G1984" s="3"/>
      <c r="H1984" t="s">
        <v>51</v>
      </c>
      <c r="J1984" t="s">
        <v>52</v>
      </c>
      <c r="K1984" t="s">
        <v>27</v>
      </c>
      <c r="M1984" s="1">
        <v>1</v>
      </c>
      <c r="N1984" s="2">
        <v>23000</v>
      </c>
      <c r="O1984" s="2">
        <v>23000</v>
      </c>
      <c r="P1984" s="3"/>
      <c r="Q1984" s="3"/>
      <c r="R1984" s="3"/>
    </row>
    <row r="1985" spans="1:18" x14ac:dyDescent="0.3">
      <c r="A1985" s="3"/>
      <c r="B1985" s="3"/>
      <c r="C1985" s="3"/>
      <c r="D1985" s="3"/>
      <c r="E1985" s="3"/>
      <c r="F1985" s="3"/>
      <c r="G1985" s="3"/>
      <c r="H1985" t="s">
        <v>354</v>
      </c>
      <c r="J1985" t="s">
        <v>355</v>
      </c>
      <c r="M1985" s="1">
        <v>3</v>
      </c>
      <c r="N1985" s="2">
        <v>20000</v>
      </c>
      <c r="O1985" s="2">
        <v>60000</v>
      </c>
      <c r="P1985" s="3"/>
      <c r="Q1985" s="3"/>
      <c r="R1985" s="3"/>
    </row>
    <row r="1986" spans="1:18" x14ac:dyDescent="0.3">
      <c r="A1986" s="3" t="s">
        <v>4326</v>
      </c>
      <c r="B1986" s="3" t="s">
        <v>4327</v>
      </c>
      <c r="C1986" s="3" t="s">
        <v>275</v>
      </c>
      <c r="D1986" s="3" t="s">
        <v>21</v>
      </c>
      <c r="E1986" s="3" t="s">
        <v>22</v>
      </c>
      <c r="F1986" s="3" t="s">
        <v>23</v>
      </c>
      <c r="G1986" s="3" t="s">
        <v>24</v>
      </c>
      <c r="H1986" t="s">
        <v>162</v>
      </c>
      <c r="J1986" t="s">
        <v>52</v>
      </c>
      <c r="K1986" t="s">
        <v>27</v>
      </c>
      <c r="M1986" s="1">
        <v>1</v>
      </c>
      <c r="N1986" s="2">
        <v>23000</v>
      </c>
      <c r="O1986" s="2">
        <v>23000</v>
      </c>
      <c r="P1986" s="4">
        <v>69000</v>
      </c>
      <c r="Q1986" s="5" t="s">
        <v>4328</v>
      </c>
      <c r="R1986" s="5" t="s">
        <v>4329</v>
      </c>
    </row>
    <row r="1987" spans="1:18" x14ac:dyDescent="0.3">
      <c r="A1987" s="3"/>
      <c r="B1987" s="3"/>
      <c r="C1987" s="3"/>
      <c r="D1987" s="3"/>
      <c r="E1987" s="3"/>
      <c r="F1987" s="3"/>
      <c r="G1987" s="3"/>
      <c r="H1987" t="s">
        <v>290</v>
      </c>
      <c r="J1987" t="s">
        <v>26</v>
      </c>
      <c r="K1987" t="s">
        <v>27</v>
      </c>
      <c r="M1987" s="1">
        <v>1</v>
      </c>
      <c r="N1987" s="2">
        <v>24000</v>
      </c>
      <c r="O1987" s="2">
        <v>24000</v>
      </c>
      <c r="P1987" s="3"/>
      <c r="Q1987" s="3"/>
      <c r="R1987" s="3"/>
    </row>
    <row r="1988" spans="1:18" x14ac:dyDescent="0.3">
      <c r="A1988" s="3"/>
      <c r="B1988" s="3"/>
      <c r="C1988" s="3"/>
      <c r="D1988" s="3"/>
      <c r="E1988" s="3"/>
      <c r="F1988" s="3"/>
      <c r="G1988" s="3"/>
      <c r="H1988" t="s">
        <v>278</v>
      </c>
      <c r="J1988" t="s">
        <v>26</v>
      </c>
      <c r="K1988" t="s">
        <v>27</v>
      </c>
      <c r="M1988" s="1">
        <v>1</v>
      </c>
      <c r="N1988" s="2">
        <v>22000</v>
      </c>
      <c r="O1988" s="2">
        <v>22000</v>
      </c>
      <c r="P1988" s="3"/>
      <c r="Q1988" s="3"/>
      <c r="R1988" s="3"/>
    </row>
    <row r="1989" spans="1:18" x14ac:dyDescent="0.3">
      <c r="A1989" s="3" t="s">
        <v>4330</v>
      </c>
      <c r="B1989" s="3" t="s">
        <v>4331</v>
      </c>
      <c r="C1989" s="3" t="s">
        <v>275</v>
      </c>
      <c r="D1989" s="3" t="s">
        <v>21</v>
      </c>
      <c r="E1989" s="3" t="s">
        <v>22</v>
      </c>
      <c r="F1989" s="3" t="s">
        <v>23</v>
      </c>
      <c r="G1989" s="3" t="s">
        <v>24</v>
      </c>
      <c r="H1989" t="s">
        <v>35</v>
      </c>
      <c r="J1989" t="s">
        <v>36</v>
      </c>
      <c r="K1989" t="s">
        <v>27</v>
      </c>
      <c r="M1989" s="1">
        <v>1</v>
      </c>
      <c r="N1989" s="2">
        <v>20000</v>
      </c>
      <c r="O1989" s="2">
        <v>20000</v>
      </c>
      <c r="P1989" s="4">
        <v>41000</v>
      </c>
      <c r="Q1989" s="5" t="s">
        <v>4332</v>
      </c>
      <c r="R1989" s="5" t="s">
        <v>4333</v>
      </c>
    </row>
    <row r="1990" spans="1:18" x14ac:dyDescent="0.3">
      <c r="A1990" s="3"/>
      <c r="B1990" s="3"/>
      <c r="C1990" s="3"/>
      <c r="D1990" s="3"/>
      <c r="E1990" s="3"/>
      <c r="F1990" s="3"/>
      <c r="G1990" s="3"/>
      <c r="H1990" t="s">
        <v>215</v>
      </c>
      <c r="J1990" t="s">
        <v>36</v>
      </c>
      <c r="K1990" t="s">
        <v>27</v>
      </c>
      <c r="M1990" s="1">
        <v>1</v>
      </c>
      <c r="N1990" s="2">
        <v>21000</v>
      </c>
      <c r="O1990" s="2">
        <v>21000</v>
      </c>
      <c r="P1990" s="3"/>
      <c r="Q1990" s="3"/>
      <c r="R1990" s="3"/>
    </row>
    <row r="1991" spans="1:18" x14ac:dyDescent="0.3">
      <c r="A1991" s="3" t="s">
        <v>4334</v>
      </c>
      <c r="B1991" s="3" t="s">
        <v>4335</v>
      </c>
      <c r="C1991" s="3" t="s">
        <v>275</v>
      </c>
      <c r="D1991" s="3" t="s">
        <v>21</v>
      </c>
      <c r="E1991" s="3" t="s">
        <v>22</v>
      </c>
      <c r="F1991" s="3" t="s">
        <v>23</v>
      </c>
      <c r="G1991" s="3" t="s">
        <v>24</v>
      </c>
      <c r="H1991" t="s">
        <v>35</v>
      </c>
      <c r="J1991" t="s">
        <v>36</v>
      </c>
      <c r="K1991" t="s">
        <v>27</v>
      </c>
      <c r="M1991" s="1">
        <v>1</v>
      </c>
      <c r="N1991" s="2">
        <v>20000</v>
      </c>
      <c r="O1991" s="2">
        <v>20000</v>
      </c>
      <c r="P1991" s="4">
        <v>87000</v>
      </c>
      <c r="Q1991" s="5" t="s">
        <v>4336</v>
      </c>
      <c r="R1991" s="5" t="s">
        <v>4337</v>
      </c>
    </row>
    <row r="1992" spans="1:18" x14ac:dyDescent="0.3">
      <c r="A1992" s="3"/>
      <c r="B1992" s="3"/>
      <c r="C1992" s="3"/>
      <c r="D1992" s="3"/>
      <c r="E1992" s="3"/>
      <c r="F1992" s="3"/>
      <c r="G1992" s="3"/>
      <c r="H1992" t="s">
        <v>134</v>
      </c>
      <c r="J1992" t="s">
        <v>36</v>
      </c>
      <c r="K1992" t="s">
        <v>27</v>
      </c>
      <c r="M1992" s="1">
        <v>1</v>
      </c>
      <c r="N1992" s="2">
        <v>21000</v>
      </c>
      <c r="O1992" s="2">
        <v>21000</v>
      </c>
      <c r="P1992" s="3"/>
      <c r="Q1992" s="3"/>
      <c r="R1992" s="3"/>
    </row>
    <row r="1993" spans="1:18" x14ac:dyDescent="0.3">
      <c r="A1993" s="3"/>
      <c r="B1993" s="3"/>
      <c r="C1993" s="3"/>
      <c r="D1993" s="3"/>
      <c r="E1993" s="3"/>
      <c r="F1993" s="3"/>
      <c r="G1993" s="3"/>
      <c r="H1993" t="s">
        <v>332</v>
      </c>
      <c r="J1993" t="s">
        <v>26</v>
      </c>
      <c r="K1993" t="s">
        <v>27</v>
      </c>
      <c r="M1993" s="1">
        <v>1</v>
      </c>
      <c r="N1993" s="2">
        <v>22000</v>
      </c>
      <c r="O1993" s="2">
        <v>22000</v>
      </c>
      <c r="P1993" s="3"/>
      <c r="Q1993" s="3"/>
      <c r="R1993" s="3"/>
    </row>
    <row r="1994" spans="1:18" x14ac:dyDescent="0.3">
      <c r="A1994" s="3"/>
      <c r="B1994" s="3"/>
      <c r="C1994" s="3"/>
      <c r="D1994" s="3"/>
      <c r="E1994" s="3"/>
      <c r="F1994" s="3"/>
      <c r="G1994" s="3"/>
      <c r="H1994" t="s">
        <v>631</v>
      </c>
      <c r="J1994" t="s">
        <v>31</v>
      </c>
      <c r="K1994" t="s">
        <v>27</v>
      </c>
      <c r="M1994" s="1">
        <v>1</v>
      </c>
      <c r="N1994" s="2">
        <v>24000</v>
      </c>
      <c r="O1994" s="2">
        <v>24000</v>
      </c>
      <c r="P1994" s="3"/>
      <c r="Q1994" s="3"/>
      <c r="R1994" s="3"/>
    </row>
    <row r="1995" spans="1:18" x14ac:dyDescent="0.3">
      <c r="A1995" s="3" t="s">
        <v>4338</v>
      </c>
      <c r="B1995" s="3" t="s">
        <v>4339</v>
      </c>
      <c r="C1995" s="3" t="s">
        <v>275</v>
      </c>
      <c r="D1995" s="3" t="s">
        <v>21</v>
      </c>
      <c r="E1995" s="3" t="s">
        <v>49</v>
      </c>
      <c r="F1995" s="3" t="s">
        <v>50</v>
      </c>
      <c r="G1995" s="3" t="s">
        <v>1845</v>
      </c>
      <c r="H1995" t="s">
        <v>165</v>
      </c>
      <c r="I1995" t="s">
        <v>668</v>
      </c>
      <c r="M1995" s="1">
        <v>1</v>
      </c>
      <c r="N1995" s="2">
        <v>5000</v>
      </c>
      <c r="O1995" s="2">
        <v>5000</v>
      </c>
      <c r="P1995" s="4">
        <v>25000</v>
      </c>
      <c r="Q1995" s="5" t="s">
        <v>4340</v>
      </c>
      <c r="R1995" s="5" t="s">
        <v>4341</v>
      </c>
    </row>
    <row r="1996" spans="1:18" x14ac:dyDescent="0.3">
      <c r="A1996" s="3"/>
      <c r="B1996" s="3"/>
      <c r="C1996" s="3"/>
      <c r="D1996" s="3"/>
      <c r="E1996" s="3"/>
      <c r="F1996" s="3"/>
      <c r="G1996" s="3"/>
      <c r="H1996" t="s">
        <v>679</v>
      </c>
      <c r="J1996" t="s">
        <v>355</v>
      </c>
      <c r="M1996" s="1">
        <v>1</v>
      </c>
      <c r="N1996" s="2">
        <v>20000</v>
      </c>
      <c r="O1996" s="2">
        <v>20000</v>
      </c>
      <c r="P1996" s="3"/>
      <c r="Q1996" s="3"/>
      <c r="R1996" s="3"/>
    </row>
    <row r="1997" spans="1:18" x14ac:dyDescent="0.3">
      <c r="A1997" s="3" t="s">
        <v>4342</v>
      </c>
      <c r="B1997" s="3" t="s">
        <v>4343</v>
      </c>
      <c r="C1997" s="3" t="s">
        <v>275</v>
      </c>
      <c r="D1997" s="3" t="s">
        <v>21</v>
      </c>
      <c r="E1997" s="3" t="s">
        <v>22</v>
      </c>
      <c r="F1997" s="3" t="s">
        <v>23</v>
      </c>
      <c r="G1997" s="3" t="s">
        <v>24</v>
      </c>
      <c r="H1997" t="s">
        <v>660</v>
      </c>
      <c r="J1997" t="s">
        <v>508</v>
      </c>
      <c r="K1997" t="s">
        <v>27</v>
      </c>
      <c r="M1997" s="1">
        <v>1</v>
      </c>
      <c r="N1997" s="2">
        <v>24000</v>
      </c>
      <c r="O1997" s="2">
        <v>24000</v>
      </c>
      <c r="P1997" s="4">
        <v>48000</v>
      </c>
      <c r="Q1997" s="5" t="s">
        <v>4344</v>
      </c>
      <c r="R1997" s="5" t="s">
        <v>4345</v>
      </c>
    </row>
    <row r="1998" spans="1:18" x14ac:dyDescent="0.3">
      <c r="A1998" s="3"/>
      <c r="B1998" s="3"/>
      <c r="C1998" s="3"/>
      <c r="D1998" s="3"/>
      <c r="E1998" s="3"/>
      <c r="F1998" s="3"/>
      <c r="G1998" s="3"/>
      <c r="H1998" t="s">
        <v>507</v>
      </c>
      <c r="J1998" t="s">
        <v>508</v>
      </c>
      <c r="K1998" t="s">
        <v>27</v>
      </c>
      <c r="M1998" s="1">
        <v>1</v>
      </c>
      <c r="N1998" s="2">
        <v>24000</v>
      </c>
      <c r="O1998" s="2">
        <v>24000</v>
      </c>
      <c r="P1998" s="3"/>
      <c r="Q1998" s="3"/>
      <c r="R1998" s="3"/>
    </row>
    <row r="1999" spans="1:18" x14ac:dyDescent="0.3">
      <c r="A1999" s="3" t="s">
        <v>4346</v>
      </c>
      <c r="B1999" s="3" t="s">
        <v>4347</v>
      </c>
      <c r="C1999" s="3" t="s">
        <v>275</v>
      </c>
      <c r="D1999" s="3" t="s">
        <v>21</v>
      </c>
      <c r="E1999" s="3" t="s">
        <v>22</v>
      </c>
      <c r="F1999" s="3" t="s">
        <v>23</v>
      </c>
      <c r="G1999" s="3" t="s">
        <v>4348</v>
      </c>
      <c r="H1999" t="s">
        <v>374</v>
      </c>
      <c r="I1999" t="s">
        <v>92</v>
      </c>
      <c r="J1999" t="s">
        <v>93</v>
      </c>
      <c r="M1999" s="1">
        <v>1</v>
      </c>
      <c r="N1999" s="2">
        <v>22000</v>
      </c>
      <c r="O1999" s="2">
        <v>22000</v>
      </c>
      <c r="P1999" s="4">
        <v>113000</v>
      </c>
      <c r="Q1999" s="5" t="s">
        <v>4349</v>
      </c>
      <c r="R1999" s="5" t="s">
        <v>4350</v>
      </c>
    </row>
    <row r="2000" spans="1:18" x14ac:dyDescent="0.3">
      <c r="A2000" s="3"/>
      <c r="B2000" s="3"/>
      <c r="C2000" s="3"/>
      <c r="D2000" s="3"/>
      <c r="E2000" s="3"/>
      <c r="F2000" s="3"/>
      <c r="G2000" s="3"/>
      <c r="H2000" t="s">
        <v>51</v>
      </c>
      <c r="J2000" t="s">
        <v>52</v>
      </c>
      <c r="K2000" t="s">
        <v>27</v>
      </c>
      <c r="M2000" s="1">
        <v>1</v>
      </c>
      <c r="N2000" s="2">
        <v>23000</v>
      </c>
      <c r="O2000" s="2">
        <v>23000</v>
      </c>
      <c r="P2000" s="3"/>
      <c r="Q2000" s="3"/>
      <c r="R2000" s="3"/>
    </row>
    <row r="2001" spans="1:18" x14ac:dyDescent="0.3">
      <c r="A2001" s="3"/>
      <c r="B2001" s="3"/>
      <c r="C2001" s="3"/>
      <c r="D2001" s="3"/>
      <c r="E2001" s="3"/>
      <c r="F2001" s="3"/>
      <c r="G2001" s="3"/>
      <c r="H2001" t="s">
        <v>411</v>
      </c>
      <c r="J2001" t="s">
        <v>355</v>
      </c>
      <c r="M2001" s="1">
        <v>1</v>
      </c>
      <c r="N2001" s="2">
        <v>20000</v>
      </c>
      <c r="O2001" s="2">
        <v>20000</v>
      </c>
      <c r="P2001" s="3"/>
      <c r="Q2001" s="3"/>
      <c r="R2001" s="3"/>
    </row>
    <row r="2002" spans="1:18" x14ac:dyDescent="0.3">
      <c r="A2002" s="3"/>
      <c r="B2002" s="3"/>
      <c r="C2002" s="3"/>
      <c r="D2002" s="3"/>
      <c r="E2002" s="3"/>
      <c r="F2002" s="3"/>
      <c r="G2002" s="3"/>
      <c r="H2002" t="s">
        <v>30</v>
      </c>
      <c r="J2002" t="s">
        <v>31</v>
      </c>
      <c r="K2002" t="s">
        <v>27</v>
      </c>
      <c r="M2002" s="1">
        <v>2</v>
      </c>
      <c r="N2002" s="2">
        <v>24000</v>
      </c>
      <c r="O2002" s="2">
        <v>48000</v>
      </c>
      <c r="P2002" s="3"/>
      <c r="Q2002" s="3"/>
      <c r="R2002" s="3"/>
    </row>
    <row r="2003" spans="1:18" x14ac:dyDescent="0.3">
      <c r="A2003" s="3" t="s">
        <v>4351</v>
      </c>
      <c r="B2003" s="3" t="s">
        <v>4352</v>
      </c>
      <c r="C2003" s="3" t="s">
        <v>70</v>
      </c>
      <c r="D2003" s="3" t="s">
        <v>21</v>
      </c>
      <c r="E2003" s="3" t="s">
        <v>22</v>
      </c>
      <c r="F2003" s="3" t="s">
        <v>23</v>
      </c>
      <c r="G2003" s="3" t="s">
        <v>4353</v>
      </c>
      <c r="H2003" t="s">
        <v>937</v>
      </c>
      <c r="J2003" t="s">
        <v>117</v>
      </c>
      <c r="M2003" s="1">
        <v>1</v>
      </c>
      <c r="N2003" s="2">
        <v>14000</v>
      </c>
      <c r="O2003" s="2">
        <v>14000</v>
      </c>
      <c r="P2003" s="4">
        <v>19000</v>
      </c>
      <c r="Q2003" s="5" t="s">
        <v>4354</v>
      </c>
      <c r="R2003" s="5" t="s">
        <v>4355</v>
      </c>
    </row>
    <row r="2004" spans="1:18" x14ac:dyDescent="0.3">
      <c r="A2004" s="3"/>
      <c r="B2004" s="3"/>
      <c r="C2004" s="3"/>
      <c r="D2004" s="3"/>
      <c r="E2004" s="3"/>
      <c r="F2004" s="3"/>
      <c r="G2004" s="3"/>
      <c r="H2004" t="s">
        <v>551</v>
      </c>
      <c r="J2004" t="s">
        <v>432</v>
      </c>
      <c r="M2004" s="1">
        <v>1</v>
      </c>
      <c r="N2004" s="2">
        <v>5000</v>
      </c>
      <c r="O2004" s="2">
        <v>5000</v>
      </c>
      <c r="P2004" s="3"/>
      <c r="Q2004" s="3"/>
      <c r="R2004" s="3"/>
    </row>
    <row r="2005" spans="1:18" x14ac:dyDescent="0.3">
      <c r="A2005" s="3" t="s">
        <v>4356</v>
      </c>
      <c r="B2005" s="3" t="s">
        <v>4357</v>
      </c>
      <c r="C2005" s="3" t="s">
        <v>70</v>
      </c>
      <c r="D2005" s="3" t="s">
        <v>21</v>
      </c>
      <c r="E2005" s="3" t="s">
        <v>22</v>
      </c>
      <c r="F2005" s="3" t="s">
        <v>23</v>
      </c>
      <c r="G2005" s="3" t="s">
        <v>4358</v>
      </c>
      <c r="H2005" t="s">
        <v>139</v>
      </c>
      <c r="J2005" t="s">
        <v>59</v>
      </c>
      <c r="M2005" s="1">
        <v>1</v>
      </c>
      <c r="N2005" s="2">
        <v>20000</v>
      </c>
      <c r="O2005" s="2">
        <v>20000</v>
      </c>
      <c r="P2005" s="4">
        <v>38000</v>
      </c>
      <c r="Q2005" s="5" t="s">
        <v>4359</v>
      </c>
      <c r="R2005" s="5" t="s">
        <v>4360</v>
      </c>
    </row>
    <row r="2006" spans="1:18" x14ac:dyDescent="0.3">
      <c r="A2006" s="3"/>
      <c r="B2006" s="3"/>
      <c r="C2006" s="3"/>
      <c r="D2006" s="3"/>
      <c r="E2006" s="3"/>
      <c r="F2006" s="3"/>
      <c r="G2006" s="3"/>
      <c r="H2006" t="s">
        <v>257</v>
      </c>
      <c r="J2006" t="s">
        <v>40</v>
      </c>
      <c r="M2006" s="1">
        <v>1</v>
      </c>
      <c r="N2006" s="2">
        <v>18000</v>
      </c>
      <c r="O2006" s="2">
        <v>18000</v>
      </c>
      <c r="P2006" s="3"/>
      <c r="Q2006" s="3"/>
      <c r="R2006" s="3"/>
    </row>
    <row r="2007" spans="1:18" x14ac:dyDescent="0.3">
      <c r="A2007" s="3" t="s">
        <v>4361</v>
      </c>
      <c r="B2007" s="3" t="s">
        <v>4362</v>
      </c>
      <c r="C2007" s="3" t="s">
        <v>70</v>
      </c>
      <c r="D2007" s="3" t="s">
        <v>21</v>
      </c>
      <c r="E2007" s="3" t="s">
        <v>22</v>
      </c>
      <c r="F2007" s="3" t="s">
        <v>23</v>
      </c>
      <c r="G2007" s="3" t="s">
        <v>1297</v>
      </c>
      <c r="H2007" t="s">
        <v>39</v>
      </c>
      <c r="J2007" t="s">
        <v>40</v>
      </c>
      <c r="M2007" s="1">
        <v>1</v>
      </c>
      <c r="N2007" s="2">
        <v>14000</v>
      </c>
      <c r="O2007" s="2">
        <v>14000</v>
      </c>
      <c r="P2007" s="4">
        <v>36000</v>
      </c>
      <c r="Q2007" s="5" t="s">
        <v>4363</v>
      </c>
      <c r="R2007" s="5" t="s">
        <v>4364</v>
      </c>
    </row>
    <row r="2008" spans="1:18" x14ac:dyDescent="0.3">
      <c r="A2008" s="3"/>
      <c r="B2008" s="3"/>
      <c r="C2008" s="3"/>
      <c r="D2008" s="3"/>
      <c r="E2008" s="3"/>
      <c r="F2008" s="3"/>
      <c r="G2008" s="3"/>
      <c r="H2008" t="s">
        <v>374</v>
      </c>
      <c r="J2008" t="s">
        <v>93</v>
      </c>
      <c r="M2008" s="1">
        <v>1</v>
      </c>
      <c r="N2008" s="2">
        <v>22000</v>
      </c>
      <c r="O2008" s="2">
        <v>22000</v>
      </c>
      <c r="P2008" s="3"/>
      <c r="Q2008" s="3"/>
      <c r="R2008" s="3"/>
    </row>
    <row r="2009" spans="1:18" x14ac:dyDescent="0.3">
      <c r="A2009" s="3" t="s">
        <v>4365</v>
      </c>
      <c r="B2009" s="3" t="s">
        <v>4366</v>
      </c>
      <c r="C2009" s="3" t="s">
        <v>70</v>
      </c>
      <c r="D2009" s="3" t="s">
        <v>21</v>
      </c>
      <c r="E2009" s="3" t="s">
        <v>22</v>
      </c>
      <c r="F2009" s="3" t="s">
        <v>23</v>
      </c>
      <c r="G2009" s="3" t="s">
        <v>24</v>
      </c>
      <c r="H2009" t="s">
        <v>35</v>
      </c>
      <c r="J2009" t="s">
        <v>36</v>
      </c>
      <c r="K2009" t="s">
        <v>27</v>
      </c>
      <c r="M2009" s="1">
        <v>1</v>
      </c>
      <c r="N2009" s="2">
        <v>20000</v>
      </c>
      <c r="O2009" s="2">
        <v>20000</v>
      </c>
      <c r="P2009" s="4">
        <v>25000</v>
      </c>
      <c r="Q2009" s="5" t="s">
        <v>4367</v>
      </c>
      <c r="R2009" s="5" t="s">
        <v>4368</v>
      </c>
    </row>
    <row r="2010" spans="1:18" x14ac:dyDescent="0.3">
      <c r="A2010" s="3"/>
      <c r="B2010" s="3"/>
      <c r="C2010" s="3"/>
      <c r="D2010" s="3"/>
      <c r="E2010" s="3"/>
      <c r="F2010" s="3"/>
      <c r="G2010" s="3"/>
      <c r="H2010" t="s">
        <v>165</v>
      </c>
      <c r="M2010" s="1">
        <v>1</v>
      </c>
      <c r="N2010" s="2">
        <v>5000</v>
      </c>
      <c r="O2010" s="2">
        <v>5000</v>
      </c>
      <c r="P2010" s="3"/>
      <c r="Q2010" s="3"/>
      <c r="R2010" s="3"/>
    </row>
    <row r="2011" spans="1:18" x14ac:dyDescent="0.3">
      <c r="A2011" s="3" t="s">
        <v>4369</v>
      </c>
      <c r="B2011" s="3" t="s">
        <v>4370</v>
      </c>
      <c r="C2011" s="3" t="s">
        <v>70</v>
      </c>
      <c r="D2011" s="3" t="s">
        <v>21</v>
      </c>
      <c r="E2011" s="3" t="s">
        <v>22</v>
      </c>
      <c r="F2011" s="3" t="s">
        <v>23</v>
      </c>
      <c r="G2011" s="3" t="s">
        <v>4371</v>
      </c>
      <c r="H2011" t="s">
        <v>344</v>
      </c>
      <c r="J2011" t="s">
        <v>59</v>
      </c>
      <c r="M2011" s="1">
        <v>1</v>
      </c>
      <c r="N2011" s="2">
        <v>20000</v>
      </c>
      <c r="O2011" s="2">
        <v>20000</v>
      </c>
      <c r="P2011" s="4">
        <v>62000</v>
      </c>
      <c r="Q2011" s="5" t="s">
        <v>4372</v>
      </c>
      <c r="R2011" s="5" t="s">
        <v>4373</v>
      </c>
    </row>
    <row r="2012" spans="1:18" x14ac:dyDescent="0.3">
      <c r="A2012" s="3"/>
      <c r="B2012" s="3"/>
      <c r="C2012" s="3"/>
      <c r="D2012" s="3"/>
      <c r="E2012" s="3"/>
      <c r="F2012" s="3"/>
      <c r="G2012" s="3"/>
      <c r="H2012" t="s">
        <v>139</v>
      </c>
      <c r="J2012" t="s">
        <v>59</v>
      </c>
      <c r="M2012" s="1">
        <v>1</v>
      </c>
      <c r="N2012" s="2">
        <v>20000</v>
      </c>
      <c r="O2012" s="2">
        <v>20000</v>
      </c>
      <c r="P2012" s="3"/>
      <c r="Q2012" s="3"/>
      <c r="R2012" s="3"/>
    </row>
    <row r="2013" spans="1:18" x14ac:dyDescent="0.3">
      <c r="A2013" s="3"/>
      <c r="B2013" s="3"/>
      <c r="C2013" s="3"/>
      <c r="D2013" s="3"/>
      <c r="E2013" s="3"/>
      <c r="F2013" s="3"/>
      <c r="G2013" s="3"/>
      <c r="H2013" t="s">
        <v>278</v>
      </c>
      <c r="J2013" t="s">
        <v>26</v>
      </c>
      <c r="K2013" t="s">
        <v>27</v>
      </c>
      <c r="M2013" s="1">
        <v>1</v>
      </c>
      <c r="N2013" s="2">
        <v>22000</v>
      </c>
      <c r="O2013" s="2">
        <v>22000</v>
      </c>
      <c r="P2013" s="3"/>
      <c r="Q2013" s="3"/>
      <c r="R2013" s="3"/>
    </row>
    <row r="2014" spans="1:18" x14ac:dyDescent="0.3">
      <c r="A2014" s="3" t="s">
        <v>4374</v>
      </c>
      <c r="B2014" s="3" t="s">
        <v>4375</v>
      </c>
      <c r="C2014" s="3" t="s">
        <v>70</v>
      </c>
      <c r="D2014" s="3" t="s">
        <v>21</v>
      </c>
      <c r="E2014" s="3" t="s">
        <v>908</v>
      </c>
      <c r="F2014" s="3" t="s">
        <v>23</v>
      </c>
      <c r="G2014" s="3" t="s">
        <v>4376</v>
      </c>
      <c r="H2014" t="s">
        <v>134</v>
      </c>
      <c r="J2014" t="s">
        <v>36</v>
      </c>
      <c r="K2014" t="s">
        <v>27</v>
      </c>
      <c r="M2014" s="1">
        <v>1</v>
      </c>
      <c r="N2014" s="2">
        <v>21000</v>
      </c>
      <c r="O2014" s="2">
        <v>21000</v>
      </c>
      <c r="P2014" s="4">
        <v>86000</v>
      </c>
      <c r="Q2014" s="5" t="s">
        <v>4377</v>
      </c>
      <c r="R2014" s="5" t="s">
        <v>4378</v>
      </c>
    </row>
    <row r="2015" spans="1:18" x14ac:dyDescent="0.3">
      <c r="A2015" s="3"/>
      <c r="B2015" s="3"/>
      <c r="C2015" s="3"/>
      <c r="D2015" s="3"/>
      <c r="E2015" s="3"/>
      <c r="F2015" s="3"/>
      <c r="G2015" s="3"/>
      <c r="H2015" t="s">
        <v>352</v>
      </c>
      <c r="I2015" t="s">
        <v>92</v>
      </c>
      <c r="J2015" t="s">
        <v>353</v>
      </c>
      <c r="M2015" s="1">
        <v>1</v>
      </c>
      <c r="N2015" s="2">
        <v>20000</v>
      </c>
      <c r="O2015" s="2">
        <v>20000</v>
      </c>
      <c r="P2015" s="3"/>
      <c r="Q2015" s="3"/>
      <c r="R2015" s="3"/>
    </row>
    <row r="2016" spans="1:18" x14ac:dyDescent="0.3">
      <c r="A2016" s="3"/>
      <c r="B2016" s="3"/>
      <c r="C2016" s="3"/>
      <c r="D2016" s="3"/>
      <c r="E2016" s="3"/>
      <c r="F2016" s="3"/>
      <c r="G2016" s="3"/>
      <c r="H2016" t="s">
        <v>919</v>
      </c>
      <c r="J2016" t="s">
        <v>183</v>
      </c>
      <c r="M2016" s="1">
        <v>1</v>
      </c>
      <c r="N2016" s="2">
        <v>21000</v>
      </c>
      <c r="O2016" s="2">
        <v>21000</v>
      </c>
      <c r="P2016" s="3"/>
      <c r="Q2016" s="3"/>
      <c r="R2016" s="3"/>
    </row>
    <row r="2017" spans="1:18" x14ac:dyDescent="0.3">
      <c r="A2017" s="3"/>
      <c r="B2017" s="3"/>
      <c r="C2017" s="3"/>
      <c r="D2017" s="3"/>
      <c r="E2017" s="3"/>
      <c r="F2017" s="3"/>
      <c r="G2017" s="3"/>
      <c r="H2017" t="s">
        <v>591</v>
      </c>
      <c r="J2017" t="s">
        <v>31</v>
      </c>
      <c r="K2017" t="s">
        <v>27</v>
      </c>
      <c r="M2017" s="1">
        <v>1</v>
      </c>
      <c r="N2017" s="2">
        <v>24000</v>
      </c>
      <c r="O2017" s="2">
        <v>24000</v>
      </c>
      <c r="P2017" s="3"/>
      <c r="Q2017" s="3"/>
      <c r="R2017" s="3"/>
    </row>
    <row r="2018" spans="1:18" x14ac:dyDescent="0.3">
      <c r="A2018" s="3" t="s">
        <v>4379</v>
      </c>
      <c r="B2018" s="3" t="s">
        <v>4380</v>
      </c>
      <c r="C2018" s="3" t="s">
        <v>70</v>
      </c>
      <c r="D2018" s="3" t="s">
        <v>21</v>
      </c>
      <c r="E2018" s="3" t="s">
        <v>22</v>
      </c>
      <c r="F2018" s="3" t="s">
        <v>23</v>
      </c>
      <c r="G2018" s="3" t="s">
        <v>24</v>
      </c>
      <c r="H2018" t="s">
        <v>165</v>
      </c>
      <c r="I2018" t="s">
        <v>993</v>
      </c>
      <c r="M2018" s="1">
        <v>1</v>
      </c>
      <c r="N2018" s="2">
        <v>5000</v>
      </c>
      <c r="O2018" s="2">
        <v>5000</v>
      </c>
      <c r="P2018" s="4">
        <v>28000</v>
      </c>
      <c r="Q2018" s="5" t="s">
        <v>4381</v>
      </c>
      <c r="R2018" s="5" t="s">
        <v>4382</v>
      </c>
    </row>
    <row r="2019" spans="1:18" x14ac:dyDescent="0.3">
      <c r="A2019" s="3"/>
      <c r="B2019" s="3"/>
      <c r="C2019" s="3"/>
      <c r="D2019" s="3"/>
      <c r="E2019" s="3"/>
      <c r="F2019" s="3"/>
      <c r="G2019" s="3"/>
      <c r="H2019" t="s">
        <v>51</v>
      </c>
      <c r="J2019" t="s">
        <v>52</v>
      </c>
      <c r="K2019" t="s">
        <v>27</v>
      </c>
      <c r="M2019" s="1">
        <v>1</v>
      </c>
      <c r="N2019" s="2">
        <v>23000</v>
      </c>
      <c r="O2019" s="2">
        <v>23000</v>
      </c>
      <c r="P2019" s="3"/>
      <c r="Q2019" s="3"/>
      <c r="R2019" s="3"/>
    </row>
    <row r="2020" spans="1:18" x14ac:dyDescent="0.3">
      <c r="A2020" s="3" t="s">
        <v>4383</v>
      </c>
      <c r="B2020" s="3" t="s">
        <v>4384</v>
      </c>
      <c r="C2020" s="3" t="s">
        <v>70</v>
      </c>
      <c r="D2020" s="3" t="s">
        <v>21</v>
      </c>
      <c r="E2020" s="3" t="s">
        <v>22</v>
      </c>
      <c r="F2020" s="3" t="s">
        <v>23</v>
      </c>
      <c r="G2020" s="3" t="s">
        <v>2223</v>
      </c>
      <c r="H2020" t="s">
        <v>366</v>
      </c>
      <c r="J2020" t="s">
        <v>117</v>
      </c>
      <c r="M2020" s="1">
        <v>1</v>
      </c>
      <c r="N2020" s="2">
        <v>17000</v>
      </c>
      <c r="O2020" s="2">
        <v>17000</v>
      </c>
      <c r="P2020" s="4">
        <v>17000</v>
      </c>
      <c r="Q2020" s="5" t="s">
        <v>4385</v>
      </c>
      <c r="R2020" s="5" t="s">
        <v>4386</v>
      </c>
    </row>
    <row r="2021" spans="1:18" x14ac:dyDescent="0.3">
      <c r="A2021" s="3" t="s">
        <v>4387</v>
      </c>
      <c r="B2021" s="3" t="s">
        <v>4388</v>
      </c>
      <c r="C2021" s="3" t="s">
        <v>70</v>
      </c>
      <c r="D2021" s="3" t="s">
        <v>21</v>
      </c>
      <c r="E2021" s="3" t="s">
        <v>22</v>
      </c>
      <c r="F2021" s="3" t="s">
        <v>23</v>
      </c>
      <c r="G2021" s="3" t="s">
        <v>498</v>
      </c>
      <c r="H2021" t="s">
        <v>352</v>
      </c>
      <c r="I2021" t="s">
        <v>1133</v>
      </c>
      <c r="J2021" t="s">
        <v>353</v>
      </c>
      <c r="M2021" s="1">
        <v>1</v>
      </c>
      <c r="N2021" s="2">
        <v>20000</v>
      </c>
      <c r="O2021" s="2">
        <v>20000</v>
      </c>
      <c r="P2021" s="4">
        <v>25000</v>
      </c>
      <c r="Q2021" s="5" t="s">
        <v>4389</v>
      </c>
      <c r="R2021" s="5" t="s">
        <v>4390</v>
      </c>
    </row>
    <row r="2022" spans="1:18" x14ac:dyDescent="0.3">
      <c r="A2022" s="3"/>
      <c r="B2022" s="3"/>
      <c r="C2022" s="3"/>
      <c r="D2022" s="3"/>
      <c r="E2022" s="3"/>
      <c r="F2022" s="3"/>
      <c r="G2022" s="3"/>
      <c r="H2022" t="s">
        <v>165</v>
      </c>
      <c r="I2022" t="s">
        <v>993</v>
      </c>
      <c r="M2022" s="1">
        <v>1</v>
      </c>
      <c r="N2022" s="2">
        <v>5000</v>
      </c>
      <c r="O2022" s="2">
        <v>5000</v>
      </c>
      <c r="P2022" s="3"/>
      <c r="Q2022" s="3"/>
      <c r="R2022" s="3"/>
    </row>
    <row r="2023" spans="1:18" x14ac:dyDescent="0.3">
      <c r="A2023" s="3" t="s">
        <v>4391</v>
      </c>
      <c r="B2023" s="3" t="s">
        <v>4392</v>
      </c>
      <c r="C2023" s="3" t="s">
        <v>70</v>
      </c>
      <c r="D2023" s="3" t="s">
        <v>21</v>
      </c>
      <c r="E2023" s="3" t="s">
        <v>22</v>
      </c>
      <c r="F2023" s="3" t="s">
        <v>23</v>
      </c>
      <c r="G2023" s="3" t="s">
        <v>498</v>
      </c>
      <c r="H2023" t="s">
        <v>366</v>
      </c>
      <c r="J2023" t="s">
        <v>117</v>
      </c>
      <c r="M2023" s="1">
        <v>1</v>
      </c>
      <c r="N2023" s="2">
        <v>17000</v>
      </c>
      <c r="O2023" s="2">
        <v>17000</v>
      </c>
      <c r="P2023" s="4">
        <v>22000</v>
      </c>
      <c r="Q2023" s="5" t="s">
        <v>4393</v>
      </c>
      <c r="R2023" s="5" t="s">
        <v>4394</v>
      </c>
    </row>
    <row r="2024" spans="1:18" x14ac:dyDescent="0.3">
      <c r="A2024" s="3"/>
      <c r="B2024" s="3"/>
      <c r="C2024" s="3"/>
      <c r="D2024" s="3"/>
      <c r="E2024" s="3"/>
      <c r="F2024" s="3"/>
      <c r="G2024" s="3"/>
      <c r="H2024" t="s">
        <v>165</v>
      </c>
      <c r="I2024" t="s">
        <v>993</v>
      </c>
      <c r="M2024" s="1">
        <v>1</v>
      </c>
      <c r="N2024" s="2">
        <v>5000</v>
      </c>
      <c r="O2024" s="2">
        <v>5000</v>
      </c>
      <c r="P2024" s="3"/>
      <c r="Q2024" s="3"/>
      <c r="R2024" s="3"/>
    </row>
    <row r="2025" spans="1:18" x14ac:dyDescent="0.3">
      <c r="A2025" s="3" t="s">
        <v>4395</v>
      </c>
      <c r="B2025" s="3" t="s">
        <v>4396</v>
      </c>
      <c r="C2025" s="3" t="s">
        <v>70</v>
      </c>
      <c r="D2025" s="3" t="s">
        <v>21</v>
      </c>
      <c r="E2025" s="3" t="s">
        <v>908</v>
      </c>
      <c r="F2025" s="3" t="s">
        <v>23</v>
      </c>
      <c r="G2025" s="3" t="s">
        <v>24</v>
      </c>
      <c r="H2025" t="s">
        <v>165</v>
      </c>
      <c r="I2025" t="s">
        <v>993</v>
      </c>
      <c r="M2025" s="1">
        <v>1</v>
      </c>
      <c r="N2025" s="2">
        <v>5000</v>
      </c>
      <c r="O2025" s="2">
        <v>5000</v>
      </c>
      <c r="P2025" s="4">
        <v>5000</v>
      </c>
      <c r="Q2025" s="5" t="s">
        <v>4397</v>
      </c>
      <c r="R2025" s="5" t="s">
        <v>4398</v>
      </c>
    </row>
    <row r="2026" spans="1:18" x14ac:dyDescent="0.3">
      <c r="A2026" s="3" t="s">
        <v>4399</v>
      </c>
      <c r="B2026" s="3" t="s">
        <v>4400</v>
      </c>
      <c r="C2026" s="3" t="s">
        <v>70</v>
      </c>
      <c r="D2026" s="3" t="s">
        <v>21</v>
      </c>
      <c r="E2026" s="3" t="s">
        <v>22</v>
      </c>
      <c r="F2026" s="3" t="s">
        <v>23</v>
      </c>
      <c r="G2026" s="3" t="s">
        <v>24</v>
      </c>
      <c r="H2026" t="s">
        <v>746</v>
      </c>
      <c r="J2026" t="s">
        <v>44</v>
      </c>
      <c r="K2026" t="s">
        <v>27</v>
      </c>
      <c r="M2026" s="1">
        <v>1</v>
      </c>
      <c r="N2026" s="2">
        <v>20000</v>
      </c>
      <c r="O2026" s="2">
        <v>20000</v>
      </c>
      <c r="P2026" s="4">
        <v>20000</v>
      </c>
      <c r="Q2026" s="5" t="s">
        <v>4401</v>
      </c>
      <c r="R2026" s="5" t="s">
        <v>4402</v>
      </c>
    </row>
    <row r="2027" spans="1:18" x14ac:dyDescent="0.3">
      <c r="A2027" s="3" t="s">
        <v>4403</v>
      </c>
      <c r="B2027" s="3" t="s">
        <v>4404</v>
      </c>
      <c r="C2027" s="3" t="s">
        <v>70</v>
      </c>
      <c r="D2027" s="3" t="s">
        <v>21</v>
      </c>
      <c r="E2027" s="3" t="s">
        <v>22</v>
      </c>
      <c r="F2027" s="3" t="s">
        <v>23</v>
      </c>
      <c r="G2027" s="3" t="s">
        <v>286</v>
      </c>
      <c r="H2027" t="s">
        <v>165</v>
      </c>
      <c r="M2027" s="1">
        <v>1</v>
      </c>
      <c r="N2027" s="2">
        <v>5000</v>
      </c>
      <c r="O2027" s="2">
        <v>5000</v>
      </c>
      <c r="P2027" s="4">
        <v>30000</v>
      </c>
      <c r="Q2027" s="5" t="s">
        <v>4405</v>
      </c>
      <c r="R2027" s="5" t="s">
        <v>4406</v>
      </c>
    </row>
    <row r="2028" spans="1:18" x14ac:dyDescent="0.3">
      <c r="A2028" s="3"/>
      <c r="B2028" s="3"/>
      <c r="C2028" s="3"/>
      <c r="D2028" s="3"/>
      <c r="E2028" s="3"/>
      <c r="F2028" s="3"/>
      <c r="G2028" s="3"/>
      <c r="H2028" t="s">
        <v>169</v>
      </c>
      <c r="J2028" t="s">
        <v>93</v>
      </c>
      <c r="M2028" s="1">
        <v>1</v>
      </c>
      <c r="N2028" s="2">
        <v>25000</v>
      </c>
      <c r="O2028" s="2">
        <v>25000</v>
      </c>
      <c r="P2028" s="3"/>
      <c r="Q2028" s="3"/>
      <c r="R2028" s="3"/>
    </row>
    <row r="2029" spans="1:18" x14ac:dyDescent="0.3">
      <c r="A2029" s="3" t="s">
        <v>4407</v>
      </c>
      <c r="B2029" s="3" t="s">
        <v>4408</v>
      </c>
      <c r="C2029" s="3" t="s">
        <v>70</v>
      </c>
      <c r="D2029" s="3" t="s">
        <v>21</v>
      </c>
      <c r="E2029" s="3" t="s">
        <v>22</v>
      </c>
      <c r="F2029" s="3" t="s">
        <v>23</v>
      </c>
      <c r="G2029" s="3" t="s">
        <v>24</v>
      </c>
      <c r="H2029" t="s">
        <v>165</v>
      </c>
      <c r="M2029" s="1">
        <v>2</v>
      </c>
      <c r="N2029" s="2">
        <v>5000</v>
      </c>
      <c r="O2029" s="2">
        <v>10000</v>
      </c>
      <c r="P2029" s="4">
        <v>10000</v>
      </c>
      <c r="Q2029" s="5" t="s">
        <v>4409</v>
      </c>
      <c r="R2029" s="5" t="s">
        <v>4410</v>
      </c>
    </row>
    <row r="2030" spans="1:18" x14ac:dyDescent="0.3">
      <c r="A2030" s="3" t="s">
        <v>4411</v>
      </c>
      <c r="B2030" s="3" t="s">
        <v>4412</v>
      </c>
      <c r="C2030" s="3" t="s">
        <v>70</v>
      </c>
      <c r="D2030" s="3" t="s">
        <v>21</v>
      </c>
      <c r="E2030" s="3" t="s">
        <v>22</v>
      </c>
      <c r="F2030" s="3" t="s">
        <v>23</v>
      </c>
      <c r="G2030" s="3" t="s">
        <v>24</v>
      </c>
      <c r="H2030" t="s">
        <v>631</v>
      </c>
      <c r="J2030" t="s">
        <v>31</v>
      </c>
      <c r="K2030" t="s">
        <v>27</v>
      </c>
      <c r="M2030" s="1">
        <v>1</v>
      </c>
      <c r="N2030" s="2">
        <v>24000</v>
      </c>
      <c r="O2030" s="2">
        <v>24000</v>
      </c>
      <c r="P2030" s="4">
        <v>48000</v>
      </c>
      <c r="Q2030" s="5" t="s">
        <v>4413</v>
      </c>
      <c r="R2030" s="5" t="s">
        <v>4414</v>
      </c>
    </row>
    <row r="2031" spans="1:18" x14ac:dyDescent="0.3">
      <c r="A2031" s="3"/>
      <c r="B2031" s="3"/>
      <c r="C2031" s="3"/>
      <c r="D2031" s="3"/>
      <c r="E2031" s="3"/>
      <c r="F2031" s="3"/>
      <c r="G2031" s="3"/>
      <c r="H2031" t="s">
        <v>30</v>
      </c>
      <c r="J2031" t="s">
        <v>31</v>
      </c>
      <c r="K2031" t="s">
        <v>27</v>
      </c>
      <c r="M2031" s="1">
        <v>1</v>
      </c>
      <c r="N2031" s="2">
        <v>24000</v>
      </c>
      <c r="O2031" s="2">
        <v>24000</v>
      </c>
      <c r="P2031" s="3"/>
      <c r="Q2031" s="3"/>
      <c r="R2031" s="3"/>
    </row>
    <row r="2032" spans="1:18" x14ac:dyDescent="0.3">
      <c r="A2032" s="3" t="s">
        <v>4415</v>
      </c>
      <c r="B2032" s="3" t="s">
        <v>4416</v>
      </c>
      <c r="C2032" s="3" t="s">
        <v>70</v>
      </c>
      <c r="D2032" s="3" t="s">
        <v>21</v>
      </c>
      <c r="E2032" s="3" t="s">
        <v>22</v>
      </c>
      <c r="F2032" s="3" t="s">
        <v>23</v>
      </c>
      <c r="G2032" s="3" t="s">
        <v>24</v>
      </c>
      <c r="H2032" t="s">
        <v>150</v>
      </c>
      <c r="J2032" t="s">
        <v>26</v>
      </c>
      <c r="K2032" t="s">
        <v>27</v>
      </c>
      <c r="M2032" s="1">
        <v>2</v>
      </c>
      <c r="N2032" s="2">
        <v>22000</v>
      </c>
      <c r="O2032" s="2">
        <v>44000</v>
      </c>
      <c r="P2032" s="4">
        <v>44000</v>
      </c>
      <c r="Q2032" s="5" t="s">
        <v>4417</v>
      </c>
      <c r="R2032" s="5" t="s">
        <v>4418</v>
      </c>
    </row>
    <row r="2033" spans="1:18" x14ac:dyDescent="0.3">
      <c r="A2033" s="3" t="s">
        <v>4419</v>
      </c>
      <c r="B2033" s="3" t="s">
        <v>4420</v>
      </c>
      <c r="C2033" s="3" t="s">
        <v>70</v>
      </c>
      <c r="D2033" s="3" t="s">
        <v>21</v>
      </c>
      <c r="E2033" s="3" t="s">
        <v>22</v>
      </c>
      <c r="F2033" s="3" t="s">
        <v>23</v>
      </c>
      <c r="G2033" s="3" t="s">
        <v>24</v>
      </c>
      <c r="H2033" t="s">
        <v>35</v>
      </c>
      <c r="J2033" t="s">
        <v>36</v>
      </c>
      <c r="K2033" t="s">
        <v>27</v>
      </c>
      <c r="M2033" s="1">
        <v>1</v>
      </c>
      <c r="N2033" s="2">
        <v>20000</v>
      </c>
      <c r="O2033" s="2">
        <v>20000</v>
      </c>
      <c r="P2033" s="4">
        <v>53000</v>
      </c>
      <c r="Q2033" s="5" t="s">
        <v>4421</v>
      </c>
      <c r="R2033" s="5" t="s">
        <v>4422</v>
      </c>
    </row>
    <row r="2034" spans="1:18" x14ac:dyDescent="0.3">
      <c r="A2034" s="3"/>
      <c r="B2034" s="3"/>
      <c r="C2034" s="3"/>
      <c r="D2034" s="3"/>
      <c r="E2034" s="3"/>
      <c r="F2034" s="3"/>
      <c r="G2034" s="3"/>
      <c r="H2034" t="s">
        <v>134</v>
      </c>
      <c r="J2034" t="s">
        <v>36</v>
      </c>
      <c r="K2034" t="s">
        <v>72</v>
      </c>
      <c r="M2034" s="1">
        <v>1</v>
      </c>
      <c r="N2034" s="2">
        <v>19000</v>
      </c>
      <c r="O2034" s="2">
        <v>19000</v>
      </c>
      <c r="P2034" s="3"/>
      <c r="Q2034" s="3"/>
      <c r="R2034" s="3"/>
    </row>
    <row r="2035" spans="1:18" x14ac:dyDescent="0.3">
      <c r="A2035" s="3"/>
      <c r="B2035" s="3"/>
      <c r="C2035" s="3"/>
      <c r="D2035" s="3"/>
      <c r="E2035" s="3"/>
      <c r="F2035" s="3"/>
      <c r="G2035" s="3"/>
      <c r="H2035" t="s">
        <v>1792</v>
      </c>
      <c r="J2035" t="s">
        <v>36</v>
      </c>
      <c r="M2035" s="1">
        <v>1</v>
      </c>
      <c r="N2035" s="2">
        <v>14000</v>
      </c>
      <c r="O2035" s="2">
        <v>14000</v>
      </c>
      <c r="P2035" s="3"/>
      <c r="Q2035" s="3"/>
      <c r="R2035" s="3"/>
    </row>
    <row r="2036" spans="1:18" x14ac:dyDescent="0.3">
      <c r="A2036" s="3" t="s">
        <v>4423</v>
      </c>
      <c r="B2036" s="3" t="s">
        <v>4424</v>
      </c>
      <c r="C2036" s="3" t="s">
        <v>497</v>
      </c>
      <c r="D2036" s="3" t="s">
        <v>21</v>
      </c>
      <c r="E2036" s="3" t="s">
        <v>22</v>
      </c>
      <c r="F2036" s="3" t="s">
        <v>23</v>
      </c>
      <c r="G2036" s="3" t="s">
        <v>24</v>
      </c>
      <c r="H2036" t="s">
        <v>134</v>
      </c>
      <c r="J2036" t="s">
        <v>36</v>
      </c>
      <c r="K2036" t="s">
        <v>27</v>
      </c>
      <c r="M2036" s="1">
        <v>1</v>
      </c>
      <c r="N2036" s="2">
        <v>21000</v>
      </c>
      <c r="O2036" s="2">
        <v>21000</v>
      </c>
      <c r="P2036" s="4">
        <v>21000</v>
      </c>
      <c r="Q2036" s="5" t="s">
        <v>4425</v>
      </c>
      <c r="R2036" s="5" t="s">
        <v>4426</v>
      </c>
    </row>
    <row r="2037" spans="1:18" x14ac:dyDescent="0.3">
      <c r="A2037" s="3" t="s">
        <v>4427</v>
      </c>
      <c r="B2037" s="3" t="s">
        <v>4428</v>
      </c>
      <c r="C2037" s="3" t="s">
        <v>497</v>
      </c>
      <c r="D2037" s="3" t="s">
        <v>21</v>
      </c>
      <c r="E2037" s="3" t="s">
        <v>22</v>
      </c>
      <c r="F2037" s="3" t="s">
        <v>23</v>
      </c>
      <c r="G2037" s="3" t="s">
        <v>1381</v>
      </c>
      <c r="H2037" t="s">
        <v>150</v>
      </c>
      <c r="J2037" t="s">
        <v>26</v>
      </c>
      <c r="K2037" t="s">
        <v>27</v>
      </c>
      <c r="M2037" s="1">
        <v>1</v>
      </c>
      <c r="N2037" s="2">
        <v>22000</v>
      </c>
      <c r="O2037" s="2">
        <v>22000</v>
      </c>
      <c r="P2037" s="4">
        <v>36000</v>
      </c>
      <c r="Q2037" s="5" t="s">
        <v>4429</v>
      </c>
      <c r="R2037" s="5" t="s">
        <v>4430</v>
      </c>
    </row>
    <row r="2038" spans="1:18" x14ac:dyDescent="0.3">
      <c r="A2038" s="3"/>
      <c r="B2038" s="3"/>
      <c r="C2038" s="3"/>
      <c r="D2038" s="3"/>
      <c r="E2038" s="3"/>
      <c r="F2038" s="3"/>
      <c r="G2038" s="3"/>
      <c r="H2038" t="s">
        <v>39</v>
      </c>
      <c r="J2038" t="s">
        <v>40</v>
      </c>
      <c r="M2038" s="1">
        <v>1</v>
      </c>
      <c r="N2038" s="2">
        <v>14000</v>
      </c>
      <c r="O2038" s="2">
        <v>14000</v>
      </c>
      <c r="P2038" s="3"/>
      <c r="Q2038" s="3"/>
      <c r="R2038" s="3"/>
    </row>
    <row r="2039" spans="1:18" x14ac:dyDescent="0.3">
      <c r="A2039" s="3" t="s">
        <v>4431</v>
      </c>
      <c r="B2039" s="3" t="s">
        <v>4432</v>
      </c>
      <c r="C2039" s="3" t="s">
        <v>497</v>
      </c>
      <c r="D2039" s="3" t="s">
        <v>21</v>
      </c>
      <c r="E2039" s="3" t="s">
        <v>49</v>
      </c>
      <c r="F2039" s="3" t="s">
        <v>50</v>
      </c>
      <c r="G2039" s="3" t="s">
        <v>24</v>
      </c>
      <c r="H2039" t="s">
        <v>591</v>
      </c>
      <c r="J2039" t="s">
        <v>31</v>
      </c>
      <c r="K2039" t="s">
        <v>27</v>
      </c>
      <c r="M2039" s="1">
        <v>2</v>
      </c>
      <c r="N2039" s="2">
        <v>24000</v>
      </c>
      <c r="O2039" s="2">
        <v>48000</v>
      </c>
      <c r="P2039" s="4">
        <v>48000</v>
      </c>
      <c r="Q2039" s="5" t="s">
        <v>4433</v>
      </c>
      <c r="R2039" s="5" t="s">
        <v>4434</v>
      </c>
    </row>
    <row r="2040" spans="1:18" x14ac:dyDescent="0.3">
      <c r="A2040" s="3" t="s">
        <v>4435</v>
      </c>
      <c r="B2040" s="3" t="s">
        <v>4436</v>
      </c>
      <c r="C2040" s="3" t="s">
        <v>497</v>
      </c>
      <c r="D2040" s="3" t="s">
        <v>21</v>
      </c>
      <c r="E2040" s="3" t="s">
        <v>49</v>
      </c>
      <c r="F2040" s="3" t="s">
        <v>50</v>
      </c>
      <c r="G2040" s="3" t="s">
        <v>24</v>
      </c>
      <c r="H2040" t="s">
        <v>35</v>
      </c>
      <c r="J2040" t="s">
        <v>36</v>
      </c>
      <c r="K2040" t="s">
        <v>27</v>
      </c>
      <c r="M2040" s="1">
        <v>1</v>
      </c>
      <c r="N2040" s="2">
        <v>20000</v>
      </c>
      <c r="O2040" s="2">
        <v>20000</v>
      </c>
      <c r="P2040" s="4">
        <v>20000</v>
      </c>
      <c r="Q2040" s="5" t="s">
        <v>4437</v>
      </c>
      <c r="R2040" s="5" t="s">
        <v>4438</v>
      </c>
    </row>
    <row r="2041" spans="1:18" x14ac:dyDescent="0.3">
      <c r="A2041" s="3" t="s">
        <v>4439</v>
      </c>
      <c r="B2041" s="3" t="s">
        <v>4440</v>
      </c>
      <c r="C2041" s="3" t="s">
        <v>497</v>
      </c>
      <c r="D2041" s="3" t="s">
        <v>21</v>
      </c>
      <c r="E2041" s="3" t="s">
        <v>22</v>
      </c>
      <c r="F2041" s="3" t="s">
        <v>23</v>
      </c>
      <c r="G2041" s="3" t="s">
        <v>265</v>
      </c>
      <c r="H2041" t="s">
        <v>165</v>
      </c>
      <c r="I2041" t="s">
        <v>668</v>
      </c>
      <c r="M2041" s="1">
        <v>1</v>
      </c>
      <c r="N2041" s="2">
        <v>5000</v>
      </c>
      <c r="O2041" s="2">
        <v>5000</v>
      </c>
      <c r="P2041" s="4">
        <v>25000</v>
      </c>
      <c r="Q2041" s="5" t="s">
        <v>4441</v>
      </c>
      <c r="R2041" s="5" t="s">
        <v>4442</v>
      </c>
    </row>
    <row r="2042" spans="1:18" x14ac:dyDescent="0.3">
      <c r="A2042" s="3"/>
      <c r="B2042" s="3"/>
      <c r="C2042" s="3"/>
      <c r="D2042" s="3"/>
      <c r="E2042" s="3"/>
      <c r="F2042" s="3"/>
      <c r="G2042" s="3"/>
      <c r="H2042" t="s">
        <v>509</v>
      </c>
      <c r="J2042" t="s">
        <v>105</v>
      </c>
      <c r="M2042" s="1">
        <v>1</v>
      </c>
      <c r="N2042" s="2">
        <v>20000</v>
      </c>
      <c r="O2042" s="2">
        <v>20000</v>
      </c>
      <c r="P2042" s="3"/>
      <c r="Q2042" s="3"/>
      <c r="R2042" s="3"/>
    </row>
    <row r="2043" spans="1:18" x14ac:dyDescent="0.3">
      <c r="A2043" s="3" t="s">
        <v>4443</v>
      </c>
      <c r="B2043" s="3" t="s">
        <v>4444</v>
      </c>
      <c r="C2043" s="3" t="s">
        <v>497</v>
      </c>
      <c r="D2043" s="3" t="s">
        <v>21</v>
      </c>
      <c r="E2043" s="3" t="s">
        <v>22</v>
      </c>
      <c r="F2043" s="3" t="s">
        <v>23</v>
      </c>
      <c r="G2043" s="3" t="s">
        <v>265</v>
      </c>
      <c r="H2043" t="s">
        <v>162</v>
      </c>
      <c r="J2043" t="s">
        <v>52</v>
      </c>
      <c r="K2043" t="s">
        <v>27</v>
      </c>
      <c r="M2043" s="1">
        <v>1</v>
      </c>
      <c r="N2043" s="2">
        <v>23000</v>
      </c>
      <c r="O2043" s="2">
        <v>23000</v>
      </c>
      <c r="P2043" s="4">
        <v>41000</v>
      </c>
      <c r="Q2043" s="5" t="s">
        <v>4445</v>
      </c>
      <c r="R2043" s="5" t="s">
        <v>4446</v>
      </c>
    </row>
    <row r="2044" spans="1:18" x14ac:dyDescent="0.3">
      <c r="A2044" s="3"/>
      <c r="B2044" s="3"/>
      <c r="C2044" s="3"/>
      <c r="D2044" s="3"/>
      <c r="E2044" s="3"/>
      <c r="F2044" s="3"/>
      <c r="G2044" s="3"/>
      <c r="H2044" t="s">
        <v>257</v>
      </c>
      <c r="J2044" t="s">
        <v>40</v>
      </c>
      <c r="M2044" s="1">
        <v>1</v>
      </c>
      <c r="N2044" s="2">
        <v>18000</v>
      </c>
      <c r="O2044" s="2">
        <v>18000</v>
      </c>
      <c r="P2044" s="3"/>
      <c r="Q2044" s="3"/>
      <c r="R2044" s="3"/>
    </row>
    <row r="2045" spans="1:18" x14ac:dyDescent="0.3">
      <c r="A2045" s="3" t="s">
        <v>4447</v>
      </c>
      <c r="B2045" s="3" t="s">
        <v>4448</v>
      </c>
      <c r="C2045" s="3" t="s">
        <v>497</v>
      </c>
      <c r="D2045" s="3" t="s">
        <v>21</v>
      </c>
      <c r="E2045" s="3" t="s">
        <v>22</v>
      </c>
      <c r="F2045" s="3" t="s">
        <v>23</v>
      </c>
      <c r="G2045" s="3" t="s">
        <v>24</v>
      </c>
      <c r="H2045" t="s">
        <v>162</v>
      </c>
      <c r="J2045" t="s">
        <v>52</v>
      </c>
      <c r="K2045" t="s">
        <v>27</v>
      </c>
      <c r="M2045" s="1">
        <v>2</v>
      </c>
      <c r="N2045" s="2">
        <v>23000</v>
      </c>
      <c r="O2045" s="2">
        <v>46000</v>
      </c>
      <c r="P2045" s="4">
        <v>46000</v>
      </c>
      <c r="Q2045" s="5" t="s">
        <v>4449</v>
      </c>
      <c r="R2045" s="5" t="s">
        <v>4450</v>
      </c>
    </row>
    <row r="2046" spans="1:18" x14ac:dyDescent="0.3">
      <c r="A2046" s="3" t="s">
        <v>4451</v>
      </c>
      <c r="B2046" s="3" t="s">
        <v>4452</v>
      </c>
      <c r="C2046" s="3" t="s">
        <v>497</v>
      </c>
      <c r="D2046" s="3" t="s">
        <v>21</v>
      </c>
      <c r="E2046" s="3" t="s">
        <v>22</v>
      </c>
      <c r="F2046" s="3" t="s">
        <v>23</v>
      </c>
      <c r="G2046" s="3" t="s">
        <v>24</v>
      </c>
      <c r="H2046" t="s">
        <v>71</v>
      </c>
      <c r="J2046" t="s">
        <v>52</v>
      </c>
      <c r="K2046" t="s">
        <v>27</v>
      </c>
      <c r="M2046" s="1">
        <v>1</v>
      </c>
      <c r="N2046" s="2">
        <v>23000</v>
      </c>
      <c r="O2046" s="2">
        <v>23000</v>
      </c>
      <c r="P2046" s="4">
        <v>23000</v>
      </c>
      <c r="Q2046" s="5" t="s">
        <v>4453</v>
      </c>
      <c r="R2046" s="5" t="s">
        <v>4454</v>
      </c>
    </row>
    <row r="2047" spans="1:18" x14ac:dyDescent="0.3">
      <c r="A2047" s="3" t="s">
        <v>4455</v>
      </c>
      <c r="B2047" s="3" t="s">
        <v>4456</v>
      </c>
      <c r="C2047" s="3" t="s">
        <v>497</v>
      </c>
      <c r="D2047" s="3" t="s">
        <v>21</v>
      </c>
      <c r="E2047" s="3" t="s">
        <v>49</v>
      </c>
      <c r="F2047" s="3" t="s">
        <v>50</v>
      </c>
      <c r="G2047" s="3" t="s">
        <v>24</v>
      </c>
      <c r="H2047" t="s">
        <v>162</v>
      </c>
      <c r="J2047" t="s">
        <v>52</v>
      </c>
      <c r="K2047" t="s">
        <v>27</v>
      </c>
      <c r="M2047" s="1">
        <v>1</v>
      </c>
      <c r="N2047" s="2">
        <v>23000</v>
      </c>
      <c r="O2047" s="2">
        <v>23000</v>
      </c>
      <c r="P2047" s="4">
        <v>23000</v>
      </c>
      <c r="Q2047" s="5" t="s">
        <v>4457</v>
      </c>
      <c r="R2047" s="5" t="s">
        <v>4458</v>
      </c>
    </row>
    <row r="2048" spans="1:18" x14ac:dyDescent="0.3">
      <c r="A2048" s="3" t="s">
        <v>4459</v>
      </c>
      <c r="B2048" s="3" t="s">
        <v>4460</v>
      </c>
      <c r="C2048" s="3" t="s">
        <v>497</v>
      </c>
      <c r="D2048" s="3" t="s">
        <v>21</v>
      </c>
      <c r="E2048" s="3" t="s">
        <v>22</v>
      </c>
      <c r="F2048" s="3" t="s">
        <v>23</v>
      </c>
      <c r="G2048" s="3" t="s">
        <v>24</v>
      </c>
      <c r="H2048" t="s">
        <v>591</v>
      </c>
      <c r="J2048" t="s">
        <v>31</v>
      </c>
      <c r="K2048" t="s">
        <v>27</v>
      </c>
      <c r="M2048" s="1">
        <v>1</v>
      </c>
      <c r="N2048" s="2">
        <v>24000</v>
      </c>
      <c r="O2048" s="2">
        <v>24000</v>
      </c>
      <c r="P2048" s="4">
        <v>24000</v>
      </c>
      <c r="Q2048" s="5" t="s">
        <v>4461</v>
      </c>
      <c r="R2048" s="5" t="s">
        <v>4462</v>
      </c>
    </row>
    <row r="2049" spans="1:18" x14ac:dyDescent="0.3">
      <c r="A2049" s="3" t="s">
        <v>4463</v>
      </c>
      <c r="B2049" s="3" t="s">
        <v>4464</v>
      </c>
      <c r="C2049" s="3" t="s">
        <v>497</v>
      </c>
      <c r="D2049" s="3" t="s">
        <v>21</v>
      </c>
      <c r="E2049" s="3" t="s">
        <v>22</v>
      </c>
      <c r="F2049" s="3" t="s">
        <v>23</v>
      </c>
      <c r="G2049" s="3" t="s">
        <v>24</v>
      </c>
      <c r="H2049" t="s">
        <v>71</v>
      </c>
      <c r="J2049" t="s">
        <v>52</v>
      </c>
      <c r="K2049" t="s">
        <v>27</v>
      </c>
      <c r="M2049" s="1">
        <v>1</v>
      </c>
      <c r="N2049" s="2">
        <v>23000</v>
      </c>
      <c r="O2049" s="2">
        <v>23000</v>
      </c>
      <c r="P2049" s="4">
        <v>47000</v>
      </c>
      <c r="Q2049" s="5" t="s">
        <v>4465</v>
      </c>
      <c r="R2049" s="5" t="s">
        <v>4466</v>
      </c>
    </row>
    <row r="2050" spans="1:18" x14ac:dyDescent="0.3">
      <c r="A2050" s="3"/>
      <c r="B2050" s="3"/>
      <c r="C2050" s="3"/>
      <c r="D2050" s="3"/>
      <c r="E2050" s="3"/>
      <c r="F2050" s="3"/>
      <c r="G2050" s="3"/>
      <c r="H2050" t="s">
        <v>30</v>
      </c>
      <c r="J2050" t="s">
        <v>31</v>
      </c>
      <c r="K2050" t="s">
        <v>27</v>
      </c>
      <c r="M2050" s="1">
        <v>1</v>
      </c>
      <c r="N2050" s="2">
        <v>24000</v>
      </c>
      <c r="O2050" s="2">
        <v>24000</v>
      </c>
      <c r="P2050" s="3"/>
      <c r="Q2050" s="3"/>
      <c r="R2050" s="3"/>
    </row>
    <row r="2051" spans="1:18" x14ac:dyDescent="0.3">
      <c r="A2051" s="3" t="s">
        <v>4467</v>
      </c>
      <c r="B2051" s="3" t="s">
        <v>4468</v>
      </c>
      <c r="C2051" s="3" t="s">
        <v>497</v>
      </c>
      <c r="D2051" s="3" t="s">
        <v>21</v>
      </c>
      <c r="E2051" s="3" t="s">
        <v>22</v>
      </c>
      <c r="F2051" s="3" t="s">
        <v>23</v>
      </c>
      <c r="G2051" s="3" t="s">
        <v>2307</v>
      </c>
      <c r="H2051" t="s">
        <v>39</v>
      </c>
      <c r="J2051" t="s">
        <v>40</v>
      </c>
      <c r="M2051" s="1">
        <v>1</v>
      </c>
      <c r="N2051" s="2">
        <v>14000</v>
      </c>
      <c r="O2051" s="2">
        <v>14000</v>
      </c>
      <c r="P2051" s="4">
        <v>36000</v>
      </c>
      <c r="Q2051" s="5" t="s">
        <v>4469</v>
      </c>
      <c r="R2051" s="5" t="s">
        <v>4470</v>
      </c>
    </row>
    <row r="2052" spans="1:18" x14ac:dyDescent="0.3">
      <c r="A2052" s="3"/>
      <c r="B2052" s="3"/>
      <c r="C2052" s="3"/>
      <c r="D2052" s="3"/>
      <c r="E2052" s="3"/>
      <c r="F2052" s="3"/>
      <c r="G2052" s="3"/>
      <c r="H2052" t="s">
        <v>278</v>
      </c>
      <c r="J2052" t="s">
        <v>26</v>
      </c>
      <c r="K2052" t="s">
        <v>27</v>
      </c>
      <c r="M2052" s="1">
        <v>1</v>
      </c>
      <c r="N2052" s="2">
        <v>22000</v>
      </c>
      <c r="O2052" s="2">
        <v>22000</v>
      </c>
      <c r="P2052" s="3"/>
      <c r="Q2052" s="3"/>
      <c r="R2052" s="3"/>
    </row>
    <row r="2053" spans="1:18" x14ac:dyDescent="0.3">
      <c r="A2053" s="3" t="s">
        <v>4471</v>
      </c>
      <c r="B2053" s="3" t="s">
        <v>4472</v>
      </c>
      <c r="C2053" s="3" t="s">
        <v>497</v>
      </c>
      <c r="D2053" s="3" t="s">
        <v>21</v>
      </c>
      <c r="E2053" s="3" t="s">
        <v>22</v>
      </c>
      <c r="F2053" s="3" t="s">
        <v>23</v>
      </c>
      <c r="G2053" s="3" t="s">
        <v>4473</v>
      </c>
      <c r="H2053" t="s">
        <v>366</v>
      </c>
      <c r="J2053" t="s">
        <v>117</v>
      </c>
      <c r="M2053" s="1">
        <v>1</v>
      </c>
      <c r="N2053" s="2">
        <v>17000</v>
      </c>
      <c r="O2053" s="2">
        <v>17000</v>
      </c>
      <c r="P2053" s="4">
        <v>17000</v>
      </c>
      <c r="Q2053" s="5" t="s">
        <v>4474</v>
      </c>
      <c r="R2053" s="5" t="s">
        <v>4475</v>
      </c>
    </row>
    <row r="2054" spans="1:18" x14ac:dyDescent="0.3">
      <c r="A2054" s="3" t="s">
        <v>4476</v>
      </c>
      <c r="B2054" s="3" t="s">
        <v>4477</v>
      </c>
      <c r="C2054" s="3" t="s">
        <v>497</v>
      </c>
      <c r="D2054" s="3" t="s">
        <v>21</v>
      </c>
      <c r="E2054" s="3" t="s">
        <v>49</v>
      </c>
      <c r="F2054" s="3" t="s">
        <v>50</v>
      </c>
      <c r="G2054" s="3" t="s">
        <v>24</v>
      </c>
      <c r="H2054" t="s">
        <v>366</v>
      </c>
      <c r="J2054" t="s">
        <v>117</v>
      </c>
      <c r="M2054" s="1">
        <v>1</v>
      </c>
      <c r="N2054" s="2">
        <v>17000</v>
      </c>
      <c r="O2054" s="2">
        <v>17000</v>
      </c>
      <c r="P2054" s="4">
        <v>17000</v>
      </c>
      <c r="Q2054" s="5" t="s">
        <v>4478</v>
      </c>
      <c r="R2054" s="5" t="s">
        <v>4479</v>
      </c>
    </row>
    <row r="2055" spans="1:18" x14ac:dyDescent="0.3">
      <c r="A2055" s="3" t="s">
        <v>4480</v>
      </c>
      <c r="B2055" s="3" t="s">
        <v>4481</v>
      </c>
      <c r="C2055" s="3" t="s">
        <v>497</v>
      </c>
      <c r="D2055" s="3" t="s">
        <v>21</v>
      </c>
      <c r="E2055" s="3" t="s">
        <v>49</v>
      </c>
      <c r="F2055" s="3" t="s">
        <v>50</v>
      </c>
      <c r="G2055" s="3" t="s">
        <v>2482</v>
      </c>
      <c r="H2055" t="s">
        <v>306</v>
      </c>
      <c r="J2055" t="s">
        <v>40</v>
      </c>
      <c r="M2055" s="1">
        <v>1</v>
      </c>
      <c r="N2055" s="2">
        <v>18000</v>
      </c>
      <c r="O2055" s="2">
        <v>18000</v>
      </c>
      <c r="P2055" s="4">
        <v>18000</v>
      </c>
      <c r="Q2055" s="5" t="s">
        <v>4482</v>
      </c>
      <c r="R2055" s="5" t="s">
        <v>4483</v>
      </c>
    </row>
    <row r="2056" spans="1:18" x14ac:dyDescent="0.3">
      <c r="A2056" s="3" t="s">
        <v>4484</v>
      </c>
      <c r="B2056" s="3" t="s">
        <v>4485</v>
      </c>
      <c r="C2056" s="3" t="s">
        <v>497</v>
      </c>
      <c r="D2056" s="3" t="s">
        <v>21</v>
      </c>
      <c r="E2056" s="3" t="s">
        <v>22</v>
      </c>
      <c r="F2056" s="3" t="s">
        <v>23</v>
      </c>
      <c r="G2056" s="3" t="s">
        <v>24</v>
      </c>
      <c r="H2056" t="s">
        <v>134</v>
      </c>
      <c r="J2056" t="s">
        <v>36</v>
      </c>
      <c r="K2056" t="s">
        <v>27</v>
      </c>
      <c r="M2056" s="1">
        <v>1</v>
      </c>
      <c r="N2056" s="2">
        <v>21000</v>
      </c>
      <c r="O2056" s="2">
        <v>21000</v>
      </c>
      <c r="P2056" s="4">
        <v>21000</v>
      </c>
      <c r="Q2056" s="5" t="s">
        <v>4486</v>
      </c>
      <c r="R2056" s="5" t="s">
        <v>4487</v>
      </c>
    </row>
    <row r="2057" spans="1:18" x14ac:dyDescent="0.3">
      <c r="A2057" s="3" t="s">
        <v>4488</v>
      </c>
      <c r="B2057" s="3" t="s">
        <v>4489</v>
      </c>
      <c r="C2057" s="3" t="s">
        <v>497</v>
      </c>
      <c r="D2057" s="3" t="s">
        <v>21</v>
      </c>
      <c r="E2057" s="3" t="s">
        <v>22</v>
      </c>
      <c r="F2057" s="3" t="s">
        <v>23</v>
      </c>
      <c r="G2057" s="3" t="s">
        <v>96</v>
      </c>
      <c r="H2057" t="s">
        <v>203</v>
      </c>
      <c r="J2057" t="s">
        <v>117</v>
      </c>
      <c r="M2057" s="1">
        <v>2</v>
      </c>
      <c r="N2057" s="2">
        <v>13000</v>
      </c>
      <c r="O2057" s="2">
        <v>26000</v>
      </c>
      <c r="P2057" s="4">
        <v>26000</v>
      </c>
      <c r="Q2057" s="5" t="s">
        <v>4490</v>
      </c>
      <c r="R2057" s="5" t="s">
        <v>4491</v>
      </c>
    </row>
    <row r="2058" spans="1:18" x14ac:dyDescent="0.3">
      <c r="A2058" s="3" t="s">
        <v>4492</v>
      </c>
      <c r="B2058" s="3" t="s">
        <v>4493</v>
      </c>
      <c r="C2058" s="3" t="s">
        <v>497</v>
      </c>
      <c r="D2058" s="3" t="s">
        <v>21</v>
      </c>
      <c r="E2058" s="3" t="s">
        <v>22</v>
      </c>
      <c r="F2058" s="3" t="s">
        <v>23</v>
      </c>
      <c r="G2058" s="3" t="s">
        <v>24</v>
      </c>
      <c r="H2058" t="s">
        <v>215</v>
      </c>
      <c r="J2058" t="s">
        <v>36</v>
      </c>
      <c r="K2058" t="s">
        <v>27</v>
      </c>
      <c r="M2058" s="1">
        <v>1</v>
      </c>
      <c r="N2058" s="2">
        <v>21000</v>
      </c>
      <c r="O2058" s="2">
        <v>21000</v>
      </c>
      <c r="P2058" s="4">
        <v>21000</v>
      </c>
      <c r="Q2058" s="5" t="s">
        <v>4494</v>
      </c>
      <c r="R2058" s="5" t="s">
        <v>4495</v>
      </c>
    </row>
    <row r="2059" spans="1:18" x14ac:dyDescent="0.3">
      <c r="A2059" s="3" t="s">
        <v>4496</v>
      </c>
      <c r="B2059" s="3" t="s">
        <v>4497</v>
      </c>
      <c r="C2059" s="3" t="s">
        <v>497</v>
      </c>
      <c r="D2059" s="3" t="s">
        <v>21</v>
      </c>
      <c r="E2059" s="3" t="s">
        <v>22</v>
      </c>
      <c r="F2059" s="3" t="s">
        <v>23</v>
      </c>
      <c r="G2059" s="3" t="s">
        <v>3715</v>
      </c>
      <c r="H2059" t="s">
        <v>30</v>
      </c>
      <c r="J2059" t="s">
        <v>31</v>
      </c>
      <c r="K2059" t="s">
        <v>27</v>
      </c>
      <c r="M2059" s="1">
        <v>1</v>
      </c>
      <c r="N2059" s="2">
        <v>24000</v>
      </c>
      <c r="O2059" s="2">
        <v>24000</v>
      </c>
      <c r="P2059" s="4">
        <v>20400</v>
      </c>
      <c r="Q2059" s="5" t="s">
        <v>4498</v>
      </c>
      <c r="R2059" s="5" t="s">
        <v>4499</v>
      </c>
    </row>
    <row r="2060" spans="1:18" x14ac:dyDescent="0.3">
      <c r="A2060" s="3"/>
      <c r="B2060" s="3"/>
      <c r="C2060" s="3"/>
      <c r="D2060" s="3"/>
      <c r="E2060" s="3"/>
      <c r="F2060" s="3"/>
      <c r="G2060" s="3"/>
      <c r="H2060" t="s">
        <v>240</v>
      </c>
      <c r="M2060" s="1"/>
      <c r="N2060" s="2"/>
      <c r="O2060" s="2">
        <v>-3600</v>
      </c>
      <c r="P2060" s="3"/>
      <c r="Q2060" s="3"/>
      <c r="R2060" s="3"/>
    </row>
    <row r="2061" spans="1:18" x14ac:dyDescent="0.3">
      <c r="A2061" s="3" t="s">
        <v>4500</v>
      </c>
      <c r="B2061" s="3" t="s">
        <v>4501</v>
      </c>
      <c r="C2061" s="3" t="s">
        <v>497</v>
      </c>
      <c r="D2061" s="3" t="s">
        <v>21</v>
      </c>
      <c r="E2061" s="3" t="s">
        <v>22</v>
      </c>
      <c r="F2061" s="3" t="s">
        <v>23</v>
      </c>
      <c r="G2061" s="3" t="s">
        <v>24</v>
      </c>
      <c r="H2061" t="s">
        <v>35</v>
      </c>
      <c r="J2061" t="s">
        <v>36</v>
      </c>
      <c r="K2061" t="s">
        <v>27</v>
      </c>
      <c r="M2061" s="1">
        <v>1</v>
      </c>
      <c r="N2061" s="2">
        <v>20000</v>
      </c>
      <c r="O2061" s="2">
        <v>20000</v>
      </c>
      <c r="P2061" s="4">
        <v>20000</v>
      </c>
      <c r="Q2061" s="5" t="s">
        <v>4502</v>
      </c>
      <c r="R2061" s="5" t="s">
        <v>4503</v>
      </c>
    </row>
    <row r="2062" spans="1:18" x14ac:dyDescent="0.3">
      <c r="A2062" s="3" t="s">
        <v>4504</v>
      </c>
      <c r="B2062" s="3" t="s">
        <v>4505</v>
      </c>
      <c r="C2062" s="3" t="s">
        <v>497</v>
      </c>
      <c r="D2062" s="3" t="s">
        <v>21</v>
      </c>
      <c r="E2062" s="3" t="s">
        <v>49</v>
      </c>
      <c r="F2062" s="3" t="s">
        <v>50</v>
      </c>
      <c r="G2062" s="3" t="s">
        <v>459</v>
      </c>
      <c r="H2062" t="s">
        <v>115</v>
      </c>
      <c r="J2062" t="s">
        <v>117</v>
      </c>
      <c r="M2062" s="1">
        <v>1</v>
      </c>
      <c r="N2062" s="2">
        <v>13000</v>
      </c>
      <c r="O2062" s="2">
        <v>13000</v>
      </c>
      <c r="P2062" s="4">
        <v>13000</v>
      </c>
      <c r="Q2062" s="5" t="s">
        <v>4506</v>
      </c>
      <c r="R2062" s="5" t="s">
        <v>4507</v>
      </c>
    </row>
    <row r="2063" spans="1:18" x14ac:dyDescent="0.3">
      <c r="A2063" s="3" t="s">
        <v>4508</v>
      </c>
      <c r="B2063" s="3" t="s">
        <v>4509</v>
      </c>
      <c r="C2063" s="3" t="s">
        <v>497</v>
      </c>
      <c r="D2063" s="3" t="s">
        <v>21</v>
      </c>
      <c r="E2063" s="3" t="s">
        <v>49</v>
      </c>
      <c r="F2063" s="3" t="s">
        <v>50</v>
      </c>
      <c r="G2063" s="3" t="s">
        <v>24</v>
      </c>
      <c r="H2063" t="s">
        <v>35</v>
      </c>
      <c r="J2063" t="s">
        <v>36</v>
      </c>
      <c r="K2063" t="s">
        <v>27</v>
      </c>
      <c r="M2063" s="1">
        <v>1</v>
      </c>
      <c r="N2063" s="2">
        <v>20000</v>
      </c>
      <c r="O2063" s="2">
        <v>20000</v>
      </c>
      <c r="P2063" s="4">
        <v>20000</v>
      </c>
      <c r="Q2063" s="5" t="s">
        <v>4510</v>
      </c>
      <c r="R2063" s="5" t="s">
        <v>4511</v>
      </c>
    </row>
    <row r="2064" spans="1:18" x14ac:dyDescent="0.3">
      <c r="A2064" s="3" t="s">
        <v>4512</v>
      </c>
      <c r="B2064" s="3" t="s">
        <v>4513</v>
      </c>
      <c r="C2064" s="3" t="s">
        <v>497</v>
      </c>
      <c r="D2064" s="3" t="s">
        <v>21</v>
      </c>
      <c r="E2064" s="3" t="s">
        <v>49</v>
      </c>
      <c r="F2064" s="3" t="s">
        <v>50</v>
      </c>
      <c r="G2064" s="3" t="s">
        <v>24</v>
      </c>
      <c r="H2064" t="s">
        <v>134</v>
      </c>
      <c r="J2064" t="s">
        <v>36</v>
      </c>
      <c r="K2064" t="s">
        <v>72</v>
      </c>
      <c r="M2064" s="1">
        <v>1</v>
      </c>
      <c r="N2064" s="2">
        <v>19000</v>
      </c>
      <c r="O2064" s="2">
        <v>19000</v>
      </c>
      <c r="P2064" s="4">
        <v>19000</v>
      </c>
      <c r="Q2064" s="5" t="s">
        <v>4514</v>
      </c>
      <c r="R2064" s="5" t="s">
        <v>4515</v>
      </c>
    </row>
    <row r="2065" spans="1:18" x14ac:dyDescent="0.3">
      <c r="A2065" s="3" t="s">
        <v>4516</v>
      </c>
      <c r="B2065" s="3" t="s">
        <v>4517</v>
      </c>
      <c r="C2065" s="3" t="s">
        <v>497</v>
      </c>
      <c r="D2065" s="3" t="s">
        <v>21</v>
      </c>
      <c r="E2065" s="3" t="s">
        <v>49</v>
      </c>
      <c r="F2065" s="3" t="s">
        <v>50</v>
      </c>
      <c r="G2065" s="3" t="s">
        <v>24</v>
      </c>
      <c r="H2065" t="s">
        <v>35</v>
      </c>
      <c r="J2065" t="s">
        <v>36</v>
      </c>
      <c r="K2065" t="s">
        <v>27</v>
      </c>
      <c r="M2065" s="1">
        <v>1</v>
      </c>
      <c r="N2065" s="2">
        <v>20000</v>
      </c>
      <c r="O2065" s="2">
        <v>20000</v>
      </c>
      <c r="P2065" s="4">
        <v>20000</v>
      </c>
      <c r="Q2065" s="5" t="s">
        <v>4518</v>
      </c>
      <c r="R2065" s="5" t="s">
        <v>4519</v>
      </c>
    </row>
    <row r="2066" spans="1:18" x14ac:dyDescent="0.3">
      <c r="A2066" s="3" t="s">
        <v>4520</v>
      </c>
      <c r="B2066" s="3" t="s">
        <v>4521</v>
      </c>
      <c r="C2066" s="3" t="s">
        <v>497</v>
      </c>
      <c r="D2066" s="3" t="s">
        <v>21</v>
      </c>
      <c r="E2066" s="3" t="s">
        <v>22</v>
      </c>
      <c r="F2066" s="3" t="s">
        <v>23</v>
      </c>
      <c r="G2066" s="3" t="s">
        <v>24</v>
      </c>
      <c r="H2066" t="s">
        <v>224</v>
      </c>
      <c r="J2066" t="s">
        <v>198</v>
      </c>
      <c r="K2066" t="s">
        <v>72</v>
      </c>
      <c r="M2066" s="1">
        <v>1</v>
      </c>
      <c r="N2066" s="2">
        <v>20000</v>
      </c>
      <c r="O2066" s="2">
        <v>20000</v>
      </c>
      <c r="P2066" s="4">
        <v>20000</v>
      </c>
      <c r="Q2066" s="5" t="s">
        <v>4522</v>
      </c>
      <c r="R2066" s="5" t="s">
        <v>4523</v>
      </c>
    </row>
    <row r="2067" spans="1:18" x14ac:dyDescent="0.3">
      <c r="A2067" s="3" t="s">
        <v>4524</v>
      </c>
      <c r="B2067" s="3" t="s">
        <v>4525</v>
      </c>
      <c r="C2067" s="3" t="s">
        <v>497</v>
      </c>
      <c r="D2067" s="3" t="s">
        <v>21</v>
      </c>
      <c r="E2067" s="3" t="s">
        <v>49</v>
      </c>
      <c r="F2067" s="3" t="s">
        <v>50</v>
      </c>
      <c r="G2067" s="3" t="s">
        <v>464</v>
      </c>
      <c r="H2067" t="s">
        <v>631</v>
      </c>
      <c r="J2067" t="s">
        <v>31</v>
      </c>
      <c r="K2067" t="s">
        <v>27</v>
      </c>
      <c r="M2067" s="1">
        <v>1</v>
      </c>
      <c r="N2067" s="2">
        <v>24000</v>
      </c>
      <c r="O2067" s="2">
        <v>24000</v>
      </c>
      <c r="P2067" s="4">
        <v>78000</v>
      </c>
      <c r="Q2067" s="5" t="s">
        <v>4526</v>
      </c>
      <c r="R2067" s="5" t="s">
        <v>4527</v>
      </c>
    </row>
    <row r="2068" spans="1:18" x14ac:dyDescent="0.3">
      <c r="A2068" s="3"/>
      <c r="B2068" s="3"/>
      <c r="C2068" s="3"/>
      <c r="D2068" s="3"/>
      <c r="E2068" s="3"/>
      <c r="F2068" s="3"/>
      <c r="G2068" s="3"/>
      <c r="H2068" t="s">
        <v>39</v>
      </c>
      <c r="J2068" t="s">
        <v>40</v>
      </c>
      <c r="M2068" s="1">
        <v>1</v>
      </c>
      <c r="N2068" s="2">
        <v>14000</v>
      </c>
      <c r="O2068" s="2">
        <v>14000</v>
      </c>
      <c r="P2068" s="3"/>
      <c r="Q2068" s="3"/>
      <c r="R2068" s="3"/>
    </row>
    <row r="2069" spans="1:18" x14ac:dyDescent="0.3">
      <c r="A2069" s="3"/>
      <c r="B2069" s="3"/>
      <c r="C2069" s="3"/>
      <c r="D2069" s="3"/>
      <c r="E2069" s="3"/>
      <c r="F2069" s="3"/>
      <c r="G2069" s="3"/>
      <c r="H2069" t="s">
        <v>352</v>
      </c>
      <c r="I2069" t="s">
        <v>1133</v>
      </c>
      <c r="J2069" t="s">
        <v>353</v>
      </c>
      <c r="M2069" s="1">
        <v>1</v>
      </c>
      <c r="N2069" s="2">
        <v>20000</v>
      </c>
      <c r="O2069" s="2">
        <v>20000</v>
      </c>
      <c r="P2069" s="3"/>
      <c r="Q2069" s="3"/>
      <c r="R2069" s="3"/>
    </row>
    <row r="2070" spans="1:18" x14ac:dyDescent="0.3">
      <c r="A2070" s="3"/>
      <c r="B2070" s="3"/>
      <c r="C2070" s="3"/>
      <c r="D2070" s="3"/>
      <c r="E2070" s="3"/>
      <c r="F2070" s="3"/>
      <c r="G2070" s="3"/>
      <c r="H2070" t="s">
        <v>83</v>
      </c>
      <c r="J2070" t="s">
        <v>52</v>
      </c>
      <c r="K2070" t="s">
        <v>72</v>
      </c>
      <c r="M2070" s="1">
        <v>1</v>
      </c>
      <c r="N2070" s="2">
        <v>20000</v>
      </c>
      <c r="O2070" s="2">
        <v>20000</v>
      </c>
      <c r="P2070" s="3"/>
      <c r="Q2070" s="3"/>
      <c r="R2070" s="3"/>
    </row>
    <row r="2071" spans="1:18" x14ac:dyDescent="0.3">
      <c r="A2071" s="3" t="s">
        <v>4528</v>
      </c>
      <c r="B2071" s="3" t="s">
        <v>4529</v>
      </c>
      <c r="C2071" s="3" t="s">
        <v>497</v>
      </c>
      <c r="D2071" s="3" t="s">
        <v>21</v>
      </c>
      <c r="E2071" s="3" t="s">
        <v>22</v>
      </c>
      <c r="F2071" s="3" t="s">
        <v>23</v>
      </c>
      <c r="G2071" s="3" t="s">
        <v>24</v>
      </c>
      <c r="H2071" t="s">
        <v>35</v>
      </c>
      <c r="J2071" t="s">
        <v>36</v>
      </c>
      <c r="K2071" t="s">
        <v>72</v>
      </c>
      <c r="M2071" s="1">
        <v>1</v>
      </c>
      <c r="N2071" s="2">
        <v>17000</v>
      </c>
      <c r="O2071" s="2">
        <v>17000</v>
      </c>
      <c r="P2071" s="4">
        <v>17000</v>
      </c>
      <c r="Q2071" s="5" t="s">
        <v>4530</v>
      </c>
      <c r="R2071" s="5" t="s">
        <v>4531</v>
      </c>
    </row>
    <row r="2072" spans="1:18" x14ac:dyDescent="0.3">
      <c r="A2072" s="3" t="s">
        <v>4532</v>
      </c>
      <c r="B2072" s="3" t="s">
        <v>4533</v>
      </c>
      <c r="C2072" s="3" t="s">
        <v>497</v>
      </c>
      <c r="D2072" s="3" t="s">
        <v>21</v>
      </c>
      <c r="E2072" s="3" t="s">
        <v>22</v>
      </c>
      <c r="F2072" s="3" t="s">
        <v>23</v>
      </c>
      <c r="G2072" s="3" t="s">
        <v>24</v>
      </c>
      <c r="H2072" t="s">
        <v>507</v>
      </c>
      <c r="J2072" t="s">
        <v>508</v>
      </c>
      <c r="K2072" t="s">
        <v>72</v>
      </c>
      <c r="M2072" s="1">
        <v>1</v>
      </c>
      <c r="N2072" s="2">
        <v>20000</v>
      </c>
      <c r="O2072" s="2">
        <v>20000</v>
      </c>
      <c r="P2072" s="4">
        <v>40000</v>
      </c>
      <c r="Q2072" s="5" t="s">
        <v>4534</v>
      </c>
      <c r="R2072" s="5" t="s">
        <v>4535</v>
      </c>
    </row>
    <row r="2073" spans="1:18" x14ac:dyDescent="0.3">
      <c r="A2073" s="3"/>
      <c r="B2073" s="3"/>
      <c r="C2073" s="3"/>
      <c r="D2073" s="3"/>
      <c r="E2073" s="3"/>
      <c r="F2073" s="3"/>
      <c r="G2073" s="3"/>
      <c r="H2073" t="s">
        <v>51</v>
      </c>
      <c r="J2073" t="s">
        <v>52</v>
      </c>
      <c r="K2073" t="s">
        <v>72</v>
      </c>
      <c r="M2073" s="1">
        <v>1</v>
      </c>
      <c r="N2073" s="2">
        <v>20000</v>
      </c>
      <c r="O2073" s="2">
        <v>20000</v>
      </c>
      <c r="P2073" s="3"/>
      <c r="Q2073" s="3"/>
      <c r="R2073" s="3"/>
    </row>
    <row r="2074" spans="1:18" x14ac:dyDescent="0.3">
      <c r="A2074" s="3" t="s">
        <v>4536</v>
      </c>
      <c r="B2074" s="3" t="s">
        <v>4537</v>
      </c>
      <c r="C2074" s="3" t="s">
        <v>497</v>
      </c>
      <c r="D2074" s="3" t="s">
        <v>21</v>
      </c>
      <c r="E2074" s="3" t="s">
        <v>22</v>
      </c>
      <c r="F2074" s="3" t="s">
        <v>23</v>
      </c>
      <c r="G2074" s="3" t="s">
        <v>24</v>
      </c>
      <c r="H2074" t="s">
        <v>35</v>
      </c>
      <c r="J2074" t="s">
        <v>36</v>
      </c>
      <c r="K2074" t="s">
        <v>72</v>
      </c>
      <c r="M2074" s="1">
        <v>1</v>
      </c>
      <c r="N2074" s="2">
        <v>17000</v>
      </c>
      <c r="O2074" s="2">
        <v>17000</v>
      </c>
      <c r="P2074" s="4">
        <v>40000</v>
      </c>
      <c r="Q2074" s="5" t="s">
        <v>4538</v>
      </c>
      <c r="R2074" s="5" t="s">
        <v>4539</v>
      </c>
    </row>
    <row r="2075" spans="1:18" x14ac:dyDescent="0.3">
      <c r="A2075" s="3"/>
      <c r="B2075" s="3"/>
      <c r="C2075" s="3"/>
      <c r="D2075" s="3"/>
      <c r="E2075" s="3"/>
      <c r="F2075" s="3"/>
      <c r="G2075" s="3"/>
      <c r="H2075" t="s">
        <v>147</v>
      </c>
      <c r="J2075" t="s">
        <v>44</v>
      </c>
      <c r="K2075" t="s">
        <v>72</v>
      </c>
      <c r="M2075" s="1">
        <v>1</v>
      </c>
      <c r="N2075" s="2">
        <v>18000</v>
      </c>
      <c r="O2075" s="2">
        <v>18000</v>
      </c>
      <c r="P2075" s="3"/>
      <c r="Q2075" s="3"/>
      <c r="R2075" s="3"/>
    </row>
    <row r="2076" spans="1:18" x14ac:dyDescent="0.3">
      <c r="A2076" s="3"/>
      <c r="B2076" s="3"/>
      <c r="C2076" s="3"/>
      <c r="D2076" s="3"/>
      <c r="E2076" s="3"/>
      <c r="F2076" s="3"/>
      <c r="G2076" s="3"/>
      <c r="H2076" t="s">
        <v>165</v>
      </c>
      <c r="I2076" t="s">
        <v>668</v>
      </c>
      <c r="M2076" s="1">
        <v>1</v>
      </c>
      <c r="N2076" s="2">
        <v>5000</v>
      </c>
      <c r="O2076" s="2">
        <v>5000</v>
      </c>
      <c r="P2076" s="3"/>
      <c r="Q2076" s="3"/>
      <c r="R2076" s="3"/>
    </row>
    <row r="2077" spans="1:18" x14ac:dyDescent="0.3">
      <c r="A2077" s="3" t="s">
        <v>4540</v>
      </c>
      <c r="B2077" s="3" t="s">
        <v>4541</v>
      </c>
      <c r="C2077" s="3" t="s">
        <v>497</v>
      </c>
      <c r="D2077" s="3" t="s">
        <v>21</v>
      </c>
      <c r="E2077" s="3" t="s">
        <v>22</v>
      </c>
      <c r="F2077" s="3" t="s">
        <v>23</v>
      </c>
      <c r="G2077" s="3" t="s">
        <v>4542</v>
      </c>
      <c r="H2077" t="s">
        <v>150</v>
      </c>
      <c r="J2077" t="s">
        <v>26</v>
      </c>
      <c r="K2077" t="s">
        <v>27</v>
      </c>
      <c r="M2077" s="1">
        <v>1</v>
      </c>
      <c r="N2077" s="2">
        <v>22000</v>
      </c>
      <c r="O2077" s="2">
        <v>22000</v>
      </c>
      <c r="P2077" s="4">
        <v>56000</v>
      </c>
      <c r="Q2077" s="5" t="s">
        <v>4543</v>
      </c>
      <c r="R2077" s="5" t="s">
        <v>4544</v>
      </c>
    </row>
    <row r="2078" spans="1:18" x14ac:dyDescent="0.3">
      <c r="A2078" s="3"/>
      <c r="B2078" s="3"/>
      <c r="C2078" s="3"/>
      <c r="D2078" s="3"/>
      <c r="E2078" s="3"/>
      <c r="F2078" s="3"/>
      <c r="G2078" s="3"/>
      <c r="H2078" t="s">
        <v>39</v>
      </c>
      <c r="J2078" t="s">
        <v>40</v>
      </c>
      <c r="M2078" s="1">
        <v>1</v>
      </c>
      <c r="N2078" s="2">
        <v>14000</v>
      </c>
      <c r="O2078" s="2">
        <v>14000</v>
      </c>
      <c r="P2078" s="3"/>
      <c r="Q2078" s="3"/>
      <c r="R2078" s="3"/>
    </row>
    <row r="2079" spans="1:18" x14ac:dyDescent="0.3">
      <c r="A2079" s="3"/>
      <c r="B2079" s="3"/>
      <c r="C2079" s="3"/>
      <c r="D2079" s="3"/>
      <c r="E2079" s="3"/>
      <c r="F2079" s="3"/>
      <c r="G2079" s="3"/>
      <c r="H2079" t="s">
        <v>260</v>
      </c>
      <c r="J2079" t="s">
        <v>31</v>
      </c>
      <c r="K2079" t="s">
        <v>72</v>
      </c>
      <c r="M2079" s="1">
        <v>1</v>
      </c>
      <c r="N2079" s="2">
        <v>20000</v>
      </c>
      <c r="O2079" s="2">
        <v>20000</v>
      </c>
      <c r="P2079" s="3"/>
      <c r="Q2079" s="3"/>
      <c r="R2079" s="3"/>
    </row>
    <row r="2080" spans="1:18" x14ac:dyDescent="0.3">
      <c r="A2080" s="3" t="s">
        <v>4545</v>
      </c>
      <c r="B2080" s="3" t="s">
        <v>4546</v>
      </c>
      <c r="C2080" s="3" t="s">
        <v>497</v>
      </c>
      <c r="D2080" s="3" t="s">
        <v>21</v>
      </c>
      <c r="E2080" s="3" t="s">
        <v>22</v>
      </c>
      <c r="F2080" s="3" t="s">
        <v>23</v>
      </c>
      <c r="G2080" s="3" t="s">
        <v>24</v>
      </c>
      <c r="H2080" t="s">
        <v>332</v>
      </c>
      <c r="J2080" t="s">
        <v>26</v>
      </c>
      <c r="K2080" t="s">
        <v>72</v>
      </c>
      <c r="M2080" s="1">
        <v>1</v>
      </c>
      <c r="N2080" s="2">
        <v>20000</v>
      </c>
      <c r="O2080" s="2">
        <v>20000</v>
      </c>
      <c r="P2080" s="4">
        <v>20000</v>
      </c>
      <c r="Q2080" s="5" t="s">
        <v>4547</v>
      </c>
      <c r="R2080" s="5" t="s">
        <v>4548</v>
      </c>
    </row>
    <row r="2081" spans="1:18" x14ac:dyDescent="0.3">
      <c r="A2081" s="3" t="s">
        <v>4549</v>
      </c>
      <c r="B2081" s="3" t="s">
        <v>4550</v>
      </c>
      <c r="C2081" s="3" t="s">
        <v>497</v>
      </c>
      <c r="D2081" s="3" t="s">
        <v>21</v>
      </c>
      <c r="E2081" s="3" t="s">
        <v>49</v>
      </c>
      <c r="F2081" s="3" t="s">
        <v>50</v>
      </c>
      <c r="G2081" s="3" t="s">
        <v>3607</v>
      </c>
      <c r="H2081" t="s">
        <v>249</v>
      </c>
      <c r="J2081" t="s">
        <v>105</v>
      </c>
      <c r="M2081" s="1">
        <v>1</v>
      </c>
      <c r="N2081" s="2">
        <v>20000</v>
      </c>
      <c r="O2081" s="2">
        <v>20000</v>
      </c>
      <c r="P2081" s="4">
        <v>20000</v>
      </c>
      <c r="Q2081" s="5" t="s">
        <v>4551</v>
      </c>
      <c r="R2081" s="5" t="s">
        <v>4552</v>
      </c>
    </row>
    <row r="2082" spans="1:18" x14ac:dyDescent="0.3">
      <c r="A2082" s="3" t="s">
        <v>4553</v>
      </c>
      <c r="B2082" s="3" t="s">
        <v>4554</v>
      </c>
      <c r="C2082" s="3" t="s">
        <v>497</v>
      </c>
      <c r="D2082" s="3" t="s">
        <v>21</v>
      </c>
      <c r="E2082" s="3" t="s">
        <v>22</v>
      </c>
      <c r="F2082" s="3" t="s">
        <v>23</v>
      </c>
      <c r="G2082" s="3" t="s">
        <v>4555</v>
      </c>
      <c r="H2082" t="s">
        <v>215</v>
      </c>
      <c r="J2082" t="s">
        <v>36</v>
      </c>
      <c r="K2082" t="s">
        <v>27</v>
      </c>
      <c r="M2082" s="1">
        <v>1</v>
      </c>
      <c r="N2082" s="2">
        <v>21000</v>
      </c>
      <c r="O2082" s="2">
        <v>21000</v>
      </c>
      <c r="P2082" s="4">
        <v>41000</v>
      </c>
      <c r="Q2082" s="5" t="s">
        <v>4556</v>
      </c>
      <c r="R2082" s="5" t="s">
        <v>4557</v>
      </c>
    </row>
    <row r="2083" spans="1:18" x14ac:dyDescent="0.3">
      <c r="A2083" s="3"/>
      <c r="B2083" s="3"/>
      <c r="C2083" s="3"/>
      <c r="D2083" s="3"/>
      <c r="E2083" s="3"/>
      <c r="F2083" s="3"/>
      <c r="G2083" s="3"/>
      <c r="H2083" t="s">
        <v>435</v>
      </c>
      <c r="J2083" t="s">
        <v>105</v>
      </c>
      <c r="M2083" s="1">
        <v>1</v>
      </c>
      <c r="N2083" s="2">
        <v>20000</v>
      </c>
      <c r="O2083" s="2">
        <v>20000</v>
      </c>
      <c r="P2083" s="3"/>
      <c r="Q2083" s="3"/>
      <c r="R2083" s="3"/>
    </row>
    <row r="2084" spans="1:18" x14ac:dyDescent="0.3">
      <c r="A2084" s="3" t="s">
        <v>4558</v>
      </c>
      <c r="B2084" s="3" t="s">
        <v>4559</v>
      </c>
      <c r="C2084" s="3" t="s">
        <v>497</v>
      </c>
      <c r="D2084" s="3" t="s">
        <v>21</v>
      </c>
      <c r="E2084" s="3" t="s">
        <v>22</v>
      </c>
      <c r="F2084" s="3" t="s">
        <v>23</v>
      </c>
      <c r="G2084" s="3" t="s">
        <v>2886</v>
      </c>
      <c r="H2084" t="s">
        <v>287</v>
      </c>
      <c r="J2084" t="s">
        <v>26</v>
      </c>
      <c r="K2084" t="s">
        <v>72</v>
      </c>
      <c r="M2084" s="1">
        <v>1</v>
      </c>
      <c r="N2084" s="2">
        <v>20000</v>
      </c>
      <c r="O2084" s="2">
        <v>20000</v>
      </c>
      <c r="P2084" s="4">
        <v>61000</v>
      </c>
      <c r="Q2084" s="5" t="s">
        <v>4560</v>
      </c>
      <c r="R2084" s="5" t="s">
        <v>4561</v>
      </c>
    </row>
    <row r="2085" spans="1:18" x14ac:dyDescent="0.3">
      <c r="A2085" s="3"/>
      <c r="B2085" s="3"/>
      <c r="C2085" s="3"/>
      <c r="D2085" s="3"/>
      <c r="E2085" s="3"/>
      <c r="F2085" s="3"/>
      <c r="G2085" s="3"/>
      <c r="H2085" t="s">
        <v>215</v>
      </c>
      <c r="J2085" t="s">
        <v>36</v>
      </c>
      <c r="K2085" t="s">
        <v>72</v>
      </c>
      <c r="M2085" s="1">
        <v>1</v>
      </c>
      <c r="N2085" s="2">
        <v>19000</v>
      </c>
      <c r="O2085" s="2">
        <v>19000</v>
      </c>
      <c r="P2085" s="3"/>
      <c r="Q2085" s="3"/>
      <c r="R2085" s="3"/>
    </row>
    <row r="2086" spans="1:18" x14ac:dyDescent="0.3">
      <c r="A2086" s="3"/>
      <c r="B2086" s="3"/>
      <c r="C2086" s="3"/>
      <c r="D2086" s="3"/>
      <c r="E2086" s="3"/>
      <c r="F2086" s="3"/>
      <c r="G2086" s="3"/>
      <c r="H2086" t="s">
        <v>91</v>
      </c>
      <c r="I2086" t="s">
        <v>1133</v>
      </c>
      <c r="J2086" t="s">
        <v>93</v>
      </c>
      <c r="M2086" s="1">
        <v>1</v>
      </c>
      <c r="N2086" s="2">
        <v>22000</v>
      </c>
      <c r="O2086" s="2">
        <v>22000</v>
      </c>
      <c r="P2086" s="3"/>
      <c r="Q2086" s="3"/>
      <c r="R2086" s="3"/>
    </row>
    <row r="2087" spans="1:18" x14ac:dyDescent="0.3">
      <c r="A2087" s="3" t="s">
        <v>4562</v>
      </c>
      <c r="B2087" s="3" t="s">
        <v>4563</v>
      </c>
      <c r="C2087" s="3" t="s">
        <v>497</v>
      </c>
      <c r="D2087" s="3" t="s">
        <v>21</v>
      </c>
      <c r="E2087" s="3" t="s">
        <v>22</v>
      </c>
      <c r="F2087" s="3" t="s">
        <v>23</v>
      </c>
      <c r="G2087" s="3" t="s">
        <v>24</v>
      </c>
      <c r="H2087" t="s">
        <v>162</v>
      </c>
      <c r="J2087" t="s">
        <v>52</v>
      </c>
      <c r="K2087" t="s">
        <v>72</v>
      </c>
      <c r="M2087" s="1">
        <v>1</v>
      </c>
      <c r="N2087" s="2">
        <v>20000</v>
      </c>
      <c r="O2087" s="2">
        <v>20000</v>
      </c>
      <c r="P2087" s="4">
        <v>44000</v>
      </c>
      <c r="Q2087" s="5" t="s">
        <v>4564</v>
      </c>
      <c r="R2087" s="5" t="s">
        <v>4565</v>
      </c>
    </row>
    <row r="2088" spans="1:18" x14ac:dyDescent="0.3">
      <c r="A2088" s="3"/>
      <c r="B2088" s="3"/>
      <c r="C2088" s="3"/>
      <c r="D2088" s="3"/>
      <c r="E2088" s="3"/>
      <c r="F2088" s="3"/>
      <c r="G2088" s="3"/>
      <c r="H2088" t="s">
        <v>30</v>
      </c>
      <c r="J2088" t="s">
        <v>31</v>
      </c>
      <c r="K2088" t="s">
        <v>27</v>
      </c>
      <c r="M2088" s="1">
        <v>1</v>
      </c>
      <c r="N2088" s="2">
        <v>24000</v>
      </c>
      <c r="O2088" s="2">
        <v>24000</v>
      </c>
      <c r="P2088" s="3"/>
      <c r="Q2088" s="3"/>
      <c r="R2088" s="3"/>
    </row>
    <row r="2089" spans="1:18" x14ac:dyDescent="0.3">
      <c r="A2089" s="3" t="s">
        <v>4566</v>
      </c>
      <c r="B2089" s="3" t="s">
        <v>4567</v>
      </c>
      <c r="C2089" s="3" t="s">
        <v>497</v>
      </c>
      <c r="D2089" s="3" t="s">
        <v>21</v>
      </c>
      <c r="E2089" s="3" t="s">
        <v>49</v>
      </c>
      <c r="F2089" s="3" t="s">
        <v>50</v>
      </c>
      <c r="G2089" s="3" t="s">
        <v>24</v>
      </c>
      <c r="H2089" t="s">
        <v>260</v>
      </c>
      <c r="J2089" t="s">
        <v>31</v>
      </c>
      <c r="K2089" t="s">
        <v>72</v>
      </c>
      <c r="M2089" s="1">
        <v>1</v>
      </c>
      <c r="N2089" s="2">
        <v>20000</v>
      </c>
      <c r="O2089" s="2">
        <v>20000</v>
      </c>
      <c r="P2089" s="4">
        <v>20000</v>
      </c>
      <c r="Q2089" s="5" t="s">
        <v>4568</v>
      </c>
      <c r="R2089" s="5" t="s">
        <v>4569</v>
      </c>
    </row>
    <row r="2090" spans="1:18" x14ac:dyDescent="0.3">
      <c r="A2090" s="3" t="s">
        <v>4570</v>
      </c>
      <c r="B2090" s="3" t="s">
        <v>4571</v>
      </c>
      <c r="C2090" s="3" t="s">
        <v>497</v>
      </c>
      <c r="D2090" s="3" t="s">
        <v>21</v>
      </c>
      <c r="E2090" s="3" t="s">
        <v>22</v>
      </c>
      <c r="F2090" s="3" t="s">
        <v>23</v>
      </c>
      <c r="G2090" s="3" t="s">
        <v>24</v>
      </c>
      <c r="H2090" t="s">
        <v>287</v>
      </c>
      <c r="J2090" t="s">
        <v>26</v>
      </c>
      <c r="K2090" t="s">
        <v>27</v>
      </c>
      <c r="M2090" s="1">
        <v>1</v>
      </c>
      <c r="N2090" s="2">
        <v>22000</v>
      </c>
      <c r="O2090" s="2">
        <v>22000</v>
      </c>
      <c r="P2090" s="4">
        <v>44000</v>
      </c>
      <c r="Q2090" s="5" t="s">
        <v>4572</v>
      </c>
      <c r="R2090" s="5" t="s">
        <v>4573</v>
      </c>
    </row>
    <row r="2091" spans="1:18" x14ac:dyDescent="0.3">
      <c r="A2091" s="3"/>
      <c r="B2091" s="3"/>
      <c r="C2091" s="3"/>
      <c r="D2091" s="3"/>
      <c r="E2091" s="3"/>
      <c r="F2091" s="3"/>
      <c r="G2091" s="3"/>
      <c r="H2091" t="s">
        <v>25</v>
      </c>
      <c r="J2091" t="s">
        <v>26</v>
      </c>
      <c r="K2091" t="s">
        <v>27</v>
      </c>
      <c r="M2091" s="1">
        <v>1</v>
      </c>
      <c r="N2091" s="2">
        <v>22000</v>
      </c>
      <c r="O2091" s="2">
        <v>22000</v>
      </c>
      <c r="P2091" s="3"/>
      <c r="Q2091" s="3"/>
      <c r="R2091" s="3"/>
    </row>
    <row r="2092" spans="1:18" x14ac:dyDescent="0.3">
      <c r="A2092" s="3" t="s">
        <v>4574</v>
      </c>
      <c r="B2092" s="3" t="s">
        <v>4575</v>
      </c>
      <c r="C2092" s="3" t="s">
        <v>497</v>
      </c>
      <c r="D2092" s="3" t="s">
        <v>21</v>
      </c>
      <c r="E2092" s="3" t="s">
        <v>22</v>
      </c>
      <c r="F2092" s="3" t="s">
        <v>23</v>
      </c>
      <c r="G2092" s="3" t="s">
        <v>24</v>
      </c>
      <c r="H2092" t="s">
        <v>631</v>
      </c>
      <c r="J2092" t="s">
        <v>31</v>
      </c>
      <c r="K2092" t="s">
        <v>27</v>
      </c>
      <c r="M2092" s="1">
        <v>1</v>
      </c>
      <c r="N2092" s="2">
        <v>24000</v>
      </c>
      <c r="O2092" s="2">
        <v>24000</v>
      </c>
      <c r="P2092" s="4">
        <v>29000</v>
      </c>
      <c r="Q2092" s="5" t="s">
        <v>4576</v>
      </c>
      <c r="R2092" s="5" t="s">
        <v>4577</v>
      </c>
    </row>
    <row r="2093" spans="1:18" x14ac:dyDescent="0.3">
      <c r="A2093" s="3"/>
      <c r="B2093" s="3"/>
      <c r="C2093" s="3"/>
      <c r="D2093" s="3"/>
      <c r="E2093" s="3"/>
      <c r="F2093" s="3"/>
      <c r="G2093" s="3"/>
      <c r="H2093" t="s">
        <v>165</v>
      </c>
      <c r="I2093" t="s">
        <v>668</v>
      </c>
      <c r="M2093" s="1">
        <v>1</v>
      </c>
      <c r="N2093" s="2">
        <v>5000</v>
      </c>
      <c r="O2093" s="2">
        <v>5000</v>
      </c>
      <c r="P2093" s="3"/>
      <c r="Q2093" s="3"/>
      <c r="R2093" s="3"/>
    </row>
    <row r="2094" spans="1:18" x14ac:dyDescent="0.3">
      <c r="A2094" s="3" t="s">
        <v>4578</v>
      </c>
      <c r="B2094" s="3" t="s">
        <v>4579</v>
      </c>
      <c r="C2094" s="3" t="s">
        <v>497</v>
      </c>
      <c r="D2094" s="3" t="s">
        <v>21</v>
      </c>
      <c r="E2094" s="3" t="s">
        <v>49</v>
      </c>
      <c r="F2094" s="3" t="s">
        <v>50</v>
      </c>
      <c r="G2094" s="3" t="s">
        <v>598</v>
      </c>
      <c r="H2094" t="s">
        <v>63</v>
      </c>
      <c r="J2094" t="s">
        <v>40</v>
      </c>
      <c r="M2094" s="1">
        <v>1</v>
      </c>
      <c r="N2094" s="2">
        <v>12000</v>
      </c>
      <c r="O2094" s="2">
        <v>12000</v>
      </c>
      <c r="P2094" s="4">
        <v>12000</v>
      </c>
      <c r="Q2094" s="5" t="s">
        <v>4580</v>
      </c>
      <c r="R2094" s="5" t="s">
        <v>4581</v>
      </c>
    </row>
    <row r="2095" spans="1:18" x14ac:dyDescent="0.3">
      <c r="A2095" s="3" t="s">
        <v>4582</v>
      </c>
      <c r="B2095" s="3" t="s">
        <v>4583</v>
      </c>
      <c r="C2095" s="3" t="s">
        <v>497</v>
      </c>
      <c r="D2095" s="3" t="s">
        <v>21</v>
      </c>
      <c r="E2095" s="3" t="s">
        <v>22</v>
      </c>
      <c r="F2095" s="3" t="s">
        <v>23</v>
      </c>
      <c r="G2095" s="3" t="s">
        <v>4584</v>
      </c>
      <c r="H2095" t="s">
        <v>197</v>
      </c>
      <c r="J2095" t="s">
        <v>198</v>
      </c>
      <c r="K2095" t="s">
        <v>72</v>
      </c>
      <c r="M2095" s="1">
        <v>1</v>
      </c>
      <c r="N2095" s="2">
        <v>20000</v>
      </c>
      <c r="O2095" s="2">
        <v>20000</v>
      </c>
      <c r="P2095" s="4">
        <v>39000</v>
      </c>
      <c r="Q2095" s="5" t="s">
        <v>4585</v>
      </c>
      <c r="R2095" s="5" t="s">
        <v>4586</v>
      </c>
    </row>
    <row r="2096" spans="1:18" x14ac:dyDescent="0.3">
      <c r="A2096" s="3"/>
      <c r="B2096" s="3"/>
      <c r="C2096" s="3"/>
      <c r="D2096" s="3"/>
      <c r="E2096" s="3"/>
      <c r="F2096" s="3"/>
      <c r="G2096" s="3"/>
      <c r="H2096" t="s">
        <v>774</v>
      </c>
      <c r="J2096" t="s">
        <v>40</v>
      </c>
      <c r="M2096" s="1">
        <v>1</v>
      </c>
      <c r="N2096" s="2">
        <v>19000</v>
      </c>
      <c r="O2096" s="2">
        <v>19000</v>
      </c>
      <c r="P2096" s="3"/>
      <c r="Q2096" s="3"/>
      <c r="R2096" s="3"/>
    </row>
    <row r="2097" spans="1:18" x14ac:dyDescent="0.3">
      <c r="A2097" s="3" t="s">
        <v>4587</v>
      </c>
      <c r="B2097" s="3" t="s">
        <v>4588</v>
      </c>
      <c r="C2097" s="3" t="s">
        <v>497</v>
      </c>
      <c r="D2097" s="3" t="s">
        <v>21</v>
      </c>
      <c r="E2097" s="3" t="s">
        <v>22</v>
      </c>
      <c r="F2097" s="3" t="s">
        <v>23</v>
      </c>
      <c r="G2097" s="3" t="s">
        <v>1314</v>
      </c>
      <c r="H2097" t="s">
        <v>63</v>
      </c>
      <c r="J2097" t="s">
        <v>40</v>
      </c>
      <c r="M2097" s="1">
        <v>1</v>
      </c>
      <c r="N2097" s="2">
        <v>12000</v>
      </c>
      <c r="O2097" s="2">
        <v>12000</v>
      </c>
      <c r="P2097" s="4">
        <v>12000</v>
      </c>
      <c r="Q2097" s="5" t="s">
        <v>4589</v>
      </c>
      <c r="R2097" s="5" t="s">
        <v>4590</v>
      </c>
    </row>
    <row r="2098" spans="1:18" x14ac:dyDescent="0.3">
      <c r="A2098" s="3" t="s">
        <v>4591</v>
      </c>
      <c r="B2098" s="3" t="s">
        <v>4592</v>
      </c>
      <c r="C2098" s="3" t="s">
        <v>497</v>
      </c>
      <c r="D2098" s="3" t="s">
        <v>21</v>
      </c>
      <c r="E2098" s="3" t="s">
        <v>49</v>
      </c>
      <c r="F2098" s="3" t="s">
        <v>50</v>
      </c>
      <c r="G2098" s="3" t="s">
        <v>24</v>
      </c>
      <c r="H2098" t="s">
        <v>147</v>
      </c>
      <c r="J2098" t="s">
        <v>44</v>
      </c>
      <c r="K2098" t="s">
        <v>27</v>
      </c>
      <c r="M2098" s="1">
        <v>1</v>
      </c>
      <c r="N2098" s="2">
        <v>20000</v>
      </c>
      <c r="O2098" s="2">
        <v>20000</v>
      </c>
      <c r="P2098" s="4">
        <v>20000</v>
      </c>
      <c r="Q2098" s="5" t="s">
        <v>4593</v>
      </c>
      <c r="R2098" s="5" t="s">
        <v>4594</v>
      </c>
    </row>
    <row r="2099" spans="1:18" x14ac:dyDescent="0.3">
      <c r="A2099" s="3" t="s">
        <v>4595</v>
      </c>
      <c r="B2099" s="3" t="s">
        <v>4596</v>
      </c>
      <c r="C2099" s="3" t="s">
        <v>497</v>
      </c>
      <c r="D2099" s="3" t="s">
        <v>21</v>
      </c>
      <c r="E2099" s="3" t="s">
        <v>22</v>
      </c>
      <c r="F2099" s="3" t="s">
        <v>23</v>
      </c>
      <c r="G2099" s="3" t="s">
        <v>2487</v>
      </c>
      <c r="H2099" t="s">
        <v>249</v>
      </c>
      <c r="J2099" t="s">
        <v>105</v>
      </c>
      <c r="M2099" s="1">
        <v>1</v>
      </c>
      <c r="N2099" s="2">
        <v>20000</v>
      </c>
      <c r="O2099" s="2">
        <v>20000</v>
      </c>
      <c r="P2099" s="4">
        <v>42000</v>
      </c>
      <c r="Q2099" s="5" t="s">
        <v>4597</v>
      </c>
      <c r="R2099" s="5" t="s">
        <v>4598</v>
      </c>
    </row>
    <row r="2100" spans="1:18" x14ac:dyDescent="0.3">
      <c r="A2100" s="3"/>
      <c r="B2100" s="3"/>
      <c r="C2100" s="3"/>
      <c r="D2100" s="3"/>
      <c r="E2100" s="3"/>
      <c r="F2100" s="3"/>
      <c r="G2100" s="3"/>
      <c r="H2100" t="s">
        <v>278</v>
      </c>
      <c r="J2100" t="s">
        <v>26</v>
      </c>
      <c r="K2100" t="s">
        <v>27</v>
      </c>
      <c r="M2100" s="1">
        <v>1</v>
      </c>
      <c r="N2100" s="2">
        <v>22000</v>
      </c>
      <c r="O2100" s="2">
        <v>22000</v>
      </c>
      <c r="P2100" s="3"/>
      <c r="Q2100" s="3"/>
      <c r="R2100" s="3"/>
    </row>
    <row r="2101" spans="1:18" x14ac:dyDescent="0.3">
      <c r="A2101" s="3" t="s">
        <v>4599</v>
      </c>
      <c r="B2101" s="3" t="s">
        <v>4600</v>
      </c>
      <c r="C2101" s="3" t="s">
        <v>275</v>
      </c>
      <c r="D2101" s="3" t="s">
        <v>21</v>
      </c>
      <c r="E2101" s="3" t="s">
        <v>22</v>
      </c>
      <c r="F2101" s="3" t="s">
        <v>23</v>
      </c>
      <c r="G2101" s="3" t="s">
        <v>24</v>
      </c>
      <c r="H2101" t="s">
        <v>71</v>
      </c>
      <c r="J2101" t="s">
        <v>52</v>
      </c>
      <c r="K2101" t="s">
        <v>27</v>
      </c>
      <c r="M2101" s="1">
        <v>1</v>
      </c>
      <c r="N2101" s="2">
        <v>23000</v>
      </c>
      <c r="O2101" s="2">
        <v>23000</v>
      </c>
      <c r="P2101" s="4">
        <v>43000</v>
      </c>
      <c r="Q2101" s="5" t="s">
        <v>4601</v>
      </c>
      <c r="R2101" s="5" t="s">
        <v>4602</v>
      </c>
    </row>
    <row r="2102" spans="1:18" x14ac:dyDescent="0.3">
      <c r="A2102" s="3"/>
      <c r="B2102" s="3"/>
      <c r="C2102" s="3"/>
      <c r="D2102" s="3"/>
      <c r="E2102" s="3"/>
      <c r="F2102" s="3"/>
      <c r="G2102" s="3"/>
      <c r="H2102" t="s">
        <v>51</v>
      </c>
      <c r="J2102" t="s">
        <v>52</v>
      </c>
      <c r="K2102" t="s">
        <v>72</v>
      </c>
      <c r="M2102" s="1">
        <v>1</v>
      </c>
      <c r="N2102" s="2">
        <v>20000</v>
      </c>
      <c r="O2102" s="2">
        <v>20000</v>
      </c>
      <c r="P2102" s="3"/>
      <c r="Q2102" s="3"/>
      <c r="R2102" s="3"/>
    </row>
    <row r="2103" spans="1:18" x14ac:dyDescent="0.3">
      <c r="A2103" s="3" t="s">
        <v>4603</v>
      </c>
      <c r="B2103" s="3" t="s">
        <v>4604</v>
      </c>
      <c r="C2103" s="3" t="s">
        <v>275</v>
      </c>
      <c r="D2103" s="3" t="s">
        <v>21</v>
      </c>
      <c r="E2103" s="3" t="s">
        <v>22</v>
      </c>
      <c r="F2103" s="3" t="s">
        <v>23</v>
      </c>
      <c r="G2103" s="3" t="s">
        <v>4605</v>
      </c>
      <c r="H2103" t="s">
        <v>35</v>
      </c>
      <c r="J2103" t="s">
        <v>36</v>
      </c>
      <c r="K2103" t="s">
        <v>27</v>
      </c>
      <c r="M2103" s="1">
        <v>1</v>
      </c>
      <c r="N2103" s="2">
        <v>20000</v>
      </c>
      <c r="O2103" s="2">
        <v>20000</v>
      </c>
      <c r="P2103" s="4">
        <v>82000</v>
      </c>
      <c r="Q2103" s="5" t="s">
        <v>4606</v>
      </c>
      <c r="R2103" s="5" t="s">
        <v>4607</v>
      </c>
    </row>
    <row r="2104" spans="1:18" x14ac:dyDescent="0.3">
      <c r="A2104" s="3"/>
      <c r="B2104" s="3"/>
      <c r="C2104" s="3"/>
      <c r="D2104" s="3"/>
      <c r="E2104" s="3"/>
      <c r="F2104" s="3"/>
      <c r="G2104" s="3"/>
      <c r="H2104" t="s">
        <v>162</v>
      </c>
      <c r="I2104" t="s">
        <v>951</v>
      </c>
      <c r="J2104" t="s">
        <v>52</v>
      </c>
      <c r="K2104" t="s">
        <v>72</v>
      </c>
      <c r="M2104" s="1">
        <v>1</v>
      </c>
      <c r="N2104" s="2">
        <v>20000</v>
      </c>
      <c r="O2104" s="2">
        <v>20000</v>
      </c>
      <c r="P2104" s="3"/>
      <c r="Q2104" s="3"/>
      <c r="R2104" s="3"/>
    </row>
    <row r="2105" spans="1:18" x14ac:dyDescent="0.3">
      <c r="A2105" s="3"/>
      <c r="B2105" s="3"/>
      <c r="C2105" s="3"/>
      <c r="D2105" s="3"/>
      <c r="E2105" s="3"/>
      <c r="F2105" s="3"/>
      <c r="G2105" s="3"/>
      <c r="H2105" t="s">
        <v>249</v>
      </c>
      <c r="J2105" t="s">
        <v>105</v>
      </c>
      <c r="M2105" s="1">
        <v>1</v>
      </c>
      <c r="N2105" s="2">
        <v>20000</v>
      </c>
      <c r="O2105" s="2">
        <v>20000</v>
      </c>
      <c r="P2105" s="3"/>
      <c r="Q2105" s="3"/>
      <c r="R2105" s="3"/>
    </row>
    <row r="2106" spans="1:18" x14ac:dyDescent="0.3">
      <c r="A2106" s="3"/>
      <c r="B2106" s="3"/>
      <c r="C2106" s="3"/>
      <c r="D2106" s="3"/>
      <c r="E2106" s="3"/>
      <c r="F2106" s="3"/>
      <c r="G2106" s="3"/>
      <c r="H2106" t="s">
        <v>91</v>
      </c>
      <c r="I2106" t="s">
        <v>4608</v>
      </c>
      <c r="J2106" t="s">
        <v>93</v>
      </c>
      <c r="M2106" s="1">
        <v>1</v>
      </c>
      <c r="N2106" s="2">
        <v>22000</v>
      </c>
      <c r="O2106" s="2">
        <v>22000</v>
      </c>
      <c r="P2106" s="3"/>
      <c r="Q2106" s="3"/>
      <c r="R2106" s="3"/>
    </row>
    <row r="2107" spans="1:18" x14ac:dyDescent="0.3">
      <c r="A2107" s="3" t="s">
        <v>4609</v>
      </c>
      <c r="B2107" s="3" t="s">
        <v>4610</v>
      </c>
      <c r="C2107" s="3" t="s">
        <v>275</v>
      </c>
      <c r="D2107" s="3" t="s">
        <v>21</v>
      </c>
      <c r="E2107" s="3" t="s">
        <v>22</v>
      </c>
      <c r="F2107" s="3" t="s">
        <v>23</v>
      </c>
      <c r="G2107" s="3" t="s">
        <v>24</v>
      </c>
      <c r="H2107" t="s">
        <v>162</v>
      </c>
      <c r="J2107" t="s">
        <v>52</v>
      </c>
      <c r="K2107" t="s">
        <v>72</v>
      </c>
      <c r="M2107" s="1">
        <v>1</v>
      </c>
      <c r="N2107" s="2">
        <v>20000</v>
      </c>
      <c r="O2107" s="2">
        <v>20000</v>
      </c>
      <c r="P2107" s="4">
        <v>40000</v>
      </c>
      <c r="Q2107" s="5" t="s">
        <v>4611</v>
      </c>
      <c r="R2107" s="5" t="s">
        <v>4612</v>
      </c>
    </row>
    <row r="2108" spans="1:18" x14ac:dyDescent="0.3">
      <c r="A2108" s="3"/>
      <c r="B2108" s="3"/>
      <c r="C2108" s="3"/>
      <c r="D2108" s="3"/>
      <c r="E2108" s="3"/>
      <c r="F2108" s="3"/>
      <c r="G2108" s="3"/>
      <c r="H2108" t="s">
        <v>682</v>
      </c>
      <c r="J2108" t="s">
        <v>681</v>
      </c>
      <c r="K2108" t="s">
        <v>72</v>
      </c>
      <c r="M2108" s="1">
        <v>1</v>
      </c>
      <c r="N2108" s="2">
        <v>20000</v>
      </c>
      <c r="O2108" s="2">
        <v>20000</v>
      </c>
      <c r="P2108" s="3"/>
      <c r="Q2108" s="3"/>
      <c r="R2108" s="3"/>
    </row>
    <row r="2109" spans="1:18" x14ac:dyDescent="0.3">
      <c r="A2109" s="3" t="s">
        <v>4613</v>
      </c>
      <c r="B2109" s="3" t="s">
        <v>4614</v>
      </c>
      <c r="C2109" s="3" t="s">
        <v>275</v>
      </c>
      <c r="D2109" s="3" t="s">
        <v>21</v>
      </c>
      <c r="E2109" s="3" t="s">
        <v>22</v>
      </c>
      <c r="F2109" s="3" t="s">
        <v>23</v>
      </c>
      <c r="G2109" s="3" t="s">
        <v>1413</v>
      </c>
      <c r="H2109" t="s">
        <v>287</v>
      </c>
      <c r="J2109" t="s">
        <v>26</v>
      </c>
      <c r="K2109" t="s">
        <v>27</v>
      </c>
      <c r="M2109" s="1">
        <v>1</v>
      </c>
      <c r="N2109" s="2">
        <v>22000</v>
      </c>
      <c r="O2109" s="2">
        <v>22000</v>
      </c>
      <c r="P2109" s="4">
        <v>81000</v>
      </c>
      <c r="Q2109" s="5" t="s">
        <v>4615</v>
      </c>
      <c r="R2109" s="5" t="s">
        <v>4616</v>
      </c>
    </row>
    <row r="2110" spans="1:18" x14ac:dyDescent="0.3">
      <c r="A2110" s="3"/>
      <c r="B2110" s="3"/>
      <c r="C2110" s="3"/>
      <c r="D2110" s="3"/>
      <c r="E2110" s="3"/>
      <c r="F2110" s="3"/>
      <c r="G2110" s="3"/>
      <c r="H2110" t="s">
        <v>71</v>
      </c>
      <c r="J2110" t="s">
        <v>52</v>
      </c>
      <c r="K2110" t="s">
        <v>72</v>
      </c>
      <c r="M2110" s="1">
        <v>1</v>
      </c>
      <c r="N2110" s="2">
        <v>20000</v>
      </c>
      <c r="O2110" s="2">
        <v>20000</v>
      </c>
      <c r="P2110" s="3"/>
      <c r="Q2110" s="3"/>
      <c r="R2110" s="3"/>
    </row>
    <row r="2111" spans="1:18" x14ac:dyDescent="0.3">
      <c r="A2111" s="3"/>
      <c r="B2111" s="3"/>
      <c r="C2111" s="3"/>
      <c r="D2111" s="3"/>
      <c r="E2111" s="3"/>
      <c r="F2111" s="3"/>
      <c r="G2111" s="3"/>
      <c r="H2111" t="s">
        <v>249</v>
      </c>
      <c r="I2111" t="s">
        <v>1565</v>
      </c>
      <c r="J2111" t="s">
        <v>105</v>
      </c>
      <c r="M2111" s="1">
        <v>1</v>
      </c>
      <c r="N2111" s="2">
        <v>20000</v>
      </c>
      <c r="O2111" s="2">
        <v>20000</v>
      </c>
      <c r="P2111" s="3"/>
      <c r="Q2111" s="3"/>
      <c r="R2111" s="3"/>
    </row>
    <row r="2112" spans="1:18" x14ac:dyDescent="0.3">
      <c r="A2112" s="3"/>
      <c r="B2112" s="3"/>
      <c r="C2112" s="3"/>
      <c r="D2112" s="3"/>
      <c r="E2112" s="3"/>
      <c r="F2112" s="3"/>
      <c r="G2112" s="3"/>
      <c r="H2112" t="s">
        <v>726</v>
      </c>
      <c r="J2112" t="s">
        <v>183</v>
      </c>
      <c r="M2112" s="1">
        <v>1</v>
      </c>
      <c r="N2112" s="2">
        <v>19000</v>
      </c>
      <c r="O2112" s="2">
        <v>19000</v>
      </c>
      <c r="P2112" s="3"/>
      <c r="Q2112" s="3"/>
      <c r="R2112" s="3"/>
    </row>
    <row r="2113" spans="1:18" x14ac:dyDescent="0.3">
      <c r="A2113" s="3" t="s">
        <v>4617</v>
      </c>
      <c r="B2113" s="3" t="s">
        <v>4618</v>
      </c>
      <c r="C2113" s="3" t="s">
        <v>275</v>
      </c>
      <c r="D2113" s="3" t="s">
        <v>21</v>
      </c>
      <c r="E2113" s="3" t="s">
        <v>22</v>
      </c>
      <c r="F2113" s="3" t="s">
        <v>23</v>
      </c>
      <c r="G2113" s="3" t="s">
        <v>24</v>
      </c>
      <c r="H2113" t="s">
        <v>631</v>
      </c>
      <c r="J2113" t="s">
        <v>31</v>
      </c>
      <c r="K2113" t="s">
        <v>72</v>
      </c>
      <c r="M2113" s="1">
        <v>1</v>
      </c>
      <c r="N2113" s="2">
        <v>20000</v>
      </c>
      <c r="O2113" s="2">
        <v>20000</v>
      </c>
      <c r="P2113" s="4">
        <v>50000</v>
      </c>
      <c r="Q2113" s="5" t="s">
        <v>4619</v>
      </c>
      <c r="R2113" s="5" t="s">
        <v>4620</v>
      </c>
    </row>
    <row r="2114" spans="1:18" x14ac:dyDescent="0.3">
      <c r="A2114" s="3"/>
      <c r="B2114" s="3"/>
      <c r="C2114" s="3"/>
      <c r="D2114" s="3"/>
      <c r="E2114" s="3"/>
      <c r="F2114" s="3"/>
      <c r="G2114" s="3"/>
      <c r="H2114" t="s">
        <v>260</v>
      </c>
      <c r="J2114" t="s">
        <v>31</v>
      </c>
      <c r="K2114" t="s">
        <v>72</v>
      </c>
      <c r="M2114" s="1">
        <v>1</v>
      </c>
      <c r="N2114" s="2">
        <v>20000</v>
      </c>
      <c r="O2114" s="2">
        <v>20000</v>
      </c>
      <c r="P2114" s="3"/>
      <c r="Q2114" s="3"/>
      <c r="R2114" s="3"/>
    </row>
    <row r="2115" spans="1:18" x14ac:dyDescent="0.3">
      <c r="A2115" s="3"/>
      <c r="B2115" s="3"/>
      <c r="C2115" s="3"/>
      <c r="D2115" s="3"/>
      <c r="E2115" s="3"/>
      <c r="F2115" s="3"/>
      <c r="G2115" s="3"/>
      <c r="H2115" t="s">
        <v>165</v>
      </c>
      <c r="M2115" s="1">
        <v>2</v>
      </c>
      <c r="N2115" s="2">
        <v>5000</v>
      </c>
      <c r="O2115" s="2">
        <v>10000</v>
      </c>
      <c r="P2115" s="3"/>
      <c r="Q2115" s="3"/>
      <c r="R2115" s="3"/>
    </row>
    <row r="2116" spans="1:18" x14ac:dyDescent="0.3">
      <c r="A2116" s="3" t="s">
        <v>4621</v>
      </c>
      <c r="B2116" s="3" t="s">
        <v>4622</v>
      </c>
      <c r="C2116" s="3" t="s">
        <v>275</v>
      </c>
      <c r="D2116" s="3" t="s">
        <v>21</v>
      </c>
      <c r="E2116" s="3" t="s">
        <v>22</v>
      </c>
      <c r="F2116" s="3" t="s">
        <v>23</v>
      </c>
      <c r="G2116" s="3" t="s">
        <v>598</v>
      </c>
      <c r="H2116" t="s">
        <v>203</v>
      </c>
      <c r="I2116" t="s">
        <v>4623</v>
      </c>
      <c r="J2116" t="s">
        <v>117</v>
      </c>
      <c r="L2116" t="s">
        <v>60</v>
      </c>
      <c r="M2116" s="1">
        <v>1</v>
      </c>
      <c r="N2116" s="2">
        <v>18000</v>
      </c>
      <c r="O2116" s="2">
        <v>18000</v>
      </c>
      <c r="P2116" s="4">
        <v>23000</v>
      </c>
      <c r="Q2116" s="5" t="s">
        <v>4624</v>
      </c>
      <c r="R2116" s="5" t="s">
        <v>4625</v>
      </c>
    </row>
    <row r="2117" spans="1:18" x14ac:dyDescent="0.3">
      <c r="A2117" s="3"/>
      <c r="B2117" s="3"/>
      <c r="C2117" s="3"/>
      <c r="D2117" s="3"/>
      <c r="E2117" s="3"/>
      <c r="F2117" s="3"/>
      <c r="G2117" s="3"/>
      <c r="H2117" t="s">
        <v>165</v>
      </c>
      <c r="I2117" t="s">
        <v>668</v>
      </c>
      <c r="M2117" s="1">
        <v>1</v>
      </c>
      <c r="N2117" s="2">
        <v>5000</v>
      </c>
      <c r="O2117" s="2">
        <v>5000</v>
      </c>
      <c r="P2117" s="3"/>
      <c r="Q2117" s="3"/>
      <c r="R2117" s="3"/>
    </row>
    <row r="2118" spans="1:18" x14ac:dyDescent="0.3">
      <c r="A2118" s="3" t="s">
        <v>4626</v>
      </c>
      <c r="B2118" s="3" t="s">
        <v>4627</v>
      </c>
      <c r="C2118" s="3" t="s">
        <v>275</v>
      </c>
      <c r="D2118" s="3" t="s">
        <v>21</v>
      </c>
      <c r="E2118" s="3" t="s">
        <v>49</v>
      </c>
      <c r="F2118" s="3" t="s">
        <v>50</v>
      </c>
      <c r="G2118" s="3" t="s">
        <v>4628</v>
      </c>
      <c r="H2118" t="s">
        <v>287</v>
      </c>
      <c r="J2118" t="s">
        <v>26</v>
      </c>
      <c r="K2118" t="s">
        <v>72</v>
      </c>
      <c r="M2118" s="1">
        <v>1</v>
      </c>
      <c r="N2118" s="2">
        <v>20000</v>
      </c>
      <c r="O2118" s="2">
        <v>20000</v>
      </c>
      <c r="P2118" s="4">
        <v>70000</v>
      </c>
      <c r="Q2118" s="5" t="s">
        <v>4629</v>
      </c>
      <c r="R2118" s="5" t="s">
        <v>4630</v>
      </c>
    </row>
    <row r="2119" spans="1:18" x14ac:dyDescent="0.3">
      <c r="A2119" s="3"/>
      <c r="B2119" s="3"/>
      <c r="C2119" s="3"/>
      <c r="D2119" s="3"/>
      <c r="E2119" s="3"/>
      <c r="F2119" s="3"/>
      <c r="G2119" s="3"/>
      <c r="H2119" t="s">
        <v>71</v>
      </c>
      <c r="J2119" t="s">
        <v>52</v>
      </c>
      <c r="K2119" t="s">
        <v>72</v>
      </c>
      <c r="M2119" s="1">
        <v>1</v>
      </c>
      <c r="N2119" s="2">
        <v>20000</v>
      </c>
      <c r="O2119" s="2">
        <v>20000</v>
      </c>
      <c r="P2119" s="3"/>
      <c r="Q2119" s="3"/>
      <c r="R2119" s="3"/>
    </row>
    <row r="2120" spans="1:18" x14ac:dyDescent="0.3">
      <c r="A2120" s="3"/>
      <c r="B2120" s="3"/>
      <c r="C2120" s="3"/>
      <c r="D2120" s="3"/>
      <c r="E2120" s="3"/>
      <c r="F2120" s="3"/>
      <c r="G2120" s="3"/>
      <c r="H2120" t="s">
        <v>165</v>
      </c>
      <c r="I2120" t="s">
        <v>668</v>
      </c>
      <c r="M2120" s="1">
        <v>1</v>
      </c>
      <c r="N2120" s="2">
        <v>5000</v>
      </c>
      <c r="O2120" s="2">
        <v>5000</v>
      </c>
      <c r="P2120" s="3"/>
      <c r="Q2120" s="3"/>
      <c r="R2120" s="3"/>
    </row>
    <row r="2121" spans="1:18" x14ac:dyDescent="0.3">
      <c r="A2121" s="3"/>
      <c r="B2121" s="3"/>
      <c r="C2121" s="3"/>
      <c r="D2121" s="3"/>
      <c r="E2121" s="3"/>
      <c r="F2121" s="3"/>
      <c r="G2121" s="3"/>
      <c r="H2121" t="s">
        <v>431</v>
      </c>
      <c r="J2121" t="s">
        <v>432</v>
      </c>
      <c r="M2121" s="1">
        <v>1</v>
      </c>
      <c r="N2121" s="2">
        <v>5000</v>
      </c>
      <c r="O2121" s="2">
        <v>5000</v>
      </c>
      <c r="P2121" s="3"/>
      <c r="Q2121" s="3"/>
      <c r="R2121" s="3"/>
    </row>
    <row r="2122" spans="1:18" x14ac:dyDescent="0.3">
      <c r="A2122" s="3"/>
      <c r="B2122" s="3"/>
      <c r="C2122" s="3"/>
      <c r="D2122" s="3"/>
      <c r="E2122" s="3"/>
      <c r="F2122" s="3"/>
      <c r="G2122" s="3"/>
      <c r="H2122" t="s">
        <v>435</v>
      </c>
      <c r="J2122" t="s">
        <v>105</v>
      </c>
      <c r="M2122" s="1">
        <v>1</v>
      </c>
      <c r="N2122" s="2">
        <v>20000</v>
      </c>
      <c r="O2122" s="2">
        <v>20000</v>
      </c>
      <c r="P2122" s="3"/>
      <c r="Q2122" s="3"/>
      <c r="R2122" s="3"/>
    </row>
    <row r="2123" spans="1:18" x14ac:dyDescent="0.3">
      <c r="A2123" s="3" t="s">
        <v>4631</v>
      </c>
      <c r="B2123" s="3" t="s">
        <v>4632</v>
      </c>
      <c r="C2123" s="3" t="s">
        <v>275</v>
      </c>
      <c r="D2123" s="3" t="s">
        <v>21</v>
      </c>
      <c r="E2123" s="3" t="s">
        <v>49</v>
      </c>
      <c r="F2123" s="3" t="s">
        <v>50</v>
      </c>
      <c r="G2123" s="3" t="s">
        <v>24</v>
      </c>
      <c r="H2123" t="s">
        <v>134</v>
      </c>
      <c r="J2123" t="s">
        <v>36</v>
      </c>
      <c r="K2123" t="s">
        <v>27</v>
      </c>
      <c r="M2123" s="1">
        <v>1</v>
      </c>
      <c r="N2123" s="2">
        <v>21000</v>
      </c>
      <c r="O2123" s="2">
        <v>21000</v>
      </c>
      <c r="P2123" s="4">
        <v>41000</v>
      </c>
      <c r="Q2123" s="5" t="s">
        <v>4633</v>
      </c>
      <c r="R2123" s="5" t="s">
        <v>4634</v>
      </c>
    </row>
    <row r="2124" spans="1:18" x14ac:dyDescent="0.3">
      <c r="A2124" s="3"/>
      <c r="B2124" s="3"/>
      <c r="C2124" s="3"/>
      <c r="D2124" s="3"/>
      <c r="E2124" s="3"/>
      <c r="F2124" s="3"/>
      <c r="G2124" s="3"/>
      <c r="H2124" t="s">
        <v>278</v>
      </c>
      <c r="J2124" t="s">
        <v>26</v>
      </c>
      <c r="K2124" t="s">
        <v>72</v>
      </c>
      <c r="M2124" s="1">
        <v>1</v>
      </c>
      <c r="N2124" s="2">
        <v>20000</v>
      </c>
      <c r="O2124" s="2">
        <v>20000</v>
      </c>
      <c r="P2124" s="3"/>
      <c r="Q2124" s="3"/>
      <c r="R2124" s="3"/>
    </row>
    <row r="2125" spans="1:18" x14ac:dyDescent="0.3">
      <c r="A2125" s="3" t="s">
        <v>4635</v>
      </c>
      <c r="B2125" s="3" t="s">
        <v>4636</v>
      </c>
      <c r="C2125" s="3" t="s">
        <v>275</v>
      </c>
      <c r="D2125" s="3" t="s">
        <v>21</v>
      </c>
      <c r="E2125" s="3" t="s">
        <v>49</v>
      </c>
      <c r="F2125" s="3" t="s">
        <v>50</v>
      </c>
      <c r="G2125" s="3" t="s">
        <v>24</v>
      </c>
      <c r="H2125" t="s">
        <v>25</v>
      </c>
      <c r="J2125" t="s">
        <v>26</v>
      </c>
      <c r="K2125" t="s">
        <v>72</v>
      </c>
      <c r="M2125" s="1">
        <v>1</v>
      </c>
      <c r="N2125" s="2">
        <v>20000</v>
      </c>
      <c r="O2125" s="2">
        <v>20000</v>
      </c>
      <c r="P2125" s="4">
        <v>40000</v>
      </c>
      <c r="Q2125" s="5" t="s">
        <v>4637</v>
      </c>
      <c r="R2125" s="5" t="s">
        <v>4638</v>
      </c>
    </row>
    <row r="2126" spans="1:18" x14ac:dyDescent="0.3">
      <c r="A2126" s="3"/>
      <c r="B2126" s="3"/>
      <c r="C2126" s="3"/>
      <c r="D2126" s="3"/>
      <c r="E2126" s="3"/>
      <c r="F2126" s="3"/>
      <c r="G2126" s="3"/>
      <c r="H2126" t="s">
        <v>83</v>
      </c>
      <c r="J2126" t="s">
        <v>52</v>
      </c>
      <c r="K2126" t="s">
        <v>72</v>
      </c>
      <c r="M2126" s="1">
        <v>1</v>
      </c>
      <c r="N2126" s="2">
        <v>20000</v>
      </c>
      <c r="O2126" s="2">
        <v>20000</v>
      </c>
      <c r="P2126" s="3"/>
      <c r="Q2126" s="3"/>
      <c r="R2126" s="3"/>
    </row>
    <row r="2127" spans="1:18" x14ac:dyDescent="0.3">
      <c r="A2127" s="3" t="s">
        <v>4639</v>
      </c>
      <c r="B2127" s="3" t="s">
        <v>4640</v>
      </c>
      <c r="C2127" s="3" t="s">
        <v>275</v>
      </c>
      <c r="D2127" s="3" t="s">
        <v>21</v>
      </c>
      <c r="E2127" s="3" t="s">
        <v>49</v>
      </c>
      <c r="F2127" s="3" t="s">
        <v>50</v>
      </c>
      <c r="G2127" s="3" t="s">
        <v>24</v>
      </c>
      <c r="H2127" t="s">
        <v>561</v>
      </c>
      <c r="J2127" t="s">
        <v>198</v>
      </c>
      <c r="K2127" t="s">
        <v>27</v>
      </c>
      <c r="M2127" s="1">
        <v>2</v>
      </c>
      <c r="N2127" s="2">
        <v>24000</v>
      </c>
      <c r="O2127" s="2">
        <v>48000</v>
      </c>
      <c r="P2127" s="4">
        <v>72000</v>
      </c>
      <c r="Q2127" s="5" t="s">
        <v>4641</v>
      </c>
      <c r="R2127" s="5" t="s">
        <v>4642</v>
      </c>
    </row>
    <row r="2128" spans="1:18" x14ac:dyDescent="0.3">
      <c r="A2128" s="3"/>
      <c r="B2128" s="3"/>
      <c r="C2128" s="3"/>
      <c r="D2128" s="3"/>
      <c r="E2128" s="3"/>
      <c r="F2128" s="3"/>
      <c r="G2128" s="3"/>
      <c r="H2128" t="s">
        <v>224</v>
      </c>
      <c r="J2128" t="s">
        <v>198</v>
      </c>
      <c r="K2128" t="s">
        <v>27</v>
      </c>
      <c r="M2128" s="1">
        <v>1</v>
      </c>
      <c r="N2128" s="2">
        <v>24000</v>
      </c>
      <c r="O2128" s="2">
        <v>24000</v>
      </c>
      <c r="P2128" s="3"/>
      <c r="Q2128" s="3"/>
      <c r="R2128" s="3"/>
    </row>
    <row r="2129" spans="1:18" x14ac:dyDescent="0.3">
      <c r="A2129" s="3" t="s">
        <v>4643</v>
      </c>
      <c r="B2129" s="3" t="s">
        <v>4644</v>
      </c>
      <c r="C2129" s="3" t="s">
        <v>275</v>
      </c>
      <c r="D2129" s="3" t="s">
        <v>21</v>
      </c>
      <c r="E2129" s="3" t="s">
        <v>22</v>
      </c>
      <c r="F2129" s="3" t="s">
        <v>23</v>
      </c>
      <c r="G2129" s="3" t="s">
        <v>1253</v>
      </c>
      <c r="H2129" t="s">
        <v>134</v>
      </c>
      <c r="J2129" t="s">
        <v>36</v>
      </c>
      <c r="K2129" t="s">
        <v>72</v>
      </c>
      <c r="M2129" s="1">
        <v>1</v>
      </c>
      <c r="N2129" s="2">
        <v>19000</v>
      </c>
      <c r="O2129" s="2">
        <v>19000</v>
      </c>
      <c r="P2129" s="4">
        <v>53000</v>
      </c>
      <c r="Q2129" s="5" t="s">
        <v>4645</v>
      </c>
      <c r="R2129" s="5" t="s">
        <v>4646</v>
      </c>
    </row>
    <row r="2130" spans="1:18" x14ac:dyDescent="0.3">
      <c r="A2130" s="3"/>
      <c r="B2130" s="3"/>
      <c r="C2130" s="3"/>
      <c r="D2130" s="3"/>
      <c r="E2130" s="3"/>
      <c r="F2130" s="3"/>
      <c r="G2130" s="3"/>
      <c r="H2130" t="s">
        <v>39</v>
      </c>
      <c r="J2130" t="s">
        <v>40</v>
      </c>
      <c r="M2130" s="1">
        <v>1</v>
      </c>
      <c r="N2130" s="2">
        <v>14000</v>
      </c>
      <c r="O2130" s="2">
        <v>14000</v>
      </c>
      <c r="P2130" s="3"/>
      <c r="Q2130" s="3"/>
      <c r="R2130" s="3"/>
    </row>
    <row r="2131" spans="1:18" x14ac:dyDescent="0.3">
      <c r="A2131" s="3"/>
      <c r="B2131" s="3"/>
      <c r="C2131" s="3"/>
      <c r="D2131" s="3"/>
      <c r="E2131" s="3"/>
      <c r="F2131" s="3"/>
      <c r="G2131" s="3"/>
      <c r="H2131" t="s">
        <v>30</v>
      </c>
      <c r="J2131" t="s">
        <v>31</v>
      </c>
      <c r="K2131" t="s">
        <v>72</v>
      </c>
      <c r="M2131" s="1">
        <v>1</v>
      </c>
      <c r="N2131" s="2">
        <v>20000</v>
      </c>
      <c r="O2131" s="2">
        <v>20000</v>
      </c>
      <c r="P2131" s="3"/>
      <c r="Q2131" s="3"/>
      <c r="R2131" s="3"/>
    </row>
    <row r="2132" spans="1:18" x14ac:dyDescent="0.3">
      <c r="A2132" s="3" t="s">
        <v>4647</v>
      </c>
      <c r="B2132" s="3" t="s">
        <v>4648</v>
      </c>
      <c r="C2132" s="3" t="s">
        <v>275</v>
      </c>
      <c r="D2132" s="3" t="s">
        <v>21</v>
      </c>
      <c r="E2132" s="3" t="s">
        <v>22</v>
      </c>
      <c r="F2132" s="3" t="s">
        <v>23</v>
      </c>
      <c r="G2132" s="3" t="s">
        <v>4649</v>
      </c>
      <c r="H2132" t="s">
        <v>43</v>
      </c>
      <c r="J2132" t="s">
        <v>44</v>
      </c>
      <c r="K2132" t="s">
        <v>216</v>
      </c>
      <c r="M2132" s="1">
        <v>1</v>
      </c>
      <c r="N2132" s="2">
        <v>17000</v>
      </c>
      <c r="O2132" s="2">
        <v>17000</v>
      </c>
      <c r="P2132" s="4">
        <v>73000</v>
      </c>
      <c r="Q2132" s="5" t="s">
        <v>4650</v>
      </c>
      <c r="R2132" s="5" t="s">
        <v>4651</v>
      </c>
    </row>
    <row r="2133" spans="1:18" x14ac:dyDescent="0.3">
      <c r="A2133" s="3"/>
      <c r="B2133" s="3"/>
      <c r="C2133" s="3"/>
      <c r="D2133" s="3"/>
      <c r="E2133" s="3"/>
      <c r="F2133" s="3"/>
      <c r="G2133" s="3"/>
      <c r="H2133" t="s">
        <v>147</v>
      </c>
      <c r="J2133" t="s">
        <v>44</v>
      </c>
      <c r="K2133" t="s">
        <v>72</v>
      </c>
      <c r="M2133" s="1">
        <v>1</v>
      </c>
      <c r="N2133" s="2">
        <v>18000</v>
      </c>
      <c r="O2133" s="2">
        <v>18000</v>
      </c>
      <c r="P2133" s="3"/>
      <c r="Q2133" s="3"/>
      <c r="R2133" s="3"/>
    </row>
    <row r="2134" spans="1:18" x14ac:dyDescent="0.3">
      <c r="A2134" s="3"/>
      <c r="B2134" s="3"/>
      <c r="C2134" s="3"/>
      <c r="D2134" s="3"/>
      <c r="E2134" s="3"/>
      <c r="F2134" s="3"/>
      <c r="G2134" s="3"/>
      <c r="H2134" t="s">
        <v>257</v>
      </c>
      <c r="J2134" t="s">
        <v>40</v>
      </c>
      <c r="M2134" s="1">
        <v>1</v>
      </c>
      <c r="N2134" s="2">
        <v>18000</v>
      </c>
      <c r="O2134" s="2">
        <v>18000</v>
      </c>
      <c r="P2134" s="3"/>
      <c r="Q2134" s="3"/>
      <c r="R2134" s="3"/>
    </row>
    <row r="2135" spans="1:18" x14ac:dyDescent="0.3">
      <c r="A2135" s="3"/>
      <c r="B2135" s="3"/>
      <c r="C2135" s="3"/>
      <c r="D2135" s="3"/>
      <c r="E2135" s="3"/>
      <c r="F2135" s="3"/>
      <c r="G2135" s="3"/>
      <c r="H2135" t="s">
        <v>679</v>
      </c>
      <c r="J2135" t="s">
        <v>355</v>
      </c>
      <c r="M2135" s="1">
        <v>1</v>
      </c>
      <c r="N2135" s="2">
        <v>20000</v>
      </c>
      <c r="O2135" s="2">
        <v>20000</v>
      </c>
      <c r="P2135" s="3"/>
      <c r="Q2135" s="3"/>
      <c r="R2135" s="3"/>
    </row>
    <row r="2136" spans="1:18" x14ac:dyDescent="0.3">
      <c r="A2136" s="3" t="s">
        <v>4652</v>
      </c>
      <c r="B2136" s="3" t="s">
        <v>4653</v>
      </c>
      <c r="C2136" s="3" t="s">
        <v>275</v>
      </c>
      <c r="D2136" s="3" t="s">
        <v>21</v>
      </c>
      <c r="E2136" s="3" t="s">
        <v>22</v>
      </c>
      <c r="F2136" s="3" t="s">
        <v>23</v>
      </c>
      <c r="G2136" s="3" t="s">
        <v>24</v>
      </c>
      <c r="H2136" t="s">
        <v>162</v>
      </c>
      <c r="J2136" t="s">
        <v>52</v>
      </c>
      <c r="K2136" t="s">
        <v>72</v>
      </c>
      <c r="M2136" s="1">
        <v>1</v>
      </c>
      <c r="N2136" s="2">
        <v>20000</v>
      </c>
      <c r="O2136" s="2">
        <v>20000</v>
      </c>
      <c r="P2136" s="4">
        <v>60000</v>
      </c>
      <c r="Q2136" s="5" t="s">
        <v>4654</v>
      </c>
      <c r="R2136" s="5" t="s">
        <v>4655</v>
      </c>
    </row>
    <row r="2137" spans="1:18" x14ac:dyDescent="0.3">
      <c r="A2137" s="3"/>
      <c r="B2137" s="3"/>
      <c r="C2137" s="3"/>
      <c r="D2137" s="3"/>
      <c r="E2137" s="3"/>
      <c r="F2137" s="3"/>
      <c r="G2137" s="3"/>
      <c r="H2137" t="s">
        <v>30</v>
      </c>
      <c r="J2137" t="s">
        <v>31</v>
      </c>
      <c r="K2137" t="s">
        <v>72</v>
      </c>
      <c r="M2137" s="1">
        <v>2</v>
      </c>
      <c r="N2137" s="2">
        <v>20000</v>
      </c>
      <c r="O2137" s="2">
        <v>40000</v>
      </c>
      <c r="P2137" s="3"/>
      <c r="Q2137" s="3"/>
      <c r="R2137" s="3"/>
    </row>
    <row r="2138" spans="1:18" x14ac:dyDescent="0.3">
      <c r="A2138" s="3" t="s">
        <v>4656</v>
      </c>
      <c r="B2138" s="3" t="s">
        <v>4657</v>
      </c>
      <c r="C2138" s="3" t="s">
        <v>275</v>
      </c>
      <c r="D2138" s="3" t="s">
        <v>21</v>
      </c>
      <c r="E2138" s="3" t="s">
        <v>49</v>
      </c>
      <c r="F2138" s="3" t="s">
        <v>50</v>
      </c>
      <c r="G2138" s="3" t="s">
        <v>3023</v>
      </c>
      <c r="H2138" t="s">
        <v>354</v>
      </c>
      <c r="J2138" t="s">
        <v>355</v>
      </c>
      <c r="M2138" s="1">
        <v>1</v>
      </c>
      <c r="N2138" s="2">
        <v>20000</v>
      </c>
      <c r="O2138" s="2">
        <v>20000</v>
      </c>
      <c r="P2138" s="4">
        <v>20000</v>
      </c>
      <c r="Q2138" s="5" t="s">
        <v>4658</v>
      </c>
      <c r="R2138" s="5" t="s">
        <v>4659</v>
      </c>
    </row>
    <row r="2139" spans="1:18" x14ac:dyDescent="0.3">
      <c r="A2139" s="3" t="s">
        <v>4660</v>
      </c>
      <c r="B2139" s="3" t="s">
        <v>4661</v>
      </c>
      <c r="C2139" s="3" t="s">
        <v>275</v>
      </c>
      <c r="D2139" s="3" t="s">
        <v>21</v>
      </c>
      <c r="E2139" s="3" t="s">
        <v>22</v>
      </c>
      <c r="F2139" s="3" t="s">
        <v>23</v>
      </c>
      <c r="G2139" s="3" t="s">
        <v>24</v>
      </c>
      <c r="H2139" t="s">
        <v>134</v>
      </c>
      <c r="J2139" t="s">
        <v>36</v>
      </c>
      <c r="K2139" t="s">
        <v>72</v>
      </c>
      <c r="M2139" s="1">
        <v>1</v>
      </c>
      <c r="N2139" s="2">
        <v>19000</v>
      </c>
      <c r="O2139" s="2">
        <v>19000</v>
      </c>
      <c r="P2139" s="4">
        <v>37000</v>
      </c>
      <c r="Q2139" s="5" t="s">
        <v>4662</v>
      </c>
      <c r="R2139" s="5" t="s">
        <v>4663</v>
      </c>
    </row>
    <row r="2140" spans="1:18" x14ac:dyDescent="0.3">
      <c r="A2140" s="3"/>
      <c r="B2140" s="3"/>
      <c r="C2140" s="3"/>
      <c r="D2140" s="3"/>
      <c r="E2140" s="3"/>
      <c r="F2140" s="3"/>
      <c r="G2140" s="3"/>
      <c r="H2140" t="s">
        <v>147</v>
      </c>
      <c r="J2140" t="s">
        <v>44</v>
      </c>
      <c r="K2140" t="s">
        <v>72</v>
      </c>
      <c r="M2140" s="1">
        <v>1</v>
      </c>
      <c r="N2140" s="2">
        <v>18000</v>
      </c>
      <c r="O2140" s="2">
        <v>18000</v>
      </c>
      <c r="P2140" s="3"/>
      <c r="Q2140" s="3"/>
      <c r="R2140" s="3"/>
    </row>
    <row r="2141" spans="1:18" x14ac:dyDescent="0.3">
      <c r="A2141" s="3" t="s">
        <v>4664</v>
      </c>
      <c r="B2141" s="3" t="s">
        <v>4665</v>
      </c>
      <c r="C2141" s="3" t="s">
        <v>275</v>
      </c>
      <c r="D2141" s="3" t="s">
        <v>21</v>
      </c>
      <c r="E2141" s="3" t="s">
        <v>22</v>
      </c>
      <c r="F2141" s="3" t="s">
        <v>23</v>
      </c>
      <c r="G2141" s="3" t="s">
        <v>1635</v>
      </c>
      <c r="H2141" t="s">
        <v>39</v>
      </c>
      <c r="J2141" t="s">
        <v>40</v>
      </c>
      <c r="M2141" s="1">
        <v>1</v>
      </c>
      <c r="N2141" s="2">
        <v>14000</v>
      </c>
      <c r="O2141" s="2">
        <v>14000</v>
      </c>
      <c r="P2141" s="4">
        <v>74000</v>
      </c>
      <c r="Q2141" s="5" t="s">
        <v>4666</v>
      </c>
      <c r="R2141" s="5" t="s">
        <v>4667</v>
      </c>
    </row>
    <row r="2142" spans="1:18" x14ac:dyDescent="0.3">
      <c r="A2142" s="3"/>
      <c r="B2142" s="3"/>
      <c r="C2142" s="3"/>
      <c r="D2142" s="3"/>
      <c r="E2142" s="3"/>
      <c r="F2142" s="3"/>
      <c r="G2142" s="3"/>
      <c r="H2142" t="s">
        <v>224</v>
      </c>
      <c r="J2142" t="s">
        <v>198</v>
      </c>
      <c r="K2142" t="s">
        <v>72</v>
      </c>
      <c r="M2142" s="1">
        <v>1</v>
      </c>
      <c r="N2142" s="2">
        <v>20000</v>
      </c>
      <c r="O2142" s="2">
        <v>20000</v>
      </c>
      <c r="P2142" s="3"/>
      <c r="Q2142" s="3"/>
      <c r="R2142" s="3"/>
    </row>
    <row r="2143" spans="1:18" x14ac:dyDescent="0.3">
      <c r="A2143" s="3"/>
      <c r="B2143" s="3"/>
      <c r="C2143" s="3"/>
      <c r="D2143" s="3"/>
      <c r="E2143" s="3"/>
      <c r="F2143" s="3"/>
      <c r="G2143" s="3"/>
      <c r="H2143" t="s">
        <v>257</v>
      </c>
      <c r="J2143" t="s">
        <v>40</v>
      </c>
      <c r="M2143" s="1">
        <v>1</v>
      </c>
      <c r="N2143" s="2">
        <v>18000</v>
      </c>
      <c r="O2143" s="2">
        <v>18000</v>
      </c>
      <c r="P2143" s="3"/>
      <c r="Q2143" s="3"/>
      <c r="R2143" s="3"/>
    </row>
    <row r="2144" spans="1:18" x14ac:dyDescent="0.3">
      <c r="A2144" s="3"/>
      <c r="B2144" s="3"/>
      <c r="C2144" s="3"/>
      <c r="D2144" s="3"/>
      <c r="E2144" s="3"/>
      <c r="F2144" s="3"/>
      <c r="G2144" s="3"/>
      <c r="H2144" t="s">
        <v>278</v>
      </c>
      <c r="J2144" t="s">
        <v>26</v>
      </c>
      <c r="K2144" t="s">
        <v>27</v>
      </c>
      <c r="M2144" s="1">
        <v>1</v>
      </c>
      <c r="N2144" s="2">
        <v>22000</v>
      </c>
      <c r="O2144" s="2">
        <v>22000</v>
      </c>
      <c r="P2144" s="3"/>
      <c r="Q2144" s="3"/>
      <c r="R2144" s="3"/>
    </row>
    <row r="2145" spans="1:18" x14ac:dyDescent="0.3">
      <c r="A2145" s="3" t="s">
        <v>4668</v>
      </c>
      <c r="B2145" s="3" t="s">
        <v>4669</v>
      </c>
      <c r="C2145" s="3" t="s">
        <v>275</v>
      </c>
      <c r="D2145" s="3" t="s">
        <v>21</v>
      </c>
      <c r="E2145" s="3" t="s">
        <v>22</v>
      </c>
      <c r="F2145" s="3" t="s">
        <v>23</v>
      </c>
      <c r="G2145" s="3" t="s">
        <v>4000</v>
      </c>
      <c r="H2145" t="s">
        <v>139</v>
      </c>
      <c r="J2145" t="s">
        <v>59</v>
      </c>
      <c r="M2145" s="1">
        <v>1</v>
      </c>
      <c r="N2145" s="2">
        <v>20000</v>
      </c>
      <c r="O2145" s="2">
        <v>20000</v>
      </c>
      <c r="P2145" s="4">
        <v>88000</v>
      </c>
      <c r="Q2145" s="5" t="s">
        <v>4670</v>
      </c>
      <c r="R2145" s="5" t="s">
        <v>4671</v>
      </c>
    </row>
    <row r="2146" spans="1:18" x14ac:dyDescent="0.3">
      <c r="A2146" s="3"/>
      <c r="B2146" s="3"/>
      <c r="C2146" s="3"/>
      <c r="D2146" s="3"/>
      <c r="E2146" s="3"/>
      <c r="F2146" s="3"/>
      <c r="G2146" s="3"/>
      <c r="H2146" t="s">
        <v>561</v>
      </c>
      <c r="J2146" t="s">
        <v>198</v>
      </c>
      <c r="K2146" t="s">
        <v>27</v>
      </c>
      <c r="M2146" s="1">
        <v>1</v>
      </c>
      <c r="N2146" s="2">
        <v>24000</v>
      </c>
      <c r="O2146" s="2">
        <v>24000</v>
      </c>
      <c r="P2146" s="3"/>
      <c r="Q2146" s="3"/>
      <c r="R2146" s="3"/>
    </row>
    <row r="2147" spans="1:18" x14ac:dyDescent="0.3">
      <c r="A2147" s="3"/>
      <c r="B2147" s="3"/>
      <c r="C2147" s="3"/>
      <c r="D2147" s="3"/>
      <c r="E2147" s="3"/>
      <c r="F2147" s="3"/>
      <c r="G2147" s="3"/>
      <c r="H2147" t="s">
        <v>224</v>
      </c>
      <c r="J2147" t="s">
        <v>198</v>
      </c>
      <c r="K2147" t="s">
        <v>27</v>
      </c>
      <c r="M2147" s="1">
        <v>1</v>
      </c>
      <c r="N2147" s="2">
        <v>24000</v>
      </c>
      <c r="O2147" s="2">
        <v>24000</v>
      </c>
      <c r="P2147" s="3"/>
      <c r="Q2147" s="3"/>
      <c r="R2147" s="3"/>
    </row>
    <row r="2148" spans="1:18" x14ac:dyDescent="0.3">
      <c r="A2148" s="3"/>
      <c r="B2148" s="3"/>
      <c r="C2148" s="3"/>
      <c r="D2148" s="3"/>
      <c r="E2148" s="3"/>
      <c r="F2148" s="3"/>
      <c r="G2148" s="3"/>
      <c r="H2148" t="s">
        <v>249</v>
      </c>
      <c r="J2148" t="s">
        <v>105</v>
      </c>
      <c r="M2148" s="1">
        <v>1</v>
      </c>
      <c r="N2148" s="2">
        <v>20000</v>
      </c>
      <c r="O2148" s="2">
        <v>20000</v>
      </c>
      <c r="P2148" s="3"/>
      <c r="Q2148" s="3"/>
      <c r="R2148" s="3"/>
    </row>
    <row r="2149" spans="1:18" x14ac:dyDescent="0.3">
      <c r="A2149" s="3" t="s">
        <v>4672</v>
      </c>
      <c r="B2149" s="3" t="s">
        <v>4673</v>
      </c>
      <c r="C2149" s="3" t="s">
        <v>275</v>
      </c>
      <c r="D2149" s="3" t="s">
        <v>21</v>
      </c>
      <c r="E2149" s="3" t="s">
        <v>22</v>
      </c>
      <c r="F2149" s="3" t="s">
        <v>23</v>
      </c>
      <c r="G2149" s="3" t="s">
        <v>24</v>
      </c>
      <c r="H2149" t="s">
        <v>126</v>
      </c>
      <c r="J2149" t="s">
        <v>26</v>
      </c>
      <c r="K2149" t="s">
        <v>27</v>
      </c>
      <c r="M2149" s="1">
        <v>2</v>
      </c>
      <c r="N2149" s="2">
        <v>24000</v>
      </c>
      <c r="O2149" s="2">
        <v>48000</v>
      </c>
      <c r="P2149" s="4">
        <v>48000</v>
      </c>
      <c r="Q2149" s="5" t="s">
        <v>4674</v>
      </c>
      <c r="R2149" s="5" t="s">
        <v>4675</v>
      </c>
    </row>
    <row r="2150" spans="1:18" x14ac:dyDescent="0.3">
      <c r="A2150" s="3" t="s">
        <v>4676</v>
      </c>
      <c r="B2150" s="3" t="s">
        <v>4677</v>
      </c>
      <c r="C2150" s="3" t="s">
        <v>275</v>
      </c>
      <c r="D2150" s="3" t="s">
        <v>21</v>
      </c>
      <c r="E2150" s="3" t="s">
        <v>22</v>
      </c>
      <c r="F2150" s="3" t="s">
        <v>23</v>
      </c>
      <c r="G2150" s="3" t="s">
        <v>24</v>
      </c>
      <c r="H2150" t="s">
        <v>35</v>
      </c>
      <c r="J2150" t="s">
        <v>36</v>
      </c>
      <c r="K2150" t="s">
        <v>72</v>
      </c>
      <c r="M2150" s="1">
        <v>1</v>
      </c>
      <c r="N2150" s="2">
        <v>17000</v>
      </c>
      <c r="O2150" s="2">
        <v>17000</v>
      </c>
      <c r="P2150" s="4">
        <v>39000</v>
      </c>
      <c r="Q2150" s="5" t="s">
        <v>4678</v>
      </c>
      <c r="R2150" s="5" t="s">
        <v>4679</v>
      </c>
    </row>
    <row r="2151" spans="1:18" x14ac:dyDescent="0.3">
      <c r="A2151" s="3"/>
      <c r="B2151" s="3"/>
      <c r="C2151" s="3"/>
      <c r="D2151" s="3"/>
      <c r="E2151" s="3"/>
      <c r="F2151" s="3"/>
      <c r="G2151" s="3"/>
      <c r="H2151" t="s">
        <v>278</v>
      </c>
      <c r="J2151" t="s">
        <v>26</v>
      </c>
      <c r="K2151" t="s">
        <v>27</v>
      </c>
      <c r="M2151" s="1">
        <v>1</v>
      </c>
      <c r="N2151" s="2">
        <v>22000</v>
      </c>
      <c r="O2151" s="2">
        <v>22000</v>
      </c>
      <c r="P2151" s="3"/>
      <c r="Q2151" s="3"/>
      <c r="R2151" s="3"/>
    </row>
    <row r="2152" spans="1:18" x14ac:dyDescent="0.3">
      <c r="A2152" s="3" t="s">
        <v>4680</v>
      </c>
      <c r="B2152" s="3" t="s">
        <v>4681</v>
      </c>
      <c r="C2152" s="3" t="s">
        <v>275</v>
      </c>
      <c r="D2152" s="3" t="s">
        <v>21</v>
      </c>
      <c r="E2152" s="3" t="s">
        <v>49</v>
      </c>
      <c r="F2152" s="3" t="s">
        <v>50</v>
      </c>
      <c r="G2152" s="3" t="s">
        <v>24</v>
      </c>
      <c r="H2152" t="s">
        <v>71</v>
      </c>
      <c r="J2152" t="s">
        <v>52</v>
      </c>
      <c r="K2152" t="s">
        <v>72</v>
      </c>
      <c r="M2152" s="1">
        <v>1</v>
      </c>
      <c r="N2152" s="2">
        <v>20000</v>
      </c>
      <c r="O2152" s="2">
        <v>20000</v>
      </c>
      <c r="P2152" s="4">
        <v>40000</v>
      </c>
      <c r="Q2152" s="5" t="s">
        <v>4682</v>
      </c>
      <c r="R2152" s="5" t="s">
        <v>4683</v>
      </c>
    </row>
    <row r="2153" spans="1:18" x14ac:dyDescent="0.3">
      <c r="A2153" s="3"/>
      <c r="B2153" s="3"/>
      <c r="C2153" s="3"/>
      <c r="D2153" s="3"/>
      <c r="E2153" s="3"/>
      <c r="F2153" s="3"/>
      <c r="G2153" s="3"/>
      <c r="H2153" t="s">
        <v>682</v>
      </c>
      <c r="J2153" t="s">
        <v>681</v>
      </c>
      <c r="K2153" t="s">
        <v>72</v>
      </c>
      <c r="M2153" s="1">
        <v>1</v>
      </c>
      <c r="N2153" s="2">
        <v>20000</v>
      </c>
      <c r="O2153" s="2">
        <v>20000</v>
      </c>
      <c r="P2153" s="3"/>
      <c r="Q2153" s="3"/>
      <c r="R2153" s="3"/>
    </row>
    <row r="2154" spans="1:18" x14ac:dyDescent="0.3">
      <c r="A2154" s="3" t="s">
        <v>4684</v>
      </c>
      <c r="B2154" s="3" t="s">
        <v>4685</v>
      </c>
      <c r="C2154" s="3" t="s">
        <v>275</v>
      </c>
      <c r="D2154" s="3" t="s">
        <v>21</v>
      </c>
      <c r="E2154" s="3" t="s">
        <v>22</v>
      </c>
      <c r="F2154" s="3" t="s">
        <v>23</v>
      </c>
      <c r="G2154" s="3" t="s">
        <v>24</v>
      </c>
      <c r="H2154" t="s">
        <v>287</v>
      </c>
      <c r="J2154" t="s">
        <v>26</v>
      </c>
      <c r="K2154" t="s">
        <v>72</v>
      </c>
      <c r="M2154" s="1">
        <v>1</v>
      </c>
      <c r="N2154" s="2">
        <v>20000</v>
      </c>
      <c r="O2154" s="2">
        <v>20000</v>
      </c>
      <c r="P2154" s="4">
        <v>65000</v>
      </c>
      <c r="Q2154" s="5" t="s">
        <v>4686</v>
      </c>
      <c r="R2154" s="5" t="s">
        <v>4687</v>
      </c>
    </row>
    <row r="2155" spans="1:18" x14ac:dyDescent="0.3">
      <c r="A2155" s="3"/>
      <c r="B2155" s="3"/>
      <c r="C2155" s="3"/>
      <c r="D2155" s="3"/>
      <c r="E2155" s="3"/>
      <c r="F2155" s="3"/>
      <c r="G2155" s="3"/>
      <c r="H2155" t="s">
        <v>25</v>
      </c>
      <c r="J2155" t="s">
        <v>26</v>
      </c>
      <c r="K2155" t="s">
        <v>27</v>
      </c>
      <c r="M2155" s="1">
        <v>1</v>
      </c>
      <c r="N2155" s="2">
        <v>22000</v>
      </c>
      <c r="O2155" s="2">
        <v>22000</v>
      </c>
      <c r="P2155" s="3"/>
      <c r="Q2155" s="3"/>
      <c r="R2155" s="3"/>
    </row>
    <row r="2156" spans="1:18" x14ac:dyDescent="0.3">
      <c r="A2156" s="3"/>
      <c r="B2156" s="3"/>
      <c r="C2156" s="3"/>
      <c r="D2156" s="3"/>
      <c r="E2156" s="3"/>
      <c r="F2156" s="3"/>
      <c r="G2156" s="3"/>
      <c r="H2156" t="s">
        <v>51</v>
      </c>
      <c r="J2156" t="s">
        <v>52</v>
      </c>
      <c r="K2156" t="s">
        <v>27</v>
      </c>
      <c r="M2156" s="1">
        <v>1</v>
      </c>
      <c r="N2156" s="2">
        <v>23000</v>
      </c>
      <c r="O2156" s="2">
        <v>23000</v>
      </c>
      <c r="P2156" s="3"/>
      <c r="Q2156" s="3"/>
      <c r="R2156" s="3"/>
    </row>
    <row r="2157" spans="1:18" x14ac:dyDescent="0.3">
      <c r="A2157" s="3" t="s">
        <v>4688</v>
      </c>
      <c r="B2157" s="3" t="s">
        <v>4689</v>
      </c>
      <c r="C2157" s="3" t="s">
        <v>275</v>
      </c>
      <c r="D2157" s="3" t="s">
        <v>21</v>
      </c>
      <c r="E2157" s="3" t="s">
        <v>22</v>
      </c>
      <c r="F2157" s="3" t="s">
        <v>23</v>
      </c>
      <c r="G2157" s="3" t="s">
        <v>24</v>
      </c>
      <c r="H2157" t="s">
        <v>287</v>
      </c>
      <c r="J2157" t="s">
        <v>26</v>
      </c>
      <c r="K2157" t="s">
        <v>27</v>
      </c>
      <c r="M2157" s="1">
        <v>2</v>
      </c>
      <c r="N2157" s="2">
        <v>22000</v>
      </c>
      <c r="O2157" s="2">
        <v>44000</v>
      </c>
      <c r="P2157" s="4">
        <v>44000</v>
      </c>
      <c r="Q2157" s="5" t="s">
        <v>4690</v>
      </c>
      <c r="R2157" s="5" t="s">
        <v>4691</v>
      </c>
    </row>
    <row r="2158" spans="1:18" x14ac:dyDescent="0.3">
      <c r="A2158" s="3" t="s">
        <v>4692</v>
      </c>
      <c r="B2158" s="3" t="s">
        <v>4693</v>
      </c>
      <c r="C2158" s="3" t="s">
        <v>275</v>
      </c>
      <c r="D2158" s="3" t="s">
        <v>21</v>
      </c>
      <c r="E2158" s="3" t="s">
        <v>22</v>
      </c>
      <c r="F2158" s="3" t="s">
        <v>23</v>
      </c>
      <c r="G2158" s="3" t="s">
        <v>1982</v>
      </c>
      <c r="H2158" t="s">
        <v>354</v>
      </c>
      <c r="J2158" t="s">
        <v>355</v>
      </c>
      <c r="M2158" s="1">
        <v>1</v>
      </c>
      <c r="N2158" s="2">
        <v>20000</v>
      </c>
      <c r="O2158" s="2">
        <v>20000</v>
      </c>
      <c r="P2158" s="4">
        <v>44000</v>
      </c>
      <c r="Q2158" s="5" t="s">
        <v>4694</v>
      </c>
      <c r="R2158" s="5" t="s">
        <v>4695</v>
      </c>
    </row>
    <row r="2159" spans="1:18" x14ac:dyDescent="0.3">
      <c r="A2159" s="3"/>
      <c r="B2159" s="3"/>
      <c r="C2159" s="3"/>
      <c r="D2159" s="3"/>
      <c r="E2159" s="3"/>
      <c r="F2159" s="3"/>
      <c r="G2159" s="3"/>
      <c r="H2159" t="s">
        <v>591</v>
      </c>
      <c r="J2159" t="s">
        <v>31</v>
      </c>
      <c r="K2159" t="s">
        <v>27</v>
      </c>
      <c r="M2159" s="1">
        <v>1</v>
      </c>
      <c r="N2159" s="2">
        <v>24000</v>
      </c>
      <c r="O2159" s="2">
        <v>24000</v>
      </c>
      <c r="P2159" s="3"/>
      <c r="Q2159" s="3"/>
      <c r="R2159" s="3"/>
    </row>
    <row r="2160" spans="1:18" x14ac:dyDescent="0.3">
      <c r="A2160" s="3" t="s">
        <v>4696</v>
      </c>
      <c r="B2160" s="3" t="s">
        <v>4697</v>
      </c>
      <c r="C2160" s="3" t="s">
        <v>275</v>
      </c>
      <c r="D2160" s="3" t="s">
        <v>21</v>
      </c>
      <c r="E2160" s="3" t="s">
        <v>22</v>
      </c>
      <c r="F2160" s="3" t="s">
        <v>23</v>
      </c>
      <c r="G2160" s="3" t="s">
        <v>976</v>
      </c>
      <c r="H2160" t="s">
        <v>35</v>
      </c>
      <c r="J2160" t="s">
        <v>36</v>
      </c>
      <c r="K2160" t="s">
        <v>216</v>
      </c>
      <c r="M2160" s="1">
        <v>1</v>
      </c>
      <c r="N2160" s="2">
        <v>17000</v>
      </c>
      <c r="O2160" s="2">
        <v>17000</v>
      </c>
      <c r="P2160" s="4">
        <v>66000</v>
      </c>
      <c r="Q2160" s="5" t="s">
        <v>4698</v>
      </c>
      <c r="R2160" s="5" t="s">
        <v>4699</v>
      </c>
    </row>
    <row r="2161" spans="1:18" x14ac:dyDescent="0.3">
      <c r="A2161" s="3"/>
      <c r="B2161" s="3"/>
      <c r="C2161" s="3"/>
      <c r="D2161" s="3"/>
      <c r="E2161" s="3"/>
      <c r="F2161" s="3"/>
      <c r="G2161" s="3"/>
      <c r="H2161" t="s">
        <v>134</v>
      </c>
      <c r="J2161" t="s">
        <v>36</v>
      </c>
      <c r="K2161" t="s">
        <v>216</v>
      </c>
      <c r="M2161" s="1">
        <v>1</v>
      </c>
      <c r="N2161" s="2">
        <v>18000</v>
      </c>
      <c r="O2161" s="2">
        <v>18000</v>
      </c>
      <c r="P2161" s="3"/>
      <c r="Q2161" s="3"/>
      <c r="R2161" s="3"/>
    </row>
    <row r="2162" spans="1:18" x14ac:dyDescent="0.3">
      <c r="A2162" s="3"/>
      <c r="B2162" s="3"/>
      <c r="C2162" s="3"/>
      <c r="D2162" s="3"/>
      <c r="E2162" s="3"/>
      <c r="F2162" s="3"/>
      <c r="G2162" s="3"/>
      <c r="H2162" t="s">
        <v>179</v>
      </c>
      <c r="J2162" t="s">
        <v>40</v>
      </c>
      <c r="M2162" s="1">
        <v>1</v>
      </c>
      <c r="N2162" s="2">
        <v>17000</v>
      </c>
      <c r="O2162" s="2">
        <v>17000</v>
      </c>
      <c r="P2162" s="3"/>
      <c r="Q2162" s="3"/>
      <c r="R2162" s="3"/>
    </row>
    <row r="2163" spans="1:18" x14ac:dyDescent="0.3">
      <c r="A2163" s="3"/>
      <c r="B2163" s="3"/>
      <c r="C2163" s="3"/>
      <c r="D2163" s="3"/>
      <c r="E2163" s="3"/>
      <c r="F2163" s="3"/>
      <c r="G2163" s="3"/>
      <c r="H2163" t="s">
        <v>39</v>
      </c>
      <c r="J2163" t="s">
        <v>40</v>
      </c>
      <c r="M2163" s="1">
        <v>1</v>
      </c>
      <c r="N2163" s="2">
        <v>14000</v>
      </c>
      <c r="O2163" s="2">
        <v>14000</v>
      </c>
      <c r="P2163" s="3"/>
      <c r="Q2163" s="3"/>
      <c r="R2163" s="3"/>
    </row>
    <row r="2164" spans="1:18" x14ac:dyDescent="0.3">
      <c r="A2164" s="3" t="s">
        <v>4700</v>
      </c>
      <c r="B2164" s="3" t="s">
        <v>4701</v>
      </c>
      <c r="C2164" s="3" t="s">
        <v>275</v>
      </c>
      <c r="D2164" s="3" t="s">
        <v>21</v>
      </c>
      <c r="E2164" s="3" t="s">
        <v>22</v>
      </c>
      <c r="F2164" s="3" t="s">
        <v>23</v>
      </c>
      <c r="G2164" s="3" t="s">
        <v>4702</v>
      </c>
      <c r="H2164" t="s">
        <v>287</v>
      </c>
      <c r="J2164" t="s">
        <v>26</v>
      </c>
      <c r="K2164" t="s">
        <v>27</v>
      </c>
      <c r="M2164" s="1">
        <v>1</v>
      </c>
      <c r="N2164" s="2">
        <v>22000</v>
      </c>
      <c r="O2164" s="2">
        <v>22000</v>
      </c>
      <c r="P2164" s="4">
        <v>37400</v>
      </c>
      <c r="Q2164" s="5" t="s">
        <v>4703</v>
      </c>
      <c r="R2164" s="5" t="s">
        <v>4704</v>
      </c>
    </row>
    <row r="2165" spans="1:18" x14ac:dyDescent="0.3">
      <c r="A2165" s="3"/>
      <c r="B2165" s="3"/>
      <c r="C2165" s="3"/>
      <c r="D2165" s="3"/>
      <c r="E2165" s="3"/>
      <c r="F2165" s="3"/>
      <c r="G2165" s="3"/>
      <c r="H2165" t="s">
        <v>91</v>
      </c>
      <c r="I2165" t="s">
        <v>566</v>
      </c>
      <c r="J2165" t="s">
        <v>93</v>
      </c>
      <c r="M2165" s="1">
        <v>1</v>
      </c>
      <c r="N2165" s="2">
        <v>22000</v>
      </c>
      <c r="O2165" s="2">
        <v>22000</v>
      </c>
      <c r="P2165" s="3"/>
      <c r="Q2165" s="3"/>
      <c r="R2165" s="3"/>
    </row>
    <row r="2166" spans="1:18" x14ac:dyDescent="0.3">
      <c r="A2166" s="3"/>
      <c r="B2166" s="3"/>
      <c r="C2166" s="3"/>
      <c r="D2166" s="3"/>
      <c r="E2166" s="3"/>
      <c r="F2166" s="3"/>
      <c r="G2166" s="3"/>
      <c r="H2166" t="s">
        <v>240</v>
      </c>
      <c r="M2166" s="1"/>
      <c r="N2166" s="2"/>
      <c r="O2166" s="2">
        <v>-6600</v>
      </c>
      <c r="P2166" s="3"/>
      <c r="Q2166" s="3"/>
      <c r="R2166" s="3"/>
    </row>
    <row r="2167" spans="1:18" x14ac:dyDescent="0.3">
      <c r="A2167" s="3" t="s">
        <v>4705</v>
      </c>
      <c r="B2167" s="3" t="s">
        <v>4706</v>
      </c>
      <c r="C2167" s="3" t="s">
        <v>275</v>
      </c>
      <c r="D2167" s="3" t="s">
        <v>21</v>
      </c>
      <c r="E2167" s="3" t="s">
        <v>22</v>
      </c>
      <c r="F2167" s="3" t="s">
        <v>23</v>
      </c>
      <c r="G2167" s="3" t="s">
        <v>24</v>
      </c>
      <c r="H2167" t="s">
        <v>35</v>
      </c>
      <c r="J2167" t="s">
        <v>36</v>
      </c>
      <c r="K2167" t="s">
        <v>72</v>
      </c>
      <c r="M2167" s="1">
        <v>1</v>
      </c>
      <c r="N2167" s="2">
        <v>17000</v>
      </c>
      <c r="O2167" s="2">
        <v>17000</v>
      </c>
      <c r="P2167" s="4">
        <v>14450</v>
      </c>
      <c r="Q2167" s="5" t="s">
        <v>4707</v>
      </c>
      <c r="R2167" s="5" t="s">
        <v>4708</v>
      </c>
    </row>
    <row r="2168" spans="1:18" x14ac:dyDescent="0.3">
      <c r="A2168" s="3"/>
      <c r="B2168" s="3"/>
      <c r="C2168" s="3"/>
      <c r="D2168" s="3"/>
      <c r="E2168" s="3"/>
      <c r="F2168" s="3"/>
      <c r="G2168" s="3"/>
      <c r="H2168" t="s">
        <v>240</v>
      </c>
      <c r="M2168" s="1"/>
      <c r="N2168" s="2"/>
      <c r="O2168" s="2">
        <v>-2550</v>
      </c>
      <c r="P2168" s="3"/>
      <c r="Q2168" s="3"/>
      <c r="R2168" s="3"/>
    </row>
    <row r="2169" spans="1:18" x14ac:dyDescent="0.3">
      <c r="A2169" s="3" t="s">
        <v>4709</v>
      </c>
      <c r="B2169" s="3" t="s">
        <v>4710</v>
      </c>
      <c r="C2169" s="3" t="s">
        <v>275</v>
      </c>
      <c r="D2169" s="3" t="s">
        <v>21</v>
      </c>
      <c r="E2169" s="3" t="s">
        <v>22</v>
      </c>
      <c r="F2169" s="3" t="s">
        <v>23</v>
      </c>
      <c r="G2169" s="3" t="s">
        <v>24</v>
      </c>
      <c r="H2169" t="s">
        <v>25</v>
      </c>
      <c r="J2169" t="s">
        <v>26</v>
      </c>
      <c r="K2169" t="s">
        <v>72</v>
      </c>
      <c r="M2169" s="1">
        <v>1</v>
      </c>
      <c r="N2169" s="2">
        <v>20000</v>
      </c>
      <c r="O2169" s="2">
        <v>20000</v>
      </c>
      <c r="P2169" s="4">
        <v>43000</v>
      </c>
      <c r="Q2169" s="5" t="s">
        <v>4711</v>
      </c>
      <c r="R2169" s="5" t="s">
        <v>4712</v>
      </c>
    </row>
    <row r="2170" spans="1:18" x14ac:dyDescent="0.3">
      <c r="A2170" s="3"/>
      <c r="B2170" s="3"/>
      <c r="C2170" s="3"/>
      <c r="D2170" s="3"/>
      <c r="E2170" s="3"/>
      <c r="F2170" s="3"/>
      <c r="G2170" s="3"/>
      <c r="H2170" t="s">
        <v>51</v>
      </c>
      <c r="J2170" t="s">
        <v>52</v>
      </c>
      <c r="K2170" t="s">
        <v>27</v>
      </c>
      <c r="M2170" s="1">
        <v>1</v>
      </c>
      <c r="N2170" s="2">
        <v>23000</v>
      </c>
      <c r="O2170" s="2">
        <v>23000</v>
      </c>
      <c r="P2170" s="3"/>
      <c r="Q2170" s="3"/>
      <c r="R2170" s="3"/>
    </row>
    <row r="2171" spans="1:18" x14ac:dyDescent="0.3">
      <c r="A2171" s="3" t="s">
        <v>4713</v>
      </c>
      <c r="B2171" s="3" t="s">
        <v>4714</v>
      </c>
      <c r="C2171" s="3" t="s">
        <v>275</v>
      </c>
      <c r="D2171" s="3" t="s">
        <v>21</v>
      </c>
      <c r="E2171" s="3" t="s">
        <v>49</v>
      </c>
      <c r="F2171" s="3" t="s">
        <v>50</v>
      </c>
      <c r="G2171" s="3" t="s">
        <v>24</v>
      </c>
      <c r="H2171" t="s">
        <v>287</v>
      </c>
      <c r="J2171" t="s">
        <v>26</v>
      </c>
      <c r="K2171" t="s">
        <v>72</v>
      </c>
      <c r="M2171" s="1">
        <v>1</v>
      </c>
      <c r="N2171" s="2">
        <v>20000</v>
      </c>
      <c r="O2171" s="2">
        <v>20000</v>
      </c>
      <c r="P2171" s="4">
        <v>40000</v>
      </c>
      <c r="Q2171" s="5" t="s">
        <v>4715</v>
      </c>
      <c r="R2171" s="5" t="s">
        <v>4716</v>
      </c>
    </row>
    <row r="2172" spans="1:18" x14ac:dyDescent="0.3">
      <c r="A2172" s="3"/>
      <c r="B2172" s="3"/>
      <c r="C2172" s="3"/>
      <c r="D2172" s="3"/>
      <c r="E2172" s="3"/>
      <c r="F2172" s="3"/>
      <c r="G2172" s="3"/>
      <c r="H2172" t="s">
        <v>71</v>
      </c>
      <c r="J2172" t="s">
        <v>52</v>
      </c>
      <c r="K2172" t="s">
        <v>72</v>
      </c>
      <c r="M2172" s="1">
        <v>1</v>
      </c>
      <c r="N2172" s="2">
        <v>20000</v>
      </c>
      <c r="O2172" s="2">
        <v>20000</v>
      </c>
      <c r="P2172" s="3"/>
      <c r="Q2172" s="3"/>
      <c r="R2172" s="3"/>
    </row>
    <row r="2173" spans="1:18" x14ac:dyDescent="0.3">
      <c r="A2173" s="3" t="s">
        <v>4717</v>
      </c>
      <c r="B2173" s="3" t="s">
        <v>4718</v>
      </c>
      <c r="C2173" s="3" t="s">
        <v>275</v>
      </c>
      <c r="D2173" s="3" t="s">
        <v>21</v>
      </c>
      <c r="E2173" s="3" t="s">
        <v>22</v>
      </c>
      <c r="F2173" s="3" t="s">
        <v>23</v>
      </c>
      <c r="G2173" s="3" t="s">
        <v>24</v>
      </c>
      <c r="H2173" t="s">
        <v>287</v>
      </c>
      <c r="J2173" t="s">
        <v>26</v>
      </c>
      <c r="K2173" t="s">
        <v>27</v>
      </c>
      <c r="M2173" s="1">
        <v>1</v>
      </c>
      <c r="N2173" s="2">
        <v>22000</v>
      </c>
      <c r="O2173" s="2">
        <v>22000</v>
      </c>
      <c r="P2173" s="4">
        <v>46000</v>
      </c>
      <c r="Q2173" s="5" t="s">
        <v>4719</v>
      </c>
      <c r="R2173" s="5" t="s">
        <v>4720</v>
      </c>
    </row>
    <row r="2174" spans="1:18" x14ac:dyDescent="0.3">
      <c r="A2174" s="3"/>
      <c r="B2174" s="3"/>
      <c r="C2174" s="3"/>
      <c r="D2174" s="3"/>
      <c r="E2174" s="3"/>
      <c r="F2174" s="3"/>
      <c r="G2174" s="3"/>
      <c r="H2174" t="s">
        <v>591</v>
      </c>
      <c r="J2174" t="s">
        <v>31</v>
      </c>
      <c r="K2174" t="s">
        <v>27</v>
      </c>
      <c r="M2174" s="1">
        <v>1</v>
      </c>
      <c r="N2174" s="2">
        <v>24000</v>
      </c>
      <c r="O2174" s="2">
        <v>24000</v>
      </c>
      <c r="P2174" s="3"/>
      <c r="Q2174" s="3"/>
      <c r="R2174" s="3"/>
    </row>
    <row r="2175" spans="1:18" x14ac:dyDescent="0.3">
      <c r="A2175" s="3" t="s">
        <v>4721</v>
      </c>
      <c r="B2175" s="3" t="s">
        <v>4722</v>
      </c>
      <c r="C2175" s="3" t="s">
        <v>275</v>
      </c>
      <c r="D2175" s="3" t="s">
        <v>21</v>
      </c>
      <c r="E2175" s="3" t="s">
        <v>22</v>
      </c>
      <c r="F2175" s="3" t="s">
        <v>23</v>
      </c>
      <c r="G2175" s="3" t="s">
        <v>24</v>
      </c>
      <c r="H2175" t="s">
        <v>215</v>
      </c>
      <c r="J2175" t="s">
        <v>36</v>
      </c>
      <c r="K2175" t="s">
        <v>216</v>
      </c>
      <c r="M2175" s="1">
        <v>1</v>
      </c>
      <c r="N2175" s="2">
        <v>18000</v>
      </c>
      <c r="O2175" s="2">
        <v>18000</v>
      </c>
      <c r="P2175" s="4">
        <v>38000</v>
      </c>
      <c r="Q2175" s="5" t="s">
        <v>4723</v>
      </c>
      <c r="R2175" s="5" t="s">
        <v>4724</v>
      </c>
    </row>
    <row r="2176" spans="1:18" x14ac:dyDescent="0.3">
      <c r="A2176" s="3"/>
      <c r="B2176" s="3"/>
      <c r="C2176" s="3"/>
      <c r="D2176" s="3"/>
      <c r="E2176" s="3"/>
      <c r="F2176" s="3"/>
      <c r="G2176" s="3"/>
      <c r="H2176" t="s">
        <v>30</v>
      </c>
      <c r="J2176" t="s">
        <v>31</v>
      </c>
      <c r="K2176" t="s">
        <v>72</v>
      </c>
      <c r="M2176" s="1">
        <v>1</v>
      </c>
      <c r="N2176" s="2">
        <v>20000</v>
      </c>
      <c r="O2176" s="2">
        <v>20000</v>
      </c>
      <c r="P2176" s="3"/>
      <c r="Q2176" s="3"/>
      <c r="R2176" s="3"/>
    </row>
    <row r="2177" spans="1:18" x14ac:dyDescent="0.3">
      <c r="A2177" s="3" t="s">
        <v>4725</v>
      </c>
      <c r="B2177" s="3" t="s">
        <v>4726</v>
      </c>
      <c r="C2177" s="3" t="s">
        <v>275</v>
      </c>
      <c r="D2177" s="3" t="s">
        <v>21</v>
      </c>
      <c r="E2177" s="3" t="s">
        <v>22</v>
      </c>
      <c r="F2177" s="3" t="s">
        <v>23</v>
      </c>
      <c r="G2177" s="3" t="s">
        <v>24</v>
      </c>
      <c r="H2177" t="s">
        <v>287</v>
      </c>
      <c r="J2177" t="s">
        <v>26</v>
      </c>
      <c r="K2177" t="s">
        <v>72</v>
      </c>
      <c r="M2177" s="1">
        <v>1</v>
      </c>
      <c r="N2177" s="2">
        <v>20000</v>
      </c>
      <c r="O2177" s="2">
        <v>20000</v>
      </c>
      <c r="P2177" s="4">
        <v>40000</v>
      </c>
      <c r="Q2177" s="5" t="s">
        <v>4727</v>
      </c>
      <c r="R2177" s="5" t="s">
        <v>4728</v>
      </c>
    </row>
    <row r="2178" spans="1:18" x14ac:dyDescent="0.3">
      <c r="A2178" s="3"/>
      <c r="B2178" s="3"/>
      <c r="C2178" s="3"/>
      <c r="D2178" s="3"/>
      <c r="E2178" s="3"/>
      <c r="F2178" s="3"/>
      <c r="G2178" s="3"/>
      <c r="H2178" t="s">
        <v>162</v>
      </c>
      <c r="J2178" t="s">
        <v>52</v>
      </c>
      <c r="K2178" t="s">
        <v>72</v>
      </c>
      <c r="M2178" s="1">
        <v>1</v>
      </c>
      <c r="N2178" s="2">
        <v>20000</v>
      </c>
      <c r="O2178" s="2">
        <v>20000</v>
      </c>
      <c r="P2178" s="3"/>
      <c r="Q2178" s="3"/>
      <c r="R2178" s="3"/>
    </row>
    <row r="2179" spans="1:18" x14ac:dyDescent="0.3">
      <c r="A2179" s="3" t="s">
        <v>4729</v>
      </c>
      <c r="B2179" s="3" t="s">
        <v>4730</v>
      </c>
      <c r="C2179" s="3" t="s">
        <v>275</v>
      </c>
      <c r="D2179" s="3" t="s">
        <v>21</v>
      </c>
      <c r="E2179" s="3" t="s">
        <v>49</v>
      </c>
      <c r="F2179" s="3" t="s">
        <v>50</v>
      </c>
      <c r="G2179" s="3" t="s">
        <v>24</v>
      </c>
      <c r="H2179" t="s">
        <v>147</v>
      </c>
      <c r="J2179" t="s">
        <v>44</v>
      </c>
      <c r="K2179" t="s">
        <v>72</v>
      </c>
      <c r="M2179" s="1">
        <v>1</v>
      </c>
      <c r="N2179" s="2">
        <v>18000</v>
      </c>
      <c r="O2179" s="2">
        <v>18000</v>
      </c>
      <c r="P2179" s="4">
        <v>41000</v>
      </c>
      <c r="Q2179" s="5" t="s">
        <v>4731</v>
      </c>
      <c r="R2179" s="5" t="s">
        <v>4732</v>
      </c>
    </row>
    <row r="2180" spans="1:18" x14ac:dyDescent="0.3">
      <c r="A2180" s="3"/>
      <c r="B2180" s="3"/>
      <c r="C2180" s="3"/>
      <c r="D2180" s="3"/>
      <c r="E2180" s="3"/>
      <c r="F2180" s="3"/>
      <c r="G2180" s="3"/>
      <c r="H2180" t="s">
        <v>162</v>
      </c>
      <c r="J2180" t="s">
        <v>52</v>
      </c>
      <c r="K2180" t="s">
        <v>27</v>
      </c>
      <c r="M2180" s="1">
        <v>1</v>
      </c>
      <c r="N2180" s="2">
        <v>23000</v>
      </c>
      <c r="O2180" s="2">
        <v>23000</v>
      </c>
      <c r="P2180" s="3"/>
      <c r="Q2180" s="3"/>
      <c r="R2180" s="3"/>
    </row>
    <row r="2181" spans="1:18" x14ac:dyDescent="0.3">
      <c r="A2181" s="3" t="s">
        <v>4733</v>
      </c>
      <c r="B2181" s="3" t="s">
        <v>4734</v>
      </c>
      <c r="C2181" s="3" t="s">
        <v>275</v>
      </c>
      <c r="D2181" s="3" t="s">
        <v>21</v>
      </c>
      <c r="E2181" s="3" t="s">
        <v>22</v>
      </c>
      <c r="F2181" s="3" t="s">
        <v>23</v>
      </c>
      <c r="G2181" s="3" t="s">
        <v>4735</v>
      </c>
      <c r="H2181" t="s">
        <v>287</v>
      </c>
      <c r="I2181" t="s">
        <v>2973</v>
      </c>
      <c r="J2181" t="s">
        <v>26</v>
      </c>
      <c r="K2181" t="s">
        <v>27</v>
      </c>
      <c r="M2181" s="1">
        <v>1</v>
      </c>
      <c r="N2181" s="2">
        <v>22000</v>
      </c>
      <c r="O2181" s="2">
        <v>22000</v>
      </c>
      <c r="P2181" s="4">
        <v>206000</v>
      </c>
      <c r="Q2181" s="5" t="s">
        <v>4736</v>
      </c>
      <c r="R2181" s="5" t="s">
        <v>4737</v>
      </c>
    </row>
    <row r="2182" spans="1:18" x14ac:dyDescent="0.3">
      <c r="A2182" s="3"/>
      <c r="B2182" s="3"/>
      <c r="C2182" s="3"/>
      <c r="D2182" s="3"/>
      <c r="E2182" s="3"/>
      <c r="F2182" s="3"/>
      <c r="G2182" s="3"/>
      <c r="H2182" t="s">
        <v>139</v>
      </c>
      <c r="J2182" t="s">
        <v>59</v>
      </c>
      <c r="M2182" s="1">
        <v>1</v>
      </c>
      <c r="N2182" s="2">
        <v>20000</v>
      </c>
      <c r="O2182" s="2">
        <v>20000</v>
      </c>
      <c r="P2182" s="3"/>
      <c r="Q2182" s="3"/>
      <c r="R2182" s="3"/>
    </row>
    <row r="2183" spans="1:18" x14ac:dyDescent="0.3">
      <c r="A2183" s="3"/>
      <c r="B2183" s="3"/>
      <c r="C2183" s="3"/>
      <c r="D2183" s="3"/>
      <c r="E2183" s="3"/>
      <c r="F2183" s="3"/>
      <c r="G2183" s="3"/>
      <c r="H2183" t="s">
        <v>71</v>
      </c>
      <c r="J2183" t="s">
        <v>52</v>
      </c>
      <c r="K2183" t="s">
        <v>72</v>
      </c>
      <c r="M2183" s="1">
        <v>1</v>
      </c>
      <c r="N2183" s="2">
        <v>20000</v>
      </c>
      <c r="O2183" s="2">
        <v>20000</v>
      </c>
      <c r="P2183" s="3"/>
      <c r="Q2183" s="3"/>
      <c r="R2183" s="3"/>
    </row>
    <row r="2184" spans="1:18" x14ac:dyDescent="0.3">
      <c r="A2184" s="3"/>
      <c r="B2184" s="3"/>
      <c r="C2184" s="3"/>
      <c r="D2184" s="3"/>
      <c r="E2184" s="3"/>
      <c r="F2184" s="3"/>
      <c r="G2184" s="3"/>
      <c r="H2184" t="s">
        <v>39</v>
      </c>
      <c r="J2184" t="s">
        <v>40</v>
      </c>
      <c r="M2184" s="1">
        <v>1</v>
      </c>
      <c r="N2184" s="2">
        <v>14000</v>
      </c>
      <c r="O2184" s="2">
        <v>14000</v>
      </c>
      <c r="P2184" s="3"/>
      <c r="Q2184" s="3"/>
      <c r="R2184" s="3"/>
    </row>
    <row r="2185" spans="1:18" x14ac:dyDescent="0.3">
      <c r="A2185" s="3"/>
      <c r="B2185" s="3"/>
      <c r="C2185" s="3"/>
      <c r="D2185" s="3"/>
      <c r="E2185" s="3"/>
      <c r="F2185" s="3"/>
      <c r="G2185" s="3"/>
      <c r="H2185" t="s">
        <v>162</v>
      </c>
      <c r="J2185" t="s">
        <v>52</v>
      </c>
      <c r="K2185" t="s">
        <v>72</v>
      </c>
      <c r="M2185" s="1">
        <v>1</v>
      </c>
      <c r="N2185" s="2">
        <v>20000</v>
      </c>
      <c r="O2185" s="2">
        <v>20000</v>
      </c>
      <c r="P2185" s="3"/>
      <c r="Q2185" s="3"/>
      <c r="R2185" s="3"/>
    </row>
    <row r="2186" spans="1:18" x14ac:dyDescent="0.3">
      <c r="A2186" s="3"/>
      <c r="B2186" s="3"/>
      <c r="C2186" s="3"/>
      <c r="D2186" s="3"/>
      <c r="E2186" s="3"/>
      <c r="F2186" s="3"/>
      <c r="G2186" s="3"/>
      <c r="H2186" t="s">
        <v>374</v>
      </c>
      <c r="J2186" t="s">
        <v>93</v>
      </c>
      <c r="M2186" s="1">
        <v>1</v>
      </c>
      <c r="N2186" s="2">
        <v>22000</v>
      </c>
      <c r="O2186" s="2">
        <v>22000</v>
      </c>
      <c r="P2186" s="3"/>
      <c r="Q2186" s="3"/>
      <c r="R2186" s="3"/>
    </row>
    <row r="2187" spans="1:18" x14ac:dyDescent="0.3">
      <c r="A2187" s="3"/>
      <c r="B2187" s="3"/>
      <c r="C2187" s="3"/>
      <c r="D2187" s="3"/>
      <c r="E2187" s="3"/>
      <c r="F2187" s="3"/>
      <c r="G2187" s="3"/>
      <c r="H2187" t="s">
        <v>169</v>
      </c>
      <c r="I2187" t="s">
        <v>92</v>
      </c>
      <c r="J2187" t="s">
        <v>93</v>
      </c>
      <c r="M2187" s="1">
        <v>1</v>
      </c>
      <c r="N2187" s="2">
        <v>25000</v>
      </c>
      <c r="O2187" s="2">
        <v>25000</v>
      </c>
      <c r="P2187" s="3"/>
      <c r="Q2187" s="3"/>
      <c r="R2187" s="3"/>
    </row>
    <row r="2188" spans="1:18" x14ac:dyDescent="0.3">
      <c r="A2188" s="3"/>
      <c r="B2188" s="3"/>
      <c r="C2188" s="3"/>
      <c r="D2188" s="3"/>
      <c r="E2188" s="3"/>
      <c r="F2188" s="3"/>
      <c r="G2188" s="3"/>
      <c r="H2188" t="s">
        <v>774</v>
      </c>
      <c r="J2188" t="s">
        <v>40</v>
      </c>
      <c r="M2188" s="1">
        <v>1</v>
      </c>
      <c r="N2188" s="2">
        <v>19000</v>
      </c>
      <c r="O2188" s="2">
        <v>19000</v>
      </c>
      <c r="P2188" s="3"/>
      <c r="Q2188" s="3"/>
      <c r="R2188" s="3"/>
    </row>
    <row r="2189" spans="1:18" x14ac:dyDescent="0.3">
      <c r="A2189" s="3"/>
      <c r="B2189" s="3"/>
      <c r="C2189" s="3"/>
      <c r="D2189" s="3"/>
      <c r="E2189" s="3"/>
      <c r="F2189" s="3"/>
      <c r="G2189" s="3"/>
      <c r="H2189" t="s">
        <v>510</v>
      </c>
      <c r="J2189" t="s">
        <v>355</v>
      </c>
      <c r="M2189" s="1">
        <v>1</v>
      </c>
      <c r="N2189" s="2">
        <v>24000</v>
      </c>
      <c r="O2189" s="2">
        <v>24000</v>
      </c>
      <c r="P2189" s="3"/>
      <c r="Q2189" s="3"/>
      <c r="R2189" s="3"/>
    </row>
    <row r="2190" spans="1:18" x14ac:dyDescent="0.3">
      <c r="A2190" s="3"/>
      <c r="B2190" s="3"/>
      <c r="C2190" s="3"/>
      <c r="D2190" s="3"/>
      <c r="E2190" s="3"/>
      <c r="F2190" s="3"/>
      <c r="G2190" s="3"/>
      <c r="H2190" t="s">
        <v>411</v>
      </c>
      <c r="J2190" t="s">
        <v>355</v>
      </c>
      <c r="M2190" s="1">
        <v>1</v>
      </c>
      <c r="N2190" s="2">
        <v>20000</v>
      </c>
      <c r="O2190" s="2">
        <v>20000</v>
      </c>
      <c r="P2190" s="3"/>
      <c r="Q2190" s="3"/>
      <c r="R2190" s="3"/>
    </row>
    <row r="2191" spans="1:18" x14ac:dyDescent="0.3">
      <c r="A2191" s="3" t="s">
        <v>4738</v>
      </c>
      <c r="B2191" s="3" t="s">
        <v>4739</v>
      </c>
      <c r="C2191" s="3" t="s">
        <v>275</v>
      </c>
      <c r="D2191" s="3" t="s">
        <v>21</v>
      </c>
      <c r="E2191" s="3" t="s">
        <v>22</v>
      </c>
      <c r="F2191" s="3" t="s">
        <v>23</v>
      </c>
      <c r="G2191" s="3" t="s">
        <v>4229</v>
      </c>
      <c r="H2191" t="s">
        <v>287</v>
      </c>
      <c r="J2191" t="s">
        <v>26</v>
      </c>
      <c r="K2191" t="s">
        <v>27</v>
      </c>
      <c r="M2191" s="1">
        <v>1</v>
      </c>
      <c r="N2191" s="2">
        <v>22000</v>
      </c>
      <c r="O2191" s="2">
        <v>22000</v>
      </c>
      <c r="P2191" s="4">
        <v>71000</v>
      </c>
      <c r="Q2191" s="5" t="s">
        <v>4740</v>
      </c>
      <c r="R2191" s="5" t="s">
        <v>4741</v>
      </c>
    </row>
    <row r="2192" spans="1:18" x14ac:dyDescent="0.3">
      <c r="A2192" s="3"/>
      <c r="B2192" s="3"/>
      <c r="C2192" s="3"/>
      <c r="D2192" s="3"/>
      <c r="E2192" s="3"/>
      <c r="F2192" s="3"/>
      <c r="G2192" s="3"/>
      <c r="H2192" t="s">
        <v>165</v>
      </c>
      <c r="I2192" t="s">
        <v>688</v>
      </c>
      <c r="M2192" s="1">
        <v>1</v>
      </c>
      <c r="N2192" s="2">
        <v>5000</v>
      </c>
      <c r="O2192" s="2">
        <v>5000</v>
      </c>
      <c r="P2192" s="3"/>
      <c r="Q2192" s="3"/>
      <c r="R2192" s="3"/>
    </row>
    <row r="2193" spans="1:18" x14ac:dyDescent="0.3">
      <c r="A2193" s="3"/>
      <c r="B2193" s="3"/>
      <c r="C2193" s="3"/>
      <c r="D2193" s="3"/>
      <c r="E2193" s="3"/>
      <c r="F2193" s="3"/>
      <c r="G2193" s="3"/>
      <c r="H2193" t="s">
        <v>509</v>
      </c>
      <c r="J2193" t="s">
        <v>105</v>
      </c>
      <c r="M2193" s="1">
        <v>1</v>
      </c>
      <c r="N2193" s="2">
        <v>20000</v>
      </c>
      <c r="O2193" s="2">
        <v>20000</v>
      </c>
      <c r="P2193" s="3"/>
      <c r="Q2193" s="3"/>
      <c r="R2193" s="3"/>
    </row>
    <row r="2194" spans="1:18" x14ac:dyDescent="0.3">
      <c r="A2194" s="3"/>
      <c r="B2194" s="3"/>
      <c r="C2194" s="3"/>
      <c r="D2194" s="3"/>
      <c r="E2194" s="3"/>
      <c r="F2194" s="3"/>
      <c r="G2194" s="3"/>
      <c r="H2194" t="s">
        <v>591</v>
      </c>
      <c r="J2194" t="s">
        <v>31</v>
      </c>
      <c r="K2194" t="s">
        <v>27</v>
      </c>
      <c r="M2194" s="1">
        <v>1</v>
      </c>
      <c r="N2194" s="2">
        <v>24000</v>
      </c>
      <c r="O2194" s="2">
        <v>24000</v>
      </c>
      <c r="P2194" s="3"/>
      <c r="Q2194" s="3"/>
      <c r="R2194" s="3"/>
    </row>
    <row r="2195" spans="1:18" x14ac:dyDescent="0.3">
      <c r="A2195" s="3" t="s">
        <v>4742</v>
      </c>
      <c r="B2195" s="3" t="s">
        <v>4743</v>
      </c>
      <c r="C2195" s="3" t="s">
        <v>275</v>
      </c>
      <c r="D2195" s="3" t="s">
        <v>21</v>
      </c>
      <c r="E2195" s="3" t="s">
        <v>22</v>
      </c>
      <c r="F2195" s="3" t="s">
        <v>23</v>
      </c>
      <c r="G2195" s="3" t="s">
        <v>24</v>
      </c>
      <c r="H2195" t="s">
        <v>660</v>
      </c>
      <c r="J2195" t="s">
        <v>508</v>
      </c>
      <c r="K2195" t="s">
        <v>72</v>
      </c>
      <c r="M2195" s="1">
        <v>1</v>
      </c>
      <c r="N2195" s="2">
        <v>20000</v>
      </c>
      <c r="O2195" s="2">
        <v>20000</v>
      </c>
      <c r="P2195" s="4">
        <v>59000</v>
      </c>
      <c r="Q2195" s="5" t="s">
        <v>4744</v>
      </c>
      <c r="R2195" s="5" t="s">
        <v>4745</v>
      </c>
    </row>
    <row r="2196" spans="1:18" x14ac:dyDescent="0.3">
      <c r="A2196" s="3"/>
      <c r="B2196" s="3"/>
      <c r="C2196" s="3"/>
      <c r="D2196" s="3"/>
      <c r="E2196" s="3"/>
      <c r="F2196" s="3"/>
      <c r="G2196" s="3"/>
      <c r="H2196" t="s">
        <v>693</v>
      </c>
      <c r="J2196" t="s">
        <v>694</v>
      </c>
      <c r="M2196" s="1">
        <v>1</v>
      </c>
      <c r="N2196" s="2">
        <v>3000</v>
      </c>
      <c r="O2196" s="2">
        <v>3000</v>
      </c>
      <c r="P2196" s="3"/>
      <c r="Q2196" s="3"/>
      <c r="R2196" s="3"/>
    </row>
    <row r="2197" spans="1:18" x14ac:dyDescent="0.3">
      <c r="A2197" s="3"/>
      <c r="B2197" s="3"/>
      <c r="C2197" s="3"/>
      <c r="D2197" s="3"/>
      <c r="E2197" s="3"/>
      <c r="F2197" s="3"/>
      <c r="G2197" s="3"/>
      <c r="H2197" t="s">
        <v>71</v>
      </c>
      <c r="J2197" t="s">
        <v>52</v>
      </c>
      <c r="K2197" t="s">
        <v>216</v>
      </c>
      <c r="M2197" s="1">
        <v>1</v>
      </c>
      <c r="N2197" s="2">
        <v>18000</v>
      </c>
      <c r="O2197" s="2">
        <v>18000</v>
      </c>
      <c r="P2197" s="3"/>
      <c r="Q2197" s="3"/>
      <c r="R2197" s="3"/>
    </row>
    <row r="2198" spans="1:18" x14ac:dyDescent="0.3">
      <c r="A2198" s="3"/>
      <c r="B2198" s="3"/>
      <c r="C2198" s="3"/>
      <c r="D2198" s="3"/>
      <c r="E2198" s="3"/>
      <c r="F2198" s="3"/>
      <c r="G2198" s="3"/>
      <c r="H2198" t="s">
        <v>1163</v>
      </c>
      <c r="I2198" t="s">
        <v>4746</v>
      </c>
      <c r="J2198" t="s">
        <v>44</v>
      </c>
      <c r="K2198" t="s">
        <v>72</v>
      </c>
      <c r="M2198" s="1">
        <v>1</v>
      </c>
      <c r="N2198" s="2">
        <v>18000</v>
      </c>
      <c r="O2198" s="2">
        <v>18000</v>
      </c>
      <c r="P2198" s="3"/>
      <c r="Q2198" s="3"/>
      <c r="R2198" s="3"/>
    </row>
    <row r="2199" spans="1:18" x14ac:dyDescent="0.3">
      <c r="A2199" s="3" t="s">
        <v>4747</v>
      </c>
      <c r="B2199" s="3" t="s">
        <v>4748</v>
      </c>
      <c r="C2199" s="3" t="s">
        <v>275</v>
      </c>
      <c r="D2199" s="3" t="s">
        <v>21</v>
      </c>
      <c r="E2199" s="3" t="s">
        <v>22</v>
      </c>
      <c r="F2199" s="3" t="s">
        <v>23</v>
      </c>
      <c r="G2199" s="3" t="s">
        <v>243</v>
      </c>
      <c r="H2199" t="s">
        <v>39</v>
      </c>
      <c r="J2199" t="s">
        <v>40</v>
      </c>
      <c r="M2199" s="1">
        <v>1</v>
      </c>
      <c r="N2199" s="2">
        <v>14000</v>
      </c>
      <c r="O2199" s="2">
        <v>14000</v>
      </c>
      <c r="P2199" s="4">
        <v>38000</v>
      </c>
      <c r="Q2199" s="5" t="s">
        <v>4749</v>
      </c>
      <c r="R2199" s="5" t="s">
        <v>4750</v>
      </c>
    </row>
    <row r="2200" spans="1:18" x14ac:dyDescent="0.3">
      <c r="A2200" s="3"/>
      <c r="B2200" s="3"/>
      <c r="C2200" s="3"/>
      <c r="D2200" s="3"/>
      <c r="E2200" s="3"/>
      <c r="F2200" s="3"/>
      <c r="G2200" s="3"/>
      <c r="H2200" t="s">
        <v>30</v>
      </c>
      <c r="J2200" t="s">
        <v>31</v>
      </c>
      <c r="K2200" t="s">
        <v>27</v>
      </c>
      <c r="M2200" s="1">
        <v>1</v>
      </c>
      <c r="N2200" s="2">
        <v>24000</v>
      </c>
      <c r="O2200" s="2">
        <v>24000</v>
      </c>
      <c r="P2200" s="3"/>
      <c r="Q2200" s="3"/>
      <c r="R2200" s="3"/>
    </row>
    <row r="2201" spans="1:18" x14ac:dyDescent="0.3">
      <c r="A2201" s="3" t="s">
        <v>4751</v>
      </c>
      <c r="B2201" s="3" t="s">
        <v>4752</v>
      </c>
      <c r="C2201" s="3" t="s">
        <v>275</v>
      </c>
      <c r="D2201" s="3" t="s">
        <v>21</v>
      </c>
      <c r="E2201" s="3" t="s">
        <v>22</v>
      </c>
      <c r="F2201" s="3" t="s">
        <v>23</v>
      </c>
      <c r="G2201" s="3" t="s">
        <v>4753</v>
      </c>
      <c r="H2201" t="s">
        <v>35</v>
      </c>
      <c r="J2201" t="s">
        <v>36</v>
      </c>
      <c r="K2201" t="s">
        <v>72</v>
      </c>
      <c r="M2201" s="1">
        <v>1</v>
      </c>
      <c r="N2201" s="2">
        <v>17000</v>
      </c>
      <c r="O2201" s="2">
        <v>17000</v>
      </c>
      <c r="P2201" s="4">
        <v>69000</v>
      </c>
      <c r="Q2201" s="5" t="s">
        <v>4754</v>
      </c>
      <c r="R2201" s="5" t="s">
        <v>4755</v>
      </c>
    </row>
    <row r="2202" spans="1:18" x14ac:dyDescent="0.3">
      <c r="A2202" s="3"/>
      <c r="B2202" s="3"/>
      <c r="C2202" s="3"/>
      <c r="D2202" s="3"/>
      <c r="E2202" s="3"/>
      <c r="F2202" s="3"/>
      <c r="G2202" s="3"/>
      <c r="H2202" t="s">
        <v>165</v>
      </c>
      <c r="M2202" s="1">
        <v>1</v>
      </c>
      <c r="N2202" s="2">
        <v>5000</v>
      </c>
      <c r="O2202" s="2">
        <v>5000</v>
      </c>
      <c r="P2202" s="3"/>
      <c r="Q2202" s="3"/>
      <c r="R2202" s="3"/>
    </row>
    <row r="2203" spans="1:18" x14ac:dyDescent="0.3">
      <c r="A2203" s="3"/>
      <c r="B2203" s="3"/>
      <c r="C2203" s="3"/>
      <c r="D2203" s="3"/>
      <c r="E2203" s="3"/>
      <c r="F2203" s="3"/>
      <c r="G2203" s="3"/>
      <c r="H2203" t="s">
        <v>295</v>
      </c>
      <c r="J2203" t="s">
        <v>93</v>
      </c>
      <c r="M2203" s="1">
        <v>1</v>
      </c>
      <c r="N2203" s="2">
        <v>22000</v>
      </c>
      <c r="O2203" s="2">
        <v>22000</v>
      </c>
      <c r="P2203" s="3"/>
      <c r="Q2203" s="3"/>
      <c r="R2203" s="3"/>
    </row>
    <row r="2204" spans="1:18" x14ac:dyDescent="0.3">
      <c r="A2204" s="3"/>
      <c r="B2204" s="3"/>
      <c r="C2204" s="3"/>
      <c r="D2204" s="3"/>
      <c r="E2204" s="3"/>
      <c r="F2204" s="3"/>
      <c r="G2204" s="3"/>
      <c r="H2204" t="s">
        <v>169</v>
      </c>
      <c r="I2204" t="s">
        <v>566</v>
      </c>
      <c r="J2204" t="s">
        <v>93</v>
      </c>
      <c r="M2204" s="1">
        <v>1</v>
      </c>
      <c r="N2204" s="2">
        <v>25000</v>
      </c>
      <c r="O2204" s="2">
        <v>25000</v>
      </c>
      <c r="P2204" s="3"/>
      <c r="Q2204" s="3"/>
      <c r="R2204" s="3"/>
    </row>
    <row r="2205" spans="1:18" x14ac:dyDescent="0.3">
      <c r="A2205" s="3" t="s">
        <v>4756</v>
      </c>
      <c r="B2205" s="3" t="s">
        <v>4757</v>
      </c>
      <c r="C2205" s="3" t="s">
        <v>275</v>
      </c>
      <c r="D2205" s="3" t="s">
        <v>21</v>
      </c>
      <c r="E2205" s="3" t="s">
        <v>22</v>
      </c>
      <c r="F2205" s="3" t="s">
        <v>23</v>
      </c>
      <c r="G2205" s="3" t="s">
        <v>3529</v>
      </c>
      <c r="H2205" t="s">
        <v>35</v>
      </c>
      <c r="J2205" t="s">
        <v>36</v>
      </c>
      <c r="K2205" t="s">
        <v>72</v>
      </c>
      <c r="M2205" s="1">
        <v>1</v>
      </c>
      <c r="N2205" s="2">
        <v>17000</v>
      </c>
      <c r="O2205" s="2">
        <v>17000</v>
      </c>
      <c r="P2205" s="4">
        <v>69000</v>
      </c>
      <c r="Q2205" s="5" t="s">
        <v>4758</v>
      </c>
      <c r="R2205" s="5" t="s">
        <v>4759</v>
      </c>
    </row>
    <row r="2206" spans="1:18" x14ac:dyDescent="0.3">
      <c r="A2206" s="3"/>
      <c r="B2206" s="3"/>
      <c r="C2206" s="3"/>
      <c r="D2206" s="3"/>
      <c r="E2206" s="3"/>
      <c r="F2206" s="3"/>
      <c r="G2206" s="3"/>
      <c r="H2206" t="s">
        <v>631</v>
      </c>
      <c r="J2206" t="s">
        <v>31</v>
      </c>
      <c r="K2206" t="s">
        <v>27</v>
      </c>
      <c r="M2206" s="1">
        <v>1</v>
      </c>
      <c r="N2206" s="2">
        <v>24000</v>
      </c>
      <c r="O2206" s="2">
        <v>24000</v>
      </c>
      <c r="P2206" s="3"/>
      <c r="Q2206" s="3"/>
      <c r="R2206" s="3"/>
    </row>
    <row r="2207" spans="1:18" x14ac:dyDescent="0.3">
      <c r="A2207" s="3"/>
      <c r="B2207" s="3"/>
      <c r="C2207" s="3"/>
      <c r="D2207" s="3"/>
      <c r="E2207" s="3"/>
      <c r="F2207" s="3"/>
      <c r="G2207" s="3"/>
      <c r="H2207" t="s">
        <v>230</v>
      </c>
      <c r="J2207" t="s">
        <v>90</v>
      </c>
      <c r="M2207" s="1">
        <v>1</v>
      </c>
      <c r="N2207" s="2">
        <v>28000</v>
      </c>
      <c r="O2207" s="2">
        <v>28000</v>
      </c>
      <c r="P2207" s="3"/>
      <c r="Q2207" s="3"/>
      <c r="R2207" s="3"/>
    </row>
    <row r="2208" spans="1:18" x14ac:dyDescent="0.3">
      <c r="A2208" s="3" t="s">
        <v>4760</v>
      </c>
      <c r="B2208" s="3" t="s">
        <v>4761</v>
      </c>
      <c r="C2208" s="3" t="s">
        <v>275</v>
      </c>
      <c r="D2208" s="3" t="s">
        <v>21</v>
      </c>
      <c r="E2208" s="3" t="s">
        <v>22</v>
      </c>
      <c r="F2208" s="3" t="s">
        <v>23</v>
      </c>
      <c r="G2208" s="3" t="s">
        <v>96</v>
      </c>
      <c r="H2208" t="s">
        <v>35</v>
      </c>
      <c r="J2208" t="s">
        <v>36</v>
      </c>
      <c r="K2208" t="s">
        <v>27</v>
      </c>
      <c r="M2208" s="1">
        <v>1</v>
      </c>
      <c r="N2208" s="2">
        <v>20000</v>
      </c>
      <c r="O2208" s="2">
        <v>20000</v>
      </c>
      <c r="P2208" s="4">
        <v>58000</v>
      </c>
      <c r="Q2208" s="5" t="s">
        <v>4762</v>
      </c>
      <c r="R2208" s="5" t="s">
        <v>4763</v>
      </c>
    </row>
    <row r="2209" spans="1:18" x14ac:dyDescent="0.3">
      <c r="A2209" s="3"/>
      <c r="B2209" s="3"/>
      <c r="C2209" s="3"/>
      <c r="D2209" s="3"/>
      <c r="E2209" s="3"/>
      <c r="F2209" s="3"/>
      <c r="G2209" s="3"/>
      <c r="H2209" t="s">
        <v>147</v>
      </c>
      <c r="J2209" t="s">
        <v>44</v>
      </c>
      <c r="K2209" t="s">
        <v>72</v>
      </c>
      <c r="M2209" s="1">
        <v>1</v>
      </c>
      <c r="N2209" s="2">
        <v>18000</v>
      </c>
      <c r="O2209" s="2">
        <v>18000</v>
      </c>
      <c r="P2209" s="3"/>
      <c r="Q2209" s="3"/>
      <c r="R2209" s="3"/>
    </row>
    <row r="2210" spans="1:18" x14ac:dyDescent="0.3">
      <c r="A2210" s="3"/>
      <c r="B2210" s="3"/>
      <c r="C2210" s="3"/>
      <c r="D2210" s="3"/>
      <c r="E2210" s="3"/>
      <c r="F2210" s="3"/>
      <c r="G2210" s="3"/>
      <c r="H2210" t="s">
        <v>104</v>
      </c>
      <c r="J2210" t="s">
        <v>105</v>
      </c>
      <c r="M2210" s="1">
        <v>1</v>
      </c>
      <c r="N2210" s="2">
        <v>20000</v>
      </c>
      <c r="O2210" s="2">
        <v>20000</v>
      </c>
      <c r="P2210" s="3"/>
      <c r="Q2210" s="3"/>
      <c r="R2210" s="3"/>
    </row>
    <row r="2211" spans="1:18" x14ac:dyDescent="0.3">
      <c r="A2211" s="3" t="s">
        <v>4764</v>
      </c>
      <c r="B2211" s="3" t="s">
        <v>4765</v>
      </c>
      <c r="C2211" s="3" t="s">
        <v>275</v>
      </c>
      <c r="D2211" s="3" t="s">
        <v>21</v>
      </c>
      <c r="E2211" s="3" t="s">
        <v>49</v>
      </c>
      <c r="F2211" s="3" t="s">
        <v>50</v>
      </c>
      <c r="G2211" s="3" t="s">
        <v>889</v>
      </c>
      <c r="H2211" t="s">
        <v>35</v>
      </c>
      <c r="J2211" t="s">
        <v>36</v>
      </c>
      <c r="K2211" t="s">
        <v>27</v>
      </c>
      <c r="M2211" s="1">
        <v>1</v>
      </c>
      <c r="N2211" s="2">
        <v>20000</v>
      </c>
      <c r="O2211" s="2">
        <v>20000</v>
      </c>
      <c r="P2211" s="4">
        <v>85000</v>
      </c>
      <c r="Q2211" s="5" t="s">
        <v>4766</v>
      </c>
      <c r="R2211" s="5" t="s">
        <v>4767</v>
      </c>
    </row>
    <row r="2212" spans="1:18" x14ac:dyDescent="0.3">
      <c r="A2212" s="3"/>
      <c r="B2212" s="3"/>
      <c r="C2212" s="3"/>
      <c r="D2212" s="3"/>
      <c r="E2212" s="3"/>
      <c r="F2212" s="3"/>
      <c r="G2212" s="3"/>
      <c r="H2212" t="s">
        <v>1792</v>
      </c>
      <c r="J2212" t="s">
        <v>36</v>
      </c>
      <c r="M2212" s="1">
        <v>2</v>
      </c>
      <c r="N2212" s="2">
        <v>14000</v>
      </c>
      <c r="O2212" s="2">
        <v>28000</v>
      </c>
      <c r="P2212" s="3"/>
      <c r="Q2212" s="3"/>
      <c r="R2212" s="3"/>
    </row>
    <row r="2213" spans="1:18" x14ac:dyDescent="0.3">
      <c r="A2213" s="3"/>
      <c r="B2213" s="3"/>
      <c r="C2213" s="3"/>
      <c r="D2213" s="3"/>
      <c r="E2213" s="3"/>
      <c r="F2213" s="3"/>
      <c r="G2213" s="3"/>
      <c r="H2213" t="s">
        <v>63</v>
      </c>
      <c r="J2213" t="s">
        <v>40</v>
      </c>
      <c r="M2213" s="1">
        <v>1</v>
      </c>
      <c r="N2213" s="2">
        <v>12000</v>
      </c>
      <c r="O2213" s="2">
        <v>12000</v>
      </c>
      <c r="P2213" s="3"/>
      <c r="Q2213" s="3"/>
      <c r="R2213" s="3"/>
    </row>
    <row r="2214" spans="1:18" x14ac:dyDescent="0.3">
      <c r="A2214" s="3"/>
      <c r="B2214" s="3"/>
      <c r="C2214" s="3"/>
      <c r="D2214" s="3"/>
      <c r="E2214" s="3"/>
      <c r="F2214" s="3"/>
      <c r="G2214" s="3"/>
      <c r="H2214" t="s">
        <v>165</v>
      </c>
      <c r="M2214" s="1">
        <v>1</v>
      </c>
      <c r="N2214" s="2">
        <v>5000</v>
      </c>
      <c r="O2214" s="2">
        <v>5000</v>
      </c>
      <c r="P2214" s="3"/>
      <c r="Q2214" s="3"/>
      <c r="R2214" s="3"/>
    </row>
    <row r="2215" spans="1:18" x14ac:dyDescent="0.3">
      <c r="A2215" s="3"/>
      <c r="B2215" s="3"/>
      <c r="C2215" s="3"/>
      <c r="D2215" s="3"/>
      <c r="E2215" s="3"/>
      <c r="F2215" s="3"/>
      <c r="G2215" s="3"/>
      <c r="H2215" t="s">
        <v>30</v>
      </c>
      <c r="J2215" t="s">
        <v>31</v>
      </c>
      <c r="K2215" t="s">
        <v>72</v>
      </c>
      <c r="M2215" s="1">
        <v>1</v>
      </c>
      <c r="N2215" s="2">
        <v>20000</v>
      </c>
      <c r="O2215" s="2">
        <v>20000</v>
      </c>
      <c r="P2215" s="3"/>
      <c r="Q2215" s="3"/>
      <c r="R2215" s="3"/>
    </row>
    <row r="2216" spans="1:18" x14ac:dyDescent="0.3">
      <c r="A2216" s="3" t="s">
        <v>4768</v>
      </c>
      <c r="B2216" s="3" t="s">
        <v>4769</v>
      </c>
      <c r="C2216" s="3" t="s">
        <v>275</v>
      </c>
      <c r="D2216" s="3" t="s">
        <v>21</v>
      </c>
      <c r="E2216" s="3" t="s">
        <v>22</v>
      </c>
      <c r="F2216" s="3" t="s">
        <v>23</v>
      </c>
      <c r="G2216" s="3" t="s">
        <v>24</v>
      </c>
      <c r="H2216" t="s">
        <v>287</v>
      </c>
      <c r="J2216" t="s">
        <v>26</v>
      </c>
      <c r="K2216" t="s">
        <v>72</v>
      </c>
      <c r="M2216" s="1">
        <v>1</v>
      </c>
      <c r="N2216" s="2">
        <v>20000</v>
      </c>
      <c r="O2216" s="2">
        <v>20000</v>
      </c>
      <c r="P2216" s="4">
        <v>40000</v>
      </c>
      <c r="Q2216" s="5" t="s">
        <v>4770</v>
      </c>
      <c r="R2216" s="5" t="s">
        <v>4771</v>
      </c>
    </row>
    <row r="2217" spans="1:18" x14ac:dyDescent="0.3">
      <c r="A2217" s="3"/>
      <c r="B2217" s="3"/>
      <c r="C2217" s="3"/>
      <c r="D2217" s="3"/>
      <c r="E2217" s="3"/>
      <c r="F2217" s="3"/>
      <c r="G2217" s="3"/>
      <c r="H2217" t="s">
        <v>332</v>
      </c>
      <c r="J2217" t="s">
        <v>26</v>
      </c>
      <c r="K2217" t="s">
        <v>72</v>
      </c>
      <c r="M2217" s="1">
        <v>1</v>
      </c>
      <c r="N2217" s="2">
        <v>20000</v>
      </c>
      <c r="O2217" s="2">
        <v>20000</v>
      </c>
      <c r="P2217" s="3"/>
      <c r="Q2217" s="3"/>
      <c r="R2217" s="3"/>
    </row>
    <row r="2218" spans="1:18" x14ac:dyDescent="0.3">
      <c r="A2218" s="3" t="s">
        <v>4772</v>
      </c>
      <c r="B2218" s="3" t="s">
        <v>4773</v>
      </c>
      <c r="C2218" s="3" t="s">
        <v>275</v>
      </c>
      <c r="D2218" s="3" t="s">
        <v>21</v>
      </c>
      <c r="E2218" s="3" t="s">
        <v>22</v>
      </c>
      <c r="F2218" s="3" t="s">
        <v>23</v>
      </c>
      <c r="G2218" s="3" t="s">
        <v>570</v>
      </c>
      <c r="H2218" t="s">
        <v>179</v>
      </c>
      <c r="J2218" t="s">
        <v>40</v>
      </c>
      <c r="M2218" s="1">
        <v>1</v>
      </c>
      <c r="N2218" s="2">
        <v>17000</v>
      </c>
      <c r="O2218" s="2">
        <v>17000</v>
      </c>
      <c r="P2218" s="4">
        <v>29000</v>
      </c>
      <c r="Q2218" s="5" t="s">
        <v>4774</v>
      </c>
      <c r="R2218" s="5" t="s">
        <v>4775</v>
      </c>
    </row>
    <row r="2219" spans="1:18" x14ac:dyDescent="0.3">
      <c r="A2219" s="3"/>
      <c r="B2219" s="3"/>
      <c r="C2219" s="3"/>
      <c r="D2219" s="3"/>
      <c r="E2219" s="3"/>
      <c r="F2219" s="3"/>
      <c r="G2219" s="3"/>
      <c r="H2219" t="s">
        <v>63</v>
      </c>
      <c r="J2219" t="s">
        <v>40</v>
      </c>
      <c r="M2219" s="1">
        <v>1</v>
      </c>
      <c r="N2219" s="2">
        <v>12000</v>
      </c>
      <c r="O2219" s="2">
        <v>12000</v>
      </c>
      <c r="P2219" s="3"/>
      <c r="Q2219" s="3"/>
      <c r="R2219" s="3"/>
    </row>
    <row r="2220" spans="1:18" x14ac:dyDescent="0.3">
      <c r="A2220" s="3" t="s">
        <v>4776</v>
      </c>
      <c r="B2220" s="3" t="s">
        <v>4777</v>
      </c>
      <c r="C2220" s="3" t="s">
        <v>275</v>
      </c>
      <c r="D2220" s="3" t="s">
        <v>21</v>
      </c>
      <c r="E2220" s="3" t="s">
        <v>22</v>
      </c>
      <c r="F2220" s="3" t="s">
        <v>23</v>
      </c>
      <c r="G2220" s="3" t="s">
        <v>4778</v>
      </c>
      <c r="H2220" t="s">
        <v>215</v>
      </c>
      <c r="J2220" t="s">
        <v>36</v>
      </c>
      <c r="K2220" t="s">
        <v>216</v>
      </c>
      <c r="M2220" s="1">
        <v>3</v>
      </c>
      <c r="N2220" s="2">
        <v>18000</v>
      </c>
      <c r="O2220" s="2">
        <v>54000</v>
      </c>
      <c r="P2220" s="4">
        <v>141000</v>
      </c>
      <c r="Q2220" s="5" t="s">
        <v>4779</v>
      </c>
      <c r="R2220" s="5" t="s">
        <v>4780</v>
      </c>
    </row>
    <row r="2221" spans="1:18" x14ac:dyDescent="0.3">
      <c r="A2221" s="3"/>
      <c r="B2221" s="3"/>
      <c r="C2221" s="3"/>
      <c r="D2221" s="3"/>
      <c r="E2221" s="3"/>
      <c r="F2221" s="3"/>
      <c r="G2221" s="3"/>
      <c r="H2221" t="s">
        <v>179</v>
      </c>
      <c r="J2221" t="s">
        <v>40</v>
      </c>
      <c r="M2221" s="1">
        <v>1</v>
      </c>
      <c r="N2221" s="2">
        <v>17000</v>
      </c>
      <c r="O2221" s="2">
        <v>17000</v>
      </c>
      <c r="P2221" s="3"/>
      <c r="Q2221" s="3"/>
      <c r="R2221" s="3"/>
    </row>
    <row r="2222" spans="1:18" x14ac:dyDescent="0.3">
      <c r="A2222" s="3"/>
      <c r="B2222" s="3"/>
      <c r="C2222" s="3"/>
      <c r="D2222" s="3"/>
      <c r="E2222" s="3"/>
      <c r="F2222" s="3"/>
      <c r="G2222" s="3"/>
      <c r="H2222" t="s">
        <v>63</v>
      </c>
      <c r="J2222" t="s">
        <v>40</v>
      </c>
      <c r="M2222" s="1">
        <v>1</v>
      </c>
      <c r="N2222" s="2">
        <v>12000</v>
      </c>
      <c r="O2222" s="2">
        <v>12000</v>
      </c>
      <c r="P2222" s="3"/>
      <c r="Q2222" s="3"/>
      <c r="R2222" s="3"/>
    </row>
    <row r="2223" spans="1:18" x14ac:dyDescent="0.3">
      <c r="A2223" s="3"/>
      <c r="B2223" s="3"/>
      <c r="C2223" s="3"/>
      <c r="D2223" s="3"/>
      <c r="E2223" s="3"/>
      <c r="F2223" s="3"/>
      <c r="G2223" s="3"/>
      <c r="H2223" t="s">
        <v>257</v>
      </c>
      <c r="J2223" t="s">
        <v>40</v>
      </c>
      <c r="M2223" s="1">
        <v>1</v>
      </c>
      <c r="N2223" s="2">
        <v>18000</v>
      </c>
      <c r="O2223" s="2">
        <v>18000</v>
      </c>
      <c r="P2223" s="3"/>
      <c r="Q2223" s="3"/>
      <c r="R2223" s="3"/>
    </row>
    <row r="2224" spans="1:18" x14ac:dyDescent="0.3">
      <c r="A2224" s="3"/>
      <c r="B2224" s="3"/>
      <c r="C2224" s="3"/>
      <c r="D2224" s="3"/>
      <c r="E2224" s="3"/>
      <c r="F2224" s="3"/>
      <c r="G2224" s="3"/>
      <c r="H2224" t="s">
        <v>591</v>
      </c>
      <c r="J2224" t="s">
        <v>31</v>
      </c>
      <c r="K2224" t="s">
        <v>72</v>
      </c>
      <c r="M2224" s="1">
        <v>2</v>
      </c>
      <c r="N2224" s="2">
        <v>20000</v>
      </c>
      <c r="O2224" s="2">
        <v>40000</v>
      </c>
      <c r="P2224" s="3"/>
      <c r="Q2224" s="3"/>
      <c r="R2224" s="3"/>
    </row>
    <row r="2225" spans="1:18" x14ac:dyDescent="0.3">
      <c r="A2225" s="3" t="s">
        <v>4781</v>
      </c>
      <c r="B2225" s="3" t="s">
        <v>4782</v>
      </c>
      <c r="C2225" s="3" t="s">
        <v>275</v>
      </c>
      <c r="D2225" s="3" t="s">
        <v>21</v>
      </c>
      <c r="E2225" s="3" t="s">
        <v>22</v>
      </c>
      <c r="F2225" s="3" t="s">
        <v>23</v>
      </c>
      <c r="G2225" s="3" t="s">
        <v>3529</v>
      </c>
      <c r="H2225" t="s">
        <v>43</v>
      </c>
      <c r="J2225" t="s">
        <v>44</v>
      </c>
      <c r="K2225" t="s">
        <v>27</v>
      </c>
      <c r="M2225" s="1">
        <v>1</v>
      </c>
      <c r="N2225" s="2">
        <v>20000</v>
      </c>
      <c r="O2225" s="2">
        <v>20000</v>
      </c>
      <c r="P2225" s="4">
        <v>40000</v>
      </c>
      <c r="Q2225" s="5" t="s">
        <v>4783</v>
      </c>
      <c r="R2225" s="5" t="s">
        <v>4784</v>
      </c>
    </row>
    <row r="2226" spans="1:18" x14ac:dyDescent="0.3">
      <c r="A2226" s="3"/>
      <c r="B2226" s="3"/>
      <c r="C2226" s="3"/>
      <c r="D2226" s="3"/>
      <c r="E2226" s="3"/>
      <c r="F2226" s="3"/>
      <c r="G2226" s="3"/>
      <c r="H2226" t="s">
        <v>679</v>
      </c>
      <c r="J2226" t="s">
        <v>355</v>
      </c>
      <c r="M2226" s="1">
        <v>1</v>
      </c>
      <c r="N2226" s="2">
        <v>20000</v>
      </c>
      <c r="O2226" s="2">
        <v>20000</v>
      </c>
      <c r="P2226" s="3"/>
      <c r="Q2226" s="3"/>
      <c r="R2226" s="3"/>
    </row>
    <row r="2227" spans="1:18" x14ac:dyDescent="0.3">
      <c r="A2227" s="3" t="s">
        <v>4785</v>
      </c>
      <c r="B2227" s="3" t="s">
        <v>4786</v>
      </c>
      <c r="C2227" s="3" t="s">
        <v>20</v>
      </c>
      <c r="D2227" s="3" t="s">
        <v>21</v>
      </c>
      <c r="E2227" s="3" t="s">
        <v>22</v>
      </c>
      <c r="F2227" s="3" t="s">
        <v>23</v>
      </c>
      <c r="G2227" s="3" t="s">
        <v>598</v>
      </c>
      <c r="H2227" t="s">
        <v>43</v>
      </c>
      <c r="J2227" t="s">
        <v>44</v>
      </c>
      <c r="K2227" t="s">
        <v>72</v>
      </c>
      <c r="M2227" s="1">
        <v>1</v>
      </c>
      <c r="N2227" s="2">
        <v>18000</v>
      </c>
      <c r="O2227" s="2">
        <v>18000</v>
      </c>
      <c r="P2227" s="4">
        <v>38000</v>
      </c>
      <c r="Q2227" s="5" t="s">
        <v>4787</v>
      </c>
      <c r="R2227" s="5" t="s">
        <v>4788</v>
      </c>
    </row>
    <row r="2228" spans="1:18" x14ac:dyDescent="0.3">
      <c r="A2228" s="3"/>
      <c r="B2228" s="3"/>
      <c r="C2228" s="3"/>
      <c r="D2228" s="3"/>
      <c r="E2228" s="3"/>
      <c r="F2228" s="3"/>
      <c r="G2228" s="3"/>
      <c r="H2228" t="s">
        <v>509</v>
      </c>
      <c r="J2228" t="s">
        <v>105</v>
      </c>
      <c r="M2228" s="1">
        <v>1</v>
      </c>
      <c r="N2228" s="2">
        <v>20000</v>
      </c>
      <c r="O2228" s="2">
        <v>20000</v>
      </c>
      <c r="P2228" s="3"/>
      <c r="Q2228" s="3"/>
      <c r="R2228" s="3"/>
    </row>
    <row r="2229" spans="1:18" x14ac:dyDescent="0.3">
      <c r="A2229" s="3" t="s">
        <v>4789</v>
      </c>
      <c r="B2229" s="3" t="s">
        <v>4790</v>
      </c>
      <c r="C2229" s="3" t="s">
        <v>20</v>
      </c>
      <c r="D2229" s="3" t="s">
        <v>21</v>
      </c>
      <c r="E2229" s="3" t="s">
        <v>49</v>
      </c>
      <c r="F2229" s="3" t="s">
        <v>50</v>
      </c>
      <c r="G2229" s="3" t="s">
        <v>1101</v>
      </c>
      <c r="H2229" t="s">
        <v>726</v>
      </c>
      <c r="J2229" t="s">
        <v>183</v>
      </c>
      <c r="M2229" s="1">
        <v>1</v>
      </c>
      <c r="N2229" s="2">
        <v>19000</v>
      </c>
      <c r="O2229" s="2">
        <v>19000</v>
      </c>
      <c r="P2229" s="4">
        <v>19000</v>
      </c>
      <c r="Q2229" s="5" t="s">
        <v>4791</v>
      </c>
      <c r="R2229" s="5" t="s">
        <v>4792</v>
      </c>
    </row>
    <row r="2230" spans="1:18" x14ac:dyDescent="0.3">
      <c r="A2230" s="3" t="s">
        <v>4793</v>
      </c>
      <c r="B2230" s="3" t="s">
        <v>4794</v>
      </c>
      <c r="C2230" s="3" t="s">
        <v>275</v>
      </c>
      <c r="D2230" s="3" t="s">
        <v>21</v>
      </c>
      <c r="E2230" s="3" t="s">
        <v>49</v>
      </c>
      <c r="F2230" s="3" t="s">
        <v>50</v>
      </c>
      <c r="G2230" s="3" t="s">
        <v>4124</v>
      </c>
      <c r="H2230" t="s">
        <v>134</v>
      </c>
      <c r="J2230" t="s">
        <v>36</v>
      </c>
      <c r="K2230" t="s">
        <v>72</v>
      </c>
      <c r="M2230" s="1">
        <v>1</v>
      </c>
      <c r="N2230" s="2">
        <v>19000</v>
      </c>
      <c r="O2230" s="2">
        <v>19000</v>
      </c>
      <c r="P2230" s="4">
        <v>103000</v>
      </c>
      <c r="Q2230" s="5" t="s">
        <v>4795</v>
      </c>
      <c r="R2230" s="5" t="s">
        <v>4796</v>
      </c>
    </row>
    <row r="2231" spans="1:18" x14ac:dyDescent="0.3">
      <c r="A2231" s="3"/>
      <c r="B2231" s="3"/>
      <c r="C2231" s="3"/>
      <c r="D2231" s="3"/>
      <c r="E2231" s="3"/>
      <c r="F2231" s="3"/>
      <c r="G2231" s="3"/>
      <c r="H2231" t="s">
        <v>215</v>
      </c>
      <c r="J2231" t="s">
        <v>36</v>
      </c>
      <c r="K2231" t="s">
        <v>216</v>
      </c>
      <c r="M2231" s="1">
        <v>1</v>
      </c>
      <c r="N2231" s="2">
        <v>18000</v>
      </c>
      <c r="O2231" s="2">
        <v>18000</v>
      </c>
      <c r="P2231" s="3"/>
      <c r="Q2231" s="3"/>
      <c r="R2231" s="3"/>
    </row>
    <row r="2232" spans="1:18" x14ac:dyDescent="0.3">
      <c r="A2232" s="3"/>
      <c r="B2232" s="3"/>
      <c r="C2232" s="3"/>
      <c r="D2232" s="3"/>
      <c r="E2232" s="3"/>
      <c r="F2232" s="3"/>
      <c r="G2232" s="3"/>
      <c r="H2232" t="s">
        <v>165</v>
      </c>
      <c r="I2232" t="s">
        <v>668</v>
      </c>
      <c r="M2232" s="1">
        <v>1</v>
      </c>
      <c r="N2232" s="2">
        <v>5000</v>
      </c>
      <c r="O2232" s="2">
        <v>5000</v>
      </c>
      <c r="P2232" s="3"/>
      <c r="Q2232" s="3"/>
      <c r="R2232" s="3"/>
    </row>
    <row r="2233" spans="1:18" x14ac:dyDescent="0.3">
      <c r="A2233" s="3"/>
      <c r="B2233" s="3"/>
      <c r="C2233" s="3"/>
      <c r="D2233" s="3"/>
      <c r="E2233" s="3"/>
      <c r="F2233" s="3"/>
      <c r="G2233" s="3"/>
      <c r="H2233" t="s">
        <v>435</v>
      </c>
      <c r="I2233" t="s">
        <v>1565</v>
      </c>
      <c r="J2233" t="s">
        <v>105</v>
      </c>
      <c r="M2233" s="1">
        <v>2</v>
      </c>
      <c r="N2233" s="2">
        <v>20000</v>
      </c>
      <c r="O2233" s="2">
        <v>40000</v>
      </c>
      <c r="P2233" s="3"/>
      <c r="Q2233" s="3"/>
      <c r="R2233" s="3"/>
    </row>
    <row r="2234" spans="1:18" x14ac:dyDescent="0.3">
      <c r="A2234" s="3"/>
      <c r="B2234" s="3"/>
      <c r="C2234" s="3"/>
      <c r="D2234" s="3"/>
      <c r="E2234" s="3"/>
      <c r="F2234" s="3"/>
      <c r="G2234" s="3"/>
      <c r="H2234" t="s">
        <v>919</v>
      </c>
      <c r="J2234" t="s">
        <v>183</v>
      </c>
      <c r="M2234" s="1">
        <v>1</v>
      </c>
      <c r="N2234" s="2">
        <v>21000</v>
      </c>
      <c r="O2234" s="2">
        <v>21000</v>
      </c>
      <c r="P2234" s="3"/>
      <c r="Q2234" s="3"/>
      <c r="R2234" s="3"/>
    </row>
    <row r="2235" spans="1:18" x14ac:dyDescent="0.3">
      <c r="A2235" s="3" t="s">
        <v>4797</v>
      </c>
      <c r="B2235" s="3" t="s">
        <v>4798</v>
      </c>
      <c r="C2235" s="3" t="s">
        <v>275</v>
      </c>
      <c r="D2235" s="3" t="s">
        <v>21</v>
      </c>
      <c r="E2235" s="3" t="s">
        <v>22</v>
      </c>
      <c r="F2235" s="3" t="s">
        <v>23</v>
      </c>
      <c r="G2235" s="3" t="s">
        <v>196</v>
      </c>
      <c r="H2235" t="s">
        <v>287</v>
      </c>
      <c r="J2235" t="s">
        <v>26</v>
      </c>
      <c r="K2235" t="s">
        <v>72</v>
      </c>
      <c r="M2235" s="1">
        <v>1</v>
      </c>
      <c r="N2235" s="2">
        <v>20000</v>
      </c>
      <c r="O2235" s="2">
        <v>20000</v>
      </c>
      <c r="P2235" s="4">
        <v>107000</v>
      </c>
      <c r="Q2235" s="5" t="s">
        <v>4799</v>
      </c>
      <c r="R2235" s="5" t="s">
        <v>4800</v>
      </c>
    </row>
    <row r="2236" spans="1:18" x14ac:dyDescent="0.3">
      <c r="A2236" s="3"/>
      <c r="B2236" s="3"/>
      <c r="C2236" s="3"/>
      <c r="D2236" s="3"/>
      <c r="E2236" s="3"/>
      <c r="F2236" s="3"/>
      <c r="G2236" s="3"/>
      <c r="H2236" t="s">
        <v>165</v>
      </c>
      <c r="I2236" t="s">
        <v>668</v>
      </c>
      <c r="M2236" s="1">
        <v>1</v>
      </c>
      <c r="N2236" s="2">
        <v>5000</v>
      </c>
      <c r="O2236" s="2">
        <v>5000</v>
      </c>
      <c r="P2236" s="3"/>
      <c r="Q2236" s="3"/>
      <c r="R2236" s="3"/>
    </row>
    <row r="2237" spans="1:18" x14ac:dyDescent="0.3">
      <c r="A2237" s="3"/>
      <c r="B2237" s="3"/>
      <c r="C2237" s="3"/>
      <c r="D2237" s="3"/>
      <c r="E2237" s="3"/>
      <c r="F2237" s="3"/>
      <c r="G2237" s="3"/>
      <c r="H2237" t="s">
        <v>295</v>
      </c>
      <c r="I2237" t="s">
        <v>4801</v>
      </c>
      <c r="J2237" t="s">
        <v>93</v>
      </c>
      <c r="M2237" s="1">
        <v>1</v>
      </c>
      <c r="N2237" s="2">
        <v>22000</v>
      </c>
      <c r="O2237" s="2">
        <v>22000</v>
      </c>
      <c r="P2237" s="3"/>
      <c r="Q2237" s="3"/>
      <c r="R2237" s="3"/>
    </row>
    <row r="2238" spans="1:18" x14ac:dyDescent="0.3">
      <c r="A2238" s="3"/>
      <c r="B2238" s="3"/>
      <c r="C2238" s="3"/>
      <c r="D2238" s="3"/>
      <c r="E2238" s="3"/>
      <c r="F2238" s="3"/>
      <c r="G2238" s="3"/>
      <c r="H2238" t="s">
        <v>354</v>
      </c>
      <c r="J2238" t="s">
        <v>355</v>
      </c>
      <c r="M2238" s="1">
        <v>1</v>
      </c>
      <c r="N2238" s="2">
        <v>20000</v>
      </c>
      <c r="O2238" s="2">
        <v>20000</v>
      </c>
      <c r="P2238" s="3"/>
      <c r="Q2238" s="3"/>
      <c r="R2238" s="3"/>
    </row>
    <row r="2239" spans="1:18" x14ac:dyDescent="0.3">
      <c r="A2239" s="3"/>
      <c r="B2239" s="3"/>
      <c r="C2239" s="3"/>
      <c r="D2239" s="3"/>
      <c r="E2239" s="3"/>
      <c r="F2239" s="3"/>
      <c r="G2239" s="3"/>
      <c r="H2239" t="s">
        <v>30</v>
      </c>
      <c r="J2239" t="s">
        <v>31</v>
      </c>
      <c r="K2239" t="s">
        <v>72</v>
      </c>
      <c r="M2239" s="1">
        <v>1</v>
      </c>
      <c r="N2239" s="2">
        <v>20000</v>
      </c>
      <c r="O2239" s="2">
        <v>20000</v>
      </c>
      <c r="P2239" s="3"/>
      <c r="Q2239" s="3"/>
      <c r="R2239" s="3"/>
    </row>
    <row r="2240" spans="1:18" x14ac:dyDescent="0.3">
      <c r="A2240" s="3"/>
      <c r="B2240" s="3"/>
      <c r="C2240" s="3"/>
      <c r="D2240" s="3"/>
      <c r="E2240" s="3"/>
      <c r="F2240" s="3"/>
      <c r="G2240" s="3"/>
      <c r="H2240" t="s">
        <v>278</v>
      </c>
      <c r="J2240" t="s">
        <v>26</v>
      </c>
      <c r="K2240" t="s">
        <v>72</v>
      </c>
      <c r="M2240" s="1">
        <v>1</v>
      </c>
      <c r="N2240" s="2">
        <v>20000</v>
      </c>
      <c r="O2240" s="2">
        <v>20000</v>
      </c>
      <c r="P2240" s="3"/>
      <c r="Q2240" s="3"/>
      <c r="R2240" s="3"/>
    </row>
    <row r="2241" spans="1:18" x14ac:dyDescent="0.3">
      <c r="A2241" s="3" t="s">
        <v>4802</v>
      </c>
      <c r="B2241" s="3" t="s">
        <v>4803</v>
      </c>
      <c r="C2241" s="3" t="s">
        <v>275</v>
      </c>
      <c r="D2241" s="3" t="s">
        <v>21</v>
      </c>
      <c r="E2241" s="3" t="s">
        <v>22</v>
      </c>
      <c r="F2241" s="3" t="s">
        <v>23</v>
      </c>
      <c r="G2241" s="3" t="s">
        <v>24</v>
      </c>
      <c r="H2241" t="s">
        <v>287</v>
      </c>
      <c r="J2241" t="s">
        <v>26</v>
      </c>
      <c r="K2241" t="s">
        <v>27</v>
      </c>
      <c r="M2241" s="1">
        <v>1</v>
      </c>
      <c r="N2241" s="2">
        <v>22000</v>
      </c>
      <c r="O2241" s="2">
        <v>22000</v>
      </c>
      <c r="P2241" s="4">
        <v>43000</v>
      </c>
      <c r="Q2241" s="5" t="s">
        <v>4804</v>
      </c>
      <c r="R2241" s="5" t="s">
        <v>4805</v>
      </c>
    </row>
    <row r="2242" spans="1:18" x14ac:dyDescent="0.3">
      <c r="A2242" s="3"/>
      <c r="B2242" s="3"/>
      <c r="C2242" s="3"/>
      <c r="D2242" s="3"/>
      <c r="E2242" s="3"/>
      <c r="F2242" s="3"/>
      <c r="G2242" s="3"/>
      <c r="H2242" t="s">
        <v>126</v>
      </c>
      <c r="I2242" t="s">
        <v>4806</v>
      </c>
      <c r="J2242" t="s">
        <v>26</v>
      </c>
      <c r="K2242" t="s">
        <v>72</v>
      </c>
      <c r="M2242" s="1">
        <v>1</v>
      </c>
      <c r="N2242" s="2">
        <v>21000</v>
      </c>
      <c r="O2242" s="2">
        <v>21000</v>
      </c>
      <c r="P2242" s="3"/>
      <c r="Q2242" s="3"/>
      <c r="R2242" s="3"/>
    </row>
    <row r="2243" spans="1:18" x14ac:dyDescent="0.3">
      <c r="A2243" s="3" t="s">
        <v>4807</v>
      </c>
      <c r="B2243" s="3" t="s">
        <v>4808</v>
      </c>
      <c r="C2243" s="3" t="s">
        <v>275</v>
      </c>
      <c r="D2243" s="3" t="s">
        <v>21</v>
      </c>
      <c r="E2243" s="3" t="s">
        <v>22</v>
      </c>
      <c r="F2243" s="3" t="s">
        <v>23</v>
      </c>
      <c r="G2243" s="3" t="s">
        <v>24</v>
      </c>
      <c r="H2243" t="s">
        <v>150</v>
      </c>
      <c r="J2243" t="s">
        <v>26</v>
      </c>
      <c r="K2243" t="s">
        <v>72</v>
      </c>
      <c r="M2243" s="1">
        <v>1</v>
      </c>
      <c r="N2243" s="2">
        <v>20000</v>
      </c>
      <c r="O2243" s="2">
        <v>20000</v>
      </c>
      <c r="P2243" s="4">
        <v>42000</v>
      </c>
      <c r="Q2243" s="5" t="s">
        <v>4809</v>
      </c>
      <c r="R2243" s="5" t="s">
        <v>4810</v>
      </c>
    </row>
    <row r="2244" spans="1:18" x14ac:dyDescent="0.3">
      <c r="A2244" s="3"/>
      <c r="B2244" s="3"/>
      <c r="C2244" s="3"/>
      <c r="D2244" s="3"/>
      <c r="E2244" s="3"/>
      <c r="F2244" s="3"/>
      <c r="G2244" s="3"/>
      <c r="H2244" t="s">
        <v>150</v>
      </c>
      <c r="J2244" t="s">
        <v>26</v>
      </c>
      <c r="K2244" t="s">
        <v>27</v>
      </c>
      <c r="M2244" s="1">
        <v>1</v>
      </c>
      <c r="N2244" s="2">
        <v>22000</v>
      </c>
      <c r="O2244" s="2">
        <v>22000</v>
      </c>
      <c r="P2244" s="3"/>
      <c r="Q2244" s="3"/>
      <c r="R2244" s="3"/>
    </row>
    <row r="2245" spans="1:18" x14ac:dyDescent="0.3">
      <c r="A2245" s="3" t="s">
        <v>4811</v>
      </c>
      <c r="B2245" s="3" t="s">
        <v>4812</v>
      </c>
      <c r="C2245" s="3" t="s">
        <v>275</v>
      </c>
      <c r="D2245" s="3" t="s">
        <v>21</v>
      </c>
      <c r="E2245" s="3" t="s">
        <v>22</v>
      </c>
      <c r="F2245" s="3" t="s">
        <v>23</v>
      </c>
      <c r="G2245" s="3" t="s">
        <v>24</v>
      </c>
      <c r="H2245" t="s">
        <v>631</v>
      </c>
      <c r="J2245" t="s">
        <v>31</v>
      </c>
      <c r="K2245" t="s">
        <v>72</v>
      </c>
      <c r="M2245" s="1">
        <v>1</v>
      </c>
      <c r="N2245" s="2">
        <v>20000</v>
      </c>
      <c r="O2245" s="2">
        <v>20000</v>
      </c>
      <c r="P2245" s="4">
        <v>62000</v>
      </c>
      <c r="Q2245" s="5" t="s">
        <v>4813</v>
      </c>
      <c r="R2245" s="5" t="s">
        <v>4814</v>
      </c>
    </row>
    <row r="2246" spans="1:18" x14ac:dyDescent="0.3">
      <c r="A2246" s="3"/>
      <c r="B2246" s="3"/>
      <c r="C2246" s="3"/>
      <c r="D2246" s="3"/>
      <c r="E2246" s="3"/>
      <c r="F2246" s="3"/>
      <c r="G2246" s="3"/>
      <c r="H2246" t="s">
        <v>278</v>
      </c>
      <c r="J2246" t="s">
        <v>26</v>
      </c>
      <c r="K2246" t="s">
        <v>72</v>
      </c>
      <c r="M2246" s="1">
        <v>1</v>
      </c>
      <c r="N2246" s="2">
        <v>20000</v>
      </c>
      <c r="O2246" s="2">
        <v>20000</v>
      </c>
      <c r="P2246" s="3"/>
      <c r="Q2246" s="3"/>
      <c r="R2246" s="3"/>
    </row>
    <row r="2247" spans="1:18" x14ac:dyDescent="0.3">
      <c r="A2247" s="3"/>
      <c r="B2247" s="3"/>
      <c r="C2247" s="3"/>
      <c r="D2247" s="3"/>
      <c r="E2247" s="3"/>
      <c r="F2247" s="3"/>
      <c r="G2247" s="3"/>
      <c r="H2247" t="s">
        <v>278</v>
      </c>
      <c r="J2247" t="s">
        <v>26</v>
      </c>
      <c r="K2247" t="s">
        <v>27</v>
      </c>
      <c r="M2247" s="1">
        <v>1</v>
      </c>
      <c r="N2247" s="2">
        <v>22000</v>
      </c>
      <c r="O2247" s="2">
        <v>22000</v>
      </c>
      <c r="P2247" s="3"/>
      <c r="Q2247" s="3"/>
      <c r="R2247" s="3"/>
    </row>
    <row r="2248" spans="1:18" x14ac:dyDescent="0.3">
      <c r="A2248" s="3" t="s">
        <v>4815</v>
      </c>
      <c r="B2248" s="3" t="s">
        <v>4816</v>
      </c>
      <c r="C2248" s="3" t="s">
        <v>275</v>
      </c>
      <c r="D2248" s="3" t="s">
        <v>21</v>
      </c>
      <c r="E2248" s="3" t="s">
        <v>22</v>
      </c>
      <c r="F2248" s="3" t="s">
        <v>23</v>
      </c>
      <c r="G2248" s="3" t="s">
        <v>24</v>
      </c>
      <c r="H2248" t="s">
        <v>287</v>
      </c>
      <c r="J2248" t="s">
        <v>26</v>
      </c>
      <c r="K2248" t="s">
        <v>72</v>
      </c>
      <c r="M2248" s="1">
        <v>1</v>
      </c>
      <c r="N2248" s="2">
        <v>20000</v>
      </c>
      <c r="O2248" s="2">
        <v>20000</v>
      </c>
      <c r="P2248" s="4">
        <v>40000</v>
      </c>
      <c r="Q2248" s="5" t="s">
        <v>4817</v>
      </c>
      <c r="R2248" s="5" t="s">
        <v>4818</v>
      </c>
    </row>
    <row r="2249" spans="1:18" x14ac:dyDescent="0.3">
      <c r="A2249" s="3"/>
      <c r="B2249" s="3"/>
      <c r="C2249" s="3"/>
      <c r="D2249" s="3"/>
      <c r="E2249" s="3"/>
      <c r="F2249" s="3"/>
      <c r="G2249" s="3"/>
      <c r="H2249" t="s">
        <v>30</v>
      </c>
      <c r="J2249" t="s">
        <v>31</v>
      </c>
      <c r="K2249" t="s">
        <v>72</v>
      </c>
      <c r="M2249" s="1">
        <v>1</v>
      </c>
      <c r="N2249" s="2">
        <v>20000</v>
      </c>
      <c r="O2249" s="2">
        <v>20000</v>
      </c>
      <c r="P2249" s="3"/>
      <c r="Q2249" s="3"/>
      <c r="R2249" s="3"/>
    </row>
    <row r="2250" spans="1:18" x14ac:dyDescent="0.3">
      <c r="A2250" s="3" t="s">
        <v>4819</v>
      </c>
      <c r="B2250" s="3" t="s">
        <v>4820</v>
      </c>
      <c r="C2250" s="3" t="s">
        <v>275</v>
      </c>
      <c r="D2250" s="3" t="s">
        <v>21</v>
      </c>
      <c r="E2250" s="3" t="s">
        <v>49</v>
      </c>
      <c r="F2250" s="3" t="s">
        <v>50</v>
      </c>
      <c r="G2250" s="3" t="s">
        <v>4821</v>
      </c>
      <c r="H2250" t="s">
        <v>215</v>
      </c>
      <c r="J2250" t="s">
        <v>36</v>
      </c>
      <c r="K2250" t="s">
        <v>216</v>
      </c>
      <c r="M2250" s="1">
        <v>1</v>
      </c>
      <c r="N2250" s="2">
        <v>18000</v>
      </c>
      <c r="O2250" s="2">
        <v>18000</v>
      </c>
      <c r="P2250" s="4">
        <v>60000</v>
      </c>
      <c r="Q2250" s="5" t="s">
        <v>4822</v>
      </c>
      <c r="R2250" s="5" t="s">
        <v>4823</v>
      </c>
    </row>
    <row r="2251" spans="1:18" x14ac:dyDescent="0.3">
      <c r="A2251" s="3"/>
      <c r="B2251" s="3"/>
      <c r="C2251" s="3"/>
      <c r="D2251" s="3"/>
      <c r="E2251" s="3"/>
      <c r="F2251" s="3"/>
      <c r="G2251" s="3"/>
      <c r="H2251" t="s">
        <v>71</v>
      </c>
      <c r="J2251" t="s">
        <v>52</v>
      </c>
      <c r="K2251" t="s">
        <v>27</v>
      </c>
      <c r="M2251" s="1">
        <v>1</v>
      </c>
      <c r="N2251" s="2">
        <v>23000</v>
      </c>
      <c r="O2251" s="2">
        <v>23000</v>
      </c>
      <c r="P2251" s="3"/>
      <c r="Q2251" s="3"/>
      <c r="R2251" s="3"/>
    </row>
    <row r="2252" spans="1:18" x14ac:dyDescent="0.3">
      <c r="A2252" s="3"/>
      <c r="B2252" s="3"/>
      <c r="C2252" s="3"/>
      <c r="D2252" s="3"/>
      <c r="E2252" s="3"/>
      <c r="F2252" s="3"/>
      <c r="G2252" s="3"/>
      <c r="H2252" t="s">
        <v>39</v>
      </c>
      <c r="J2252" t="s">
        <v>40</v>
      </c>
      <c r="M2252" s="1">
        <v>1</v>
      </c>
      <c r="N2252" s="2">
        <v>14000</v>
      </c>
      <c r="O2252" s="2">
        <v>14000</v>
      </c>
      <c r="P2252" s="3"/>
      <c r="Q2252" s="3"/>
      <c r="R2252" s="3"/>
    </row>
    <row r="2253" spans="1:18" x14ac:dyDescent="0.3">
      <c r="A2253" s="3"/>
      <c r="B2253" s="3"/>
      <c r="C2253" s="3"/>
      <c r="D2253" s="3"/>
      <c r="E2253" s="3"/>
      <c r="F2253" s="3"/>
      <c r="G2253" s="3"/>
      <c r="H2253" t="s">
        <v>165</v>
      </c>
      <c r="M2253" s="1">
        <v>1</v>
      </c>
      <c r="N2253" s="2">
        <v>5000</v>
      </c>
      <c r="O2253" s="2">
        <v>5000</v>
      </c>
      <c r="P2253" s="3"/>
      <c r="Q2253" s="3"/>
      <c r="R2253" s="3"/>
    </row>
    <row r="2254" spans="1:18" x14ac:dyDescent="0.3">
      <c r="A2254" s="3" t="s">
        <v>4824</v>
      </c>
      <c r="B2254" s="3" t="s">
        <v>4825</v>
      </c>
      <c r="C2254" s="3" t="s">
        <v>275</v>
      </c>
      <c r="D2254" s="3" t="s">
        <v>21</v>
      </c>
      <c r="E2254" s="3" t="s">
        <v>49</v>
      </c>
      <c r="F2254" s="3" t="s">
        <v>50</v>
      </c>
      <c r="G2254" s="3" t="s">
        <v>24</v>
      </c>
      <c r="H2254" t="s">
        <v>35</v>
      </c>
      <c r="J2254" t="s">
        <v>36</v>
      </c>
      <c r="K2254" t="s">
        <v>27</v>
      </c>
      <c r="M2254" s="1">
        <v>1</v>
      </c>
      <c r="N2254" s="2">
        <v>20000</v>
      </c>
      <c r="O2254" s="2">
        <v>20000</v>
      </c>
      <c r="P2254" s="4">
        <v>104000</v>
      </c>
      <c r="Q2254" s="5" t="s">
        <v>4826</v>
      </c>
      <c r="R2254" s="5" t="s">
        <v>4827</v>
      </c>
    </row>
    <row r="2255" spans="1:18" x14ac:dyDescent="0.3">
      <c r="A2255" s="3"/>
      <c r="B2255" s="3"/>
      <c r="C2255" s="3"/>
      <c r="D2255" s="3"/>
      <c r="E2255" s="3"/>
      <c r="F2255" s="3"/>
      <c r="G2255" s="3"/>
      <c r="H2255" t="s">
        <v>134</v>
      </c>
      <c r="J2255" t="s">
        <v>36</v>
      </c>
      <c r="K2255" t="s">
        <v>27</v>
      </c>
      <c r="M2255" s="1">
        <v>4</v>
      </c>
      <c r="N2255" s="2">
        <v>21000</v>
      </c>
      <c r="O2255" s="2">
        <v>84000</v>
      </c>
      <c r="P2255" s="3"/>
      <c r="Q2255" s="3"/>
      <c r="R2255" s="3"/>
    </row>
    <row r="2256" spans="1:18" x14ac:dyDescent="0.3">
      <c r="A2256" s="3" t="s">
        <v>4828</v>
      </c>
      <c r="B2256" s="3" t="s">
        <v>4829</v>
      </c>
      <c r="C2256" s="3" t="s">
        <v>275</v>
      </c>
      <c r="D2256" s="3" t="s">
        <v>21</v>
      </c>
      <c r="E2256" s="3" t="s">
        <v>22</v>
      </c>
      <c r="F2256" s="3" t="s">
        <v>23</v>
      </c>
      <c r="G2256" s="3" t="s">
        <v>4102</v>
      </c>
      <c r="H2256" t="s">
        <v>115</v>
      </c>
      <c r="J2256" t="s">
        <v>117</v>
      </c>
      <c r="M2256" s="1">
        <v>1</v>
      </c>
      <c r="N2256" s="2">
        <v>13000</v>
      </c>
      <c r="O2256" s="2">
        <v>13000</v>
      </c>
      <c r="P2256" s="4">
        <v>78000</v>
      </c>
      <c r="Q2256" s="5" t="s">
        <v>4830</v>
      </c>
      <c r="R2256" s="5" t="s">
        <v>4831</v>
      </c>
    </row>
    <row r="2257" spans="1:18" x14ac:dyDescent="0.3">
      <c r="A2257" s="3"/>
      <c r="B2257" s="3"/>
      <c r="C2257" s="3"/>
      <c r="D2257" s="3"/>
      <c r="E2257" s="3"/>
      <c r="F2257" s="3"/>
      <c r="G2257" s="3"/>
      <c r="H2257" t="s">
        <v>43</v>
      </c>
      <c r="I2257" t="s">
        <v>2973</v>
      </c>
      <c r="J2257" t="s">
        <v>44</v>
      </c>
      <c r="K2257" t="s">
        <v>216</v>
      </c>
      <c r="M2257" s="1">
        <v>1</v>
      </c>
      <c r="N2257" s="2">
        <v>17000</v>
      </c>
      <c r="O2257" s="2">
        <v>17000</v>
      </c>
      <c r="P2257" s="3"/>
      <c r="Q2257" s="3"/>
      <c r="R2257" s="3"/>
    </row>
    <row r="2258" spans="1:18" x14ac:dyDescent="0.3">
      <c r="A2258" s="3"/>
      <c r="B2258" s="3"/>
      <c r="C2258" s="3"/>
      <c r="D2258" s="3"/>
      <c r="E2258" s="3"/>
      <c r="F2258" s="3"/>
      <c r="G2258" s="3"/>
      <c r="H2258" t="s">
        <v>43</v>
      </c>
      <c r="I2258" t="s">
        <v>2973</v>
      </c>
      <c r="J2258" t="s">
        <v>44</v>
      </c>
      <c r="K2258" t="s">
        <v>27</v>
      </c>
      <c r="M2258" s="1">
        <v>1</v>
      </c>
      <c r="N2258" s="2">
        <v>20000</v>
      </c>
      <c r="O2258" s="2">
        <v>20000</v>
      </c>
      <c r="P2258" s="3"/>
      <c r="Q2258" s="3"/>
      <c r="R2258" s="3"/>
    </row>
    <row r="2259" spans="1:18" x14ac:dyDescent="0.3">
      <c r="A2259" s="3"/>
      <c r="B2259" s="3"/>
      <c r="C2259" s="3"/>
      <c r="D2259" s="3"/>
      <c r="E2259" s="3"/>
      <c r="F2259" s="3"/>
      <c r="G2259" s="3"/>
      <c r="H2259" t="s">
        <v>230</v>
      </c>
      <c r="J2259" t="s">
        <v>90</v>
      </c>
      <c r="M2259" s="1">
        <v>1</v>
      </c>
      <c r="N2259" s="2">
        <v>28000</v>
      </c>
      <c r="O2259" s="2">
        <v>28000</v>
      </c>
      <c r="P2259" s="3"/>
      <c r="Q2259" s="3"/>
      <c r="R2259" s="3"/>
    </row>
    <row r="2260" spans="1:18" x14ac:dyDescent="0.3">
      <c r="A2260" s="3" t="s">
        <v>4832</v>
      </c>
      <c r="B2260" s="3" t="s">
        <v>4833</v>
      </c>
      <c r="C2260" s="3" t="s">
        <v>275</v>
      </c>
      <c r="D2260" s="3" t="s">
        <v>21</v>
      </c>
      <c r="E2260" s="3" t="s">
        <v>22</v>
      </c>
      <c r="F2260" s="3" t="s">
        <v>23</v>
      </c>
      <c r="G2260" s="3" t="s">
        <v>4834</v>
      </c>
      <c r="H2260" t="s">
        <v>287</v>
      </c>
      <c r="J2260" t="s">
        <v>26</v>
      </c>
      <c r="K2260" t="s">
        <v>27</v>
      </c>
      <c r="M2260" s="1">
        <v>1</v>
      </c>
      <c r="N2260" s="2">
        <v>22000</v>
      </c>
      <c r="O2260" s="2">
        <v>22000</v>
      </c>
      <c r="P2260" s="4">
        <v>42000</v>
      </c>
      <c r="Q2260" s="5" t="s">
        <v>4835</v>
      </c>
      <c r="R2260" s="5" t="s">
        <v>4836</v>
      </c>
    </row>
    <row r="2261" spans="1:18" x14ac:dyDescent="0.3">
      <c r="A2261" s="3"/>
      <c r="B2261" s="3"/>
      <c r="C2261" s="3"/>
      <c r="D2261" s="3"/>
      <c r="E2261" s="3"/>
      <c r="F2261" s="3"/>
      <c r="G2261" s="3"/>
      <c r="H2261" t="s">
        <v>679</v>
      </c>
      <c r="I2261" t="s">
        <v>4837</v>
      </c>
      <c r="J2261" t="s">
        <v>355</v>
      </c>
      <c r="M2261" s="1">
        <v>1</v>
      </c>
      <c r="N2261" s="2">
        <v>20000</v>
      </c>
      <c r="O2261" s="2">
        <v>20000</v>
      </c>
      <c r="P2261" s="3"/>
      <c r="Q2261" s="3"/>
      <c r="R2261" s="3"/>
    </row>
    <row r="2262" spans="1:18" x14ac:dyDescent="0.3">
      <c r="A2262" s="3" t="s">
        <v>4838</v>
      </c>
      <c r="B2262" s="3" t="s">
        <v>4839</v>
      </c>
      <c r="C2262" s="3" t="s">
        <v>275</v>
      </c>
      <c r="D2262" s="3" t="s">
        <v>21</v>
      </c>
      <c r="E2262" s="3" t="s">
        <v>22</v>
      </c>
      <c r="F2262" s="3" t="s">
        <v>23</v>
      </c>
      <c r="G2262" s="3" t="s">
        <v>4376</v>
      </c>
      <c r="H2262" t="s">
        <v>51</v>
      </c>
      <c r="J2262" t="s">
        <v>52</v>
      </c>
      <c r="K2262" t="s">
        <v>27</v>
      </c>
      <c r="M2262" s="1">
        <v>1</v>
      </c>
      <c r="N2262" s="2">
        <v>23000</v>
      </c>
      <c r="O2262" s="2">
        <v>23000</v>
      </c>
      <c r="P2262" s="4">
        <v>47000</v>
      </c>
      <c r="Q2262" s="5" t="s">
        <v>4840</v>
      </c>
      <c r="R2262" s="5" t="s">
        <v>4841</v>
      </c>
    </row>
    <row r="2263" spans="1:18" x14ac:dyDescent="0.3">
      <c r="A2263" s="3"/>
      <c r="B2263" s="3"/>
      <c r="C2263" s="3"/>
      <c r="D2263" s="3"/>
      <c r="E2263" s="3"/>
      <c r="F2263" s="3"/>
      <c r="G2263" s="3"/>
      <c r="H2263" t="s">
        <v>510</v>
      </c>
      <c r="J2263" t="s">
        <v>355</v>
      </c>
      <c r="M2263" s="1">
        <v>1</v>
      </c>
      <c r="N2263" s="2">
        <v>24000</v>
      </c>
      <c r="O2263" s="2">
        <v>24000</v>
      </c>
      <c r="P2263" s="3"/>
      <c r="Q2263" s="3"/>
      <c r="R2263" s="3"/>
    </row>
    <row r="2264" spans="1:18" x14ac:dyDescent="0.3">
      <c r="A2264" s="3" t="s">
        <v>4842</v>
      </c>
      <c r="B2264" s="3" t="s">
        <v>4843</v>
      </c>
      <c r="C2264" s="3" t="s">
        <v>275</v>
      </c>
      <c r="D2264" s="3" t="s">
        <v>21</v>
      </c>
      <c r="E2264" s="3" t="s">
        <v>49</v>
      </c>
      <c r="F2264" s="3" t="s">
        <v>50</v>
      </c>
      <c r="G2264" s="3" t="s">
        <v>24</v>
      </c>
      <c r="H2264" t="s">
        <v>35</v>
      </c>
      <c r="J2264" t="s">
        <v>36</v>
      </c>
      <c r="K2264" t="s">
        <v>27</v>
      </c>
      <c r="M2264" s="1">
        <v>2</v>
      </c>
      <c r="N2264" s="2">
        <v>20000</v>
      </c>
      <c r="O2264" s="2">
        <v>40000</v>
      </c>
      <c r="P2264" s="4">
        <v>64000</v>
      </c>
      <c r="Q2264" s="5" t="s">
        <v>4844</v>
      </c>
      <c r="R2264" s="5" t="s">
        <v>4845</v>
      </c>
    </row>
    <row r="2265" spans="1:18" x14ac:dyDescent="0.3">
      <c r="A2265" s="3"/>
      <c r="B2265" s="3"/>
      <c r="C2265" s="3"/>
      <c r="D2265" s="3"/>
      <c r="E2265" s="3"/>
      <c r="F2265" s="3"/>
      <c r="G2265" s="3"/>
      <c r="H2265" t="s">
        <v>30</v>
      </c>
      <c r="J2265" t="s">
        <v>31</v>
      </c>
      <c r="K2265" t="s">
        <v>27</v>
      </c>
      <c r="M2265" s="1">
        <v>1</v>
      </c>
      <c r="N2265" s="2">
        <v>24000</v>
      </c>
      <c r="O2265" s="2">
        <v>24000</v>
      </c>
      <c r="P2265" s="3"/>
      <c r="Q2265" s="3"/>
      <c r="R2265" s="3"/>
    </row>
    <row r="2266" spans="1:18" x14ac:dyDescent="0.3">
      <c r="A2266" s="3" t="s">
        <v>4846</v>
      </c>
      <c r="B2266" s="3" t="s">
        <v>4847</v>
      </c>
      <c r="C2266" s="3" t="s">
        <v>275</v>
      </c>
      <c r="D2266" s="3" t="s">
        <v>21</v>
      </c>
      <c r="E2266" s="3" t="s">
        <v>22</v>
      </c>
      <c r="F2266" s="3" t="s">
        <v>23</v>
      </c>
      <c r="G2266" s="3" t="s">
        <v>24</v>
      </c>
      <c r="H2266" t="s">
        <v>224</v>
      </c>
      <c r="J2266" t="s">
        <v>198</v>
      </c>
      <c r="K2266" t="s">
        <v>27</v>
      </c>
      <c r="M2266" s="1">
        <v>1</v>
      </c>
      <c r="N2266" s="2">
        <v>24000</v>
      </c>
      <c r="O2266" s="2">
        <v>24000</v>
      </c>
      <c r="P2266" s="4">
        <v>24000</v>
      </c>
      <c r="Q2266" s="5" t="s">
        <v>4848</v>
      </c>
      <c r="R2266" s="5" t="s">
        <v>4849</v>
      </c>
    </row>
    <row r="2267" spans="1:18" x14ac:dyDescent="0.3">
      <c r="A2267" s="3" t="s">
        <v>4850</v>
      </c>
      <c r="B2267" s="3" t="s">
        <v>4851</v>
      </c>
      <c r="C2267" s="3" t="s">
        <v>497</v>
      </c>
      <c r="D2267" s="3" t="s">
        <v>21</v>
      </c>
      <c r="E2267" s="3" t="s">
        <v>22</v>
      </c>
      <c r="F2267" s="3" t="s">
        <v>23</v>
      </c>
      <c r="G2267" s="3" t="s">
        <v>24</v>
      </c>
      <c r="H2267" t="s">
        <v>332</v>
      </c>
      <c r="J2267" t="s">
        <v>26</v>
      </c>
      <c r="K2267" t="s">
        <v>27</v>
      </c>
      <c r="M2267" s="1">
        <v>1</v>
      </c>
      <c r="N2267" s="2">
        <v>22000</v>
      </c>
      <c r="O2267" s="2">
        <v>22000</v>
      </c>
      <c r="P2267" s="4">
        <v>22000</v>
      </c>
      <c r="Q2267" s="5" t="s">
        <v>4852</v>
      </c>
      <c r="R2267" s="5" t="s">
        <v>4853</v>
      </c>
    </row>
    <row r="2268" spans="1:18" x14ac:dyDescent="0.3">
      <c r="A2268" s="3" t="s">
        <v>4854</v>
      </c>
      <c r="B2268" s="3" t="s">
        <v>4855</v>
      </c>
      <c r="C2268" s="3" t="s">
        <v>497</v>
      </c>
      <c r="D2268" s="3" t="s">
        <v>21</v>
      </c>
      <c r="E2268" s="3" t="s">
        <v>49</v>
      </c>
      <c r="F2268" s="3" t="s">
        <v>50</v>
      </c>
      <c r="G2268" s="3" t="s">
        <v>24</v>
      </c>
      <c r="H2268" t="s">
        <v>71</v>
      </c>
      <c r="J2268" t="s">
        <v>52</v>
      </c>
      <c r="K2268" t="s">
        <v>216</v>
      </c>
      <c r="M2268" s="1">
        <v>1</v>
      </c>
      <c r="N2268" s="2">
        <v>18000</v>
      </c>
      <c r="O2268" s="2">
        <v>18000</v>
      </c>
      <c r="P2268" s="4">
        <v>18000</v>
      </c>
      <c r="Q2268" s="5" t="s">
        <v>4856</v>
      </c>
      <c r="R2268" s="5" t="s">
        <v>4857</v>
      </c>
    </row>
    <row r="2269" spans="1:18" x14ac:dyDescent="0.3">
      <c r="A2269" s="3" t="s">
        <v>4858</v>
      </c>
      <c r="B2269" s="3" t="s">
        <v>4859</v>
      </c>
      <c r="C2269" s="3" t="s">
        <v>497</v>
      </c>
      <c r="D2269" s="3" t="s">
        <v>21</v>
      </c>
      <c r="E2269" s="3" t="s">
        <v>22</v>
      </c>
      <c r="F2269" s="3" t="s">
        <v>23</v>
      </c>
      <c r="G2269" s="3" t="s">
        <v>1700</v>
      </c>
      <c r="H2269" t="s">
        <v>115</v>
      </c>
      <c r="J2269" t="s">
        <v>117</v>
      </c>
      <c r="M2269" s="1">
        <v>1</v>
      </c>
      <c r="N2269" s="2">
        <v>13000</v>
      </c>
      <c r="O2269" s="2">
        <v>13000</v>
      </c>
      <c r="P2269" s="4">
        <v>35000</v>
      </c>
      <c r="Q2269" s="5" t="s">
        <v>4860</v>
      </c>
      <c r="R2269" s="5" t="s">
        <v>4861</v>
      </c>
    </row>
    <row r="2270" spans="1:18" x14ac:dyDescent="0.3">
      <c r="A2270" s="3"/>
      <c r="B2270" s="3"/>
      <c r="C2270" s="3"/>
      <c r="D2270" s="3"/>
      <c r="E2270" s="3"/>
      <c r="F2270" s="3"/>
      <c r="G2270" s="3"/>
      <c r="H2270" t="s">
        <v>278</v>
      </c>
      <c r="J2270" t="s">
        <v>26</v>
      </c>
      <c r="K2270" t="s">
        <v>27</v>
      </c>
      <c r="M2270" s="1">
        <v>1</v>
      </c>
      <c r="N2270" s="2">
        <v>22000</v>
      </c>
      <c r="O2270" s="2">
        <v>22000</v>
      </c>
      <c r="P2270" s="3"/>
      <c r="Q2270" s="3"/>
      <c r="R2270" s="3"/>
    </row>
    <row r="2271" spans="1:18" x14ac:dyDescent="0.3">
      <c r="A2271" s="3" t="s">
        <v>4862</v>
      </c>
      <c r="B2271" s="3" t="s">
        <v>4863</v>
      </c>
      <c r="C2271" s="3" t="s">
        <v>497</v>
      </c>
      <c r="D2271" s="3" t="s">
        <v>21</v>
      </c>
      <c r="E2271" s="3" t="s">
        <v>22</v>
      </c>
      <c r="F2271" s="3" t="s">
        <v>23</v>
      </c>
      <c r="G2271" s="3" t="s">
        <v>24</v>
      </c>
      <c r="H2271" t="s">
        <v>126</v>
      </c>
      <c r="J2271" t="s">
        <v>26</v>
      </c>
      <c r="K2271" t="s">
        <v>27</v>
      </c>
      <c r="M2271" s="1">
        <v>1</v>
      </c>
      <c r="N2271" s="2">
        <v>24000</v>
      </c>
      <c r="O2271" s="2">
        <v>24000</v>
      </c>
      <c r="P2271" s="4">
        <v>24000</v>
      </c>
      <c r="Q2271" s="5" t="s">
        <v>4864</v>
      </c>
      <c r="R2271" s="5" t="s">
        <v>4865</v>
      </c>
    </row>
    <row r="2272" spans="1:18" x14ac:dyDescent="0.3">
      <c r="A2272" s="3" t="s">
        <v>4866</v>
      </c>
      <c r="B2272" s="3" t="s">
        <v>4867</v>
      </c>
      <c r="C2272" s="3" t="s">
        <v>497</v>
      </c>
      <c r="D2272" s="3" t="s">
        <v>21</v>
      </c>
      <c r="E2272" s="3" t="s">
        <v>22</v>
      </c>
      <c r="F2272" s="3" t="s">
        <v>23</v>
      </c>
      <c r="G2272" s="3" t="s">
        <v>24</v>
      </c>
      <c r="H2272" t="s">
        <v>71</v>
      </c>
      <c r="J2272" t="s">
        <v>52</v>
      </c>
      <c r="K2272" t="s">
        <v>27</v>
      </c>
      <c r="M2272" s="1">
        <v>1</v>
      </c>
      <c r="N2272" s="2">
        <v>23000</v>
      </c>
      <c r="O2272" s="2">
        <v>23000</v>
      </c>
      <c r="P2272" s="4">
        <v>47000</v>
      </c>
      <c r="Q2272" s="5" t="s">
        <v>4868</v>
      </c>
      <c r="R2272" s="5" t="s">
        <v>4869</v>
      </c>
    </row>
    <row r="2273" spans="1:18" x14ac:dyDescent="0.3">
      <c r="A2273" s="3"/>
      <c r="B2273" s="3"/>
      <c r="C2273" s="3"/>
      <c r="D2273" s="3"/>
      <c r="E2273" s="3"/>
      <c r="F2273" s="3"/>
      <c r="G2273" s="3"/>
      <c r="H2273" t="s">
        <v>682</v>
      </c>
      <c r="J2273" t="s">
        <v>681</v>
      </c>
      <c r="K2273" t="s">
        <v>27</v>
      </c>
      <c r="M2273" s="1">
        <v>1</v>
      </c>
      <c r="N2273" s="2">
        <v>24000</v>
      </c>
      <c r="O2273" s="2">
        <v>24000</v>
      </c>
      <c r="P2273" s="3"/>
      <c r="Q2273" s="3"/>
      <c r="R2273" s="3"/>
    </row>
    <row r="2274" spans="1:18" x14ac:dyDescent="0.3">
      <c r="A2274" s="3" t="s">
        <v>4870</v>
      </c>
      <c r="B2274" s="3" t="s">
        <v>4871</v>
      </c>
      <c r="C2274" s="3" t="s">
        <v>497</v>
      </c>
      <c r="D2274" s="3" t="s">
        <v>21</v>
      </c>
      <c r="E2274" s="3" t="s">
        <v>22</v>
      </c>
      <c r="F2274" s="3" t="s">
        <v>23</v>
      </c>
      <c r="G2274" s="3" t="s">
        <v>24</v>
      </c>
      <c r="H2274" t="s">
        <v>126</v>
      </c>
      <c r="J2274" t="s">
        <v>26</v>
      </c>
      <c r="K2274" t="s">
        <v>27</v>
      </c>
      <c r="M2274" s="1">
        <v>1</v>
      </c>
      <c r="N2274" s="2">
        <v>24000</v>
      </c>
      <c r="O2274" s="2">
        <v>24000</v>
      </c>
      <c r="P2274" s="4">
        <v>42000</v>
      </c>
      <c r="Q2274" s="5" t="s">
        <v>4872</v>
      </c>
      <c r="R2274" s="5" t="s">
        <v>4873</v>
      </c>
    </row>
    <row r="2275" spans="1:18" x14ac:dyDescent="0.3">
      <c r="A2275" s="3"/>
      <c r="B2275" s="3"/>
      <c r="C2275" s="3"/>
      <c r="D2275" s="3"/>
      <c r="E2275" s="3"/>
      <c r="F2275" s="3"/>
      <c r="G2275" s="3"/>
      <c r="H2275" t="s">
        <v>162</v>
      </c>
      <c r="J2275" t="s">
        <v>52</v>
      </c>
      <c r="K2275" t="s">
        <v>216</v>
      </c>
      <c r="M2275" s="1">
        <v>1</v>
      </c>
      <c r="N2275" s="2">
        <v>18000</v>
      </c>
      <c r="O2275" s="2">
        <v>18000</v>
      </c>
      <c r="P2275" s="3"/>
      <c r="Q2275" s="3"/>
      <c r="R2275" s="3"/>
    </row>
    <row r="2276" spans="1:18" x14ac:dyDescent="0.3">
      <c r="A2276" s="3" t="s">
        <v>4874</v>
      </c>
      <c r="B2276" s="3" t="s">
        <v>4875</v>
      </c>
      <c r="C2276" s="3" t="s">
        <v>497</v>
      </c>
      <c r="D2276" s="3" t="s">
        <v>21</v>
      </c>
      <c r="E2276" s="3" t="s">
        <v>22</v>
      </c>
      <c r="F2276" s="3" t="s">
        <v>23</v>
      </c>
      <c r="G2276" s="3" t="s">
        <v>4876</v>
      </c>
      <c r="H2276" t="s">
        <v>165</v>
      </c>
      <c r="I2276" t="s">
        <v>668</v>
      </c>
      <c r="M2276" s="1">
        <v>1</v>
      </c>
      <c r="N2276" s="2">
        <v>5000</v>
      </c>
      <c r="O2276" s="2">
        <v>5000</v>
      </c>
      <c r="P2276" s="4">
        <v>33000</v>
      </c>
      <c r="Q2276" s="5" t="s">
        <v>4877</v>
      </c>
      <c r="R2276" s="5" t="s">
        <v>4878</v>
      </c>
    </row>
    <row r="2277" spans="1:18" x14ac:dyDescent="0.3">
      <c r="A2277" s="3"/>
      <c r="B2277" s="3"/>
      <c r="C2277" s="3"/>
      <c r="D2277" s="3"/>
      <c r="E2277" s="3"/>
      <c r="F2277" s="3"/>
      <c r="G2277" s="3"/>
      <c r="H2277" t="s">
        <v>230</v>
      </c>
      <c r="J2277" t="s">
        <v>90</v>
      </c>
      <c r="M2277" s="1">
        <v>1</v>
      </c>
      <c r="N2277" s="2">
        <v>28000</v>
      </c>
      <c r="O2277" s="2">
        <v>28000</v>
      </c>
      <c r="P2277" s="3"/>
      <c r="Q2277" s="3"/>
      <c r="R2277" s="3"/>
    </row>
    <row r="2278" spans="1:18" x14ac:dyDescent="0.3">
      <c r="A2278" s="3" t="s">
        <v>4879</v>
      </c>
      <c r="B2278" s="3" t="s">
        <v>4880</v>
      </c>
      <c r="C2278" s="3" t="s">
        <v>275</v>
      </c>
      <c r="D2278" s="3" t="s">
        <v>21</v>
      </c>
      <c r="E2278" s="3" t="s">
        <v>49</v>
      </c>
      <c r="F2278" s="3" t="s">
        <v>50</v>
      </c>
      <c r="G2278" s="3" t="s">
        <v>676</v>
      </c>
      <c r="H2278" t="s">
        <v>215</v>
      </c>
      <c r="J2278" t="s">
        <v>36</v>
      </c>
      <c r="K2278" t="s">
        <v>216</v>
      </c>
      <c r="M2278" s="1">
        <v>2</v>
      </c>
      <c r="N2278" s="2">
        <v>18000</v>
      </c>
      <c r="O2278" s="2">
        <v>36000</v>
      </c>
      <c r="P2278" s="4">
        <v>68000</v>
      </c>
      <c r="Q2278" s="5" t="s">
        <v>4881</v>
      </c>
      <c r="R2278" s="5" t="s">
        <v>4882</v>
      </c>
    </row>
    <row r="2279" spans="1:18" x14ac:dyDescent="0.3">
      <c r="A2279" s="3"/>
      <c r="B2279" s="3"/>
      <c r="C2279" s="3"/>
      <c r="D2279" s="3"/>
      <c r="E2279" s="3"/>
      <c r="F2279" s="3"/>
      <c r="G2279" s="3"/>
      <c r="H2279" t="s">
        <v>179</v>
      </c>
      <c r="J2279" t="s">
        <v>40</v>
      </c>
      <c r="M2279" s="1">
        <v>1</v>
      </c>
      <c r="N2279" s="2">
        <v>17000</v>
      </c>
      <c r="O2279" s="2">
        <v>17000</v>
      </c>
      <c r="P2279" s="3"/>
      <c r="Q2279" s="3"/>
      <c r="R2279" s="3"/>
    </row>
    <row r="2280" spans="1:18" x14ac:dyDescent="0.3">
      <c r="A2280" s="3"/>
      <c r="B2280" s="3"/>
      <c r="C2280" s="3"/>
      <c r="D2280" s="3"/>
      <c r="E2280" s="3"/>
      <c r="F2280" s="3"/>
      <c r="G2280" s="3"/>
      <c r="H2280" t="s">
        <v>165</v>
      </c>
      <c r="M2280" s="1">
        <v>3</v>
      </c>
      <c r="N2280" s="2">
        <v>5000</v>
      </c>
      <c r="O2280" s="2">
        <v>15000</v>
      </c>
      <c r="P2280" s="3"/>
      <c r="Q2280" s="3"/>
      <c r="R2280" s="3"/>
    </row>
    <row r="2281" spans="1:18" x14ac:dyDescent="0.3">
      <c r="A2281" s="3" t="s">
        <v>4883</v>
      </c>
      <c r="B2281" s="3" t="s">
        <v>4884</v>
      </c>
      <c r="C2281" s="3" t="s">
        <v>497</v>
      </c>
      <c r="D2281" s="3" t="s">
        <v>21</v>
      </c>
      <c r="E2281" s="3" t="s">
        <v>22</v>
      </c>
      <c r="F2281" s="3" t="s">
        <v>23</v>
      </c>
      <c r="G2281" s="3" t="s">
        <v>24</v>
      </c>
      <c r="H2281" t="s">
        <v>561</v>
      </c>
      <c r="J2281" t="s">
        <v>198</v>
      </c>
      <c r="K2281" t="s">
        <v>27</v>
      </c>
      <c r="M2281" s="1">
        <v>1</v>
      </c>
      <c r="N2281" s="2">
        <v>24000</v>
      </c>
      <c r="O2281" s="2">
        <v>24000</v>
      </c>
      <c r="P2281" s="4">
        <v>24000</v>
      </c>
      <c r="Q2281" s="5" t="s">
        <v>4885</v>
      </c>
      <c r="R2281" s="5" t="s">
        <v>4886</v>
      </c>
    </row>
    <row r="2282" spans="1:18" x14ac:dyDescent="0.3">
      <c r="A2282" s="3" t="s">
        <v>4887</v>
      </c>
      <c r="B2282" s="3" t="s">
        <v>4888</v>
      </c>
      <c r="C2282" s="3" t="s">
        <v>497</v>
      </c>
      <c r="D2282" s="3" t="s">
        <v>21</v>
      </c>
      <c r="E2282" s="3" t="s">
        <v>22</v>
      </c>
      <c r="F2282" s="3" t="s">
        <v>23</v>
      </c>
      <c r="G2282" s="3" t="s">
        <v>386</v>
      </c>
      <c r="H2282" t="s">
        <v>35</v>
      </c>
      <c r="J2282" t="s">
        <v>36</v>
      </c>
      <c r="K2282" t="s">
        <v>216</v>
      </c>
      <c r="M2282" s="1">
        <v>1</v>
      </c>
      <c r="N2282" s="2">
        <v>17000</v>
      </c>
      <c r="O2282" s="2">
        <v>17000</v>
      </c>
      <c r="P2282" s="4">
        <v>73000</v>
      </c>
      <c r="Q2282" s="5" t="s">
        <v>4889</v>
      </c>
      <c r="R2282" s="5" t="s">
        <v>4890</v>
      </c>
    </row>
    <row r="2283" spans="1:18" x14ac:dyDescent="0.3">
      <c r="A2283" s="3"/>
      <c r="B2283" s="3"/>
      <c r="C2283" s="3"/>
      <c r="D2283" s="3"/>
      <c r="E2283" s="3"/>
      <c r="F2283" s="3"/>
      <c r="G2283" s="3"/>
      <c r="H2283" t="s">
        <v>35</v>
      </c>
      <c r="J2283" t="s">
        <v>36</v>
      </c>
      <c r="K2283" t="s">
        <v>27</v>
      </c>
      <c r="M2283" s="1">
        <v>1</v>
      </c>
      <c r="N2283" s="2">
        <v>20000</v>
      </c>
      <c r="O2283" s="2">
        <v>20000</v>
      </c>
      <c r="P2283" s="3"/>
      <c r="Q2283" s="3"/>
      <c r="R2283" s="3"/>
    </row>
    <row r="2284" spans="1:18" x14ac:dyDescent="0.3">
      <c r="A2284" s="3"/>
      <c r="B2284" s="3"/>
      <c r="C2284" s="3"/>
      <c r="D2284" s="3"/>
      <c r="E2284" s="3"/>
      <c r="F2284" s="3"/>
      <c r="G2284" s="3"/>
      <c r="H2284" t="s">
        <v>937</v>
      </c>
      <c r="I2284" t="s">
        <v>4891</v>
      </c>
      <c r="J2284" t="s">
        <v>117</v>
      </c>
      <c r="L2284" t="s">
        <v>60</v>
      </c>
      <c r="M2284" s="1">
        <v>1</v>
      </c>
      <c r="N2284" s="2">
        <v>19000</v>
      </c>
      <c r="O2284" s="2">
        <v>19000</v>
      </c>
      <c r="P2284" s="3"/>
      <c r="Q2284" s="3"/>
      <c r="R2284" s="3"/>
    </row>
    <row r="2285" spans="1:18" x14ac:dyDescent="0.3">
      <c r="A2285" s="3"/>
      <c r="B2285" s="3"/>
      <c r="C2285" s="3"/>
      <c r="D2285" s="3"/>
      <c r="E2285" s="3"/>
      <c r="F2285" s="3"/>
      <c r="G2285" s="3"/>
      <c r="H2285" t="s">
        <v>63</v>
      </c>
      <c r="J2285" t="s">
        <v>40</v>
      </c>
      <c r="M2285" s="1">
        <v>1</v>
      </c>
      <c r="N2285" s="2">
        <v>12000</v>
      </c>
      <c r="O2285" s="2">
        <v>12000</v>
      </c>
      <c r="P2285" s="3"/>
      <c r="Q2285" s="3"/>
      <c r="R2285" s="3"/>
    </row>
    <row r="2286" spans="1:18" x14ac:dyDescent="0.3">
      <c r="A2286" s="3"/>
      <c r="B2286" s="3"/>
      <c r="C2286" s="3"/>
      <c r="D2286" s="3"/>
      <c r="E2286" s="3"/>
      <c r="F2286" s="3"/>
      <c r="G2286" s="3"/>
      <c r="H2286" t="s">
        <v>165</v>
      </c>
      <c r="I2286" t="s">
        <v>668</v>
      </c>
      <c r="M2286" s="1">
        <v>1</v>
      </c>
      <c r="N2286" s="2">
        <v>5000</v>
      </c>
      <c r="O2286" s="2">
        <v>5000</v>
      </c>
      <c r="P2286" s="3"/>
      <c r="Q2286" s="3"/>
      <c r="R2286" s="3"/>
    </row>
    <row r="2287" spans="1:18" x14ac:dyDescent="0.3">
      <c r="A2287" s="3" t="s">
        <v>4892</v>
      </c>
      <c r="B2287" s="3" t="s">
        <v>4893</v>
      </c>
      <c r="C2287" s="3" t="s">
        <v>497</v>
      </c>
      <c r="D2287" s="3" t="s">
        <v>21</v>
      </c>
      <c r="E2287" s="3" t="s">
        <v>49</v>
      </c>
      <c r="F2287" s="3" t="s">
        <v>50</v>
      </c>
      <c r="G2287" s="3" t="s">
        <v>24</v>
      </c>
      <c r="H2287" t="s">
        <v>165</v>
      </c>
      <c r="M2287" s="1">
        <v>2</v>
      </c>
      <c r="N2287" s="2">
        <v>5000</v>
      </c>
      <c r="O2287" s="2">
        <v>10000</v>
      </c>
      <c r="P2287" s="4">
        <v>10000</v>
      </c>
      <c r="Q2287" s="5" t="s">
        <v>4894</v>
      </c>
      <c r="R2287" s="5" t="s">
        <v>4895</v>
      </c>
    </row>
    <row r="2288" spans="1:18" x14ac:dyDescent="0.3">
      <c r="A2288" s="3" t="s">
        <v>4896</v>
      </c>
      <c r="B2288" s="3" t="s">
        <v>4897</v>
      </c>
      <c r="C2288" s="3" t="s">
        <v>497</v>
      </c>
      <c r="D2288" s="3" t="s">
        <v>21</v>
      </c>
      <c r="E2288" s="3" t="s">
        <v>49</v>
      </c>
      <c r="F2288" s="3" t="s">
        <v>50</v>
      </c>
      <c r="G2288" s="3" t="s">
        <v>430</v>
      </c>
      <c r="H2288" t="s">
        <v>71</v>
      </c>
      <c r="J2288" t="s">
        <v>52</v>
      </c>
      <c r="K2288" t="s">
        <v>216</v>
      </c>
      <c r="M2288" s="1">
        <v>1</v>
      </c>
      <c r="N2288" s="2">
        <v>18000</v>
      </c>
      <c r="O2288" s="2">
        <v>18000</v>
      </c>
      <c r="P2288" s="4">
        <v>32000</v>
      </c>
      <c r="Q2288" s="5" t="s">
        <v>4898</v>
      </c>
      <c r="R2288" s="5" t="s">
        <v>4899</v>
      </c>
    </row>
    <row r="2289" spans="1:18" x14ac:dyDescent="0.3">
      <c r="A2289" s="3"/>
      <c r="B2289" s="3"/>
      <c r="C2289" s="3"/>
      <c r="D2289" s="3"/>
      <c r="E2289" s="3"/>
      <c r="F2289" s="3"/>
      <c r="G2289" s="3"/>
      <c r="H2289" t="s">
        <v>39</v>
      </c>
      <c r="J2289" t="s">
        <v>40</v>
      </c>
      <c r="M2289" s="1">
        <v>1</v>
      </c>
      <c r="N2289" s="2">
        <v>14000</v>
      </c>
      <c r="O2289" s="2">
        <v>14000</v>
      </c>
      <c r="P2289" s="3"/>
      <c r="Q2289" s="3"/>
      <c r="R2289" s="3"/>
    </row>
    <row r="2290" spans="1:18" x14ac:dyDescent="0.3">
      <c r="A2290" s="3" t="s">
        <v>4900</v>
      </c>
      <c r="B2290" s="3" t="s">
        <v>4901</v>
      </c>
      <c r="C2290" s="3" t="s">
        <v>497</v>
      </c>
      <c r="D2290" s="3" t="s">
        <v>21</v>
      </c>
      <c r="E2290" s="3" t="s">
        <v>22</v>
      </c>
      <c r="F2290" s="3" t="s">
        <v>23</v>
      </c>
      <c r="G2290" s="3" t="s">
        <v>24</v>
      </c>
      <c r="H2290" t="s">
        <v>30</v>
      </c>
      <c r="J2290" t="s">
        <v>31</v>
      </c>
      <c r="K2290" t="s">
        <v>27</v>
      </c>
      <c r="M2290" s="1">
        <v>1</v>
      </c>
      <c r="N2290" s="2">
        <v>24000</v>
      </c>
      <c r="O2290" s="2">
        <v>24000</v>
      </c>
      <c r="P2290" s="4">
        <v>24000</v>
      </c>
      <c r="Q2290" s="5" t="s">
        <v>4902</v>
      </c>
      <c r="R2290" s="5" t="s">
        <v>4903</v>
      </c>
    </row>
    <row r="2291" spans="1:18" x14ac:dyDescent="0.3">
      <c r="A2291" s="3" t="s">
        <v>4904</v>
      </c>
      <c r="B2291" s="3" t="s">
        <v>4905</v>
      </c>
      <c r="C2291" s="3" t="s">
        <v>497</v>
      </c>
      <c r="D2291" s="3" t="s">
        <v>21</v>
      </c>
      <c r="E2291" s="3" t="s">
        <v>49</v>
      </c>
      <c r="F2291" s="3" t="s">
        <v>50</v>
      </c>
      <c r="G2291" s="3" t="s">
        <v>24</v>
      </c>
      <c r="H2291" t="s">
        <v>35</v>
      </c>
      <c r="J2291" t="s">
        <v>36</v>
      </c>
      <c r="K2291" t="s">
        <v>27</v>
      </c>
      <c r="M2291" s="1">
        <v>1</v>
      </c>
      <c r="N2291" s="2">
        <v>20000</v>
      </c>
      <c r="O2291" s="2">
        <v>20000</v>
      </c>
      <c r="P2291" s="4">
        <v>20000</v>
      </c>
      <c r="Q2291" s="5" t="s">
        <v>4906</v>
      </c>
      <c r="R2291" s="5" t="s">
        <v>4907</v>
      </c>
    </row>
    <row r="2292" spans="1:18" x14ac:dyDescent="0.3">
      <c r="A2292" s="3" t="s">
        <v>4908</v>
      </c>
      <c r="B2292" s="3" t="s">
        <v>4909</v>
      </c>
      <c r="C2292" s="3" t="s">
        <v>497</v>
      </c>
      <c r="D2292" s="3" t="s">
        <v>21</v>
      </c>
      <c r="E2292" s="3" t="s">
        <v>49</v>
      </c>
      <c r="F2292" s="3" t="s">
        <v>50</v>
      </c>
      <c r="G2292" s="3" t="s">
        <v>24</v>
      </c>
      <c r="H2292" t="s">
        <v>71</v>
      </c>
      <c r="J2292" t="s">
        <v>52</v>
      </c>
      <c r="K2292" t="s">
        <v>216</v>
      </c>
      <c r="M2292" s="1">
        <v>1</v>
      </c>
      <c r="N2292" s="2">
        <v>18000</v>
      </c>
      <c r="O2292" s="2">
        <v>18000</v>
      </c>
      <c r="P2292" s="4">
        <v>18000</v>
      </c>
      <c r="Q2292" s="5" t="s">
        <v>4910</v>
      </c>
      <c r="R2292" s="5" t="s">
        <v>4911</v>
      </c>
    </row>
    <row r="2293" spans="1:18" x14ac:dyDescent="0.3">
      <c r="A2293" s="3" t="s">
        <v>4912</v>
      </c>
      <c r="B2293" s="3" t="s">
        <v>4913</v>
      </c>
      <c r="C2293" s="3" t="s">
        <v>497</v>
      </c>
      <c r="D2293" s="3" t="s">
        <v>21</v>
      </c>
      <c r="E2293" s="3" t="s">
        <v>22</v>
      </c>
      <c r="F2293" s="3" t="s">
        <v>23</v>
      </c>
      <c r="G2293" s="3" t="s">
        <v>24</v>
      </c>
      <c r="H2293" t="s">
        <v>147</v>
      </c>
      <c r="J2293" t="s">
        <v>44</v>
      </c>
      <c r="K2293" t="s">
        <v>27</v>
      </c>
      <c r="M2293" s="1">
        <v>1</v>
      </c>
      <c r="N2293" s="2">
        <v>20000</v>
      </c>
      <c r="O2293" s="2">
        <v>20000</v>
      </c>
      <c r="P2293" s="4">
        <v>20000</v>
      </c>
      <c r="Q2293" s="5" t="s">
        <v>4914</v>
      </c>
      <c r="R2293" s="5" t="s">
        <v>4915</v>
      </c>
    </row>
    <row r="2294" spans="1:18" x14ac:dyDescent="0.3">
      <c r="A2294" s="3" t="s">
        <v>4916</v>
      </c>
      <c r="B2294" s="3" t="s">
        <v>4917</v>
      </c>
      <c r="C2294" s="3" t="s">
        <v>20</v>
      </c>
      <c r="D2294" s="3" t="s">
        <v>21</v>
      </c>
      <c r="E2294" s="3" t="s">
        <v>49</v>
      </c>
      <c r="F2294" s="3" t="s">
        <v>50</v>
      </c>
      <c r="G2294" s="3">
        <v>42</v>
      </c>
      <c r="H2294" t="s">
        <v>230</v>
      </c>
      <c r="J2294" t="s">
        <v>90</v>
      </c>
      <c r="M2294" s="1">
        <v>2</v>
      </c>
      <c r="N2294" s="2">
        <v>28000</v>
      </c>
      <c r="O2294" s="2">
        <v>56000</v>
      </c>
      <c r="P2294" s="4">
        <v>56000</v>
      </c>
      <c r="Q2294" s="5" t="s">
        <v>4918</v>
      </c>
      <c r="R2294" s="5" t="s">
        <v>4919</v>
      </c>
    </row>
    <row r="2295" spans="1:18" x14ac:dyDescent="0.3">
      <c r="A2295" s="3" t="s">
        <v>4920</v>
      </c>
      <c r="B2295" s="3" t="s">
        <v>4921</v>
      </c>
      <c r="C2295" s="3" t="s">
        <v>20</v>
      </c>
      <c r="D2295" s="3" t="s">
        <v>21</v>
      </c>
      <c r="E2295" s="3" t="s">
        <v>49</v>
      </c>
      <c r="F2295" s="3" t="s">
        <v>50</v>
      </c>
      <c r="G2295" s="3" t="s">
        <v>24</v>
      </c>
      <c r="H2295" t="s">
        <v>134</v>
      </c>
      <c r="J2295" t="s">
        <v>36</v>
      </c>
      <c r="K2295" t="s">
        <v>27</v>
      </c>
      <c r="M2295" s="1">
        <v>1</v>
      </c>
      <c r="N2295" s="2">
        <v>21000</v>
      </c>
      <c r="O2295" s="2">
        <v>21000</v>
      </c>
      <c r="P2295" s="4">
        <v>21000</v>
      </c>
      <c r="Q2295" s="5" t="s">
        <v>4922</v>
      </c>
      <c r="R2295" s="5" t="s">
        <v>4923</v>
      </c>
    </row>
    <row r="2296" spans="1:18" x14ac:dyDescent="0.3">
      <c r="A2296" s="3" t="s">
        <v>4924</v>
      </c>
      <c r="B2296" s="3" t="s">
        <v>4925</v>
      </c>
      <c r="C2296" s="3" t="s">
        <v>20</v>
      </c>
      <c r="D2296" s="3" t="s">
        <v>21</v>
      </c>
      <c r="E2296" s="3" t="s">
        <v>49</v>
      </c>
      <c r="F2296" s="3" t="s">
        <v>50</v>
      </c>
      <c r="G2296" s="3" t="s">
        <v>24</v>
      </c>
      <c r="H2296" t="s">
        <v>162</v>
      </c>
      <c r="J2296" t="s">
        <v>52</v>
      </c>
      <c r="K2296" t="s">
        <v>27</v>
      </c>
      <c r="M2296" s="1">
        <v>1</v>
      </c>
      <c r="N2296" s="2">
        <v>23000</v>
      </c>
      <c r="O2296" s="2">
        <v>23000</v>
      </c>
      <c r="P2296" s="4">
        <v>23000</v>
      </c>
      <c r="Q2296" s="5" t="s">
        <v>4926</v>
      </c>
      <c r="R2296" s="5" t="s">
        <v>4927</v>
      </c>
    </row>
    <row r="2297" spans="1:18" x14ac:dyDescent="0.3">
      <c r="A2297" s="3" t="s">
        <v>4928</v>
      </c>
      <c r="B2297" s="3" t="s">
        <v>4929</v>
      </c>
      <c r="C2297" s="3" t="s">
        <v>20</v>
      </c>
      <c r="D2297" s="3" t="s">
        <v>21</v>
      </c>
      <c r="E2297" s="3" t="s">
        <v>49</v>
      </c>
      <c r="F2297" s="3" t="s">
        <v>50</v>
      </c>
      <c r="G2297" s="3" t="s">
        <v>1812</v>
      </c>
      <c r="H2297" t="s">
        <v>162</v>
      </c>
      <c r="J2297" t="s">
        <v>52</v>
      </c>
      <c r="K2297" t="s">
        <v>27</v>
      </c>
      <c r="M2297" s="1">
        <v>1</v>
      </c>
      <c r="N2297" s="2">
        <v>23000</v>
      </c>
      <c r="O2297" s="2">
        <v>23000</v>
      </c>
      <c r="P2297" s="4">
        <v>65000</v>
      </c>
      <c r="Q2297" s="5" t="s">
        <v>4930</v>
      </c>
      <c r="R2297" s="5" t="s">
        <v>4931</v>
      </c>
    </row>
    <row r="2298" spans="1:18" x14ac:dyDescent="0.3">
      <c r="A2298" s="3"/>
      <c r="B2298" s="3"/>
      <c r="C2298" s="3"/>
      <c r="D2298" s="3"/>
      <c r="E2298" s="3"/>
      <c r="F2298" s="3"/>
      <c r="G2298" s="3"/>
      <c r="H2298" t="s">
        <v>51</v>
      </c>
      <c r="J2298" t="s">
        <v>52</v>
      </c>
      <c r="K2298" t="s">
        <v>27</v>
      </c>
      <c r="M2298" s="1">
        <v>1</v>
      </c>
      <c r="N2298" s="2">
        <v>23000</v>
      </c>
      <c r="O2298" s="2">
        <v>23000</v>
      </c>
      <c r="P2298" s="3"/>
      <c r="Q2298" s="3"/>
      <c r="R2298" s="3"/>
    </row>
    <row r="2299" spans="1:18" x14ac:dyDescent="0.3">
      <c r="A2299" s="3"/>
      <c r="B2299" s="3"/>
      <c r="C2299" s="3"/>
      <c r="D2299" s="3"/>
      <c r="E2299" s="3"/>
      <c r="F2299" s="3"/>
      <c r="G2299" s="3"/>
      <c r="H2299" t="s">
        <v>1182</v>
      </c>
      <c r="J2299" t="s">
        <v>183</v>
      </c>
      <c r="M2299" s="1">
        <v>1</v>
      </c>
      <c r="N2299" s="2">
        <v>19000</v>
      </c>
      <c r="O2299" s="2">
        <v>19000</v>
      </c>
      <c r="P2299" s="3"/>
      <c r="Q2299" s="3"/>
      <c r="R2299" s="3"/>
    </row>
    <row r="2300" spans="1:18" x14ac:dyDescent="0.3">
      <c r="A2300" s="3" t="s">
        <v>4932</v>
      </c>
      <c r="B2300" s="3" t="s">
        <v>4933</v>
      </c>
      <c r="C2300" s="3" t="s">
        <v>20</v>
      </c>
      <c r="D2300" s="3" t="s">
        <v>21</v>
      </c>
      <c r="E2300" s="3" t="s">
        <v>22</v>
      </c>
      <c r="F2300" s="3" t="s">
        <v>23</v>
      </c>
      <c r="G2300" s="3" t="s">
        <v>4934</v>
      </c>
      <c r="H2300" t="s">
        <v>35</v>
      </c>
      <c r="J2300" t="s">
        <v>36</v>
      </c>
      <c r="K2300" t="s">
        <v>216</v>
      </c>
      <c r="M2300" s="1">
        <v>1</v>
      </c>
      <c r="N2300" s="2">
        <v>17000</v>
      </c>
      <c r="O2300" s="2">
        <v>17000</v>
      </c>
      <c r="P2300" s="4">
        <v>36000</v>
      </c>
      <c r="Q2300" s="5" t="s">
        <v>4935</v>
      </c>
      <c r="R2300" s="5" t="s">
        <v>4936</v>
      </c>
    </row>
    <row r="2301" spans="1:18" x14ac:dyDescent="0.3">
      <c r="A2301" s="3"/>
      <c r="B2301" s="3"/>
      <c r="C2301" s="3"/>
      <c r="D2301" s="3"/>
      <c r="E2301" s="3"/>
      <c r="F2301" s="3"/>
      <c r="G2301" s="3"/>
      <c r="H2301" t="s">
        <v>1182</v>
      </c>
      <c r="J2301" t="s">
        <v>183</v>
      </c>
      <c r="M2301" s="1">
        <v>1</v>
      </c>
      <c r="N2301" s="2">
        <v>19000</v>
      </c>
      <c r="O2301" s="2">
        <v>19000</v>
      </c>
      <c r="P2301" s="3"/>
      <c r="Q2301" s="3"/>
      <c r="R2301" s="3"/>
    </row>
    <row r="2302" spans="1:18" x14ac:dyDescent="0.3">
      <c r="A2302" s="3" t="s">
        <v>4937</v>
      </c>
      <c r="B2302" s="3" t="s">
        <v>4938</v>
      </c>
      <c r="C2302" s="3" t="s">
        <v>275</v>
      </c>
      <c r="D2302" s="3" t="s">
        <v>21</v>
      </c>
      <c r="E2302" s="3" t="s">
        <v>49</v>
      </c>
      <c r="F2302" s="3" t="s">
        <v>50</v>
      </c>
      <c r="G2302" s="3" t="s">
        <v>4939</v>
      </c>
      <c r="H2302" t="s">
        <v>139</v>
      </c>
      <c r="J2302" t="s">
        <v>59</v>
      </c>
      <c r="M2302" s="1">
        <v>1</v>
      </c>
      <c r="N2302" s="2">
        <v>20000</v>
      </c>
      <c r="O2302" s="2">
        <v>20000</v>
      </c>
      <c r="P2302" s="4">
        <v>0</v>
      </c>
      <c r="Q2302" s="5" t="s">
        <v>4940</v>
      </c>
      <c r="R2302" s="5" t="s">
        <v>4941</v>
      </c>
    </row>
    <row r="2303" spans="1:18" x14ac:dyDescent="0.3">
      <c r="A2303" s="3"/>
      <c r="B2303" s="3"/>
      <c r="C2303" s="3"/>
      <c r="D2303" s="3"/>
      <c r="E2303" s="3"/>
      <c r="F2303" s="3"/>
      <c r="G2303" s="3"/>
      <c r="H2303" t="s">
        <v>366</v>
      </c>
      <c r="J2303" t="s">
        <v>117</v>
      </c>
      <c r="M2303" s="1">
        <v>5</v>
      </c>
      <c r="N2303" s="2">
        <v>17000</v>
      </c>
      <c r="O2303" s="2">
        <v>85000</v>
      </c>
      <c r="P2303" s="3"/>
      <c r="Q2303" s="3"/>
      <c r="R2303" s="3"/>
    </row>
    <row r="2304" spans="1:18" x14ac:dyDescent="0.3">
      <c r="A2304" s="3"/>
      <c r="B2304" s="3"/>
      <c r="C2304" s="3"/>
      <c r="D2304" s="3"/>
      <c r="E2304" s="3"/>
      <c r="F2304" s="3"/>
      <c r="G2304" s="3"/>
      <c r="H2304" t="s">
        <v>352</v>
      </c>
      <c r="I2304" t="s">
        <v>566</v>
      </c>
      <c r="J2304" t="s">
        <v>353</v>
      </c>
      <c r="L2304" t="s">
        <v>60</v>
      </c>
      <c r="M2304" s="1">
        <v>1</v>
      </c>
      <c r="N2304" s="2">
        <v>25000</v>
      </c>
      <c r="O2304" s="2">
        <v>25000</v>
      </c>
      <c r="P2304" s="3"/>
      <c r="Q2304" s="3"/>
      <c r="R2304" s="3"/>
    </row>
    <row r="2305" spans="1:18" x14ac:dyDescent="0.3">
      <c r="A2305" s="3"/>
      <c r="B2305" s="3"/>
      <c r="C2305" s="3"/>
      <c r="D2305" s="3"/>
      <c r="E2305" s="3"/>
      <c r="F2305" s="3"/>
      <c r="G2305" s="3"/>
      <c r="H2305" t="s">
        <v>561</v>
      </c>
      <c r="J2305" t="s">
        <v>198</v>
      </c>
      <c r="K2305" t="s">
        <v>27</v>
      </c>
      <c r="M2305" s="1">
        <v>1</v>
      </c>
      <c r="N2305" s="2">
        <v>24000</v>
      </c>
      <c r="O2305" s="2">
        <v>24000</v>
      </c>
      <c r="P2305" s="3"/>
      <c r="Q2305" s="3"/>
      <c r="R2305" s="3"/>
    </row>
    <row r="2306" spans="1:18" x14ac:dyDescent="0.3">
      <c r="A2306" s="3"/>
      <c r="B2306" s="3"/>
      <c r="C2306" s="3"/>
      <c r="D2306" s="3"/>
      <c r="E2306" s="3"/>
      <c r="F2306" s="3"/>
      <c r="G2306" s="3"/>
      <c r="H2306" t="s">
        <v>165</v>
      </c>
      <c r="M2306" s="1">
        <v>2</v>
      </c>
      <c r="N2306" s="2">
        <v>5000</v>
      </c>
      <c r="O2306" s="2">
        <v>10000</v>
      </c>
      <c r="P2306" s="3"/>
      <c r="Q2306" s="3"/>
      <c r="R2306" s="3"/>
    </row>
    <row r="2307" spans="1:18" x14ac:dyDescent="0.3">
      <c r="A2307" s="3"/>
      <c r="B2307" s="3"/>
      <c r="C2307" s="3"/>
      <c r="D2307" s="3"/>
      <c r="E2307" s="3"/>
      <c r="F2307" s="3"/>
      <c r="G2307" s="3"/>
      <c r="H2307" t="s">
        <v>230</v>
      </c>
      <c r="J2307" t="s">
        <v>90</v>
      </c>
      <c r="M2307" s="1">
        <v>1</v>
      </c>
      <c r="N2307" s="2">
        <v>28000</v>
      </c>
      <c r="O2307" s="2">
        <v>28000</v>
      </c>
      <c r="P2307" s="3"/>
      <c r="Q2307" s="3"/>
      <c r="R2307" s="3"/>
    </row>
    <row r="2308" spans="1:18" x14ac:dyDescent="0.3">
      <c r="A2308" s="3"/>
      <c r="B2308" s="3"/>
      <c r="C2308" s="3"/>
      <c r="D2308" s="3"/>
      <c r="E2308" s="3"/>
      <c r="F2308" s="3"/>
      <c r="G2308" s="3"/>
      <c r="H2308" t="s">
        <v>509</v>
      </c>
      <c r="J2308" t="s">
        <v>105</v>
      </c>
      <c r="M2308" s="1">
        <v>2</v>
      </c>
      <c r="N2308" s="2">
        <v>20000</v>
      </c>
      <c r="O2308" s="2">
        <v>40000</v>
      </c>
      <c r="P2308" s="3"/>
      <c r="Q2308" s="3"/>
      <c r="R2308" s="3"/>
    </row>
    <row r="2309" spans="1:18" x14ac:dyDescent="0.3">
      <c r="A2309" s="3"/>
      <c r="B2309" s="3"/>
      <c r="C2309" s="3"/>
      <c r="D2309" s="3"/>
      <c r="E2309" s="3"/>
      <c r="F2309" s="3"/>
      <c r="G2309" s="3"/>
      <c r="H2309" t="s">
        <v>374</v>
      </c>
      <c r="I2309" t="s">
        <v>566</v>
      </c>
      <c r="J2309" t="s">
        <v>93</v>
      </c>
      <c r="M2309" s="1">
        <v>2</v>
      </c>
      <c r="N2309" s="2">
        <v>22000</v>
      </c>
      <c r="O2309" s="2">
        <v>44000</v>
      </c>
      <c r="P2309" s="3"/>
      <c r="Q2309" s="3"/>
      <c r="R2309" s="3"/>
    </row>
    <row r="2310" spans="1:18" x14ac:dyDescent="0.3">
      <c r="A2310" s="3"/>
      <c r="B2310" s="3"/>
      <c r="C2310" s="3"/>
      <c r="D2310" s="3"/>
      <c r="E2310" s="3"/>
      <c r="F2310" s="3"/>
      <c r="G2310" s="3"/>
      <c r="H2310" t="s">
        <v>510</v>
      </c>
      <c r="J2310" t="s">
        <v>355</v>
      </c>
      <c r="M2310" s="1">
        <v>1</v>
      </c>
      <c r="N2310" s="2">
        <v>24000</v>
      </c>
      <c r="O2310" s="2">
        <v>24000</v>
      </c>
      <c r="P2310" s="3"/>
      <c r="Q2310" s="3"/>
      <c r="R2310" s="3"/>
    </row>
    <row r="2311" spans="1:18" x14ac:dyDescent="0.3">
      <c r="A2311" s="3"/>
      <c r="B2311" s="3"/>
      <c r="C2311" s="3"/>
      <c r="D2311" s="3"/>
      <c r="E2311" s="3"/>
      <c r="F2311" s="3"/>
      <c r="G2311" s="3"/>
      <c r="H2311" t="s">
        <v>510</v>
      </c>
      <c r="J2311" t="s">
        <v>355</v>
      </c>
      <c r="M2311" s="1">
        <v>1</v>
      </c>
      <c r="N2311" s="2">
        <v>24000</v>
      </c>
      <c r="O2311" s="2">
        <v>24000</v>
      </c>
      <c r="P2311" s="3"/>
      <c r="Q2311" s="3"/>
      <c r="R2311" s="3"/>
    </row>
    <row r="2312" spans="1:18" x14ac:dyDescent="0.3">
      <c r="A2312" s="3"/>
      <c r="B2312" s="3"/>
      <c r="C2312" s="3"/>
      <c r="D2312" s="3"/>
      <c r="E2312" s="3"/>
      <c r="F2312" s="3"/>
      <c r="G2312" s="3"/>
      <c r="H2312" t="s">
        <v>551</v>
      </c>
      <c r="I2312" t="s">
        <v>4942</v>
      </c>
      <c r="J2312" t="s">
        <v>432</v>
      </c>
      <c r="M2312" s="1">
        <v>2</v>
      </c>
      <c r="N2312" s="2">
        <v>5000</v>
      </c>
      <c r="O2312" s="2">
        <v>10000</v>
      </c>
      <c r="P2312" s="3"/>
      <c r="Q2312" s="3"/>
      <c r="R2312" s="3"/>
    </row>
    <row r="2313" spans="1:18" x14ac:dyDescent="0.3">
      <c r="A2313" s="3"/>
      <c r="B2313" s="3"/>
      <c r="C2313" s="3"/>
      <c r="D2313" s="3"/>
      <c r="E2313" s="3"/>
      <c r="F2313" s="3"/>
      <c r="G2313" s="3"/>
      <c r="H2313" t="s">
        <v>30</v>
      </c>
      <c r="J2313" t="s">
        <v>31</v>
      </c>
      <c r="K2313" t="s">
        <v>72</v>
      </c>
      <c r="M2313" s="1">
        <v>1</v>
      </c>
      <c r="N2313" s="2">
        <v>20000</v>
      </c>
      <c r="O2313" s="2">
        <v>20000</v>
      </c>
      <c r="P2313" s="3"/>
      <c r="Q2313" s="3"/>
      <c r="R2313" s="3"/>
    </row>
    <row r="2314" spans="1:18" x14ac:dyDescent="0.3">
      <c r="A2314" s="3"/>
      <c r="B2314" s="3"/>
      <c r="C2314" s="3"/>
      <c r="D2314" s="3"/>
      <c r="E2314" s="3"/>
      <c r="F2314" s="3"/>
      <c r="G2314" s="3"/>
      <c r="H2314" t="s">
        <v>30</v>
      </c>
      <c r="J2314" t="s">
        <v>31</v>
      </c>
      <c r="K2314" t="s">
        <v>72</v>
      </c>
      <c r="M2314" s="1">
        <v>1</v>
      </c>
      <c r="N2314" s="2">
        <v>20000</v>
      </c>
      <c r="O2314" s="2">
        <v>20000</v>
      </c>
      <c r="P2314" s="3"/>
      <c r="Q2314" s="3"/>
      <c r="R2314" s="3"/>
    </row>
    <row r="2315" spans="1:18" x14ac:dyDescent="0.3">
      <c r="A2315" s="3"/>
      <c r="B2315" s="3"/>
      <c r="C2315" s="3"/>
      <c r="D2315" s="3"/>
      <c r="E2315" s="3"/>
      <c r="F2315" s="3"/>
      <c r="G2315" s="3"/>
      <c r="H2315" t="s">
        <v>4943</v>
      </c>
      <c r="M2315" s="1"/>
      <c r="N2315" s="2"/>
      <c r="O2315" s="2">
        <v>-374000</v>
      </c>
      <c r="P2315" s="3"/>
      <c r="Q2315" s="3"/>
      <c r="R2315" s="3"/>
    </row>
    <row r="2316" spans="1:18" x14ac:dyDescent="0.3">
      <c r="A2316" s="3" t="s">
        <v>4944</v>
      </c>
      <c r="B2316" s="3" t="s">
        <v>4945</v>
      </c>
      <c r="C2316" s="3" t="s">
        <v>497</v>
      </c>
      <c r="D2316" s="3" t="s">
        <v>21</v>
      </c>
      <c r="E2316" s="3" t="s">
        <v>22</v>
      </c>
      <c r="F2316" s="3" t="s">
        <v>23</v>
      </c>
      <c r="G2316" s="3" t="s">
        <v>24</v>
      </c>
      <c r="H2316" t="s">
        <v>162</v>
      </c>
      <c r="J2316" t="s">
        <v>52</v>
      </c>
      <c r="K2316" t="s">
        <v>27</v>
      </c>
      <c r="M2316" s="1">
        <v>1</v>
      </c>
      <c r="N2316" s="2">
        <v>23000</v>
      </c>
      <c r="O2316" s="2">
        <v>23000</v>
      </c>
      <c r="P2316" s="4">
        <v>23000</v>
      </c>
      <c r="Q2316" s="5" t="s">
        <v>4941</v>
      </c>
      <c r="R2316" s="5" t="s">
        <v>4946</v>
      </c>
    </row>
    <row r="2317" spans="1:18" x14ac:dyDescent="0.3">
      <c r="A2317" s="3" t="s">
        <v>4947</v>
      </c>
      <c r="B2317" s="3" t="s">
        <v>4948</v>
      </c>
      <c r="C2317" s="3" t="s">
        <v>20</v>
      </c>
      <c r="D2317" s="3" t="s">
        <v>21</v>
      </c>
      <c r="E2317" s="3" t="s">
        <v>22</v>
      </c>
      <c r="F2317" s="3" t="s">
        <v>23</v>
      </c>
      <c r="G2317" s="3" t="s">
        <v>903</v>
      </c>
      <c r="H2317" t="s">
        <v>39</v>
      </c>
      <c r="J2317" t="s">
        <v>40</v>
      </c>
      <c r="M2317" s="1">
        <v>1</v>
      </c>
      <c r="N2317" s="2">
        <v>14000</v>
      </c>
      <c r="O2317" s="2">
        <v>14000</v>
      </c>
      <c r="P2317" s="4">
        <v>32000</v>
      </c>
      <c r="Q2317" s="5" t="s">
        <v>4949</v>
      </c>
      <c r="R2317" s="5" t="s">
        <v>4950</v>
      </c>
    </row>
    <row r="2318" spans="1:18" x14ac:dyDescent="0.3">
      <c r="A2318" s="3"/>
      <c r="B2318" s="3"/>
      <c r="C2318" s="3"/>
      <c r="D2318" s="3"/>
      <c r="E2318" s="3"/>
      <c r="F2318" s="3"/>
      <c r="G2318" s="3"/>
      <c r="H2318" t="s">
        <v>147</v>
      </c>
      <c r="J2318" t="s">
        <v>44</v>
      </c>
      <c r="K2318" t="s">
        <v>72</v>
      </c>
      <c r="M2318" s="1">
        <v>1</v>
      </c>
      <c r="N2318" s="2">
        <v>18000</v>
      </c>
      <c r="O2318" s="2">
        <v>18000</v>
      </c>
      <c r="P2318" s="3"/>
      <c r="Q2318" s="3"/>
      <c r="R2318" s="3"/>
    </row>
    <row r="2319" spans="1:18" x14ac:dyDescent="0.3">
      <c r="A2319" s="3" t="s">
        <v>4951</v>
      </c>
      <c r="B2319" s="3" t="s">
        <v>4952</v>
      </c>
      <c r="C2319" s="3" t="s">
        <v>20</v>
      </c>
      <c r="D2319" s="3" t="s">
        <v>21</v>
      </c>
      <c r="E2319" s="3" t="s">
        <v>22</v>
      </c>
      <c r="F2319" s="3" t="s">
        <v>23</v>
      </c>
      <c r="G2319" s="3" t="s">
        <v>2381</v>
      </c>
      <c r="H2319" t="s">
        <v>230</v>
      </c>
      <c r="J2319" t="s">
        <v>90</v>
      </c>
      <c r="M2319" s="1">
        <v>1</v>
      </c>
      <c r="N2319" s="2">
        <v>28000</v>
      </c>
      <c r="O2319" s="2">
        <v>28000</v>
      </c>
      <c r="P2319" s="4">
        <v>28000</v>
      </c>
      <c r="Q2319" s="5" t="s">
        <v>4953</v>
      </c>
      <c r="R2319" s="5" t="s">
        <v>4954</v>
      </c>
    </row>
    <row r="2320" spans="1:18" x14ac:dyDescent="0.3">
      <c r="A2320" s="3" t="s">
        <v>4955</v>
      </c>
      <c r="B2320" s="3" t="s">
        <v>4956</v>
      </c>
      <c r="C2320" s="3" t="s">
        <v>20</v>
      </c>
      <c r="D2320" s="3" t="s">
        <v>21</v>
      </c>
      <c r="E2320" s="3" t="s">
        <v>49</v>
      </c>
      <c r="F2320" s="3" t="s">
        <v>50</v>
      </c>
      <c r="G2320" s="3" t="s">
        <v>286</v>
      </c>
      <c r="H2320" t="s">
        <v>287</v>
      </c>
      <c r="J2320" t="s">
        <v>26</v>
      </c>
      <c r="K2320" t="s">
        <v>27</v>
      </c>
      <c r="M2320" s="1">
        <v>1</v>
      </c>
      <c r="N2320" s="2">
        <v>22000</v>
      </c>
      <c r="O2320" s="2">
        <v>22000</v>
      </c>
      <c r="P2320" s="4">
        <v>44000</v>
      </c>
      <c r="Q2320" s="5" t="s">
        <v>4957</v>
      </c>
      <c r="R2320" s="5" t="s">
        <v>4958</v>
      </c>
    </row>
    <row r="2321" spans="1:18" x14ac:dyDescent="0.3">
      <c r="A2321" s="3"/>
      <c r="B2321" s="3"/>
      <c r="C2321" s="3"/>
      <c r="D2321" s="3"/>
      <c r="E2321" s="3"/>
      <c r="F2321" s="3"/>
      <c r="G2321" s="3"/>
      <c r="H2321" t="s">
        <v>295</v>
      </c>
      <c r="J2321" t="s">
        <v>93</v>
      </c>
      <c r="M2321" s="1">
        <v>1</v>
      </c>
      <c r="N2321" s="2">
        <v>22000</v>
      </c>
      <c r="O2321" s="2">
        <v>22000</v>
      </c>
      <c r="P2321" s="3"/>
      <c r="Q2321" s="3"/>
      <c r="R2321" s="3"/>
    </row>
    <row r="2322" spans="1:18" x14ac:dyDescent="0.3">
      <c r="A2322" s="3" t="s">
        <v>4959</v>
      </c>
      <c r="B2322" s="3" t="s">
        <v>4960</v>
      </c>
      <c r="C2322" s="3" t="s">
        <v>20</v>
      </c>
      <c r="D2322" s="3" t="s">
        <v>21</v>
      </c>
      <c r="E2322" s="3" t="s">
        <v>49</v>
      </c>
      <c r="F2322" s="3" t="s">
        <v>50</v>
      </c>
      <c r="G2322" s="3" t="s">
        <v>4961</v>
      </c>
      <c r="H2322" t="s">
        <v>39</v>
      </c>
      <c r="J2322" t="s">
        <v>40</v>
      </c>
      <c r="M2322" s="1">
        <v>1</v>
      </c>
      <c r="N2322" s="2">
        <v>14000</v>
      </c>
      <c r="O2322" s="2">
        <v>14000</v>
      </c>
      <c r="P2322" s="4">
        <v>34000</v>
      </c>
      <c r="Q2322" s="5" t="s">
        <v>4962</v>
      </c>
      <c r="R2322" s="5" t="s">
        <v>4963</v>
      </c>
    </row>
    <row r="2323" spans="1:18" x14ac:dyDescent="0.3">
      <c r="A2323" s="3"/>
      <c r="B2323" s="3"/>
      <c r="C2323" s="3"/>
      <c r="D2323" s="3"/>
      <c r="E2323" s="3"/>
      <c r="F2323" s="3"/>
      <c r="G2323" s="3"/>
      <c r="H2323" t="s">
        <v>30</v>
      </c>
      <c r="J2323" t="s">
        <v>31</v>
      </c>
      <c r="K2323" t="s">
        <v>72</v>
      </c>
      <c r="M2323" s="1">
        <v>1</v>
      </c>
      <c r="N2323" s="2">
        <v>20000</v>
      </c>
      <c r="O2323" s="2">
        <v>20000</v>
      </c>
      <c r="P2323" s="3"/>
      <c r="Q2323" s="3"/>
      <c r="R2323" s="3"/>
    </row>
    <row r="2324" spans="1:18" x14ac:dyDescent="0.3">
      <c r="A2324" s="3" t="s">
        <v>4964</v>
      </c>
      <c r="B2324" s="3" t="s">
        <v>4965</v>
      </c>
      <c r="C2324" s="3" t="s">
        <v>20</v>
      </c>
      <c r="D2324" s="3" t="s">
        <v>21</v>
      </c>
      <c r="E2324" s="3" t="s">
        <v>22</v>
      </c>
      <c r="F2324" s="3" t="s">
        <v>23</v>
      </c>
      <c r="G2324" s="3" t="s">
        <v>24</v>
      </c>
      <c r="H2324" t="s">
        <v>35</v>
      </c>
      <c r="J2324" t="s">
        <v>36</v>
      </c>
      <c r="K2324" t="s">
        <v>72</v>
      </c>
      <c r="M2324" s="1">
        <v>1</v>
      </c>
      <c r="N2324" s="2">
        <v>17000</v>
      </c>
      <c r="O2324" s="2">
        <v>17000</v>
      </c>
      <c r="P2324" s="4">
        <v>17000</v>
      </c>
      <c r="Q2324" s="5" t="s">
        <v>4966</v>
      </c>
      <c r="R2324" s="5" t="s">
        <v>4967</v>
      </c>
    </row>
    <row r="2325" spans="1:18" x14ac:dyDescent="0.3">
      <c r="A2325" s="3" t="s">
        <v>4968</v>
      </c>
      <c r="B2325" s="3" t="s">
        <v>4969</v>
      </c>
      <c r="C2325" s="3" t="s">
        <v>20</v>
      </c>
      <c r="D2325" s="3" t="s">
        <v>21</v>
      </c>
      <c r="E2325" s="3" t="s">
        <v>22</v>
      </c>
      <c r="F2325" s="3" t="s">
        <v>23</v>
      </c>
      <c r="G2325" s="3" t="s">
        <v>24</v>
      </c>
      <c r="H2325" t="s">
        <v>591</v>
      </c>
      <c r="J2325" t="s">
        <v>31</v>
      </c>
      <c r="K2325" t="s">
        <v>72</v>
      </c>
      <c r="M2325" s="1">
        <v>1</v>
      </c>
      <c r="N2325" s="2">
        <v>20000</v>
      </c>
      <c r="O2325" s="2">
        <v>20000</v>
      </c>
      <c r="P2325" s="4">
        <v>15000</v>
      </c>
      <c r="Q2325" s="5" t="s">
        <v>4970</v>
      </c>
      <c r="R2325" s="5" t="s">
        <v>4971</v>
      </c>
    </row>
    <row r="2326" spans="1:18" x14ac:dyDescent="0.3">
      <c r="A2326" s="3"/>
      <c r="B2326" s="3"/>
      <c r="C2326" s="3"/>
      <c r="D2326" s="3"/>
      <c r="E2326" s="3"/>
      <c r="F2326" s="3"/>
      <c r="G2326" s="3"/>
      <c r="H2326" t="s">
        <v>2970</v>
      </c>
      <c r="M2326" s="1"/>
      <c r="N2326" s="2"/>
      <c r="O2326" s="2">
        <v>-5000</v>
      </c>
      <c r="P2326" s="3"/>
      <c r="Q2326" s="3"/>
      <c r="R2326" s="3"/>
    </row>
    <row r="2327" spans="1:18" x14ac:dyDescent="0.3">
      <c r="A2327" s="3" t="s">
        <v>4972</v>
      </c>
      <c r="B2327" s="3" t="s">
        <v>4973</v>
      </c>
      <c r="C2327" s="3" t="s">
        <v>20</v>
      </c>
      <c r="D2327" s="3" t="s">
        <v>21</v>
      </c>
      <c r="E2327" s="3" t="s">
        <v>49</v>
      </c>
      <c r="F2327" s="3" t="s">
        <v>50</v>
      </c>
      <c r="G2327" s="3" t="s">
        <v>24</v>
      </c>
      <c r="H2327" t="s">
        <v>278</v>
      </c>
      <c r="J2327" t="s">
        <v>26</v>
      </c>
      <c r="K2327" t="s">
        <v>72</v>
      </c>
      <c r="M2327" s="1">
        <v>1</v>
      </c>
      <c r="N2327" s="2">
        <v>20000</v>
      </c>
      <c r="O2327" s="2">
        <v>20000</v>
      </c>
      <c r="P2327" s="4">
        <v>20000</v>
      </c>
      <c r="Q2327" s="5" t="s">
        <v>4974</v>
      </c>
      <c r="R2327" s="5" t="s">
        <v>4975</v>
      </c>
    </row>
    <row r="2328" spans="1:18" x14ac:dyDescent="0.3">
      <c r="A2328" s="3" t="s">
        <v>4976</v>
      </c>
      <c r="B2328" s="3" t="s">
        <v>4977</v>
      </c>
      <c r="C2328" s="3" t="s">
        <v>20</v>
      </c>
      <c r="D2328" s="3" t="s">
        <v>21</v>
      </c>
      <c r="E2328" s="3" t="s">
        <v>49</v>
      </c>
      <c r="F2328" s="3" t="s">
        <v>50</v>
      </c>
      <c r="G2328" s="3" t="s">
        <v>24</v>
      </c>
      <c r="H2328" t="s">
        <v>134</v>
      </c>
      <c r="J2328" t="s">
        <v>36</v>
      </c>
      <c r="K2328" t="s">
        <v>27</v>
      </c>
      <c r="M2328" s="1">
        <v>1</v>
      </c>
      <c r="N2328" s="2">
        <v>21000</v>
      </c>
      <c r="O2328" s="2">
        <v>21000</v>
      </c>
      <c r="P2328" s="4">
        <v>21000</v>
      </c>
      <c r="Q2328" s="5" t="s">
        <v>4978</v>
      </c>
      <c r="R2328" s="5" t="s">
        <v>4979</v>
      </c>
    </row>
    <row r="2329" spans="1:18" x14ac:dyDescent="0.3">
      <c r="A2329" s="3" t="s">
        <v>4980</v>
      </c>
      <c r="B2329" s="3" t="s">
        <v>4981</v>
      </c>
      <c r="C2329" s="3" t="s">
        <v>20</v>
      </c>
      <c r="D2329" s="3" t="s">
        <v>21</v>
      </c>
      <c r="E2329" s="3" t="s">
        <v>22</v>
      </c>
      <c r="F2329" s="3" t="s">
        <v>23</v>
      </c>
      <c r="G2329" s="3" t="s">
        <v>24</v>
      </c>
      <c r="H2329" t="s">
        <v>25</v>
      </c>
      <c r="J2329" t="s">
        <v>26</v>
      </c>
      <c r="K2329" t="s">
        <v>72</v>
      </c>
      <c r="M2329" s="1">
        <v>1</v>
      </c>
      <c r="N2329" s="2">
        <v>20000</v>
      </c>
      <c r="O2329" s="2">
        <v>20000</v>
      </c>
      <c r="P2329" s="4">
        <v>20000</v>
      </c>
      <c r="Q2329" s="5" t="s">
        <v>4982</v>
      </c>
      <c r="R2329" s="5" t="s">
        <v>4983</v>
      </c>
    </row>
    <row r="2330" spans="1:18" x14ac:dyDescent="0.3">
      <c r="A2330" s="3" t="s">
        <v>4984</v>
      </c>
      <c r="B2330" s="3" t="s">
        <v>4985</v>
      </c>
      <c r="C2330" s="3" t="s">
        <v>20</v>
      </c>
      <c r="D2330" s="3" t="s">
        <v>21</v>
      </c>
      <c r="E2330" s="3" t="s">
        <v>22</v>
      </c>
      <c r="F2330" s="3" t="s">
        <v>23</v>
      </c>
      <c r="G2330" s="3" t="s">
        <v>3882</v>
      </c>
      <c r="H2330" t="s">
        <v>295</v>
      </c>
      <c r="J2330" t="s">
        <v>93</v>
      </c>
      <c r="M2330" s="1">
        <v>1</v>
      </c>
      <c r="N2330" s="2">
        <v>22000</v>
      </c>
      <c r="O2330" s="2">
        <v>22000</v>
      </c>
      <c r="P2330" s="4">
        <v>22000</v>
      </c>
      <c r="Q2330" s="5" t="s">
        <v>4986</v>
      </c>
      <c r="R2330" s="5" t="s">
        <v>4987</v>
      </c>
    </row>
    <row r="2331" spans="1:18" x14ac:dyDescent="0.3">
      <c r="A2331" s="3" t="s">
        <v>4988</v>
      </c>
      <c r="B2331" s="3" t="s">
        <v>4989</v>
      </c>
      <c r="C2331" s="3" t="s">
        <v>20</v>
      </c>
      <c r="D2331" s="3" t="s">
        <v>21</v>
      </c>
      <c r="E2331" s="3" t="s">
        <v>22</v>
      </c>
      <c r="F2331" s="3" t="s">
        <v>23</v>
      </c>
      <c r="G2331" s="3" t="s">
        <v>4990</v>
      </c>
      <c r="H2331" t="s">
        <v>332</v>
      </c>
      <c r="J2331" t="s">
        <v>26</v>
      </c>
      <c r="K2331" t="s">
        <v>27</v>
      </c>
      <c r="M2331" s="1">
        <v>1</v>
      </c>
      <c r="N2331" s="2">
        <v>22000</v>
      </c>
      <c r="O2331" s="2">
        <v>22000</v>
      </c>
      <c r="P2331" s="4">
        <v>82000</v>
      </c>
      <c r="Q2331" s="5" t="s">
        <v>4991</v>
      </c>
      <c r="R2331" s="5" t="s">
        <v>4992</v>
      </c>
    </row>
    <row r="2332" spans="1:18" x14ac:dyDescent="0.3">
      <c r="A2332" s="3"/>
      <c r="B2332" s="3"/>
      <c r="C2332" s="3"/>
      <c r="D2332" s="3"/>
      <c r="E2332" s="3"/>
      <c r="F2332" s="3"/>
      <c r="G2332" s="3"/>
      <c r="H2332" t="s">
        <v>39</v>
      </c>
      <c r="J2332" t="s">
        <v>40</v>
      </c>
      <c r="M2332" s="1">
        <v>1</v>
      </c>
      <c r="N2332" s="2">
        <v>14000</v>
      </c>
      <c r="O2332" s="2">
        <v>14000</v>
      </c>
      <c r="P2332" s="3"/>
      <c r="Q2332" s="3"/>
      <c r="R2332" s="3"/>
    </row>
    <row r="2333" spans="1:18" x14ac:dyDescent="0.3">
      <c r="A2333" s="3"/>
      <c r="B2333" s="3"/>
      <c r="C2333" s="3"/>
      <c r="D2333" s="3"/>
      <c r="E2333" s="3"/>
      <c r="F2333" s="3"/>
      <c r="G2333" s="3"/>
      <c r="H2333" t="s">
        <v>91</v>
      </c>
      <c r="J2333" t="s">
        <v>93</v>
      </c>
      <c r="M2333" s="1">
        <v>1</v>
      </c>
      <c r="N2333" s="2">
        <v>22000</v>
      </c>
      <c r="O2333" s="2">
        <v>22000</v>
      </c>
      <c r="P2333" s="3"/>
      <c r="Q2333" s="3"/>
      <c r="R2333" s="3"/>
    </row>
    <row r="2334" spans="1:18" x14ac:dyDescent="0.3">
      <c r="A2334" s="3"/>
      <c r="B2334" s="3"/>
      <c r="C2334" s="3"/>
      <c r="D2334" s="3"/>
      <c r="E2334" s="3"/>
      <c r="F2334" s="3"/>
      <c r="G2334" s="3"/>
      <c r="H2334" t="s">
        <v>591</v>
      </c>
      <c r="J2334" t="s">
        <v>31</v>
      </c>
      <c r="K2334" t="s">
        <v>27</v>
      </c>
      <c r="M2334" s="1">
        <v>1</v>
      </c>
      <c r="N2334" s="2">
        <v>24000</v>
      </c>
      <c r="O2334" s="2">
        <v>24000</v>
      </c>
      <c r="P2334" s="3"/>
      <c r="Q2334" s="3"/>
      <c r="R2334" s="3"/>
    </row>
    <row r="2335" spans="1:18" x14ac:dyDescent="0.3">
      <c r="A2335" s="3" t="s">
        <v>4993</v>
      </c>
      <c r="B2335" s="3" t="s">
        <v>4994</v>
      </c>
      <c r="C2335" s="3" t="s">
        <v>20</v>
      </c>
      <c r="D2335" s="3" t="s">
        <v>21</v>
      </c>
      <c r="E2335" s="3" t="s">
        <v>49</v>
      </c>
      <c r="F2335" s="3" t="s">
        <v>50</v>
      </c>
      <c r="G2335" s="3" t="s">
        <v>24</v>
      </c>
      <c r="H2335" t="s">
        <v>25</v>
      </c>
      <c r="J2335" t="s">
        <v>26</v>
      </c>
      <c r="K2335" t="s">
        <v>72</v>
      </c>
      <c r="M2335" s="1">
        <v>1</v>
      </c>
      <c r="N2335" s="2">
        <v>20000</v>
      </c>
      <c r="O2335" s="2">
        <v>20000</v>
      </c>
      <c r="P2335" s="4">
        <v>20000</v>
      </c>
      <c r="Q2335" s="5" t="s">
        <v>4995</v>
      </c>
      <c r="R2335" s="5" t="s">
        <v>4996</v>
      </c>
    </row>
    <row r="2336" spans="1:18" x14ac:dyDescent="0.3">
      <c r="A2336" s="3" t="s">
        <v>4997</v>
      </c>
      <c r="B2336" s="3" t="s">
        <v>4998</v>
      </c>
      <c r="C2336" s="3" t="s">
        <v>20</v>
      </c>
      <c r="D2336" s="3" t="s">
        <v>21</v>
      </c>
      <c r="E2336" s="3" t="s">
        <v>22</v>
      </c>
      <c r="F2336" s="3" t="s">
        <v>23</v>
      </c>
      <c r="G2336" s="3" t="s">
        <v>24</v>
      </c>
      <c r="H2336" t="s">
        <v>352</v>
      </c>
      <c r="I2336" t="s">
        <v>4999</v>
      </c>
      <c r="J2336" t="s">
        <v>353</v>
      </c>
      <c r="M2336" s="1">
        <v>1</v>
      </c>
      <c r="N2336" s="2">
        <v>20000</v>
      </c>
      <c r="O2336" s="2">
        <v>20000</v>
      </c>
      <c r="P2336" s="4">
        <v>20000</v>
      </c>
      <c r="Q2336" s="5" t="s">
        <v>5000</v>
      </c>
      <c r="R2336" s="5" t="s">
        <v>5001</v>
      </c>
    </row>
    <row r="2337" spans="1:18" x14ac:dyDescent="0.3">
      <c r="A2337" s="3" t="s">
        <v>5002</v>
      </c>
      <c r="B2337" s="3" t="s">
        <v>5003</v>
      </c>
      <c r="C2337" s="3" t="s">
        <v>20</v>
      </c>
      <c r="D2337" s="3" t="s">
        <v>21</v>
      </c>
      <c r="E2337" s="3" t="s">
        <v>22</v>
      </c>
      <c r="F2337" s="3" t="s">
        <v>23</v>
      </c>
      <c r="G2337" s="3" t="s">
        <v>386</v>
      </c>
      <c r="H2337" t="s">
        <v>249</v>
      </c>
      <c r="J2337" t="s">
        <v>105</v>
      </c>
      <c r="M2337" s="1">
        <v>1</v>
      </c>
      <c r="N2337" s="2">
        <v>20000</v>
      </c>
      <c r="O2337" s="2">
        <v>20000</v>
      </c>
      <c r="P2337" s="4">
        <v>20000</v>
      </c>
      <c r="Q2337" s="5" t="s">
        <v>5004</v>
      </c>
      <c r="R2337" s="5" t="s">
        <v>5005</v>
      </c>
    </row>
    <row r="2338" spans="1:18" x14ac:dyDescent="0.3">
      <c r="A2338" s="3" t="s">
        <v>5006</v>
      </c>
      <c r="B2338" s="3" t="s">
        <v>5007</v>
      </c>
      <c r="C2338" s="3" t="s">
        <v>20</v>
      </c>
      <c r="D2338" s="3" t="s">
        <v>21</v>
      </c>
      <c r="E2338" s="3" t="s">
        <v>22</v>
      </c>
      <c r="F2338" s="3" t="s">
        <v>23</v>
      </c>
      <c r="G2338" s="3" t="s">
        <v>1499</v>
      </c>
      <c r="H2338" t="s">
        <v>165</v>
      </c>
      <c r="M2338" s="1">
        <v>1</v>
      </c>
      <c r="N2338" s="2">
        <v>5000</v>
      </c>
      <c r="O2338" s="2">
        <v>5000</v>
      </c>
      <c r="P2338" s="4">
        <v>69000</v>
      </c>
      <c r="Q2338" s="5" t="s">
        <v>5008</v>
      </c>
      <c r="R2338" s="5" t="s">
        <v>5009</v>
      </c>
    </row>
    <row r="2339" spans="1:18" x14ac:dyDescent="0.3">
      <c r="A2339" s="3"/>
      <c r="B2339" s="3"/>
      <c r="C2339" s="3"/>
      <c r="D2339" s="3"/>
      <c r="E2339" s="3"/>
      <c r="F2339" s="3"/>
      <c r="G2339" s="3"/>
      <c r="H2339" t="s">
        <v>374</v>
      </c>
      <c r="I2339" t="s">
        <v>5010</v>
      </c>
      <c r="J2339" t="s">
        <v>93</v>
      </c>
      <c r="L2339" t="s">
        <v>60</v>
      </c>
      <c r="M2339" s="1">
        <v>1</v>
      </c>
      <c r="N2339" s="2">
        <v>27000</v>
      </c>
      <c r="O2339" s="2">
        <v>27000</v>
      </c>
      <c r="P2339" s="3"/>
      <c r="Q2339" s="3"/>
      <c r="R2339" s="3"/>
    </row>
    <row r="2340" spans="1:18" x14ac:dyDescent="0.3">
      <c r="A2340" s="3"/>
      <c r="B2340" s="3"/>
      <c r="C2340" s="3"/>
      <c r="D2340" s="3"/>
      <c r="E2340" s="3"/>
      <c r="F2340" s="3"/>
      <c r="G2340" s="3"/>
      <c r="H2340" t="s">
        <v>726</v>
      </c>
      <c r="J2340" t="s">
        <v>183</v>
      </c>
      <c r="M2340" s="1">
        <v>1</v>
      </c>
      <c r="N2340" s="2">
        <v>19000</v>
      </c>
      <c r="O2340" s="2">
        <v>19000</v>
      </c>
      <c r="P2340" s="3"/>
      <c r="Q2340" s="3"/>
      <c r="R2340" s="3"/>
    </row>
    <row r="2341" spans="1:18" x14ac:dyDescent="0.3">
      <c r="A2341" s="3"/>
      <c r="B2341" s="3"/>
      <c r="C2341" s="3"/>
      <c r="D2341" s="3"/>
      <c r="E2341" s="3"/>
      <c r="F2341" s="3"/>
      <c r="G2341" s="3"/>
      <c r="H2341" t="s">
        <v>746</v>
      </c>
      <c r="J2341" t="s">
        <v>44</v>
      </c>
      <c r="K2341" t="s">
        <v>72</v>
      </c>
      <c r="M2341" s="1">
        <v>1</v>
      </c>
      <c r="N2341" s="2">
        <v>18000</v>
      </c>
      <c r="O2341" s="2">
        <v>18000</v>
      </c>
      <c r="P2341" s="3"/>
      <c r="Q2341" s="3"/>
      <c r="R2341" s="3"/>
    </row>
    <row r="2342" spans="1:18" x14ac:dyDescent="0.3">
      <c r="A2342" s="3" t="s">
        <v>5011</v>
      </c>
      <c r="B2342" s="3" t="s">
        <v>5012</v>
      </c>
      <c r="C2342" s="3" t="s">
        <v>160</v>
      </c>
      <c r="D2342" s="3" t="s">
        <v>21</v>
      </c>
      <c r="E2342" s="3" t="s">
        <v>22</v>
      </c>
      <c r="F2342" s="3" t="s">
        <v>23</v>
      </c>
      <c r="G2342" s="3" t="s">
        <v>2165</v>
      </c>
      <c r="H2342" t="s">
        <v>134</v>
      </c>
      <c r="J2342" t="s">
        <v>36</v>
      </c>
      <c r="K2342" t="s">
        <v>72</v>
      </c>
      <c r="M2342" s="1">
        <v>1</v>
      </c>
      <c r="N2342" s="2">
        <v>19000</v>
      </c>
      <c r="O2342" s="2">
        <v>19000</v>
      </c>
      <c r="P2342" s="4">
        <v>38000</v>
      </c>
      <c r="Q2342" s="5" t="s">
        <v>5013</v>
      </c>
      <c r="R2342" s="5" t="s">
        <v>5014</v>
      </c>
    </row>
    <row r="2343" spans="1:18" x14ac:dyDescent="0.3">
      <c r="A2343" s="3"/>
      <c r="B2343" s="3"/>
      <c r="C2343" s="3"/>
      <c r="D2343" s="3"/>
      <c r="E2343" s="3"/>
      <c r="F2343" s="3"/>
      <c r="G2343" s="3"/>
      <c r="H2343" t="s">
        <v>1182</v>
      </c>
      <c r="J2343" t="s">
        <v>183</v>
      </c>
      <c r="M2343" s="1">
        <v>1</v>
      </c>
      <c r="N2343" s="2">
        <v>19000</v>
      </c>
      <c r="O2343" s="2">
        <v>19000</v>
      </c>
      <c r="P2343" s="3"/>
      <c r="Q2343" s="3"/>
      <c r="R2343" s="3"/>
    </row>
    <row r="2344" spans="1:18" x14ac:dyDescent="0.3">
      <c r="A2344" s="3" t="s">
        <v>5015</v>
      </c>
      <c r="B2344" s="3" t="s">
        <v>5016</v>
      </c>
      <c r="C2344" s="3" t="s">
        <v>160</v>
      </c>
      <c r="D2344" s="3" t="s">
        <v>21</v>
      </c>
      <c r="E2344" s="3" t="s">
        <v>22</v>
      </c>
      <c r="F2344" s="3" t="s">
        <v>23</v>
      </c>
      <c r="G2344" s="3" t="s">
        <v>24</v>
      </c>
      <c r="H2344" t="s">
        <v>71</v>
      </c>
      <c r="J2344" t="s">
        <v>52</v>
      </c>
      <c r="K2344" t="s">
        <v>216</v>
      </c>
      <c r="M2344" s="1">
        <v>1</v>
      </c>
      <c r="N2344" s="2">
        <v>18000</v>
      </c>
      <c r="O2344" s="2">
        <v>18000</v>
      </c>
      <c r="P2344" s="4">
        <v>18000</v>
      </c>
      <c r="Q2344" s="5" t="s">
        <v>5017</v>
      </c>
      <c r="R2344" s="5" t="s">
        <v>5018</v>
      </c>
    </row>
    <row r="2345" spans="1:18" x14ac:dyDescent="0.3">
      <c r="A2345" s="3" t="s">
        <v>5019</v>
      </c>
      <c r="B2345" s="3" t="s">
        <v>5020</v>
      </c>
      <c r="C2345" s="3" t="s">
        <v>160</v>
      </c>
      <c r="D2345" s="3" t="s">
        <v>21</v>
      </c>
      <c r="E2345" s="3" t="s">
        <v>22</v>
      </c>
      <c r="F2345" s="3" t="s">
        <v>23</v>
      </c>
      <c r="G2345" s="3" t="s">
        <v>1314</v>
      </c>
      <c r="H2345" t="s">
        <v>25</v>
      </c>
      <c r="J2345" t="s">
        <v>26</v>
      </c>
      <c r="K2345" t="s">
        <v>72</v>
      </c>
      <c r="M2345" s="1">
        <v>1</v>
      </c>
      <c r="N2345" s="2">
        <v>20000</v>
      </c>
      <c r="O2345" s="2">
        <v>20000</v>
      </c>
      <c r="P2345" s="4">
        <v>40000</v>
      </c>
      <c r="Q2345" s="5" t="s">
        <v>5021</v>
      </c>
      <c r="R2345" s="5" t="s">
        <v>5022</v>
      </c>
    </row>
    <row r="2346" spans="1:18" x14ac:dyDescent="0.3">
      <c r="A2346" s="3"/>
      <c r="B2346" s="3"/>
      <c r="C2346" s="3"/>
      <c r="D2346" s="3"/>
      <c r="E2346" s="3"/>
      <c r="F2346" s="3"/>
      <c r="G2346" s="3"/>
      <c r="H2346" t="s">
        <v>354</v>
      </c>
      <c r="J2346" t="s">
        <v>355</v>
      </c>
      <c r="M2346" s="1">
        <v>1</v>
      </c>
      <c r="N2346" s="2">
        <v>20000</v>
      </c>
      <c r="O2346" s="2">
        <v>20000</v>
      </c>
      <c r="P2346" s="3"/>
      <c r="Q2346" s="3"/>
      <c r="R2346" s="3"/>
    </row>
    <row r="2347" spans="1:18" x14ac:dyDescent="0.3">
      <c r="A2347" s="3" t="s">
        <v>5023</v>
      </c>
      <c r="B2347" s="3" t="s">
        <v>5024</v>
      </c>
      <c r="C2347" s="3" t="s">
        <v>160</v>
      </c>
      <c r="D2347" s="3" t="s">
        <v>21</v>
      </c>
      <c r="E2347" s="3" t="s">
        <v>22</v>
      </c>
      <c r="F2347" s="3" t="s">
        <v>23</v>
      </c>
      <c r="G2347" s="3" t="s">
        <v>5025</v>
      </c>
      <c r="H2347" t="s">
        <v>39</v>
      </c>
      <c r="J2347" t="s">
        <v>40</v>
      </c>
      <c r="M2347" s="1">
        <v>1</v>
      </c>
      <c r="N2347" s="2">
        <v>14000</v>
      </c>
      <c r="O2347" s="2">
        <v>14000</v>
      </c>
      <c r="P2347" s="4">
        <v>14000</v>
      </c>
      <c r="Q2347" s="5" t="s">
        <v>5026</v>
      </c>
      <c r="R2347" s="5" t="s">
        <v>5027</v>
      </c>
    </row>
    <row r="2348" spans="1:18" x14ac:dyDescent="0.3">
      <c r="A2348" s="3" t="s">
        <v>5028</v>
      </c>
      <c r="B2348" s="3" t="s">
        <v>5029</v>
      </c>
      <c r="C2348" s="3" t="s">
        <v>160</v>
      </c>
      <c r="D2348" s="3" t="s">
        <v>21</v>
      </c>
      <c r="E2348" s="3" t="s">
        <v>22</v>
      </c>
      <c r="F2348" s="3" t="s">
        <v>23</v>
      </c>
      <c r="G2348" s="3" t="s">
        <v>5030</v>
      </c>
      <c r="H2348" t="s">
        <v>510</v>
      </c>
      <c r="J2348" t="s">
        <v>355</v>
      </c>
      <c r="M2348" s="1">
        <v>1</v>
      </c>
      <c r="N2348" s="2">
        <v>24000</v>
      </c>
      <c r="O2348" s="2">
        <v>24000</v>
      </c>
      <c r="P2348" s="4">
        <v>24000</v>
      </c>
      <c r="Q2348" s="5" t="s">
        <v>5031</v>
      </c>
      <c r="R2348" s="5" t="s">
        <v>5032</v>
      </c>
    </row>
    <row r="2349" spans="1:18" x14ac:dyDescent="0.3">
      <c r="A2349" s="3" t="s">
        <v>5033</v>
      </c>
      <c r="B2349" s="3" t="s">
        <v>5034</v>
      </c>
      <c r="C2349" s="3" t="s">
        <v>160</v>
      </c>
      <c r="D2349" s="3" t="s">
        <v>21</v>
      </c>
      <c r="E2349" s="3" t="s">
        <v>22</v>
      </c>
      <c r="F2349" s="3" t="s">
        <v>23</v>
      </c>
      <c r="G2349" s="3" t="s">
        <v>298</v>
      </c>
      <c r="H2349" t="s">
        <v>352</v>
      </c>
      <c r="I2349" t="s">
        <v>346</v>
      </c>
      <c r="J2349" t="s">
        <v>353</v>
      </c>
      <c r="M2349" s="1">
        <v>1</v>
      </c>
      <c r="N2349" s="2">
        <v>20000</v>
      </c>
      <c r="O2349" s="2">
        <v>20000</v>
      </c>
      <c r="P2349" s="4">
        <v>20000</v>
      </c>
      <c r="Q2349" s="5" t="s">
        <v>5035</v>
      </c>
      <c r="R2349" s="5" t="s">
        <v>5036</v>
      </c>
    </row>
    <row r="2350" spans="1:18" x14ac:dyDescent="0.3">
      <c r="A2350" s="3" t="s">
        <v>5037</v>
      </c>
      <c r="B2350" s="3" t="s">
        <v>5038</v>
      </c>
      <c r="C2350" s="3" t="s">
        <v>160</v>
      </c>
      <c r="D2350" s="3" t="s">
        <v>21</v>
      </c>
      <c r="E2350" s="3" t="s">
        <v>22</v>
      </c>
      <c r="F2350" s="3" t="s">
        <v>23</v>
      </c>
      <c r="G2350" s="3" t="s">
        <v>24</v>
      </c>
      <c r="H2350" t="s">
        <v>165</v>
      </c>
      <c r="M2350" s="1">
        <v>2</v>
      </c>
      <c r="N2350" s="2">
        <v>5000</v>
      </c>
      <c r="O2350" s="2">
        <v>10000</v>
      </c>
      <c r="P2350" s="4">
        <v>10000</v>
      </c>
      <c r="Q2350" s="5" t="s">
        <v>5039</v>
      </c>
      <c r="R2350" s="5" t="s">
        <v>5040</v>
      </c>
    </row>
    <row r="2351" spans="1:18" x14ac:dyDescent="0.3">
      <c r="A2351" s="3" t="s">
        <v>5041</v>
      </c>
      <c r="B2351" s="3" t="s">
        <v>5042</v>
      </c>
      <c r="C2351" s="3" t="s">
        <v>160</v>
      </c>
      <c r="D2351" s="3" t="s">
        <v>21</v>
      </c>
      <c r="E2351" s="3" t="s">
        <v>22</v>
      </c>
      <c r="F2351" s="3" t="s">
        <v>23</v>
      </c>
      <c r="G2351" s="3" t="s">
        <v>24</v>
      </c>
      <c r="H2351" t="s">
        <v>134</v>
      </c>
      <c r="J2351" t="s">
        <v>36</v>
      </c>
      <c r="K2351" t="s">
        <v>72</v>
      </c>
      <c r="M2351" s="1">
        <v>1</v>
      </c>
      <c r="N2351" s="2">
        <v>19000</v>
      </c>
      <c r="O2351" s="2">
        <v>19000</v>
      </c>
      <c r="P2351" s="4">
        <v>39000</v>
      </c>
      <c r="Q2351" s="5" t="s">
        <v>5043</v>
      </c>
      <c r="R2351" s="5" t="s">
        <v>5044</v>
      </c>
    </row>
    <row r="2352" spans="1:18" x14ac:dyDescent="0.3">
      <c r="A2352" s="3"/>
      <c r="B2352" s="3"/>
      <c r="C2352" s="3"/>
      <c r="D2352" s="3"/>
      <c r="E2352" s="3"/>
      <c r="F2352" s="3"/>
      <c r="G2352" s="3"/>
      <c r="H2352" t="s">
        <v>278</v>
      </c>
      <c r="J2352" t="s">
        <v>26</v>
      </c>
      <c r="K2352" t="s">
        <v>72</v>
      </c>
      <c r="M2352" s="1">
        <v>1</v>
      </c>
      <c r="N2352" s="2">
        <v>20000</v>
      </c>
      <c r="O2352" s="2">
        <v>20000</v>
      </c>
      <c r="P2352" s="3"/>
      <c r="Q2352" s="3"/>
      <c r="R2352" s="3"/>
    </row>
    <row r="2353" spans="1:18" x14ac:dyDescent="0.3">
      <c r="A2353" s="3" t="s">
        <v>5045</v>
      </c>
      <c r="B2353" s="3" t="s">
        <v>5046</v>
      </c>
      <c r="C2353" s="3" t="s">
        <v>160</v>
      </c>
      <c r="D2353" s="3" t="s">
        <v>21</v>
      </c>
      <c r="E2353" s="3" t="s">
        <v>49</v>
      </c>
      <c r="F2353" s="3" t="s">
        <v>50</v>
      </c>
      <c r="G2353" s="3" t="s">
        <v>3612</v>
      </c>
      <c r="H2353" t="s">
        <v>134</v>
      </c>
      <c r="J2353" t="s">
        <v>36</v>
      </c>
      <c r="K2353" t="s">
        <v>27</v>
      </c>
      <c r="M2353" s="1">
        <v>1</v>
      </c>
      <c r="N2353" s="2">
        <v>21000</v>
      </c>
      <c r="O2353" s="2">
        <v>21000</v>
      </c>
      <c r="P2353" s="4">
        <v>90000</v>
      </c>
      <c r="Q2353" s="5" t="s">
        <v>5047</v>
      </c>
      <c r="R2353" s="5" t="s">
        <v>5048</v>
      </c>
    </row>
    <row r="2354" spans="1:18" x14ac:dyDescent="0.3">
      <c r="A2354" s="3"/>
      <c r="B2354" s="3"/>
      <c r="C2354" s="3"/>
      <c r="D2354" s="3"/>
      <c r="E2354" s="3"/>
      <c r="F2354" s="3"/>
      <c r="G2354" s="3"/>
      <c r="H2354" t="s">
        <v>352</v>
      </c>
      <c r="I2354" t="s">
        <v>5049</v>
      </c>
      <c r="J2354" t="s">
        <v>353</v>
      </c>
      <c r="M2354" s="1">
        <v>1</v>
      </c>
      <c r="N2354" s="2">
        <v>20000</v>
      </c>
      <c r="O2354" s="2">
        <v>20000</v>
      </c>
      <c r="P2354" s="3"/>
      <c r="Q2354" s="3"/>
      <c r="R2354" s="3"/>
    </row>
    <row r="2355" spans="1:18" x14ac:dyDescent="0.3">
      <c r="A2355" s="3"/>
      <c r="B2355" s="3"/>
      <c r="C2355" s="3"/>
      <c r="D2355" s="3"/>
      <c r="E2355" s="3"/>
      <c r="F2355" s="3"/>
      <c r="G2355" s="3"/>
      <c r="H2355" t="s">
        <v>295</v>
      </c>
      <c r="J2355" t="s">
        <v>93</v>
      </c>
      <c r="L2355" t="s">
        <v>567</v>
      </c>
      <c r="M2355" s="1">
        <v>1</v>
      </c>
      <c r="N2355" s="2">
        <v>27000</v>
      </c>
      <c r="O2355" s="2">
        <v>27000</v>
      </c>
      <c r="P2355" s="3"/>
      <c r="Q2355" s="3"/>
      <c r="R2355" s="3"/>
    </row>
    <row r="2356" spans="1:18" x14ac:dyDescent="0.3">
      <c r="A2356" s="3"/>
      <c r="B2356" s="3"/>
      <c r="C2356" s="3"/>
      <c r="D2356" s="3"/>
      <c r="E2356" s="3"/>
      <c r="F2356" s="3"/>
      <c r="G2356" s="3"/>
      <c r="H2356" t="s">
        <v>278</v>
      </c>
      <c r="J2356" t="s">
        <v>26</v>
      </c>
      <c r="K2356" t="s">
        <v>27</v>
      </c>
      <c r="M2356" s="1">
        <v>1</v>
      </c>
      <c r="N2356" s="2">
        <v>22000</v>
      </c>
      <c r="O2356" s="2">
        <v>22000</v>
      </c>
      <c r="P2356" s="3"/>
      <c r="Q2356" s="3"/>
      <c r="R2356" s="3"/>
    </row>
    <row r="2357" spans="1:18" x14ac:dyDescent="0.3">
      <c r="A2357" s="3" t="s">
        <v>5050</v>
      </c>
      <c r="B2357" s="3" t="s">
        <v>5051</v>
      </c>
      <c r="C2357" s="3" t="s">
        <v>160</v>
      </c>
      <c r="D2357" s="3" t="s">
        <v>21</v>
      </c>
      <c r="E2357" s="3" t="s">
        <v>22</v>
      </c>
      <c r="F2357" s="3" t="s">
        <v>23</v>
      </c>
      <c r="G2357" s="3" t="s">
        <v>3612</v>
      </c>
      <c r="H2357" t="s">
        <v>134</v>
      </c>
      <c r="J2357" t="s">
        <v>36</v>
      </c>
      <c r="K2357" t="s">
        <v>27</v>
      </c>
      <c r="M2357" s="1">
        <v>1</v>
      </c>
      <c r="N2357" s="2">
        <v>21000</v>
      </c>
      <c r="O2357" s="2">
        <v>21000</v>
      </c>
      <c r="P2357" s="4">
        <v>41000</v>
      </c>
      <c r="Q2357" s="5" t="s">
        <v>5052</v>
      </c>
      <c r="R2357" s="5" t="s">
        <v>5053</v>
      </c>
    </row>
    <row r="2358" spans="1:18" x14ac:dyDescent="0.3">
      <c r="A2358" s="3"/>
      <c r="B2358" s="3"/>
      <c r="C2358" s="3"/>
      <c r="D2358" s="3"/>
      <c r="E2358" s="3"/>
      <c r="F2358" s="3"/>
      <c r="G2358" s="3"/>
      <c r="H2358" t="s">
        <v>104</v>
      </c>
      <c r="J2358" t="s">
        <v>105</v>
      </c>
      <c r="M2358" s="1">
        <v>1</v>
      </c>
      <c r="N2358" s="2">
        <v>20000</v>
      </c>
      <c r="O2358" s="2">
        <v>20000</v>
      </c>
      <c r="P2358" s="3"/>
      <c r="Q2358" s="3"/>
      <c r="R2358" s="3"/>
    </row>
    <row r="2359" spans="1:18" x14ac:dyDescent="0.3">
      <c r="A2359" s="3" t="s">
        <v>5054</v>
      </c>
      <c r="B2359" s="3" t="s">
        <v>5055</v>
      </c>
      <c r="C2359" s="3" t="s">
        <v>160</v>
      </c>
      <c r="D2359" s="3" t="s">
        <v>21</v>
      </c>
      <c r="E2359" s="3" t="s">
        <v>49</v>
      </c>
      <c r="F2359" s="3" t="s">
        <v>50</v>
      </c>
      <c r="G2359" s="3" t="s">
        <v>386</v>
      </c>
      <c r="H2359" t="s">
        <v>91</v>
      </c>
      <c r="J2359" t="s">
        <v>93</v>
      </c>
      <c r="M2359" s="1">
        <v>1</v>
      </c>
      <c r="N2359" s="2">
        <v>22000</v>
      </c>
      <c r="O2359" s="2">
        <v>22000</v>
      </c>
      <c r="P2359" s="4">
        <v>40000</v>
      </c>
      <c r="Q2359" s="5" t="s">
        <v>5056</v>
      </c>
      <c r="R2359" s="5" t="s">
        <v>5057</v>
      </c>
    </row>
    <row r="2360" spans="1:18" x14ac:dyDescent="0.3">
      <c r="A2360" s="3"/>
      <c r="B2360" s="3"/>
      <c r="C2360" s="3"/>
      <c r="D2360" s="3"/>
      <c r="E2360" s="3"/>
      <c r="F2360" s="3"/>
      <c r="G2360" s="3"/>
      <c r="H2360" t="s">
        <v>153</v>
      </c>
      <c r="J2360" t="s">
        <v>44</v>
      </c>
      <c r="K2360" t="s">
        <v>72</v>
      </c>
      <c r="M2360" s="1">
        <v>1</v>
      </c>
      <c r="N2360" s="2">
        <v>18000</v>
      </c>
      <c r="O2360" s="2">
        <v>18000</v>
      </c>
      <c r="P2360" s="3"/>
      <c r="Q2360" s="3"/>
      <c r="R2360" s="3"/>
    </row>
    <row r="2361" spans="1:18" x14ac:dyDescent="0.3">
      <c r="A2361" s="3" t="s">
        <v>5058</v>
      </c>
      <c r="B2361" s="3" t="s">
        <v>5059</v>
      </c>
      <c r="C2361" s="3" t="s">
        <v>160</v>
      </c>
      <c r="D2361" s="3" t="s">
        <v>21</v>
      </c>
      <c r="E2361" s="3" t="s">
        <v>22</v>
      </c>
      <c r="F2361" s="3" t="s">
        <v>23</v>
      </c>
      <c r="G2361" s="3" t="s">
        <v>24</v>
      </c>
      <c r="H2361" t="s">
        <v>35</v>
      </c>
      <c r="J2361" t="s">
        <v>36</v>
      </c>
      <c r="K2361" t="s">
        <v>216</v>
      </c>
      <c r="M2361" s="1">
        <v>1</v>
      </c>
      <c r="N2361" s="2">
        <v>17000</v>
      </c>
      <c r="O2361" s="2">
        <v>17000</v>
      </c>
      <c r="P2361" s="4">
        <v>17000</v>
      </c>
      <c r="Q2361" s="5" t="s">
        <v>5060</v>
      </c>
      <c r="R2361" s="5" t="s">
        <v>5061</v>
      </c>
    </row>
    <row r="2362" spans="1:18" x14ac:dyDescent="0.3">
      <c r="A2362" s="3" t="s">
        <v>5062</v>
      </c>
      <c r="B2362" s="3" t="s">
        <v>5063</v>
      </c>
      <c r="C2362" s="3" t="s">
        <v>160</v>
      </c>
      <c r="D2362" s="3" t="s">
        <v>21</v>
      </c>
      <c r="E2362" s="3" t="s">
        <v>22</v>
      </c>
      <c r="F2362" s="3" t="s">
        <v>23</v>
      </c>
      <c r="G2362" s="3" t="s">
        <v>430</v>
      </c>
      <c r="H2362" t="s">
        <v>937</v>
      </c>
      <c r="J2362" t="s">
        <v>117</v>
      </c>
      <c r="M2362" s="1">
        <v>1</v>
      </c>
      <c r="N2362" s="2">
        <v>14000</v>
      </c>
      <c r="O2362" s="2">
        <v>14000</v>
      </c>
      <c r="P2362" s="4">
        <v>14000</v>
      </c>
      <c r="Q2362" s="5" t="s">
        <v>5064</v>
      </c>
      <c r="R2362" s="5" t="s">
        <v>5065</v>
      </c>
    </row>
    <row r="2363" spans="1:18" x14ac:dyDescent="0.3">
      <c r="A2363" s="3" t="s">
        <v>5066</v>
      </c>
      <c r="B2363" s="3" t="s">
        <v>5067</v>
      </c>
      <c r="C2363" s="3" t="s">
        <v>160</v>
      </c>
      <c r="D2363" s="3" t="s">
        <v>21</v>
      </c>
      <c r="E2363" s="3" t="s">
        <v>49</v>
      </c>
      <c r="F2363" s="3" t="s">
        <v>50</v>
      </c>
      <c r="G2363" s="3" t="s">
        <v>3023</v>
      </c>
      <c r="H2363" t="s">
        <v>169</v>
      </c>
      <c r="J2363" t="s">
        <v>93</v>
      </c>
      <c r="M2363" s="1">
        <v>1</v>
      </c>
      <c r="N2363" s="2">
        <v>25000</v>
      </c>
      <c r="O2363" s="2">
        <v>25000</v>
      </c>
      <c r="P2363" s="4">
        <v>25000</v>
      </c>
      <c r="Q2363" s="5" t="s">
        <v>5068</v>
      </c>
      <c r="R2363" s="5" t="s">
        <v>5069</v>
      </c>
    </row>
    <row r="2364" spans="1:18" x14ac:dyDescent="0.3">
      <c r="A2364" s="3" t="s">
        <v>5070</v>
      </c>
      <c r="B2364" s="3" t="s">
        <v>5071</v>
      </c>
      <c r="C2364" s="3" t="s">
        <v>160</v>
      </c>
      <c r="D2364" s="3" t="s">
        <v>21</v>
      </c>
      <c r="E2364" s="3" t="s">
        <v>22</v>
      </c>
      <c r="F2364" s="3" t="s">
        <v>23</v>
      </c>
      <c r="G2364" s="3" t="s">
        <v>24</v>
      </c>
      <c r="H2364" t="s">
        <v>287</v>
      </c>
      <c r="J2364" t="s">
        <v>26</v>
      </c>
      <c r="K2364" t="s">
        <v>72</v>
      </c>
      <c r="M2364" s="1">
        <v>1</v>
      </c>
      <c r="N2364" s="2">
        <v>20000</v>
      </c>
      <c r="O2364" s="2">
        <v>20000</v>
      </c>
      <c r="P2364" s="4">
        <v>20000</v>
      </c>
      <c r="Q2364" s="5" t="s">
        <v>5072</v>
      </c>
      <c r="R2364" s="5" t="s">
        <v>5073</v>
      </c>
    </row>
    <row r="2365" spans="1:18" x14ac:dyDescent="0.3">
      <c r="A2365" s="3" t="s">
        <v>5074</v>
      </c>
      <c r="B2365" s="3" t="s">
        <v>5075</v>
      </c>
      <c r="C2365" s="3" t="s">
        <v>160</v>
      </c>
      <c r="D2365" s="3" t="s">
        <v>21</v>
      </c>
      <c r="E2365" s="3" t="s">
        <v>22</v>
      </c>
      <c r="F2365" s="3" t="s">
        <v>23</v>
      </c>
      <c r="G2365" s="3" t="s">
        <v>24</v>
      </c>
      <c r="H2365" t="s">
        <v>134</v>
      </c>
      <c r="J2365" t="s">
        <v>36</v>
      </c>
      <c r="K2365" t="s">
        <v>72</v>
      </c>
      <c r="M2365" s="1">
        <v>1</v>
      </c>
      <c r="N2365" s="2">
        <v>19000</v>
      </c>
      <c r="O2365" s="2">
        <v>19000</v>
      </c>
      <c r="P2365" s="4">
        <v>43000</v>
      </c>
      <c r="Q2365" s="5" t="s">
        <v>5076</v>
      </c>
      <c r="R2365" s="5" t="s">
        <v>5077</v>
      </c>
    </row>
    <row r="2366" spans="1:18" x14ac:dyDescent="0.3">
      <c r="A2366" s="3"/>
      <c r="B2366" s="3"/>
      <c r="C2366" s="3"/>
      <c r="D2366" s="3"/>
      <c r="E2366" s="3"/>
      <c r="F2366" s="3"/>
      <c r="G2366" s="3"/>
      <c r="H2366" t="s">
        <v>290</v>
      </c>
      <c r="J2366" t="s">
        <v>26</v>
      </c>
      <c r="K2366" t="s">
        <v>27</v>
      </c>
      <c r="M2366" s="1">
        <v>1</v>
      </c>
      <c r="N2366" s="2">
        <v>24000</v>
      </c>
      <c r="O2366" s="2">
        <v>24000</v>
      </c>
      <c r="P2366" s="3"/>
      <c r="Q2366" s="3"/>
      <c r="R2366" s="3"/>
    </row>
    <row r="2367" spans="1:18" x14ac:dyDescent="0.3">
      <c r="A2367" s="3" t="s">
        <v>5078</v>
      </c>
      <c r="B2367" s="3" t="s">
        <v>5079</v>
      </c>
      <c r="C2367" s="3" t="s">
        <v>160</v>
      </c>
      <c r="D2367" s="3" t="s">
        <v>21</v>
      </c>
      <c r="E2367" s="3" t="s">
        <v>22</v>
      </c>
      <c r="F2367" s="3" t="s">
        <v>23</v>
      </c>
      <c r="G2367" s="3" t="s">
        <v>5080</v>
      </c>
      <c r="H2367" t="s">
        <v>134</v>
      </c>
      <c r="J2367" t="s">
        <v>36</v>
      </c>
      <c r="K2367" t="s">
        <v>72</v>
      </c>
      <c r="M2367" s="1">
        <v>1</v>
      </c>
      <c r="N2367" s="2">
        <v>19000</v>
      </c>
      <c r="O2367" s="2">
        <v>19000</v>
      </c>
      <c r="P2367" s="4">
        <v>79000</v>
      </c>
      <c r="Q2367" s="5" t="s">
        <v>5081</v>
      </c>
      <c r="R2367" s="5" t="s">
        <v>5082</v>
      </c>
    </row>
    <row r="2368" spans="1:18" x14ac:dyDescent="0.3">
      <c r="A2368" s="3"/>
      <c r="B2368" s="3"/>
      <c r="C2368" s="3"/>
      <c r="D2368" s="3"/>
      <c r="E2368" s="3"/>
      <c r="F2368" s="3"/>
      <c r="G2368" s="3"/>
      <c r="H2368" t="s">
        <v>344</v>
      </c>
      <c r="J2368" t="s">
        <v>59</v>
      </c>
      <c r="M2368" s="1">
        <v>1</v>
      </c>
      <c r="N2368" s="2">
        <v>20000</v>
      </c>
      <c r="O2368" s="2">
        <v>20000</v>
      </c>
      <c r="P2368" s="3"/>
      <c r="Q2368" s="3"/>
      <c r="R2368" s="3"/>
    </row>
    <row r="2369" spans="1:18" x14ac:dyDescent="0.3">
      <c r="A2369" s="3"/>
      <c r="B2369" s="3"/>
      <c r="C2369" s="3"/>
      <c r="D2369" s="3"/>
      <c r="E2369" s="3"/>
      <c r="F2369" s="3"/>
      <c r="G2369" s="3"/>
      <c r="H2369" t="s">
        <v>435</v>
      </c>
      <c r="J2369" t="s">
        <v>105</v>
      </c>
      <c r="M2369" s="1">
        <v>1</v>
      </c>
      <c r="N2369" s="2">
        <v>20000</v>
      </c>
      <c r="O2369" s="2">
        <v>20000</v>
      </c>
      <c r="P2369" s="3"/>
      <c r="Q2369" s="3"/>
      <c r="R2369" s="3"/>
    </row>
    <row r="2370" spans="1:18" x14ac:dyDescent="0.3">
      <c r="A2370" s="3"/>
      <c r="B2370" s="3"/>
      <c r="C2370" s="3"/>
      <c r="D2370" s="3"/>
      <c r="E2370" s="3"/>
      <c r="F2370" s="3"/>
      <c r="G2370" s="3"/>
      <c r="H2370" t="s">
        <v>83</v>
      </c>
      <c r="J2370" t="s">
        <v>52</v>
      </c>
      <c r="K2370" t="s">
        <v>72</v>
      </c>
      <c r="M2370" s="1">
        <v>1</v>
      </c>
      <c r="N2370" s="2">
        <v>20000</v>
      </c>
      <c r="O2370" s="2">
        <v>20000</v>
      </c>
      <c r="P2370" s="3"/>
      <c r="Q2370" s="3"/>
      <c r="R2370" s="3"/>
    </row>
    <row r="2371" spans="1:18" x14ac:dyDescent="0.3">
      <c r="A2371" s="3" t="s">
        <v>5083</v>
      </c>
      <c r="B2371" s="3" t="s">
        <v>5084</v>
      </c>
      <c r="C2371" s="3" t="s">
        <v>275</v>
      </c>
      <c r="D2371" s="3" t="s">
        <v>21</v>
      </c>
      <c r="E2371" s="3" t="s">
        <v>22</v>
      </c>
      <c r="F2371" s="3" t="s">
        <v>23</v>
      </c>
      <c r="G2371" s="3" t="s">
        <v>5085</v>
      </c>
      <c r="H2371" t="s">
        <v>39</v>
      </c>
      <c r="J2371" t="s">
        <v>40</v>
      </c>
      <c r="M2371" s="1">
        <v>1</v>
      </c>
      <c r="N2371" s="2">
        <v>14000</v>
      </c>
      <c r="O2371" s="2">
        <v>14000</v>
      </c>
      <c r="P2371" s="4">
        <v>34000</v>
      </c>
      <c r="Q2371" s="5" t="s">
        <v>5086</v>
      </c>
      <c r="R2371" s="5" t="s">
        <v>5087</v>
      </c>
    </row>
    <row r="2372" spans="1:18" x14ac:dyDescent="0.3">
      <c r="A2372" s="3"/>
      <c r="B2372" s="3"/>
      <c r="C2372" s="3"/>
      <c r="D2372" s="3"/>
      <c r="E2372" s="3"/>
      <c r="F2372" s="3"/>
      <c r="G2372" s="3"/>
      <c r="H2372" t="s">
        <v>51</v>
      </c>
      <c r="J2372" t="s">
        <v>52</v>
      </c>
      <c r="K2372" t="s">
        <v>72</v>
      </c>
      <c r="M2372" s="1">
        <v>1</v>
      </c>
      <c r="N2372" s="2">
        <v>20000</v>
      </c>
      <c r="O2372" s="2">
        <v>20000</v>
      </c>
      <c r="P2372" s="3"/>
      <c r="Q2372" s="3"/>
      <c r="R2372" s="3"/>
    </row>
    <row r="2373" spans="1:18" x14ac:dyDescent="0.3">
      <c r="A2373" s="3" t="s">
        <v>5088</v>
      </c>
      <c r="B2373" s="3" t="s">
        <v>5089</v>
      </c>
      <c r="C2373" s="3" t="s">
        <v>160</v>
      </c>
      <c r="D2373" s="3" t="s">
        <v>21</v>
      </c>
      <c r="E2373" s="3" t="s">
        <v>22</v>
      </c>
      <c r="F2373" s="3" t="s">
        <v>23</v>
      </c>
      <c r="G2373" s="3" t="s">
        <v>1455</v>
      </c>
      <c r="H2373" t="s">
        <v>162</v>
      </c>
      <c r="J2373" t="s">
        <v>52</v>
      </c>
      <c r="K2373" t="s">
        <v>72</v>
      </c>
      <c r="M2373" s="1">
        <v>1</v>
      </c>
      <c r="N2373" s="2">
        <v>20000</v>
      </c>
      <c r="O2373" s="2">
        <v>20000</v>
      </c>
      <c r="P2373" s="4">
        <v>45000</v>
      </c>
      <c r="Q2373" s="5" t="s">
        <v>5090</v>
      </c>
      <c r="R2373" s="5" t="s">
        <v>5091</v>
      </c>
    </row>
    <row r="2374" spans="1:18" x14ac:dyDescent="0.3">
      <c r="A2374" s="3"/>
      <c r="B2374" s="3"/>
      <c r="C2374" s="3"/>
      <c r="D2374" s="3"/>
      <c r="E2374" s="3"/>
      <c r="F2374" s="3"/>
      <c r="G2374" s="3"/>
      <c r="H2374" t="s">
        <v>169</v>
      </c>
      <c r="J2374" t="s">
        <v>93</v>
      </c>
      <c r="M2374" s="1">
        <v>1</v>
      </c>
      <c r="N2374" s="2">
        <v>25000</v>
      </c>
      <c r="O2374" s="2">
        <v>25000</v>
      </c>
      <c r="P2374" s="3"/>
      <c r="Q2374" s="3"/>
      <c r="R2374" s="3"/>
    </row>
    <row r="2375" spans="1:18" x14ac:dyDescent="0.3">
      <c r="A2375" s="3" t="s">
        <v>5092</v>
      </c>
      <c r="B2375" s="3" t="s">
        <v>5093</v>
      </c>
      <c r="C2375" s="3" t="s">
        <v>160</v>
      </c>
      <c r="D2375" s="3" t="s">
        <v>21</v>
      </c>
      <c r="E2375" s="3" t="s">
        <v>22</v>
      </c>
      <c r="F2375" s="3" t="s">
        <v>23</v>
      </c>
      <c r="G2375" s="3" t="s">
        <v>24</v>
      </c>
      <c r="H2375" t="s">
        <v>290</v>
      </c>
      <c r="J2375" t="s">
        <v>26</v>
      </c>
      <c r="K2375" t="s">
        <v>27</v>
      </c>
      <c r="M2375" s="1">
        <v>1</v>
      </c>
      <c r="N2375" s="2">
        <v>24000</v>
      </c>
      <c r="O2375" s="2">
        <v>24000</v>
      </c>
      <c r="P2375" s="4">
        <v>44000</v>
      </c>
      <c r="Q2375" s="5" t="s">
        <v>5094</v>
      </c>
      <c r="R2375" s="5" t="s">
        <v>5095</v>
      </c>
    </row>
    <row r="2376" spans="1:18" x14ac:dyDescent="0.3">
      <c r="A2376" s="3"/>
      <c r="B2376" s="3"/>
      <c r="C2376" s="3"/>
      <c r="D2376" s="3"/>
      <c r="E2376" s="3"/>
      <c r="F2376" s="3"/>
      <c r="G2376" s="3"/>
      <c r="H2376" t="s">
        <v>30</v>
      </c>
      <c r="J2376" t="s">
        <v>31</v>
      </c>
      <c r="K2376" t="s">
        <v>72</v>
      </c>
      <c r="M2376" s="1">
        <v>1</v>
      </c>
      <c r="N2376" s="2">
        <v>20000</v>
      </c>
      <c r="O2376" s="2">
        <v>20000</v>
      </c>
      <c r="P2376" s="3"/>
      <c r="Q2376" s="3"/>
      <c r="R2376" s="3"/>
    </row>
    <row r="2377" spans="1:18" x14ac:dyDescent="0.3">
      <c r="A2377" s="3" t="s">
        <v>5096</v>
      </c>
      <c r="B2377" s="3" t="s">
        <v>5097</v>
      </c>
      <c r="C2377" s="3" t="s">
        <v>160</v>
      </c>
      <c r="D2377" s="3" t="s">
        <v>21</v>
      </c>
      <c r="E2377" s="3" t="s">
        <v>22</v>
      </c>
      <c r="F2377" s="3" t="s">
        <v>23</v>
      </c>
      <c r="G2377" s="3" t="s">
        <v>24</v>
      </c>
      <c r="H2377" t="s">
        <v>134</v>
      </c>
      <c r="J2377" t="s">
        <v>36</v>
      </c>
      <c r="K2377" t="s">
        <v>27</v>
      </c>
      <c r="M2377" s="1">
        <v>3</v>
      </c>
      <c r="N2377" s="2">
        <v>21000</v>
      </c>
      <c r="O2377" s="2">
        <v>63000</v>
      </c>
      <c r="P2377" s="4">
        <v>110000</v>
      </c>
      <c r="Q2377" s="5" t="s">
        <v>5098</v>
      </c>
      <c r="R2377" s="5" t="s">
        <v>5099</v>
      </c>
    </row>
    <row r="2378" spans="1:18" x14ac:dyDescent="0.3">
      <c r="A2378" s="3"/>
      <c r="B2378" s="3"/>
      <c r="C2378" s="3"/>
      <c r="D2378" s="3"/>
      <c r="E2378" s="3"/>
      <c r="F2378" s="3"/>
      <c r="G2378" s="3"/>
      <c r="H2378" t="s">
        <v>162</v>
      </c>
      <c r="J2378" t="s">
        <v>52</v>
      </c>
      <c r="K2378" t="s">
        <v>27</v>
      </c>
      <c r="M2378" s="1">
        <v>1</v>
      </c>
      <c r="N2378" s="2">
        <v>23000</v>
      </c>
      <c r="O2378" s="2">
        <v>23000</v>
      </c>
      <c r="P2378" s="3"/>
      <c r="Q2378" s="3"/>
      <c r="R2378" s="3"/>
    </row>
    <row r="2379" spans="1:18" x14ac:dyDescent="0.3">
      <c r="A2379" s="3"/>
      <c r="B2379" s="3"/>
      <c r="C2379" s="3"/>
      <c r="D2379" s="3"/>
      <c r="E2379" s="3"/>
      <c r="F2379" s="3"/>
      <c r="G2379" s="3"/>
      <c r="H2379" t="s">
        <v>30</v>
      </c>
      <c r="J2379" t="s">
        <v>31</v>
      </c>
      <c r="K2379" t="s">
        <v>27</v>
      </c>
      <c r="M2379" s="1">
        <v>1</v>
      </c>
      <c r="N2379" s="2">
        <v>24000</v>
      </c>
      <c r="O2379" s="2">
        <v>24000</v>
      </c>
      <c r="P2379" s="3"/>
      <c r="Q2379" s="3"/>
      <c r="R2379" s="3"/>
    </row>
    <row r="2380" spans="1:18" x14ac:dyDescent="0.3">
      <c r="A2380" s="3" t="s">
        <v>5100</v>
      </c>
      <c r="B2380" s="3" t="s">
        <v>5101</v>
      </c>
      <c r="C2380" s="3" t="s">
        <v>160</v>
      </c>
      <c r="D2380" s="3" t="s">
        <v>21</v>
      </c>
      <c r="E2380" s="3" t="s">
        <v>22</v>
      </c>
      <c r="F2380" s="3" t="s">
        <v>23</v>
      </c>
      <c r="G2380" s="3" t="s">
        <v>24</v>
      </c>
      <c r="H2380" t="s">
        <v>287</v>
      </c>
      <c r="J2380" t="s">
        <v>26</v>
      </c>
      <c r="K2380" t="s">
        <v>72</v>
      </c>
      <c r="M2380" s="1">
        <v>1</v>
      </c>
      <c r="N2380" s="2">
        <v>20000</v>
      </c>
      <c r="O2380" s="2">
        <v>20000</v>
      </c>
      <c r="P2380" s="4">
        <v>38000</v>
      </c>
      <c r="Q2380" s="5" t="s">
        <v>5102</v>
      </c>
      <c r="R2380" s="5" t="s">
        <v>5103</v>
      </c>
    </row>
    <row r="2381" spans="1:18" x14ac:dyDescent="0.3">
      <c r="A2381" s="3"/>
      <c r="B2381" s="3"/>
      <c r="C2381" s="3"/>
      <c r="D2381" s="3"/>
      <c r="E2381" s="3"/>
      <c r="F2381" s="3"/>
      <c r="G2381" s="3"/>
      <c r="H2381" t="s">
        <v>215</v>
      </c>
      <c r="J2381" t="s">
        <v>36</v>
      </c>
      <c r="K2381" t="s">
        <v>216</v>
      </c>
      <c r="M2381" s="1">
        <v>1</v>
      </c>
      <c r="N2381" s="2">
        <v>18000</v>
      </c>
      <c r="O2381" s="2">
        <v>18000</v>
      </c>
      <c r="P2381" s="3"/>
      <c r="Q2381" s="3"/>
      <c r="R2381" s="3"/>
    </row>
    <row r="2382" spans="1:18" x14ac:dyDescent="0.3">
      <c r="A2382" s="3" t="s">
        <v>5104</v>
      </c>
      <c r="B2382" s="3" t="s">
        <v>5105</v>
      </c>
      <c r="C2382" s="3" t="s">
        <v>160</v>
      </c>
      <c r="D2382" s="3" t="s">
        <v>21</v>
      </c>
      <c r="E2382" s="3" t="s">
        <v>22</v>
      </c>
      <c r="F2382" s="3" t="s">
        <v>23</v>
      </c>
      <c r="G2382" s="3" t="s">
        <v>24</v>
      </c>
      <c r="H2382" t="s">
        <v>287</v>
      </c>
      <c r="J2382" t="s">
        <v>26</v>
      </c>
      <c r="K2382" t="s">
        <v>27</v>
      </c>
      <c r="M2382" s="1">
        <v>1</v>
      </c>
      <c r="N2382" s="2">
        <v>22000</v>
      </c>
      <c r="O2382" s="2">
        <v>22000</v>
      </c>
      <c r="P2382" s="4">
        <v>22000</v>
      </c>
      <c r="Q2382" s="5" t="s">
        <v>5106</v>
      </c>
      <c r="R2382" s="5" t="s">
        <v>5107</v>
      </c>
    </row>
    <row r="2383" spans="1:18" x14ac:dyDescent="0.3">
      <c r="A2383" s="3" t="s">
        <v>5108</v>
      </c>
      <c r="B2383" s="3" t="s">
        <v>5109</v>
      </c>
      <c r="C2383" s="3" t="s">
        <v>160</v>
      </c>
      <c r="D2383" s="3" t="s">
        <v>21</v>
      </c>
      <c r="E2383" s="3" t="s">
        <v>22</v>
      </c>
      <c r="F2383" s="3" t="s">
        <v>23</v>
      </c>
      <c r="G2383" s="3" t="s">
        <v>1391</v>
      </c>
      <c r="H2383" t="s">
        <v>287</v>
      </c>
      <c r="J2383" t="s">
        <v>26</v>
      </c>
      <c r="K2383" t="s">
        <v>72</v>
      </c>
      <c r="M2383" s="1">
        <v>1</v>
      </c>
      <c r="N2383" s="2">
        <v>20000</v>
      </c>
      <c r="O2383" s="2">
        <v>20000</v>
      </c>
      <c r="P2383" s="4">
        <v>72000</v>
      </c>
      <c r="Q2383" s="5" t="s">
        <v>5110</v>
      </c>
      <c r="R2383" s="5" t="s">
        <v>5111</v>
      </c>
    </row>
    <row r="2384" spans="1:18" x14ac:dyDescent="0.3">
      <c r="A2384" s="3"/>
      <c r="B2384" s="3"/>
      <c r="C2384" s="3"/>
      <c r="D2384" s="3"/>
      <c r="E2384" s="3"/>
      <c r="F2384" s="3"/>
      <c r="G2384" s="3"/>
      <c r="H2384" t="s">
        <v>134</v>
      </c>
      <c r="J2384" t="s">
        <v>36</v>
      </c>
      <c r="K2384" t="s">
        <v>216</v>
      </c>
      <c r="M2384" s="1">
        <v>1</v>
      </c>
      <c r="N2384" s="2">
        <v>18000</v>
      </c>
      <c r="O2384" s="2">
        <v>18000</v>
      </c>
      <c r="P2384" s="3"/>
      <c r="Q2384" s="3"/>
      <c r="R2384" s="3"/>
    </row>
    <row r="2385" spans="1:18" x14ac:dyDescent="0.3">
      <c r="A2385" s="3"/>
      <c r="B2385" s="3"/>
      <c r="C2385" s="3"/>
      <c r="D2385" s="3"/>
      <c r="E2385" s="3"/>
      <c r="F2385" s="3"/>
      <c r="G2385" s="3"/>
      <c r="H2385" t="s">
        <v>39</v>
      </c>
      <c r="J2385" t="s">
        <v>40</v>
      </c>
      <c r="M2385" s="1">
        <v>1</v>
      </c>
      <c r="N2385" s="2">
        <v>14000</v>
      </c>
      <c r="O2385" s="2">
        <v>14000</v>
      </c>
      <c r="P2385" s="3"/>
      <c r="Q2385" s="3"/>
      <c r="R2385" s="3"/>
    </row>
    <row r="2386" spans="1:18" x14ac:dyDescent="0.3">
      <c r="A2386" s="3"/>
      <c r="B2386" s="3"/>
      <c r="C2386" s="3"/>
      <c r="D2386" s="3"/>
      <c r="E2386" s="3"/>
      <c r="F2386" s="3"/>
      <c r="G2386" s="3"/>
      <c r="H2386" t="s">
        <v>561</v>
      </c>
      <c r="J2386" t="s">
        <v>198</v>
      </c>
      <c r="K2386" t="s">
        <v>72</v>
      </c>
      <c r="M2386" s="1">
        <v>1</v>
      </c>
      <c r="N2386" s="2">
        <v>20000</v>
      </c>
      <c r="O2386" s="2">
        <v>20000</v>
      </c>
      <c r="P2386" s="3"/>
      <c r="Q2386" s="3"/>
      <c r="R2386" s="3"/>
    </row>
    <row r="2387" spans="1:18" x14ac:dyDescent="0.3">
      <c r="A2387" s="3" t="s">
        <v>5112</v>
      </c>
      <c r="B2387" s="3" t="s">
        <v>5113</v>
      </c>
      <c r="C2387" s="3" t="s">
        <v>160</v>
      </c>
      <c r="D2387" s="3" t="s">
        <v>21</v>
      </c>
      <c r="E2387" s="3" t="s">
        <v>22</v>
      </c>
      <c r="F2387" s="3" t="s">
        <v>23</v>
      </c>
      <c r="G2387" s="3" t="s">
        <v>24</v>
      </c>
      <c r="H2387" t="s">
        <v>162</v>
      </c>
      <c r="J2387" t="s">
        <v>52</v>
      </c>
      <c r="K2387" t="s">
        <v>72</v>
      </c>
      <c r="M2387" s="1">
        <v>1</v>
      </c>
      <c r="N2387" s="2">
        <v>20000</v>
      </c>
      <c r="O2387" s="2">
        <v>20000</v>
      </c>
      <c r="P2387" s="4">
        <v>44000</v>
      </c>
      <c r="Q2387" s="5" t="s">
        <v>5114</v>
      </c>
      <c r="R2387" s="5" t="s">
        <v>5115</v>
      </c>
    </row>
    <row r="2388" spans="1:18" x14ac:dyDescent="0.3">
      <c r="A2388" s="3"/>
      <c r="B2388" s="3"/>
      <c r="C2388" s="3"/>
      <c r="D2388" s="3"/>
      <c r="E2388" s="3"/>
      <c r="F2388" s="3"/>
      <c r="G2388" s="3"/>
      <c r="H2388" t="s">
        <v>591</v>
      </c>
      <c r="J2388" t="s">
        <v>31</v>
      </c>
      <c r="K2388" t="s">
        <v>27</v>
      </c>
      <c r="M2388" s="1">
        <v>1</v>
      </c>
      <c r="N2388" s="2">
        <v>24000</v>
      </c>
      <c r="O2388" s="2">
        <v>24000</v>
      </c>
      <c r="P2388" s="3"/>
      <c r="Q2388" s="3"/>
      <c r="R2388" s="3"/>
    </row>
    <row r="2389" spans="1:18" x14ac:dyDescent="0.3">
      <c r="A2389" s="3" t="s">
        <v>5116</v>
      </c>
      <c r="B2389" s="3" t="s">
        <v>5117</v>
      </c>
      <c r="C2389" s="3" t="s">
        <v>160</v>
      </c>
      <c r="D2389" s="3" t="s">
        <v>21</v>
      </c>
      <c r="E2389" s="3" t="s">
        <v>22</v>
      </c>
      <c r="F2389" s="3" t="s">
        <v>23</v>
      </c>
      <c r="G2389" s="3" t="s">
        <v>24</v>
      </c>
      <c r="H2389" t="s">
        <v>287</v>
      </c>
      <c r="J2389" t="s">
        <v>26</v>
      </c>
      <c r="K2389" t="s">
        <v>27</v>
      </c>
      <c r="M2389" s="1">
        <v>1</v>
      </c>
      <c r="N2389" s="2">
        <v>22000</v>
      </c>
      <c r="O2389" s="2">
        <v>22000</v>
      </c>
      <c r="P2389" s="4">
        <v>22000</v>
      </c>
      <c r="Q2389" s="5" t="s">
        <v>5118</v>
      </c>
      <c r="R2389" s="5" t="s">
        <v>5119</v>
      </c>
    </row>
    <row r="2390" spans="1:18" x14ac:dyDescent="0.3">
      <c r="A2390" s="3" t="s">
        <v>5120</v>
      </c>
      <c r="B2390" s="3" t="s">
        <v>5121</v>
      </c>
      <c r="C2390" s="3" t="s">
        <v>160</v>
      </c>
      <c r="D2390" s="3" t="s">
        <v>21</v>
      </c>
      <c r="E2390" s="3" t="s">
        <v>22</v>
      </c>
      <c r="F2390" s="3" t="s">
        <v>23</v>
      </c>
      <c r="G2390" s="3" t="s">
        <v>24</v>
      </c>
      <c r="H2390" t="s">
        <v>35</v>
      </c>
      <c r="J2390" t="s">
        <v>36</v>
      </c>
      <c r="K2390" t="s">
        <v>27</v>
      </c>
      <c r="M2390" s="1">
        <v>1</v>
      </c>
      <c r="N2390" s="2">
        <v>20000</v>
      </c>
      <c r="O2390" s="2">
        <v>20000</v>
      </c>
      <c r="P2390" s="4">
        <v>20000</v>
      </c>
      <c r="Q2390" s="5" t="s">
        <v>5122</v>
      </c>
      <c r="R2390" s="5" t="s">
        <v>5123</v>
      </c>
    </row>
    <row r="2391" spans="1:18" x14ac:dyDescent="0.3">
      <c r="A2391" s="3" t="s">
        <v>5124</v>
      </c>
      <c r="B2391" s="3" t="s">
        <v>5125</v>
      </c>
      <c r="C2391" s="3" t="s">
        <v>160</v>
      </c>
      <c r="D2391" s="3" t="s">
        <v>21</v>
      </c>
      <c r="E2391" s="3" t="s">
        <v>22</v>
      </c>
      <c r="F2391" s="3" t="s">
        <v>23</v>
      </c>
      <c r="G2391" s="3" t="s">
        <v>1376</v>
      </c>
      <c r="H2391" t="s">
        <v>203</v>
      </c>
      <c r="J2391" t="s">
        <v>117</v>
      </c>
      <c r="M2391" s="1">
        <v>1</v>
      </c>
      <c r="N2391" s="2">
        <v>13000</v>
      </c>
      <c r="O2391" s="2">
        <v>13000</v>
      </c>
      <c r="P2391" s="4">
        <v>13000</v>
      </c>
      <c r="Q2391" s="5" t="s">
        <v>5126</v>
      </c>
      <c r="R2391" s="5" t="s">
        <v>5127</v>
      </c>
    </row>
    <row r="2392" spans="1:18" x14ac:dyDescent="0.3">
      <c r="A2392" s="3" t="s">
        <v>5128</v>
      </c>
      <c r="B2392" s="3" t="s">
        <v>5129</v>
      </c>
      <c r="C2392" s="3" t="s">
        <v>160</v>
      </c>
      <c r="D2392" s="3" t="s">
        <v>21</v>
      </c>
      <c r="E2392" s="3" t="s">
        <v>22</v>
      </c>
      <c r="F2392" s="3" t="s">
        <v>23</v>
      </c>
      <c r="G2392" s="3" t="s">
        <v>24</v>
      </c>
      <c r="H2392" t="s">
        <v>134</v>
      </c>
      <c r="J2392" t="s">
        <v>36</v>
      </c>
      <c r="K2392" t="s">
        <v>72</v>
      </c>
      <c r="M2392" s="1">
        <v>1</v>
      </c>
      <c r="N2392" s="2">
        <v>19000</v>
      </c>
      <c r="O2392" s="2">
        <v>19000</v>
      </c>
      <c r="P2392" s="4">
        <v>37000</v>
      </c>
      <c r="Q2392" s="5" t="s">
        <v>5130</v>
      </c>
      <c r="R2392" s="5" t="s">
        <v>5131</v>
      </c>
    </row>
    <row r="2393" spans="1:18" x14ac:dyDescent="0.3">
      <c r="A2393" s="3"/>
      <c r="B2393" s="3"/>
      <c r="C2393" s="3"/>
      <c r="D2393" s="3"/>
      <c r="E2393" s="3"/>
      <c r="F2393" s="3"/>
      <c r="G2393" s="3"/>
      <c r="H2393" t="s">
        <v>71</v>
      </c>
      <c r="J2393" t="s">
        <v>52</v>
      </c>
      <c r="K2393" t="s">
        <v>216</v>
      </c>
      <c r="M2393" s="1">
        <v>1</v>
      </c>
      <c r="N2393" s="2">
        <v>18000</v>
      </c>
      <c r="O2393" s="2">
        <v>18000</v>
      </c>
      <c r="P2393" s="3"/>
      <c r="Q2393" s="3"/>
      <c r="R2393" s="3"/>
    </row>
    <row r="2394" spans="1:18" x14ac:dyDescent="0.3">
      <c r="A2394" s="3" t="s">
        <v>5132</v>
      </c>
      <c r="B2394" s="3" t="s">
        <v>5133</v>
      </c>
      <c r="C2394" s="3" t="s">
        <v>160</v>
      </c>
      <c r="D2394" s="3" t="s">
        <v>21</v>
      </c>
      <c r="E2394" s="3" t="s">
        <v>22</v>
      </c>
      <c r="F2394" s="3" t="s">
        <v>23</v>
      </c>
      <c r="G2394" s="3" t="s">
        <v>24</v>
      </c>
      <c r="H2394" t="s">
        <v>134</v>
      </c>
      <c r="J2394" t="s">
        <v>36</v>
      </c>
      <c r="K2394" t="s">
        <v>72</v>
      </c>
      <c r="M2394" s="1">
        <v>1</v>
      </c>
      <c r="N2394" s="2">
        <v>19000</v>
      </c>
      <c r="O2394" s="2">
        <v>19000</v>
      </c>
      <c r="P2394" s="4">
        <v>57000</v>
      </c>
      <c r="Q2394" s="5" t="s">
        <v>5134</v>
      </c>
      <c r="R2394" s="5" t="s">
        <v>5135</v>
      </c>
    </row>
    <row r="2395" spans="1:18" x14ac:dyDescent="0.3">
      <c r="A2395" s="3"/>
      <c r="B2395" s="3"/>
      <c r="C2395" s="3"/>
      <c r="D2395" s="3"/>
      <c r="E2395" s="3"/>
      <c r="F2395" s="3"/>
      <c r="G2395" s="3"/>
      <c r="H2395" t="s">
        <v>215</v>
      </c>
      <c r="J2395" t="s">
        <v>36</v>
      </c>
      <c r="K2395" t="s">
        <v>216</v>
      </c>
      <c r="M2395" s="1">
        <v>1</v>
      </c>
      <c r="N2395" s="2">
        <v>18000</v>
      </c>
      <c r="O2395" s="2">
        <v>18000</v>
      </c>
      <c r="P2395" s="3"/>
      <c r="Q2395" s="3"/>
      <c r="R2395" s="3"/>
    </row>
    <row r="2396" spans="1:18" x14ac:dyDescent="0.3">
      <c r="A2396" s="3"/>
      <c r="B2396" s="3"/>
      <c r="C2396" s="3"/>
      <c r="D2396" s="3"/>
      <c r="E2396" s="3"/>
      <c r="F2396" s="3"/>
      <c r="G2396" s="3"/>
      <c r="H2396" t="s">
        <v>162</v>
      </c>
      <c r="J2396" t="s">
        <v>52</v>
      </c>
      <c r="K2396" t="s">
        <v>72</v>
      </c>
      <c r="M2396" s="1">
        <v>1</v>
      </c>
      <c r="N2396" s="2">
        <v>20000</v>
      </c>
      <c r="O2396" s="2">
        <v>20000</v>
      </c>
      <c r="P2396" s="3"/>
      <c r="Q2396" s="3"/>
      <c r="R2396" s="3"/>
    </row>
    <row r="2397" spans="1:18" x14ac:dyDescent="0.3">
      <c r="A2397" s="3" t="s">
        <v>5136</v>
      </c>
      <c r="B2397" s="3" t="s">
        <v>5137</v>
      </c>
      <c r="C2397" s="3" t="s">
        <v>160</v>
      </c>
      <c r="D2397" s="3" t="s">
        <v>21</v>
      </c>
      <c r="E2397" s="3" t="s">
        <v>22</v>
      </c>
      <c r="F2397" s="3" t="s">
        <v>23</v>
      </c>
      <c r="G2397" s="3" t="s">
        <v>303</v>
      </c>
      <c r="H2397" t="s">
        <v>162</v>
      </c>
      <c r="J2397" t="s">
        <v>52</v>
      </c>
      <c r="K2397" t="s">
        <v>72</v>
      </c>
      <c r="M2397" s="1">
        <v>1</v>
      </c>
      <c r="N2397" s="2">
        <v>20000</v>
      </c>
      <c r="O2397" s="2">
        <v>20000</v>
      </c>
      <c r="P2397" s="4">
        <v>52000</v>
      </c>
      <c r="Q2397" s="5" t="s">
        <v>5138</v>
      </c>
      <c r="R2397" s="5" t="s">
        <v>5139</v>
      </c>
    </row>
    <row r="2398" spans="1:18" x14ac:dyDescent="0.3">
      <c r="A2398" s="3"/>
      <c r="B2398" s="3"/>
      <c r="C2398" s="3"/>
      <c r="D2398" s="3"/>
      <c r="E2398" s="3"/>
      <c r="F2398" s="3"/>
      <c r="G2398" s="3"/>
      <c r="H2398" t="s">
        <v>165</v>
      </c>
      <c r="M2398" s="1">
        <v>2</v>
      </c>
      <c r="N2398" s="2">
        <v>5000</v>
      </c>
      <c r="O2398" s="2">
        <v>10000</v>
      </c>
      <c r="P2398" s="3"/>
      <c r="Q2398" s="3"/>
      <c r="R2398" s="3"/>
    </row>
    <row r="2399" spans="1:18" x14ac:dyDescent="0.3">
      <c r="A2399" s="3"/>
      <c r="B2399" s="3"/>
      <c r="C2399" s="3"/>
      <c r="D2399" s="3"/>
      <c r="E2399" s="3"/>
      <c r="F2399" s="3"/>
      <c r="G2399" s="3"/>
      <c r="H2399" t="s">
        <v>295</v>
      </c>
      <c r="J2399" t="s">
        <v>93</v>
      </c>
      <c r="M2399" s="1">
        <v>1</v>
      </c>
      <c r="N2399" s="2">
        <v>22000</v>
      </c>
      <c r="O2399" s="2">
        <v>22000</v>
      </c>
      <c r="P2399" s="3"/>
      <c r="Q2399" s="3"/>
      <c r="R2399" s="3"/>
    </row>
    <row r="2400" spans="1:18" x14ac:dyDescent="0.3">
      <c r="A2400" s="3" t="s">
        <v>5140</v>
      </c>
      <c r="B2400" s="3" t="s">
        <v>5141</v>
      </c>
      <c r="C2400" s="3" t="s">
        <v>160</v>
      </c>
      <c r="D2400" s="3" t="s">
        <v>21</v>
      </c>
      <c r="E2400" s="3" t="s">
        <v>22</v>
      </c>
      <c r="F2400" s="3" t="s">
        <v>23</v>
      </c>
      <c r="G2400" s="3" t="s">
        <v>24</v>
      </c>
      <c r="H2400" t="s">
        <v>287</v>
      </c>
      <c r="J2400" t="s">
        <v>26</v>
      </c>
      <c r="K2400" t="s">
        <v>27</v>
      </c>
      <c r="M2400" s="1">
        <v>1</v>
      </c>
      <c r="N2400" s="2">
        <v>22000</v>
      </c>
      <c r="O2400" s="2">
        <v>22000</v>
      </c>
      <c r="P2400" s="4">
        <v>44000</v>
      </c>
      <c r="Q2400" s="5" t="s">
        <v>5142</v>
      </c>
      <c r="R2400" s="5" t="s">
        <v>5143</v>
      </c>
    </row>
    <row r="2401" spans="1:18" x14ac:dyDescent="0.3">
      <c r="A2401" s="3"/>
      <c r="B2401" s="3"/>
      <c r="C2401" s="3"/>
      <c r="D2401" s="3"/>
      <c r="E2401" s="3"/>
      <c r="F2401" s="3"/>
      <c r="G2401" s="3"/>
      <c r="H2401" t="s">
        <v>25</v>
      </c>
      <c r="J2401" t="s">
        <v>26</v>
      </c>
      <c r="K2401" t="s">
        <v>27</v>
      </c>
      <c r="M2401" s="1">
        <v>1</v>
      </c>
      <c r="N2401" s="2">
        <v>22000</v>
      </c>
      <c r="O2401" s="2">
        <v>22000</v>
      </c>
      <c r="P2401" s="3"/>
      <c r="Q2401" s="3"/>
      <c r="R2401" s="3"/>
    </row>
    <row r="2402" spans="1:18" x14ac:dyDescent="0.3">
      <c r="A2402" s="3" t="s">
        <v>5144</v>
      </c>
      <c r="B2402" s="3" t="s">
        <v>5145</v>
      </c>
      <c r="C2402" s="3" t="s">
        <v>160</v>
      </c>
      <c r="D2402" s="3" t="s">
        <v>21</v>
      </c>
      <c r="E2402" s="3" t="s">
        <v>22</v>
      </c>
      <c r="F2402" s="3" t="s">
        <v>23</v>
      </c>
      <c r="G2402" s="3" t="s">
        <v>5146</v>
      </c>
      <c r="H2402" t="s">
        <v>25</v>
      </c>
      <c r="J2402" t="s">
        <v>26</v>
      </c>
      <c r="K2402" t="s">
        <v>27</v>
      </c>
      <c r="M2402" s="1">
        <v>1</v>
      </c>
      <c r="N2402" s="2">
        <v>22000</v>
      </c>
      <c r="O2402" s="2">
        <v>22000</v>
      </c>
      <c r="P2402" s="4">
        <v>36000</v>
      </c>
      <c r="Q2402" s="5" t="s">
        <v>5147</v>
      </c>
      <c r="R2402" s="5" t="s">
        <v>5148</v>
      </c>
    </row>
    <row r="2403" spans="1:18" x14ac:dyDescent="0.3">
      <c r="A2403" s="3"/>
      <c r="B2403" s="3"/>
      <c r="C2403" s="3"/>
      <c r="D2403" s="3"/>
      <c r="E2403" s="3"/>
      <c r="F2403" s="3"/>
      <c r="G2403" s="3"/>
      <c r="H2403" t="s">
        <v>39</v>
      </c>
      <c r="J2403" t="s">
        <v>40</v>
      </c>
      <c r="M2403" s="1">
        <v>1</v>
      </c>
      <c r="N2403" s="2">
        <v>14000</v>
      </c>
      <c r="O2403" s="2">
        <v>14000</v>
      </c>
      <c r="P2403" s="3"/>
      <c r="Q2403" s="3"/>
      <c r="R2403" s="3"/>
    </row>
    <row r="2404" spans="1:18" x14ac:dyDescent="0.3">
      <c r="A2404" s="3" t="s">
        <v>5149</v>
      </c>
      <c r="B2404" s="3" t="s">
        <v>5150</v>
      </c>
      <c r="C2404" s="3" t="s">
        <v>160</v>
      </c>
      <c r="D2404" s="3" t="s">
        <v>21</v>
      </c>
      <c r="E2404" s="3" t="s">
        <v>22</v>
      </c>
      <c r="F2404" s="3" t="s">
        <v>23</v>
      </c>
      <c r="G2404" s="3" t="s">
        <v>24</v>
      </c>
      <c r="H2404" t="s">
        <v>561</v>
      </c>
      <c r="J2404" t="s">
        <v>198</v>
      </c>
      <c r="K2404" t="s">
        <v>27</v>
      </c>
      <c r="M2404" s="1">
        <v>1</v>
      </c>
      <c r="N2404" s="2">
        <v>24000</v>
      </c>
      <c r="O2404" s="2">
        <v>24000</v>
      </c>
      <c r="P2404" s="4">
        <v>48000</v>
      </c>
      <c r="Q2404" s="5" t="s">
        <v>5151</v>
      </c>
      <c r="R2404" s="5" t="s">
        <v>5152</v>
      </c>
    </row>
    <row r="2405" spans="1:18" x14ac:dyDescent="0.3">
      <c r="A2405" s="3"/>
      <c r="B2405" s="3"/>
      <c r="C2405" s="3"/>
      <c r="D2405" s="3"/>
      <c r="E2405" s="3"/>
      <c r="F2405" s="3"/>
      <c r="G2405" s="3"/>
      <c r="H2405" t="s">
        <v>224</v>
      </c>
      <c r="J2405" t="s">
        <v>198</v>
      </c>
      <c r="K2405" t="s">
        <v>27</v>
      </c>
      <c r="M2405" s="1">
        <v>1</v>
      </c>
      <c r="N2405" s="2">
        <v>24000</v>
      </c>
      <c r="O2405" s="2">
        <v>24000</v>
      </c>
      <c r="P2405" s="3"/>
      <c r="Q2405" s="3"/>
      <c r="R2405" s="3"/>
    </row>
    <row r="2406" spans="1:18" x14ac:dyDescent="0.3">
      <c r="A2406" s="3" t="s">
        <v>5153</v>
      </c>
      <c r="B2406" s="3" t="s">
        <v>5154</v>
      </c>
      <c r="C2406" s="3" t="s">
        <v>160</v>
      </c>
      <c r="D2406" s="3" t="s">
        <v>21</v>
      </c>
      <c r="E2406" s="3" t="s">
        <v>22</v>
      </c>
      <c r="F2406" s="3" t="s">
        <v>23</v>
      </c>
      <c r="G2406" s="3" t="s">
        <v>2542</v>
      </c>
      <c r="H2406" t="s">
        <v>25</v>
      </c>
      <c r="J2406" t="s">
        <v>26</v>
      </c>
      <c r="K2406" t="s">
        <v>27</v>
      </c>
      <c r="M2406" s="1">
        <v>1</v>
      </c>
      <c r="N2406" s="2">
        <v>22000</v>
      </c>
      <c r="O2406" s="2">
        <v>22000</v>
      </c>
      <c r="P2406" s="4">
        <v>42000</v>
      </c>
      <c r="Q2406" s="5" t="s">
        <v>5155</v>
      </c>
      <c r="R2406" s="5" t="s">
        <v>5156</v>
      </c>
    </row>
    <row r="2407" spans="1:18" x14ac:dyDescent="0.3">
      <c r="A2407" s="3"/>
      <c r="B2407" s="3"/>
      <c r="C2407" s="3"/>
      <c r="D2407" s="3"/>
      <c r="E2407" s="3"/>
      <c r="F2407" s="3"/>
      <c r="G2407" s="3"/>
      <c r="H2407" t="s">
        <v>139</v>
      </c>
      <c r="J2407" t="s">
        <v>59</v>
      </c>
      <c r="M2407" s="1">
        <v>1</v>
      </c>
      <c r="N2407" s="2">
        <v>20000</v>
      </c>
      <c r="O2407" s="2">
        <v>20000</v>
      </c>
      <c r="P2407" s="3"/>
      <c r="Q2407" s="3"/>
      <c r="R2407" s="3"/>
    </row>
    <row r="2408" spans="1:18" x14ac:dyDescent="0.3">
      <c r="A2408" s="3" t="s">
        <v>5157</v>
      </c>
      <c r="B2408" s="3" t="s">
        <v>5158</v>
      </c>
      <c r="C2408" s="3" t="s">
        <v>160</v>
      </c>
      <c r="D2408" s="3" t="s">
        <v>21</v>
      </c>
      <c r="E2408" s="3" t="s">
        <v>22</v>
      </c>
      <c r="F2408" s="3" t="s">
        <v>23</v>
      </c>
      <c r="G2408" s="3" t="s">
        <v>5159</v>
      </c>
      <c r="H2408" t="s">
        <v>35</v>
      </c>
      <c r="J2408" t="s">
        <v>36</v>
      </c>
      <c r="K2408" t="s">
        <v>72</v>
      </c>
      <c r="M2408" s="1">
        <v>1</v>
      </c>
      <c r="N2408" s="2">
        <v>17000</v>
      </c>
      <c r="O2408" s="2">
        <v>17000</v>
      </c>
      <c r="P2408" s="4">
        <v>131000</v>
      </c>
      <c r="Q2408" s="5" t="s">
        <v>5160</v>
      </c>
      <c r="R2408" s="5" t="s">
        <v>5161</v>
      </c>
    </row>
    <row r="2409" spans="1:18" x14ac:dyDescent="0.3">
      <c r="A2409" s="3"/>
      <c r="B2409" s="3"/>
      <c r="C2409" s="3"/>
      <c r="D2409" s="3"/>
      <c r="E2409" s="3"/>
      <c r="F2409" s="3"/>
      <c r="G2409" s="3"/>
      <c r="H2409" t="s">
        <v>35</v>
      </c>
      <c r="J2409" t="s">
        <v>36</v>
      </c>
      <c r="K2409" t="s">
        <v>216</v>
      </c>
      <c r="M2409" s="1">
        <v>1</v>
      </c>
      <c r="N2409" s="2">
        <v>17000</v>
      </c>
      <c r="O2409" s="2">
        <v>17000</v>
      </c>
      <c r="P2409" s="3"/>
      <c r="Q2409" s="3"/>
      <c r="R2409" s="3"/>
    </row>
    <row r="2410" spans="1:18" x14ac:dyDescent="0.3">
      <c r="A2410" s="3"/>
      <c r="B2410" s="3"/>
      <c r="C2410" s="3"/>
      <c r="D2410" s="3"/>
      <c r="E2410" s="3"/>
      <c r="F2410" s="3"/>
      <c r="G2410" s="3"/>
      <c r="H2410" t="s">
        <v>115</v>
      </c>
      <c r="J2410" t="s">
        <v>117</v>
      </c>
      <c r="M2410" s="1">
        <v>1</v>
      </c>
      <c r="N2410" s="2">
        <v>13000</v>
      </c>
      <c r="O2410" s="2">
        <v>13000</v>
      </c>
      <c r="P2410" s="3"/>
      <c r="Q2410" s="3"/>
      <c r="R2410" s="3"/>
    </row>
    <row r="2411" spans="1:18" x14ac:dyDescent="0.3">
      <c r="A2411" s="3"/>
      <c r="B2411" s="3"/>
      <c r="C2411" s="3"/>
      <c r="D2411" s="3"/>
      <c r="E2411" s="3"/>
      <c r="F2411" s="3"/>
      <c r="G2411" s="3"/>
      <c r="H2411" t="s">
        <v>147</v>
      </c>
      <c r="J2411" t="s">
        <v>44</v>
      </c>
      <c r="K2411" t="s">
        <v>72</v>
      </c>
      <c r="M2411" s="1">
        <v>1</v>
      </c>
      <c r="N2411" s="2">
        <v>18000</v>
      </c>
      <c r="O2411" s="2">
        <v>18000</v>
      </c>
      <c r="P2411" s="3"/>
      <c r="Q2411" s="3"/>
      <c r="R2411" s="3"/>
    </row>
    <row r="2412" spans="1:18" x14ac:dyDescent="0.3">
      <c r="A2412" s="3"/>
      <c r="B2412" s="3"/>
      <c r="C2412" s="3"/>
      <c r="D2412" s="3"/>
      <c r="E2412" s="3"/>
      <c r="F2412" s="3"/>
      <c r="G2412" s="3"/>
      <c r="H2412" t="s">
        <v>374</v>
      </c>
      <c r="J2412" t="s">
        <v>93</v>
      </c>
      <c r="M2412" s="1">
        <v>1</v>
      </c>
      <c r="N2412" s="2">
        <v>22000</v>
      </c>
      <c r="O2412" s="2">
        <v>22000</v>
      </c>
      <c r="P2412" s="3"/>
      <c r="Q2412" s="3"/>
      <c r="R2412" s="3"/>
    </row>
    <row r="2413" spans="1:18" x14ac:dyDescent="0.3">
      <c r="A2413" s="3"/>
      <c r="B2413" s="3"/>
      <c r="C2413" s="3"/>
      <c r="D2413" s="3"/>
      <c r="E2413" s="3"/>
      <c r="F2413" s="3"/>
      <c r="G2413" s="3"/>
      <c r="H2413" t="s">
        <v>169</v>
      </c>
      <c r="I2413" t="s">
        <v>5162</v>
      </c>
      <c r="J2413" t="s">
        <v>93</v>
      </c>
      <c r="M2413" s="1">
        <v>1</v>
      </c>
      <c r="N2413" s="2">
        <v>25000</v>
      </c>
      <c r="O2413" s="2">
        <v>25000</v>
      </c>
      <c r="P2413" s="3"/>
      <c r="Q2413" s="3"/>
      <c r="R2413" s="3"/>
    </row>
    <row r="2414" spans="1:18" x14ac:dyDescent="0.3">
      <c r="A2414" s="3"/>
      <c r="B2414" s="3"/>
      <c r="C2414" s="3"/>
      <c r="D2414" s="3"/>
      <c r="E2414" s="3"/>
      <c r="F2414" s="3"/>
      <c r="G2414" s="3"/>
      <c r="H2414" t="s">
        <v>726</v>
      </c>
      <c r="J2414" t="s">
        <v>183</v>
      </c>
      <c r="M2414" s="1">
        <v>1</v>
      </c>
      <c r="N2414" s="2">
        <v>19000</v>
      </c>
      <c r="O2414" s="2">
        <v>19000</v>
      </c>
      <c r="P2414" s="3"/>
      <c r="Q2414" s="3"/>
      <c r="R2414" s="3"/>
    </row>
    <row r="2415" spans="1:18" x14ac:dyDescent="0.3">
      <c r="A2415" s="3" t="s">
        <v>5163</v>
      </c>
      <c r="B2415" s="3" t="s">
        <v>5164</v>
      </c>
      <c r="C2415" s="3" t="s">
        <v>160</v>
      </c>
      <c r="D2415" s="3" t="s">
        <v>21</v>
      </c>
      <c r="E2415" s="3" t="s">
        <v>22</v>
      </c>
      <c r="F2415" s="3" t="s">
        <v>23</v>
      </c>
      <c r="G2415" s="3" t="s">
        <v>2197</v>
      </c>
      <c r="H2415" t="s">
        <v>39</v>
      </c>
      <c r="J2415" t="s">
        <v>40</v>
      </c>
      <c r="M2415" s="1">
        <v>1</v>
      </c>
      <c r="N2415" s="2">
        <v>14000</v>
      </c>
      <c r="O2415" s="2">
        <v>14000</v>
      </c>
      <c r="P2415" s="4">
        <v>36000</v>
      </c>
      <c r="Q2415" s="5" t="s">
        <v>5165</v>
      </c>
      <c r="R2415" s="5" t="s">
        <v>5166</v>
      </c>
    </row>
    <row r="2416" spans="1:18" x14ac:dyDescent="0.3">
      <c r="A2416" s="3"/>
      <c r="B2416" s="3"/>
      <c r="C2416" s="3"/>
      <c r="D2416" s="3"/>
      <c r="E2416" s="3"/>
      <c r="F2416" s="3"/>
      <c r="G2416" s="3"/>
      <c r="H2416" t="s">
        <v>295</v>
      </c>
      <c r="J2416" t="s">
        <v>93</v>
      </c>
      <c r="M2416" s="1">
        <v>1</v>
      </c>
      <c r="N2416" s="2">
        <v>22000</v>
      </c>
      <c r="O2416" s="2">
        <v>22000</v>
      </c>
      <c r="P2416" s="3"/>
      <c r="Q2416" s="3"/>
      <c r="R2416" s="3"/>
    </row>
    <row r="2417" spans="1:18" x14ac:dyDescent="0.3">
      <c r="A2417" s="3" t="s">
        <v>5167</v>
      </c>
      <c r="B2417" s="3" t="s">
        <v>5168</v>
      </c>
      <c r="C2417" s="3" t="s">
        <v>160</v>
      </c>
      <c r="D2417" s="3" t="s">
        <v>21</v>
      </c>
      <c r="E2417" s="3" t="s">
        <v>22</v>
      </c>
      <c r="F2417" s="3" t="s">
        <v>23</v>
      </c>
      <c r="G2417" s="3" t="s">
        <v>24</v>
      </c>
      <c r="H2417" t="s">
        <v>165</v>
      </c>
      <c r="M2417" s="1">
        <v>1</v>
      </c>
      <c r="N2417" s="2">
        <v>5000</v>
      </c>
      <c r="O2417" s="2">
        <v>5000</v>
      </c>
      <c r="P2417" s="4">
        <v>5000</v>
      </c>
      <c r="Q2417" s="5" t="s">
        <v>5169</v>
      </c>
      <c r="R2417" s="5" t="s">
        <v>5170</v>
      </c>
    </row>
    <row r="2418" spans="1:18" x14ac:dyDescent="0.3">
      <c r="A2418" s="3" t="s">
        <v>5171</v>
      </c>
      <c r="B2418" s="3" t="s">
        <v>5172</v>
      </c>
      <c r="C2418" s="3" t="s">
        <v>160</v>
      </c>
      <c r="D2418" s="3" t="s">
        <v>21</v>
      </c>
      <c r="E2418" s="3" t="s">
        <v>22</v>
      </c>
      <c r="F2418" s="3" t="s">
        <v>23</v>
      </c>
      <c r="G2418" s="3" t="s">
        <v>3142</v>
      </c>
      <c r="H2418" t="s">
        <v>215</v>
      </c>
      <c r="J2418" t="s">
        <v>36</v>
      </c>
      <c r="K2418" t="s">
        <v>216</v>
      </c>
      <c r="M2418" s="1">
        <v>1</v>
      </c>
      <c r="N2418" s="2">
        <v>18000</v>
      </c>
      <c r="O2418" s="2">
        <v>18000</v>
      </c>
      <c r="P2418" s="4">
        <v>32000</v>
      </c>
      <c r="Q2418" s="5" t="s">
        <v>5173</v>
      </c>
      <c r="R2418" s="5" t="s">
        <v>5174</v>
      </c>
    </row>
    <row r="2419" spans="1:18" x14ac:dyDescent="0.3">
      <c r="A2419" s="3"/>
      <c r="B2419" s="3"/>
      <c r="C2419" s="3"/>
      <c r="D2419" s="3"/>
      <c r="E2419" s="3"/>
      <c r="F2419" s="3"/>
      <c r="G2419" s="3"/>
      <c r="H2419" t="s">
        <v>39</v>
      </c>
      <c r="J2419" t="s">
        <v>40</v>
      </c>
      <c r="M2419" s="1">
        <v>1</v>
      </c>
      <c r="N2419" s="2">
        <v>14000</v>
      </c>
      <c r="O2419" s="2">
        <v>14000</v>
      </c>
      <c r="P2419" s="3"/>
      <c r="Q2419" s="3"/>
      <c r="R2419" s="3"/>
    </row>
    <row r="2420" spans="1:18" x14ac:dyDescent="0.3">
      <c r="A2420" s="3" t="s">
        <v>5175</v>
      </c>
      <c r="B2420" s="3" t="s">
        <v>5176</v>
      </c>
      <c r="C2420" s="3" t="s">
        <v>160</v>
      </c>
      <c r="D2420" s="3" t="s">
        <v>21</v>
      </c>
      <c r="E2420" s="3" t="s">
        <v>22</v>
      </c>
      <c r="F2420" s="3" t="s">
        <v>23</v>
      </c>
      <c r="G2420" s="3" t="s">
        <v>1812</v>
      </c>
      <c r="H2420" t="s">
        <v>71</v>
      </c>
      <c r="J2420" t="s">
        <v>52</v>
      </c>
      <c r="K2420" t="s">
        <v>27</v>
      </c>
      <c r="M2420" s="1">
        <v>1</v>
      </c>
      <c r="N2420" s="2">
        <v>23000</v>
      </c>
      <c r="O2420" s="2">
        <v>23000</v>
      </c>
      <c r="P2420" s="4">
        <v>45000</v>
      </c>
      <c r="Q2420" s="5" t="s">
        <v>5177</v>
      </c>
      <c r="R2420" s="5" t="s">
        <v>5178</v>
      </c>
    </row>
    <row r="2421" spans="1:18" x14ac:dyDescent="0.3">
      <c r="A2421" s="3"/>
      <c r="B2421" s="3"/>
      <c r="C2421" s="3"/>
      <c r="D2421" s="3"/>
      <c r="E2421" s="3"/>
      <c r="F2421" s="3"/>
      <c r="G2421" s="3"/>
      <c r="H2421" t="s">
        <v>295</v>
      </c>
      <c r="J2421" t="s">
        <v>93</v>
      </c>
      <c r="M2421" s="1">
        <v>1</v>
      </c>
      <c r="N2421" s="2">
        <v>22000</v>
      </c>
      <c r="O2421" s="2">
        <v>22000</v>
      </c>
      <c r="P2421" s="3"/>
      <c r="Q2421" s="3"/>
      <c r="R2421" s="3"/>
    </row>
    <row r="2422" spans="1:18" x14ac:dyDescent="0.3">
      <c r="A2422" s="3" t="s">
        <v>5179</v>
      </c>
      <c r="B2422" s="3" t="s">
        <v>5180</v>
      </c>
      <c r="C2422" s="3" t="s">
        <v>160</v>
      </c>
      <c r="D2422" s="3" t="s">
        <v>21</v>
      </c>
      <c r="E2422" s="3" t="s">
        <v>22</v>
      </c>
      <c r="F2422" s="3" t="s">
        <v>23</v>
      </c>
      <c r="G2422" s="3" t="s">
        <v>24</v>
      </c>
      <c r="H2422" t="s">
        <v>35</v>
      </c>
      <c r="J2422" t="s">
        <v>36</v>
      </c>
      <c r="K2422" t="s">
        <v>27</v>
      </c>
      <c r="M2422" s="1">
        <v>1</v>
      </c>
      <c r="N2422" s="2">
        <v>20000</v>
      </c>
      <c r="O2422" s="2">
        <v>20000</v>
      </c>
      <c r="P2422" s="4">
        <v>44000</v>
      </c>
      <c r="Q2422" s="5" t="s">
        <v>5181</v>
      </c>
      <c r="R2422" s="5" t="s">
        <v>5182</v>
      </c>
    </row>
    <row r="2423" spans="1:18" x14ac:dyDescent="0.3">
      <c r="A2423" s="3"/>
      <c r="B2423" s="3"/>
      <c r="C2423" s="3"/>
      <c r="D2423" s="3"/>
      <c r="E2423" s="3"/>
      <c r="F2423" s="3"/>
      <c r="G2423" s="3"/>
      <c r="H2423" t="s">
        <v>30</v>
      </c>
      <c r="J2423" t="s">
        <v>31</v>
      </c>
      <c r="K2423" t="s">
        <v>27</v>
      </c>
      <c r="M2423" s="1">
        <v>1</v>
      </c>
      <c r="N2423" s="2">
        <v>24000</v>
      </c>
      <c r="O2423" s="2">
        <v>24000</v>
      </c>
      <c r="P2423" s="3"/>
      <c r="Q2423" s="3"/>
      <c r="R2423" s="3"/>
    </row>
    <row r="2424" spans="1:18" x14ac:dyDescent="0.3">
      <c r="A2424" s="3" t="s">
        <v>5183</v>
      </c>
      <c r="B2424" s="3" t="s">
        <v>5184</v>
      </c>
      <c r="C2424" s="3" t="s">
        <v>160</v>
      </c>
      <c r="D2424" s="3" t="s">
        <v>21</v>
      </c>
      <c r="E2424" s="3" t="s">
        <v>908</v>
      </c>
      <c r="F2424" s="3" t="s">
        <v>23</v>
      </c>
      <c r="G2424" s="3" t="s">
        <v>1817</v>
      </c>
      <c r="H2424" t="s">
        <v>139</v>
      </c>
      <c r="J2424" t="s">
        <v>59</v>
      </c>
      <c r="M2424" s="1">
        <v>1</v>
      </c>
      <c r="N2424" s="2">
        <v>20000</v>
      </c>
      <c r="O2424" s="2">
        <v>20000</v>
      </c>
      <c r="P2424" s="4">
        <v>44000</v>
      </c>
      <c r="Q2424" s="5" t="s">
        <v>5185</v>
      </c>
      <c r="R2424" s="5" t="s">
        <v>5186</v>
      </c>
    </row>
    <row r="2425" spans="1:18" x14ac:dyDescent="0.3">
      <c r="A2425" s="3"/>
      <c r="B2425" s="3"/>
      <c r="C2425" s="3"/>
      <c r="D2425" s="3"/>
      <c r="E2425" s="3"/>
      <c r="F2425" s="3"/>
      <c r="G2425" s="3"/>
      <c r="H2425" t="s">
        <v>30</v>
      </c>
      <c r="J2425" t="s">
        <v>31</v>
      </c>
      <c r="K2425" t="s">
        <v>27</v>
      </c>
      <c r="M2425" s="1">
        <v>1</v>
      </c>
      <c r="N2425" s="2">
        <v>24000</v>
      </c>
      <c r="O2425" s="2">
        <v>24000</v>
      </c>
      <c r="P2425" s="3"/>
      <c r="Q2425" s="3"/>
      <c r="R2425" s="3"/>
    </row>
    <row r="2426" spans="1:18" x14ac:dyDescent="0.3">
      <c r="A2426" s="3" t="s">
        <v>5187</v>
      </c>
      <c r="B2426" s="3" t="s">
        <v>5188</v>
      </c>
      <c r="C2426" s="3" t="s">
        <v>160</v>
      </c>
      <c r="D2426" s="3" t="s">
        <v>21</v>
      </c>
      <c r="E2426" s="3" t="s">
        <v>22</v>
      </c>
      <c r="F2426" s="3" t="s">
        <v>23</v>
      </c>
      <c r="G2426" s="3" t="s">
        <v>309</v>
      </c>
      <c r="H2426" t="s">
        <v>71</v>
      </c>
      <c r="J2426" t="s">
        <v>52</v>
      </c>
      <c r="K2426" t="s">
        <v>27</v>
      </c>
      <c r="M2426" s="1">
        <v>1</v>
      </c>
      <c r="N2426" s="2">
        <v>23000</v>
      </c>
      <c r="O2426" s="2">
        <v>23000</v>
      </c>
      <c r="P2426" s="4">
        <v>37000</v>
      </c>
      <c r="Q2426" s="5" t="s">
        <v>5189</v>
      </c>
      <c r="R2426" s="5" t="s">
        <v>5190</v>
      </c>
    </row>
    <row r="2427" spans="1:18" x14ac:dyDescent="0.3">
      <c r="A2427" s="3"/>
      <c r="B2427" s="3"/>
      <c r="C2427" s="3"/>
      <c r="D2427" s="3"/>
      <c r="E2427" s="3"/>
      <c r="F2427" s="3"/>
      <c r="G2427" s="3"/>
      <c r="H2427" t="s">
        <v>39</v>
      </c>
      <c r="J2427" t="s">
        <v>40</v>
      </c>
      <c r="M2427" s="1">
        <v>1</v>
      </c>
      <c r="N2427" s="2">
        <v>14000</v>
      </c>
      <c r="O2427" s="2">
        <v>14000</v>
      </c>
      <c r="P2427" s="3"/>
      <c r="Q2427" s="3"/>
      <c r="R2427" s="3"/>
    </row>
    <row r="2428" spans="1:18" x14ac:dyDescent="0.3">
      <c r="A2428" s="3" t="s">
        <v>5191</v>
      </c>
      <c r="B2428" s="3" t="s">
        <v>5192</v>
      </c>
      <c r="C2428" s="3" t="s">
        <v>160</v>
      </c>
      <c r="D2428" s="3" t="s">
        <v>21</v>
      </c>
      <c r="E2428" s="3" t="s">
        <v>22</v>
      </c>
      <c r="F2428" s="3" t="s">
        <v>23</v>
      </c>
      <c r="G2428" s="3" t="s">
        <v>309</v>
      </c>
      <c r="H2428" t="s">
        <v>58</v>
      </c>
      <c r="J2428" t="s">
        <v>59</v>
      </c>
      <c r="M2428" s="1">
        <v>1</v>
      </c>
      <c r="N2428" s="2">
        <v>20000</v>
      </c>
      <c r="O2428" s="2">
        <v>20000</v>
      </c>
      <c r="P2428" s="4">
        <v>48000</v>
      </c>
      <c r="Q2428" s="5" t="s">
        <v>5193</v>
      </c>
      <c r="R2428" s="5" t="s">
        <v>5194</v>
      </c>
    </row>
    <row r="2429" spans="1:18" x14ac:dyDescent="0.3">
      <c r="A2429" s="3"/>
      <c r="B2429" s="3"/>
      <c r="C2429" s="3"/>
      <c r="D2429" s="3"/>
      <c r="E2429" s="3"/>
      <c r="F2429" s="3"/>
      <c r="G2429" s="3"/>
      <c r="H2429" t="s">
        <v>162</v>
      </c>
      <c r="J2429" t="s">
        <v>52</v>
      </c>
      <c r="K2429" t="s">
        <v>27</v>
      </c>
      <c r="M2429" s="1">
        <v>1</v>
      </c>
      <c r="N2429" s="2">
        <v>23000</v>
      </c>
      <c r="O2429" s="2">
        <v>23000</v>
      </c>
      <c r="P2429" s="3"/>
      <c r="Q2429" s="3"/>
      <c r="R2429" s="3"/>
    </row>
    <row r="2430" spans="1:18" x14ac:dyDescent="0.3">
      <c r="A2430" s="3"/>
      <c r="B2430" s="3"/>
      <c r="C2430" s="3"/>
      <c r="D2430" s="3"/>
      <c r="E2430" s="3"/>
      <c r="F2430" s="3"/>
      <c r="G2430" s="3"/>
      <c r="H2430" t="s">
        <v>165</v>
      </c>
      <c r="M2430" s="1">
        <v>1</v>
      </c>
      <c r="N2430" s="2">
        <v>5000</v>
      </c>
      <c r="O2430" s="2">
        <v>5000</v>
      </c>
      <c r="P2430" s="3"/>
      <c r="Q2430" s="3"/>
      <c r="R2430" s="3"/>
    </row>
    <row r="2431" spans="1:18" x14ac:dyDescent="0.3">
      <c r="A2431" s="3" t="s">
        <v>5195</v>
      </c>
      <c r="B2431" s="3" t="s">
        <v>5196</v>
      </c>
      <c r="C2431" s="3" t="s">
        <v>160</v>
      </c>
      <c r="D2431" s="3" t="s">
        <v>21</v>
      </c>
      <c r="E2431" s="3" t="s">
        <v>908</v>
      </c>
      <c r="F2431" s="3" t="s">
        <v>23</v>
      </c>
      <c r="G2431" s="3" t="s">
        <v>265</v>
      </c>
      <c r="H2431" t="s">
        <v>774</v>
      </c>
      <c r="J2431" t="s">
        <v>40</v>
      </c>
      <c r="M2431" s="1">
        <v>1</v>
      </c>
      <c r="N2431" s="2">
        <v>19000</v>
      </c>
      <c r="O2431" s="2">
        <v>19000</v>
      </c>
      <c r="P2431" s="4">
        <v>19000</v>
      </c>
      <c r="Q2431" s="5" t="s">
        <v>5197</v>
      </c>
      <c r="R2431" s="5" t="s">
        <v>5198</v>
      </c>
    </row>
    <row r="2432" spans="1:18" x14ac:dyDescent="0.3">
      <c r="A2432" s="3" t="s">
        <v>5199</v>
      </c>
      <c r="B2432" s="3" t="s">
        <v>5200</v>
      </c>
      <c r="C2432" s="3" t="s">
        <v>160</v>
      </c>
      <c r="D2432" s="3" t="s">
        <v>21</v>
      </c>
      <c r="E2432" s="3" t="s">
        <v>22</v>
      </c>
      <c r="F2432" s="3" t="s">
        <v>23</v>
      </c>
      <c r="G2432" s="3" t="s">
        <v>24</v>
      </c>
      <c r="H2432" t="s">
        <v>71</v>
      </c>
      <c r="J2432" t="s">
        <v>52</v>
      </c>
      <c r="K2432" t="s">
        <v>216</v>
      </c>
      <c r="M2432" s="1">
        <v>1</v>
      </c>
      <c r="N2432" s="2">
        <v>18000</v>
      </c>
      <c r="O2432" s="2">
        <v>18000</v>
      </c>
      <c r="P2432" s="4">
        <v>35000</v>
      </c>
      <c r="Q2432" s="5" t="s">
        <v>5201</v>
      </c>
      <c r="R2432" s="5" t="s">
        <v>5202</v>
      </c>
    </row>
    <row r="2433" spans="1:18" x14ac:dyDescent="0.3">
      <c r="A2433" s="3"/>
      <c r="B2433" s="3"/>
      <c r="C2433" s="3"/>
      <c r="D2433" s="3"/>
      <c r="E2433" s="3"/>
      <c r="F2433" s="3"/>
      <c r="G2433" s="3"/>
      <c r="H2433" t="s">
        <v>147</v>
      </c>
      <c r="J2433" t="s">
        <v>44</v>
      </c>
      <c r="K2433" t="s">
        <v>216</v>
      </c>
      <c r="M2433" s="1">
        <v>1</v>
      </c>
      <c r="N2433" s="2">
        <v>17000</v>
      </c>
      <c r="O2433" s="2">
        <v>17000</v>
      </c>
      <c r="P2433" s="3"/>
      <c r="Q2433" s="3"/>
      <c r="R2433" s="3"/>
    </row>
    <row r="2434" spans="1:18" x14ac:dyDescent="0.3">
      <c r="A2434" s="3" t="s">
        <v>5203</v>
      </c>
      <c r="B2434" s="3" t="s">
        <v>5204</v>
      </c>
      <c r="C2434" s="3" t="s">
        <v>160</v>
      </c>
      <c r="D2434" s="3" t="s">
        <v>21</v>
      </c>
      <c r="E2434" s="3" t="s">
        <v>22</v>
      </c>
      <c r="F2434" s="3" t="s">
        <v>23</v>
      </c>
      <c r="G2434" s="3" t="s">
        <v>24</v>
      </c>
      <c r="H2434" t="s">
        <v>35</v>
      </c>
      <c r="J2434" t="s">
        <v>36</v>
      </c>
      <c r="K2434" t="s">
        <v>27</v>
      </c>
      <c r="M2434" s="1">
        <v>1</v>
      </c>
      <c r="N2434" s="2">
        <v>20000</v>
      </c>
      <c r="O2434" s="2">
        <v>20000</v>
      </c>
      <c r="P2434" s="4">
        <v>109000</v>
      </c>
      <c r="Q2434" s="5" t="s">
        <v>5205</v>
      </c>
      <c r="R2434" s="5" t="s">
        <v>5206</v>
      </c>
    </row>
    <row r="2435" spans="1:18" x14ac:dyDescent="0.3">
      <c r="A2435" s="3"/>
      <c r="B2435" s="3"/>
      <c r="C2435" s="3"/>
      <c r="D2435" s="3"/>
      <c r="E2435" s="3"/>
      <c r="F2435" s="3"/>
      <c r="G2435" s="3"/>
      <c r="H2435" t="s">
        <v>287</v>
      </c>
      <c r="J2435" t="s">
        <v>26</v>
      </c>
      <c r="K2435" t="s">
        <v>27</v>
      </c>
      <c r="M2435" s="1">
        <v>3</v>
      </c>
      <c r="N2435" s="2">
        <v>22000</v>
      </c>
      <c r="O2435" s="2">
        <v>66000</v>
      </c>
      <c r="P2435" s="3"/>
      <c r="Q2435" s="3"/>
      <c r="R2435" s="3"/>
    </row>
    <row r="2436" spans="1:18" x14ac:dyDescent="0.3">
      <c r="A2436" s="3"/>
      <c r="B2436" s="3"/>
      <c r="C2436" s="3"/>
      <c r="D2436" s="3"/>
      <c r="E2436" s="3"/>
      <c r="F2436" s="3"/>
      <c r="G2436" s="3"/>
      <c r="H2436" t="s">
        <v>83</v>
      </c>
      <c r="J2436" t="s">
        <v>52</v>
      </c>
      <c r="K2436" t="s">
        <v>27</v>
      </c>
      <c r="M2436" s="1">
        <v>1</v>
      </c>
      <c r="N2436" s="2">
        <v>23000</v>
      </c>
      <c r="O2436" s="2">
        <v>23000</v>
      </c>
      <c r="P2436" s="3"/>
      <c r="Q2436" s="3"/>
      <c r="R2436" s="3"/>
    </row>
    <row r="2437" spans="1:18" x14ac:dyDescent="0.3">
      <c r="A2437" s="3" t="s">
        <v>5207</v>
      </c>
      <c r="B2437" s="3" t="s">
        <v>5208</v>
      </c>
      <c r="C2437" s="3" t="s">
        <v>160</v>
      </c>
      <c r="D2437" s="3" t="s">
        <v>21</v>
      </c>
      <c r="E2437" s="3" t="s">
        <v>22</v>
      </c>
      <c r="F2437" s="3" t="s">
        <v>23</v>
      </c>
      <c r="G2437" s="3" t="s">
        <v>5209</v>
      </c>
      <c r="H2437" t="s">
        <v>352</v>
      </c>
      <c r="I2437" t="s">
        <v>5210</v>
      </c>
      <c r="J2437" t="s">
        <v>353</v>
      </c>
      <c r="M2437" s="1">
        <v>1</v>
      </c>
      <c r="N2437" s="2">
        <v>20000</v>
      </c>
      <c r="O2437" s="2">
        <v>20000</v>
      </c>
      <c r="P2437" s="4">
        <v>20000</v>
      </c>
      <c r="Q2437" s="5" t="s">
        <v>5211</v>
      </c>
      <c r="R2437" s="5" t="s">
        <v>5212</v>
      </c>
    </row>
    <row r="2438" spans="1:18" x14ac:dyDescent="0.3">
      <c r="A2438" s="3" t="s">
        <v>5213</v>
      </c>
      <c r="B2438" s="3" t="s">
        <v>5214</v>
      </c>
      <c r="C2438" s="3" t="s">
        <v>160</v>
      </c>
      <c r="D2438" s="3" t="s">
        <v>21</v>
      </c>
      <c r="E2438" s="3" t="s">
        <v>22</v>
      </c>
      <c r="F2438" s="3" t="s">
        <v>23</v>
      </c>
      <c r="G2438" s="3" t="s">
        <v>24</v>
      </c>
      <c r="H2438" t="s">
        <v>25</v>
      </c>
      <c r="J2438" t="s">
        <v>26</v>
      </c>
      <c r="K2438" t="s">
        <v>27</v>
      </c>
      <c r="M2438" s="1">
        <v>1</v>
      </c>
      <c r="N2438" s="2">
        <v>22000</v>
      </c>
      <c r="O2438" s="2">
        <v>22000</v>
      </c>
      <c r="P2438" s="4">
        <v>46000</v>
      </c>
      <c r="Q2438" s="5" t="s">
        <v>5215</v>
      </c>
      <c r="R2438" s="5" t="s">
        <v>5216</v>
      </c>
    </row>
    <row r="2439" spans="1:18" x14ac:dyDescent="0.3">
      <c r="A2439" s="3"/>
      <c r="B2439" s="3"/>
      <c r="C2439" s="3"/>
      <c r="D2439" s="3"/>
      <c r="E2439" s="3"/>
      <c r="F2439" s="3"/>
      <c r="G2439" s="3"/>
      <c r="H2439" t="s">
        <v>680</v>
      </c>
      <c r="J2439" t="s">
        <v>681</v>
      </c>
      <c r="K2439" t="s">
        <v>27</v>
      </c>
      <c r="M2439" s="1">
        <v>1</v>
      </c>
      <c r="N2439" s="2">
        <v>24000</v>
      </c>
      <c r="O2439" s="2">
        <v>24000</v>
      </c>
      <c r="P2439" s="3"/>
      <c r="Q2439" s="3"/>
      <c r="R2439" s="3"/>
    </row>
    <row r="2440" spans="1:18" x14ac:dyDescent="0.3">
      <c r="A2440" s="3" t="s">
        <v>5217</v>
      </c>
      <c r="B2440" s="3" t="s">
        <v>5218</v>
      </c>
      <c r="C2440" s="3" t="s">
        <v>160</v>
      </c>
      <c r="D2440" s="3" t="s">
        <v>21</v>
      </c>
      <c r="E2440" s="3" t="s">
        <v>22</v>
      </c>
      <c r="F2440" s="3" t="s">
        <v>23</v>
      </c>
      <c r="G2440" s="3" t="s">
        <v>24</v>
      </c>
      <c r="H2440" t="s">
        <v>25</v>
      </c>
      <c r="J2440" t="s">
        <v>26</v>
      </c>
      <c r="K2440" t="s">
        <v>27</v>
      </c>
      <c r="M2440" s="1">
        <v>1</v>
      </c>
      <c r="N2440" s="2">
        <v>22000</v>
      </c>
      <c r="O2440" s="2">
        <v>22000</v>
      </c>
      <c r="P2440" s="4">
        <v>22000</v>
      </c>
      <c r="Q2440" s="5" t="s">
        <v>5219</v>
      </c>
      <c r="R2440" s="5" t="s">
        <v>5220</v>
      </c>
    </row>
    <row r="2441" spans="1:18" x14ac:dyDescent="0.3">
      <c r="A2441" s="3" t="s">
        <v>5221</v>
      </c>
      <c r="B2441" s="3" t="s">
        <v>5222</v>
      </c>
      <c r="C2441" s="3" t="s">
        <v>160</v>
      </c>
      <c r="D2441" s="3" t="s">
        <v>21</v>
      </c>
      <c r="E2441" s="3" t="s">
        <v>22</v>
      </c>
      <c r="F2441" s="3" t="s">
        <v>23</v>
      </c>
      <c r="G2441" s="3" t="s">
        <v>161</v>
      </c>
      <c r="H2441" t="s">
        <v>35</v>
      </c>
      <c r="J2441" t="s">
        <v>36</v>
      </c>
      <c r="K2441" t="s">
        <v>27</v>
      </c>
      <c r="M2441" s="1">
        <v>2</v>
      </c>
      <c r="N2441" s="2">
        <v>20000</v>
      </c>
      <c r="O2441" s="2">
        <v>40000</v>
      </c>
      <c r="P2441" s="4">
        <v>82000</v>
      </c>
      <c r="Q2441" s="5" t="s">
        <v>5223</v>
      </c>
      <c r="R2441" s="5" t="s">
        <v>5224</v>
      </c>
    </row>
    <row r="2442" spans="1:18" x14ac:dyDescent="0.3">
      <c r="A2442" s="3"/>
      <c r="B2442" s="3"/>
      <c r="C2442" s="3"/>
      <c r="D2442" s="3"/>
      <c r="E2442" s="3"/>
      <c r="F2442" s="3"/>
      <c r="G2442" s="3"/>
      <c r="H2442" t="s">
        <v>39</v>
      </c>
      <c r="J2442" t="s">
        <v>40</v>
      </c>
      <c r="M2442" s="1">
        <v>1</v>
      </c>
      <c r="N2442" s="2">
        <v>14000</v>
      </c>
      <c r="O2442" s="2">
        <v>14000</v>
      </c>
      <c r="P2442" s="3"/>
      <c r="Q2442" s="3"/>
      <c r="R2442" s="3"/>
    </row>
    <row r="2443" spans="1:18" x14ac:dyDescent="0.3">
      <c r="A2443" s="3"/>
      <c r="B2443" s="3"/>
      <c r="C2443" s="3"/>
      <c r="D2443" s="3"/>
      <c r="E2443" s="3"/>
      <c r="F2443" s="3"/>
      <c r="G2443" s="3"/>
      <c r="H2443" t="s">
        <v>230</v>
      </c>
      <c r="J2443" t="s">
        <v>90</v>
      </c>
      <c r="M2443" s="1">
        <v>1</v>
      </c>
      <c r="N2443" s="2">
        <v>28000</v>
      </c>
      <c r="O2443" s="2">
        <v>28000</v>
      </c>
      <c r="P2443" s="3"/>
      <c r="Q2443" s="3"/>
      <c r="R2443" s="3"/>
    </row>
    <row r="2444" spans="1:18" x14ac:dyDescent="0.3">
      <c r="A2444" s="3" t="s">
        <v>5225</v>
      </c>
      <c r="B2444" s="3" t="s">
        <v>5226</v>
      </c>
      <c r="C2444" s="3" t="s">
        <v>160</v>
      </c>
      <c r="D2444" s="3" t="s">
        <v>21</v>
      </c>
      <c r="E2444" s="3" t="s">
        <v>22</v>
      </c>
      <c r="F2444" s="3" t="s">
        <v>23</v>
      </c>
      <c r="G2444" s="3" t="s">
        <v>196</v>
      </c>
      <c r="H2444" t="s">
        <v>162</v>
      </c>
      <c r="J2444" t="s">
        <v>52</v>
      </c>
      <c r="K2444" t="s">
        <v>27</v>
      </c>
      <c r="M2444" s="1">
        <v>1</v>
      </c>
      <c r="N2444" s="2">
        <v>23000</v>
      </c>
      <c r="O2444" s="2">
        <v>23000</v>
      </c>
      <c r="P2444" s="4">
        <v>122000</v>
      </c>
      <c r="Q2444" s="5" t="s">
        <v>5227</v>
      </c>
      <c r="R2444" s="5" t="s">
        <v>5228</v>
      </c>
    </row>
    <row r="2445" spans="1:18" x14ac:dyDescent="0.3">
      <c r="A2445" s="3"/>
      <c r="B2445" s="3"/>
      <c r="C2445" s="3"/>
      <c r="D2445" s="3"/>
      <c r="E2445" s="3"/>
      <c r="F2445" s="3"/>
      <c r="G2445" s="3"/>
      <c r="H2445" t="s">
        <v>230</v>
      </c>
      <c r="J2445" t="s">
        <v>90</v>
      </c>
      <c r="M2445" s="1">
        <v>1</v>
      </c>
      <c r="N2445" s="2">
        <v>28000</v>
      </c>
      <c r="O2445" s="2">
        <v>28000</v>
      </c>
      <c r="P2445" s="3"/>
      <c r="Q2445" s="3"/>
      <c r="R2445" s="3"/>
    </row>
    <row r="2446" spans="1:18" x14ac:dyDescent="0.3">
      <c r="A2446" s="3"/>
      <c r="B2446" s="3"/>
      <c r="C2446" s="3"/>
      <c r="D2446" s="3"/>
      <c r="E2446" s="3"/>
      <c r="F2446" s="3"/>
      <c r="G2446" s="3"/>
      <c r="H2446" t="s">
        <v>51</v>
      </c>
      <c r="J2446" t="s">
        <v>52</v>
      </c>
      <c r="K2446" t="s">
        <v>27</v>
      </c>
      <c r="M2446" s="1">
        <v>1</v>
      </c>
      <c r="N2446" s="2">
        <v>23000</v>
      </c>
      <c r="O2446" s="2">
        <v>23000</v>
      </c>
      <c r="P2446" s="3"/>
      <c r="Q2446" s="3"/>
      <c r="R2446" s="3"/>
    </row>
    <row r="2447" spans="1:18" x14ac:dyDescent="0.3">
      <c r="A2447" s="3"/>
      <c r="B2447" s="3"/>
      <c r="C2447" s="3"/>
      <c r="D2447" s="3"/>
      <c r="E2447" s="3"/>
      <c r="F2447" s="3"/>
      <c r="G2447" s="3"/>
      <c r="H2447" t="s">
        <v>591</v>
      </c>
      <c r="J2447" t="s">
        <v>31</v>
      </c>
      <c r="K2447" t="s">
        <v>27</v>
      </c>
      <c r="M2447" s="1">
        <v>2</v>
      </c>
      <c r="N2447" s="2">
        <v>24000</v>
      </c>
      <c r="O2447" s="2">
        <v>48000</v>
      </c>
      <c r="P2447" s="3"/>
      <c r="Q2447" s="3"/>
      <c r="R2447" s="3"/>
    </row>
    <row r="2448" spans="1:18" x14ac:dyDescent="0.3">
      <c r="A2448" s="3" t="s">
        <v>5229</v>
      </c>
      <c r="B2448" s="3" t="s">
        <v>5230</v>
      </c>
      <c r="C2448" s="3" t="s">
        <v>160</v>
      </c>
      <c r="D2448" s="3" t="s">
        <v>21</v>
      </c>
      <c r="E2448" s="3" t="s">
        <v>22</v>
      </c>
      <c r="F2448" s="3" t="s">
        <v>23</v>
      </c>
      <c r="G2448" s="3" t="s">
        <v>319</v>
      </c>
      <c r="H2448" t="s">
        <v>287</v>
      </c>
      <c r="J2448" t="s">
        <v>26</v>
      </c>
      <c r="K2448" t="s">
        <v>27</v>
      </c>
      <c r="M2448" s="1">
        <v>1</v>
      </c>
      <c r="N2448" s="2">
        <v>22000</v>
      </c>
      <c r="O2448" s="2">
        <v>22000</v>
      </c>
      <c r="P2448" s="4">
        <v>76000</v>
      </c>
      <c r="Q2448" s="5" t="s">
        <v>5231</v>
      </c>
      <c r="R2448" s="5" t="s">
        <v>5232</v>
      </c>
    </row>
    <row r="2449" spans="1:18" x14ac:dyDescent="0.3">
      <c r="A2449" s="3"/>
      <c r="B2449" s="3"/>
      <c r="C2449" s="3"/>
      <c r="D2449" s="3"/>
      <c r="E2449" s="3"/>
      <c r="F2449" s="3"/>
      <c r="G2449" s="3"/>
      <c r="H2449" t="s">
        <v>150</v>
      </c>
      <c r="J2449" t="s">
        <v>26</v>
      </c>
      <c r="K2449" t="s">
        <v>27</v>
      </c>
      <c r="M2449" s="1">
        <v>1</v>
      </c>
      <c r="N2449" s="2">
        <v>22000</v>
      </c>
      <c r="O2449" s="2">
        <v>22000</v>
      </c>
      <c r="P2449" s="3"/>
      <c r="Q2449" s="3"/>
      <c r="R2449" s="3"/>
    </row>
    <row r="2450" spans="1:18" x14ac:dyDescent="0.3">
      <c r="A2450" s="3"/>
      <c r="B2450" s="3"/>
      <c r="C2450" s="3"/>
      <c r="D2450" s="3"/>
      <c r="E2450" s="3"/>
      <c r="F2450" s="3"/>
      <c r="G2450" s="3"/>
      <c r="H2450" t="s">
        <v>39</v>
      </c>
      <c r="J2450" t="s">
        <v>40</v>
      </c>
      <c r="M2450" s="1">
        <v>1</v>
      </c>
      <c r="N2450" s="2">
        <v>14000</v>
      </c>
      <c r="O2450" s="2">
        <v>14000</v>
      </c>
      <c r="P2450" s="3"/>
      <c r="Q2450" s="3"/>
      <c r="R2450" s="3"/>
    </row>
    <row r="2451" spans="1:18" x14ac:dyDescent="0.3">
      <c r="A2451" s="3"/>
      <c r="B2451" s="3"/>
      <c r="C2451" s="3"/>
      <c r="D2451" s="3"/>
      <c r="E2451" s="3"/>
      <c r="F2451" s="3"/>
      <c r="G2451" s="3"/>
      <c r="H2451" t="s">
        <v>306</v>
      </c>
      <c r="J2451" t="s">
        <v>40</v>
      </c>
      <c r="M2451" s="1">
        <v>1</v>
      </c>
      <c r="N2451" s="2">
        <v>18000</v>
      </c>
      <c r="O2451" s="2">
        <v>18000</v>
      </c>
      <c r="P2451" s="3"/>
      <c r="Q2451" s="3"/>
      <c r="R2451" s="3"/>
    </row>
    <row r="2452" spans="1:18" x14ac:dyDescent="0.3">
      <c r="A2452" s="3" t="s">
        <v>5233</v>
      </c>
      <c r="B2452" s="3" t="s">
        <v>5234</v>
      </c>
      <c r="C2452" s="3" t="s">
        <v>160</v>
      </c>
      <c r="D2452" s="3" t="s">
        <v>21</v>
      </c>
      <c r="E2452" s="3" t="s">
        <v>22</v>
      </c>
      <c r="F2452" s="3" t="s">
        <v>23</v>
      </c>
      <c r="G2452" s="3" t="s">
        <v>24</v>
      </c>
      <c r="H2452" t="s">
        <v>260</v>
      </c>
      <c r="J2452" t="s">
        <v>31</v>
      </c>
      <c r="K2452" t="s">
        <v>27</v>
      </c>
      <c r="M2452" s="1">
        <v>1</v>
      </c>
      <c r="N2452" s="2">
        <v>24000</v>
      </c>
      <c r="O2452" s="2">
        <v>24000</v>
      </c>
      <c r="P2452" s="4">
        <v>24000</v>
      </c>
      <c r="Q2452" s="5" t="s">
        <v>5235</v>
      </c>
      <c r="R2452" s="5" t="s">
        <v>5236</v>
      </c>
    </row>
    <row r="2453" spans="1:18" x14ac:dyDescent="0.3">
      <c r="A2453" s="3" t="s">
        <v>5237</v>
      </c>
      <c r="B2453" s="3" t="s">
        <v>5238</v>
      </c>
      <c r="C2453" s="3" t="s">
        <v>160</v>
      </c>
      <c r="D2453" s="3" t="s">
        <v>21</v>
      </c>
      <c r="E2453" s="3" t="s">
        <v>22</v>
      </c>
      <c r="F2453" s="3" t="s">
        <v>23</v>
      </c>
      <c r="G2453" s="3" t="s">
        <v>1817</v>
      </c>
      <c r="H2453" t="s">
        <v>937</v>
      </c>
      <c r="J2453" t="s">
        <v>117</v>
      </c>
      <c r="M2453" s="1">
        <v>1</v>
      </c>
      <c r="N2453" s="2">
        <v>14000</v>
      </c>
      <c r="O2453" s="2">
        <v>14000</v>
      </c>
      <c r="P2453" s="4">
        <v>111000</v>
      </c>
      <c r="Q2453" s="5" t="s">
        <v>5239</v>
      </c>
      <c r="R2453" s="5" t="s">
        <v>5240</v>
      </c>
    </row>
    <row r="2454" spans="1:18" x14ac:dyDescent="0.3">
      <c r="A2454" s="3"/>
      <c r="B2454" s="3"/>
      <c r="C2454" s="3"/>
      <c r="D2454" s="3"/>
      <c r="E2454" s="3"/>
      <c r="F2454" s="3"/>
      <c r="G2454" s="3"/>
      <c r="H2454" t="s">
        <v>165</v>
      </c>
      <c r="M2454" s="1">
        <v>1</v>
      </c>
      <c r="N2454" s="2">
        <v>5000</v>
      </c>
      <c r="O2454" s="2">
        <v>5000</v>
      </c>
      <c r="P2454" s="3"/>
      <c r="Q2454" s="3"/>
      <c r="R2454" s="3"/>
    </row>
    <row r="2455" spans="1:18" x14ac:dyDescent="0.3">
      <c r="A2455" s="3"/>
      <c r="B2455" s="3"/>
      <c r="C2455" s="3"/>
      <c r="D2455" s="3"/>
      <c r="E2455" s="3"/>
      <c r="F2455" s="3"/>
      <c r="G2455" s="3"/>
      <c r="H2455" t="s">
        <v>435</v>
      </c>
      <c r="J2455" t="s">
        <v>105</v>
      </c>
      <c r="L2455" t="s">
        <v>567</v>
      </c>
      <c r="M2455" s="1">
        <v>1</v>
      </c>
      <c r="N2455" s="2">
        <v>25000</v>
      </c>
      <c r="O2455" s="2">
        <v>25000</v>
      </c>
      <c r="P2455" s="3"/>
      <c r="Q2455" s="3"/>
      <c r="R2455" s="3"/>
    </row>
    <row r="2456" spans="1:18" x14ac:dyDescent="0.3">
      <c r="A2456" s="3"/>
      <c r="B2456" s="3"/>
      <c r="C2456" s="3"/>
      <c r="D2456" s="3"/>
      <c r="E2456" s="3"/>
      <c r="F2456" s="3"/>
      <c r="G2456" s="3"/>
      <c r="H2456" t="s">
        <v>182</v>
      </c>
      <c r="J2456" t="s">
        <v>183</v>
      </c>
      <c r="M2456" s="1">
        <v>1</v>
      </c>
      <c r="N2456" s="2">
        <v>19000</v>
      </c>
      <c r="O2456" s="2">
        <v>19000</v>
      </c>
      <c r="P2456" s="3"/>
      <c r="Q2456" s="3"/>
      <c r="R2456" s="3"/>
    </row>
    <row r="2457" spans="1:18" x14ac:dyDescent="0.3">
      <c r="A2457" s="3"/>
      <c r="B2457" s="3"/>
      <c r="C2457" s="3"/>
      <c r="D2457" s="3"/>
      <c r="E2457" s="3"/>
      <c r="F2457" s="3"/>
      <c r="G2457" s="3"/>
      <c r="H2457" t="s">
        <v>290</v>
      </c>
      <c r="J2457" t="s">
        <v>26</v>
      </c>
      <c r="K2457" t="s">
        <v>27</v>
      </c>
      <c r="M2457" s="1">
        <v>1</v>
      </c>
      <c r="N2457" s="2">
        <v>24000</v>
      </c>
      <c r="O2457" s="2">
        <v>24000</v>
      </c>
      <c r="P2457" s="3"/>
      <c r="Q2457" s="3"/>
      <c r="R2457" s="3"/>
    </row>
    <row r="2458" spans="1:18" x14ac:dyDescent="0.3">
      <c r="A2458" s="3"/>
      <c r="B2458" s="3"/>
      <c r="C2458" s="3"/>
      <c r="D2458" s="3"/>
      <c r="E2458" s="3"/>
      <c r="F2458" s="3"/>
      <c r="G2458" s="3"/>
      <c r="H2458" t="s">
        <v>682</v>
      </c>
      <c r="J2458" t="s">
        <v>681</v>
      </c>
      <c r="K2458" t="s">
        <v>27</v>
      </c>
      <c r="M2458" s="1">
        <v>1</v>
      </c>
      <c r="N2458" s="2">
        <v>24000</v>
      </c>
      <c r="O2458" s="2">
        <v>24000</v>
      </c>
      <c r="P2458" s="3"/>
      <c r="Q2458" s="3"/>
      <c r="R2458" s="3"/>
    </row>
    <row r="2459" spans="1:18" x14ac:dyDescent="0.3">
      <c r="A2459" s="3" t="s">
        <v>5241</v>
      </c>
      <c r="B2459" s="3" t="s">
        <v>5242</v>
      </c>
      <c r="C2459" s="3" t="s">
        <v>160</v>
      </c>
      <c r="D2459" s="3" t="s">
        <v>21</v>
      </c>
      <c r="E2459" s="3" t="s">
        <v>22</v>
      </c>
      <c r="F2459" s="3" t="s">
        <v>23</v>
      </c>
      <c r="G2459" s="3" t="s">
        <v>4229</v>
      </c>
      <c r="H2459" t="s">
        <v>352</v>
      </c>
      <c r="I2459" t="s">
        <v>566</v>
      </c>
      <c r="J2459" t="s">
        <v>353</v>
      </c>
      <c r="M2459" s="1">
        <v>1</v>
      </c>
      <c r="N2459" s="2">
        <v>20000</v>
      </c>
      <c r="O2459" s="2">
        <v>20000</v>
      </c>
      <c r="P2459" s="4">
        <v>48000</v>
      </c>
      <c r="Q2459" s="5" t="s">
        <v>5243</v>
      </c>
      <c r="R2459" s="5" t="s">
        <v>5244</v>
      </c>
    </row>
    <row r="2460" spans="1:18" x14ac:dyDescent="0.3">
      <c r="A2460" s="3"/>
      <c r="B2460" s="3"/>
      <c r="C2460" s="3"/>
      <c r="D2460" s="3"/>
      <c r="E2460" s="3"/>
      <c r="F2460" s="3"/>
      <c r="G2460" s="3"/>
      <c r="H2460" t="s">
        <v>230</v>
      </c>
      <c r="J2460" t="s">
        <v>90</v>
      </c>
      <c r="M2460" s="1">
        <v>1</v>
      </c>
      <c r="N2460" s="2">
        <v>28000</v>
      </c>
      <c r="O2460" s="2">
        <v>28000</v>
      </c>
      <c r="P2460" s="3"/>
      <c r="Q2460" s="3"/>
      <c r="R2460" s="3"/>
    </row>
    <row r="2461" spans="1:18" x14ac:dyDescent="0.3">
      <c r="A2461" s="3" t="s">
        <v>5245</v>
      </c>
      <c r="B2461" s="3" t="s">
        <v>5246</v>
      </c>
      <c r="C2461" s="3" t="s">
        <v>160</v>
      </c>
      <c r="D2461" s="3" t="s">
        <v>21</v>
      </c>
      <c r="E2461" s="3" t="s">
        <v>22</v>
      </c>
      <c r="F2461" s="3" t="s">
        <v>23</v>
      </c>
      <c r="G2461" s="3" t="s">
        <v>24</v>
      </c>
      <c r="H2461" t="s">
        <v>224</v>
      </c>
      <c r="J2461" t="s">
        <v>198</v>
      </c>
      <c r="K2461" t="s">
        <v>27</v>
      </c>
      <c r="M2461" s="1">
        <v>1</v>
      </c>
      <c r="N2461" s="2">
        <v>24000</v>
      </c>
      <c r="O2461" s="2">
        <v>24000</v>
      </c>
      <c r="P2461" s="4">
        <v>68000</v>
      </c>
      <c r="Q2461" s="5" t="s">
        <v>5247</v>
      </c>
      <c r="R2461" s="5" t="s">
        <v>5248</v>
      </c>
    </row>
    <row r="2462" spans="1:18" x14ac:dyDescent="0.3">
      <c r="A2462" s="3"/>
      <c r="B2462" s="3"/>
      <c r="C2462" s="3"/>
      <c r="D2462" s="3"/>
      <c r="E2462" s="3"/>
      <c r="F2462" s="3"/>
      <c r="G2462" s="3"/>
      <c r="H2462" t="s">
        <v>153</v>
      </c>
      <c r="J2462" t="s">
        <v>44</v>
      </c>
      <c r="K2462" t="s">
        <v>27</v>
      </c>
      <c r="M2462" s="1">
        <v>1</v>
      </c>
      <c r="N2462" s="2">
        <v>20000</v>
      </c>
      <c r="O2462" s="2">
        <v>20000</v>
      </c>
      <c r="P2462" s="3"/>
      <c r="Q2462" s="3"/>
      <c r="R2462" s="3"/>
    </row>
    <row r="2463" spans="1:18" x14ac:dyDescent="0.3">
      <c r="A2463" s="3"/>
      <c r="B2463" s="3"/>
      <c r="C2463" s="3"/>
      <c r="D2463" s="3"/>
      <c r="E2463" s="3"/>
      <c r="F2463" s="3"/>
      <c r="G2463" s="3"/>
      <c r="H2463" t="s">
        <v>30</v>
      </c>
      <c r="J2463" t="s">
        <v>31</v>
      </c>
      <c r="K2463" t="s">
        <v>27</v>
      </c>
      <c r="M2463" s="1">
        <v>1</v>
      </c>
      <c r="N2463" s="2">
        <v>24000</v>
      </c>
      <c r="O2463" s="2">
        <v>24000</v>
      </c>
      <c r="P2463" s="3"/>
      <c r="Q2463" s="3"/>
      <c r="R2463" s="3"/>
    </row>
    <row r="2464" spans="1:18" x14ac:dyDescent="0.3">
      <c r="A2464" s="3" t="s">
        <v>5249</v>
      </c>
      <c r="B2464" s="3" t="s">
        <v>5250</v>
      </c>
      <c r="C2464" s="3" t="s">
        <v>160</v>
      </c>
      <c r="D2464" s="3" t="s">
        <v>21</v>
      </c>
      <c r="E2464" s="3" t="s">
        <v>22</v>
      </c>
      <c r="F2464" s="3" t="s">
        <v>23</v>
      </c>
      <c r="G2464" s="3" t="s">
        <v>24</v>
      </c>
      <c r="H2464" t="s">
        <v>224</v>
      </c>
      <c r="J2464" t="s">
        <v>198</v>
      </c>
      <c r="K2464" t="s">
        <v>27</v>
      </c>
      <c r="M2464" s="1">
        <v>1</v>
      </c>
      <c r="N2464" s="2">
        <v>24000</v>
      </c>
      <c r="O2464" s="2">
        <v>24000</v>
      </c>
      <c r="P2464" s="4">
        <v>24000</v>
      </c>
      <c r="Q2464" s="5" t="s">
        <v>5251</v>
      </c>
      <c r="R2464" s="5" t="s">
        <v>5252</v>
      </c>
    </row>
    <row r="2465" spans="1:18" x14ac:dyDescent="0.3">
      <c r="A2465" s="3" t="s">
        <v>5253</v>
      </c>
      <c r="B2465" s="3" t="s">
        <v>5254</v>
      </c>
      <c r="C2465" s="3" t="s">
        <v>160</v>
      </c>
      <c r="D2465" s="3" t="s">
        <v>21</v>
      </c>
      <c r="E2465" s="3" t="s">
        <v>22</v>
      </c>
      <c r="F2465" s="3" t="s">
        <v>23</v>
      </c>
      <c r="G2465" s="3" t="s">
        <v>303</v>
      </c>
      <c r="H2465" t="s">
        <v>215</v>
      </c>
      <c r="J2465" t="s">
        <v>36</v>
      </c>
      <c r="K2465" t="s">
        <v>216</v>
      </c>
      <c r="M2465" s="1">
        <v>1</v>
      </c>
      <c r="N2465" s="2">
        <v>18000</v>
      </c>
      <c r="O2465" s="2">
        <v>18000</v>
      </c>
      <c r="P2465" s="4">
        <v>55000</v>
      </c>
      <c r="Q2465" s="5" t="s">
        <v>5255</v>
      </c>
      <c r="R2465" s="5" t="s">
        <v>5256</v>
      </c>
    </row>
    <row r="2466" spans="1:18" x14ac:dyDescent="0.3">
      <c r="A2466" s="3"/>
      <c r="B2466" s="3"/>
      <c r="C2466" s="3"/>
      <c r="D2466" s="3"/>
      <c r="E2466" s="3"/>
      <c r="F2466" s="3"/>
      <c r="G2466" s="3"/>
      <c r="H2466" t="s">
        <v>162</v>
      </c>
      <c r="J2466" t="s">
        <v>52</v>
      </c>
      <c r="K2466" t="s">
        <v>216</v>
      </c>
      <c r="M2466" s="1">
        <v>1</v>
      </c>
      <c r="N2466" s="2">
        <v>18000</v>
      </c>
      <c r="O2466" s="2">
        <v>18000</v>
      </c>
      <c r="P2466" s="3"/>
      <c r="Q2466" s="3"/>
      <c r="R2466" s="3"/>
    </row>
    <row r="2467" spans="1:18" x14ac:dyDescent="0.3">
      <c r="A2467" s="3"/>
      <c r="B2467" s="3"/>
      <c r="C2467" s="3"/>
      <c r="D2467" s="3"/>
      <c r="E2467" s="3"/>
      <c r="F2467" s="3"/>
      <c r="G2467" s="3"/>
      <c r="H2467" t="s">
        <v>1182</v>
      </c>
      <c r="J2467" t="s">
        <v>183</v>
      </c>
      <c r="M2467" s="1">
        <v>1</v>
      </c>
      <c r="N2467" s="2">
        <v>19000</v>
      </c>
      <c r="O2467" s="2">
        <v>19000</v>
      </c>
      <c r="P2467" s="3"/>
      <c r="Q2467" s="3"/>
      <c r="R2467" s="3"/>
    </row>
    <row r="2468" spans="1:18" x14ac:dyDescent="0.3">
      <c r="A2468" s="3" t="s">
        <v>5257</v>
      </c>
      <c r="B2468" s="3" t="s">
        <v>5258</v>
      </c>
      <c r="C2468" s="3" t="s">
        <v>160</v>
      </c>
      <c r="D2468" s="3" t="s">
        <v>21</v>
      </c>
      <c r="E2468" s="3" t="s">
        <v>22</v>
      </c>
      <c r="F2468" s="3" t="s">
        <v>23</v>
      </c>
      <c r="G2468" s="3" t="s">
        <v>1499</v>
      </c>
      <c r="H2468" t="s">
        <v>165</v>
      </c>
      <c r="M2468" s="1">
        <v>1</v>
      </c>
      <c r="N2468" s="2">
        <v>5000</v>
      </c>
      <c r="O2468" s="2">
        <v>5000</v>
      </c>
      <c r="P2468" s="4">
        <v>30000</v>
      </c>
      <c r="Q2468" s="5" t="s">
        <v>5259</v>
      </c>
      <c r="R2468" s="5" t="s">
        <v>5260</v>
      </c>
    </row>
    <row r="2469" spans="1:18" x14ac:dyDescent="0.3">
      <c r="A2469" s="3"/>
      <c r="B2469" s="3"/>
      <c r="C2469" s="3"/>
      <c r="D2469" s="3"/>
      <c r="E2469" s="3"/>
      <c r="F2469" s="3"/>
      <c r="G2469" s="3"/>
      <c r="H2469" t="s">
        <v>411</v>
      </c>
      <c r="I2469" t="s">
        <v>5261</v>
      </c>
      <c r="J2469" t="s">
        <v>355</v>
      </c>
      <c r="L2469" t="s">
        <v>60</v>
      </c>
      <c r="M2469" s="1">
        <v>1</v>
      </c>
      <c r="N2469" s="2">
        <v>25000</v>
      </c>
      <c r="O2469" s="2">
        <v>25000</v>
      </c>
      <c r="P2469" s="3"/>
      <c r="Q2469" s="3"/>
      <c r="R2469" s="3"/>
    </row>
    <row r="2470" spans="1:18" x14ac:dyDescent="0.3">
      <c r="A2470" s="3" t="s">
        <v>5262</v>
      </c>
      <c r="B2470" s="3" t="s">
        <v>5263</v>
      </c>
      <c r="C2470" s="3" t="s">
        <v>160</v>
      </c>
      <c r="D2470" s="3" t="s">
        <v>21</v>
      </c>
      <c r="E2470" s="3" t="s">
        <v>22</v>
      </c>
      <c r="F2470" s="3" t="s">
        <v>23</v>
      </c>
      <c r="G2470" s="3" t="s">
        <v>24</v>
      </c>
      <c r="H2470" t="s">
        <v>35</v>
      </c>
      <c r="J2470" t="s">
        <v>36</v>
      </c>
      <c r="K2470" t="s">
        <v>27</v>
      </c>
      <c r="M2470" s="1">
        <v>1</v>
      </c>
      <c r="N2470" s="2">
        <v>20000</v>
      </c>
      <c r="O2470" s="2">
        <v>20000</v>
      </c>
      <c r="P2470" s="4">
        <v>43000</v>
      </c>
      <c r="Q2470" s="5" t="s">
        <v>5264</v>
      </c>
      <c r="R2470" s="5" t="s">
        <v>5265</v>
      </c>
    </row>
    <row r="2471" spans="1:18" x14ac:dyDescent="0.3">
      <c r="A2471" s="3"/>
      <c r="B2471" s="3"/>
      <c r="C2471" s="3"/>
      <c r="D2471" s="3"/>
      <c r="E2471" s="3"/>
      <c r="F2471" s="3"/>
      <c r="G2471" s="3"/>
      <c r="H2471" t="s">
        <v>71</v>
      </c>
      <c r="J2471" t="s">
        <v>52</v>
      </c>
      <c r="K2471" t="s">
        <v>27</v>
      </c>
      <c r="M2471" s="1">
        <v>1</v>
      </c>
      <c r="N2471" s="2">
        <v>23000</v>
      </c>
      <c r="O2471" s="2">
        <v>23000</v>
      </c>
      <c r="P2471" s="3"/>
      <c r="Q2471" s="3"/>
      <c r="R2471" s="3"/>
    </row>
    <row r="2472" spans="1:18" x14ac:dyDescent="0.3">
      <c r="A2472" s="3" t="s">
        <v>5266</v>
      </c>
      <c r="B2472" s="3" t="s">
        <v>5267</v>
      </c>
      <c r="C2472" s="3" t="s">
        <v>160</v>
      </c>
      <c r="D2472" s="3" t="s">
        <v>21</v>
      </c>
      <c r="E2472" s="3" t="s">
        <v>22</v>
      </c>
      <c r="F2472" s="3" t="s">
        <v>23</v>
      </c>
      <c r="G2472" s="3" t="s">
        <v>24</v>
      </c>
      <c r="H2472" t="s">
        <v>25</v>
      </c>
      <c r="J2472" t="s">
        <v>26</v>
      </c>
      <c r="K2472" t="s">
        <v>27</v>
      </c>
      <c r="M2472" s="1">
        <v>1</v>
      </c>
      <c r="N2472" s="2">
        <v>22000</v>
      </c>
      <c r="O2472" s="2">
        <v>22000</v>
      </c>
      <c r="P2472" s="4">
        <v>45000</v>
      </c>
      <c r="Q2472" s="5" t="s">
        <v>5268</v>
      </c>
      <c r="R2472" s="5" t="s">
        <v>5269</v>
      </c>
    </row>
    <row r="2473" spans="1:18" x14ac:dyDescent="0.3">
      <c r="A2473" s="3"/>
      <c r="B2473" s="3"/>
      <c r="C2473" s="3"/>
      <c r="D2473" s="3"/>
      <c r="E2473" s="3"/>
      <c r="F2473" s="3"/>
      <c r="G2473" s="3"/>
      <c r="H2473" t="s">
        <v>162</v>
      </c>
      <c r="J2473" t="s">
        <v>52</v>
      </c>
      <c r="K2473" t="s">
        <v>27</v>
      </c>
      <c r="M2473" s="1">
        <v>1</v>
      </c>
      <c r="N2473" s="2">
        <v>23000</v>
      </c>
      <c r="O2473" s="2">
        <v>23000</v>
      </c>
      <c r="P2473" s="3"/>
      <c r="Q2473" s="3"/>
      <c r="R2473" s="3"/>
    </row>
    <row r="2474" spans="1:18" x14ac:dyDescent="0.3">
      <c r="A2474" s="3" t="s">
        <v>5270</v>
      </c>
      <c r="B2474" s="3" t="s">
        <v>5271</v>
      </c>
      <c r="C2474" s="3" t="s">
        <v>160</v>
      </c>
      <c r="D2474" s="3" t="s">
        <v>21</v>
      </c>
      <c r="E2474" s="3" t="s">
        <v>22</v>
      </c>
      <c r="F2474" s="3" t="s">
        <v>23</v>
      </c>
      <c r="G2474" s="3" t="s">
        <v>24</v>
      </c>
      <c r="H2474" t="s">
        <v>25</v>
      </c>
      <c r="J2474" t="s">
        <v>26</v>
      </c>
      <c r="K2474" t="s">
        <v>27</v>
      </c>
      <c r="M2474" s="1">
        <v>1</v>
      </c>
      <c r="N2474" s="2">
        <v>22000</v>
      </c>
      <c r="O2474" s="2">
        <v>22000</v>
      </c>
      <c r="P2474" s="4">
        <v>44000</v>
      </c>
      <c r="Q2474" s="5" t="s">
        <v>5272</v>
      </c>
      <c r="R2474" s="5" t="s">
        <v>5273</v>
      </c>
    </row>
    <row r="2475" spans="1:18" x14ac:dyDescent="0.3">
      <c r="A2475" s="3"/>
      <c r="B2475" s="3"/>
      <c r="C2475" s="3"/>
      <c r="D2475" s="3"/>
      <c r="E2475" s="3"/>
      <c r="F2475" s="3"/>
      <c r="G2475" s="3"/>
      <c r="H2475" t="s">
        <v>150</v>
      </c>
      <c r="J2475" t="s">
        <v>26</v>
      </c>
      <c r="K2475" t="s">
        <v>27</v>
      </c>
      <c r="M2475" s="1">
        <v>1</v>
      </c>
      <c r="N2475" s="2">
        <v>22000</v>
      </c>
      <c r="O2475" s="2">
        <v>22000</v>
      </c>
      <c r="P2475" s="3"/>
      <c r="Q2475" s="3"/>
      <c r="R2475" s="3"/>
    </row>
    <row r="2476" spans="1:18" x14ac:dyDescent="0.3">
      <c r="A2476" s="3" t="s">
        <v>5274</v>
      </c>
      <c r="B2476" s="3" t="s">
        <v>5275</v>
      </c>
      <c r="C2476" s="3" t="s">
        <v>160</v>
      </c>
      <c r="D2476" s="3" t="s">
        <v>21</v>
      </c>
      <c r="E2476" s="3" t="s">
        <v>22</v>
      </c>
      <c r="F2476" s="3" t="s">
        <v>23</v>
      </c>
      <c r="G2476" s="3" t="s">
        <v>24</v>
      </c>
      <c r="H2476" t="s">
        <v>631</v>
      </c>
      <c r="J2476" t="s">
        <v>31</v>
      </c>
      <c r="K2476" t="s">
        <v>27</v>
      </c>
      <c r="M2476" s="1">
        <v>1</v>
      </c>
      <c r="N2476" s="2">
        <v>24000</v>
      </c>
      <c r="O2476" s="2">
        <v>24000</v>
      </c>
      <c r="P2476" s="4">
        <v>24000</v>
      </c>
      <c r="Q2476" s="5" t="s">
        <v>5276</v>
      </c>
      <c r="R2476" s="5" t="s">
        <v>5277</v>
      </c>
    </row>
    <row r="2477" spans="1:18" x14ac:dyDescent="0.3">
      <c r="A2477" s="3" t="s">
        <v>5278</v>
      </c>
      <c r="B2477" s="3" t="s">
        <v>5279</v>
      </c>
      <c r="C2477" s="3" t="s">
        <v>160</v>
      </c>
      <c r="D2477" s="3" t="s">
        <v>21</v>
      </c>
      <c r="E2477" s="3" t="s">
        <v>22</v>
      </c>
      <c r="F2477" s="3" t="s">
        <v>23</v>
      </c>
      <c r="G2477" s="3" t="s">
        <v>1717</v>
      </c>
      <c r="H2477" t="s">
        <v>150</v>
      </c>
      <c r="J2477" t="s">
        <v>26</v>
      </c>
      <c r="K2477" t="s">
        <v>27</v>
      </c>
      <c r="M2477" s="1">
        <v>1</v>
      </c>
      <c r="N2477" s="2">
        <v>22000</v>
      </c>
      <c r="O2477" s="2">
        <v>22000</v>
      </c>
      <c r="P2477" s="4">
        <v>59000</v>
      </c>
      <c r="Q2477" s="5" t="s">
        <v>5280</v>
      </c>
      <c r="R2477" s="5" t="s">
        <v>5281</v>
      </c>
    </row>
    <row r="2478" spans="1:18" x14ac:dyDescent="0.3">
      <c r="A2478" s="3"/>
      <c r="B2478" s="3"/>
      <c r="C2478" s="3"/>
      <c r="D2478" s="3"/>
      <c r="E2478" s="3"/>
      <c r="F2478" s="3"/>
      <c r="G2478" s="3"/>
      <c r="H2478" t="s">
        <v>162</v>
      </c>
      <c r="J2478" t="s">
        <v>52</v>
      </c>
      <c r="K2478" t="s">
        <v>216</v>
      </c>
      <c r="M2478" s="1">
        <v>1</v>
      </c>
      <c r="N2478" s="2">
        <v>18000</v>
      </c>
      <c r="O2478" s="2">
        <v>18000</v>
      </c>
      <c r="P2478" s="3"/>
      <c r="Q2478" s="3"/>
      <c r="R2478" s="3"/>
    </row>
    <row r="2479" spans="1:18" x14ac:dyDescent="0.3">
      <c r="A2479" s="3"/>
      <c r="B2479" s="3"/>
      <c r="C2479" s="3"/>
      <c r="D2479" s="3"/>
      <c r="E2479" s="3"/>
      <c r="F2479" s="3"/>
      <c r="G2479" s="3"/>
      <c r="H2479" t="s">
        <v>774</v>
      </c>
      <c r="J2479" t="s">
        <v>40</v>
      </c>
      <c r="M2479" s="1">
        <v>1</v>
      </c>
      <c r="N2479" s="2">
        <v>19000</v>
      </c>
      <c r="O2479" s="2">
        <v>19000</v>
      </c>
      <c r="P2479" s="3"/>
      <c r="Q2479" s="3"/>
      <c r="R2479" s="3"/>
    </row>
    <row r="2480" spans="1:18" x14ac:dyDescent="0.3">
      <c r="A2480" s="3" t="s">
        <v>5282</v>
      </c>
      <c r="B2480" s="3" t="s">
        <v>5283</v>
      </c>
      <c r="C2480" s="3" t="s">
        <v>160</v>
      </c>
      <c r="D2480" s="3" t="s">
        <v>21</v>
      </c>
      <c r="E2480" s="3" t="s">
        <v>22</v>
      </c>
      <c r="F2480" s="3" t="s">
        <v>23</v>
      </c>
      <c r="G2480" s="3" t="s">
        <v>24</v>
      </c>
      <c r="H2480" t="s">
        <v>224</v>
      </c>
      <c r="J2480" t="s">
        <v>198</v>
      </c>
      <c r="K2480" t="s">
        <v>27</v>
      </c>
      <c r="M2480" s="1">
        <v>1</v>
      </c>
      <c r="N2480" s="2">
        <v>24000</v>
      </c>
      <c r="O2480" s="2">
        <v>24000</v>
      </c>
      <c r="P2480" s="4">
        <v>48000</v>
      </c>
      <c r="Q2480" s="5" t="s">
        <v>5284</v>
      </c>
      <c r="R2480" s="5" t="s">
        <v>5285</v>
      </c>
    </row>
    <row r="2481" spans="1:18" x14ac:dyDescent="0.3">
      <c r="A2481" s="3"/>
      <c r="B2481" s="3"/>
      <c r="C2481" s="3"/>
      <c r="D2481" s="3"/>
      <c r="E2481" s="3"/>
      <c r="F2481" s="3"/>
      <c r="G2481" s="3"/>
      <c r="H2481" t="s">
        <v>682</v>
      </c>
      <c r="J2481" t="s">
        <v>681</v>
      </c>
      <c r="K2481" t="s">
        <v>27</v>
      </c>
      <c r="M2481" s="1">
        <v>1</v>
      </c>
      <c r="N2481" s="2">
        <v>24000</v>
      </c>
      <c r="O2481" s="2">
        <v>24000</v>
      </c>
      <c r="P2481" s="3"/>
      <c r="Q2481" s="3"/>
      <c r="R2481" s="3"/>
    </row>
    <row r="2482" spans="1:18" x14ac:dyDescent="0.3">
      <c r="A2482" s="3" t="s">
        <v>5286</v>
      </c>
      <c r="B2482" s="3" t="s">
        <v>5287</v>
      </c>
      <c r="C2482" s="3" t="s">
        <v>160</v>
      </c>
      <c r="D2482" s="3" t="s">
        <v>21</v>
      </c>
      <c r="E2482" s="3" t="s">
        <v>22</v>
      </c>
      <c r="F2482" s="3" t="s">
        <v>23</v>
      </c>
      <c r="G2482" s="3" t="s">
        <v>5288</v>
      </c>
      <c r="H2482" t="s">
        <v>165</v>
      </c>
      <c r="M2482" s="1">
        <v>2</v>
      </c>
      <c r="N2482" s="2">
        <v>5000</v>
      </c>
      <c r="O2482" s="2">
        <v>10000</v>
      </c>
      <c r="P2482" s="4">
        <v>38000</v>
      </c>
      <c r="Q2482" s="5" t="s">
        <v>5289</v>
      </c>
      <c r="R2482" s="5" t="s">
        <v>5290</v>
      </c>
    </row>
    <row r="2483" spans="1:18" x14ac:dyDescent="0.3">
      <c r="A2483" s="3"/>
      <c r="B2483" s="3"/>
      <c r="C2483" s="3"/>
      <c r="D2483" s="3"/>
      <c r="E2483" s="3"/>
      <c r="F2483" s="3"/>
      <c r="G2483" s="3"/>
      <c r="H2483" t="s">
        <v>230</v>
      </c>
      <c r="J2483" t="s">
        <v>90</v>
      </c>
      <c r="M2483" s="1">
        <v>1</v>
      </c>
      <c r="N2483" s="2">
        <v>28000</v>
      </c>
      <c r="O2483" s="2">
        <v>28000</v>
      </c>
      <c r="P2483" s="3"/>
      <c r="Q2483" s="3"/>
      <c r="R2483" s="3"/>
    </row>
    <row r="2484" spans="1:18" x14ac:dyDescent="0.3">
      <c r="A2484" s="3" t="s">
        <v>5291</v>
      </c>
      <c r="B2484" s="3" t="s">
        <v>5292</v>
      </c>
      <c r="C2484" s="3" t="s">
        <v>160</v>
      </c>
      <c r="D2484" s="3" t="s">
        <v>21</v>
      </c>
      <c r="E2484" s="3" t="s">
        <v>22</v>
      </c>
      <c r="F2484" s="3" t="s">
        <v>23</v>
      </c>
      <c r="G2484" s="3" t="s">
        <v>24</v>
      </c>
      <c r="H2484" t="s">
        <v>35</v>
      </c>
      <c r="J2484" t="s">
        <v>36</v>
      </c>
      <c r="K2484" t="s">
        <v>27</v>
      </c>
      <c r="M2484" s="1">
        <v>1</v>
      </c>
      <c r="N2484" s="2">
        <v>20000</v>
      </c>
      <c r="O2484" s="2">
        <v>20000</v>
      </c>
      <c r="P2484" s="4">
        <v>41000</v>
      </c>
      <c r="Q2484" s="5" t="s">
        <v>5293</v>
      </c>
      <c r="R2484" s="5" t="s">
        <v>5294</v>
      </c>
    </row>
    <row r="2485" spans="1:18" x14ac:dyDescent="0.3">
      <c r="A2485" s="3"/>
      <c r="B2485" s="3"/>
      <c r="C2485" s="3"/>
      <c r="D2485" s="3"/>
      <c r="E2485" s="3"/>
      <c r="F2485" s="3"/>
      <c r="G2485" s="3"/>
      <c r="H2485" t="s">
        <v>134</v>
      </c>
      <c r="J2485" t="s">
        <v>36</v>
      </c>
      <c r="K2485" t="s">
        <v>27</v>
      </c>
      <c r="M2485" s="1">
        <v>1</v>
      </c>
      <c r="N2485" s="2">
        <v>21000</v>
      </c>
      <c r="O2485" s="2">
        <v>21000</v>
      </c>
      <c r="P2485" s="3"/>
      <c r="Q2485" s="3"/>
      <c r="R2485" s="3"/>
    </row>
    <row r="2486" spans="1:18" x14ac:dyDescent="0.3">
      <c r="A2486" s="3" t="s">
        <v>5295</v>
      </c>
      <c r="B2486" s="3" t="s">
        <v>5296</v>
      </c>
      <c r="C2486" s="3" t="s">
        <v>20</v>
      </c>
      <c r="D2486" s="3" t="s">
        <v>21</v>
      </c>
      <c r="E2486" s="3" t="s">
        <v>22</v>
      </c>
      <c r="F2486" s="3" t="s">
        <v>23</v>
      </c>
      <c r="G2486" s="3" t="s">
        <v>976</v>
      </c>
      <c r="H2486" t="s">
        <v>35</v>
      </c>
      <c r="J2486" t="s">
        <v>36</v>
      </c>
      <c r="K2486" t="s">
        <v>27</v>
      </c>
      <c r="M2486" s="1">
        <v>1</v>
      </c>
      <c r="N2486" s="2">
        <v>20000</v>
      </c>
      <c r="O2486" s="2">
        <v>20000</v>
      </c>
      <c r="P2486" s="4">
        <v>38000</v>
      </c>
      <c r="Q2486" s="5" t="s">
        <v>5297</v>
      </c>
      <c r="R2486" s="5" t="s">
        <v>5298</v>
      </c>
    </row>
    <row r="2487" spans="1:18" x14ac:dyDescent="0.3">
      <c r="A2487" s="3"/>
      <c r="B2487" s="3"/>
      <c r="C2487" s="3"/>
      <c r="D2487" s="3"/>
      <c r="E2487" s="3"/>
      <c r="F2487" s="3"/>
      <c r="G2487" s="3"/>
      <c r="H2487" t="s">
        <v>203</v>
      </c>
      <c r="J2487" t="s">
        <v>117</v>
      </c>
      <c r="M2487" s="1">
        <v>1</v>
      </c>
      <c r="N2487" s="2">
        <v>13000</v>
      </c>
      <c r="O2487" s="2">
        <v>13000</v>
      </c>
      <c r="P2487" s="3"/>
      <c r="Q2487" s="3"/>
      <c r="R2487" s="3"/>
    </row>
    <row r="2488" spans="1:18" x14ac:dyDescent="0.3">
      <c r="A2488" s="3"/>
      <c r="B2488" s="3"/>
      <c r="C2488" s="3"/>
      <c r="D2488" s="3"/>
      <c r="E2488" s="3"/>
      <c r="F2488" s="3"/>
      <c r="G2488" s="3"/>
      <c r="H2488" t="s">
        <v>165</v>
      </c>
      <c r="I2488" t="s">
        <v>3795</v>
      </c>
      <c r="M2488" s="1">
        <v>1</v>
      </c>
      <c r="N2488" s="2">
        <v>5000</v>
      </c>
      <c r="O2488" s="2">
        <v>5000</v>
      </c>
      <c r="P2488" s="3"/>
      <c r="Q2488" s="3"/>
      <c r="R2488" s="3"/>
    </row>
    <row r="2489" spans="1:18" x14ac:dyDescent="0.3">
      <c r="A2489" s="3" t="s">
        <v>5299</v>
      </c>
      <c r="B2489" s="3" t="s">
        <v>5300</v>
      </c>
      <c r="C2489" s="3" t="s">
        <v>20</v>
      </c>
      <c r="D2489" s="3" t="s">
        <v>21</v>
      </c>
      <c r="E2489" s="3" t="s">
        <v>22</v>
      </c>
      <c r="F2489" s="3" t="s">
        <v>23</v>
      </c>
      <c r="G2489" s="3" t="s">
        <v>24</v>
      </c>
      <c r="H2489" t="s">
        <v>25</v>
      </c>
      <c r="J2489" t="s">
        <v>26</v>
      </c>
      <c r="K2489" t="s">
        <v>27</v>
      </c>
      <c r="M2489" s="1">
        <v>1</v>
      </c>
      <c r="N2489" s="2">
        <v>22000</v>
      </c>
      <c r="O2489" s="2">
        <v>22000</v>
      </c>
      <c r="P2489" s="4">
        <v>44000</v>
      </c>
      <c r="Q2489" s="5" t="s">
        <v>5301</v>
      </c>
      <c r="R2489" s="5" t="s">
        <v>5302</v>
      </c>
    </row>
    <row r="2490" spans="1:18" x14ac:dyDescent="0.3">
      <c r="A2490" s="3"/>
      <c r="B2490" s="3"/>
      <c r="C2490" s="3"/>
      <c r="D2490" s="3"/>
      <c r="E2490" s="3"/>
      <c r="F2490" s="3"/>
      <c r="G2490" s="3"/>
      <c r="H2490" t="s">
        <v>150</v>
      </c>
      <c r="J2490" t="s">
        <v>26</v>
      </c>
      <c r="K2490" t="s">
        <v>27</v>
      </c>
      <c r="M2490" s="1">
        <v>1</v>
      </c>
      <c r="N2490" s="2">
        <v>22000</v>
      </c>
      <c r="O2490" s="2">
        <v>22000</v>
      </c>
      <c r="P2490" s="3"/>
      <c r="Q2490" s="3"/>
      <c r="R2490" s="3"/>
    </row>
    <row r="2491" spans="1:18" x14ac:dyDescent="0.3">
      <c r="A2491" s="3" t="s">
        <v>5303</v>
      </c>
      <c r="B2491" s="3" t="s">
        <v>5304</v>
      </c>
      <c r="C2491" s="3" t="s">
        <v>20</v>
      </c>
      <c r="D2491" s="3" t="s">
        <v>21</v>
      </c>
      <c r="E2491" s="3" t="s">
        <v>22</v>
      </c>
      <c r="F2491" s="3" t="s">
        <v>23</v>
      </c>
      <c r="G2491" s="3" t="s">
        <v>24</v>
      </c>
      <c r="H2491" t="s">
        <v>150</v>
      </c>
      <c r="J2491" t="s">
        <v>26</v>
      </c>
      <c r="K2491" t="s">
        <v>27</v>
      </c>
      <c r="M2491" s="1">
        <v>2</v>
      </c>
      <c r="N2491" s="2">
        <v>22000</v>
      </c>
      <c r="O2491" s="2">
        <v>44000</v>
      </c>
      <c r="P2491" s="4">
        <v>44000</v>
      </c>
      <c r="Q2491" s="5" t="s">
        <v>5305</v>
      </c>
      <c r="R2491" s="5" t="s">
        <v>5306</v>
      </c>
    </row>
    <row r="2492" spans="1:18" x14ac:dyDescent="0.3">
      <c r="A2492" s="3" t="s">
        <v>5307</v>
      </c>
      <c r="B2492" s="3" t="s">
        <v>5308</v>
      </c>
      <c r="C2492" s="3" t="s">
        <v>20</v>
      </c>
      <c r="D2492" s="3" t="s">
        <v>21</v>
      </c>
      <c r="E2492" s="3" t="s">
        <v>49</v>
      </c>
      <c r="F2492" s="3" t="s">
        <v>50</v>
      </c>
      <c r="G2492" s="3" t="s">
        <v>2698</v>
      </c>
      <c r="H2492" t="s">
        <v>139</v>
      </c>
      <c r="J2492" t="s">
        <v>59</v>
      </c>
      <c r="M2492" s="1">
        <v>1</v>
      </c>
      <c r="N2492" s="2">
        <v>20000</v>
      </c>
      <c r="O2492" s="2">
        <v>20000</v>
      </c>
      <c r="P2492" s="4">
        <v>70000</v>
      </c>
      <c r="Q2492" s="5" t="s">
        <v>5309</v>
      </c>
      <c r="R2492" s="5" t="s">
        <v>5310</v>
      </c>
    </row>
    <row r="2493" spans="1:18" x14ac:dyDescent="0.3">
      <c r="A2493" s="3"/>
      <c r="B2493" s="3"/>
      <c r="C2493" s="3"/>
      <c r="D2493" s="3"/>
      <c r="E2493" s="3"/>
      <c r="F2493" s="3"/>
      <c r="G2493" s="3"/>
      <c r="H2493" t="s">
        <v>165</v>
      </c>
      <c r="M2493" s="1">
        <v>1</v>
      </c>
      <c r="N2493" s="2">
        <v>5000</v>
      </c>
      <c r="O2493" s="2">
        <v>5000</v>
      </c>
      <c r="P2493" s="3"/>
      <c r="Q2493" s="3"/>
      <c r="R2493" s="3"/>
    </row>
    <row r="2494" spans="1:18" x14ac:dyDescent="0.3">
      <c r="A2494" s="3"/>
      <c r="B2494" s="3"/>
      <c r="C2494" s="3"/>
      <c r="D2494" s="3"/>
      <c r="E2494" s="3"/>
      <c r="F2494" s="3"/>
      <c r="G2494" s="3"/>
      <c r="H2494" t="s">
        <v>104</v>
      </c>
      <c r="J2494" t="s">
        <v>105</v>
      </c>
      <c r="L2494" t="s">
        <v>60</v>
      </c>
      <c r="M2494" s="1">
        <v>1</v>
      </c>
      <c r="N2494" s="2">
        <v>25000</v>
      </c>
      <c r="O2494" s="2">
        <v>25000</v>
      </c>
      <c r="P2494" s="3"/>
      <c r="Q2494" s="3"/>
      <c r="R2494" s="3"/>
    </row>
    <row r="2495" spans="1:18" x14ac:dyDescent="0.3">
      <c r="A2495" s="3"/>
      <c r="B2495" s="3"/>
      <c r="C2495" s="3"/>
      <c r="D2495" s="3"/>
      <c r="E2495" s="3"/>
      <c r="F2495" s="3"/>
      <c r="G2495" s="3"/>
      <c r="H2495" t="s">
        <v>435</v>
      </c>
      <c r="J2495" t="s">
        <v>105</v>
      </c>
      <c r="M2495" s="1">
        <v>1</v>
      </c>
      <c r="N2495" s="2">
        <v>20000</v>
      </c>
      <c r="O2495" s="2">
        <v>20000</v>
      </c>
      <c r="P2495" s="3"/>
      <c r="Q2495" s="3"/>
      <c r="R2495" s="3"/>
    </row>
    <row r="2496" spans="1:18" x14ac:dyDescent="0.3">
      <c r="A2496" s="3" t="s">
        <v>5311</v>
      </c>
      <c r="B2496" s="3" t="s">
        <v>5312</v>
      </c>
      <c r="C2496" s="3" t="s">
        <v>20</v>
      </c>
      <c r="D2496" s="3" t="s">
        <v>21</v>
      </c>
      <c r="E2496" s="3" t="s">
        <v>22</v>
      </c>
      <c r="F2496" s="3" t="s">
        <v>23</v>
      </c>
      <c r="G2496" s="3" t="s">
        <v>2774</v>
      </c>
      <c r="H2496" t="s">
        <v>179</v>
      </c>
      <c r="J2496" t="s">
        <v>40</v>
      </c>
      <c r="M2496" s="1">
        <v>1</v>
      </c>
      <c r="N2496" s="2">
        <v>17000</v>
      </c>
      <c r="O2496" s="2">
        <v>17000</v>
      </c>
      <c r="P2496" s="4">
        <v>132000</v>
      </c>
      <c r="Q2496" s="5" t="s">
        <v>5313</v>
      </c>
      <c r="R2496" s="5" t="s">
        <v>5314</v>
      </c>
    </row>
    <row r="2497" spans="1:18" x14ac:dyDescent="0.3">
      <c r="A2497" s="3"/>
      <c r="B2497" s="3"/>
      <c r="C2497" s="3"/>
      <c r="D2497" s="3"/>
      <c r="E2497" s="3"/>
      <c r="F2497" s="3"/>
      <c r="G2497" s="3"/>
      <c r="H2497" t="s">
        <v>631</v>
      </c>
      <c r="J2497" t="s">
        <v>31</v>
      </c>
      <c r="K2497" t="s">
        <v>27</v>
      </c>
      <c r="M2497" s="1">
        <v>1</v>
      </c>
      <c r="N2497" s="2">
        <v>24000</v>
      </c>
      <c r="O2497" s="2">
        <v>24000</v>
      </c>
      <c r="P2497" s="3"/>
      <c r="Q2497" s="3"/>
      <c r="R2497" s="3"/>
    </row>
    <row r="2498" spans="1:18" x14ac:dyDescent="0.3">
      <c r="A2498" s="3"/>
      <c r="B2498" s="3"/>
      <c r="C2498" s="3"/>
      <c r="D2498" s="3"/>
      <c r="E2498" s="3"/>
      <c r="F2498" s="3"/>
      <c r="G2498" s="3"/>
      <c r="H2498" t="s">
        <v>43</v>
      </c>
      <c r="J2498" t="s">
        <v>44</v>
      </c>
      <c r="K2498" t="s">
        <v>27</v>
      </c>
      <c r="M2498" s="1">
        <v>1</v>
      </c>
      <c r="N2498" s="2">
        <v>20000</v>
      </c>
      <c r="O2498" s="2">
        <v>20000</v>
      </c>
      <c r="P2498" s="3"/>
      <c r="Q2498" s="3"/>
      <c r="R2498" s="3"/>
    </row>
    <row r="2499" spans="1:18" x14ac:dyDescent="0.3">
      <c r="A2499" s="3"/>
      <c r="B2499" s="3"/>
      <c r="C2499" s="3"/>
      <c r="D2499" s="3"/>
      <c r="E2499" s="3"/>
      <c r="F2499" s="3"/>
      <c r="G2499" s="3"/>
      <c r="H2499" t="s">
        <v>169</v>
      </c>
      <c r="J2499" t="s">
        <v>93</v>
      </c>
      <c r="M2499" s="1">
        <v>2</v>
      </c>
      <c r="N2499" s="2">
        <v>25000</v>
      </c>
      <c r="O2499" s="2">
        <v>50000</v>
      </c>
      <c r="P2499" s="3"/>
      <c r="Q2499" s="3"/>
      <c r="R2499" s="3"/>
    </row>
    <row r="2500" spans="1:18" x14ac:dyDescent="0.3">
      <c r="A2500" s="3"/>
      <c r="B2500" s="3"/>
      <c r="C2500" s="3"/>
      <c r="D2500" s="3"/>
      <c r="E2500" s="3"/>
      <c r="F2500" s="3"/>
      <c r="G2500" s="3"/>
      <c r="H2500" t="s">
        <v>919</v>
      </c>
      <c r="J2500" t="s">
        <v>183</v>
      </c>
      <c r="M2500" s="1">
        <v>1</v>
      </c>
      <c r="N2500" s="2">
        <v>21000</v>
      </c>
      <c r="O2500" s="2">
        <v>21000</v>
      </c>
      <c r="P2500" s="3"/>
      <c r="Q2500" s="3"/>
      <c r="R2500" s="3"/>
    </row>
    <row r="2501" spans="1:18" x14ac:dyDescent="0.3">
      <c r="A2501" s="3" t="s">
        <v>5315</v>
      </c>
      <c r="B2501" s="3" t="s">
        <v>5316</v>
      </c>
      <c r="C2501" s="3" t="s">
        <v>20</v>
      </c>
      <c r="D2501" s="3" t="s">
        <v>21</v>
      </c>
      <c r="E2501" s="3" t="s">
        <v>22</v>
      </c>
      <c r="F2501" s="3" t="s">
        <v>23</v>
      </c>
      <c r="G2501" s="3" t="s">
        <v>738</v>
      </c>
      <c r="H2501" t="s">
        <v>165</v>
      </c>
      <c r="M2501" s="1">
        <v>3</v>
      </c>
      <c r="N2501" s="2">
        <v>5000</v>
      </c>
      <c r="O2501" s="2">
        <v>15000</v>
      </c>
      <c r="P2501" s="4">
        <v>40000</v>
      </c>
      <c r="Q2501" s="5" t="s">
        <v>5317</v>
      </c>
      <c r="R2501" s="5" t="s">
        <v>5318</v>
      </c>
    </row>
    <row r="2502" spans="1:18" x14ac:dyDescent="0.3">
      <c r="A2502" s="3"/>
      <c r="B2502" s="3"/>
      <c r="C2502" s="3"/>
      <c r="D2502" s="3"/>
      <c r="E2502" s="3"/>
      <c r="F2502" s="3"/>
      <c r="G2502" s="3"/>
      <c r="H2502" t="s">
        <v>169</v>
      </c>
      <c r="J2502" t="s">
        <v>93</v>
      </c>
      <c r="M2502" s="1">
        <v>1</v>
      </c>
      <c r="N2502" s="2">
        <v>25000</v>
      </c>
      <c r="O2502" s="2">
        <v>25000</v>
      </c>
      <c r="P2502" s="3"/>
      <c r="Q2502" s="3"/>
      <c r="R2502" s="3"/>
    </row>
    <row r="2503" spans="1:18" x14ac:dyDescent="0.3">
      <c r="A2503" s="3" t="s">
        <v>5319</v>
      </c>
      <c r="B2503" s="3" t="s">
        <v>5320</v>
      </c>
      <c r="C2503" s="3" t="s">
        <v>20</v>
      </c>
      <c r="D2503" s="3" t="s">
        <v>21</v>
      </c>
      <c r="E2503" s="3" t="s">
        <v>22</v>
      </c>
      <c r="F2503" s="3" t="s">
        <v>23</v>
      </c>
      <c r="G2503" s="3" t="s">
        <v>4124</v>
      </c>
      <c r="H2503" t="s">
        <v>58</v>
      </c>
      <c r="J2503" t="s">
        <v>59</v>
      </c>
      <c r="M2503" s="1">
        <v>1</v>
      </c>
      <c r="N2503" s="2">
        <v>20000</v>
      </c>
      <c r="O2503" s="2">
        <v>20000</v>
      </c>
      <c r="P2503" s="4">
        <v>140000</v>
      </c>
      <c r="Q2503" s="5" t="s">
        <v>5321</v>
      </c>
      <c r="R2503" s="5" t="s">
        <v>5322</v>
      </c>
    </row>
    <row r="2504" spans="1:18" x14ac:dyDescent="0.3">
      <c r="A2504" s="3"/>
      <c r="B2504" s="3"/>
      <c r="C2504" s="3"/>
      <c r="D2504" s="3"/>
      <c r="E2504" s="3"/>
      <c r="F2504" s="3"/>
      <c r="G2504" s="3"/>
      <c r="H2504" t="s">
        <v>179</v>
      </c>
      <c r="J2504" t="s">
        <v>40</v>
      </c>
      <c r="M2504" s="1">
        <v>1</v>
      </c>
      <c r="N2504" s="2">
        <v>17000</v>
      </c>
      <c r="O2504" s="2">
        <v>17000</v>
      </c>
      <c r="P2504" s="3"/>
      <c r="Q2504" s="3"/>
      <c r="R2504" s="3"/>
    </row>
    <row r="2505" spans="1:18" x14ac:dyDescent="0.3">
      <c r="A2505" s="3"/>
      <c r="B2505" s="3"/>
      <c r="C2505" s="3"/>
      <c r="D2505" s="3"/>
      <c r="E2505" s="3"/>
      <c r="F2505" s="3"/>
      <c r="G2505" s="3"/>
      <c r="H2505" t="s">
        <v>39</v>
      </c>
      <c r="J2505" t="s">
        <v>40</v>
      </c>
      <c r="M2505" s="1">
        <v>1</v>
      </c>
      <c r="N2505" s="2">
        <v>14000</v>
      </c>
      <c r="O2505" s="2">
        <v>14000</v>
      </c>
      <c r="P2505" s="3"/>
      <c r="Q2505" s="3"/>
      <c r="R2505" s="3"/>
    </row>
    <row r="2506" spans="1:18" x14ac:dyDescent="0.3">
      <c r="A2506" s="3"/>
      <c r="B2506" s="3"/>
      <c r="C2506" s="3"/>
      <c r="D2506" s="3"/>
      <c r="E2506" s="3"/>
      <c r="F2506" s="3"/>
      <c r="G2506" s="3"/>
      <c r="H2506" t="s">
        <v>203</v>
      </c>
      <c r="J2506" t="s">
        <v>117</v>
      </c>
      <c r="M2506" s="1">
        <v>1</v>
      </c>
      <c r="N2506" s="2">
        <v>13000</v>
      </c>
      <c r="O2506" s="2">
        <v>13000</v>
      </c>
      <c r="P2506" s="3"/>
      <c r="Q2506" s="3"/>
      <c r="R2506" s="3"/>
    </row>
    <row r="2507" spans="1:18" x14ac:dyDescent="0.3">
      <c r="A2507" s="3"/>
      <c r="B2507" s="3"/>
      <c r="C2507" s="3"/>
      <c r="D2507" s="3"/>
      <c r="E2507" s="3"/>
      <c r="F2507" s="3"/>
      <c r="G2507" s="3"/>
      <c r="H2507" t="s">
        <v>230</v>
      </c>
      <c r="J2507" t="s">
        <v>90</v>
      </c>
      <c r="M2507" s="1">
        <v>1</v>
      </c>
      <c r="N2507" s="2">
        <v>28000</v>
      </c>
      <c r="O2507" s="2">
        <v>28000</v>
      </c>
      <c r="P2507" s="3"/>
      <c r="Q2507" s="3"/>
      <c r="R2507" s="3"/>
    </row>
    <row r="2508" spans="1:18" x14ac:dyDescent="0.3">
      <c r="A2508" s="3"/>
      <c r="B2508" s="3"/>
      <c r="C2508" s="3"/>
      <c r="D2508" s="3"/>
      <c r="E2508" s="3"/>
      <c r="F2508" s="3"/>
      <c r="G2508" s="3"/>
      <c r="H2508" t="s">
        <v>680</v>
      </c>
      <c r="J2508" t="s">
        <v>681</v>
      </c>
      <c r="K2508" t="s">
        <v>27</v>
      </c>
      <c r="M2508" s="1">
        <v>1</v>
      </c>
      <c r="N2508" s="2">
        <v>24000</v>
      </c>
      <c r="O2508" s="2">
        <v>24000</v>
      </c>
      <c r="P2508" s="3"/>
      <c r="Q2508" s="3"/>
      <c r="R2508" s="3"/>
    </row>
    <row r="2509" spans="1:18" x14ac:dyDescent="0.3">
      <c r="A2509" s="3"/>
      <c r="B2509" s="3"/>
      <c r="C2509" s="3"/>
      <c r="D2509" s="3"/>
      <c r="E2509" s="3"/>
      <c r="F2509" s="3"/>
      <c r="G2509" s="3"/>
      <c r="H2509" t="s">
        <v>682</v>
      </c>
      <c r="J2509" t="s">
        <v>681</v>
      </c>
      <c r="K2509" t="s">
        <v>27</v>
      </c>
      <c r="M2509" s="1">
        <v>1</v>
      </c>
      <c r="N2509" s="2">
        <v>24000</v>
      </c>
      <c r="O2509" s="2">
        <v>24000</v>
      </c>
      <c r="P2509" s="3"/>
      <c r="Q2509" s="3"/>
      <c r="R2509" s="3"/>
    </row>
    <row r="2510" spans="1:18" x14ac:dyDescent="0.3">
      <c r="A2510" s="3" t="s">
        <v>5323</v>
      </c>
      <c r="B2510" s="3" t="s">
        <v>5324</v>
      </c>
      <c r="C2510" s="3" t="s">
        <v>20</v>
      </c>
      <c r="D2510" s="3" t="s">
        <v>21</v>
      </c>
      <c r="E2510" s="3" t="s">
        <v>22</v>
      </c>
      <c r="F2510" s="3" t="s">
        <v>23</v>
      </c>
      <c r="G2510" s="3" t="s">
        <v>2307</v>
      </c>
      <c r="H2510" t="s">
        <v>25</v>
      </c>
      <c r="J2510" t="s">
        <v>26</v>
      </c>
      <c r="K2510" t="s">
        <v>27</v>
      </c>
      <c r="M2510" s="1">
        <v>1</v>
      </c>
      <c r="N2510" s="2">
        <v>22000</v>
      </c>
      <c r="O2510" s="2">
        <v>22000</v>
      </c>
      <c r="P2510" s="4">
        <v>72000</v>
      </c>
      <c r="Q2510" s="5" t="s">
        <v>5325</v>
      </c>
      <c r="R2510" s="5" t="s">
        <v>5326</v>
      </c>
    </row>
    <row r="2511" spans="1:18" x14ac:dyDescent="0.3">
      <c r="A2511" s="3"/>
      <c r="B2511" s="3"/>
      <c r="C2511" s="3"/>
      <c r="D2511" s="3"/>
      <c r="E2511" s="3"/>
      <c r="F2511" s="3"/>
      <c r="G2511" s="3"/>
      <c r="H2511" t="s">
        <v>179</v>
      </c>
      <c r="J2511" t="s">
        <v>40</v>
      </c>
      <c r="M2511" s="1">
        <v>1</v>
      </c>
      <c r="N2511" s="2">
        <v>17000</v>
      </c>
      <c r="O2511" s="2">
        <v>17000</v>
      </c>
      <c r="P2511" s="3"/>
      <c r="Q2511" s="3"/>
      <c r="R2511" s="3"/>
    </row>
    <row r="2512" spans="1:18" x14ac:dyDescent="0.3">
      <c r="A2512" s="3"/>
      <c r="B2512" s="3"/>
      <c r="C2512" s="3"/>
      <c r="D2512" s="3"/>
      <c r="E2512" s="3"/>
      <c r="F2512" s="3"/>
      <c r="G2512" s="3"/>
      <c r="H2512" t="s">
        <v>203</v>
      </c>
      <c r="J2512" t="s">
        <v>117</v>
      </c>
      <c r="M2512" s="1">
        <v>1</v>
      </c>
      <c r="N2512" s="2">
        <v>13000</v>
      </c>
      <c r="O2512" s="2">
        <v>13000</v>
      </c>
      <c r="P2512" s="3"/>
      <c r="Q2512" s="3"/>
      <c r="R2512" s="3"/>
    </row>
    <row r="2513" spans="1:18" x14ac:dyDescent="0.3">
      <c r="A2513" s="3"/>
      <c r="B2513" s="3"/>
      <c r="C2513" s="3"/>
      <c r="D2513" s="3"/>
      <c r="E2513" s="3"/>
      <c r="F2513" s="3"/>
      <c r="G2513" s="3"/>
      <c r="H2513" t="s">
        <v>43</v>
      </c>
      <c r="J2513" t="s">
        <v>44</v>
      </c>
      <c r="K2513" t="s">
        <v>27</v>
      </c>
      <c r="M2513" s="1">
        <v>1</v>
      </c>
      <c r="N2513" s="2">
        <v>20000</v>
      </c>
      <c r="O2513" s="2">
        <v>20000</v>
      </c>
      <c r="P2513" s="3"/>
      <c r="Q2513" s="3"/>
      <c r="R2513" s="3"/>
    </row>
    <row r="2514" spans="1:18" x14ac:dyDescent="0.3">
      <c r="A2514" s="3" t="s">
        <v>5327</v>
      </c>
      <c r="B2514" s="3" t="s">
        <v>5328</v>
      </c>
      <c r="C2514" s="3" t="s">
        <v>20</v>
      </c>
      <c r="D2514" s="3" t="s">
        <v>21</v>
      </c>
      <c r="E2514" s="3" t="s">
        <v>22</v>
      </c>
      <c r="F2514" s="3" t="s">
        <v>23</v>
      </c>
      <c r="G2514" s="3" t="s">
        <v>24</v>
      </c>
      <c r="H2514" t="s">
        <v>682</v>
      </c>
      <c r="J2514" t="s">
        <v>681</v>
      </c>
      <c r="K2514" t="s">
        <v>27</v>
      </c>
      <c r="M2514" s="1">
        <v>1</v>
      </c>
      <c r="N2514" s="2">
        <v>24000</v>
      </c>
      <c r="O2514" s="2">
        <v>24000</v>
      </c>
      <c r="P2514" s="4">
        <v>24000</v>
      </c>
      <c r="Q2514" s="5" t="s">
        <v>5329</v>
      </c>
      <c r="R2514" s="5" t="s">
        <v>5330</v>
      </c>
    </row>
    <row r="2515" spans="1:18" x14ac:dyDescent="0.3">
      <c r="A2515" s="3" t="s">
        <v>5331</v>
      </c>
      <c r="B2515" s="3" t="s">
        <v>5332</v>
      </c>
      <c r="C2515" s="3" t="s">
        <v>20</v>
      </c>
      <c r="D2515" s="3" t="s">
        <v>21</v>
      </c>
      <c r="E2515" s="3" t="s">
        <v>22</v>
      </c>
      <c r="F2515" s="3" t="s">
        <v>23</v>
      </c>
      <c r="G2515" s="3" t="s">
        <v>386</v>
      </c>
      <c r="H2515" t="s">
        <v>39</v>
      </c>
      <c r="J2515" t="s">
        <v>40</v>
      </c>
      <c r="M2515" s="1">
        <v>1</v>
      </c>
      <c r="N2515" s="2">
        <v>14000</v>
      </c>
      <c r="O2515" s="2">
        <v>14000</v>
      </c>
      <c r="P2515" s="4">
        <v>14000</v>
      </c>
      <c r="Q2515" s="5" t="s">
        <v>5333</v>
      </c>
      <c r="R2515" s="5" t="s">
        <v>5334</v>
      </c>
    </row>
    <row r="2516" spans="1:18" x14ac:dyDescent="0.3">
      <c r="A2516" s="3" t="s">
        <v>5335</v>
      </c>
      <c r="B2516" s="3" t="s">
        <v>5336</v>
      </c>
      <c r="C2516" s="3" t="s">
        <v>275</v>
      </c>
      <c r="D2516" s="3" t="s">
        <v>21</v>
      </c>
      <c r="E2516" s="3" t="s">
        <v>22</v>
      </c>
      <c r="F2516" s="3" t="s">
        <v>23</v>
      </c>
      <c r="G2516" s="3" t="s">
        <v>221</v>
      </c>
      <c r="H2516" t="s">
        <v>35</v>
      </c>
      <c r="J2516" t="s">
        <v>36</v>
      </c>
      <c r="K2516" t="s">
        <v>72</v>
      </c>
      <c r="M2516" s="1">
        <v>1</v>
      </c>
      <c r="N2516" s="2">
        <v>17000</v>
      </c>
      <c r="O2516" s="2">
        <v>17000</v>
      </c>
      <c r="P2516" s="4">
        <v>30000</v>
      </c>
      <c r="Q2516" s="5" t="s">
        <v>5337</v>
      </c>
      <c r="R2516" s="5" t="s">
        <v>5338</v>
      </c>
    </row>
    <row r="2517" spans="1:18" x14ac:dyDescent="0.3">
      <c r="A2517" s="3"/>
      <c r="B2517" s="3"/>
      <c r="C2517" s="3"/>
      <c r="D2517" s="3"/>
      <c r="E2517" s="3"/>
      <c r="F2517" s="3"/>
      <c r="G2517" s="3"/>
      <c r="H2517" t="s">
        <v>115</v>
      </c>
      <c r="J2517" t="s">
        <v>117</v>
      </c>
      <c r="M2517" s="1">
        <v>1</v>
      </c>
      <c r="N2517" s="2">
        <v>13000</v>
      </c>
      <c r="O2517" s="2">
        <v>13000</v>
      </c>
      <c r="P2517" s="3"/>
      <c r="Q2517" s="3"/>
      <c r="R2517" s="3"/>
    </row>
    <row r="2518" spans="1:18" x14ac:dyDescent="0.3">
      <c r="A2518" s="3" t="s">
        <v>5339</v>
      </c>
      <c r="B2518" s="3" t="s">
        <v>5340</v>
      </c>
      <c r="C2518" s="3" t="s">
        <v>275</v>
      </c>
      <c r="D2518" s="3" t="s">
        <v>21</v>
      </c>
      <c r="E2518" s="3" t="s">
        <v>22</v>
      </c>
      <c r="F2518" s="3" t="s">
        <v>23</v>
      </c>
      <c r="G2518" s="3" t="s">
        <v>24</v>
      </c>
      <c r="H2518" t="s">
        <v>150</v>
      </c>
      <c r="J2518" t="s">
        <v>26</v>
      </c>
      <c r="K2518" t="s">
        <v>72</v>
      </c>
      <c r="M2518" s="1">
        <v>1</v>
      </c>
      <c r="N2518" s="2">
        <v>20000</v>
      </c>
      <c r="O2518" s="2">
        <v>20000</v>
      </c>
      <c r="P2518" s="4">
        <v>15000</v>
      </c>
      <c r="Q2518" s="5" t="s">
        <v>5341</v>
      </c>
      <c r="R2518" s="5" t="s">
        <v>5342</v>
      </c>
    </row>
    <row r="2519" spans="1:18" x14ac:dyDescent="0.3">
      <c r="A2519" s="3"/>
      <c r="B2519" s="3"/>
      <c r="C2519" s="3"/>
      <c r="D2519" s="3"/>
      <c r="E2519" s="3"/>
      <c r="F2519" s="3"/>
      <c r="G2519" s="3"/>
      <c r="H2519" t="s">
        <v>2970</v>
      </c>
      <c r="M2519" s="1"/>
      <c r="N2519" s="2"/>
      <c r="O2519" s="2">
        <v>-5000</v>
      </c>
      <c r="P2519" s="3"/>
      <c r="Q2519" s="3"/>
      <c r="R2519" s="3"/>
    </row>
    <row r="2520" spans="1:18" x14ac:dyDescent="0.3">
      <c r="A2520" s="3" t="s">
        <v>5343</v>
      </c>
      <c r="B2520" s="3" t="s">
        <v>5344</v>
      </c>
      <c r="C2520" s="3" t="s">
        <v>275</v>
      </c>
      <c r="D2520" s="3" t="s">
        <v>21</v>
      </c>
      <c r="E2520" s="3" t="s">
        <v>49</v>
      </c>
      <c r="F2520" s="3" t="s">
        <v>50</v>
      </c>
      <c r="G2520" s="3" t="s">
        <v>24</v>
      </c>
      <c r="H2520" t="s">
        <v>25</v>
      </c>
      <c r="J2520" t="s">
        <v>26</v>
      </c>
      <c r="K2520" t="s">
        <v>27</v>
      </c>
      <c r="M2520" s="1">
        <v>1</v>
      </c>
      <c r="N2520" s="2">
        <v>22000</v>
      </c>
      <c r="O2520" s="2">
        <v>22000</v>
      </c>
      <c r="P2520" s="4">
        <v>22000</v>
      </c>
      <c r="Q2520" s="5" t="s">
        <v>5345</v>
      </c>
      <c r="R2520" s="5" t="s">
        <v>5346</v>
      </c>
    </row>
    <row r="2521" spans="1:18" x14ac:dyDescent="0.3">
      <c r="A2521" s="3" t="s">
        <v>5347</v>
      </c>
      <c r="B2521" s="3" t="s">
        <v>5348</v>
      </c>
      <c r="C2521" s="3" t="s">
        <v>275</v>
      </c>
      <c r="D2521" s="3" t="s">
        <v>21</v>
      </c>
      <c r="E2521" s="3" t="s">
        <v>22</v>
      </c>
      <c r="F2521" s="3" t="s">
        <v>23</v>
      </c>
      <c r="G2521" s="3" t="s">
        <v>1013</v>
      </c>
      <c r="H2521" t="s">
        <v>39</v>
      </c>
      <c r="J2521" t="s">
        <v>40</v>
      </c>
      <c r="M2521" s="1">
        <v>1</v>
      </c>
      <c r="N2521" s="2">
        <v>14000</v>
      </c>
      <c r="O2521" s="2">
        <v>14000</v>
      </c>
      <c r="P2521" s="4">
        <v>38000</v>
      </c>
      <c r="Q2521" s="5" t="s">
        <v>5349</v>
      </c>
      <c r="R2521" s="5" t="s">
        <v>5350</v>
      </c>
    </row>
    <row r="2522" spans="1:18" x14ac:dyDescent="0.3">
      <c r="A2522" s="3"/>
      <c r="B2522" s="3"/>
      <c r="C2522" s="3"/>
      <c r="D2522" s="3"/>
      <c r="E2522" s="3"/>
      <c r="F2522" s="3"/>
      <c r="G2522" s="3"/>
      <c r="H2522" t="s">
        <v>682</v>
      </c>
      <c r="J2522" t="s">
        <v>681</v>
      </c>
      <c r="K2522" t="s">
        <v>27</v>
      </c>
      <c r="M2522" s="1">
        <v>1</v>
      </c>
      <c r="N2522" s="2">
        <v>24000</v>
      </c>
      <c r="O2522" s="2">
        <v>24000</v>
      </c>
      <c r="P2522" s="3"/>
      <c r="Q2522" s="3"/>
      <c r="R2522" s="3"/>
    </row>
    <row r="2523" spans="1:18" x14ac:dyDescent="0.3">
      <c r="A2523" s="3" t="s">
        <v>5351</v>
      </c>
      <c r="B2523" s="3" t="s">
        <v>5352</v>
      </c>
      <c r="C2523" s="3" t="s">
        <v>275</v>
      </c>
      <c r="D2523" s="3" t="s">
        <v>21</v>
      </c>
      <c r="E2523" s="3" t="s">
        <v>49</v>
      </c>
      <c r="F2523" s="3" t="s">
        <v>50</v>
      </c>
      <c r="G2523" s="3" t="s">
        <v>4778</v>
      </c>
      <c r="H2523" t="s">
        <v>162</v>
      </c>
      <c r="J2523" t="s">
        <v>52</v>
      </c>
      <c r="K2523" t="s">
        <v>27</v>
      </c>
      <c r="M2523" s="1">
        <v>2</v>
      </c>
      <c r="N2523" s="2">
        <v>23000</v>
      </c>
      <c r="O2523" s="2">
        <v>46000</v>
      </c>
      <c r="P2523" s="4">
        <v>74000</v>
      </c>
      <c r="Q2523" s="5" t="s">
        <v>5353</v>
      </c>
      <c r="R2523" s="5" t="s">
        <v>5354</v>
      </c>
    </row>
    <row r="2524" spans="1:18" x14ac:dyDescent="0.3">
      <c r="A2524" s="3"/>
      <c r="B2524" s="3"/>
      <c r="C2524" s="3"/>
      <c r="D2524" s="3"/>
      <c r="E2524" s="3"/>
      <c r="F2524" s="3"/>
      <c r="G2524" s="3"/>
      <c r="H2524" t="s">
        <v>230</v>
      </c>
      <c r="J2524" t="s">
        <v>90</v>
      </c>
      <c r="M2524" s="1">
        <v>1</v>
      </c>
      <c r="N2524" s="2">
        <v>28000</v>
      </c>
      <c r="O2524" s="2">
        <v>28000</v>
      </c>
      <c r="P2524" s="3"/>
      <c r="Q2524" s="3"/>
      <c r="R2524" s="3"/>
    </row>
    <row r="2525" spans="1:18" x14ac:dyDescent="0.3">
      <c r="A2525" s="3" t="s">
        <v>5355</v>
      </c>
      <c r="B2525" s="3" t="s">
        <v>5356</v>
      </c>
      <c r="C2525" s="3" t="s">
        <v>275</v>
      </c>
      <c r="D2525" s="3" t="s">
        <v>21</v>
      </c>
      <c r="E2525" s="3" t="s">
        <v>22</v>
      </c>
      <c r="F2525" s="3" t="s">
        <v>23</v>
      </c>
      <c r="G2525" s="3" t="s">
        <v>2165</v>
      </c>
      <c r="H2525" t="s">
        <v>25</v>
      </c>
      <c r="J2525" t="s">
        <v>26</v>
      </c>
      <c r="K2525" t="s">
        <v>27</v>
      </c>
      <c r="M2525" s="1">
        <v>1</v>
      </c>
      <c r="N2525" s="2">
        <v>22000</v>
      </c>
      <c r="O2525" s="2">
        <v>22000</v>
      </c>
      <c r="P2525" s="4">
        <v>76000</v>
      </c>
      <c r="Q2525" s="5" t="s">
        <v>5357</v>
      </c>
      <c r="R2525" s="5" t="s">
        <v>5358</v>
      </c>
    </row>
    <row r="2526" spans="1:18" x14ac:dyDescent="0.3">
      <c r="A2526" s="3"/>
      <c r="B2526" s="3"/>
      <c r="C2526" s="3"/>
      <c r="D2526" s="3"/>
      <c r="E2526" s="3"/>
      <c r="F2526" s="3"/>
      <c r="G2526" s="3"/>
      <c r="H2526" t="s">
        <v>150</v>
      </c>
      <c r="J2526" t="s">
        <v>26</v>
      </c>
      <c r="K2526" t="s">
        <v>27</v>
      </c>
      <c r="M2526" s="1">
        <v>1</v>
      </c>
      <c r="N2526" s="2">
        <v>22000</v>
      </c>
      <c r="O2526" s="2">
        <v>22000</v>
      </c>
      <c r="P2526" s="3"/>
      <c r="Q2526" s="3"/>
      <c r="R2526" s="3"/>
    </row>
    <row r="2527" spans="1:18" x14ac:dyDescent="0.3">
      <c r="A2527" s="3"/>
      <c r="B2527" s="3"/>
      <c r="C2527" s="3"/>
      <c r="D2527" s="3"/>
      <c r="E2527" s="3"/>
      <c r="F2527" s="3"/>
      <c r="G2527" s="3"/>
      <c r="H2527" t="s">
        <v>39</v>
      </c>
      <c r="J2527" t="s">
        <v>40</v>
      </c>
      <c r="M2527" s="1">
        <v>1</v>
      </c>
      <c r="N2527" s="2">
        <v>14000</v>
      </c>
      <c r="O2527" s="2">
        <v>14000</v>
      </c>
      <c r="P2527" s="3"/>
      <c r="Q2527" s="3"/>
      <c r="R2527" s="3"/>
    </row>
    <row r="2528" spans="1:18" x14ac:dyDescent="0.3">
      <c r="A2528" s="3"/>
      <c r="B2528" s="3"/>
      <c r="C2528" s="3"/>
      <c r="D2528" s="3"/>
      <c r="E2528" s="3"/>
      <c r="F2528" s="3"/>
      <c r="G2528" s="3"/>
      <c r="H2528" t="s">
        <v>257</v>
      </c>
      <c r="J2528" t="s">
        <v>40</v>
      </c>
      <c r="M2528" s="1">
        <v>1</v>
      </c>
      <c r="N2528" s="2">
        <v>18000</v>
      </c>
      <c r="O2528" s="2">
        <v>18000</v>
      </c>
      <c r="P2528" s="3"/>
      <c r="Q2528" s="3"/>
      <c r="R2528" s="3"/>
    </row>
    <row r="2529" spans="1:18" x14ac:dyDescent="0.3">
      <c r="A2529" s="3" t="s">
        <v>5359</v>
      </c>
      <c r="B2529" s="3" t="s">
        <v>5360</v>
      </c>
      <c r="C2529" s="3" t="s">
        <v>275</v>
      </c>
      <c r="D2529" s="3" t="s">
        <v>21</v>
      </c>
      <c r="E2529" s="3" t="s">
        <v>22</v>
      </c>
      <c r="F2529" s="3" t="s">
        <v>23</v>
      </c>
      <c r="G2529" s="3" t="s">
        <v>24</v>
      </c>
      <c r="H2529" t="s">
        <v>83</v>
      </c>
      <c r="J2529" t="s">
        <v>52</v>
      </c>
      <c r="K2529" t="s">
        <v>72</v>
      </c>
      <c r="M2529" s="1">
        <v>1</v>
      </c>
      <c r="N2529" s="2">
        <v>20000</v>
      </c>
      <c r="O2529" s="2">
        <v>20000</v>
      </c>
      <c r="P2529" s="4">
        <v>44000</v>
      </c>
      <c r="Q2529" s="5" t="s">
        <v>5361</v>
      </c>
      <c r="R2529" s="5" t="s">
        <v>5362</v>
      </c>
    </row>
    <row r="2530" spans="1:18" x14ac:dyDescent="0.3">
      <c r="A2530" s="3"/>
      <c r="B2530" s="3"/>
      <c r="C2530" s="3"/>
      <c r="D2530" s="3"/>
      <c r="E2530" s="3"/>
      <c r="F2530" s="3"/>
      <c r="G2530" s="3"/>
      <c r="H2530" t="s">
        <v>591</v>
      </c>
      <c r="J2530" t="s">
        <v>31</v>
      </c>
      <c r="K2530" t="s">
        <v>27</v>
      </c>
      <c r="M2530" s="1">
        <v>1</v>
      </c>
      <c r="N2530" s="2">
        <v>24000</v>
      </c>
      <c r="O2530" s="2">
        <v>24000</v>
      </c>
      <c r="P2530" s="3"/>
      <c r="Q2530" s="3"/>
      <c r="R2530" s="3"/>
    </row>
    <row r="2531" spans="1:18" x14ac:dyDescent="0.3">
      <c r="A2531" s="3" t="s">
        <v>5363</v>
      </c>
      <c r="B2531" s="3" t="s">
        <v>5364</v>
      </c>
      <c r="C2531" s="3" t="s">
        <v>275</v>
      </c>
      <c r="D2531" s="3" t="s">
        <v>21</v>
      </c>
      <c r="E2531" s="3" t="s">
        <v>49</v>
      </c>
      <c r="F2531" s="3" t="s">
        <v>50</v>
      </c>
      <c r="G2531" s="3" t="s">
        <v>24</v>
      </c>
      <c r="H2531" t="s">
        <v>215</v>
      </c>
      <c r="J2531" t="s">
        <v>36</v>
      </c>
      <c r="K2531" t="s">
        <v>72</v>
      </c>
      <c r="M2531" s="1">
        <v>1</v>
      </c>
      <c r="N2531" s="2">
        <v>19000</v>
      </c>
      <c r="O2531" s="2">
        <v>19000</v>
      </c>
      <c r="P2531" s="4">
        <v>19000</v>
      </c>
      <c r="Q2531" s="5" t="s">
        <v>5365</v>
      </c>
      <c r="R2531" s="5" t="s">
        <v>5366</v>
      </c>
    </row>
    <row r="2532" spans="1:18" x14ac:dyDescent="0.3">
      <c r="A2532" s="3" t="s">
        <v>5367</v>
      </c>
      <c r="B2532" s="3" t="s">
        <v>5368</v>
      </c>
      <c r="C2532" s="3" t="s">
        <v>275</v>
      </c>
      <c r="D2532" s="3" t="s">
        <v>21</v>
      </c>
      <c r="E2532" s="3" t="s">
        <v>49</v>
      </c>
      <c r="F2532" s="3" t="s">
        <v>50</v>
      </c>
      <c r="G2532" s="3" t="s">
        <v>24</v>
      </c>
      <c r="H2532" t="s">
        <v>631</v>
      </c>
      <c r="J2532" t="s">
        <v>31</v>
      </c>
      <c r="K2532" t="s">
        <v>72</v>
      </c>
      <c r="M2532" s="1">
        <v>1</v>
      </c>
      <c r="N2532" s="2">
        <v>20000</v>
      </c>
      <c r="O2532" s="2">
        <v>20000</v>
      </c>
      <c r="P2532" s="4">
        <v>20000</v>
      </c>
      <c r="Q2532" s="5" t="s">
        <v>5369</v>
      </c>
      <c r="R2532" s="5" t="s">
        <v>5370</v>
      </c>
    </row>
    <row r="2533" spans="1:18" x14ac:dyDescent="0.3">
      <c r="A2533" s="3" t="s">
        <v>5371</v>
      </c>
      <c r="B2533" s="3" t="s">
        <v>5372</v>
      </c>
      <c r="C2533" s="3" t="s">
        <v>275</v>
      </c>
      <c r="D2533" s="3" t="s">
        <v>21</v>
      </c>
      <c r="E2533" s="3" t="s">
        <v>22</v>
      </c>
      <c r="F2533" s="3" t="s">
        <v>23</v>
      </c>
      <c r="G2533" s="3" t="s">
        <v>3572</v>
      </c>
      <c r="H2533" t="s">
        <v>295</v>
      </c>
      <c r="J2533" t="s">
        <v>93</v>
      </c>
      <c r="L2533" t="s">
        <v>60</v>
      </c>
      <c r="M2533" s="1">
        <v>1</v>
      </c>
      <c r="N2533" s="2">
        <v>27000</v>
      </c>
      <c r="O2533" s="2">
        <v>27000</v>
      </c>
      <c r="P2533" s="4">
        <v>69000</v>
      </c>
      <c r="Q2533" s="5" t="s">
        <v>5373</v>
      </c>
      <c r="R2533" s="5" t="s">
        <v>5374</v>
      </c>
    </row>
    <row r="2534" spans="1:18" x14ac:dyDescent="0.3">
      <c r="A2534" s="3"/>
      <c r="B2534" s="3"/>
      <c r="C2534" s="3"/>
      <c r="D2534" s="3"/>
      <c r="E2534" s="3"/>
      <c r="F2534" s="3"/>
      <c r="G2534" s="3"/>
      <c r="H2534" t="s">
        <v>295</v>
      </c>
      <c r="I2534" t="s">
        <v>566</v>
      </c>
      <c r="J2534" t="s">
        <v>93</v>
      </c>
      <c r="M2534" s="1">
        <v>1</v>
      </c>
      <c r="N2534" s="2">
        <v>22000</v>
      </c>
      <c r="O2534" s="2">
        <v>22000</v>
      </c>
      <c r="P2534" s="3"/>
      <c r="Q2534" s="3"/>
      <c r="R2534" s="3"/>
    </row>
    <row r="2535" spans="1:18" x14ac:dyDescent="0.3">
      <c r="A2535" s="3"/>
      <c r="B2535" s="3"/>
      <c r="C2535" s="3"/>
      <c r="D2535" s="3"/>
      <c r="E2535" s="3"/>
      <c r="F2535" s="3"/>
      <c r="G2535" s="3"/>
      <c r="H2535" t="s">
        <v>30</v>
      </c>
      <c r="J2535" t="s">
        <v>31</v>
      </c>
      <c r="K2535" t="s">
        <v>72</v>
      </c>
      <c r="M2535" s="1">
        <v>1</v>
      </c>
      <c r="N2535" s="2">
        <v>20000</v>
      </c>
      <c r="O2535" s="2">
        <v>20000</v>
      </c>
      <c r="P2535" s="3"/>
      <c r="Q2535" s="3"/>
      <c r="R2535" s="3"/>
    </row>
    <row r="2536" spans="1:18" x14ac:dyDescent="0.3">
      <c r="A2536" s="3" t="s">
        <v>5375</v>
      </c>
      <c r="B2536" s="3" t="s">
        <v>5376</v>
      </c>
      <c r="C2536" s="3" t="s">
        <v>275</v>
      </c>
      <c r="D2536" s="3" t="s">
        <v>21</v>
      </c>
      <c r="E2536" s="3" t="s">
        <v>22</v>
      </c>
      <c r="F2536" s="3" t="s">
        <v>23</v>
      </c>
      <c r="G2536" s="3" t="s">
        <v>24</v>
      </c>
      <c r="H2536" t="s">
        <v>215</v>
      </c>
      <c r="J2536" t="s">
        <v>36</v>
      </c>
      <c r="K2536" t="s">
        <v>72</v>
      </c>
      <c r="M2536" s="1">
        <v>1</v>
      </c>
      <c r="N2536" s="2">
        <v>19000</v>
      </c>
      <c r="O2536" s="2">
        <v>19000</v>
      </c>
      <c r="P2536" s="4">
        <v>39000</v>
      </c>
      <c r="Q2536" s="5" t="s">
        <v>5377</v>
      </c>
      <c r="R2536" s="5" t="s">
        <v>5378</v>
      </c>
    </row>
    <row r="2537" spans="1:18" x14ac:dyDescent="0.3">
      <c r="A2537" s="3"/>
      <c r="B2537" s="3"/>
      <c r="C2537" s="3"/>
      <c r="D2537" s="3"/>
      <c r="E2537" s="3"/>
      <c r="F2537" s="3"/>
      <c r="G2537" s="3"/>
      <c r="H2537" t="s">
        <v>25</v>
      </c>
      <c r="J2537" t="s">
        <v>26</v>
      </c>
      <c r="K2537" t="s">
        <v>72</v>
      </c>
      <c r="M2537" s="1">
        <v>1</v>
      </c>
      <c r="N2537" s="2">
        <v>20000</v>
      </c>
      <c r="O2537" s="2">
        <v>20000</v>
      </c>
      <c r="P2537" s="3"/>
      <c r="Q2537" s="3"/>
      <c r="R2537" s="3"/>
    </row>
    <row r="2538" spans="1:18" x14ac:dyDescent="0.3">
      <c r="A2538" s="3" t="s">
        <v>5379</v>
      </c>
      <c r="B2538" s="3" t="s">
        <v>5380</v>
      </c>
      <c r="C2538" s="3" t="s">
        <v>275</v>
      </c>
      <c r="D2538" s="3" t="s">
        <v>21</v>
      </c>
      <c r="E2538" s="3" t="s">
        <v>49</v>
      </c>
      <c r="F2538" s="3" t="s">
        <v>50</v>
      </c>
      <c r="G2538" s="3" t="s">
        <v>24</v>
      </c>
      <c r="H2538" t="s">
        <v>71</v>
      </c>
      <c r="J2538" t="s">
        <v>52</v>
      </c>
      <c r="K2538" t="s">
        <v>72</v>
      </c>
      <c r="M2538" s="1">
        <v>1</v>
      </c>
      <c r="N2538" s="2">
        <v>20000</v>
      </c>
      <c r="O2538" s="2">
        <v>20000</v>
      </c>
      <c r="P2538" s="4">
        <v>20000</v>
      </c>
      <c r="Q2538" s="5" t="s">
        <v>5381</v>
      </c>
      <c r="R2538" s="5" t="s">
        <v>5382</v>
      </c>
    </row>
    <row r="2539" spans="1:18" x14ac:dyDescent="0.3">
      <c r="A2539" s="3" t="s">
        <v>5383</v>
      </c>
      <c r="B2539" s="3" t="s">
        <v>5384</v>
      </c>
      <c r="C2539" s="3" t="s">
        <v>275</v>
      </c>
      <c r="D2539" s="3" t="s">
        <v>21</v>
      </c>
      <c r="E2539" s="3" t="s">
        <v>22</v>
      </c>
      <c r="F2539" s="3" t="s">
        <v>23</v>
      </c>
      <c r="G2539" s="3" t="s">
        <v>1845</v>
      </c>
      <c r="H2539" t="s">
        <v>352</v>
      </c>
      <c r="I2539" t="s">
        <v>92</v>
      </c>
      <c r="J2539" t="s">
        <v>353</v>
      </c>
      <c r="M2539" s="1">
        <v>1</v>
      </c>
      <c r="N2539" s="2">
        <v>20000</v>
      </c>
      <c r="O2539" s="2">
        <v>20000</v>
      </c>
      <c r="P2539" s="4">
        <v>40000</v>
      </c>
      <c r="Q2539" s="5" t="s">
        <v>5385</v>
      </c>
      <c r="R2539" s="5" t="s">
        <v>5386</v>
      </c>
    </row>
    <row r="2540" spans="1:18" x14ac:dyDescent="0.3">
      <c r="A2540" s="3"/>
      <c r="B2540" s="3"/>
      <c r="C2540" s="3"/>
      <c r="D2540" s="3"/>
      <c r="E2540" s="3"/>
      <c r="F2540" s="3"/>
      <c r="G2540" s="3"/>
      <c r="H2540" t="s">
        <v>162</v>
      </c>
      <c r="J2540" t="s">
        <v>52</v>
      </c>
      <c r="K2540" t="s">
        <v>72</v>
      </c>
      <c r="M2540" s="1">
        <v>1</v>
      </c>
      <c r="N2540" s="2">
        <v>20000</v>
      </c>
      <c r="O2540" s="2">
        <v>20000</v>
      </c>
      <c r="P2540" s="3"/>
      <c r="Q2540" s="3"/>
      <c r="R2540" s="3"/>
    </row>
    <row r="2541" spans="1:18" x14ac:dyDescent="0.3">
      <c r="A2541" s="3" t="s">
        <v>5387</v>
      </c>
      <c r="B2541" s="3" t="s">
        <v>5388</v>
      </c>
      <c r="C2541" s="3" t="s">
        <v>275</v>
      </c>
      <c r="D2541" s="3" t="s">
        <v>21</v>
      </c>
      <c r="E2541" s="3" t="s">
        <v>49</v>
      </c>
      <c r="F2541" s="3" t="s">
        <v>50</v>
      </c>
      <c r="G2541" s="3" t="s">
        <v>24</v>
      </c>
      <c r="H2541" t="s">
        <v>134</v>
      </c>
      <c r="J2541" t="s">
        <v>36</v>
      </c>
      <c r="K2541" t="s">
        <v>72</v>
      </c>
      <c r="M2541" s="1">
        <v>1</v>
      </c>
      <c r="N2541" s="2">
        <v>19000</v>
      </c>
      <c r="O2541" s="2">
        <v>19000</v>
      </c>
      <c r="P2541" s="4">
        <v>19000</v>
      </c>
      <c r="Q2541" s="5" t="s">
        <v>5389</v>
      </c>
      <c r="R2541" s="5" t="s">
        <v>5390</v>
      </c>
    </row>
    <row r="2542" spans="1:18" x14ac:dyDescent="0.3">
      <c r="A2542" s="3" t="s">
        <v>5391</v>
      </c>
      <c r="B2542" s="3" t="s">
        <v>5392</v>
      </c>
      <c r="C2542" s="3" t="s">
        <v>275</v>
      </c>
      <c r="D2542" s="3" t="s">
        <v>21</v>
      </c>
      <c r="E2542" s="3" t="s">
        <v>22</v>
      </c>
      <c r="F2542" s="3" t="s">
        <v>23</v>
      </c>
      <c r="G2542" s="3" t="s">
        <v>5085</v>
      </c>
      <c r="H2542" t="s">
        <v>354</v>
      </c>
      <c r="J2542" t="s">
        <v>355</v>
      </c>
      <c r="M2542" s="1">
        <v>1</v>
      </c>
      <c r="N2542" s="2">
        <v>20000</v>
      </c>
      <c r="O2542" s="2">
        <v>20000</v>
      </c>
      <c r="P2542" s="4">
        <v>20000</v>
      </c>
      <c r="Q2542" s="5" t="s">
        <v>5393</v>
      </c>
      <c r="R2542" s="5" t="s">
        <v>5394</v>
      </c>
    </row>
    <row r="2543" spans="1:18" x14ac:dyDescent="0.3">
      <c r="A2543" s="3" t="s">
        <v>5395</v>
      </c>
      <c r="B2543" s="3" t="s">
        <v>5396</v>
      </c>
      <c r="C2543" s="3" t="s">
        <v>275</v>
      </c>
      <c r="D2543" s="3" t="s">
        <v>21</v>
      </c>
      <c r="E2543" s="3" t="s">
        <v>22</v>
      </c>
      <c r="F2543" s="3" t="s">
        <v>23</v>
      </c>
      <c r="G2543" s="3" t="s">
        <v>24</v>
      </c>
      <c r="H2543" t="s">
        <v>162</v>
      </c>
      <c r="J2543" t="s">
        <v>52</v>
      </c>
      <c r="K2543" t="s">
        <v>72</v>
      </c>
      <c r="M2543" s="1">
        <v>1</v>
      </c>
      <c r="N2543" s="2">
        <v>20000</v>
      </c>
      <c r="O2543" s="2">
        <v>20000</v>
      </c>
      <c r="P2543" s="4">
        <v>40000</v>
      </c>
      <c r="Q2543" s="5" t="s">
        <v>5397</v>
      </c>
      <c r="R2543" s="5" t="s">
        <v>5398</v>
      </c>
    </row>
    <row r="2544" spans="1:18" x14ac:dyDescent="0.3">
      <c r="A2544" s="3"/>
      <c r="B2544" s="3"/>
      <c r="C2544" s="3"/>
      <c r="D2544" s="3"/>
      <c r="E2544" s="3"/>
      <c r="F2544" s="3"/>
      <c r="G2544" s="3"/>
      <c r="H2544" t="s">
        <v>278</v>
      </c>
      <c r="J2544" t="s">
        <v>26</v>
      </c>
      <c r="K2544" t="s">
        <v>72</v>
      </c>
      <c r="M2544" s="1">
        <v>1</v>
      </c>
      <c r="N2544" s="2">
        <v>20000</v>
      </c>
      <c r="O2544" s="2">
        <v>20000</v>
      </c>
      <c r="P2544" s="3"/>
      <c r="Q2544" s="3"/>
      <c r="R2544" s="3"/>
    </row>
    <row r="2545" spans="1:18" x14ac:dyDescent="0.3">
      <c r="A2545" s="3" t="s">
        <v>5399</v>
      </c>
      <c r="B2545" s="3" t="s">
        <v>5400</v>
      </c>
      <c r="C2545" s="3" t="s">
        <v>275</v>
      </c>
      <c r="D2545" s="3" t="s">
        <v>21</v>
      </c>
      <c r="E2545" s="3" t="s">
        <v>49</v>
      </c>
      <c r="F2545" s="3" t="s">
        <v>50</v>
      </c>
      <c r="G2545" s="3" t="s">
        <v>24</v>
      </c>
      <c r="H2545" t="s">
        <v>287</v>
      </c>
      <c r="J2545" t="s">
        <v>26</v>
      </c>
      <c r="K2545" t="s">
        <v>27</v>
      </c>
      <c r="M2545" s="1">
        <v>2</v>
      </c>
      <c r="N2545" s="2">
        <v>22000</v>
      </c>
      <c r="O2545" s="2">
        <v>44000</v>
      </c>
      <c r="P2545" s="4">
        <v>85000</v>
      </c>
      <c r="Q2545" s="5" t="s">
        <v>5401</v>
      </c>
      <c r="R2545" s="5" t="s">
        <v>5402</v>
      </c>
    </row>
    <row r="2546" spans="1:18" x14ac:dyDescent="0.3">
      <c r="A2546" s="3"/>
      <c r="B2546" s="3"/>
      <c r="C2546" s="3"/>
      <c r="D2546" s="3"/>
      <c r="E2546" s="3"/>
      <c r="F2546" s="3"/>
      <c r="G2546" s="3"/>
      <c r="H2546" t="s">
        <v>134</v>
      </c>
      <c r="J2546" t="s">
        <v>36</v>
      </c>
      <c r="K2546" t="s">
        <v>72</v>
      </c>
      <c r="M2546" s="1">
        <v>1</v>
      </c>
      <c r="N2546" s="2">
        <v>19000</v>
      </c>
      <c r="O2546" s="2">
        <v>19000</v>
      </c>
      <c r="P2546" s="3"/>
      <c r="Q2546" s="3"/>
      <c r="R2546" s="3"/>
    </row>
    <row r="2547" spans="1:18" x14ac:dyDescent="0.3">
      <c r="A2547" s="3"/>
      <c r="B2547" s="3"/>
      <c r="C2547" s="3"/>
      <c r="D2547" s="3"/>
      <c r="E2547" s="3"/>
      <c r="F2547" s="3"/>
      <c r="G2547" s="3"/>
      <c r="H2547" t="s">
        <v>150</v>
      </c>
      <c r="J2547" t="s">
        <v>26</v>
      </c>
      <c r="K2547" t="s">
        <v>27</v>
      </c>
      <c r="M2547" s="1">
        <v>1</v>
      </c>
      <c r="N2547" s="2">
        <v>22000</v>
      </c>
      <c r="O2547" s="2">
        <v>22000</v>
      </c>
      <c r="P2547" s="3"/>
      <c r="Q2547" s="3"/>
      <c r="R2547" s="3"/>
    </row>
    <row r="2548" spans="1:18" x14ac:dyDescent="0.3">
      <c r="A2548" s="3" t="s">
        <v>5403</v>
      </c>
      <c r="B2548" s="3" t="s">
        <v>5404</v>
      </c>
      <c r="C2548" s="3" t="s">
        <v>275</v>
      </c>
      <c r="D2548" s="3" t="s">
        <v>21</v>
      </c>
      <c r="E2548" s="3" t="s">
        <v>22</v>
      </c>
      <c r="F2548" s="3" t="s">
        <v>23</v>
      </c>
      <c r="G2548" s="3" t="s">
        <v>24</v>
      </c>
      <c r="H2548" t="s">
        <v>660</v>
      </c>
      <c r="J2548" t="s">
        <v>508</v>
      </c>
      <c r="K2548" t="s">
        <v>72</v>
      </c>
      <c r="M2548" s="1">
        <v>1</v>
      </c>
      <c r="N2548" s="2">
        <v>20000</v>
      </c>
      <c r="O2548" s="2">
        <v>20000</v>
      </c>
      <c r="P2548" s="4">
        <v>38000</v>
      </c>
      <c r="Q2548" s="5" t="s">
        <v>5405</v>
      </c>
      <c r="R2548" s="5" t="s">
        <v>5406</v>
      </c>
    </row>
    <row r="2549" spans="1:18" x14ac:dyDescent="0.3">
      <c r="A2549" s="3"/>
      <c r="B2549" s="3"/>
      <c r="C2549" s="3"/>
      <c r="D2549" s="3"/>
      <c r="E2549" s="3"/>
      <c r="F2549" s="3"/>
      <c r="G2549" s="3"/>
      <c r="H2549" t="s">
        <v>746</v>
      </c>
      <c r="J2549" t="s">
        <v>44</v>
      </c>
      <c r="K2549" t="s">
        <v>72</v>
      </c>
      <c r="M2549" s="1">
        <v>1</v>
      </c>
      <c r="N2549" s="2">
        <v>18000</v>
      </c>
      <c r="O2549" s="2">
        <v>18000</v>
      </c>
      <c r="P2549" s="3"/>
      <c r="Q2549" s="3"/>
      <c r="R2549" s="3"/>
    </row>
    <row r="2550" spans="1:18" x14ac:dyDescent="0.3">
      <c r="A2550" s="3" t="s">
        <v>5407</v>
      </c>
      <c r="B2550" s="3" t="s">
        <v>5408</v>
      </c>
      <c r="C2550" s="3" t="s">
        <v>275</v>
      </c>
      <c r="D2550" s="3" t="s">
        <v>21</v>
      </c>
      <c r="E2550" s="3" t="s">
        <v>49</v>
      </c>
      <c r="F2550" s="3" t="s">
        <v>50</v>
      </c>
      <c r="G2550" s="3" t="s">
        <v>186</v>
      </c>
      <c r="H2550" t="s">
        <v>354</v>
      </c>
      <c r="J2550" t="s">
        <v>355</v>
      </c>
      <c r="M2550" s="1">
        <v>1</v>
      </c>
      <c r="N2550" s="2">
        <v>20000</v>
      </c>
      <c r="O2550" s="2">
        <v>20000</v>
      </c>
      <c r="P2550" s="4">
        <v>20000</v>
      </c>
      <c r="Q2550" s="5" t="s">
        <v>5409</v>
      </c>
      <c r="R2550" s="5" t="s">
        <v>5410</v>
      </c>
    </row>
    <row r="2551" spans="1:18" x14ac:dyDescent="0.3">
      <c r="A2551" s="3" t="s">
        <v>5411</v>
      </c>
      <c r="B2551" s="3" t="s">
        <v>5412</v>
      </c>
      <c r="C2551" s="3" t="s">
        <v>275</v>
      </c>
      <c r="D2551" s="3" t="s">
        <v>21</v>
      </c>
      <c r="E2551" s="3" t="s">
        <v>22</v>
      </c>
      <c r="F2551" s="3" t="s">
        <v>23</v>
      </c>
      <c r="G2551" s="3" t="s">
        <v>24</v>
      </c>
      <c r="H2551" t="s">
        <v>71</v>
      </c>
      <c r="J2551" t="s">
        <v>52</v>
      </c>
      <c r="K2551" t="s">
        <v>72</v>
      </c>
      <c r="M2551" s="1">
        <v>1</v>
      </c>
      <c r="N2551" s="2">
        <v>20000</v>
      </c>
      <c r="O2551" s="2">
        <v>20000</v>
      </c>
      <c r="P2551" s="4">
        <v>43000</v>
      </c>
      <c r="Q2551" s="5" t="s">
        <v>5413</v>
      </c>
      <c r="R2551" s="5" t="s">
        <v>5414</v>
      </c>
    </row>
    <row r="2552" spans="1:18" x14ac:dyDescent="0.3">
      <c r="A2552" s="3"/>
      <c r="B2552" s="3"/>
      <c r="C2552" s="3"/>
      <c r="D2552" s="3"/>
      <c r="E2552" s="3"/>
      <c r="F2552" s="3"/>
      <c r="G2552" s="3"/>
      <c r="H2552" t="s">
        <v>71</v>
      </c>
      <c r="J2552" t="s">
        <v>52</v>
      </c>
      <c r="K2552" t="s">
        <v>27</v>
      </c>
      <c r="M2552" s="1">
        <v>1</v>
      </c>
      <c r="N2552" s="2">
        <v>23000</v>
      </c>
      <c r="O2552" s="2">
        <v>23000</v>
      </c>
      <c r="P2552" s="3"/>
      <c r="Q2552" s="3"/>
      <c r="R2552" s="3"/>
    </row>
    <row r="2553" spans="1:18" x14ac:dyDescent="0.3">
      <c r="A2553" s="3" t="s">
        <v>5415</v>
      </c>
      <c r="B2553" s="3" t="s">
        <v>5416</v>
      </c>
      <c r="C2553" s="3" t="s">
        <v>275</v>
      </c>
      <c r="D2553" s="3" t="s">
        <v>21</v>
      </c>
      <c r="E2553" s="3" t="s">
        <v>22</v>
      </c>
      <c r="F2553" s="3" t="s">
        <v>23</v>
      </c>
      <c r="G2553" s="3" t="s">
        <v>5417</v>
      </c>
      <c r="H2553" t="s">
        <v>134</v>
      </c>
      <c r="J2553" t="s">
        <v>36</v>
      </c>
      <c r="K2553" t="s">
        <v>72</v>
      </c>
      <c r="M2553" s="1">
        <v>1</v>
      </c>
      <c r="N2553" s="2">
        <v>19000</v>
      </c>
      <c r="O2553" s="2">
        <v>19000</v>
      </c>
      <c r="P2553" s="4">
        <v>177000</v>
      </c>
      <c r="Q2553" s="5" t="s">
        <v>5418</v>
      </c>
      <c r="R2553" s="5" t="s">
        <v>5419</v>
      </c>
    </row>
    <row r="2554" spans="1:18" x14ac:dyDescent="0.3">
      <c r="A2554" s="3"/>
      <c r="B2554" s="3"/>
      <c r="C2554" s="3"/>
      <c r="D2554" s="3"/>
      <c r="E2554" s="3"/>
      <c r="F2554" s="3"/>
      <c r="G2554" s="3"/>
      <c r="H2554" t="s">
        <v>332</v>
      </c>
      <c r="J2554" t="s">
        <v>26</v>
      </c>
      <c r="K2554" t="s">
        <v>27</v>
      </c>
      <c r="M2554" s="1">
        <v>1</v>
      </c>
      <c r="N2554" s="2">
        <v>22000</v>
      </c>
      <c r="O2554" s="2">
        <v>22000</v>
      </c>
      <c r="P2554" s="3"/>
      <c r="Q2554" s="3"/>
      <c r="R2554" s="3"/>
    </row>
    <row r="2555" spans="1:18" x14ac:dyDescent="0.3">
      <c r="A2555" s="3"/>
      <c r="B2555" s="3"/>
      <c r="C2555" s="3"/>
      <c r="D2555" s="3"/>
      <c r="E2555" s="3"/>
      <c r="F2555" s="3"/>
      <c r="G2555" s="3"/>
      <c r="H2555" t="s">
        <v>165</v>
      </c>
      <c r="I2555" t="s">
        <v>668</v>
      </c>
      <c r="M2555" s="1">
        <v>2</v>
      </c>
      <c r="N2555" s="2">
        <v>5000</v>
      </c>
      <c r="O2555" s="2">
        <v>10000</v>
      </c>
      <c r="P2555" s="3"/>
      <c r="Q2555" s="3"/>
      <c r="R2555" s="3"/>
    </row>
    <row r="2556" spans="1:18" x14ac:dyDescent="0.3">
      <c r="A2556" s="3"/>
      <c r="B2556" s="3"/>
      <c r="C2556" s="3"/>
      <c r="D2556" s="3"/>
      <c r="E2556" s="3"/>
      <c r="F2556" s="3"/>
      <c r="G2556" s="3"/>
      <c r="H2556" t="s">
        <v>230</v>
      </c>
      <c r="J2556" t="s">
        <v>90</v>
      </c>
      <c r="M2556" s="1">
        <v>1</v>
      </c>
      <c r="N2556" s="2">
        <v>28000</v>
      </c>
      <c r="O2556" s="2">
        <v>28000</v>
      </c>
      <c r="P2556" s="3"/>
      <c r="Q2556" s="3"/>
      <c r="R2556" s="3"/>
    </row>
    <row r="2557" spans="1:18" x14ac:dyDescent="0.3">
      <c r="A2557" s="3"/>
      <c r="B2557" s="3"/>
      <c r="C2557" s="3"/>
      <c r="D2557" s="3"/>
      <c r="E2557" s="3"/>
      <c r="F2557" s="3"/>
      <c r="G2557" s="3"/>
      <c r="H2557" t="s">
        <v>306</v>
      </c>
      <c r="J2557" t="s">
        <v>40</v>
      </c>
      <c r="M2557" s="1">
        <v>1</v>
      </c>
      <c r="N2557" s="2">
        <v>18000</v>
      </c>
      <c r="O2557" s="2">
        <v>18000</v>
      </c>
      <c r="P2557" s="3"/>
      <c r="Q2557" s="3"/>
      <c r="R2557" s="3"/>
    </row>
    <row r="2558" spans="1:18" x14ac:dyDescent="0.3">
      <c r="A2558" s="3"/>
      <c r="B2558" s="3"/>
      <c r="C2558" s="3"/>
      <c r="D2558" s="3"/>
      <c r="E2558" s="3"/>
      <c r="F2558" s="3"/>
      <c r="G2558" s="3"/>
      <c r="H2558" t="s">
        <v>679</v>
      </c>
      <c r="J2558" t="s">
        <v>355</v>
      </c>
      <c r="M2558" s="1">
        <v>1</v>
      </c>
      <c r="N2558" s="2">
        <v>20000</v>
      </c>
      <c r="O2558" s="2">
        <v>20000</v>
      </c>
      <c r="P2558" s="3"/>
      <c r="Q2558" s="3"/>
      <c r="R2558" s="3"/>
    </row>
    <row r="2559" spans="1:18" x14ac:dyDescent="0.3">
      <c r="A2559" s="3"/>
      <c r="B2559" s="3"/>
      <c r="C2559" s="3"/>
      <c r="D2559" s="3"/>
      <c r="E2559" s="3"/>
      <c r="F2559" s="3"/>
      <c r="G2559" s="3"/>
      <c r="H2559" t="s">
        <v>354</v>
      </c>
      <c r="J2559" t="s">
        <v>355</v>
      </c>
      <c r="M2559" s="1">
        <v>1</v>
      </c>
      <c r="N2559" s="2">
        <v>20000</v>
      </c>
      <c r="O2559" s="2">
        <v>20000</v>
      </c>
      <c r="P2559" s="3"/>
      <c r="Q2559" s="3"/>
      <c r="R2559" s="3"/>
    </row>
    <row r="2560" spans="1:18" x14ac:dyDescent="0.3">
      <c r="A2560" s="3"/>
      <c r="B2560" s="3"/>
      <c r="C2560" s="3"/>
      <c r="D2560" s="3"/>
      <c r="E2560" s="3"/>
      <c r="F2560" s="3"/>
      <c r="G2560" s="3"/>
      <c r="H2560" t="s">
        <v>153</v>
      </c>
      <c r="J2560" t="s">
        <v>44</v>
      </c>
      <c r="K2560" t="s">
        <v>27</v>
      </c>
      <c r="M2560" s="1">
        <v>1</v>
      </c>
      <c r="N2560" s="2">
        <v>20000</v>
      </c>
      <c r="O2560" s="2">
        <v>20000</v>
      </c>
      <c r="P2560" s="3"/>
      <c r="Q2560" s="3"/>
      <c r="R2560" s="3"/>
    </row>
    <row r="2561" spans="1:18" x14ac:dyDescent="0.3">
      <c r="A2561" s="3"/>
      <c r="B2561" s="3"/>
      <c r="C2561" s="3"/>
      <c r="D2561" s="3"/>
      <c r="E2561" s="3"/>
      <c r="F2561" s="3"/>
      <c r="G2561" s="3"/>
      <c r="H2561" t="s">
        <v>591</v>
      </c>
      <c r="J2561" t="s">
        <v>31</v>
      </c>
      <c r="K2561" t="s">
        <v>72</v>
      </c>
      <c r="M2561" s="1">
        <v>1</v>
      </c>
      <c r="N2561" s="2">
        <v>20000</v>
      </c>
      <c r="O2561" s="2">
        <v>20000</v>
      </c>
      <c r="P2561" s="3"/>
      <c r="Q2561" s="3"/>
      <c r="R2561" s="3"/>
    </row>
    <row r="2562" spans="1:18" x14ac:dyDescent="0.3">
      <c r="A2562" s="3" t="s">
        <v>5420</v>
      </c>
      <c r="B2562" s="3" t="s">
        <v>5421</v>
      </c>
      <c r="C2562" s="3" t="s">
        <v>275</v>
      </c>
      <c r="D2562" s="3" t="s">
        <v>21</v>
      </c>
      <c r="E2562" s="3" t="s">
        <v>49</v>
      </c>
      <c r="F2562" s="3" t="s">
        <v>50</v>
      </c>
      <c r="G2562" s="3" t="s">
        <v>24</v>
      </c>
      <c r="H2562" t="s">
        <v>147</v>
      </c>
      <c r="J2562" t="s">
        <v>44</v>
      </c>
      <c r="K2562" t="s">
        <v>72</v>
      </c>
      <c r="M2562" s="1">
        <v>1</v>
      </c>
      <c r="N2562" s="2">
        <v>18000</v>
      </c>
      <c r="O2562" s="2">
        <v>18000</v>
      </c>
      <c r="P2562" s="4">
        <v>38000</v>
      </c>
      <c r="Q2562" s="5" t="s">
        <v>5419</v>
      </c>
      <c r="R2562" s="5" t="s">
        <v>5422</v>
      </c>
    </row>
    <row r="2563" spans="1:18" x14ac:dyDescent="0.3">
      <c r="A2563" s="3"/>
      <c r="B2563" s="3"/>
      <c r="C2563" s="3"/>
      <c r="D2563" s="3"/>
      <c r="E2563" s="3"/>
      <c r="F2563" s="3"/>
      <c r="G2563" s="3"/>
      <c r="H2563" t="s">
        <v>30</v>
      </c>
      <c r="J2563" t="s">
        <v>31</v>
      </c>
      <c r="K2563" t="s">
        <v>72</v>
      </c>
      <c r="M2563" s="1">
        <v>1</v>
      </c>
      <c r="N2563" s="2">
        <v>20000</v>
      </c>
      <c r="O2563" s="2">
        <v>20000</v>
      </c>
      <c r="P2563" s="3"/>
      <c r="Q2563" s="3"/>
      <c r="R2563" s="3"/>
    </row>
    <row r="2564" spans="1:18" x14ac:dyDescent="0.3">
      <c r="A2564" s="3" t="s">
        <v>5423</v>
      </c>
      <c r="B2564" s="3" t="s">
        <v>5424</v>
      </c>
      <c r="C2564" s="3" t="s">
        <v>275</v>
      </c>
      <c r="D2564" s="3" t="s">
        <v>21</v>
      </c>
      <c r="E2564" s="3" t="s">
        <v>22</v>
      </c>
      <c r="F2564" s="3" t="s">
        <v>23</v>
      </c>
      <c r="G2564" s="3" t="s">
        <v>1832</v>
      </c>
      <c r="H2564" t="s">
        <v>35</v>
      </c>
      <c r="J2564" t="s">
        <v>36</v>
      </c>
      <c r="K2564" t="s">
        <v>72</v>
      </c>
      <c r="M2564" s="1">
        <v>1</v>
      </c>
      <c r="N2564" s="2">
        <v>17000</v>
      </c>
      <c r="O2564" s="2">
        <v>17000</v>
      </c>
      <c r="P2564" s="4">
        <v>99000</v>
      </c>
      <c r="Q2564" s="5" t="s">
        <v>5425</v>
      </c>
      <c r="R2564" s="5" t="s">
        <v>5426</v>
      </c>
    </row>
    <row r="2565" spans="1:18" x14ac:dyDescent="0.3">
      <c r="A2565" s="3"/>
      <c r="B2565" s="3"/>
      <c r="C2565" s="3"/>
      <c r="D2565" s="3"/>
      <c r="E2565" s="3"/>
      <c r="F2565" s="3"/>
      <c r="G2565" s="3"/>
      <c r="H2565" t="s">
        <v>35</v>
      </c>
      <c r="J2565" t="s">
        <v>36</v>
      </c>
      <c r="K2565" t="s">
        <v>27</v>
      </c>
      <c r="M2565" s="1">
        <v>1</v>
      </c>
      <c r="N2565" s="2">
        <v>20000</v>
      </c>
      <c r="O2565" s="2">
        <v>20000</v>
      </c>
      <c r="P2565" s="3"/>
      <c r="Q2565" s="3"/>
      <c r="R2565" s="3"/>
    </row>
    <row r="2566" spans="1:18" x14ac:dyDescent="0.3">
      <c r="A2566" s="3"/>
      <c r="B2566" s="3"/>
      <c r="C2566" s="3"/>
      <c r="D2566" s="3"/>
      <c r="E2566" s="3"/>
      <c r="F2566" s="3"/>
      <c r="G2566" s="3"/>
      <c r="H2566" t="s">
        <v>366</v>
      </c>
      <c r="I2566" t="s">
        <v>5427</v>
      </c>
      <c r="J2566" t="s">
        <v>117</v>
      </c>
      <c r="L2566" t="s">
        <v>60</v>
      </c>
      <c r="M2566" s="1">
        <v>1</v>
      </c>
      <c r="N2566" s="2">
        <v>22000</v>
      </c>
      <c r="O2566" s="2">
        <v>22000</v>
      </c>
      <c r="P2566" s="3"/>
      <c r="Q2566" s="3"/>
      <c r="R2566" s="3"/>
    </row>
    <row r="2567" spans="1:18" x14ac:dyDescent="0.3">
      <c r="A2567" s="3"/>
      <c r="B2567" s="3"/>
      <c r="C2567" s="3"/>
      <c r="D2567" s="3"/>
      <c r="E2567" s="3"/>
      <c r="F2567" s="3"/>
      <c r="G2567" s="3"/>
      <c r="H2567" t="s">
        <v>561</v>
      </c>
      <c r="J2567" t="s">
        <v>198</v>
      </c>
      <c r="K2567" t="s">
        <v>72</v>
      </c>
      <c r="M2567" s="1">
        <v>1</v>
      </c>
      <c r="N2567" s="2">
        <v>20000</v>
      </c>
      <c r="O2567" s="2">
        <v>20000</v>
      </c>
      <c r="P2567" s="3"/>
      <c r="Q2567" s="3"/>
      <c r="R2567" s="3"/>
    </row>
    <row r="2568" spans="1:18" x14ac:dyDescent="0.3">
      <c r="A2568" s="3"/>
      <c r="B2568" s="3"/>
      <c r="C2568" s="3"/>
      <c r="D2568" s="3"/>
      <c r="E2568" s="3"/>
      <c r="F2568" s="3"/>
      <c r="G2568" s="3"/>
      <c r="H2568" t="s">
        <v>162</v>
      </c>
      <c r="J2568" t="s">
        <v>52</v>
      </c>
      <c r="K2568" t="s">
        <v>72</v>
      </c>
      <c r="M2568" s="1">
        <v>1</v>
      </c>
      <c r="N2568" s="2">
        <v>20000</v>
      </c>
      <c r="O2568" s="2">
        <v>20000</v>
      </c>
      <c r="P2568" s="3"/>
      <c r="Q2568" s="3"/>
      <c r="R2568" s="3"/>
    </row>
    <row r="2569" spans="1:18" x14ac:dyDescent="0.3">
      <c r="A2569" s="3" t="s">
        <v>5428</v>
      </c>
      <c r="B2569" s="3" t="s">
        <v>5429</v>
      </c>
      <c r="C2569" s="3" t="s">
        <v>275</v>
      </c>
      <c r="D2569" s="3" t="s">
        <v>21</v>
      </c>
      <c r="E2569" s="3" t="s">
        <v>22</v>
      </c>
      <c r="F2569" s="3" t="s">
        <v>23</v>
      </c>
      <c r="G2569" s="3" t="s">
        <v>24</v>
      </c>
      <c r="H2569" t="s">
        <v>30</v>
      </c>
      <c r="J2569" t="s">
        <v>31</v>
      </c>
      <c r="K2569" t="s">
        <v>72</v>
      </c>
      <c r="M2569" s="1">
        <v>1</v>
      </c>
      <c r="N2569" s="2">
        <v>20000</v>
      </c>
      <c r="O2569" s="2">
        <v>20000</v>
      </c>
      <c r="P2569" s="4">
        <v>20000</v>
      </c>
      <c r="Q2569" s="5" t="s">
        <v>5430</v>
      </c>
      <c r="R2569" s="5" t="s">
        <v>5431</v>
      </c>
    </row>
    <row r="2570" spans="1:18" x14ac:dyDescent="0.3">
      <c r="A2570" s="3" t="s">
        <v>5432</v>
      </c>
      <c r="B2570" s="3" t="s">
        <v>5433</v>
      </c>
      <c r="C2570" s="3" t="s">
        <v>275</v>
      </c>
      <c r="D2570" s="3" t="s">
        <v>21</v>
      </c>
      <c r="E2570" s="3" t="s">
        <v>22</v>
      </c>
      <c r="F2570" s="3" t="s">
        <v>23</v>
      </c>
      <c r="G2570" s="3" t="s">
        <v>1662</v>
      </c>
      <c r="H2570" t="s">
        <v>230</v>
      </c>
      <c r="J2570" t="s">
        <v>90</v>
      </c>
      <c r="M2570" s="1">
        <v>1</v>
      </c>
      <c r="N2570" s="2">
        <v>28000</v>
      </c>
      <c r="O2570" s="2">
        <v>28000</v>
      </c>
      <c r="P2570" s="4">
        <v>66000</v>
      </c>
      <c r="Q2570" s="5" t="s">
        <v>5434</v>
      </c>
      <c r="R2570" s="5" t="s">
        <v>5435</v>
      </c>
    </row>
    <row r="2571" spans="1:18" x14ac:dyDescent="0.3">
      <c r="A2571" s="3"/>
      <c r="B2571" s="3"/>
      <c r="C2571" s="3"/>
      <c r="D2571" s="3"/>
      <c r="E2571" s="3"/>
      <c r="F2571" s="3"/>
      <c r="G2571" s="3"/>
      <c r="H2571" t="s">
        <v>153</v>
      </c>
      <c r="J2571" t="s">
        <v>44</v>
      </c>
      <c r="K2571" t="s">
        <v>72</v>
      </c>
      <c r="M2571" s="1">
        <v>1</v>
      </c>
      <c r="N2571" s="2">
        <v>18000</v>
      </c>
      <c r="O2571" s="2">
        <v>18000</v>
      </c>
      <c r="P2571" s="3"/>
      <c r="Q2571" s="3"/>
      <c r="R2571" s="3"/>
    </row>
    <row r="2572" spans="1:18" x14ac:dyDescent="0.3">
      <c r="A2572" s="3"/>
      <c r="B2572" s="3"/>
      <c r="C2572" s="3"/>
      <c r="D2572" s="3"/>
      <c r="E2572" s="3"/>
      <c r="F2572" s="3"/>
      <c r="G2572" s="3"/>
      <c r="H2572" t="s">
        <v>680</v>
      </c>
      <c r="J2572" t="s">
        <v>681</v>
      </c>
      <c r="K2572" t="s">
        <v>72</v>
      </c>
      <c r="M2572" s="1">
        <v>1</v>
      </c>
      <c r="N2572" s="2">
        <v>20000</v>
      </c>
      <c r="O2572" s="2">
        <v>20000</v>
      </c>
      <c r="P2572" s="3"/>
      <c r="Q2572" s="3"/>
      <c r="R2572" s="3"/>
    </row>
    <row r="2573" spans="1:18" x14ac:dyDescent="0.3">
      <c r="A2573" s="3" t="s">
        <v>5436</v>
      </c>
      <c r="B2573" s="3" t="s">
        <v>5437</v>
      </c>
      <c r="C2573" s="3" t="s">
        <v>275</v>
      </c>
      <c r="D2573" s="3" t="s">
        <v>21</v>
      </c>
      <c r="E2573" s="3" t="s">
        <v>22</v>
      </c>
      <c r="F2573" s="3" t="s">
        <v>23</v>
      </c>
      <c r="G2573" s="3" t="s">
        <v>24</v>
      </c>
      <c r="H2573" t="s">
        <v>287</v>
      </c>
      <c r="J2573" t="s">
        <v>26</v>
      </c>
      <c r="K2573" t="s">
        <v>27</v>
      </c>
      <c r="M2573" s="1">
        <v>1</v>
      </c>
      <c r="N2573" s="2">
        <v>22000</v>
      </c>
      <c r="O2573" s="2">
        <v>22000</v>
      </c>
      <c r="P2573" s="4">
        <v>22000</v>
      </c>
      <c r="Q2573" s="5" t="s">
        <v>5438</v>
      </c>
      <c r="R2573" s="5" t="s">
        <v>5439</v>
      </c>
    </row>
    <row r="2574" spans="1:18" x14ac:dyDescent="0.3">
      <c r="A2574" s="3" t="s">
        <v>5440</v>
      </c>
      <c r="B2574" s="3" t="s">
        <v>5441</v>
      </c>
      <c r="C2574" s="3" t="s">
        <v>275</v>
      </c>
      <c r="D2574" s="3" t="s">
        <v>21</v>
      </c>
      <c r="E2574" s="3" t="s">
        <v>49</v>
      </c>
      <c r="F2574" s="3" t="s">
        <v>50</v>
      </c>
      <c r="G2574" s="3" t="s">
        <v>5080</v>
      </c>
      <c r="H2574" t="s">
        <v>169</v>
      </c>
      <c r="J2574" t="s">
        <v>93</v>
      </c>
      <c r="M2574" s="1">
        <v>1</v>
      </c>
      <c r="N2574" s="2">
        <v>25000</v>
      </c>
      <c r="O2574" s="2">
        <v>25000</v>
      </c>
      <c r="P2574" s="4">
        <v>25000</v>
      </c>
      <c r="Q2574" s="5" t="s">
        <v>5442</v>
      </c>
      <c r="R2574" s="5" t="s">
        <v>5443</v>
      </c>
    </row>
    <row r="2575" spans="1:18" x14ac:dyDescent="0.3">
      <c r="A2575" s="3" t="s">
        <v>5444</v>
      </c>
      <c r="B2575" s="3" t="s">
        <v>5445</v>
      </c>
      <c r="C2575" s="3" t="s">
        <v>275</v>
      </c>
      <c r="D2575" s="3" t="s">
        <v>21</v>
      </c>
      <c r="E2575" s="3" t="s">
        <v>22</v>
      </c>
      <c r="F2575" s="3" t="s">
        <v>23</v>
      </c>
      <c r="G2575" s="3" t="s">
        <v>5446</v>
      </c>
      <c r="H2575" t="s">
        <v>411</v>
      </c>
      <c r="J2575" t="s">
        <v>355</v>
      </c>
      <c r="M2575" s="1">
        <v>1</v>
      </c>
      <c r="N2575" s="2">
        <v>20000</v>
      </c>
      <c r="O2575" s="2">
        <v>20000</v>
      </c>
      <c r="P2575" s="4">
        <v>40000</v>
      </c>
      <c r="Q2575" s="5" t="s">
        <v>5447</v>
      </c>
      <c r="R2575" s="5" t="s">
        <v>5448</v>
      </c>
    </row>
    <row r="2576" spans="1:18" x14ac:dyDescent="0.3">
      <c r="A2576" s="3"/>
      <c r="B2576" s="3"/>
      <c r="C2576" s="3"/>
      <c r="D2576" s="3"/>
      <c r="E2576" s="3"/>
      <c r="F2576" s="3"/>
      <c r="G2576" s="3"/>
      <c r="H2576" t="s">
        <v>354</v>
      </c>
      <c r="J2576" t="s">
        <v>355</v>
      </c>
      <c r="M2576" s="1">
        <v>1</v>
      </c>
      <c r="N2576" s="2">
        <v>20000</v>
      </c>
      <c r="O2576" s="2">
        <v>20000</v>
      </c>
      <c r="P2576" s="3"/>
      <c r="Q2576" s="3"/>
      <c r="R2576" s="3"/>
    </row>
    <row r="2577" spans="1:18" x14ac:dyDescent="0.3">
      <c r="A2577" s="3" t="s">
        <v>5449</v>
      </c>
      <c r="B2577" s="3" t="s">
        <v>5450</v>
      </c>
      <c r="C2577" s="3" t="s">
        <v>275</v>
      </c>
      <c r="D2577" s="3" t="s">
        <v>21</v>
      </c>
      <c r="E2577" s="3" t="s">
        <v>49</v>
      </c>
      <c r="F2577" s="3" t="s">
        <v>50</v>
      </c>
      <c r="G2577" s="3" t="s">
        <v>24</v>
      </c>
      <c r="H2577" t="s">
        <v>25</v>
      </c>
      <c r="J2577" t="s">
        <v>26</v>
      </c>
      <c r="K2577" t="s">
        <v>72</v>
      </c>
      <c r="M2577" s="1">
        <v>1</v>
      </c>
      <c r="N2577" s="2">
        <v>20000</v>
      </c>
      <c r="O2577" s="2">
        <v>20000</v>
      </c>
      <c r="P2577" s="4">
        <v>40000</v>
      </c>
      <c r="Q2577" s="5" t="s">
        <v>5451</v>
      </c>
      <c r="R2577" s="5" t="s">
        <v>5452</v>
      </c>
    </row>
    <row r="2578" spans="1:18" x14ac:dyDescent="0.3">
      <c r="A2578" s="3"/>
      <c r="B2578" s="3"/>
      <c r="C2578" s="3"/>
      <c r="D2578" s="3"/>
      <c r="E2578" s="3"/>
      <c r="F2578" s="3"/>
      <c r="G2578" s="3"/>
      <c r="H2578" t="s">
        <v>278</v>
      </c>
      <c r="J2578" t="s">
        <v>26</v>
      </c>
      <c r="K2578" t="s">
        <v>72</v>
      </c>
      <c r="M2578" s="1">
        <v>1</v>
      </c>
      <c r="N2578" s="2">
        <v>20000</v>
      </c>
      <c r="O2578" s="2">
        <v>20000</v>
      </c>
      <c r="P2578" s="3"/>
      <c r="Q2578" s="3"/>
      <c r="R2578" s="3"/>
    </row>
    <row r="2579" spans="1:18" x14ac:dyDescent="0.3">
      <c r="A2579" s="3" t="s">
        <v>5453</v>
      </c>
      <c r="B2579" s="3" t="s">
        <v>5454</v>
      </c>
      <c r="C2579" s="3" t="s">
        <v>275</v>
      </c>
      <c r="D2579" s="3" t="s">
        <v>21</v>
      </c>
      <c r="E2579" s="3" t="s">
        <v>49</v>
      </c>
      <c r="F2579" s="3" t="s">
        <v>50</v>
      </c>
      <c r="G2579" s="3" t="s">
        <v>24</v>
      </c>
      <c r="H2579" t="s">
        <v>150</v>
      </c>
      <c r="J2579" t="s">
        <v>26</v>
      </c>
      <c r="K2579" t="s">
        <v>72</v>
      </c>
      <c r="M2579" s="1">
        <v>1</v>
      </c>
      <c r="N2579" s="2">
        <v>20000</v>
      </c>
      <c r="O2579" s="2">
        <v>20000</v>
      </c>
      <c r="P2579" s="4">
        <v>20000</v>
      </c>
      <c r="Q2579" s="5" t="s">
        <v>5455</v>
      </c>
      <c r="R2579" s="5" t="s">
        <v>5456</v>
      </c>
    </row>
    <row r="2580" spans="1:18" x14ac:dyDescent="0.3">
      <c r="A2580" s="3" t="s">
        <v>5457</v>
      </c>
      <c r="B2580" s="3" t="s">
        <v>5458</v>
      </c>
      <c r="C2580" s="3" t="s">
        <v>275</v>
      </c>
      <c r="D2580" s="3" t="s">
        <v>21</v>
      </c>
      <c r="E2580" s="3" t="s">
        <v>49</v>
      </c>
      <c r="F2580" s="3" t="s">
        <v>50</v>
      </c>
      <c r="G2580" s="3" t="s">
        <v>24</v>
      </c>
      <c r="H2580" t="s">
        <v>35</v>
      </c>
      <c r="J2580" t="s">
        <v>36</v>
      </c>
      <c r="K2580" t="s">
        <v>72</v>
      </c>
      <c r="M2580" s="1">
        <v>1</v>
      </c>
      <c r="N2580" s="2">
        <v>17000</v>
      </c>
      <c r="O2580" s="2">
        <v>17000</v>
      </c>
      <c r="P2580" s="4">
        <v>17000</v>
      </c>
      <c r="Q2580" s="5" t="s">
        <v>5459</v>
      </c>
      <c r="R2580" s="5" t="s">
        <v>5460</v>
      </c>
    </row>
    <row r="2581" spans="1:18" x14ac:dyDescent="0.3">
      <c r="A2581" s="3" t="s">
        <v>5461</v>
      </c>
      <c r="B2581" s="3" t="s">
        <v>5462</v>
      </c>
      <c r="C2581" s="3" t="s">
        <v>275</v>
      </c>
      <c r="D2581" s="3" t="s">
        <v>21</v>
      </c>
      <c r="E2581" s="3" t="s">
        <v>49</v>
      </c>
      <c r="F2581" s="3" t="s">
        <v>50</v>
      </c>
      <c r="G2581" s="3" t="s">
        <v>24</v>
      </c>
      <c r="H2581" t="s">
        <v>51</v>
      </c>
      <c r="J2581" t="s">
        <v>52</v>
      </c>
      <c r="K2581" t="s">
        <v>72</v>
      </c>
      <c r="M2581" s="1">
        <v>1</v>
      </c>
      <c r="N2581" s="2">
        <v>20000</v>
      </c>
      <c r="O2581" s="2">
        <v>20000</v>
      </c>
      <c r="P2581" s="4">
        <v>20000</v>
      </c>
      <c r="Q2581" s="5" t="s">
        <v>5463</v>
      </c>
      <c r="R2581" s="5" t="s">
        <v>5464</v>
      </c>
    </row>
    <row r="2582" spans="1:18" x14ac:dyDescent="0.3">
      <c r="A2582" s="3" t="s">
        <v>5465</v>
      </c>
      <c r="B2582" s="3" t="s">
        <v>5466</v>
      </c>
      <c r="C2582" s="3" t="s">
        <v>275</v>
      </c>
      <c r="D2582" s="3" t="s">
        <v>21</v>
      </c>
      <c r="E2582" s="3" t="s">
        <v>49</v>
      </c>
      <c r="F2582" s="3" t="s">
        <v>50</v>
      </c>
      <c r="G2582" s="3" t="s">
        <v>1822</v>
      </c>
      <c r="H2582" t="s">
        <v>230</v>
      </c>
      <c r="J2582" t="s">
        <v>90</v>
      </c>
      <c r="M2582" s="1">
        <v>1</v>
      </c>
      <c r="N2582" s="2">
        <v>28000</v>
      </c>
      <c r="O2582" s="2">
        <v>28000</v>
      </c>
      <c r="P2582" s="4">
        <v>28000</v>
      </c>
      <c r="Q2582" s="5" t="s">
        <v>5467</v>
      </c>
      <c r="R2582" s="5" t="s">
        <v>5468</v>
      </c>
    </row>
    <row r="2583" spans="1:18" x14ac:dyDescent="0.3">
      <c r="A2583" s="3" t="s">
        <v>5469</v>
      </c>
      <c r="B2583" s="3" t="s">
        <v>5470</v>
      </c>
      <c r="C2583" s="3" t="s">
        <v>275</v>
      </c>
      <c r="D2583" s="3" t="s">
        <v>21</v>
      </c>
      <c r="E2583" s="3" t="s">
        <v>22</v>
      </c>
      <c r="F2583" s="3" t="s">
        <v>23</v>
      </c>
      <c r="G2583" s="3" t="s">
        <v>24</v>
      </c>
      <c r="H2583" t="s">
        <v>134</v>
      </c>
      <c r="J2583" t="s">
        <v>36</v>
      </c>
      <c r="K2583" t="s">
        <v>216</v>
      </c>
      <c r="M2583" s="1">
        <v>1</v>
      </c>
      <c r="N2583" s="2">
        <v>18000</v>
      </c>
      <c r="O2583" s="2">
        <v>18000</v>
      </c>
      <c r="P2583" s="4">
        <v>18000</v>
      </c>
      <c r="Q2583" s="5" t="s">
        <v>5471</v>
      </c>
      <c r="R2583" s="5" t="s">
        <v>5472</v>
      </c>
    </row>
    <row r="2584" spans="1:18" x14ac:dyDescent="0.3">
      <c r="A2584" s="3" t="s">
        <v>5473</v>
      </c>
      <c r="B2584" s="3" t="s">
        <v>5474</v>
      </c>
      <c r="C2584" s="3" t="s">
        <v>275</v>
      </c>
      <c r="D2584" s="3" t="s">
        <v>21</v>
      </c>
      <c r="E2584" s="3" t="s">
        <v>49</v>
      </c>
      <c r="F2584" s="3" t="s">
        <v>50</v>
      </c>
      <c r="G2584" s="3" t="s">
        <v>5475</v>
      </c>
      <c r="H2584" t="s">
        <v>287</v>
      </c>
      <c r="J2584" t="s">
        <v>26</v>
      </c>
      <c r="K2584" t="s">
        <v>27</v>
      </c>
      <c r="M2584" s="1">
        <v>1</v>
      </c>
      <c r="N2584" s="2">
        <v>22000</v>
      </c>
      <c r="O2584" s="2">
        <v>22000</v>
      </c>
      <c r="P2584" s="4">
        <v>42000</v>
      </c>
      <c r="Q2584" s="5" t="s">
        <v>5476</v>
      </c>
      <c r="R2584" s="5" t="s">
        <v>5477</v>
      </c>
    </row>
    <row r="2585" spans="1:18" x14ac:dyDescent="0.3">
      <c r="A2585" s="3"/>
      <c r="B2585" s="3"/>
      <c r="C2585" s="3"/>
      <c r="D2585" s="3"/>
      <c r="E2585" s="3"/>
      <c r="F2585" s="3"/>
      <c r="G2585" s="3"/>
      <c r="H2585" t="s">
        <v>249</v>
      </c>
      <c r="J2585" t="s">
        <v>105</v>
      </c>
      <c r="M2585" s="1">
        <v>1</v>
      </c>
      <c r="N2585" s="2">
        <v>20000</v>
      </c>
      <c r="O2585" s="2">
        <v>20000</v>
      </c>
      <c r="P2585" s="3"/>
      <c r="Q2585" s="3"/>
      <c r="R2585" s="3"/>
    </row>
    <row r="2586" spans="1:18" x14ac:dyDescent="0.3">
      <c r="A2586" s="3" t="s">
        <v>5478</v>
      </c>
      <c r="B2586" s="3" t="s">
        <v>5479</v>
      </c>
      <c r="C2586" s="3" t="s">
        <v>275</v>
      </c>
      <c r="D2586" s="3" t="s">
        <v>21</v>
      </c>
      <c r="E2586" s="3" t="s">
        <v>22</v>
      </c>
      <c r="F2586" s="3" t="s">
        <v>23</v>
      </c>
      <c r="G2586" s="3" t="s">
        <v>5480</v>
      </c>
      <c r="H2586" t="s">
        <v>35</v>
      </c>
      <c r="J2586" t="s">
        <v>36</v>
      </c>
      <c r="K2586" t="s">
        <v>27</v>
      </c>
      <c r="M2586" s="1">
        <v>1</v>
      </c>
      <c r="N2586" s="2">
        <v>20000</v>
      </c>
      <c r="O2586" s="2">
        <v>20000</v>
      </c>
      <c r="P2586" s="4">
        <v>168000</v>
      </c>
      <c r="Q2586" s="5" t="s">
        <v>5481</v>
      </c>
      <c r="R2586" s="5" t="s">
        <v>5482</v>
      </c>
    </row>
    <row r="2587" spans="1:18" x14ac:dyDescent="0.3">
      <c r="A2587" s="3"/>
      <c r="B2587" s="3"/>
      <c r="C2587" s="3"/>
      <c r="D2587" s="3"/>
      <c r="E2587" s="3"/>
      <c r="F2587" s="3"/>
      <c r="G2587" s="3"/>
      <c r="H2587" t="s">
        <v>197</v>
      </c>
      <c r="J2587" t="s">
        <v>198</v>
      </c>
      <c r="K2587" t="s">
        <v>27</v>
      </c>
      <c r="M2587" s="1">
        <v>1</v>
      </c>
      <c r="N2587" s="2">
        <v>24000</v>
      </c>
      <c r="O2587" s="2">
        <v>24000</v>
      </c>
      <c r="P2587" s="3"/>
      <c r="Q2587" s="3"/>
      <c r="R2587" s="3"/>
    </row>
    <row r="2588" spans="1:18" x14ac:dyDescent="0.3">
      <c r="A2588" s="3"/>
      <c r="B2588" s="3"/>
      <c r="C2588" s="3"/>
      <c r="D2588" s="3"/>
      <c r="E2588" s="3"/>
      <c r="F2588" s="3"/>
      <c r="G2588" s="3"/>
      <c r="H2588" t="s">
        <v>39</v>
      </c>
      <c r="J2588" t="s">
        <v>40</v>
      </c>
      <c r="M2588" s="1">
        <v>2</v>
      </c>
      <c r="N2588" s="2">
        <v>14000</v>
      </c>
      <c r="O2588" s="2">
        <v>28000</v>
      </c>
      <c r="P2588" s="3"/>
      <c r="Q2588" s="3"/>
      <c r="R2588" s="3"/>
    </row>
    <row r="2589" spans="1:18" x14ac:dyDescent="0.3">
      <c r="A2589" s="3"/>
      <c r="B2589" s="3"/>
      <c r="C2589" s="3"/>
      <c r="D2589" s="3"/>
      <c r="E2589" s="3"/>
      <c r="F2589" s="3"/>
      <c r="G2589" s="3"/>
      <c r="H2589" t="s">
        <v>374</v>
      </c>
      <c r="I2589" t="s">
        <v>566</v>
      </c>
      <c r="J2589" t="s">
        <v>93</v>
      </c>
      <c r="M2589" s="1">
        <v>1</v>
      </c>
      <c r="N2589" s="2">
        <v>22000</v>
      </c>
      <c r="O2589" s="2">
        <v>22000</v>
      </c>
      <c r="P2589" s="3"/>
      <c r="Q2589" s="3"/>
      <c r="R2589" s="3"/>
    </row>
    <row r="2590" spans="1:18" x14ac:dyDescent="0.3">
      <c r="A2590" s="3"/>
      <c r="B2590" s="3"/>
      <c r="C2590" s="3"/>
      <c r="D2590" s="3"/>
      <c r="E2590" s="3"/>
      <c r="F2590" s="3"/>
      <c r="G2590" s="3"/>
      <c r="H2590" t="s">
        <v>169</v>
      </c>
      <c r="I2590" t="s">
        <v>5483</v>
      </c>
      <c r="J2590" t="s">
        <v>93</v>
      </c>
      <c r="M2590" s="1">
        <v>2</v>
      </c>
      <c r="N2590" s="2">
        <v>25000</v>
      </c>
      <c r="O2590" s="2">
        <v>50000</v>
      </c>
      <c r="P2590" s="3"/>
      <c r="Q2590" s="3"/>
      <c r="R2590" s="3"/>
    </row>
    <row r="2591" spans="1:18" x14ac:dyDescent="0.3">
      <c r="A2591" s="3"/>
      <c r="B2591" s="3"/>
      <c r="C2591" s="3"/>
      <c r="D2591" s="3"/>
      <c r="E2591" s="3"/>
      <c r="F2591" s="3"/>
      <c r="G2591" s="3"/>
      <c r="H2591" t="s">
        <v>591</v>
      </c>
      <c r="J2591" t="s">
        <v>31</v>
      </c>
      <c r="K2591" t="s">
        <v>27</v>
      </c>
      <c r="M2591" s="1">
        <v>1</v>
      </c>
      <c r="N2591" s="2">
        <v>24000</v>
      </c>
      <c r="O2591" s="2">
        <v>24000</v>
      </c>
      <c r="P2591" s="3"/>
      <c r="Q2591" s="3"/>
      <c r="R2591" s="3"/>
    </row>
    <row r="2592" spans="1:18" x14ac:dyDescent="0.3">
      <c r="A2592" s="3" t="s">
        <v>5484</v>
      </c>
      <c r="B2592" s="3" t="s">
        <v>5485</v>
      </c>
      <c r="C2592" s="3" t="s">
        <v>275</v>
      </c>
      <c r="D2592" s="3" t="s">
        <v>21</v>
      </c>
      <c r="E2592" s="3" t="s">
        <v>22</v>
      </c>
      <c r="F2592" s="3" t="s">
        <v>23</v>
      </c>
      <c r="G2592" s="3" t="s">
        <v>243</v>
      </c>
      <c r="H2592" t="s">
        <v>35</v>
      </c>
      <c r="J2592" t="s">
        <v>36</v>
      </c>
      <c r="K2592" t="s">
        <v>27</v>
      </c>
      <c r="M2592" s="1">
        <v>1</v>
      </c>
      <c r="N2592" s="2">
        <v>20000</v>
      </c>
      <c r="O2592" s="2">
        <v>20000</v>
      </c>
      <c r="P2592" s="4">
        <v>89000</v>
      </c>
      <c r="Q2592" s="5" t="s">
        <v>5486</v>
      </c>
      <c r="R2592" s="5" t="s">
        <v>5487</v>
      </c>
    </row>
    <row r="2593" spans="1:18" x14ac:dyDescent="0.3">
      <c r="A2593" s="3"/>
      <c r="B2593" s="3"/>
      <c r="C2593" s="3"/>
      <c r="D2593" s="3"/>
      <c r="E2593" s="3"/>
      <c r="F2593" s="3"/>
      <c r="G2593" s="3"/>
      <c r="H2593" t="s">
        <v>260</v>
      </c>
      <c r="J2593" t="s">
        <v>31</v>
      </c>
      <c r="K2593" t="s">
        <v>27</v>
      </c>
      <c r="M2593" s="1">
        <v>1</v>
      </c>
      <c r="N2593" s="2">
        <v>24000</v>
      </c>
      <c r="O2593" s="2">
        <v>24000</v>
      </c>
      <c r="P2593" s="3"/>
      <c r="Q2593" s="3"/>
      <c r="R2593" s="3"/>
    </row>
    <row r="2594" spans="1:18" x14ac:dyDescent="0.3">
      <c r="A2594" s="3"/>
      <c r="B2594" s="3"/>
      <c r="C2594" s="3"/>
      <c r="D2594" s="3"/>
      <c r="E2594" s="3"/>
      <c r="F2594" s="3"/>
      <c r="G2594" s="3"/>
      <c r="H2594" t="s">
        <v>89</v>
      </c>
      <c r="J2594" t="s">
        <v>90</v>
      </c>
      <c r="M2594" s="1">
        <v>1</v>
      </c>
      <c r="N2594" s="2">
        <v>25000</v>
      </c>
      <c r="O2594" s="2">
        <v>25000</v>
      </c>
      <c r="P2594" s="3"/>
      <c r="Q2594" s="3"/>
      <c r="R2594" s="3"/>
    </row>
    <row r="2595" spans="1:18" x14ac:dyDescent="0.3">
      <c r="A2595" s="3"/>
      <c r="B2595" s="3"/>
      <c r="C2595" s="3"/>
      <c r="D2595" s="3"/>
      <c r="E2595" s="3"/>
      <c r="F2595" s="3"/>
      <c r="G2595" s="3"/>
      <c r="H2595" t="s">
        <v>249</v>
      </c>
      <c r="J2595" t="s">
        <v>105</v>
      </c>
      <c r="M2595" s="1">
        <v>1</v>
      </c>
      <c r="N2595" s="2">
        <v>20000</v>
      </c>
      <c r="O2595" s="2">
        <v>20000</v>
      </c>
      <c r="P2595" s="3"/>
      <c r="Q2595" s="3"/>
      <c r="R2595" s="3"/>
    </row>
    <row r="2596" spans="1:18" x14ac:dyDescent="0.3">
      <c r="A2596" s="3" t="s">
        <v>5488</v>
      </c>
      <c r="B2596" s="3" t="s">
        <v>5489</v>
      </c>
      <c r="C2596" s="3" t="s">
        <v>275</v>
      </c>
      <c r="D2596" s="3" t="s">
        <v>21</v>
      </c>
      <c r="E2596" s="3" t="s">
        <v>22</v>
      </c>
      <c r="F2596" s="3" t="s">
        <v>23</v>
      </c>
      <c r="G2596" s="3" t="s">
        <v>4376</v>
      </c>
      <c r="H2596" t="s">
        <v>35</v>
      </c>
      <c r="J2596" t="s">
        <v>36</v>
      </c>
      <c r="K2596" t="s">
        <v>216</v>
      </c>
      <c r="M2596" s="1">
        <v>1</v>
      </c>
      <c r="N2596" s="2">
        <v>17000</v>
      </c>
      <c r="O2596" s="2">
        <v>17000</v>
      </c>
      <c r="P2596" s="4">
        <v>45000</v>
      </c>
      <c r="Q2596" s="5" t="s">
        <v>5490</v>
      </c>
      <c r="R2596" s="5" t="s">
        <v>5491</v>
      </c>
    </row>
    <row r="2597" spans="1:18" x14ac:dyDescent="0.3">
      <c r="A2597" s="3"/>
      <c r="B2597" s="3"/>
      <c r="C2597" s="3"/>
      <c r="D2597" s="3"/>
      <c r="E2597" s="3"/>
      <c r="F2597" s="3"/>
      <c r="G2597" s="3"/>
      <c r="H2597" t="s">
        <v>230</v>
      </c>
      <c r="J2597" t="s">
        <v>90</v>
      </c>
      <c r="M2597" s="1">
        <v>1</v>
      </c>
      <c r="N2597" s="2">
        <v>28000</v>
      </c>
      <c r="O2597" s="2">
        <v>28000</v>
      </c>
      <c r="P2597" s="3"/>
      <c r="Q2597" s="3"/>
      <c r="R2597" s="3"/>
    </row>
    <row r="2598" spans="1:18" x14ac:dyDescent="0.3">
      <c r="A2598" s="3" t="s">
        <v>5492</v>
      </c>
      <c r="B2598" s="3" t="s">
        <v>5493</v>
      </c>
      <c r="C2598" s="3" t="s">
        <v>160</v>
      </c>
      <c r="D2598" s="3" t="s">
        <v>21</v>
      </c>
      <c r="E2598" s="3" t="s">
        <v>22</v>
      </c>
      <c r="F2598" s="3" t="s">
        <v>23</v>
      </c>
      <c r="G2598" s="3" t="s">
        <v>319</v>
      </c>
      <c r="H2598" t="s">
        <v>352</v>
      </c>
      <c r="J2598" t="s">
        <v>353</v>
      </c>
      <c r="M2598" s="1">
        <v>1</v>
      </c>
      <c r="N2598" s="2">
        <v>20000</v>
      </c>
      <c r="O2598" s="2">
        <v>20000</v>
      </c>
      <c r="P2598" s="4">
        <v>44000</v>
      </c>
      <c r="Q2598" s="5" t="s">
        <v>5494</v>
      </c>
      <c r="R2598" s="5" t="s">
        <v>5495</v>
      </c>
    </row>
    <row r="2599" spans="1:18" x14ac:dyDescent="0.3">
      <c r="A2599" s="3"/>
      <c r="B2599" s="3"/>
      <c r="C2599" s="3"/>
      <c r="D2599" s="3"/>
      <c r="E2599" s="3"/>
      <c r="F2599" s="3"/>
      <c r="G2599" s="3"/>
      <c r="H2599" t="s">
        <v>224</v>
      </c>
      <c r="J2599" t="s">
        <v>198</v>
      </c>
      <c r="K2599" t="s">
        <v>27</v>
      </c>
      <c r="M2599" s="1">
        <v>1</v>
      </c>
      <c r="N2599" s="2">
        <v>24000</v>
      </c>
      <c r="O2599" s="2">
        <v>24000</v>
      </c>
      <c r="P2599" s="3"/>
      <c r="Q2599" s="3"/>
      <c r="R2599" s="3"/>
    </row>
    <row r="2600" spans="1:18" x14ac:dyDescent="0.3">
      <c r="A2600" s="3" t="s">
        <v>5496</v>
      </c>
      <c r="B2600" s="3" t="s">
        <v>5497</v>
      </c>
      <c r="C2600" s="3" t="s">
        <v>160</v>
      </c>
      <c r="D2600" s="3" t="s">
        <v>21</v>
      </c>
      <c r="E2600" s="3" t="s">
        <v>22</v>
      </c>
      <c r="F2600" s="3" t="s">
        <v>23</v>
      </c>
      <c r="G2600" s="3" t="s">
        <v>319</v>
      </c>
      <c r="H2600" t="s">
        <v>366</v>
      </c>
      <c r="J2600" t="s">
        <v>117</v>
      </c>
      <c r="M2600" s="1">
        <v>1</v>
      </c>
      <c r="N2600" s="2">
        <v>17000</v>
      </c>
      <c r="O2600" s="2">
        <v>17000</v>
      </c>
      <c r="P2600" s="4">
        <v>40000</v>
      </c>
      <c r="Q2600" s="5" t="s">
        <v>5498</v>
      </c>
      <c r="R2600" s="5" t="s">
        <v>5499</v>
      </c>
    </row>
    <row r="2601" spans="1:18" x14ac:dyDescent="0.3">
      <c r="A2601" s="3"/>
      <c r="B2601" s="3"/>
      <c r="C2601" s="3"/>
      <c r="D2601" s="3"/>
      <c r="E2601" s="3"/>
      <c r="F2601" s="3"/>
      <c r="G2601" s="3"/>
      <c r="H2601" t="s">
        <v>162</v>
      </c>
      <c r="J2601" t="s">
        <v>52</v>
      </c>
      <c r="K2601" t="s">
        <v>27</v>
      </c>
      <c r="M2601" s="1">
        <v>1</v>
      </c>
      <c r="N2601" s="2">
        <v>23000</v>
      </c>
      <c r="O2601" s="2">
        <v>23000</v>
      </c>
      <c r="P2601" s="3"/>
      <c r="Q2601" s="3"/>
      <c r="R2601" s="3"/>
    </row>
    <row r="2602" spans="1:18" x14ac:dyDescent="0.3">
      <c r="A2602" s="3" t="s">
        <v>5500</v>
      </c>
      <c r="B2602" s="3" t="s">
        <v>5501</v>
      </c>
      <c r="C2602" s="3" t="s">
        <v>160</v>
      </c>
      <c r="D2602" s="3" t="s">
        <v>21</v>
      </c>
      <c r="E2602" s="3" t="s">
        <v>22</v>
      </c>
      <c r="F2602" s="3" t="s">
        <v>23</v>
      </c>
      <c r="G2602" s="3" t="s">
        <v>24</v>
      </c>
      <c r="H2602" t="s">
        <v>197</v>
      </c>
      <c r="J2602" t="s">
        <v>198</v>
      </c>
      <c r="K2602" t="s">
        <v>27</v>
      </c>
      <c r="M2602" s="1">
        <v>1</v>
      </c>
      <c r="N2602" s="2">
        <v>24000</v>
      </c>
      <c r="O2602" s="2">
        <v>24000</v>
      </c>
      <c r="P2602" s="4">
        <v>24000</v>
      </c>
      <c r="Q2602" s="5" t="s">
        <v>5502</v>
      </c>
      <c r="R2602" s="5" t="s">
        <v>5503</v>
      </c>
    </row>
    <row r="2603" spans="1:18" x14ac:dyDescent="0.3">
      <c r="A2603" s="3" t="s">
        <v>5504</v>
      </c>
      <c r="B2603" s="3" t="s">
        <v>5505</v>
      </c>
      <c r="C2603" s="3" t="s">
        <v>160</v>
      </c>
      <c r="D2603" s="3" t="s">
        <v>21</v>
      </c>
      <c r="E2603" s="3" t="s">
        <v>22</v>
      </c>
      <c r="F2603" s="3" t="s">
        <v>23</v>
      </c>
      <c r="G2603" s="3" t="s">
        <v>24</v>
      </c>
      <c r="H2603" t="s">
        <v>25</v>
      </c>
      <c r="J2603" t="s">
        <v>26</v>
      </c>
      <c r="K2603" t="s">
        <v>72</v>
      </c>
      <c r="M2603" s="1">
        <v>1</v>
      </c>
      <c r="N2603" s="2">
        <v>20000</v>
      </c>
      <c r="O2603" s="2">
        <v>20000</v>
      </c>
      <c r="P2603" s="4">
        <v>20000</v>
      </c>
      <c r="Q2603" s="5" t="s">
        <v>5506</v>
      </c>
      <c r="R2603" s="5" t="s">
        <v>5507</v>
      </c>
    </row>
    <row r="2604" spans="1:18" x14ac:dyDescent="0.3">
      <c r="A2604" s="3" t="s">
        <v>5508</v>
      </c>
      <c r="B2604" s="3" t="s">
        <v>5509</v>
      </c>
      <c r="C2604" s="3" t="s">
        <v>160</v>
      </c>
      <c r="D2604" s="3" t="s">
        <v>21</v>
      </c>
      <c r="E2604" s="3" t="s">
        <v>22</v>
      </c>
      <c r="F2604" s="3" t="s">
        <v>23</v>
      </c>
      <c r="G2604" s="3" t="s">
        <v>298</v>
      </c>
      <c r="H2604" t="s">
        <v>249</v>
      </c>
      <c r="J2604" t="s">
        <v>105</v>
      </c>
      <c r="M2604" s="1">
        <v>1</v>
      </c>
      <c r="N2604" s="2">
        <v>20000</v>
      </c>
      <c r="O2604" s="2">
        <v>20000</v>
      </c>
      <c r="P2604" s="4">
        <v>20000</v>
      </c>
      <c r="Q2604" s="5" t="s">
        <v>5510</v>
      </c>
      <c r="R2604" s="5" t="s">
        <v>5511</v>
      </c>
    </row>
    <row r="2605" spans="1:18" x14ac:dyDescent="0.3">
      <c r="A2605" s="3" t="s">
        <v>5512</v>
      </c>
      <c r="B2605" s="3" t="s">
        <v>5513</v>
      </c>
      <c r="C2605" s="3" t="s">
        <v>160</v>
      </c>
      <c r="D2605" s="3" t="s">
        <v>21</v>
      </c>
      <c r="E2605" s="3" t="s">
        <v>22</v>
      </c>
      <c r="F2605" s="3" t="s">
        <v>23</v>
      </c>
      <c r="G2605" s="3" t="s">
        <v>227</v>
      </c>
      <c r="H2605" t="s">
        <v>25</v>
      </c>
      <c r="J2605" t="s">
        <v>26</v>
      </c>
      <c r="K2605" t="s">
        <v>72</v>
      </c>
      <c r="M2605" s="1">
        <v>1</v>
      </c>
      <c r="N2605" s="2">
        <v>20000</v>
      </c>
      <c r="O2605" s="2">
        <v>20000</v>
      </c>
      <c r="P2605" s="4">
        <v>88000</v>
      </c>
      <c r="Q2605" s="5" t="s">
        <v>5514</v>
      </c>
      <c r="R2605" s="5" t="s">
        <v>5515</v>
      </c>
    </row>
    <row r="2606" spans="1:18" x14ac:dyDescent="0.3">
      <c r="A2606" s="3"/>
      <c r="B2606" s="3"/>
      <c r="C2606" s="3"/>
      <c r="D2606" s="3"/>
      <c r="E2606" s="3"/>
      <c r="F2606" s="3"/>
      <c r="G2606" s="3"/>
      <c r="H2606" t="s">
        <v>39</v>
      </c>
      <c r="J2606" t="s">
        <v>40</v>
      </c>
      <c r="M2606" s="1">
        <v>1</v>
      </c>
      <c r="N2606" s="2">
        <v>14000</v>
      </c>
      <c r="O2606" s="2">
        <v>14000</v>
      </c>
      <c r="P2606" s="3"/>
      <c r="Q2606" s="3"/>
      <c r="R2606" s="3"/>
    </row>
    <row r="2607" spans="1:18" x14ac:dyDescent="0.3">
      <c r="A2607" s="3"/>
      <c r="B2607" s="3"/>
      <c r="C2607" s="3"/>
      <c r="D2607" s="3"/>
      <c r="E2607" s="3"/>
      <c r="F2607" s="3"/>
      <c r="G2607" s="3"/>
      <c r="H2607" t="s">
        <v>352</v>
      </c>
      <c r="J2607" t="s">
        <v>353</v>
      </c>
      <c r="M2607" s="1">
        <v>1</v>
      </c>
      <c r="N2607" s="2">
        <v>20000</v>
      </c>
      <c r="O2607" s="2">
        <v>20000</v>
      </c>
      <c r="P2607" s="3"/>
      <c r="Q2607" s="3"/>
      <c r="R2607" s="3"/>
    </row>
    <row r="2608" spans="1:18" x14ac:dyDescent="0.3">
      <c r="A2608" s="3"/>
      <c r="B2608" s="3"/>
      <c r="C2608" s="3"/>
      <c r="D2608" s="3"/>
      <c r="E2608" s="3"/>
      <c r="F2608" s="3"/>
      <c r="G2608" s="3"/>
      <c r="H2608" t="s">
        <v>63</v>
      </c>
      <c r="J2608" t="s">
        <v>40</v>
      </c>
      <c r="M2608" s="1">
        <v>1</v>
      </c>
      <c r="N2608" s="2">
        <v>12000</v>
      </c>
      <c r="O2608" s="2">
        <v>12000</v>
      </c>
      <c r="P2608" s="3"/>
      <c r="Q2608" s="3"/>
      <c r="R2608" s="3"/>
    </row>
    <row r="2609" spans="1:18" x14ac:dyDescent="0.3">
      <c r="A2609" s="3"/>
      <c r="B2609" s="3"/>
      <c r="C2609" s="3"/>
      <c r="D2609" s="3"/>
      <c r="E2609" s="3"/>
      <c r="F2609" s="3"/>
      <c r="G2609" s="3"/>
      <c r="H2609" t="s">
        <v>278</v>
      </c>
      <c r="J2609" t="s">
        <v>26</v>
      </c>
      <c r="K2609" t="s">
        <v>27</v>
      </c>
      <c r="M2609" s="1">
        <v>1</v>
      </c>
      <c r="N2609" s="2">
        <v>22000</v>
      </c>
      <c r="O2609" s="2">
        <v>22000</v>
      </c>
      <c r="P2609" s="3"/>
      <c r="Q2609" s="3"/>
      <c r="R2609" s="3"/>
    </row>
    <row r="2610" spans="1:18" x14ac:dyDescent="0.3">
      <c r="A2610" s="3" t="s">
        <v>5516</v>
      </c>
      <c r="B2610" s="3" t="s">
        <v>5517</v>
      </c>
      <c r="C2610" s="3" t="s">
        <v>160</v>
      </c>
      <c r="D2610" s="3" t="s">
        <v>21</v>
      </c>
      <c r="E2610" s="3" t="s">
        <v>22</v>
      </c>
      <c r="F2610" s="3" t="s">
        <v>23</v>
      </c>
      <c r="G2610" s="3" t="s">
        <v>227</v>
      </c>
      <c r="H2610" t="s">
        <v>295</v>
      </c>
      <c r="I2610" t="s">
        <v>5518</v>
      </c>
      <c r="J2610" t="s">
        <v>93</v>
      </c>
      <c r="M2610" s="1">
        <v>3</v>
      </c>
      <c r="N2610" s="2">
        <v>22000</v>
      </c>
      <c r="O2610" s="2">
        <v>66000</v>
      </c>
      <c r="P2610" s="4">
        <v>126000</v>
      </c>
      <c r="Q2610" s="5" t="s">
        <v>5519</v>
      </c>
      <c r="R2610" s="5" t="s">
        <v>5520</v>
      </c>
    </row>
    <row r="2611" spans="1:18" x14ac:dyDescent="0.3">
      <c r="A2611" s="3"/>
      <c r="B2611" s="3"/>
      <c r="C2611" s="3"/>
      <c r="D2611" s="3"/>
      <c r="E2611" s="3"/>
      <c r="F2611" s="3"/>
      <c r="G2611" s="3"/>
      <c r="H2611" t="s">
        <v>30</v>
      </c>
      <c r="J2611" t="s">
        <v>31</v>
      </c>
      <c r="K2611" t="s">
        <v>72</v>
      </c>
      <c r="M2611" s="1">
        <v>3</v>
      </c>
      <c r="N2611" s="2">
        <v>20000</v>
      </c>
      <c r="O2611" s="2">
        <v>60000</v>
      </c>
      <c r="P2611" s="3"/>
      <c r="Q2611" s="3"/>
      <c r="R2611" s="3"/>
    </row>
    <row r="2612" spans="1:18" x14ac:dyDescent="0.3">
      <c r="A2612" s="3" t="s">
        <v>5521</v>
      </c>
      <c r="B2612" s="3" t="s">
        <v>5522</v>
      </c>
      <c r="C2612" s="3" t="s">
        <v>160</v>
      </c>
      <c r="D2612" s="3" t="s">
        <v>21</v>
      </c>
      <c r="E2612" s="3" t="s">
        <v>22</v>
      </c>
      <c r="F2612" s="3" t="s">
        <v>23</v>
      </c>
      <c r="G2612" s="3" t="s">
        <v>24</v>
      </c>
      <c r="H2612" t="s">
        <v>150</v>
      </c>
      <c r="J2612" t="s">
        <v>26</v>
      </c>
      <c r="K2612" t="s">
        <v>72</v>
      </c>
      <c r="M2612" s="1">
        <v>1</v>
      </c>
      <c r="N2612" s="2">
        <v>20000</v>
      </c>
      <c r="O2612" s="2">
        <v>20000</v>
      </c>
      <c r="P2612" s="4">
        <v>40000</v>
      </c>
      <c r="Q2612" s="5" t="s">
        <v>5523</v>
      </c>
      <c r="R2612" s="5" t="s">
        <v>5524</v>
      </c>
    </row>
    <row r="2613" spans="1:18" x14ac:dyDescent="0.3">
      <c r="A2613" s="3"/>
      <c r="B2613" s="3"/>
      <c r="C2613" s="3"/>
      <c r="D2613" s="3"/>
      <c r="E2613" s="3"/>
      <c r="F2613" s="3"/>
      <c r="G2613" s="3"/>
      <c r="H2613" t="s">
        <v>51</v>
      </c>
      <c r="J2613" t="s">
        <v>52</v>
      </c>
      <c r="K2613" t="s">
        <v>72</v>
      </c>
      <c r="M2613" s="1">
        <v>1</v>
      </c>
      <c r="N2613" s="2">
        <v>20000</v>
      </c>
      <c r="O2613" s="2">
        <v>20000</v>
      </c>
      <c r="P2613" s="3"/>
      <c r="Q2613" s="3"/>
      <c r="R2613" s="3"/>
    </row>
    <row r="2614" spans="1:18" x14ac:dyDescent="0.3">
      <c r="A2614" s="3" t="s">
        <v>5525</v>
      </c>
      <c r="B2614" s="3" t="s">
        <v>5526</v>
      </c>
      <c r="C2614" s="3" t="s">
        <v>160</v>
      </c>
      <c r="D2614" s="3" t="s">
        <v>21</v>
      </c>
      <c r="E2614" s="3" t="s">
        <v>22</v>
      </c>
      <c r="F2614" s="3" t="s">
        <v>23</v>
      </c>
      <c r="G2614" s="3" t="s">
        <v>221</v>
      </c>
      <c r="H2614" t="s">
        <v>169</v>
      </c>
      <c r="J2614" t="s">
        <v>93</v>
      </c>
      <c r="M2614" s="1">
        <v>1</v>
      </c>
      <c r="N2614" s="2">
        <v>25000</v>
      </c>
      <c r="O2614" s="2">
        <v>25000</v>
      </c>
      <c r="P2614" s="4">
        <v>44000</v>
      </c>
      <c r="Q2614" s="5" t="s">
        <v>5527</v>
      </c>
      <c r="R2614" s="5" t="s">
        <v>5528</v>
      </c>
    </row>
    <row r="2615" spans="1:18" x14ac:dyDescent="0.3">
      <c r="A2615" s="3"/>
      <c r="B2615" s="3"/>
      <c r="C2615" s="3"/>
      <c r="D2615" s="3"/>
      <c r="E2615" s="3"/>
      <c r="F2615" s="3"/>
      <c r="G2615" s="3"/>
      <c r="H2615" t="s">
        <v>1182</v>
      </c>
      <c r="J2615" t="s">
        <v>183</v>
      </c>
      <c r="M2615" s="1">
        <v>1</v>
      </c>
      <c r="N2615" s="2">
        <v>19000</v>
      </c>
      <c r="O2615" s="2">
        <v>19000</v>
      </c>
      <c r="P2615" s="3"/>
      <c r="Q2615" s="3"/>
      <c r="R2615" s="3"/>
    </row>
    <row r="2616" spans="1:18" x14ac:dyDescent="0.3">
      <c r="A2616" s="3" t="s">
        <v>5529</v>
      </c>
      <c r="B2616" s="3" t="s">
        <v>5530</v>
      </c>
      <c r="C2616" s="3" t="s">
        <v>160</v>
      </c>
      <c r="D2616" s="3" t="s">
        <v>21</v>
      </c>
      <c r="E2616" s="3" t="s">
        <v>22</v>
      </c>
      <c r="F2616" s="3" t="s">
        <v>23</v>
      </c>
      <c r="G2616" s="3" t="s">
        <v>24</v>
      </c>
      <c r="H2616" t="s">
        <v>150</v>
      </c>
      <c r="J2616" t="s">
        <v>26</v>
      </c>
      <c r="K2616" t="s">
        <v>72</v>
      </c>
      <c r="M2616" s="1">
        <v>1</v>
      </c>
      <c r="N2616" s="2">
        <v>20000</v>
      </c>
      <c r="O2616" s="2">
        <v>20000</v>
      </c>
      <c r="P2616" s="4">
        <v>40000</v>
      </c>
      <c r="Q2616" s="5" t="s">
        <v>5531</v>
      </c>
      <c r="R2616" s="5" t="s">
        <v>5532</v>
      </c>
    </row>
    <row r="2617" spans="1:18" x14ac:dyDescent="0.3">
      <c r="A2617" s="3"/>
      <c r="B2617" s="3"/>
      <c r="C2617" s="3"/>
      <c r="D2617" s="3"/>
      <c r="E2617" s="3"/>
      <c r="F2617" s="3"/>
      <c r="G2617" s="3"/>
      <c r="H2617" t="s">
        <v>162</v>
      </c>
      <c r="J2617" t="s">
        <v>52</v>
      </c>
      <c r="K2617" t="s">
        <v>72</v>
      </c>
      <c r="M2617" s="1">
        <v>1</v>
      </c>
      <c r="N2617" s="2">
        <v>20000</v>
      </c>
      <c r="O2617" s="2">
        <v>20000</v>
      </c>
      <c r="P2617" s="3"/>
      <c r="Q2617" s="3"/>
      <c r="R2617" s="3"/>
    </row>
    <row r="2618" spans="1:18" x14ac:dyDescent="0.3">
      <c r="A2618" s="3" t="s">
        <v>5533</v>
      </c>
      <c r="B2618" s="3" t="s">
        <v>5534</v>
      </c>
      <c r="C2618" s="3" t="s">
        <v>160</v>
      </c>
      <c r="D2618" s="3" t="s">
        <v>21</v>
      </c>
      <c r="E2618" s="3" t="s">
        <v>22</v>
      </c>
      <c r="F2618" s="3" t="s">
        <v>23</v>
      </c>
      <c r="G2618" s="3" t="s">
        <v>962</v>
      </c>
      <c r="H2618" t="s">
        <v>25</v>
      </c>
      <c r="J2618" t="s">
        <v>26</v>
      </c>
      <c r="K2618" t="s">
        <v>72</v>
      </c>
      <c r="M2618" s="1">
        <v>1</v>
      </c>
      <c r="N2618" s="2">
        <v>20000</v>
      </c>
      <c r="O2618" s="2">
        <v>20000</v>
      </c>
      <c r="P2618" s="4">
        <v>80000</v>
      </c>
      <c r="Q2618" s="5" t="s">
        <v>5535</v>
      </c>
      <c r="R2618" s="5" t="s">
        <v>5536</v>
      </c>
    </row>
    <row r="2619" spans="1:18" x14ac:dyDescent="0.3">
      <c r="A2619" s="3"/>
      <c r="B2619" s="3"/>
      <c r="C2619" s="3"/>
      <c r="D2619" s="3"/>
      <c r="E2619" s="3"/>
      <c r="F2619" s="3"/>
      <c r="G2619" s="3"/>
      <c r="H2619" t="s">
        <v>71</v>
      </c>
      <c r="J2619" t="s">
        <v>52</v>
      </c>
      <c r="K2619" t="s">
        <v>72</v>
      </c>
      <c r="M2619" s="1">
        <v>1</v>
      </c>
      <c r="N2619" s="2">
        <v>20000</v>
      </c>
      <c r="O2619" s="2">
        <v>20000</v>
      </c>
      <c r="P2619" s="3"/>
      <c r="Q2619" s="3"/>
      <c r="R2619" s="3"/>
    </row>
    <row r="2620" spans="1:18" x14ac:dyDescent="0.3">
      <c r="A2620" s="3"/>
      <c r="B2620" s="3"/>
      <c r="C2620" s="3"/>
      <c r="D2620" s="3"/>
      <c r="E2620" s="3"/>
      <c r="F2620" s="3"/>
      <c r="G2620" s="3"/>
      <c r="H2620" t="s">
        <v>509</v>
      </c>
      <c r="J2620" t="s">
        <v>105</v>
      </c>
      <c r="M2620" s="1">
        <v>1</v>
      </c>
      <c r="N2620" s="2">
        <v>20000</v>
      </c>
      <c r="O2620" s="2">
        <v>20000</v>
      </c>
      <c r="P2620" s="3"/>
      <c r="Q2620" s="3"/>
      <c r="R2620" s="3"/>
    </row>
    <row r="2621" spans="1:18" x14ac:dyDescent="0.3">
      <c r="A2621" s="3"/>
      <c r="B2621" s="3"/>
      <c r="C2621" s="3"/>
      <c r="D2621" s="3"/>
      <c r="E2621" s="3"/>
      <c r="F2621" s="3"/>
      <c r="G2621" s="3"/>
      <c r="H2621" t="s">
        <v>435</v>
      </c>
      <c r="J2621" t="s">
        <v>105</v>
      </c>
      <c r="M2621" s="1">
        <v>1</v>
      </c>
      <c r="N2621" s="2">
        <v>20000</v>
      </c>
      <c r="O2621" s="2">
        <v>20000</v>
      </c>
      <c r="P2621" s="3"/>
      <c r="Q2621" s="3"/>
      <c r="R2621" s="3"/>
    </row>
    <row r="2622" spans="1:18" x14ac:dyDescent="0.3">
      <c r="A2622" s="3" t="s">
        <v>5537</v>
      </c>
      <c r="B2622" s="3" t="s">
        <v>5538</v>
      </c>
      <c r="C2622" s="3" t="s">
        <v>160</v>
      </c>
      <c r="D2622" s="3" t="s">
        <v>21</v>
      </c>
      <c r="E2622" s="3" t="s">
        <v>22</v>
      </c>
      <c r="F2622" s="3" t="s">
        <v>23</v>
      </c>
      <c r="G2622" s="3" t="s">
        <v>3372</v>
      </c>
      <c r="H2622" t="s">
        <v>39</v>
      </c>
      <c r="J2622" t="s">
        <v>40</v>
      </c>
      <c r="M2622" s="1">
        <v>1</v>
      </c>
      <c r="N2622" s="2">
        <v>14000</v>
      </c>
      <c r="O2622" s="2">
        <v>14000</v>
      </c>
      <c r="P2622" s="4">
        <v>14000</v>
      </c>
      <c r="Q2622" s="5" t="s">
        <v>5539</v>
      </c>
      <c r="R2622" s="5" t="s">
        <v>5540</v>
      </c>
    </row>
    <row r="2623" spans="1:18" x14ac:dyDescent="0.3">
      <c r="A2623" s="3" t="s">
        <v>5541</v>
      </c>
      <c r="B2623" s="3" t="s">
        <v>5542</v>
      </c>
      <c r="C2623" s="3" t="s">
        <v>160</v>
      </c>
      <c r="D2623" s="3" t="s">
        <v>21</v>
      </c>
      <c r="E2623" s="3" t="s">
        <v>22</v>
      </c>
      <c r="F2623" s="3" t="s">
        <v>23</v>
      </c>
      <c r="G2623" s="3" t="s">
        <v>314</v>
      </c>
      <c r="H2623" t="s">
        <v>1792</v>
      </c>
      <c r="J2623" t="s">
        <v>36</v>
      </c>
      <c r="M2623" s="1">
        <v>1</v>
      </c>
      <c r="N2623" s="2">
        <v>14000</v>
      </c>
      <c r="O2623" s="2">
        <v>14000</v>
      </c>
      <c r="P2623" s="4">
        <v>54000</v>
      </c>
      <c r="Q2623" s="5" t="s">
        <v>5543</v>
      </c>
      <c r="R2623" s="5" t="s">
        <v>5544</v>
      </c>
    </row>
    <row r="2624" spans="1:18" x14ac:dyDescent="0.3">
      <c r="A2624" s="3"/>
      <c r="B2624" s="3"/>
      <c r="C2624" s="3"/>
      <c r="D2624" s="3"/>
      <c r="E2624" s="3"/>
      <c r="F2624" s="3"/>
      <c r="G2624" s="3"/>
      <c r="H2624" t="s">
        <v>352</v>
      </c>
      <c r="J2624" t="s">
        <v>353</v>
      </c>
      <c r="M2624" s="1">
        <v>1</v>
      </c>
      <c r="N2624" s="2">
        <v>20000</v>
      </c>
      <c r="O2624" s="2">
        <v>20000</v>
      </c>
      <c r="P2624" s="3"/>
      <c r="Q2624" s="3"/>
      <c r="R2624" s="3"/>
    </row>
    <row r="2625" spans="1:18" x14ac:dyDescent="0.3">
      <c r="A2625" s="3"/>
      <c r="B2625" s="3"/>
      <c r="C2625" s="3"/>
      <c r="D2625" s="3"/>
      <c r="E2625" s="3"/>
      <c r="F2625" s="3"/>
      <c r="G2625" s="3"/>
      <c r="H2625" t="s">
        <v>509</v>
      </c>
      <c r="J2625" t="s">
        <v>105</v>
      </c>
      <c r="M2625" s="1">
        <v>1</v>
      </c>
      <c r="N2625" s="2">
        <v>20000</v>
      </c>
      <c r="O2625" s="2">
        <v>20000</v>
      </c>
      <c r="P2625" s="3"/>
      <c r="Q2625" s="3"/>
      <c r="R2625" s="3"/>
    </row>
    <row r="2626" spans="1:18" x14ac:dyDescent="0.3">
      <c r="A2626" s="3" t="s">
        <v>5545</v>
      </c>
      <c r="B2626" s="3" t="s">
        <v>5546</v>
      </c>
      <c r="C2626" s="3" t="s">
        <v>160</v>
      </c>
      <c r="D2626" s="3" t="s">
        <v>21</v>
      </c>
      <c r="E2626" s="3" t="s">
        <v>22</v>
      </c>
      <c r="F2626" s="3" t="s">
        <v>23</v>
      </c>
      <c r="G2626" s="3" t="s">
        <v>4229</v>
      </c>
      <c r="H2626" t="s">
        <v>352</v>
      </c>
      <c r="I2626" t="s">
        <v>346</v>
      </c>
      <c r="J2626" t="s">
        <v>353</v>
      </c>
      <c r="M2626" s="1">
        <v>1</v>
      </c>
      <c r="N2626" s="2">
        <v>20000</v>
      </c>
      <c r="O2626" s="2">
        <v>20000</v>
      </c>
      <c r="P2626" s="4">
        <v>47000</v>
      </c>
      <c r="Q2626" s="5" t="s">
        <v>5547</v>
      </c>
      <c r="R2626" s="5" t="s">
        <v>5548</v>
      </c>
    </row>
    <row r="2627" spans="1:18" x14ac:dyDescent="0.3">
      <c r="A2627" s="3"/>
      <c r="B2627" s="3"/>
      <c r="C2627" s="3"/>
      <c r="D2627" s="3"/>
      <c r="E2627" s="3"/>
      <c r="F2627" s="3"/>
      <c r="G2627" s="3"/>
      <c r="H2627" t="s">
        <v>165</v>
      </c>
      <c r="M2627" s="1">
        <v>1</v>
      </c>
      <c r="N2627" s="2">
        <v>5000</v>
      </c>
      <c r="O2627" s="2">
        <v>5000</v>
      </c>
      <c r="P2627" s="3"/>
      <c r="Q2627" s="3"/>
      <c r="R2627" s="3"/>
    </row>
    <row r="2628" spans="1:18" x14ac:dyDescent="0.3">
      <c r="A2628" s="3"/>
      <c r="B2628" s="3"/>
      <c r="C2628" s="3"/>
      <c r="D2628" s="3"/>
      <c r="E2628" s="3"/>
      <c r="F2628" s="3"/>
      <c r="G2628" s="3"/>
      <c r="H2628" t="s">
        <v>295</v>
      </c>
      <c r="I2628" t="s">
        <v>1787</v>
      </c>
      <c r="J2628" t="s">
        <v>93</v>
      </c>
      <c r="M2628" s="1">
        <v>1</v>
      </c>
      <c r="N2628" s="2">
        <v>22000</v>
      </c>
      <c r="O2628" s="2">
        <v>22000</v>
      </c>
      <c r="P2628" s="3"/>
      <c r="Q2628" s="3"/>
      <c r="R2628" s="3"/>
    </row>
    <row r="2629" spans="1:18" x14ac:dyDescent="0.3">
      <c r="A2629" s="3" t="s">
        <v>5549</v>
      </c>
      <c r="B2629" s="3" t="s">
        <v>5550</v>
      </c>
      <c r="C2629" s="3" t="s">
        <v>160</v>
      </c>
      <c r="D2629" s="3" t="s">
        <v>21</v>
      </c>
      <c r="E2629" s="3" t="s">
        <v>22</v>
      </c>
      <c r="F2629" s="3" t="s">
        <v>23</v>
      </c>
      <c r="G2629" s="3" t="s">
        <v>2739</v>
      </c>
      <c r="H2629" t="s">
        <v>134</v>
      </c>
      <c r="J2629" t="s">
        <v>36</v>
      </c>
      <c r="K2629" t="s">
        <v>72</v>
      </c>
      <c r="M2629" s="1">
        <v>1</v>
      </c>
      <c r="N2629" s="2">
        <v>19000</v>
      </c>
      <c r="O2629" s="2">
        <v>19000</v>
      </c>
      <c r="P2629" s="4">
        <v>51000</v>
      </c>
      <c r="Q2629" s="5" t="s">
        <v>5551</v>
      </c>
      <c r="R2629" s="5" t="s">
        <v>5552</v>
      </c>
    </row>
    <row r="2630" spans="1:18" x14ac:dyDescent="0.3">
      <c r="A2630" s="3"/>
      <c r="B2630" s="3"/>
      <c r="C2630" s="3"/>
      <c r="D2630" s="3"/>
      <c r="E2630" s="3"/>
      <c r="F2630" s="3"/>
      <c r="G2630" s="3"/>
      <c r="H2630" t="s">
        <v>39</v>
      </c>
      <c r="J2630" t="s">
        <v>40</v>
      </c>
      <c r="M2630" s="1">
        <v>1</v>
      </c>
      <c r="N2630" s="2">
        <v>14000</v>
      </c>
      <c r="O2630" s="2">
        <v>14000</v>
      </c>
      <c r="P2630" s="3"/>
      <c r="Q2630" s="3"/>
      <c r="R2630" s="3"/>
    </row>
    <row r="2631" spans="1:18" x14ac:dyDescent="0.3">
      <c r="A2631" s="3"/>
      <c r="B2631" s="3"/>
      <c r="C2631" s="3"/>
      <c r="D2631" s="3"/>
      <c r="E2631" s="3"/>
      <c r="F2631" s="3"/>
      <c r="G2631" s="3"/>
      <c r="H2631" t="s">
        <v>147</v>
      </c>
      <c r="J2631" t="s">
        <v>44</v>
      </c>
      <c r="K2631" t="s">
        <v>72</v>
      </c>
      <c r="M2631" s="1">
        <v>1</v>
      </c>
      <c r="N2631" s="2">
        <v>18000</v>
      </c>
      <c r="O2631" s="2">
        <v>18000</v>
      </c>
      <c r="P2631" s="3"/>
      <c r="Q2631" s="3"/>
      <c r="R2631" s="3"/>
    </row>
    <row r="2632" spans="1:18" x14ac:dyDescent="0.3">
      <c r="A2632" s="3" t="s">
        <v>5553</v>
      </c>
      <c r="B2632" s="3" t="s">
        <v>5554</v>
      </c>
      <c r="C2632" s="3" t="s">
        <v>160</v>
      </c>
      <c r="D2632" s="3" t="s">
        <v>21</v>
      </c>
      <c r="E2632" s="3" t="s">
        <v>22</v>
      </c>
      <c r="F2632" s="3" t="s">
        <v>23</v>
      </c>
      <c r="G2632" s="3" t="s">
        <v>1817</v>
      </c>
      <c r="H2632" t="s">
        <v>25</v>
      </c>
      <c r="J2632" t="s">
        <v>26</v>
      </c>
      <c r="K2632" t="s">
        <v>27</v>
      </c>
      <c r="M2632" s="1">
        <v>2</v>
      </c>
      <c r="N2632" s="2">
        <v>22000</v>
      </c>
      <c r="O2632" s="2">
        <v>44000</v>
      </c>
      <c r="P2632" s="4">
        <v>72000</v>
      </c>
      <c r="Q2632" s="5" t="s">
        <v>5555</v>
      </c>
      <c r="R2632" s="5" t="s">
        <v>5556</v>
      </c>
    </row>
    <row r="2633" spans="1:18" x14ac:dyDescent="0.3">
      <c r="A2633" s="3"/>
      <c r="B2633" s="3"/>
      <c r="C2633" s="3"/>
      <c r="D2633" s="3"/>
      <c r="E2633" s="3"/>
      <c r="F2633" s="3"/>
      <c r="G2633" s="3"/>
      <c r="H2633" t="s">
        <v>230</v>
      </c>
      <c r="J2633" t="s">
        <v>90</v>
      </c>
      <c r="M2633" s="1">
        <v>1</v>
      </c>
      <c r="N2633" s="2">
        <v>28000</v>
      </c>
      <c r="O2633" s="2">
        <v>28000</v>
      </c>
      <c r="P2633" s="3"/>
      <c r="Q2633" s="3"/>
      <c r="R2633" s="3"/>
    </row>
    <row r="2634" spans="1:18" x14ac:dyDescent="0.3">
      <c r="A2634" s="3" t="s">
        <v>5557</v>
      </c>
      <c r="B2634" s="3" t="s">
        <v>5558</v>
      </c>
      <c r="C2634" s="3" t="s">
        <v>160</v>
      </c>
      <c r="D2634" s="3" t="s">
        <v>21</v>
      </c>
      <c r="E2634" s="3" t="s">
        <v>22</v>
      </c>
      <c r="F2634" s="3" t="s">
        <v>23</v>
      </c>
      <c r="G2634" s="3" t="s">
        <v>5559</v>
      </c>
      <c r="H2634" t="s">
        <v>230</v>
      </c>
      <c r="J2634" t="s">
        <v>90</v>
      </c>
      <c r="M2634" s="1">
        <v>1</v>
      </c>
      <c r="N2634" s="2">
        <v>28000</v>
      </c>
      <c r="O2634" s="2">
        <v>28000</v>
      </c>
      <c r="P2634" s="4">
        <v>28000</v>
      </c>
      <c r="Q2634" s="5" t="s">
        <v>5560</v>
      </c>
      <c r="R2634" s="5" t="s">
        <v>5561</v>
      </c>
    </row>
    <row r="2635" spans="1:18" x14ac:dyDescent="0.3">
      <c r="A2635" s="3" t="s">
        <v>5562</v>
      </c>
      <c r="B2635" s="3" t="s">
        <v>5563</v>
      </c>
      <c r="C2635" s="3" t="s">
        <v>160</v>
      </c>
      <c r="D2635" s="3" t="s">
        <v>21</v>
      </c>
      <c r="E2635" s="3" t="s">
        <v>22</v>
      </c>
      <c r="F2635" s="3" t="s">
        <v>23</v>
      </c>
      <c r="G2635" s="3" t="s">
        <v>24</v>
      </c>
      <c r="H2635" t="s">
        <v>287</v>
      </c>
      <c r="J2635" t="s">
        <v>26</v>
      </c>
      <c r="K2635" t="s">
        <v>27</v>
      </c>
      <c r="M2635" s="1">
        <v>1</v>
      </c>
      <c r="N2635" s="2">
        <v>22000</v>
      </c>
      <c r="O2635" s="2">
        <v>22000</v>
      </c>
      <c r="P2635" s="4">
        <v>22000</v>
      </c>
      <c r="Q2635" s="5" t="s">
        <v>5564</v>
      </c>
      <c r="R2635" s="5" t="s">
        <v>5565</v>
      </c>
    </row>
    <row r="2636" spans="1:18" x14ac:dyDescent="0.3">
      <c r="A2636" s="3" t="s">
        <v>5566</v>
      </c>
      <c r="B2636" s="3" t="s">
        <v>5567</v>
      </c>
      <c r="C2636" s="3" t="s">
        <v>160</v>
      </c>
      <c r="D2636" s="3" t="s">
        <v>21</v>
      </c>
      <c r="E2636" s="3" t="s">
        <v>22</v>
      </c>
      <c r="F2636" s="3" t="s">
        <v>23</v>
      </c>
      <c r="G2636" s="3" t="s">
        <v>161</v>
      </c>
      <c r="H2636" t="s">
        <v>25</v>
      </c>
      <c r="J2636" t="s">
        <v>26</v>
      </c>
      <c r="K2636" t="s">
        <v>27</v>
      </c>
      <c r="M2636" s="1">
        <v>1</v>
      </c>
      <c r="N2636" s="2">
        <v>22000</v>
      </c>
      <c r="O2636" s="2">
        <v>22000</v>
      </c>
      <c r="P2636" s="4">
        <v>76000</v>
      </c>
      <c r="Q2636" s="5" t="s">
        <v>5568</v>
      </c>
      <c r="R2636" s="5" t="s">
        <v>5569</v>
      </c>
    </row>
    <row r="2637" spans="1:18" x14ac:dyDescent="0.3">
      <c r="A2637" s="3"/>
      <c r="B2637" s="3"/>
      <c r="C2637" s="3"/>
      <c r="D2637" s="3"/>
      <c r="E2637" s="3"/>
      <c r="F2637" s="3"/>
      <c r="G2637" s="3"/>
      <c r="H2637" t="s">
        <v>179</v>
      </c>
      <c r="J2637" t="s">
        <v>40</v>
      </c>
      <c r="M2637" s="1">
        <v>1</v>
      </c>
      <c r="N2637" s="2">
        <v>17000</v>
      </c>
      <c r="O2637" s="2">
        <v>17000</v>
      </c>
      <c r="P2637" s="3"/>
      <c r="Q2637" s="3"/>
      <c r="R2637" s="3"/>
    </row>
    <row r="2638" spans="1:18" x14ac:dyDescent="0.3">
      <c r="A2638" s="3"/>
      <c r="B2638" s="3"/>
      <c r="C2638" s="3"/>
      <c r="D2638" s="3"/>
      <c r="E2638" s="3"/>
      <c r="F2638" s="3"/>
      <c r="G2638" s="3"/>
      <c r="H2638" t="s">
        <v>39</v>
      </c>
      <c r="J2638" t="s">
        <v>40</v>
      </c>
      <c r="M2638" s="1">
        <v>1</v>
      </c>
      <c r="N2638" s="2">
        <v>14000</v>
      </c>
      <c r="O2638" s="2">
        <v>14000</v>
      </c>
      <c r="P2638" s="3"/>
      <c r="Q2638" s="3"/>
      <c r="R2638" s="3"/>
    </row>
    <row r="2639" spans="1:18" x14ac:dyDescent="0.3">
      <c r="A2639" s="3"/>
      <c r="B2639" s="3"/>
      <c r="C2639" s="3"/>
      <c r="D2639" s="3"/>
      <c r="E2639" s="3"/>
      <c r="F2639" s="3"/>
      <c r="G2639" s="3"/>
      <c r="H2639" t="s">
        <v>162</v>
      </c>
      <c r="J2639" t="s">
        <v>52</v>
      </c>
      <c r="K2639" t="s">
        <v>27</v>
      </c>
      <c r="M2639" s="1">
        <v>1</v>
      </c>
      <c r="N2639" s="2">
        <v>23000</v>
      </c>
      <c r="O2639" s="2">
        <v>23000</v>
      </c>
      <c r="P2639" s="3"/>
      <c r="Q2639" s="3"/>
      <c r="R2639" s="3"/>
    </row>
    <row r="2640" spans="1:18" x14ac:dyDescent="0.3">
      <c r="A2640" s="3" t="s">
        <v>5570</v>
      </c>
      <c r="B2640" s="3" t="s">
        <v>5571</v>
      </c>
      <c r="C2640" s="3" t="s">
        <v>160</v>
      </c>
      <c r="D2640" s="3" t="s">
        <v>21</v>
      </c>
      <c r="E2640" s="3" t="s">
        <v>22</v>
      </c>
      <c r="F2640" s="3" t="s">
        <v>23</v>
      </c>
      <c r="G2640" s="3" t="s">
        <v>833</v>
      </c>
      <c r="H2640" t="s">
        <v>91</v>
      </c>
      <c r="J2640" t="s">
        <v>93</v>
      </c>
      <c r="M2640" s="1">
        <v>1</v>
      </c>
      <c r="N2640" s="2">
        <v>22000</v>
      </c>
      <c r="O2640" s="2">
        <v>22000</v>
      </c>
      <c r="P2640" s="4">
        <v>22000</v>
      </c>
      <c r="Q2640" s="5" t="s">
        <v>5572</v>
      </c>
      <c r="R2640" s="5" t="s">
        <v>5573</v>
      </c>
    </row>
    <row r="2641" spans="1:18" x14ac:dyDescent="0.3">
      <c r="A2641" s="3" t="s">
        <v>5574</v>
      </c>
      <c r="B2641" s="3" t="s">
        <v>5575</v>
      </c>
      <c r="C2641" s="3" t="s">
        <v>160</v>
      </c>
      <c r="D2641" s="3" t="s">
        <v>21</v>
      </c>
      <c r="E2641" s="3" t="s">
        <v>22</v>
      </c>
      <c r="F2641" s="3" t="s">
        <v>23</v>
      </c>
      <c r="G2641" s="3" t="s">
        <v>24</v>
      </c>
      <c r="H2641" t="s">
        <v>35</v>
      </c>
      <c r="J2641" t="s">
        <v>36</v>
      </c>
      <c r="K2641" t="s">
        <v>27</v>
      </c>
      <c r="M2641" s="1">
        <v>1</v>
      </c>
      <c r="N2641" s="2">
        <v>20000</v>
      </c>
      <c r="O2641" s="2">
        <v>20000</v>
      </c>
      <c r="P2641" s="4">
        <v>20000</v>
      </c>
      <c r="Q2641" s="5" t="s">
        <v>5576</v>
      </c>
      <c r="R2641" s="5" t="s">
        <v>5577</v>
      </c>
    </row>
    <row r="2642" spans="1:18" x14ac:dyDescent="0.3">
      <c r="A2642" s="3" t="s">
        <v>5578</v>
      </c>
      <c r="B2642" s="3" t="s">
        <v>5579</v>
      </c>
      <c r="C2642" s="3" t="s">
        <v>160</v>
      </c>
      <c r="D2642" s="3" t="s">
        <v>21</v>
      </c>
      <c r="E2642" s="3" t="s">
        <v>49</v>
      </c>
      <c r="F2642" s="3" t="s">
        <v>50</v>
      </c>
      <c r="G2642" s="3" t="s">
        <v>1812</v>
      </c>
      <c r="H2642" t="s">
        <v>35</v>
      </c>
      <c r="J2642" t="s">
        <v>36</v>
      </c>
      <c r="K2642" t="s">
        <v>72</v>
      </c>
      <c r="M2642" s="1">
        <v>1</v>
      </c>
      <c r="N2642" s="2">
        <v>17000</v>
      </c>
      <c r="O2642" s="2">
        <v>17000</v>
      </c>
      <c r="P2642" s="4">
        <v>55000</v>
      </c>
      <c r="Q2642" s="5" t="s">
        <v>5580</v>
      </c>
      <c r="R2642" s="5" t="s">
        <v>5581</v>
      </c>
    </row>
    <row r="2643" spans="1:18" x14ac:dyDescent="0.3">
      <c r="A2643" s="3"/>
      <c r="B2643" s="3"/>
      <c r="C2643" s="3"/>
      <c r="D2643" s="3"/>
      <c r="E2643" s="3"/>
      <c r="F2643" s="3"/>
      <c r="G2643" s="3"/>
      <c r="H2643" t="s">
        <v>25</v>
      </c>
      <c r="J2643" t="s">
        <v>26</v>
      </c>
      <c r="K2643" t="s">
        <v>72</v>
      </c>
      <c r="M2643" s="1">
        <v>1</v>
      </c>
      <c r="N2643" s="2">
        <v>20000</v>
      </c>
      <c r="O2643" s="2">
        <v>20000</v>
      </c>
      <c r="P2643" s="3"/>
      <c r="Q2643" s="3"/>
      <c r="R2643" s="3"/>
    </row>
    <row r="2644" spans="1:18" x14ac:dyDescent="0.3">
      <c r="A2644" s="3"/>
      <c r="B2644" s="3"/>
      <c r="C2644" s="3"/>
      <c r="D2644" s="3"/>
      <c r="E2644" s="3"/>
      <c r="F2644" s="3"/>
      <c r="G2644" s="3"/>
      <c r="H2644" t="s">
        <v>306</v>
      </c>
      <c r="J2644" t="s">
        <v>40</v>
      </c>
      <c r="M2644" s="1">
        <v>1</v>
      </c>
      <c r="N2644" s="2">
        <v>18000</v>
      </c>
      <c r="O2644" s="2">
        <v>18000</v>
      </c>
      <c r="P2644" s="3"/>
      <c r="Q2644" s="3"/>
      <c r="R2644" s="3"/>
    </row>
    <row r="2645" spans="1:18" x14ac:dyDescent="0.3">
      <c r="A2645" s="3" t="s">
        <v>5582</v>
      </c>
      <c r="B2645" s="3" t="s">
        <v>5583</v>
      </c>
      <c r="C2645" s="3" t="s">
        <v>160</v>
      </c>
      <c r="D2645" s="3" t="s">
        <v>21</v>
      </c>
      <c r="E2645" s="3" t="s">
        <v>22</v>
      </c>
      <c r="F2645" s="3" t="s">
        <v>23</v>
      </c>
      <c r="G2645" s="3" t="s">
        <v>2610</v>
      </c>
      <c r="H2645" t="s">
        <v>39</v>
      </c>
      <c r="J2645" t="s">
        <v>40</v>
      </c>
      <c r="M2645" s="1">
        <v>1</v>
      </c>
      <c r="N2645" s="2">
        <v>14000</v>
      </c>
      <c r="O2645" s="2">
        <v>14000</v>
      </c>
      <c r="P2645" s="4">
        <v>14000</v>
      </c>
      <c r="Q2645" s="5" t="s">
        <v>5584</v>
      </c>
      <c r="R2645" s="5" t="s">
        <v>5585</v>
      </c>
    </row>
    <row r="2646" spans="1:18" x14ac:dyDescent="0.3">
      <c r="A2646" s="3" t="s">
        <v>5586</v>
      </c>
      <c r="B2646" s="3" t="s">
        <v>5587</v>
      </c>
      <c r="C2646" s="3" t="s">
        <v>160</v>
      </c>
      <c r="D2646" s="3" t="s">
        <v>21</v>
      </c>
      <c r="E2646" s="3" t="s">
        <v>22</v>
      </c>
      <c r="F2646" s="3" t="s">
        <v>23</v>
      </c>
      <c r="G2646" s="3" t="s">
        <v>1832</v>
      </c>
      <c r="H2646" t="s">
        <v>295</v>
      </c>
      <c r="J2646" t="s">
        <v>93</v>
      </c>
      <c r="M2646" s="1">
        <v>1</v>
      </c>
      <c r="N2646" s="2">
        <v>22000</v>
      </c>
      <c r="O2646" s="2">
        <v>22000</v>
      </c>
      <c r="P2646" s="4">
        <v>82000</v>
      </c>
      <c r="Q2646" s="5" t="s">
        <v>5588</v>
      </c>
      <c r="R2646" s="5" t="s">
        <v>5589</v>
      </c>
    </row>
    <row r="2647" spans="1:18" x14ac:dyDescent="0.3">
      <c r="A2647" s="3"/>
      <c r="B2647" s="3"/>
      <c r="C2647" s="3"/>
      <c r="D2647" s="3"/>
      <c r="E2647" s="3"/>
      <c r="F2647" s="3"/>
      <c r="G2647" s="3"/>
      <c r="H2647" t="s">
        <v>51</v>
      </c>
      <c r="J2647" t="s">
        <v>52</v>
      </c>
      <c r="K2647" t="s">
        <v>72</v>
      </c>
      <c r="M2647" s="1">
        <v>2</v>
      </c>
      <c r="N2647" s="2">
        <v>20000</v>
      </c>
      <c r="O2647" s="2">
        <v>40000</v>
      </c>
      <c r="P2647" s="3"/>
      <c r="Q2647" s="3"/>
      <c r="R2647" s="3"/>
    </row>
    <row r="2648" spans="1:18" x14ac:dyDescent="0.3">
      <c r="A2648" s="3"/>
      <c r="B2648" s="3"/>
      <c r="C2648" s="3"/>
      <c r="D2648" s="3"/>
      <c r="E2648" s="3"/>
      <c r="F2648" s="3"/>
      <c r="G2648" s="3"/>
      <c r="H2648" t="s">
        <v>354</v>
      </c>
      <c r="J2648" t="s">
        <v>355</v>
      </c>
      <c r="M2648" s="1">
        <v>1</v>
      </c>
      <c r="N2648" s="2">
        <v>20000</v>
      </c>
      <c r="O2648" s="2">
        <v>20000</v>
      </c>
      <c r="P2648" s="3"/>
      <c r="Q2648" s="3"/>
      <c r="R2648" s="3"/>
    </row>
    <row r="2649" spans="1:18" x14ac:dyDescent="0.3">
      <c r="A2649" s="3" t="s">
        <v>5590</v>
      </c>
      <c r="B2649" s="3" t="s">
        <v>5591</v>
      </c>
      <c r="C2649" s="3" t="s">
        <v>160</v>
      </c>
      <c r="D2649" s="3" t="s">
        <v>21</v>
      </c>
      <c r="E2649" s="3" t="s">
        <v>22</v>
      </c>
      <c r="F2649" s="3" t="s">
        <v>23</v>
      </c>
      <c r="G2649" s="3" t="s">
        <v>24</v>
      </c>
      <c r="H2649" t="s">
        <v>197</v>
      </c>
      <c r="J2649" t="s">
        <v>198</v>
      </c>
      <c r="K2649" t="s">
        <v>72</v>
      </c>
      <c r="M2649" s="1">
        <v>1</v>
      </c>
      <c r="N2649" s="2">
        <v>20000</v>
      </c>
      <c r="O2649" s="2">
        <v>20000</v>
      </c>
      <c r="P2649" s="4">
        <v>40000</v>
      </c>
      <c r="Q2649" s="5" t="s">
        <v>5592</v>
      </c>
      <c r="R2649" s="5" t="s">
        <v>5593</v>
      </c>
    </row>
    <row r="2650" spans="1:18" x14ac:dyDescent="0.3">
      <c r="A2650" s="3"/>
      <c r="B2650" s="3"/>
      <c r="C2650" s="3"/>
      <c r="D2650" s="3"/>
      <c r="E2650" s="3"/>
      <c r="F2650" s="3"/>
      <c r="G2650" s="3"/>
      <c r="H2650" t="s">
        <v>147</v>
      </c>
      <c r="J2650" t="s">
        <v>44</v>
      </c>
      <c r="K2650" t="s">
        <v>27</v>
      </c>
      <c r="M2650" s="1">
        <v>1</v>
      </c>
      <c r="N2650" s="2">
        <v>20000</v>
      </c>
      <c r="O2650" s="2">
        <v>20000</v>
      </c>
      <c r="P2650" s="3"/>
      <c r="Q2650" s="3"/>
      <c r="R2650" s="3"/>
    </row>
    <row r="2651" spans="1:18" x14ac:dyDescent="0.3">
      <c r="A2651" s="3" t="s">
        <v>5594</v>
      </c>
      <c r="B2651" s="3" t="s">
        <v>5595</v>
      </c>
      <c r="C2651" s="3" t="s">
        <v>160</v>
      </c>
      <c r="D2651" s="3" t="s">
        <v>21</v>
      </c>
      <c r="E2651" s="3" t="s">
        <v>22</v>
      </c>
      <c r="F2651" s="3" t="s">
        <v>23</v>
      </c>
      <c r="G2651" s="3" t="s">
        <v>5596</v>
      </c>
      <c r="H2651" t="s">
        <v>306</v>
      </c>
      <c r="J2651" t="s">
        <v>40</v>
      </c>
      <c r="M2651" s="1">
        <v>1</v>
      </c>
      <c r="N2651" s="2">
        <v>18000</v>
      </c>
      <c r="O2651" s="2">
        <v>18000</v>
      </c>
      <c r="P2651" s="4">
        <v>18000</v>
      </c>
      <c r="Q2651" s="5" t="s">
        <v>5597</v>
      </c>
      <c r="R2651" s="5" t="s">
        <v>5598</v>
      </c>
    </row>
    <row r="2652" spans="1:18" x14ac:dyDescent="0.3">
      <c r="A2652" s="3" t="s">
        <v>5599</v>
      </c>
      <c r="B2652" s="3" t="s">
        <v>5600</v>
      </c>
      <c r="C2652" s="3" t="s">
        <v>160</v>
      </c>
      <c r="D2652" s="3" t="s">
        <v>21</v>
      </c>
      <c r="E2652" s="3" t="s">
        <v>49</v>
      </c>
      <c r="F2652" s="3" t="s">
        <v>50</v>
      </c>
      <c r="G2652" s="3" t="s">
        <v>24</v>
      </c>
      <c r="H2652" t="s">
        <v>134</v>
      </c>
      <c r="J2652" t="s">
        <v>36</v>
      </c>
      <c r="K2652" t="s">
        <v>216</v>
      </c>
      <c r="M2652" s="1">
        <v>1</v>
      </c>
      <c r="N2652" s="2">
        <v>18000</v>
      </c>
      <c r="O2652" s="2">
        <v>18000</v>
      </c>
      <c r="P2652" s="4">
        <v>23000</v>
      </c>
      <c r="Q2652" s="5" t="s">
        <v>5601</v>
      </c>
      <c r="R2652" s="5" t="s">
        <v>5602</v>
      </c>
    </row>
    <row r="2653" spans="1:18" x14ac:dyDescent="0.3">
      <c r="A2653" s="3"/>
      <c r="B2653" s="3"/>
      <c r="C2653" s="3"/>
      <c r="D2653" s="3"/>
      <c r="E2653" s="3"/>
      <c r="F2653" s="3"/>
      <c r="G2653" s="3"/>
      <c r="H2653" t="s">
        <v>165</v>
      </c>
      <c r="M2653" s="1">
        <v>1</v>
      </c>
      <c r="N2653" s="2">
        <v>5000</v>
      </c>
      <c r="O2653" s="2">
        <v>5000</v>
      </c>
      <c r="P2653" s="3"/>
      <c r="Q2653" s="3"/>
      <c r="R2653" s="3"/>
    </row>
    <row r="2654" spans="1:18" x14ac:dyDescent="0.3">
      <c r="A2654" s="3" t="s">
        <v>5603</v>
      </c>
      <c r="B2654" s="3" t="s">
        <v>5604</v>
      </c>
      <c r="C2654" s="3" t="s">
        <v>160</v>
      </c>
      <c r="D2654" s="3" t="s">
        <v>21</v>
      </c>
      <c r="E2654" s="3" t="s">
        <v>49</v>
      </c>
      <c r="F2654" s="3" t="s">
        <v>50</v>
      </c>
      <c r="G2654" s="3" t="s">
        <v>3987</v>
      </c>
      <c r="H2654" t="s">
        <v>58</v>
      </c>
      <c r="J2654" t="s">
        <v>59</v>
      </c>
      <c r="M2654" s="1">
        <v>1</v>
      </c>
      <c r="N2654" s="2">
        <v>20000</v>
      </c>
      <c r="O2654" s="2">
        <v>20000</v>
      </c>
      <c r="P2654" s="4">
        <v>20000</v>
      </c>
      <c r="Q2654" s="5" t="s">
        <v>5605</v>
      </c>
      <c r="R2654" s="5" t="s">
        <v>5606</v>
      </c>
    </row>
    <row r="2655" spans="1:18" x14ac:dyDescent="0.3">
      <c r="A2655" s="3" t="s">
        <v>5607</v>
      </c>
      <c r="B2655" s="3" t="s">
        <v>5608</v>
      </c>
      <c r="C2655" s="3" t="s">
        <v>160</v>
      </c>
      <c r="D2655" s="3" t="s">
        <v>21</v>
      </c>
      <c r="E2655" s="3" t="s">
        <v>22</v>
      </c>
      <c r="F2655" s="3" t="s">
        <v>23</v>
      </c>
      <c r="G2655" s="3" t="s">
        <v>5609</v>
      </c>
      <c r="H2655" t="s">
        <v>39</v>
      </c>
      <c r="J2655" t="s">
        <v>40</v>
      </c>
      <c r="M2655" s="1">
        <v>1</v>
      </c>
      <c r="N2655" s="2">
        <v>14000</v>
      </c>
      <c r="O2655" s="2">
        <v>14000</v>
      </c>
      <c r="P2655" s="4">
        <v>14000</v>
      </c>
      <c r="Q2655" s="5" t="s">
        <v>5610</v>
      </c>
      <c r="R2655" s="5" t="s">
        <v>5611</v>
      </c>
    </row>
    <row r="2656" spans="1:18" x14ac:dyDescent="0.3">
      <c r="A2656" s="3" t="s">
        <v>5612</v>
      </c>
      <c r="B2656" s="3" t="s">
        <v>5613</v>
      </c>
      <c r="C2656" s="3" t="s">
        <v>160</v>
      </c>
      <c r="D2656" s="3" t="s">
        <v>21</v>
      </c>
      <c r="E2656" s="3" t="s">
        <v>22</v>
      </c>
      <c r="F2656" s="3" t="s">
        <v>23</v>
      </c>
      <c r="G2656" s="3" t="s">
        <v>5030</v>
      </c>
      <c r="H2656" t="s">
        <v>115</v>
      </c>
      <c r="J2656" t="s">
        <v>117</v>
      </c>
      <c r="M2656" s="1">
        <v>1</v>
      </c>
      <c r="N2656" s="2">
        <v>13000</v>
      </c>
      <c r="O2656" s="2">
        <v>13000</v>
      </c>
      <c r="P2656" s="4">
        <v>13000</v>
      </c>
      <c r="Q2656" s="5" t="s">
        <v>5614</v>
      </c>
      <c r="R2656" s="5" t="s">
        <v>5615</v>
      </c>
    </row>
    <row r="2657" spans="1:18" x14ac:dyDescent="0.3">
      <c r="A2657" s="3" t="s">
        <v>5616</v>
      </c>
      <c r="B2657" s="3" t="s">
        <v>5617</v>
      </c>
      <c r="C2657" s="3" t="s">
        <v>160</v>
      </c>
      <c r="D2657" s="3" t="s">
        <v>21</v>
      </c>
      <c r="E2657" s="3" t="s">
        <v>22</v>
      </c>
      <c r="F2657" s="3" t="s">
        <v>23</v>
      </c>
      <c r="G2657" s="3" t="s">
        <v>430</v>
      </c>
      <c r="H2657" t="s">
        <v>230</v>
      </c>
      <c r="J2657" t="s">
        <v>90</v>
      </c>
      <c r="M2657" s="1">
        <v>1</v>
      </c>
      <c r="N2657" s="2">
        <v>28000</v>
      </c>
      <c r="O2657" s="2">
        <v>28000</v>
      </c>
      <c r="P2657" s="4">
        <v>28000</v>
      </c>
      <c r="Q2657" s="5" t="s">
        <v>5618</v>
      </c>
      <c r="R2657" s="5" t="s">
        <v>5619</v>
      </c>
    </row>
    <row r="2658" spans="1:18" x14ac:dyDescent="0.3">
      <c r="A2658" s="3" t="s">
        <v>5620</v>
      </c>
      <c r="B2658" s="3" t="s">
        <v>5621</v>
      </c>
      <c r="C2658" s="3" t="s">
        <v>160</v>
      </c>
      <c r="D2658" s="3" t="s">
        <v>21</v>
      </c>
      <c r="E2658" s="3" t="s">
        <v>22</v>
      </c>
      <c r="F2658" s="3" t="s">
        <v>23</v>
      </c>
      <c r="G2658" s="3" t="s">
        <v>24</v>
      </c>
      <c r="H2658" t="s">
        <v>215</v>
      </c>
      <c r="J2658" t="s">
        <v>36</v>
      </c>
      <c r="K2658" t="s">
        <v>72</v>
      </c>
      <c r="M2658" s="1">
        <v>1</v>
      </c>
      <c r="N2658" s="2">
        <v>19000</v>
      </c>
      <c r="O2658" s="2">
        <v>19000</v>
      </c>
      <c r="P2658" s="4">
        <v>19000</v>
      </c>
      <c r="Q2658" s="5" t="s">
        <v>5622</v>
      </c>
      <c r="R2658" s="5" t="s">
        <v>5623</v>
      </c>
    </row>
    <row r="2659" spans="1:18" x14ac:dyDescent="0.3">
      <c r="A2659" s="3" t="s">
        <v>5624</v>
      </c>
      <c r="B2659" s="3" t="s">
        <v>5625</v>
      </c>
      <c r="C2659" s="3" t="s">
        <v>160</v>
      </c>
      <c r="D2659" s="3" t="s">
        <v>21</v>
      </c>
      <c r="E2659" s="3" t="s">
        <v>22</v>
      </c>
      <c r="F2659" s="3" t="s">
        <v>23</v>
      </c>
      <c r="G2659" s="3" t="s">
        <v>2050</v>
      </c>
      <c r="H2659" t="s">
        <v>165</v>
      </c>
      <c r="M2659" s="1">
        <v>1</v>
      </c>
      <c r="N2659" s="2">
        <v>5000</v>
      </c>
      <c r="O2659" s="2">
        <v>5000</v>
      </c>
      <c r="P2659" s="4">
        <v>29000</v>
      </c>
      <c r="Q2659" s="5" t="s">
        <v>5626</v>
      </c>
      <c r="R2659" s="5" t="s">
        <v>5627</v>
      </c>
    </row>
    <row r="2660" spans="1:18" x14ac:dyDescent="0.3">
      <c r="A2660" s="3"/>
      <c r="B2660" s="3"/>
      <c r="C2660" s="3"/>
      <c r="D2660" s="3"/>
      <c r="E2660" s="3"/>
      <c r="F2660" s="3"/>
      <c r="G2660" s="3"/>
      <c r="H2660" t="s">
        <v>510</v>
      </c>
      <c r="J2660" t="s">
        <v>355</v>
      </c>
      <c r="M2660" s="1">
        <v>1</v>
      </c>
      <c r="N2660" s="2">
        <v>24000</v>
      </c>
      <c r="O2660" s="2">
        <v>24000</v>
      </c>
      <c r="P2660" s="3"/>
      <c r="Q2660" s="3"/>
      <c r="R2660" s="3"/>
    </row>
    <row r="2661" spans="1:18" x14ac:dyDescent="0.3">
      <c r="A2661" s="3" t="s">
        <v>5628</v>
      </c>
      <c r="B2661" s="3" t="s">
        <v>5629</v>
      </c>
      <c r="C2661" s="3" t="s">
        <v>160</v>
      </c>
      <c r="D2661" s="3" t="s">
        <v>21</v>
      </c>
      <c r="E2661" s="3" t="s">
        <v>22</v>
      </c>
      <c r="F2661" s="3" t="s">
        <v>23</v>
      </c>
      <c r="G2661" s="3" t="s">
        <v>24</v>
      </c>
      <c r="H2661" t="s">
        <v>561</v>
      </c>
      <c r="J2661" t="s">
        <v>198</v>
      </c>
      <c r="K2661" t="s">
        <v>27</v>
      </c>
      <c r="M2661" s="1">
        <v>2</v>
      </c>
      <c r="N2661" s="2">
        <v>24000</v>
      </c>
      <c r="O2661" s="2">
        <v>48000</v>
      </c>
      <c r="P2661" s="4">
        <v>48000</v>
      </c>
      <c r="Q2661" s="5" t="s">
        <v>5630</v>
      </c>
      <c r="R2661" s="5" t="s">
        <v>5631</v>
      </c>
    </row>
    <row r="2662" spans="1:18" x14ac:dyDescent="0.3">
      <c r="A2662" s="3" t="s">
        <v>5632</v>
      </c>
      <c r="B2662" s="3" t="s">
        <v>5633</v>
      </c>
      <c r="C2662" s="3" t="s">
        <v>160</v>
      </c>
      <c r="D2662" s="3" t="s">
        <v>21</v>
      </c>
      <c r="E2662" s="3" t="s">
        <v>22</v>
      </c>
      <c r="F2662" s="3" t="s">
        <v>23</v>
      </c>
      <c r="G2662" s="3" t="s">
        <v>584</v>
      </c>
      <c r="H2662" t="s">
        <v>134</v>
      </c>
      <c r="J2662" t="s">
        <v>36</v>
      </c>
      <c r="K2662" t="s">
        <v>27</v>
      </c>
      <c r="M2662" s="1">
        <v>1</v>
      </c>
      <c r="N2662" s="2">
        <v>21000</v>
      </c>
      <c r="O2662" s="2">
        <v>21000</v>
      </c>
      <c r="P2662" s="4">
        <v>55000</v>
      </c>
      <c r="Q2662" s="5" t="s">
        <v>5634</v>
      </c>
      <c r="R2662" s="5" t="s">
        <v>5635</v>
      </c>
    </row>
    <row r="2663" spans="1:18" x14ac:dyDescent="0.3">
      <c r="A2663" s="3"/>
      <c r="B2663" s="3"/>
      <c r="C2663" s="3"/>
      <c r="D2663" s="3"/>
      <c r="E2663" s="3"/>
      <c r="F2663" s="3"/>
      <c r="G2663" s="3"/>
      <c r="H2663" t="s">
        <v>344</v>
      </c>
      <c r="J2663" t="s">
        <v>59</v>
      </c>
      <c r="M2663" s="1">
        <v>1</v>
      </c>
      <c r="N2663" s="2">
        <v>20000</v>
      </c>
      <c r="O2663" s="2">
        <v>20000</v>
      </c>
      <c r="P2663" s="3"/>
      <c r="Q2663" s="3"/>
      <c r="R2663" s="3"/>
    </row>
    <row r="2664" spans="1:18" x14ac:dyDescent="0.3">
      <c r="A2664" s="3"/>
      <c r="B2664" s="3"/>
      <c r="C2664" s="3"/>
      <c r="D2664" s="3"/>
      <c r="E2664" s="3"/>
      <c r="F2664" s="3"/>
      <c r="G2664" s="3"/>
      <c r="H2664" t="s">
        <v>39</v>
      </c>
      <c r="J2664" t="s">
        <v>40</v>
      </c>
      <c r="M2664" s="1">
        <v>1</v>
      </c>
      <c r="N2664" s="2">
        <v>14000</v>
      </c>
      <c r="O2664" s="2">
        <v>14000</v>
      </c>
      <c r="P2664" s="3"/>
      <c r="Q2664" s="3"/>
      <c r="R2664" s="3"/>
    </row>
    <row r="2665" spans="1:18" x14ac:dyDescent="0.3">
      <c r="A2665" s="3" t="s">
        <v>5636</v>
      </c>
      <c r="B2665" s="3" t="s">
        <v>5637</v>
      </c>
      <c r="C2665" s="3" t="s">
        <v>160</v>
      </c>
      <c r="D2665" s="3" t="s">
        <v>21</v>
      </c>
      <c r="E2665" s="3" t="s">
        <v>22</v>
      </c>
      <c r="F2665" s="3" t="s">
        <v>23</v>
      </c>
      <c r="G2665" s="3" t="s">
        <v>2698</v>
      </c>
      <c r="H2665" t="s">
        <v>726</v>
      </c>
      <c r="J2665" t="s">
        <v>183</v>
      </c>
      <c r="M2665" s="1">
        <v>1</v>
      </c>
      <c r="N2665" s="2">
        <v>19000</v>
      </c>
      <c r="O2665" s="2">
        <v>19000</v>
      </c>
      <c r="P2665" s="4">
        <v>19000</v>
      </c>
      <c r="Q2665" s="5" t="s">
        <v>5638</v>
      </c>
      <c r="R2665" s="5" t="s">
        <v>5639</v>
      </c>
    </row>
    <row r="2666" spans="1:18" x14ac:dyDescent="0.3">
      <c r="A2666" s="3" t="s">
        <v>5640</v>
      </c>
      <c r="B2666" s="3" t="s">
        <v>5641</v>
      </c>
      <c r="C2666" s="3" t="s">
        <v>160</v>
      </c>
      <c r="D2666" s="3" t="s">
        <v>21</v>
      </c>
      <c r="E2666" s="3" t="s">
        <v>49</v>
      </c>
      <c r="F2666" s="3" t="s">
        <v>50</v>
      </c>
      <c r="G2666" s="3" t="s">
        <v>319</v>
      </c>
      <c r="H2666" t="s">
        <v>39</v>
      </c>
      <c r="J2666" t="s">
        <v>40</v>
      </c>
      <c r="M2666" s="1">
        <v>1</v>
      </c>
      <c r="N2666" s="2">
        <v>14000</v>
      </c>
      <c r="O2666" s="2">
        <v>14000</v>
      </c>
      <c r="P2666" s="4">
        <v>14000</v>
      </c>
      <c r="Q2666" s="5" t="s">
        <v>5642</v>
      </c>
      <c r="R2666" s="5" t="s">
        <v>5643</v>
      </c>
    </row>
    <row r="2667" spans="1:18" x14ac:dyDescent="0.3">
      <c r="A2667" s="3" t="s">
        <v>5644</v>
      </c>
      <c r="B2667" s="3" t="s">
        <v>5645</v>
      </c>
      <c r="C2667" s="3" t="s">
        <v>160</v>
      </c>
      <c r="D2667" s="3" t="s">
        <v>21</v>
      </c>
      <c r="E2667" s="3" t="s">
        <v>22</v>
      </c>
      <c r="F2667" s="3" t="s">
        <v>23</v>
      </c>
      <c r="G2667" s="3" t="s">
        <v>5646</v>
      </c>
      <c r="H2667" t="s">
        <v>287</v>
      </c>
      <c r="J2667" t="s">
        <v>26</v>
      </c>
      <c r="K2667" t="s">
        <v>27</v>
      </c>
      <c r="M2667" s="1">
        <v>1</v>
      </c>
      <c r="N2667" s="2">
        <v>22000</v>
      </c>
      <c r="O2667" s="2">
        <v>22000</v>
      </c>
      <c r="P2667" s="4">
        <v>62000</v>
      </c>
      <c r="Q2667" s="5" t="s">
        <v>5647</v>
      </c>
      <c r="R2667" s="5" t="s">
        <v>5648</v>
      </c>
    </row>
    <row r="2668" spans="1:18" x14ac:dyDescent="0.3">
      <c r="A2668" s="3"/>
      <c r="B2668" s="3"/>
      <c r="C2668" s="3"/>
      <c r="D2668" s="3"/>
      <c r="E2668" s="3"/>
      <c r="F2668" s="3"/>
      <c r="G2668" s="3"/>
      <c r="H2668" t="s">
        <v>249</v>
      </c>
      <c r="J2668" t="s">
        <v>105</v>
      </c>
      <c r="M2668" s="1">
        <v>1</v>
      </c>
      <c r="N2668" s="2">
        <v>20000</v>
      </c>
      <c r="O2668" s="2">
        <v>20000</v>
      </c>
      <c r="P2668" s="3"/>
      <c r="Q2668" s="3"/>
      <c r="R2668" s="3"/>
    </row>
    <row r="2669" spans="1:18" x14ac:dyDescent="0.3">
      <c r="A2669" s="3"/>
      <c r="B2669" s="3"/>
      <c r="C2669" s="3"/>
      <c r="D2669" s="3"/>
      <c r="E2669" s="3"/>
      <c r="F2669" s="3"/>
      <c r="G2669" s="3"/>
      <c r="H2669" t="s">
        <v>104</v>
      </c>
      <c r="J2669" t="s">
        <v>105</v>
      </c>
      <c r="M2669" s="1">
        <v>1</v>
      </c>
      <c r="N2669" s="2">
        <v>20000</v>
      </c>
      <c r="O2669" s="2">
        <v>20000</v>
      </c>
      <c r="P2669" s="3"/>
      <c r="Q2669" s="3"/>
      <c r="R2669" s="3"/>
    </row>
    <row r="2670" spans="1:18" x14ac:dyDescent="0.3">
      <c r="A2670" s="3" t="s">
        <v>5649</v>
      </c>
      <c r="B2670" s="3" t="s">
        <v>5650</v>
      </c>
      <c r="C2670" s="3" t="s">
        <v>160</v>
      </c>
      <c r="D2670" s="3" t="s">
        <v>21</v>
      </c>
      <c r="E2670" s="3" t="s">
        <v>22</v>
      </c>
      <c r="F2670" s="3" t="s">
        <v>23</v>
      </c>
      <c r="G2670" s="3" t="s">
        <v>416</v>
      </c>
      <c r="H2670" t="s">
        <v>25</v>
      </c>
      <c r="J2670" t="s">
        <v>26</v>
      </c>
      <c r="K2670" t="s">
        <v>27</v>
      </c>
      <c r="M2670" s="1">
        <v>1</v>
      </c>
      <c r="N2670" s="2">
        <v>22000</v>
      </c>
      <c r="O2670" s="2">
        <v>22000</v>
      </c>
      <c r="P2670" s="4">
        <v>42000</v>
      </c>
      <c r="Q2670" s="5" t="s">
        <v>5651</v>
      </c>
      <c r="R2670" s="5" t="s">
        <v>5652</v>
      </c>
    </row>
    <row r="2671" spans="1:18" x14ac:dyDescent="0.3">
      <c r="A2671" s="3"/>
      <c r="B2671" s="3"/>
      <c r="C2671" s="3"/>
      <c r="D2671" s="3"/>
      <c r="E2671" s="3"/>
      <c r="F2671" s="3"/>
      <c r="G2671" s="3"/>
      <c r="H2671" t="s">
        <v>354</v>
      </c>
      <c r="J2671" t="s">
        <v>355</v>
      </c>
      <c r="M2671" s="1">
        <v>1</v>
      </c>
      <c r="N2671" s="2">
        <v>20000</v>
      </c>
      <c r="O2671" s="2">
        <v>20000</v>
      </c>
      <c r="P2671" s="3"/>
      <c r="Q2671" s="3"/>
      <c r="R2671" s="3"/>
    </row>
    <row r="2672" spans="1:18" x14ac:dyDescent="0.3">
      <c r="A2672" s="3" t="s">
        <v>5653</v>
      </c>
      <c r="B2672" s="3" t="s">
        <v>5654</v>
      </c>
      <c r="C2672" s="3" t="s">
        <v>160</v>
      </c>
      <c r="D2672" s="3" t="s">
        <v>21</v>
      </c>
      <c r="E2672" s="3" t="s">
        <v>22</v>
      </c>
      <c r="F2672" s="3" t="s">
        <v>23</v>
      </c>
      <c r="G2672" s="3" t="s">
        <v>1559</v>
      </c>
      <c r="H2672" t="s">
        <v>435</v>
      </c>
      <c r="J2672" t="s">
        <v>105</v>
      </c>
      <c r="M2672" s="1">
        <v>1</v>
      </c>
      <c r="N2672" s="2">
        <v>20000</v>
      </c>
      <c r="O2672" s="2">
        <v>20000</v>
      </c>
      <c r="P2672" s="4">
        <v>20000</v>
      </c>
      <c r="Q2672" s="5" t="s">
        <v>5655</v>
      </c>
      <c r="R2672" s="5" t="s">
        <v>5656</v>
      </c>
    </row>
    <row r="2673" spans="1:18" x14ac:dyDescent="0.3">
      <c r="A2673" s="3" t="s">
        <v>5657</v>
      </c>
      <c r="B2673" s="3" t="s">
        <v>5658</v>
      </c>
      <c r="C2673" s="3" t="s">
        <v>160</v>
      </c>
      <c r="D2673" s="3" t="s">
        <v>21</v>
      </c>
      <c r="E2673" s="3" t="s">
        <v>22</v>
      </c>
      <c r="F2673" s="3" t="s">
        <v>23</v>
      </c>
      <c r="G2673" s="3" t="s">
        <v>1559</v>
      </c>
      <c r="H2673" t="s">
        <v>374</v>
      </c>
      <c r="I2673" t="s">
        <v>1787</v>
      </c>
      <c r="J2673" t="s">
        <v>93</v>
      </c>
      <c r="M2673" s="1">
        <v>1</v>
      </c>
      <c r="N2673" s="2">
        <v>22000</v>
      </c>
      <c r="O2673" s="2">
        <v>22000</v>
      </c>
      <c r="P2673" s="4">
        <v>22000</v>
      </c>
      <c r="Q2673" s="5" t="s">
        <v>5659</v>
      </c>
      <c r="R2673" s="5" t="s">
        <v>5660</v>
      </c>
    </row>
    <row r="2674" spans="1:18" x14ac:dyDescent="0.3">
      <c r="A2674" s="3" t="s">
        <v>5661</v>
      </c>
      <c r="B2674" s="3" t="s">
        <v>5662</v>
      </c>
      <c r="C2674" s="3" t="s">
        <v>160</v>
      </c>
      <c r="D2674" s="3" t="s">
        <v>21</v>
      </c>
      <c r="E2674" s="3" t="s">
        <v>22</v>
      </c>
      <c r="F2674" s="3" t="s">
        <v>23</v>
      </c>
      <c r="G2674" s="3" t="s">
        <v>196</v>
      </c>
      <c r="H2674" t="s">
        <v>35</v>
      </c>
      <c r="J2674" t="s">
        <v>36</v>
      </c>
      <c r="K2674" t="s">
        <v>27</v>
      </c>
      <c r="M2674" s="1">
        <v>1</v>
      </c>
      <c r="N2674" s="2">
        <v>20000</v>
      </c>
      <c r="O2674" s="2">
        <v>20000</v>
      </c>
      <c r="P2674" s="4">
        <v>223000</v>
      </c>
      <c r="Q2674" s="5" t="s">
        <v>5663</v>
      </c>
      <c r="R2674" s="5" t="s">
        <v>5664</v>
      </c>
    </row>
    <row r="2675" spans="1:18" x14ac:dyDescent="0.3">
      <c r="A2675" s="3"/>
      <c r="B2675" s="3"/>
      <c r="C2675" s="3"/>
      <c r="D2675" s="3"/>
      <c r="E2675" s="3"/>
      <c r="F2675" s="3"/>
      <c r="G2675" s="3"/>
      <c r="H2675" t="s">
        <v>147</v>
      </c>
      <c r="J2675" t="s">
        <v>44</v>
      </c>
      <c r="K2675" t="s">
        <v>27</v>
      </c>
      <c r="M2675" s="1">
        <v>2</v>
      </c>
      <c r="N2675" s="2">
        <v>20000</v>
      </c>
      <c r="O2675" s="2">
        <v>40000</v>
      </c>
      <c r="P2675" s="3"/>
      <c r="Q2675" s="3"/>
      <c r="R2675" s="3"/>
    </row>
    <row r="2676" spans="1:18" x14ac:dyDescent="0.3">
      <c r="A2676" s="3"/>
      <c r="B2676" s="3"/>
      <c r="C2676" s="3"/>
      <c r="D2676" s="3"/>
      <c r="E2676" s="3"/>
      <c r="F2676" s="3"/>
      <c r="G2676" s="3"/>
      <c r="H2676" t="s">
        <v>230</v>
      </c>
      <c r="J2676" t="s">
        <v>90</v>
      </c>
      <c r="M2676" s="1">
        <v>1</v>
      </c>
      <c r="N2676" s="2">
        <v>28000</v>
      </c>
      <c r="O2676" s="2">
        <v>28000</v>
      </c>
      <c r="P2676" s="3"/>
      <c r="Q2676" s="3"/>
      <c r="R2676" s="3"/>
    </row>
    <row r="2677" spans="1:18" x14ac:dyDescent="0.3">
      <c r="A2677" s="3"/>
      <c r="B2677" s="3"/>
      <c r="C2677" s="3"/>
      <c r="D2677" s="3"/>
      <c r="E2677" s="3"/>
      <c r="F2677" s="3"/>
      <c r="G2677" s="3"/>
      <c r="H2677" t="s">
        <v>257</v>
      </c>
      <c r="I2677" t="s">
        <v>5665</v>
      </c>
      <c r="J2677" t="s">
        <v>40</v>
      </c>
      <c r="M2677" s="1">
        <v>1</v>
      </c>
      <c r="N2677" s="2">
        <v>18000</v>
      </c>
      <c r="O2677" s="2">
        <v>18000</v>
      </c>
      <c r="P2677" s="3"/>
      <c r="Q2677" s="3"/>
      <c r="R2677" s="3"/>
    </row>
    <row r="2678" spans="1:18" x14ac:dyDescent="0.3">
      <c r="A2678" s="3"/>
      <c r="B2678" s="3"/>
      <c r="C2678" s="3"/>
      <c r="D2678" s="3"/>
      <c r="E2678" s="3"/>
      <c r="F2678" s="3"/>
      <c r="G2678" s="3"/>
      <c r="H2678" t="s">
        <v>919</v>
      </c>
      <c r="J2678" t="s">
        <v>183</v>
      </c>
      <c r="M2678" s="1">
        <v>1</v>
      </c>
      <c r="N2678" s="2">
        <v>21000</v>
      </c>
      <c r="O2678" s="2">
        <v>21000</v>
      </c>
      <c r="P2678" s="3"/>
      <c r="Q2678" s="3"/>
      <c r="R2678" s="3"/>
    </row>
    <row r="2679" spans="1:18" x14ac:dyDescent="0.3">
      <c r="A2679" s="3"/>
      <c r="B2679" s="3"/>
      <c r="C2679" s="3"/>
      <c r="D2679" s="3"/>
      <c r="E2679" s="3"/>
      <c r="F2679" s="3"/>
      <c r="G2679" s="3"/>
      <c r="H2679" t="s">
        <v>30</v>
      </c>
      <c r="J2679" t="s">
        <v>31</v>
      </c>
      <c r="K2679" t="s">
        <v>27</v>
      </c>
      <c r="M2679" s="1">
        <v>4</v>
      </c>
      <c r="N2679" s="2">
        <v>24000</v>
      </c>
      <c r="O2679" s="2">
        <v>96000</v>
      </c>
      <c r="P2679" s="3"/>
      <c r="Q2679" s="3"/>
      <c r="R2679" s="3"/>
    </row>
    <row r="2680" spans="1:18" x14ac:dyDescent="0.3">
      <c r="A2680" s="3" t="s">
        <v>5666</v>
      </c>
      <c r="B2680" s="3" t="s">
        <v>5667</v>
      </c>
      <c r="C2680" s="3" t="s">
        <v>160</v>
      </c>
      <c r="D2680" s="3" t="s">
        <v>21</v>
      </c>
      <c r="E2680" s="3" t="s">
        <v>22</v>
      </c>
      <c r="F2680" s="3" t="s">
        <v>23</v>
      </c>
      <c r="G2680" s="3" t="s">
        <v>1386</v>
      </c>
      <c r="H2680" t="s">
        <v>63</v>
      </c>
      <c r="J2680" t="s">
        <v>40</v>
      </c>
      <c r="M2680" s="1">
        <v>1</v>
      </c>
      <c r="N2680" s="2">
        <v>12000</v>
      </c>
      <c r="O2680" s="2">
        <v>12000</v>
      </c>
      <c r="P2680" s="4">
        <v>12000</v>
      </c>
      <c r="Q2680" s="5" t="s">
        <v>5668</v>
      </c>
      <c r="R2680" s="5" t="s">
        <v>5669</v>
      </c>
    </row>
    <row r="2681" spans="1:18" x14ac:dyDescent="0.3">
      <c r="A2681" s="3" t="s">
        <v>5670</v>
      </c>
      <c r="B2681" s="3" t="s">
        <v>5671</v>
      </c>
      <c r="C2681" s="3" t="s">
        <v>160</v>
      </c>
      <c r="D2681" s="3" t="s">
        <v>21</v>
      </c>
      <c r="E2681" s="3" t="s">
        <v>22</v>
      </c>
      <c r="F2681" s="3" t="s">
        <v>23</v>
      </c>
      <c r="G2681" s="3" t="s">
        <v>3425</v>
      </c>
      <c r="H2681" t="s">
        <v>179</v>
      </c>
      <c r="J2681" t="s">
        <v>40</v>
      </c>
      <c r="M2681" s="1">
        <v>1</v>
      </c>
      <c r="N2681" s="2">
        <v>17000</v>
      </c>
      <c r="O2681" s="2">
        <v>17000</v>
      </c>
      <c r="P2681" s="4">
        <v>75000</v>
      </c>
      <c r="Q2681" s="5" t="s">
        <v>5672</v>
      </c>
      <c r="R2681" s="5" t="s">
        <v>5673</v>
      </c>
    </row>
    <row r="2682" spans="1:18" x14ac:dyDescent="0.3">
      <c r="A2682" s="3"/>
      <c r="B2682" s="3"/>
      <c r="C2682" s="3"/>
      <c r="D2682" s="3"/>
      <c r="E2682" s="3"/>
      <c r="F2682" s="3"/>
      <c r="G2682" s="3"/>
      <c r="H2682" t="s">
        <v>39</v>
      </c>
      <c r="J2682" t="s">
        <v>40</v>
      </c>
      <c r="M2682" s="1">
        <v>1</v>
      </c>
      <c r="N2682" s="2">
        <v>14000</v>
      </c>
      <c r="O2682" s="2">
        <v>14000</v>
      </c>
      <c r="P2682" s="3"/>
      <c r="Q2682" s="3"/>
      <c r="R2682" s="3"/>
    </row>
    <row r="2683" spans="1:18" x14ac:dyDescent="0.3">
      <c r="A2683" s="3"/>
      <c r="B2683" s="3"/>
      <c r="C2683" s="3"/>
      <c r="D2683" s="3"/>
      <c r="E2683" s="3"/>
      <c r="F2683" s="3"/>
      <c r="G2683" s="3"/>
      <c r="H2683" t="s">
        <v>249</v>
      </c>
      <c r="J2683" t="s">
        <v>105</v>
      </c>
      <c r="M2683" s="1">
        <v>1</v>
      </c>
      <c r="N2683" s="2">
        <v>20000</v>
      </c>
      <c r="O2683" s="2">
        <v>20000</v>
      </c>
      <c r="P2683" s="3"/>
      <c r="Q2683" s="3"/>
      <c r="R2683" s="3"/>
    </row>
    <row r="2684" spans="1:18" x14ac:dyDescent="0.3">
      <c r="A2684" s="3"/>
      <c r="B2684" s="3"/>
      <c r="C2684" s="3"/>
      <c r="D2684" s="3"/>
      <c r="E2684" s="3"/>
      <c r="F2684" s="3"/>
      <c r="G2684" s="3"/>
      <c r="H2684" t="s">
        <v>510</v>
      </c>
      <c r="J2684" t="s">
        <v>355</v>
      </c>
      <c r="M2684" s="1">
        <v>1</v>
      </c>
      <c r="N2684" s="2">
        <v>24000</v>
      </c>
      <c r="O2684" s="2">
        <v>24000</v>
      </c>
      <c r="P2684" s="3"/>
      <c r="Q2684" s="3"/>
      <c r="R2684" s="3"/>
    </row>
    <row r="2685" spans="1:18" x14ac:dyDescent="0.3">
      <c r="A2685" s="3" t="s">
        <v>5674</v>
      </c>
      <c r="B2685" s="3" t="s">
        <v>5675</v>
      </c>
      <c r="C2685" s="3" t="s">
        <v>160</v>
      </c>
      <c r="D2685" s="3" t="s">
        <v>21</v>
      </c>
      <c r="E2685" s="3" t="s">
        <v>22</v>
      </c>
      <c r="F2685" s="3" t="s">
        <v>23</v>
      </c>
      <c r="G2685" s="3" t="s">
        <v>5676</v>
      </c>
      <c r="H2685" t="s">
        <v>39</v>
      </c>
      <c r="J2685" t="s">
        <v>40</v>
      </c>
      <c r="M2685" s="1">
        <v>1</v>
      </c>
      <c r="N2685" s="2">
        <v>14000</v>
      </c>
      <c r="O2685" s="2">
        <v>14000</v>
      </c>
      <c r="P2685" s="4">
        <v>14000</v>
      </c>
      <c r="Q2685" s="5" t="s">
        <v>5677</v>
      </c>
      <c r="R2685" s="5" t="s">
        <v>5678</v>
      </c>
    </row>
    <row r="2686" spans="1:18" x14ac:dyDescent="0.3">
      <c r="A2686" s="3" t="s">
        <v>5679</v>
      </c>
      <c r="B2686" s="3" t="s">
        <v>5680</v>
      </c>
      <c r="C2686" s="3" t="s">
        <v>160</v>
      </c>
      <c r="D2686" s="3" t="s">
        <v>21</v>
      </c>
      <c r="E2686" s="3" t="s">
        <v>22</v>
      </c>
      <c r="F2686" s="3" t="s">
        <v>23</v>
      </c>
      <c r="G2686" s="3" t="s">
        <v>24</v>
      </c>
      <c r="H2686" t="s">
        <v>134</v>
      </c>
      <c r="J2686" t="s">
        <v>36</v>
      </c>
      <c r="K2686" t="s">
        <v>27</v>
      </c>
      <c r="M2686" s="1">
        <v>1</v>
      </c>
      <c r="N2686" s="2">
        <v>21000</v>
      </c>
      <c r="O2686" s="2">
        <v>21000</v>
      </c>
      <c r="P2686" s="4">
        <v>21000</v>
      </c>
      <c r="Q2686" s="5" t="s">
        <v>5681</v>
      </c>
      <c r="R2686" s="5" t="s">
        <v>5682</v>
      </c>
    </row>
    <row r="2687" spans="1:18" x14ac:dyDescent="0.3">
      <c r="A2687" s="3" t="s">
        <v>5683</v>
      </c>
      <c r="B2687" s="3" t="s">
        <v>5684</v>
      </c>
      <c r="C2687" s="3" t="s">
        <v>160</v>
      </c>
      <c r="D2687" s="3" t="s">
        <v>21</v>
      </c>
      <c r="E2687" s="3" t="s">
        <v>22</v>
      </c>
      <c r="F2687" s="3" t="s">
        <v>23</v>
      </c>
      <c r="G2687" s="3" t="s">
        <v>598</v>
      </c>
      <c r="H2687" t="s">
        <v>509</v>
      </c>
      <c r="J2687" t="s">
        <v>105</v>
      </c>
      <c r="M2687" s="1">
        <v>1</v>
      </c>
      <c r="N2687" s="2">
        <v>20000</v>
      </c>
      <c r="O2687" s="2">
        <v>20000</v>
      </c>
      <c r="P2687" s="4">
        <v>20000</v>
      </c>
      <c r="Q2687" s="5" t="s">
        <v>5685</v>
      </c>
      <c r="R2687" s="5" t="s">
        <v>5686</v>
      </c>
    </row>
    <row r="2688" spans="1:18" x14ac:dyDescent="0.3">
      <c r="A2688" s="3" t="s">
        <v>5687</v>
      </c>
      <c r="B2688" s="3" t="s">
        <v>5688</v>
      </c>
      <c r="C2688" s="3" t="s">
        <v>160</v>
      </c>
      <c r="D2688" s="3" t="s">
        <v>21</v>
      </c>
      <c r="E2688" s="3" t="s">
        <v>22</v>
      </c>
      <c r="F2688" s="3" t="s">
        <v>23</v>
      </c>
      <c r="G2688" s="3" t="s">
        <v>24</v>
      </c>
      <c r="H2688" t="s">
        <v>287</v>
      </c>
      <c r="J2688" t="s">
        <v>26</v>
      </c>
      <c r="K2688" t="s">
        <v>27</v>
      </c>
      <c r="M2688" s="1">
        <v>1</v>
      </c>
      <c r="N2688" s="2">
        <v>22000</v>
      </c>
      <c r="O2688" s="2">
        <v>22000</v>
      </c>
      <c r="P2688" s="4">
        <v>45000</v>
      </c>
      <c r="Q2688" s="5" t="s">
        <v>5689</v>
      </c>
      <c r="R2688" s="5" t="s">
        <v>5690</v>
      </c>
    </row>
    <row r="2689" spans="1:18" x14ac:dyDescent="0.3">
      <c r="A2689" s="3"/>
      <c r="B2689" s="3"/>
      <c r="C2689" s="3"/>
      <c r="D2689" s="3"/>
      <c r="E2689" s="3"/>
      <c r="F2689" s="3"/>
      <c r="G2689" s="3"/>
      <c r="H2689" t="s">
        <v>51</v>
      </c>
      <c r="J2689" t="s">
        <v>52</v>
      </c>
      <c r="K2689" t="s">
        <v>27</v>
      </c>
      <c r="M2689" s="1">
        <v>1</v>
      </c>
      <c r="N2689" s="2">
        <v>23000</v>
      </c>
      <c r="O2689" s="2">
        <v>23000</v>
      </c>
      <c r="P2689" s="3"/>
      <c r="Q2689" s="3"/>
      <c r="R2689" s="3"/>
    </row>
    <row r="2690" spans="1:18" x14ac:dyDescent="0.3">
      <c r="A2690" s="3" t="s">
        <v>5691</v>
      </c>
      <c r="B2690" s="3" t="s">
        <v>5692</v>
      </c>
      <c r="C2690" s="3" t="s">
        <v>160</v>
      </c>
      <c r="D2690" s="3" t="s">
        <v>21</v>
      </c>
      <c r="E2690" s="3" t="s">
        <v>22</v>
      </c>
      <c r="F2690" s="3" t="s">
        <v>23</v>
      </c>
      <c r="G2690" s="3" t="s">
        <v>1812</v>
      </c>
      <c r="H2690" t="s">
        <v>126</v>
      </c>
      <c r="J2690" t="s">
        <v>26</v>
      </c>
      <c r="K2690" t="s">
        <v>27</v>
      </c>
      <c r="M2690" s="1">
        <v>1</v>
      </c>
      <c r="N2690" s="2">
        <v>24000</v>
      </c>
      <c r="O2690" s="2">
        <v>24000</v>
      </c>
      <c r="P2690" s="4">
        <v>86000</v>
      </c>
      <c r="Q2690" s="5" t="s">
        <v>5693</v>
      </c>
      <c r="R2690" s="5" t="s">
        <v>5694</v>
      </c>
    </row>
    <row r="2691" spans="1:18" x14ac:dyDescent="0.3">
      <c r="A2691" s="3"/>
      <c r="B2691" s="3"/>
      <c r="C2691" s="3"/>
      <c r="D2691" s="3"/>
      <c r="E2691" s="3"/>
      <c r="F2691" s="3"/>
      <c r="G2691" s="3"/>
      <c r="H2691" t="s">
        <v>411</v>
      </c>
      <c r="J2691" t="s">
        <v>355</v>
      </c>
      <c r="M2691" s="1">
        <v>1</v>
      </c>
      <c r="N2691" s="2">
        <v>20000</v>
      </c>
      <c r="O2691" s="2">
        <v>20000</v>
      </c>
      <c r="P2691" s="3"/>
      <c r="Q2691" s="3"/>
      <c r="R2691" s="3"/>
    </row>
    <row r="2692" spans="1:18" x14ac:dyDescent="0.3">
      <c r="A2692" s="3"/>
      <c r="B2692" s="3"/>
      <c r="C2692" s="3"/>
      <c r="D2692" s="3"/>
      <c r="E2692" s="3"/>
      <c r="F2692" s="3"/>
      <c r="G2692" s="3"/>
      <c r="H2692" t="s">
        <v>354</v>
      </c>
      <c r="J2692" t="s">
        <v>355</v>
      </c>
      <c r="M2692" s="1">
        <v>1</v>
      </c>
      <c r="N2692" s="2">
        <v>20000</v>
      </c>
      <c r="O2692" s="2">
        <v>20000</v>
      </c>
      <c r="P2692" s="3"/>
      <c r="Q2692" s="3"/>
      <c r="R2692" s="3"/>
    </row>
    <row r="2693" spans="1:18" x14ac:dyDescent="0.3">
      <c r="A2693" s="3"/>
      <c r="B2693" s="3"/>
      <c r="C2693" s="3"/>
      <c r="D2693" s="3"/>
      <c r="E2693" s="3"/>
      <c r="F2693" s="3"/>
      <c r="G2693" s="3"/>
      <c r="H2693" t="s">
        <v>278</v>
      </c>
      <c r="J2693" t="s">
        <v>26</v>
      </c>
      <c r="K2693" t="s">
        <v>27</v>
      </c>
      <c r="M2693" s="1">
        <v>1</v>
      </c>
      <c r="N2693" s="2">
        <v>22000</v>
      </c>
      <c r="O2693" s="2">
        <v>22000</v>
      </c>
      <c r="P2693" s="3"/>
      <c r="Q2693" s="3"/>
      <c r="R2693" s="3"/>
    </row>
    <row r="2694" spans="1:18" x14ac:dyDescent="0.3">
      <c r="A2694" s="3" t="s">
        <v>5695</v>
      </c>
      <c r="B2694" s="3" t="s">
        <v>5696</v>
      </c>
      <c r="C2694" s="3" t="s">
        <v>160</v>
      </c>
      <c r="D2694" s="3" t="s">
        <v>21</v>
      </c>
      <c r="E2694" s="3" t="s">
        <v>22</v>
      </c>
      <c r="F2694" s="3" t="s">
        <v>23</v>
      </c>
      <c r="G2694" s="3" t="s">
        <v>5697</v>
      </c>
      <c r="H2694" t="s">
        <v>435</v>
      </c>
      <c r="J2694" t="s">
        <v>105</v>
      </c>
      <c r="M2694" s="1">
        <v>2</v>
      </c>
      <c r="N2694" s="2">
        <v>20000</v>
      </c>
      <c r="O2694" s="2">
        <v>40000</v>
      </c>
      <c r="P2694" s="4">
        <v>40000</v>
      </c>
      <c r="Q2694" s="5" t="s">
        <v>5698</v>
      </c>
      <c r="R2694" s="5" t="s">
        <v>5699</v>
      </c>
    </row>
    <row r="2695" spans="1:18" x14ac:dyDescent="0.3">
      <c r="A2695" s="3" t="s">
        <v>5700</v>
      </c>
      <c r="B2695" s="3" t="s">
        <v>5701</v>
      </c>
      <c r="C2695" s="3" t="s">
        <v>160</v>
      </c>
      <c r="D2695" s="3" t="s">
        <v>21</v>
      </c>
      <c r="E2695" s="3" t="s">
        <v>22</v>
      </c>
      <c r="F2695" s="3" t="s">
        <v>23</v>
      </c>
      <c r="G2695" s="3" t="s">
        <v>24</v>
      </c>
      <c r="H2695" t="s">
        <v>287</v>
      </c>
      <c r="J2695" t="s">
        <v>26</v>
      </c>
      <c r="K2695" t="s">
        <v>27</v>
      </c>
      <c r="M2695" s="1">
        <v>1</v>
      </c>
      <c r="N2695" s="2">
        <v>22000</v>
      </c>
      <c r="O2695" s="2">
        <v>22000</v>
      </c>
      <c r="P2695" s="4">
        <v>45000</v>
      </c>
      <c r="Q2695" s="5" t="s">
        <v>5702</v>
      </c>
      <c r="R2695" s="5" t="s">
        <v>5703</v>
      </c>
    </row>
    <row r="2696" spans="1:18" x14ac:dyDescent="0.3">
      <c r="A2696" s="3"/>
      <c r="B2696" s="3"/>
      <c r="C2696" s="3"/>
      <c r="D2696" s="3"/>
      <c r="E2696" s="3"/>
      <c r="F2696" s="3"/>
      <c r="G2696" s="3"/>
      <c r="H2696" t="s">
        <v>71</v>
      </c>
      <c r="J2696" t="s">
        <v>52</v>
      </c>
      <c r="K2696" t="s">
        <v>27</v>
      </c>
      <c r="M2696" s="1">
        <v>1</v>
      </c>
      <c r="N2696" s="2">
        <v>23000</v>
      </c>
      <c r="O2696" s="2">
        <v>23000</v>
      </c>
      <c r="P2696" s="3"/>
      <c r="Q2696" s="3"/>
      <c r="R2696" s="3"/>
    </row>
    <row r="2697" spans="1:18" x14ac:dyDescent="0.3">
      <c r="A2697" s="3" t="s">
        <v>5704</v>
      </c>
      <c r="B2697" s="3" t="s">
        <v>5705</v>
      </c>
      <c r="C2697" s="3" t="s">
        <v>160</v>
      </c>
      <c r="D2697" s="3" t="s">
        <v>21</v>
      </c>
      <c r="E2697" s="3" t="s">
        <v>22</v>
      </c>
      <c r="F2697" s="3" t="s">
        <v>23</v>
      </c>
      <c r="G2697" s="3" t="s">
        <v>1504</v>
      </c>
      <c r="H2697" t="s">
        <v>147</v>
      </c>
      <c r="J2697" t="s">
        <v>44</v>
      </c>
      <c r="K2697" t="s">
        <v>27</v>
      </c>
      <c r="M2697" s="1">
        <v>1</v>
      </c>
      <c r="N2697" s="2">
        <v>20000</v>
      </c>
      <c r="O2697" s="2">
        <v>20000</v>
      </c>
      <c r="P2697" s="4">
        <v>40000</v>
      </c>
      <c r="Q2697" s="5" t="s">
        <v>5706</v>
      </c>
      <c r="R2697" s="5" t="s">
        <v>5707</v>
      </c>
    </row>
    <row r="2698" spans="1:18" x14ac:dyDescent="0.3">
      <c r="A2698" s="3"/>
      <c r="B2698" s="3"/>
      <c r="C2698" s="3"/>
      <c r="D2698" s="3"/>
      <c r="E2698" s="3"/>
      <c r="F2698" s="3"/>
      <c r="G2698" s="3"/>
      <c r="H2698" t="s">
        <v>679</v>
      </c>
      <c r="J2698" t="s">
        <v>355</v>
      </c>
      <c r="M2698" s="1">
        <v>1</v>
      </c>
      <c r="N2698" s="2">
        <v>20000</v>
      </c>
      <c r="O2698" s="2">
        <v>20000</v>
      </c>
      <c r="P2698" s="3"/>
      <c r="Q2698" s="3"/>
      <c r="R2698" s="3"/>
    </row>
    <row r="2699" spans="1:18" x14ac:dyDescent="0.3">
      <c r="A2699" s="3" t="s">
        <v>5708</v>
      </c>
      <c r="B2699" s="3" t="s">
        <v>5709</v>
      </c>
      <c r="C2699" s="3" t="s">
        <v>160</v>
      </c>
      <c r="D2699" s="3" t="s">
        <v>21</v>
      </c>
      <c r="E2699" s="3" t="s">
        <v>22</v>
      </c>
      <c r="F2699" s="3" t="s">
        <v>23</v>
      </c>
      <c r="G2699" s="3" t="s">
        <v>1504</v>
      </c>
      <c r="H2699" t="s">
        <v>169</v>
      </c>
      <c r="J2699" t="s">
        <v>93</v>
      </c>
      <c r="M2699" s="1">
        <v>1</v>
      </c>
      <c r="N2699" s="2">
        <v>25000</v>
      </c>
      <c r="O2699" s="2">
        <v>25000</v>
      </c>
      <c r="P2699" s="4">
        <v>25000</v>
      </c>
      <c r="Q2699" s="5" t="s">
        <v>5710</v>
      </c>
      <c r="R2699" s="5" t="s">
        <v>5711</v>
      </c>
    </row>
    <row r="2700" spans="1:18" x14ac:dyDescent="0.3">
      <c r="A2700" s="3" t="s">
        <v>5712</v>
      </c>
      <c r="B2700" s="3" t="s">
        <v>5713</v>
      </c>
      <c r="C2700" s="3" t="s">
        <v>160</v>
      </c>
      <c r="D2700" s="3" t="s">
        <v>21</v>
      </c>
      <c r="E2700" s="3" t="s">
        <v>22</v>
      </c>
      <c r="F2700" s="3" t="s">
        <v>23</v>
      </c>
      <c r="G2700" s="3" t="s">
        <v>2223</v>
      </c>
      <c r="H2700" t="s">
        <v>344</v>
      </c>
      <c r="J2700" t="s">
        <v>59</v>
      </c>
      <c r="M2700" s="1">
        <v>1</v>
      </c>
      <c r="N2700" s="2">
        <v>20000</v>
      </c>
      <c r="O2700" s="2">
        <v>20000</v>
      </c>
      <c r="P2700" s="4">
        <v>20000</v>
      </c>
      <c r="Q2700" s="5" t="s">
        <v>5714</v>
      </c>
      <c r="R2700" s="5" t="s">
        <v>5715</v>
      </c>
    </row>
    <row r="2701" spans="1:18" x14ac:dyDescent="0.3">
      <c r="A2701" s="3" t="s">
        <v>5716</v>
      </c>
      <c r="B2701" s="3" t="s">
        <v>5717</v>
      </c>
      <c r="C2701" s="3" t="s">
        <v>160</v>
      </c>
      <c r="D2701" s="3" t="s">
        <v>21</v>
      </c>
      <c r="E2701" s="3" t="s">
        <v>49</v>
      </c>
      <c r="F2701" s="3" t="s">
        <v>50</v>
      </c>
      <c r="G2701" s="3" t="s">
        <v>3148</v>
      </c>
      <c r="H2701" t="s">
        <v>165</v>
      </c>
      <c r="M2701" s="1">
        <v>1</v>
      </c>
      <c r="N2701" s="2">
        <v>5000</v>
      </c>
      <c r="O2701" s="2">
        <v>5000</v>
      </c>
      <c r="P2701" s="4">
        <v>24000</v>
      </c>
      <c r="Q2701" s="5" t="s">
        <v>5718</v>
      </c>
      <c r="R2701" s="5" t="s">
        <v>5719</v>
      </c>
    </row>
    <row r="2702" spans="1:18" x14ac:dyDescent="0.3">
      <c r="A2702" s="3"/>
      <c r="B2702" s="3"/>
      <c r="C2702" s="3"/>
      <c r="D2702" s="3"/>
      <c r="E2702" s="3"/>
      <c r="F2702" s="3"/>
      <c r="G2702" s="3"/>
      <c r="H2702" t="s">
        <v>182</v>
      </c>
      <c r="J2702" t="s">
        <v>183</v>
      </c>
      <c r="M2702" s="1">
        <v>1</v>
      </c>
      <c r="N2702" s="2">
        <v>19000</v>
      </c>
      <c r="O2702" s="2">
        <v>19000</v>
      </c>
      <c r="P2702" s="3"/>
      <c r="Q2702" s="3"/>
      <c r="R2702" s="3"/>
    </row>
    <row r="2703" spans="1:18" x14ac:dyDescent="0.3">
      <c r="A2703" s="3" t="s">
        <v>5720</v>
      </c>
      <c r="B2703" s="3" t="s">
        <v>5721</v>
      </c>
      <c r="C2703" s="3" t="s">
        <v>160</v>
      </c>
      <c r="D2703" s="3" t="s">
        <v>21</v>
      </c>
      <c r="E2703" s="3" t="s">
        <v>22</v>
      </c>
      <c r="F2703" s="3" t="s">
        <v>23</v>
      </c>
      <c r="G2703" s="3" t="s">
        <v>24</v>
      </c>
      <c r="H2703" t="s">
        <v>35</v>
      </c>
      <c r="J2703" t="s">
        <v>36</v>
      </c>
      <c r="K2703" t="s">
        <v>27</v>
      </c>
      <c r="M2703" s="1">
        <v>5</v>
      </c>
      <c r="N2703" s="2">
        <v>20000</v>
      </c>
      <c r="O2703" s="2">
        <v>100000</v>
      </c>
      <c r="P2703" s="4">
        <v>200600</v>
      </c>
      <c r="Q2703" s="5" t="s">
        <v>5722</v>
      </c>
      <c r="R2703" s="5" t="s">
        <v>5723</v>
      </c>
    </row>
    <row r="2704" spans="1:18" x14ac:dyDescent="0.3">
      <c r="A2704" s="3"/>
      <c r="B2704" s="3"/>
      <c r="C2704" s="3"/>
      <c r="D2704" s="3"/>
      <c r="E2704" s="3"/>
      <c r="F2704" s="3"/>
      <c r="G2704" s="3"/>
      <c r="H2704" t="s">
        <v>134</v>
      </c>
      <c r="J2704" t="s">
        <v>36</v>
      </c>
      <c r="K2704" t="s">
        <v>27</v>
      </c>
      <c r="M2704" s="1">
        <v>2</v>
      </c>
      <c r="N2704" s="2">
        <v>21000</v>
      </c>
      <c r="O2704" s="2">
        <v>42000</v>
      </c>
      <c r="P2704" s="3"/>
      <c r="Q2704" s="3"/>
      <c r="R2704" s="3"/>
    </row>
    <row r="2705" spans="1:18" x14ac:dyDescent="0.3">
      <c r="A2705" s="3"/>
      <c r="B2705" s="3"/>
      <c r="C2705" s="3"/>
      <c r="D2705" s="3"/>
      <c r="E2705" s="3"/>
      <c r="F2705" s="3"/>
      <c r="G2705" s="3"/>
      <c r="H2705" t="s">
        <v>71</v>
      </c>
      <c r="J2705" t="s">
        <v>52</v>
      </c>
      <c r="K2705" t="s">
        <v>27</v>
      </c>
      <c r="M2705" s="1">
        <v>1</v>
      </c>
      <c r="N2705" s="2">
        <v>23000</v>
      </c>
      <c r="O2705" s="2">
        <v>23000</v>
      </c>
      <c r="P2705" s="3"/>
      <c r="Q2705" s="3"/>
      <c r="R2705" s="3"/>
    </row>
    <row r="2706" spans="1:18" x14ac:dyDescent="0.3">
      <c r="A2706" s="3"/>
      <c r="B2706" s="3"/>
      <c r="C2706" s="3"/>
      <c r="D2706" s="3"/>
      <c r="E2706" s="3"/>
      <c r="F2706" s="3"/>
      <c r="G2706" s="3"/>
      <c r="H2706" t="s">
        <v>126</v>
      </c>
      <c r="J2706" t="s">
        <v>26</v>
      </c>
      <c r="K2706" t="s">
        <v>27</v>
      </c>
      <c r="M2706" s="1">
        <v>2</v>
      </c>
      <c r="N2706" s="2">
        <v>24000</v>
      </c>
      <c r="O2706" s="2">
        <v>48000</v>
      </c>
      <c r="P2706" s="3"/>
      <c r="Q2706" s="3"/>
      <c r="R2706" s="3"/>
    </row>
    <row r="2707" spans="1:18" x14ac:dyDescent="0.3">
      <c r="A2707" s="3"/>
      <c r="B2707" s="3"/>
      <c r="C2707" s="3"/>
      <c r="D2707" s="3"/>
      <c r="E2707" s="3"/>
      <c r="F2707" s="3"/>
      <c r="G2707" s="3"/>
      <c r="H2707" t="s">
        <v>162</v>
      </c>
      <c r="J2707" t="s">
        <v>52</v>
      </c>
      <c r="K2707" t="s">
        <v>27</v>
      </c>
      <c r="M2707" s="1">
        <v>1</v>
      </c>
      <c r="N2707" s="2">
        <v>23000</v>
      </c>
      <c r="O2707" s="2">
        <v>23000</v>
      </c>
      <c r="P2707" s="3"/>
      <c r="Q2707" s="3"/>
      <c r="R2707" s="3"/>
    </row>
    <row r="2708" spans="1:18" x14ac:dyDescent="0.3">
      <c r="A2708" s="3"/>
      <c r="B2708" s="3"/>
      <c r="C2708" s="3"/>
      <c r="D2708" s="3"/>
      <c r="E2708" s="3"/>
      <c r="F2708" s="3"/>
      <c r="G2708" s="3"/>
      <c r="H2708" t="s">
        <v>240</v>
      </c>
      <c r="M2708" s="1"/>
      <c r="N2708" s="2"/>
      <c r="O2708" s="2">
        <v>-35400</v>
      </c>
      <c r="P2708" s="3"/>
      <c r="Q2708" s="3"/>
      <c r="R2708" s="3"/>
    </row>
    <row r="2709" spans="1:18" x14ac:dyDescent="0.3">
      <c r="A2709" s="3" t="s">
        <v>5724</v>
      </c>
      <c r="B2709" s="3" t="s">
        <v>5725</v>
      </c>
      <c r="C2709" s="3" t="s">
        <v>160</v>
      </c>
      <c r="D2709" s="3" t="s">
        <v>21</v>
      </c>
      <c r="E2709" s="3" t="s">
        <v>22</v>
      </c>
      <c r="F2709" s="3" t="s">
        <v>23</v>
      </c>
      <c r="G2709" s="3" t="s">
        <v>962</v>
      </c>
      <c r="H2709" t="s">
        <v>287</v>
      </c>
      <c r="J2709" t="s">
        <v>26</v>
      </c>
      <c r="K2709" t="s">
        <v>27</v>
      </c>
      <c r="M2709" s="1">
        <v>1</v>
      </c>
      <c r="N2709" s="2">
        <v>22000</v>
      </c>
      <c r="O2709" s="2">
        <v>22000</v>
      </c>
      <c r="P2709" s="4">
        <v>110000</v>
      </c>
      <c r="Q2709" s="5" t="s">
        <v>5726</v>
      </c>
      <c r="R2709" s="5" t="s">
        <v>5727</v>
      </c>
    </row>
    <row r="2710" spans="1:18" x14ac:dyDescent="0.3">
      <c r="A2710" s="3"/>
      <c r="B2710" s="3"/>
      <c r="C2710" s="3"/>
      <c r="D2710" s="3"/>
      <c r="E2710" s="3"/>
      <c r="F2710" s="3"/>
      <c r="G2710" s="3"/>
      <c r="H2710" t="s">
        <v>126</v>
      </c>
      <c r="J2710" t="s">
        <v>26</v>
      </c>
      <c r="K2710" t="s">
        <v>27</v>
      </c>
      <c r="M2710" s="1">
        <v>1</v>
      </c>
      <c r="N2710" s="2">
        <v>24000</v>
      </c>
      <c r="O2710" s="2">
        <v>24000</v>
      </c>
      <c r="P2710" s="3"/>
      <c r="Q2710" s="3"/>
      <c r="R2710" s="3"/>
    </row>
    <row r="2711" spans="1:18" x14ac:dyDescent="0.3">
      <c r="A2711" s="3"/>
      <c r="B2711" s="3"/>
      <c r="C2711" s="3"/>
      <c r="D2711" s="3"/>
      <c r="E2711" s="3"/>
      <c r="F2711" s="3"/>
      <c r="G2711" s="3"/>
      <c r="H2711" t="s">
        <v>306</v>
      </c>
      <c r="J2711" t="s">
        <v>40</v>
      </c>
      <c r="M2711" s="1">
        <v>1</v>
      </c>
      <c r="N2711" s="2">
        <v>18000</v>
      </c>
      <c r="O2711" s="2">
        <v>18000</v>
      </c>
      <c r="P2711" s="3"/>
      <c r="Q2711" s="3"/>
      <c r="R2711" s="3"/>
    </row>
    <row r="2712" spans="1:18" x14ac:dyDescent="0.3">
      <c r="A2712" s="3"/>
      <c r="B2712" s="3"/>
      <c r="C2712" s="3"/>
      <c r="D2712" s="3"/>
      <c r="E2712" s="3"/>
      <c r="F2712" s="3"/>
      <c r="G2712" s="3"/>
      <c r="H2712" t="s">
        <v>680</v>
      </c>
      <c r="J2712" t="s">
        <v>681</v>
      </c>
      <c r="K2712" t="s">
        <v>27</v>
      </c>
      <c r="M2712" s="1">
        <v>1</v>
      </c>
      <c r="N2712" s="2">
        <v>24000</v>
      </c>
      <c r="O2712" s="2">
        <v>24000</v>
      </c>
      <c r="P2712" s="3"/>
      <c r="Q2712" s="3"/>
      <c r="R2712" s="3"/>
    </row>
    <row r="2713" spans="1:18" x14ac:dyDescent="0.3">
      <c r="A2713" s="3"/>
      <c r="B2713" s="3"/>
      <c r="C2713" s="3"/>
      <c r="D2713" s="3"/>
      <c r="E2713" s="3"/>
      <c r="F2713" s="3"/>
      <c r="G2713" s="3"/>
      <c r="H2713" t="s">
        <v>278</v>
      </c>
      <c r="J2713" t="s">
        <v>26</v>
      </c>
      <c r="K2713" t="s">
        <v>27</v>
      </c>
      <c r="M2713" s="1">
        <v>1</v>
      </c>
      <c r="N2713" s="2">
        <v>22000</v>
      </c>
      <c r="O2713" s="2">
        <v>22000</v>
      </c>
      <c r="P2713" s="3"/>
      <c r="Q2713" s="3"/>
      <c r="R2713" s="3"/>
    </row>
    <row r="2714" spans="1:18" x14ac:dyDescent="0.3">
      <c r="A2714" s="3" t="s">
        <v>5728</v>
      </c>
      <c r="B2714" s="3" t="s">
        <v>5729</v>
      </c>
      <c r="C2714" s="3" t="s">
        <v>160</v>
      </c>
      <c r="D2714" s="3" t="s">
        <v>21</v>
      </c>
      <c r="E2714" s="3" t="s">
        <v>22</v>
      </c>
      <c r="F2714" s="3" t="s">
        <v>23</v>
      </c>
      <c r="G2714" s="3" t="s">
        <v>24</v>
      </c>
      <c r="H2714" t="s">
        <v>287</v>
      </c>
      <c r="J2714" t="s">
        <v>26</v>
      </c>
      <c r="K2714" t="s">
        <v>27</v>
      </c>
      <c r="M2714" s="1">
        <v>1</v>
      </c>
      <c r="N2714" s="2">
        <v>22000</v>
      </c>
      <c r="O2714" s="2">
        <v>22000</v>
      </c>
      <c r="P2714" s="4">
        <v>46000</v>
      </c>
      <c r="Q2714" s="5" t="s">
        <v>5730</v>
      </c>
      <c r="R2714" s="5" t="s">
        <v>5731</v>
      </c>
    </row>
    <row r="2715" spans="1:18" x14ac:dyDescent="0.3">
      <c r="A2715" s="3"/>
      <c r="B2715" s="3"/>
      <c r="C2715" s="3"/>
      <c r="D2715" s="3"/>
      <c r="E2715" s="3"/>
      <c r="F2715" s="3"/>
      <c r="G2715" s="3"/>
      <c r="H2715" t="s">
        <v>561</v>
      </c>
      <c r="J2715" t="s">
        <v>198</v>
      </c>
      <c r="K2715" t="s">
        <v>27</v>
      </c>
      <c r="M2715" s="1">
        <v>1</v>
      </c>
      <c r="N2715" s="2">
        <v>24000</v>
      </c>
      <c r="O2715" s="2">
        <v>24000</v>
      </c>
      <c r="P2715" s="3"/>
      <c r="Q2715" s="3"/>
      <c r="R2715" s="3"/>
    </row>
    <row r="2716" spans="1:18" x14ac:dyDescent="0.3">
      <c r="A2716" s="3" t="s">
        <v>5732</v>
      </c>
      <c r="B2716" s="3" t="s">
        <v>5733</v>
      </c>
      <c r="C2716" s="3" t="s">
        <v>160</v>
      </c>
      <c r="D2716" s="3" t="s">
        <v>21</v>
      </c>
      <c r="E2716" s="3" t="s">
        <v>22</v>
      </c>
      <c r="F2716" s="3" t="s">
        <v>23</v>
      </c>
      <c r="G2716" s="3" t="s">
        <v>349</v>
      </c>
      <c r="H2716" t="s">
        <v>179</v>
      </c>
      <c r="J2716" t="s">
        <v>40</v>
      </c>
      <c r="M2716" s="1">
        <v>1</v>
      </c>
      <c r="N2716" s="2">
        <v>17000</v>
      </c>
      <c r="O2716" s="2">
        <v>17000</v>
      </c>
      <c r="P2716" s="4">
        <v>91000</v>
      </c>
      <c r="Q2716" s="5" t="s">
        <v>5734</v>
      </c>
      <c r="R2716" s="5" t="s">
        <v>5735</v>
      </c>
    </row>
    <row r="2717" spans="1:18" x14ac:dyDescent="0.3">
      <c r="A2717" s="3"/>
      <c r="B2717" s="3"/>
      <c r="C2717" s="3"/>
      <c r="D2717" s="3"/>
      <c r="E2717" s="3"/>
      <c r="F2717" s="3"/>
      <c r="G2717" s="3"/>
      <c r="H2717" t="s">
        <v>1163</v>
      </c>
      <c r="J2717" t="s">
        <v>44</v>
      </c>
      <c r="K2717" t="s">
        <v>27</v>
      </c>
      <c r="M2717" s="1">
        <v>1</v>
      </c>
      <c r="N2717" s="2">
        <v>20000</v>
      </c>
      <c r="O2717" s="2">
        <v>20000</v>
      </c>
      <c r="P2717" s="3"/>
      <c r="Q2717" s="3"/>
      <c r="R2717" s="3"/>
    </row>
    <row r="2718" spans="1:18" x14ac:dyDescent="0.3">
      <c r="A2718" s="3"/>
      <c r="B2718" s="3"/>
      <c r="C2718" s="3"/>
      <c r="D2718" s="3"/>
      <c r="E2718" s="3"/>
      <c r="F2718" s="3"/>
      <c r="G2718" s="3"/>
      <c r="H2718" t="s">
        <v>937</v>
      </c>
      <c r="J2718" t="s">
        <v>117</v>
      </c>
      <c r="M2718" s="1">
        <v>1</v>
      </c>
      <c r="N2718" s="2">
        <v>14000</v>
      </c>
      <c r="O2718" s="2">
        <v>14000</v>
      </c>
      <c r="P2718" s="3"/>
      <c r="Q2718" s="3"/>
      <c r="R2718" s="3"/>
    </row>
    <row r="2719" spans="1:18" x14ac:dyDescent="0.3">
      <c r="A2719" s="3"/>
      <c r="B2719" s="3"/>
      <c r="C2719" s="3"/>
      <c r="D2719" s="3"/>
      <c r="E2719" s="3"/>
      <c r="F2719" s="3"/>
      <c r="G2719" s="3"/>
      <c r="H2719" t="s">
        <v>679</v>
      </c>
      <c r="J2719" t="s">
        <v>355</v>
      </c>
      <c r="M2719" s="1">
        <v>1</v>
      </c>
      <c r="N2719" s="2">
        <v>20000</v>
      </c>
      <c r="O2719" s="2">
        <v>20000</v>
      </c>
      <c r="P2719" s="3"/>
      <c r="Q2719" s="3"/>
      <c r="R2719" s="3"/>
    </row>
    <row r="2720" spans="1:18" x14ac:dyDescent="0.3">
      <c r="A2720" s="3"/>
      <c r="B2720" s="3"/>
      <c r="C2720" s="3"/>
      <c r="D2720" s="3"/>
      <c r="E2720" s="3"/>
      <c r="F2720" s="3"/>
      <c r="G2720" s="3"/>
      <c r="H2720" t="s">
        <v>153</v>
      </c>
      <c r="J2720" t="s">
        <v>44</v>
      </c>
      <c r="K2720" t="s">
        <v>27</v>
      </c>
      <c r="M2720" s="1">
        <v>1</v>
      </c>
      <c r="N2720" s="2">
        <v>20000</v>
      </c>
      <c r="O2720" s="2">
        <v>20000</v>
      </c>
      <c r="P2720" s="3"/>
      <c r="Q2720" s="3"/>
      <c r="R2720" s="3"/>
    </row>
    <row r="2721" spans="1:18" x14ac:dyDescent="0.3">
      <c r="A2721" s="3" t="s">
        <v>5736</v>
      </c>
      <c r="B2721" s="3" t="s">
        <v>5737</v>
      </c>
      <c r="C2721" s="3" t="s">
        <v>160</v>
      </c>
      <c r="D2721" s="3" t="s">
        <v>21</v>
      </c>
      <c r="E2721" s="3" t="s">
        <v>49</v>
      </c>
      <c r="F2721" s="3" t="s">
        <v>50</v>
      </c>
      <c r="G2721" s="3" t="s">
        <v>1832</v>
      </c>
      <c r="H2721" t="s">
        <v>215</v>
      </c>
      <c r="J2721" t="s">
        <v>36</v>
      </c>
      <c r="K2721" t="s">
        <v>27</v>
      </c>
      <c r="M2721" s="1">
        <v>1</v>
      </c>
      <c r="N2721" s="2">
        <v>21000</v>
      </c>
      <c r="O2721" s="2">
        <v>21000</v>
      </c>
      <c r="P2721" s="4">
        <v>102000</v>
      </c>
      <c r="Q2721" s="5" t="s">
        <v>5738</v>
      </c>
      <c r="R2721" s="5" t="s">
        <v>5739</v>
      </c>
    </row>
    <row r="2722" spans="1:18" x14ac:dyDescent="0.3">
      <c r="A2722" s="3"/>
      <c r="B2722" s="3"/>
      <c r="C2722" s="3"/>
      <c r="D2722" s="3"/>
      <c r="E2722" s="3"/>
      <c r="F2722" s="3"/>
      <c r="G2722" s="3"/>
      <c r="H2722" t="s">
        <v>165</v>
      </c>
      <c r="I2722" t="s">
        <v>993</v>
      </c>
      <c r="M2722" s="1">
        <v>2</v>
      </c>
      <c r="N2722" s="2">
        <v>5000</v>
      </c>
      <c r="O2722" s="2">
        <v>10000</v>
      </c>
      <c r="P2722" s="3"/>
      <c r="Q2722" s="3"/>
      <c r="R2722" s="3"/>
    </row>
    <row r="2723" spans="1:18" x14ac:dyDescent="0.3">
      <c r="A2723" s="3"/>
      <c r="B2723" s="3"/>
      <c r="C2723" s="3"/>
      <c r="D2723" s="3"/>
      <c r="E2723" s="3"/>
      <c r="F2723" s="3"/>
      <c r="G2723" s="3"/>
      <c r="H2723" t="s">
        <v>295</v>
      </c>
      <c r="J2723" t="s">
        <v>93</v>
      </c>
      <c r="M2723" s="1">
        <v>1</v>
      </c>
      <c r="N2723" s="2">
        <v>22000</v>
      </c>
      <c r="O2723" s="2">
        <v>22000</v>
      </c>
      <c r="P2723" s="3"/>
      <c r="Q2723" s="3"/>
      <c r="R2723" s="3"/>
    </row>
    <row r="2724" spans="1:18" x14ac:dyDescent="0.3">
      <c r="A2724" s="3"/>
      <c r="B2724" s="3"/>
      <c r="C2724" s="3"/>
      <c r="D2724" s="3"/>
      <c r="E2724" s="3"/>
      <c r="F2724" s="3"/>
      <c r="G2724" s="3"/>
      <c r="H2724" t="s">
        <v>169</v>
      </c>
      <c r="J2724" t="s">
        <v>93</v>
      </c>
      <c r="M2724" s="1">
        <v>1</v>
      </c>
      <c r="N2724" s="2">
        <v>25000</v>
      </c>
      <c r="O2724" s="2">
        <v>25000</v>
      </c>
      <c r="P2724" s="3"/>
      <c r="Q2724" s="3"/>
      <c r="R2724" s="3"/>
    </row>
    <row r="2725" spans="1:18" x14ac:dyDescent="0.3">
      <c r="A2725" s="3"/>
      <c r="B2725" s="3"/>
      <c r="C2725" s="3"/>
      <c r="D2725" s="3"/>
      <c r="E2725" s="3"/>
      <c r="F2725" s="3"/>
      <c r="G2725" s="3"/>
      <c r="H2725" t="s">
        <v>680</v>
      </c>
      <c r="J2725" t="s">
        <v>681</v>
      </c>
      <c r="K2725" t="s">
        <v>27</v>
      </c>
      <c r="M2725" s="1">
        <v>1</v>
      </c>
      <c r="N2725" s="2">
        <v>24000</v>
      </c>
      <c r="O2725" s="2">
        <v>24000</v>
      </c>
      <c r="P2725" s="3"/>
      <c r="Q2725" s="3"/>
      <c r="R2725" s="3"/>
    </row>
    <row r="2726" spans="1:18" x14ac:dyDescent="0.3">
      <c r="A2726" s="3" t="s">
        <v>5740</v>
      </c>
      <c r="B2726" s="3" t="s">
        <v>5741</v>
      </c>
      <c r="C2726" s="3" t="s">
        <v>160</v>
      </c>
      <c r="D2726" s="3" t="s">
        <v>21</v>
      </c>
      <c r="E2726" s="3" t="s">
        <v>22</v>
      </c>
      <c r="F2726" s="3" t="s">
        <v>23</v>
      </c>
      <c r="G2726" s="3" t="s">
        <v>314</v>
      </c>
      <c r="H2726" t="s">
        <v>89</v>
      </c>
      <c r="J2726" t="s">
        <v>90</v>
      </c>
      <c r="M2726" s="1">
        <v>1</v>
      </c>
      <c r="N2726" s="2">
        <v>25000</v>
      </c>
      <c r="O2726" s="2">
        <v>25000</v>
      </c>
      <c r="P2726" s="4">
        <v>67000</v>
      </c>
      <c r="Q2726" s="5" t="s">
        <v>5742</v>
      </c>
      <c r="R2726" s="5" t="s">
        <v>5743</v>
      </c>
    </row>
    <row r="2727" spans="1:18" x14ac:dyDescent="0.3">
      <c r="A2727" s="3"/>
      <c r="B2727" s="3"/>
      <c r="C2727" s="3"/>
      <c r="D2727" s="3"/>
      <c r="E2727" s="3"/>
      <c r="F2727" s="3"/>
      <c r="G2727" s="3"/>
      <c r="H2727" t="s">
        <v>306</v>
      </c>
      <c r="J2727" t="s">
        <v>40</v>
      </c>
      <c r="M2727" s="1">
        <v>1</v>
      </c>
      <c r="N2727" s="2">
        <v>18000</v>
      </c>
      <c r="O2727" s="2">
        <v>18000</v>
      </c>
      <c r="P2727" s="3"/>
      <c r="Q2727" s="3"/>
      <c r="R2727" s="3"/>
    </row>
    <row r="2728" spans="1:18" x14ac:dyDescent="0.3">
      <c r="A2728" s="3"/>
      <c r="B2728" s="3"/>
      <c r="C2728" s="3"/>
      <c r="D2728" s="3"/>
      <c r="E2728" s="3"/>
      <c r="F2728" s="3"/>
      <c r="G2728" s="3"/>
      <c r="H2728" t="s">
        <v>680</v>
      </c>
      <c r="J2728" t="s">
        <v>681</v>
      </c>
      <c r="K2728" t="s">
        <v>27</v>
      </c>
      <c r="M2728" s="1">
        <v>1</v>
      </c>
      <c r="N2728" s="2">
        <v>24000</v>
      </c>
      <c r="O2728" s="2">
        <v>24000</v>
      </c>
      <c r="P2728" s="3"/>
      <c r="Q2728" s="3"/>
      <c r="R2728" s="3"/>
    </row>
    <row r="2729" spans="1:18" x14ac:dyDescent="0.3">
      <c r="A2729" s="3" t="s">
        <v>5744</v>
      </c>
      <c r="B2729" s="3" t="s">
        <v>5745</v>
      </c>
      <c r="C2729" s="3" t="s">
        <v>160</v>
      </c>
      <c r="D2729" s="3" t="s">
        <v>21</v>
      </c>
      <c r="E2729" s="3" t="s">
        <v>22</v>
      </c>
      <c r="F2729" s="3" t="s">
        <v>23</v>
      </c>
      <c r="G2729" s="3" t="s">
        <v>24</v>
      </c>
      <c r="H2729" t="s">
        <v>287</v>
      </c>
      <c r="J2729" t="s">
        <v>26</v>
      </c>
      <c r="K2729" t="s">
        <v>27</v>
      </c>
      <c r="M2729" s="1">
        <v>1</v>
      </c>
      <c r="N2729" s="2">
        <v>22000</v>
      </c>
      <c r="O2729" s="2">
        <v>22000</v>
      </c>
      <c r="P2729" s="4">
        <v>22000</v>
      </c>
      <c r="Q2729" s="5" t="s">
        <v>5746</v>
      </c>
      <c r="R2729" s="5" t="s">
        <v>5747</v>
      </c>
    </row>
    <row r="2730" spans="1:18" x14ac:dyDescent="0.3">
      <c r="A2730" s="3" t="s">
        <v>5748</v>
      </c>
      <c r="B2730" s="3" t="s">
        <v>5749</v>
      </c>
      <c r="C2730" s="3" t="s">
        <v>160</v>
      </c>
      <c r="D2730" s="3" t="s">
        <v>21</v>
      </c>
      <c r="E2730" s="3" t="s">
        <v>908</v>
      </c>
      <c r="F2730" s="3" t="s">
        <v>23</v>
      </c>
      <c r="G2730" s="3" t="s">
        <v>24</v>
      </c>
      <c r="H2730" t="s">
        <v>35</v>
      </c>
      <c r="J2730" t="s">
        <v>36</v>
      </c>
      <c r="K2730" t="s">
        <v>27</v>
      </c>
      <c r="M2730" s="1">
        <v>1</v>
      </c>
      <c r="N2730" s="2">
        <v>20000</v>
      </c>
      <c r="O2730" s="2">
        <v>20000</v>
      </c>
      <c r="P2730" s="4">
        <v>23000</v>
      </c>
      <c r="Q2730" s="5" t="s">
        <v>5750</v>
      </c>
      <c r="R2730" s="5" t="s">
        <v>5751</v>
      </c>
    </row>
    <row r="2731" spans="1:18" x14ac:dyDescent="0.3">
      <c r="A2731" s="3"/>
      <c r="B2731" s="3"/>
      <c r="C2731" s="3"/>
      <c r="D2731" s="3"/>
      <c r="E2731" s="3"/>
      <c r="F2731" s="3"/>
      <c r="G2731" s="3"/>
      <c r="H2731" t="s">
        <v>201</v>
      </c>
      <c r="I2731" t="s">
        <v>5752</v>
      </c>
      <c r="J2731" t="s">
        <v>202</v>
      </c>
      <c r="M2731" s="1">
        <v>1</v>
      </c>
      <c r="N2731" s="2">
        <v>3000</v>
      </c>
      <c r="O2731" s="2">
        <v>3000</v>
      </c>
      <c r="P2731" s="3"/>
      <c r="Q2731" s="3"/>
      <c r="R2731" s="3"/>
    </row>
    <row r="2732" spans="1:18" x14ac:dyDescent="0.3">
      <c r="A2732" s="3" t="s">
        <v>5753</v>
      </c>
      <c r="B2732" s="3" t="s">
        <v>5754</v>
      </c>
      <c r="C2732" s="3" t="s">
        <v>160</v>
      </c>
      <c r="D2732" s="3" t="s">
        <v>21</v>
      </c>
      <c r="E2732" s="3" t="s">
        <v>22</v>
      </c>
      <c r="F2732" s="3" t="s">
        <v>23</v>
      </c>
      <c r="G2732" s="3" t="s">
        <v>371</v>
      </c>
      <c r="H2732" t="s">
        <v>411</v>
      </c>
      <c r="J2732" t="s">
        <v>355</v>
      </c>
      <c r="M2732" s="1">
        <v>1</v>
      </c>
      <c r="N2732" s="2">
        <v>20000</v>
      </c>
      <c r="O2732" s="2">
        <v>20000</v>
      </c>
      <c r="P2732" s="4">
        <v>20000</v>
      </c>
      <c r="Q2732" s="5" t="s">
        <v>5755</v>
      </c>
      <c r="R2732" s="5" t="s">
        <v>5756</v>
      </c>
    </row>
    <row r="2733" spans="1:18" x14ac:dyDescent="0.3">
      <c r="A2733" s="3" t="s">
        <v>5757</v>
      </c>
      <c r="B2733" s="3" t="s">
        <v>5758</v>
      </c>
      <c r="C2733" s="3" t="s">
        <v>160</v>
      </c>
      <c r="D2733" s="3" t="s">
        <v>21</v>
      </c>
      <c r="E2733" s="3" t="s">
        <v>22</v>
      </c>
      <c r="F2733" s="3" t="s">
        <v>23</v>
      </c>
      <c r="G2733" s="3" t="s">
        <v>2986</v>
      </c>
      <c r="H2733" t="s">
        <v>165</v>
      </c>
      <c r="I2733" t="s">
        <v>668</v>
      </c>
      <c r="M2733" s="1">
        <v>1</v>
      </c>
      <c r="N2733" s="2">
        <v>5000</v>
      </c>
      <c r="O2733" s="2">
        <v>5000</v>
      </c>
      <c r="P2733" s="4">
        <v>25000</v>
      </c>
      <c r="Q2733" s="5" t="s">
        <v>5759</v>
      </c>
      <c r="R2733" s="5" t="s">
        <v>5760</v>
      </c>
    </row>
    <row r="2734" spans="1:18" x14ac:dyDescent="0.3">
      <c r="A2734" s="3"/>
      <c r="B2734" s="3"/>
      <c r="C2734" s="3"/>
      <c r="D2734" s="3"/>
      <c r="E2734" s="3"/>
      <c r="F2734" s="3"/>
      <c r="G2734" s="3"/>
      <c r="H2734" t="s">
        <v>249</v>
      </c>
      <c r="J2734" t="s">
        <v>105</v>
      </c>
      <c r="M2734" s="1">
        <v>1</v>
      </c>
      <c r="N2734" s="2">
        <v>20000</v>
      </c>
      <c r="O2734" s="2">
        <v>20000</v>
      </c>
      <c r="P2734" s="3"/>
      <c r="Q2734" s="3"/>
      <c r="R2734" s="3"/>
    </row>
    <row r="2735" spans="1:18" x14ac:dyDescent="0.3">
      <c r="A2735" s="3" t="s">
        <v>5761</v>
      </c>
      <c r="B2735" s="3" t="s">
        <v>5762</v>
      </c>
      <c r="C2735" s="3" t="s">
        <v>160</v>
      </c>
      <c r="D2735" s="3" t="s">
        <v>21</v>
      </c>
      <c r="E2735" s="3" t="s">
        <v>22</v>
      </c>
      <c r="F2735" s="3" t="s">
        <v>23</v>
      </c>
      <c r="G2735" s="3" t="s">
        <v>537</v>
      </c>
      <c r="H2735" t="s">
        <v>344</v>
      </c>
      <c r="J2735" t="s">
        <v>59</v>
      </c>
      <c r="M2735" s="1">
        <v>1</v>
      </c>
      <c r="N2735" s="2">
        <v>20000</v>
      </c>
      <c r="O2735" s="2">
        <v>20000</v>
      </c>
      <c r="P2735" s="4">
        <v>44000</v>
      </c>
      <c r="Q2735" s="5" t="s">
        <v>5763</v>
      </c>
      <c r="R2735" s="5" t="s">
        <v>5764</v>
      </c>
    </row>
    <row r="2736" spans="1:18" x14ac:dyDescent="0.3">
      <c r="A2736" s="3"/>
      <c r="B2736" s="3"/>
      <c r="C2736" s="3"/>
      <c r="D2736" s="3"/>
      <c r="E2736" s="3"/>
      <c r="F2736" s="3"/>
      <c r="G2736" s="3"/>
      <c r="H2736" t="s">
        <v>510</v>
      </c>
      <c r="J2736" t="s">
        <v>355</v>
      </c>
      <c r="M2736" s="1">
        <v>1</v>
      </c>
      <c r="N2736" s="2">
        <v>24000</v>
      </c>
      <c r="O2736" s="2">
        <v>24000</v>
      </c>
      <c r="P2736" s="3"/>
      <c r="Q2736" s="3"/>
      <c r="R2736" s="3"/>
    </row>
    <row r="2737" spans="1:18" x14ac:dyDescent="0.3">
      <c r="A2737" s="3" t="s">
        <v>5765</v>
      </c>
      <c r="B2737" s="3" t="s">
        <v>5766</v>
      </c>
      <c r="C2737" s="3" t="s">
        <v>160</v>
      </c>
      <c r="D2737" s="3" t="s">
        <v>21</v>
      </c>
      <c r="E2737" s="3" t="s">
        <v>22</v>
      </c>
      <c r="F2737" s="3" t="s">
        <v>23</v>
      </c>
      <c r="G2737" s="3" t="s">
        <v>377</v>
      </c>
      <c r="H2737" t="s">
        <v>115</v>
      </c>
      <c r="I2737" t="s">
        <v>5767</v>
      </c>
      <c r="J2737" t="s">
        <v>117</v>
      </c>
      <c r="M2737" s="1">
        <v>2</v>
      </c>
      <c r="N2737" s="2">
        <v>13000</v>
      </c>
      <c r="O2737" s="2">
        <v>26000</v>
      </c>
      <c r="P2737" s="4">
        <v>26000</v>
      </c>
      <c r="Q2737" s="5" t="s">
        <v>5768</v>
      </c>
      <c r="R2737" s="5" t="s">
        <v>5769</v>
      </c>
    </row>
    <row r="2738" spans="1:18" x14ac:dyDescent="0.3">
      <c r="A2738" s="3" t="s">
        <v>5770</v>
      </c>
      <c r="B2738" s="3" t="s">
        <v>5771</v>
      </c>
      <c r="C2738" s="3" t="s">
        <v>160</v>
      </c>
      <c r="D2738" s="3" t="s">
        <v>21</v>
      </c>
      <c r="E2738" s="3" t="s">
        <v>22</v>
      </c>
      <c r="F2738" s="3" t="s">
        <v>23</v>
      </c>
      <c r="G2738" s="3" t="s">
        <v>5772</v>
      </c>
      <c r="H2738" t="s">
        <v>435</v>
      </c>
      <c r="J2738" t="s">
        <v>105</v>
      </c>
      <c r="M2738" s="1">
        <v>1</v>
      </c>
      <c r="N2738" s="2">
        <v>20000</v>
      </c>
      <c r="O2738" s="2">
        <v>20000</v>
      </c>
      <c r="P2738" s="4">
        <v>20000</v>
      </c>
      <c r="Q2738" s="5" t="s">
        <v>5773</v>
      </c>
      <c r="R2738" s="5" t="s">
        <v>5774</v>
      </c>
    </row>
    <row r="2739" spans="1:18" x14ac:dyDescent="0.3">
      <c r="A2739" s="3" t="s">
        <v>5775</v>
      </c>
      <c r="B2739" s="3" t="s">
        <v>5776</v>
      </c>
      <c r="C2739" s="3" t="s">
        <v>160</v>
      </c>
      <c r="D2739" s="3" t="s">
        <v>21</v>
      </c>
      <c r="E2739" s="3" t="s">
        <v>908</v>
      </c>
      <c r="F2739" s="3" t="s">
        <v>23</v>
      </c>
      <c r="G2739" s="3" t="s">
        <v>248</v>
      </c>
      <c r="H2739" t="s">
        <v>134</v>
      </c>
      <c r="J2739" t="s">
        <v>36</v>
      </c>
      <c r="K2739" t="s">
        <v>216</v>
      </c>
      <c r="M2739" s="1">
        <v>1</v>
      </c>
      <c r="N2739" s="2">
        <v>18000</v>
      </c>
      <c r="O2739" s="2">
        <v>18000</v>
      </c>
      <c r="P2739" s="4">
        <v>55000</v>
      </c>
      <c r="Q2739" s="5" t="s">
        <v>5777</v>
      </c>
      <c r="R2739" s="5" t="s">
        <v>5778</v>
      </c>
    </row>
    <row r="2740" spans="1:18" x14ac:dyDescent="0.3">
      <c r="A2740" s="3"/>
      <c r="B2740" s="3"/>
      <c r="C2740" s="3"/>
      <c r="D2740" s="3"/>
      <c r="E2740" s="3"/>
      <c r="F2740" s="3"/>
      <c r="G2740" s="3"/>
      <c r="H2740" t="s">
        <v>39</v>
      </c>
      <c r="J2740" t="s">
        <v>40</v>
      </c>
      <c r="M2740" s="1">
        <v>1</v>
      </c>
      <c r="N2740" s="2">
        <v>14000</v>
      </c>
      <c r="O2740" s="2">
        <v>14000</v>
      </c>
      <c r="P2740" s="3"/>
      <c r="Q2740" s="3"/>
      <c r="R2740" s="3"/>
    </row>
    <row r="2741" spans="1:18" x14ac:dyDescent="0.3">
      <c r="A2741" s="3"/>
      <c r="B2741" s="3"/>
      <c r="C2741" s="3"/>
      <c r="D2741" s="3"/>
      <c r="E2741" s="3"/>
      <c r="F2741" s="3"/>
      <c r="G2741" s="3"/>
      <c r="H2741" t="s">
        <v>162</v>
      </c>
      <c r="J2741" t="s">
        <v>52</v>
      </c>
      <c r="K2741" t="s">
        <v>27</v>
      </c>
      <c r="M2741" s="1">
        <v>1</v>
      </c>
      <c r="N2741" s="2">
        <v>23000</v>
      </c>
      <c r="O2741" s="2">
        <v>23000</v>
      </c>
      <c r="P2741" s="3"/>
      <c r="Q2741" s="3"/>
      <c r="R2741" s="3"/>
    </row>
    <row r="2742" spans="1:18" x14ac:dyDescent="0.3">
      <c r="A2742" s="3" t="s">
        <v>5779</v>
      </c>
      <c r="B2742" s="3" t="s">
        <v>5780</v>
      </c>
      <c r="C2742" s="3" t="s">
        <v>160</v>
      </c>
      <c r="D2742" s="3" t="s">
        <v>21</v>
      </c>
      <c r="E2742" s="3" t="s">
        <v>22</v>
      </c>
      <c r="F2742" s="3" t="s">
        <v>23</v>
      </c>
      <c r="G2742" s="3" t="s">
        <v>24</v>
      </c>
      <c r="H2742" t="s">
        <v>287</v>
      </c>
      <c r="J2742" t="s">
        <v>26</v>
      </c>
      <c r="K2742" t="s">
        <v>27</v>
      </c>
      <c r="M2742" s="1">
        <v>1</v>
      </c>
      <c r="N2742" s="2">
        <v>22000</v>
      </c>
      <c r="O2742" s="2">
        <v>22000</v>
      </c>
      <c r="P2742" s="4">
        <v>66000</v>
      </c>
      <c r="Q2742" s="5" t="s">
        <v>5781</v>
      </c>
      <c r="R2742" s="5" t="s">
        <v>5782</v>
      </c>
    </row>
    <row r="2743" spans="1:18" x14ac:dyDescent="0.3">
      <c r="A2743" s="3"/>
      <c r="B2743" s="3"/>
      <c r="C2743" s="3"/>
      <c r="D2743" s="3"/>
      <c r="E2743" s="3"/>
      <c r="F2743" s="3"/>
      <c r="G2743" s="3"/>
      <c r="H2743" t="s">
        <v>153</v>
      </c>
      <c r="J2743" t="s">
        <v>44</v>
      </c>
      <c r="K2743" t="s">
        <v>27</v>
      </c>
      <c r="M2743" s="1">
        <v>1</v>
      </c>
      <c r="N2743" s="2">
        <v>20000</v>
      </c>
      <c r="O2743" s="2">
        <v>20000</v>
      </c>
      <c r="P2743" s="3"/>
      <c r="Q2743" s="3"/>
      <c r="R2743" s="3"/>
    </row>
    <row r="2744" spans="1:18" x14ac:dyDescent="0.3">
      <c r="A2744" s="3"/>
      <c r="B2744" s="3"/>
      <c r="C2744" s="3"/>
      <c r="D2744" s="3"/>
      <c r="E2744" s="3"/>
      <c r="F2744" s="3"/>
      <c r="G2744" s="3"/>
      <c r="H2744" t="s">
        <v>30</v>
      </c>
      <c r="J2744" t="s">
        <v>31</v>
      </c>
      <c r="K2744" t="s">
        <v>27</v>
      </c>
      <c r="M2744" s="1">
        <v>1</v>
      </c>
      <c r="N2744" s="2">
        <v>24000</v>
      </c>
      <c r="O2744" s="2">
        <v>24000</v>
      </c>
      <c r="P2744" s="3"/>
      <c r="Q2744" s="3"/>
      <c r="R2744" s="3"/>
    </row>
    <row r="2745" spans="1:18" x14ac:dyDescent="0.3">
      <c r="A2745" s="3" t="s">
        <v>5783</v>
      </c>
      <c r="B2745" s="3" t="s">
        <v>5784</v>
      </c>
      <c r="C2745" s="3" t="s">
        <v>160</v>
      </c>
      <c r="D2745" s="3" t="s">
        <v>21</v>
      </c>
      <c r="E2745" s="3" t="s">
        <v>22</v>
      </c>
      <c r="F2745" s="3" t="s">
        <v>23</v>
      </c>
      <c r="G2745" s="3" t="s">
        <v>314</v>
      </c>
      <c r="H2745" t="s">
        <v>203</v>
      </c>
      <c r="J2745" t="s">
        <v>117</v>
      </c>
      <c r="M2745" s="1">
        <v>1</v>
      </c>
      <c r="N2745" s="2">
        <v>13000</v>
      </c>
      <c r="O2745" s="2">
        <v>13000</v>
      </c>
      <c r="P2745" s="4">
        <v>59000</v>
      </c>
      <c r="Q2745" s="5" t="s">
        <v>5785</v>
      </c>
      <c r="R2745" s="5" t="s">
        <v>5786</v>
      </c>
    </row>
    <row r="2746" spans="1:18" x14ac:dyDescent="0.3">
      <c r="A2746" s="3"/>
      <c r="B2746" s="3"/>
      <c r="C2746" s="3"/>
      <c r="D2746" s="3"/>
      <c r="E2746" s="3"/>
      <c r="F2746" s="3"/>
      <c r="G2746" s="3"/>
      <c r="H2746" t="s">
        <v>30</v>
      </c>
      <c r="J2746" t="s">
        <v>31</v>
      </c>
      <c r="K2746" t="s">
        <v>27</v>
      </c>
      <c r="M2746" s="1">
        <v>1</v>
      </c>
      <c r="N2746" s="2">
        <v>24000</v>
      </c>
      <c r="O2746" s="2">
        <v>24000</v>
      </c>
      <c r="P2746" s="3"/>
      <c r="Q2746" s="3"/>
      <c r="R2746" s="3"/>
    </row>
    <row r="2747" spans="1:18" x14ac:dyDescent="0.3">
      <c r="A2747" s="3"/>
      <c r="B2747" s="3"/>
      <c r="C2747" s="3"/>
      <c r="D2747" s="3"/>
      <c r="E2747" s="3"/>
      <c r="F2747" s="3"/>
      <c r="G2747" s="3"/>
      <c r="H2747" t="s">
        <v>278</v>
      </c>
      <c r="J2747" t="s">
        <v>26</v>
      </c>
      <c r="K2747" t="s">
        <v>27</v>
      </c>
      <c r="M2747" s="1">
        <v>1</v>
      </c>
      <c r="N2747" s="2">
        <v>22000</v>
      </c>
      <c r="O2747" s="2">
        <v>22000</v>
      </c>
      <c r="P2747" s="3"/>
      <c r="Q2747" s="3"/>
      <c r="R2747" s="3"/>
    </row>
    <row r="2748" spans="1:18" x14ac:dyDescent="0.3">
      <c r="A2748" s="3" t="s">
        <v>5787</v>
      </c>
      <c r="B2748" s="3" t="s">
        <v>5788</v>
      </c>
      <c r="C2748" s="3" t="s">
        <v>160</v>
      </c>
      <c r="D2748" s="3" t="s">
        <v>21</v>
      </c>
      <c r="E2748" s="3" t="s">
        <v>22</v>
      </c>
      <c r="F2748" s="3" t="s">
        <v>23</v>
      </c>
      <c r="G2748" s="3" t="s">
        <v>962</v>
      </c>
      <c r="H2748" t="s">
        <v>134</v>
      </c>
      <c r="J2748" t="s">
        <v>36</v>
      </c>
      <c r="K2748" t="s">
        <v>27</v>
      </c>
      <c r="M2748" s="1">
        <v>1</v>
      </c>
      <c r="N2748" s="2">
        <v>21000</v>
      </c>
      <c r="O2748" s="2">
        <v>21000</v>
      </c>
      <c r="P2748" s="4">
        <v>71000</v>
      </c>
      <c r="Q2748" s="5" t="s">
        <v>5789</v>
      </c>
      <c r="R2748" s="5" t="s">
        <v>5790</v>
      </c>
    </row>
    <row r="2749" spans="1:18" x14ac:dyDescent="0.3">
      <c r="A2749" s="3"/>
      <c r="B2749" s="3"/>
      <c r="C2749" s="3"/>
      <c r="D2749" s="3"/>
      <c r="E2749" s="3"/>
      <c r="F2749" s="3"/>
      <c r="G2749" s="3"/>
      <c r="H2749" t="s">
        <v>139</v>
      </c>
      <c r="J2749" t="s">
        <v>59</v>
      </c>
      <c r="M2749" s="1">
        <v>1</v>
      </c>
      <c r="N2749" s="2">
        <v>20000</v>
      </c>
      <c r="O2749" s="2">
        <v>20000</v>
      </c>
      <c r="P2749" s="3"/>
      <c r="Q2749" s="3"/>
      <c r="R2749" s="3"/>
    </row>
    <row r="2750" spans="1:18" x14ac:dyDescent="0.3">
      <c r="A2750" s="3"/>
      <c r="B2750" s="3"/>
      <c r="C2750" s="3"/>
      <c r="D2750" s="3"/>
      <c r="E2750" s="3"/>
      <c r="F2750" s="3"/>
      <c r="G2750" s="3"/>
      <c r="H2750" t="s">
        <v>71</v>
      </c>
      <c r="J2750" t="s">
        <v>52</v>
      </c>
      <c r="K2750" t="s">
        <v>216</v>
      </c>
      <c r="M2750" s="1">
        <v>1</v>
      </c>
      <c r="N2750" s="2">
        <v>18000</v>
      </c>
      <c r="O2750" s="2">
        <v>18000</v>
      </c>
      <c r="P2750" s="3"/>
      <c r="Q2750" s="3"/>
      <c r="R2750" s="3"/>
    </row>
    <row r="2751" spans="1:18" x14ac:dyDescent="0.3">
      <c r="A2751" s="3"/>
      <c r="B2751" s="3"/>
      <c r="C2751" s="3"/>
      <c r="D2751" s="3"/>
      <c r="E2751" s="3"/>
      <c r="F2751" s="3"/>
      <c r="G2751" s="3"/>
      <c r="H2751" t="s">
        <v>63</v>
      </c>
      <c r="J2751" t="s">
        <v>40</v>
      </c>
      <c r="M2751" s="1">
        <v>1</v>
      </c>
      <c r="N2751" s="2">
        <v>12000</v>
      </c>
      <c r="O2751" s="2">
        <v>12000</v>
      </c>
      <c r="P2751" s="3"/>
      <c r="Q2751" s="3"/>
      <c r="R2751" s="3"/>
    </row>
    <row r="2752" spans="1:18" x14ac:dyDescent="0.3">
      <c r="A2752" s="3" t="s">
        <v>5791</v>
      </c>
      <c r="B2752" s="3" t="s">
        <v>5792</v>
      </c>
      <c r="C2752" s="3" t="s">
        <v>160</v>
      </c>
      <c r="D2752" s="3" t="s">
        <v>21</v>
      </c>
      <c r="E2752" s="3" t="s">
        <v>22</v>
      </c>
      <c r="F2752" s="3" t="s">
        <v>23</v>
      </c>
      <c r="G2752" s="3" t="s">
        <v>4107</v>
      </c>
      <c r="H2752" t="s">
        <v>39</v>
      </c>
      <c r="J2752" t="s">
        <v>40</v>
      </c>
      <c r="M2752" s="1">
        <v>1</v>
      </c>
      <c r="N2752" s="2">
        <v>14000</v>
      </c>
      <c r="O2752" s="2">
        <v>14000</v>
      </c>
      <c r="P2752" s="4">
        <v>14000</v>
      </c>
      <c r="Q2752" s="5" t="s">
        <v>5793</v>
      </c>
      <c r="R2752" s="5" t="s">
        <v>5794</v>
      </c>
    </row>
    <row r="2753" spans="1:18" x14ac:dyDescent="0.3">
      <c r="A2753" s="3" t="s">
        <v>5795</v>
      </c>
      <c r="B2753" s="3" t="s">
        <v>5796</v>
      </c>
      <c r="C2753" s="3" t="s">
        <v>160</v>
      </c>
      <c r="D2753" s="3" t="s">
        <v>21</v>
      </c>
      <c r="E2753" s="3" t="s">
        <v>22</v>
      </c>
      <c r="F2753" s="3" t="s">
        <v>23</v>
      </c>
      <c r="G2753" s="3" t="s">
        <v>349</v>
      </c>
      <c r="H2753" t="s">
        <v>35</v>
      </c>
      <c r="J2753" t="s">
        <v>36</v>
      </c>
      <c r="K2753" t="s">
        <v>27</v>
      </c>
      <c r="M2753" s="1">
        <v>1</v>
      </c>
      <c r="N2753" s="2">
        <v>20000</v>
      </c>
      <c r="O2753" s="2">
        <v>20000</v>
      </c>
      <c r="P2753" s="4">
        <v>82000</v>
      </c>
      <c r="Q2753" s="5" t="s">
        <v>5797</v>
      </c>
      <c r="R2753" s="5" t="s">
        <v>5798</v>
      </c>
    </row>
    <row r="2754" spans="1:18" x14ac:dyDescent="0.3">
      <c r="A2754" s="3"/>
      <c r="B2754" s="3"/>
      <c r="C2754" s="3"/>
      <c r="D2754" s="3"/>
      <c r="E2754" s="3"/>
      <c r="F2754" s="3"/>
      <c r="G2754" s="3"/>
      <c r="H2754" t="s">
        <v>25</v>
      </c>
      <c r="J2754" t="s">
        <v>26</v>
      </c>
      <c r="K2754" t="s">
        <v>27</v>
      </c>
      <c r="M2754" s="1">
        <v>1</v>
      </c>
      <c r="N2754" s="2">
        <v>22000</v>
      </c>
      <c r="O2754" s="2">
        <v>22000</v>
      </c>
      <c r="P2754" s="3"/>
      <c r="Q2754" s="3"/>
      <c r="R2754" s="3"/>
    </row>
    <row r="2755" spans="1:18" x14ac:dyDescent="0.3">
      <c r="A2755" s="3"/>
      <c r="B2755" s="3"/>
      <c r="C2755" s="3"/>
      <c r="D2755" s="3"/>
      <c r="E2755" s="3"/>
      <c r="F2755" s="3"/>
      <c r="G2755" s="3"/>
      <c r="H2755" t="s">
        <v>411</v>
      </c>
      <c r="J2755" t="s">
        <v>355</v>
      </c>
      <c r="M2755" s="1">
        <v>2</v>
      </c>
      <c r="N2755" s="2">
        <v>20000</v>
      </c>
      <c r="O2755" s="2">
        <v>40000</v>
      </c>
      <c r="P2755" s="3"/>
      <c r="Q2755" s="3"/>
      <c r="R2755" s="3"/>
    </row>
    <row r="2756" spans="1:18" x14ac:dyDescent="0.3">
      <c r="A2756" s="3" t="s">
        <v>5799</v>
      </c>
      <c r="B2756" s="3" t="s">
        <v>5800</v>
      </c>
      <c r="C2756" s="3" t="s">
        <v>160</v>
      </c>
      <c r="D2756" s="3" t="s">
        <v>21</v>
      </c>
      <c r="E2756" s="3" t="s">
        <v>22</v>
      </c>
      <c r="F2756" s="3" t="s">
        <v>23</v>
      </c>
      <c r="G2756" s="3" t="s">
        <v>24</v>
      </c>
      <c r="H2756" t="s">
        <v>35</v>
      </c>
      <c r="J2756" t="s">
        <v>36</v>
      </c>
      <c r="K2756" t="s">
        <v>27</v>
      </c>
      <c r="M2756" s="1">
        <v>1</v>
      </c>
      <c r="N2756" s="2">
        <v>20000</v>
      </c>
      <c r="O2756" s="2">
        <v>20000</v>
      </c>
      <c r="P2756" s="4">
        <v>42000</v>
      </c>
      <c r="Q2756" s="5" t="s">
        <v>5801</v>
      </c>
      <c r="R2756" s="5" t="s">
        <v>5802</v>
      </c>
    </row>
    <row r="2757" spans="1:18" x14ac:dyDescent="0.3">
      <c r="A2757" s="3"/>
      <c r="B2757" s="3"/>
      <c r="C2757" s="3"/>
      <c r="D2757" s="3"/>
      <c r="E2757" s="3"/>
      <c r="F2757" s="3"/>
      <c r="G2757" s="3"/>
      <c r="H2757" t="s">
        <v>287</v>
      </c>
      <c r="J2757" t="s">
        <v>26</v>
      </c>
      <c r="K2757" t="s">
        <v>27</v>
      </c>
      <c r="M2757" s="1">
        <v>1</v>
      </c>
      <c r="N2757" s="2">
        <v>22000</v>
      </c>
      <c r="O2757" s="2">
        <v>22000</v>
      </c>
      <c r="P2757" s="3"/>
      <c r="Q2757" s="3"/>
      <c r="R2757" s="3"/>
    </row>
    <row r="2758" spans="1:18" x14ac:dyDescent="0.3">
      <c r="A2758" s="3" t="s">
        <v>5803</v>
      </c>
      <c r="B2758" s="3" t="s">
        <v>5804</v>
      </c>
      <c r="C2758" s="3" t="s">
        <v>160</v>
      </c>
      <c r="D2758" s="3" t="s">
        <v>21</v>
      </c>
      <c r="E2758" s="3" t="s">
        <v>22</v>
      </c>
      <c r="F2758" s="3" t="s">
        <v>23</v>
      </c>
      <c r="G2758" s="3" t="s">
        <v>24</v>
      </c>
      <c r="H2758" t="s">
        <v>35</v>
      </c>
      <c r="J2758" t="s">
        <v>36</v>
      </c>
      <c r="K2758" t="s">
        <v>72</v>
      </c>
      <c r="M2758" s="1">
        <v>1</v>
      </c>
      <c r="N2758" s="2">
        <v>17000</v>
      </c>
      <c r="O2758" s="2">
        <v>17000</v>
      </c>
      <c r="P2758" s="4">
        <v>60400</v>
      </c>
      <c r="Q2758" s="5" t="s">
        <v>5805</v>
      </c>
      <c r="R2758" s="5" t="s">
        <v>5806</v>
      </c>
    </row>
    <row r="2759" spans="1:18" x14ac:dyDescent="0.3">
      <c r="A2759" s="3"/>
      <c r="B2759" s="3"/>
      <c r="C2759" s="3"/>
      <c r="D2759" s="3"/>
      <c r="E2759" s="3"/>
      <c r="F2759" s="3"/>
      <c r="G2759" s="3"/>
      <c r="H2759" t="s">
        <v>126</v>
      </c>
      <c r="J2759" t="s">
        <v>26</v>
      </c>
      <c r="K2759" t="s">
        <v>27</v>
      </c>
      <c r="M2759" s="1">
        <v>2</v>
      </c>
      <c r="N2759" s="2">
        <v>24000</v>
      </c>
      <c r="O2759" s="2">
        <v>48000</v>
      </c>
      <c r="P2759" s="3"/>
      <c r="Q2759" s="3"/>
      <c r="R2759" s="3"/>
    </row>
    <row r="2760" spans="1:18" x14ac:dyDescent="0.3">
      <c r="A2760" s="3"/>
      <c r="B2760" s="3"/>
      <c r="C2760" s="3"/>
      <c r="D2760" s="3"/>
      <c r="E2760" s="3"/>
      <c r="F2760" s="3"/>
      <c r="G2760" s="3"/>
      <c r="H2760" t="s">
        <v>2204</v>
      </c>
      <c r="M2760" s="1"/>
      <c r="N2760" s="2"/>
      <c r="O2760" s="2">
        <v>-4600</v>
      </c>
      <c r="P2760" s="3"/>
      <c r="Q2760" s="3"/>
      <c r="R2760" s="3"/>
    </row>
    <row r="2761" spans="1:18" x14ac:dyDescent="0.3">
      <c r="A2761" s="3" t="s">
        <v>5807</v>
      </c>
      <c r="B2761" s="3" t="s">
        <v>5808</v>
      </c>
      <c r="C2761" s="3" t="s">
        <v>160</v>
      </c>
      <c r="D2761" s="3" t="s">
        <v>21</v>
      </c>
      <c r="E2761" s="3" t="s">
        <v>49</v>
      </c>
      <c r="F2761" s="3" t="s">
        <v>50</v>
      </c>
      <c r="G2761" s="3" t="s">
        <v>1376</v>
      </c>
      <c r="H2761" t="s">
        <v>287</v>
      </c>
      <c r="J2761" t="s">
        <v>26</v>
      </c>
      <c r="K2761" t="s">
        <v>27</v>
      </c>
      <c r="M2761" s="1">
        <v>1</v>
      </c>
      <c r="N2761" s="2">
        <v>22000</v>
      </c>
      <c r="O2761" s="2">
        <v>22000</v>
      </c>
      <c r="P2761" s="4">
        <v>77000</v>
      </c>
      <c r="Q2761" s="5" t="s">
        <v>5809</v>
      </c>
      <c r="R2761" s="5" t="s">
        <v>5810</v>
      </c>
    </row>
    <row r="2762" spans="1:18" x14ac:dyDescent="0.3">
      <c r="A2762" s="3"/>
      <c r="B2762" s="3"/>
      <c r="C2762" s="3"/>
      <c r="D2762" s="3"/>
      <c r="E2762" s="3"/>
      <c r="F2762" s="3"/>
      <c r="G2762" s="3"/>
      <c r="H2762" t="s">
        <v>561</v>
      </c>
      <c r="J2762" t="s">
        <v>198</v>
      </c>
      <c r="K2762" t="s">
        <v>27</v>
      </c>
      <c r="M2762" s="1">
        <v>1</v>
      </c>
      <c r="N2762" s="2">
        <v>24000</v>
      </c>
      <c r="O2762" s="2">
        <v>24000</v>
      </c>
      <c r="P2762" s="3"/>
      <c r="Q2762" s="3"/>
      <c r="R2762" s="3"/>
    </row>
    <row r="2763" spans="1:18" x14ac:dyDescent="0.3">
      <c r="A2763" s="3"/>
      <c r="B2763" s="3"/>
      <c r="C2763" s="3"/>
      <c r="D2763" s="3"/>
      <c r="E2763" s="3"/>
      <c r="F2763" s="3"/>
      <c r="G2763" s="3"/>
      <c r="H2763" t="s">
        <v>63</v>
      </c>
      <c r="J2763" t="s">
        <v>40</v>
      </c>
      <c r="M2763" s="1">
        <v>1</v>
      </c>
      <c r="N2763" s="2">
        <v>12000</v>
      </c>
      <c r="O2763" s="2">
        <v>12000</v>
      </c>
      <c r="P2763" s="3"/>
      <c r="Q2763" s="3"/>
      <c r="R2763" s="3"/>
    </row>
    <row r="2764" spans="1:18" x14ac:dyDescent="0.3">
      <c r="A2764" s="3"/>
      <c r="B2764" s="3"/>
      <c r="C2764" s="3"/>
      <c r="D2764" s="3"/>
      <c r="E2764" s="3"/>
      <c r="F2764" s="3"/>
      <c r="G2764" s="3"/>
      <c r="H2764" t="s">
        <v>726</v>
      </c>
      <c r="J2764" t="s">
        <v>183</v>
      </c>
      <c r="M2764" s="1">
        <v>1</v>
      </c>
      <c r="N2764" s="2">
        <v>19000</v>
      </c>
      <c r="O2764" s="2">
        <v>19000</v>
      </c>
      <c r="P2764" s="3"/>
      <c r="Q2764" s="3"/>
      <c r="R2764" s="3"/>
    </row>
    <row r="2765" spans="1:18" x14ac:dyDescent="0.3">
      <c r="A2765" s="3" t="s">
        <v>5811</v>
      </c>
      <c r="B2765" s="3" t="s">
        <v>5812</v>
      </c>
      <c r="C2765" s="3" t="s">
        <v>160</v>
      </c>
      <c r="D2765" s="3" t="s">
        <v>21</v>
      </c>
      <c r="E2765" s="3" t="s">
        <v>22</v>
      </c>
      <c r="F2765" s="3" t="s">
        <v>23</v>
      </c>
      <c r="G2765" s="3" t="s">
        <v>24</v>
      </c>
      <c r="H2765" t="s">
        <v>162</v>
      </c>
      <c r="J2765" t="s">
        <v>52</v>
      </c>
      <c r="K2765" t="s">
        <v>27</v>
      </c>
      <c r="M2765" s="1">
        <v>1</v>
      </c>
      <c r="N2765" s="2">
        <v>23000</v>
      </c>
      <c r="O2765" s="2">
        <v>23000</v>
      </c>
      <c r="P2765" s="4">
        <v>23000</v>
      </c>
      <c r="Q2765" s="5" t="s">
        <v>5813</v>
      </c>
      <c r="R2765" s="5" t="s">
        <v>5814</v>
      </c>
    </row>
    <row r="2766" spans="1:18" x14ac:dyDescent="0.3">
      <c r="A2766" s="3" t="s">
        <v>5815</v>
      </c>
      <c r="B2766" s="3" t="s">
        <v>5816</v>
      </c>
      <c r="C2766" s="3" t="s">
        <v>160</v>
      </c>
      <c r="D2766" s="3" t="s">
        <v>21</v>
      </c>
      <c r="E2766" s="3" t="s">
        <v>49</v>
      </c>
      <c r="F2766" s="3" t="s">
        <v>50</v>
      </c>
      <c r="G2766" s="3" t="s">
        <v>584</v>
      </c>
      <c r="H2766" t="s">
        <v>35</v>
      </c>
      <c r="J2766" t="s">
        <v>36</v>
      </c>
      <c r="K2766" t="s">
        <v>27</v>
      </c>
      <c r="M2766" s="1">
        <v>2</v>
      </c>
      <c r="N2766" s="2">
        <v>20000</v>
      </c>
      <c r="O2766" s="2">
        <v>40000</v>
      </c>
      <c r="P2766" s="4">
        <v>100000</v>
      </c>
      <c r="Q2766" s="5" t="s">
        <v>5817</v>
      </c>
      <c r="R2766" s="5" t="s">
        <v>5818</v>
      </c>
    </row>
    <row r="2767" spans="1:18" x14ac:dyDescent="0.3">
      <c r="A2767" s="3"/>
      <c r="B2767" s="3"/>
      <c r="C2767" s="3"/>
      <c r="D2767" s="3"/>
      <c r="E2767" s="3"/>
      <c r="F2767" s="3"/>
      <c r="G2767" s="3"/>
      <c r="H2767" t="s">
        <v>25</v>
      </c>
      <c r="J2767" t="s">
        <v>26</v>
      </c>
      <c r="K2767" t="s">
        <v>27</v>
      </c>
      <c r="M2767" s="1">
        <v>1</v>
      </c>
      <c r="N2767" s="2">
        <v>22000</v>
      </c>
      <c r="O2767" s="2">
        <v>22000</v>
      </c>
      <c r="P2767" s="3"/>
      <c r="Q2767" s="3"/>
      <c r="R2767" s="3"/>
    </row>
    <row r="2768" spans="1:18" x14ac:dyDescent="0.3">
      <c r="A2768" s="3"/>
      <c r="B2768" s="3"/>
      <c r="C2768" s="3"/>
      <c r="D2768" s="3"/>
      <c r="E2768" s="3"/>
      <c r="F2768" s="3"/>
      <c r="G2768" s="3"/>
      <c r="H2768" t="s">
        <v>39</v>
      </c>
      <c r="J2768" t="s">
        <v>40</v>
      </c>
      <c r="M2768" s="1">
        <v>1</v>
      </c>
      <c r="N2768" s="2">
        <v>14000</v>
      </c>
      <c r="O2768" s="2">
        <v>14000</v>
      </c>
      <c r="P2768" s="3"/>
      <c r="Q2768" s="3"/>
      <c r="R2768" s="3"/>
    </row>
    <row r="2769" spans="1:18" x14ac:dyDescent="0.3">
      <c r="A2769" s="3"/>
      <c r="B2769" s="3"/>
      <c r="C2769" s="3"/>
      <c r="D2769" s="3"/>
      <c r="E2769" s="3"/>
      <c r="F2769" s="3"/>
      <c r="G2769" s="3"/>
      <c r="H2769" t="s">
        <v>30</v>
      </c>
      <c r="J2769" t="s">
        <v>31</v>
      </c>
      <c r="K2769" t="s">
        <v>27</v>
      </c>
      <c r="M2769" s="1">
        <v>1</v>
      </c>
      <c r="N2769" s="2">
        <v>24000</v>
      </c>
      <c r="O2769" s="2">
        <v>24000</v>
      </c>
      <c r="P2769" s="3"/>
      <c r="Q2769" s="3"/>
      <c r="R2769" s="3"/>
    </row>
    <row r="2770" spans="1:18" x14ac:dyDescent="0.3">
      <c r="A2770" s="3" t="s">
        <v>5819</v>
      </c>
      <c r="B2770" s="3" t="s">
        <v>5820</v>
      </c>
      <c r="C2770" s="3" t="s">
        <v>160</v>
      </c>
      <c r="D2770" s="3" t="s">
        <v>21</v>
      </c>
      <c r="E2770" s="3" t="s">
        <v>49</v>
      </c>
      <c r="F2770" s="3" t="s">
        <v>50</v>
      </c>
      <c r="G2770" s="3" t="s">
        <v>24</v>
      </c>
      <c r="H2770" t="s">
        <v>30</v>
      </c>
      <c r="J2770" t="s">
        <v>31</v>
      </c>
      <c r="K2770" t="s">
        <v>27</v>
      </c>
      <c r="M2770" s="1">
        <v>1</v>
      </c>
      <c r="N2770" s="2">
        <v>24000</v>
      </c>
      <c r="O2770" s="2">
        <v>24000</v>
      </c>
      <c r="P2770" s="4">
        <v>24000</v>
      </c>
      <c r="Q2770" s="5" t="s">
        <v>5821</v>
      </c>
      <c r="R2770" s="5" t="s">
        <v>5822</v>
      </c>
    </row>
    <row r="2771" spans="1:18" x14ac:dyDescent="0.3">
      <c r="A2771" s="3" t="s">
        <v>5823</v>
      </c>
      <c r="B2771" s="3" t="s">
        <v>5824</v>
      </c>
      <c r="C2771" s="3" t="s">
        <v>160</v>
      </c>
      <c r="D2771" s="3" t="s">
        <v>21</v>
      </c>
      <c r="E2771" s="3" t="s">
        <v>22</v>
      </c>
      <c r="F2771" s="3" t="s">
        <v>23</v>
      </c>
      <c r="G2771" s="3" t="s">
        <v>5559</v>
      </c>
      <c r="H2771" t="s">
        <v>139</v>
      </c>
      <c r="J2771" t="s">
        <v>59</v>
      </c>
      <c r="M2771" s="1">
        <v>1</v>
      </c>
      <c r="N2771" s="2">
        <v>20000</v>
      </c>
      <c r="O2771" s="2">
        <v>20000</v>
      </c>
      <c r="P2771" s="4">
        <v>40000</v>
      </c>
      <c r="Q2771" s="5" t="s">
        <v>5825</v>
      </c>
      <c r="R2771" s="5" t="s">
        <v>5826</v>
      </c>
    </row>
    <row r="2772" spans="1:18" x14ac:dyDescent="0.3">
      <c r="A2772" s="3"/>
      <c r="B2772" s="3"/>
      <c r="C2772" s="3"/>
      <c r="D2772" s="3"/>
      <c r="E2772" s="3"/>
      <c r="F2772" s="3"/>
      <c r="G2772" s="3"/>
      <c r="H2772" t="s">
        <v>354</v>
      </c>
      <c r="J2772" t="s">
        <v>355</v>
      </c>
      <c r="M2772" s="1">
        <v>1</v>
      </c>
      <c r="N2772" s="2">
        <v>20000</v>
      </c>
      <c r="O2772" s="2">
        <v>20000</v>
      </c>
      <c r="P2772" s="3"/>
      <c r="Q2772" s="3"/>
      <c r="R2772" s="3"/>
    </row>
    <row r="2773" spans="1:18" x14ac:dyDescent="0.3">
      <c r="A2773" s="3" t="s">
        <v>5827</v>
      </c>
      <c r="B2773" s="3" t="s">
        <v>5828</v>
      </c>
      <c r="C2773" s="3" t="s">
        <v>160</v>
      </c>
      <c r="D2773" s="3" t="s">
        <v>21</v>
      </c>
      <c r="E2773" s="3" t="s">
        <v>22</v>
      </c>
      <c r="F2773" s="3" t="s">
        <v>23</v>
      </c>
      <c r="G2773" s="3" t="s">
        <v>303</v>
      </c>
      <c r="H2773" t="s">
        <v>134</v>
      </c>
      <c r="J2773" t="s">
        <v>36</v>
      </c>
      <c r="K2773" t="s">
        <v>27</v>
      </c>
      <c r="M2773" s="1">
        <v>2</v>
      </c>
      <c r="N2773" s="2">
        <v>21000</v>
      </c>
      <c r="O2773" s="2">
        <v>42000</v>
      </c>
      <c r="P2773" s="4">
        <v>123000</v>
      </c>
      <c r="Q2773" s="5" t="s">
        <v>5829</v>
      </c>
      <c r="R2773" s="5" t="s">
        <v>5830</v>
      </c>
    </row>
    <row r="2774" spans="1:18" x14ac:dyDescent="0.3">
      <c r="A2774" s="3"/>
      <c r="B2774" s="3"/>
      <c r="C2774" s="3"/>
      <c r="D2774" s="3"/>
      <c r="E2774" s="3"/>
      <c r="F2774" s="3"/>
      <c r="G2774" s="3"/>
      <c r="H2774" t="s">
        <v>39</v>
      </c>
      <c r="J2774" t="s">
        <v>40</v>
      </c>
      <c r="M2774" s="1">
        <v>1</v>
      </c>
      <c r="N2774" s="2">
        <v>14000</v>
      </c>
      <c r="O2774" s="2">
        <v>14000</v>
      </c>
      <c r="P2774" s="3"/>
      <c r="Q2774" s="3"/>
      <c r="R2774" s="3"/>
    </row>
    <row r="2775" spans="1:18" x14ac:dyDescent="0.3">
      <c r="A2775" s="3"/>
      <c r="B2775" s="3"/>
      <c r="C2775" s="3"/>
      <c r="D2775" s="3"/>
      <c r="E2775" s="3"/>
      <c r="F2775" s="3"/>
      <c r="G2775" s="3"/>
      <c r="H2775" t="s">
        <v>162</v>
      </c>
      <c r="J2775" t="s">
        <v>52</v>
      </c>
      <c r="K2775" t="s">
        <v>27</v>
      </c>
      <c r="M2775" s="1">
        <v>1</v>
      </c>
      <c r="N2775" s="2">
        <v>23000</v>
      </c>
      <c r="O2775" s="2">
        <v>23000</v>
      </c>
      <c r="P2775" s="3"/>
      <c r="Q2775" s="3"/>
      <c r="R2775" s="3"/>
    </row>
    <row r="2776" spans="1:18" x14ac:dyDescent="0.3">
      <c r="A2776" s="3"/>
      <c r="B2776" s="3"/>
      <c r="C2776" s="3"/>
      <c r="D2776" s="3"/>
      <c r="E2776" s="3"/>
      <c r="F2776" s="3"/>
      <c r="G2776" s="3"/>
      <c r="H2776" t="s">
        <v>295</v>
      </c>
      <c r="J2776" t="s">
        <v>93</v>
      </c>
      <c r="M2776" s="1">
        <v>2</v>
      </c>
      <c r="N2776" s="2">
        <v>22000</v>
      </c>
      <c r="O2776" s="2">
        <v>44000</v>
      </c>
      <c r="P2776" s="3"/>
      <c r="Q2776" s="3"/>
      <c r="R2776" s="3"/>
    </row>
    <row r="2777" spans="1:18" x14ac:dyDescent="0.3">
      <c r="A2777" s="3" t="s">
        <v>5831</v>
      </c>
      <c r="B2777" s="3" t="s">
        <v>5832</v>
      </c>
      <c r="C2777" s="3" t="s">
        <v>275</v>
      </c>
      <c r="D2777" s="3" t="s">
        <v>21</v>
      </c>
      <c r="E2777" s="3" t="s">
        <v>22</v>
      </c>
      <c r="F2777" s="3" t="s">
        <v>23</v>
      </c>
      <c r="G2777" s="3" t="s">
        <v>5833</v>
      </c>
      <c r="H2777" t="s">
        <v>411</v>
      </c>
      <c r="J2777" t="s">
        <v>355</v>
      </c>
      <c r="M2777" s="1">
        <v>1</v>
      </c>
      <c r="N2777" s="2">
        <v>20000</v>
      </c>
      <c r="O2777" s="2">
        <v>20000</v>
      </c>
      <c r="P2777" s="4">
        <v>20000</v>
      </c>
      <c r="Q2777" s="5" t="s">
        <v>5834</v>
      </c>
      <c r="R2777" s="5" t="s">
        <v>5835</v>
      </c>
    </row>
    <row r="2778" spans="1:18" x14ac:dyDescent="0.3">
      <c r="A2778" s="3" t="s">
        <v>5836</v>
      </c>
      <c r="B2778" s="3" t="s">
        <v>5837</v>
      </c>
      <c r="C2778" s="3" t="s">
        <v>275</v>
      </c>
      <c r="D2778" s="3" t="s">
        <v>21</v>
      </c>
      <c r="E2778" s="3" t="s">
        <v>49</v>
      </c>
      <c r="F2778" s="3" t="s">
        <v>50</v>
      </c>
      <c r="G2778" s="3" t="s">
        <v>24</v>
      </c>
      <c r="H2778" t="s">
        <v>134</v>
      </c>
      <c r="J2778" t="s">
        <v>36</v>
      </c>
      <c r="K2778" t="s">
        <v>27</v>
      </c>
      <c r="M2778" s="1">
        <v>1</v>
      </c>
      <c r="N2778" s="2">
        <v>21000</v>
      </c>
      <c r="O2778" s="2">
        <v>21000</v>
      </c>
      <c r="P2778" s="4">
        <v>45000</v>
      </c>
      <c r="Q2778" s="5" t="s">
        <v>5838</v>
      </c>
      <c r="R2778" s="5" t="s">
        <v>5839</v>
      </c>
    </row>
    <row r="2779" spans="1:18" x14ac:dyDescent="0.3">
      <c r="A2779" s="3"/>
      <c r="B2779" s="3"/>
      <c r="C2779" s="3"/>
      <c r="D2779" s="3"/>
      <c r="E2779" s="3"/>
      <c r="F2779" s="3"/>
      <c r="G2779" s="3"/>
      <c r="H2779" t="s">
        <v>631</v>
      </c>
      <c r="J2779" t="s">
        <v>31</v>
      </c>
      <c r="K2779" t="s">
        <v>27</v>
      </c>
      <c r="M2779" s="1">
        <v>1</v>
      </c>
      <c r="N2779" s="2">
        <v>24000</v>
      </c>
      <c r="O2779" s="2">
        <v>24000</v>
      </c>
      <c r="P2779" s="3"/>
      <c r="Q2779" s="3"/>
      <c r="R2779" s="3"/>
    </row>
    <row r="2780" spans="1:18" x14ac:dyDescent="0.3">
      <c r="A2780" s="3" t="s">
        <v>5840</v>
      </c>
      <c r="B2780" s="3" t="s">
        <v>5841</v>
      </c>
      <c r="C2780" s="3" t="s">
        <v>275</v>
      </c>
      <c r="D2780" s="3" t="s">
        <v>21</v>
      </c>
      <c r="E2780" s="3" t="s">
        <v>49</v>
      </c>
      <c r="F2780" s="3" t="s">
        <v>50</v>
      </c>
      <c r="G2780" s="3" t="s">
        <v>265</v>
      </c>
      <c r="H2780" t="s">
        <v>150</v>
      </c>
      <c r="J2780" t="s">
        <v>26</v>
      </c>
      <c r="K2780" t="s">
        <v>27</v>
      </c>
      <c r="M2780" s="1">
        <v>1</v>
      </c>
      <c r="N2780" s="2">
        <v>22000</v>
      </c>
      <c r="O2780" s="2">
        <v>22000</v>
      </c>
      <c r="P2780" s="4">
        <v>58000</v>
      </c>
      <c r="Q2780" s="5" t="s">
        <v>5842</v>
      </c>
      <c r="R2780" s="5" t="s">
        <v>5843</v>
      </c>
    </row>
    <row r="2781" spans="1:18" x14ac:dyDescent="0.3">
      <c r="A2781" s="3"/>
      <c r="B2781" s="3"/>
      <c r="C2781" s="3"/>
      <c r="D2781" s="3"/>
      <c r="E2781" s="3"/>
      <c r="F2781" s="3"/>
      <c r="G2781" s="3"/>
      <c r="H2781" t="s">
        <v>631</v>
      </c>
      <c r="J2781" t="s">
        <v>31</v>
      </c>
      <c r="K2781" t="s">
        <v>27</v>
      </c>
      <c r="M2781" s="1">
        <v>1</v>
      </c>
      <c r="N2781" s="2">
        <v>24000</v>
      </c>
      <c r="O2781" s="2">
        <v>24000</v>
      </c>
      <c r="P2781" s="3"/>
      <c r="Q2781" s="3"/>
      <c r="R2781" s="3"/>
    </row>
    <row r="2782" spans="1:18" x14ac:dyDescent="0.3">
      <c r="A2782" s="3"/>
      <c r="B2782" s="3"/>
      <c r="C2782" s="3"/>
      <c r="D2782" s="3"/>
      <c r="E2782" s="3"/>
      <c r="F2782" s="3"/>
      <c r="G2782" s="3"/>
      <c r="H2782" t="s">
        <v>63</v>
      </c>
      <c r="J2782" t="s">
        <v>40</v>
      </c>
      <c r="M2782" s="1">
        <v>1</v>
      </c>
      <c r="N2782" s="2">
        <v>12000</v>
      </c>
      <c r="O2782" s="2">
        <v>12000</v>
      </c>
      <c r="P2782" s="3"/>
      <c r="Q2782" s="3"/>
      <c r="R2782" s="3"/>
    </row>
    <row r="2783" spans="1:18" x14ac:dyDescent="0.3">
      <c r="A2783" s="3" t="s">
        <v>5844</v>
      </c>
      <c r="B2783" s="3" t="s">
        <v>5845</v>
      </c>
      <c r="C2783" s="3" t="s">
        <v>275</v>
      </c>
      <c r="D2783" s="3" t="s">
        <v>21</v>
      </c>
      <c r="E2783" s="3" t="s">
        <v>49</v>
      </c>
      <c r="F2783" s="3" t="s">
        <v>50</v>
      </c>
      <c r="G2783" s="3" t="s">
        <v>4778</v>
      </c>
      <c r="H2783" t="s">
        <v>134</v>
      </c>
      <c r="J2783" t="s">
        <v>36</v>
      </c>
      <c r="K2783" t="s">
        <v>216</v>
      </c>
      <c r="M2783" s="1">
        <v>2</v>
      </c>
      <c r="N2783" s="2">
        <v>18000</v>
      </c>
      <c r="O2783" s="2">
        <v>36000</v>
      </c>
      <c r="P2783" s="4">
        <v>113000</v>
      </c>
      <c r="Q2783" s="5" t="s">
        <v>5846</v>
      </c>
      <c r="R2783" s="5" t="s">
        <v>5847</v>
      </c>
    </row>
    <row r="2784" spans="1:18" x14ac:dyDescent="0.3">
      <c r="A2784" s="3"/>
      <c r="B2784" s="3"/>
      <c r="C2784" s="3"/>
      <c r="D2784" s="3"/>
      <c r="E2784" s="3"/>
      <c r="F2784" s="3"/>
      <c r="G2784" s="3"/>
      <c r="H2784" t="s">
        <v>25</v>
      </c>
      <c r="J2784" t="s">
        <v>26</v>
      </c>
      <c r="K2784" t="s">
        <v>27</v>
      </c>
      <c r="M2784" s="1">
        <v>2</v>
      </c>
      <c r="N2784" s="2">
        <v>22000</v>
      </c>
      <c r="O2784" s="2">
        <v>44000</v>
      </c>
      <c r="P2784" s="3"/>
      <c r="Q2784" s="3"/>
      <c r="R2784" s="3"/>
    </row>
    <row r="2785" spans="1:18" x14ac:dyDescent="0.3">
      <c r="A2785" s="3"/>
      <c r="B2785" s="3"/>
      <c r="C2785" s="3"/>
      <c r="D2785" s="3"/>
      <c r="E2785" s="3"/>
      <c r="F2785" s="3"/>
      <c r="G2785" s="3"/>
      <c r="H2785" t="s">
        <v>39</v>
      </c>
      <c r="J2785" t="s">
        <v>40</v>
      </c>
      <c r="M2785" s="1">
        <v>1</v>
      </c>
      <c r="N2785" s="2">
        <v>14000</v>
      </c>
      <c r="O2785" s="2">
        <v>14000</v>
      </c>
      <c r="P2785" s="3"/>
      <c r="Q2785" s="3"/>
      <c r="R2785" s="3"/>
    </row>
    <row r="2786" spans="1:18" x14ac:dyDescent="0.3">
      <c r="A2786" s="3"/>
      <c r="B2786" s="3"/>
      <c r="C2786" s="3"/>
      <c r="D2786" s="3"/>
      <c r="E2786" s="3"/>
      <c r="F2786" s="3"/>
      <c r="G2786" s="3"/>
      <c r="H2786" t="s">
        <v>182</v>
      </c>
      <c r="J2786" t="s">
        <v>183</v>
      </c>
      <c r="M2786" s="1">
        <v>1</v>
      </c>
      <c r="N2786" s="2">
        <v>19000</v>
      </c>
      <c r="O2786" s="2">
        <v>19000</v>
      </c>
      <c r="P2786" s="3"/>
      <c r="Q2786" s="3"/>
      <c r="R2786" s="3"/>
    </row>
    <row r="2787" spans="1:18" x14ac:dyDescent="0.3">
      <c r="A2787" s="3" t="s">
        <v>5848</v>
      </c>
      <c r="B2787" s="3" t="s">
        <v>5849</v>
      </c>
      <c r="C2787" s="3" t="s">
        <v>275</v>
      </c>
      <c r="D2787" s="3" t="s">
        <v>21</v>
      </c>
      <c r="E2787" s="3" t="s">
        <v>22</v>
      </c>
      <c r="F2787" s="3" t="s">
        <v>23</v>
      </c>
      <c r="G2787" s="3" t="s">
        <v>24</v>
      </c>
      <c r="H2787" t="s">
        <v>71</v>
      </c>
      <c r="J2787" t="s">
        <v>52</v>
      </c>
      <c r="K2787" t="s">
        <v>27</v>
      </c>
      <c r="M2787" s="1">
        <v>1</v>
      </c>
      <c r="N2787" s="2">
        <v>23000</v>
      </c>
      <c r="O2787" s="2">
        <v>23000</v>
      </c>
      <c r="P2787" s="4">
        <v>47000</v>
      </c>
      <c r="Q2787" s="5" t="s">
        <v>5850</v>
      </c>
      <c r="R2787" s="5" t="s">
        <v>5851</v>
      </c>
    </row>
    <row r="2788" spans="1:18" x14ac:dyDescent="0.3">
      <c r="A2788" s="3"/>
      <c r="B2788" s="3"/>
      <c r="C2788" s="3"/>
      <c r="D2788" s="3"/>
      <c r="E2788" s="3"/>
      <c r="F2788" s="3"/>
      <c r="G2788" s="3"/>
      <c r="H2788" t="s">
        <v>126</v>
      </c>
      <c r="J2788" t="s">
        <v>26</v>
      </c>
      <c r="K2788" t="s">
        <v>27</v>
      </c>
      <c r="M2788" s="1">
        <v>1</v>
      </c>
      <c r="N2788" s="2">
        <v>24000</v>
      </c>
      <c r="O2788" s="2">
        <v>24000</v>
      </c>
      <c r="P2788" s="3"/>
      <c r="Q2788" s="3"/>
      <c r="R2788" s="3"/>
    </row>
    <row r="2789" spans="1:18" x14ac:dyDescent="0.3">
      <c r="A2789" s="3" t="s">
        <v>5852</v>
      </c>
      <c r="B2789" s="3" t="s">
        <v>5853</v>
      </c>
      <c r="C2789" s="3" t="s">
        <v>275</v>
      </c>
      <c r="D2789" s="3" t="s">
        <v>21</v>
      </c>
      <c r="E2789" s="3" t="s">
        <v>49</v>
      </c>
      <c r="F2789" s="3" t="s">
        <v>50</v>
      </c>
      <c r="G2789" s="3" t="s">
        <v>24</v>
      </c>
      <c r="H2789" t="s">
        <v>35</v>
      </c>
      <c r="J2789" t="s">
        <v>36</v>
      </c>
      <c r="K2789" t="s">
        <v>27</v>
      </c>
      <c r="M2789" s="1">
        <v>1</v>
      </c>
      <c r="N2789" s="2">
        <v>20000</v>
      </c>
      <c r="O2789" s="2">
        <v>20000</v>
      </c>
      <c r="P2789" s="4">
        <v>20000</v>
      </c>
      <c r="Q2789" s="5" t="s">
        <v>5854</v>
      </c>
      <c r="R2789" s="5" t="s">
        <v>5855</v>
      </c>
    </row>
    <row r="2790" spans="1:18" x14ac:dyDescent="0.3">
      <c r="A2790" s="3" t="s">
        <v>5856</v>
      </c>
      <c r="B2790" s="3" t="s">
        <v>5857</v>
      </c>
      <c r="C2790" s="3" t="s">
        <v>275</v>
      </c>
      <c r="D2790" s="3" t="s">
        <v>21</v>
      </c>
      <c r="E2790" s="3" t="s">
        <v>22</v>
      </c>
      <c r="F2790" s="3" t="s">
        <v>23</v>
      </c>
      <c r="G2790" s="3" t="s">
        <v>4234</v>
      </c>
      <c r="H2790" t="s">
        <v>89</v>
      </c>
      <c r="J2790" t="s">
        <v>90</v>
      </c>
      <c r="M2790" s="1">
        <v>1</v>
      </c>
      <c r="N2790" s="2">
        <v>25000</v>
      </c>
      <c r="O2790" s="2">
        <v>25000</v>
      </c>
      <c r="P2790" s="4">
        <v>92000</v>
      </c>
      <c r="Q2790" s="5" t="s">
        <v>5858</v>
      </c>
      <c r="R2790" s="5" t="s">
        <v>5859</v>
      </c>
    </row>
    <row r="2791" spans="1:18" x14ac:dyDescent="0.3">
      <c r="A2791" s="3"/>
      <c r="B2791" s="3"/>
      <c r="C2791" s="3"/>
      <c r="D2791" s="3"/>
      <c r="E2791" s="3"/>
      <c r="F2791" s="3"/>
      <c r="G2791" s="3"/>
      <c r="H2791" t="s">
        <v>774</v>
      </c>
      <c r="J2791" t="s">
        <v>40</v>
      </c>
      <c r="M2791" s="1">
        <v>1</v>
      </c>
      <c r="N2791" s="2">
        <v>19000</v>
      </c>
      <c r="O2791" s="2">
        <v>19000</v>
      </c>
      <c r="P2791" s="3"/>
      <c r="Q2791" s="3"/>
      <c r="R2791" s="3"/>
    </row>
    <row r="2792" spans="1:18" x14ac:dyDescent="0.3">
      <c r="A2792" s="3"/>
      <c r="B2792" s="3"/>
      <c r="C2792" s="3"/>
      <c r="D2792" s="3"/>
      <c r="E2792" s="3"/>
      <c r="F2792" s="3"/>
      <c r="G2792" s="3"/>
      <c r="H2792" t="s">
        <v>30</v>
      </c>
      <c r="J2792" t="s">
        <v>31</v>
      </c>
      <c r="K2792" t="s">
        <v>27</v>
      </c>
      <c r="M2792" s="1">
        <v>2</v>
      </c>
      <c r="N2792" s="2">
        <v>24000</v>
      </c>
      <c r="O2792" s="2">
        <v>48000</v>
      </c>
      <c r="P2792" s="3"/>
      <c r="Q2792" s="3"/>
      <c r="R2792" s="3"/>
    </row>
    <row r="2793" spans="1:18" x14ac:dyDescent="0.3">
      <c r="A2793" s="3" t="s">
        <v>5860</v>
      </c>
      <c r="B2793" s="3" t="s">
        <v>5861</v>
      </c>
      <c r="C2793" s="3" t="s">
        <v>275</v>
      </c>
      <c r="D2793" s="3" t="s">
        <v>21</v>
      </c>
      <c r="E2793" s="3" t="s">
        <v>49</v>
      </c>
      <c r="F2793" s="3" t="s">
        <v>50</v>
      </c>
      <c r="G2793" s="3" t="s">
        <v>24</v>
      </c>
      <c r="H2793" t="s">
        <v>147</v>
      </c>
      <c r="I2793" t="s">
        <v>951</v>
      </c>
      <c r="J2793" t="s">
        <v>44</v>
      </c>
      <c r="K2793" t="s">
        <v>27</v>
      </c>
      <c r="M2793" s="1">
        <v>1</v>
      </c>
      <c r="N2793" s="2">
        <v>20000</v>
      </c>
      <c r="O2793" s="2">
        <v>20000</v>
      </c>
      <c r="P2793" s="4">
        <v>44000</v>
      </c>
      <c r="Q2793" s="5" t="s">
        <v>5862</v>
      </c>
      <c r="R2793" s="5" t="s">
        <v>5863</v>
      </c>
    </row>
    <row r="2794" spans="1:18" x14ac:dyDescent="0.3">
      <c r="A2794" s="3"/>
      <c r="B2794" s="3"/>
      <c r="C2794" s="3"/>
      <c r="D2794" s="3"/>
      <c r="E2794" s="3"/>
      <c r="F2794" s="3"/>
      <c r="G2794" s="3"/>
      <c r="H2794" t="s">
        <v>591</v>
      </c>
      <c r="J2794" t="s">
        <v>31</v>
      </c>
      <c r="K2794" t="s">
        <v>27</v>
      </c>
      <c r="M2794" s="1">
        <v>1</v>
      </c>
      <c r="N2794" s="2">
        <v>24000</v>
      </c>
      <c r="O2794" s="2">
        <v>24000</v>
      </c>
      <c r="P2794" s="3"/>
      <c r="Q2794" s="3"/>
      <c r="R2794" s="3"/>
    </row>
    <row r="2795" spans="1:18" x14ac:dyDescent="0.3">
      <c r="A2795" s="3" t="s">
        <v>5864</v>
      </c>
      <c r="B2795" s="3" t="s">
        <v>5865</v>
      </c>
      <c r="C2795" s="3" t="s">
        <v>275</v>
      </c>
      <c r="D2795" s="3" t="s">
        <v>21</v>
      </c>
      <c r="E2795" s="3" t="s">
        <v>22</v>
      </c>
      <c r="F2795" s="3" t="s">
        <v>23</v>
      </c>
      <c r="G2795" s="3" t="s">
        <v>5866</v>
      </c>
      <c r="H2795" t="s">
        <v>165</v>
      </c>
      <c r="I2795" t="s">
        <v>668</v>
      </c>
      <c r="M2795" s="1">
        <v>1</v>
      </c>
      <c r="N2795" s="2">
        <v>5000</v>
      </c>
      <c r="O2795" s="2">
        <v>5000</v>
      </c>
      <c r="P2795" s="4">
        <v>30000</v>
      </c>
      <c r="Q2795" s="5" t="s">
        <v>5867</v>
      </c>
      <c r="R2795" s="5" t="s">
        <v>5868</v>
      </c>
    </row>
    <row r="2796" spans="1:18" x14ac:dyDescent="0.3">
      <c r="A2796" s="3"/>
      <c r="B2796" s="3"/>
      <c r="C2796" s="3"/>
      <c r="D2796" s="3"/>
      <c r="E2796" s="3"/>
      <c r="F2796" s="3"/>
      <c r="G2796" s="3"/>
      <c r="H2796" t="s">
        <v>89</v>
      </c>
      <c r="J2796" t="s">
        <v>90</v>
      </c>
      <c r="M2796" s="1">
        <v>1</v>
      </c>
      <c r="N2796" s="2">
        <v>25000</v>
      </c>
      <c r="O2796" s="2">
        <v>25000</v>
      </c>
      <c r="P2796" s="3"/>
      <c r="Q2796" s="3"/>
      <c r="R2796" s="3"/>
    </row>
    <row r="2797" spans="1:18" x14ac:dyDescent="0.3">
      <c r="A2797" s="3" t="s">
        <v>5869</v>
      </c>
      <c r="B2797" s="3" t="s">
        <v>5870</v>
      </c>
      <c r="C2797" s="3" t="s">
        <v>275</v>
      </c>
      <c r="D2797" s="3" t="s">
        <v>21</v>
      </c>
      <c r="E2797" s="3" t="s">
        <v>22</v>
      </c>
      <c r="F2797" s="3" t="s">
        <v>23</v>
      </c>
      <c r="G2797" s="3" t="s">
        <v>24</v>
      </c>
      <c r="H2797" t="s">
        <v>591</v>
      </c>
      <c r="J2797" t="s">
        <v>31</v>
      </c>
      <c r="K2797" t="s">
        <v>27</v>
      </c>
      <c r="M2797" s="1">
        <v>1</v>
      </c>
      <c r="N2797" s="2">
        <v>24000</v>
      </c>
      <c r="O2797" s="2">
        <v>24000</v>
      </c>
      <c r="P2797" s="4">
        <v>24000</v>
      </c>
      <c r="Q2797" s="5" t="s">
        <v>5871</v>
      </c>
      <c r="R2797" s="5" t="s">
        <v>5872</v>
      </c>
    </row>
    <row r="2798" spans="1:18" x14ac:dyDescent="0.3">
      <c r="A2798" s="3" t="s">
        <v>5873</v>
      </c>
      <c r="B2798" s="3" t="s">
        <v>5874</v>
      </c>
      <c r="C2798" s="3" t="s">
        <v>275</v>
      </c>
      <c r="D2798" s="3" t="s">
        <v>21</v>
      </c>
      <c r="E2798" s="3" t="s">
        <v>22</v>
      </c>
      <c r="F2798" s="3" t="s">
        <v>23</v>
      </c>
      <c r="G2798" s="3" t="s">
        <v>2067</v>
      </c>
      <c r="H2798" t="s">
        <v>774</v>
      </c>
      <c r="J2798" t="s">
        <v>40</v>
      </c>
      <c r="M2798" s="1">
        <v>1</v>
      </c>
      <c r="N2798" s="2">
        <v>19000</v>
      </c>
      <c r="O2798" s="2">
        <v>19000</v>
      </c>
      <c r="P2798" s="4">
        <v>19000</v>
      </c>
      <c r="Q2798" s="5" t="s">
        <v>5875</v>
      </c>
      <c r="R2798" s="5" t="s">
        <v>5876</v>
      </c>
    </row>
    <row r="2799" spans="1:18" x14ac:dyDescent="0.3">
      <c r="A2799" s="3" t="s">
        <v>5877</v>
      </c>
      <c r="B2799" s="3" t="s">
        <v>5878</v>
      </c>
      <c r="C2799" s="3" t="s">
        <v>275</v>
      </c>
      <c r="D2799" s="3" t="s">
        <v>21</v>
      </c>
      <c r="E2799" s="3" t="s">
        <v>22</v>
      </c>
      <c r="F2799" s="3" t="s">
        <v>23</v>
      </c>
      <c r="G2799" s="3" t="s">
        <v>24</v>
      </c>
      <c r="H2799" t="s">
        <v>25</v>
      </c>
      <c r="J2799" t="s">
        <v>26</v>
      </c>
      <c r="K2799" t="s">
        <v>27</v>
      </c>
      <c r="M2799" s="1">
        <v>1</v>
      </c>
      <c r="N2799" s="2">
        <v>22000</v>
      </c>
      <c r="O2799" s="2">
        <v>22000</v>
      </c>
      <c r="P2799" s="4">
        <v>22000</v>
      </c>
      <c r="Q2799" s="5" t="s">
        <v>5879</v>
      </c>
      <c r="R2799" s="5" t="s">
        <v>5880</v>
      </c>
    </row>
    <row r="2800" spans="1:18" x14ac:dyDescent="0.3">
      <c r="A2800" s="3" t="s">
        <v>5881</v>
      </c>
      <c r="B2800" s="3" t="s">
        <v>5882</v>
      </c>
      <c r="C2800" s="3" t="s">
        <v>275</v>
      </c>
      <c r="D2800" s="3" t="s">
        <v>21</v>
      </c>
      <c r="E2800" s="3" t="s">
        <v>22</v>
      </c>
      <c r="F2800" s="3" t="s">
        <v>23</v>
      </c>
      <c r="G2800" s="3" t="s">
        <v>5883</v>
      </c>
      <c r="H2800" t="s">
        <v>43</v>
      </c>
      <c r="J2800" t="s">
        <v>44</v>
      </c>
      <c r="K2800" t="s">
        <v>27</v>
      </c>
      <c r="M2800" s="1">
        <v>1</v>
      </c>
      <c r="N2800" s="2">
        <v>20000</v>
      </c>
      <c r="O2800" s="2">
        <v>20000</v>
      </c>
      <c r="P2800" s="4">
        <v>69000</v>
      </c>
      <c r="Q2800" s="5" t="s">
        <v>5884</v>
      </c>
      <c r="R2800" s="5" t="s">
        <v>5885</v>
      </c>
    </row>
    <row r="2801" spans="1:18" x14ac:dyDescent="0.3">
      <c r="A2801" s="3"/>
      <c r="B2801" s="3"/>
      <c r="C2801" s="3"/>
      <c r="D2801" s="3"/>
      <c r="E2801" s="3"/>
      <c r="F2801" s="3"/>
      <c r="G2801" s="3"/>
      <c r="H2801" t="s">
        <v>165</v>
      </c>
      <c r="I2801" t="s">
        <v>668</v>
      </c>
      <c r="M2801" s="1">
        <v>1</v>
      </c>
      <c r="N2801" s="2">
        <v>5000</v>
      </c>
      <c r="O2801" s="2">
        <v>5000</v>
      </c>
      <c r="P2801" s="3"/>
      <c r="Q2801" s="3"/>
      <c r="R2801" s="3"/>
    </row>
    <row r="2802" spans="1:18" x14ac:dyDescent="0.3">
      <c r="A2802" s="3"/>
      <c r="B2802" s="3"/>
      <c r="C2802" s="3"/>
      <c r="D2802" s="3"/>
      <c r="E2802" s="3"/>
      <c r="F2802" s="3"/>
      <c r="G2802" s="3"/>
      <c r="H2802" t="s">
        <v>374</v>
      </c>
      <c r="I2802" t="s">
        <v>5886</v>
      </c>
      <c r="J2802" t="s">
        <v>93</v>
      </c>
      <c r="M2802" s="1">
        <v>2</v>
      </c>
      <c r="N2802" s="2">
        <v>22000</v>
      </c>
      <c r="O2802" s="2">
        <v>44000</v>
      </c>
      <c r="P2802" s="3"/>
      <c r="Q2802" s="3"/>
      <c r="R2802" s="3"/>
    </row>
    <row r="2803" spans="1:18" x14ac:dyDescent="0.3">
      <c r="A2803" s="3" t="s">
        <v>5887</v>
      </c>
      <c r="B2803" s="3" t="s">
        <v>5888</v>
      </c>
      <c r="C2803" s="3" t="s">
        <v>275</v>
      </c>
      <c r="D2803" s="3" t="s">
        <v>21</v>
      </c>
      <c r="E2803" s="3" t="s">
        <v>22</v>
      </c>
      <c r="F2803" s="3" t="s">
        <v>23</v>
      </c>
      <c r="G2803" s="3" t="s">
        <v>24</v>
      </c>
      <c r="H2803" t="s">
        <v>290</v>
      </c>
      <c r="J2803" t="s">
        <v>26</v>
      </c>
      <c r="K2803" t="s">
        <v>27</v>
      </c>
      <c r="M2803" s="1">
        <v>1</v>
      </c>
      <c r="N2803" s="2">
        <v>24000</v>
      </c>
      <c r="O2803" s="2">
        <v>24000</v>
      </c>
      <c r="P2803" s="4">
        <v>24000</v>
      </c>
      <c r="Q2803" s="5" t="s">
        <v>5889</v>
      </c>
      <c r="R2803" s="5" t="s">
        <v>5890</v>
      </c>
    </row>
    <row r="2804" spans="1:18" x14ac:dyDescent="0.3">
      <c r="A2804" s="3" t="s">
        <v>5891</v>
      </c>
      <c r="B2804" s="3" t="s">
        <v>5892</v>
      </c>
      <c r="C2804" s="3" t="s">
        <v>275</v>
      </c>
      <c r="D2804" s="3" t="s">
        <v>21</v>
      </c>
      <c r="E2804" s="3" t="s">
        <v>22</v>
      </c>
      <c r="F2804" s="3" t="s">
        <v>23</v>
      </c>
      <c r="G2804" s="3" t="s">
        <v>24</v>
      </c>
      <c r="H2804" t="s">
        <v>35</v>
      </c>
      <c r="J2804" t="s">
        <v>36</v>
      </c>
      <c r="K2804" t="s">
        <v>216</v>
      </c>
      <c r="M2804" s="1">
        <v>1</v>
      </c>
      <c r="N2804" s="2">
        <v>17000</v>
      </c>
      <c r="O2804" s="2">
        <v>17000</v>
      </c>
      <c r="P2804" s="4">
        <v>40000</v>
      </c>
      <c r="Q2804" s="5" t="s">
        <v>5893</v>
      </c>
      <c r="R2804" s="5" t="s">
        <v>5894</v>
      </c>
    </row>
    <row r="2805" spans="1:18" x14ac:dyDescent="0.3">
      <c r="A2805" s="3"/>
      <c r="B2805" s="3"/>
      <c r="C2805" s="3"/>
      <c r="D2805" s="3"/>
      <c r="E2805" s="3"/>
      <c r="F2805" s="3"/>
      <c r="G2805" s="3"/>
      <c r="H2805" t="s">
        <v>71</v>
      </c>
      <c r="J2805" t="s">
        <v>52</v>
      </c>
      <c r="K2805" t="s">
        <v>27</v>
      </c>
      <c r="M2805" s="1">
        <v>1</v>
      </c>
      <c r="N2805" s="2">
        <v>23000</v>
      </c>
      <c r="O2805" s="2">
        <v>23000</v>
      </c>
      <c r="P2805" s="3"/>
      <c r="Q2805" s="3"/>
      <c r="R2805" s="3"/>
    </row>
    <row r="2806" spans="1:18" x14ac:dyDescent="0.3">
      <c r="A2806" s="3" t="s">
        <v>5895</v>
      </c>
      <c r="B2806" s="3" t="s">
        <v>5896</v>
      </c>
      <c r="C2806" s="3" t="s">
        <v>275</v>
      </c>
      <c r="D2806" s="3" t="s">
        <v>21</v>
      </c>
      <c r="E2806" s="3" t="s">
        <v>49</v>
      </c>
      <c r="F2806" s="3" t="s">
        <v>50</v>
      </c>
      <c r="G2806" s="3" t="s">
        <v>733</v>
      </c>
      <c r="H2806" t="s">
        <v>679</v>
      </c>
      <c r="J2806" t="s">
        <v>355</v>
      </c>
      <c r="M2806" s="1">
        <v>1</v>
      </c>
      <c r="N2806" s="2">
        <v>20000</v>
      </c>
      <c r="O2806" s="2">
        <v>20000</v>
      </c>
      <c r="P2806" s="4">
        <v>60000</v>
      </c>
      <c r="Q2806" s="5" t="s">
        <v>5897</v>
      </c>
      <c r="R2806" s="5" t="s">
        <v>5898</v>
      </c>
    </row>
    <row r="2807" spans="1:18" x14ac:dyDescent="0.3">
      <c r="A2807" s="3"/>
      <c r="B2807" s="3"/>
      <c r="C2807" s="3"/>
      <c r="D2807" s="3"/>
      <c r="E2807" s="3"/>
      <c r="F2807" s="3"/>
      <c r="G2807" s="3"/>
      <c r="H2807" t="s">
        <v>411</v>
      </c>
      <c r="J2807" t="s">
        <v>355</v>
      </c>
      <c r="M2807" s="1">
        <v>1</v>
      </c>
      <c r="N2807" s="2">
        <v>20000</v>
      </c>
      <c r="O2807" s="2">
        <v>20000</v>
      </c>
      <c r="P2807" s="3"/>
      <c r="Q2807" s="3"/>
      <c r="R2807" s="3"/>
    </row>
    <row r="2808" spans="1:18" x14ac:dyDescent="0.3">
      <c r="A2808" s="3"/>
      <c r="B2808" s="3"/>
      <c r="C2808" s="3"/>
      <c r="D2808" s="3"/>
      <c r="E2808" s="3"/>
      <c r="F2808" s="3"/>
      <c r="G2808" s="3"/>
      <c r="H2808" t="s">
        <v>354</v>
      </c>
      <c r="J2808" t="s">
        <v>355</v>
      </c>
      <c r="M2808" s="1">
        <v>1</v>
      </c>
      <c r="N2808" s="2">
        <v>20000</v>
      </c>
      <c r="O2808" s="2">
        <v>20000</v>
      </c>
      <c r="P2808" s="3"/>
      <c r="Q2808" s="3"/>
      <c r="R2808" s="3"/>
    </row>
    <row r="2809" spans="1:18" x14ac:dyDescent="0.3">
      <c r="A2809" s="3" t="s">
        <v>5899</v>
      </c>
      <c r="B2809" s="3" t="s">
        <v>5900</v>
      </c>
      <c r="C2809" s="3" t="s">
        <v>275</v>
      </c>
      <c r="D2809" s="3" t="s">
        <v>21</v>
      </c>
      <c r="E2809" s="3" t="s">
        <v>22</v>
      </c>
      <c r="F2809" s="3" t="s">
        <v>23</v>
      </c>
      <c r="G2809" s="3" t="s">
        <v>24</v>
      </c>
      <c r="H2809" t="s">
        <v>680</v>
      </c>
      <c r="J2809" t="s">
        <v>681</v>
      </c>
      <c r="K2809" t="s">
        <v>27</v>
      </c>
      <c r="M2809" s="1">
        <v>1</v>
      </c>
      <c r="N2809" s="2">
        <v>24000</v>
      </c>
      <c r="O2809" s="2">
        <v>24000</v>
      </c>
      <c r="P2809" s="4">
        <v>24000</v>
      </c>
      <c r="Q2809" s="5" t="s">
        <v>5901</v>
      </c>
      <c r="R2809" s="5" t="s">
        <v>5902</v>
      </c>
    </row>
    <row r="2810" spans="1:18" x14ac:dyDescent="0.3">
      <c r="A2810" s="3" t="s">
        <v>5903</v>
      </c>
      <c r="B2810" s="3" t="s">
        <v>5904</v>
      </c>
      <c r="C2810" s="3" t="s">
        <v>275</v>
      </c>
      <c r="D2810" s="3" t="s">
        <v>21</v>
      </c>
      <c r="E2810" s="3" t="s">
        <v>22</v>
      </c>
      <c r="F2810" s="3" t="s">
        <v>23</v>
      </c>
      <c r="G2810" s="3" t="s">
        <v>738</v>
      </c>
      <c r="H2810" t="s">
        <v>126</v>
      </c>
      <c r="J2810" t="s">
        <v>26</v>
      </c>
      <c r="K2810" t="s">
        <v>27</v>
      </c>
      <c r="M2810" s="1">
        <v>1</v>
      </c>
      <c r="N2810" s="2">
        <v>24000</v>
      </c>
      <c r="O2810" s="2">
        <v>24000</v>
      </c>
      <c r="P2810" s="4">
        <v>52000</v>
      </c>
      <c r="Q2810" s="5" t="s">
        <v>5905</v>
      </c>
      <c r="R2810" s="5" t="s">
        <v>5906</v>
      </c>
    </row>
    <row r="2811" spans="1:18" x14ac:dyDescent="0.3">
      <c r="A2811" s="3"/>
      <c r="B2811" s="3"/>
      <c r="C2811" s="3"/>
      <c r="D2811" s="3"/>
      <c r="E2811" s="3"/>
      <c r="F2811" s="3"/>
      <c r="G2811" s="3"/>
      <c r="H2811" t="s">
        <v>165</v>
      </c>
      <c r="M2811" s="1">
        <v>2</v>
      </c>
      <c r="N2811" s="2">
        <v>5000</v>
      </c>
      <c r="O2811" s="2">
        <v>10000</v>
      </c>
      <c r="P2811" s="3"/>
      <c r="Q2811" s="3"/>
      <c r="R2811" s="3"/>
    </row>
    <row r="2812" spans="1:18" x14ac:dyDescent="0.3">
      <c r="A2812" s="3"/>
      <c r="B2812" s="3"/>
      <c r="C2812" s="3"/>
      <c r="D2812" s="3"/>
      <c r="E2812" s="3"/>
      <c r="F2812" s="3"/>
      <c r="G2812" s="3"/>
      <c r="H2812" t="s">
        <v>306</v>
      </c>
      <c r="J2812" t="s">
        <v>40</v>
      </c>
      <c r="M2812" s="1">
        <v>1</v>
      </c>
      <c r="N2812" s="2">
        <v>18000</v>
      </c>
      <c r="O2812" s="2">
        <v>18000</v>
      </c>
      <c r="P2812" s="3"/>
      <c r="Q2812" s="3"/>
      <c r="R2812" s="3"/>
    </row>
    <row r="2813" spans="1:18" x14ac:dyDescent="0.3">
      <c r="A2813" s="3" t="s">
        <v>5907</v>
      </c>
      <c r="B2813" s="3" t="s">
        <v>5908</v>
      </c>
      <c r="C2813" s="3" t="s">
        <v>275</v>
      </c>
      <c r="D2813" s="3" t="s">
        <v>21</v>
      </c>
      <c r="E2813" s="3" t="s">
        <v>49</v>
      </c>
      <c r="F2813" s="3" t="s">
        <v>50</v>
      </c>
      <c r="G2813" s="3" t="s">
        <v>24</v>
      </c>
      <c r="H2813" t="s">
        <v>332</v>
      </c>
      <c r="J2813" t="s">
        <v>26</v>
      </c>
      <c r="K2813" t="s">
        <v>27</v>
      </c>
      <c r="M2813" s="1">
        <v>1</v>
      </c>
      <c r="N2813" s="2">
        <v>22000</v>
      </c>
      <c r="O2813" s="2">
        <v>22000</v>
      </c>
      <c r="P2813" s="4">
        <v>46000</v>
      </c>
      <c r="Q2813" s="5" t="s">
        <v>5909</v>
      </c>
      <c r="R2813" s="5" t="s">
        <v>5910</v>
      </c>
    </row>
    <row r="2814" spans="1:18" x14ac:dyDescent="0.3">
      <c r="A2814" s="3"/>
      <c r="B2814" s="3"/>
      <c r="C2814" s="3"/>
      <c r="D2814" s="3"/>
      <c r="E2814" s="3"/>
      <c r="F2814" s="3"/>
      <c r="G2814" s="3"/>
      <c r="H2814" t="s">
        <v>126</v>
      </c>
      <c r="J2814" t="s">
        <v>26</v>
      </c>
      <c r="K2814" t="s">
        <v>27</v>
      </c>
      <c r="M2814" s="1">
        <v>1</v>
      </c>
      <c r="N2814" s="2">
        <v>24000</v>
      </c>
      <c r="O2814" s="2">
        <v>24000</v>
      </c>
      <c r="P2814" s="3"/>
      <c r="Q2814" s="3"/>
      <c r="R2814" s="3"/>
    </row>
    <row r="2815" spans="1:18" x14ac:dyDescent="0.3">
      <c r="A2815" s="3" t="s">
        <v>5911</v>
      </c>
      <c r="B2815" s="3" t="s">
        <v>5912</v>
      </c>
      <c r="C2815" s="3" t="s">
        <v>275</v>
      </c>
      <c r="D2815" s="3" t="s">
        <v>21</v>
      </c>
      <c r="E2815" s="3" t="s">
        <v>22</v>
      </c>
      <c r="F2815" s="3" t="s">
        <v>23</v>
      </c>
      <c r="G2815" s="3" t="s">
        <v>584</v>
      </c>
      <c r="H2815" t="s">
        <v>287</v>
      </c>
      <c r="J2815" t="s">
        <v>26</v>
      </c>
      <c r="K2815" t="s">
        <v>27</v>
      </c>
      <c r="M2815" s="1">
        <v>1</v>
      </c>
      <c r="N2815" s="2">
        <v>22000</v>
      </c>
      <c r="O2815" s="2">
        <v>22000</v>
      </c>
      <c r="P2815" s="4">
        <v>93000</v>
      </c>
      <c r="Q2815" s="5" t="s">
        <v>5913</v>
      </c>
      <c r="R2815" s="5" t="s">
        <v>5914</v>
      </c>
    </row>
    <row r="2816" spans="1:18" x14ac:dyDescent="0.3">
      <c r="A2816" s="3"/>
      <c r="B2816" s="3"/>
      <c r="C2816" s="3"/>
      <c r="D2816" s="3"/>
      <c r="E2816" s="3"/>
      <c r="F2816" s="3"/>
      <c r="G2816" s="3"/>
      <c r="H2816" t="s">
        <v>374</v>
      </c>
      <c r="I2816" t="s">
        <v>5915</v>
      </c>
      <c r="J2816" t="s">
        <v>93</v>
      </c>
      <c r="M2816" s="1">
        <v>1</v>
      </c>
      <c r="N2816" s="2">
        <v>22000</v>
      </c>
      <c r="O2816" s="2">
        <v>22000</v>
      </c>
      <c r="P2816" s="3"/>
      <c r="Q2816" s="3"/>
      <c r="R2816" s="3"/>
    </row>
    <row r="2817" spans="1:18" x14ac:dyDescent="0.3">
      <c r="A2817" s="3"/>
      <c r="B2817" s="3"/>
      <c r="C2817" s="3"/>
      <c r="D2817" s="3"/>
      <c r="E2817" s="3"/>
      <c r="F2817" s="3"/>
      <c r="G2817" s="3"/>
      <c r="H2817" t="s">
        <v>169</v>
      </c>
      <c r="I2817" t="s">
        <v>566</v>
      </c>
      <c r="J2817" t="s">
        <v>93</v>
      </c>
      <c r="M2817" s="1">
        <v>1</v>
      </c>
      <c r="N2817" s="2">
        <v>25000</v>
      </c>
      <c r="O2817" s="2">
        <v>25000</v>
      </c>
      <c r="P2817" s="3"/>
      <c r="Q2817" s="3"/>
      <c r="R2817" s="3"/>
    </row>
    <row r="2818" spans="1:18" x14ac:dyDescent="0.3">
      <c r="A2818" s="3"/>
      <c r="B2818" s="3"/>
      <c r="C2818" s="3"/>
      <c r="D2818" s="3"/>
      <c r="E2818" s="3"/>
      <c r="F2818" s="3"/>
      <c r="G2818" s="3"/>
      <c r="H2818" t="s">
        <v>591</v>
      </c>
      <c r="J2818" t="s">
        <v>31</v>
      </c>
      <c r="K2818" t="s">
        <v>27</v>
      </c>
      <c r="M2818" s="1">
        <v>1</v>
      </c>
      <c r="N2818" s="2">
        <v>24000</v>
      </c>
      <c r="O2818" s="2">
        <v>24000</v>
      </c>
      <c r="P2818" s="3"/>
      <c r="Q2818" s="3"/>
      <c r="R2818" s="3"/>
    </row>
    <row r="2819" spans="1:18" x14ac:dyDescent="0.3">
      <c r="A2819" s="3" t="s">
        <v>5916</v>
      </c>
      <c r="B2819" s="3" t="s">
        <v>5917</v>
      </c>
      <c r="C2819" s="3" t="s">
        <v>275</v>
      </c>
      <c r="D2819" s="3" t="s">
        <v>21</v>
      </c>
      <c r="E2819" s="3" t="s">
        <v>49</v>
      </c>
      <c r="F2819" s="3" t="s">
        <v>50</v>
      </c>
      <c r="G2819" s="3" t="s">
        <v>24</v>
      </c>
      <c r="H2819" t="s">
        <v>287</v>
      </c>
      <c r="J2819" t="s">
        <v>26</v>
      </c>
      <c r="K2819" t="s">
        <v>27</v>
      </c>
      <c r="M2819" s="1">
        <v>1</v>
      </c>
      <c r="N2819" s="2">
        <v>22000</v>
      </c>
      <c r="O2819" s="2">
        <v>22000</v>
      </c>
      <c r="P2819" s="4">
        <v>45000</v>
      </c>
      <c r="Q2819" s="5" t="s">
        <v>5918</v>
      </c>
      <c r="R2819" s="5" t="s">
        <v>5919</v>
      </c>
    </row>
    <row r="2820" spans="1:18" x14ac:dyDescent="0.3">
      <c r="A2820" s="3"/>
      <c r="B2820" s="3"/>
      <c r="C2820" s="3"/>
      <c r="D2820" s="3"/>
      <c r="E2820" s="3"/>
      <c r="F2820" s="3"/>
      <c r="G2820" s="3"/>
      <c r="H2820" t="s">
        <v>71</v>
      </c>
      <c r="J2820" t="s">
        <v>52</v>
      </c>
      <c r="K2820" t="s">
        <v>27</v>
      </c>
      <c r="M2820" s="1">
        <v>1</v>
      </c>
      <c r="N2820" s="2">
        <v>23000</v>
      </c>
      <c r="O2820" s="2">
        <v>23000</v>
      </c>
      <c r="P2820" s="3"/>
      <c r="Q2820" s="3"/>
      <c r="R2820" s="3"/>
    </row>
    <row r="2821" spans="1:18" x14ac:dyDescent="0.3">
      <c r="A2821" s="3" t="s">
        <v>5920</v>
      </c>
      <c r="B2821" s="3" t="s">
        <v>5921</v>
      </c>
      <c r="C2821" s="3" t="s">
        <v>275</v>
      </c>
      <c r="D2821" s="3" t="s">
        <v>21</v>
      </c>
      <c r="E2821" s="3" t="s">
        <v>22</v>
      </c>
      <c r="F2821" s="3" t="s">
        <v>23</v>
      </c>
      <c r="G2821" s="3" t="s">
        <v>24</v>
      </c>
      <c r="H2821" t="s">
        <v>287</v>
      </c>
      <c r="J2821" t="s">
        <v>26</v>
      </c>
      <c r="K2821" t="s">
        <v>27</v>
      </c>
      <c r="M2821" s="1">
        <v>1</v>
      </c>
      <c r="N2821" s="2">
        <v>22000</v>
      </c>
      <c r="O2821" s="2">
        <v>22000</v>
      </c>
      <c r="P2821" s="4">
        <v>68000</v>
      </c>
      <c r="Q2821" s="5" t="s">
        <v>5922</v>
      </c>
      <c r="R2821" s="5" t="s">
        <v>5923</v>
      </c>
    </row>
    <row r="2822" spans="1:18" x14ac:dyDescent="0.3">
      <c r="A2822" s="3"/>
      <c r="B2822" s="3"/>
      <c r="C2822" s="3"/>
      <c r="D2822" s="3"/>
      <c r="E2822" s="3"/>
      <c r="F2822" s="3"/>
      <c r="G2822" s="3"/>
      <c r="H2822" t="s">
        <v>150</v>
      </c>
      <c r="J2822" t="s">
        <v>26</v>
      </c>
      <c r="K2822" t="s">
        <v>27</v>
      </c>
      <c r="M2822" s="1">
        <v>1</v>
      </c>
      <c r="N2822" s="2">
        <v>22000</v>
      </c>
      <c r="O2822" s="2">
        <v>22000</v>
      </c>
      <c r="P2822" s="3"/>
      <c r="Q2822" s="3"/>
      <c r="R2822" s="3"/>
    </row>
    <row r="2823" spans="1:18" x14ac:dyDescent="0.3">
      <c r="A2823" s="3"/>
      <c r="B2823" s="3"/>
      <c r="C2823" s="3"/>
      <c r="D2823" s="3"/>
      <c r="E2823" s="3"/>
      <c r="F2823" s="3"/>
      <c r="G2823" s="3"/>
      <c r="H2823" t="s">
        <v>290</v>
      </c>
      <c r="J2823" t="s">
        <v>26</v>
      </c>
      <c r="K2823" t="s">
        <v>27</v>
      </c>
      <c r="M2823" s="1">
        <v>1</v>
      </c>
      <c r="N2823" s="2">
        <v>24000</v>
      </c>
      <c r="O2823" s="2">
        <v>24000</v>
      </c>
      <c r="P2823" s="3"/>
      <c r="Q2823" s="3"/>
      <c r="R2823" s="3"/>
    </row>
    <row r="2824" spans="1:18" x14ac:dyDescent="0.3">
      <c r="A2824" s="3" t="s">
        <v>5924</v>
      </c>
      <c r="B2824" s="3" t="s">
        <v>5925</v>
      </c>
      <c r="C2824" s="3" t="s">
        <v>275</v>
      </c>
      <c r="D2824" s="3" t="s">
        <v>21</v>
      </c>
      <c r="E2824" s="3" t="s">
        <v>49</v>
      </c>
      <c r="F2824" s="3" t="s">
        <v>50</v>
      </c>
      <c r="G2824" s="3" t="s">
        <v>24</v>
      </c>
      <c r="H2824" t="s">
        <v>224</v>
      </c>
      <c r="J2824" t="s">
        <v>198</v>
      </c>
      <c r="K2824" t="s">
        <v>27</v>
      </c>
      <c r="M2824" s="1">
        <v>1</v>
      </c>
      <c r="N2824" s="2">
        <v>24000</v>
      </c>
      <c r="O2824" s="2">
        <v>24000</v>
      </c>
      <c r="P2824" s="4">
        <v>24000</v>
      </c>
      <c r="Q2824" s="5" t="s">
        <v>5926</v>
      </c>
      <c r="R2824" s="5" t="s">
        <v>5927</v>
      </c>
    </row>
    <row r="2825" spans="1:18" x14ac:dyDescent="0.3">
      <c r="A2825" s="3" t="s">
        <v>5928</v>
      </c>
      <c r="B2825" s="3" t="s">
        <v>5929</v>
      </c>
      <c r="C2825" s="3" t="s">
        <v>275</v>
      </c>
      <c r="D2825" s="3" t="s">
        <v>21</v>
      </c>
      <c r="E2825" s="3" t="s">
        <v>49</v>
      </c>
      <c r="F2825" s="3" t="s">
        <v>50</v>
      </c>
      <c r="G2825" s="3" t="s">
        <v>24</v>
      </c>
      <c r="H2825" t="s">
        <v>287</v>
      </c>
      <c r="J2825" t="s">
        <v>26</v>
      </c>
      <c r="K2825" t="s">
        <v>27</v>
      </c>
      <c r="M2825" s="1">
        <v>2</v>
      </c>
      <c r="N2825" s="2">
        <v>22000</v>
      </c>
      <c r="O2825" s="2">
        <v>44000</v>
      </c>
      <c r="P2825" s="4">
        <v>44000</v>
      </c>
      <c r="Q2825" s="5" t="s">
        <v>5930</v>
      </c>
      <c r="R2825" s="5" t="s">
        <v>5931</v>
      </c>
    </row>
    <row r="2826" spans="1:18" x14ac:dyDescent="0.3">
      <c r="A2826" s="3" t="s">
        <v>5932</v>
      </c>
      <c r="B2826" s="3" t="s">
        <v>5933</v>
      </c>
      <c r="C2826" s="3" t="s">
        <v>275</v>
      </c>
      <c r="D2826" s="3" t="s">
        <v>21</v>
      </c>
      <c r="E2826" s="3" t="s">
        <v>22</v>
      </c>
      <c r="F2826" s="3" t="s">
        <v>23</v>
      </c>
      <c r="G2826" s="3" t="s">
        <v>24</v>
      </c>
      <c r="H2826" t="s">
        <v>591</v>
      </c>
      <c r="J2826" t="s">
        <v>31</v>
      </c>
      <c r="K2826" t="s">
        <v>27</v>
      </c>
      <c r="M2826" s="1">
        <v>1</v>
      </c>
      <c r="N2826" s="2">
        <v>24000</v>
      </c>
      <c r="O2826" s="2">
        <v>24000</v>
      </c>
      <c r="P2826" s="4">
        <v>24000</v>
      </c>
      <c r="Q2826" s="5" t="s">
        <v>5934</v>
      </c>
      <c r="R2826" s="5" t="s">
        <v>5935</v>
      </c>
    </row>
    <row r="2827" spans="1:18" x14ac:dyDescent="0.3">
      <c r="A2827" s="3" t="s">
        <v>5936</v>
      </c>
      <c r="B2827" s="3" t="s">
        <v>5937</v>
      </c>
      <c r="C2827" s="3" t="s">
        <v>70</v>
      </c>
      <c r="D2827" s="3" t="s">
        <v>21</v>
      </c>
      <c r="E2827" s="3" t="s">
        <v>22</v>
      </c>
      <c r="F2827" s="3" t="s">
        <v>23</v>
      </c>
      <c r="G2827" s="3" t="s">
        <v>24</v>
      </c>
      <c r="H2827" t="s">
        <v>162</v>
      </c>
      <c r="J2827" t="s">
        <v>52</v>
      </c>
      <c r="K2827" t="s">
        <v>27</v>
      </c>
      <c r="M2827" s="1">
        <v>1</v>
      </c>
      <c r="N2827" s="2">
        <v>23000</v>
      </c>
      <c r="O2827" s="2">
        <v>23000</v>
      </c>
      <c r="P2827" s="4">
        <v>23000</v>
      </c>
      <c r="Q2827" s="5" t="s">
        <v>5938</v>
      </c>
      <c r="R2827" s="5" t="s">
        <v>5939</v>
      </c>
    </row>
    <row r="2828" spans="1:18" x14ac:dyDescent="0.3">
      <c r="A2828" s="3" t="s">
        <v>5940</v>
      </c>
      <c r="B2828" s="3" t="s">
        <v>5941</v>
      </c>
      <c r="C2828" s="3" t="s">
        <v>70</v>
      </c>
      <c r="D2828" s="3" t="s">
        <v>21</v>
      </c>
      <c r="E2828" s="3" t="s">
        <v>22</v>
      </c>
      <c r="F2828" s="3" t="s">
        <v>23</v>
      </c>
      <c r="G2828" s="3" t="s">
        <v>1822</v>
      </c>
      <c r="H2828" t="s">
        <v>203</v>
      </c>
      <c r="J2828" t="s">
        <v>117</v>
      </c>
      <c r="M2828" s="1">
        <v>1</v>
      </c>
      <c r="N2828" s="2">
        <v>13000</v>
      </c>
      <c r="O2828" s="2">
        <v>13000</v>
      </c>
      <c r="P2828" s="4">
        <v>13000</v>
      </c>
      <c r="Q2828" s="5" t="s">
        <v>5942</v>
      </c>
      <c r="R2828" s="5" t="s">
        <v>5943</v>
      </c>
    </row>
    <row r="2829" spans="1:18" x14ac:dyDescent="0.3">
      <c r="A2829" s="3" t="s">
        <v>5944</v>
      </c>
      <c r="B2829" s="3" t="s">
        <v>5945</v>
      </c>
      <c r="C2829" s="3" t="s">
        <v>70</v>
      </c>
      <c r="D2829" s="3" t="s">
        <v>21</v>
      </c>
      <c r="E2829" s="3" t="s">
        <v>22</v>
      </c>
      <c r="F2829" s="3" t="s">
        <v>23</v>
      </c>
      <c r="G2829" s="3" t="s">
        <v>24</v>
      </c>
      <c r="H2829" t="s">
        <v>287</v>
      </c>
      <c r="J2829" t="s">
        <v>26</v>
      </c>
      <c r="K2829" t="s">
        <v>27</v>
      </c>
      <c r="M2829" s="1">
        <v>1</v>
      </c>
      <c r="N2829" s="2">
        <v>22000</v>
      </c>
      <c r="O2829" s="2">
        <v>22000</v>
      </c>
      <c r="P2829" s="4">
        <v>44000</v>
      </c>
      <c r="Q2829" s="5" t="s">
        <v>5946</v>
      </c>
      <c r="R2829" s="5" t="s">
        <v>5947</v>
      </c>
    </row>
    <row r="2830" spans="1:18" x14ac:dyDescent="0.3">
      <c r="A2830" s="3"/>
      <c r="B2830" s="3"/>
      <c r="C2830" s="3"/>
      <c r="D2830" s="3"/>
      <c r="E2830" s="3"/>
      <c r="F2830" s="3"/>
      <c r="G2830" s="3"/>
      <c r="H2830" t="s">
        <v>278</v>
      </c>
      <c r="J2830" t="s">
        <v>26</v>
      </c>
      <c r="K2830" t="s">
        <v>27</v>
      </c>
      <c r="M2830" s="1">
        <v>1</v>
      </c>
      <c r="N2830" s="2">
        <v>22000</v>
      </c>
      <c r="O2830" s="2">
        <v>22000</v>
      </c>
      <c r="P2830" s="3"/>
      <c r="Q2830" s="3"/>
      <c r="R2830" s="3"/>
    </row>
    <row r="2831" spans="1:18" x14ac:dyDescent="0.3">
      <c r="A2831" s="3" t="s">
        <v>5948</v>
      </c>
      <c r="B2831" s="3" t="s">
        <v>5949</v>
      </c>
      <c r="C2831" s="3" t="s">
        <v>70</v>
      </c>
      <c r="D2831" s="3" t="s">
        <v>21</v>
      </c>
      <c r="E2831" s="3" t="s">
        <v>22</v>
      </c>
      <c r="F2831" s="3" t="s">
        <v>23</v>
      </c>
      <c r="G2831" s="3" t="s">
        <v>24</v>
      </c>
      <c r="H2831" t="s">
        <v>71</v>
      </c>
      <c r="J2831" t="s">
        <v>52</v>
      </c>
      <c r="K2831" t="s">
        <v>27</v>
      </c>
      <c r="M2831" s="1">
        <v>1</v>
      </c>
      <c r="N2831" s="2">
        <v>23000</v>
      </c>
      <c r="O2831" s="2">
        <v>23000</v>
      </c>
      <c r="P2831" s="4">
        <v>46000</v>
      </c>
      <c r="Q2831" s="5" t="s">
        <v>5950</v>
      </c>
      <c r="R2831" s="5" t="s">
        <v>5951</v>
      </c>
    </row>
    <row r="2832" spans="1:18" x14ac:dyDescent="0.3">
      <c r="A2832" s="3"/>
      <c r="B2832" s="3"/>
      <c r="C2832" s="3"/>
      <c r="D2832" s="3"/>
      <c r="E2832" s="3"/>
      <c r="F2832" s="3"/>
      <c r="G2832" s="3"/>
      <c r="H2832" t="s">
        <v>51</v>
      </c>
      <c r="J2832" t="s">
        <v>52</v>
      </c>
      <c r="K2832" t="s">
        <v>27</v>
      </c>
      <c r="M2832" s="1">
        <v>1</v>
      </c>
      <c r="N2832" s="2">
        <v>23000</v>
      </c>
      <c r="O2832" s="2">
        <v>23000</v>
      </c>
      <c r="P2832" s="3"/>
      <c r="Q2832" s="3"/>
      <c r="R2832" s="3"/>
    </row>
    <row r="2833" spans="1:18" x14ac:dyDescent="0.3">
      <c r="A2833" s="3" t="s">
        <v>5952</v>
      </c>
      <c r="B2833" s="3" t="s">
        <v>5953</v>
      </c>
      <c r="C2833" s="3" t="s">
        <v>70</v>
      </c>
      <c r="D2833" s="3" t="s">
        <v>21</v>
      </c>
      <c r="E2833" s="3" t="s">
        <v>22</v>
      </c>
      <c r="F2833" s="3" t="s">
        <v>23</v>
      </c>
      <c r="G2833" s="3" t="s">
        <v>24</v>
      </c>
      <c r="H2833" t="s">
        <v>71</v>
      </c>
      <c r="J2833" t="s">
        <v>52</v>
      </c>
      <c r="K2833" t="s">
        <v>27</v>
      </c>
      <c r="M2833" s="1">
        <v>2</v>
      </c>
      <c r="N2833" s="2">
        <v>23000</v>
      </c>
      <c r="O2833" s="2">
        <v>46000</v>
      </c>
      <c r="P2833" s="4">
        <v>46000</v>
      </c>
      <c r="Q2833" s="5" t="s">
        <v>5954</v>
      </c>
      <c r="R2833" s="5" t="s">
        <v>5955</v>
      </c>
    </row>
    <row r="2834" spans="1:18" x14ac:dyDescent="0.3">
      <c r="A2834" s="3" t="s">
        <v>5956</v>
      </c>
      <c r="B2834" s="3" t="s">
        <v>5957</v>
      </c>
      <c r="C2834" s="3" t="s">
        <v>70</v>
      </c>
      <c r="D2834" s="3" t="s">
        <v>21</v>
      </c>
      <c r="E2834" s="3" t="s">
        <v>49</v>
      </c>
      <c r="F2834" s="3" t="s">
        <v>50</v>
      </c>
      <c r="G2834" s="3" t="s">
        <v>24</v>
      </c>
      <c r="H2834" t="s">
        <v>162</v>
      </c>
      <c r="J2834" t="s">
        <v>52</v>
      </c>
      <c r="K2834" t="s">
        <v>27</v>
      </c>
      <c r="M2834" s="1">
        <v>1</v>
      </c>
      <c r="N2834" s="2">
        <v>23000</v>
      </c>
      <c r="O2834" s="2">
        <v>23000</v>
      </c>
      <c r="P2834" s="4">
        <v>46000</v>
      </c>
      <c r="Q2834" s="5" t="s">
        <v>5958</v>
      </c>
      <c r="R2834" s="5" t="s">
        <v>5959</v>
      </c>
    </row>
    <row r="2835" spans="1:18" x14ac:dyDescent="0.3">
      <c r="A2835" s="3"/>
      <c r="B2835" s="3"/>
      <c r="C2835" s="3"/>
      <c r="D2835" s="3"/>
      <c r="E2835" s="3"/>
      <c r="F2835" s="3"/>
      <c r="G2835" s="3"/>
      <c r="H2835" t="s">
        <v>51</v>
      </c>
      <c r="I2835" t="s">
        <v>990</v>
      </c>
      <c r="J2835" t="s">
        <v>52</v>
      </c>
      <c r="K2835" t="s">
        <v>27</v>
      </c>
      <c r="M2835" s="1">
        <v>1</v>
      </c>
      <c r="N2835" s="2">
        <v>23000</v>
      </c>
      <c r="O2835" s="2">
        <v>23000</v>
      </c>
      <c r="P2835" s="3"/>
      <c r="Q2835" s="3"/>
      <c r="R2835" s="3"/>
    </row>
    <row r="2836" spans="1:18" x14ac:dyDescent="0.3">
      <c r="A2836" s="3" t="s">
        <v>5960</v>
      </c>
      <c r="B2836" s="3" t="s">
        <v>5961</v>
      </c>
      <c r="C2836" s="3" t="s">
        <v>70</v>
      </c>
      <c r="D2836" s="3" t="s">
        <v>21</v>
      </c>
      <c r="E2836" s="3" t="s">
        <v>49</v>
      </c>
      <c r="F2836" s="3" t="s">
        <v>50</v>
      </c>
      <c r="G2836" s="3" t="s">
        <v>24</v>
      </c>
      <c r="H2836" t="s">
        <v>278</v>
      </c>
      <c r="J2836" t="s">
        <v>26</v>
      </c>
      <c r="K2836" t="s">
        <v>27</v>
      </c>
      <c r="M2836" s="1">
        <v>1</v>
      </c>
      <c r="N2836" s="2">
        <v>22000</v>
      </c>
      <c r="O2836" s="2">
        <v>22000</v>
      </c>
      <c r="P2836" s="4">
        <v>22000</v>
      </c>
      <c r="Q2836" s="5" t="s">
        <v>5962</v>
      </c>
      <c r="R2836" s="5" t="s">
        <v>5963</v>
      </c>
    </row>
    <row r="2837" spans="1:18" x14ac:dyDescent="0.3">
      <c r="A2837" s="3" t="s">
        <v>5964</v>
      </c>
      <c r="B2837" s="3" t="s">
        <v>5965</v>
      </c>
      <c r="C2837" s="3" t="s">
        <v>70</v>
      </c>
      <c r="D2837" s="3" t="s">
        <v>21</v>
      </c>
      <c r="E2837" s="3" t="s">
        <v>22</v>
      </c>
      <c r="F2837" s="3" t="s">
        <v>23</v>
      </c>
      <c r="G2837" s="3" t="s">
        <v>24</v>
      </c>
      <c r="H2837" t="s">
        <v>215</v>
      </c>
      <c r="I2837" t="s">
        <v>3438</v>
      </c>
      <c r="J2837" t="s">
        <v>36</v>
      </c>
      <c r="K2837" t="s">
        <v>27</v>
      </c>
      <c r="M2837" s="1">
        <v>1</v>
      </c>
      <c r="N2837" s="2">
        <v>21000</v>
      </c>
      <c r="O2837" s="2">
        <v>21000</v>
      </c>
      <c r="P2837" s="4">
        <v>21000</v>
      </c>
      <c r="Q2837" s="5" t="s">
        <v>5966</v>
      </c>
      <c r="R2837" s="5" t="s">
        <v>5967</v>
      </c>
    </row>
    <row r="2838" spans="1:18" x14ac:dyDescent="0.3">
      <c r="A2838" s="3" t="s">
        <v>5968</v>
      </c>
      <c r="B2838" s="3" t="s">
        <v>5969</v>
      </c>
      <c r="C2838" s="3" t="s">
        <v>70</v>
      </c>
      <c r="D2838" s="3" t="s">
        <v>21</v>
      </c>
      <c r="E2838" s="3" t="s">
        <v>22</v>
      </c>
      <c r="F2838" s="3" t="s">
        <v>23</v>
      </c>
      <c r="G2838" s="3" t="s">
        <v>4289</v>
      </c>
      <c r="H2838" t="s">
        <v>366</v>
      </c>
      <c r="J2838" t="s">
        <v>117</v>
      </c>
      <c r="M2838" s="1">
        <v>1</v>
      </c>
      <c r="N2838" s="2">
        <v>17000</v>
      </c>
      <c r="O2838" s="2">
        <v>17000</v>
      </c>
      <c r="P2838" s="4">
        <v>16500</v>
      </c>
      <c r="Q2838" s="5" t="s">
        <v>5970</v>
      </c>
      <c r="R2838" s="5" t="s">
        <v>5971</v>
      </c>
    </row>
    <row r="2839" spans="1:18" x14ac:dyDescent="0.3">
      <c r="A2839" s="3"/>
      <c r="B2839" s="3"/>
      <c r="C2839" s="3"/>
      <c r="D2839" s="3"/>
      <c r="E2839" s="3"/>
      <c r="F2839" s="3"/>
      <c r="G2839" s="3"/>
      <c r="H2839" t="s">
        <v>165</v>
      </c>
      <c r="I2839" t="s">
        <v>5972</v>
      </c>
      <c r="M2839" s="1">
        <v>1</v>
      </c>
      <c r="N2839" s="2">
        <v>5000</v>
      </c>
      <c r="O2839" s="2">
        <v>5000</v>
      </c>
      <c r="P2839" s="3"/>
      <c r="Q2839" s="3"/>
      <c r="R2839" s="3"/>
    </row>
    <row r="2840" spans="1:18" x14ac:dyDescent="0.3">
      <c r="A2840" s="3"/>
      <c r="B2840" s="3"/>
      <c r="C2840" s="3"/>
      <c r="D2840" s="3"/>
      <c r="E2840" s="3"/>
      <c r="F2840" s="3"/>
      <c r="G2840" s="3"/>
      <c r="H2840" t="s">
        <v>2970</v>
      </c>
      <c r="M2840" s="1"/>
      <c r="N2840" s="2"/>
      <c r="O2840" s="2">
        <v>-5500</v>
      </c>
      <c r="P2840" s="3"/>
      <c r="Q2840" s="3"/>
      <c r="R2840" s="3"/>
    </row>
    <row r="2841" spans="1:18" x14ac:dyDescent="0.3">
      <c r="A2841" s="3" t="s">
        <v>5973</v>
      </c>
      <c r="B2841" s="3" t="s">
        <v>5974</v>
      </c>
      <c r="C2841" s="3" t="s">
        <v>70</v>
      </c>
      <c r="D2841" s="3" t="s">
        <v>21</v>
      </c>
      <c r="E2841" s="3" t="s">
        <v>22</v>
      </c>
      <c r="F2841" s="3" t="s">
        <v>23</v>
      </c>
      <c r="G2841" s="3" t="s">
        <v>24</v>
      </c>
      <c r="H2841" t="s">
        <v>25</v>
      </c>
      <c r="I2841" t="s">
        <v>990</v>
      </c>
      <c r="J2841" t="s">
        <v>26</v>
      </c>
      <c r="K2841" t="s">
        <v>27</v>
      </c>
      <c r="M2841" s="1">
        <v>1</v>
      </c>
      <c r="N2841" s="2">
        <v>22000</v>
      </c>
      <c r="O2841" s="2">
        <v>22000</v>
      </c>
      <c r="P2841" s="4">
        <v>22000</v>
      </c>
      <c r="Q2841" s="5" t="s">
        <v>5975</v>
      </c>
      <c r="R2841" s="5" t="s">
        <v>5976</v>
      </c>
    </row>
    <row r="2842" spans="1:18" x14ac:dyDescent="0.3">
      <c r="A2842" s="3" t="s">
        <v>5977</v>
      </c>
      <c r="B2842" s="3" t="s">
        <v>5978</v>
      </c>
      <c r="C2842" s="3" t="s">
        <v>70</v>
      </c>
      <c r="D2842" s="3" t="s">
        <v>21</v>
      </c>
      <c r="E2842" s="3" t="s">
        <v>49</v>
      </c>
      <c r="F2842" s="3" t="s">
        <v>50</v>
      </c>
      <c r="G2842" s="3" t="s">
        <v>24</v>
      </c>
      <c r="H2842" t="s">
        <v>591</v>
      </c>
      <c r="J2842" t="s">
        <v>31</v>
      </c>
      <c r="K2842" t="s">
        <v>27</v>
      </c>
      <c r="M2842" s="1">
        <v>1</v>
      </c>
      <c r="N2842" s="2">
        <v>24000</v>
      </c>
      <c r="O2842" s="2">
        <v>24000</v>
      </c>
      <c r="P2842" s="4">
        <v>24000</v>
      </c>
      <c r="Q2842" s="5" t="s">
        <v>5979</v>
      </c>
      <c r="R2842" s="5" t="s">
        <v>5980</v>
      </c>
    </row>
    <row r="2843" spans="1:18" x14ac:dyDescent="0.3">
      <c r="A2843" s="3" t="s">
        <v>5981</v>
      </c>
      <c r="B2843" s="3" t="s">
        <v>5982</v>
      </c>
      <c r="C2843" s="3" t="s">
        <v>70</v>
      </c>
      <c r="D2843" s="3" t="s">
        <v>21</v>
      </c>
      <c r="E2843" s="3" t="s">
        <v>49</v>
      </c>
      <c r="F2843" s="3" t="s">
        <v>50</v>
      </c>
      <c r="G2843" s="3" t="s">
        <v>24</v>
      </c>
      <c r="H2843" t="s">
        <v>215</v>
      </c>
      <c r="J2843" t="s">
        <v>36</v>
      </c>
      <c r="K2843" t="s">
        <v>72</v>
      </c>
      <c r="M2843" s="1">
        <v>1</v>
      </c>
      <c r="N2843" s="2">
        <v>19000</v>
      </c>
      <c r="O2843" s="2">
        <v>19000</v>
      </c>
      <c r="P2843" s="4">
        <v>37000</v>
      </c>
      <c r="Q2843" s="5" t="s">
        <v>5983</v>
      </c>
      <c r="R2843" s="5" t="s">
        <v>5984</v>
      </c>
    </row>
    <row r="2844" spans="1:18" x14ac:dyDescent="0.3">
      <c r="A2844" s="3"/>
      <c r="B2844" s="3"/>
      <c r="C2844" s="3"/>
      <c r="D2844" s="3"/>
      <c r="E2844" s="3"/>
      <c r="F2844" s="3"/>
      <c r="G2844" s="3"/>
      <c r="H2844" t="s">
        <v>147</v>
      </c>
      <c r="J2844" t="s">
        <v>44</v>
      </c>
      <c r="K2844" t="s">
        <v>72</v>
      </c>
      <c r="M2844" s="1">
        <v>1</v>
      </c>
      <c r="N2844" s="2">
        <v>18000</v>
      </c>
      <c r="O2844" s="2">
        <v>18000</v>
      </c>
      <c r="P2844" s="3"/>
      <c r="Q2844" s="3"/>
      <c r="R2844" s="3"/>
    </row>
    <row r="2845" spans="1:18" x14ac:dyDescent="0.3">
      <c r="A2845" s="3" t="s">
        <v>5985</v>
      </c>
      <c r="B2845" s="3" t="s">
        <v>5986</v>
      </c>
      <c r="C2845" s="3" t="s">
        <v>70</v>
      </c>
      <c r="D2845" s="3" t="s">
        <v>21</v>
      </c>
      <c r="E2845" s="3" t="s">
        <v>22</v>
      </c>
      <c r="F2845" s="3" t="s">
        <v>23</v>
      </c>
      <c r="G2845" s="3" t="s">
        <v>24</v>
      </c>
      <c r="H2845" t="s">
        <v>162</v>
      </c>
      <c r="J2845" t="s">
        <v>52</v>
      </c>
      <c r="K2845" t="s">
        <v>27</v>
      </c>
      <c r="M2845" s="1">
        <v>1</v>
      </c>
      <c r="N2845" s="2">
        <v>23000</v>
      </c>
      <c r="O2845" s="2">
        <v>23000</v>
      </c>
      <c r="P2845" s="4">
        <v>47000</v>
      </c>
      <c r="Q2845" s="5" t="s">
        <v>5987</v>
      </c>
      <c r="R2845" s="5" t="s">
        <v>5988</v>
      </c>
    </row>
    <row r="2846" spans="1:18" x14ac:dyDescent="0.3">
      <c r="A2846" s="3"/>
      <c r="B2846" s="3"/>
      <c r="C2846" s="3"/>
      <c r="D2846" s="3"/>
      <c r="E2846" s="3"/>
      <c r="F2846" s="3"/>
      <c r="G2846" s="3"/>
      <c r="H2846" t="s">
        <v>290</v>
      </c>
      <c r="J2846" t="s">
        <v>26</v>
      </c>
      <c r="K2846" t="s">
        <v>27</v>
      </c>
      <c r="M2846" s="1">
        <v>1</v>
      </c>
      <c r="N2846" s="2">
        <v>24000</v>
      </c>
      <c r="O2846" s="2">
        <v>24000</v>
      </c>
      <c r="P2846" s="3"/>
      <c r="Q2846" s="3"/>
      <c r="R2846" s="3"/>
    </row>
    <row r="2847" spans="1:18" x14ac:dyDescent="0.3">
      <c r="A2847" s="3" t="s">
        <v>5989</v>
      </c>
      <c r="B2847" s="3" t="s">
        <v>5990</v>
      </c>
      <c r="C2847" s="3" t="s">
        <v>70</v>
      </c>
      <c r="D2847" s="3" t="s">
        <v>21</v>
      </c>
      <c r="E2847" s="3" t="s">
        <v>22</v>
      </c>
      <c r="F2847" s="3" t="s">
        <v>23</v>
      </c>
      <c r="G2847" s="3" t="s">
        <v>24</v>
      </c>
      <c r="H2847" t="s">
        <v>591</v>
      </c>
      <c r="J2847" t="s">
        <v>31</v>
      </c>
      <c r="K2847" t="s">
        <v>27</v>
      </c>
      <c r="M2847" s="1">
        <v>1</v>
      </c>
      <c r="N2847" s="2">
        <v>24000</v>
      </c>
      <c r="O2847" s="2">
        <v>24000</v>
      </c>
      <c r="P2847" s="4">
        <v>24000</v>
      </c>
      <c r="Q2847" s="5" t="s">
        <v>5991</v>
      </c>
      <c r="R2847" s="5" t="s">
        <v>5992</v>
      </c>
    </row>
    <row r="2848" spans="1:18" x14ac:dyDescent="0.3">
      <c r="A2848" s="3" t="s">
        <v>5993</v>
      </c>
      <c r="B2848" s="3" t="s">
        <v>5994</v>
      </c>
      <c r="C2848" s="3" t="s">
        <v>70</v>
      </c>
      <c r="D2848" s="3" t="s">
        <v>21</v>
      </c>
      <c r="E2848" s="3" t="s">
        <v>22</v>
      </c>
      <c r="F2848" s="3" t="s">
        <v>23</v>
      </c>
      <c r="G2848" s="3" t="s">
        <v>24</v>
      </c>
      <c r="H2848" t="s">
        <v>153</v>
      </c>
      <c r="J2848" t="s">
        <v>44</v>
      </c>
      <c r="K2848" t="s">
        <v>72</v>
      </c>
      <c r="M2848" s="1">
        <v>1</v>
      </c>
      <c r="N2848" s="2">
        <v>18000</v>
      </c>
      <c r="O2848" s="2">
        <v>18000</v>
      </c>
      <c r="P2848" s="4">
        <v>18000</v>
      </c>
      <c r="Q2848" s="5" t="s">
        <v>5995</v>
      </c>
      <c r="R2848" s="5" t="s">
        <v>5996</v>
      </c>
    </row>
    <row r="2849" spans="1:18" x14ac:dyDescent="0.3">
      <c r="A2849" s="3" t="s">
        <v>5997</v>
      </c>
      <c r="B2849" s="3" t="s">
        <v>5998</v>
      </c>
      <c r="C2849" s="3" t="s">
        <v>70</v>
      </c>
      <c r="D2849" s="3" t="s">
        <v>21</v>
      </c>
      <c r="E2849" s="3" t="s">
        <v>22</v>
      </c>
      <c r="F2849" s="3" t="s">
        <v>23</v>
      </c>
      <c r="G2849" s="3" t="s">
        <v>24</v>
      </c>
      <c r="H2849" t="s">
        <v>25</v>
      </c>
      <c r="J2849" t="s">
        <v>26</v>
      </c>
      <c r="K2849" t="s">
        <v>72</v>
      </c>
      <c r="M2849" s="1">
        <v>1</v>
      </c>
      <c r="N2849" s="2">
        <v>20000</v>
      </c>
      <c r="O2849" s="2">
        <v>20000</v>
      </c>
      <c r="P2849" s="4">
        <v>20000</v>
      </c>
      <c r="Q2849" s="5" t="s">
        <v>5999</v>
      </c>
      <c r="R2849" s="5" t="s">
        <v>6000</v>
      </c>
    </row>
    <row r="2850" spans="1:18" x14ac:dyDescent="0.3">
      <c r="A2850" s="3" t="s">
        <v>6001</v>
      </c>
      <c r="B2850" s="3" t="s">
        <v>6002</v>
      </c>
      <c r="C2850" s="3" t="s">
        <v>70</v>
      </c>
      <c r="D2850" s="3" t="s">
        <v>21</v>
      </c>
      <c r="E2850" s="3" t="s">
        <v>22</v>
      </c>
      <c r="F2850" s="3" t="s">
        <v>23</v>
      </c>
      <c r="G2850" s="3" t="s">
        <v>1960</v>
      </c>
      <c r="H2850" t="s">
        <v>115</v>
      </c>
      <c r="J2850" t="s">
        <v>117</v>
      </c>
      <c r="M2850" s="1">
        <v>1</v>
      </c>
      <c r="N2850" s="2">
        <v>13000</v>
      </c>
      <c r="O2850" s="2">
        <v>13000</v>
      </c>
      <c r="P2850" s="4">
        <v>13000</v>
      </c>
      <c r="Q2850" s="5" t="s">
        <v>6003</v>
      </c>
      <c r="R2850" s="5" t="s">
        <v>6004</v>
      </c>
    </row>
    <row r="2851" spans="1:18" x14ac:dyDescent="0.3">
      <c r="A2851" s="3" t="s">
        <v>6005</v>
      </c>
      <c r="B2851" s="3" t="s">
        <v>6006</v>
      </c>
      <c r="C2851" s="3" t="s">
        <v>70</v>
      </c>
      <c r="D2851" s="3" t="s">
        <v>21</v>
      </c>
      <c r="E2851" s="3" t="s">
        <v>49</v>
      </c>
      <c r="F2851" s="3" t="s">
        <v>50</v>
      </c>
      <c r="G2851" s="3" t="s">
        <v>6007</v>
      </c>
      <c r="H2851" t="s">
        <v>366</v>
      </c>
      <c r="J2851" t="s">
        <v>117</v>
      </c>
      <c r="M2851" s="1">
        <v>1</v>
      </c>
      <c r="N2851" s="2">
        <v>17000</v>
      </c>
      <c r="O2851" s="2">
        <v>17000</v>
      </c>
      <c r="P2851" s="4">
        <v>37000</v>
      </c>
      <c r="Q2851" s="5" t="s">
        <v>6008</v>
      </c>
      <c r="R2851" s="5" t="s">
        <v>6009</v>
      </c>
    </row>
    <row r="2852" spans="1:18" x14ac:dyDescent="0.3">
      <c r="A2852" s="3"/>
      <c r="B2852" s="3"/>
      <c r="C2852" s="3"/>
      <c r="D2852" s="3"/>
      <c r="E2852" s="3"/>
      <c r="F2852" s="3"/>
      <c r="G2852" s="3"/>
      <c r="H2852" t="s">
        <v>352</v>
      </c>
      <c r="I2852" t="s">
        <v>398</v>
      </c>
      <c r="J2852" t="s">
        <v>353</v>
      </c>
      <c r="M2852" s="1">
        <v>1</v>
      </c>
      <c r="N2852" s="2">
        <v>20000</v>
      </c>
      <c r="O2852" s="2">
        <v>20000</v>
      </c>
      <c r="P2852" s="3"/>
      <c r="Q2852" s="3"/>
      <c r="R2852" s="3"/>
    </row>
    <row r="2853" spans="1:18" x14ac:dyDescent="0.3">
      <c r="A2853" s="3" t="s">
        <v>6010</v>
      </c>
      <c r="B2853" s="3" t="s">
        <v>6011</v>
      </c>
      <c r="C2853" s="3" t="s">
        <v>70</v>
      </c>
      <c r="D2853" s="3" t="s">
        <v>21</v>
      </c>
      <c r="E2853" s="3" t="s">
        <v>22</v>
      </c>
      <c r="F2853" s="3" t="s">
        <v>23</v>
      </c>
      <c r="G2853" s="3" t="s">
        <v>1644</v>
      </c>
      <c r="H2853" t="s">
        <v>165</v>
      </c>
      <c r="M2853" s="1">
        <v>1</v>
      </c>
      <c r="N2853" s="2">
        <v>5000</v>
      </c>
      <c r="O2853" s="2">
        <v>5000</v>
      </c>
      <c r="P2853" s="4">
        <v>27000</v>
      </c>
      <c r="Q2853" s="5" t="s">
        <v>6012</v>
      </c>
      <c r="R2853" s="5" t="s">
        <v>6013</v>
      </c>
    </row>
    <row r="2854" spans="1:18" x14ac:dyDescent="0.3">
      <c r="A2854" s="3"/>
      <c r="B2854" s="3"/>
      <c r="C2854" s="3"/>
      <c r="D2854" s="3"/>
      <c r="E2854" s="3"/>
      <c r="F2854" s="3"/>
      <c r="G2854" s="3"/>
      <c r="H2854" t="s">
        <v>295</v>
      </c>
      <c r="I2854" t="s">
        <v>6014</v>
      </c>
      <c r="J2854" t="s">
        <v>93</v>
      </c>
      <c r="M2854" s="1">
        <v>1</v>
      </c>
      <c r="N2854" s="2">
        <v>22000</v>
      </c>
      <c r="O2854" s="2">
        <v>22000</v>
      </c>
      <c r="P2854" s="3"/>
      <c r="Q2854" s="3"/>
      <c r="R2854" s="3"/>
    </row>
    <row r="2855" spans="1:18" x14ac:dyDescent="0.3">
      <c r="A2855" s="3" t="s">
        <v>6015</v>
      </c>
      <c r="B2855" s="3" t="s">
        <v>6016</v>
      </c>
      <c r="C2855" s="3" t="s">
        <v>70</v>
      </c>
      <c r="D2855" s="3" t="s">
        <v>21</v>
      </c>
      <c r="E2855" s="3" t="s">
        <v>22</v>
      </c>
      <c r="F2855" s="3" t="s">
        <v>23</v>
      </c>
      <c r="G2855" s="3" t="s">
        <v>1644</v>
      </c>
      <c r="H2855" t="s">
        <v>91</v>
      </c>
      <c r="I2855" t="s">
        <v>6017</v>
      </c>
      <c r="J2855" t="s">
        <v>93</v>
      </c>
      <c r="M2855" s="1">
        <v>1</v>
      </c>
      <c r="N2855" s="2">
        <v>22000</v>
      </c>
      <c r="O2855" s="2">
        <v>22000</v>
      </c>
      <c r="P2855" s="4">
        <v>22000</v>
      </c>
      <c r="Q2855" s="5" t="s">
        <v>6018</v>
      </c>
      <c r="R2855" s="5" t="s">
        <v>6019</v>
      </c>
    </row>
    <row r="2856" spans="1:18" x14ac:dyDescent="0.3">
      <c r="A2856" s="3" t="s">
        <v>6020</v>
      </c>
      <c r="B2856" s="3" t="s">
        <v>6021</v>
      </c>
      <c r="C2856" s="3" t="s">
        <v>70</v>
      </c>
      <c r="D2856" s="3" t="s">
        <v>21</v>
      </c>
      <c r="E2856" s="3" t="s">
        <v>22</v>
      </c>
      <c r="F2856" s="3" t="s">
        <v>23</v>
      </c>
      <c r="G2856" s="3" t="s">
        <v>1644</v>
      </c>
      <c r="H2856" t="s">
        <v>165</v>
      </c>
      <c r="M2856" s="1">
        <v>1</v>
      </c>
      <c r="N2856" s="2">
        <v>5000</v>
      </c>
      <c r="O2856" s="2">
        <v>5000</v>
      </c>
      <c r="P2856" s="4">
        <v>27000</v>
      </c>
      <c r="Q2856" s="5" t="s">
        <v>6022</v>
      </c>
      <c r="R2856" s="5" t="s">
        <v>6023</v>
      </c>
    </row>
    <row r="2857" spans="1:18" x14ac:dyDescent="0.3">
      <c r="A2857" s="3"/>
      <c r="B2857" s="3"/>
      <c r="C2857" s="3"/>
      <c r="D2857" s="3"/>
      <c r="E2857" s="3"/>
      <c r="F2857" s="3"/>
      <c r="G2857" s="3"/>
      <c r="H2857" t="s">
        <v>374</v>
      </c>
      <c r="J2857" t="s">
        <v>93</v>
      </c>
      <c r="M2857" s="1">
        <v>1</v>
      </c>
      <c r="N2857" s="2">
        <v>22000</v>
      </c>
      <c r="O2857" s="2">
        <v>22000</v>
      </c>
      <c r="P2857" s="3"/>
      <c r="Q2857" s="3"/>
      <c r="R2857" s="3"/>
    </row>
    <row r="2858" spans="1:18" x14ac:dyDescent="0.3">
      <c r="A2858" s="3" t="s">
        <v>6024</v>
      </c>
      <c r="B2858" s="3" t="s">
        <v>6025</v>
      </c>
      <c r="C2858" s="3" t="s">
        <v>70</v>
      </c>
      <c r="D2858" s="3" t="s">
        <v>21</v>
      </c>
      <c r="E2858" s="3" t="s">
        <v>22</v>
      </c>
      <c r="F2858" s="3" t="s">
        <v>23</v>
      </c>
      <c r="G2858" s="3" t="s">
        <v>6026</v>
      </c>
      <c r="H2858" t="s">
        <v>115</v>
      </c>
      <c r="I2858" t="s">
        <v>92</v>
      </c>
      <c r="J2858" t="s">
        <v>117</v>
      </c>
      <c r="M2858" s="1">
        <v>1</v>
      </c>
      <c r="N2858" s="2">
        <v>13000</v>
      </c>
      <c r="O2858" s="2">
        <v>13000</v>
      </c>
      <c r="P2858" s="4">
        <v>13000</v>
      </c>
      <c r="Q2858" s="5" t="s">
        <v>6027</v>
      </c>
      <c r="R2858" s="5" t="s">
        <v>6028</v>
      </c>
    </row>
    <row r="2859" spans="1:18" x14ac:dyDescent="0.3">
      <c r="A2859" s="3" t="s">
        <v>6029</v>
      </c>
      <c r="B2859" s="3" t="s">
        <v>6030</v>
      </c>
      <c r="C2859" s="3" t="s">
        <v>70</v>
      </c>
      <c r="D2859" s="3" t="s">
        <v>21</v>
      </c>
      <c r="E2859" s="3" t="s">
        <v>22</v>
      </c>
      <c r="F2859" s="3" t="s">
        <v>23</v>
      </c>
      <c r="G2859" s="3" t="s">
        <v>377</v>
      </c>
      <c r="H2859" t="s">
        <v>215</v>
      </c>
      <c r="J2859" t="s">
        <v>36</v>
      </c>
      <c r="K2859" t="s">
        <v>27</v>
      </c>
      <c r="M2859" s="1">
        <v>1</v>
      </c>
      <c r="N2859" s="2">
        <v>21000</v>
      </c>
      <c r="O2859" s="2">
        <v>21000</v>
      </c>
      <c r="P2859" s="4">
        <v>127000</v>
      </c>
      <c r="Q2859" s="5" t="s">
        <v>6031</v>
      </c>
      <c r="R2859" s="5" t="s">
        <v>6032</v>
      </c>
    </row>
    <row r="2860" spans="1:18" x14ac:dyDescent="0.3">
      <c r="A2860" s="3"/>
      <c r="B2860" s="3"/>
      <c r="C2860" s="3"/>
      <c r="D2860" s="3"/>
      <c r="E2860" s="3"/>
      <c r="F2860" s="3"/>
      <c r="G2860" s="3"/>
      <c r="H2860" t="s">
        <v>25</v>
      </c>
      <c r="J2860" t="s">
        <v>26</v>
      </c>
      <c r="K2860" t="s">
        <v>27</v>
      </c>
      <c r="M2860" s="1">
        <v>1</v>
      </c>
      <c r="N2860" s="2">
        <v>22000</v>
      </c>
      <c r="O2860" s="2">
        <v>22000</v>
      </c>
      <c r="P2860" s="3"/>
      <c r="Q2860" s="3"/>
      <c r="R2860" s="3"/>
    </row>
    <row r="2861" spans="1:18" x14ac:dyDescent="0.3">
      <c r="A2861" s="3"/>
      <c r="B2861" s="3"/>
      <c r="C2861" s="3"/>
      <c r="D2861" s="3"/>
      <c r="E2861" s="3"/>
      <c r="F2861" s="3"/>
      <c r="G2861" s="3"/>
      <c r="H2861" t="s">
        <v>230</v>
      </c>
      <c r="J2861" t="s">
        <v>90</v>
      </c>
      <c r="M2861" s="1">
        <v>1</v>
      </c>
      <c r="N2861" s="2">
        <v>28000</v>
      </c>
      <c r="O2861" s="2">
        <v>28000</v>
      </c>
      <c r="P2861" s="3"/>
      <c r="Q2861" s="3"/>
      <c r="R2861" s="3"/>
    </row>
    <row r="2862" spans="1:18" x14ac:dyDescent="0.3">
      <c r="A2862" s="3"/>
      <c r="B2862" s="3"/>
      <c r="C2862" s="3"/>
      <c r="D2862" s="3"/>
      <c r="E2862" s="3"/>
      <c r="F2862" s="3"/>
      <c r="G2862" s="3"/>
      <c r="H2862" t="s">
        <v>257</v>
      </c>
      <c r="J2862" t="s">
        <v>40</v>
      </c>
      <c r="M2862" s="1">
        <v>1</v>
      </c>
      <c r="N2862" s="2">
        <v>18000</v>
      </c>
      <c r="O2862" s="2">
        <v>18000</v>
      </c>
      <c r="P2862" s="3"/>
      <c r="Q2862" s="3"/>
      <c r="R2862" s="3"/>
    </row>
    <row r="2863" spans="1:18" x14ac:dyDescent="0.3">
      <c r="A2863" s="3"/>
      <c r="B2863" s="3"/>
      <c r="C2863" s="3"/>
      <c r="D2863" s="3"/>
      <c r="E2863" s="3"/>
      <c r="F2863" s="3"/>
      <c r="G2863" s="3"/>
      <c r="H2863" t="s">
        <v>306</v>
      </c>
      <c r="J2863" t="s">
        <v>40</v>
      </c>
      <c r="M2863" s="1">
        <v>1</v>
      </c>
      <c r="N2863" s="2">
        <v>18000</v>
      </c>
      <c r="O2863" s="2">
        <v>18000</v>
      </c>
      <c r="P2863" s="3"/>
      <c r="Q2863" s="3"/>
      <c r="R2863" s="3"/>
    </row>
    <row r="2864" spans="1:18" x14ac:dyDescent="0.3">
      <c r="A2864" s="3"/>
      <c r="B2864" s="3"/>
      <c r="C2864" s="3"/>
      <c r="D2864" s="3"/>
      <c r="E2864" s="3"/>
      <c r="F2864" s="3"/>
      <c r="G2864" s="3"/>
      <c r="H2864" t="s">
        <v>51</v>
      </c>
      <c r="J2864" t="s">
        <v>52</v>
      </c>
      <c r="K2864" t="s">
        <v>72</v>
      </c>
      <c r="M2864" s="1">
        <v>1</v>
      </c>
      <c r="N2864" s="2">
        <v>20000</v>
      </c>
      <c r="O2864" s="2">
        <v>20000</v>
      </c>
      <c r="P2864" s="3"/>
      <c r="Q2864" s="3"/>
      <c r="R2864" s="3"/>
    </row>
    <row r="2865" spans="1:18" x14ac:dyDescent="0.3">
      <c r="A2865" s="3" t="s">
        <v>6033</v>
      </c>
      <c r="B2865" s="3" t="s">
        <v>6034</v>
      </c>
      <c r="C2865" s="3" t="s">
        <v>70</v>
      </c>
      <c r="D2865" s="3" t="s">
        <v>21</v>
      </c>
      <c r="E2865" s="3" t="s">
        <v>22</v>
      </c>
      <c r="F2865" s="3" t="s">
        <v>23</v>
      </c>
      <c r="G2865" s="3" t="s">
        <v>24</v>
      </c>
      <c r="H2865" t="s">
        <v>71</v>
      </c>
      <c r="J2865" t="s">
        <v>52</v>
      </c>
      <c r="K2865" t="s">
        <v>72</v>
      </c>
      <c r="M2865" s="1">
        <v>1</v>
      </c>
      <c r="N2865" s="2">
        <v>20000</v>
      </c>
      <c r="O2865" s="2">
        <v>20000</v>
      </c>
      <c r="P2865" s="4">
        <v>40000</v>
      </c>
      <c r="Q2865" s="5" t="s">
        <v>6035</v>
      </c>
      <c r="R2865" s="5" t="s">
        <v>6036</v>
      </c>
    </row>
    <row r="2866" spans="1:18" x14ac:dyDescent="0.3">
      <c r="A2866" s="3"/>
      <c r="B2866" s="3"/>
      <c r="C2866" s="3"/>
      <c r="D2866" s="3"/>
      <c r="E2866" s="3"/>
      <c r="F2866" s="3"/>
      <c r="G2866" s="3"/>
      <c r="H2866" t="s">
        <v>631</v>
      </c>
      <c r="J2866" t="s">
        <v>31</v>
      </c>
      <c r="K2866" t="s">
        <v>72</v>
      </c>
      <c r="M2866" s="1">
        <v>1</v>
      </c>
      <c r="N2866" s="2">
        <v>20000</v>
      </c>
      <c r="O2866" s="2">
        <v>20000</v>
      </c>
      <c r="P2866" s="3"/>
      <c r="Q2866" s="3"/>
      <c r="R2866" s="3"/>
    </row>
    <row r="2867" spans="1:18" x14ac:dyDescent="0.3">
      <c r="A2867" s="3" t="s">
        <v>6037</v>
      </c>
      <c r="B2867" s="3" t="s">
        <v>6038</v>
      </c>
      <c r="C2867" s="3" t="s">
        <v>70</v>
      </c>
      <c r="D2867" s="3" t="s">
        <v>21</v>
      </c>
      <c r="E2867" s="3" t="s">
        <v>22</v>
      </c>
      <c r="F2867" s="3" t="s">
        <v>23</v>
      </c>
      <c r="G2867" s="3" t="s">
        <v>24</v>
      </c>
      <c r="H2867" t="s">
        <v>287</v>
      </c>
      <c r="I2867" t="s">
        <v>3225</v>
      </c>
      <c r="J2867" t="s">
        <v>26</v>
      </c>
      <c r="K2867" t="s">
        <v>27</v>
      </c>
      <c r="M2867" s="1">
        <v>1</v>
      </c>
      <c r="N2867" s="2">
        <v>22000</v>
      </c>
      <c r="O2867" s="2">
        <v>22000</v>
      </c>
      <c r="P2867" s="4">
        <v>22000</v>
      </c>
      <c r="Q2867" s="5" t="s">
        <v>6039</v>
      </c>
      <c r="R2867" s="5" t="s">
        <v>6040</v>
      </c>
    </row>
    <row r="2868" spans="1:18" x14ac:dyDescent="0.3">
      <c r="A2868" s="3" t="s">
        <v>6041</v>
      </c>
      <c r="B2868" s="3" t="s">
        <v>6042</v>
      </c>
      <c r="C2868" s="3" t="s">
        <v>70</v>
      </c>
      <c r="D2868" s="3" t="s">
        <v>21</v>
      </c>
      <c r="E2868" s="3" t="s">
        <v>22</v>
      </c>
      <c r="F2868" s="3" t="s">
        <v>23</v>
      </c>
      <c r="G2868" s="3" t="s">
        <v>1091</v>
      </c>
      <c r="H2868" t="s">
        <v>295</v>
      </c>
      <c r="I2868" t="s">
        <v>3328</v>
      </c>
      <c r="J2868" t="s">
        <v>93</v>
      </c>
      <c r="M2868" s="1">
        <v>1</v>
      </c>
      <c r="N2868" s="2">
        <v>22000</v>
      </c>
      <c r="O2868" s="2">
        <v>22000</v>
      </c>
      <c r="P2868" s="4">
        <v>44000</v>
      </c>
      <c r="Q2868" s="5" t="s">
        <v>6043</v>
      </c>
      <c r="R2868" s="5" t="s">
        <v>6044</v>
      </c>
    </row>
    <row r="2869" spans="1:18" x14ac:dyDescent="0.3">
      <c r="A2869" s="3"/>
      <c r="B2869" s="3"/>
      <c r="C2869" s="3"/>
      <c r="D2869" s="3"/>
      <c r="E2869" s="3"/>
      <c r="F2869" s="3"/>
      <c r="G2869" s="3"/>
      <c r="H2869" t="s">
        <v>91</v>
      </c>
      <c r="I2869" t="s">
        <v>92</v>
      </c>
      <c r="J2869" t="s">
        <v>93</v>
      </c>
      <c r="M2869" s="1">
        <v>1</v>
      </c>
      <c r="N2869" s="2">
        <v>22000</v>
      </c>
      <c r="O2869" s="2">
        <v>22000</v>
      </c>
      <c r="P2869" s="3"/>
      <c r="Q2869" s="3"/>
      <c r="R2869" s="3"/>
    </row>
    <row r="2870" spans="1:18" x14ac:dyDescent="0.3">
      <c r="A2870" s="3" t="s">
        <v>6045</v>
      </c>
      <c r="B2870" s="3" t="s">
        <v>6046</v>
      </c>
      <c r="C2870" s="3" t="s">
        <v>70</v>
      </c>
      <c r="D2870" s="3" t="s">
        <v>21</v>
      </c>
      <c r="E2870" s="3" t="s">
        <v>22</v>
      </c>
      <c r="F2870" s="3" t="s">
        <v>23</v>
      </c>
      <c r="G2870" s="3" t="s">
        <v>24</v>
      </c>
      <c r="H2870" t="s">
        <v>287</v>
      </c>
      <c r="J2870" t="s">
        <v>26</v>
      </c>
      <c r="K2870" t="s">
        <v>27</v>
      </c>
      <c r="M2870" s="1">
        <v>1</v>
      </c>
      <c r="N2870" s="2">
        <v>22000</v>
      </c>
      <c r="O2870" s="2">
        <v>22000</v>
      </c>
      <c r="P2870" s="4">
        <v>22000</v>
      </c>
      <c r="Q2870" s="5" t="s">
        <v>6047</v>
      </c>
      <c r="R2870" s="5" t="s">
        <v>6048</v>
      </c>
    </row>
    <row r="2871" spans="1:18" x14ac:dyDescent="0.3">
      <c r="A2871" s="3" t="s">
        <v>6049</v>
      </c>
      <c r="B2871" s="3" t="s">
        <v>6050</v>
      </c>
      <c r="C2871" s="3" t="s">
        <v>70</v>
      </c>
      <c r="D2871" s="3" t="s">
        <v>21</v>
      </c>
      <c r="E2871" s="3" t="s">
        <v>22</v>
      </c>
      <c r="F2871" s="3" t="s">
        <v>23</v>
      </c>
      <c r="G2871" s="3" t="s">
        <v>24</v>
      </c>
      <c r="H2871" t="s">
        <v>35</v>
      </c>
      <c r="J2871" t="s">
        <v>36</v>
      </c>
      <c r="K2871" t="s">
        <v>72</v>
      </c>
      <c r="M2871" s="1">
        <v>1</v>
      </c>
      <c r="N2871" s="2">
        <v>17000</v>
      </c>
      <c r="O2871" s="2">
        <v>17000</v>
      </c>
      <c r="P2871" s="4">
        <v>17000</v>
      </c>
      <c r="Q2871" s="5" t="s">
        <v>6051</v>
      </c>
      <c r="R2871" s="5" t="s">
        <v>6052</v>
      </c>
    </row>
    <row r="2872" spans="1:18" x14ac:dyDescent="0.3">
      <c r="A2872" s="3" t="s">
        <v>6053</v>
      </c>
      <c r="B2872" s="3" t="s">
        <v>6054</v>
      </c>
      <c r="C2872" s="3" t="s">
        <v>70</v>
      </c>
      <c r="D2872" s="3" t="s">
        <v>21</v>
      </c>
      <c r="E2872" s="3" t="s">
        <v>22</v>
      </c>
      <c r="F2872" s="3" t="s">
        <v>23</v>
      </c>
      <c r="G2872" s="3" t="s">
        <v>24</v>
      </c>
      <c r="H2872" t="s">
        <v>25</v>
      </c>
      <c r="J2872" t="s">
        <v>26</v>
      </c>
      <c r="K2872" t="s">
        <v>72</v>
      </c>
      <c r="M2872" s="1">
        <v>1</v>
      </c>
      <c r="N2872" s="2">
        <v>20000</v>
      </c>
      <c r="O2872" s="2">
        <v>20000</v>
      </c>
      <c r="P2872" s="4">
        <v>44000</v>
      </c>
      <c r="Q2872" s="5" t="s">
        <v>6055</v>
      </c>
      <c r="R2872" s="5" t="s">
        <v>6056</v>
      </c>
    </row>
    <row r="2873" spans="1:18" x14ac:dyDescent="0.3">
      <c r="A2873" s="3"/>
      <c r="B2873" s="3"/>
      <c r="C2873" s="3"/>
      <c r="D2873" s="3"/>
      <c r="E2873" s="3"/>
      <c r="F2873" s="3"/>
      <c r="G2873" s="3"/>
      <c r="H2873" t="s">
        <v>260</v>
      </c>
      <c r="J2873" t="s">
        <v>31</v>
      </c>
      <c r="K2873" t="s">
        <v>27</v>
      </c>
      <c r="M2873" s="1">
        <v>1</v>
      </c>
      <c r="N2873" s="2">
        <v>24000</v>
      </c>
      <c r="O2873" s="2">
        <v>24000</v>
      </c>
      <c r="P2873" s="3"/>
      <c r="Q2873" s="3"/>
      <c r="R2873" s="3"/>
    </row>
    <row r="2874" spans="1:18" x14ac:dyDescent="0.3">
      <c r="A2874" s="3" t="s">
        <v>6057</v>
      </c>
      <c r="B2874" s="3" t="s">
        <v>6058</v>
      </c>
      <c r="C2874" s="3" t="s">
        <v>70</v>
      </c>
      <c r="D2874" s="3" t="s">
        <v>21</v>
      </c>
      <c r="E2874" s="3" t="s">
        <v>49</v>
      </c>
      <c r="F2874" s="3" t="s">
        <v>50</v>
      </c>
      <c r="G2874" s="3" t="s">
        <v>6059</v>
      </c>
      <c r="H2874" t="s">
        <v>134</v>
      </c>
      <c r="J2874" t="s">
        <v>36</v>
      </c>
      <c r="K2874" t="s">
        <v>72</v>
      </c>
      <c r="M2874" s="1">
        <v>1</v>
      </c>
      <c r="N2874" s="2">
        <v>19000</v>
      </c>
      <c r="O2874" s="2">
        <v>19000</v>
      </c>
      <c r="P2874" s="4">
        <v>51000</v>
      </c>
      <c r="Q2874" s="5" t="s">
        <v>6060</v>
      </c>
      <c r="R2874" s="5" t="s">
        <v>6061</v>
      </c>
    </row>
    <row r="2875" spans="1:18" x14ac:dyDescent="0.3">
      <c r="A2875" s="3"/>
      <c r="B2875" s="3"/>
      <c r="C2875" s="3"/>
      <c r="D2875" s="3"/>
      <c r="E2875" s="3"/>
      <c r="F2875" s="3"/>
      <c r="G2875" s="3"/>
      <c r="H2875" t="s">
        <v>39</v>
      </c>
      <c r="J2875" t="s">
        <v>40</v>
      </c>
      <c r="M2875" s="1">
        <v>1</v>
      </c>
      <c r="N2875" s="2">
        <v>14000</v>
      </c>
      <c r="O2875" s="2">
        <v>14000</v>
      </c>
      <c r="P2875" s="3"/>
      <c r="Q2875" s="3"/>
      <c r="R2875" s="3"/>
    </row>
    <row r="2876" spans="1:18" x14ac:dyDescent="0.3">
      <c r="A2876" s="3"/>
      <c r="B2876" s="3"/>
      <c r="C2876" s="3"/>
      <c r="D2876" s="3"/>
      <c r="E2876" s="3"/>
      <c r="F2876" s="3"/>
      <c r="G2876" s="3"/>
      <c r="H2876" t="s">
        <v>147</v>
      </c>
      <c r="J2876" t="s">
        <v>44</v>
      </c>
      <c r="K2876" t="s">
        <v>72</v>
      </c>
      <c r="M2876" s="1">
        <v>1</v>
      </c>
      <c r="N2876" s="2">
        <v>18000</v>
      </c>
      <c r="O2876" s="2">
        <v>18000</v>
      </c>
      <c r="P2876" s="3"/>
      <c r="Q2876" s="3"/>
      <c r="R2876" s="3"/>
    </row>
    <row r="2877" spans="1:18" x14ac:dyDescent="0.3">
      <c r="A2877" s="3" t="s">
        <v>6062</v>
      </c>
      <c r="B2877" s="3" t="s">
        <v>6063</v>
      </c>
      <c r="C2877" s="3" t="s">
        <v>70</v>
      </c>
      <c r="D2877" s="3" t="s">
        <v>21</v>
      </c>
      <c r="E2877" s="3" t="s">
        <v>22</v>
      </c>
      <c r="F2877" s="3" t="s">
        <v>23</v>
      </c>
      <c r="G2877" s="3" t="s">
        <v>6064</v>
      </c>
      <c r="H2877" t="s">
        <v>39</v>
      </c>
      <c r="J2877" t="s">
        <v>40</v>
      </c>
      <c r="M2877" s="1">
        <v>1</v>
      </c>
      <c r="N2877" s="2">
        <v>14000</v>
      </c>
      <c r="O2877" s="2">
        <v>14000</v>
      </c>
      <c r="P2877" s="4">
        <v>34000</v>
      </c>
      <c r="Q2877" s="5" t="s">
        <v>6065</v>
      </c>
      <c r="R2877" s="5" t="s">
        <v>6066</v>
      </c>
    </row>
    <row r="2878" spans="1:18" x14ac:dyDescent="0.3">
      <c r="A2878" s="3"/>
      <c r="B2878" s="3"/>
      <c r="C2878" s="3"/>
      <c r="D2878" s="3"/>
      <c r="E2878" s="3"/>
      <c r="F2878" s="3"/>
      <c r="G2878" s="3"/>
      <c r="H2878" t="s">
        <v>352</v>
      </c>
      <c r="J2878" t="s">
        <v>353</v>
      </c>
      <c r="M2878" s="1">
        <v>1</v>
      </c>
      <c r="N2878" s="2">
        <v>20000</v>
      </c>
      <c r="O2878" s="2">
        <v>20000</v>
      </c>
      <c r="P2878" s="3"/>
      <c r="Q2878" s="3"/>
      <c r="R2878" s="3"/>
    </row>
    <row r="2879" spans="1:18" x14ac:dyDescent="0.3">
      <c r="A2879" s="3" t="s">
        <v>6067</v>
      </c>
      <c r="B2879" s="3" t="s">
        <v>6068</v>
      </c>
      <c r="C2879" s="3" t="s">
        <v>70</v>
      </c>
      <c r="D2879" s="3" t="s">
        <v>21</v>
      </c>
      <c r="E2879" s="3" t="s">
        <v>22</v>
      </c>
      <c r="F2879" s="3" t="s">
        <v>23</v>
      </c>
      <c r="G2879" s="3" t="s">
        <v>6069</v>
      </c>
      <c r="H2879" t="s">
        <v>91</v>
      </c>
      <c r="I2879" t="s">
        <v>92</v>
      </c>
      <c r="J2879" t="s">
        <v>93</v>
      </c>
      <c r="M2879" s="1">
        <v>1</v>
      </c>
      <c r="N2879" s="2">
        <v>22000</v>
      </c>
      <c r="O2879" s="2">
        <v>22000</v>
      </c>
      <c r="P2879" s="4">
        <v>22000</v>
      </c>
      <c r="Q2879" s="5" t="s">
        <v>6070</v>
      </c>
      <c r="R2879" s="5" t="s">
        <v>6071</v>
      </c>
    </row>
    <row r="2880" spans="1:18" x14ac:dyDescent="0.3">
      <c r="A2880" s="3" t="s">
        <v>6072</v>
      </c>
      <c r="B2880" s="3" t="s">
        <v>6073</v>
      </c>
      <c r="C2880" s="3" t="s">
        <v>70</v>
      </c>
      <c r="D2880" s="3" t="s">
        <v>21</v>
      </c>
      <c r="E2880" s="3" t="s">
        <v>22</v>
      </c>
      <c r="F2880" s="3" t="s">
        <v>23</v>
      </c>
      <c r="G2880" s="3" t="s">
        <v>903</v>
      </c>
      <c r="H2880" t="s">
        <v>35</v>
      </c>
      <c r="J2880" t="s">
        <v>36</v>
      </c>
      <c r="K2880" t="s">
        <v>27</v>
      </c>
      <c r="M2880" s="1">
        <v>1</v>
      </c>
      <c r="N2880" s="2">
        <v>20000</v>
      </c>
      <c r="O2880" s="2">
        <v>20000</v>
      </c>
      <c r="P2880" s="4">
        <v>59000</v>
      </c>
      <c r="Q2880" s="5" t="s">
        <v>6074</v>
      </c>
      <c r="R2880" s="5" t="s">
        <v>6075</v>
      </c>
    </row>
    <row r="2881" spans="1:18" x14ac:dyDescent="0.3">
      <c r="A2881" s="3"/>
      <c r="B2881" s="3"/>
      <c r="C2881" s="3"/>
      <c r="D2881" s="3"/>
      <c r="E2881" s="3"/>
      <c r="F2881" s="3"/>
      <c r="G2881" s="3"/>
      <c r="H2881" t="s">
        <v>726</v>
      </c>
      <c r="J2881" t="s">
        <v>183</v>
      </c>
      <c r="M2881" s="1">
        <v>1</v>
      </c>
      <c r="N2881" s="2">
        <v>19000</v>
      </c>
      <c r="O2881" s="2">
        <v>19000</v>
      </c>
      <c r="P2881" s="3"/>
      <c r="Q2881" s="3"/>
      <c r="R2881" s="3"/>
    </row>
    <row r="2882" spans="1:18" x14ac:dyDescent="0.3">
      <c r="A2882" s="3"/>
      <c r="B2882" s="3"/>
      <c r="C2882" s="3"/>
      <c r="D2882" s="3"/>
      <c r="E2882" s="3"/>
      <c r="F2882" s="3"/>
      <c r="G2882" s="3"/>
      <c r="H2882" t="s">
        <v>83</v>
      </c>
      <c r="J2882" t="s">
        <v>52</v>
      </c>
      <c r="K2882" t="s">
        <v>72</v>
      </c>
      <c r="M2882" s="1">
        <v>1</v>
      </c>
      <c r="N2882" s="2">
        <v>20000</v>
      </c>
      <c r="O2882" s="2">
        <v>20000</v>
      </c>
      <c r="P2882" s="3"/>
      <c r="Q2882" s="3"/>
      <c r="R2882" s="3"/>
    </row>
    <row r="2883" spans="1:18" x14ac:dyDescent="0.3">
      <c r="A2883" s="3" t="s">
        <v>6076</v>
      </c>
      <c r="B2883" s="3" t="s">
        <v>6077</v>
      </c>
      <c r="C2883" s="3" t="s">
        <v>70</v>
      </c>
      <c r="D2883" s="3" t="s">
        <v>21</v>
      </c>
      <c r="E2883" s="3" t="s">
        <v>49</v>
      </c>
      <c r="F2883" s="3" t="s">
        <v>50</v>
      </c>
      <c r="G2883" s="3" t="s">
        <v>24</v>
      </c>
      <c r="H2883" t="s">
        <v>35</v>
      </c>
      <c r="J2883" t="s">
        <v>36</v>
      </c>
      <c r="K2883" t="s">
        <v>27</v>
      </c>
      <c r="M2883" s="1">
        <v>1</v>
      </c>
      <c r="N2883" s="2">
        <v>20000</v>
      </c>
      <c r="O2883" s="2">
        <v>20000</v>
      </c>
      <c r="P2883" s="4">
        <v>56000</v>
      </c>
      <c r="Q2883" s="5" t="s">
        <v>6078</v>
      </c>
      <c r="R2883" s="5" t="s">
        <v>6079</v>
      </c>
    </row>
    <row r="2884" spans="1:18" x14ac:dyDescent="0.3">
      <c r="A2884" s="3"/>
      <c r="B2884" s="3"/>
      <c r="C2884" s="3"/>
      <c r="D2884" s="3"/>
      <c r="E2884" s="3"/>
      <c r="F2884" s="3"/>
      <c r="G2884" s="3"/>
      <c r="H2884" t="s">
        <v>35</v>
      </c>
      <c r="J2884" t="s">
        <v>36</v>
      </c>
      <c r="K2884" t="s">
        <v>72</v>
      </c>
      <c r="M2884" s="1">
        <v>1</v>
      </c>
      <c r="N2884" s="2">
        <v>17000</v>
      </c>
      <c r="O2884" s="2">
        <v>17000</v>
      </c>
      <c r="P2884" s="3"/>
      <c r="Q2884" s="3"/>
      <c r="R2884" s="3"/>
    </row>
    <row r="2885" spans="1:18" x14ac:dyDescent="0.3">
      <c r="A2885" s="3"/>
      <c r="B2885" s="3"/>
      <c r="C2885" s="3"/>
      <c r="D2885" s="3"/>
      <c r="E2885" s="3"/>
      <c r="F2885" s="3"/>
      <c r="G2885" s="3"/>
      <c r="H2885" t="s">
        <v>215</v>
      </c>
      <c r="J2885" t="s">
        <v>36</v>
      </c>
      <c r="K2885" t="s">
        <v>72</v>
      </c>
      <c r="M2885" s="1">
        <v>1</v>
      </c>
      <c r="N2885" s="2">
        <v>19000</v>
      </c>
      <c r="O2885" s="2">
        <v>19000</v>
      </c>
      <c r="P2885" s="3"/>
      <c r="Q2885" s="3"/>
      <c r="R2885" s="3"/>
    </row>
    <row r="2886" spans="1:18" x14ac:dyDescent="0.3">
      <c r="A2886" s="3" t="s">
        <v>6080</v>
      </c>
      <c r="B2886" s="3" t="s">
        <v>6081</v>
      </c>
      <c r="C2886" s="3" t="s">
        <v>70</v>
      </c>
      <c r="D2886" s="3" t="s">
        <v>21</v>
      </c>
      <c r="E2886" s="3" t="s">
        <v>22</v>
      </c>
      <c r="F2886" s="3" t="s">
        <v>23</v>
      </c>
      <c r="G2886" s="3" t="s">
        <v>1240</v>
      </c>
      <c r="H2886" t="s">
        <v>165</v>
      </c>
      <c r="M2886" s="1">
        <v>1</v>
      </c>
      <c r="N2886" s="2">
        <v>5000</v>
      </c>
      <c r="O2886" s="2">
        <v>5000</v>
      </c>
      <c r="P2886" s="4">
        <v>25000</v>
      </c>
      <c r="Q2886" s="5" t="s">
        <v>6082</v>
      </c>
      <c r="R2886" s="5" t="s">
        <v>6083</v>
      </c>
    </row>
    <row r="2887" spans="1:18" x14ac:dyDescent="0.3">
      <c r="A2887" s="3"/>
      <c r="B2887" s="3"/>
      <c r="C2887" s="3"/>
      <c r="D2887" s="3"/>
      <c r="E2887" s="3"/>
      <c r="F2887" s="3"/>
      <c r="G2887" s="3"/>
      <c r="H2887" t="s">
        <v>435</v>
      </c>
      <c r="J2887" t="s">
        <v>105</v>
      </c>
      <c r="M2887" s="1">
        <v>1</v>
      </c>
      <c r="N2887" s="2">
        <v>20000</v>
      </c>
      <c r="O2887" s="2">
        <v>20000</v>
      </c>
      <c r="P2887" s="3"/>
      <c r="Q2887" s="3"/>
      <c r="R2887" s="3"/>
    </row>
    <row r="2888" spans="1:18" x14ac:dyDescent="0.3">
      <c r="A2888" s="3" t="s">
        <v>6084</v>
      </c>
      <c r="B2888" s="3" t="s">
        <v>6085</v>
      </c>
      <c r="C2888" s="3" t="s">
        <v>70</v>
      </c>
      <c r="D2888" s="3" t="s">
        <v>21</v>
      </c>
      <c r="E2888" s="3" t="s">
        <v>22</v>
      </c>
      <c r="F2888" s="3" t="s">
        <v>23</v>
      </c>
      <c r="G2888" s="3" t="s">
        <v>298</v>
      </c>
      <c r="H2888" t="s">
        <v>39</v>
      </c>
      <c r="J2888" t="s">
        <v>40</v>
      </c>
      <c r="M2888" s="1">
        <v>1</v>
      </c>
      <c r="N2888" s="2">
        <v>14000</v>
      </c>
      <c r="O2888" s="2">
        <v>14000</v>
      </c>
      <c r="P2888" s="4">
        <v>62000</v>
      </c>
      <c r="Q2888" s="5" t="s">
        <v>6086</v>
      </c>
      <c r="R2888" s="5" t="s">
        <v>6087</v>
      </c>
    </row>
    <row r="2889" spans="1:18" x14ac:dyDescent="0.3">
      <c r="A2889" s="3"/>
      <c r="B2889" s="3"/>
      <c r="C2889" s="3"/>
      <c r="D2889" s="3"/>
      <c r="E2889" s="3"/>
      <c r="F2889" s="3"/>
      <c r="G2889" s="3"/>
      <c r="H2889" t="s">
        <v>126</v>
      </c>
      <c r="J2889" t="s">
        <v>26</v>
      </c>
      <c r="K2889" t="s">
        <v>27</v>
      </c>
      <c r="M2889" s="1">
        <v>2</v>
      </c>
      <c r="N2889" s="2">
        <v>24000</v>
      </c>
      <c r="O2889" s="2">
        <v>48000</v>
      </c>
      <c r="P2889" s="3"/>
      <c r="Q2889" s="3"/>
      <c r="R2889" s="3"/>
    </row>
    <row r="2890" spans="1:18" x14ac:dyDescent="0.3">
      <c r="A2890" s="3" t="s">
        <v>6088</v>
      </c>
      <c r="B2890" s="3" t="s">
        <v>6089</v>
      </c>
      <c r="C2890" s="3" t="s">
        <v>70</v>
      </c>
      <c r="D2890" s="3" t="s">
        <v>21</v>
      </c>
      <c r="E2890" s="3" t="s">
        <v>22</v>
      </c>
      <c r="F2890" s="3" t="s">
        <v>23</v>
      </c>
      <c r="G2890" s="3" t="s">
        <v>4376</v>
      </c>
      <c r="H2890" t="s">
        <v>139</v>
      </c>
      <c r="J2890" t="s">
        <v>59</v>
      </c>
      <c r="M2890" s="1">
        <v>1</v>
      </c>
      <c r="N2890" s="2">
        <v>20000</v>
      </c>
      <c r="O2890" s="2">
        <v>20000</v>
      </c>
      <c r="P2890" s="4">
        <v>25000</v>
      </c>
      <c r="Q2890" s="5" t="s">
        <v>6090</v>
      </c>
      <c r="R2890" s="5" t="s">
        <v>6091</v>
      </c>
    </row>
    <row r="2891" spans="1:18" x14ac:dyDescent="0.3">
      <c r="A2891" s="3"/>
      <c r="B2891" s="3"/>
      <c r="C2891" s="3"/>
      <c r="D2891" s="3"/>
      <c r="E2891" s="3"/>
      <c r="F2891" s="3"/>
      <c r="G2891" s="3"/>
      <c r="H2891" t="s">
        <v>165</v>
      </c>
      <c r="M2891" s="1">
        <v>1</v>
      </c>
      <c r="N2891" s="2">
        <v>5000</v>
      </c>
      <c r="O2891" s="2">
        <v>5000</v>
      </c>
      <c r="P2891" s="3"/>
      <c r="Q2891" s="3"/>
      <c r="R2891" s="3"/>
    </row>
    <row r="2892" spans="1:18" x14ac:dyDescent="0.3">
      <c r="A2892" s="3" t="s">
        <v>6092</v>
      </c>
      <c r="B2892" s="3" t="s">
        <v>6093</v>
      </c>
      <c r="C2892" s="3" t="s">
        <v>70</v>
      </c>
      <c r="D2892" s="3" t="s">
        <v>21</v>
      </c>
      <c r="E2892" s="3" t="s">
        <v>22</v>
      </c>
      <c r="F2892" s="3" t="s">
        <v>23</v>
      </c>
      <c r="G2892" s="3" t="s">
        <v>24</v>
      </c>
      <c r="H2892" t="s">
        <v>507</v>
      </c>
      <c r="J2892" t="s">
        <v>508</v>
      </c>
      <c r="K2892" t="s">
        <v>72</v>
      </c>
      <c r="M2892" s="1">
        <v>1</v>
      </c>
      <c r="N2892" s="2">
        <v>20000</v>
      </c>
      <c r="O2892" s="2">
        <v>20000</v>
      </c>
      <c r="P2892" s="4">
        <v>20000</v>
      </c>
      <c r="Q2892" s="5" t="s">
        <v>6094</v>
      </c>
      <c r="R2892" s="5" t="s">
        <v>6095</v>
      </c>
    </row>
    <row r="2893" spans="1:18" x14ac:dyDescent="0.3">
      <c r="A2893" s="3" t="s">
        <v>6096</v>
      </c>
      <c r="B2893" s="3" t="s">
        <v>6097</v>
      </c>
      <c r="C2893" s="3" t="s">
        <v>70</v>
      </c>
      <c r="D2893" s="3" t="s">
        <v>21</v>
      </c>
      <c r="E2893" s="3" t="s">
        <v>22</v>
      </c>
      <c r="F2893" s="3" t="s">
        <v>23</v>
      </c>
      <c r="G2893" s="3" t="s">
        <v>24</v>
      </c>
      <c r="H2893" t="s">
        <v>43</v>
      </c>
      <c r="J2893" t="s">
        <v>44</v>
      </c>
      <c r="K2893" t="s">
        <v>72</v>
      </c>
      <c r="M2893" s="1">
        <v>1</v>
      </c>
      <c r="N2893" s="2">
        <v>18000</v>
      </c>
      <c r="O2893" s="2">
        <v>18000</v>
      </c>
      <c r="P2893" s="4">
        <v>38000</v>
      </c>
      <c r="Q2893" s="5" t="s">
        <v>6098</v>
      </c>
      <c r="R2893" s="5" t="s">
        <v>6099</v>
      </c>
    </row>
    <row r="2894" spans="1:18" x14ac:dyDescent="0.3">
      <c r="A2894" s="3"/>
      <c r="B2894" s="3"/>
      <c r="C2894" s="3"/>
      <c r="D2894" s="3"/>
      <c r="E2894" s="3"/>
      <c r="F2894" s="3"/>
      <c r="G2894" s="3"/>
      <c r="H2894" t="s">
        <v>591</v>
      </c>
      <c r="J2894" t="s">
        <v>31</v>
      </c>
      <c r="K2894" t="s">
        <v>72</v>
      </c>
      <c r="M2894" s="1">
        <v>1</v>
      </c>
      <c r="N2894" s="2">
        <v>20000</v>
      </c>
      <c r="O2894" s="2">
        <v>20000</v>
      </c>
      <c r="P2894" s="3"/>
      <c r="Q2894" s="3"/>
      <c r="R2894" s="3"/>
    </row>
    <row r="2895" spans="1:18" x14ac:dyDescent="0.3">
      <c r="A2895" s="3" t="s">
        <v>6100</v>
      </c>
      <c r="B2895" s="3" t="s">
        <v>6101</v>
      </c>
      <c r="C2895" s="3" t="s">
        <v>70</v>
      </c>
      <c r="D2895" s="3" t="s">
        <v>21</v>
      </c>
      <c r="E2895" s="3" t="s">
        <v>22</v>
      </c>
      <c r="F2895" s="3" t="s">
        <v>23</v>
      </c>
      <c r="G2895" s="3" t="s">
        <v>86</v>
      </c>
      <c r="H2895" t="s">
        <v>71</v>
      </c>
      <c r="J2895" t="s">
        <v>52</v>
      </c>
      <c r="K2895" t="s">
        <v>72</v>
      </c>
      <c r="M2895" s="1">
        <v>1</v>
      </c>
      <c r="N2895" s="2">
        <v>20000</v>
      </c>
      <c r="O2895" s="2">
        <v>20000</v>
      </c>
      <c r="P2895" s="4">
        <v>80000</v>
      </c>
      <c r="Q2895" s="5" t="s">
        <v>6102</v>
      </c>
      <c r="R2895" s="5" t="s">
        <v>6103</v>
      </c>
    </row>
    <row r="2896" spans="1:18" x14ac:dyDescent="0.3">
      <c r="A2896" s="3"/>
      <c r="B2896" s="3"/>
      <c r="C2896" s="3"/>
      <c r="D2896" s="3"/>
      <c r="E2896" s="3"/>
      <c r="F2896" s="3"/>
      <c r="G2896" s="3"/>
      <c r="H2896" t="s">
        <v>352</v>
      </c>
      <c r="I2896" t="s">
        <v>92</v>
      </c>
      <c r="J2896" t="s">
        <v>353</v>
      </c>
      <c r="M2896" s="1">
        <v>1</v>
      </c>
      <c r="N2896" s="2">
        <v>20000</v>
      </c>
      <c r="O2896" s="2">
        <v>20000</v>
      </c>
      <c r="P2896" s="3"/>
      <c r="Q2896" s="3"/>
      <c r="R2896" s="3"/>
    </row>
    <row r="2897" spans="1:18" x14ac:dyDescent="0.3">
      <c r="A2897" s="3"/>
      <c r="B2897" s="3"/>
      <c r="C2897" s="3"/>
      <c r="D2897" s="3"/>
      <c r="E2897" s="3"/>
      <c r="F2897" s="3"/>
      <c r="G2897" s="3"/>
      <c r="H2897" t="s">
        <v>104</v>
      </c>
      <c r="J2897" t="s">
        <v>105</v>
      </c>
      <c r="M2897" s="1">
        <v>1</v>
      </c>
      <c r="N2897" s="2">
        <v>20000</v>
      </c>
      <c r="O2897" s="2">
        <v>20000</v>
      </c>
      <c r="P2897" s="3"/>
      <c r="Q2897" s="3"/>
      <c r="R2897" s="3"/>
    </row>
    <row r="2898" spans="1:18" x14ac:dyDescent="0.3">
      <c r="A2898" s="3"/>
      <c r="B2898" s="3"/>
      <c r="C2898" s="3"/>
      <c r="D2898" s="3"/>
      <c r="E2898" s="3"/>
      <c r="F2898" s="3"/>
      <c r="G2898" s="3"/>
      <c r="H2898" t="s">
        <v>30</v>
      </c>
      <c r="J2898" t="s">
        <v>31</v>
      </c>
      <c r="K2898" t="s">
        <v>72</v>
      </c>
      <c r="M2898" s="1">
        <v>1</v>
      </c>
      <c r="N2898" s="2">
        <v>20000</v>
      </c>
      <c r="O2898" s="2">
        <v>20000</v>
      </c>
      <c r="P2898" s="3"/>
      <c r="Q2898" s="3"/>
      <c r="R2898" s="3"/>
    </row>
    <row r="2899" spans="1:18" x14ac:dyDescent="0.3">
      <c r="A2899" s="3" t="s">
        <v>6104</v>
      </c>
      <c r="B2899" s="3" t="s">
        <v>6105</v>
      </c>
      <c r="C2899" s="3" t="s">
        <v>70</v>
      </c>
      <c r="D2899" s="3" t="s">
        <v>21</v>
      </c>
      <c r="E2899" s="3" t="s">
        <v>22</v>
      </c>
      <c r="F2899" s="3" t="s">
        <v>23</v>
      </c>
      <c r="G2899" s="3" t="s">
        <v>24</v>
      </c>
      <c r="H2899" t="s">
        <v>162</v>
      </c>
      <c r="J2899" t="s">
        <v>52</v>
      </c>
      <c r="K2899" t="s">
        <v>216</v>
      </c>
      <c r="M2899" s="1">
        <v>1</v>
      </c>
      <c r="N2899" s="2">
        <v>18000</v>
      </c>
      <c r="O2899" s="2">
        <v>18000</v>
      </c>
      <c r="P2899" s="4">
        <v>38000</v>
      </c>
      <c r="Q2899" s="5" t="s">
        <v>6106</v>
      </c>
      <c r="R2899" s="5" t="s">
        <v>6107</v>
      </c>
    </row>
    <row r="2900" spans="1:18" x14ac:dyDescent="0.3">
      <c r="A2900" s="3"/>
      <c r="B2900" s="3"/>
      <c r="C2900" s="3"/>
      <c r="D2900" s="3"/>
      <c r="E2900" s="3"/>
      <c r="F2900" s="3"/>
      <c r="G2900" s="3"/>
      <c r="H2900" t="s">
        <v>51</v>
      </c>
      <c r="J2900" t="s">
        <v>52</v>
      </c>
      <c r="K2900" t="s">
        <v>72</v>
      </c>
      <c r="M2900" s="1">
        <v>1</v>
      </c>
      <c r="N2900" s="2">
        <v>20000</v>
      </c>
      <c r="O2900" s="2">
        <v>20000</v>
      </c>
      <c r="P2900" s="3"/>
      <c r="Q2900" s="3"/>
      <c r="R2900" s="3"/>
    </row>
    <row r="2901" spans="1:18" x14ac:dyDescent="0.3">
      <c r="A2901" s="3" t="s">
        <v>6108</v>
      </c>
      <c r="B2901" s="3" t="s">
        <v>6109</v>
      </c>
      <c r="C2901" s="3" t="s">
        <v>70</v>
      </c>
      <c r="D2901" s="3" t="s">
        <v>21</v>
      </c>
      <c r="E2901" s="3" t="s">
        <v>22</v>
      </c>
      <c r="F2901" s="3" t="s">
        <v>23</v>
      </c>
      <c r="G2901" s="3" t="s">
        <v>24</v>
      </c>
      <c r="H2901" t="s">
        <v>287</v>
      </c>
      <c r="J2901" t="s">
        <v>26</v>
      </c>
      <c r="K2901" t="s">
        <v>27</v>
      </c>
      <c r="M2901" s="1">
        <v>1</v>
      </c>
      <c r="N2901" s="2">
        <v>22000</v>
      </c>
      <c r="O2901" s="2">
        <v>22000</v>
      </c>
      <c r="P2901" s="4">
        <v>42000</v>
      </c>
      <c r="Q2901" s="5" t="s">
        <v>6110</v>
      </c>
      <c r="R2901" s="5" t="s">
        <v>6111</v>
      </c>
    </row>
    <row r="2902" spans="1:18" x14ac:dyDescent="0.3">
      <c r="A2902" s="3"/>
      <c r="B2902" s="3"/>
      <c r="C2902" s="3"/>
      <c r="D2902" s="3"/>
      <c r="E2902" s="3"/>
      <c r="F2902" s="3"/>
      <c r="G2902" s="3"/>
      <c r="H2902" t="s">
        <v>51</v>
      </c>
      <c r="J2902" t="s">
        <v>52</v>
      </c>
      <c r="K2902" t="s">
        <v>72</v>
      </c>
      <c r="M2902" s="1">
        <v>1</v>
      </c>
      <c r="N2902" s="2">
        <v>20000</v>
      </c>
      <c r="O2902" s="2">
        <v>20000</v>
      </c>
      <c r="P2902" s="3"/>
      <c r="Q2902" s="3"/>
      <c r="R2902" s="3"/>
    </row>
    <row r="2903" spans="1:18" x14ac:dyDescent="0.3">
      <c r="A2903" s="3" t="s">
        <v>6112</v>
      </c>
      <c r="B2903" s="3" t="s">
        <v>6113</v>
      </c>
      <c r="C2903" s="3" t="s">
        <v>70</v>
      </c>
      <c r="D2903" s="3" t="s">
        <v>21</v>
      </c>
      <c r="E2903" s="3" t="s">
        <v>49</v>
      </c>
      <c r="F2903" s="3" t="s">
        <v>50</v>
      </c>
      <c r="G2903" s="3" t="s">
        <v>598</v>
      </c>
      <c r="H2903" t="s">
        <v>352</v>
      </c>
      <c r="I2903" t="s">
        <v>398</v>
      </c>
      <c r="J2903" t="s">
        <v>353</v>
      </c>
      <c r="M2903" s="1">
        <v>1</v>
      </c>
      <c r="N2903" s="2">
        <v>20000</v>
      </c>
      <c r="O2903" s="2">
        <v>20000</v>
      </c>
      <c r="P2903" s="4">
        <v>20000</v>
      </c>
      <c r="Q2903" s="5" t="s">
        <v>6114</v>
      </c>
      <c r="R2903" s="5" t="s">
        <v>6115</v>
      </c>
    </row>
    <row r="2904" spans="1:18" x14ac:dyDescent="0.3">
      <c r="A2904" s="3" t="s">
        <v>6116</v>
      </c>
      <c r="B2904" s="3" t="s">
        <v>6117</v>
      </c>
      <c r="C2904" s="3" t="s">
        <v>70</v>
      </c>
      <c r="D2904" s="3" t="s">
        <v>21</v>
      </c>
      <c r="E2904" s="3" t="s">
        <v>49</v>
      </c>
      <c r="F2904" s="3" t="s">
        <v>50</v>
      </c>
      <c r="G2904" s="3" t="s">
        <v>733</v>
      </c>
      <c r="H2904" t="s">
        <v>366</v>
      </c>
      <c r="J2904" t="s">
        <v>117</v>
      </c>
      <c r="M2904" s="1">
        <v>1</v>
      </c>
      <c r="N2904" s="2">
        <v>17000</v>
      </c>
      <c r="O2904" s="2">
        <v>17000</v>
      </c>
      <c r="P2904" s="4">
        <v>17000</v>
      </c>
      <c r="Q2904" s="5" t="s">
        <v>6118</v>
      </c>
      <c r="R2904" s="5" t="s">
        <v>6119</v>
      </c>
    </row>
    <row r="2905" spans="1:18" x14ac:dyDescent="0.3">
      <c r="A2905" s="3" t="s">
        <v>6120</v>
      </c>
      <c r="B2905" s="3" t="s">
        <v>6121</v>
      </c>
      <c r="C2905" s="3" t="s">
        <v>160</v>
      </c>
      <c r="D2905" s="3" t="s">
        <v>21</v>
      </c>
      <c r="E2905" s="3" t="s">
        <v>22</v>
      </c>
      <c r="F2905" s="3" t="s">
        <v>23</v>
      </c>
      <c r="G2905" s="3" t="s">
        <v>281</v>
      </c>
      <c r="H2905" t="s">
        <v>71</v>
      </c>
      <c r="J2905" t="s">
        <v>52</v>
      </c>
      <c r="K2905" t="s">
        <v>72</v>
      </c>
      <c r="M2905" s="1">
        <v>1</v>
      </c>
      <c r="N2905" s="2">
        <v>20000</v>
      </c>
      <c r="O2905" s="2">
        <v>20000</v>
      </c>
      <c r="P2905" s="4">
        <v>61000</v>
      </c>
      <c r="Q2905" s="5" t="s">
        <v>6122</v>
      </c>
      <c r="R2905" s="5" t="s">
        <v>6123</v>
      </c>
    </row>
    <row r="2906" spans="1:18" x14ac:dyDescent="0.3">
      <c r="A2906" s="3"/>
      <c r="B2906" s="3"/>
      <c r="C2906" s="3"/>
      <c r="D2906" s="3"/>
      <c r="E2906" s="3"/>
      <c r="F2906" s="3"/>
      <c r="G2906" s="3"/>
      <c r="H2906" t="s">
        <v>115</v>
      </c>
      <c r="J2906" t="s">
        <v>117</v>
      </c>
      <c r="M2906" s="1">
        <v>1</v>
      </c>
      <c r="N2906" s="2">
        <v>13000</v>
      </c>
      <c r="O2906" s="2">
        <v>13000</v>
      </c>
      <c r="P2906" s="3"/>
      <c r="Q2906" s="3"/>
      <c r="R2906" s="3"/>
    </row>
    <row r="2907" spans="1:18" x14ac:dyDescent="0.3">
      <c r="A2907" s="3"/>
      <c r="B2907" s="3"/>
      <c r="C2907" s="3"/>
      <c r="D2907" s="3"/>
      <c r="E2907" s="3"/>
      <c r="F2907" s="3"/>
      <c r="G2907" s="3"/>
      <c r="H2907" t="s">
        <v>230</v>
      </c>
      <c r="J2907" t="s">
        <v>90</v>
      </c>
      <c r="M2907" s="1">
        <v>1</v>
      </c>
      <c r="N2907" s="2">
        <v>28000</v>
      </c>
      <c r="O2907" s="2">
        <v>28000</v>
      </c>
      <c r="P2907" s="3"/>
      <c r="Q2907" s="3"/>
      <c r="R2907" s="3"/>
    </row>
    <row r="2908" spans="1:18" x14ac:dyDescent="0.3">
      <c r="A2908" s="3" t="s">
        <v>6124</v>
      </c>
      <c r="B2908" s="3" t="s">
        <v>6125</v>
      </c>
      <c r="C2908" s="3" t="s">
        <v>160</v>
      </c>
      <c r="D2908" s="3" t="s">
        <v>21</v>
      </c>
      <c r="E2908" s="3" t="s">
        <v>22</v>
      </c>
      <c r="F2908" s="3" t="s">
        <v>23</v>
      </c>
      <c r="G2908" s="3" t="s">
        <v>3280</v>
      </c>
      <c r="H2908" t="s">
        <v>249</v>
      </c>
      <c r="J2908" t="s">
        <v>105</v>
      </c>
      <c r="M2908" s="1">
        <v>1</v>
      </c>
      <c r="N2908" s="2">
        <v>20000</v>
      </c>
      <c r="O2908" s="2">
        <v>20000</v>
      </c>
      <c r="P2908" s="4">
        <v>20000</v>
      </c>
      <c r="Q2908" s="5" t="s">
        <v>6126</v>
      </c>
      <c r="R2908" s="5" t="s">
        <v>6127</v>
      </c>
    </row>
    <row r="2909" spans="1:18" x14ac:dyDescent="0.3">
      <c r="A2909" s="3" t="s">
        <v>6128</v>
      </c>
      <c r="B2909" s="3" t="s">
        <v>6129</v>
      </c>
      <c r="C2909" s="3" t="s">
        <v>160</v>
      </c>
      <c r="D2909" s="3" t="s">
        <v>21</v>
      </c>
      <c r="E2909" s="3" t="s">
        <v>22</v>
      </c>
      <c r="F2909" s="3" t="s">
        <v>23</v>
      </c>
      <c r="G2909" s="3" t="s">
        <v>2739</v>
      </c>
      <c r="H2909" t="s">
        <v>71</v>
      </c>
      <c r="J2909" t="s">
        <v>52</v>
      </c>
      <c r="K2909" t="s">
        <v>216</v>
      </c>
      <c r="M2909" s="1">
        <v>1</v>
      </c>
      <c r="N2909" s="2">
        <v>18000</v>
      </c>
      <c r="O2909" s="2">
        <v>18000</v>
      </c>
      <c r="P2909" s="4">
        <v>68000</v>
      </c>
      <c r="Q2909" s="5" t="s">
        <v>6130</v>
      </c>
      <c r="R2909" s="5" t="s">
        <v>6131</v>
      </c>
    </row>
    <row r="2910" spans="1:18" x14ac:dyDescent="0.3">
      <c r="A2910" s="3"/>
      <c r="B2910" s="3"/>
      <c r="C2910" s="3"/>
      <c r="D2910" s="3"/>
      <c r="E2910" s="3"/>
      <c r="F2910" s="3"/>
      <c r="G2910" s="3"/>
      <c r="H2910" t="s">
        <v>147</v>
      </c>
      <c r="J2910" t="s">
        <v>44</v>
      </c>
      <c r="K2910" t="s">
        <v>27</v>
      </c>
      <c r="M2910" s="1">
        <v>1</v>
      </c>
      <c r="N2910" s="2">
        <v>20000</v>
      </c>
      <c r="O2910" s="2">
        <v>20000</v>
      </c>
      <c r="P2910" s="3"/>
      <c r="Q2910" s="3"/>
      <c r="R2910" s="3"/>
    </row>
    <row r="2911" spans="1:18" x14ac:dyDescent="0.3">
      <c r="A2911" s="3"/>
      <c r="B2911" s="3"/>
      <c r="C2911" s="3"/>
      <c r="D2911" s="3"/>
      <c r="E2911" s="3"/>
      <c r="F2911" s="3"/>
      <c r="G2911" s="3"/>
      <c r="H2911" t="s">
        <v>165</v>
      </c>
      <c r="M2911" s="1">
        <v>1</v>
      </c>
      <c r="N2911" s="2">
        <v>5000</v>
      </c>
      <c r="O2911" s="2">
        <v>5000</v>
      </c>
      <c r="P2911" s="3"/>
      <c r="Q2911" s="3"/>
      <c r="R2911" s="3"/>
    </row>
    <row r="2912" spans="1:18" x14ac:dyDescent="0.3">
      <c r="A2912" s="3"/>
      <c r="B2912" s="3"/>
      <c r="C2912" s="3"/>
      <c r="D2912" s="3"/>
      <c r="E2912" s="3"/>
      <c r="F2912" s="3"/>
      <c r="G2912" s="3"/>
      <c r="H2912" t="s">
        <v>89</v>
      </c>
      <c r="J2912" t="s">
        <v>90</v>
      </c>
      <c r="M2912" s="1">
        <v>1</v>
      </c>
      <c r="N2912" s="2">
        <v>25000</v>
      </c>
      <c r="O2912" s="2">
        <v>25000</v>
      </c>
      <c r="P2912" s="3"/>
      <c r="Q2912" s="3"/>
      <c r="R2912" s="3"/>
    </row>
    <row r="2913" spans="1:18" x14ac:dyDescent="0.3">
      <c r="A2913" s="3" t="s">
        <v>6132</v>
      </c>
      <c r="B2913" s="3" t="s">
        <v>6133</v>
      </c>
      <c r="C2913" s="3" t="s">
        <v>160</v>
      </c>
      <c r="D2913" s="3" t="s">
        <v>21</v>
      </c>
      <c r="E2913" s="3" t="s">
        <v>22</v>
      </c>
      <c r="F2913" s="3" t="s">
        <v>23</v>
      </c>
      <c r="G2913" s="3" t="s">
        <v>1391</v>
      </c>
      <c r="H2913" t="s">
        <v>71</v>
      </c>
      <c r="J2913" t="s">
        <v>52</v>
      </c>
      <c r="K2913" t="s">
        <v>72</v>
      </c>
      <c r="M2913" s="1">
        <v>1</v>
      </c>
      <c r="N2913" s="2">
        <v>20000</v>
      </c>
      <c r="O2913" s="2">
        <v>20000</v>
      </c>
      <c r="P2913" s="4">
        <v>94000</v>
      </c>
      <c r="Q2913" s="5" t="s">
        <v>6134</v>
      </c>
      <c r="R2913" s="5" t="s">
        <v>6135</v>
      </c>
    </row>
    <row r="2914" spans="1:18" x14ac:dyDescent="0.3">
      <c r="A2914" s="3"/>
      <c r="B2914" s="3"/>
      <c r="C2914" s="3"/>
      <c r="D2914" s="3"/>
      <c r="E2914" s="3"/>
      <c r="F2914" s="3"/>
      <c r="G2914" s="3"/>
      <c r="H2914" t="s">
        <v>561</v>
      </c>
      <c r="J2914" t="s">
        <v>198</v>
      </c>
      <c r="K2914" t="s">
        <v>72</v>
      </c>
      <c r="M2914" s="1">
        <v>1</v>
      </c>
      <c r="N2914" s="2">
        <v>20000</v>
      </c>
      <c r="O2914" s="2">
        <v>20000</v>
      </c>
      <c r="P2914" s="3"/>
      <c r="Q2914" s="3"/>
      <c r="R2914" s="3"/>
    </row>
    <row r="2915" spans="1:18" x14ac:dyDescent="0.3">
      <c r="A2915" s="3"/>
      <c r="B2915" s="3"/>
      <c r="C2915" s="3"/>
      <c r="D2915" s="3"/>
      <c r="E2915" s="3"/>
      <c r="F2915" s="3"/>
      <c r="G2915" s="3"/>
      <c r="H2915" t="s">
        <v>63</v>
      </c>
      <c r="J2915" t="s">
        <v>40</v>
      </c>
      <c r="M2915" s="1">
        <v>1</v>
      </c>
      <c r="N2915" s="2">
        <v>12000</v>
      </c>
      <c r="O2915" s="2">
        <v>12000</v>
      </c>
      <c r="P2915" s="3"/>
      <c r="Q2915" s="3"/>
      <c r="R2915" s="3"/>
    </row>
    <row r="2916" spans="1:18" x14ac:dyDescent="0.3">
      <c r="A2916" s="3"/>
      <c r="B2916" s="3"/>
      <c r="C2916" s="3"/>
      <c r="D2916" s="3"/>
      <c r="E2916" s="3"/>
      <c r="F2916" s="3"/>
      <c r="G2916" s="3"/>
      <c r="H2916" t="s">
        <v>435</v>
      </c>
      <c r="J2916" t="s">
        <v>105</v>
      </c>
      <c r="M2916" s="1">
        <v>1</v>
      </c>
      <c r="N2916" s="2">
        <v>20000</v>
      </c>
      <c r="O2916" s="2">
        <v>20000</v>
      </c>
      <c r="P2916" s="3"/>
      <c r="Q2916" s="3"/>
      <c r="R2916" s="3"/>
    </row>
    <row r="2917" spans="1:18" x14ac:dyDescent="0.3">
      <c r="A2917" s="3"/>
      <c r="B2917" s="3"/>
      <c r="C2917" s="3"/>
      <c r="D2917" s="3"/>
      <c r="E2917" s="3"/>
      <c r="F2917" s="3"/>
      <c r="G2917" s="3"/>
      <c r="H2917" t="s">
        <v>374</v>
      </c>
      <c r="J2917" t="s">
        <v>93</v>
      </c>
      <c r="M2917" s="1">
        <v>1</v>
      </c>
      <c r="N2917" s="2">
        <v>22000</v>
      </c>
      <c r="O2917" s="2">
        <v>22000</v>
      </c>
      <c r="P2917" s="3"/>
      <c r="Q2917" s="3"/>
      <c r="R2917" s="3"/>
    </row>
    <row r="2918" spans="1:18" x14ac:dyDescent="0.3">
      <c r="A2918" s="3" t="s">
        <v>6136</v>
      </c>
      <c r="B2918" s="3" t="s">
        <v>6137</v>
      </c>
      <c r="C2918" s="3" t="s">
        <v>160</v>
      </c>
      <c r="D2918" s="3" t="s">
        <v>21</v>
      </c>
      <c r="E2918" s="3" t="s">
        <v>22</v>
      </c>
      <c r="F2918" s="3" t="s">
        <v>23</v>
      </c>
      <c r="G2918" s="3" t="s">
        <v>161</v>
      </c>
      <c r="H2918" t="s">
        <v>287</v>
      </c>
      <c r="J2918" t="s">
        <v>26</v>
      </c>
      <c r="K2918" t="s">
        <v>27</v>
      </c>
      <c r="M2918" s="1">
        <v>2</v>
      </c>
      <c r="N2918" s="2">
        <v>22000</v>
      </c>
      <c r="O2918" s="2">
        <v>44000</v>
      </c>
      <c r="P2918" s="4">
        <v>120000</v>
      </c>
      <c r="Q2918" s="5" t="s">
        <v>6138</v>
      </c>
      <c r="R2918" s="5" t="s">
        <v>6139</v>
      </c>
    </row>
    <row r="2919" spans="1:18" x14ac:dyDescent="0.3">
      <c r="A2919" s="3"/>
      <c r="B2919" s="3"/>
      <c r="C2919" s="3"/>
      <c r="D2919" s="3"/>
      <c r="E2919" s="3"/>
      <c r="F2919" s="3"/>
      <c r="G2919" s="3"/>
      <c r="H2919" t="s">
        <v>201</v>
      </c>
      <c r="J2919" t="s">
        <v>202</v>
      </c>
      <c r="M2919" s="1">
        <v>1</v>
      </c>
      <c r="N2919" s="2">
        <v>3000</v>
      </c>
      <c r="O2919" s="2">
        <v>3000</v>
      </c>
      <c r="P2919" s="3"/>
      <c r="Q2919" s="3"/>
      <c r="R2919" s="3"/>
    </row>
    <row r="2920" spans="1:18" x14ac:dyDescent="0.3">
      <c r="A2920" s="3"/>
      <c r="B2920" s="3"/>
      <c r="C2920" s="3"/>
      <c r="D2920" s="3"/>
      <c r="E2920" s="3"/>
      <c r="F2920" s="3"/>
      <c r="G2920" s="3"/>
      <c r="H2920" t="s">
        <v>162</v>
      </c>
      <c r="J2920" t="s">
        <v>52</v>
      </c>
      <c r="K2920" t="s">
        <v>27</v>
      </c>
      <c r="M2920" s="1">
        <v>1</v>
      </c>
      <c r="N2920" s="2">
        <v>23000</v>
      </c>
      <c r="O2920" s="2">
        <v>23000</v>
      </c>
      <c r="P2920" s="3"/>
      <c r="Q2920" s="3"/>
      <c r="R2920" s="3"/>
    </row>
    <row r="2921" spans="1:18" x14ac:dyDescent="0.3">
      <c r="A2921" s="3"/>
      <c r="B2921" s="3"/>
      <c r="C2921" s="3"/>
      <c r="D2921" s="3"/>
      <c r="E2921" s="3"/>
      <c r="F2921" s="3"/>
      <c r="G2921" s="3"/>
      <c r="H2921" t="s">
        <v>230</v>
      </c>
      <c r="J2921" t="s">
        <v>90</v>
      </c>
      <c r="M2921" s="1">
        <v>1</v>
      </c>
      <c r="N2921" s="2">
        <v>28000</v>
      </c>
      <c r="O2921" s="2">
        <v>28000</v>
      </c>
      <c r="P2921" s="3"/>
      <c r="Q2921" s="3"/>
      <c r="R2921" s="3"/>
    </row>
    <row r="2922" spans="1:18" x14ac:dyDescent="0.3">
      <c r="A2922" s="3"/>
      <c r="B2922" s="3"/>
      <c r="C2922" s="3"/>
      <c r="D2922" s="3"/>
      <c r="E2922" s="3"/>
      <c r="F2922" s="3"/>
      <c r="G2922" s="3"/>
      <c r="H2922" t="s">
        <v>278</v>
      </c>
      <c r="J2922" t="s">
        <v>26</v>
      </c>
      <c r="K2922" t="s">
        <v>27</v>
      </c>
      <c r="M2922" s="1">
        <v>1</v>
      </c>
      <c r="N2922" s="2">
        <v>22000</v>
      </c>
      <c r="O2922" s="2">
        <v>22000</v>
      </c>
      <c r="P2922" s="3"/>
      <c r="Q2922" s="3"/>
      <c r="R2922" s="3"/>
    </row>
    <row r="2923" spans="1:18" x14ac:dyDescent="0.3">
      <c r="A2923" s="3" t="s">
        <v>6140</v>
      </c>
      <c r="B2923" s="3" t="s">
        <v>6141</v>
      </c>
      <c r="C2923" s="3" t="s">
        <v>160</v>
      </c>
      <c r="D2923" s="3" t="s">
        <v>21</v>
      </c>
      <c r="E2923" s="3" t="s">
        <v>22</v>
      </c>
      <c r="F2923" s="3" t="s">
        <v>23</v>
      </c>
      <c r="G2923" s="3" t="s">
        <v>1758</v>
      </c>
      <c r="H2923" t="s">
        <v>71</v>
      </c>
      <c r="J2923" t="s">
        <v>52</v>
      </c>
      <c r="K2923" t="s">
        <v>72</v>
      </c>
      <c r="M2923" s="1">
        <v>1</v>
      </c>
      <c r="N2923" s="2">
        <v>20000</v>
      </c>
      <c r="O2923" s="2">
        <v>20000</v>
      </c>
      <c r="P2923" s="4">
        <v>34000</v>
      </c>
      <c r="Q2923" s="5" t="s">
        <v>6142</v>
      </c>
      <c r="R2923" s="5" t="s">
        <v>6143</v>
      </c>
    </row>
    <row r="2924" spans="1:18" x14ac:dyDescent="0.3">
      <c r="A2924" s="3"/>
      <c r="B2924" s="3"/>
      <c r="C2924" s="3"/>
      <c r="D2924" s="3"/>
      <c r="E2924" s="3"/>
      <c r="F2924" s="3"/>
      <c r="G2924" s="3"/>
      <c r="H2924" t="s">
        <v>39</v>
      </c>
      <c r="J2924" t="s">
        <v>40</v>
      </c>
      <c r="M2924" s="1">
        <v>1</v>
      </c>
      <c r="N2924" s="2">
        <v>14000</v>
      </c>
      <c r="O2924" s="2">
        <v>14000</v>
      </c>
      <c r="P2924" s="3"/>
      <c r="Q2924" s="3"/>
      <c r="R2924" s="3"/>
    </row>
    <row r="2925" spans="1:18" x14ac:dyDescent="0.3">
      <c r="A2925" s="3" t="s">
        <v>6144</v>
      </c>
      <c r="B2925" s="3" t="s">
        <v>6145</v>
      </c>
      <c r="C2925" s="3" t="s">
        <v>160</v>
      </c>
      <c r="D2925" s="3" t="s">
        <v>21</v>
      </c>
      <c r="E2925" s="3" t="s">
        <v>49</v>
      </c>
      <c r="F2925" s="3" t="s">
        <v>50</v>
      </c>
      <c r="G2925" s="3" t="s">
        <v>1960</v>
      </c>
      <c r="H2925" t="s">
        <v>295</v>
      </c>
      <c r="I2925" t="s">
        <v>6146</v>
      </c>
      <c r="J2925" t="s">
        <v>93</v>
      </c>
      <c r="M2925" s="1">
        <v>1</v>
      </c>
      <c r="N2925" s="2">
        <v>22000</v>
      </c>
      <c r="O2925" s="2">
        <v>22000</v>
      </c>
      <c r="P2925" s="4">
        <v>22000</v>
      </c>
      <c r="Q2925" s="5" t="s">
        <v>6147</v>
      </c>
      <c r="R2925" s="5" t="s">
        <v>6148</v>
      </c>
    </row>
    <row r="2926" spans="1:18" x14ac:dyDescent="0.3">
      <c r="A2926" s="3" t="s">
        <v>6149</v>
      </c>
      <c r="B2926" s="3" t="s">
        <v>6150</v>
      </c>
      <c r="C2926" s="3" t="s">
        <v>160</v>
      </c>
      <c r="D2926" s="3" t="s">
        <v>21</v>
      </c>
      <c r="E2926" s="3" t="s">
        <v>22</v>
      </c>
      <c r="F2926" s="3" t="s">
        <v>23</v>
      </c>
      <c r="G2926" s="3" t="s">
        <v>314</v>
      </c>
      <c r="H2926" t="s">
        <v>35</v>
      </c>
      <c r="J2926" t="s">
        <v>36</v>
      </c>
      <c r="K2926" t="s">
        <v>72</v>
      </c>
      <c r="M2926" s="1">
        <v>1</v>
      </c>
      <c r="N2926" s="2">
        <v>17000</v>
      </c>
      <c r="O2926" s="2">
        <v>17000</v>
      </c>
      <c r="P2926" s="4">
        <v>45000</v>
      </c>
      <c r="Q2926" s="5" t="s">
        <v>6151</v>
      </c>
      <c r="R2926" s="5" t="s">
        <v>6152</v>
      </c>
    </row>
    <row r="2927" spans="1:18" x14ac:dyDescent="0.3">
      <c r="A2927" s="3"/>
      <c r="B2927" s="3"/>
      <c r="C2927" s="3"/>
      <c r="D2927" s="3"/>
      <c r="E2927" s="3"/>
      <c r="F2927" s="3"/>
      <c r="G2927" s="3"/>
      <c r="H2927" t="s">
        <v>230</v>
      </c>
      <c r="J2927" t="s">
        <v>90</v>
      </c>
      <c r="M2927" s="1">
        <v>1</v>
      </c>
      <c r="N2927" s="2">
        <v>28000</v>
      </c>
      <c r="O2927" s="2">
        <v>28000</v>
      </c>
      <c r="P2927" s="3"/>
      <c r="Q2927" s="3"/>
      <c r="R2927" s="3"/>
    </row>
    <row r="2928" spans="1:18" x14ac:dyDescent="0.3">
      <c r="A2928" s="3" t="s">
        <v>6153</v>
      </c>
      <c r="B2928" s="3" t="s">
        <v>6154</v>
      </c>
      <c r="C2928" s="3" t="s">
        <v>160</v>
      </c>
      <c r="D2928" s="3" t="s">
        <v>21</v>
      </c>
      <c r="E2928" s="3" t="s">
        <v>22</v>
      </c>
      <c r="F2928" s="3" t="s">
        <v>23</v>
      </c>
      <c r="G2928" s="3" t="s">
        <v>24</v>
      </c>
      <c r="H2928" t="s">
        <v>162</v>
      </c>
      <c r="J2928" t="s">
        <v>52</v>
      </c>
      <c r="K2928" t="s">
        <v>72</v>
      </c>
      <c r="M2928" s="1">
        <v>1</v>
      </c>
      <c r="N2928" s="2">
        <v>20000</v>
      </c>
      <c r="O2928" s="2">
        <v>20000</v>
      </c>
      <c r="P2928" s="4">
        <v>20000</v>
      </c>
      <c r="Q2928" s="5" t="s">
        <v>6155</v>
      </c>
      <c r="R2928" s="5" t="s">
        <v>6156</v>
      </c>
    </row>
    <row r="2929" spans="1:18" x14ac:dyDescent="0.3">
      <c r="A2929" s="3" t="s">
        <v>6157</v>
      </c>
      <c r="B2929" s="3" t="s">
        <v>6158</v>
      </c>
      <c r="C2929" s="3" t="s">
        <v>160</v>
      </c>
      <c r="D2929" s="3" t="s">
        <v>21</v>
      </c>
      <c r="E2929" s="3" t="s">
        <v>22</v>
      </c>
      <c r="F2929" s="3" t="s">
        <v>23</v>
      </c>
      <c r="G2929" s="3" t="s">
        <v>298</v>
      </c>
      <c r="H2929" t="s">
        <v>435</v>
      </c>
      <c r="J2929" t="s">
        <v>105</v>
      </c>
      <c r="M2929" s="1">
        <v>1</v>
      </c>
      <c r="N2929" s="2">
        <v>20000</v>
      </c>
      <c r="O2929" s="2">
        <v>20000</v>
      </c>
      <c r="P2929" s="4">
        <v>20000</v>
      </c>
      <c r="Q2929" s="5" t="s">
        <v>6159</v>
      </c>
      <c r="R2929" s="5" t="s">
        <v>6160</v>
      </c>
    </row>
    <row r="2930" spans="1:18" x14ac:dyDescent="0.3">
      <c r="A2930" s="3" t="s">
        <v>6161</v>
      </c>
      <c r="B2930" s="3" t="s">
        <v>6162</v>
      </c>
      <c r="C2930" s="3" t="s">
        <v>160</v>
      </c>
      <c r="D2930" s="3" t="s">
        <v>21</v>
      </c>
      <c r="E2930" s="3" t="s">
        <v>22</v>
      </c>
      <c r="F2930" s="3" t="s">
        <v>23</v>
      </c>
      <c r="G2930" s="3" t="s">
        <v>2542</v>
      </c>
      <c r="H2930" t="s">
        <v>179</v>
      </c>
      <c r="J2930" t="s">
        <v>40</v>
      </c>
      <c r="M2930" s="1">
        <v>1</v>
      </c>
      <c r="N2930" s="2">
        <v>17000</v>
      </c>
      <c r="O2930" s="2">
        <v>17000</v>
      </c>
      <c r="P2930" s="4">
        <v>35000</v>
      </c>
      <c r="Q2930" s="5" t="s">
        <v>6163</v>
      </c>
      <c r="R2930" s="5" t="s">
        <v>6164</v>
      </c>
    </row>
    <row r="2931" spans="1:18" x14ac:dyDescent="0.3">
      <c r="A2931" s="3"/>
      <c r="B2931" s="3"/>
      <c r="C2931" s="3"/>
      <c r="D2931" s="3"/>
      <c r="E2931" s="3"/>
      <c r="F2931" s="3"/>
      <c r="G2931" s="3"/>
      <c r="H2931" t="s">
        <v>257</v>
      </c>
      <c r="J2931" t="s">
        <v>40</v>
      </c>
      <c r="M2931" s="1">
        <v>1</v>
      </c>
      <c r="N2931" s="2">
        <v>18000</v>
      </c>
      <c r="O2931" s="2">
        <v>18000</v>
      </c>
      <c r="P2931" s="3"/>
      <c r="Q2931" s="3"/>
      <c r="R2931" s="3"/>
    </row>
    <row r="2932" spans="1:18" x14ac:dyDescent="0.3">
      <c r="A2932" s="3" t="s">
        <v>6165</v>
      </c>
      <c r="B2932" s="3" t="s">
        <v>6166</v>
      </c>
      <c r="C2932" s="3" t="s">
        <v>160</v>
      </c>
      <c r="D2932" s="3" t="s">
        <v>21</v>
      </c>
      <c r="E2932" s="3" t="s">
        <v>22</v>
      </c>
      <c r="F2932" s="3" t="s">
        <v>23</v>
      </c>
      <c r="G2932" s="3" t="s">
        <v>186</v>
      </c>
      <c r="H2932" t="s">
        <v>435</v>
      </c>
      <c r="J2932" t="s">
        <v>105</v>
      </c>
      <c r="M2932" s="1">
        <v>1</v>
      </c>
      <c r="N2932" s="2">
        <v>20000</v>
      </c>
      <c r="O2932" s="2">
        <v>20000</v>
      </c>
      <c r="P2932" s="4">
        <v>42000</v>
      </c>
      <c r="Q2932" s="5" t="s">
        <v>6167</v>
      </c>
      <c r="R2932" s="5" t="s">
        <v>6168</v>
      </c>
    </row>
    <row r="2933" spans="1:18" x14ac:dyDescent="0.3">
      <c r="A2933" s="3"/>
      <c r="B2933" s="3"/>
      <c r="C2933" s="3"/>
      <c r="D2933" s="3"/>
      <c r="E2933" s="3"/>
      <c r="F2933" s="3"/>
      <c r="G2933" s="3"/>
      <c r="H2933" t="s">
        <v>295</v>
      </c>
      <c r="I2933" t="s">
        <v>6169</v>
      </c>
      <c r="J2933" t="s">
        <v>93</v>
      </c>
      <c r="M2933" s="1">
        <v>1</v>
      </c>
      <c r="N2933" s="2">
        <v>22000</v>
      </c>
      <c r="O2933" s="2">
        <v>22000</v>
      </c>
      <c r="P2933" s="3"/>
      <c r="Q2933" s="3"/>
      <c r="R2933" s="3"/>
    </row>
    <row r="2934" spans="1:18" x14ac:dyDescent="0.3">
      <c r="A2934" s="3" t="s">
        <v>6170</v>
      </c>
      <c r="B2934" s="3" t="s">
        <v>6171</v>
      </c>
      <c r="C2934" s="3" t="s">
        <v>160</v>
      </c>
      <c r="D2934" s="3" t="s">
        <v>21</v>
      </c>
      <c r="E2934" s="3" t="s">
        <v>22</v>
      </c>
      <c r="F2934" s="3" t="s">
        <v>23</v>
      </c>
      <c r="G2934" s="3" t="s">
        <v>24</v>
      </c>
      <c r="H2934" t="s">
        <v>150</v>
      </c>
      <c r="J2934" t="s">
        <v>26</v>
      </c>
      <c r="K2934" t="s">
        <v>27</v>
      </c>
      <c r="M2934" s="1">
        <v>1</v>
      </c>
      <c r="N2934" s="2">
        <v>22000</v>
      </c>
      <c r="O2934" s="2">
        <v>22000</v>
      </c>
      <c r="P2934" s="4">
        <v>22000</v>
      </c>
      <c r="Q2934" s="5" t="s">
        <v>6172</v>
      </c>
      <c r="R2934" s="5" t="s">
        <v>6173</v>
      </c>
    </row>
    <row r="2935" spans="1:18" x14ac:dyDescent="0.3">
      <c r="A2935" s="3" t="s">
        <v>6174</v>
      </c>
      <c r="B2935" s="3" t="s">
        <v>6175</v>
      </c>
      <c r="C2935" s="3" t="s">
        <v>160</v>
      </c>
      <c r="D2935" s="3" t="s">
        <v>21</v>
      </c>
      <c r="E2935" s="3" t="s">
        <v>22</v>
      </c>
      <c r="F2935" s="3" t="s">
        <v>23</v>
      </c>
      <c r="G2935" s="3" t="s">
        <v>1499</v>
      </c>
      <c r="H2935" t="s">
        <v>139</v>
      </c>
      <c r="J2935" t="s">
        <v>59</v>
      </c>
      <c r="M2935" s="1">
        <v>1</v>
      </c>
      <c r="N2935" s="2">
        <v>20000</v>
      </c>
      <c r="O2935" s="2">
        <v>20000</v>
      </c>
      <c r="P2935" s="4">
        <v>42000</v>
      </c>
      <c r="Q2935" s="5" t="s">
        <v>6176</v>
      </c>
      <c r="R2935" s="5" t="s">
        <v>6177</v>
      </c>
    </row>
    <row r="2936" spans="1:18" x14ac:dyDescent="0.3">
      <c r="A2936" s="3"/>
      <c r="B2936" s="3"/>
      <c r="C2936" s="3"/>
      <c r="D2936" s="3"/>
      <c r="E2936" s="3"/>
      <c r="F2936" s="3"/>
      <c r="G2936" s="3"/>
      <c r="H2936" t="s">
        <v>295</v>
      </c>
      <c r="J2936" t="s">
        <v>93</v>
      </c>
      <c r="M2936" s="1">
        <v>1</v>
      </c>
      <c r="N2936" s="2">
        <v>22000</v>
      </c>
      <c r="O2936" s="2">
        <v>22000</v>
      </c>
      <c r="P2936" s="3"/>
      <c r="Q2936" s="3"/>
      <c r="R2936" s="3"/>
    </row>
    <row r="2937" spans="1:18" x14ac:dyDescent="0.3">
      <c r="A2937" s="3" t="s">
        <v>6178</v>
      </c>
      <c r="B2937" s="3" t="s">
        <v>6179</v>
      </c>
      <c r="C2937" s="3" t="s">
        <v>160</v>
      </c>
      <c r="D2937" s="3" t="s">
        <v>21</v>
      </c>
      <c r="E2937" s="3" t="s">
        <v>22</v>
      </c>
      <c r="F2937" s="3" t="s">
        <v>23</v>
      </c>
      <c r="G2937" s="3" t="s">
        <v>24</v>
      </c>
      <c r="H2937" t="s">
        <v>35</v>
      </c>
      <c r="J2937" t="s">
        <v>36</v>
      </c>
      <c r="K2937" t="s">
        <v>72</v>
      </c>
      <c r="M2937" s="1">
        <v>1</v>
      </c>
      <c r="N2937" s="2">
        <v>17000</v>
      </c>
      <c r="O2937" s="2">
        <v>17000</v>
      </c>
      <c r="P2937" s="4">
        <v>37000</v>
      </c>
      <c r="Q2937" s="5" t="s">
        <v>6180</v>
      </c>
      <c r="R2937" s="5" t="s">
        <v>6181</v>
      </c>
    </row>
    <row r="2938" spans="1:18" x14ac:dyDescent="0.3">
      <c r="A2938" s="3"/>
      <c r="B2938" s="3"/>
      <c r="C2938" s="3"/>
      <c r="D2938" s="3"/>
      <c r="E2938" s="3"/>
      <c r="F2938" s="3"/>
      <c r="G2938" s="3"/>
      <c r="H2938" t="s">
        <v>51</v>
      </c>
      <c r="J2938" t="s">
        <v>52</v>
      </c>
      <c r="K2938" t="s">
        <v>72</v>
      </c>
      <c r="M2938" s="1">
        <v>1</v>
      </c>
      <c r="N2938" s="2">
        <v>20000</v>
      </c>
      <c r="O2938" s="2">
        <v>20000</v>
      </c>
      <c r="P2938" s="3"/>
      <c r="Q2938" s="3"/>
      <c r="R2938" s="3"/>
    </row>
    <row r="2939" spans="1:18" x14ac:dyDescent="0.3">
      <c r="A2939" s="3" t="s">
        <v>6182</v>
      </c>
      <c r="B2939" s="3" t="s">
        <v>6183</v>
      </c>
      <c r="C2939" s="3" t="s">
        <v>160</v>
      </c>
      <c r="D2939" s="3" t="s">
        <v>21</v>
      </c>
      <c r="E2939" s="3" t="s">
        <v>22</v>
      </c>
      <c r="F2939" s="3" t="s">
        <v>23</v>
      </c>
      <c r="G2939" s="3" t="s">
        <v>2223</v>
      </c>
      <c r="H2939" t="s">
        <v>165</v>
      </c>
      <c r="M2939" s="1">
        <v>1</v>
      </c>
      <c r="N2939" s="2">
        <v>5000</v>
      </c>
      <c r="O2939" s="2">
        <v>5000</v>
      </c>
      <c r="P2939" s="4">
        <v>29000</v>
      </c>
      <c r="Q2939" s="5" t="s">
        <v>6184</v>
      </c>
      <c r="R2939" s="5" t="s">
        <v>6185</v>
      </c>
    </row>
    <row r="2940" spans="1:18" x14ac:dyDescent="0.3">
      <c r="A2940" s="3"/>
      <c r="B2940" s="3"/>
      <c r="C2940" s="3"/>
      <c r="D2940" s="3"/>
      <c r="E2940" s="3"/>
      <c r="F2940" s="3"/>
      <c r="G2940" s="3"/>
      <c r="H2940" t="s">
        <v>510</v>
      </c>
      <c r="J2940" t="s">
        <v>355</v>
      </c>
      <c r="M2940" s="1">
        <v>1</v>
      </c>
      <c r="N2940" s="2">
        <v>24000</v>
      </c>
      <c r="O2940" s="2">
        <v>24000</v>
      </c>
      <c r="P2940" s="3"/>
      <c r="Q2940" s="3"/>
      <c r="R2940" s="3"/>
    </row>
    <row r="2941" spans="1:18" x14ac:dyDescent="0.3">
      <c r="A2941" s="3" t="s">
        <v>6186</v>
      </c>
      <c r="B2941" s="3" t="s">
        <v>6187</v>
      </c>
      <c r="C2941" s="3" t="s">
        <v>160</v>
      </c>
      <c r="D2941" s="3" t="s">
        <v>21</v>
      </c>
      <c r="E2941" s="3" t="s">
        <v>22</v>
      </c>
      <c r="F2941" s="3" t="s">
        <v>23</v>
      </c>
      <c r="G2941" s="3" t="s">
        <v>2223</v>
      </c>
      <c r="H2941" t="s">
        <v>139</v>
      </c>
      <c r="J2941" t="s">
        <v>59</v>
      </c>
      <c r="M2941" s="1">
        <v>1</v>
      </c>
      <c r="N2941" s="2">
        <v>20000</v>
      </c>
      <c r="O2941" s="2">
        <v>20000</v>
      </c>
      <c r="P2941" s="4">
        <v>34000</v>
      </c>
      <c r="Q2941" s="5" t="s">
        <v>6188</v>
      </c>
      <c r="R2941" s="5" t="s">
        <v>6189</v>
      </c>
    </row>
    <row r="2942" spans="1:18" x14ac:dyDescent="0.3">
      <c r="A2942" s="3"/>
      <c r="B2942" s="3"/>
      <c r="C2942" s="3"/>
      <c r="D2942" s="3"/>
      <c r="E2942" s="3"/>
      <c r="F2942" s="3"/>
      <c r="G2942" s="3"/>
      <c r="H2942" t="s">
        <v>937</v>
      </c>
      <c r="J2942" t="s">
        <v>117</v>
      </c>
      <c r="M2942" s="1">
        <v>1</v>
      </c>
      <c r="N2942" s="2">
        <v>14000</v>
      </c>
      <c r="O2942" s="2">
        <v>14000</v>
      </c>
      <c r="P2942" s="3"/>
      <c r="Q2942" s="3"/>
      <c r="R2942" s="3"/>
    </row>
    <row r="2943" spans="1:18" x14ac:dyDescent="0.3">
      <c r="A2943" s="3" t="s">
        <v>6190</v>
      </c>
      <c r="B2943" s="3" t="s">
        <v>6191</v>
      </c>
      <c r="C2943" s="3" t="s">
        <v>160</v>
      </c>
      <c r="D2943" s="3" t="s">
        <v>21</v>
      </c>
      <c r="E2943" s="3" t="s">
        <v>22</v>
      </c>
      <c r="F2943" s="3" t="s">
        <v>23</v>
      </c>
      <c r="G2943" s="3" t="s">
        <v>24</v>
      </c>
      <c r="H2943" t="s">
        <v>71</v>
      </c>
      <c r="J2943" t="s">
        <v>52</v>
      </c>
      <c r="K2943" t="s">
        <v>27</v>
      </c>
      <c r="M2943" s="1">
        <v>2</v>
      </c>
      <c r="N2943" s="2">
        <v>23000</v>
      </c>
      <c r="O2943" s="2">
        <v>46000</v>
      </c>
      <c r="P2943" s="4">
        <v>46000</v>
      </c>
      <c r="Q2943" s="5" t="s">
        <v>6192</v>
      </c>
      <c r="R2943" s="5" t="s">
        <v>6193</v>
      </c>
    </row>
    <row r="2944" spans="1:18" x14ac:dyDescent="0.3">
      <c r="A2944" s="3" t="s">
        <v>6194</v>
      </c>
      <c r="B2944" s="3" t="s">
        <v>6195</v>
      </c>
      <c r="C2944" s="3" t="s">
        <v>160</v>
      </c>
      <c r="D2944" s="3" t="s">
        <v>21</v>
      </c>
      <c r="E2944" s="3" t="s">
        <v>22</v>
      </c>
      <c r="F2944" s="3" t="s">
        <v>23</v>
      </c>
      <c r="G2944" s="3" t="s">
        <v>371</v>
      </c>
      <c r="H2944" t="s">
        <v>139</v>
      </c>
      <c r="J2944" t="s">
        <v>59</v>
      </c>
      <c r="M2944" s="1">
        <v>1</v>
      </c>
      <c r="N2944" s="2">
        <v>20000</v>
      </c>
      <c r="O2944" s="2">
        <v>20000</v>
      </c>
      <c r="P2944" s="4">
        <v>78000</v>
      </c>
      <c r="Q2944" s="5" t="s">
        <v>6196</v>
      </c>
      <c r="R2944" s="5" t="s">
        <v>6197</v>
      </c>
    </row>
    <row r="2945" spans="1:18" x14ac:dyDescent="0.3">
      <c r="A2945" s="3"/>
      <c r="B2945" s="3"/>
      <c r="C2945" s="3"/>
      <c r="D2945" s="3"/>
      <c r="E2945" s="3"/>
      <c r="F2945" s="3"/>
      <c r="G2945" s="3"/>
      <c r="H2945" t="s">
        <v>230</v>
      </c>
      <c r="J2945" t="s">
        <v>90</v>
      </c>
      <c r="M2945" s="1">
        <v>1</v>
      </c>
      <c r="N2945" s="2">
        <v>28000</v>
      </c>
      <c r="O2945" s="2">
        <v>28000</v>
      </c>
      <c r="P2945" s="3"/>
      <c r="Q2945" s="3"/>
      <c r="R2945" s="3"/>
    </row>
    <row r="2946" spans="1:18" x14ac:dyDescent="0.3">
      <c r="A2946" s="3"/>
      <c r="B2946" s="3"/>
      <c r="C2946" s="3"/>
      <c r="D2946" s="3"/>
      <c r="E2946" s="3"/>
      <c r="F2946" s="3"/>
      <c r="G2946" s="3"/>
      <c r="H2946" t="s">
        <v>169</v>
      </c>
      <c r="I2946" t="s">
        <v>4030</v>
      </c>
      <c r="J2946" t="s">
        <v>93</v>
      </c>
      <c r="L2946" t="s">
        <v>60</v>
      </c>
      <c r="M2946" s="1">
        <v>1</v>
      </c>
      <c r="N2946" s="2">
        <v>30000</v>
      </c>
      <c r="O2946" s="2">
        <v>30000</v>
      </c>
      <c r="P2946" s="3"/>
      <c r="Q2946" s="3"/>
      <c r="R2946" s="3"/>
    </row>
    <row r="2947" spans="1:18" x14ac:dyDescent="0.3">
      <c r="A2947" s="3" t="s">
        <v>6198</v>
      </c>
      <c r="B2947" s="3" t="s">
        <v>6199</v>
      </c>
      <c r="C2947" s="3" t="s">
        <v>160</v>
      </c>
      <c r="D2947" s="3" t="s">
        <v>21</v>
      </c>
      <c r="E2947" s="3" t="s">
        <v>22</v>
      </c>
      <c r="F2947" s="3" t="s">
        <v>23</v>
      </c>
      <c r="G2947" s="3" t="s">
        <v>24</v>
      </c>
      <c r="H2947" t="s">
        <v>35</v>
      </c>
      <c r="J2947" t="s">
        <v>36</v>
      </c>
      <c r="K2947" t="s">
        <v>216</v>
      </c>
      <c r="M2947" s="1">
        <v>2</v>
      </c>
      <c r="N2947" s="2">
        <v>17000</v>
      </c>
      <c r="O2947" s="2">
        <v>34000</v>
      </c>
      <c r="P2947" s="4">
        <v>110700</v>
      </c>
      <c r="Q2947" s="5" t="s">
        <v>6200</v>
      </c>
      <c r="R2947" s="5" t="s">
        <v>6201</v>
      </c>
    </row>
    <row r="2948" spans="1:18" x14ac:dyDescent="0.3">
      <c r="A2948" s="3"/>
      <c r="B2948" s="3"/>
      <c r="C2948" s="3"/>
      <c r="D2948" s="3"/>
      <c r="E2948" s="3"/>
      <c r="F2948" s="3"/>
      <c r="G2948" s="3"/>
      <c r="H2948" t="s">
        <v>35</v>
      </c>
      <c r="J2948" t="s">
        <v>36</v>
      </c>
      <c r="K2948" t="s">
        <v>27</v>
      </c>
      <c r="M2948" s="1">
        <v>1</v>
      </c>
      <c r="N2948" s="2">
        <v>20000</v>
      </c>
      <c r="O2948" s="2">
        <v>20000</v>
      </c>
      <c r="P2948" s="3"/>
      <c r="Q2948" s="3"/>
      <c r="R2948" s="3"/>
    </row>
    <row r="2949" spans="1:18" x14ac:dyDescent="0.3">
      <c r="A2949" s="3"/>
      <c r="B2949" s="3"/>
      <c r="C2949" s="3"/>
      <c r="D2949" s="3"/>
      <c r="E2949" s="3"/>
      <c r="F2949" s="3"/>
      <c r="G2949" s="3"/>
      <c r="H2949" t="s">
        <v>215</v>
      </c>
      <c r="J2949" t="s">
        <v>36</v>
      </c>
      <c r="K2949" t="s">
        <v>27</v>
      </c>
      <c r="M2949" s="1">
        <v>1</v>
      </c>
      <c r="N2949" s="2">
        <v>21000</v>
      </c>
      <c r="O2949" s="2">
        <v>21000</v>
      </c>
      <c r="P2949" s="3"/>
      <c r="Q2949" s="3"/>
      <c r="R2949" s="3"/>
    </row>
    <row r="2950" spans="1:18" x14ac:dyDescent="0.3">
      <c r="A2950" s="3"/>
      <c r="B2950" s="3"/>
      <c r="C2950" s="3"/>
      <c r="D2950" s="3"/>
      <c r="E2950" s="3"/>
      <c r="F2950" s="3"/>
      <c r="G2950" s="3"/>
      <c r="H2950" t="s">
        <v>126</v>
      </c>
      <c r="J2950" t="s">
        <v>26</v>
      </c>
      <c r="K2950" t="s">
        <v>27</v>
      </c>
      <c r="M2950" s="1">
        <v>2</v>
      </c>
      <c r="N2950" s="2">
        <v>24000</v>
      </c>
      <c r="O2950" s="2">
        <v>48000</v>
      </c>
      <c r="P2950" s="3"/>
      <c r="Q2950" s="3"/>
      <c r="R2950" s="3"/>
    </row>
    <row r="2951" spans="1:18" x14ac:dyDescent="0.3">
      <c r="A2951" s="3"/>
      <c r="B2951" s="3"/>
      <c r="C2951" s="3"/>
      <c r="D2951" s="3"/>
      <c r="E2951" s="3"/>
      <c r="F2951" s="3"/>
      <c r="G2951" s="3"/>
      <c r="H2951" t="s">
        <v>6202</v>
      </c>
      <c r="M2951" s="1"/>
      <c r="N2951" s="2"/>
      <c r="O2951" s="2">
        <v>-12300</v>
      </c>
      <c r="P2951" s="3"/>
      <c r="Q2951" s="3"/>
      <c r="R2951" s="3"/>
    </row>
    <row r="2952" spans="1:18" x14ac:dyDescent="0.3">
      <c r="A2952" s="3" t="s">
        <v>6203</v>
      </c>
      <c r="B2952" s="3" t="s">
        <v>6204</v>
      </c>
      <c r="C2952" s="3" t="s">
        <v>160</v>
      </c>
      <c r="D2952" s="3" t="s">
        <v>21</v>
      </c>
      <c r="E2952" s="3" t="s">
        <v>22</v>
      </c>
      <c r="F2952" s="3" t="s">
        <v>23</v>
      </c>
      <c r="G2952" s="3" t="s">
        <v>248</v>
      </c>
      <c r="H2952" t="s">
        <v>39</v>
      </c>
      <c r="J2952" t="s">
        <v>40</v>
      </c>
      <c r="M2952" s="1">
        <v>1</v>
      </c>
      <c r="N2952" s="2">
        <v>14000</v>
      </c>
      <c r="O2952" s="2">
        <v>14000</v>
      </c>
      <c r="P2952" s="4">
        <v>62000</v>
      </c>
      <c r="Q2952" s="5" t="s">
        <v>6205</v>
      </c>
      <c r="R2952" s="5" t="s">
        <v>6206</v>
      </c>
    </row>
    <row r="2953" spans="1:18" x14ac:dyDescent="0.3">
      <c r="A2953" s="3"/>
      <c r="B2953" s="3"/>
      <c r="C2953" s="3"/>
      <c r="D2953" s="3"/>
      <c r="E2953" s="3"/>
      <c r="F2953" s="3"/>
      <c r="G2953" s="3"/>
      <c r="H2953" t="s">
        <v>126</v>
      </c>
      <c r="J2953" t="s">
        <v>26</v>
      </c>
      <c r="K2953" t="s">
        <v>27</v>
      </c>
      <c r="M2953" s="1">
        <v>1</v>
      </c>
      <c r="N2953" s="2">
        <v>24000</v>
      </c>
      <c r="O2953" s="2">
        <v>24000</v>
      </c>
      <c r="P2953" s="3"/>
      <c r="Q2953" s="3"/>
      <c r="R2953" s="3"/>
    </row>
    <row r="2954" spans="1:18" x14ac:dyDescent="0.3">
      <c r="A2954" s="3"/>
      <c r="B2954" s="3"/>
      <c r="C2954" s="3"/>
      <c r="D2954" s="3"/>
      <c r="E2954" s="3"/>
      <c r="F2954" s="3"/>
      <c r="G2954" s="3"/>
      <c r="H2954" t="s">
        <v>591</v>
      </c>
      <c r="J2954" t="s">
        <v>31</v>
      </c>
      <c r="K2954" t="s">
        <v>27</v>
      </c>
      <c r="M2954" s="1">
        <v>1</v>
      </c>
      <c r="N2954" s="2">
        <v>24000</v>
      </c>
      <c r="O2954" s="2">
        <v>24000</v>
      </c>
      <c r="P2954" s="3"/>
      <c r="Q2954" s="3"/>
      <c r="R2954" s="3"/>
    </row>
    <row r="2955" spans="1:18" x14ac:dyDescent="0.3">
      <c r="A2955" s="3" t="s">
        <v>6207</v>
      </c>
      <c r="B2955" s="3" t="s">
        <v>6208</v>
      </c>
      <c r="C2955" s="3" t="s">
        <v>160</v>
      </c>
      <c r="D2955" s="3" t="s">
        <v>21</v>
      </c>
      <c r="E2955" s="3" t="s">
        <v>22</v>
      </c>
      <c r="F2955" s="3" t="s">
        <v>23</v>
      </c>
      <c r="G2955" s="3" t="s">
        <v>1391</v>
      </c>
      <c r="H2955" t="s">
        <v>249</v>
      </c>
      <c r="J2955" t="s">
        <v>105</v>
      </c>
      <c r="M2955" s="1">
        <v>1</v>
      </c>
      <c r="N2955" s="2">
        <v>20000</v>
      </c>
      <c r="O2955" s="2">
        <v>20000</v>
      </c>
      <c r="P2955" s="4">
        <v>44000</v>
      </c>
      <c r="Q2955" s="5" t="s">
        <v>6209</v>
      </c>
      <c r="R2955" s="5" t="s">
        <v>6210</v>
      </c>
    </row>
    <row r="2956" spans="1:18" x14ac:dyDescent="0.3">
      <c r="A2956" s="3"/>
      <c r="B2956" s="3"/>
      <c r="C2956" s="3"/>
      <c r="D2956" s="3"/>
      <c r="E2956" s="3"/>
      <c r="F2956" s="3"/>
      <c r="G2956" s="3"/>
      <c r="H2956" t="s">
        <v>682</v>
      </c>
      <c r="J2956" t="s">
        <v>681</v>
      </c>
      <c r="K2956" t="s">
        <v>27</v>
      </c>
      <c r="M2956" s="1">
        <v>1</v>
      </c>
      <c r="N2956" s="2">
        <v>24000</v>
      </c>
      <c r="O2956" s="2">
        <v>24000</v>
      </c>
      <c r="P2956" s="3"/>
      <c r="Q2956" s="3"/>
      <c r="R2956" s="3"/>
    </row>
    <row r="2957" spans="1:18" x14ac:dyDescent="0.3">
      <c r="A2957" s="3" t="s">
        <v>6211</v>
      </c>
      <c r="B2957" s="3" t="s">
        <v>6212</v>
      </c>
      <c r="C2957" s="3" t="s">
        <v>160</v>
      </c>
      <c r="D2957" s="3" t="s">
        <v>21</v>
      </c>
      <c r="E2957" s="3" t="s">
        <v>22</v>
      </c>
      <c r="F2957" s="3" t="s">
        <v>23</v>
      </c>
      <c r="G2957" s="3" t="s">
        <v>24</v>
      </c>
      <c r="H2957" t="s">
        <v>71</v>
      </c>
      <c r="J2957" t="s">
        <v>52</v>
      </c>
      <c r="K2957" t="s">
        <v>27</v>
      </c>
      <c r="M2957" s="1">
        <v>1</v>
      </c>
      <c r="N2957" s="2">
        <v>23000</v>
      </c>
      <c r="O2957" s="2">
        <v>23000</v>
      </c>
      <c r="P2957" s="4">
        <v>23000</v>
      </c>
      <c r="Q2957" s="5" t="s">
        <v>6213</v>
      </c>
      <c r="R2957" s="5" t="s">
        <v>6214</v>
      </c>
    </row>
    <row r="2958" spans="1:18" x14ac:dyDescent="0.3">
      <c r="A2958" s="3" t="s">
        <v>6215</v>
      </c>
      <c r="B2958" s="3" t="s">
        <v>6216</v>
      </c>
      <c r="C2958" s="3" t="s">
        <v>160</v>
      </c>
      <c r="D2958" s="3" t="s">
        <v>21</v>
      </c>
      <c r="E2958" s="3" t="s">
        <v>22</v>
      </c>
      <c r="F2958" s="3" t="s">
        <v>23</v>
      </c>
      <c r="G2958" s="3" t="s">
        <v>24</v>
      </c>
      <c r="H2958" t="s">
        <v>165</v>
      </c>
      <c r="M2958" s="1">
        <v>2</v>
      </c>
      <c r="N2958" s="2">
        <v>5000</v>
      </c>
      <c r="O2958" s="2">
        <v>10000</v>
      </c>
      <c r="P2958" s="4">
        <v>10000</v>
      </c>
      <c r="Q2958" s="5" t="s">
        <v>6217</v>
      </c>
      <c r="R2958" s="5" t="s">
        <v>6218</v>
      </c>
    </row>
    <row r="2959" spans="1:18" x14ac:dyDescent="0.3">
      <c r="A2959" s="3" t="s">
        <v>6219</v>
      </c>
      <c r="B2959" s="3" t="s">
        <v>6220</v>
      </c>
      <c r="C2959" s="3" t="s">
        <v>160</v>
      </c>
      <c r="D2959" s="3" t="s">
        <v>21</v>
      </c>
      <c r="E2959" s="3" t="s">
        <v>22</v>
      </c>
      <c r="F2959" s="3" t="s">
        <v>23</v>
      </c>
      <c r="G2959" s="3" t="s">
        <v>1275</v>
      </c>
      <c r="H2959" t="s">
        <v>165</v>
      </c>
      <c r="M2959" s="1">
        <v>1</v>
      </c>
      <c r="N2959" s="2">
        <v>5000</v>
      </c>
      <c r="O2959" s="2">
        <v>5000</v>
      </c>
      <c r="P2959" s="4">
        <v>30000</v>
      </c>
      <c r="Q2959" s="5" t="s">
        <v>6221</v>
      </c>
      <c r="R2959" s="5" t="s">
        <v>6222</v>
      </c>
    </row>
    <row r="2960" spans="1:18" x14ac:dyDescent="0.3">
      <c r="A2960" s="3"/>
      <c r="B2960" s="3"/>
      <c r="C2960" s="3"/>
      <c r="D2960" s="3"/>
      <c r="E2960" s="3"/>
      <c r="F2960" s="3"/>
      <c r="G2960" s="3"/>
      <c r="H2960" t="s">
        <v>169</v>
      </c>
      <c r="J2960" t="s">
        <v>93</v>
      </c>
      <c r="M2960" s="1">
        <v>1</v>
      </c>
      <c r="N2960" s="2">
        <v>25000</v>
      </c>
      <c r="O2960" s="2">
        <v>25000</v>
      </c>
      <c r="P2960" s="3"/>
      <c r="Q2960" s="3"/>
      <c r="R2960" s="3"/>
    </row>
    <row r="2961" spans="1:18" x14ac:dyDescent="0.3">
      <c r="A2961" s="3" t="s">
        <v>6223</v>
      </c>
      <c r="B2961" s="3" t="s">
        <v>6224</v>
      </c>
      <c r="C2961" s="3" t="s">
        <v>160</v>
      </c>
      <c r="D2961" s="3" t="s">
        <v>21</v>
      </c>
      <c r="E2961" s="3" t="s">
        <v>22</v>
      </c>
      <c r="F2961" s="3" t="s">
        <v>23</v>
      </c>
      <c r="G2961" s="3" t="s">
        <v>196</v>
      </c>
      <c r="H2961" t="s">
        <v>1792</v>
      </c>
      <c r="J2961" t="s">
        <v>36</v>
      </c>
      <c r="M2961" s="1">
        <v>1</v>
      </c>
      <c r="N2961" s="2">
        <v>14000</v>
      </c>
      <c r="O2961" s="2">
        <v>14000</v>
      </c>
      <c r="P2961" s="4">
        <v>34000</v>
      </c>
      <c r="Q2961" s="5" t="s">
        <v>6225</v>
      </c>
      <c r="R2961" s="5" t="s">
        <v>6226</v>
      </c>
    </row>
    <row r="2962" spans="1:18" x14ac:dyDescent="0.3">
      <c r="A2962" s="3"/>
      <c r="B2962" s="3"/>
      <c r="C2962" s="3"/>
      <c r="D2962" s="3"/>
      <c r="E2962" s="3"/>
      <c r="F2962" s="3"/>
      <c r="G2962" s="3"/>
      <c r="H2962" t="s">
        <v>435</v>
      </c>
      <c r="J2962" t="s">
        <v>105</v>
      </c>
      <c r="M2962" s="1">
        <v>1</v>
      </c>
      <c r="N2962" s="2">
        <v>20000</v>
      </c>
      <c r="O2962" s="2">
        <v>20000</v>
      </c>
      <c r="P2962" s="3"/>
      <c r="Q2962" s="3"/>
      <c r="R2962" s="3"/>
    </row>
    <row r="2963" spans="1:18" x14ac:dyDescent="0.3">
      <c r="A2963" s="3" t="s">
        <v>6227</v>
      </c>
      <c r="B2963" s="3" t="s">
        <v>6228</v>
      </c>
      <c r="C2963" s="3" t="s">
        <v>160</v>
      </c>
      <c r="D2963" s="3" t="s">
        <v>21</v>
      </c>
      <c r="E2963" s="3" t="s">
        <v>22</v>
      </c>
      <c r="F2963" s="3" t="s">
        <v>23</v>
      </c>
      <c r="G2963" s="3" t="s">
        <v>24</v>
      </c>
      <c r="H2963" t="s">
        <v>126</v>
      </c>
      <c r="J2963" t="s">
        <v>26</v>
      </c>
      <c r="K2963" t="s">
        <v>27</v>
      </c>
      <c r="M2963" s="1">
        <v>1</v>
      </c>
      <c r="N2963" s="2">
        <v>24000</v>
      </c>
      <c r="O2963" s="2">
        <v>24000</v>
      </c>
      <c r="P2963" s="4">
        <v>46000</v>
      </c>
      <c r="Q2963" s="5" t="s">
        <v>6229</v>
      </c>
      <c r="R2963" s="5" t="s">
        <v>6230</v>
      </c>
    </row>
    <row r="2964" spans="1:18" x14ac:dyDescent="0.3">
      <c r="A2964" s="3"/>
      <c r="B2964" s="3"/>
      <c r="C2964" s="3"/>
      <c r="D2964" s="3"/>
      <c r="E2964" s="3"/>
      <c r="F2964" s="3"/>
      <c r="G2964" s="3"/>
      <c r="H2964" t="s">
        <v>278</v>
      </c>
      <c r="J2964" t="s">
        <v>26</v>
      </c>
      <c r="K2964" t="s">
        <v>27</v>
      </c>
      <c r="M2964" s="1">
        <v>1</v>
      </c>
      <c r="N2964" s="2">
        <v>22000</v>
      </c>
      <c r="O2964" s="2">
        <v>22000</v>
      </c>
      <c r="P2964" s="3"/>
      <c r="Q2964" s="3"/>
      <c r="R2964" s="3"/>
    </row>
    <row r="2965" spans="1:18" x14ac:dyDescent="0.3">
      <c r="A2965" s="3" t="s">
        <v>6231</v>
      </c>
      <c r="B2965" s="3" t="s">
        <v>6232</v>
      </c>
      <c r="C2965" s="3" t="s">
        <v>160</v>
      </c>
      <c r="D2965" s="3" t="s">
        <v>21</v>
      </c>
      <c r="E2965" s="3" t="s">
        <v>49</v>
      </c>
      <c r="F2965" s="3" t="s">
        <v>50</v>
      </c>
      <c r="G2965" s="3" t="s">
        <v>24</v>
      </c>
      <c r="H2965" t="s">
        <v>162</v>
      </c>
      <c r="J2965" t="s">
        <v>52</v>
      </c>
      <c r="K2965" t="s">
        <v>27</v>
      </c>
      <c r="M2965" s="1">
        <v>1</v>
      </c>
      <c r="N2965" s="2">
        <v>23000</v>
      </c>
      <c r="O2965" s="2">
        <v>23000</v>
      </c>
      <c r="P2965" s="4">
        <v>45000</v>
      </c>
      <c r="Q2965" s="5" t="s">
        <v>6233</v>
      </c>
      <c r="R2965" s="5" t="s">
        <v>6234</v>
      </c>
    </row>
    <row r="2966" spans="1:18" x14ac:dyDescent="0.3">
      <c r="A2966" s="3"/>
      <c r="B2966" s="3"/>
      <c r="C2966" s="3"/>
      <c r="D2966" s="3"/>
      <c r="E2966" s="3"/>
      <c r="F2966" s="3"/>
      <c r="G2966" s="3"/>
      <c r="H2966" t="s">
        <v>278</v>
      </c>
      <c r="J2966" t="s">
        <v>26</v>
      </c>
      <c r="K2966" t="s">
        <v>27</v>
      </c>
      <c r="M2966" s="1">
        <v>1</v>
      </c>
      <c r="N2966" s="2">
        <v>22000</v>
      </c>
      <c r="O2966" s="2">
        <v>22000</v>
      </c>
      <c r="P2966" s="3"/>
      <c r="Q2966" s="3"/>
      <c r="R2966" s="3"/>
    </row>
    <row r="2967" spans="1:18" x14ac:dyDescent="0.3">
      <c r="A2967" s="3" t="s">
        <v>6235</v>
      </c>
      <c r="B2967" s="3" t="s">
        <v>6236</v>
      </c>
      <c r="C2967" s="3" t="s">
        <v>160</v>
      </c>
      <c r="D2967" s="3" t="s">
        <v>21</v>
      </c>
      <c r="E2967" s="3" t="s">
        <v>22</v>
      </c>
      <c r="F2967" s="3" t="s">
        <v>23</v>
      </c>
      <c r="G2967" s="3" t="s">
        <v>6237</v>
      </c>
      <c r="H2967" t="s">
        <v>39</v>
      </c>
      <c r="J2967" t="s">
        <v>40</v>
      </c>
      <c r="M2967" s="1">
        <v>1</v>
      </c>
      <c r="N2967" s="2">
        <v>14000</v>
      </c>
      <c r="O2967" s="2">
        <v>14000</v>
      </c>
      <c r="P2967" s="4">
        <v>14000</v>
      </c>
      <c r="Q2967" s="5" t="s">
        <v>6238</v>
      </c>
      <c r="R2967" s="5" t="s">
        <v>6239</v>
      </c>
    </row>
    <row r="2968" spans="1:18" x14ac:dyDescent="0.3">
      <c r="A2968" s="3" t="s">
        <v>6240</v>
      </c>
      <c r="B2968" s="3" t="s">
        <v>6241</v>
      </c>
      <c r="C2968" s="3" t="s">
        <v>160</v>
      </c>
      <c r="D2968" s="3" t="s">
        <v>21</v>
      </c>
      <c r="E2968" s="3" t="s">
        <v>22</v>
      </c>
      <c r="F2968" s="3" t="s">
        <v>23</v>
      </c>
      <c r="G2968" s="3" t="s">
        <v>24</v>
      </c>
      <c r="H2968" t="s">
        <v>660</v>
      </c>
      <c r="J2968" t="s">
        <v>508</v>
      </c>
      <c r="K2968" t="s">
        <v>27</v>
      </c>
      <c r="M2968" s="1">
        <v>1</v>
      </c>
      <c r="N2968" s="2">
        <v>24000</v>
      </c>
      <c r="O2968" s="2">
        <v>24000</v>
      </c>
      <c r="P2968" s="4">
        <v>44000</v>
      </c>
      <c r="Q2968" s="5" t="s">
        <v>6242</v>
      </c>
      <c r="R2968" s="5" t="s">
        <v>6243</v>
      </c>
    </row>
    <row r="2969" spans="1:18" x14ac:dyDescent="0.3">
      <c r="A2969" s="3"/>
      <c r="B2969" s="3"/>
      <c r="C2969" s="3"/>
      <c r="D2969" s="3"/>
      <c r="E2969" s="3"/>
      <c r="F2969" s="3"/>
      <c r="G2969" s="3"/>
      <c r="H2969" t="s">
        <v>147</v>
      </c>
      <c r="J2969" t="s">
        <v>44</v>
      </c>
      <c r="K2969" t="s">
        <v>27</v>
      </c>
      <c r="M2969" s="1">
        <v>1</v>
      </c>
      <c r="N2969" s="2">
        <v>20000</v>
      </c>
      <c r="O2969" s="2">
        <v>20000</v>
      </c>
      <c r="P2969" s="3"/>
      <c r="Q2969" s="3"/>
      <c r="R2969" s="3"/>
    </row>
    <row r="2970" spans="1:18" x14ac:dyDescent="0.3">
      <c r="A2970" s="3" t="s">
        <v>6244</v>
      </c>
      <c r="B2970" s="3" t="s">
        <v>6245</v>
      </c>
      <c r="C2970" s="3" t="s">
        <v>160</v>
      </c>
      <c r="D2970" s="3" t="s">
        <v>21</v>
      </c>
      <c r="E2970" s="3" t="s">
        <v>22</v>
      </c>
      <c r="F2970" s="3" t="s">
        <v>23</v>
      </c>
      <c r="G2970" s="3" t="s">
        <v>6246</v>
      </c>
      <c r="H2970" t="s">
        <v>162</v>
      </c>
      <c r="J2970" t="s">
        <v>52</v>
      </c>
      <c r="K2970" t="s">
        <v>216</v>
      </c>
      <c r="M2970" s="1">
        <v>1</v>
      </c>
      <c r="N2970" s="2">
        <v>18000</v>
      </c>
      <c r="O2970" s="2">
        <v>18000</v>
      </c>
      <c r="P2970" s="4">
        <v>30000</v>
      </c>
      <c r="Q2970" s="5" t="s">
        <v>6247</v>
      </c>
      <c r="R2970" s="5" t="s">
        <v>6248</v>
      </c>
    </row>
    <row r="2971" spans="1:18" x14ac:dyDescent="0.3">
      <c r="A2971" s="3"/>
      <c r="B2971" s="3"/>
      <c r="C2971" s="3"/>
      <c r="D2971" s="3"/>
      <c r="E2971" s="3"/>
      <c r="F2971" s="3"/>
      <c r="G2971" s="3"/>
      <c r="H2971" t="s">
        <v>63</v>
      </c>
      <c r="J2971" t="s">
        <v>40</v>
      </c>
      <c r="M2971" s="1">
        <v>1</v>
      </c>
      <c r="N2971" s="2">
        <v>12000</v>
      </c>
      <c r="O2971" s="2">
        <v>12000</v>
      </c>
      <c r="P2971" s="3"/>
      <c r="Q2971" s="3"/>
      <c r="R2971" s="3"/>
    </row>
    <row r="2972" spans="1:18" x14ac:dyDescent="0.3">
      <c r="A2972" s="3" t="s">
        <v>6249</v>
      </c>
      <c r="B2972" s="3" t="s">
        <v>6250</v>
      </c>
      <c r="C2972" s="3" t="s">
        <v>160</v>
      </c>
      <c r="D2972" s="3" t="s">
        <v>21</v>
      </c>
      <c r="E2972" s="3" t="s">
        <v>22</v>
      </c>
      <c r="F2972" s="3" t="s">
        <v>23</v>
      </c>
      <c r="G2972" s="3" t="s">
        <v>24</v>
      </c>
      <c r="H2972" t="s">
        <v>71</v>
      </c>
      <c r="J2972" t="s">
        <v>52</v>
      </c>
      <c r="K2972" t="s">
        <v>27</v>
      </c>
      <c r="M2972" s="1">
        <v>1</v>
      </c>
      <c r="N2972" s="2">
        <v>23000</v>
      </c>
      <c r="O2972" s="2">
        <v>23000</v>
      </c>
      <c r="P2972" s="4">
        <v>23000</v>
      </c>
      <c r="Q2972" s="5" t="s">
        <v>6251</v>
      </c>
      <c r="R2972" s="5" t="s">
        <v>6252</v>
      </c>
    </row>
    <row r="2973" spans="1:18" x14ac:dyDescent="0.3">
      <c r="A2973" s="3" t="s">
        <v>6253</v>
      </c>
      <c r="B2973" s="3" t="s">
        <v>6254</v>
      </c>
      <c r="C2973" s="3" t="s">
        <v>160</v>
      </c>
      <c r="D2973" s="3" t="s">
        <v>21</v>
      </c>
      <c r="E2973" s="3" t="s">
        <v>22</v>
      </c>
      <c r="F2973" s="3" t="s">
        <v>23</v>
      </c>
      <c r="G2973" s="3" t="s">
        <v>1700</v>
      </c>
      <c r="H2973" t="s">
        <v>35</v>
      </c>
      <c r="J2973" t="s">
        <v>36</v>
      </c>
      <c r="K2973" t="s">
        <v>27</v>
      </c>
      <c r="M2973" s="1">
        <v>2</v>
      </c>
      <c r="N2973" s="2">
        <v>20000</v>
      </c>
      <c r="O2973" s="2">
        <v>40000</v>
      </c>
      <c r="P2973" s="4">
        <v>68000</v>
      </c>
      <c r="Q2973" s="5" t="s">
        <v>6255</v>
      </c>
      <c r="R2973" s="5" t="s">
        <v>6256</v>
      </c>
    </row>
    <row r="2974" spans="1:18" x14ac:dyDescent="0.3">
      <c r="A2974" s="3"/>
      <c r="B2974" s="3"/>
      <c r="C2974" s="3"/>
      <c r="D2974" s="3"/>
      <c r="E2974" s="3"/>
      <c r="F2974" s="3"/>
      <c r="G2974" s="3"/>
      <c r="H2974" t="s">
        <v>230</v>
      </c>
      <c r="J2974" t="s">
        <v>90</v>
      </c>
      <c r="M2974" s="1">
        <v>1</v>
      </c>
      <c r="N2974" s="2">
        <v>28000</v>
      </c>
      <c r="O2974" s="2">
        <v>28000</v>
      </c>
      <c r="P2974" s="3"/>
      <c r="Q2974" s="3"/>
      <c r="R2974" s="3"/>
    </row>
    <row r="2975" spans="1:18" x14ac:dyDescent="0.3">
      <c r="A2975" s="3" t="s">
        <v>6257</v>
      </c>
      <c r="B2975" s="3" t="s">
        <v>6258</v>
      </c>
      <c r="C2975" s="3" t="s">
        <v>160</v>
      </c>
      <c r="D2975" s="3" t="s">
        <v>21</v>
      </c>
      <c r="E2975" s="3" t="s">
        <v>22</v>
      </c>
      <c r="F2975" s="3" t="s">
        <v>23</v>
      </c>
      <c r="G2975" s="3" t="s">
        <v>1817</v>
      </c>
      <c r="H2975" t="s">
        <v>39</v>
      </c>
      <c r="J2975" t="s">
        <v>40</v>
      </c>
      <c r="M2975" s="1">
        <v>1</v>
      </c>
      <c r="N2975" s="2">
        <v>14000</v>
      </c>
      <c r="O2975" s="2">
        <v>14000</v>
      </c>
      <c r="P2975" s="4">
        <v>38000</v>
      </c>
      <c r="Q2975" s="5" t="s">
        <v>6259</v>
      </c>
      <c r="R2975" s="5" t="s">
        <v>6260</v>
      </c>
    </row>
    <row r="2976" spans="1:18" x14ac:dyDescent="0.3">
      <c r="A2976" s="3"/>
      <c r="B2976" s="3"/>
      <c r="C2976" s="3"/>
      <c r="D2976" s="3"/>
      <c r="E2976" s="3"/>
      <c r="F2976" s="3"/>
      <c r="G2976" s="3"/>
      <c r="H2976" t="s">
        <v>30</v>
      </c>
      <c r="J2976" t="s">
        <v>31</v>
      </c>
      <c r="K2976" t="s">
        <v>27</v>
      </c>
      <c r="M2976" s="1">
        <v>1</v>
      </c>
      <c r="N2976" s="2">
        <v>24000</v>
      </c>
      <c r="O2976" s="2">
        <v>24000</v>
      </c>
      <c r="P2976" s="3"/>
      <c r="Q2976" s="3"/>
      <c r="R2976" s="3"/>
    </row>
    <row r="2977" spans="1:18" x14ac:dyDescent="0.3">
      <c r="A2977" s="3" t="s">
        <v>6261</v>
      </c>
      <c r="B2977" s="3" t="s">
        <v>6262</v>
      </c>
      <c r="C2977" s="3" t="s">
        <v>160</v>
      </c>
      <c r="D2977" s="3" t="s">
        <v>21</v>
      </c>
      <c r="E2977" s="3" t="s">
        <v>22</v>
      </c>
      <c r="F2977" s="3" t="s">
        <v>23</v>
      </c>
      <c r="G2977" s="3" t="s">
        <v>24</v>
      </c>
      <c r="H2977" t="s">
        <v>134</v>
      </c>
      <c r="J2977" t="s">
        <v>36</v>
      </c>
      <c r="K2977" t="s">
        <v>216</v>
      </c>
      <c r="M2977" s="1">
        <v>1</v>
      </c>
      <c r="N2977" s="2">
        <v>18000</v>
      </c>
      <c r="O2977" s="2">
        <v>18000</v>
      </c>
      <c r="P2977" s="4">
        <v>40000</v>
      </c>
      <c r="Q2977" s="5" t="s">
        <v>6263</v>
      </c>
      <c r="R2977" s="5" t="s">
        <v>6264</v>
      </c>
    </row>
    <row r="2978" spans="1:18" x14ac:dyDescent="0.3">
      <c r="A2978" s="3"/>
      <c r="B2978" s="3"/>
      <c r="C2978" s="3"/>
      <c r="D2978" s="3"/>
      <c r="E2978" s="3"/>
      <c r="F2978" s="3"/>
      <c r="G2978" s="3"/>
      <c r="H2978" t="s">
        <v>25</v>
      </c>
      <c r="J2978" t="s">
        <v>26</v>
      </c>
      <c r="K2978" t="s">
        <v>27</v>
      </c>
      <c r="M2978" s="1">
        <v>1</v>
      </c>
      <c r="N2978" s="2">
        <v>22000</v>
      </c>
      <c r="O2978" s="2">
        <v>22000</v>
      </c>
      <c r="P2978" s="3"/>
      <c r="Q2978" s="3"/>
      <c r="R2978" s="3"/>
    </row>
    <row r="2979" spans="1:18" x14ac:dyDescent="0.3">
      <c r="A2979" s="3" t="s">
        <v>6265</v>
      </c>
      <c r="B2979" s="3" t="s">
        <v>6266</v>
      </c>
      <c r="C2979" s="3" t="s">
        <v>160</v>
      </c>
      <c r="D2979" s="3" t="s">
        <v>21</v>
      </c>
      <c r="E2979" s="3" t="s">
        <v>22</v>
      </c>
      <c r="F2979" s="3" t="s">
        <v>23</v>
      </c>
      <c r="G2979" s="3" t="s">
        <v>1832</v>
      </c>
      <c r="H2979" t="s">
        <v>71</v>
      </c>
      <c r="J2979" t="s">
        <v>52</v>
      </c>
      <c r="K2979" t="s">
        <v>216</v>
      </c>
      <c r="M2979" s="1">
        <v>1</v>
      </c>
      <c r="N2979" s="2">
        <v>18000</v>
      </c>
      <c r="O2979" s="2">
        <v>18000</v>
      </c>
      <c r="P2979" s="4">
        <v>58000</v>
      </c>
      <c r="Q2979" s="5" t="s">
        <v>6267</v>
      </c>
      <c r="R2979" s="5" t="s">
        <v>6268</v>
      </c>
    </row>
    <row r="2980" spans="1:18" x14ac:dyDescent="0.3">
      <c r="A2980" s="3"/>
      <c r="B2980" s="3"/>
      <c r="C2980" s="3"/>
      <c r="D2980" s="3"/>
      <c r="E2980" s="3"/>
      <c r="F2980" s="3"/>
      <c r="G2980" s="3"/>
      <c r="H2980" t="s">
        <v>162</v>
      </c>
      <c r="J2980" t="s">
        <v>52</v>
      </c>
      <c r="K2980" t="s">
        <v>216</v>
      </c>
      <c r="M2980" s="1">
        <v>1</v>
      </c>
      <c r="N2980" s="2">
        <v>18000</v>
      </c>
      <c r="O2980" s="2">
        <v>18000</v>
      </c>
      <c r="P2980" s="3"/>
      <c r="Q2980" s="3"/>
      <c r="R2980" s="3"/>
    </row>
    <row r="2981" spans="1:18" x14ac:dyDescent="0.3">
      <c r="A2981" s="3"/>
      <c r="B2981" s="3"/>
      <c r="C2981" s="3"/>
      <c r="D2981" s="3"/>
      <c r="E2981" s="3"/>
      <c r="F2981" s="3"/>
      <c r="G2981" s="3"/>
      <c r="H2981" t="s">
        <v>91</v>
      </c>
      <c r="J2981" t="s">
        <v>93</v>
      </c>
      <c r="M2981" s="1">
        <v>1</v>
      </c>
      <c r="N2981" s="2">
        <v>22000</v>
      </c>
      <c r="O2981" s="2">
        <v>22000</v>
      </c>
      <c r="P2981" s="3"/>
      <c r="Q2981" s="3"/>
      <c r="R2981" s="3"/>
    </row>
    <row r="2982" spans="1:18" x14ac:dyDescent="0.3">
      <c r="A2982" s="3" t="s">
        <v>6269</v>
      </c>
      <c r="B2982" s="3" t="s">
        <v>6270</v>
      </c>
      <c r="C2982" s="3" t="s">
        <v>160</v>
      </c>
      <c r="D2982" s="3" t="s">
        <v>21</v>
      </c>
      <c r="E2982" s="3" t="s">
        <v>22</v>
      </c>
      <c r="F2982" s="3" t="s">
        <v>23</v>
      </c>
      <c r="G2982" s="3" t="s">
        <v>303</v>
      </c>
      <c r="H2982" t="s">
        <v>25</v>
      </c>
      <c r="J2982" t="s">
        <v>26</v>
      </c>
      <c r="K2982" t="s">
        <v>27</v>
      </c>
      <c r="M2982" s="1">
        <v>1</v>
      </c>
      <c r="N2982" s="2">
        <v>22000</v>
      </c>
      <c r="O2982" s="2">
        <v>22000</v>
      </c>
      <c r="P2982" s="4">
        <v>42000</v>
      </c>
      <c r="Q2982" s="5" t="s">
        <v>6271</v>
      </c>
      <c r="R2982" s="5" t="s">
        <v>6272</v>
      </c>
    </row>
    <row r="2983" spans="1:18" x14ac:dyDescent="0.3">
      <c r="A2983" s="3"/>
      <c r="B2983" s="3"/>
      <c r="C2983" s="3"/>
      <c r="D2983" s="3"/>
      <c r="E2983" s="3"/>
      <c r="F2983" s="3"/>
      <c r="G2983" s="3"/>
      <c r="H2983" t="s">
        <v>435</v>
      </c>
      <c r="J2983" t="s">
        <v>105</v>
      </c>
      <c r="M2983" s="1">
        <v>1</v>
      </c>
      <c r="N2983" s="2">
        <v>20000</v>
      </c>
      <c r="O2983" s="2">
        <v>20000</v>
      </c>
      <c r="P2983" s="3"/>
      <c r="Q2983" s="3"/>
      <c r="R2983" s="3"/>
    </row>
    <row r="2984" spans="1:18" x14ac:dyDescent="0.3">
      <c r="A2984" s="3" t="s">
        <v>6273</v>
      </c>
      <c r="B2984" s="3" t="s">
        <v>6274</v>
      </c>
      <c r="C2984" s="3" t="s">
        <v>160</v>
      </c>
      <c r="D2984" s="3" t="s">
        <v>21</v>
      </c>
      <c r="E2984" s="3" t="s">
        <v>22</v>
      </c>
      <c r="F2984" s="3" t="s">
        <v>23</v>
      </c>
      <c r="G2984" s="3" t="s">
        <v>2223</v>
      </c>
      <c r="H2984" t="s">
        <v>230</v>
      </c>
      <c r="J2984" t="s">
        <v>90</v>
      </c>
      <c r="M2984" s="1">
        <v>1</v>
      </c>
      <c r="N2984" s="2">
        <v>28000</v>
      </c>
      <c r="O2984" s="2">
        <v>28000</v>
      </c>
      <c r="P2984" s="4">
        <v>28000</v>
      </c>
      <c r="Q2984" s="5" t="s">
        <v>6275</v>
      </c>
      <c r="R2984" s="5" t="s">
        <v>6276</v>
      </c>
    </row>
    <row r="2985" spans="1:18" x14ac:dyDescent="0.3">
      <c r="A2985" s="3" t="s">
        <v>6277</v>
      </c>
      <c r="B2985" s="3" t="s">
        <v>6278</v>
      </c>
      <c r="C2985" s="3" t="s">
        <v>160</v>
      </c>
      <c r="D2985" s="3" t="s">
        <v>21</v>
      </c>
      <c r="E2985" s="3" t="s">
        <v>22</v>
      </c>
      <c r="F2985" s="3" t="s">
        <v>23</v>
      </c>
      <c r="G2985" s="3" t="s">
        <v>24</v>
      </c>
      <c r="H2985" t="s">
        <v>30</v>
      </c>
      <c r="J2985" t="s">
        <v>31</v>
      </c>
      <c r="K2985" t="s">
        <v>27</v>
      </c>
      <c r="M2985" s="1">
        <v>1</v>
      </c>
      <c r="N2985" s="2">
        <v>24000</v>
      </c>
      <c r="O2985" s="2">
        <v>24000</v>
      </c>
      <c r="P2985" s="4">
        <v>24000</v>
      </c>
      <c r="Q2985" s="5" t="s">
        <v>6279</v>
      </c>
      <c r="R2985" s="5" t="s">
        <v>6280</v>
      </c>
    </row>
    <row r="2986" spans="1:18" x14ac:dyDescent="0.3">
      <c r="A2986" s="3" t="s">
        <v>6281</v>
      </c>
      <c r="B2986" s="3" t="s">
        <v>6282</v>
      </c>
      <c r="C2986" s="3" t="s">
        <v>160</v>
      </c>
      <c r="D2986" s="3" t="s">
        <v>21</v>
      </c>
      <c r="E2986" s="3" t="s">
        <v>22</v>
      </c>
      <c r="F2986" s="3" t="s">
        <v>23</v>
      </c>
      <c r="G2986" s="3" t="s">
        <v>24</v>
      </c>
      <c r="H2986" t="s">
        <v>35</v>
      </c>
      <c r="J2986" t="s">
        <v>36</v>
      </c>
      <c r="K2986" t="s">
        <v>216</v>
      </c>
      <c r="M2986" s="1">
        <v>1</v>
      </c>
      <c r="N2986" s="2">
        <v>17000</v>
      </c>
      <c r="O2986" s="2">
        <v>17000</v>
      </c>
      <c r="P2986" s="4">
        <v>40000</v>
      </c>
      <c r="Q2986" s="5" t="s">
        <v>6283</v>
      </c>
      <c r="R2986" s="5" t="s">
        <v>6284</v>
      </c>
    </row>
    <row r="2987" spans="1:18" x14ac:dyDescent="0.3">
      <c r="A2987" s="3"/>
      <c r="B2987" s="3"/>
      <c r="C2987" s="3"/>
      <c r="D2987" s="3"/>
      <c r="E2987" s="3"/>
      <c r="F2987" s="3"/>
      <c r="G2987" s="3"/>
      <c r="H2987" t="s">
        <v>83</v>
      </c>
      <c r="J2987" t="s">
        <v>52</v>
      </c>
      <c r="K2987" t="s">
        <v>27</v>
      </c>
      <c r="M2987" s="1">
        <v>1</v>
      </c>
      <c r="N2987" s="2">
        <v>23000</v>
      </c>
      <c r="O2987" s="2">
        <v>23000</v>
      </c>
      <c r="P2987" s="3"/>
      <c r="Q2987" s="3"/>
      <c r="R2987" s="3"/>
    </row>
    <row r="2988" spans="1:18" x14ac:dyDescent="0.3">
      <c r="A2988" s="3" t="s">
        <v>6285</v>
      </c>
      <c r="B2988" s="3" t="s">
        <v>6286</v>
      </c>
      <c r="C2988" s="3" t="s">
        <v>160</v>
      </c>
      <c r="D2988" s="3" t="s">
        <v>21</v>
      </c>
      <c r="E2988" s="3" t="s">
        <v>22</v>
      </c>
      <c r="F2988" s="3" t="s">
        <v>23</v>
      </c>
      <c r="G2988" s="3" t="s">
        <v>24</v>
      </c>
      <c r="H2988" t="s">
        <v>224</v>
      </c>
      <c r="J2988" t="s">
        <v>198</v>
      </c>
      <c r="K2988" t="s">
        <v>27</v>
      </c>
      <c r="M2988" s="1">
        <v>1</v>
      </c>
      <c r="N2988" s="2">
        <v>24000</v>
      </c>
      <c r="O2988" s="2">
        <v>24000</v>
      </c>
      <c r="P2988" s="4">
        <v>24000</v>
      </c>
      <c r="Q2988" s="5" t="s">
        <v>6287</v>
      </c>
      <c r="R2988" s="5" t="s">
        <v>6288</v>
      </c>
    </row>
    <row r="2989" spans="1:18" x14ac:dyDescent="0.3">
      <c r="A2989" s="3" t="s">
        <v>6289</v>
      </c>
      <c r="B2989" s="3" t="s">
        <v>6290</v>
      </c>
      <c r="C2989" s="3" t="s">
        <v>160</v>
      </c>
      <c r="D2989" s="3" t="s">
        <v>21</v>
      </c>
      <c r="E2989" s="3" t="s">
        <v>22</v>
      </c>
      <c r="F2989" s="3" t="s">
        <v>23</v>
      </c>
      <c r="G2989" s="3" t="s">
        <v>24</v>
      </c>
      <c r="H2989" t="s">
        <v>215</v>
      </c>
      <c r="J2989" t="s">
        <v>36</v>
      </c>
      <c r="K2989" t="s">
        <v>216</v>
      </c>
      <c r="M2989" s="1">
        <v>1</v>
      </c>
      <c r="N2989" s="2">
        <v>18000</v>
      </c>
      <c r="O2989" s="2">
        <v>18000</v>
      </c>
      <c r="P2989" s="4">
        <v>41000</v>
      </c>
      <c r="Q2989" s="5" t="s">
        <v>6291</v>
      </c>
      <c r="R2989" s="5" t="s">
        <v>6292</v>
      </c>
    </row>
    <row r="2990" spans="1:18" x14ac:dyDescent="0.3">
      <c r="A2990" s="3"/>
      <c r="B2990" s="3"/>
      <c r="C2990" s="3"/>
      <c r="D2990" s="3"/>
      <c r="E2990" s="3"/>
      <c r="F2990" s="3"/>
      <c r="G2990" s="3"/>
      <c r="H2990" t="s">
        <v>71</v>
      </c>
      <c r="J2990" t="s">
        <v>52</v>
      </c>
      <c r="K2990" t="s">
        <v>216</v>
      </c>
      <c r="M2990" s="1">
        <v>1</v>
      </c>
      <c r="N2990" s="2">
        <v>18000</v>
      </c>
      <c r="O2990" s="2">
        <v>18000</v>
      </c>
      <c r="P2990" s="3"/>
      <c r="Q2990" s="3"/>
      <c r="R2990" s="3"/>
    </row>
    <row r="2991" spans="1:18" x14ac:dyDescent="0.3">
      <c r="A2991" s="3"/>
      <c r="B2991" s="3"/>
      <c r="C2991" s="3"/>
      <c r="D2991" s="3"/>
      <c r="E2991" s="3"/>
      <c r="F2991" s="3"/>
      <c r="G2991" s="3"/>
      <c r="H2991" t="s">
        <v>165</v>
      </c>
      <c r="M2991" s="1">
        <v>1</v>
      </c>
      <c r="N2991" s="2">
        <v>5000</v>
      </c>
      <c r="O2991" s="2">
        <v>5000</v>
      </c>
      <c r="P2991" s="3"/>
      <c r="Q2991" s="3"/>
      <c r="R2991" s="3"/>
    </row>
    <row r="2992" spans="1:18" x14ac:dyDescent="0.3">
      <c r="A2992" s="3" t="s">
        <v>6293</v>
      </c>
      <c r="B2992" s="3" t="s">
        <v>6294</v>
      </c>
      <c r="C2992" s="3" t="s">
        <v>160</v>
      </c>
      <c r="D2992" s="3" t="s">
        <v>21</v>
      </c>
      <c r="E2992" s="3" t="s">
        <v>22</v>
      </c>
      <c r="F2992" s="3" t="s">
        <v>23</v>
      </c>
      <c r="G2992" s="3" t="s">
        <v>24</v>
      </c>
      <c r="H2992" t="s">
        <v>71</v>
      </c>
      <c r="J2992" t="s">
        <v>52</v>
      </c>
      <c r="K2992" t="s">
        <v>216</v>
      </c>
      <c r="M2992" s="1">
        <v>1</v>
      </c>
      <c r="N2992" s="2">
        <v>18000</v>
      </c>
      <c r="O2992" s="2">
        <v>18000</v>
      </c>
      <c r="P2992" s="4">
        <v>41000</v>
      </c>
      <c r="Q2992" s="5" t="s">
        <v>6295</v>
      </c>
      <c r="R2992" s="5" t="s">
        <v>6296</v>
      </c>
    </row>
    <row r="2993" spans="1:18" x14ac:dyDescent="0.3">
      <c r="A2993" s="3"/>
      <c r="B2993" s="3"/>
      <c r="C2993" s="3"/>
      <c r="D2993" s="3"/>
      <c r="E2993" s="3"/>
      <c r="F2993" s="3"/>
      <c r="G2993" s="3"/>
      <c r="H2993" t="s">
        <v>162</v>
      </c>
      <c r="J2993" t="s">
        <v>52</v>
      </c>
      <c r="K2993" t="s">
        <v>27</v>
      </c>
      <c r="M2993" s="1">
        <v>1</v>
      </c>
      <c r="N2993" s="2">
        <v>23000</v>
      </c>
      <c r="O2993" s="2">
        <v>23000</v>
      </c>
      <c r="P2993" s="3"/>
      <c r="Q2993" s="3"/>
      <c r="R2993" s="3"/>
    </row>
    <row r="2994" spans="1:18" x14ac:dyDescent="0.3">
      <c r="A2994" s="3" t="s">
        <v>6297</v>
      </c>
      <c r="B2994" s="3" t="s">
        <v>6298</v>
      </c>
      <c r="C2994" s="3" t="s">
        <v>160</v>
      </c>
      <c r="D2994" s="3" t="s">
        <v>21</v>
      </c>
      <c r="E2994" s="3" t="s">
        <v>22</v>
      </c>
      <c r="F2994" s="3" t="s">
        <v>23</v>
      </c>
      <c r="G2994" s="3" t="s">
        <v>24</v>
      </c>
      <c r="H2994" t="s">
        <v>35</v>
      </c>
      <c r="J2994" t="s">
        <v>36</v>
      </c>
      <c r="K2994" t="s">
        <v>216</v>
      </c>
      <c r="M2994" s="1">
        <v>2</v>
      </c>
      <c r="N2994" s="2">
        <v>17000</v>
      </c>
      <c r="O2994" s="2">
        <v>34000</v>
      </c>
      <c r="P2994" s="4">
        <v>58000</v>
      </c>
      <c r="Q2994" s="5" t="s">
        <v>6299</v>
      </c>
      <c r="R2994" s="5" t="s">
        <v>6300</v>
      </c>
    </row>
    <row r="2995" spans="1:18" x14ac:dyDescent="0.3">
      <c r="A2995" s="3"/>
      <c r="B2995" s="3"/>
      <c r="C2995" s="3"/>
      <c r="D2995" s="3"/>
      <c r="E2995" s="3"/>
      <c r="F2995" s="3"/>
      <c r="G2995" s="3"/>
      <c r="H2995" t="s">
        <v>197</v>
      </c>
      <c r="J2995" t="s">
        <v>198</v>
      </c>
      <c r="K2995" t="s">
        <v>27</v>
      </c>
      <c r="M2995" s="1">
        <v>1</v>
      </c>
      <c r="N2995" s="2">
        <v>24000</v>
      </c>
      <c r="O2995" s="2">
        <v>24000</v>
      </c>
      <c r="P2995" s="3"/>
      <c r="Q2995" s="3"/>
      <c r="R2995" s="3"/>
    </row>
    <row r="2996" spans="1:18" x14ac:dyDescent="0.3">
      <c r="A2996" s="3" t="s">
        <v>6301</v>
      </c>
      <c r="B2996" s="3" t="s">
        <v>6302</v>
      </c>
      <c r="C2996" s="3" t="s">
        <v>160</v>
      </c>
      <c r="D2996" s="3" t="s">
        <v>21</v>
      </c>
      <c r="E2996" s="3" t="s">
        <v>22</v>
      </c>
      <c r="F2996" s="3" t="s">
        <v>23</v>
      </c>
      <c r="G2996" s="3" t="s">
        <v>24</v>
      </c>
      <c r="H2996" t="s">
        <v>215</v>
      </c>
      <c r="J2996" t="s">
        <v>36</v>
      </c>
      <c r="K2996" t="s">
        <v>27</v>
      </c>
      <c r="M2996" s="1">
        <v>1</v>
      </c>
      <c r="N2996" s="2">
        <v>21000</v>
      </c>
      <c r="O2996" s="2">
        <v>21000</v>
      </c>
      <c r="P2996" s="4">
        <v>21000</v>
      </c>
      <c r="Q2996" s="5" t="s">
        <v>6303</v>
      </c>
      <c r="R2996" s="5" t="s">
        <v>6304</v>
      </c>
    </row>
    <row r="2997" spans="1:18" x14ac:dyDescent="0.3">
      <c r="A2997" s="3" t="s">
        <v>6305</v>
      </c>
      <c r="B2997" s="3" t="s">
        <v>6306</v>
      </c>
      <c r="C2997" s="3" t="s">
        <v>160</v>
      </c>
      <c r="D2997" s="3" t="s">
        <v>21</v>
      </c>
      <c r="E2997" s="3" t="s">
        <v>22</v>
      </c>
      <c r="F2997" s="3" t="s">
        <v>23</v>
      </c>
      <c r="G2997" s="3" t="s">
        <v>371</v>
      </c>
      <c r="H2997" t="s">
        <v>169</v>
      </c>
      <c r="I2997" t="s">
        <v>346</v>
      </c>
      <c r="J2997" t="s">
        <v>93</v>
      </c>
      <c r="M2997" s="1">
        <v>1</v>
      </c>
      <c r="N2997" s="2">
        <v>25000</v>
      </c>
      <c r="O2997" s="2">
        <v>25000</v>
      </c>
      <c r="P2997" s="4">
        <v>25000</v>
      </c>
      <c r="Q2997" s="5" t="s">
        <v>6307</v>
      </c>
      <c r="R2997" s="5" t="s">
        <v>6308</v>
      </c>
    </row>
    <row r="2998" spans="1:18" x14ac:dyDescent="0.3">
      <c r="A2998" s="3" t="s">
        <v>6309</v>
      </c>
      <c r="B2998" s="3" t="s">
        <v>6310</v>
      </c>
      <c r="C2998" s="3" t="s">
        <v>160</v>
      </c>
      <c r="D2998" s="3" t="s">
        <v>21</v>
      </c>
      <c r="E2998" s="3" t="s">
        <v>22</v>
      </c>
      <c r="F2998" s="3" t="s">
        <v>23</v>
      </c>
      <c r="G2998" s="3" t="s">
        <v>196</v>
      </c>
      <c r="H2998" t="s">
        <v>332</v>
      </c>
      <c r="J2998" t="s">
        <v>26</v>
      </c>
      <c r="K2998" t="s">
        <v>27</v>
      </c>
      <c r="M2998" s="1">
        <v>1</v>
      </c>
      <c r="N2998" s="2">
        <v>22000</v>
      </c>
      <c r="O2998" s="2">
        <v>22000</v>
      </c>
      <c r="P2998" s="4">
        <v>78000</v>
      </c>
      <c r="Q2998" s="5" t="s">
        <v>6311</v>
      </c>
      <c r="R2998" s="5" t="s">
        <v>6312</v>
      </c>
    </row>
    <row r="2999" spans="1:18" x14ac:dyDescent="0.3">
      <c r="A2999" s="3"/>
      <c r="B2999" s="3"/>
      <c r="C2999" s="3"/>
      <c r="D2999" s="3"/>
      <c r="E2999" s="3"/>
      <c r="F2999" s="3"/>
      <c r="G2999" s="3"/>
      <c r="H2999" t="s">
        <v>631</v>
      </c>
      <c r="J2999" t="s">
        <v>31</v>
      </c>
      <c r="K2999" t="s">
        <v>27</v>
      </c>
      <c r="M2999" s="1">
        <v>1</v>
      </c>
      <c r="N2999" s="2">
        <v>24000</v>
      </c>
      <c r="O2999" s="2">
        <v>24000</v>
      </c>
      <c r="P2999" s="3"/>
      <c r="Q2999" s="3"/>
      <c r="R2999" s="3"/>
    </row>
    <row r="3000" spans="1:18" x14ac:dyDescent="0.3">
      <c r="A3000" s="3"/>
      <c r="B3000" s="3"/>
      <c r="C3000" s="3"/>
      <c r="D3000" s="3"/>
      <c r="E3000" s="3"/>
      <c r="F3000" s="3"/>
      <c r="G3000" s="3"/>
      <c r="H3000" t="s">
        <v>1792</v>
      </c>
      <c r="J3000" t="s">
        <v>36</v>
      </c>
      <c r="M3000" s="1">
        <v>1</v>
      </c>
      <c r="N3000" s="2">
        <v>14000</v>
      </c>
      <c r="O3000" s="2">
        <v>14000</v>
      </c>
      <c r="P3000" s="3"/>
      <c r="Q3000" s="3"/>
      <c r="R3000" s="3"/>
    </row>
    <row r="3001" spans="1:18" x14ac:dyDescent="0.3">
      <c r="A3001" s="3"/>
      <c r="B3001" s="3"/>
      <c r="C3001" s="3"/>
      <c r="D3001" s="3"/>
      <c r="E3001" s="3"/>
      <c r="F3001" s="3"/>
      <c r="G3001" s="3"/>
      <c r="H3001" t="s">
        <v>1080</v>
      </c>
      <c r="J3001" t="s">
        <v>40</v>
      </c>
      <c r="M3001" s="1">
        <v>1</v>
      </c>
      <c r="N3001" s="2">
        <v>18000</v>
      </c>
      <c r="O3001" s="2">
        <v>18000</v>
      </c>
      <c r="P3001" s="3"/>
      <c r="Q3001" s="3"/>
      <c r="R3001" s="3"/>
    </row>
    <row r="3002" spans="1:18" x14ac:dyDescent="0.3">
      <c r="A3002" s="3" t="s">
        <v>6313</v>
      </c>
      <c r="B3002" s="3" t="s">
        <v>6314</v>
      </c>
      <c r="C3002" s="3" t="s">
        <v>160</v>
      </c>
      <c r="D3002" s="3" t="s">
        <v>21</v>
      </c>
      <c r="E3002" s="3" t="s">
        <v>49</v>
      </c>
      <c r="F3002" s="3" t="s">
        <v>50</v>
      </c>
      <c r="G3002" s="3" t="s">
        <v>24</v>
      </c>
      <c r="H3002" t="s">
        <v>591</v>
      </c>
      <c r="J3002" t="s">
        <v>31</v>
      </c>
      <c r="K3002" t="s">
        <v>27</v>
      </c>
      <c r="M3002" s="1">
        <v>1</v>
      </c>
      <c r="N3002" s="2">
        <v>24000</v>
      </c>
      <c r="O3002" s="2">
        <v>24000</v>
      </c>
      <c r="P3002" s="4">
        <v>24000</v>
      </c>
      <c r="Q3002" s="5" t="s">
        <v>6315</v>
      </c>
      <c r="R3002" s="5" t="s">
        <v>6316</v>
      </c>
    </row>
    <row r="3003" spans="1:18" x14ac:dyDescent="0.3">
      <c r="A3003" s="3" t="s">
        <v>6317</v>
      </c>
      <c r="B3003" s="3" t="s">
        <v>6318</v>
      </c>
      <c r="C3003" s="3" t="s">
        <v>160</v>
      </c>
      <c r="D3003" s="3" t="s">
        <v>21</v>
      </c>
      <c r="E3003" s="3" t="s">
        <v>22</v>
      </c>
      <c r="F3003" s="3" t="s">
        <v>23</v>
      </c>
      <c r="G3003" s="3" t="s">
        <v>598</v>
      </c>
      <c r="H3003" t="s">
        <v>179</v>
      </c>
      <c r="J3003" t="s">
        <v>40</v>
      </c>
      <c r="M3003" s="1">
        <v>1</v>
      </c>
      <c r="N3003" s="2">
        <v>17000</v>
      </c>
      <c r="O3003" s="2">
        <v>17000</v>
      </c>
      <c r="P3003" s="4">
        <v>17000</v>
      </c>
      <c r="Q3003" s="5" t="s">
        <v>6319</v>
      </c>
      <c r="R3003" s="5" t="s">
        <v>6320</v>
      </c>
    </row>
    <row r="3004" spans="1:18" x14ac:dyDescent="0.3">
      <c r="A3004" s="3" t="s">
        <v>6321</v>
      </c>
      <c r="B3004" s="3" t="s">
        <v>6322</v>
      </c>
      <c r="C3004" s="3" t="s">
        <v>160</v>
      </c>
      <c r="D3004" s="3" t="s">
        <v>21</v>
      </c>
      <c r="E3004" s="3" t="s">
        <v>22</v>
      </c>
      <c r="F3004" s="3" t="s">
        <v>23</v>
      </c>
      <c r="G3004" s="3" t="s">
        <v>24</v>
      </c>
      <c r="H3004" t="s">
        <v>43</v>
      </c>
      <c r="J3004" t="s">
        <v>44</v>
      </c>
      <c r="K3004" t="s">
        <v>27</v>
      </c>
      <c r="M3004" s="1">
        <v>1</v>
      </c>
      <c r="N3004" s="2">
        <v>20000</v>
      </c>
      <c r="O3004" s="2">
        <v>20000</v>
      </c>
      <c r="P3004" s="4">
        <v>20000</v>
      </c>
      <c r="Q3004" s="5" t="s">
        <v>6323</v>
      </c>
      <c r="R3004" s="5" t="s">
        <v>6324</v>
      </c>
    </row>
    <row r="3005" spans="1:18" x14ac:dyDescent="0.3">
      <c r="A3005" s="3" t="s">
        <v>6325</v>
      </c>
      <c r="B3005" s="3" t="s">
        <v>6326</v>
      </c>
      <c r="C3005" s="3" t="s">
        <v>160</v>
      </c>
      <c r="D3005" s="3" t="s">
        <v>21</v>
      </c>
      <c r="E3005" s="3" t="s">
        <v>49</v>
      </c>
      <c r="F3005" s="3" t="s">
        <v>50</v>
      </c>
      <c r="G3005" s="3" t="s">
        <v>24</v>
      </c>
      <c r="H3005" t="s">
        <v>51</v>
      </c>
      <c r="J3005" t="s">
        <v>52</v>
      </c>
      <c r="K3005" t="s">
        <v>27</v>
      </c>
      <c r="M3005" s="1">
        <v>1</v>
      </c>
      <c r="N3005" s="2">
        <v>23000</v>
      </c>
      <c r="O3005" s="2">
        <v>23000</v>
      </c>
      <c r="P3005" s="4">
        <v>23000</v>
      </c>
      <c r="Q3005" s="5" t="s">
        <v>6327</v>
      </c>
      <c r="R3005" s="5" t="s">
        <v>6328</v>
      </c>
    </row>
    <row r="3006" spans="1:18" x14ac:dyDescent="0.3">
      <c r="A3006" s="3" t="s">
        <v>6329</v>
      </c>
      <c r="B3006" s="3" t="s">
        <v>6330</v>
      </c>
      <c r="C3006" s="3" t="s">
        <v>160</v>
      </c>
      <c r="D3006" s="3" t="s">
        <v>21</v>
      </c>
      <c r="E3006" s="3" t="s">
        <v>22</v>
      </c>
      <c r="F3006" s="3" t="s">
        <v>23</v>
      </c>
      <c r="G3006" s="3" t="s">
        <v>24</v>
      </c>
      <c r="H3006" t="s">
        <v>71</v>
      </c>
      <c r="J3006" t="s">
        <v>52</v>
      </c>
      <c r="K3006" t="s">
        <v>27</v>
      </c>
      <c r="M3006" s="1">
        <v>3</v>
      </c>
      <c r="N3006" s="2">
        <v>23000</v>
      </c>
      <c r="O3006" s="2">
        <v>69000</v>
      </c>
      <c r="P3006" s="4">
        <v>91000</v>
      </c>
      <c r="Q3006" s="5" t="s">
        <v>6331</v>
      </c>
      <c r="R3006" s="5" t="s">
        <v>6332</v>
      </c>
    </row>
    <row r="3007" spans="1:18" x14ac:dyDescent="0.3">
      <c r="A3007" s="3"/>
      <c r="B3007" s="3"/>
      <c r="C3007" s="3"/>
      <c r="D3007" s="3"/>
      <c r="E3007" s="3"/>
      <c r="F3007" s="3"/>
      <c r="G3007" s="3"/>
      <c r="H3007" t="s">
        <v>150</v>
      </c>
      <c r="J3007" t="s">
        <v>26</v>
      </c>
      <c r="K3007" t="s">
        <v>27</v>
      </c>
      <c r="M3007" s="1">
        <v>1</v>
      </c>
      <c r="N3007" s="2">
        <v>22000</v>
      </c>
      <c r="O3007" s="2">
        <v>22000</v>
      </c>
      <c r="P3007" s="3"/>
      <c r="Q3007" s="3"/>
      <c r="R3007" s="3"/>
    </row>
    <row r="3008" spans="1:18" x14ac:dyDescent="0.3">
      <c r="A3008" s="3" t="s">
        <v>6333</v>
      </c>
      <c r="B3008" s="3" t="s">
        <v>6334</v>
      </c>
      <c r="C3008" s="3" t="s">
        <v>160</v>
      </c>
      <c r="D3008" s="3" t="s">
        <v>21</v>
      </c>
      <c r="E3008" s="3" t="s">
        <v>22</v>
      </c>
      <c r="F3008" s="3" t="s">
        <v>23</v>
      </c>
      <c r="G3008" s="3" t="s">
        <v>6335</v>
      </c>
      <c r="H3008" t="s">
        <v>169</v>
      </c>
      <c r="I3008" t="s">
        <v>346</v>
      </c>
      <c r="J3008" t="s">
        <v>93</v>
      </c>
      <c r="M3008" s="1">
        <v>2</v>
      </c>
      <c r="N3008" s="2">
        <v>25000</v>
      </c>
      <c r="O3008" s="2">
        <v>50000</v>
      </c>
      <c r="P3008" s="4">
        <v>50000</v>
      </c>
      <c r="Q3008" s="5" t="s">
        <v>6336</v>
      </c>
      <c r="R3008" s="5" t="s">
        <v>6337</v>
      </c>
    </row>
    <row r="3009" spans="1:18" x14ac:dyDescent="0.3">
      <c r="A3009" s="3" t="s">
        <v>6338</v>
      </c>
      <c r="B3009" s="3" t="s">
        <v>6339</v>
      </c>
      <c r="C3009" s="3" t="s">
        <v>160</v>
      </c>
      <c r="D3009" s="3" t="s">
        <v>21</v>
      </c>
      <c r="E3009" s="3" t="s">
        <v>22</v>
      </c>
      <c r="F3009" s="3" t="s">
        <v>23</v>
      </c>
      <c r="G3009" s="3" t="s">
        <v>237</v>
      </c>
      <c r="H3009" t="s">
        <v>230</v>
      </c>
      <c r="J3009" t="s">
        <v>90</v>
      </c>
      <c r="M3009" s="1">
        <v>1</v>
      </c>
      <c r="N3009" s="2">
        <v>28000</v>
      </c>
      <c r="O3009" s="2">
        <v>28000</v>
      </c>
      <c r="P3009" s="4">
        <v>28000</v>
      </c>
      <c r="Q3009" s="5" t="s">
        <v>6340</v>
      </c>
      <c r="R3009" s="5" t="s">
        <v>6341</v>
      </c>
    </row>
    <row r="3010" spans="1:18" x14ac:dyDescent="0.3">
      <c r="A3010" s="3" t="s">
        <v>6342</v>
      </c>
      <c r="B3010" s="3" t="s">
        <v>6343</v>
      </c>
      <c r="C3010" s="3" t="s">
        <v>160</v>
      </c>
      <c r="D3010" s="3" t="s">
        <v>21</v>
      </c>
      <c r="E3010" s="3" t="s">
        <v>22</v>
      </c>
      <c r="F3010" s="3" t="s">
        <v>23</v>
      </c>
      <c r="G3010" s="3" t="s">
        <v>2661</v>
      </c>
      <c r="H3010" t="s">
        <v>91</v>
      </c>
      <c r="J3010" t="s">
        <v>93</v>
      </c>
      <c r="M3010" s="1">
        <v>1</v>
      </c>
      <c r="N3010" s="2">
        <v>22000</v>
      </c>
      <c r="O3010" s="2">
        <v>22000</v>
      </c>
      <c r="P3010" s="4">
        <v>46000</v>
      </c>
      <c r="Q3010" s="5" t="s">
        <v>6344</v>
      </c>
      <c r="R3010" s="5" t="s">
        <v>6345</v>
      </c>
    </row>
    <row r="3011" spans="1:18" x14ac:dyDescent="0.3">
      <c r="A3011" s="3"/>
      <c r="B3011" s="3"/>
      <c r="C3011" s="3"/>
      <c r="D3011" s="3"/>
      <c r="E3011" s="3"/>
      <c r="F3011" s="3"/>
      <c r="G3011" s="3"/>
      <c r="H3011" t="s">
        <v>30</v>
      </c>
      <c r="J3011" t="s">
        <v>31</v>
      </c>
      <c r="K3011" t="s">
        <v>27</v>
      </c>
      <c r="M3011" s="1">
        <v>1</v>
      </c>
      <c r="N3011" s="2">
        <v>24000</v>
      </c>
      <c r="O3011" s="2">
        <v>24000</v>
      </c>
      <c r="P3011" s="3"/>
      <c r="Q3011" s="3"/>
      <c r="R3011" s="3"/>
    </row>
    <row r="3012" spans="1:18" x14ac:dyDescent="0.3">
      <c r="A3012" s="3" t="s">
        <v>6346</v>
      </c>
      <c r="B3012" s="3" t="s">
        <v>6347</v>
      </c>
      <c r="C3012" s="3" t="s">
        <v>160</v>
      </c>
      <c r="D3012" s="3" t="s">
        <v>21</v>
      </c>
      <c r="E3012" s="3" t="s">
        <v>49</v>
      </c>
      <c r="F3012" s="3" t="s">
        <v>50</v>
      </c>
      <c r="G3012" s="3" t="s">
        <v>6348</v>
      </c>
      <c r="H3012" t="s">
        <v>919</v>
      </c>
      <c r="J3012" t="s">
        <v>183</v>
      </c>
      <c r="M3012" s="1">
        <v>1</v>
      </c>
      <c r="N3012" s="2">
        <v>21000</v>
      </c>
      <c r="O3012" s="2">
        <v>21000</v>
      </c>
      <c r="P3012" s="4">
        <v>21000</v>
      </c>
      <c r="Q3012" s="5" t="s">
        <v>6349</v>
      </c>
      <c r="R3012" s="5" t="s">
        <v>6350</v>
      </c>
    </row>
    <row r="3013" spans="1:18" x14ac:dyDescent="0.3">
      <c r="A3013" s="3" t="s">
        <v>6351</v>
      </c>
      <c r="B3013" s="3" t="s">
        <v>6352</v>
      </c>
      <c r="C3013" s="3" t="s">
        <v>70</v>
      </c>
      <c r="D3013" s="3" t="s">
        <v>21</v>
      </c>
      <c r="E3013" s="3" t="s">
        <v>22</v>
      </c>
      <c r="F3013" s="3" t="s">
        <v>23</v>
      </c>
      <c r="G3013" s="3" t="s">
        <v>24</v>
      </c>
      <c r="H3013" t="s">
        <v>25</v>
      </c>
      <c r="J3013" t="s">
        <v>26</v>
      </c>
      <c r="K3013" t="s">
        <v>27</v>
      </c>
      <c r="M3013" s="1">
        <v>2</v>
      </c>
      <c r="N3013" s="2">
        <v>22000</v>
      </c>
      <c r="O3013" s="2">
        <v>44000</v>
      </c>
      <c r="P3013" s="4">
        <v>44000</v>
      </c>
      <c r="Q3013" s="5" t="s">
        <v>6353</v>
      </c>
      <c r="R3013" s="5" t="s">
        <v>6354</v>
      </c>
    </row>
    <row r="3014" spans="1:18" x14ac:dyDescent="0.3">
      <c r="A3014" s="3" t="s">
        <v>6355</v>
      </c>
      <c r="B3014" s="3" t="s">
        <v>6356</v>
      </c>
      <c r="C3014" s="3" t="s">
        <v>70</v>
      </c>
      <c r="D3014" s="3" t="s">
        <v>21</v>
      </c>
      <c r="E3014" s="3" t="s">
        <v>49</v>
      </c>
      <c r="F3014" s="3" t="s">
        <v>50</v>
      </c>
      <c r="G3014" s="3" t="s">
        <v>6357</v>
      </c>
      <c r="H3014" t="s">
        <v>1163</v>
      </c>
      <c r="J3014" t="s">
        <v>44</v>
      </c>
      <c r="K3014" t="s">
        <v>216</v>
      </c>
      <c r="M3014" s="1">
        <v>1</v>
      </c>
      <c r="N3014" s="2">
        <v>17000</v>
      </c>
      <c r="O3014" s="2">
        <v>17000</v>
      </c>
      <c r="P3014" s="4">
        <v>51000</v>
      </c>
      <c r="Q3014" s="5" t="s">
        <v>6358</v>
      </c>
      <c r="R3014" s="5" t="s">
        <v>6359</v>
      </c>
    </row>
    <row r="3015" spans="1:18" x14ac:dyDescent="0.3">
      <c r="A3015" s="3"/>
      <c r="B3015" s="3"/>
      <c r="C3015" s="3"/>
      <c r="D3015" s="3"/>
      <c r="E3015" s="3"/>
      <c r="F3015" s="3"/>
      <c r="G3015" s="3"/>
      <c r="H3015" t="s">
        <v>165</v>
      </c>
      <c r="I3015" t="s">
        <v>993</v>
      </c>
      <c r="M3015" s="1">
        <v>1</v>
      </c>
      <c r="N3015" s="2">
        <v>5000</v>
      </c>
      <c r="O3015" s="2">
        <v>5000</v>
      </c>
      <c r="P3015" s="3"/>
      <c r="Q3015" s="3"/>
      <c r="R3015" s="3"/>
    </row>
    <row r="3016" spans="1:18" x14ac:dyDescent="0.3">
      <c r="A3016" s="3"/>
      <c r="B3016" s="3"/>
      <c r="C3016" s="3"/>
      <c r="D3016" s="3"/>
      <c r="E3016" s="3"/>
      <c r="F3016" s="3"/>
      <c r="G3016" s="3"/>
      <c r="H3016" t="s">
        <v>510</v>
      </c>
      <c r="J3016" t="s">
        <v>355</v>
      </c>
      <c r="L3016" t="s">
        <v>60</v>
      </c>
      <c r="M3016" s="1">
        <v>1</v>
      </c>
      <c r="N3016" s="2">
        <v>29000</v>
      </c>
      <c r="O3016" s="2">
        <v>29000</v>
      </c>
      <c r="P3016" s="3"/>
      <c r="Q3016" s="3"/>
      <c r="R3016" s="3"/>
    </row>
    <row r="3017" spans="1:18" x14ac:dyDescent="0.3">
      <c r="A3017" s="3" t="s">
        <v>6360</v>
      </c>
      <c r="B3017" s="3" t="s">
        <v>6361</v>
      </c>
      <c r="C3017" s="3" t="s">
        <v>70</v>
      </c>
      <c r="D3017" s="3" t="s">
        <v>21</v>
      </c>
      <c r="E3017" s="3" t="s">
        <v>22</v>
      </c>
      <c r="F3017" s="3" t="s">
        <v>23</v>
      </c>
      <c r="G3017" s="3" t="s">
        <v>24</v>
      </c>
      <c r="H3017" t="s">
        <v>25</v>
      </c>
      <c r="J3017" t="s">
        <v>26</v>
      </c>
      <c r="K3017" t="s">
        <v>27</v>
      </c>
      <c r="M3017" s="1">
        <v>1</v>
      </c>
      <c r="N3017" s="2">
        <v>22000</v>
      </c>
      <c r="O3017" s="2">
        <v>22000</v>
      </c>
      <c r="P3017" s="4">
        <v>22000</v>
      </c>
      <c r="Q3017" s="5" t="s">
        <v>6362</v>
      </c>
      <c r="R3017" s="5" t="s">
        <v>6363</v>
      </c>
    </row>
    <row r="3018" spans="1:18" x14ac:dyDescent="0.3">
      <c r="A3018" s="3" t="s">
        <v>6364</v>
      </c>
      <c r="B3018" s="3" t="s">
        <v>6365</v>
      </c>
      <c r="C3018" s="3" t="s">
        <v>70</v>
      </c>
      <c r="D3018" s="3" t="s">
        <v>21</v>
      </c>
      <c r="E3018" s="3" t="s">
        <v>22</v>
      </c>
      <c r="F3018" s="3" t="s">
        <v>23</v>
      </c>
      <c r="G3018" s="3" t="s">
        <v>24</v>
      </c>
      <c r="H3018" t="s">
        <v>682</v>
      </c>
      <c r="J3018" t="s">
        <v>681</v>
      </c>
      <c r="K3018" t="s">
        <v>27</v>
      </c>
      <c r="M3018" s="1">
        <v>1</v>
      </c>
      <c r="N3018" s="2">
        <v>24000</v>
      </c>
      <c r="O3018" s="2">
        <v>24000</v>
      </c>
      <c r="P3018" s="4">
        <v>24000</v>
      </c>
      <c r="Q3018" s="5" t="s">
        <v>6366</v>
      </c>
      <c r="R3018" s="5" t="s">
        <v>6367</v>
      </c>
    </row>
    <row r="3019" spans="1:18" x14ac:dyDescent="0.3">
      <c r="A3019" s="3" t="s">
        <v>6368</v>
      </c>
      <c r="B3019" s="3" t="s">
        <v>6369</v>
      </c>
      <c r="C3019" s="3" t="s">
        <v>70</v>
      </c>
      <c r="D3019" s="3" t="s">
        <v>21</v>
      </c>
      <c r="E3019" s="3" t="s">
        <v>22</v>
      </c>
      <c r="F3019" s="3" t="s">
        <v>23</v>
      </c>
      <c r="G3019" s="3" t="s">
        <v>227</v>
      </c>
      <c r="H3019" t="s">
        <v>39</v>
      </c>
      <c r="J3019" t="s">
        <v>40</v>
      </c>
      <c r="M3019" s="1">
        <v>1</v>
      </c>
      <c r="N3019" s="2">
        <v>14000</v>
      </c>
      <c r="O3019" s="2">
        <v>14000</v>
      </c>
      <c r="P3019" s="4">
        <v>96000</v>
      </c>
      <c r="Q3019" s="5" t="s">
        <v>6370</v>
      </c>
      <c r="R3019" s="5" t="s">
        <v>6371</v>
      </c>
    </row>
    <row r="3020" spans="1:18" x14ac:dyDescent="0.3">
      <c r="A3020" s="3"/>
      <c r="B3020" s="3"/>
      <c r="C3020" s="3"/>
      <c r="D3020" s="3"/>
      <c r="E3020" s="3"/>
      <c r="F3020" s="3"/>
      <c r="G3020" s="3"/>
      <c r="H3020" t="s">
        <v>366</v>
      </c>
      <c r="J3020" t="s">
        <v>117</v>
      </c>
      <c r="M3020" s="1">
        <v>2</v>
      </c>
      <c r="N3020" s="2">
        <v>17000</v>
      </c>
      <c r="O3020" s="2">
        <v>34000</v>
      </c>
      <c r="P3020" s="3"/>
      <c r="Q3020" s="3"/>
      <c r="R3020" s="3"/>
    </row>
    <row r="3021" spans="1:18" x14ac:dyDescent="0.3">
      <c r="A3021" s="3"/>
      <c r="B3021" s="3"/>
      <c r="C3021" s="3"/>
      <c r="D3021" s="3"/>
      <c r="E3021" s="3"/>
      <c r="F3021" s="3"/>
      <c r="G3021" s="3"/>
      <c r="H3021" t="s">
        <v>591</v>
      </c>
      <c r="J3021" t="s">
        <v>31</v>
      </c>
      <c r="K3021" t="s">
        <v>27</v>
      </c>
      <c r="M3021" s="1">
        <v>2</v>
      </c>
      <c r="N3021" s="2">
        <v>24000</v>
      </c>
      <c r="O3021" s="2">
        <v>48000</v>
      </c>
      <c r="P3021" s="3"/>
      <c r="Q3021" s="3"/>
      <c r="R3021" s="3"/>
    </row>
    <row r="3022" spans="1:18" x14ac:dyDescent="0.3">
      <c r="A3022" s="3" t="s">
        <v>6372</v>
      </c>
      <c r="B3022" s="3" t="s">
        <v>6373</v>
      </c>
      <c r="C3022" s="3" t="s">
        <v>70</v>
      </c>
      <c r="D3022" s="3" t="s">
        <v>21</v>
      </c>
      <c r="E3022" s="3" t="s">
        <v>22</v>
      </c>
      <c r="F3022" s="3" t="s">
        <v>23</v>
      </c>
      <c r="G3022" s="3" t="s">
        <v>24</v>
      </c>
      <c r="H3022" t="s">
        <v>35</v>
      </c>
      <c r="J3022" t="s">
        <v>36</v>
      </c>
      <c r="K3022" t="s">
        <v>27</v>
      </c>
      <c r="M3022" s="1">
        <v>2</v>
      </c>
      <c r="N3022" s="2">
        <v>20000</v>
      </c>
      <c r="O3022" s="2">
        <v>40000</v>
      </c>
      <c r="P3022" s="4">
        <v>58000</v>
      </c>
      <c r="Q3022" s="5" t="s">
        <v>6374</v>
      </c>
      <c r="R3022" s="5" t="s">
        <v>6375</v>
      </c>
    </row>
    <row r="3023" spans="1:18" x14ac:dyDescent="0.3">
      <c r="A3023" s="3"/>
      <c r="B3023" s="3"/>
      <c r="C3023" s="3"/>
      <c r="D3023" s="3"/>
      <c r="E3023" s="3"/>
      <c r="F3023" s="3"/>
      <c r="G3023" s="3"/>
      <c r="H3023" t="s">
        <v>83</v>
      </c>
      <c r="J3023" t="s">
        <v>52</v>
      </c>
      <c r="K3023" t="s">
        <v>216</v>
      </c>
      <c r="M3023" s="1">
        <v>1</v>
      </c>
      <c r="N3023" s="2">
        <v>18000</v>
      </c>
      <c r="O3023" s="2">
        <v>18000</v>
      </c>
      <c r="P3023" s="3"/>
      <c r="Q3023" s="3"/>
      <c r="R3023" s="3"/>
    </row>
    <row r="3024" spans="1:18" x14ac:dyDescent="0.3">
      <c r="A3024" s="3" t="s">
        <v>6376</v>
      </c>
      <c r="B3024" s="3" t="s">
        <v>6377</v>
      </c>
      <c r="C3024" s="3" t="s">
        <v>497</v>
      </c>
      <c r="D3024" s="3" t="s">
        <v>21</v>
      </c>
      <c r="E3024" s="3" t="s">
        <v>49</v>
      </c>
      <c r="F3024" s="3" t="s">
        <v>50</v>
      </c>
      <c r="G3024" s="3" t="s">
        <v>24</v>
      </c>
      <c r="H3024" t="s">
        <v>134</v>
      </c>
      <c r="J3024" t="s">
        <v>36</v>
      </c>
      <c r="K3024" t="s">
        <v>72</v>
      </c>
      <c r="M3024" s="1">
        <v>1</v>
      </c>
      <c r="N3024" s="2">
        <v>19000</v>
      </c>
      <c r="O3024" s="2">
        <v>19000</v>
      </c>
      <c r="P3024" s="4">
        <v>19000</v>
      </c>
      <c r="Q3024" s="5" t="s">
        <v>6378</v>
      </c>
      <c r="R3024" s="5" t="s">
        <v>6379</v>
      </c>
    </row>
    <row r="3025" spans="1:18" x14ac:dyDescent="0.3">
      <c r="A3025" s="3" t="s">
        <v>6380</v>
      </c>
      <c r="B3025" s="3" t="s">
        <v>6381</v>
      </c>
      <c r="C3025" s="3" t="s">
        <v>497</v>
      </c>
      <c r="D3025" s="3" t="s">
        <v>21</v>
      </c>
      <c r="E3025" s="3" t="s">
        <v>22</v>
      </c>
      <c r="F3025" s="3" t="s">
        <v>23</v>
      </c>
      <c r="G3025" s="3" t="s">
        <v>24</v>
      </c>
      <c r="H3025" t="s">
        <v>197</v>
      </c>
      <c r="J3025" t="s">
        <v>198</v>
      </c>
      <c r="K3025" t="s">
        <v>27</v>
      </c>
      <c r="M3025" s="1">
        <v>1</v>
      </c>
      <c r="N3025" s="2">
        <v>24000</v>
      </c>
      <c r="O3025" s="2">
        <v>24000</v>
      </c>
      <c r="P3025" s="4">
        <v>65000</v>
      </c>
      <c r="Q3025" s="5" t="s">
        <v>6382</v>
      </c>
      <c r="R3025" s="5" t="s">
        <v>6383</v>
      </c>
    </row>
    <row r="3026" spans="1:18" x14ac:dyDescent="0.3">
      <c r="A3026" s="3"/>
      <c r="B3026" s="3"/>
      <c r="C3026" s="3"/>
      <c r="D3026" s="3"/>
      <c r="E3026" s="3"/>
      <c r="F3026" s="3"/>
      <c r="G3026" s="3"/>
      <c r="H3026" t="s">
        <v>134</v>
      </c>
      <c r="I3026" t="s">
        <v>3438</v>
      </c>
      <c r="J3026" t="s">
        <v>36</v>
      </c>
      <c r="K3026" t="s">
        <v>27</v>
      </c>
      <c r="M3026" s="1">
        <v>1</v>
      </c>
      <c r="N3026" s="2">
        <v>21000</v>
      </c>
      <c r="O3026" s="2">
        <v>21000</v>
      </c>
      <c r="P3026" s="3"/>
      <c r="Q3026" s="3"/>
      <c r="R3026" s="3"/>
    </row>
    <row r="3027" spans="1:18" x14ac:dyDescent="0.3">
      <c r="A3027" s="3"/>
      <c r="B3027" s="3"/>
      <c r="C3027" s="3"/>
      <c r="D3027" s="3"/>
      <c r="E3027" s="3"/>
      <c r="F3027" s="3"/>
      <c r="G3027" s="3"/>
      <c r="H3027" t="s">
        <v>25</v>
      </c>
      <c r="J3027" t="s">
        <v>26</v>
      </c>
      <c r="K3027" t="s">
        <v>72</v>
      </c>
      <c r="M3027" s="1">
        <v>1</v>
      </c>
      <c r="N3027" s="2">
        <v>20000</v>
      </c>
      <c r="O3027" s="2">
        <v>20000</v>
      </c>
      <c r="P3027" s="3"/>
      <c r="Q3027" s="3"/>
      <c r="R3027" s="3"/>
    </row>
    <row r="3028" spans="1:18" x14ac:dyDescent="0.3">
      <c r="A3028" s="3" t="s">
        <v>6384</v>
      </c>
      <c r="B3028" s="3" t="s">
        <v>6385</v>
      </c>
      <c r="C3028" s="3" t="s">
        <v>497</v>
      </c>
      <c r="D3028" s="3" t="s">
        <v>21</v>
      </c>
      <c r="E3028" s="3" t="s">
        <v>49</v>
      </c>
      <c r="F3028" s="3" t="s">
        <v>50</v>
      </c>
      <c r="G3028" s="3" t="s">
        <v>1618</v>
      </c>
      <c r="H3028" t="s">
        <v>134</v>
      </c>
      <c r="J3028" t="s">
        <v>36</v>
      </c>
      <c r="K3028" t="s">
        <v>72</v>
      </c>
      <c r="M3028" s="1">
        <v>1</v>
      </c>
      <c r="N3028" s="2">
        <v>19000</v>
      </c>
      <c r="O3028" s="2">
        <v>19000</v>
      </c>
      <c r="P3028" s="4">
        <v>57000</v>
      </c>
      <c r="Q3028" s="5" t="s">
        <v>6386</v>
      </c>
      <c r="R3028" s="5" t="s">
        <v>6387</v>
      </c>
    </row>
    <row r="3029" spans="1:18" x14ac:dyDescent="0.3">
      <c r="A3029" s="3"/>
      <c r="B3029" s="3"/>
      <c r="C3029" s="3"/>
      <c r="D3029" s="3"/>
      <c r="E3029" s="3"/>
      <c r="F3029" s="3"/>
      <c r="G3029" s="3"/>
      <c r="H3029" t="s">
        <v>150</v>
      </c>
      <c r="J3029" t="s">
        <v>26</v>
      </c>
      <c r="K3029" t="s">
        <v>72</v>
      </c>
      <c r="M3029" s="1">
        <v>1</v>
      </c>
      <c r="N3029" s="2">
        <v>20000</v>
      </c>
      <c r="O3029" s="2">
        <v>20000</v>
      </c>
      <c r="P3029" s="3"/>
      <c r="Q3029" s="3"/>
      <c r="R3029" s="3"/>
    </row>
    <row r="3030" spans="1:18" x14ac:dyDescent="0.3">
      <c r="A3030" s="3"/>
      <c r="B3030" s="3"/>
      <c r="C3030" s="3"/>
      <c r="D3030" s="3"/>
      <c r="E3030" s="3"/>
      <c r="F3030" s="3"/>
      <c r="G3030" s="3"/>
      <c r="H3030" t="s">
        <v>306</v>
      </c>
      <c r="J3030" t="s">
        <v>40</v>
      </c>
      <c r="M3030" s="1">
        <v>1</v>
      </c>
      <c r="N3030" s="2">
        <v>18000</v>
      </c>
      <c r="O3030" s="2">
        <v>18000</v>
      </c>
      <c r="P3030" s="3"/>
      <c r="Q3030" s="3"/>
      <c r="R3030" s="3"/>
    </row>
    <row r="3031" spans="1:18" x14ac:dyDescent="0.3">
      <c r="A3031" s="3" t="s">
        <v>6388</v>
      </c>
      <c r="B3031" s="3" t="s">
        <v>6389</v>
      </c>
      <c r="C3031" s="3" t="s">
        <v>497</v>
      </c>
      <c r="D3031" s="3" t="s">
        <v>21</v>
      </c>
      <c r="E3031" s="3" t="s">
        <v>49</v>
      </c>
      <c r="F3031" s="3" t="s">
        <v>50</v>
      </c>
      <c r="G3031" s="3" t="s">
        <v>24</v>
      </c>
      <c r="H3031" t="s">
        <v>25</v>
      </c>
      <c r="J3031" t="s">
        <v>26</v>
      </c>
      <c r="K3031" t="s">
        <v>27</v>
      </c>
      <c r="M3031" s="1">
        <v>1</v>
      </c>
      <c r="N3031" s="2">
        <v>22000</v>
      </c>
      <c r="O3031" s="2">
        <v>22000</v>
      </c>
      <c r="P3031" s="4">
        <v>42000</v>
      </c>
      <c r="Q3031" s="5" t="s">
        <v>6390</v>
      </c>
      <c r="R3031" s="5" t="s">
        <v>6391</v>
      </c>
    </row>
    <row r="3032" spans="1:18" x14ac:dyDescent="0.3">
      <c r="A3032" s="3"/>
      <c r="B3032" s="3"/>
      <c r="C3032" s="3"/>
      <c r="D3032" s="3"/>
      <c r="E3032" s="3"/>
      <c r="F3032" s="3"/>
      <c r="G3032" s="3"/>
      <c r="H3032" t="s">
        <v>591</v>
      </c>
      <c r="J3032" t="s">
        <v>31</v>
      </c>
      <c r="K3032" t="s">
        <v>72</v>
      </c>
      <c r="M3032" s="1">
        <v>1</v>
      </c>
      <c r="N3032" s="2">
        <v>20000</v>
      </c>
      <c r="O3032" s="2">
        <v>20000</v>
      </c>
      <c r="P3032" s="3"/>
      <c r="Q3032" s="3"/>
      <c r="R3032" s="3"/>
    </row>
    <row r="3033" spans="1:18" x14ac:dyDescent="0.3">
      <c r="A3033" s="3" t="s">
        <v>6392</v>
      </c>
      <c r="B3033" s="3" t="s">
        <v>6393</v>
      </c>
      <c r="C3033" s="3" t="s">
        <v>497</v>
      </c>
      <c r="D3033" s="3" t="s">
        <v>21</v>
      </c>
      <c r="E3033" s="3" t="s">
        <v>22</v>
      </c>
      <c r="F3033" s="3" t="s">
        <v>23</v>
      </c>
      <c r="G3033" s="3" t="s">
        <v>24</v>
      </c>
      <c r="H3033" t="s">
        <v>25</v>
      </c>
      <c r="J3033" t="s">
        <v>26</v>
      </c>
      <c r="K3033" t="s">
        <v>72</v>
      </c>
      <c r="M3033" s="1">
        <v>1</v>
      </c>
      <c r="N3033" s="2">
        <v>20000</v>
      </c>
      <c r="O3033" s="2">
        <v>20000</v>
      </c>
      <c r="P3033" s="4">
        <v>20000</v>
      </c>
      <c r="Q3033" s="5" t="s">
        <v>6394</v>
      </c>
      <c r="R3033" s="5" t="s">
        <v>6395</v>
      </c>
    </row>
    <row r="3034" spans="1:18" x14ac:dyDescent="0.3">
      <c r="A3034" s="3" t="s">
        <v>6396</v>
      </c>
      <c r="B3034" s="3" t="s">
        <v>6397</v>
      </c>
      <c r="C3034" s="3" t="s">
        <v>497</v>
      </c>
      <c r="D3034" s="3" t="s">
        <v>21</v>
      </c>
      <c r="E3034" s="3" t="s">
        <v>22</v>
      </c>
      <c r="F3034" s="3" t="s">
        <v>23</v>
      </c>
      <c r="G3034" s="3" t="s">
        <v>24</v>
      </c>
      <c r="H3034" t="s">
        <v>30</v>
      </c>
      <c r="J3034" t="s">
        <v>31</v>
      </c>
      <c r="K3034" t="s">
        <v>72</v>
      </c>
      <c r="M3034" s="1">
        <v>1</v>
      </c>
      <c r="N3034" s="2">
        <v>20000</v>
      </c>
      <c r="O3034" s="2">
        <v>20000</v>
      </c>
      <c r="P3034" s="4">
        <v>16000</v>
      </c>
      <c r="Q3034" s="5" t="s">
        <v>6398</v>
      </c>
      <c r="R3034" s="5" t="s">
        <v>6399</v>
      </c>
    </row>
    <row r="3035" spans="1:18" x14ac:dyDescent="0.3">
      <c r="A3035" s="3"/>
      <c r="B3035" s="3"/>
      <c r="C3035" s="3"/>
      <c r="D3035" s="3"/>
      <c r="E3035" s="3"/>
      <c r="F3035" s="3"/>
      <c r="G3035" s="3"/>
      <c r="H3035" t="s">
        <v>2231</v>
      </c>
      <c r="M3035" s="1"/>
      <c r="N3035" s="2"/>
      <c r="O3035" s="2">
        <v>-4000</v>
      </c>
      <c r="P3035" s="3"/>
      <c r="Q3035" s="3"/>
      <c r="R3035" s="3"/>
    </row>
    <row r="3036" spans="1:18" x14ac:dyDescent="0.3">
      <c r="A3036" s="3" t="s">
        <v>6400</v>
      </c>
      <c r="B3036" s="3" t="s">
        <v>6401</v>
      </c>
      <c r="C3036" s="3" t="s">
        <v>497</v>
      </c>
      <c r="D3036" s="3" t="s">
        <v>21</v>
      </c>
      <c r="E3036" s="3" t="s">
        <v>49</v>
      </c>
      <c r="F3036" s="3" t="s">
        <v>50</v>
      </c>
      <c r="G3036" s="3" t="s">
        <v>24</v>
      </c>
      <c r="H3036" t="s">
        <v>25</v>
      </c>
      <c r="J3036" t="s">
        <v>26</v>
      </c>
      <c r="K3036" t="s">
        <v>27</v>
      </c>
      <c r="M3036" s="1">
        <v>1</v>
      </c>
      <c r="N3036" s="2">
        <v>22000</v>
      </c>
      <c r="O3036" s="2">
        <v>22000</v>
      </c>
      <c r="P3036" s="4">
        <v>22000</v>
      </c>
      <c r="Q3036" s="5" t="s">
        <v>6402</v>
      </c>
      <c r="R3036" s="5" t="s">
        <v>6403</v>
      </c>
    </row>
    <row r="3037" spans="1:18" x14ac:dyDescent="0.3">
      <c r="A3037" s="3" t="s">
        <v>6404</v>
      </c>
      <c r="B3037" s="3" t="s">
        <v>6405</v>
      </c>
      <c r="C3037" s="3" t="s">
        <v>497</v>
      </c>
      <c r="D3037" s="3" t="s">
        <v>21</v>
      </c>
      <c r="E3037" s="3" t="s">
        <v>49</v>
      </c>
      <c r="F3037" s="3" t="s">
        <v>50</v>
      </c>
      <c r="G3037" s="3" t="s">
        <v>6335</v>
      </c>
      <c r="H3037" t="s">
        <v>35</v>
      </c>
      <c r="J3037" t="s">
        <v>36</v>
      </c>
      <c r="K3037" t="s">
        <v>27</v>
      </c>
      <c r="M3037" s="1">
        <v>1</v>
      </c>
      <c r="N3037" s="2">
        <v>20000</v>
      </c>
      <c r="O3037" s="2">
        <v>20000</v>
      </c>
      <c r="P3037" s="4">
        <v>34000</v>
      </c>
      <c r="Q3037" s="5" t="s">
        <v>6406</v>
      </c>
      <c r="R3037" s="5" t="s">
        <v>6407</v>
      </c>
    </row>
    <row r="3038" spans="1:18" x14ac:dyDescent="0.3">
      <c r="A3038" s="3"/>
      <c r="B3038" s="3"/>
      <c r="C3038" s="3"/>
      <c r="D3038" s="3"/>
      <c r="E3038" s="3"/>
      <c r="F3038" s="3"/>
      <c r="G3038" s="3"/>
      <c r="H3038" t="s">
        <v>39</v>
      </c>
      <c r="J3038" t="s">
        <v>40</v>
      </c>
      <c r="M3038" s="1">
        <v>1</v>
      </c>
      <c r="N3038" s="2">
        <v>14000</v>
      </c>
      <c r="O3038" s="2">
        <v>14000</v>
      </c>
      <c r="P3038" s="3"/>
      <c r="Q3038" s="3"/>
      <c r="R3038" s="3"/>
    </row>
    <row r="3039" spans="1:18" x14ac:dyDescent="0.3">
      <c r="A3039" s="3" t="s">
        <v>6408</v>
      </c>
      <c r="B3039" s="3" t="s">
        <v>6409</v>
      </c>
      <c r="C3039" s="3" t="s">
        <v>497</v>
      </c>
      <c r="D3039" s="3" t="s">
        <v>21</v>
      </c>
      <c r="E3039" s="3" t="s">
        <v>22</v>
      </c>
      <c r="F3039" s="3" t="s">
        <v>23</v>
      </c>
      <c r="G3039" s="3" t="s">
        <v>24</v>
      </c>
      <c r="H3039" t="s">
        <v>660</v>
      </c>
      <c r="J3039" t="s">
        <v>508</v>
      </c>
      <c r="K3039" t="s">
        <v>72</v>
      </c>
      <c r="M3039" s="1">
        <v>1</v>
      </c>
      <c r="N3039" s="2">
        <v>20000</v>
      </c>
      <c r="O3039" s="2">
        <v>20000</v>
      </c>
      <c r="P3039" s="4">
        <v>40000</v>
      </c>
      <c r="Q3039" s="5" t="s">
        <v>6410</v>
      </c>
      <c r="R3039" s="5" t="s">
        <v>6411</v>
      </c>
    </row>
    <row r="3040" spans="1:18" x14ac:dyDescent="0.3">
      <c r="A3040" s="3"/>
      <c r="B3040" s="3"/>
      <c r="C3040" s="3"/>
      <c r="D3040" s="3"/>
      <c r="E3040" s="3"/>
      <c r="F3040" s="3"/>
      <c r="G3040" s="3"/>
      <c r="H3040" t="s">
        <v>150</v>
      </c>
      <c r="J3040" t="s">
        <v>26</v>
      </c>
      <c r="K3040" t="s">
        <v>72</v>
      </c>
      <c r="M3040" s="1">
        <v>1</v>
      </c>
      <c r="N3040" s="2">
        <v>20000</v>
      </c>
      <c r="O3040" s="2">
        <v>20000</v>
      </c>
      <c r="P3040" s="3"/>
      <c r="Q3040" s="3"/>
      <c r="R3040" s="3"/>
    </row>
    <row r="3041" spans="1:18" x14ac:dyDescent="0.3">
      <c r="A3041" s="3" t="s">
        <v>6412</v>
      </c>
      <c r="B3041" s="3" t="s">
        <v>6413</v>
      </c>
      <c r="C3041" s="3" t="s">
        <v>497</v>
      </c>
      <c r="D3041" s="3" t="s">
        <v>21</v>
      </c>
      <c r="E3041" s="3" t="s">
        <v>22</v>
      </c>
      <c r="F3041" s="3" t="s">
        <v>23</v>
      </c>
      <c r="G3041" s="3" t="s">
        <v>24</v>
      </c>
      <c r="H3041" t="s">
        <v>278</v>
      </c>
      <c r="J3041" t="s">
        <v>26</v>
      </c>
      <c r="K3041" t="s">
        <v>27</v>
      </c>
      <c r="M3041" s="1">
        <v>1</v>
      </c>
      <c r="N3041" s="2">
        <v>22000</v>
      </c>
      <c r="O3041" s="2">
        <v>22000</v>
      </c>
      <c r="P3041" s="4">
        <v>22000</v>
      </c>
      <c r="Q3041" s="5" t="s">
        <v>6414</v>
      </c>
      <c r="R3041" s="5" t="s">
        <v>6415</v>
      </c>
    </row>
    <row r="3042" spans="1:18" x14ac:dyDescent="0.3">
      <c r="A3042" s="3" t="s">
        <v>6416</v>
      </c>
      <c r="B3042" s="3" t="s">
        <v>6417</v>
      </c>
      <c r="C3042" s="3" t="s">
        <v>497</v>
      </c>
      <c r="D3042" s="3" t="s">
        <v>21</v>
      </c>
      <c r="E3042" s="3" t="s">
        <v>22</v>
      </c>
      <c r="F3042" s="3" t="s">
        <v>23</v>
      </c>
      <c r="G3042" s="3" t="s">
        <v>24</v>
      </c>
      <c r="H3042" t="s">
        <v>35</v>
      </c>
      <c r="J3042" t="s">
        <v>36</v>
      </c>
      <c r="K3042" t="s">
        <v>72</v>
      </c>
      <c r="M3042" s="1">
        <v>1</v>
      </c>
      <c r="N3042" s="2">
        <v>17000</v>
      </c>
      <c r="O3042" s="2">
        <v>17000</v>
      </c>
      <c r="P3042" s="4">
        <v>17000</v>
      </c>
      <c r="Q3042" s="5" t="s">
        <v>6418</v>
      </c>
      <c r="R3042" s="5" t="s">
        <v>6419</v>
      </c>
    </row>
    <row r="3043" spans="1:18" x14ac:dyDescent="0.3">
      <c r="A3043" s="3" t="s">
        <v>6420</v>
      </c>
      <c r="B3043" s="3" t="s">
        <v>6421</v>
      </c>
      <c r="C3043" s="3" t="s">
        <v>497</v>
      </c>
      <c r="D3043" s="3" t="s">
        <v>21</v>
      </c>
      <c r="E3043" s="3" t="s">
        <v>22</v>
      </c>
      <c r="F3043" s="3" t="s">
        <v>23</v>
      </c>
      <c r="G3043" s="3" t="s">
        <v>24</v>
      </c>
      <c r="H3043" t="s">
        <v>287</v>
      </c>
      <c r="J3043" t="s">
        <v>26</v>
      </c>
      <c r="K3043" t="s">
        <v>27</v>
      </c>
      <c r="M3043" s="1">
        <v>1</v>
      </c>
      <c r="N3043" s="2">
        <v>22000</v>
      </c>
      <c r="O3043" s="2">
        <v>22000</v>
      </c>
      <c r="P3043" s="4">
        <v>22000</v>
      </c>
      <c r="Q3043" s="5" t="s">
        <v>6422</v>
      </c>
      <c r="R3043" s="5" t="s">
        <v>6423</v>
      </c>
    </row>
    <row r="3044" spans="1:18" x14ac:dyDescent="0.3">
      <c r="A3044" s="3" t="s">
        <v>6424</v>
      </c>
      <c r="B3044" s="3" t="s">
        <v>6425</v>
      </c>
      <c r="C3044" s="3" t="s">
        <v>497</v>
      </c>
      <c r="D3044" s="3" t="s">
        <v>21</v>
      </c>
      <c r="E3044" s="3" t="s">
        <v>22</v>
      </c>
      <c r="F3044" s="3" t="s">
        <v>23</v>
      </c>
      <c r="G3044" s="3" t="s">
        <v>24</v>
      </c>
      <c r="H3044" t="s">
        <v>35</v>
      </c>
      <c r="J3044" t="s">
        <v>36</v>
      </c>
      <c r="K3044" t="s">
        <v>72</v>
      </c>
      <c r="M3044" s="1">
        <v>1</v>
      </c>
      <c r="N3044" s="2">
        <v>17000</v>
      </c>
      <c r="O3044" s="2">
        <v>17000</v>
      </c>
      <c r="P3044" s="4">
        <v>17000</v>
      </c>
      <c r="Q3044" s="5" t="s">
        <v>6426</v>
      </c>
      <c r="R3044" s="5" t="s">
        <v>6427</v>
      </c>
    </row>
    <row r="3045" spans="1:18" x14ac:dyDescent="0.3">
      <c r="A3045" s="3" t="s">
        <v>6428</v>
      </c>
      <c r="B3045" s="3" t="s">
        <v>6429</v>
      </c>
      <c r="C3045" s="3" t="s">
        <v>497</v>
      </c>
      <c r="D3045" s="3" t="s">
        <v>21</v>
      </c>
      <c r="E3045" s="3" t="s">
        <v>22</v>
      </c>
      <c r="F3045" s="3" t="s">
        <v>23</v>
      </c>
      <c r="G3045" s="3" t="s">
        <v>24</v>
      </c>
      <c r="H3045" t="s">
        <v>290</v>
      </c>
      <c r="J3045" t="s">
        <v>26</v>
      </c>
      <c r="K3045" t="s">
        <v>72</v>
      </c>
      <c r="M3045" s="1">
        <v>1</v>
      </c>
      <c r="N3045" s="2">
        <v>22000</v>
      </c>
      <c r="O3045" s="2">
        <v>22000</v>
      </c>
      <c r="P3045" s="4">
        <v>22000</v>
      </c>
      <c r="Q3045" s="5" t="s">
        <v>6430</v>
      </c>
      <c r="R3045" s="5" t="s">
        <v>6431</v>
      </c>
    </row>
    <row r="3046" spans="1:18" x14ac:dyDescent="0.3">
      <c r="A3046" s="3" t="s">
        <v>6432</v>
      </c>
      <c r="B3046" s="3" t="s">
        <v>6433</v>
      </c>
      <c r="C3046" s="3" t="s">
        <v>497</v>
      </c>
      <c r="D3046" s="3" t="s">
        <v>21</v>
      </c>
      <c r="E3046" s="3" t="s">
        <v>22</v>
      </c>
      <c r="F3046" s="3" t="s">
        <v>23</v>
      </c>
      <c r="G3046" s="3" t="s">
        <v>4229</v>
      </c>
      <c r="H3046" t="s">
        <v>179</v>
      </c>
      <c r="J3046" t="s">
        <v>40</v>
      </c>
      <c r="M3046" s="1">
        <v>1</v>
      </c>
      <c r="N3046" s="2">
        <v>17000</v>
      </c>
      <c r="O3046" s="2">
        <v>17000</v>
      </c>
      <c r="P3046" s="4">
        <v>17000</v>
      </c>
      <c r="Q3046" s="5" t="s">
        <v>6434</v>
      </c>
      <c r="R3046" s="5" t="s">
        <v>6435</v>
      </c>
    </row>
    <row r="3047" spans="1:18" x14ac:dyDescent="0.3">
      <c r="A3047" s="3" t="s">
        <v>6436</v>
      </c>
      <c r="B3047" s="3" t="s">
        <v>6437</v>
      </c>
      <c r="C3047" s="3" t="s">
        <v>497</v>
      </c>
      <c r="D3047" s="3" t="s">
        <v>21</v>
      </c>
      <c r="E3047" s="3" t="s">
        <v>22</v>
      </c>
      <c r="F3047" s="3" t="s">
        <v>23</v>
      </c>
      <c r="G3047" s="3" t="s">
        <v>24</v>
      </c>
      <c r="H3047" t="s">
        <v>660</v>
      </c>
      <c r="J3047" t="s">
        <v>508</v>
      </c>
      <c r="K3047" t="s">
        <v>27</v>
      </c>
      <c r="M3047" s="1">
        <v>1</v>
      </c>
      <c r="N3047" s="2">
        <v>24000</v>
      </c>
      <c r="O3047" s="2">
        <v>24000</v>
      </c>
      <c r="P3047" s="4">
        <v>48000</v>
      </c>
      <c r="Q3047" s="5" t="s">
        <v>6438</v>
      </c>
      <c r="R3047" s="5" t="s">
        <v>6439</v>
      </c>
    </row>
    <row r="3048" spans="1:18" x14ac:dyDescent="0.3">
      <c r="A3048" s="3"/>
      <c r="B3048" s="3"/>
      <c r="C3048" s="3"/>
      <c r="D3048" s="3"/>
      <c r="E3048" s="3"/>
      <c r="F3048" s="3"/>
      <c r="G3048" s="3"/>
      <c r="H3048" t="s">
        <v>682</v>
      </c>
      <c r="J3048" t="s">
        <v>681</v>
      </c>
      <c r="K3048" t="s">
        <v>27</v>
      </c>
      <c r="M3048" s="1">
        <v>1</v>
      </c>
      <c r="N3048" s="2">
        <v>24000</v>
      </c>
      <c r="O3048" s="2">
        <v>24000</v>
      </c>
      <c r="P3048" s="3"/>
      <c r="Q3048" s="3"/>
      <c r="R3048" s="3"/>
    </row>
    <row r="3049" spans="1:18" x14ac:dyDescent="0.3">
      <c r="A3049" s="3" t="s">
        <v>6440</v>
      </c>
      <c r="B3049" s="3" t="s">
        <v>6441</v>
      </c>
      <c r="C3049" s="3" t="s">
        <v>497</v>
      </c>
      <c r="D3049" s="3" t="s">
        <v>21</v>
      </c>
      <c r="E3049" s="3" t="s">
        <v>22</v>
      </c>
      <c r="F3049" s="3" t="s">
        <v>23</v>
      </c>
      <c r="G3049" s="3" t="s">
        <v>24</v>
      </c>
      <c r="H3049" t="s">
        <v>507</v>
      </c>
      <c r="J3049" t="s">
        <v>508</v>
      </c>
      <c r="K3049" t="s">
        <v>72</v>
      </c>
      <c r="M3049" s="1">
        <v>1</v>
      </c>
      <c r="N3049" s="2">
        <v>20000</v>
      </c>
      <c r="O3049" s="2">
        <v>20000</v>
      </c>
      <c r="P3049" s="4">
        <v>40000</v>
      </c>
      <c r="Q3049" s="5" t="s">
        <v>6442</v>
      </c>
      <c r="R3049" s="5" t="s">
        <v>6443</v>
      </c>
    </row>
    <row r="3050" spans="1:18" x14ac:dyDescent="0.3">
      <c r="A3050" s="3"/>
      <c r="B3050" s="3"/>
      <c r="C3050" s="3"/>
      <c r="D3050" s="3"/>
      <c r="E3050" s="3"/>
      <c r="F3050" s="3"/>
      <c r="G3050" s="3"/>
      <c r="H3050" t="s">
        <v>162</v>
      </c>
      <c r="J3050" t="s">
        <v>52</v>
      </c>
      <c r="K3050" t="s">
        <v>72</v>
      </c>
      <c r="M3050" s="1">
        <v>1</v>
      </c>
      <c r="N3050" s="2">
        <v>20000</v>
      </c>
      <c r="O3050" s="2">
        <v>20000</v>
      </c>
      <c r="P3050" s="3"/>
      <c r="Q3050" s="3"/>
      <c r="R3050" s="3"/>
    </row>
    <row r="3051" spans="1:18" x14ac:dyDescent="0.3">
      <c r="A3051" s="3" t="s">
        <v>6444</v>
      </c>
      <c r="B3051" s="3" t="s">
        <v>6445</v>
      </c>
      <c r="C3051" s="3" t="s">
        <v>497</v>
      </c>
      <c r="D3051" s="3" t="s">
        <v>21</v>
      </c>
      <c r="E3051" s="3" t="s">
        <v>22</v>
      </c>
      <c r="F3051" s="3" t="s">
        <v>23</v>
      </c>
      <c r="G3051" s="3" t="s">
        <v>24</v>
      </c>
      <c r="H3051" t="s">
        <v>332</v>
      </c>
      <c r="J3051" t="s">
        <v>26</v>
      </c>
      <c r="K3051" t="s">
        <v>72</v>
      </c>
      <c r="M3051" s="1">
        <v>1</v>
      </c>
      <c r="N3051" s="2">
        <v>20000</v>
      </c>
      <c r="O3051" s="2">
        <v>20000</v>
      </c>
      <c r="P3051" s="4">
        <v>20000</v>
      </c>
      <c r="Q3051" s="5" t="s">
        <v>6446</v>
      </c>
      <c r="R3051" s="5" t="s">
        <v>6447</v>
      </c>
    </row>
    <row r="3052" spans="1:18" x14ac:dyDescent="0.3">
      <c r="A3052" s="3" t="s">
        <v>6448</v>
      </c>
      <c r="B3052" s="3" t="s">
        <v>6449</v>
      </c>
      <c r="C3052" s="3" t="s">
        <v>497</v>
      </c>
      <c r="D3052" s="3" t="s">
        <v>21</v>
      </c>
      <c r="E3052" s="3" t="s">
        <v>22</v>
      </c>
      <c r="F3052" s="3" t="s">
        <v>23</v>
      </c>
      <c r="G3052" s="3" t="s">
        <v>24</v>
      </c>
      <c r="H3052" t="s">
        <v>153</v>
      </c>
      <c r="J3052" t="s">
        <v>44</v>
      </c>
      <c r="K3052" t="s">
        <v>27</v>
      </c>
      <c r="M3052" s="1">
        <v>1</v>
      </c>
      <c r="N3052" s="2">
        <v>20000</v>
      </c>
      <c r="O3052" s="2">
        <v>20000</v>
      </c>
      <c r="P3052" s="4">
        <v>20000</v>
      </c>
      <c r="Q3052" s="5" t="s">
        <v>6450</v>
      </c>
      <c r="R3052" s="5" t="s">
        <v>6451</v>
      </c>
    </row>
    <row r="3053" spans="1:18" x14ac:dyDescent="0.3">
      <c r="A3053" s="3" t="s">
        <v>6452</v>
      </c>
      <c r="B3053" s="3" t="s">
        <v>6453</v>
      </c>
      <c r="C3053" s="3" t="s">
        <v>497</v>
      </c>
      <c r="D3053" s="3" t="s">
        <v>21</v>
      </c>
      <c r="E3053" s="3" t="s">
        <v>49</v>
      </c>
      <c r="F3053" s="3" t="s">
        <v>50</v>
      </c>
      <c r="G3053" s="3" t="s">
        <v>24</v>
      </c>
      <c r="H3053" t="s">
        <v>71</v>
      </c>
      <c r="J3053" t="s">
        <v>52</v>
      </c>
      <c r="K3053" t="s">
        <v>27</v>
      </c>
      <c r="M3053" s="1">
        <v>1</v>
      </c>
      <c r="N3053" s="2">
        <v>23000</v>
      </c>
      <c r="O3053" s="2">
        <v>23000</v>
      </c>
      <c r="P3053" s="4">
        <v>45000</v>
      </c>
      <c r="Q3053" s="5" t="s">
        <v>6454</v>
      </c>
      <c r="R3053" s="5" t="s">
        <v>6455</v>
      </c>
    </row>
    <row r="3054" spans="1:18" x14ac:dyDescent="0.3">
      <c r="A3054" s="3"/>
      <c r="B3054" s="3"/>
      <c r="C3054" s="3"/>
      <c r="D3054" s="3"/>
      <c r="E3054" s="3"/>
      <c r="F3054" s="3"/>
      <c r="G3054" s="3"/>
      <c r="H3054" t="s">
        <v>150</v>
      </c>
      <c r="J3054" t="s">
        <v>26</v>
      </c>
      <c r="K3054" t="s">
        <v>27</v>
      </c>
      <c r="M3054" s="1">
        <v>1</v>
      </c>
      <c r="N3054" s="2">
        <v>22000</v>
      </c>
      <c r="O3054" s="2">
        <v>22000</v>
      </c>
      <c r="P3054" s="3"/>
      <c r="Q3054" s="3"/>
      <c r="R3054" s="3"/>
    </row>
    <row r="3055" spans="1:18" x14ac:dyDescent="0.3">
      <c r="A3055" s="3" t="s">
        <v>6456</v>
      </c>
      <c r="B3055" s="3" t="s">
        <v>6457</v>
      </c>
      <c r="C3055" s="3" t="s">
        <v>497</v>
      </c>
      <c r="D3055" s="3" t="s">
        <v>21</v>
      </c>
      <c r="E3055" s="3" t="s">
        <v>49</v>
      </c>
      <c r="F3055" s="3" t="s">
        <v>50</v>
      </c>
      <c r="G3055" s="3" t="s">
        <v>6064</v>
      </c>
      <c r="H3055" t="s">
        <v>35</v>
      </c>
      <c r="J3055" t="s">
        <v>36</v>
      </c>
      <c r="K3055" t="s">
        <v>27</v>
      </c>
      <c r="M3055" s="1">
        <v>1</v>
      </c>
      <c r="N3055" s="2">
        <v>20000</v>
      </c>
      <c r="O3055" s="2">
        <v>20000</v>
      </c>
      <c r="P3055" s="4">
        <v>64000</v>
      </c>
      <c r="Q3055" s="5" t="s">
        <v>6458</v>
      </c>
      <c r="R3055" s="5" t="s">
        <v>6459</v>
      </c>
    </row>
    <row r="3056" spans="1:18" x14ac:dyDescent="0.3">
      <c r="A3056" s="3"/>
      <c r="B3056" s="3"/>
      <c r="C3056" s="3"/>
      <c r="D3056" s="3"/>
      <c r="E3056" s="3"/>
      <c r="F3056" s="3"/>
      <c r="G3056" s="3"/>
      <c r="H3056" t="s">
        <v>660</v>
      </c>
      <c r="J3056" t="s">
        <v>508</v>
      </c>
      <c r="K3056" t="s">
        <v>27</v>
      </c>
      <c r="M3056" s="1">
        <v>1</v>
      </c>
      <c r="N3056" s="2">
        <v>24000</v>
      </c>
      <c r="O3056" s="2">
        <v>24000</v>
      </c>
      <c r="P3056" s="3"/>
      <c r="Q3056" s="3"/>
      <c r="R3056" s="3"/>
    </row>
    <row r="3057" spans="1:18" x14ac:dyDescent="0.3">
      <c r="A3057" s="3"/>
      <c r="B3057" s="3"/>
      <c r="C3057" s="3"/>
      <c r="D3057" s="3"/>
      <c r="E3057" s="3"/>
      <c r="F3057" s="3"/>
      <c r="G3057" s="3"/>
      <c r="H3057" t="s">
        <v>354</v>
      </c>
      <c r="J3057" t="s">
        <v>355</v>
      </c>
      <c r="M3057" s="1">
        <v>1</v>
      </c>
      <c r="N3057" s="2">
        <v>20000</v>
      </c>
      <c r="O3057" s="2">
        <v>20000</v>
      </c>
      <c r="P3057" s="3"/>
      <c r="Q3057" s="3"/>
      <c r="R3057" s="3"/>
    </row>
    <row r="3058" spans="1:18" x14ac:dyDescent="0.3">
      <c r="A3058" s="3" t="s">
        <v>6460</v>
      </c>
      <c r="B3058" s="3" t="s">
        <v>6461</v>
      </c>
      <c r="C3058" s="3" t="s">
        <v>497</v>
      </c>
      <c r="D3058" s="3" t="s">
        <v>21</v>
      </c>
      <c r="E3058" s="3" t="s">
        <v>49</v>
      </c>
      <c r="F3058" s="3" t="s">
        <v>50</v>
      </c>
      <c r="G3058" s="3" t="s">
        <v>24</v>
      </c>
      <c r="H3058" t="s">
        <v>287</v>
      </c>
      <c r="J3058" t="s">
        <v>26</v>
      </c>
      <c r="K3058" t="s">
        <v>27</v>
      </c>
      <c r="M3058" s="1">
        <v>1</v>
      </c>
      <c r="N3058" s="2">
        <v>22000</v>
      </c>
      <c r="O3058" s="2">
        <v>22000</v>
      </c>
      <c r="P3058" s="4">
        <v>46000</v>
      </c>
      <c r="Q3058" s="5" t="s">
        <v>6462</v>
      </c>
      <c r="R3058" s="5" t="s">
        <v>6463</v>
      </c>
    </row>
    <row r="3059" spans="1:18" x14ac:dyDescent="0.3">
      <c r="A3059" s="3"/>
      <c r="B3059" s="3"/>
      <c r="C3059" s="3"/>
      <c r="D3059" s="3"/>
      <c r="E3059" s="3"/>
      <c r="F3059" s="3"/>
      <c r="G3059" s="3"/>
      <c r="H3059" t="s">
        <v>260</v>
      </c>
      <c r="J3059" t="s">
        <v>31</v>
      </c>
      <c r="K3059" t="s">
        <v>27</v>
      </c>
      <c r="M3059" s="1">
        <v>1</v>
      </c>
      <c r="N3059" s="2">
        <v>24000</v>
      </c>
      <c r="O3059" s="2">
        <v>24000</v>
      </c>
      <c r="P3059" s="3"/>
      <c r="Q3059" s="3"/>
      <c r="R3059" s="3"/>
    </row>
    <row r="3060" spans="1:18" x14ac:dyDescent="0.3">
      <c r="A3060" s="3" t="s">
        <v>6464</v>
      </c>
      <c r="B3060" s="3" t="s">
        <v>6465</v>
      </c>
      <c r="C3060" s="3" t="s">
        <v>497</v>
      </c>
      <c r="D3060" s="3" t="s">
        <v>21</v>
      </c>
      <c r="E3060" s="3" t="s">
        <v>49</v>
      </c>
      <c r="F3060" s="3" t="s">
        <v>50</v>
      </c>
      <c r="G3060" s="3" t="s">
        <v>24</v>
      </c>
      <c r="H3060" t="s">
        <v>354</v>
      </c>
      <c r="J3060" t="s">
        <v>355</v>
      </c>
      <c r="M3060" s="1">
        <v>1</v>
      </c>
      <c r="N3060" s="2">
        <v>20000</v>
      </c>
      <c r="O3060" s="2">
        <v>20000</v>
      </c>
      <c r="P3060" s="4">
        <v>20000</v>
      </c>
      <c r="Q3060" s="5" t="s">
        <v>6466</v>
      </c>
      <c r="R3060" s="5" t="s">
        <v>6467</v>
      </c>
    </row>
    <row r="3061" spans="1:18" x14ac:dyDescent="0.3">
      <c r="A3061" s="3" t="s">
        <v>6468</v>
      </c>
      <c r="B3061" s="3" t="s">
        <v>6469</v>
      </c>
      <c r="C3061" s="3" t="s">
        <v>497</v>
      </c>
      <c r="D3061" s="3" t="s">
        <v>21</v>
      </c>
      <c r="E3061" s="3" t="s">
        <v>22</v>
      </c>
      <c r="F3061" s="3" t="s">
        <v>23</v>
      </c>
      <c r="G3061" s="3" t="s">
        <v>303</v>
      </c>
      <c r="H3061" t="s">
        <v>134</v>
      </c>
      <c r="J3061" t="s">
        <v>36</v>
      </c>
      <c r="K3061" t="s">
        <v>72</v>
      </c>
      <c r="M3061" s="1">
        <v>2</v>
      </c>
      <c r="N3061" s="2">
        <v>19000</v>
      </c>
      <c r="O3061" s="2">
        <v>38000</v>
      </c>
      <c r="P3061" s="4">
        <v>61000</v>
      </c>
      <c r="Q3061" s="5" t="s">
        <v>6470</v>
      </c>
      <c r="R3061" s="5" t="s">
        <v>6471</v>
      </c>
    </row>
    <row r="3062" spans="1:18" x14ac:dyDescent="0.3">
      <c r="A3062" s="3"/>
      <c r="B3062" s="3"/>
      <c r="C3062" s="3"/>
      <c r="D3062" s="3"/>
      <c r="E3062" s="3"/>
      <c r="F3062" s="3"/>
      <c r="G3062" s="3"/>
      <c r="H3062" t="s">
        <v>115</v>
      </c>
      <c r="J3062" t="s">
        <v>117</v>
      </c>
      <c r="M3062" s="1">
        <v>1</v>
      </c>
      <c r="N3062" s="2">
        <v>13000</v>
      </c>
      <c r="O3062" s="2">
        <v>13000</v>
      </c>
      <c r="P3062" s="3"/>
      <c r="Q3062" s="3"/>
      <c r="R3062" s="3"/>
    </row>
    <row r="3063" spans="1:18" x14ac:dyDescent="0.3">
      <c r="A3063" s="3"/>
      <c r="B3063" s="3"/>
      <c r="C3063" s="3"/>
      <c r="D3063" s="3"/>
      <c r="E3063" s="3"/>
      <c r="F3063" s="3"/>
      <c r="G3063" s="3"/>
      <c r="H3063" t="s">
        <v>165</v>
      </c>
      <c r="M3063" s="1">
        <v>2</v>
      </c>
      <c r="N3063" s="2">
        <v>5000</v>
      </c>
      <c r="O3063" s="2">
        <v>10000</v>
      </c>
      <c r="P3063" s="3"/>
      <c r="Q3063" s="3"/>
      <c r="R3063" s="3"/>
    </row>
    <row r="3064" spans="1:18" x14ac:dyDescent="0.3">
      <c r="A3064" s="3" t="s">
        <v>6472</v>
      </c>
      <c r="B3064" s="3" t="s">
        <v>6473</v>
      </c>
      <c r="C3064" s="3" t="s">
        <v>497</v>
      </c>
      <c r="D3064" s="3" t="s">
        <v>21</v>
      </c>
      <c r="E3064" s="3" t="s">
        <v>22</v>
      </c>
      <c r="F3064" s="3" t="s">
        <v>23</v>
      </c>
      <c r="G3064" s="3" t="s">
        <v>6474</v>
      </c>
      <c r="H3064" t="s">
        <v>39</v>
      </c>
      <c r="J3064" t="s">
        <v>40</v>
      </c>
      <c r="M3064" s="1">
        <v>1</v>
      </c>
      <c r="N3064" s="2">
        <v>14000</v>
      </c>
      <c r="O3064" s="2">
        <v>14000</v>
      </c>
      <c r="P3064" s="4">
        <v>11200</v>
      </c>
      <c r="Q3064" s="5" t="s">
        <v>6475</v>
      </c>
      <c r="R3064" s="5" t="s">
        <v>6476</v>
      </c>
    </row>
    <row r="3065" spans="1:18" x14ac:dyDescent="0.3">
      <c r="A3065" s="3"/>
      <c r="B3065" s="3"/>
      <c r="C3065" s="3"/>
      <c r="D3065" s="3"/>
      <c r="E3065" s="3"/>
      <c r="F3065" s="3"/>
      <c r="G3065" s="3"/>
      <c r="H3065" t="s">
        <v>2231</v>
      </c>
      <c r="M3065" s="1"/>
      <c r="N3065" s="2"/>
      <c r="O3065" s="2">
        <v>-2800</v>
      </c>
      <c r="P3065" s="3"/>
      <c r="Q3065" s="3"/>
      <c r="R3065" s="3"/>
    </row>
    <row r="3066" spans="1:18" x14ac:dyDescent="0.3">
      <c r="A3066" s="3" t="s">
        <v>6477</v>
      </c>
      <c r="B3066" s="3" t="s">
        <v>6478</v>
      </c>
      <c r="C3066" s="3" t="s">
        <v>497</v>
      </c>
      <c r="D3066" s="3" t="s">
        <v>21</v>
      </c>
      <c r="E3066" s="3" t="s">
        <v>49</v>
      </c>
      <c r="F3066" s="3" t="s">
        <v>50</v>
      </c>
      <c r="G3066" s="3" t="s">
        <v>24</v>
      </c>
      <c r="H3066" t="s">
        <v>591</v>
      </c>
      <c r="J3066" t="s">
        <v>31</v>
      </c>
      <c r="K3066" t="s">
        <v>27</v>
      </c>
      <c r="M3066" s="1">
        <v>1</v>
      </c>
      <c r="N3066" s="2">
        <v>24000</v>
      </c>
      <c r="O3066" s="2">
        <v>24000</v>
      </c>
      <c r="P3066" s="4">
        <v>24000</v>
      </c>
      <c r="Q3066" s="5" t="s">
        <v>6479</v>
      </c>
      <c r="R3066" s="5" t="s">
        <v>6480</v>
      </c>
    </row>
    <row r="3067" spans="1:18" x14ac:dyDescent="0.3">
      <c r="A3067" s="3" t="s">
        <v>6481</v>
      </c>
      <c r="B3067" s="3" t="s">
        <v>6482</v>
      </c>
      <c r="C3067" s="3" t="s">
        <v>497</v>
      </c>
      <c r="D3067" s="3" t="s">
        <v>21</v>
      </c>
      <c r="E3067" s="3" t="s">
        <v>49</v>
      </c>
      <c r="F3067" s="3" t="s">
        <v>50</v>
      </c>
      <c r="G3067" s="3" t="s">
        <v>24</v>
      </c>
      <c r="H3067" t="s">
        <v>287</v>
      </c>
      <c r="J3067" t="s">
        <v>26</v>
      </c>
      <c r="K3067" t="s">
        <v>27</v>
      </c>
      <c r="M3067" s="1">
        <v>1</v>
      </c>
      <c r="N3067" s="2">
        <v>22000</v>
      </c>
      <c r="O3067" s="2">
        <v>22000</v>
      </c>
      <c r="P3067" s="4">
        <v>22000</v>
      </c>
      <c r="Q3067" s="5" t="s">
        <v>6483</v>
      </c>
      <c r="R3067" s="5" t="s">
        <v>6484</v>
      </c>
    </row>
    <row r="3068" spans="1:18" x14ac:dyDescent="0.3">
      <c r="A3068" s="3" t="s">
        <v>6485</v>
      </c>
      <c r="B3068" s="3" t="s">
        <v>6486</v>
      </c>
      <c r="C3068" s="3" t="s">
        <v>497</v>
      </c>
      <c r="D3068" s="3" t="s">
        <v>21</v>
      </c>
      <c r="E3068" s="3" t="s">
        <v>49</v>
      </c>
      <c r="F3068" s="3" t="s">
        <v>50</v>
      </c>
      <c r="G3068" s="3" t="s">
        <v>1700</v>
      </c>
      <c r="H3068" t="s">
        <v>179</v>
      </c>
      <c r="J3068" t="s">
        <v>40</v>
      </c>
      <c r="M3068" s="1">
        <v>1</v>
      </c>
      <c r="N3068" s="2">
        <v>17000</v>
      </c>
      <c r="O3068" s="2">
        <v>17000</v>
      </c>
      <c r="P3068" s="4">
        <v>57000</v>
      </c>
      <c r="Q3068" s="5" t="s">
        <v>6487</v>
      </c>
      <c r="R3068" s="5" t="s">
        <v>6488</v>
      </c>
    </row>
    <row r="3069" spans="1:18" x14ac:dyDescent="0.3">
      <c r="A3069" s="3"/>
      <c r="B3069" s="3"/>
      <c r="C3069" s="3"/>
      <c r="D3069" s="3"/>
      <c r="E3069" s="3"/>
      <c r="F3069" s="3"/>
      <c r="G3069" s="3"/>
      <c r="H3069" t="s">
        <v>162</v>
      </c>
      <c r="I3069" t="s">
        <v>951</v>
      </c>
      <c r="J3069" t="s">
        <v>52</v>
      </c>
      <c r="K3069" t="s">
        <v>72</v>
      </c>
      <c r="M3069" s="1">
        <v>2</v>
      </c>
      <c r="N3069" s="2">
        <v>20000</v>
      </c>
      <c r="O3069" s="2">
        <v>40000</v>
      </c>
      <c r="P3069" s="3"/>
      <c r="Q3069" s="3"/>
      <c r="R3069" s="3"/>
    </row>
    <row r="3070" spans="1:18" x14ac:dyDescent="0.3">
      <c r="A3070" s="3" t="s">
        <v>6489</v>
      </c>
      <c r="B3070" s="3" t="s">
        <v>6490</v>
      </c>
      <c r="C3070" s="3" t="s">
        <v>497</v>
      </c>
      <c r="D3070" s="3" t="s">
        <v>21</v>
      </c>
      <c r="E3070" s="3" t="s">
        <v>49</v>
      </c>
      <c r="F3070" s="3" t="s">
        <v>50</v>
      </c>
      <c r="G3070" s="3" t="s">
        <v>24</v>
      </c>
      <c r="H3070" t="s">
        <v>287</v>
      </c>
      <c r="J3070" t="s">
        <v>26</v>
      </c>
      <c r="K3070" t="s">
        <v>72</v>
      </c>
      <c r="M3070" s="1">
        <v>1</v>
      </c>
      <c r="N3070" s="2">
        <v>20000</v>
      </c>
      <c r="O3070" s="2">
        <v>20000</v>
      </c>
      <c r="P3070" s="4">
        <v>20000</v>
      </c>
      <c r="Q3070" s="5" t="s">
        <v>6491</v>
      </c>
      <c r="R3070" s="5" t="s">
        <v>6492</v>
      </c>
    </row>
    <row r="3071" spans="1:18" x14ac:dyDescent="0.3">
      <c r="A3071" s="3" t="s">
        <v>6493</v>
      </c>
      <c r="B3071" s="3" t="s">
        <v>6494</v>
      </c>
      <c r="C3071" s="3" t="s">
        <v>160</v>
      </c>
      <c r="D3071" s="3" t="s">
        <v>21</v>
      </c>
      <c r="E3071" s="3" t="s">
        <v>22</v>
      </c>
      <c r="F3071" s="3" t="s">
        <v>23</v>
      </c>
      <c r="G3071" s="3" t="s">
        <v>24</v>
      </c>
      <c r="H3071" t="s">
        <v>287</v>
      </c>
      <c r="J3071" t="s">
        <v>26</v>
      </c>
      <c r="K3071" t="s">
        <v>72</v>
      </c>
      <c r="M3071" s="1">
        <v>1</v>
      </c>
      <c r="N3071" s="2">
        <v>20000</v>
      </c>
      <c r="O3071" s="2">
        <v>20000</v>
      </c>
      <c r="P3071" s="4">
        <v>64000</v>
      </c>
      <c r="Q3071" s="5" t="s">
        <v>6495</v>
      </c>
      <c r="R3071" s="5" t="s">
        <v>6496</v>
      </c>
    </row>
    <row r="3072" spans="1:18" x14ac:dyDescent="0.3">
      <c r="A3072" s="3"/>
      <c r="B3072" s="3"/>
      <c r="C3072" s="3"/>
      <c r="D3072" s="3"/>
      <c r="E3072" s="3"/>
      <c r="F3072" s="3"/>
      <c r="G3072" s="3"/>
      <c r="H3072" t="s">
        <v>51</v>
      </c>
      <c r="J3072" t="s">
        <v>52</v>
      </c>
      <c r="K3072" t="s">
        <v>72</v>
      </c>
      <c r="M3072" s="1">
        <v>1</v>
      </c>
      <c r="N3072" s="2">
        <v>20000</v>
      </c>
      <c r="O3072" s="2">
        <v>20000</v>
      </c>
      <c r="P3072" s="3"/>
      <c r="Q3072" s="3"/>
      <c r="R3072" s="3"/>
    </row>
    <row r="3073" spans="1:18" x14ac:dyDescent="0.3">
      <c r="A3073" s="3"/>
      <c r="B3073" s="3"/>
      <c r="C3073" s="3"/>
      <c r="D3073" s="3"/>
      <c r="E3073" s="3"/>
      <c r="F3073" s="3"/>
      <c r="G3073" s="3"/>
      <c r="H3073" t="s">
        <v>30</v>
      </c>
      <c r="J3073" t="s">
        <v>31</v>
      </c>
      <c r="K3073" t="s">
        <v>27</v>
      </c>
      <c r="M3073" s="1">
        <v>1</v>
      </c>
      <c r="N3073" s="2">
        <v>24000</v>
      </c>
      <c r="O3073" s="2">
        <v>24000</v>
      </c>
      <c r="P3073" s="3"/>
      <c r="Q3073" s="3"/>
      <c r="R3073" s="3"/>
    </row>
    <row r="3074" spans="1:18" x14ac:dyDescent="0.3">
      <c r="A3074" s="3" t="s">
        <v>6497</v>
      </c>
      <c r="B3074" s="3" t="s">
        <v>6498</v>
      </c>
      <c r="C3074" s="3" t="s">
        <v>160</v>
      </c>
      <c r="D3074" s="3" t="s">
        <v>21</v>
      </c>
      <c r="E3074" s="3" t="s">
        <v>22</v>
      </c>
      <c r="F3074" s="3" t="s">
        <v>23</v>
      </c>
      <c r="G3074" s="3" t="s">
        <v>24</v>
      </c>
      <c r="H3074" t="s">
        <v>287</v>
      </c>
      <c r="J3074" t="s">
        <v>26</v>
      </c>
      <c r="K3074" t="s">
        <v>72</v>
      </c>
      <c r="M3074" s="1">
        <v>1</v>
      </c>
      <c r="N3074" s="2">
        <v>20000</v>
      </c>
      <c r="O3074" s="2">
        <v>20000</v>
      </c>
      <c r="P3074" s="4">
        <v>25000</v>
      </c>
      <c r="Q3074" s="5" t="s">
        <v>6499</v>
      </c>
      <c r="R3074" s="5" t="s">
        <v>6500</v>
      </c>
    </row>
    <row r="3075" spans="1:18" x14ac:dyDescent="0.3">
      <c r="A3075" s="3"/>
      <c r="B3075" s="3"/>
      <c r="C3075" s="3"/>
      <c r="D3075" s="3"/>
      <c r="E3075" s="3"/>
      <c r="F3075" s="3"/>
      <c r="G3075" s="3"/>
      <c r="H3075" t="s">
        <v>165</v>
      </c>
      <c r="M3075" s="1">
        <v>1</v>
      </c>
      <c r="N3075" s="2">
        <v>5000</v>
      </c>
      <c r="O3075" s="2">
        <v>5000</v>
      </c>
      <c r="P3075" s="3"/>
      <c r="Q3075" s="3"/>
      <c r="R3075" s="3"/>
    </row>
    <row r="3076" spans="1:18" x14ac:dyDescent="0.3">
      <c r="A3076" s="3" t="s">
        <v>6501</v>
      </c>
      <c r="B3076" s="3" t="s">
        <v>6502</v>
      </c>
      <c r="C3076" s="3" t="s">
        <v>160</v>
      </c>
      <c r="D3076" s="3" t="s">
        <v>21</v>
      </c>
      <c r="E3076" s="3" t="s">
        <v>22</v>
      </c>
      <c r="F3076" s="3" t="s">
        <v>23</v>
      </c>
      <c r="G3076" s="3" t="s">
        <v>24</v>
      </c>
      <c r="H3076" t="s">
        <v>30</v>
      </c>
      <c r="J3076" t="s">
        <v>31</v>
      </c>
      <c r="K3076" t="s">
        <v>72</v>
      </c>
      <c r="M3076" s="1">
        <v>1</v>
      </c>
      <c r="N3076" s="2">
        <v>20000</v>
      </c>
      <c r="O3076" s="2">
        <v>20000</v>
      </c>
      <c r="P3076" s="4">
        <v>20000</v>
      </c>
      <c r="Q3076" s="5" t="s">
        <v>6503</v>
      </c>
      <c r="R3076" s="5" t="s">
        <v>6504</v>
      </c>
    </row>
    <row r="3077" spans="1:18" x14ac:dyDescent="0.3">
      <c r="A3077" s="3" t="s">
        <v>6505</v>
      </c>
      <c r="B3077" s="3" t="s">
        <v>6506</v>
      </c>
      <c r="C3077" s="3" t="s">
        <v>160</v>
      </c>
      <c r="D3077" s="3" t="s">
        <v>21</v>
      </c>
      <c r="E3077" s="3" t="s">
        <v>22</v>
      </c>
      <c r="F3077" s="3" t="s">
        <v>23</v>
      </c>
      <c r="G3077" s="3" t="s">
        <v>24</v>
      </c>
      <c r="H3077" t="s">
        <v>260</v>
      </c>
      <c r="J3077" t="s">
        <v>31</v>
      </c>
      <c r="K3077" t="s">
        <v>72</v>
      </c>
      <c r="M3077" s="1">
        <v>1</v>
      </c>
      <c r="N3077" s="2">
        <v>20000</v>
      </c>
      <c r="O3077" s="2">
        <v>20000</v>
      </c>
      <c r="P3077" s="4">
        <v>20000</v>
      </c>
      <c r="Q3077" s="5" t="s">
        <v>6507</v>
      </c>
      <c r="R3077" s="5" t="s">
        <v>6508</v>
      </c>
    </row>
    <row r="3078" spans="1:18" x14ac:dyDescent="0.3">
      <c r="A3078" s="3" t="s">
        <v>6509</v>
      </c>
      <c r="B3078" s="3" t="s">
        <v>6510</v>
      </c>
      <c r="C3078" s="3" t="s">
        <v>160</v>
      </c>
      <c r="D3078" s="3" t="s">
        <v>21</v>
      </c>
      <c r="E3078" s="3" t="s">
        <v>22</v>
      </c>
      <c r="F3078" s="3" t="s">
        <v>23</v>
      </c>
      <c r="G3078" s="3" t="s">
        <v>248</v>
      </c>
      <c r="H3078" t="s">
        <v>287</v>
      </c>
      <c r="J3078" t="s">
        <v>26</v>
      </c>
      <c r="K3078" t="s">
        <v>27</v>
      </c>
      <c r="M3078" s="1">
        <v>1</v>
      </c>
      <c r="N3078" s="2">
        <v>22000</v>
      </c>
      <c r="O3078" s="2">
        <v>22000</v>
      </c>
      <c r="P3078" s="4">
        <v>71000</v>
      </c>
      <c r="Q3078" s="5" t="s">
        <v>6511</v>
      </c>
      <c r="R3078" s="5" t="s">
        <v>6512</v>
      </c>
    </row>
    <row r="3079" spans="1:18" x14ac:dyDescent="0.3">
      <c r="A3079" s="3"/>
      <c r="B3079" s="3"/>
      <c r="C3079" s="3"/>
      <c r="D3079" s="3"/>
      <c r="E3079" s="3"/>
      <c r="F3079" s="3"/>
      <c r="G3079" s="3"/>
      <c r="H3079" t="s">
        <v>134</v>
      </c>
      <c r="J3079" t="s">
        <v>36</v>
      </c>
      <c r="K3079" t="s">
        <v>27</v>
      </c>
      <c r="M3079" s="1">
        <v>1</v>
      </c>
      <c r="N3079" s="2">
        <v>21000</v>
      </c>
      <c r="O3079" s="2">
        <v>21000</v>
      </c>
      <c r="P3079" s="3"/>
      <c r="Q3079" s="3"/>
      <c r="R3079" s="3"/>
    </row>
    <row r="3080" spans="1:18" x14ac:dyDescent="0.3">
      <c r="A3080" s="3"/>
      <c r="B3080" s="3"/>
      <c r="C3080" s="3"/>
      <c r="D3080" s="3"/>
      <c r="E3080" s="3"/>
      <c r="F3080" s="3"/>
      <c r="G3080" s="3"/>
      <c r="H3080" t="s">
        <v>230</v>
      </c>
      <c r="J3080" t="s">
        <v>90</v>
      </c>
      <c r="M3080" s="1">
        <v>1</v>
      </c>
      <c r="N3080" s="2">
        <v>28000</v>
      </c>
      <c r="O3080" s="2">
        <v>28000</v>
      </c>
      <c r="P3080" s="3"/>
      <c r="Q3080" s="3"/>
      <c r="R3080" s="3"/>
    </row>
    <row r="3081" spans="1:18" x14ac:dyDescent="0.3">
      <c r="A3081" s="3" t="s">
        <v>6513</v>
      </c>
      <c r="B3081" s="3" t="s">
        <v>6514</v>
      </c>
      <c r="C3081" s="3" t="s">
        <v>160</v>
      </c>
      <c r="D3081" s="3" t="s">
        <v>21</v>
      </c>
      <c r="E3081" s="3" t="s">
        <v>22</v>
      </c>
      <c r="F3081" s="3" t="s">
        <v>23</v>
      </c>
      <c r="G3081" s="3" t="s">
        <v>377</v>
      </c>
      <c r="H3081" t="s">
        <v>249</v>
      </c>
      <c r="J3081" t="s">
        <v>105</v>
      </c>
      <c r="M3081" s="1">
        <v>1</v>
      </c>
      <c r="N3081" s="2">
        <v>20000</v>
      </c>
      <c r="O3081" s="2">
        <v>20000</v>
      </c>
      <c r="P3081" s="4">
        <v>20000</v>
      </c>
      <c r="Q3081" s="5" t="s">
        <v>6515</v>
      </c>
      <c r="R3081" s="5" t="s">
        <v>6516</v>
      </c>
    </row>
    <row r="3082" spans="1:18" x14ac:dyDescent="0.3">
      <c r="A3082" s="3" t="s">
        <v>6517</v>
      </c>
      <c r="B3082" s="3" t="s">
        <v>6518</v>
      </c>
      <c r="C3082" s="3" t="s">
        <v>160</v>
      </c>
      <c r="D3082" s="3" t="s">
        <v>21</v>
      </c>
      <c r="E3082" s="3" t="s">
        <v>49</v>
      </c>
      <c r="F3082" s="3" t="s">
        <v>50</v>
      </c>
      <c r="G3082" s="3" t="s">
        <v>24</v>
      </c>
      <c r="H3082" t="s">
        <v>35</v>
      </c>
      <c r="J3082" t="s">
        <v>36</v>
      </c>
      <c r="K3082" t="s">
        <v>72</v>
      </c>
      <c r="M3082" s="1">
        <v>1</v>
      </c>
      <c r="N3082" s="2">
        <v>17000</v>
      </c>
      <c r="O3082" s="2">
        <v>17000</v>
      </c>
      <c r="P3082" s="4">
        <v>20000</v>
      </c>
      <c r="Q3082" s="5" t="s">
        <v>6519</v>
      </c>
      <c r="R3082" s="5" t="s">
        <v>6520</v>
      </c>
    </row>
    <row r="3083" spans="1:18" x14ac:dyDescent="0.3">
      <c r="A3083" s="3"/>
      <c r="B3083" s="3"/>
      <c r="C3083" s="3"/>
      <c r="D3083" s="3"/>
      <c r="E3083" s="3"/>
      <c r="F3083" s="3"/>
      <c r="G3083" s="3"/>
      <c r="H3083" t="s">
        <v>201</v>
      </c>
      <c r="J3083" t="s">
        <v>202</v>
      </c>
      <c r="M3083" s="1">
        <v>1</v>
      </c>
      <c r="N3083" s="2">
        <v>3000</v>
      </c>
      <c r="O3083" s="2">
        <v>3000</v>
      </c>
      <c r="P3083" s="3"/>
      <c r="Q3083" s="3"/>
      <c r="R3083" s="3"/>
    </row>
    <row r="3084" spans="1:18" x14ac:dyDescent="0.3">
      <c r="A3084" s="3" t="s">
        <v>6521</v>
      </c>
      <c r="B3084" s="3" t="s">
        <v>6522</v>
      </c>
      <c r="C3084" s="3" t="s">
        <v>160</v>
      </c>
      <c r="D3084" s="3" t="s">
        <v>21</v>
      </c>
      <c r="E3084" s="3" t="s">
        <v>22</v>
      </c>
      <c r="F3084" s="3" t="s">
        <v>23</v>
      </c>
      <c r="G3084" s="3" t="s">
        <v>6523</v>
      </c>
      <c r="H3084" t="s">
        <v>287</v>
      </c>
      <c r="J3084" t="s">
        <v>26</v>
      </c>
      <c r="K3084" t="s">
        <v>72</v>
      </c>
      <c r="M3084" s="1">
        <v>1</v>
      </c>
      <c r="N3084" s="2">
        <v>20000</v>
      </c>
      <c r="O3084" s="2">
        <v>20000</v>
      </c>
      <c r="P3084" s="4">
        <v>59000</v>
      </c>
      <c r="Q3084" s="5" t="s">
        <v>6524</v>
      </c>
      <c r="R3084" s="5" t="s">
        <v>6525</v>
      </c>
    </row>
    <row r="3085" spans="1:18" x14ac:dyDescent="0.3">
      <c r="A3085" s="3"/>
      <c r="B3085" s="3"/>
      <c r="C3085" s="3"/>
      <c r="D3085" s="3"/>
      <c r="E3085" s="3"/>
      <c r="F3085" s="3"/>
      <c r="G3085" s="3"/>
      <c r="H3085" t="s">
        <v>224</v>
      </c>
      <c r="J3085" t="s">
        <v>198</v>
      </c>
      <c r="K3085" t="s">
        <v>72</v>
      </c>
      <c r="M3085" s="1">
        <v>1</v>
      </c>
      <c r="N3085" s="2">
        <v>20000</v>
      </c>
      <c r="O3085" s="2">
        <v>20000</v>
      </c>
      <c r="P3085" s="3"/>
      <c r="Q3085" s="3"/>
      <c r="R3085" s="3"/>
    </row>
    <row r="3086" spans="1:18" x14ac:dyDescent="0.3">
      <c r="A3086" s="3"/>
      <c r="B3086" s="3"/>
      <c r="C3086" s="3"/>
      <c r="D3086" s="3"/>
      <c r="E3086" s="3"/>
      <c r="F3086" s="3"/>
      <c r="G3086" s="3"/>
      <c r="H3086" t="s">
        <v>182</v>
      </c>
      <c r="J3086" t="s">
        <v>183</v>
      </c>
      <c r="M3086" s="1">
        <v>1</v>
      </c>
      <c r="N3086" s="2">
        <v>19000</v>
      </c>
      <c r="O3086" s="2">
        <v>19000</v>
      </c>
      <c r="P3086" s="3"/>
      <c r="Q3086" s="3"/>
      <c r="R3086" s="3"/>
    </row>
    <row r="3087" spans="1:18" x14ac:dyDescent="0.3">
      <c r="A3087" s="3" t="s">
        <v>6526</v>
      </c>
      <c r="B3087" s="3" t="s">
        <v>6527</v>
      </c>
      <c r="C3087" s="3" t="s">
        <v>160</v>
      </c>
      <c r="D3087" s="3" t="s">
        <v>21</v>
      </c>
      <c r="E3087" s="3" t="s">
        <v>22</v>
      </c>
      <c r="F3087" s="3" t="s">
        <v>23</v>
      </c>
      <c r="G3087" s="3" t="s">
        <v>2853</v>
      </c>
      <c r="H3087" t="s">
        <v>679</v>
      </c>
      <c r="J3087" t="s">
        <v>355</v>
      </c>
      <c r="M3087" s="1">
        <v>1</v>
      </c>
      <c r="N3087" s="2">
        <v>20000</v>
      </c>
      <c r="O3087" s="2">
        <v>20000</v>
      </c>
      <c r="P3087" s="4">
        <v>20000</v>
      </c>
      <c r="Q3087" s="5" t="s">
        <v>6528</v>
      </c>
      <c r="R3087" s="5" t="s">
        <v>6529</v>
      </c>
    </row>
    <row r="3088" spans="1:18" x14ac:dyDescent="0.3">
      <c r="A3088" s="3" t="s">
        <v>6530</v>
      </c>
      <c r="B3088" s="3" t="s">
        <v>6531</v>
      </c>
      <c r="C3088" s="3" t="s">
        <v>160</v>
      </c>
      <c r="D3088" s="3" t="s">
        <v>21</v>
      </c>
      <c r="E3088" s="3" t="s">
        <v>22</v>
      </c>
      <c r="F3088" s="3" t="s">
        <v>23</v>
      </c>
      <c r="G3088" s="3" t="s">
        <v>196</v>
      </c>
      <c r="H3088" t="s">
        <v>25</v>
      </c>
      <c r="J3088" t="s">
        <v>26</v>
      </c>
      <c r="K3088" t="s">
        <v>27</v>
      </c>
      <c r="M3088" s="1">
        <v>1</v>
      </c>
      <c r="N3088" s="2">
        <v>22000</v>
      </c>
      <c r="O3088" s="2">
        <v>22000</v>
      </c>
      <c r="P3088" s="4">
        <v>88000</v>
      </c>
      <c r="Q3088" s="5" t="s">
        <v>6532</v>
      </c>
      <c r="R3088" s="5" t="s">
        <v>6533</v>
      </c>
    </row>
    <row r="3089" spans="1:18" x14ac:dyDescent="0.3">
      <c r="A3089" s="3"/>
      <c r="B3089" s="3"/>
      <c r="C3089" s="3"/>
      <c r="D3089" s="3"/>
      <c r="E3089" s="3"/>
      <c r="F3089" s="3"/>
      <c r="G3089" s="3"/>
      <c r="H3089" t="s">
        <v>126</v>
      </c>
      <c r="J3089" t="s">
        <v>26</v>
      </c>
      <c r="K3089" t="s">
        <v>72</v>
      </c>
      <c r="M3089" s="1">
        <v>1</v>
      </c>
      <c r="N3089" s="2">
        <v>21000</v>
      </c>
      <c r="O3089" s="2">
        <v>21000</v>
      </c>
      <c r="P3089" s="3"/>
      <c r="Q3089" s="3"/>
      <c r="R3089" s="3"/>
    </row>
    <row r="3090" spans="1:18" x14ac:dyDescent="0.3">
      <c r="A3090" s="3"/>
      <c r="B3090" s="3"/>
      <c r="C3090" s="3"/>
      <c r="D3090" s="3"/>
      <c r="E3090" s="3"/>
      <c r="F3090" s="3"/>
      <c r="G3090" s="3"/>
      <c r="H3090" t="s">
        <v>162</v>
      </c>
      <c r="J3090" t="s">
        <v>52</v>
      </c>
      <c r="K3090" t="s">
        <v>72</v>
      </c>
      <c r="M3090" s="1">
        <v>1</v>
      </c>
      <c r="N3090" s="2">
        <v>20000</v>
      </c>
      <c r="O3090" s="2">
        <v>20000</v>
      </c>
      <c r="P3090" s="3"/>
      <c r="Q3090" s="3"/>
      <c r="R3090" s="3"/>
    </row>
    <row r="3091" spans="1:18" x14ac:dyDescent="0.3">
      <c r="A3091" s="3"/>
      <c r="B3091" s="3"/>
      <c r="C3091" s="3"/>
      <c r="D3091" s="3"/>
      <c r="E3091" s="3"/>
      <c r="F3091" s="3"/>
      <c r="G3091" s="3"/>
      <c r="H3091" t="s">
        <v>169</v>
      </c>
      <c r="J3091" t="s">
        <v>93</v>
      </c>
      <c r="M3091" s="1">
        <v>1</v>
      </c>
      <c r="N3091" s="2">
        <v>25000</v>
      </c>
      <c r="O3091" s="2">
        <v>25000</v>
      </c>
      <c r="P3091" s="3"/>
      <c r="Q3091" s="3"/>
      <c r="R3091" s="3"/>
    </row>
    <row r="3092" spans="1:18" x14ac:dyDescent="0.3">
      <c r="A3092" s="3" t="s">
        <v>6534</v>
      </c>
      <c r="B3092" s="3" t="s">
        <v>6535</v>
      </c>
      <c r="C3092" s="3" t="s">
        <v>160</v>
      </c>
      <c r="D3092" s="3" t="s">
        <v>21</v>
      </c>
      <c r="E3092" s="3" t="s">
        <v>22</v>
      </c>
      <c r="F3092" s="3" t="s">
        <v>23</v>
      </c>
      <c r="G3092" s="3" t="s">
        <v>298</v>
      </c>
      <c r="H3092" t="s">
        <v>679</v>
      </c>
      <c r="J3092" t="s">
        <v>355</v>
      </c>
      <c r="M3092" s="1">
        <v>1</v>
      </c>
      <c r="N3092" s="2">
        <v>20000</v>
      </c>
      <c r="O3092" s="2">
        <v>20000</v>
      </c>
      <c r="P3092" s="4">
        <v>20000</v>
      </c>
      <c r="Q3092" s="5" t="s">
        <v>6536</v>
      </c>
      <c r="R3092" s="5" t="s">
        <v>6537</v>
      </c>
    </row>
    <row r="3093" spans="1:18" x14ac:dyDescent="0.3">
      <c r="A3093" s="3" t="s">
        <v>6538</v>
      </c>
      <c r="B3093" s="3" t="s">
        <v>6539</v>
      </c>
      <c r="C3093" s="3" t="s">
        <v>160</v>
      </c>
      <c r="D3093" s="3" t="s">
        <v>21</v>
      </c>
      <c r="E3093" s="3" t="s">
        <v>22</v>
      </c>
      <c r="F3093" s="3" t="s">
        <v>23</v>
      </c>
      <c r="G3093" s="3" t="s">
        <v>24</v>
      </c>
      <c r="H3093" t="s">
        <v>147</v>
      </c>
      <c r="J3093" t="s">
        <v>44</v>
      </c>
      <c r="K3093" t="s">
        <v>72</v>
      </c>
      <c r="M3093" s="1">
        <v>1</v>
      </c>
      <c r="N3093" s="2">
        <v>18000</v>
      </c>
      <c r="O3093" s="2">
        <v>18000</v>
      </c>
      <c r="P3093" s="4">
        <v>38000</v>
      </c>
      <c r="Q3093" s="5" t="s">
        <v>6540</v>
      </c>
      <c r="R3093" s="5" t="s">
        <v>6541</v>
      </c>
    </row>
    <row r="3094" spans="1:18" x14ac:dyDescent="0.3">
      <c r="A3094" s="3"/>
      <c r="B3094" s="3"/>
      <c r="C3094" s="3"/>
      <c r="D3094" s="3"/>
      <c r="E3094" s="3"/>
      <c r="F3094" s="3"/>
      <c r="G3094" s="3"/>
      <c r="H3094" t="s">
        <v>591</v>
      </c>
      <c r="J3094" t="s">
        <v>31</v>
      </c>
      <c r="K3094" t="s">
        <v>72</v>
      </c>
      <c r="M3094" s="1">
        <v>1</v>
      </c>
      <c r="N3094" s="2">
        <v>20000</v>
      </c>
      <c r="O3094" s="2">
        <v>20000</v>
      </c>
      <c r="P3094" s="3"/>
      <c r="Q3094" s="3"/>
      <c r="R3094" s="3"/>
    </row>
    <row r="3095" spans="1:18" x14ac:dyDescent="0.3">
      <c r="A3095" s="3" t="s">
        <v>6542</v>
      </c>
      <c r="B3095" s="3" t="s">
        <v>6543</v>
      </c>
      <c r="C3095" s="3" t="s">
        <v>160</v>
      </c>
      <c r="D3095" s="3" t="s">
        <v>21</v>
      </c>
      <c r="E3095" s="3" t="s">
        <v>49</v>
      </c>
      <c r="F3095" s="3" t="s">
        <v>50</v>
      </c>
      <c r="G3095" s="3" t="s">
        <v>281</v>
      </c>
      <c r="H3095" t="s">
        <v>1080</v>
      </c>
      <c r="J3095" t="s">
        <v>40</v>
      </c>
      <c r="M3095" s="1">
        <v>1</v>
      </c>
      <c r="N3095" s="2">
        <v>18000</v>
      </c>
      <c r="O3095" s="2">
        <v>18000</v>
      </c>
      <c r="P3095" s="4">
        <v>18000</v>
      </c>
      <c r="Q3095" s="5" t="s">
        <v>6544</v>
      </c>
      <c r="R3095" s="5" t="s">
        <v>6545</v>
      </c>
    </row>
    <row r="3096" spans="1:18" x14ac:dyDescent="0.3">
      <c r="A3096" s="3" t="s">
        <v>6546</v>
      </c>
      <c r="B3096" s="3" t="s">
        <v>6547</v>
      </c>
      <c r="C3096" s="3" t="s">
        <v>160</v>
      </c>
      <c r="D3096" s="3" t="s">
        <v>21</v>
      </c>
      <c r="E3096" s="3" t="s">
        <v>22</v>
      </c>
      <c r="F3096" s="3" t="s">
        <v>23</v>
      </c>
      <c r="G3096" s="3" t="s">
        <v>1225</v>
      </c>
      <c r="H3096" t="s">
        <v>165</v>
      </c>
      <c r="M3096" s="1">
        <v>1</v>
      </c>
      <c r="N3096" s="2">
        <v>5000</v>
      </c>
      <c r="O3096" s="2">
        <v>5000</v>
      </c>
      <c r="P3096" s="4">
        <v>47000</v>
      </c>
      <c r="Q3096" s="5" t="s">
        <v>6548</v>
      </c>
      <c r="R3096" s="5" t="s">
        <v>6549</v>
      </c>
    </row>
    <row r="3097" spans="1:18" x14ac:dyDescent="0.3">
      <c r="A3097" s="3"/>
      <c r="B3097" s="3"/>
      <c r="C3097" s="3"/>
      <c r="D3097" s="3"/>
      <c r="E3097" s="3"/>
      <c r="F3097" s="3"/>
      <c r="G3097" s="3"/>
      <c r="H3097" t="s">
        <v>249</v>
      </c>
      <c r="J3097" t="s">
        <v>105</v>
      </c>
      <c r="M3097" s="1">
        <v>1</v>
      </c>
      <c r="N3097" s="2">
        <v>20000</v>
      </c>
      <c r="O3097" s="2">
        <v>20000</v>
      </c>
      <c r="P3097" s="3"/>
      <c r="Q3097" s="3"/>
      <c r="R3097" s="3"/>
    </row>
    <row r="3098" spans="1:18" x14ac:dyDescent="0.3">
      <c r="A3098" s="3"/>
      <c r="B3098" s="3"/>
      <c r="C3098" s="3"/>
      <c r="D3098" s="3"/>
      <c r="E3098" s="3"/>
      <c r="F3098" s="3"/>
      <c r="G3098" s="3"/>
      <c r="H3098" t="s">
        <v>91</v>
      </c>
      <c r="J3098" t="s">
        <v>93</v>
      </c>
      <c r="M3098" s="1">
        <v>1</v>
      </c>
      <c r="N3098" s="2">
        <v>22000</v>
      </c>
      <c r="O3098" s="2">
        <v>22000</v>
      </c>
      <c r="P3098" s="3"/>
      <c r="Q3098" s="3"/>
      <c r="R3098" s="3"/>
    </row>
    <row r="3099" spans="1:18" x14ac:dyDescent="0.3">
      <c r="A3099" s="3" t="s">
        <v>6550</v>
      </c>
      <c r="B3099" s="3" t="s">
        <v>6551</v>
      </c>
      <c r="C3099" s="3" t="s">
        <v>160</v>
      </c>
      <c r="D3099" s="3" t="s">
        <v>21</v>
      </c>
      <c r="E3099" s="3" t="s">
        <v>22</v>
      </c>
      <c r="F3099" s="3" t="s">
        <v>23</v>
      </c>
      <c r="G3099" s="3" t="s">
        <v>6552</v>
      </c>
      <c r="H3099" t="s">
        <v>352</v>
      </c>
      <c r="I3099" t="s">
        <v>346</v>
      </c>
      <c r="J3099" t="s">
        <v>353</v>
      </c>
      <c r="M3099" s="1">
        <v>1</v>
      </c>
      <c r="N3099" s="2">
        <v>20000</v>
      </c>
      <c r="O3099" s="2">
        <v>20000</v>
      </c>
      <c r="P3099" s="4">
        <v>20000</v>
      </c>
      <c r="Q3099" s="5" t="s">
        <v>6553</v>
      </c>
      <c r="R3099" s="5" t="s">
        <v>6554</v>
      </c>
    </row>
    <row r="3100" spans="1:18" x14ac:dyDescent="0.3">
      <c r="A3100" s="3" t="s">
        <v>6555</v>
      </c>
      <c r="B3100" s="3" t="s">
        <v>6556</v>
      </c>
      <c r="C3100" s="3" t="s">
        <v>160</v>
      </c>
      <c r="D3100" s="3" t="s">
        <v>21</v>
      </c>
      <c r="E3100" s="3" t="s">
        <v>22</v>
      </c>
      <c r="F3100" s="3" t="s">
        <v>23</v>
      </c>
      <c r="G3100" s="3" t="s">
        <v>24</v>
      </c>
      <c r="H3100" t="s">
        <v>660</v>
      </c>
      <c r="J3100" t="s">
        <v>508</v>
      </c>
      <c r="K3100" t="s">
        <v>72</v>
      </c>
      <c r="M3100" s="1">
        <v>1</v>
      </c>
      <c r="N3100" s="2">
        <v>20000</v>
      </c>
      <c r="O3100" s="2">
        <v>20000</v>
      </c>
      <c r="P3100" s="4">
        <v>20000</v>
      </c>
      <c r="Q3100" s="5" t="s">
        <v>6557</v>
      </c>
      <c r="R3100" s="5" t="s">
        <v>6558</v>
      </c>
    </row>
    <row r="3101" spans="1:18" x14ac:dyDescent="0.3">
      <c r="A3101" s="3" t="s">
        <v>6559</v>
      </c>
      <c r="B3101" s="3" t="s">
        <v>6560</v>
      </c>
      <c r="C3101" s="3" t="s">
        <v>160</v>
      </c>
      <c r="D3101" s="3" t="s">
        <v>21</v>
      </c>
      <c r="E3101" s="3" t="s">
        <v>22</v>
      </c>
      <c r="F3101" s="3" t="s">
        <v>23</v>
      </c>
      <c r="G3101" s="3" t="s">
        <v>5080</v>
      </c>
      <c r="H3101" t="s">
        <v>63</v>
      </c>
      <c r="J3101" t="s">
        <v>40</v>
      </c>
      <c r="M3101" s="1">
        <v>1</v>
      </c>
      <c r="N3101" s="2">
        <v>12000</v>
      </c>
      <c r="O3101" s="2">
        <v>12000</v>
      </c>
      <c r="P3101" s="4">
        <v>30000</v>
      </c>
      <c r="Q3101" s="5" t="s">
        <v>6561</v>
      </c>
      <c r="R3101" s="5" t="s">
        <v>6562</v>
      </c>
    </row>
    <row r="3102" spans="1:18" x14ac:dyDescent="0.3">
      <c r="A3102" s="3"/>
      <c r="B3102" s="3"/>
      <c r="C3102" s="3"/>
      <c r="D3102" s="3"/>
      <c r="E3102" s="3"/>
      <c r="F3102" s="3"/>
      <c r="G3102" s="3"/>
      <c r="H3102" t="s">
        <v>746</v>
      </c>
      <c r="J3102" t="s">
        <v>44</v>
      </c>
      <c r="K3102" t="s">
        <v>72</v>
      </c>
      <c r="M3102" s="1">
        <v>1</v>
      </c>
      <c r="N3102" s="2">
        <v>18000</v>
      </c>
      <c r="O3102" s="2">
        <v>18000</v>
      </c>
      <c r="P3102" s="3"/>
      <c r="Q3102" s="3"/>
      <c r="R3102" s="3"/>
    </row>
    <row r="3103" spans="1:18" x14ac:dyDescent="0.3">
      <c r="A3103" s="3" t="s">
        <v>6563</v>
      </c>
      <c r="B3103" s="3" t="s">
        <v>6564</v>
      </c>
      <c r="C3103" s="3" t="s">
        <v>160</v>
      </c>
      <c r="D3103" s="3" t="s">
        <v>21</v>
      </c>
      <c r="E3103" s="3" t="s">
        <v>22</v>
      </c>
      <c r="F3103" s="3" t="s">
        <v>23</v>
      </c>
      <c r="G3103" s="3" t="s">
        <v>248</v>
      </c>
      <c r="H3103" t="s">
        <v>287</v>
      </c>
      <c r="J3103" t="s">
        <v>26</v>
      </c>
      <c r="K3103" t="s">
        <v>27</v>
      </c>
      <c r="M3103" s="1">
        <v>1</v>
      </c>
      <c r="N3103" s="2">
        <v>22000</v>
      </c>
      <c r="O3103" s="2">
        <v>22000</v>
      </c>
      <c r="P3103" s="4">
        <v>79000</v>
      </c>
      <c r="Q3103" s="5" t="s">
        <v>6565</v>
      </c>
      <c r="R3103" s="5" t="s">
        <v>6566</v>
      </c>
    </row>
    <row r="3104" spans="1:18" x14ac:dyDescent="0.3">
      <c r="A3104" s="3"/>
      <c r="B3104" s="3"/>
      <c r="C3104" s="3"/>
      <c r="D3104" s="3"/>
      <c r="E3104" s="3"/>
      <c r="F3104" s="3"/>
      <c r="G3104" s="3"/>
      <c r="H3104" t="s">
        <v>71</v>
      </c>
      <c r="J3104" t="s">
        <v>52</v>
      </c>
      <c r="K3104" t="s">
        <v>27</v>
      </c>
      <c r="M3104" s="1">
        <v>1</v>
      </c>
      <c r="N3104" s="2">
        <v>23000</v>
      </c>
      <c r="O3104" s="2">
        <v>23000</v>
      </c>
      <c r="P3104" s="3"/>
      <c r="Q3104" s="3"/>
      <c r="R3104" s="3"/>
    </row>
    <row r="3105" spans="1:18" x14ac:dyDescent="0.3">
      <c r="A3105" s="3"/>
      <c r="B3105" s="3"/>
      <c r="C3105" s="3"/>
      <c r="D3105" s="3"/>
      <c r="E3105" s="3"/>
      <c r="F3105" s="3"/>
      <c r="G3105" s="3"/>
      <c r="H3105" t="s">
        <v>937</v>
      </c>
      <c r="J3105" t="s">
        <v>117</v>
      </c>
      <c r="M3105" s="1">
        <v>1</v>
      </c>
      <c r="N3105" s="2">
        <v>14000</v>
      </c>
      <c r="O3105" s="2">
        <v>14000</v>
      </c>
      <c r="P3105" s="3"/>
      <c r="Q3105" s="3"/>
      <c r="R3105" s="3"/>
    </row>
    <row r="3106" spans="1:18" x14ac:dyDescent="0.3">
      <c r="A3106" s="3"/>
      <c r="B3106" s="3"/>
      <c r="C3106" s="3"/>
      <c r="D3106" s="3"/>
      <c r="E3106" s="3"/>
      <c r="F3106" s="3"/>
      <c r="G3106" s="3"/>
      <c r="H3106" t="s">
        <v>435</v>
      </c>
      <c r="J3106" t="s">
        <v>105</v>
      </c>
      <c r="M3106" s="1">
        <v>1</v>
      </c>
      <c r="N3106" s="2">
        <v>20000</v>
      </c>
      <c r="O3106" s="2">
        <v>20000</v>
      </c>
      <c r="P3106" s="3"/>
      <c r="Q3106" s="3"/>
      <c r="R3106" s="3"/>
    </row>
    <row r="3107" spans="1:18" x14ac:dyDescent="0.3">
      <c r="A3107" s="3" t="s">
        <v>6567</v>
      </c>
      <c r="B3107" s="3" t="s">
        <v>6568</v>
      </c>
      <c r="C3107" s="3" t="s">
        <v>160</v>
      </c>
      <c r="D3107" s="3" t="s">
        <v>21</v>
      </c>
      <c r="E3107" s="3" t="s">
        <v>22</v>
      </c>
      <c r="F3107" s="3" t="s">
        <v>23</v>
      </c>
      <c r="G3107" s="3" t="s">
        <v>24</v>
      </c>
      <c r="H3107" t="s">
        <v>71</v>
      </c>
      <c r="J3107" t="s">
        <v>52</v>
      </c>
      <c r="K3107" t="s">
        <v>27</v>
      </c>
      <c r="M3107" s="1">
        <v>1</v>
      </c>
      <c r="N3107" s="2">
        <v>23000</v>
      </c>
      <c r="O3107" s="2">
        <v>23000</v>
      </c>
      <c r="P3107" s="4">
        <v>47000</v>
      </c>
      <c r="Q3107" s="5" t="s">
        <v>6569</v>
      </c>
      <c r="R3107" s="5" t="s">
        <v>6570</v>
      </c>
    </row>
    <row r="3108" spans="1:18" x14ac:dyDescent="0.3">
      <c r="A3108" s="3"/>
      <c r="B3108" s="3"/>
      <c r="C3108" s="3"/>
      <c r="D3108" s="3"/>
      <c r="E3108" s="3"/>
      <c r="F3108" s="3"/>
      <c r="G3108" s="3"/>
      <c r="H3108" t="s">
        <v>290</v>
      </c>
      <c r="J3108" t="s">
        <v>26</v>
      </c>
      <c r="K3108" t="s">
        <v>27</v>
      </c>
      <c r="M3108" s="1">
        <v>1</v>
      </c>
      <c r="N3108" s="2">
        <v>24000</v>
      </c>
      <c r="O3108" s="2">
        <v>24000</v>
      </c>
      <c r="P3108" s="3"/>
      <c r="Q3108" s="3"/>
      <c r="R3108" s="3"/>
    </row>
    <row r="3109" spans="1:18" x14ac:dyDescent="0.3">
      <c r="A3109" s="3" t="s">
        <v>6571</v>
      </c>
      <c r="B3109" s="3" t="s">
        <v>6572</v>
      </c>
      <c r="C3109" s="3" t="s">
        <v>160</v>
      </c>
      <c r="D3109" s="3" t="s">
        <v>21</v>
      </c>
      <c r="E3109" s="3" t="s">
        <v>22</v>
      </c>
      <c r="F3109" s="3" t="s">
        <v>23</v>
      </c>
      <c r="G3109" s="3" t="s">
        <v>1297</v>
      </c>
      <c r="H3109" t="s">
        <v>287</v>
      </c>
      <c r="J3109" t="s">
        <v>26</v>
      </c>
      <c r="K3109" t="s">
        <v>27</v>
      </c>
      <c r="M3109" s="1">
        <v>1</v>
      </c>
      <c r="N3109" s="2">
        <v>22000</v>
      </c>
      <c r="O3109" s="2">
        <v>22000</v>
      </c>
      <c r="P3109" s="4">
        <v>95000</v>
      </c>
      <c r="Q3109" s="5" t="s">
        <v>6573</v>
      </c>
      <c r="R3109" s="5" t="s">
        <v>6574</v>
      </c>
    </row>
    <row r="3110" spans="1:18" x14ac:dyDescent="0.3">
      <c r="A3110" s="3"/>
      <c r="B3110" s="3"/>
      <c r="C3110" s="3"/>
      <c r="D3110" s="3"/>
      <c r="E3110" s="3"/>
      <c r="F3110" s="3"/>
      <c r="G3110" s="3"/>
      <c r="H3110" t="s">
        <v>58</v>
      </c>
      <c r="J3110" t="s">
        <v>59</v>
      </c>
      <c r="M3110" s="1">
        <v>1</v>
      </c>
      <c r="N3110" s="2">
        <v>20000</v>
      </c>
      <c r="O3110" s="2">
        <v>20000</v>
      </c>
      <c r="P3110" s="3"/>
      <c r="Q3110" s="3"/>
      <c r="R3110" s="3"/>
    </row>
    <row r="3111" spans="1:18" x14ac:dyDescent="0.3">
      <c r="A3111" s="3"/>
      <c r="B3111" s="3"/>
      <c r="C3111" s="3"/>
      <c r="D3111" s="3"/>
      <c r="E3111" s="3"/>
      <c r="F3111" s="3"/>
      <c r="G3111" s="3"/>
      <c r="H3111" t="s">
        <v>165</v>
      </c>
      <c r="M3111" s="1">
        <v>1</v>
      </c>
      <c r="N3111" s="2">
        <v>5000</v>
      </c>
      <c r="O3111" s="2">
        <v>5000</v>
      </c>
      <c r="P3111" s="3"/>
      <c r="Q3111" s="3"/>
      <c r="R3111" s="3"/>
    </row>
    <row r="3112" spans="1:18" x14ac:dyDescent="0.3">
      <c r="A3112" s="3"/>
      <c r="B3112" s="3"/>
      <c r="C3112" s="3"/>
      <c r="D3112" s="3"/>
      <c r="E3112" s="3"/>
      <c r="F3112" s="3"/>
      <c r="G3112" s="3"/>
      <c r="H3112" t="s">
        <v>89</v>
      </c>
      <c r="J3112" t="s">
        <v>90</v>
      </c>
      <c r="M3112" s="1">
        <v>1</v>
      </c>
      <c r="N3112" s="2">
        <v>25000</v>
      </c>
      <c r="O3112" s="2">
        <v>25000</v>
      </c>
      <c r="P3112" s="3"/>
      <c r="Q3112" s="3"/>
      <c r="R3112" s="3"/>
    </row>
    <row r="3113" spans="1:18" x14ac:dyDescent="0.3">
      <c r="A3113" s="3"/>
      <c r="B3113" s="3"/>
      <c r="C3113" s="3"/>
      <c r="D3113" s="3"/>
      <c r="E3113" s="3"/>
      <c r="F3113" s="3"/>
      <c r="G3113" s="3"/>
      <c r="H3113" t="s">
        <v>83</v>
      </c>
      <c r="J3113" t="s">
        <v>52</v>
      </c>
      <c r="K3113" t="s">
        <v>27</v>
      </c>
      <c r="M3113" s="1">
        <v>1</v>
      </c>
      <c r="N3113" s="2">
        <v>23000</v>
      </c>
      <c r="O3113" s="2">
        <v>23000</v>
      </c>
      <c r="P3113" s="3"/>
      <c r="Q3113" s="3"/>
      <c r="R3113" s="3"/>
    </row>
    <row r="3114" spans="1:18" x14ac:dyDescent="0.3">
      <c r="A3114" s="3" t="s">
        <v>6575</v>
      </c>
      <c r="B3114" s="3" t="s">
        <v>6576</v>
      </c>
      <c r="C3114" s="3" t="s">
        <v>160</v>
      </c>
      <c r="D3114" s="3" t="s">
        <v>21</v>
      </c>
      <c r="E3114" s="3" t="s">
        <v>22</v>
      </c>
      <c r="F3114" s="3" t="s">
        <v>23</v>
      </c>
      <c r="G3114" s="3" t="s">
        <v>186</v>
      </c>
      <c r="H3114" t="s">
        <v>679</v>
      </c>
      <c r="J3114" t="s">
        <v>355</v>
      </c>
      <c r="M3114" s="1">
        <v>1</v>
      </c>
      <c r="N3114" s="2">
        <v>20000</v>
      </c>
      <c r="O3114" s="2">
        <v>20000</v>
      </c>
      <c r="P3114" s="4">
        <v>20000</v>
      </c>
      <c r="Q3114" s="5" t="s">
        <v>6577</v>
      </c>
      <c r="R3114" s="5" t="s">
        <v>6578</v>
      </c>
    </row>
    <row r="3115" spans="1:18" x14ac:dyDescent="0.3">
      <c r="A3115" s="3" t="s">
        <v>6579</v>
      </c>
      <c r="B3115" s="3" t="s">
        <v>6580</v>
      </c>
      <c r="C3115" s="3" t="s">
        <v>160</v>
      </c>
      <c r="D3115" s="3" t="s">
        <v>21</v>
      </c>
      <c r="E3115" s="3" t="s">
        <v>22</v>
      </c>
      <c r="F3115" s="3" t="s">
        <v>23</v>
      </c>
      <c r="G3115" s="3" t="s">
        <v>3607</v>
      </c>
      <c r="H3115" t="s">
        <v>63</v>
      </c>
      <c r="J3115" t="s">
        <v>40</v>
      </c>
      <c r="M3115" s="1">
        <v>2</v>
      </c>
      <c r="N3115" s="2">
        <v>12000</v>
      </c>
      <c r="O3115" s="2">
        <v>24000</v>
      </c>
      <c r="P3115" s="4">
        <v>24000</v>
      </c>
      <c r="Q3115" s="5" t="s">
        <v>6581</v>
      </c>
      <c r="R3115" s="5" t="s">
        <v>6582</v>
      </c>
    </row>
    <row r="3116" spans="1:18" x14ac:dyDescent="0.3">
      <c r="A3116" s="3" t="s">
        <v>6583</v>
      </c>
      <c r="B3116" s="3" t="s">
        <v>6584</v>
      </c>
      <c r="C3116" s="3" t="s">
        <v>160</v>
      </c>
      <c r="D3116" s="3" t="s">
        <v>21</v>
      </c>
      <c r="E3116" s="3" t="s">
        <v>22</v>
      </c>
      <c r="F3116" s="3" t="s">
        <v>23</v>
      </c>
      <c r="G3116" s="3" t="s">
        <v>1314</v>
      </c>
      <c r="H3116" t="s">
        <v>411</v>
      </c>
      <c r="J3116" t="s">
        <v>355</v>
      </c>
      <c r="M3116" s="1">
        <v>1</v>
      </c>
      <c r="N3116" s="2">
        <v>20000</v>
      </c>
      <c r="O3116" s="2">
        <v>20000</v>
      </c>
      <c r="P3116" s="4">
        <v>20000</v>
      </c>
      <c r="Q3116" s="5" t="s">
        <v>6585</v>
      </c>
      <c r="R3116" s="5" t="s">
        <v>6586</v>
      </c>
    </row>
    <row r="3117" spans="1:18" x14ac:dyDescent="0.3">
      <c r="A3117" s="3" t="s">
        <v>6587</v>
      </c>
      <c r="B3117" s="3" t="s">
        <v>6588</v>
      </c>
      <c r="C3117" s="3" t="s">
        <v>160</v>
      </c>
      <c r="D3117" s="3" t="s">
        <v>21</v>
      </c>
      <c r="E3117" s="3" t="s">
        <v>22</v>
      </c>
      <c r="F3117" s="3" t="s">
        <v>23</v>
      </c>
      <c r="G3117" s="3" t="s">
        <v>248</v>
      </c>
      <c r="H3117" t="s">
        <v>35</v>
      </c>
      <c r="J3117" t="s">
        <v>36</v>
      </c>
      <c r="K3117" t="s">
        <v>72</v>
      </c>
      <c r="M3117" s="1">
        <v>1</v>
      </c>
      <c r="N3117" s="2">
        <v>17000</v>
      </c>
      <c r="O3117" s="2">
        <v>17000</v>
      </c>
      <c r="P3117" s="4">
        <v>76000</v>
      </c>
      <c r="Q3117" s="5" t="s">
        <v>6589</v>
      </c>
      <c r="R3117" s="5" t="s">
        <v>6590</v>
      </c>
    </row>
    <row r="3118" spans="1:18" x14ac:dyDescent="0.3">
      <c r="A3118" s="3"/>
      <c r="B3118" s="3"/>
      <c r="C3118" s="3"/>
      <c r="D3118" s="3"/>
      <c r="E3118" s="3"/>
      <c r="F3118" s="3"/>
      <c r="G3118" s="3"/>
      <c r="H3118" t="s">
        <v>134</v>
      </c>
      <c r="J3118" t="s">
        <v>36</v>
      </c>
      <c r="K3118" t="s">
        <v>72</v>
      </c>
      <c r="M3118" s="1">
        <v>1</v>
      </c>
      <c r="N3118" s="2">
        <v>19000</v>
      </c>
      <c r="O3118" s="2">
        <v>19000</v>
      </c>
      <c r="P3118" s="3"/>
      <c r="Q3118" s="3"/>
      <c r="R3118" s="3"/>
    </row>
    <row r="3119" spans="1:18" x14ac:dyDescent="0.3">
      <c r="A3119" s="3"/>
      <c r="B3119" s="3"/>
      <c r="C3119" s="3"/>
      <c r="D3119" s="3"/>
      <c r="E3119" s="3"/>
      <c r="F3119" s="3"/>
      <c r="G3119" s="3"/>
      <c r="H3119" t="s">
        <v>352</v>
      </c>
      <c r="J3119" t="s">
        <v>353</v>
      </c>
      <c r="M3119" s="1">
        <v>1</v>
      </c>
      <c r="N3119" s="2">
        <v>20000</v>
      </c>
      <c r="O3119" s="2">
        <v>20000</v>
      </c>
      <c r="P3119" s="3"/>
      <c r="Q3119" s="3"/>
      <c r="R3119" s="3"/>
    </row>
    <row r="3120" spans="1:18" x14ac:dyDescent="0.3">
      <c r="A3120" s="3"/>
      <c r="B3120" s="3"/>
      <c r="C3120" s="3"/>
      <c r="D3120" s="3"/>
      <c r="E3120" s="3"/>
      <c r="F3120" s="3"/>
      <c r="G3120" s="3"/>
      <c r="H3120" t="s">
        <v>411</v>
      </c>
      <c r="J3120" t="s">
        <v>355</v>
      </c>
      <c r="M3120" s="1">
        <v>1</v>
      </c>
      <c r="N3120" s="2">
        <v>20000</v>
      </c>
      <c r="O3120" s="2">
        <v>20000</v>
      </c>
      <c r="P3120" s="3"/>
      <c r="Q3120" s="3"/>
      <c r="R3120" s="3"/>
    </row>
    <row r="3121" spans="1:18" x14ac:dyDescent="0.3">
      <c r="A3121" s="3" t="s">
        <v>6591</v>
      </c>
      <c r="B3121" s="3" t="s">
        <v>6592</v>
      </c>
      <c r="C3121" s="3" t="s">
        <v>160</v>
      </c>
      <c r="D3121" s="3" t="s">
        <v>21</v>
      </c>
      <c r="E3121" s="3" t="s">
        <v>22</v>
      </c>
      <c r="F3121" s="3" t="s">
        <v>23</v>
      </c>
      <c r="G3121" s="3" t="s">
        <v>281</v>
      </c>
      <c r="H3121" t="s">
        <v>287</v>
      </c>
      <c r="J3121" t="s">
        <v>26</v>
      </c>
      <c r="K3121" t="s">
        <v>27</v>
      </c>
      <c r="M3121" s="1">
        <v>1</v>
      </c>
      <c r="N3121" s="2">
        <v>22000</v>
      </c>
      <c r="O3121" s="2">
        <v>22000</v>
      </c>
      <c r="P3121" s="4">
        <v>76000</v>
      </c>
      <c r="Q3121" s="5" t="s">
        <v>6593</v>
      </c>
      <c r="R3121" s="5" t="s">
        <v>6594</v>
      </c>
    </row>
    <row r="3122" spans="1:18" x14ac:dyDescent="0.3">
      <c r="A3122" s="3"/>
      <c r="B3122" s="3"/>
      <c r="C3122" s="3"/>
      <c r="D3122" s="3"/>
      <c r="E3122" s="3"/>
      <c r="F3122" s="3"/>
      <c r="G3122" s="3"/>
      <c r="H3122" t="s">
        <v>39</v>
      </c>
      <c r="J3122" t="s">
        <v>40</v>
      </c>
      <c r="M3122" s="1">
        <v>1</v>
      </c>
      <c r="N3122" s="2">
        <v>14000</v>
      </c>
      <c r="O3122" s="2">
        <v>14000</v>
      </c>
      <c r="P3122" s="3"/>
      <c r="Q3122" s="3"/>
      <c r="R3122" s="3"/>
    </row>
    <row r="3123" spans="1:18" x14ac:dyDescent="0.3">
      <c r="A3123" s="3"/>
      <c r="B3123" s="3"/>
      <c r="C3123" s="3"/>
      <c r="D3123" s="3"/>
      <c r="E3123" s="3"/>
      <c r="F3123" s="3"/>
      <c r="G3123" s="3"/>
      <c r="H3123" t="s">
        <v>224</v>
      </c>
      <c r="J3123" t="s">
        <v>198</v>
      </c>
      <c r="K3123" t="s">
        <v>72</v>
      </c>
      <c r="M3123" s="1">
        <v>1</v>
      </c>
      <c r="N3123" s="2">
        <v>20000</v>
      </c>
      <c r="O3123" s="2">
        <v>20000</v>
      </c>
      <c r="P3123" s="3"/>
      <c r="Q3123" s="3"/>
      <c r="R3123" s="3"/>
    </row>
    <row r="3124" spans="1:18" x14ac:dyDescent="0.3">
      <c r="A3124" s="3"/>
      <c r="B3124" s="3"/>
      <c r="C3124" s="3"/>
      <c r="D3124" s="3"/>
      <c r="E3124" s="3"/>
      <c r="F3124" s="3"/>
      <c r="G3124" s="3"/>
      <c r="H3124" t="s">
        <v>411</v>
      </c>
      <c r="J3124" t="s">
        <v>355</v>
      </c>
      <c r="M3124" s="1">
        <v>1</v>
      </c>
      <c r="N3124" s="2">
        <v>20000</v>
      </c>
      <c r="O3124" s="2">
        <v>20000</v>
      </c>
      <c r="P3124" s="3"/>
      <c r="Q3124" s="3"/>
      <c r="R3124" s="3"/>
    </row>
    <row r="3125" spans="1:18" x14ac:dyDescent="0.3">
      <c r="A3125" s="3" t="s">
        <v>6595</v>
      </c>
      <c r="B3125" s="3" t="s">
        <v>6596</v>
      </c>
      <c r="C3125" s="3" t="s">
        <v>160</v>
      </c>
      <c r="D3125" s="3" t="s">
        <v>21</v>
      </c>
      <c r="E3125" s="3" t="s">
        <v>49</v>
      </c>
      <c r="F3125" s="3" t="s">
        <v>50</v>
      </c>
      <c r="G3125" s="3" t="s">
        <v>24</v>
      </c>
      <c r="H3125" t="s">
        <v>43</v>
      </c>
      <c r="J3125" t="s">
        <v>44</v>
      </c>
      <c r="K3125" t="s">
        <v>72</v>
      </c>
      <c r="M3125" s="1">
        <v>1</v>
      </c>
      <c r="N3125" s="2">
        <v>18000</v>
      </c>
      <c r="O3125" s="2">
        <v>18000</v>
      </c>
      <c r="P3125" s="4">
        <v>18000</v>
      </c>
      <c r="Q3125" s="5" t="s">
        <v>6597</v>
      </c>
      <c r="R3125" s="5" t="s">
        <v>6598</v>
      </c>
    </row>
    <row r="3126" spans="1:18" x14ac:dyDescent="0.3">
      <c r="A3126" s="3" t="s">
        <v>6599</v>
      </c>
      <c r="B3126" s="3" t="s">
        <v>6600</v>
      </c>
      <c r="C3126" s="3" t="s">
        <v>160</v>
      </c>
      <c r="D3126" s="3" t="s">
        <v>21</v>
      </c>
      <c r="E3126" s="3" t="s">
        <v>22</v>
      </c>
      <c r="F3126" s="3" t="s">
        <v>23</v>
      </c>
      <c r="G3126" s="3" t="s">
        <v>24</v>
      </c>
      <c r="H3126" t="s">
        <v>162</v>
      </c>
      <c r="J3126" t="s">
        <v>52</v>
      </c>
      <c r="K3126" t="s">
        <v>27</v>
      </c>
      <c r="M3126" s="1">
        <v>1</v>
      </c>
      <c r="N3126" s="2">
        <v>23000</v>
      </c>
      <c r="O3126" s="2">
        <v>23000</v>
      </c>
      <c r="P3126" s="4">
        <v>23000</v>
      </c>
      <c r="Q3126" s="5" t="s">
        <v>6601</v>
      </c>
      <c r="R3126" s="5" t="s">
        <v>6602</v>
      </c>
    </row>
    <row r="3127" spans="1:18" x14ac:dyDescent="0.3">
      <c r="A3127" s="3" t="s">
        <v>6603</v>
      </c>
      <c r="B3127" s="3" t="s">
        <v>6604</v>
      </c>
      <c r="C3127" s="3" t="s">
        <v>160</v>
      </c>
      <c r="D3127" s="3" t="s">
        <v>21</v>
      </c>
      <c r="E3127" s="3" t="s">
        <v>49</v>
      </c>
      <c r="F3127" s="3" t="s">
        <v>50</v>
      </c>
      <c r="G3127" s="3" t="s">
        <v>24</v>
      </c>
      <c r="H3127" t="s">
        <v>51</v>
      </c>
      <c r="J3127" t="s">
        <v>52</v>
      </c>
      <c r="K3127" t="s">
        <v>27</v>
      </c>
      <c r="M3127" s="1">
        <v>1</v>
      </c>
      <c r="N3127" s="2">
        <v>23000</v>
      </c>
      <c r="O3127" s="2">
        <v>23000</v>
      </c>
      <c r="P3127" s="4">
        <v>23000</v>
      </c>
      <c r="Q3127" s="5" t="s">
        <v>6605</v>
      </c>
      <c r="R3127" s="5" t="s">
        <v>6606</v>
      </c>
    </row>
    <row r="3128" spans="1:18" x14ac:dyDescent="0.3">
      <c r="A3128" s="3" t="s">
        <v>6607</v>
      </c>
      <c r="B3128" s="3" t="s">
        <v>6608</v>
      </c>
      <c r="C3128" s="3" t="s">
        <v>160</v>
      </c>
      <c r="D3128" s="3" t="s">
        <v>21</v>
      </c>
      <c r="E3128" s="3" t="s">
        <v>22</v>
      </c>
      <c r="F3128" s="3" t="s">
        <v>23</v>
      </c>
      <c r="G3128" s="3" t="s">
        <v>24</v>
      </c>
      <c r="H3128" t="s">
        <v>162</v>
      </c>
      <c r="J3128" t="s">
        <v>52</v>
      </c>
      <c r="K3128" t="s">
        <v>27</v>
      </c>
      <c r="M3128" s="1">
        <v>1</v>
      </c>
      <c r="N3128" s="2">
        <v>23000</v>
      </c>
      <c r="O3128" s="2">
        <v>23000</v>
      </c>
      <c r="P3128" s="4">
        <v>43000</v>
      </c>
      <c r="Q3128" s="5" t="s">
        <v>6609</v>
      </c>
      <c r="R3128" s="5" t="s">
        <v>6610</v>
      </c>
    </row>
    <row r="3129" spans="1:18" x14ac:dyDescent="0.3">
      <c r="A3129" s="3"/>
      <c r="B3129" s="3"/>
      <c r="C3129" s="3"/>
      <c r="D3129" s="3"/>
      <c r="E3129" s="3"/>
      <c r="F3129" s="3"/>
      <c r="G3129" s="3"/>
      <c r="H3129" t="s">
        <v>51</v>
      </c>
      <c r="J3129" t="s">
        <v>52</v>
      </c>
      <c r="K3129" t="s">
        <v>72</v>
      </c>
      <c r="M3129" s="1">
        <v>1</v>
      </c>
      <c r="N3129" s="2">
        <v>20000</v>
      </c>
      <c r="O3129" s="2">
        <v>20000</v>
      </c>
      <c r="P3129" s="3"/>
      <c r="Q3129" s="3"/>
      <c r="R3129" s="3"/>
    </row>
    <row r="3130" spans="1:18" x14ac:dyDescent="0.3">
      <c r="A3130" s="3" t="s">
        <v>6611</v>
      </c>
      <c r="B3130" s="3" t="s">
        <v>6612</v>
      </c>
      <c r="C3130" s="3" t="s">
        <v>160</v>
      </c>
      <c r="D3130" s="3" t="s">
        <v>21</v>
      </c>
      <c r="E3130" s="3" t="s">
        <v>22</v>
      </c>
      <c r="F3130" s="3" t="s">
        <v>23</v>
      </c>
      <c r="G3130" s="3" t="s">
        <v>2197</v>
      </c>
      <c r="H3130" t="s">
        <v>435</v>
      </c>
      <c r="J3130" t="s">
        <v>105</v>
      </c>
      <c r="M3130" s="1">
        <v>1</v>
      </c>
      <c r="N3130" s="2">
        <v>20000</v>
      </c>
      <c r="O3130" s="2">
        <v>20000</v>
      </c>
      <c r="P3130" s="4">
        <v>20000</v>
      </c>
      <c r="Q3130" s="5" t="s">
        <v>6613</v>
      </c>
      <c r="R3130" s="5" t="s">
        <v>6614</v>
      </c>
    </row>
    <row r="3131" spans="1:18" x14ac:dyDescent="0.3">
      <c r="A3131" s="3" t="s">
        <v>6615</v>
      </c>
      <c r="B3131" s="3" t="s">
        <v>6616</v>
      </c>
      <c r="C3131" s="3" t="s">
        <v>160</v>
      </c>
      <c r="D3131" s="3" t="s">
        <v>21</v>
      </c>
      <c r="E3131" s="3" t="s">
        <v>22</v>
      </c>
      <c r="F3131" s="3" t="s">
        <v>23</v>
      </c>
      <c r="G3131" s="3" t="s">
        <v>1297</v>
      </c>
      <c r="H3131" t="s">
        <v>287</v>
      </c>
      <c r="J3131" t="s">
        <v>26</v>
      </c>
      <c r="K3131" t="s">
        <v>72</v>
      </c>
      <c r="M3131" s="1">
        <v>1</v>
      </c>
      <c r="N3131" s="2">
        <v>20000</v>
      </c>
      <c r="O3131" s="2">
        <v>20000</v>
      </c>
      <c r="P3131" s="4">
        <v>48000</v>
      </c>
      <c r="Q3131" s="5" t="s">
        <v>6617</v>
      </c>
      <c r="R3131" s="5" t="s">
        <v>6618</v>
      </c>
    </row>
    <row r="3132" spans="1:18" x14ac:dyDescent="0.3">
      <c r="A3132" s="3"/>
      <c r="B3132" s="3"/>
      <c r="C3132" s="3"/>
      <c r="D3132" s="3"/>
      <c r="E3132" s="3"/>
      <c r="F3132" s="3"/>
      <c r="G3132" s="3"/>
      <c r="H3132" t="s">
        <v>230</v>
      </c>
      <c r="J3132" t="s">
        <v>90</v>
      </c>
      <c r="M3132" s="1">
        <v>1</v>
      </c>
      <c r="N3132" s="2">
        <v>28000</v>
      </c>
      <c r="O3132" s="2">
        <v>28000</v>
      </c>
      <c r="P3132" s="3"/>
      <c r="Q3132" s="3"/>
      <c r="R3132" s="3"/>
    </row>
    <row r="3133" spans="1:18" x14ac:dyDescent="0.3">
      <c r="A3133" s="3" t="s">
        <v>6619</v>
      </c>
      <c r="B3133" s="3" t="s">
        <v>6620</v>
      </c>
      <c r="C3133" s="3" t="s">
        <v>160</v>
      </c>
      <c r="D3133" s="3" t="s">
        <v>21</v>
      </c>
      <c r="E3133" s="3" t="s">
        <v>22</v>
      </c>
      <c r="F3133" s="3" t="s">
        <v>23</v>
      </c>
      <c r="G3133" s="3" t="s">
        <v>464</v>
      </c>
      <c r="H3133" t="s">
        <v>287</v>
      </c>
      <c r="J3133" t="s">
        <v>26</v>
      </c>
      <c r="K3133" t="s">
        <v>72</v>
      </c>
      <c r="M3133" s="1">
        <v>1</v>
      </c>
      <c r="N3133" s="2">
        <v>20000</v>
      </c>
      <c r="O3133" s="2">
        <v>20000</v>
      </c>
      <c r="P3133" s="4">
        <v>58000</v>
      </c>
      <c r="Q3133" s="5" t="s">
        <v>6621</v>
      </c>
      <c r="R3133" s="5" t="s">
        <v>6622</v>
      </c>
    </row>
    <row r="3134" spans="1:18" x14ac:dyDescent="0.3">
      <c r="A3134" s="3"/>
      <c r="B3134" s="3"/>
      <c r="C3134" s="3"/>
      <c r="D3134" s="3"/>
      <c r="E3134" s="3"/>
      <c r="F3134" s="3"/>
      <c r="G3134" s="3"/>
      <c r="H3134" t="s">
        <v>162</v>
      </c>
      <c r="J3134" t="s">
        <v>52</v>
      </c>
      <c r="K3134" t="s">
        <v>72</v>
      </c>
      <c r="M3134" s="1">
        <v>1</v>
      </c>
      <c r="N3134" s="2">
        <v>20000</v>
      </c>
      <c r="O3134" s="2">
        <v>20000</v>
      </c>
      <c r="P3134" s="3"/>
      <c r="Q3134" s="3"/>
      <c r="R3134" s="3"/>
    </row>
    <row r="3135" spans="1:18" x14ac:dyDescent="0.3">
      <c r="A3135" s="3"/>
      <c r="B3135" s="3"/>
      <c r="C3135" s="3"/>
      <c r="D3135" s="3"/>
      <c r="E3135" s="3"/>
      <c r="F3135" s="3"/>
      <c r="G3135" s="3"/>
      <c r="H3135" t="s">
        <v>257</v>
      </c>
      <c r="I3135" t="s">
        <v>6623</v>
      </c>
      <c r="J3135" t="s">
        <v>40</v>
      </c>
      <c r="M3135" s="1">
        <v>1</v>
      </c>
      <c r="N3135" s="2">
        <v>18000</v>
      </c>
      <c r="O3135" s="2">
        <v>18000</v>
      </c>
      <c r="P3135" s="3"/>
      <c r="Q3135" s="3"/>
      <c r="R3135" s="3"/>
    </row>
    <row r="3136" spans="1:18" x14ac:dyDescent="0.3">
      <c r="A3136" s="3" t="s">
        <v>6624</v>
      </c>
      <c r="B3136" s="3" t="s">
        <v>6625</v>
      </c>
      <c r="C3136" s="3" t="s">
        <v>160</v>
      </c>
      <c r="D3136" s="3" t="s">
        <v>21</v>
      </c>
      <c r="E3136" s="3" t="s">
        <v>22</v>
      </c>
      <c r="F3136" s="3" t="s">
        <v>23</v>
      </c>
      <c r="G3136" s="3" t="s">
        <v>314</v>
      </c>
      <c r="H3136" t="s">
        <v>134</v>
      </c>
      <c r="J3136" t="s">
        <v>36</v>
      </c>
      <c r="K3136" t="s">
        <v>27</v>
      </c>
      <c r="M3136" s="1">
        <v>1</v>
      </c>
      <c r="N3136" s="2">
        <v>21000</v>
      </c>
      <c r="O3136" s="2">
        <v>21000</v>
      </c>
      <c r="P3136" s="4">
        <v>69000</v>
      </c>
      <c r="Q3136" s="5" t="s">
        <v>6626</v>
      </c>
      <c r="R3136" s="5" t="s">
        <v>6627</v>
      </c>
    </row>
    <row r="3137" spans="1:18" x14ac:dyDescent="0.3">
      <c r="A3137" s="3"/>
      <c r="B3137" s="3"/>
      <c r="C3137" s="3"/>
      <c r="D3137" s="3"/>
      <c r="E3137" s="3"/>
      <c r="F3137" s="3"/>
      <c r="G3137" s="3"/>
      <c r="H3137" t="s">
        <v>71</v>
      </c>
      <c r="J3137" t="s">
        <v>52</v>
      </c>
      <c r="K3137" t="s">
        <v>72</v>
      </c>
      <c r="M3137" s="1">
        <v>1</v>
      </c>
      <c r="N3137" s="2">
        <v>20000</v>
      </c>
      <c r="O3137" s="2">
        <v>20000</v>
      </c>
      <c r="P3137" s="3"/>
      <c r="Q3137" s="3"/>
      <c r="R3137" s="3"/>
    </row>
    <row r="3138" spans="1:18" x14ac:dyDescent="0.3">
      <c r="A3138" s="3"/>
      <c r="B3138" s="3"/>
      <c r="C3138" s="3"/>
      <c r="D3138" s="3"/>
      <c r="E3138" s="3"/>
      <c r="F3138" s="3"/>
      <c r="G3138" s="3"/>
      <c r="H3138" t="s">
        <v>230</v>
      </c>
      <c r="J3138" t="s">
        <v>90</v>
      </c>
      <c r="M3138" s="1">
        <v>1</v>
      </c>
      <c r="N3138" s="2">
        <v>28000</v>
      </c>
      <c r="O3138" s="2">
        <v>28000</v>
      </c>
      <c r="P3138" s="3"/>
      <c r="Q3138" s="3"/>
      <c r="R3138" s="3"/>
    </row>
    <row r="3139" spans="1:18" x14ac:dyDescent="0.3">
      <c r="A3139" s="3" t="s">
        <v>6628</v>
      </c>
      <c r="B3139" s="3" t="s">
        <v>6629</v>
      </c>
      <c r="C3139" s="3" t="s">
        <v>160</v>
      </c>
      <c r="D3139" s="3" t="s">
        <v>21</v>
      </c>
      <c r="E3139" s="3" t="s">
        <v>22</v>
      </c>
      <c r="F3139" s="3" t="s">
        <v>23</v>
      </c>
      <c r="G3139" s="3" t="s">
        <v>24</v>
      </c>
      <c r="H3139" t="s">
        <v>332</v>
      </c>
      <c r="J3139" t="s">
        <v>26</v>
      </c>
      <c r="K3139" t="s">
        <v>27</v>
      </c>
      <c r="M3139" s="1">
        <v>1</v>
      </c>
      <c r="N3139" s="2">
        <v>22000</v>
      </c>
      <c r="O3139" s="2">
        <v>22000</v>
      </c>
      <c r="P3139" s="4">
        <v>42000</v>
      </c>
      <c r="Q3139" s="5" t="s">
        <v>6630</v>
      </c>
      <c r="R3139" s="5" t="s">
        <v>6631</v>
      </c>
    </row>
    <row r="3140" spans="1:18" x14ac:dyDescent="0.3">
      <c r="A3140" s="3"/>
      <c r="B3140" s="3"/>
      <c r="C3140" s="3"/>
      <c r="D3140" s="3"/>
      <c r="E3140" s="3"/>
      <c r="F3140" s="3"/>
      <c r="G3140" s="3"/>
      <c r="H3140" t="s">
        <v>591</v>
      </c>
      <c r="J3140" t="s">
        <v>31</v>
      </c>
      <c r="K3140" t="s">
        <v>72</v>
      </c>
      <c r="M3140" s="1">
        <v>1</v>
      </c>
      <c r="N3140" s="2">
        <v>20000</v>
      </c>
      <c r="O3140" s="2">
        <v>20000</v>
      </c>
      <c r="P3140" s="3"/>
      <c r="Q3140" s="3"/>
      <c r="R3140" s="3"/>
    </row>
    <row r="3141" spans="1:18" x14ac:dyDescent="0.3">
      <c r="A3141" s="3" t="s">
        <v>6632</v>
      </c>
      <c r="B3141" s="3" t="s">
        <v>6633</v>
      </c>
      <c r="C3141" s="3" t="s">
        <v>160</v>
      </c>
      <c r="D3141" s="3" t="s">
        <v>21</v>
      </c>
      <c r="E3141" s="3" t="s">
        <v>22</v>
      </c>
      <c r="F3141" s="3" t="s">
        <v>23</v>
      </c>
      <c r="G3141" s="3" t="s">
        <v>24</v>
      </c>
      <c r="H3141" t="s">
        <v>35</v>
      </c>
      <c r="J3141" t="s">
        <v>36</v>
      </c>
      <c r="K3141" t="s">
        <v>27</v>
      </c>
      <c r="M3141" s="1">
        <v>3</v>
      </c>
      <c r="N3141" s="2">
        <v>20000</v>
      </c>
      <c r="O3141" s="2">
        <v>60000</v>
      </c>
      <c r="P3141" s="4">
        <v>107100</v>
      </c>
      <c r="Q3141" s="5" t="s">
        <v>6634</v>
      </c>
      <c r="R3141" s="5" t="s">
        <v>6635</v>
      </c>
    </row>
    <row r="3142" spans="1:18" x14ac:dyDescent="0.3">
      <c r="A3142" s="3"/>
      <c r="B3142" s="3"/>
      <c r="C3142" s="3"/>
      <c r="D3142" s="3"/>
      <c r="E3142" s="3"/>
      <c r="F3142" s="3"/>
      <c r="G3142" s="3"/>
      <c r="H3142" t="s">
        <v>71</v>
      </c>
      <c r="J3142" t="s">
        <v>52</v>
      </c>
      <c r="K3142" t="s">
        <v>216</v>
      </c>
      <c r="M3142" s="1">
        <v>1</v>
      </c>
      <c r="N3142" s="2">
        <v>18000</v>
      </c>
      <c r="O3142" s="2">
        <v>18000</v>
      </c>
      <c r="P3142" s="3"/>
      <c r="Q3142" s="3"/>
      <c r="R3142" s="3"/>
    </row>
    <row r="3143" spans="1:18" x14ac:dyDescent="0.3">
      <c r="A3143" s="3"/>
      <c r="B3143" s="3"/>
      <c r="C3143" s="3"/>
      <c r="D3143" s="3"/>
      <c r="E3143" s="3"/>
      <c r="F3143" s="3"/>
      <c r="G3143" s="3"/>
      <c r="H3143" t="s">
        <v>126</v>
      </c>
      <c r="J3143" t="s">
        <v>26</v>
      </c>
      <c r="K3143" t="s">
        <v>27</v>
      </c>
      <c r="M3143" s="1">
        <v>2</v>
      </c>
      <c r="N3143" s="2">
        <v>24000</v>
      </c>
      <c r="O3143" s="2">
        <v>48000</v>
      </c>
      <c r="P3143" s="3"/>
      <c r="Q3143" s="3"/>
      <c r="R3143" s="3"/>
    </row>
    <row r="3144" spans="1:18" x14ac:dyDescent="0.3">
      <c r="A3144" s="3"/>
      <c r="B3144" s="3"/>
      <c r="C3144" s="3"/>
      <c r="D3144" s="3"/>
      <c r="E3144" s="3"/>
      <c r="F3144" s="3"/>
      <c r="G3144" s="3"/>
      <c r="H3144" t="s">
        <v>240</v>
      </c>
      <c r="M3144" s="1"/>
      <c r="N3144" s="2"/>
      <c r="O3144" s="2">
        <v>-18900</v>
      </c>
      <c r="P3144" s="3"/>
      <c r="Q3144" s="3"/>
      <c r="R3144" s="3"/>
    </row>
    <row r="3145" spans="1:18" x14ac:dyDescent="0.3">
      <c r="A3145" s="3" t="s">
        <v>6636</v>
      </c>
      <c r="B3145" s="3" t="s">
        <v>6637</v>
      </c>
      <c r="C3145" s="3" t="s">
        <v>160</v>
      </c>
      <c r="D3145" s="3" t="s">
        <v>21</v>
      </c>
      <c r="E3145" s="3" t="s">
        <v>22</v>
      </c>
      <c r="F3145" s="3" t="s">
        <v>23</v>
      </c>
      <c r="G3145" s="3" t="s">
        <v>5085</v>
      </c>
      <c r="H3145" t="s">
        <v>431</v>
      </c>
      <c r="J3145" t="s">
        <v>432</v>
      </c>
      <c r="M3145" s="1">
        <v>1</v>
      </c>
      <c r="N3145" s="2">
        <v>5000</v>
      </c>
      <c r="O3145" s="2">
        <v>5000</v>
      </c>
      <c r="P3145" s="4">
        <v>5000</v>
      </c>
      <c r="Q3145" s="5" t="s">
        <v>6638</v>
      </c>
      <c r="R3145" s="5" t="s">
        <v>6639</v>
      </c>
    </row>
    <row r="3146" spans="1:18" x14ac:dyDescent="0.3">
      <c r="A3146" s="3" t="s">
        <v>6640</v>
      </c>
      <c r="B3146" s="3" t="s">
        <v>6641</v>
      </c>
      <c r="C3146" s="3" t="s">
        <v>160</v>
      </c>
      <c r="D3146" s="3" t="s">
        <v>21</v>
      </c>
      <c r="E3146" s="3" t="s">
        <v>22</v>
      </c>
      <c r="F3146" s="3" t="s">
        <v>23</v>
      </c>
      <c r="G3146" s="3" t="s">
        <v>1391</v>
      </c>
      <c r="H3146" t="s">
        <v>287</v>
      </c>
      <c r="J3146" t="s">
        <v>26</v>
      </c>
      <c r="K3146" t="s">
        <v>72</v>
      </c>
      <c r="M3146" s="1">
        <v>1</v>
      </c>
      <c r="N3146" s="2">
        <v>20000</v>
      </c>
      <c r="O3146" s="2">
        <v>20000</v>
      </c>
      <c r="P3146" s="4">
        <v>68000</v>
      </c>
      <c r="Q3146" s="5" t="s">
        <v>6642</v>
      </c>
      <c r="R3146" s="5" t="s">
        <v>6643</v>
      </c>
    </row>
    <row r="3147" spans="1:18" x14ac:dyDescent="0.3">
      <c r="A3147" s="3"/>
      <c r="B3147" s="3"/>
      <c r="C3147" s="3"/>
      <c r="D3147" s="3"/>
      <c r="E3147" s="3"/>
      <c r="F3147" s="3"/>
      <c r="G3147" s="3"/>
      <c r="H3147" t="s">
        <v>150</v>
      </c>
      <c r="J3147" t="s">
        <v>26</v>
      </c>
      <c r="K3147" t="s">
        <v>72</v>
      </c>
      <c r="M3147" s="1">
        <v>1</v>
      </c>
      <c r="N3147" s="2">
        <v>20000</v>
      </c>
      <c r="O3147" s="2">
        <v>20000</v>
      </c>
      <c r="P3147" s="3"/>
      <c r="Q3147" s="3"/>
      <c r="R3147" s="3"/>
    </row>
    <row r="3148" spans="1:18" x14ac:dyDescent="0.3">
      <c r="A3148" s="3"/>
      <c r="B3148" s="3"/>
      <c r="C3148" s="3"/>
      <c r="D3148" s="3"/>
      <c r="E3148" s="3"/>
      <c r="F3148" s="3"/>
      <c r="G3148" s="3"/>
      <c r="H3148" t="s">
        <v>39</v>
      </c>
      <c r="J3148" t="s">
        <v>40</v>
      </c>
      <c r="M3148" s="1">
        <v>2</v>
      </c>
      <c r="N3148" s="2">
        <v>14000</v>
      </c>
      <c r="O3148" s="2">
        <v>28000</v>
      </c>
      <c r="P3148" s="3"/>
      <c r="Q3148" s="3"/>
      <c r="R3148" s="3"/>
    </row>
    <row r="3149" spans="1:18" x14ac:dyDescent="0.3">
      <c r="A3149" s="3" t="s">
        <v>6644</v>
      </c>
      <c r="B3149" s="3" t="s">
        <v>6645</v>
      </c>
      <c r="C3149" s="3" t="s">
        <v>160</v>
      </c>
      <c r="D3149" s="3" t="s">
        <v>21</v>
      </c>
      <c r="E3149" s="3" t="s">
        <v>22</v>
      </c>
      <c r="F3149" s="3" t="s">
        <v>23</v>
      </c>
      <c r="G3149" s="3" t="s">
        <v>24</v>
      </c>
      <c r="H3149" t="s">
        <v>35</v>
      </c>
      <c r="J3149" t="s">
        <v>36</v>
      </c>
      <c r="K3149" t="s">
        <v>216</v>
      </c>
      <c r="M3149" s="1">
        <v>1</v>
      </c>
      <c r="N3149" s="2">
        <v>17000</v>
      </c>
      <c r="O3149" s="2">
        <v>17000</v>
      </c>
      <c r="P3149" s="4">
        <v>35000</v>
      </c>
      <c r="Q3149" s="5" t="s">
        <v>6646</v>
      </c>
      <c r="R3149" s="5" t="s">
        <v>6647</v>
      </c>
    </row>
    <row r="3150" spans="1:18" x14ac:dyDescent="0.3">
      <c r="A3150" s="3"/>
      <c r="B3150" s="3"/>
      <c r="C3150" s="3"/>
      <c r="D3150" s="3"/>
      <c r="E3150" s="3"/>
      <c r="F3150" s="3"/>
      <c r="G3150" s="3"/>
      <c r="H3150" t="s">
        <v>162</v>
      </c>
      <c r="J3150" t="s">
        <v>52</v>
      </c>
      <c r="K3150" t="s">
        <v>216</v>
      </c>
      <c r="M3150" s="1">
        <v>1</v>
      </c>
      <c r="N3150" s="2">
        <v>18000</v>
      </c>
      <c r="O3150" s="2">
        <v>18000</v>
      </c>
      <c r="P3150" s="3"/>
      <c r="Q3150" s="3"/>
      <c r="R3150" s="3"/>
    </row>
    <row r="3151" spans="1:18" x14ac:dyDescent="0.3">
      <c r="A3151" s="3" t="s">
        <v>6648</v>
      </c>
      <c r="B3151" s="3" t="s">
        <v>6649</v>
      </c>
      <c r="C3151" s="3" t="s">
        <v>160</v>
      </c>
      <c r="D3151" s="3" t="s">
        <v>21</v>
      </c>
      <c r="E3151" s="3" t="s">
        <v>22</v>
      </c>
      <c r="F3151" s="3" t="s">
        <v>23</v>
      </c>
      <c r="G3151" s="3" t="s">
        <v>24</v>
      </c>
      <c r="H3151" t="s">
        <v>30</v>
      </c>
      <c r="J3151" t="s">
        <v>31</v>
      </c>
      <c r="K3151" t="s">
        <v>72</v>
      </c>
      <c r="M3151" s="1">
        <v>1</v>
      </c>
      <c r="N3151" s="2">
        <v>20000</v>
      </c>
      <c r="O3151" s="2">
        <v>20000</v>
      </c>
      <c r="P3151" s="4">
        <v>42000</v>
      </c>
      <c r="Q3151" s="5" t="s">
        <v>6650</v>
      </c>
      <c r="R3151" s="5" t="s">
        <v>6651</v>
      </c>
    </row>
    <row r="3152" spans="1:18" x14ac:dyDescent="0.3">
      <c r="A3152" s="3"/>
      <c r="B3152" s="3"/>
      <c r="C3152" s="3"/>
      <c r="D3152" s="3"/>
      <c r="E3152" s="3"/>
      <c r="F3152" s="3"/>
      <c r="G3152" s="3"/>
      <c r="H3152" t="s">
        <v>278</v>
      </c>
      <c r="J3152" t="s">
        <v>26</v>
      </c>
      <c r="K3152" t="s">
        <v>27</v>
      </c>
      <c r="M3152" s="1">
        <v>1</v>
      </c>
      <c r="N3152" s="2">
        <v>22000</v>
      </c>
      <c r="O3152" s="2">
        <v>22000</v>
      </c>
      <c r="P3152" s="3"/>
      <c r="Q3152" s="3"/>
      <c r="R3152" s="3"/>
    </row>
    <row r="3153" spans="1:18" x14ac:dyDescent="0.3">
      <c r="A3153" s="3" t="s">
        <v>6652</v>
      </c>
      <c r="B3153" s="3" t="s">
        <v>6653</v>
      </c>
      <c r="C3153" s="3" t="s">
        <v>160</v>
      </c>
      <c r="D3153" s="3" t="s">
        <v>21</v>
      </c>
      <c r="E3153" s="3" t="s">
        <v>22</v>
      </c>
      <c r="F3153" s="3" t="s">
        <v>23</v>
      </c>
      <c r="G3153" s="3" t="s">
        <v>1096</v>
      </c>
      <c r="H3153" t="s">
        <v>215</v>
      </c>
      <c r="J3153" t="s">
        <v>36</v>
      </c>
      <c r="K3153" t="s">
        <v>216</v>
      </c>
      <c r="M3153" s="1">
        <v>1</v>
      </c>
      <c r="N3153" s="2">
        <v>18000</v>
      </c>
      <c r="O3153" s="2">
        <v>18000</v>
      </c>
      <c r="P3153" s="4">
        <v>58000</v>
      </c>
      <c r="Q3153" s="5" t="s">
        <v>6654</v>
      </c>
      <c r="R3153" s="5" t="s">
        <v>6655</v>
      </c>
    </row>
    <row r="3154" spans="1:18" x14ac:dyDescent="0.3">
      <c r="A3154" s="3"/>
      <c r="B3154" s="3"/>
      <c r="C3154" s="3"/>
      <c r="D3154" s="3"/>
      <c r="E3154" s="3"/>
      <c r="F3154" s="3"/>
      <c r="G3154" s="3"/>
      <c r="H3154" t="s">
        <v>249</v>
      </c>
      <c r="I3154" t="s">
        <v>6656</v>
      </c>
      <c r="J3154" t="s">
        <v>105</v>
      </c>
      <c r="M3154" s="1">
        <v>1</v>
      </c>
      <c r="N3154" s="2">
        <v>20000</v>
      </c>
      <c r="O3154" s="2">
        <v>20000</v>
      </c>
      <c r="P3154" s="3"/>
      <c r="Q3154" s="3"/>
      <c r="R3154" s="3"/>
    </row>
    <row r="3155" spans="1:18" x14ac:dyDescent="0.3">
      <c r="A3155" s="3"/>
      <c r="B3155" s="3"/>
      <c r="C3155" s="3"/>
      <c r="D3155" s="3"/>
      <c r="E3155" s="3"/>
      <c r="F3155" s="3"/>
      <c r="G3155" s="3"/>
      <c r="H3155" t="s">
        <v>509</v>
      </c>
      <c r="I3155" t="s">
        <v>6657</v>
      </c>
      <c r="J3155" t="s">
        <v>105</v>
      </c>
      <c r="M3155" s="1">
        <v>1</v>
      </c>
      <c r="N3155" s="2">
        <v>20000</v>
      </c>
      <c r="O3155" s="2">
        <v>20000</v>
      </c>
      <c r="P3155" s="3"/>
      <c r="Q3155" s="3"/>
      <c r="R3155" s="3"/>
    </row>
    <row r="3156" spans="1:18" x14ac:dyDescent="0.3">
      <c r="A3156" s="3" t="s">
        <v>6658</v>
      </c>
      <c r="B3156" s="3" t="s">
        <v>6659</v>
      </c>
      <c r="C3156" s="3" t="s">
        <v>275</v>
      </c>
      <c r="D3156" s="3" t="s">
        <v>21</v>
      </c>
      <c r="E3156" s="3" t="s">
        <v>22</v>
      </c>
      <c r="F3156" s="3" t="s">
        <v>23</v>
      </c>
      <c r="G3156" s="3" t="s">
        <v>4934</v>
      </c>
      <c r="H3156" t="s">
        <v>510</v>
      </c>
      <c r="J3156" t="s">
        <v>355</v>
      </c>
      <c r="L3156" t="s">
        <v>567</v>
      </c>
      <c r="M3156" s="1">
        <v>1</v>
      </c>
      <c r="N3156" s="2">
        <v>29000</v>
      </c>
      <c r="O3156" s="2">
        <v>29000</v>
      </c>
      <c r="P3156" s="4">
        <v>29000</v>
      </c>
      <c r="Q3156" s="5" t="s">
        <v>6660</v>
      </c>
      <c r="R3156" s="5" t="s">
        <v>6661</v>
      </c>
    </row>
    <row r="3157" spans="1:18" x14ac:dyDescent="0.3">
      <c r="A3157" s="3" t="s">
        <v>6662</v>
      </c>
      <c r="B3157" s="3" t="s">
        <v>6663</v>
      </c>
      <c r="C3157" s="3" t="s">
        <v>160</v>
      </c>
      <c r="D3157" s="3" t="s">
        <v>21</v>
      </c>
      <c r="E3157" s="3" t="s">
        <v>22</v>
      </c>
      <c r="F3157" s="3" t="s">
        <v>23</v>
      </c>
      <c r="G3157" s="3" t="s">
        <v>1939</v>
      </c>
      <c r="H3157" t="s">
        <v>162</v>
      </c>
      <c r="J3157" t="s">
        <v>52</v>
      </c>
      <c r="K3157" t="s">
        <v>27</v>
      </c>
      <c r="M3157" s="1">
        <v>1</v>
      </c>
      <c r="N3157" s="2">
        <v>23000</v>
      </c>
      <c r="O3157" s="2">
        <v>23000</v>
      </c>
      <c r="P3157" s="4">
        <v>73000</v>
      </c>
      <c r="Q3157" s="5" t="s">
        <v>6664</v>
      </c>
      <c r="R3157" s="5" t="s">
        <v>6665</v>
      </c>
    </row>
    <row r="3158" spans="1:18" x14ac:dyDescent="0.3">
      <c r="A3158" s="3"/>
      <c r="B3158" s="3"/>
      <c r="C3158" s="3"/>
      <c r="D3158" s="3"/>
      <c r="E3158" s="3"/>
      <c r="F3158" s="3"/>
      <c r="G3158" s="3"/>
      <c r="H3158" t="s">
        <v>230</v>
      </c>
      <c r="J3158" t="s">
        <v>90</v>
      </c>
      <c r="M3158" s="1">
        <v>1</v>
      </c>
      <c r="N3158" s="2">
        <v>28000</v>
      </c>
      <c r="O3158" s="2">
        <v>28000</v>
      </c>
      <c r="P3158" s="3"/>
      <c r="Q3158" s="3"/>
      <c r="R3158" s="3"/>
    </row>
    <row r="3159" spans="1:18" x14ac:dyDescent="0.3">
      <c r="A3159" s="3"/>
      <c r="B3159" s="3"/>
      <c r="C3159" s="3"/>
      <c r="D3159" s="3"/>
      <c r="E3159" s="3"/>
      <c r="F3159" s="3"/>
      <c r="G3159" s="3"/>
      <c r="H3159" t="s">
        <v>278</v>
      </c>
      <c r="J3159" t="s">
        <v>26</v>
      </c>
      <c r="K3159" t="s">
        <v>27</v>
      </c>
      <c r="M3159" s="1">
        <v>1</v>
      </c>
      <c r="N3159" s="2">
        <v>22000</v>
      </c>
      <c r="O3159" s="2">
        <v>22000</v>
      </c>
      <c r="P3159" s="3"/>
      <c r="Q3159" s="3"/>
      <c r="R3159" s="3"/>
    </row>
    <row r="3160" spans="1:18" x14ac:dyDescent="0.3">
      <c r="A3160" s="3" t="s">
        <v>6666</v>
      </c>
      <c r="B3160" s="3" t="s">
        <v>6667</v>
      </c>
      <c r="C3160" s="3" t="s">
        <v>160</v>
      </c>
      <c r="D3160" s="3" t="s">
        <v>21</v>
      </c>
      <c r="E3160" s="3" t="s">
        <v>22</v>
      </c>
      <c r="F3160" s="3" t="s">
        <v>23</v>
      </c>
      <c r="G3160" s="3" t="s">
        <v>24</v>
      </c>
      <c r="H3160" t="s">
        <v>126</v>
      </c>
      <c r="J3160" t="s">
        <v>26</v>
      </c>
      <c r="K3160" t="s">
        <v>72</v>
      </c>
      <c r="M3160" s="1">
        <v>1</v>
      </c>
      <c r="N3160" s="2">
        <v>21000</v>
      </c>
      <c r="O3160" s="2">
        <v>21000</v>
      </c>
      <c r="P3160" s="4">
        <v>41000</v>
      </c>
      <c r="Q3160" s="5" t="s">
        <v>6668</v>
      </c>
      <c r="R3160" s="5" t="s">
        <v>6669</v>
      </c>
    </row>
    <row r="3161" spans="1:18" x14ac:dyDescent="0.3">
      <c r="A3161" s="3"/>
      <c r="B3161" s="3"/>
      <c r="C3161" s="3"/>
      <c r="D3161" s="3"/>
      <c r="E3161" s="3"/>
      <c r="F3161" s="3"/>
      <c r="G3161" s="3"/>
      <c r="H3161" t="s">
        <v>591</v>
      </c>
      <c r="J3161" t="s">
        <v>31</v>
      </c>
      <c r="K3161" t="s">
        <v>72</v>
      </c>
      <c r="M3161" s="1">
        <v>1</v>
      </c>
      <c r="N3161" s="2">
        <v>20000</v>
      </c>
      <c r="O3161" s="2">
        <v>20000</v>
      </c>
      <c r="P3161" s="3"/>
      <c r="Q3161" s="3"/>
      <c r="R3161" s="3"/>
    </row>
    <row r="3162" spans="1:18" x14ac:dyDescent="0.3">
      <c r="A3162" s="3" t="s">
        <v>6670</v>
      </c>
      <c r="B3162" s="3" t="s">
        <v>6671</v>
      </c>
      <c r="C3162" s="3" t="s">
        <v>160</v>
      </c>
      <c r="D3162" s="3" t="s">
        <v>21</v>
      </c>
      <c r="E3162" s="3" t="s">
        <v>22</v>
      </c>
      <c r="F3162" s="3" t="s">
        <v>23</v>
      </c>
      <c r="G3162" s="3" t="s">
        <v>24</v>
      </c>
      <c r="H3162" t="s">
        <v>287</v>
      </c>
      <c r="J3162" t="s">
        <v>26</v>
      </c>
      <c r="K3162" t="s">
        <v>27</v>
      </c>
      <c r="M3162" s="1">
        <v>1</v>
      </c>
      <c r="N3162" s="2">
        <v>22000</v>
      </c>
      <c r="O3162" s="2">
        <v>22000</v>
      </c>
      <c r="P3162" s="4">
        <v>42000</v>
      </c>
      <c r="Q3162" s="5" t="s">
        <v>6672</v>
      </c>
      <c r="R3162" s="5" t="s">
        <v>6673</v>
      </c>
    </row>
    <row r="3163" spans="1:18" x14ac:dyDescent="0.3">
      <c r="A3163" s="3"/>
      <c r="B3163" s="3"/>
      <c r="C3163" s="3"/>
      <c r="D3163" s="3"/>
      <c r="E3163" s="3"/>
      <c r="F3163" s="3"/>
      <c r="G3163" s="3"/>
      <c r="H3163" t="s">
        <v>224</v>
      </c>
      <c r="J3163" t="s">
        <v>198</v>
      </c>
      <c r="K3163" t="s">
        <v>72</v>
      </c>
      <c r="M3163" s="1">
        <v>1</v>
      </c>
      <c r="N3163" s="2">
        <v>20000</v>
      </c>
      <c r="O3163" s="2">
        <v>20000</v>
      </c>
      <c r="P3163" s="3"/>
      <c r="Q3163" s="3"/>
      <c r="R3163" s="3"/>
    </row>
    <row r="3164" spans="1:18" x14ac:dyDescent="0.3">
      <c r="A3164" s="3" t="s">
        <v>6674</v>
      </c>
      <c r="B3164" s="3" t="s">
        <v>6675</v>
      </c>
      <c r="C3164" s="3" t="s">
        <v>160</v>
      </c>
      <c r="D3164" s="3" t="s">
        <v>21</v>
      </c>
      <c r="E3164" s="3" t="s">
        <v>49</v>
      </c>
      <c r="F3164" s="3" t="s">
        <v>50</v>
      </c>
      <c r="G3164" s="3" t="s">
        <v>2228</v>
      </c>
      <c r="H3164" t="s">
        <v>147</v>
      </c>
      <c r="J3164" t="s">
        <v>44</v>
      </c>
      <c r="K3164" t="s">
        <v>72</v>
      </c>
      <c r="M3164" s="1">
        <v>1</v>
      </c>
      <c r="N3164" s="2">
        <v>18000</v>
      </c>
      <c r="O3164" s="2">
        <v>18000</v>
      </c>
      <c r="P3164" s="4">
        <v>33600</v>
      </c>
      <c r="Q3164" s="5" t="s">
        <v>6676</v>
      </c>
      <c r="R3164" s="5" t="s">
        <v>6677</v>
      </c>
    </row>
    <row r="3165" spans="1:18" x14ac:dyDescent="0.3">
      <c r="A3165" s="3"/>
      <c r="B3165" s="3"/>
      <c r="C3165" s="3"/>
      <c r="D3165" s="3"/>
      <c r="E3165" s="3"/>
      <c r="F3165" s="3"/>
      <c r="G3165" s="3"/>
      <c r="H3165" t="s">
        <v>126</v>
      </c>
      <c r="J3165" t="s">
        <v>26</v>
      </c>
      <c r="K3165" t="s">
        <v>27</v>
      </c>
      <c r="M3165" s="1">
        <v>1</v>
      </c>
      <c r="N3165" s="2">
        <v>24000</v>
      </c>
      <c r="O3165" s="2">
        <v>24000</v>
      </c>
      <c r="P3165" s="3"/>
      <c r="Q3165" s="3"/>
      <c r="R3165" s="3"/>
    </row>
    <row r="3166" spans="1:18" x14ac:dyDescent="0.3">
      <c r="A3166" s="3"/>
      <c r="B3166" s="3"/>
      <c r="C3166" s="3"/>
      <c r="D3166" s="3"/>
      <c r="E3166" s="3"/>
      <c r="F3166" s="3"/>
      <c r="G3166" s="3"/>
      <c r="H3166" t="s">
        <v>2231</v>
      </c>
      <c r="M3166" s="1"/>
      <c r="N3166" s="2"/>
      <c r="O3166" s="2">
        <v>-8400</v>
      </c>
      <c r="P3166" s="3"/>
      <c r="Q3166" s="3"/>
      <c r="R3166" s="3"/>
    </row>
    <row r="3167" spans="1:18" x14ac:dyDescent="0.3">
      <c r="A3167" s="3" t="s">
        <v>6678</v>
      </c>
      <c r="B3167" s="3" t="s">
        <v>6679</v>
      </c>
      <c r="C3167" s="3" t="s">
        <v>160</v>
      </c>
      <c r="D3167" s="3" t="s">
        <v>21</v>
      </c>
      <c r="E3167" s="3" t="s">
        <v>22</v>
      </c>
      <c r="F3167" s="3" t="s">
        <v>23</v>
      </c>
      <c r="G3167" s="3" t="s">
        <v>1929</v>
      </c>
      <c r="H3167" t="s">
        <v>58</v>
      </c>
      <c r="J3167" t="s">
        <v>59</v>
      </c>
      <c r="M3167" s="1">
        <v>1</v>
      </c>
      <c r="N3167" s="2">
        <v>20000</v>
      </c>
      <c r="O3167" s="2">
        <v>20000</v>
      </c>
      <c r="P3167" s="4">
        <v>20000</v>
      </c>
      <c r="Q3167" s="5" t="s">
        <v>6677</v>
      </c>
      <c r="R3167" s="5" t="s">
        <v>6680</v>
      </c>
    </row>
    <row r="3168" spans="1:18" x14ac:dyDescent="0.3">
      <c r="A3168" s="3" t="s">
        <v>6681</v>
      </c>
      <c r="B3168" s="3" t="s">
        <v>6682</v>
      </c>
      <c r="C3168" s="3" t="s">
        <v>160</v>
      </c>
      <c r="D3168" s="3" t="s">
        <v>21</v>
      </c>
      <c r="E3168" s="3" t="s">
        <v>22</v>
      </c>
      <c r="F3168" s="3" t="s">
        <v>23</v>
      </c>
      <c r="G3168" s="3" t="s">
        <v>24</v>
      </c>
      <c r="H3168" t="s">
        <v>126</v>
      </c>
      <c r="J3168" t="s">
        <v>26</v>
      </c>
      <c r="K3168" t="s">
        <v>72</v>
      </c>
      <c r="M3168" s="1">
        <v>1</v>
      </c>
      <c r="N3168" s="2">
        <v>21000</v>
      </c>
      <c r="O3168" s="2">
        <v>21000</v>
      </c>
      <c r="P3168" s="4">
        <v>41000</v>
      </c>
      <c r="Q3168" s="5" t="s">
        <v>6683</v>
      </c>
      <c r="R3168" s="5" t="s">
        <v>6684</v>
      </c>
    </row>
    <row r="3169" spans="1:18" x14ac:dyDescent="0.3">
      <c r="A3169" s="3"/>
      <c r="B3169" s="3"/>
      <c r="C3169" s="3"/>
      <c r="D3169" s="3"/>
      <c r="E3169" s="3"/>
      <c r="F3169" s="3"/>
      <c r="G3169" s="3"/>
      <c r="H3169" t="s">
        <v>30</v>
      </c>
      <c r="J3169" t="s">
        <v>31</v>
      </c>
      <c r="K3169" t="s">
        <v>72</v>
      </c>
      <c r="M3169" s="1">
        <v>1</v>
      </c>
      <c r="N3169" s="2">
        <v>20000</v>
      </c>
      <c r="O3169" s="2">
        <v>20000</v>
      </c>
      <c r="P3169" s="3"/>
      <c r="Q3169" s="3"/>
      <c r="R3169" s="3"/>
    </row>
    <row r="3170" spans="1:18" x14ac:dyDescent="0.3">
      <c r="A3170" s="3" t="s">
        <v>6685</v>
      </c>
      <c r="B3170" s="3" t="s">
        <v>6686</v>
      </c>
      <c r="C3170" s="3" t="s">
        <v>160</v>
      </c>
      <c r="D3170" s="3" t="s">
        <v>21</v>
      </c>
      <c r="E3170" s="3" t="s">
        <v>22</v>
      </c>
      <c r="F3170" s="3" t="s">
        <v>23</v>
      </c>
      <c r="G3170" s="3" t="s">
        <v>24</v>
      </c>
      <c r="H3170" t="s">
        <v>287</v>
      </c>
      <c r="J3170" t="s">
        <v>26</v>
      </c>
      <c r="K3170" t="s">
        <v>27</v>
      </c>
      <c r="M3170" s="1">
        <v>1</v>
      </c>
      <c r="N3170" s="2">
        <v>22000</v>
      </c>
      <c r="O3170" s="2">
        <v>22000</v>
      </c>
      <c r="P3170" s="4">
        <v>42000</v>
      </c>
      <c r="Q3170" s="5" t="s">
        <v>6687</v>
      </c>
      <c r="R3170" s="5" t="s">
        <v>6688</v>
      </c>
    </row>
    <row r="3171" spans="1:18" x14ac:dyDescent="0.3">
      <c r="A3171" s="3"/>
      <c r="B3171" s="3"/>
      <c r="C3171" s="3"/>
      <c r="D3171" s="3"/>
      <c r="E3171" s="3"/>
      <c r="F3171" s="3"/>
      <c r="G3171" s="3"/>
      <c r="H3171" t="s">
        <v>287</v>
      </c>
      <c r="J3171" t="s">
        <v>26</v>
      </c>
      <c r="K3171" t="s">
        <v>72</v>
      </c>
      <c r="M3171" s="1">
        <v>1</v>
      </c>
      <c r="N3171" s="2">
        <v>20000</v>
      </c>
      <c r="O3171" s="2">
        <v>20000</v>
      </c>
      <c r="P3171" s="3"/>
      <c r="Q3171" s="3"/>
      <c r="R3171" s="3"/>
    </row>
    <row r="3172" spans="1:18" x14ac:dyDescent="0.3">
      <c r="A3172" s="3" t="s">
        <v>6689</v>
      </c>
      <c r="B3172" s="3" t="s">
        <v>6690</v>
      </c>
      <c r="C3172" s="3" t="s">
        <v>160</v>
      </c>
      <c r="D3172" s="3" t="s">
        <v>21</v>
      </c>
      <c r="E3172" s="3" t="s">
        <v>22</v>
      </c>
      <c r="F3172" s="3" t="s">
        <v>23</v>
      </c>
      <c r="G3172" s="3" t="s">
        <v>3612</v>
      </c>
      <c r="H3172" t="s">
        <v>287</v>
      </c>
      <c r="J3172" t="s">
        <v>26</v>
      </c>
      <c r="K3172" t="s">
        <v>72</v>
      </c>
      <c r="M3172" s="1">
        <v>1</v>
      </c>
      <c r="N3172" s="2">
        <v>20000</v>
      </c>
      <c r="O3172" s="2">
        <v>20000</v>
      </c>
      <c r="P3172" s="4">
        <v>54000</v>
      </c>
      <c r="Q3172" s="5" t="s">
        <v>6691</v>
      </c>
      <c r="R3172" s="5" t="s">
        <v>6692</v>
      </c>
    </row>
    <row r="3173" spans="1:18" x14ac:dyDescent="0.3">
      <c r="A3173" s="3"/>
      <c r="B3173" s="3"/>
      <c r="C3173" s="3"/>
      <c r="D3173" s="3"/>
      <c r="E3173" s="3"/>
      <c r="F3173" s="3"/>
      <c r="G3173" s="3"/>
      <c r="H3173" t="s">
        <v>39</v>
      </c>
      <c r="J3173" t="s">
        <v>40</v>
      </c>
      <c r="M3173" s="1">
        <v>1</v>
      </c>
      <c r="N3173" s="2">
        <v>14000</v>
      </c>
      <c r="O3173" s="2">
        <v>14000</v>
      </c>
      <c r="P3173" s="3"/>
      <c r="Q3173" s="3"/>
      <c r="R3173" s="3"/>
    </row>
    <row r="3174" spans="1:18" x14ac:dyDescent="0.3">
      <c r="A3174" s="3"/>
      <c r="B3174" s="3"/>
      <c r="C3174" s="3"/>
      <c r="D3174" s="3"/>
      <c r="E3174" s="3"/>
      <c r="F3174" s="3"/>
      <c r="G3174" s="3"/>
      <c r="H3174" t="s">
        <v>561</v>
      </c>
      <c r="J3174" t="s">
        <v>198</v>
      </c>
      <c r="K3174" t="s">
        <v>72</v>
      </c>
      <c r="M3174" s="1">
        <v>1</v>
      </c>
      <c r="N3174" s="2">
        <v>20000</v>
      </c>
      <c r="O3174" s="2">
        <v>20000</v>
      </c>
      <c r="P3174" s="3"/>
      <c r="Q3174" s="3"/>
      <c r="R3174" s="3"/>
    </row>
    <row r="3175" spans="1:18" x14ac:dyDescent="0.3">
      <c r="A3175" s="3" t="s">
        <v>6693</v>
      </c>
      <c r="B3175" s="3" t="s">
        <v>6694</v>
      </c>
      <c r="C3175" s="3" t="s">
        <v>160</v>
      </c>
      <c r="D3175" s="3" t="s">
        <v>21</v>
      </c>
      <c r="E3175" s="3" t="s">
        <v>22</v>
      </c>
      <c r="F3175" s="3" t="s">
        <v>23</v>
      </c>
      <c r="G3175" s="3" t="s">
        <v>24</v>
      </c>
      <c r="H3175" t="s">
        <v>35</v>
      </c>
      <c r="J3175" t="s">
        <v>36</v>
      </c>
      <c r="K3175" t="s">
        <v>72</v>
      </c>
      <c r="M3175" s="1">
        <v>1</v>
      </c>
      <c r="N3175" s="2">
        <v>17000</v>
      </c>
      <c r="O3175" s="2">
        <v>17000</v>
      </c>
      <c r="P3175" s="4">
        <v>14450</v>
      </c>
      <c r="Q3175" s="5" t="s">
        <v>6695</v>
      </c>
      <c r="R3175" s="5" t="s">
        <v>6696</v>
      </c>
    </row>
    <row r="3176" spans="1:18" x14ac:dyDescent="0.3">
      <c r="A3176" s="3"/>
      <c r="B3176" s="3"/>
      <c r="C3176" s="3"/>
      <c r="D3176" s="3"/>
      <c r="E3176" s="3"/>
      <c r="F3176" s="3"/>
      <c r="G3176" s="3"/>
      <c r="H3176" t="s">
        <v>240</v>
      </c>
      <c r="M3176" s="1"/>
      <c r="N3176" s="2"/>
      <c r="O3176" s="2">
        <v>-2550</v>
      </c>
      <c r="P3176" s="3"/>
      <c r="Q3176" s="3"/>
      <c r="R3176" s="3"/>
    </row>
    <row r="3177" spans="1:18" x14ac:dyDescent="0.3">
      <c r="A3177" s="3" t="s">
        <v>6697</v>
      </c>
      <c r="B3177" s="3" t="s">
        <v>6698</v>
      </c>
      <c r="C3177" s="3" t="s">
        <v>160</v>
      </c>
      <c r="D3177" s="3" t="s">
        <v>21</v>
      </c>
      <c r="E3177" s="3" t="s">
        <v>22</v>
      </c>
      <c r="F3177" s="3" t="s">
        <v>23</v>
      </c>
      <c r="G3177" s="3" t="s">
        <v>24</v>
      </c>
      <c r="H3177" t="s">
        <v>162</v>
      </c>
      <c r="J3177" t="s">
        <v>52</v>
      </c>
      <c r="K3177" t="s">
        <v>27</v>
      </c>
      <c r="M3177" s="1">
        <v>1</v>
      </c>
      <c r="N3177" s="2">
        <v>23000</v>
      </c>
      <c r="O3177" s="2">
        <v>23000</v>
      </c>
      <c r="P3177" s="4">
        <v>47000</v>
      </c>
      <c r="Q3177" s="5" t="s">
        <v>6699</v>
      </c>
      <c r="R3177" s="5" t="s">
        <v>6700</v>
      </c>
    </row>
    <row r="3178" spans="1:18" x14ac:dyDescent="0.3">
      <c r="A3178" s="3"/>
      <c r="B3178" s="3"/>
      <c r="C3178" s="3"/>
      <c r="D3178" s="3"/>
      <c r="E3178" s="3"/>
      <c r="F3178" s="3"/>
      <c r="G3178" s="3"/>
      <c r="H3178" t="s">
        <v>591</v>
      </c>
      <c r="J3178" t="s">
        <v>31</v>
      </c>
      <c r="K3178" t="s">
        <v>27</v>
      </c>
      <c r="M3178" s="1">
        <v>1</v>
      </c>
      <c r="N3178" s="2">
        <v>24000</v>
      </c>
      <c r="O3178" s="2">
        <v>24000</v>
      </c>
      <c r="P3178" s="3"/>
      <c r="Q3178" s="3"/>
      <c r="R3178" s="3"/>
    </row>
    <row r="3179" spans="1:18" x14ac:dyDescent="0.3">
      <c r="A3179" s="3" t="s">
        <v>6701</v>
      </c>
      <c r="B3179" s="3" t="s">
        <v>6702</v>
      </c>
      <c r="C3179" s="3" t="s">
        <v>160</v>
      </c>
      <c r="D3179" s="3" t="s">
        <v>21</v>
      </c>
      <c r="E3179" s="3" t="s">
        <v>22</v>
      </c>
      <c r="F3179" s="3" t="s">
        <v>23</v>
      </c>
      <c r="G3179" s="3" t="s">
        <v>386</v>
      </c>
      <c r="H3179" t="s">
        <v>63</v>
      </c>
      <c r="J3179" t="s">
        <v>40</v>
      </c>
      <c r="M3179" s="1">
        <v>1</v>
      </c>
      <c r="N3179" s="2">
        <v>12000</v>
      </c>
      <c r="O3179" s="2">
        <v>12000</v>
      </c>
      <c r="P3179" s="4">
        <v>12000</v>
      </c>
      <c r="Q3179" s="5" t="s">
        <v>6703</v>
      </c>
      <c r="R3179" s="5" t="s">
        <v>6704</v>
      </c>
    </row>
    <row r="3180" spans="1:18" x14ac:dyDescent="0.3">
      <c r="A3180" s="3" t="s">
        <v>6705</v>
      </c>
      <c r="B3180" s="3" t="s">
        <v>6706</v>
      </c>
      <c r="C3180" s="3" t="s">
        <v>160</v>
      </c>
      <c r="D3180" s="3" t="s">
        <v>21</v>
      </c>
      <c r="E3180" s="3" t="s">
        <v>49</v>
      </c>
      <c r="F3180" s="3" t="s">
        <v>50</v>
      </c>
      <c r="G3180" s="3" t="s">
        <v>1850</v>
      </c>
      <c r="H3180" t="s">
        <v>39</v>
      </c>
      <c r="J3180" t="s">
        <v>40</v>
      </c>
      <c r="M3180" s="1">
        <v>1</v>
      </c>
      <c r="N3180" s="2">
        <v>14000</v>
      </c>
      <c r="O3180" s="2">
        <v>14000</v>
      </c>
      <c r="P3180" s="4">
        <v>33000</v>
      </c>
      <c r="Q3180" s="5" t="s">
        <v>6707</v>
      </c>
      <c r="R3180" s="5" t="s">
        <v>6708</v>
      </c>
    </row>
    <row r="3181" spans="1:18" x14ac:dyDescent="0.3">
      <c r="A3181" s="3"/>
      <c r="B3181" s="3"/>
      <c r="C3181" s="3"/>
      <c r="D3181" s="3"/>
      <c r="E3181" s="3"/>
      <c r="F3181" s="3"/>
      <c r="G3181" s="3"/>
      <c r="H3181" t="s">
        <v>182</v>
      </c>
      <c r="J3181" t="s">
        <v>183</v>
      </c>
      <c r="M3181" s="1">
        <v>1</v>
      </c>
      <c r="N3181" s="2">
        <v>19000</v>
      </c>
      <c r="O3181" s="2">
        <v>19000</v>
      </c>
      <c r="P3181" s="3"/>
      <c r="Q3181" s="3"/>
      <c r="R3181" s="3"/>
    </row>
    <row r="3182" spans="1:18" x14ac:dyDescent="0.3">
      <c r="A3182" s="3" t="s">
        <v>6709</v>
      </c>
      <c r="B3182" s="3" t="s">
        <v>6710</v>
      </c>
      <c r="C3182" s="3" t="s">
        <v>160</v>
      </c>
      <c r="D3182" s="3" t="s">
        <v>21</v>
      </c>
      <c r="E3182" s="3" t="s">
        <v>22</v>
      </c>
      <c r="F3182" s="3" t="s">
        <v>23</v>
      </c>
      <c r="G3182" s="3" t="s">
        <v>24</v>
      </c>
      <c r="H3182" t="s">
        <v>165</v>
      </c>
      <c r="M3182" s="1">
        <v>3</v>
      </c>
      <c r="N3182" s="2">
        <v>5000</v>
      </c>
      <c r="O3182" s="2">
        <v>15000</v>
      </c>
      <c r="P3182" s="4">
        <v>86900</v>
      </c>
      <c r="Q3182" s="5" t="s">
        <v>6711</v>
      </c>
      <c r="R3182" s="5" t="s">
        <v>6712</v>
      </c>
    </row>
    <row r="3183" spans="1:18" x14ac:dyDescent="0.3">
      <c r="A3183" s="3"/>
      <c r="B3183" s="3"/>
      <c r="C3183" s="3"/>
      <c r="D3183" s="3"/>
      <c r="E3183" s="3"/>
      <c r="F3183" s="3"/>
      <c r="G3183" s="3"/>
      <c r="H3183" t="s">
        <v>30</v>
      </c>
      <c r="J3183" t="s">
        <v>31</v>
      </c>
      <c r="K3183" t="s">
        <v>27</v>
      </c>
      <c r="M3183" s="1">
        <v>3</v>
      </c>
      <c r="N3183" s="2">
        <v>24000</v>
      </c>
      <c r="O3183" s="2">
        <v>72000</v>
      </c>
      <c r="P3183" s="3"/>
      <c r="Q3183" s="3"/>
      <c r="R3183" s="3"/>
    </row>
    <row r="3184" spans="1:18" x14ac:dyDescent="0.3">
      <c r="A3184" s="3"/>
      <c r="B3184" s="3"/>
      <c r="C3184" s="3"/>
      <c r="D3184" s="3"/>
      <c r="E3184" s="3"/>
      <c r="F3184" s="3"/>
      <c r="G3184" s="3"/>
      <c r="H3184" t="s">
        <v>2204</v>
      </c>
      <c r="M3184" s="1"/>
      <c r="N3184" s="2"/>
      <c r="O3184" s="2">
        <v>-100</v>
      </c>
      <c r="P3184" s="3"/>
      <c r="Q3184" s="3"/>
      <c r="R3184" s="3"/>
    </row>
    <row r="3185" spans="1:18" x14ac:dyDescent="0.3">
      <c r="A3185" s="3" t="s">
        <v>6713</v>
      </c>
      <c r="B3185" s="3" t="s">
        <v>6714</v>
      </c>
      <c r="C3185" s="3" t="s">
        <v>497</v>
      </c>
      <c r="D3185" s="3" t="s">
        <v>21</v>
      </c>
      <c r="E3185" s="3" t="s">
        <v>22</v>
      </c>
      <c r="F3185" s="3" t="s">
        <v>23</v>
      </c>
      <c r="G3185" s="3" t="s">
        <v>24</v>
      </c>
      <c r="H3185" t="s">
        <v>71</v>
      </c>
      <c r="J3185" t="s">
        <v>52</v>
      </c>
      <c r="K3185" t="s">
        <v>72</v>
      </c>
      <c r="M3185" s="1">
        <v>1</v>
      </c>
      <c r="N3185" s="2">
        <v>20000</v>
      </c>
      <c r="O3185" s="2">
        <v>20000</v>
      </c>
      <c r="P3185" s="4">
        <v>40000</v>
      </c>
      <c r="Q3185" s="5" t="s">
        <v>6715</v>
      </c>
      <c r="R3185" s="5" t="s">
        <v>6716</v>
      </c>
    </row>
    <row r="3186" spans="1:18" x14ac:dyDescent="0.3">
      <c r="A3186" s="3"/>
      <c r="B3186" s="3"/>
      <c r="C3186" s="3"/>
      <c r="D3186" s="3"/>
      <c r="E3186" s="3"/>
      <c r="F3186" s="3"/>
      <c r="G3186" s="3"/>
      <c r="H3186" t="s">
        <v>162</v>
      </c>
      <c r="J3186" t="s">
        <v>52</v>
      </c>
      <c r="K3186" t="s">
        <v>72</v>
      </c>
      <c r="M3186" s="1">
        <v>1</v>
      </c>
      <c r="N3186" s="2">
        <v>20000</v>
      </c>
      <c r="O3186" s="2">
        <v>20000</v>
      </c>
      <c r="P3186" s="3"/>
      <c r="Q3186" s="3"/>
      <c r="R3186" s="3"/>
    </row>
    <row r="3187" spans="1:18" x14ac:dyDescent="0.3">
      <c r="A3187" s="3" t="s">
        <v>6717</v>
      </c>
      <c r="B3187" s="3" t="s">
        <v>6718</v>
      </c>
      <c r="C3187" s="3" t="s">
        <v>497</v>
      </c>
      <c r="D3187" s="3" t="s">
        <v>21</v>
      </c>
      <c r="E3187" s="3" t="s">
        <v>22</v>
      </c>
      <c r="F3187" s="3" t="s">
        <v>23</v>
      </c>
      <c r="G3187" s="3" t="s">
        <v>2774</v>
      </c>
      <c r="H3187" t="s">
        <v>287</v>
      </c>
      <c r="J3187" t="s">
        <v>26</v>
      </c>
      <c r="K3187" t="s">
        <v>27</v>
      </c>
      <c r="M3187" s="1">
        <v>1</v>
      </c>
      <c r="N3187" s="2">
        <v>22000</v>
      </c>
      <c r="O3187" s="2">
        <v>22000</v>
      </c>
      <c r="P3187" s="4">
        <v>60000</v>
      </c>
      <c r="Q3187" s="5" t="s">
        <v>6719</v>
      </c>
      <c r="R3187" s="5" t="s">
        <v>6720</v>
      </c>
    </row>
    <row r="3188" spans="1:18" x14ac:dyDescent="0.3">
      <c r="A3188" s="3"/>
      <c r="B3188" s="3"/>
      <c r="C3188" s="3"/>
      <c r="D3188" s="3"/>
      <c r="E3188" s="3"/>
      <c r="F3188" s="3"/>
      <c r="G3188" s="3"/>
      <c r="H3188" t="s">
        <v>332</v>
      </c>
      <c r="J3188" t="s">
        <v>26</v>
      </c>
      <c r="K3188" t="s">
        <v>72</v>
      </c>
      <c r="M3188" s="1">
        <v>1</v>
      </c>
      <c r="N3188" s="2">
        <v>20000</v>
      </c>
      <c r="O3188" s="2">
        <v>20000</v>
      </c>
      <c r="P3188" s="3"/>
      <c r="Q3188" s="3"/>
      <c r="R3188" s="3"/>
    </row>
    <row r="3189" spans="1:18" x14ac:dyDescent="0.3">
      <c r="A3189" s="3"/>
      <c r="B3189" s="3"/>
      <c r="C3189" s="3"/>
      <c r="D3189" s="3"/>
      <c r="E3189" s="3"/>
      <c r="F3189" s="3"/>
      <c r="G3189" s="3"/>
      <c r="H3189" t="s">
        <v>257</v>
      </c>
      <c r="J3189" t="s">
        <v>40</v>
      </c>
      <c r="M3189" s="1">
        <v>1</v>
      </c>
      <c r="N3189" s="2">
        <v>18000</v>
      </c>
      <c r="O3189" s="2">
        <v>18000</v>
      </c>
      <c r="P3189" s="3"/>
      <c r="Q3189" s="3"/>
      <c r="R3189" s="3"/>
    </row>
    <row r="3190" spans="1:18" x14ac:dyDescent="0.3">
      <c r="A3190" s="3" t="s">
        <v>6721</v>
      </c>
      <c r="B3190" s="3" t="s">
        <v>6722</v>
      </c>
      <c r="C3190" s="3" t="s">
        <v>497</v>
      </c>
      <c r="D3190" s="3" t="s">
        <v>21</v>
      </c>
      <c r="E3190" s="3" t="s">
        <v>22</v>
      </c>
      <c r="F3190" s="3" t="s">
        <v>23</v>
      </c>
      <c r="G3190" s="3" t="s">
        <v>4371</v>
      </c>
      <c r="H3190" t="s">
        <v>89</v>
      </c>
      <c r="J3190" t="s">
        <v>90</v>
      </c>
      <c r="M3190" s="1">
        <v>1</v>
      </c>
      <c r="N3190" s="2">
        <v>25000</v>
      </c>
      <c r="O3190" s="2">
        <v>25000</v>
      </c>
      <c r="P3190" s="4">
        <v>25000</v>
      </c>
      <c r="Q3190" s="5" t="s">
        <v>6723</v>
      </c>
      <c r="R3190" s="5" t="s">
        <v>6724</v>
      </c>
    </row>
    <row r="3191" spans="1:18" x14ac:dyDescent="0.3">
      <c r="A3191" s="3" t="s">
        <v>6725</v>
      </c>
      <c r="B3191" s="3" t="s">
        <v>6726</v>
      </c>
      <c r="C3191" s="3" t="s">
        <v>497</v>
      </c>
      <c r="D3191" s="3" t="s">
        <v>21</v>
      </c>
      <c r="E3191" s="3" t="s">
        <v>22</v>
      </c>
      <c r="F3191" s="3" t="s">
        <v>23</v>
      </c>
      <c r="G3191" s="3" t="s">
        <v>2340</v>
      </c>
      <c r="H3191" t="s">
        <v>1080</v>
      </c>
      <c r="J3191" t="s">
        <v>40</v>
      </c>
      <c r="M3191" s="1">
        <v>1</v>
      </c>
      <c r="N3191" s="2">
        <v>18000</v>
      </c>
      <c r="O3191" s="2">
        <v>18000</v>
      </c>
      <c r="P3191" s="4">
        <v>18000</v>
      </c>
      <c r="Q3191" s="5" t="s">
        <v>6727</v>
      </c>
      <c r="R3191" s="5" t="s">
        <v>6728</v>
      </c>
    </row>
    <row r="3192" spans="1:18" x14ac:dyDescent="0.3">
      <c r="A3192" s="3" t="s">
        <v>6729</v>
      </c>
      <c r="B3192" s="3" t="s">
        <v>6730</v>
      </c>
      <c r="C3192" s="3" t="s">
        <v>497</v>
      </c>
      <c r="D3192" s="3" t="s">
        <v>21</v>
      </c>
      <c r="E3192" s="3" t="s">
        <v>22</v>
      </c>
      <c r="F3192" s="3" t="s">
        <v>23</v>
      </c>
      <c r="G3192" s="3" t="s">
        <v>24</v>
      </c>
      <c r="H3192" t="s">
        <v>71</v>
      </c>
      <c r="J3192" t="s">
        <v>52</v>
      </c>
      <c r="K3192" t="s">
        <v>72</v>
      </c>
      <c r="M3192" s="1">
        <v>2</v>
      </c>
      <c r="N3192" s="2">
        <v>20000</v>
      </c>
      <c r="O3192" s="2">
        <v>40000</v>
      </c>
      <c r="P3192" s="4">
        <v>61000</v>
      </c>
      <c r="Q3192" s="5" t="s">
        <v>6731</v>
      </c>
      <c r="R3192" s="5" t="s">
        <v>6732</v>
      </c>
    </row>
    <row r="3193" spans="1:18" x14ac:dyDescent="0.3">
      <c r="A3193" s="3"/>
      <c r="B3193" s="3"/>
      <c r="C3193" s="3"/>
      <c r="D3193" s="3"/>
      <c r="E3193" s="3"/>
      <c r="F3193" s="3"/>
      <c r="G3193" s="3"/>
      <c r="H3193" t="s">
        <v>126</v>
      </c>
      <c r="J3193" t="s">
        <v>26</v>
      </c>
      <c r="K3193" t="s">
        <v>72</v>
      </c>
      <c r="M3193" s="1">
        <v>1</v>
      </c>
      <c r="N3193" s="2">
        <v>21000</v>
      </c>
      <c r="O3193" s="2">
        <v>21000</v>
      </c>
      <c r="P3193" s="3"/>
      <c r="Q3193" s="3"/>
      <c r="R3193" s="3"/>
    </row>
    <row r="3194" spans="1:18" x14ac:dyDescent="0.3">
      <c r="A3194" s="3" t="s">
        <v>6733</v>
      </c>
      <c r="B3194" s="3" t="s">
        <v>6734</v>
      </c>
      <c r="C3194" s="3" t="s">
        <v>275</v>
      </c>
      <c r="D3194" s="3" t="s">
        <v>21</v>
      </c>
      <c r="E3194" s="3" t="s">
        <v>49</v>
      </c>
      <c r="F3194" s="3" t="s">
        <v>50</v>
      </c>
      <c r="G3194" s="3" t="s">
        <v>24</v>
      </c>
      <c r="H3194" t="s">
        <v>35</v>
      </c>
      <c r="J3194" t="s">
        <v>36</v>
      </c>
      <c r="K3194" t="s">
        <v>72</v>
      </c>
      <c r="M3194" s="1">
        <v>1</v>
      </c>
      <c r="N3194" s="2">
        <v>17000</v>
      </c>
      <c r="O3194" s="2">
        <v>17000</v>
      </c>
      <c r="P3194" s="4">
        <v>20000</v>
      </c>
      <c r="Q3194" s="5" t="s">
        <v>6735</v>
      </c>
      <c r="R3194" s="5" t="s">
        <v>6736</v>
      </c>
    </row>
    <row r="3195" spans="1:18" x14ac:dyDescent="0.3">
      <c r="A3195" s="3"/>
      <c r="B3195" s="3"/>
      <c r="C3195" s="3"/>
      <c r="D3195" s="3"/>
      <c r="E3195" s="3"/>
      <c r="F3195" s="3"/>
      <c r="G3195" s="3"/>
      <c r="H3195" t="s">
        <v>693</v>
      </c>
      <c r="J3195" t="s">
        <v>694</v>
      </c>
      <c r="M3195" s="1">
        <v>1</v>
      </c>
      <c r="N3195" s="2">
        <v>3000</v>
      </c>
      <c r="O3195" s="2">
        <v>3000</v>
      </c>
      <c r="P3195" s="3"/>
      <c r="Q3195" s="3"/>
      <c r="R3195" s="3"/>
    </row>
    <row r="3196" spans="1:18" x14ac:dyDescent="0.3">
      <c r="A3196" s="3" t="s">
        <v>6737</v>
      </c>
      <c r="B3196" s="3" t="s">
        <v>6738</v>
      </c>
      <c r="C3196" s="3" t="s">
        <v>275</v>
      </c>
      <c r="D3196" s="3" t="s">
        <v>21</v>
      </c>
      <c r="E3196" s="3" t="s">
        <v>22</v>
      </c>
      <c r="F3196" s="3" t="s">
        <v>23</v>
      </c>
      <c r="G3196" s="3" t="s">
        <v>24</v>
      </c>
      <c r="H3196" t="s">
        <v>591</v>
      </c>
      <c r="J3196" t="s">
        <v>31</v>
      </c>
      <c r="K3196" t="s">
        <v>27</v>
      </c>
      <c r="M3196" s="1">
        <v>1</v>
      </c>
      <c r="N3196" s="2">
        <v>24000</v>
      </c>
      <c r="O3196" s="2">
        <v>24000</v>
      </c>
      <c r="P3196" s="4">
        <v>24000</v>
      </c>
      <c r="Q3196" s="5" t="s">
        <v>6739</v>
      </c>
      <c r="R3196" s="5" t="s">
        <v>6740</v>
      </c>
    </row>
    <row r="3197" spans="1:18" x14ac:dyDescent="0.3">
      <c r="A3197" s="3" t="s">
        <v>6741</v>
      </c>
      <c r="B3197" s="3" t="s">
        <v>6742</v>
      </c>
      <c r="C3197" s="3" t="s">
        <v>497</v>
      </c>
      <c r="D3197" s="3" t="s">
        <v>21</v>
      </c>
      <c r="E3197" s="3" t="s">
        <v>22</v>
      </c>
      <c r="F3197" s="3" t="s">
        <v>23</v>
      </c>
      <c r="G3197" s="3" t="s">
        <v>1026</v>
      </c>
      <c r="H3197" t="s">
        <v>435</v>
      </c>
      <c r="J3197" t="s">
        <v>105</v>
      </c>
      <c r="M3197" s="1">
        <v>1</v>
      </c>
      <c r="N3197" s="2">
        <v>20000</v>
      </c>
      <c r="O3197" s="2">
        <v>20000</v>
      </c>
      <c r="P3197" s="4">
        <v>20000</v>
      </c>
      <c r="Q3197" s="5" t="s">
        <v>6743</v>
      </c>
      <c r="R3197" s="5" t="s">
        <v>6744</v>
      </c>
    </row>
    <row r="3198" spans="1:18" x14ac:dyDescent="0.3">
      <c r="A3198" s="3" t="s">
        <v>6745</v>
      </c>
      <c r="B3198" s="3" t="s">
        <v>6746</v>
      </c>
      <c r="C3198" s="3" t="s">
        <v>497</v>
      </c>
      <c r="D3198" s="3" t="s">
        <v>21</v>
      </c>
      <c r="E3198" s="3" t="s">
        <v>22</v>
      </c>
      <c r="F3198" s="3" t="s">
        <v>23</v>
      </c>
      <c r="G3198" s="3" t="s">
        <v>1026</v>
      </c>
      <c r="H3198" t="s">
        <v>25</v>
      </c>
      <c r="J3198" t="s">
        <v>26</v>
      </c>
      <c r="K3198" t="s">
        <v>72</v>
      </c>
      <c r="M3198" s="1">
        <v>1</v>
      </c>
      <c r="N3198" s="2">
        <v>20000</v>
      </c>
      <c r="O3198" s="2">
        <v>20000</v>
      </c>
      <c r="P3198" s="4">
        <v>45000</v>
      </c>
      <c r="Q3198" s="5" t="s">
        <v>6747</v>
      </c>
      <c r="R3198" s="5" t="s">
        <v>6748</v>
      </c>
    </row>
    <row r="3199" spans="1:18" x14ac:dyDescent="0.3">
      <c r="A3199" s="3"/>
      <c r="B3199" s="3"/>
      <c r="C3199" s="3"/>
      <c r="D3199" s="3"/>
      <c r="E3199" s="3"/>
      <c r="F3199" s="3"/>
      <c r="G3199" s="3"/>
      <c r="H3199" t="s">
        <v>352</v>
      </c>
      <c r="I3199" t="s">
        <v>2904</v>
      </c>
      <c r="J3199" t="s">
        <v>353</v>
      </c>
      <c r="L3199" t="s">
        <v>60</v>
      </c>
      <c r="M3199" s="1">
        <v>1</v>
      </c>
      <c r="N3199" s="2">
        <v>25000</v>
      </c>
      <c r="O3199" s="2">
        <v>25000</v>
      </c>
      <c r="P3199" s="3"/>
      <c r="Q3199" s="3"/>
      <c r="R3199" s="3"/>
    </row>
    <row r="3200" spans="1:18" x14ac:dyDescent="0.3">
      <c r="A3200" s="3" t="s">
        <v>6749</v>
      </c>
      <c r="B3200" s="3" t="s">
        <v>6750</v>
      </c>
      <c r="C3200" s="3" t="s">
        <v>497</v>
      </c>
      <c r="D3200" s="3" t="s">
        <v>21</v>
      </c>
      <c r="E3200" s="3" t="s">
        <v>22</v>
      </c>
      <c r="F3200" s="3" t="s">
        <v>23</v>
      </c>
      <c r="G3200" s="3" t="s">
        <v>24</v>
      </c>
      <c r="H3200" t="s">
        <v>134</v>
      </c>
      <c r="J3200" t="s">
        <v>36</v>
      </c>
      <c r="K3200" t="s">
        <v>72</v>
      </c>
      <c r="M3200" s="1">
        <v>1</v>
      </c>
      <c r="N3200" s="2">
        <v>19000</v>
      </c>
      <c r="O3200" s="2">
        <v>19000</v>
      </c>
      <c r="P3200" s="4">
        <v>39000</v>
      </c>
      <c r="Q3200" s="5" t="s">
        <v>6751</v>
      </c>
      <c r="R3200" s="5" t="s">
        <v>6752</v>
      </c>
    </row>
    <row r="3201" spans="1:18" x14ac:dyDescent="0.3">
      <c r="A3201" s="3"/>
      <c r="B3201" s="3"/>
      <c r="C3201" s="3"/>
      <c r="D3201" s="3"/>
      <c r="E3201" s="3"/>
      <c r="F3201" s="3"/>
      <c r="G3201" s="3"/>
      <c r="H3201" t="s">
        <v>162</v>
      </c>
      <c r="J3201" t="s">
        <v>52</v>
      </c>
      <c r="K3201" t="s">
        <v>72</v>
      </c>
      <c r="M3201" s="1">
        <v>1</v>
      </c>
      <c r="N3201" s="2">
        <v>20000</v>
      </c>
      <c r="O3201" s="2">
        <v>20000</v>
      </c>
      <c r="P3201" s="3"/>
      <c r="Q3201" s="3"/>
      <c r="R3201" s="3"/>
    </row>
    <row r="3202" spans="1:18" x14ac:dyDescent="0.3">
      <c r="A3202" s="3" t="s">
        <v>6753</v>
      </c>
      <c r="B3202" s="3" t="s">
        <v>6754</v>
      </c>
      <c r="C3202" s="3" t="s">
        <v>497</v>
      </c>
      <c r="D3202" s="3" t="s">
        <v>21</v>
      </c>
      <c r="E3202" s="3" t="s">
        <v>49</v>
      </c>
      <c r="F3202" s="3" t="s">
        <v>50</v>
      </c>
      <c r="G3202" s="3" t="s">
        <v>24</v>
      </c>
      <c r="H3202" t="s">
        <v>71</v>
      </c>
      <c r="J3202" t="s">
        <v>52</v>
      </c>
      <c r="K3202" t="s">
        <v>27</v>
      </c>
      <c r="M3202" s="1">
        <v>1</v>
      </c>
      <c r="N3202" s="2">
        <v>23000</v>
      </c>
      <c r="O3202" s="2">
        <v>23000</v>
      </c>
      <c r="P3202" s="4">
        <v>47000</v>
      </c>
      <c r="Q3202" s="5" t="s">
        <v>6755</v>
      </c>
      <c r="R3202" s="5" t="s">
        <v>6756</v>
      </c>
    </row>
    <row r="3203" spans="1:18" x14ac:dyDescent="0.3">
      <c r="A3203" s="3"/>
      <c r="B3203" s="3"/>
      <c r="C3203" s="3"/>
      <c r="D3203" s="3"/>
      <c r="E3203" s="3"/>
      <c r="F3203" s="3"/>
      <c r="G3203" s="3"/>
      <c r="H3203" t="s">
        <v>680</v>
      </c>
      <c r="J3203" t="s">
        <v>681</v>
      </c>
      <c r="K3203" t="s">
        <v>27</v>
      </c>
      <c r="M3203" s="1">
        <v>1</v>
      </c>
      <c r="N3203" s="2">
        <v>24000</v>
      </c>
      <c r="O3203" s="2">
        <v>24000</v>
      </c>
      <c r="P3203" s="3"/>
      <c r="Q3203" s="3"/>
      <c r="R3203" s="3"/>
    </row>
    <row r="3204" spans="1:18" x14ac:dyDescent="0.3">
      <c r="A3204" s="3" t="s">
        <v>6757</v>
      </c>
      <c r="B3204" s="3" t="s">
        <v>6758</v>
      </c>
      <c r="C3204" s="3" t="s">
        <v>497</v>
      </c>
      <c r="D3204" s="3" t="s">
        <v>21</v>
      </c>
      <c r="E3204" s="3" t="s">
        <v>22</v>
      </c>
      <c r="F3204" s="3" t="s">
        <v>23</v>
      </c>
      <c r="G3204" s="3" t="s">
        <v>24</v>
      </c>
      <c r="H3204" t="s">
        <v>215</v>
      </c>
      <c r="J3204" t="s">
        <v>36</v>
      </c>
      <c r="K3204" t="s">
        <v>216</v>
      </c>
      <c r="M3204" s="1">
        <v>1</v>
      </c>
      <c r="N3204" s="2">
        <v>18000</v>
      </c>
      <c r="O3204" s="2">
        <v>18000</v>
      </c>
      <c r="P3204" s="4">
        <v>18000</v>
      </c>
      <c r="Q3204" s="5" t="s">
        <v>6759</v>
      </c>
      <c r="R3204" s="5" t="s">
        <v>6760</v>
      </c>
    </row>
    <row r="3205" spans="1:18" x14ac:dyDescent="0.3">
      <c r="A3205" s="3" t="s">
        <v>6761</v>
      </c>
      <c r="B3205" s="3" t="s">
        <v>6762</v>
      </c>
      <c r="C3205" s="3" t="s">
        <v>160</v>
      </c>
      <c r="D3205" s="3" t="s">
        <v>21</v>
      </c>
      <c r="E3205" s="3" t="s">
        <v>22</v>
      </c>
      <c r="F3205" s="3" t="s">
        <v>23</v>
      </c>
      <c r="G3205" s="3" t="s">
        <v>377</v>
      </c>
      <c r="H3205" t="s">
        <v>287</v>
      </c>
      <c r="J3205" t="s">
        <v>26</v>
      </c>
      <c r="K3205" t="s">
        <v>27</v>
      </c>
      <c r="M3205" s="1">
        <v>1</v>
      </c>
      <c r="N3205" s="2">
        <v>22000</v>
      </c>
      <c r="O3205" s="2">
        <v>22000</v>
      </c>
      <c r="P3205" s="4">
        <v>42000</v>
      </c>
      <c r="Q3205" s="5" t="s">
        <v>6763</v>
      </c>
      <c r="R3205" s="5" t="s">
        <v>6764</v>
      </c>
    </row>
    <row r="3206" spans="1:18" x14ac:dyDescent="0.3">
      <c r="A3206" s="3"/>
      <c r="B3206" s="3"/>
      <c r="C3206" s="3"/>
      <c r="D3206" s="3"/>
      <c r="E3206" s="3"/>
      <c r="F3206" s="3"/>
      <c r="G3206" s="3"/>
      <c r="H3206" t="s">
        <v>139</v>
      </c>
      <c r="J3206" t="s">
        <v>59</v>
      </c>
      <c r="M3206" s="1">
        <v>1</v>
      </c>
      <c r="N3206" s="2">
        <v>20000</v>
      </c>
      <c r="O3206" s="2">
        <v>20000</v>
      </c>
      <c r="P3206" s="3"/>
      <c r="Q3206" s="3"/>
      <c r="R3206" s="3"/>
    </row>
    <row r="3207" spans="1:18" x14ac:dyDescent="0.3">
      <c r="A3207" s="3" t="s">
        <v>6765</v>
      </c>
      <c r="B3207" s="3" t="s">
        <v>6766</v>
      </c>
      <c r="C3207" s="3" t="s">
        <v>160</v>
      </c>
      <c r="D3207" s="3" t="s">
        <v>21</v>
      </c>
      <c r="E3207" s="3" t="s">
        <v>22</v>
      </c>
      <c r="F3207" s="3" t="s">
        <v>23</v>
      </c>
      <c r="G3207" s="3" t="s">
        <v>2739</v>
      </c>
      <c r="H3207" t="s">
        <v>260</v>
      </c>
      <c r="J3207" t="s">
        <v>31</v>
      </c>
      <c r="K3207" t="s">
        <v>72</v>
      </c>
      <c r="M3207" s="1">
        <v>1</v>
      </c>
      <c r="N3207" s="2">
        <v>20000</v>
      </c>
      <c r="O3207" s="2">
        <v>20000</v>
      </c>
      <c r="P3207" s="4">
        <v>85000</v>
      </c>
      <c r="Q3207" s="5" t="s">
        <v>6767</v>
      </c>
      <c r="R3207" s="5" t="s">
        <v>6768</v>
      </c>
    </row>
    <row r="3208" spans="1:18" x14ac:dyDescent="0.3">
      <c r="A3208" s="3"/>
      <c r="B3208" s="3"/>
      <c r="C3208" s="3"/>
      <c r="D3208" s="3"/>
      <c r="E3208" s="3"/>
      <c r="F3208" s="3"/>
      <c r="G3208" s="3"/>
      <c r="H3208" t="s">
        <v>435</v>
      </c>
      <c r="J3208" t="s">
        <v>105</v>
      </c>
      <c r="M3208" s="1">
        <v>1</v>
      </c>
      <c r="N3208" s="2">
        <v>20000</v>
      </c>
      <c r="O3208" s="2">
        <v>20000</v>
      </c>
      <c r="P3208" s="3"/>
      <c r="Q3208" s="3"/>
      <c r="R3208" s="3"/>
    </row>
    <row r="3209" spans="1:18" x14ac:dyDescent="0.3">
      <c r="A3209" s="3"/>
      <c r="B3209" s="3"/>
      <c r="C3209" s="3"/>
      <c r="D3209" s="3"/>
      <c r="E3209" s="3"/>
      <c r="F3209" s="3"/>
      <c r="G3209" s="3"/>
      <c r="H3209" t="s">
        <v>169</v>
      </c>
      <c r="J3209" t="s">
        <v>93</v>
      </c>
      <c r="M3209" s="1">
        <v>1</v>
      </c>
      <c r="N3209" s="2">
        <v>25000</v>
      </c>
      <c r="O3209" s="2">
        <v>25000</v>
      </c>
      <c r="P3209" s="3"/>
      <c r="Q3209" s="3"/>
      <c r="R3209" s="3"/>
    </row>
    <row r="3210" spans="1:18" x14ac:dyDescent="0.3">
      <c r="A3210" s="3"/>
      <c r="B3210" s="3"/>
      <c r="C3210" s="3"/>
      <c r="D3210" s="3"/>
      <c r="E3210" s="3"/>
      <c r="F3210" s="3"/>
      <c r="G3210" s="3"/>
      <c r="H3210" t="s">
        <v>680</v>
      </c>
      <c r="J3210" t="s">
        <v>681</v>
      </c>
      <c r="K3210" t="s">
        <v>72</v>
      </c>
      <c r="M3210" s="1">
        <v>1</v>
      </c>
      <c r="N3210" s="2">
        <v>20000</v>
      </c>
      <c r="O3210" s="2">
        <v>20000</v>
      </c>
      <c r="P3210" s="3"/>
      <c r="Q3210" s="3"/>
      <c r="R3210" s="3"/>
    </row>
    <row r="3211" spans="1:18" x14ac:dyDescent="0.3">
      <c r="A3211" s="3" t="s">
        <v>6769</v>
      </c>
      <c r="B3211" s="3" t="s">
        <v>6770</v>
      </c>
      <c r="C3211" s="3" t="s">
        <v>160</v>
      </c>
      <c r="D3211" s="3" t="s">
        <v>21</v>
      </c>
      <c r="E3211" s="3" t="s">
        <v>22</v>
      </c>
      <c r="F3211" s="3" t="s">
        <v>23</v>
      </c>
      <c r="G3211" s="3" t="s">
        <v>2197</v>
      </c>
      <c r="H3211" t="s">
        <v>63</v>
      </c>
      <c r="J3211" t="s">
        <v>40</v>
      </c>
      <c r="M3211" s="1">
        <v>1</v>
      </c>
      <c r="N3211" s="2">
        <v>12000</v>
      </c>
      <c r="O3211" s="2">
        <v>12000</v>
      </c>
      <c r="P3211" s="4">
        <v>12000</v>
      </c>
      <c r="Q3211" s="5" t="s">
        <v>6771</v>
      </c>
      <c r="R3211" s="5" t="s">
        <v>6772</v>
      </c>
    </row>
    <row r="3212" spans="1:18" x14ac:dyDescent="0.3">
      <c r="A3212" s="3" t="s">
        <v>6773</v>
      </c>
      <c r="B3212" s="3" t="s">
        <v>6774</v>
      </c>
      <c r="C3212" s="3" t="s">
        <v>160</v>
      </c>
      <c r="D3212" s="3" t="s">
        <v>21</v>
      </c>
      <c r="E3212" s="3" t="s">
        <v>22</v>
      </c>
      <c r="F3212" s="3" t="s">
        <v>23</v>
      </c>
      <c r="G3212" s="3" t="s">
        <v>24</v>
      </c>
      <c r="H3212" t="s">
        <v>134</v>
      </c>
      <c r="J3212" t="s">
        <v>36</v>
      </c>
      <c r="K3212" t="s">
        <v>72</v>
      </c>
      <c r="M3212" s="1">
        <v>1</v>
      </c>
      <c r="N3212" s="2">
        <v>19000</v>
      </c>
      <c r="O3212" s="2">
        <v>19000</v>
      </c>
      <c r="P3212" s="4">
        <v>19000</v>
      </c>
      <c r="Q3212" s="5" t="s">
        <v>6775</v>
      </c>
      <c r="R3212" s="5" t="s">
        <v>6776</v>
      </c>
    </row>
    <row r="3213" spans="1:18" x14ac:dyDescent="0.3">
      <c r="A3213" s="3" t="s">
        <v>6777</v>
      </c>
      <c r="B3213" s="3" t="s">
        <v>6778</v>
      </c>
      <c r="C3213" s="3" t="s">
        <v>160</v>
      </c>
      <c r="D3213" s="3" t="s">
        <v>21</v>
      </c>
      <c r="E3213" s="3" t="s">
        <v>22</v>
      </c>
      <c r="F3213" s="3" t="s">
        <v>23</v>
      </c>
      <c r="G3213" s="3" t="s">
        <v>889</v>
      </c>
      <c r="H3213" t="s">
        <v>104</v>
      </c>
      <c r="J3213" t="s">
        <v>105</v>
      </c>
      <c r="M3213" s="1">
        <v>1</v>
      </c>
      <c r="N3213" s="2">
        <v>20000</v>
      </c>
      <c r="O3213" s="2">
        <v>20000</v>
      </c>
      <c r="P3213" s="4">
        <v>20000</v>
      </c>
      <c r="Q3213" s="5" t="s">
        <v>6779</v>
      </c>
      <c r="R3213" s="5" t="s">
        <v>6780</v>
      </c>
    </row>
    <row r="3214" spans="1:18" x14ac:dyDescent="0.3">
      <c r="A3214" s="3" t="s">
        <v>6781</v>
      </c>
      <c r="B3214" s="3" t="s">
        <v>6782</v>
      </c>
      <c r="C3214" s="3" t="s">
        <v>160</v>
      </c>
      <c r="D3214" s="3" t="s">
        <v>21</v>
      </c>
      <c r="E3214" s="3" t="s">
        <v>22</v>
      </c>
      <c r="F3214" s="3" t="s">
        <v>23</v>
      </c>
      <c r="G3214" s="3" t="s">
        <v>24</v>
      </c>
      <c r="H3214" t="s">
        <v>165</v>
      </c>
      <c r="M3214" s="1">
        <v>1</v>
      </c>
      <c r="N3214" s="2">
        <v>5000</v>
      </c>
      <c r="O3214" s="2">
        <v>5000</v>
      </c>
      <c r="P3214" s="4">
        <v>5000</v>
      </c>
      <c r="Q3214" s="5" t="s">
        <v>6783</v>
      </c>
      <c r="R3214" s="5" t="s">
        <v>6784</v>
      </c>
    </row>
    <row r="3215" spans="1:18" x14ac:dyDescent="0.3">
      <c r="A3215" s="3" t="s">
        <v>6785</v>
      </c>
      <c r="B3215" s="3" t="s">
        <v>6786</v>
      </c>
      <c r="C3215" s="3" t="s">
        <v>160</v>
      </c>
      <c r="D3215" s="3" t="s">
        <v>21</v>
      </c>
      <c r="E3215" s="3" t="s">
        <v>22</v>
      </c>
      <c r="F3215" s="3" t="s">
        <v>23</v>
      </c>
      <c r="G3215" s="3" t="s">
        <v>24</v>
      </c>
      <c r="H3215" t="s">
        <v>224</v>
      </c>
      <c r="J3215" t="s">
        <v>198</v>
      </c>
      <c r="K3215" t="s">
        <v>72</v>
      </c>
      <c r="M3215" s="1">
        <v>2</v>
      </c>
      <c r="N3215" s="2">
        <v>20000</v>
      </c>
      <c r="O3215" s="2">
        <v>40000</v>
      </c>
      <c r="P3215" s="4">
        <v>40000</v>
      </c>
      <c r="Q3215" s="5" t="s">
        <v>6787</v>
      </c>
      <c r="R3215" s="5" t="s">
        <v>6788</v>
      </c>
    </row>
    <row r="3216" spans="1:18" x14ac:dyDescent="0.3">
      <c r="A3216" s="3" t="s">
        <v>6789</v>
      </c>
      <c r="B3216" s="3" t="s">
        <v>6790</v>
      </c>
      <c r="C3216" s="3" t="s">
        <v>160</v>
      </c>
      <c r="D3216" s="3" t="s">
        <v>21</v>
      </c>
      <c r="E3216" s="3" t="s">
        <v>22</v>
      </c>
      <c r="F3216" s="3" t="s">
        <v>23</v>
      </c>
      <c r="G3216" s="3" t="s">
        <v>6791</v>
      </c>
      <c r="H3216" t="s">
        <v>165</v>
      </c>
      <c r="M3216" s="1">
        <v>2</v>
      </c>
      <c r="N3216" s="2">
        <v>5000</v>
      </c>
      <c r="O3216" s="2">
        <v>10000</v>
      </c>
      <c r="P3216" s="4">
        <v>54000</v>
      </c>
      <c r="Q3216" s="5" t="s">
        <v>6792</v>
      </c>
      <c r="R3216" s="5" t="s">
        <v>6793</v>
      </c>
    </row>
    <row r="3217" spans="1:18" x14ac:dyDescent="0.3">
      <c r="A3217" s="3"/>
      <c r="B3217" s="3"/>
      <c r="C3217" s="3"/>
      <c r="D3217" s="3"/>
      <c r="E3217" s="3"/>
      <c r="F3217" s="3"/>
      <c r="G3217" s="3"/>
      <c r="H3217" t="s">
        <v>91</v>
      </c>
      <c r="I3217" t="s">
        <v>6794</v>
      </c>
      <c r="J3217" t="s">
        <v>93</v>
      </c>
      <c r="M3217" s="1">
        <v>2</v>
      </c>
      <c r="N3217" s="2">
        <v>22000</v>
      </c>
      <c r="O3217" s="2">
        <v>44000</v>
      </c>
      <c r="P3217" s="3"/>
      <c r="Q3217" s="3"/>
      <c r="R3217" s="3"/>
    </row>
    <row r="3218" spans="1:18" x14ac:dyDescent="0.3">
      <c r="A3218" s="3" t="s">
        <v>6795</v>
      </c>
      <c r="B3218" s="3" t="s">
        <v>6796</v>
      </c>
      <c r="C3218" s="3" t="s">
        <v>160</v>
      </c>
      <c r="D3218" s="3" t="s">
        <v>21</v>
      </c>
      <c r="E3218" s="3" t="s">
        <v>22</v>
      </c>
      <c r="F3218" s="3" t="s">
        <v>23</v>
      </c>
      <c r="G3218" s="3" t="s">
        <v>24</v>
      </c>
      <c r="H3218" t="s">
        <v>332</v>
      </c>
      <c r="J3218" t="s">
        <v>26</v>
      </c>
      <c r="K3218" t="s">
        <v>27</v>
      </c>
      <c r="M3218" s="1">
        <v>1</v>
      </c>
      <c r="N3218" s="2">
        <v>22000</v>
      </c>
      <c r="O3218" s="2">
        <v>22000</v>
      </c>
      <c r="P3218" s="4">
        <v>44000</v>
      </c>
      <c r="Q3218" s="5" t="s">
        <v>6797</v>
      </c>
      <c r="R3218" s="5" t="s">
        <v>6798</v>
      </c>
    </row>
    <row r="3219" spans="1:18" x14ac:dyDescent="0.3">
      <c r="A3219" s="3"/>
      <c r="B3219" s="3"/>
      <c r="C3219" s="3"/>
      <c r="D3219" s="3"/>
      <c r="E3219" s="3"/>
      <c r="F3219" s="3"/>
      <c r="G3219" s="3"/>
      <c r="H3219" t="s">
        <v>290</v>
      </c>
      <c r="J3219" t="s">
        <v>26</v>
      </c>
      <c r="K3219" t="s">
        <v>72</v>
      </c>
      <c r="M3219" s="1">
        <v>1</v>
      </c>
      <c r="N3219" s="2">
        <v>22000</v>
      </c>
      <c r="O3219" s="2">
        <v>22000</v>
      </c>
      <c r="P3219" s="3"/>
      <c r="Q3219" s="3"/>
      <c r="R3219" s="3"/>
    </row>
    <row r="3220" spans="1:18" x14ac:dyDescent="0.3">
      <c r="A3220" s="3" t="s">
        <v>6799</v>
      </c>
      <c r="B3220" s="3" t="s">
        <v>6800</v>
      </c>
      <c r="C3220" s="3" t="s">
        <v>160</v>
      </c>
      <c r="D3220" s="3" t="s">
        <v>21</v>
      </c>
      <c r="E3220" s="3" t="s">
        <v>22</v>
      </c>
      <c r="F3220" s="3" t="s">
        <v>23</v>
      </c>
      <c r="G3220" s="3" t="s">
        <v>24</v>
      </c>
      <c r="H3220" t="s">
        <v>249</v>
      </c>
      <c r="I3220" t="s">
        <v>6801</v>
      </c>
      <c r="J3220" t="s">
        <v>105</v>
      </c>
      <c r="M3220" s="1">
        <v>2</v>
      </c>
      <c r="N3220" s="2">
        <v>20000</v>
      </c>
      <c r="O3220" s="2">
        <v>40000</v>
      </c>
      <c r="P3220" s="4">
        <v>40000</v>
      </c>
      <c r="Q3220" s="5" t="s">
        <v>6802</v>
      </c>
      <c r="R3220" s="5" t="s">
        <v>6803</v>
      </c>
    </row>
    <row r="3221" spans="1:18" x14ac:dyDescent="0.3">
      <c r="A3221" s="3" t="s">
        <v>6804</v>
      </c>
      <c r="B3221" s="3" t="s">
        <v>6805</v>
      </c>
      <c r="C3221" s="3" t="s">
        <v>160</v>
      </c>
      <c r="D3221" s="3" t="s">
        <v>21</v>
      </c>
      <c r="E3221" s="3" t="s">
        <v>22</v>
      </c>
      <c r="F3221" s="3" t="s">
        <v>23</v>
      </c>
      <c r="G3221" s="3" t="s">
        <v>6806</v>
      </c>
      <c r="H3221" t="s">
        <v>91</v>
      </c>
      <c r="J3221" t="s">
        <v>93</v>
      </c>
      <c r="M3221" s="1">
        <v>3</v>
      </c>
      <c r="N3221" s="2">
        <v>22000</v>
      </c>
      <c r="O3221" s="2">
        <v>66000</v>
      </c>
      <c r="P3221" s="4">
        <v>66000</v>
      </c>
      <c r="Q3221" s="5" t="s">
        <v>6807</v>
      </c>
      <c r="R3221" s="5" t="s">
        <v>6808</v>
      </c>
    </row>
    <row r="3222" spans="1:18" x14ac:dyDescent="0.3">
      <c r="A3222" s="3" t="s">
        <v>6809</v>
      </c>
      <c r="B3222" s="3" t="s">
        <v>6810</v>
      </c>
      <c r="C3222" s="3" t="s">
        <v>160</v>
      </c>
      <c r="D3222" s="3" t="s">
        <v>21</v>
      </c>
      <c r="E3222" s="3" t="s">
        <v>22</v>
      </c>
      <c r="F3222" s="3" t="s">
        <v>23</v>
      </c>
      <c r="G3222" s="3" t="s">
        <v>6811</v>
      </c>
      <c r="H3222" t="s">
        <v>287</v>
      </c>
      <c r="J3222" t="s">
        <v>26</v>
      </c>
      <c r="K3222" t="s">
        <v>72</v>
      </c>
      <c r="M3222" s="1">
        <v>1</v>
      </c>
      <c r="N3222" s="2">
        <v>20000</v>
      </c>
      <c r="O3222" s="2">
        <v>20000</v>
      </c>
      <c r="P3222" s="4">
        <v>34000</v>
      </c>
      <c r="Q3222" s="5" t="s">
        <v>6812</v>
      </c>
      <c r="R3222" s="5" t="s">
        <v>6813</v>
      </c>
    </row>
    <row r="3223" spans="1:18" x14ac:dyDescent="0.3">
      <c r="A3223" s="3"/>
      <c r="B3223" s="3"/>
      <c r="C3223" s="3"/>
      <c r="D3223" s="3"/>
      <c r="E3223" s="3"/>
      <c r="F3223" s="3"/>
      <c r="G3223" s="3"/>
      <c r="H3223" t="s">
        <v>39</v>
      </c>
      <c r="J3223" t="s">
        <v>40</v>
      </c>
      <c r="M3223" s="1">
        <v>1</v>
      </c>
      <c r="N3223" s="2">
        <v>14000</v>
      </c>
      <c r="O3223" s="2">
        <v>14000</v>
      </c>
      <c r="P3223" s="3"/>
      <c r="Q3223" s="3"/>
      <c r="R3223" s="3"/>
    </row>
    <row r="3224" spans="1:18" x14ac:dyDescent="0.3">
      <c r="A3224" s="3" t="s">
        <v>6814</v>
      </c>
      <c r="B3224" s="3" t="s">
        <v>6815</v>
      </c>
      <c r="C3224" s="3" t="s">
        <v>160</v>
      </c>
      <c r="D3224" s="3" t="s">
        <v>21</v>
      </c>
      <c r="E3224" s="3" t="s">
        <v>22</v>
      </c>
      <c r="F3224" s="3" t="s">
        <v>23</v>
      </c>
      <c r="G3224" s="3" t="s">
        <v>24</v>
      </c>
      <c r="H3224" t="s">
        <v>287</v>
      </c>
      <c r="J3224" t="s">
        <v>26</v>
      </c>
      <c r="K3224" t="s">
        <v>27</v>
      </c>
      <c r="M3224" s="1">
        <v>1</v>
      </c>
      <c r="N3224" s="2">
        <v>22000</v>
      </c>
      <c r="O3224" s="2">
        <v>22000</v>
      </c>
      <c r="P3224" s="4">
        <v>42000</v>
      </c>
      <c r="Q3224" s="5" t="s">
        <v>6816</v>
      </c>
      <c r="R3224" s="5" t="s">
        <v>6817</v>
      </c>
    </row>
    <row r="3225" spans="1:18" x14ac:dyDescent="0.3">
      <c r="A3225" s="3"/>
      <c r="B3225" s="3"/>
      <c r="C3225" s="3"/>
      <c r="D3225" s="3"/>
      <c r="E3225" s="3"/>
      <c r="F3225" s="3"/>
      <c r="G3225" s="3"/>
      <c r="H3225" t="s">
        <v>25</v>
      </c>
      <c r="J3225" t="s">
        <v>26</v>
      </c>
      <c r="K3225" t="s">
        <v>72</v>
      </c>
      <c r="M3225" s="1">
        <v>1</v>
      </c>
      <c r="N3225" s="2">
        <v>20000</v>
      </c>
      <c r="O3225" s="2">
        <v>20000</v>
      </c>
      <c r="P3225" s="3"/>
      <c r="Q3225" s="3"/>
      <c r="R3225" s="3"/>
    </row>
    <row r="3226" spans="1:18" x14ac:dyDescent="0.3">
      <c r="A3226" s="3" t="s">
        <v>6818</v>
      </c>
      <c r="B3226" s="3" t="s">
        <v>6819</v>
      </c>
      <c r="C3226" s="3" t="s">
        <v>160</v>
      </c>
      <c r="D3226" s="3" t="s">
        <v>21</v>
      </c>
      <c r="E3226" s="3" t="s">
        <v>22</v>
      </c>
      <c r="F3226" s="3" t="s">
        <v>23</v>
      </c>
      <c r="G3226" s="3" t="s">
        <v>464</v>
      </c>
      <c r="H3226" t="s">
        <v>25</v>
      </c>
      <c r="J3226" t="s">
        <v>26</v>
      </c>
      <c r="K3226" t="s">
        <v>27</v>
      </c>
      <c r="M3226" s="1">
        <v>1</v>
      </c>
      <c r="N3226" s="2">
        <v>22000</v>
      </c>
      <c r="O3226" s="2">
        <v>22000</v>
      </c>
      <c r="P3226" s="4">
        <v>108000</v>
      </c>
      <c r="Q3226" s="5" t="s">
        <v>6820</v>
      </c>
      <c r="R3226" s="5" t="s">
        <v>6821</v>
      </c>
    </row>
    <row r="3227" spans="1:18" x14ac:dyDescent="0.3">
      <c r="A3227" s="3"/>
      <c r="B3227" s="3"/>
      <c r="C3227" s="3"/>
      <c r="D3227" s="3"/>
      <c r="E3227" s="3"/>
      <c r="F3227" s="3"/>
      <c r="G3227" s="3"/>
      <c r="H3227" t="s">
        <v>115</v>
      </c>
      <c r="J3227" t="s">
        <v>117</v>
      </c>
      <c r="M3227" s="1">
        <v>1</v>
      </c>
      <c r="N3227" s="2">
        <v>13000</v>
      </c>
      <c r="O3227" s="2">
        <v>13000</v>
      </c>
      <c r="P3227" s="3"/>
      <c r="Q3227" s="3"/>
      <c r="R3227" s="3"/>
    </row>
    <row r="3228" spans="1:18" x14ac:dyDescent="0.3">
      <c r="A3228" s="3"/>
      <c r="B3228" s="3"/>
      <c r="C3228" s="3"/>
      <c r="D3228" s="3"/>
      <c r="E3228" s="3"/>
      <c r="F3228" s="3"/>
      <c r="G3228" s="3"/>
      <c r="H3228" t="s">
        <v>230</v>
      </c>
      <c r="J3228" t="s">
        <v>90</v>
      </c>
      <c r="M3228" s="1">
        <v>1</v>
      </c>
      <c r="N3228" s="2">
        <v>28000</v>
      </c>
      <c r="O3228" s="2">
        <v>28000</v>
      </c>
      <c r="P3228" s="3"/>
      <c r="Q3228" s="3"/>
      <c r="R3228" s="3"/>
    </row>
    <row r="3229" spans="1:18" x14ac:dyDescent="0.3">
      <c r="A3229" s="3"/>
      <c r="B3229" s="3"/>
      <c r="C3229" s="3"/>
      <c r="D3229" s="3"/>
      <c r="E3229" s="3"/>
      <c r="F3229" s="3"/>
      <c r="G3229" s="3"/>
      <c r="H3229" t="s">
        <v>919</v>
      </c>
      <c r="J3229" t="s">
        <v>183</v>
      </c>
      <c r="M3229" s="1">
        <v>1</v>
      </c>
      <c r="N3229" s="2">
        <v>21000</v>
      </c>
      <c r="O3229" s="2">
        <v>21000</v>
      </c>
      <c r="P3229" s="3"/>
      <c r="Q3229" s="3"/>
      <c r="R3229" s="3"/>
    </row>
    <row r="3230" spans="1:18" x14ac:dyDescent="0.3">
      <c r="A3230" s="3"/>
      <c r="B3230" s="3"/>
      <c r="C3230" s="3"/>
      <c r="D3230" s="3"/>
      <c r="E3230" s="3"/>
      <c r="F3230" s="3"/>
      <c r="G3230" s="3"/>
      <c r="H3230" t="s">
        <v>591</v>
      </c>
      <c r="J3230" t="s">
        <v>31</v>
      </c>
      <c r="K3230" t="s">
        <v>27</v>
      </c>
      <c r="M3230" s="1">
        <v>1</v>
      </c>
      <c r="N3230" s="2">
        <v>24000</v>
      </c>
      <c r="O3230" s="2">
        <v>24000</v>
      </c>
      <c r="P3230" s="3"/>
      <c r="Q3230" s="3"/>
      <c r="R3230" s="3"/>
    </row>
    <row r="3231" spans="1:18" x14ac:dyDescent="0.3">
      <c r="A3231" s="3" t="s">
        <v>6822</v>
      </c>
      <c r="B3231" s="3" t="s">
        <v>6823</v>
      </c>
      <c r="C3231" s="3" t="s">
        <v>160</v>
      </c>
      <c r="D3231" s="3" t="s">
        <v>21</v>
      </c>
      <c r="E3231" s="3" t="s">
        <v>22</v>
      </c>
      <c r="F3231" s="3" t="s">
        <v>23</v>
      </c>
      <c r="G3231" s="3" t="s">
        <v>286</v>
      </c>
      <c r="H3231" t="s">
        <v>63</v>
      </c>
      <c r="J3231" t="s">
        <v>40</v>
      </c>
      <c r="M3231" s="1">
        <v>1</v>
      </c>
      <c r="N3231" s="2">
        <v>12000</v>
      </c>
      <c r="O3231" s="2">
        <v>12000</v>
      </c>
      <c r="P3231" s="4">
        <v>39000</v>
      </c>
      <c r="Q3231" s="5" t="s">
        <v>6824</v>
      </c>
      <c r="R3231" s="5" t="s">
        <v>6825</v>
      </c>
    </row>
    <row r="3232" spans="1:18" x14ac:dyDescent="0.3">
      <c r="A3232" s="3"/>
      <c r="B3232" s="3"/>
      <c r="C3232" s="3"/>
      <c r="D3232" s="3"/>
      <c r="E3232" s="3"/>
      <c r="F3232" s="3"/>
      <c r="G3232" s="3"/>
      <c r="H3232" t="s">
        <v>295</v>
      </c>
      <c r="I3232" t="s">
        <v>6826</v>
      </c>
      <c r="J3232" t="s">
        <v>93</v>
      </c>
      <c r="L3232" t="s">
        <v>60</v>
      </c>
      <c r="M3232" s="1">
        <v>1</v>
      </c>
      <c r="N3232" s="2">
        <v>27000</v>
      </c>
      <c r="O3232" s="2">
        <v>27000</v>
      </c>
      <c r="P3232" s="3"/>
      <c r="Q3232" s="3"/>
      <c r="R3232" s="3"/>
    </row>
    <row r="3233" spans="1:18" x14ac:dyDescent="0.3">
      <c r="A3233" s="3" t="s">
        <v>6827</v>
      </c>
      <c r="B3233" s="3" t="s">
        <v>6828</v>
      </c>
      <c r="C3233" s="3" t="s">
        <v>160</v>
      </c>
      <c r="D3233" s="3" t="s">
        <v>21</v>
      </c>
      <c r="E3233" s="3" t="s">
        <v>22</v>
      </c>
      <c r="F3233" s="3" t="s">
        <v>23</v>
      </c>
      <c r="G3233" s="3" t="s">
        <v>371</v>
      </c>
      <c r="H3233" t="s">
        <v>352</v>
      </c>
      <c r="I3233" t="s">
        <v>1787</v>
      </c>
      <c r="J3233" t="s">
        <v>353</v>
      </c>
      <c r="M3233" s="1">
        <v>1</v>
      </c>
      <c r="N3233" s="2">
        <v>20000</v>
      </c>
      <c r="O3233" s="2">
        <v>20000</v>
      </c>
      <c r="P3233" s="4">
        <v>20000</v>
      </c>
      <c r="Q3233" s="5" t="s">
        <v>6829</v>
      </c>
      <c r="R3233" s="5" t="s">
        <v>6830</v>
      </c>
    </row>
    <row r="3234" spans="1:18" x14ac:dyDescent="0.3">
      <c r="A3234" s="3" t="s">
        <v>6831</v>
      </c>
      <c r="B3234" s="3" t="s">
        <v>6832</v>
      </c>
      <c r="C3234" s="3" t="s">
        <v>160</v>
      </c>
      <c r="D3234" s="3" t="s">
        <v>21</v>
      </c>
      <c r="E3234" s="3" t="s">
        <v>22</v>
      </c>
      <c r="F3234" s="3" t="s">
        <v>23</v>
      </c>
      <c r="G3234" s="3" t="s">
        <v>5085</v>
      </c>
      <c r="H3234" t="s">
        <v>374</v>
      </c>
      <c r="I3234" t="s">
        <v>6833</v>
      </c>
      <c r="J3234" t="s">
        <v>93</v>
      </c>
      <c r="M3234" s="1">
        <v>1</v>
      </c>
      <c r="N3234" s="2">
        <v>22000</v>
      </c>
      <c r="O3234" s="2">
        <v>22000</v>
      </c>
      <c r="P3234" s="4">
        <v>22000</v>
      </c>
      <c r="Q3234" s="5" t="s">
        <v>6834</v>
      </c>
      <c r="R3234" s="5" t="s">
        <v>6835</v>
      </c>
    </row>
    <row r="3235" spans="1:18" x14ac:dyDescent="0.3">
      <c r="A3235" s="3" t="s">
        <v>6836</v>
      </c>
      <c r="B3235" s="3" t="s">
        <v>6837</v>
      </c>
      <c r="C3235" s="3" t="s">
        <v>160</v>
      </c>
      <c r="D3235" s="3" t="s">
        <v>21</v>
      </c>
      <c r="E3235" s="3" t="s">
        <v>22</v>
      </c>
      <c r="F3235" s="3" t="s">
        <v>23</v>
      </c>
      <c r="G3235" s="3" t="s">
        <v>24</v>
      </c>
      <c r="H3235" t="s">
        <v>165</v>
      </c>
      <c r="M3235" s="1">
        <v>1</v>
      </c>
      <c r="N3235" s="2">
        <v>5000</v>
      </c>
      <c r="O3235" s="2">
        <v>5000</v>
      </c>
      <c r="P3235" s="4">
        <v>5000</v>
      </c>
      <c r="Q3235" s="5" t="s">
        <v>6838</v>
      </c>
      <c r="R3235" s="5" t="s">
        <v>6839</v>
      </c>
    </row>
    <row r="3236" spans="1:18" x14ac:dyDescent="0.3">
      <c r="A3236" s="3" t="s">
        <v>6840</v>
      </c>
      <c r="B3236" s="3" t="s">
        <v>6841</v>
      </c>
      <c r="C3236" s="3" t="s">
        <v>160</v>
      </c>
      <c r="D3236" s="3" t="s">
        <v>21</v>
      </c>
      <c r="E3236" s="3" t="s">
        <v>22</v>
      </c>
      <c r="F3236" s="3" t="s">
        <v>23</v>
      </c>
      <c r="G3236" s="3" t="s">
        <v>6007</v>
      </c>
      <c r="H3236" t="s">
        <v>165</v>
      </c>
      <c r="M3236" s="1">
        <v>1</v>
      </c>
      <c r="N3236" s="2">
        <v>5000</v>
      </c>
      <c r="O3236" s="2">
        <v>5000</v>
      </c>
      <c r="P3236" s="4">
        <v>18750</v>
      </c>
      <c r="Q3236" s="5" t="s">
        <v>6842</v>
      </c>
      <c r="R3236" s="5" t="s">
        <v>6843</v>
      </c>
    </row>
    <row r="3237" spans="1:18" x14ac:dyDescent="0.3">
      <c r="A3237" s="3"/>
      <c r="B3237" s="3"/>
      <c r="C3237" s="3"/>
      <c r="D3237" s="3"/>
      <c r="E3237" s="3"/>
      <c r="F3237" s="3"/>
      <c r="G3237" s="3"/>
      <c r="H3237" t="s">
        <v>509</v>
      </c>
      <c r="J3237" t="s">
        <v>105</v>
      </c>
      <c r="M3237" s="1">
        <v>1</v>
      </c>
      <c r="N3237" s="2">
        <v>20000</v>
      </c>
      <c r="O3237" s="2">
        <v>20000</v>
      </c>
      <c r="P3237" s="3"/>
      <c r="Q3237" s="3"/>
      <c r="R3237" s="3"/>
    </row>
    <row r="3238" spans="1:18" x14ac:dyDescent="0.3">
      <c r="A3238" s="3"/>
      <c r="B3238" s="3"/>
      <c r="C3238" s="3"/>
      <c r="D3238" s="3"/>
      <c r="E3238" s="3"/>
      <c r="F3238" s="3"/>
      <c r="G3238" s="3"/>
      <c r="H3238" t="s">
        <v>2970</v>
      </c>
      <c r="M3238" s="1"/>
      <c r="N3238" s="2"/>
      <c r="O3238" s="2">
        <v>-6250</v>
      </c>
      <c r="P3238" s="3"/>
      <c r="Q3238" s="3"/>
      <c r="R3238" s="3"/>
    </row>
    <row r="3239" spans="1:18" x14ac:dyDescent="0.3">
      <c r="A3239" s="3" t="s">
        <v>6844</v>
      </c>
      <c r="B3239" s="3" t="s">
        <v>6845</v>
      </c>
      <c r="C3239" s="3" t="s">
        <v>160</v>
      </c>
      <c r="D3239" s="3" t="s">
        <v>21</v>
      </c>
      <c r="E3239" s="3" t="s">
        <v>49</v>
      </c>
      <c r="F3239" s="3" t="s">
        <v>50</v>
      </c>
      <c r="G3239" s="3" t="s">
        <v>2542</v>
      </c>
      <c r="H3239" t="s">
        <v>287</v>
      </c>
      <c r="J3239" t="s">
        <v>26</v>
      </c>
      <c r="K3239" t="s">
        <v>72</v>
      </c>
      <c r="M3239" s="1">
        <v>1</v>
      </c>
      <c r="N3239" s="2">
        <v>20000</v>
      </c>
      <c r="O3239" s="2">
        <v>20000</v>
      </c>
      <c r="P3239" s="4">
        <v>93000</v>
      </c>
      <c r="Q3239" s="5" t="s">
        <v>6846</v>
      </c>
      <c r="R3239" s="5" t="s">
        <v>6847</v>
      </c>
    </row>
    <row r="3240" spans="1:18" x14ac:dyDescent="0.3">
      <c r="A3240" s="3"/>
      <c r="B3240" s="3"/>
      <c r="C3240" s="3"/>
      <c r="D3240" s="3"/>
      <c r="E3240" s="3"/>
      <c r="F3240" s="3"/>
      <c r="G3240" s="3"/>
      <c r="H3240" t="s">
        <v>230</v>
      </c>
      <c r="J3240" t="s">
        <v>90</v>
      </c>
      <c r="M3240" s="1">
        <v>1</v>
      </c>
      <c r="N3240" s="2">
        <v>28000</v>
      </c>
      <c r="O3240" s="2">
        <v>28000</v>
      </c>
      <c r="P3240" s="3"/>
      <c r="Q3240" s="3"/>
      <c r="R3240" s="3"/>
    </row>
    <row r="3241" spans="1:18" x14ac:dyDescent="0.3">
      <c r="A3241" s="3"/>
      <c r="B3241" s="3"/>
      <c r="C3241" s="3"/>
      <c r="D3241" s="3"/>
      <c r="E3241" s="3"/>
      <c r="F3241" s="3"/>
      <c r="G3241" s="3"/>
      <c r="H3241" t="s">
        <v>919</v>
      </c>
      <c r="J3241" t="s">
        <v>183</v>
      </c>
      <c r="M3241" s="1">
        <v>1</v>
      </c>
      <c r="N3241" s="2">
        <v>21000</v>
      </c>
      <c r="O3241" s="2">
        <v>21000</v>
      </c>
      <c r="P3241" s="3"/>
      <c r="Q3241" s="3"/>
      <c r="R3241" s="3"/>
    </row>
    <row r="3242" spans="1:18" x14ac:dyDescent="0.3">
      <c r="A3242" s="3"/>
      <c r="B3242" s="3"/>
      <c r="C3242" s="3"/>
      <c r="D3242" s="3"/>
      <c r="E3242" s="3"/>
      <c r="F3242" s="3"/>
      <c r="G3242" s="3"/>
      <c r="H3242" t="s">
        <v>680</v>
      </c>
      <c r="J3242" t="s">
        <v>681</v>
      </c>
      <c r="K3242" t="s">
        <v>27</v>
      </c>
      <c r="M3242" s="1">
        <v>1</v>
      </c>
      <c r="N3242" s="2">
        <v>24000</v>
      </c>
      <c r="O3242" s="2">
        <v>24000</v>
      </c>
      <c r="P3242" s="3"/>
      <c r="Q3242" s="3"/>
      <c r="R3242" s="3"/>
    </row>
    <row r="3243" spans="1:18" x14ac:dyDescent="0.3">
      <c r="A3243" s="3" t="s">
        <v>6848</v>
      </c>
      <c r="B3243" s="3" t="s">
        <v>6849</v>
      </c>
      <c r="C3243" s="3" t="s">
        <v>160</v>
      </c>
      <c r="D3243" s="3" t="s">
        <v>21</v>
      </c>
      <c r="E3243" s="3" t="s">
        <v>49</v>
      </c>
      <c r="F3243" s="3" t="s">
        <v>50</v>
      </c>
      <c r="G3243" s="3" t="s">
        <v>24</v>
      </c>
      <c r="H3243" t="s">
        <v>287</v>
      </c>
      <c r="J3243" t="s">
        <v>26</v>
      </c>
      <c r="K3243" t="s">
        <v>72</v>
      </c>
      <c r="M3243" s="1">
        <v>1</v>
      </c>
      <c r="N3243" s="2">
        <v>20000</v>
      </c>
      <c r="O3243" s="2">
        <v>20000</v>
      </c>
      <c r="P3243" s="4">
        <v>20000</v>
      </c>
      <c r="Q3243" s="5" t="s">
        <v>6850</v>
      </c>
      <c r="R3243" s="5" t="s">
        <v>6851</v>
      </c>
    </row>
    <row r="3244" spans="1:18" x14ac:dyDescent="0.3">
      <c r="A3244" s="3" t="s">
        <v>6852</v>
      </c>
      <c r="B3244" s="3" t="s">
        <v>6853</v>
      </c>
      <c r="C3244" s="3" t="s">
        <v>160</v>
      </c>
      <c r="D3244" s="3" t="s">
        <v>21</v>
      </c>
      <c r="E3244" s="3" t="s">
        <v>22</v>
      </c>
      <c r="F3244" s="3" t="s">
        <v>23</v>
      </c>
      <c r="G3244" s="3" t="s">
        <v>24</v>
      </c>
      <c r="H3244" t="s">
        <v>287</v>
      </c>
      <c r="J3244" t="s">
        <v>26</v>
      </c>
      <c r="K3244" t="s">
        <v>27</v>
      </c>
      <c r="M3244" s="1">
        <v>1</v>
      </c>
      <c r="N3244" s="2">
        <v>22000</v>
      </c>
      <c r="O3244" s="2">
        <v>22000</v>
      </c>
      <c r="P3244" s="4">
        <v>67000</v>
      </c>
      <c r="Q3244" s="5" t="s">
        <v>6854</v>
      </c>
      <c r="R3244" s="5" t="s">
        <v>6855</v>
      </c>
    </row>
    <row r="3245" spans="1:18" x14ac:dyDescent="0.3">
      <c r="A3245" s="3"/>
      <c r="B3245" s="3"/>
      <c r="C3245" s="3"/>
      <c r="D3245" s="3"/>
      <c r="E3245" s="3"/>
      <c r="F3245" s="3"/>
      <c r="G3245" s="3"/>
      <c r="H3245" t="s">
        <v>134</v>
      </c>
      <c r="J3245" t="s">
        <v>36</v>
      </c>
      <c r="K3245" t="s">
        <v>27</v>
      </c>
      <c r="M3245" s="1">
        <v>1</v>
      </c>
      <c r="N3245" s="2">
        <v>21000</v>
      </c>
      <c r="O3245" s="2">
        <v>21000</v>
      </c>
      <c r="P3245" s="3"/>
      <c r="Q3245" s="3"/>
      <c r="R3245" s="3"/>
    </row>
    <row r="3246" spans="1:18" x14ac:dyDescent="0.3">
      <c r="A3246" s="3"/>
      <c r="B3246" s="3"/>
      <c r="C3246" s="3"/>
      <c r="D3246" s="3"/>
      <c r="E3246" s="3"/>
      <c r="F3246" s="3"/>
      <c r="G3246" s="3"/>
      <c r="H3246" t="s">
        <v>30</v>
      </c>
      <c r="J3246" t="s">
        <v>31</v>
      </c>
      <c r="K3246" t="s">
        <v>27</v>
      </c>
      <c r="M3246" s="1">
        <v>1</v>
      </c>
      <c r="N3246" s="2">
        <v>24000</v>
      </c>
      <c r="O3246" s="2">
        <v>24000</v>
      </c>
      <c r="P3246" s="3"/>
      <c r="Q3246" s="3"/>
      <c r="R3246" s="3"/>
    </row>
    <row r="3247" spans="1:18" x14ac:dyDescent="0.3">
      <c r="A3247" s="3" t="s">
        <v>6856</v>
      </c>
      <c r="B3247" s="3" t="s">
        <v>6857</v>
      </c>
      <c r="C3247" s="3" t="s">
        <v>160</v>
      </c>
      <c r="D3247" s="3" t="s">
        <v>21</v>
      </c>
      <c r="E3247" s="3" t="s">
        <v>22</v>
      </c>
      <c r="F3247" s="3" t="s">
        <v>23</v>
      </c>
      <c r="G3247" s="3" t="s">
        <v>1499</v>
      </c>
      <c r="H3247" t="s">
        <v>182</v>
      </c>
      <c r="J3247" t="s">
        <v>183</v>
      </c>
      <c r="M3247" s="1">
        <v>1</v>
      </c>
      <c r="N3247" s="2">
        <v>19000</v>
      </c>
      <c r="O3247" s="2">
        <v>19000</v>
      </c>
      <c r="P3247" s="4">
        <v>19000</v>
      </c>
      <c r="Q3247" s="5" t="s">
        <v>6858</v>
      </c>
      <c r="R3247" s="5" t="s">
        <v>6859</v>
      </c>
    </row>
    <row r="3248" spans="1:18" x14ac:dyDescent="0.3">
      <c r="A3248" s="3" t="s">
        <v>6860</v>
      </c>
      <c r="B3248" s="3" t="s">
        <v>6861</v>
      </c>
      <c r="C3248" s="3" t="s">
        <v>160</v>
      </c>
      <c r="D3248" s="3" t="s">
        <v>21</v>
      </c>
      <c r="E3248" s="3" t="s">
        <v>22</v>
      </c>
      <c r="F3248" s="3" t="s">
        <v>23</v>
      </c>
      <c r="G3248" s="3" t="s">
        <v>6862</v>
      </c>
      <c r="H3248" t="s">
        <v>139</v>
      </c>
      <c r="J3248" t="s">
        <v>59</v>
      </c>
      <c r="M3248" s="1">
        <v>1</v>
      </c>
      <c r="N3248" s="2">
        <v>20000</v>
      </c>
      <c r="O3248" s="2">
        <v>20000</v>
      </c>
      <c r="P3248" s="4">
        <v>42000</v>
      </c>
      <c r="Q3248" s="5" t="s">
        <v>6863</v>
      </c>
      <c r="R3248" s="5" t="s">
        <v>6864</v>
      </c>
    </row>
    <row r="3249" spans="1:18" x14ac:dyDescent="0.3">
      <c r="A3249" s="3"/>
      <c r="B3249" s="3"/>
      <c r="C3249" s="3"/>
      <c r="D3249" s="3"/>
      <c r="E3249" s="3"/>
      <c r="F3249" s="3"/>
      <c r="G3249" s="3"/>
      <c r="H3249" t="s">
        <v>374</v>
      </c>
      <c r="J3249" t="s">
        <v>93</v>
      </c>
      <c r="M3249" s="1">
        <v>1</v>
      </c>
      <c r="N3249" s="2">
        <v>22000</v>
      </c>
      <c r="O3249" s="2">
        <v>22000</v>
      </c>
      <c r="P3249" s="3"/>
      <c r="Q3249" s="3"/>
      <c r="R3249" s="3"/>
    </row>
    <row r="3250" spans="1:18" x14ac:dyDescent="0.3">
      <c r="A3250" s="3" t="s">
        <v>6865</v>
      </c>
      <c r="B3250" s="3" t="s">
        <v>6866</v>
      </c>
      <c r="C3250" s="3" t="s">
        <v>275</v>
      </c>
      <c r="D3250" s="3" t="s">
        <v>21</v>
      </c>
      <c r="E3250" s="3" t="s">
        <v>22</v>
      </c>
      <c r="F3250" s="3" t="s">
        <v>23</v>
      </c>
      <c r="G3250" s="3" t="s">
        <v>1662</v>
      </c>
      <c r="H3250" t="s">
        <v>224</v>
      </c>
      <c r="J3250" t="s">
        <v>198</v>
      </c>
      <c r="K3250" t="s">
        <v>27</v>
      </c>
      <c r="M3250" s="1">
        <v>1</v>
      </c>
      <c r="N3250" s="2">
        <v>24000</v>
      </c>
      <c r="O3250" s="2">
        <v>24000</v>
      </c>
      <c r="P3250" s="4">
        <v>36000</v>
      </c>
      <c r="Q3250" s="5" t="s">
        <v>6867</v>
      </c>
      <c r="R3250" s="5" t="s">
        <v>6868</v>
      </c>
    </row>
    <row r="3251" spans="1:18" x14ac:dyDescent="0.3">
      <c r="A3251" s="3"/>
      <c r="B3251" s="3"/>
      <c r="C3251" s="3"/>
      <c r="D3251" s="3"/>
      <c r="E3251" s="3"/>
      <c r="F3251" s="3"/>
      <c r="G3251" s="3"/>
      <c r="H3251" t="s">
        <v>63</v>
      </c>
      <c r="J3251" t="s">
        <v>40</v>
      </c>
      <c r="M3251" s="1">
        <v>1</v>
      </c>
      <c r="N3251" s="2">
        <v>12000</v>
      </c>
      <c r="O3251" s="2">
        <v>12000</v>
      </c>
      <c r="P3251" s="3"/>
      <c r="Q3251" s="3"/>
      <c r="R3251" s="3"/>
    </row>
    <row r="3252" spans="1:18" x14ac:dyDescent="0.3">
      <c r="A3252" s="3" t="s">
        <v>6869</v>
      </c>
      <c r="B3252" s="3" t="s">
        <v>6870</v>
      </c>
      <c r="C3252" s="3" t="s">
        <v>275</v>
      </c>
      <c r="D3252" s="3" t="s">
        <v>21</v>
      </c>
      <c r="E3252" s="3" t="s">
        <v>22</v>
      </c>
      <c r="F3252" s="3" t="s">
        <v>23</v>
      </c>
      <c r="G3252" s="3" t="s">
        <v>24</v>
      </c>
      <c r="H3252" t="s">
        <v>71</v>
      </c>
      <c r="J3252" t="s">
        <v>52</v>
      </c>
      <c r="K3252" t="s">
        <v>216</v>
      </c>
      <c r="M3252" s="1">
        <v>1</v>
      </c>
      <c r="N3252" s="2">
        <v>18000</v>
      </c>
      <c r="O3252" s="2">
        <v>18000</v>
      </c>
      <c r="P3252" s="4">
        <v>60000</v>
      </c>
      <c r="Q3252" s="5" t="s">
        <v>6871</v>
      </c>
      <c r="R3252" s="5" t="s">
        <v>6872</v>
      </c>
    </row>
    <row r="3253" spans="1:18" x14ac:dyDescent="0.3">
      <c r="A3253" s="3"/>
      <c r="B3253" s="3"/>
      <c r="C3253" s="3"/>
      <c r="D3253" s="3"/>
      <c r="E3253" s="3"/>
      <c r="F3253" s="3"/>
      <c r="G3253" s="3"/>
      <c r="H3253" t="s">
        <v>162</v>
      </c>
      <c r="J3253" t="s">
        <v>52</v>
      </c>
      <c r="K3253" t="s">
        <v>216</v>
      </c>
      <c r="M3253" s="1">
        <v>1</v>
      </c>
      <c r="N3253" s="2">
        <v>18000</v>
      </c>
      <c r="O3253" s="2">
        <v>18000</v>
      </c>
      <c r="P3253" s="3"/>
      <c r="Q3253" s="3"/>
      <c r="R3253" s="3"/>
    </row>
    <row r="3254" spans="1:18" x14ac:dyDescent="0.3">
      <c r="A3254" s="3"/>
      <c r="B3254" s="3"/>
      <c r="C3254" s="3"/>
      <c r="D3254" s="3"/>
      <c r="E3254" s="3"/>
      <c r="F3254" s="3"/>
      <c r="G3254" s="3"/>
      <c r="H3254" t="s">
        <v>680</v>
      </c>
      <c r="J3254" t="s">
        <v>681</v>
      </c>
      <c r="K3254" t="s">
        <v>27</v>
      </c>
      <c r="M3254" s="1">
        <v>1</v>
      </c>
      <c r="N3254" s="2">
        <v>24000</v>
      </c>
      <c r="O3254" s="2">
        <v>24000</v>
      </c>
      <c r="P3254" s="3"/>
      <c r="Q3254" s="3"/>
      <c r="R3254" s="3"/>
    </row>
    <row r="3255" spans="1:18" x14ac:dyDescent="0.3">
      <c r="A3255" s="3" t="s">
        <v>6873</v>
      </c>
      <c r="B3255" s="3" t="s">
        <v>6874</v>
      </c>
      <c r="C3255" s="3" t="s">
        <v>275</v>
      </c>
      <c r="D3255" s="3" t="s">
        <v>21</v>
      </c>
      <c r="E3255" s="3" t="s">
        <v>49</v>
      </c>
      <c r="F3255" s="3" t="s">
        <v>50</v>
      </c>
      <c r="G3255" s="3" t="s">
        <v>639</v>
      </c>
      <c r="H3255" t="s">
        <v>230</v>
      </c>
      <c r="J3255" t="s">
        <v>90</v>
      </c>
      <c r="M3255" s="1">
        <v>1</v>
      </c>
      <c r="N3255" s="2">
        <v>28000</v>
      </c>
      <c r="O3255" s="2">
        <v>28000</v>
      </c>
      <c r="P3255" s="4">
        <v>28000</v>
      </c>
      <c r="Q3255" s="5" t="s">
        <v>6875</v>
      </c>
      <c r="R3255" s="5" t="s">
        <v>6876</v>
      </c>
    </row>
    <row r="3256" spans="1:18" x14ac:dyDescent="0.3">
      <c r="A3256" s="3" t="s">
        <v>6877</v>
      </c>
      <c r="B3256" s="3" t="s">
        <v>6878</v>
      </c>
      <c r="C3256" s="3" t="s">
        <v>275</v>
      </c>
      <c r="D3256" s="3" t="s">
        <v>21</v>
      </c>
      <c r="E3256" s="3" t="s">
        <v>908</v>
      </c>
      <c r="F3256" s="3" t="s">
        <v>23</v>
      </c>
      <c r="G3256" s="3" t="s">
        <v>24</v>
      </c>
      <c r="H3256" t="s">
        <v>25</v>
      </c>
      <c r="J3256" t="s">
        <v>26</v>
      </c>
      <c r="K3256" t="s">
        <v>27</v>
      </c>
      <c r="M3256" s="1">
        <v>1</v>
      </c>
      <c r="N3256" s="2">
        <v>22000</v>
      </c>
      <c r="O3256" s="2">
        <v>22000</v>
      </c>
      <c r="P3256" s="4">
        <v>22000</v>
      </c>
      <c r="Q3256" s="5" t="s">
        <v>6879</v>
      </c>
      <c r="R3256" s="5" t="s">
        <v>6880</v>
      </c>
    </row>
    <row r="3257" spans="1:18" x14ac:dyDescent="0.3">
      <c r="A3257" s="3" t="s">
        <v>6881</v>
      </c>
      <c r="B3257" s="3" t="s">
        <v>6882</v>
      </c>
      <c r="C3257" s="3" t="s">
        <v>275</v>
      </c>
      <c r="D3257" s="3" t="s">
        <v>21</v>
      </c>
      <c r="E3257" s="3" t="s">
        <v>22</v>
      </c>
      <c r="F3257" s="3" t="s">
        <v>23</v>
      </c>
      <c r="G3257" s="3" t="s">
        <v>676</v>
      </c>
      <c r="H3257" t="s">
        <v>287</v>
      </c>
      <c r="J3257" t="s">
        <v>26</v>
      </c>
      <c r="K3257" t="s">
        <v>27</v>
      </c>
      <c r="M3257" s="1">
        <v>1</v>
      </c>
      <c r="N3257" s="2">
        <v>22000</v>
      </c>
      <c r="O3257" s="2">
        <v>22000</v>
      </c>
      <c r="P3257" s="4">
        <v>81000</v>
      </c>
      <c r="Q3257" s="5" t="s">
        <v>6883</v>
      </c>
      <c r="R3257" s="5" t="s">
        <v>6884</v>
      </c>
    </row>
    <row r="3258" spans="1:18" x14ac:dyDescent="0.3">
      <c r="A3258" s="3"/>
      <c r="B3258" s="3"/>
      <c r="C3258" s="3"/>
      <c r="D3258" s="3"/>
      <c r="E3258" s="3"/>
      <c r="F3258" s="3"/>
      <c r="G3258" s="3"/>
      <c r="H3258" t="s">
        <v>134</v>
      </c>
      <c r="J3258" t="s">
        <v>36</v>
      </c>
      <c r="K3258" t="s">
        <v>27</v>
      </c>
      <c r="M3258" s="1">
        <v>1</v>
      </c>
      <c r="N3258" s="2">
        <v>21000</v>
      </c>
      <c r="O3258" s="2">
        <v>21000</v>
      </c>
      <c r="P3258" s="3"/>
      <c r="Q3258" s="3"/>
      <c r="R3258" s="3"/>
    </row>
    <row r="3259" spans="1:18" x14ac:dyDescent="0.3">
      <c r="A3259" s="3"/>
      <c r="B3259" s="3"/>
      <c r="C3259" s="3"/>
      <c r="D3259" s="3"/>
      <c r="E3259" s="3"/>
      <c r="F3259" s="3"/>
      <c r="G3259" s="3"/>
      <c r="H3259" t="s">
        <v>165</v>
      </c>
      <c r="I3259" t="s">
        <v>668</v>
      </c>
      <c r="M3259" s="1">
        <v>2</v>
      </c>
      <c r="N3259" s="2">
        <v>5000</v>
      </c>
      <c r="O3259" s="2">
        <v>10000</v>
      </c>
      <c r="P3259" s="3"/>
      <c r="Q3259" s="3"/>
      <c r="R3259" s="3"/>
    </row>
    <row r="3260" spans="1:18" x14ac:dyDescent="0.3">
      <c r="A3260" s="3"/>
      <c r="B3260" s="3"/>
      <c r="C3260" s="3"/>
      <c r="D3260" s="3"/>
      <c r="E3260" s="3"/>
      <c r="F3260" s="3"/>
      <c r="G3260" s="3"/>
      <c r="H3260" t="s">
        <v>230</v>
      </c>
      <c r="J3260" t="s">
        <v>90</v>
      </c>
      <c r="M3260" s="1">
        <v>1</v>
      </c>
      <c r="N3260" s="2">
        <v>28000</v>
      </c>
      <c r="O3260" s="2">
        <v>28000</v>
      </c>
      <c r="P3260" s="3"/>
      <c r="Q3260" s="3"/>
      <c r="R3260" s="3"/>
    </row>
    <row r="3261" spans="1:18" x14ac:dyDescent="0.3">
      <c r="A3261" s="3" t="s">
        <v>6885</v>
      </c>
      <c r="B3261" s="3" t="s">
        <v>6886</v>
      </c>
      <c r="C3261" s="3" t="s">
        <v>275</v>
      </c>
      <c r="D3261" s="3" t="s">
        <v>21</v>
      </c>
      <c r="E3261" s="3" t="s">
        <v>22</v>
      </c>
      <c r="F3261" s="3" t="s">
        <v>23</v>
      </c>
      <c r="G3261" s="3" t="s">
        <v>1996</v>
      </c>
      <c r="H3261" t="s">
        <v>354</v>
      </c>
      <c r="J3261" t="s">
        <v>355</v>
      </c>
      <c r="M3261" s="1">
        <v>1</v>
      </c>
      <c r="N3261" s="2">
        <v>20000</v>
      </c>
      <c r="O3261" s="2">
        <v>20000</v>
      </c>
      <c r="P3261" s="4">
        <v>44000</v>
      </c>
      <c r="Q3261" s="5" t="s">
        <v>6887</v>
      </c>
      <c r="R3261" s="5" t="s">
        <v>6888</v>
      </c>
    </row>
    <row r="3262" spans="1:18" x14ac:dyDescent="0.3">
      <c r="A3262" s="3"/>
      <c r="B3262" s="3"/>
      <c r="C3262" s="3"/>
      <c r="D3262" s="3"/>
      <c r="E3262" s="3"/>
      <c r="F3262" s="3"/>
      <c r="G3262" s="3"/>
      <c r="H3262" t="s">
        <v>591</v>
      </c>
      <c r="J3262" t="s">
        <v>31</v>
      </c>
      <c r="K3262" t="s">
        <v>27</v>
      </c>
      <c r="M3262" s="1">
        <v>1</v>
      </c>
      <c r="N3262" s="2">
        <v>24000</v>
      </c>
      <c r="O3262" s="2">
        <v>24000</v>
      </c>
      <c r="P3262" s="3"/>
      <c r="Q3262" s="3"/>
      <c r="R3262" s="3"/>
    </row>
    <row r="3263" spans="1:18" x14ac:dyDescent="0.3">
      <c r="A3263" s="3" t="s">
        <v>6889</v>
      </c>
      <c r="B3263" s="3" t="s">
        <v>6890</v>
      </c>
      <c r="C3263" s="3" t="s">
        <v>275</v>
      </c>
      <c r="D3263" s="3" t="s">
        <v>21</v>
      </c>
      <c r="E3263" s="3" t="s">
        <v>22</v>
      </c>
      <c r="F3263" s="3" t="s">
        <v>23</v>
      </c>
      <c r="G3263" s="3" t="s">
        <v>24</v>
      </c>
      <c r="H3263" t="s">
        <v>287</v>
      </c>
      <c r="J3263" t="s">
        <v>26</v>
      </c>
      <c r="K3263" t="s">
        <v>27</v>
      </c>
      <c r="M3263" s="1">
        <v>1</v>
      </c>
      <c r="N3263" s="2">
        <v>22000</v>
      </c>
      <c r="O3263" s="2">
        <v>22000</v>
      </c>
      <c r="P3263" s="4">
        <v>88000</v>
      </c>
      <c r="Q3263" s="5" t="s">
        <v>6891</v>
      </c>
      <c r="R3263" s="5" t="s">
        <v>6892</v>
      </c>
    </row>
    <row r="3264" spans="1:18" x14ac:dyDescent="0.3">
      <c r="A3264" s="3"/>
      <c r="B3264" s="3"/>
      <c r="C3264" s="3"/>
      <c r="D3264" s="3"/>
      <c r="E3264" s="3"/>
      <c r="F3264" s="3"/>
      <c r="G3264" s="3"/>
      <c r="H3264" t="s">
        <v>134</v>
      </c>
      <c r="J3264" t="s">
        <v>36</v>
      </c>
      <c r="K3264" t="s">
        <v>216</v>
      </c>
      <c r="M3264" s="1">
        <v>1</v>
      </c>
      <c r="N3264" s="2">
        <v>18000</v>
      </c>
      <c r="O3264" s="2">
        <v>18000</v>
      </c>
      <c r="P3264" s="3"/>
      <c r="Q3264" s="3"/>
      <c r="R3264" s="3"/>
    </row>
    <row r="3265" spans="1:18" x14ac:dyDescent="0.3">
      <c r="A3265" s="3"/>
      <c r="B3265" s="3"/>
      <c r="C3265" s="3"/>
      <c r="D3265" s="3"/>
      <c r="E3265" s="3"/>
      <c r="F3265" s="3"/>
      <c r="G3265" s="3"/>
      <c r="H3265" t="s">
        <v>561</v>
      </c>
      <c r="J3265" t="s">
        <v>198</v>
      </c>
      <c r="K3265" t="s">
        <v>27</v>
      </c>
      <c r="M3265" s="1">
        <v>1</v>
      </c>
      <c r="N3265" s="2">
        <v>24000</v>
      </c>
      <c r="O3265" s="2">
        <v>24000</v>
      </c>
      <c r="P3265" s="3"/>
      <c r="Q3265" s="3"/>
      <c r="R3265" s="3"/>
    </row>
    <row r="3266" spans="1:18" x14ac:dyDescent="0.3">
      <c r="A3266" s="3"/>
      <c r="B3266" s="3"/>
      <c r="C3266" s="3"/>
      <c r="D3266" s="3"/>
      <c r="E3266" s="3"/>
      <c r="F3266" s="3"/>
      <c r="G3266" s="3"/>
      <c r="H3266" t="s">
        <v>30</v>
      </c>
      <c r="J3266" t="s">
        <v>31</v>
      </c>
      <c r="K3266" t="s">
        <v>27</v>
      </c>
      <c r="M3266" s="1">
        <v>1</v>
      </c>
      <c r="N3266" s="2">
        <v>24000</v>
      </c>
      <c r="O3266" s="2">
        <v>24000</v>
      </c>
      <c r="P3266" s="3"/>
      <c r="Q3266" s="3"/>
      <c r="R3266" s="3"/>
    </row>
    <row r="3267" spans="1:18" x14ac:dyDescent="0.3">
      <c r="A3267" s="3" t="s">
        <v>6893</v>
      </c>
      <c r="B3267" s="3" t="s">
        <v>6894</v>
      </c>
      <c r="C3267" s="3" t="s">
        <v>275</v>
      </c>
      <c r="D3267" s="3" t="s">
        <v>21</v>
      </c>
      <c r="E3267" s="3" t="s">
        <v>49</v>
      </c>
      <c r="F3267" s="3" t="s">
        <v>50</v>
      </c>
      <c r="G3267" s="3" t="s">
        <v>4376</v>
      </c>
      <c r="H3267" t="s">
        <v>139</v>
      </c>
      <c r="J3267" t="s">
        <v>59</v>
      </c>
      <c r="M3267" s="1">
        <v>1</v>
      </c>
      <c r="N3267" s="2">
        <v>20000</v>
      </c>
      <c r="O3267" s="2">
        <v>20000</v>
      </c>
      <c r="P3267" s="4">
        <v>60000</v>
      </c>
      <c r="Q3267" s="5" t="s">
        <v>6895</v>
      </c>
      <c r="R3267" s="5" t="s">
        <v>6896</v>
      </c>
    </row>
    <row r="3268" spans="1:18" x14ac:dyDescent="0.3">
      <c r="A3268" s="3"/>
      <c r="B3268" s="3"/>
      <c r="C3268" s="3"/>
      <c r="D3268" s="3"/>
      <c r="E3268" s="3"/>
      <c r="F3268" s="3"/>
      <c r="G3268" s="3"/>
      <c r="H3268" t="s">
        <v>679</v>
      </c>
      <c r="J3268" t="s">
        <v>355</v>
      </c>
      <c r="M3268" s="1">
        <v>1</v>
      </c>
      <c r="N3268" s="2">
        <v>20000</v>
      </c>
      <c r="O3268" s="2">
        <v>20000</v>
      </c>
      <c r="P3268" s="3"/>
      <c r="Q3268" s="3"/>
      <c r="R3268" s="3"/>
    </row>
    <row r="3269" spans="1:18" x14ac:dyDescent="0.3">
      <c r="A3269" s="3"/>
      <c r="B3269" s="3"/>
      <c r="C3269" s="3"/>
      <c r="D3269" s="3"/>
      <c r="E3269" s="3"/>
      <c r="F3269" s="3"/>
      <c r="G3269" s="3"/>
      <c r="H3269" t="s">
        <v>411</v>
      </c>
      <c r="J3269" t="s">
        <v>355</v>
      </c>
      <c r="M3269" s="1">
        <v>1</v>
      </c>
      <c r="N3269" s="2">
        <v>20000</v>
      </c>
      <c r="O3269" s="2">
        <v>20000</v>
      </c>
      <c r="P3269" s="3"/>
      <c r="Q3269" s="3"/>
      <c r="R3269" s="3"/>
    </row>
    <row r="3270" spans="1:18" x14ac:dyDescent="0.3">
      <c r="A3270" s="3" t="s">
        <v>6897</v>
      </c>
      <c r="B3270" s="3" t="s">
        <v>6898</v>
      </c>
      <c r="C3270" s="3" t="s">
        <v>275</v>
      </c>
      <c r="D3270" s="3" t="s">
        <v>21</v>
      </c>
      <c r="E3270" s="3" t="s">
        <v>22</v>
      </c>
      <c r="F3270" s="3" t="s">
        <v>23</v>
      </c>
      <c r="G3270" s="3" t="s">
        <v>24</v>
      </c>
      <c r="H3270" t="s">
        <v>631</v>
      </c>
      <c r="J3270" t="s">
        <v>31</v>
      </c>
      <c r="K3270" t="s">
        <v>27</v>
      </c>
      <c r="M3270" s="1">
        <v>1</v>
      </c>
      <c r="N3270" s="2">
        <v>24000</v>
      </c>
      <c r="O3270" s="2">
        <v>24000</v>
      </c>
      <c r="P3270" s="4">
        <v>94000</v>
      </c>
      <c r="Q3270" s="5" t="s">
        <v>6899</v>
      </c>
      <c r="R3270" s="5" t="s">
        <v>6900</v>
      </c>
    </row>
    <row r="3271" spans="1:18" x14ac:dyDescent="0.3">
      <c r="A3271" s="3"/>
      <c r="B3271" s="3"/>
      <c r="C3271" s="3"/>
      <c r="D3271" s="3"/>
      <c r="E3271" s="3"/>
      <c r="F3271" s="3"/>
      <c r="G3271" s="3"/>
      <c r="H3271" t="s">
        <v>30</v>
      </c>
      <c r="J3271" t="s">
        <v>31</v>
      </c>
      <c r="K3271" t="s">
        <v>27</v>
      </c>
      <c r="M3271" s="1">
        <v>2</v>
      </c>
      <c r="N3271" s="2">
        <v>24000</v>
      </c>
      <c r="O3271" s="2">
        <v>48000</v>
      </c>
      <c r="P3271" s="3"/>
      <c r="Q3271" s="3"/>
      <c r="R3271" s="3"/>
    </row>
    <row r="3272" spans="1:18" x14ac:dyDescent="0.3">
      <c r="A3272" s="3"/>
      <c r="B3272" s="3"/>
      <c r="C3272" s="3"/>
      <c r="D3272" s="3"/>
      <c r="E3272" s="3"/>
      <c r="F3272" s="3"/>
      <c r="G3272" s="3"/>
      <c r="H3272" t="s">
        <v>278</v>
      </c>
      <c r="J3272" t="s">
        <v>26</v>
      </c>
      <c r="K3272" t="s">
        <v>27</v>
      </c>
      <c r="M3272" s="1">
        <v>1</v>
      </c>
      <c r="N3272" s="2">
        <v>22000</v>
      </c>
      <c r="O3272" s="2">
        <v>22000</v>
      </c>
      <c r="P3272" s="3"/>
      <c r="Q3272" s="3"/>
      <c r="R3272" s="3"/>
    </row>
    <row r="3273" spans="1:18" x14ac:dyDescent="0.3">
      <c r="A3273" s="3" t="s">
        <v>6901</v>
      </c>
      <c r="B3273" s="3" t="s">
        <v>6902</v>
      </c>
      <c r="C3273" s="3" t="s">
        <v>275</v>
      </c>
      <c r="D3273" s="3" t="s">
        <v>21</v>
      </c>
      <c r="E3273" s="3" t="s">
        <v>49</v>
      </c>
      <c r="F3273" s="3" t="s">
        <v>50</v>
      </c>
      <c r="G3273" s="3" t="s">
        <v>254</v>
      </c>
      <c r="H3273" t="s">
        <v>197</v>
      </c>
      <c r="J3273" t="s">
        <v>198</v>
      </c>
      <c r="K3273" t="s">
        <v>27</v>
      </c>
      <c r="M3273" s="1">
        <v>1</v>
      </c>
      <c r="N3273" s="2">
        <v>24000</v>
      </c>
      <c r="O3273" s="2">
        <v>24000</v>
      </c>
      <c r="P3273" s="4">
        <v>180000</v>
      </c>
      <c r="Q3273" s="5" t="s">
        <v>6903</v>
      </c>
      <c r="R3273" s="5" t="s">
        <v>6904</v>
      </c>
    </row>
    <row r="3274" spans="1:18" x14ac:dyDescent="0.3">
      <c r="A3274" s="3"/>
      <c r="B3274" s="3"/>
      <c r="C3274" s="3"/>
      <c r="D3274" s="3"/>
      <c r="E3274" s="3"/>
      <c r="F3274" s="3"/>
      <c r="G3274" s="3"/>
      <c r="H3274" t="s">
        <v>134</v>
      </c>
      <c r="J3274" t="s">
        <v>36</v>
      </c>
      <c r="K3274" t="s">
        <v>27</v>
      </c>
      <c r="M3274" s="1">
        <v>1</v>
      </c>
      <c r="N3274" s="2">
        <v>21000</v>
      </c>
      <c r="O3274" s="2">
        <v>21000</v>
      </c>
      <c r="P3274" s="3"/>
      <c r="Q3274" s="3"/>
      <c r="R3274" s="3"/>
    </row>
    <row r="3275" spans="1:18" x14ac:dyDescent="0.3">
      <c r="A3275" s="3"/>
      <c r="B3275" s="3"/>
      <c r="C3275" s="3"/>
      <c r="D3275" s="3"/>
      <c r="E3275" s="3"/>
      <c r="F3275" s="3"/>
      <c r="G3275" s="3"/>
      <c r="H3275" t="s">
        <v>344</v>
      </c>
      <c r="J3275" t="s">
        <v>59</v>
      </c>
      <c r="M3275" s="1">
        <v>1</v>
      </c>
      <c r="N3275" s="2">
        <v>20000</v>
      </c>
      <c r="O3275" s="2">
        <v>20000</v>
      </c>
      <c r="P3275" s="3"/>
      <c r="Q3275" s="3"/>
      <c r="R3275" s="3"/>
    </row>
    <row r="3276" spans="1:18" x14ac:dyDescent="0.3">
      <c r="A3276" s="3"/>
      <c r="B3276" s="3"/>
      <c r="C3276" s="3"/>
      <c r="D3276" s="3"/>
      <c r="E3276" s="3"/>
      <c r="F3276" s="3"/>
      <c r="G3276" s="3"/>
      <c r="H3276" t="s">
        <v>139</v>
      </c>
      <c r="J3276" t="s">
        <v>59</v>
      </c>
      <c r="M3276" s="1">
        <v>1</v>
      </c>
      <c r="N3276" s="2">
        <v>20000</v>
      </c>
      <c r="O3276" s="2">
        <v>20000</v>
      </c>
      <c r="P3276" s="3"/>
      <c r="Q3276" s="3"/>
      <c r="R3276" s="3"/>
    </row>
    <row r="3277" spans="1:18" x14ac:dyDescent="0.3">
      <c r="A3277" s="3"/>
      <c r="B3277" s="3"/>
      <c r="C3277" s="3"/>
      <c r="D3277" s="3"/>
      <c r="E3277" s="3"/>
      <c r="F3277" s="3"/>
      <c r="G3277" s="3"/>
      <c r="H3277" t="s">
        <v>147</v>
      </c>
      <c r="J3277" t="s">
        <v>44</v>
      </c>
      <c r="K3277" t="s">
        <v>27</v>
      </c>
      <c r="M3277" s="1">
        <v>1</v>
      </c>
      <c r="N3277" s="2">
        <v>20000</v>
      </c>
      <c r="O3277" s="2">
        <v>20000</v>
      </c>
      <c r="P3277" s="3"/>
      <c r="Q3277" s="3"/>
      <c r="R3277" s="3"/>
    </row>
    <row r="3278" spans="1:18" x14ac:dyDescent="0.3">
      <c r="A3278" s="3"/>
      <c r="B3278" s="3"/>
      <c r="C3278" s="3"/>
      <c r="D3278" s="3"/>
      <c r="E3278" s="3"/>
      <c r="F3278" s="3"/>
      <c r="G3278" s="3"/>
      <c r="H3278" t="s">
        <v>230</v>
      </c>
      <c r="J3278" t="s">
        <v>90</v>
      </c>
      <c r="M3278" s="1">
        <v>1</v>
      </c>
      <c r="N3278" s="2">
        <v>28000</v>
      </c>
      <c r="O3278" s="2">
        <v>28000</v>
      </c>
      <c r="P3278" s="3"/>
      <c r="Q3278" s="3"/>
      <c r="R3278" s="3"/>
    </row>
    <row r="3279" spans="1:18" x14ac:dyDescent="0.3">
      <c r="A3279" s="3"/>
      <c r="B3279" s="3"/>
      <c r="C3279" s="3"/>
      <c r="D3279" s="3"/>
      <c r="E3279" s="3"/>
      <c r="F3279" s="3"/>
      <c r="G3279" s="3"/>
      <c r="H3279" t="s">
        <v>290</v>
      </c>
      <c r="J3279" t="s">
        <v>26</v>
      </c>
      <c r="K3279" t="s">
        <v>27</v>
      </c>
      <c r="M3279" s="1">
        <v>1</v>
      </c>
      <c r="N3279" s="2">
        <v>24000</v>
      </c>
      <c r="O3279" s="2">
        <v>24000</v>
      </c>
      <c r="P3279" s="3"/>
      <c r="Q3279" s="3"/>
      <c r="R3279" s="3"/>
    </row>
    <row r="3280" spans="1:18" x14ac:dyDescent="0.3">
      <c r="A3280" s="3"/>
      <c r="B3280" s="3"/>
      <c r="C3280" s="3"/>
      <c r="D3280" s="3"/>
      <c r="E3280" s="3"/>
      <c r="F3280" s="3"/>
      <c r="G3280" s="3"/>
      <c r="H3280" t="s">
        <v>83</v>
      </c>
      <c r="J3280" t="s">
        <v>52</v>
      </c>
      <c r="K3280" t="s">
        <v>27</v>
      </c>
      <c r="M3280" s="1">
        <v>1</v>
      </c>
      <c r="N3280" s="2">
        <v>23000</v>
      </c>
      <c r="O3280" s="2">
        <v>23000</v>
      </c>
      <c r="P3280" s="3"/>
      <c r="Q3280" s="3"/>
      <c r="R3280" s="3"/>
    </row>
    <row r="3281" spans="1:18" x14ac:dyDescent="0.3">
      <c r="A3281" s="3" t="s">
        <v>6905</v>
      </c>
      <c r="B3281" s="3" t="s">
        <v>6906</v>
      </c>
      <c r="C3281" s="3" t="s">
        <v>275</v>
      </c>
      <c r="D3281" s="3" t="s">
        <v>21</v>
      </c>
      <c r="E3281" s="3" t="s">
        <v>22</v>
      </c>
      <c r="F3281" s="3" t="s">
        <v>23</v>
      </c>
      <c r="G3281" s="3" t="s">
        <v>24</v>
      </c>
      <c r="H3281" t="s">
        <v>287</v>
      </c>
      <c r="J3281" t="s">
        <v>26</v>
      </c>
      <c r="K3281" t="s">
        <v>27</v>
      </c>
      <c r="M3281" s="1">
        <v>1</v>
      </c>
      <c r="N3281" s="2">
        <v>22000</v>
      </c>
      <c r="O3281" s="2">
        <v>22000</v>
      </c>
      <c r="P3281" s="4">
        <v>88000</v>
      </c>
      <c r="Q3281" s="5" t="s">
        <v>6907</v>
      </c>
      <c r="R3281" s="5" t="s">
        <v>6908</v>
      </c>
    </row>
    <row r="3282" spans="1:18" x14ac:dyDescent="0.3">
      <c r="A3282" s="3"/>
      <c r="B3282" s="3"/>
      <c r="C3282" s="3"/>
      <c r="D3282" s="3"/>
      <c r="E3282" s="3"/>
      <c r="F3282" s="3"/>
      <c r="G3282" s="3"/>
      <c r="H3282" t="s">
        <v>134</v>
      </c>
      <c r="J3282" t="s">
        <v>36</v>
      </c>
      <c r="K3282" t="s">
        <v>27</v>
      </c>
      <c r="M3282" s="1">
        <v>1</v>
      </c>
      <c r="N3282" s="2">
        <v>21000</v>
      </c>
      <c r="O3282" s="2">
        <v>21000</v>
      </c>
      <c r="P3282" s="3"/>
      <c r="Q3282" s="3"/>
      <c r="R3282" s="3"/>
    </row>
    <row r="3283" spans="1:18" x14ac:dyDescent="0.3">
      <c r="A3283" s="3"/>
      <c r="B3283" s="3"/>
      <c r="C3283" s="3"/>
      <c r="D3283" s="3"/>
      <c r="E3283" s="3"/>
      <c r="F3283" s="3"/>
      <c r="G3283" s="3"/>
      <c r="H3283" t="s">
        <v>332</v>
      </c>
      <c r="J3283" t="s">
        <v>26</v>
      </c>
      <c r="K3283" t="s">
        <v>27</v>
      </c>
      <c r="M3283" s="1">
        <v>1</v>
      </c>
      <c r="N3283" s="2">
        <v>22000</v>
      </c>
      <c r="O3283" s="2">
        <v>22000</v>
      </c>
      <c r="P3283" s="3"/>
      <c r="Q3283" s="3"/>
      <c r="R3283" s="3"/>
    </row>
    <row r="3284" spans="1:18" x14ac:dyDescent="0.3">
      <c r="A3284" s="3"/>
      <c r="B3284" s="3"/>
      <c r="C3284" s="3"/>
      <c r="D3284" s="3"/>
      <c r="E3284" s="3"/>
      <c r="F3284" s="3"/>
      <c r="G3284" s="3"/>
      <c r="H3284" t="s">
        <v>162</v>
      </c>
      <c r="J3284" t="s">
        <v>52</v>
      </c>
      <c r="K3284" t="s">
        <v>27</v>
      </c>
      <c r="M3284" s="1">
        <v>1</v>
      </c>
      <c r="N3284" s="2">
        <v>23000</v>
      </c>
      <c r="O3284" s="2">
        <v>23000</v>
      </c>
      <c r="P3284" s="3"/>
      <c r="Q3284" s="3"/>
      <c r="R3284" s="3"/>
    </row>
    <row r="3285" spans="1:18" x14ac:dyDescent="0.3">
      <c r="A3285" s="3" t="s">
        <v>6909</v>
      </c>
      <c r="B3285" s="3" t="s">
        <v>6910</v>
      </c>
      <c r="C3285" s="3" t="s">
        <v>275</v>
      </c>
      <c r="D3285" s="3" t="s">
        <v>21</v>
      </c>
      <c r="E3285" s="3" t="s">
        <v>49</v>
      </c>
      <c r="F3285" s="3" t="s">
        <v>50</v>
      </c>
      <c r="G3285" s="3" t="s">
        <v>6911</v>
      </c>
      <c r="H3285" t="s">
        <v>39</v>
      </c>
      <c r="J3285" t="s">
        <v>40</v>
      </c>
      <c r="M3285" s="1">
        <v>1</v>
      </c>
      <c r="N3285" s="2">
        <v>14000</v>
      </c>
      <c r="O3285" s="2">
        <v>14000</v>
      </c>
      <c r="P3285" s="4">
        <v>62000</v>
      </c>
      <c r="Q3285" s="5" t="s">
        <v>6912</v>
      </c>
      <c r="R3285" s="5" t="s">
        <v>6913</v>
      </c>
    </row>
    <row r="3286" spans="1:18" x14ac:dyDescent="0.3">
      <c r="A3286" s="3"/>
      <c r="B3286" s="3"/>
      <c r="C3286" s="3"/>
      <c r="D3286" s="3"/>
      <c r="E3286" s="3"/>
      <c r="F3286" s="3"/>
      <c r="G3286" s="3"/>
      <c r="H3286" t="s">
        <v>126</v>
      </c>
      <c r="J3286" t="s">
        <v>26</v>
      </c>
      <c r="K3286" t="s">
        <v>27</v>
      </c>
      <c r="M3286" s="1">
        <v>2</v>
      </c>
      <c r="N3286" s="2">
        <v>24000</v>
      </c>
      <c r="O3286" s="2">
        <v>48000</v>
      </c>
      <c r="P3286" s="3"/>
      <c r="Q3286" s="3"/>
      <c r="R3286" s="3"/>
    </row>
    <row r="3287" spans="1:18" x14ac:dyDescent="0.3">
      <c r="A3287" s="3" t="s">
        <v>6914</v>
      </c>
      <c r="B3287" s="3" t="s">
        <v>6915</v>
      </c>
      <c r="C3287" s="3" t="s">
        <v>275</v>
      </c>
      <c r="D3287" s="3" t="s">
        <v>21</v>
      </c>
      <c r="E3287" s="3" t="s">
        <v>22</v>
      </c>
      <c r="F3287" s="3" t="s">
        <v>23</v>
      </c>
      <c r="G3287" s="3" t="s">
        <v>24</v>
      </c>
      <c r="H3287" t="s">
        <v>35</v>
      </c>
      <c r="J3287" t="s">
        <v>36</v>
      </c>
      <c r="K3287" t="s">
        <v>27</v>
      </c>
      <c r="M3287" s="1">
        <v>1</v>
      </c>
      <c r="N3287" s="2">
        <v>20000</v>
      </c>
      <c r="O3287" s="2">
        <v>20000</v>
      </c>
      <c r="P3287" s="4">
        <v>67000</v>
      </c>
      <c r="Q3287" s="5" t="s">
        <v>6916</v>
      </c>
      <c r="R3287" s="5" t="s">
        <v>6917</v>
      </c>
    </row>
    <row r="3288" spans="1:18" x14ac:dyDescent="0.3">
      <c r="A3288" s="3"/>
      <c r="B3288" s="3"/>
      <c r="C3288" s="3"/>
      <c r="D3288" s="3"/>
      <c r="E3288" s="3"/>
      <c r="F3288" s="3"/>
      <c r="G3288" s="3"/>
      <c r="H3288" t="s">
        <v>162</v>
      </c>
      <c r="J3288" t="s">
        <v>52</v>
      </c>
      <c r="K3288" t="s">
        <v>27</v>
      </c>
      <c r="M3288" s="1">
        <v>1</v>
      </c>
      <c r="N3288" s="2">
        <v>23000</v>
      </c>
      <c r="O3288" s="2">
        <v>23000</v>
      </c>
      <c r="P3288" s="3"/>
      <c r="Q3288" s="3"/>
      <c r="R3288" s="3"/>
    </row>
    <row r="3289" spans="1:18" x14ac:dyDescent="0.3">
      <c r="A3289" s="3"/>
      <c r="B3289" s="3"/>
      <c r="C3289" s="3"/>
      <c r="D3289" s="3"/>
      <c r="E3289" s="3"/>
      <c r="F3289" s="3"/>
      <c r="G3289" s="3"/>
      <c r="H3289" t="s">
        <v>30</v>
      </c>
      <c r="J3289" t="s">
        <v>31</v>
      </c>
      <c r="K3289" t="s">
        <v>27</v>
      </c>
      <c r="M3289" s="1">
        <v>1</v>
      </c>
      <c r="N3289" s="2">
        <v>24000</v>
      </c>
      <c r="O3289" s="2">
        <v>24000</v>
      </c>
      <c r="P3289" s="3"/>
      <c r="Q3289" s="3"/>
      <c r="R3289" s="3"/>
    </row>
    <row r="3290" spans="1:18" x14ac:dyDescent="0.3">
      <c r="A3290" s="3" t="s">
        <v>6918</v>
      </c>
      <c r="B3290" s="3" t="s">
        <v>6919</v>
      </c>
      <c r="C3290" s="3" t="s">
        <v>20</v>
      </c>
      <c r="D3290" s="3" t="s">
        <v>21</v>
      </c>
      <c r="E3290" s="3" t="s">
        <v>22</v>
      </c>
      <c r="F3290" s="3" t="s">
        <v>23</v>
      </c>
      <c r="G3290" s="3" t="s">
        <v>2349</v>
      </c>
      <c r="H3290" t="s">
        <v>139</v>
      </c>
      <c r="J3290" t="s">
        <v>59</v>
      </c>
      <c r="M3290" s="1">
        <v>1</v>
      </c>
      <c r="N3290" s="2">
        <v>20000</v>
      </c>
      <c r="O3290" s="2">
        <v>20000</v>
      </c>
      <c r="P3290" s="4">
        <v>44000</v>
      </c>
      <c r="Q3290" s="5" t="s">
        <v>6920</v>
      </c>
      <c r="R3290" s="5" t="s">
        <v>6921</v>
      </c>
    </row>
    <row r="3291" spans="1:18" x14ac:dyDescent="0.3">
      <c r="A3291" s="3"/>
      <c r="B3291" s="3"/>
      <c r="C3291" s="3"/>
      <c r="D3291" s="3"/>
      <c r="E3291" s="3"/>
      <c r="F3291" s="3"/>
      <c r="G3291" s="3"/>
      <c r="H3291" t="s">
        <v>126</v>
      </c>
      <c r="J3291" t="s">
        <v>26</v>
      </c>
      <c r="K3291" t="s">
        <v>27</v>
      </c>
      <c r="M3291" s="1">
        <v>1</v>
      </c>
      <c r="N3291" s="2">
        <v>24000</v>
      </c>
      <c r="O3291" s="2">
        <v>24000</v>
      </c>
      <c r="P3291" s="3"/>
      <c r="Q3291" s="3"/>
      <c r="R3291" s="3"/>
    </row>
    <row r="3292" spans="1:18" x14ac:dyDescent="0.3">
      <c r="A3292" s="3" t="s">
        <v>6922</v>
      </c>
      <c r="B3292" s="3" t="s">
        <v>6923</v>
      </c>
      <c r="C3292" s="3" t="s">
        <v>275</v>
      </c>
      <c r="D3292" s="3" t="s">
        <v>21</v>
      </c>
      <c r="E3292" s="3" t="s">
        <v>22</v>
      </c>
      <c r="F3292" s="3" t="s">
        <v>23</v>
      </c>
      <c r="G3292" s="3" t="s">
        <v>1845</v>
      </c>
      <c r="H3292" t="s">
        <v>71</v>
      </c>
      <c r="J3292" t="s">
        <v>52</v>
      </c>
      <c r="K3292" t="s">
        <v>27</v>
      </c>
      <c r="M3292" s="1">
        <v>1</v>
      </c>
      <c r="N3292" s="2">
        <v>23000</v>
      </c>
      <c r="O3292" s="2">
        <v>23000</v>
      </c>
      <c r="P3292" s="4">
        <v>70000</v>
      </c>
      <c r="Q3292" s="5" t="s">
        <v>6924</v>
      </c>
      <c r="R3292" s="5" t="s">
        <v>6925</v>
      </c>
    </row>
    <row r="3293" spans="1:18" x14ac:dyDescent="0.3">
      <c r="A3293" s="3"/>
      <c r="B3293" s="3"/>
      <c r="C3293" s="3"/>
      <c r="D3293" s="3"/>
      <c r="E3293" s="3"/>
      <c r="F3293" s="3"/>
      <c r="G3293" s="3"/>
      <c r="H3293" t="s">
        <v>150</v>
      </c>
      <c r="J3293" t="s">
        <v>26</v>
      </c>
      <c r="K3293" t="s">
        <v>27</v>
      </c>
      <c r="M3293" s="1">
        <v>1</v>
      </c>
      <c r="N3293" s="2">
        <v>22000</v>
      </c>
      <c r="O3293" s="2">
        <v>22000</v>
      </c>
      <c r="P3293" s="3"/>
      <c r="Q3293" s="3"/>
      <c r="R3293" s="3"/>
    </row>
    <row r="3294" spans="1:18" x14ac:dyDescent="0.3">
      <c r="A3294" s="3"/>
      <c r="B3294" s="3"/>
      <c r="C3294" s="3"/>
      <c r="D3294" s="3"/>
      <c r="E3294" s="3"/>
      <c r="F3294" s="3"/>
      <c r="G3294" s="3"/>
      <c r="H3294" t="s">
        <v>679</v>
      </c>
      <c r="I3294" t="s">
        <v>4030</v>
      </c>
      <c r="J3294" t="s">
        <v>355</v>
      </c>
      <c r="L3294" t="s">
        <v>60</v>
      </c>
      <c r="M3294" s="1">
        <v>1</v>
      </c>
      <c r="N3294" s="2">
        <v>25000</v>
      </c>
      <c r="O3294" s="2">
        <v>25000</v>
      </c>
      <c r="P3294" s="3"/>
      <c r="Q3294" s="3"/>
      <c r="R3294" s="3"/>
    </row>
    <row r="3295" spans="1:18" x14ac:dyDescent="0.3">
      <c r="A3295" s="3" t="s">
        <v>6926</v>
      </c>
      <c r="B3295" s="3" t="s">
        <v>6927</v>
      </c>
      <c r="C3295" s="3" t="s">
        <v>275</v>
      </c>
      <c r="D3295" s="3" t="s">
        <v>21</v>
      </c>
      <c r="E3295" s="3" t="s">
        <v>22</v>
      </c>
      <c r="F3295" s="3" t="s">
        <v>23</v>
      </c>
      <c r="G3295" s="3" t="s">
        <v>1960</v>
      </c>
      <c r="H3295" t="s">
        <v>352</v>
      </c>
      <c r="I3295" t="s">
        <v>6928</v>
      </c>
      <c r="J3295" t="s">
        <v>353</v>
      </c>
      <c r="L3295" t="s">
        <v>60</v>
      </c>
      <c r="M3295" s="1">
        <v>1</v>
      </c>
      <c r="N3295" s="2">
        <v>25000</v>
      </c>
      <c r="O3295" s="2">
        <v>25000</v>
      </c>
      <c r="P3295" s="4">
        <v>25000</v>
      </c>
      <c r="Q3295" s="5" t="s">
        <v>6929</v>
      </c>
      <c r="R3295" s="5" t="s">
        <v>6930</v>
      </c>
    </row>
    <row r="3296" spans="1:18" x14ac:dyDescent="0.3">
      <c r="A3296" s="3" t="s">
        <v>6931</v>
      </c>
      <c r="B3296" s="3" t="s">
        <v>6932</v>
      </c>
      <c r="C3296" s="3" t="s">
        <v>275</v>
      </c>
      <c r="D3296" s="3" t="s">
        <v>21</v>
      </c>
      <c r="E3296" s="3" t="s">
        <v>22</v>
      </c>
      <c r="F3296" s="3" t="s">
        <v>23</v>
      </c>
      <c r="G3296" s="3" t="s">
        <v>598</v>
      </c>
      <c r="H3296" t="s">
        <v>134</v>
      </c>
      <c r="J3296" t="s">
        <v>36</v>
      </c>
      <c r="K3296" t="s">
        <v>216</v>
      </c>
      <c r="M3296" s="1">
        <v>1</v>
      </c>
      <c r="N3296" s="2">
        <v>18000</v>
      </c>
      <c r="O3296" s="2">
        <v>18000</v>
      </c>
      <c r="P3296" s="4">
        <v>70000</v>
      </c>
      <c r="Q3296" s="5" t="s">
        <v>6933</v>
      </c>
      <c r="R3296" s="5" t="s">
        <v>6934</v>
      </c>
    </row>
    <row r="3297" spans="1:18" x14ac:dyDescent="0.3">
      <c r="A3297" s="3"/>
      <c r="B3297" s="3"/>
      <c r="C3297" s="3"/>
      <c r="D3297" s="3"/>
      <c r="E3297" s="3"/>
      <c r="F3297" s="3"/>
      <c r="G3297" s="3"/>
      <c r="H3297" t="s">
        <v>695</v>
      </c>
      <c r="J3297" t="s">
        <v>681</v>
      </c>
      <c r="K3297" t="s">
        <v>27</v>
      </c>
      <c r="M3297" s="1">
        <v>1</v>
      </c>
      <c r="N3297" s="2">
        <v>24000</v>
      </c>
      <c r="O3297" s="2">
        <v>24000</v>
      </c>
      <c r="P3297" s="3"/>
      <c r="Q3297" s="3"/>
      <c r="R3297" s="3"/>
    </row>
    <row r="3298" spans="1:18" x14ac:dyDescent="0.3">
      <c r="A3298" s="3"/>
      <c r="B3298" s="3"/>
      <c r="C3298" s="3"/>
      <c r="D3298" s="3"/>
      <c r="E3298" s="3"/>
      <c r="F3298" s="3"/>
      <c r="G3298" s="3"/>
      <c r="H3298" t="s">
        <v>230</v>
      </c>
      <c r="J3298" t="s">
        <v>90</v>
      </c>
      <c r="M3298" s="1">
        <v>1</v>
      </c>
      <c r="N3298" s="2">
        <v>28000</v>
      </c>
      <c r="O3298" s="2">
        <v>28000</v>
      </c>
      <c r="P3298" s="3"/>
      <c r="Q3298" s="3"/>
      <c r="R3298" s="3"/>
    </row>
    <row r="3299" spans="1:18" x14ac:dyDescent="0.3">
      <c r="A3299" s="3" t="s">
        <v>6935</v>
      </c>
      <c r="B3299" s="3" t="s">
        <v>6936</v>
      </c>
      <c r="C3299" s="3" t="s">
        <v>275</v>
      </c>
      <c r="D3299" s="3" t="s">
        <v>21</v>
      </c>
      <c r="E3299" s="3" t="s">
        <v>22</v>
      </c>
      <c r="F3299" s="3" t="s">
        <v>23</v>
      </c>
      <c r="G3299" s="3" t="s">
        <v>24</v>
      </c>
      <c r="H3299" t="s">
        <v>287</v>
      </c>
      <c r="J3299" t="s">
        <v>26</v>
      </c>
      <c r="K3299" t="s">
        <v>27</v>
      </c>
      <c r="M3299" s="1">
        <v>1</v>
      </c>
      <c r="N3299" s="2">
        <v>22000</v>
      </c>
      <c r="O3299" s="2">
        <v>22000</v>
      </c>
      <c r="P3299" s="4">
        <v>18700</v>
      </c>
      <c r="Q3299" s="5" t="s">
        <v>6937</v>
      </c>
      <c r="R3299" s="5" t="s">
        <v>6938</v>
      </c>
    </row>
    <row r="3300" spans="1:18" x14ac:dyDescent="0.3">
      <c r="A3300" s="3"/>
      <c r="B3300" s="3"/>
      <c r="C3300" s="3"/>
      <c r="D3300" s="3"/>
      <c r="E3300" s="3"/>
      <c r="F3300" s="3"/>
      <c r="G3300" s="3"/>
      <c r="H3300" t="s">
        <v>240</v>
      </c>
      <c r="M3300" s="1"/>
      <c r="N3300" s="2"/>
      <c r="O3300" s="2">
        <v>-3300</v>
      </c>
      <c r="P3300" s="3"/>
      <c r="Q3300" s="3"/>
      <c r="R3300" s="3"/>
    </row>
    <row r="3301" spans="1:18" x14ac:dyDescent="0.3">
      <c r="A3301" s="3" t="s">
        <v>6939</v>
      </c>
      <c r="B3301" s="3" t="s">
        <v>6940</v>
      </c>
      <c r="C3301" s="3" t="s">
        <v>275</v>
      </c>
      <c r="D3301" s="3" t="s">
        <v>21</v>
      </c>
      <c r="E3301" s="3" t="s">
        <v>22</v>
      </c>
      <c r="F3301" s="3" t="s">
        <v>23</v>
      </c>
      <c r="G3301" s="3" t="s">
        <v>6941</v>
      </c>
      <c r="H3301" t="s">
        <v>35</v>
      </c>
      <c r="J3301" t="s">
        <v>36</v>
      </c>
      <c r="K3301" t="s">
        <v>27</v>
      </c>
      <c r="M3301" s="1">
        <v>1</v>
      </c>
      <c r="N3301" s="2">
        <v>20000</v>
      </c>
      <c r="O3301" s="2">
        <v>20000</v>
      </c>
      <c r="P3301" s="4">
        <v>79000</v>
      </c>
      <c r="Q3301" s="5" t="s">
        <v>6942</v>
      </c>
      <c r="R3301" s="5" t="s">
        <v>6943</v>
      </c>
    </row>
    <row r="3302" spans="1:18" x14ac:dyDescent="0.3">
      <c r="A3302" s="3"/>
      <c r="B3302" s="3"/>
      <c r="C3302" s="3"/>
      <c r="D3302" s="3"/>
      <c r="E3302" s="3"/>
      <c r="F3302" s="3"/>
      <c r="G3302" s="3"/>
      <c r="H3302" t="s">
        <v>332</v>
      </c>
      <c r="J3302" t="s">
        <v>26</v>
      </c>
      <c r="K3302" t="s">
        <v>27</v>
      </c>
      <c r="M3302" s="1">
        <v>1</v>
      </c>
      <c r="N3302" s="2">
        <v>22000</v>
      </c>
      <c r="O3302" s="2">
        <v>22000</v>
      </c>
      <c r="P3302" s="3"/>
      <c r="Q3302" s="3"/>
      <c r="R3302" s="3"/>
    </row>
    <row r="3303" spans="1:18" x14ac:dyDescent="0.3">
      <c r="A3303" s="3"/>
      <c r="B3303" s="3"/>
      <c r="C3303" s="3"/>
      <c r="D3303" s="3"/>
      <c r="E3303" s="3"/>
      <c r="F3303" s="3"/>
      <c r="G3303" s="3"/>
      <c r="H3303" t="s">
        <v>39</v>
      </c>
      <c r="J3303" t="s">
        <v>40</v>
      </c>
      <c r="M3303" s="1">
        <v>1</v>
      </c>
      <c r="N3303" s="2">
        <v>14000</v>
      </c>
      <c r="O3303" s="2">
        <v>14000</v>
      </c>
      <c r="P3303" s="3"/>
      <c r="Q3303" s="3"/>
      <c r="R3303" s="3"/>
    </row>
    <row r="3304" spans="1:18" x14ac:dyDescent="0.3">
      <c r="A3304" s="3"/>
      <c r="B3304" s="3"/>
      <c r="C3304" s="3"/>
      <c r="D3304" s="3"/>
      <c r="E3304" s="3"/>
      <c r="F3304" s="3"/>
      <c r="G3304" s="3"/>
      <c r="H3304" t="s">
        <v>51</v>
      </c>
      <c r="J3304" t="s">
        <v>52</v>
      </c>
      <c r="K3304" t="s">
        <v>27</v>
      </c>
      <c r="M3304" s="1">
        <v>1</v>
      </c>
      <c r="N3304" s="2">
        <v>23000</v>
      </c>
      <c r="O3304" s="2">
        <v>23000</v>
      </c>
      <c r="P3304" s="3"/>
      <c r="Q3304" s="3"/>
      <c r="R3304" s="3"/>
    </row>
    <row r="3305" spans="1:18" x14ac:dyDescent="0.3">
      <c r="A3305" s="3" t="s">
        <v>6944</v>
      </c>
      <c r="B3305" s="3" t="s">
        <v>6945</v>
      </c>
      <c r="C3305" s="3" t="s">
        <v>275</v>
      </c>
      <c r="D3305" s="3" t="s">
        <v>21</v>
      </c>
      <c r="E3305" s="3" t="s">
        <v>22</v>
      </c>
      <c r="F3305" s="3" t="s">
        <v>23</v>
      </c>
      <c r="G3305" s="3" t="s">
        <v>24</v>
      </c>
      <c r="H3305" t="s">
        <v>134</v>
      </c>
      <c r="J3305" t="s">
        <v>36</v>
      </c>
      <c r="K3305" t="s">
        <v>72</v>
      </c>
      <c r="M3305" s="1">
        <v>1</v>
      </c>
      <c r="N3305" s="2">
        <v>19000</v>
      </c>
      <c r="O3305" s="2">
        <v>19000</v>
      </c>
      <c r="P3305" s="4">
        <v>65000</v>
      </c>
      <c r="Q3305" s="5" t="s">
        <v>6946</v>
      </c>
      <c r="R3305" s="5" t="s">
        <v>6947</v>
      </c>
    </row>
    <row r="3306" spans="1:18" x14ac:dyDescent="0.3">
      <c r="A3306" s="3"/>
      <c r="B3306" s="3"/>
      <c r="C3306" s="3"/>
      <c r="D3306" s="3"/>
      <c r="E3306" s="3"/>
      <c r="F3306" s="3"/>
      <c r="G3306" s="3"/>
      <c r="H3306" t="s">
        <v>25</v>
      </c>
      <c r="J3306" t="s">
        <v>26</v>
      </c>
      <c r="K3306" t="s">
        <v>27</v>
      </c>
      <c r="M3306" s="1">
        <v>1</v>
      </c>
      <c r="N3306" s="2">
        <v>22000</v>
      </c>
      <c r="O3306" s="2">
        <v>22000</v>
      </c>
      <c r="P3306" s="3"/>
      <c r="Q3306" s="3"/>
      <c r="R3306" s="3"/>
    </row>
    <row r="3307" spans="1:18" x14ac:dyDescent="0.3">
      <c r="A3307" s="3"/>
      <c r="B3307" s="3"/>
      <c r="C3307" s="3"/>
      <c r="D3307" s="3"/>
      <c r="E3307" s="3"/>
      <c r="F3307" s="3"/>
      <c r="G3307" s="3"/>
      <c r="H3307" t="s">
        <v>30</v>
      </c>
      <c r="J3307" t="s">
        <v>31</v>
      </c>
      <c r="K3307" t="s">
        <v>27</v>
      </c>
      <c r="M3307" s="1">
        <v>1</v>
      </c>
      <c r="N3307" s="2">
        <v>24000</v>
      </c>
      <c r="O3307" s="2">
        <v>24000</v>
      </c>
      <c r="P3307" s="3"/>
      <c r="Q3307" s="3"/>
      <c r="R3307" s="3"/>
    </row>
    <row r="3308" spans="1:18" x14ac:dyDescent="0.3">
      <c r="A3308" s="3" t="s">
        <v>6948</v>
      </c>
      <c r="B3308" s="3" t="s">
        <v>6949</v>
      </c>
      <c r="C3308" s="3" t="s">
        <v>275</v>
      </c>
      <c r="D3308" s="3" t="s">
        <v>21</v>
      </c>
      <c r="E3308" s="3" t="s">
        <v>49</v>
      </c>
      <c r="F3308" s="3" t="s">
        <v>50</v>
      </c>
      <c r="G3308" s="3" t="s">
        <v>24</v>
      </c>
      <c r="H3308" t="s">
        <v>287</v>
      </c>
      <c r="J3308" t="s">
        <v>26</v>
      </c>
      <c r="K3308" t="s">
        <v>72</v>
      </c>
      <c r="M3308" s="1">
        <v>1</v>
      </c>
      <c r="N3308" s="2">
        <v>20000</v>
      </c>
      <c r="O3308" s="2">
        <v>20000</v>
      </c>
      <c r="P3308" s="4">
        <v>88000</v>
      </c>
      <c r="Q3308" s="5" t="s">
        <v>6950</v>
      </c>
      <c r="R3308" s="5" t="s">
        <v>6951</v>
      </c>
    </row>
    <row r="3309" spans="1:18" x14ac:dyDescent="0.3">
      <c r="A3309" s="3"/>
      <c r="B3309" s="3"/>
      <c r="C3309" s="3"/>
      <c r="D3309" s="3"/>
      <c r="E3309" s="3"/>
      <c r="F3309" s="3"/>
      <c r="G3309" s="3"/>
      <c r="H3309" t="s">
        <v>134</v>
      </c>
      <c r="J3309" t="s">
        <v>36</v>
      </c>
      <c r="K3309" t="s">
        <v>27</v>
      </c>
      <c r="M3309" s="1">
        <v>1</v>
      </c>
      <c r="N3309" s="2">
        <v>21000</v>
      </c>
      <c r="O3309" s="2">
        <v>21000</v>
      </c>
      <c r="P3309" s="3"/>
      <c r="Q3309" s="3"/>
      <c r="R3309" s="3"/>
    </row>
    <row r="3310" spans="1:18" x14ac:dyDescent="0.3">
      <c r="A3310" s="3"/>
      <c r="B3310" s="3"/>
      <c r="C3310" s="3"/>
      <c r="D3310" s="3"/>
      <c r="E3310" s="3"/>
      <c r="F3310" s="3"/>
      <c r="G3310" s="3"/>
      <c r="H3310" t="s">
        <v>162</v>
      </c>
      <c r="J3310" t="s">
        <v>52</v>
      </c>
      <c r="K3310" t="s">
        <v>27</v>
      </c>
      <c r="M3310" s="1">
        <v>1</v>
      </c>
      <c r="N3310" s="2">
        <v>23000</v>
      </c>
      <c r="O3310" s="2">
        <v>23000</v>
      </c>
      <c r="P3310" s="3"/>
      <c r="Q3310" s="3"/>
      <c r="R3310" s="3"/>
    </row>
    <row r="3311" spans="1:18" x14ac:dyDescent="0.3">
      <c r="A3311" s="3"/>
      <c r="B3311" s="3"/>
      <c r="C3311" s="3"/>
      <c r="D3311" s="3"/>
      <c r="E3311" s="3"/>
      <c r="F3311" s="3"/>
      <c r="G3311" s="3"/>
      <c r="H3311" t="s">
        <v>680</v>
      </c>
      <c r="J3311" t="s">
        <v>681</v>
      </c>
      <c r="K3311" t="s">
        <v>27</v>
      </c>
      <c r="M3311" s="1">
        <v>1</v>
      </c>
      <c r="N3311" s="2">
        <v>24000</v>
      </c>
      <c r="O3311" s="2">
        <v>24000</v>
      </c>
      <c r="P3311" s="3"/>
      <c r="Q3311" s="3"/>
      <c r="R3311" s="3"/>
    </row>
    <row r="3312" spans="1:18" x14ac:dyDescent="0.3">
      <c r="A3312" s="3" t="s">
        <v>6952</v>
      </c>
      <c r="B3312" s="3" t="s">
        <v>6953</v>
      </c>
      <c r="C3312" s="3" t="s">
        <v>275</v>
      </c>
      <c r="D3312" s="3" t="s">
        <v>21</v>
      </c>
      <c r="E3312" s="3" t="s">
        <v>22</v>
      </c>
      <c r="F3312" s="3" t="s">
        <v>23</v>
      </c>
      <c r="G3312" s="3" t="s">
        <v>24</v>
      </c>
      <c r="H3312" t="s">
        <v>287</v>
      </c>
      <c r="J3312" t="s">
        <v>26</v>
      </c>
      <c r="K3312" t="s">
        <v>72</v>
      </c>
      <c r="M3312" s="1">
        <v>1</v>
      </c>
      <c r="N3312" s="2">
        <v>20000</v>
      </c>
      <c r="O3312" s="2">
        <v>20000</v>
      </c>
      <c r="P3312" s="4">
        <v>17000</v>
      </c>
      <c r="Q3312" s="5" t="s">
        <v>6954</v>
      </c>
      <c r="R3312" s="5" t="s">
        <v>6955</v>
      </c>
    </row>
    <row r="3313" spans="1:18" x14ac:dyDescent="0.3">
      <c r="A3313" s="3"/>
      <c r="B3313" s="3"/>
      <c r="C3313" s="3"/>
      <c r="D3313" s="3"/>
      <c r="E3313" s="3"/>
      <c r="F3313" s="3"/>
      <c r="G3313" s="3"/>
      <c r="H3313" t="s">
        <v>240</v>
      </c>
      <c r="M3313" s="1"/>
      <c r="N3313" s="2"/>
      <c r="O3313" s="2">
        <v>-3000</v>
      </c>
      <c r="P3313" s="3"/>
      <c r="Q3313" s="3"/>
      <c r="R3313" s="3"/>
    </row>
    <row r="3314" spans="1:18" x14ac:dyDescent="0.3">
      <c r="A3314" s="3" t="s">
        <v>6956</v>
      </c>
      <c r="B3314" s="3" t="s">
        <v>6957</v>
      </c>
      <c r="C3314" s="3" t="s">
        <v>275</v>
      </c>
      <c r="D3314" s="3" t="s">
        <v>21</v>
      </c>
      <c r="E3314" s="3" t="s">
        <v>22</v>
      </c>
      <c r="F3314" s="3" t="s">
        <v>23</v>
      </c>
      <c r="G3314" s="3" t="s">
        <v>24</v>
      </c>
      <c r="H3314" t="s">
        <v>287</v>
      </c>
      <c r="J3314" t="s">
        <v>26</v>
      </c>
      <c r="K3314" t="s">
        <v>27</v>
      </c>
      <c r="M3314" s="1">
        <v>1</v>
      </c>
      <c r="N3314" s="2">
        <v>22000</v>
      </c>
      <c r="O3314" s="2">
        <v>22000</v>
      </c>
      <c r="P3314" s="4">
        <v>84000</v>
      </c>
      <c r="Q3314" s="5" t="s">
        <v>6958</v>
      </c>
      <c r="R3314" s="5" t="s">
        <v>6959</v>
      </c>
    </row>
    <row r="3315" spans="1:18" x14ac:dyDescent="0.3">
      <c r="A3315" s="3"/>
      <c r="B3315" s="3"/>
      <c r="C3315" s="3"/>
      <c r="D3315" s="3"/>
      <c r="E3315" s="3"/>
      <c r="F3315" s="3"/>
      <c r="G3315" s="3"/>
      <c r="H3315" t="s">
        <v>287</v>
      </c>
      <c r="J3315" t="s">
        <v>26</v>
      </c>
      <c r="K3315" t="s">
        <v>72</v>
      </c>
      <c r="M3315" s="1">
        <v>1</v>
      </c>
      <c r="N3315" s="2">
        <v>20000</v>
      </c>
      <c r="O3315" s="2">
        <v>20000</v>
      </c>
      <c r="P3315" s="3"/>
      <c r="Q3315" s="3"/>
      <c r="R3315" s="3"/>
    </row>
    <row r="3316" spans="1:18" x14ac:dyDescent="0.3">
      <c r="A3316" s="3"/>
      <c r="B3316" s="3"/>
      <c r="C3316" s="3"/>
      <c r="D3316" s="3"/>
      <c r="E3316" s="3"/>
      <c r="F3316" s="3"/>
      <c r="G3316" s="3"/>
      <c r="H3316" t="s">
        <v>25</v>
      </c>
      <c r="J3316" t="s">
        <v>26</v>
      </c>
      <c r="K3316" t="s">
        <v>27</v>
      </c>
      <c r="M3316" s="1">
        <v>1</v>
      </c>
      <c r="N3316" s="2">
        <v>22000</v>
      </c>
      <c r="O3316" s="2">
        <v>22000</v>
      </c>
      <c r="P3316" s="3"/>
      <c r="Q3316" s="3"/>
      <c r="R3316" s="3"/>
    </row>
    <row r="3317" spans="1:18" x14ac:dyDescent="0.3">
      <c r="A3317" s="3"/>
      <c r="B3317" s="3"/>
      <c r="C3317" s="3"/>
      <c r="D3317" s="3"/>
      <c r="E3317" s="3"/>
      <c r="F3317" s="3"/>
      <c r="G3317" s="3"/>
      <c r="H3317" t="s">
        <v>162</v>
      </c>
      <c r="J3317" t="s">
        <v>52</v>
      </c>
      <c r="K3317" t="s">
        <v>72</v>
      </c>
      <c r="M3317" s="1">
        <v>1</v>
      </c>
      <c r="N3317" s="2">
        <v>20000</v>
      </c>
      <c r="O3317" s="2">
        <v>20000</v>
      </c>
      <c r="P3317" s="3"/>
      <c r="Q3317" s="3"/>
      <c r="R3317" s="3"/>
    </row>
    <row r="3318" spans="1:18" x14ac:dyDescent="0.3">
      <c r="A3318" s="3" t="s">
        <v>6960</v>
      </c>
      <c r="B3318" s="3" t="s">
        <v>6961</v>
      </c>
      <c r="C3318" s="3" t="s">
        <v>275</v>
      </c>
      <c r="D3318" s="3" t="s">
        <v>21</v>
      </c>
      <c r="E3318" s="3" t="s">
        <v>49</v>
      </c>
      <c r="F3318" s="3" t="s">
        <v>50</v>
      </c>
      <c r="G3318" s="3" t="s">
        <v>186</v>
      </c>
      <c r="H3318" t="s">
        <v>287</v>
      </c>
      <c r="J3318" t="s">
        <v>26</v>
      </c>
      <c r="K3318" t="s">
        <v>27</v>
      </c>
      <c r="M3318" s="1">
        <v>1</v>
      </c>
      <c r="N3318" s="2">
        <v>22000</v>
      </c>
      <c r="O3318" s="2">
        <v>22000</v>
      </c>
      <c r="P3318" s="4">
        <v>73000</v>
      </c>
      <c r="Q3318" s="5" t="s">
        <v>6962</v>
      </c>
      <c r="R3318" s="5" t="s">
        <v>6963</v>
      </c>
    </row>
    <row r="3319" spans="1:18" x14ac:dyDescent="0.3">
      <c r="A3319" s="3"/>
      <c r="B3319" s="3"/>
      <c r="C3319" s="3"/>
      <c r="D3319" s="3"/>
      <c r="E3319" s="3"/>
      <c r="F3319" s="3"/>
      <c r="G3319" s="3"/>
      <c r="H3319" t="s">
        <v>71</v>
      </c>
      <c r="J3319" t="s">
        <v>52</v>
      </c>
      <c r="K3319" t="s">
        <v>27</v>
      </c>
      <c r="M3319" s="1">
        <v>1</v>
      </c>
      <c r="N3319" s="2">
        <v>23000</v>
      </c>
      <c r="O3319" s="2">
        <v>23000</v>
      </c>
      <c r="P3319" s="3"/>
      <c r="Q3319" s="3"/>
      <c r="R3319" s="3"/>
    </row>
    <row r="3320" spans="1:18" x14ac:dyDescent="0.3">
      <c r="A3320" s="3"/>
      <c r="B3320" s="3"/>
      <c r="C3320" s="3"/>
      <c r="D3320" s="3"/>
      <c r="E3320" s="3"/>
      <c r="F3320" s="3"/>
      <c r="G3320" s="3"/>
      <c r="H3320" t="s">
        <v>230</v>
      </c>
      <c r="J3320" t="s">
        <v>90</v>
      </c>
      <c r="M3320" s="1">
        <v>1</v>
      </c>
      <c r="N3320" s="2">
        <v>28000</v>
      </c>
      <c r="O3320" s="2">
        <v>28000</v>
      </c>
      <c r="P3320" s="3"/>
      <c r="Q3320" s="3"/>
      <c r="R3320" s="3"/>
    </row>
    <row r="3321" spans="1:18" x14ac:dyDescent="0.3">
      <c r="A3321" s="3" t="s">
        <v>6964</v>
      </c>
      <c r="B3321" s="3" t="s">
        <v>6965</v>
      </c>
      <c r="C3321" s="3" t="s">
        <v>20</v>
      </c>
      <c r="D3321" s="3" t="s">
        <v>21</v>
      </c>
      <c r="E3321" s="3" t="s">
        <v>22</v>
      </c>
      <c r="F3321" s="3" t="s">
        <v>23</v>
      </c>
      <c r="G3321" s="3" t="s">
        <v>24</v>
      </c>
      <c r="H3321" t="s">
        <v>287</v>
      </c>
      <c r="J3321" t="s">
        <v>26</v>
      </c>
      <c r="K3321" t="s">
        <v>72</v>
      </c>
      <c r="M3321" s="1">
        <v>2</v>
      </c>
      <c r="N3321" s="2">
        <v>20000</v>
      </c>
      <c r="O3321" s="2">
        <v>40000</v>
      </c>
      <c r="P3321" s="4">
        <v>40000</v>
      </c>
      <c r="Q3321" s="5" t="s">
        <v>6966</v>
      </c>
      <c r="R3321" s="5" t="s">
        <v>6967</v>
      </c>
    </row>
    <row r="3322" spans="1:18" x14ac:dyDescent="0.3">
      <c r="A3322" s="3" t="s">
        <v>6968</v>
      </c>
      <c r="B3322" s="3" t="s">
        <v>6969</v>
      </c>
      <c r="C3322" s="3" t="s">
        <v>275</v>
      </c>
      <c r="D3322" s="3" t="s">
        <v>21</v>
      </c>
      <c r="E3322" s="3" t="s">
        <v>49</v>
      </c>
      <c r="F3322" s="3" t="s">
        <v>50</v>
      </c>
      <c r="G3322" s="3" t="s">
        <v>24</v>
      </c>
      <c r="H3322" t="s">
        <v>71</v>
      </c>
      <c r="J3322" t="s">
        <v>52</v>
      </c>
      <c r="K3322" t="s">
        <v>72</v>
      </c>
      <c r="M3322" s="1">
        <v>1</v>
      </c>
      <c r="N3322" s="2">
        <v>20000</v>
      </c>
      <c r="O3322" s="2">
        <v>20000</v>
      </c>
      <c r="P3322" s="4">
        <v>130000</v>
      </c>
      <c r="Q3322" s="5" t="s">
        <v>6970</v>
      </c>
      <c r="R3322" s="5" t="s">
        <v>6971</v>
      </c>
    </row>
    <row r="3323" spans="1:18" x14ac:dyDescent="0.3">
      <c r="A3323" s="3"/>
      <c r="B3323" s="3"/>
      <c r="C3323" s="3"/>
      <c r="D3323" s="3"/>
      <c r="E3323" s="3"/>
      <c r="F3323" s="3"/>
      <c r="G3323" s="3"/>
      <c r="H3323" t="s">
        <v>165</v>
      </c>
      <c r="I3323" t="s">
        <v>668</v>
      </c>
      <c r="M3323" s="1">
        <v>3</v>
      </c>
      <c r="N3323" s="2">
        <v>5000</v>
      </c>
      <c r="O3323" s="2">
        <v>15000</v>
      </c>
      <c r="P3323" s="3"/>
      <c r="Q3323" s="3"/>
      <c r="R3323" s="3"/>
    </row>
    <row r="3324" spans="1:18" x14ac:dyDescent="0.3">
      <c r="A3324" s="3"/>
      <c r="B3324" s="3"/>
      <c r="C3324" s="3"/>
      <c r="D3324" s="3"/>
      <c r="E3324" s="3"/>
      <c r="F3324" s="3"/>
      <c r="G3324" s="3"/>
      <c r="H3324" t="s">
        <v>169</v>
      </c>
      <c r="I3324" t="s">
        <v>6972</v>
      </c>
      <c r="J3324" t="s">
        <v>93</v>
      </c>
      <c r="M3324" s="1">
        <v>3</v>
      </c>
      <c r="N3324" s="2">
        <v>25000</v>
      </c>
      <c r="O3324" s="2">
        <v>75000</v>
      </c>
      <c r="P3324" s="3"/>
      <c r="Q3324" s="3"/>
      <c r="R3324" s="3"/>
    </row>
    <row r="3325" spans="1:18" x14ac:dyDescent="0.3">
      <c r="A3325" s="3"/>
      <c r="B3325" s="3"/>
      <c r="C3325" s="3"/>
      <c r="D3325" s="3"/>
      <c r="E3325" s="3"/>
      <c r="F3325" s="3"/>
      <c r="G3325" s="3"/>
      <c r="H3325" t="s">
        <v>278</v>
      </c>
      <c r="J3325" t="s">
        <v>26</v>
      </c>
      <c r="K3325" t="s">
        <v>72</v>
      </c>
      <c r="M3325" s="1">
        <v>1</v>
      </c>
      <c r="N3325" s="2">
        <v>20000</v>
      </c>
      <c r="O3325" s="2">
        <v>20000</v>
      </c>
      <c r="P3325" s="3"/>
      <c r="Q3325" s="3"/>
      <c r="R3325" s="3"/>
    </row>
    <row r="3326" spans="1:18" x14ac:dyDescent="0.3">
      <c r="A3326" s="3" t="s">
        <v>6973</v>
      </c>
      <c r="B3326" s="3" t="s">
        <v>6974</v>
      </c>
      <c r="C3326" s="3" t="s">
        <v>275</v>
      </c>
      <c r="D3326" s="3" t="s">
        <v>21</v>
      </c>
      <c r="E3326" s="3" t="s">
        <v>22</v>
      </c>
      <c r="F3326" s="3" t="s">
        <v>23</v>
      </c>
      <c r="G3326" s="3" t="s">
        <v>976</v>
      </c>
      <c r="H3326" t="s">
        <v>35</v>
      </c>
      <c r="J3326" t="s">
        <v>36</v>
      </c>
      <c r="K3326" t="s">
        <v>72</v>
      </c>
      <c r="M3326" s="1">
        <v>1</v>
      </c>
      <c r="N3326" s="2">
        <v>17000</v>
      </c>
      <c r="O3326" s="2">
        <v>17000</v>
      </c>
      <c r="P3326" s="4">
        <v>97000</v>
      </c>
      <c r="Q3326" s="5" t="s">
        <v>6975</v>
      </c>
      <c r="R3326" s="5" t="s">
        <v>6976</v>
      </c>
    </row>
    <row r="3327" spans="1:18" x14ac:dyDescent="0.3">
      <c r="A3327" s="3"/>
      <c r="B3327" s="3"/>
      <c r="C3327" s="3"/>
      <c r="D3327" s="3"/>
      <c r="E3327" s="3"/>
      <c r="F3327" s="3"/>
      <c r="G3327" s="3"/>
      <c r="H3327" t="s">
        <v>134</v>
      </c>
      <c r="J3327" t="s">
        <v>36</v>
      </c>
      <c r="K3327" t="s">
        <v>72</v>
      </c>
      <c r="M3327" s="1">
        <v>1</v>
      </c>
      <c r="N3327" s="2">
        <v>19000</v>
      </c>
      <c r="O3327" s="2">
        <v>19000</v>
      </c>
      <c r="P3327" s="3"/>
      <c r="Q3327" s="3"/>
      <c r="R3327" s="3"/>
    </row>
    <row r="3328" spans="1:18" x14ac:dyDescent="0.3">
      <c r="A3328" s="3"/>
      <c r="B3328" s="3"/>
      <c r="C3328" s="3"/>
      <c r="D3328" s="3"/>
      <c r="E3328" s="3"/>
      <c r="F3328" s="3"/>
      <c r="G3328" s="3"/>
      <c r="H3328" t="s">
        <v>179</v>
      </c>
      <c r="J3328" t="s">
        <v>40</v>
      </c>
      <c r="M3328" s="1">
        <v>1</v>
      </c>
      <c r="N3328" s="2">
        <v>17000</v>
      </c>
      <c r="O3328" s="2">
        <v>17000</v>
      </c>
      <c r="P3328" s="3"/>
      <c r="Q3328" s="3"/>
      <c r="R3328" s="3"/>
    </row>
    <row r="3329" spans="1:18" x14ac:dyDescent="0.3">
      <c r="A3329" s="3"/>
      <c r="B3329" s="3"/>
      <c r="C3329" s="3"/>
      <c r="D3329" s="3"/>
      <c r="E3329" s="3"/>
      <c r="F3329" s="3"/>
      <c r="G3329" s="3"/>
      <c r="H3329" t="s">
        <v>224</v>
      </c>
      <c r="J3329" t="s">
        <v>198</v>
      </c>
      <c r="K3329" t="s">
        <v>72</v>
      </c>
      <c r="M3329" s="1">
        <v>1</v>
      </c>
      <c r="N3329" s="2">
        <v>20000</v>
      </c>
      <c r="O3329" s="2">
        <v>20000</v>
      </c>
      <c r="P3329" s="3"/>
      <c r="Q3329" s="3"/>
      <c r="R3329" s="3"/>
    </row>
    <row r="3330" spans="1:18" x14ac:dyDescent="0.3">
      <c r="A3330" s="3"/>
      <c r="B3330" s="3"/>
      <c r="C3330" s="3"/>
      <c r="D3330" s="3"/>
      <c r="E3330" s="3"/>
      <c r="F3330" s="3"/>
      <c r="G3330" s="3"/>
      <c r="H3330" t="s">
        <v>290</v>
      </c>
      <c r="J3330" t="s">
        <v>26</v>
      </c>
      <c r="K3330" t="s">
        <v>27</v>
      </c>
      <c r="M3330" s="1">
        <v>1</v>
      </c>
      <c r="N3330" s="2">
        <v>24000</v>
      </c>
      <c r="O3330" s="2">
        <v>24000</v>
      </c>
      <c r="P3330" s="3"/>
      <c r="Q3330" s="3"/>
      <c r="R3330" s="3"/>
    </row>
    <row r="3331" spans="1:18" x14ac:dyDescent="0.3">
      <c r="A3331" s="3" t="s">
        <v>6977</v>
      </c>
      <c r="B3331" s="3" t="s">
        <v>6978</v>
      </c>
      <c r="C3331" s="3" t="s">
        <v>275</v>
      </c>
      <c r="D3331" s="3" t="s">
        <v>21</v>
      </c>
      <c r="E3331" s="3" t="s">
        <v>22</v>
      </c>
      <c r="F3331" s="3" t="s">
        <v>23</v>
      </c>
      <c r="G3331" s="3" t="s">
        <v>112</v>
      </c>
      <c r="H3331" t="s">
        <v>632</v>
      </c>
      <c r="I3331" t="s">
        <v>566</v>
      </c>
      <c r="J3331" t="s">
        <v>353</v>
      </c>
      <c r="M3331" s="1">
        <v>1</v>
      </c>
      <c r="N3331" s="2">
        <v>20000</v>
      </c>
      <c r="O3331" s="2">
        <v>20000</v>
      </c>
      <c r="P3331" s="4">
        <v>20000</v>
      </c>
      <c r="Q3331" s="5" t="s">
        <v>6979</v>
      </c>
      <c r="R3331" s="5" t="s">
        <v>6980</v>
      </c>
    </row>
    <row r="3332" spans="1:18" x14ac:dyDescent="0.3">
      <c r="A3332" s="3" t="s">
        <v>6981</v>
      </c>
      <c r="B3332" s="3" t="s">
        <v>6982</v>
      </c>
      <c r="C3332" s="3" t="s">
        <v>275</v>
      </c>
      <c r="D3332" s="3" t="s">
        <v>21</v>
      </c>
      <c r="E3332" s="3" t="s">
        <v>49</v>
      </c>
      <c r="F3332" s="3" t="s">
        <v>50</v>
      </c>
      <c r="G3332" s="3" t="s">
        <v>24</v>
      </c>
      <c r="H3332" t="s">
        <v>287</v>
      </c>
      <c r="J3332" t="s">
        <v>26</v>
      </c>
      <c r="K3332" t="s">
        <v>27</v>
      </c>
      <c r="M3332" s="1">
        <v>1</v>
      </c>
      <c r="N3332" s="2">
        <v>22000</v>
      </c>
      <c r="O3332" s="2">
        <v>22000</v>
      </c>
      <c r="P3332" s="4">
        <v>64000</v>
      </c>
      <c r="Q3332" s="5" t="s">
        <v>6983</v>
      </c>
      <c r="R3332" s="5" t="s">
        <v>6984</v>
      </c>
    </row>
    <row r="3333" spans="1:18" x14ac:dyDescent="0.3">
      <c r="A3333" s="3"/>
      <c r="B3333" s="3"/>
      <c r="C3333" s="3"/>
      <c r="D3333" s="3"/>
      <c r="E3333" s="3"/>
      <c r="F3333" s="3"/>
      <c r="G3333" s="3"/>
      <c r="H3333" t="s">
        <v>25</v>
      </c>
      <c r="J3333" t="s">
        <v>26</v>
      </c>
      <c r="K3333" t="s">
        <v>72</v>
      </c>
      <c r="M3333" s="1">
        <v>1</v>
      </c>
      <c r="N3333" s="2">
        <v>20000</v>
      </c>
      <c r="O3333" s="2">
        <v>20000</v>
      </c>
      <c r="P3333" s="3"/>
      <c r="Q3333" s="3"/>
      <c r="R3333" s="3"/>
    </row>
    <row r="3334" spans="1:18" x14ac:dyDescent="0.3">
      <c r="A3334" s="3"/>
      <c r="B3334" s="3"/>
      <c r="C3334" s="3"/>
      <c r="D3334" s="3"/>
      <c r="E3334" s="3"/>
      <c r="F3334" s="3"/>
      <c r="G3334" s="3"/>
      <c r="H3334" t="s">
        <v>278</v>
      </c>
      <c r="J3334" t="s">
        <v>26</v>
      </c>
      <c r="K3334" t="s">
        <v>27</v>
      </c>
      <c r="M3334" s="1">
        <v>1</v>
      </c>
      <c r="N3334" s="2">
        <v>22000</v>
      </c>
      <c r="O3334" s="2">
        <v>22000</v>
      </c>
      <c r="P3334" s="3"/>
      <c r="Q3334" s="3"/>
      <c r="R3334" s="3"/>
    </row>
    <row r="3335" spans="1:18" x14ac:dyDescent="0.3">
      <c r="A3335" s="3" t="s">
        <v>6985</v>
      </c>
      <c r="B3335" s="3" t="s">
        <v>6986</v>
      </c>
      <c r="C3335" s="3" t="s">
        <v>275</v>
      </c>
      <c r="D3335" s="3" t="s">
        <v>21</v>
      </c>
      <c r="E3335" s="3" t="s">
        <v>49</v>
      </c>
      <c r="F3335" s="3" t="s">
        <v>50</v>
      </c>
      <c r="G3335" s="3" t="s">
        <v>4272</v>
      </c>
      <c r="H3335" t="s">
        <v>150</v>
      </c>
      <c r="J3335" t="s">
        <v>26</v>
      </c>
      <c r="K3335" t="s">
        <v>72</v>
      </c>
      <c r="M3335" s="1">
        <v>1</v>
      </c>
      <c r="N3335" s="2">
        <v>20000</v>
      </c>
      <c r="O3335" s="2">
        <v>20000</v>
      </c>
      <c r="P3335" s="4">
        <v>54000</v>
      </c>
      <c r="Q3335" s="5" t="s">
        <v>6987</v>
      </c>
      <c r="R3335" s="5" t="s">
        <v>6988</v>
      </c>
    </row>
    <row r="3336" spans="1:18" x14ac:dyDescent="0.3">
      <c r="A3336" s="3"/>
      <c r="B3336" s="3"/>
      <c r="C3336" s="3"/>
      <c r="D3336" s="3"/>
      <c r="E3336" s="3"/>
      <c r="F3336" s="3"/>
      <c r="G3336" s="3"/>
      <c r="H3336" t="s">
        <v>39</v>
      </c>
      <c r="J3336" t="s">
        <v>40</v>
      </c>
      <c r="M3336" s="1">
        <v>1</v>
      </c>
      <c r="N3336" s="2">
        <v>14000</v>
      </c>
      <c r="O3336" s="2">
        <v>14000</v>
      </c>
      <c r="P3336" s="3"/>
      <c r="Q3336" s="3"/>
      <c r="R3336" s="3"/>
    </row>
    <row r="3337" spans="1:18" x14ac:dyDescent="0.3">
      <c r="A3337" s="3"/>
      <c r="B3337" s="3"/>
      <c r="C3337" s="3"/>
      <c r="D3337" s="3"/>
      <c r="E3337" s="3"/>
      <c r="F3337" s="3"/>
      <c r="G3337" s="3"/>
      <c r="H3337" t="s">
        <v>680</v>
      </c>
      <c r="J3337" t="s">
        <v>681</v>
      </c>
      <c r="K3337" t="s">
        <v>72</v>
      </c>
      <c r="M3337" s="1">
        <v>1</v>
      </c>
      <c r="N3337" s="2">
        <v>20000</v>
      </c>
      <c r="O3337" s="2">
        <v>20000</v>
      </c>
      <c r="P3337" s="3"/>
      <c r="Q3337" s="3"/>
      <c r="R3337" s="3"/>
    </row>
    <row r="3338" spans="1:18" x14ac:dyDescent="0.3">
      <c r="A3338" s="3" t="s">
        <v>6989</v>
      </c>
      <c r="B3338" s="3" t="s">
        <v>6990</v>
      </c>
      <c r="C3338" s="3" t="s">
        <v>275</v>
      </c>
      <c r="D3338" s="3" t="s">
        <v>21</v>
      </c>
      <c r="E3338" s="3" t="s">
        <v>22</v>
      </c>
      <c r="F3338" s="3" t="s">
        <v>23</v>
      </c>
      <c r="G3338" s="3" t="s">
        <v>2774</v>
      </c>
      <c r="H3338" t="s">
        <v>139</v>
      </c>
      <c r="J3338" t="s">
        <v>59</v>
      </c>
      <c r="M3338" s="1">
        <v>1</v>
      </c>
      <c r="N3338" s="2">
        <v>20000</v>
      </c>
      <c r="O3338" s="2">
        <v>20000</v>
      </c>
      <c r="P3338" s="4">
        <v>48000</v>
      </c>
      <c r="Q3338" s="5" t="s">
        <v>6991</v>
      </c>
      <c r="R3338" s="5" t="s">
        <v>6992</v>
      </c>
    </row>
    <row r="3339" spans="1:18" x14ac:dyDescent="0.3">
      <c r="A3339" s="3"/>
      <c r="B3339" s="3"/>
      <c r="C3339" s="3"/>
      <c r="D3339" s="3"/>
      <c r="E3339" s="3"/>
      <c r="F3339" s="3"/>
      <c r="G3339" s="3"/>
      <c r="H3339" t="s">
        <v>230</v>
      </c>
      <c r="J3339" t="s">
        <v>90</v>
      </c>
      <c r="M3339" s="1">
        <v>1</v>
      </c>
      <c r="N3339" s="2">
        <v>28000</v>
      </c>
      <c r="O3339" s="2">
        <v>28000</v>
      </c>
      <c r="P3339" s="3"/>
      <c r="Q3339" s="3"/>
      <c r="R3339" s="3"/>
    </row>
    <row r="3340" spans="1:18" x14ac:dyDescent="0.3">
      <c r="A3340" s="3" t="s">
        <v>6993</v>
      </c>
      <c r="B3340" s="3" t="s">
        <v>6994</v>
      </c>
      <c r="C3340" s="3" t="s">
        <v>275</v>
      </c>
      <c r="D3340" s="3" t="s">
        <v>21</v>
      </c>
      <c r="E3340" s="3" t="s">
        <v>22</v>
      </c>
      <c r="F3340" s="3" t="s">
        <v>23</v>
      </c>
      <c r="G3340" s="3" t="s">
        <v>24</v>
      </c>
      <c r="H3340" t="s">
        <v>35</v>
      </c>
      <c r="J3340" t="s">
        <v>36</v>
      </c>
      <c r="K3340" t="s">
        <v>72</v>
      </c>
      <c r="M3340" s="1">
        <v>1</v>
      </c>
      <c r="N3340" s="2">
        <v>17000</v>
      </c>
      <c r="O3340" s="2">
        <v>17000</v>
      </c>
      <c r="P3340" s="4">
        <v>14450</v>
      </c>
      <c r="Q3340" s="5" t="s">
        <v>6995</v>
      </c>
      <c r="R3340" s="5" t="s">
        <v>6996</v>
      </c>
    </row>
    <row r="3341" spans="1:18" x14ac:dyDescent="0.3">
      <c r="A3341" s="3"/>
      <c r="B3341" s="3"/>
      <c r="C3341" s="3"/>
      <c r="D3341" s="3"/>
      <c r="E3341" s="3"/>
      <c r="F3341" s="3"/>
      <c r="G3341" s="3"/>
      <c r="H3341" t="s">
        <v>240</v>
      </c>
      <c r="M3341" s="1"/>
      <c r="N3341" s="2"/>
      <c r="O3341" s="2">
        <v>-2550</v>
      </c>
      <c r="P3341" s="3"/>
      <c r="Q3341" s="3"/>
      <c r="R3341" s="3"/>
    </row>
    <row r="3342" spans="1:18" x14ac:dyDescent="0.3">
      <c r="A3342" s="3" t="s">
        <v>6997</v>
      </c>
      <c r="B3342" s="3" t="s">
        <v>6998</v>
      </c>
      <c r="C3342" s="3" t="s">
        <v>275</v>
      </c>
      <c r="D3342" s="3" t="s">
        <v>21</v>
      </c>
      <c r="E3342" s="3" t="s">
        <v>22</v>
      </c>
      <c r="F3342" s="3" t="s">
        <v>23</v>
      </c>
      <c r="G3342" s="3" t="s">
        <v>5883</v>
      </c>
      <c r="H3342" t="s">
        <v>25</v>
      </c>
      <c r="J3342" t="s">
        <v>26</v>
      </c>
      <c r="K3342" t="s">
        <v>72</v>
      </c>
      <c r="M3342" s="1">
        <v>2</v>
      </c>
      <c r="N3342" s="2">
        <v>20000</v>
      </c>
      <c r="O3342" s="2">
        <v>40000</v>
      </c>
      <c r="P3342" s="4">
        <v>68000</v>
      </c>
      <c r="Q3342" s="5" t="s">
        <v>6999</v>
      </c>
      <c r="R3342" s="5" t="s">
        <v>7000</v>
      </c>
    </row>
    <row r="3343" spans="1:18" x14ac:dyDescent="0.3">
      <c r="A3343" s="3"/>
      <c r="B3343" s="3"/>
      <c r="C3343" s="3"/>
      <c r="D3343" s="3"/>
      <c r="E3343" s="3"/>
      <c r="F3343" s="3"/>
      <c r="G3343" s="3"/>
      <c r="H3343" t="s">
        <v>230</v>
      </c>
      <c r="J3343" t="s">
        <v>90</v>
      </c>
      <c r="M3343" s="1">
        <v>1</v>
      </c>
      <c r="N3343" s="2">
        <v>28000</v>
      </c>
      <c r="O3343" s="2">
        <v>28000</v>
      </c>
      <c r="P3343" s="3"/>
      <c r="Q3343" s="3"/>
      <c r="R3343" s="3"/>
    </row>
    <row r="3344" spans="1:18" x14ac:dyDescent="0.3">
      <c r="A3344" s="3" t="s">
        <v>7001</v>
      </c>
      <c r="B3344" s="3" t="s">
        <v>7002</v>
      </c>
      <c r="C3344" s="3" t="s">
        <v>275</v>
      </c>
      <c r="D3344" s="3" t="s">
        <v>21</v>
      </c>
      <c r="E3344" s="3" t="s">
        <v>49</v>
      </c>
      <c r="F3344" s="3" t="s">
        <v>50</v>
      </c>
      <c r="G3344" s="3" t="s">
        <v>1827</v>
      </c>
      <c r="H3344" t="s">
        <v>139</v>
      </c>
      <c r="J3344" t="s">
        <v>59</v>
      </c>
      <c r="M3344" s="1">
        <v>1</v>
      </c>
      <c r="N3344" s="2">
        <v>20000</v>
      </c>
      <c r="O3344" s="2">
        <v>20000</v>
      </c>
      <c r="P3344" s="4">
        <v>97000</v>
      </c>
      <c r="Q3344" s="5" t="s">
        <v>7003</v>
      </c>
      <c r="R3344" s="5" t="s">
        <v>7004</v>
      </c>
    </row>
    <row r="3345" spans="1:18" x14ac:dyDescent="0.3">
      <c r="A3345" s="3"/>
      <c r="B3345" s="3"/>
      <c r="C3345" s="3"/>
      <c r="D3345" s="3"/>
      <c r="E3345" s="3"/>
      <c r="F3345" s="3"/>
      <c r="G3345" s="3"/>
      <c r="H3345" t="s">
        <v>126</v>
      </c>
      <c r="J3345" t="s">
        <v>26</v>
      </c>
      <c r="K3345" t="s">
        <v>27</v>
      </c>
      <c r="M3345" s="1">
        <v>1</v>
      </c>
      <c r="N3345" s="2">
        <v>24000</v>
      </c>
      <c r="O3345" s="2">
        <v>24000</v>
      </c>
      <c r="P3345" s="3"/>
      <c r="Q3345" s="3"/>
      <c r="R3345" s="3"/>
    </row>
    <row r="3346" spans="1:18" x14ac:dyDescent="0.3">
      <c r="A3346" s="3"/>
      <c r="B3346" s="3"/>
      <c r="C3346" s="3"/>
      <c r="D3346" s="3"/>
      <c r="E3346" s="3"/>
      <c r="F3346" s="3"/>
      <c r="G3346" s="3"/>
      <c r="H3346" t="s">
        <v>162</v>
      </c>
      <c r="J3346" t="s">
        <v>52</v>
      </c>
      <c r="K3346" t="s">
        <v>27</v>
      </c>
      <c r="M3346" s="1">
        <v>1</v>
      </c>
      <c r="N3346" s="2">
        <v>23000</v>
      </c>
      <c r="O3346" s="2">
        <v>23000</v>
      </c>
      <c r="P3346" s="3"/>
      <c r="Q3346" s="3"/>
      <c r="R3346" s="3"/>
    </row>
    <row r="3347" spans="1:18" x14ac:dyDescent="0.3">
      <c r="A3347" s="3"/>
      <c r="B3347" s="3"/>
      <c r="C3347" s="3"/>
      <c r="D3347" s="3"/>
      <c r="E3347" s="3"/>
      <c r="F3347" s="3"/>
      <c r="G3347" s="3"/>
      <c r="H3347" t="s">
        <v>165</v>
      </c>
      <c r="I3347" t="s">
        <v>668</v>
      </c>
      <c r="M3347" s="1">
        <v>1</v>
      </c>
      <c r="N3347" s="2">
        <v>5000</v>
      </c>
      <c r="O3347" s="2">
        <v>5000</v>
      </c>
      <c r="P3347" s="3"/>
      <c r="Q3347" s="3"/>
      <c r="R3347" s="3"/>
    </row>
    <row r="3348" spans="1:18" x14ac:dyDescent="0.3">
      <c r="A3348" s="3"/>
      <c r="B3348" s="3"/>
      <c r="C3348" s="3"/>
      <c r="D3348" s="3"/>
      <c r="E3348" s="3"/>
      <c r="F3348" s="3"/>
      <c r="G3348" s="3"/>
      <c r="H3348" t="s">
        <v>169</v>
      </c>
      <c r="J3348" t="s">
        <v>93</v>
      </c>
      <c r="M3348" s="1">
        <v>1</v>
      </c>
      <c r="N3348" s="2">
        <v>25000</v>
      </c>
      <c r="O3348" s="2">
        <v>25000</v>
      </c>
      <c r="P3348" s="3"/>
      <c r="Q3348" s="3"/>
      <c r="R3348" s="3"/>
    </row>
    <row r="3349" spans="1:18" x14ac:dyDescent="0.3">
      <c r="A3349" s="3" t="s">
        <v>7005</v>
      </c>
      <c r="B3349" s="3" t="s">
        <v>7006</v>
      </c>
      <c r="C3349" s="3" t="s">
        <v>275</v>
      </c>
      <c r="D3349" s="3" t="s">
        <v>21</v>
      </c>
      <c r="E3349" s="3" t="s">
        <v>22</v>
      </c>
      <c r="F3349" s="3" t="s">
        <v>23</v>
      </c>
      <c r="G3349" s="3" t="s">
        <v>24</v>
      </c>
      <c r="H3349" t="s">
        <v>126</v>
      </c>
      <c r="J3349" t="s">
        <v>26</v>
      </c>
      <c r="K3349" t="s">
        <v>72</v>
      </c>
      <c r="M3349" s="1">
        <v>1</v>
      </c>
      <c r="N3349" s="2">
        <v>21000</v>
      </c>
      <c r="O3349" s="2">
        <v>21000</v>
      </c>
      <c r="P3349" s="4">
        <v>88000</v>
      </c>
      <c r="Q3349" s="5" t="s">
        <v>7007</v>
      </c>
      <c r="R3349" s="5" t="s">
        <v>7008</v>
      </c>
    </row>
    <row r="3350" spans="1:18" x14ac:dyDescent="0.3">
      <c r="A3350" s="3"/>
      <c r="B3350" s="3"/>
      <c r="C3350" s="3"/>
      <c r="D3350" s="3"/>
      <c r="E3350" s="3"/>
      <c r="F3350" s="3"/>
      <c r="G3350" s="3"/>
      <c r="H3350" t="s">
        <v>162</v>
      </c>
      <c r="J3350" t="s">
        <v>52</v>
      </c>
      <c r="K3350" t="s">
        <v>27</v>
      </c>
      <c r="M3350" s="1">
        <v>1</v>
      </c>
      <c r="N3350" s="2">
        <v>23000</v>
      </c>
      <c r="O3350" s="2">
        <v>23000</v>
      </c>
      <c r="P3350" s="3"/>
      <c r="Q3350" s="3"/>
      <c r="R3350" s="3"/>
    </row>
    <row r="3351" spans="1:18" x14ac:dyDescent="0.3">
      <c r="A3351" s="3"/>
      <c r="B3351" s="3"/>
      <c r="C3351" s="3"/>
      <c r="D3351" s="3"/>
      <c r="E3351" s="3"/>
      <c r="F3351" s="3"/>
      <c r="G3351" s="3"/>
      <c r="H3351" t="s">
        <v>746</v>
      </c>
      <c r="J3351" t="s">
        <v>44</v>
      </c>
      <c r="K3351" t="s">
        <v>27</v>
      </c>
      <c r="M3351" s="1">
        <v>1</v>
      </c>
      <c r="N3351" s="2">
        <v>20000</v>
      </c>
      <c r="O3351" s="2">
        <v>20000</v>
      </c>
      <c r="P3351" s="3"/>
      <c r="Q3351" s="3"/>
      <c r="R3351" s="3"/>
    </row>
    <row r="3352" spans="1:18" x14ac:dyDescent="0.3">
      <c r="A3352" s="3"/>
      <c r="B3352" s="3"/>
      <c r="C3352" s="3"/>
      <c r="D3352" s="3"/>
      <c r="E3352" s="3"/>
      <c r="F3352" s="3"/>
      <c r="G3352" s="3"/>
      <c r="H3352" t="s">
        <v>290</v>
      </c>
      <c r="J3352" t="s">
        <v>26</v>
      </c>
      <c r="K3352" t="s">
        <v>27</v>
      </c>
      <c r="M3352" s="1">
        <v>1</v>
      </c>
      <c r="N3352" s="2">
        <v>24000</v>
      </c>
      <c r="O3352" s="2">
        <v>24000</v>
      </c>
      <c r="P3352" s="3"/>
      <c r="Q3352" s="3"/>
      <c r="R3352" s="3"/>
    </row>
    <row r="3353" spans="1:18" x14ac:dyDescent="0.3">
      <c r="A3353" s="3" t="s">
        <v>7009</v>
      </c>
      <c r="B3353" s="3" t="s">
        <v>7010</v>
      </c>
      <c r="C3353" s="3" t="s">
        <v>275</v>
      </c>
      <c r="D3353" s="3" t="s">
        <v>21</v>
      </c>
      <c r="E3353" s="3" t="s">
        <v>22</v>
      </c>
      <c r="F3353" s="3" t="s">
        <v>23</v>
      </c>
      <c r="G3353" s="3" t="s">
        <v>24</v>
      </c>
      <c r="H3353" t="s">
        <v>287</v>
      </c>
      <c r="J3353" t="s">
        <v>26</v>
      </c>
      <c r="K3353" t="s">
        <v>72</v>
      </c>
      <c r="M3353" s="1">
        <v>3</v>
      </c>
      <c r="N3353" s="2">
        <v>20000</v>
      </c>
      <c r="O3353" s="2">
        <v>60000</v>
      </c>
      <c r="P3353" s="4">
        <v>80000</v>
      </c>
      <c r="Q3353" s="5" t="s">
        <v>7011</v>
      </c>
      <c r="R3353" s="5" t="s">
        <v>7012</v>
      </c>
    </row>
    <row r="3354" spans="1:18" x14ac:dyDescent="0.3">
      <c r="A3354" s="3"/>
      <c r="B3354" s="3"/>
      <c r="C3354" s="3"/>
      <c r="D3354" s="3"/>
      <c r="E3354" s="3"/>
      <c r="F3354" s="3"/>
      <c r="G3354" s="3"/>
      <c r="H3354" t="s">
        <v>25</v>
      </c>
      <c r="J3354" t="s">
        <v>26</v>
      </c>
      <c r="K3354" t="s">
        <v>72</v>
      </c>
      <c r="M3354" s="1">
        <v>1</v>
      </c>
      <c r="N3354" s="2">
        <v>20000</v>
      </c>
      <c r="O3354" s="2">
        <v>20000</v>
      </c>
      <c r="P3354" s="3"/>
      <c r="Q3354" s="3"/>
      <c r="R3354" s="3"/>
    </row>
    <row r="3355" spans="1:18" x14ac:dyDescent="0.3">
      <c r="A3355" s="3" t="s">
        <v>7013</v>
      </c>
      <c r="B3355" s="3" t="s">
        <v>7014</v>
      </c>
      <c r="C3355" s="3" t="s">
        <v>275</v>
      </c>
      <c r="D3355" s="3" t="s">
        <v>21</v>
      </c>
      <c r="E3355" s="3" t="s">
        <v>49</v>
      </c>
      <c r="F3355" s="3" t="s">
        <v>50</v>
      </c>
      <c r="G3355" s="3" t="s">
        <v>24</v>
      </c>
      <c r="H3355" t="s">
        <v>25</v>
      </c>
      <c r="J3355" t="s">
        <v>26</v>
      </c>
      <c r="K3355" t="s">
        <v>27</v>
      </c>
      <c r="M3355" s="1">
        <v>1</v>
      </c>
      <c r="N3355" s="2">
        <v>22000</v>
      </c>
      <c r="O3355" s="2">
        <v>22000</v>
      </c>
      <c r="P3355" s="4">
        <v>84000</v>
      </c>
      <c r="Q3355" s="5" t="s">
        <v>7015</v>
      </c>
      <c r="R3355" s="5" t="s">
        <v>7016</v>
      </c>
    </row>
    <row r="3356" spans="1:18" x14ac:dyDescent="0.3">
      <c r="A3356" s="3"/>
      <c r="B3356" s="3"/>
      <c r="C3356" s="3"/>
      <c r="D3356" s="3"/>
      <c r="E3356" s="3"/>
      <c r="F3356" s="3"/>
      <c r="G3356" s="3"/>
      <c r="H3356" t="s">
        <v>332</v>
      </c>
      <c r="J3356" t="s">
        <v>26</v>
      </c>
      <c r="K3356" t="s">
        <v>72</v>
      </c>
      <c r="M3356" s="1">
        <v>1</v>
      </c>
      <c r="N3356" s="2">
        <v>20000</v>
      </c>
      <c r="O3356" s="2">
        <v>20000</v>
      </c>
      <c r="P3356" s="3"/>
      <c r="Q3356" s="3"/>
      <c r="R3356" s="3"/>
    </row>
    <row r="3357" spans="1:18" x14ac:dyDescent="0.3">
      <c r="A3357" s="3"/>
      <c r="B3357" s="3"/>
      <c r="C3357" s="3"/>
      <c r="D3357" s="3"/>
      <c r="E3357" s="3"/>
      <c r="F3357" s="3"/>
      <c r="G3357" s="3"/>
      <c r="H3357" t="s">
        <v>561</v>
      </c>
      <c r="J3357" t="s">
        <v>198</v>
      </c>
      <c r="K3357" t="s">
        <v>27</v>
      </c>
      <c r="M3357" s="1">
        <v>1</v>
      </c>
      <c r="N3357" s="2">
        <v>24000</v>
      </c>
      <c r="O3357" s="2">
        <v>24000</v>
      </c>
      <c r="P3357" s="3"/>
      <c r="Q3357" s="3"/>
      <c r="R3357" s="3"/>
    </row>
    <row r="3358" spans="1:18" x14ac:dyDescent="0.3">
      <c r="A3358" s="3"/>
      <c r="B3358" s="3"/>
      <c r="C3358" s="3"/>
      <c r="D3358" s="3"/>
      <c r="E3358" s="3"/>
      <c r="F3358" s="3"/>
      <c r="G3358" s="3"/>
      <c r="H3358" t="s">
        <v>147</v>
      </c>
      <c r="J3358" t="s">
        <v>44</v>
      </c>
      <c r="K3358" t="s">
        <v>72</v>
      </c>
      <c r="M3358" s="1">
        <v>1</v>
      </c>
      <c r="N3358" s="2">
        <v>18000</v>
      </c>
      <c r="O3358" s="2">
        <v>18000</v>
      </c>
      <c r="P3358" s="3"/>
      <c r="Q3358" s="3"/>
      <c r="R3358" s="3"/>
    </row>
    <row r="3359" spans="1:18" x14ac:dyDescent="0.3">
      <c r="A3359" s="3" t="s">
        <v>7017</v>
      </c>
      <c r="B3359" s="3" t="s">
        <v>7018</v>
      </c>
      <c r="C3359" s="3" t="s">
        <v>275</v>
      </c>
      <c r="D3359" s="3" t="s">
        <v>21</v>
      </c>
      <c r="E3359" s="3" t="s">
        <v>22</v>
      </c>
      <c r="F3359" s="3" t="s">
        <v>23</v>
      </c>
      <c r="G3359" s="3" t="s">
        <v>7019</v>
      </c>
      <c r="H3359" t="s">
        <v>35</v>
      </c>
      <c r="J3359" t="s">
        <v>36</v>
      </c>
      <c r="K3359" t="s">
        <v>72</v>
      </c>
      <c r="M3359" s="1">
        <v>1</v>
      </c>
      <c r="N3359" s="2">
        <v>17000</v>
      </c>
      <c r="O3359" s="2">
        <v>17000</v>
      </c>
      <c r="P3359" s="4">
        <v>86000</v>
      </c>
      <c r="Q3359" s="5" t="s">
        <v>7020</v>
      </c>
      <c r="R3359" s="5" t="s">
        <v>7021</v>
      </c>
    </row>
    <row r="3360" spans="1:18" x14ac:dyDescent="0.3">
      <c r="A3360" s="3"/>
      <c r="B3360" s="3"/>
      <c r="C3360" s="3"/>
      <c r="D3360" s="3"/>
      <c r="E3360" s="3"/>
      <c r="F3360" s="3"/>
      <c r="G3360" s="3"/>
      <c r="H3360" t="s">
        <v>510</v>
      </c>
      <c r="J3360" t="s">
        <v>355</v>
      </c>
      <c r="M3360" s="1">
        <v>1</v>
      </c>
      <c r="N3360" s="2">
        <v>24000</v>
      </c>
      <c r="O3360" s="2">
        <v>24000</v>
      </c>
      <c r="P3360" s="3"/>
      <c r="Q3360" s="3"/>
      <c r="R3360" s="3"/>
    </row>
    <row r="3361" spans="1:18" x14ac:dyDescent="0.3">
      <c r="A3361" s="3"/>
      <c r="B3361" s="3"/>
      <c r="C3361" s="3"/>
      <c r="D3361" s="3"/>
      <c r="E3361" s="3"/>
      <c r="F3361" s="3"/>
      <c r="G3361" s="3"/>
      <c r="H3361" t="s">
        <v>551</v>
      </c>
      <c r="J3361" t="s">
        <v>432</v>
      </c>
      <c r="M3361" s="1">
        <v>1</v>
      </c>
      <c r="N3361" s="2">
        <v>5000</v>
      </c>
      <c r="O3361" s="2">
        <v>5000</v>
      </c>
      <c r="P3361" s="3"/>
      <c r="Q3361" s="3"/>
      <c r="R3361" s="3"/>
    </row>
    <row r="3362" spans="1:18" x14ac:dyDescent="0.3">
      <c r="A3362" s="3"/>
      <c r="B3362" s="3"/>
      <c r="C3362" s="3"/>
      <c r="D3362" s="3"/>
      <c r="E3362" s="3"/>
      <c r="F3362" s="3"/>
      <c r="G3362" s="3"/>
      <c r="H3362" t="s">
        <v>278</v>
      </c>
      <c r="J3362" t="s">
        <v>26</v>
      </c>
      <c r="K3362" t="s">
        <v>72</v>
      </c>
      <c r="M3362" s="1">
        <v>1</v>
      </c>
      <c r="N3362" s="2">
        <v>20000</v>
      </c>
      <c r="O3362" s="2">
        <v>20000</v>
      </c>
      <c r="P3362" s="3"/>
      <c r="Q3362" s="3"/>
      <c r="R3362" s="3"/>
    </row>
    <row r="3363" spans="1:18" x14ac:dyDescent="0.3">
      <c r="A3363" s="3"/>
      <c r="B3363" s="3"/>
      <c r="C3363" s="3"/>
      <c r="D3363" s="3"/>
      <c r="E3363" s="3"/>
      <c r="F3363" s="3"/>
      <c r="G3363" s="3"/>
      <c r="H3363" t="s">
        <v>682</v>
      </c>
      <c r="J3363" t="s">
        <v>681</v>
      </c>
      <c r="K3363" t="s">
        <v>72</v>
      </c>
      <c r="M3363" s="1">
        <v>1</v>
      </c>
      <c r="N3363" s="2">
        <v>20000</v>
      </c>
      <c r="O3363" s="2">
        <v>20000</v>
      </c>
      <c r="P3363" s="3"/>
      <c r="Q3363" s="3"/>
      <c r="R3363" s="3"/>
    </row>
    <row r="3364" spans="1:18" x14ac:dyDescent="0.3">
      <c r="A3364" s="3" t="s">
        <v>7022</v>
      </c>
      <c r="B3364" s="3" t="s">
        <v>7023</v>
      </c>
      <c r="C3364" s="3" t="s">
        <v>275</v>
      </c>
      <c r="D3364" s="3" t="s">
        <v>21</v>
      </c>
      <c r="E3364" s="3" t="s">
        <v>22</v>
      </c>
      <c r="F3364" s="3" t="s">
        <v>23</v>
      </c>
      <c r="G3364" s="3" t="s">
        <v>24</v>
      </c>
      <c r="H3364" t="s">
        <v>35</v>
      </c>
      <c r="J3364" t="s">
        <v>36</v>
      </c>
      <c r="K3364" t="s">
        <v>216</v>
      </c>
      <c r="M3364" s="1">
        <v>1</v>
      </c>
      <c r="N3364" s="2">
        <v>17000</v>
      </c>
      <c r="O3364" s="2">
        <v>17000</v>
      </c>
      <c r="P3364" s="4">
        <v>59000</v>
      </c>
      <c r="Q3364" s="5" t="s">
        <v>7024</v>
      </c>
      <c r="R3364" s="5" t="s">
        <v>7025</v>
      </c>
    </row>
    <row r="3365" spans="1:18" x14ac:dyDescent="0.3">
      <c r="A3365" s="3"/>
      <c r="B3365" s="3"/>
      <c r="C3365" s="3"/>
      <c r="D3365" s="3"/>
      <c r="E3365" s="3"/>
      <c r="F3365" s="3"/>
      <c r="G3365" s="3"/>
      <c r="H3365" t="s">
        <v>35</v>
      </c>
      <c r="J3365" t="s">
        <v>36</v>
      </c>
      <c r="K3365" t="s">
        <v>72</v>
      </c>
      <c r="M3365" s="1">
        <v>1</v>
      </c>
      <c r="N3365" s="2">
        <v>17000</v>
      </c>
      <c r="O3365" s="2">
        <v>17000</v>
      </c>
      <c r="P3365" s="3"/>
      <c r="Q3365" s="3"/>
      <c r="R3365" s="3"/>
    </row>
    <row r="3366" spans="1:18" x14ac:dyDescent="0.3">
      <c r="A3366" s="3"/>
      <c r="B3366" s="3"/>
      <c r="C3366" s="3"/>
      <c r="D3366" s="3"/>
      <c r="E3366" s="3"/>
      <c r="F3366" s="3"/>
      <c r="G3366" s="3"/>
      <c r="H3366" t="s">
        <v>631</v>
      </c>
      <c r="J3366" t="s">
        <v>31</v>
      </c>
      <c r="K3366" t="s">
        <v>72</v>
      </c>
      <c r="M3366" s="1">
        <v>1</v>
      </c>
      <c r="N3366" s="2">
        <v>20000</v>
      </c>
      <c r="O3366" s="2">
        <v>20000</v>
      </c>
      <c r="P3366" s="3"/>
      <c r="Q3366" s="3"/>
      <c r="R3366" s="3"/>
    </row>
    <row r="3367" spans="1:18" x14ac:dyDescent="0.3">
      <c r="A3367" s="3"/>
      <c r="B3367" s="3"/>
      <c r="C3367" s="3"/>
      <c r="D3367" s="3"/>
      <c r="E3367" s="3"/>
      <c r="F3367" s="3"/>
      <c r="G3367" s="3"/>
      <c r="H3367" t="s">
        <v>165</v>
      </c>
      <c r="M3367" s="1">
        <v>1</v>
      </c>
      <c r="N3367" s="2">
        <v>5000</v>
      </c>
      <c r="O3367" s="2">
        <v>5000</v>
      </c>
      <c r="P3367" s="3"/>
      <c r="Q3367" s="3"/>
      <c r="R3367" s="3"/>
    </row>
    <row r="3368" spans="1:18" x14ac:dyDescent="0.3">
      <c r="A3368" s="3" t="s">
        <v>7026</v>
      </c>
      <c r="B3368" s="3" t="s">
        <v>7027</v>
      </c>
      <c r="C3368" s="3" t="s">
        <v>275</v>
      </c>
      <c r="D3368" s="3" t="s">
        <v>21</v>
      </c>
      <c r="E3368" s="3" t="s">
        <v>49</v>
      </c>
      <c r="F3368" s="3" t="s">
        <v>50</v>
      </c>
      <c r="G3368" s="3" t="s">
        <v>386</v>
      </c>
      <c r="H3368" t="s">
        <v>162</v>
      </c>
      <c r="J3368" t="s">
        <v>52</v>
      </c>
      <c r="K3368" t="s">
        <v>27</v>
      </c>
      <c r="M3368" s="1">
        <v>1</v>
      </c>
      <c r="N3368" s="2">
        <v>23000</v>
      </c>
      <c r="O3368" s="2">
        <v>23000</v>
      </c>
      <c r="P3368" s="4">
        <v>77000</v>
      </c>
      <c r="Q3368" s="5" t="s">
        <v>7028</v>
      </c>
      <c r="R3368" s="5" t="s">
        <v>7029</v>
      </c>
    </row>
    <row r="3369" spans="1:18" x14ac:dyDescent="0.3">
      <c r="A3369" s="3"/>
      <c r="B3369" s="3"/>
      <c r="C3369" s="3"/>
      <c r="D3369" s="3"/>
      <c r="E3369" s="3"/>
      <c r="F3369" s="3"/>
      <c r="G3369" s="3"/>
      <c r="H3369" t="s">
        <v>165</v>
      </c>
      <c r="I3369" t="s">
        <v>668</v>
      </c>
      <c r="M3369" s="1">
        <v>2</v>
      </c>
      <c r="N3369" s="2">
        <v>5000</v>
      </c>
      <c r="O3369" s="2">
        <v>10000</v>
      </c>
      <c r="P3369" s="3"/>
      <c r="Q3369" s="3"/>
      <c r="R3369" s="3"/>
    </row>
    <row r="3370" spans="1:18" x14ac:dyDescent="0.3">
      <c r="A3370" s="3"/>
      <c r="B3370" s="3"/>
      <c r="C3370" s="3"/>
      <c r="D3370" s="3"/>
      <c r="E3370" s="3"/>
      <c r="F3370" s="3"/>
      <c r="G3370" s="3"/>
      <c r="H3370" t="s">
        <v>679</v>
      </c>
      <c r="J3370" t="s">
        <v>355</v>
      </c>
      <c r="M3370" s="1">
        <v>1</v>
      </c>
      <c r="N3370" s="2">
        <v>20000</v>
      </c>
      <c r="O3370" s="2">
        <v>20000</v>
      </c>
      <c r="P3370" s="3"/>
      <c r="Q3370" s="3"/>
      <c r="R3370" s="3"/>
    </row>
    <row r="3371" spans="1:18" x14ac:dyDescent="0.3">
      <c r="A3371" s="3"/>
      <c r="B3371" s="3"/>
      <c r="C3371" s="3"/>
      <c r="D3371" s="3"/>
      <c r="E3371" s="3"/>
      <c r="F3371" s="3"/>
      <c r="G3371" s="3"/>
      <c r="H3371" t="s">
        <v>510</v>
      </c>
      <c r="J3371" t="s">
        <v>355</v>
      </c>
      <c r="M3371" s="1">
        <v>1</v>
      </c>
      <c r="N3371" s="2">
        <v>24000</v>
      </c>
      <c r="O3371" s="2">
        <v>24000</v>
      </c>
      <c r="P3371" s="3"/>
      <c r="Q3371" s="3"/>
      <c r="R3371" s="3"/>
    </row>
    <row r="3372" spans="1:18" x14ac:dyDescent="0.3">
      <c r="A3372" s="3" t="s">
        <v>7030</v>
      </c>
      <c r="B3372" s="3" t="s">
        <v>7031</v>
      </c>
      <c r="C3372" s="3" t="s">
        <v>275</v>
      </c>
      <c r="D3372" s="3" t="s">
        <v>21</v>
      </c>
      <c r="E3372" s="3" t="s">
        <v>22</v>
      </c>
      <c r="F3372" s="3" t="s">
        <v>23</v>
      </c>
      <c r="G3372" s="3" t="s">
        <v>5030</v>
      </c>
      <c r="H3372" t="s">
        <v>287</v>
      </c>
      <c r="I3372" t="s">
        <v>4806</v>
      </c>
      <c r="J3372" t="s">
        <v>26</v>
      </c>
      <c r="K3372" t="s">
        <v>27</v>
      </c>
      <c r="M3372" s="1">
        <v>1</v>
      </c>
      <c r="N3372" s="2">
        <v>22000</v>
      </c>
      <c r="O3372" s="2">
        <v>22000</v>
      </c>
      <c r="P3372" s="4">
        <v>66000</v>
      </c>
      <c r="Q3372" s="5" t="s">
        <v>7032</v>
      </c>
      <c r="R3372" s="5" t="s">
        <v>7033</v>
      </c>
    </row>
    <row r="3373" spans="1:18" x14ac:dyDescent="0.3">
      <c r="A3373" s="3"/>
      <c r="B3373" s="3"/>
      <c r="C3373" s="3"/>
      <c r="D3373" s="3"/>
      <c r="E3373" s="3"/>
      <c r="F3373" s="3"/>
      <c r="G3373" s="3"/>
      <c r="H3373" t="s">
        <v>679</v>
      </c>
      <c r="J3373" t="s">
        <v>355</v>
      </c>
      <c r="M3373" s="1">
        <v>1</v>
      </c>
      <c r="N3373" s="2">
        <v>20000</v>
      </c>
      <c r="O3373" s="2">
        <v>20000</v>
      </c>
      <c r="P3373" s="3"/>
      <c r="Q3373" s="3"/>
      <c r="R3373" s="3"/>
    </row>
    <row r="3374" spans="1:18" x14ac:dyDescent="0.3">
      <c r="A3374" s="3"/>
      <c r="B3374" s="3"/>
      <c r="C3374" s="3"/>
      <c r="D3374" s="3"/>
      <c r="E3374" s="3"/>
      <c r="F3374" s="3"/>
      <c r="G3374" s="3"/>
      <c r="H3374" t="s">
        <v>30</v>
      </c>
      <c r="J3374" t="s">
        <v>31</v>
      </c>
      <c r="K3374" t="s">
        <v>27</v>
      </c>
      <c r="M3374" s="1">
        <v>1</v>
      </c>
      <c r="N3374" s="2">
        <v>24000</v>
      </c>
      <c r="O3374" s="2">
        <v>24000</v>
      </c>
      <c r="P3374" s="3"/>
      <c r="Q3374" s="3"/>
      <c r="R3374" s="3"/>
    </row>
    <row r="3375" spans="1:18" x14ac:dyDescent="0.3">
      <c r="A3375" s="3" t="s">
        <v>7034</v>
      </c>
      <c r="B3375" s="3" t="s">
        <v>7035</v>
      </c>
      <c r="C3375" s="3" t="s">
        <v>275</v>
      </c>
      <c r="D3375" s="3" t="s">
        <v>21</v>
      </c>
      <c r="E3375" s="3" t="s">
        <v>22</v>
      </c>
      <c r="F3375" s="3" t="s">
        <v>23</v>
      </c>
      <c r="G3375" s="3" t="s">
        <v>7036</v>
      </c>
      <c r="H3375" t="s">
        <v>134</v>
      </c>
      <c r="J3375" t="s">
        <v>36</v>
      </c>
      <c r="K3375" t="s">
        <v>27</v>
      </c>
      <c r="M3375" s="1">
        <v>1</v>
      </c>
      <c r="N3375" s="2">
        <v>21000</v>
      </c>
      <c r="O3375" s="2">
        <v>21000</v>
      </c>
      <c r="P3375" s="4">
        <v>41000</v>
      </c>
      <c r="Q3375" s="5" t="s">
        <v>7037</v>
      </c>
      <c r="R3375" s="5" t="s">
        <v>7038</v>
      </c>
    </row>
    <row r="3376" spans="1:18" x14ac:dyDescent="0.3">
      <c r="A3376" s="3"/>
      <c r="B3376" s="3"/>
      <c r="C3376" s="3"/>
      <c r="D3376" s="3"/>
      <c r="E3376" s="3"/>
      <c r="F3376" s="3"/>
      <c r="G3376" s="3"/>
      <c r="H3376" t="s">
        <v>344</v>
      </c>
      <c r="J3376" t="s">
        <v>59</v>
      </c>
      <c r="M3376" s="1">
        <v>1</v>
      </c>
      <c r="N3376" s="2">
        <v>20000</v>
      </c>
      <c r="O3376" s="2">
        <v>20000</v>
      </c>
      <c r="P3376" s="3"/>
      <c r="Q3376" s="3"/>
      <c r="R3376" s="3"/>
    </row>
    <row r="3377" spans="1:18" x14ac:dyDescent="0.3">
      <c r="A3377" s="3" t="s">
        <v>7039</v>
      </c>
      <c r="B3377" s="3" t="s">
        <v>7040</v>
      </c>
      <c r="C3377" s="3" t="s">
        <v>275</v>
      </c>
      <c r="D3377" s="3" t="s">
        <v>21</v>
      </c>
      <c r="E3377" s="3" t="s">
        <v>22</v>
      </c>
      <c r="F3377" s="3" t="s">
        <v>23</v>
      </c>
      <c r="G3377" s="3" t="s">
        <v>24</v>
      </c>
      <c r="H3377" t="s">
        <v>25</v>
      </c>
      <c r="J3377" t="s">
        <v>26</v>
      </c>
      <c r="K3377" t="s">
        <v>27</v>
      </c>
      <c r="M3377" s="1">
        <v>1</v>
      </c>
      <c r="N3377" s="2">
        <v>22000</v>
      </c>
      <c r="O3377" s="2">
        <v>22000</v>
      </c>
      <c r="P3377" s="4">
        <v>45000</v>
      </c>
      <c r="Q3377" s="5" t="s">
        <v>7041</v>
      </c>
      <c r="R3377" s="5" t="s">
        <v>7042</v>
      </c>
    </row>
    <row r="3378" spans="1:18" x14ac:dyDescent="0.3">
      <c r="A3378" s="3"/>
      <c r="B3378" s="3"/>
      <c r="C3378" s="3"/>
      <c r="D3378" s="3"/>
      <c r="E3378" s="3"/>
      <c r="F3378" s="3"/>
      <c r="G3378" s="3"/>
      <c r="H3378" t="s">
        <v>51</v>
      </c>
      <c r="J3378" t="s">
        <v>52</v>
      </c>
      <c r="K3378" t="s">
        <v>27</v>
      </c>
      <c r="M3378" s="1">
        <v>1</v>
      </c>
      <c r="N3378" s="2">
        <v>23000</v>
      </c>
      <c r="O3378" s="2">
        <v>23000</v>
      </c>
      <c r="P3378" s="3"/>
      <c r="Q3378" s="3"/>
      <c r="R3378" s="3"/>
    </row>
    <row r="3379" spans="1:18" x14ac:dyDescent="0.3">
      <c r="A3379" s="3" t="s">
        <v>7043</v>
      </c>
      <c r="B3379" s="3" t="s">
        <v>7044</v>
      </c>
      <c r="C3379" s="3" t="s">
        <v>275</v>
      </c>
      <c r="D3379" s="3" t="s">
        <v>21</v>
      </c>
      <c r="E3379" s="3" t="s">
        <v>49</v>
      </c>
      <c r="F3379" s="3" t="s">
        <v>50</v>
      </c>
      <c r="G3379" s="3" t="s">
        <v>1662</v>
      </c>
      <c r="H3379" t="s">
        <v>354</v>
      </c>
      <c r="J3379" t="s">
        <v>355</v>
      </c>
      <c r="M3379" s="1">
        <v>1</v>
      </c>
      <c r="N3379" s="2">
        <v>20000</v>
      </c>
      <c r="O3379" s="2">
        <v>20000</v>
      </c>
      <c r="P3379" s="4">
        <v>20000</v>
      </c>
      <c r="Q3379" s="5" t="s">
        <v>7045</v>
      </c>
      <c r="R3379" s="5" t="s">
        <v>7046</v>
      </c>
    </row>
    <row r="3380" spans="1:18" x14ac:dyDescent="0.3">
      <c r="A3380" s="3" t="s">
        <v>7047</v>
      </c>
      <c r="B3380" s="3" t="s">
        <v>7048</v>
      </c>
      <c r="C3380" s="3" t="s">
        <v>275</v>
      </c>
      <c r="D3380" s="3" t="s">
        <v>21</v>
      </c>
      <c r="E3380" s="3" t="s">
        <v>22</v>
      </c>
      <c r="F3380" s="3" t="s">
        <v>23</v>
      </c>
      <c r="G3380" s="3" t="s">
        <v>24</v>
      </c>
      <c r="H3380" t="s">
        <v>332</v>
      </c>
      <c r="J3380" t="s">
        <v>26</v>
      </c>
      <c r="K3380" t="s">
        <v>72</v>
      </c>
      <c r="M3380" s="1">
        <v>1</v>
      </c>
      <c r="N3380" s="2">
        <v>20000</v>
      </c>
      <c r="O3380" s="2">
        <v>20000</v>
      </c>
      <c r="P3380" s="4">
        <v>83000</v>
      </c>
      <c r="Q3380" s="5" t="s">
        <v>7049</v>
      </c>
      <c r="R3380" s="5" t="s">
        <v>7050</v>
      </c>
    </row>
    <row r="3381" spans="1:18" x14ac:dyDescent="0.3">
      <c r="A3381" s="3"/>
      <c r="B3381" s="3"/>
      <c r="C3381" s="3"/>
      <c r="D3381" s="3"/>
      <c r="E3381" s="3"/>
      <c r="F3381" s="3"/>
      <c r="G3381" s="3"/>
      <c r="H3381" t="s">
        <v>126</v>
      </c>
      <c r="J3381" t="s">
        <v>26</v>
      </c>
      <c r="K3381" t="s">
        <v>72</v>
      </c>
      <c r="M3381" s="1">
        <v>1</v>
      </c>
      <c r="N3381" s="2">
        <v>21000</v>
      </c>
      <c r="O3381" s="2">
        <v>21000</v>
      </c>
      <c r="P3381" s="3"/>
      <c r="Q3381" s="3"/>
      <c r="R3381" s="3"/>
    </row>
    <row r="3382" spans="1:18" x14ac:dyDescent="0.3">
      <c r="A3382" s="3"/>
      <c r="B3382" s="3"/>
      <c r="C3382" s="3"/>
      <c r="D3382" s="3"/>
      <c r="E3382" s="3"/>
      <c r="F3382" s="3"/>
      <c r="G3382" s="3"/>
      <c r="H3382" t="s">
        <v>290</v>
      </c>
      <c r="J3382" t="s">
        <v>26</v>
      </c>
      <c r="K3382" t="s">
        <v>72</v>
      </c>
      <c r="M3382" s="1">
        <v>1</v>
      </c>
      <c r="N3382" s="2">
        <v>22000</v>
      </c>
      <c r="O3382" s="2">
        <v>22000</v>
      </c>
      <c r="P3382" s="3"/>
      <c r="Q3382" s="3"/>
      <c r="R3382" s="3"/>
    </row>
    <row r="3383" spans="1:18" x14ac:dyDescent="0.3">
      <c r="A3383" s="3"/>
      <c r="B3383" s="3"/>
      <c r="C3383" s="3"/>
      <c r="D3383" s="3"/>
      <c r="E3383" s="3"/>
      <c r="F3383" s="3"/>
      <c r="G3383" s="3"/>
      <c r="H3383" t="s">
        <v>30</v>
      </c>
      <c r="J3383" t="s">
        <v>31</v>
      </c>
      <c r="K3383" t="s">
        <v>72</v>
      </c>
      <c r="M3383" s="1">
        <v>1</v>
      </c>
      <c r="N3383" s="2">
        <v>20000</v>
      </c>
      <c r="O3383" s="2">
        <v>20000</v>
      </c>
      <c r="P3383" s="3"/>
      <c r="Q3383" s="3"/>
      <c r="R3383" s="3"/>
    </row>
    <row r="3384" spans="1:18" x14ac:dyDescent="0.3">
      <c r="A3384" s="3" t="s">
        <v>7051</v>
      </c>
      <c r="B3384" s="3" t="s">
        <v>7052</v>
      </c>
      <c r="C3384" s="3" t="s">
        <v>275</v>
      </c>
      <c r="D3384" s="3" t="s">
        <v>21</v>
      </c>
      <c r="E3384" s="3" t="s">
        <v>22</v>
      </c>
      <c r="F3384" s="3" t="s">
        <v>23</v>
      </c>
      <c r="G3384" s="3" t="s">
        <v>24</v>
      </c>
      <c r="H3384" t="s">
        <v>215</v>
      </c>
      <c r="J3384" t="s">
        <v>36</v>
      </c>
      <c r="K3384" t="s">
        <v>27</v>
      </c>
      <c r="M3384" s="1">
        <v>1</v>
      </c>
      <c r="N3384" s="2">
        <v>21000</v>
      </c>
      <c r="O3384" s="2">
        <v>21000</v>
      </c>
      <c r="P3384" s="4">
        <v>87000</v>
      </c>
      <c r="Q3384" s="5" t="s">
        <v>7053</v>
      </c>
      <c r="R3384" s="5" t="s">
        <v>7054</v>
      </c>
    </row>
    <row r="3385" spans="1:18" x14ac:dyDescent="0.3">
      <c r="A3385" s="3"/>
      <c r="B3385" s="3"/>
      <c r="C3385" s="3"/>
      <c r="D3385" s="3"/>
      <c r="E3385" s="3"/>
      <c r="F3385" s="3"/>
      <c r="G3385" s="3"/>
      <c r="H3385" t="s">
        <v>25</v>
      </c>
      <c r="J3385" t="s">
        <v>26</v>
      </c>
      <c r="K3385" t="s">
        <v>27</v>
      </c>
      <c r="M3385" s="1">
        <v>1</v>
      </c>
      <c r="N3385" s="2">
        <v>22000</v>
      </c>
      <c r="O3385" s="2">
        <v>22000</v>
      </c>
      <c r="P3385" s="3"/>
      <c r="Q3385" s="3"/>
      <c r="R3385" s="3"/>
    </row>
    <row r="3386" spans="1:18" x14ac:dyDescent="0.3">
      <c r="A3386" s="3"/>
      <c r="B3386" s="3"/>
      <c r="C3386" s="3"/>
      <c r="D3386" s="3"/>
      <c r="E3386" s="3"/>
      <c r="F3386" s="3"/>
      <c r="G3386" s="3"/>
      <c r="H3386" t="s">
        <v>71</v>
      </c>
      <c r="J3386" t="s">
        <v>52</v>
      </c>
      <c r="K3386" t="s">
        <v>72</v>
      </c>
      <c r="M3386" s="1">
        <v>1</v>
      </c>
      <c r="N3386" s="2">
        <v>20000</v>
      </c>
      <c r="O3386" s="2">
        <v>20000</v>
      </c>
      <c r="P3386" s="3"/>
      <c r="Q3386" s="3"/>
      <c r="R3386" s="3"/>
    </row>
    <row r="3387" spans="1:18" x14ac:dyDescent="0.3">
      <c r="A3387" s="3"/>
      <c r="B3387" s="3"/>
      <c r="C3387" s="3"/>
      <c r="D3387" s="3"/>
      <c r="E3387" s="3"/>
      <c r="F3387" s="3"/>
      <c r="G3387" s="3"/>
      <c r="H3387" t="s">
        <v>30</v>
      </c>
      <c r="J3387" t="s">
        <v>31</v>
      </c>
      <c r="K3387" t="s">
        <v>27</v>
      </c>
      <c r="M3387" s="1">
        <v>1</v>
      </c>
      <c r="N3387" s="2">
        <v>24000</v>
      </c>
      <c r="O3387" s="2">
        <v>24000</v>
      </c>
      <c r="P3387" s="3"/>
      <c r="Q3387" s="3"/>
      <c r="R3387" s="3"/>
    </row>
    <row r="3388" spans="1:18" x14ac:dyDescent="0.3">
      <c r="A3388" s="3" t="s">
        <v>7055</v>
      </c>
      <c r="B3388" s="3" t="s">
        <v>7056</v>
      </c>
      <c r="C3388" s="3" t="s">
        <v>275</v>
      </c>
      <c r="D3388" s="3" t="s">
        <v>21</v>
      </c>
      <c r="E3388" s="3" t="s">
        <v>22</v>
      </c>
      <c r="F3388" s="3" t="s">
        <v>23</v>
      </c>
      <c r="G3388" s="3" t="s">
        <v>7057</v>
      </c>
      <c r="H3388" t="s">
        <v>134</v>
      </c>
      <c r="J3388" t="s">
        <v>36</v>
      </c>
      <c r="K3388" t="s">
        <v>72</v>
      </c>
      <c r="M3388" s="1">
        <v>1</v>
      </c>
      <c r="N3388" s="2">
        <v>19000</v>
      </c>
      <c r="O3388" s="2">
        <v>19000</v>
      </c>
      <c r="P3388" s="4">
        <v>103000</v>
      </c>
      <c r="Q3388" s="5" t="s">
        <v>7058</v>
      </c>
      <c r="R3388" s="5" t="s">
        <v>7059</v>
      </c>
    </row>
    <row r="3389" spans="1:18" x14ac:dyDescent="0.3">
      <c r="A3389" s="3"/>
      <c r="B3389" s="3"/>
      <c r="C3389" s="3"/>
      <c r="D3389" s="3"/>
      <c r="E3389" s="3"/>
      <c r="F3389" s="3"/>
      <c r="G3389" s="3"/>
      <c r="H3389" t="s">
        <v>134</v>
      </c>
      <c r="J3389" t="s">
        <v>36</v>
      </c>
      <c r="K3389" t="s">
        <v>216</v>
      </c>
      <c r="M3389" s="1">
        <v>1</v>
      </c>
      <c r="N3389" s="2">
        <v>18000</v>
      </c>
      <c r="O3389" s="2">
        <v>18000</v>
      </c>
      <c r="P3389" s="3"/>
      <c r="Q3389" s="3"/>
      <c r="R3389" s="3"/>
    </row>
    <row r="3390" spans="1:18" x14ac:dyDescent="0.3">
      <c r="A3390" s="3"/>
      <c r="B3390" s="3"/>
      <c r="C3390" s="3"/>
      <c r="D3390" s="3"/>
      <c r="E3390" s="3"/>
      <c r="F3390" s="3"/>
      <c r="G3390" s="3"/>
      <c r="H3390" t="s">
        <v>71</v>
      </c>
      <c r="J3390" t="s">
        <v>52</v>
      </c>
      <c r="K3390" t="s">
        <v>216</v>
      </c>
      <c r="M3390" s="1">
        <v>2</v>
      </c>
      <c r="N3390" s="2">
        <v>18000</v>
      </c>
      <c r="O3390" s="2">
        <v>36000</v>
      </c>
      <c r="P3390" s="3"/>
      <c r="Q3390" s="3"/>
      <c r="R3390" s="3"/>
    </row>
    <row r="3391" spans="1:18" x14ac:dyDescent="0.3">
      <c r="A3391" s="3"/>
      <c r="B3391" s="3"/>
      <c r="C3391" s="3"/>
      <c r="D3391" s="3"/>
      <c r="E3391" s="3"/>
      <c r="F3391" s="3"/>
      <c r="G3391" s="3"/>
      <c r="H3391" t="s">
        <v>165</v>
      </c>
      <c r="M3391" s="1">
        <v>1</v>
      </c>
      <c r="N3391" s="2">
        <v>5000</v>
      </c>
      <c r="O3391" s="2">
        <v>5000</v>
      </c>
      <c r="P3391" s="3"/>
      <c r="Q3391" s="3"/>
      <c r="R3391" s="3"/>
    </row>
    <row r="3392" spans="1:18" x14ac:dyDescent="0.3">
      <c r="A3392" s="3"/>
      <c r="B3392" s="3"/>
      <c r="C3392" s="3"/>
      <c r="D3392" s="3"/>
      <c r="E3392" s="3"/>
      <c r="F3392" s="3"/>
      <c r="G3392" s="3"/>
      <c r="H3392" t="s">
        <v>89</v>
      </c>
      <c r="J3392" t="s">
        <v>90</v>
      </c>
      <c r="M3392" s="1">
        <v>1</v>
      </c>
      <c r="N3392" s="2">
        <v>25000</v>
      </c>
      <c r="O3392" s="2">
        <v>25000</v>
      </c>
      <c r="P3392" s="3"/>
      <c r="Q3392" s="3"/>
      <c r="R3392" s="3"/>
    </row>
    <row r="3393" spans="1:18" x14ac:dyDescent="0.3">
      <c r="A3393" s="3" t="s">
        <v>7060</v>
      </c>
      <c r="B3393" s="3" t="s">
        <v>7061</v>
      </c>
      <c r="C3393" s="3" t="s">
        <v>275</v>
      </c>
      <c r="D3393" s="3" t="s">
        <v>21</v>
      </c>
      <c r="E3393" s="3" t="s">
        <v>22</v>
      </c>
      <c r="F3393" s="3" t="s">
        <v>23</v>
      </c>
      <c r="G3393" s="3" t="s">
        <v>3102</v>
      </c>
      <c r="H3393" t="s">
        <v>352</v>
      </c>
      <c r="I3393" t="s">
        <v>7062</v>
      </c>
      <c r="J3393" t="s">
        <v>353</v>
      </c>
      <c r="M3393" s="1">
        <v>1</v>
      </c>
      <c r="N3393" s="2">
        <v>20000</v>
      </c>
      <c r="O3393" s="2">
        <v>20000</v>
      </c>
      <c r="P3393" s="4">
        <v>20000</v>
      </c>
      <c r="Q3393" s="5" t="s">
        <v>7063</v>
      </c>
      <c r="R3393" s="5" t="s">
        <v>7064</v>
      </c>
    </row>
    <row r="3394" spans="1:18" x14ac:dyDescent="0.3">
      <c r="A3394" s="3" t="s">
        <v>7065</v>
      </c>
      <c r="B3394" s="3" t="s">
        <v>7066</v>
      </c>
      <c r="C3394" s="3" t="s">
        <v>275</v>
      </c>
      <c r="D3394" s="3" t="s">
        <v>21</v>
      </c>
      <c r="E3394" s="3" t="s">
        <v>908</v>
      </c>
      <c r="F3394" s="3" t="s">
        <v>23</v>
      </c>
      <c r="G3394" s="3" t="s">
        <v>371</v>
      </c>
      <c r="H3394" t="s">
        <v>58</v>
      </c>
      <c r="J3394" t="s">
        <v>59</v>
      </c>
      <c r="M3394" s="1">
        <v>1</v>
      </c>
      <c r="N3394" s="2">
        <v>20000</v>
      </c>
      <c r="O3394" s="2">
        <v>20000</v>
      </c>
      <c r="P3394" s="4">
        <v>180000</v>
      </c>
      <c r="Q3394" s="5" t="s">
        <v>7067</v>
      </c>
      <c r="R3394" s="5" t="s">
        <v>7068</v>
      </c>
    </row>
    <row r="3395" spans="1:18" x14ac:dyDescent="0.3">
      <c r="A3395" s="3"/>
      <c r="B3395" s="3"/>
      <c r="C3395" s="3"/>
      <c r="D3395" s="3"/>
      <c r="E3395" s="3"/>
      <c r="F3395" s="3"/>
      <c r="G3395" s="3"/>
      <c r="H3395" t="s">
        <v>937</v>
      </c>
      <c r="I3395" t="s">
        <v>7069</v>
      </c>
      <c r="J3395" t="s">
        <v>117</v>
      </c>
      <c r="M3395" s="1">
        <v>1</v>
      </c>
      <c r="N3395" s="2">
        <v>14000</v>
      </c>
      <c r="O3395" s="2">
        <v>14000</v>
      </c>
      <c r="P3395" s="3"/>
      <c r="Q3395" s="3"/>
      <c r="R3395" s="3"/>
    </row>
    <row r="3396" spans="1:18" x14ac:dyDescent="0.3">
      <c r="A3396" s="3"/>
      <c r="B3396" s="3"/>
      <c r="C3396" s="3"/>
      <c r="D3396" s="3"/>
      <c r="E3396" s="3"/>
      <c r="F3396" s="3"/>
      <c r="G3396" s="3"/>
      <c r="H3396" t="s">
        <v>162</v>
      </c>
      <c r="J3396" t="s">
        <v>52</v>
      </c>
      <c r="K3396" t="s">
        <v>27</v>
      </c>
      <c r="M3396" s="1">
        <v>1</v>
      </c>
      <c r="N3396" s="2">
        <v>23000</v>
      </c>
      <c r="O3396" s="2">
        <v>23000</v>
      </c>
      <c r="P3396" s="3"/>
      <c r="Q3396" s="3"/>
      <c r="R3396" s="3"/>
    </row>
    <row r="3397" spans="1:18" x14ac:dyDescent="0.3">
      <c r="A3397" s="3"/>
      <c r="B3397" s="3"/>
      <c r="C3397" s="3"/>
      <c r="D3397" s="3"/>
      <c r="E3397" s="3"/>
      <c r="F3397" s="3"/>
      <c r="G3397" s="3"/>
      <c r="H3397" t="s">
        <v>63</v>
      </c>
      <c r="J3397" t="s">
        <v>40</v>
      </c>
      <c r="M3397" s="1">
        <v>1</v>
      </c>
      <c r="N3397" s="2">
        <v>12000</v>
      </c>
      <c r="O3397" s="2">
        <v>12000</v>
      </c>
      <c r="P3397" s="3"/>
      <c r="Q3397" s="3"/>
      <c r="R3397" s="3"/>
    </row>
    <row r="3398" spans="1:18" x14ac:dyDescent="0.3">
      <c r="A3398" s="3"/>
      <c r="B3398" s="3"/>
      <c r="C3398" s="3"/>
      <c r="D3398" s="3"/>
      <c r="E3398" s="3"/>
      <c r="F3398" s="3"/>
      <c r="G3398" s="3"/>
      <c r="H3398" t="s">
        <v>169</v>
      </c>
      <c r="J3398" t="s">
        <v>93</v>
      </c>
      <c r="M3398" s="1">
        <v>1</v>
      </c>
      <c r="N3398" s="2">
        <v>25000</v>
      </c>
      <c r="O3398" s="2">
        <v>25000</v>
      </c>
      <c r="P3398" s="3"/>
      <c r="Q3398" s="3"/>
      <c r="R3398" s="3"/>
    </row>
    <row r="3399" spans="1:18" x14ac:dyDescent="0.3">
      <c r="A3399" s="3"/>
      <c r="B3399" s="3"/>
      <c r="C3399" s="3"/>
      <c r="D3399" s="3"/>
      <c r="E3399" s="3"/>
      <c r="F3399" s="3"/>
      <c r="G3399" s="3"/>
      <c r="H3399" t="s">
        <v>726</v>
      </c>
      <c r="J3399" t="s">
        <v>183</v>
      </c>
      <c r="M3399" s="1">
        <v>1</v>
      </c>
      <c r="N3399" s="2">
        <v>19000</v>
      </c>
      <c r="O3399" s="2">
        <v>19000</v>
      </c>
      <c r="P3399" s="3"/>
      <c r="Q3399" s="3"/>
      <c r="R3399" s="3"/>
    </row>
    <row r="3400" spans="1:18" x14ac:dyDescent="0.3">
      <c r="A3400" s="3"/>
      <c r="B3400" s="3"/>
      <c r="C3400" s="3"/>
      <c r="D3400" s="3"/>
      <c r="E3400" s="3"/>
      <c r="F3400" s="3"/>
      <c r="G3400" s="3"/>
      <c r="H3400" t="s">
        <v>83</v>
      </c>
      <c r="J3400" t="s">
        <v>52</v>
      </c>
      <c r="K3400" t="s">
        <v>27</v>
      </c>
      <c r="M3400" s="1">
        <v>1</v>
      </c>
      <c r="N3400" s="2">
        <v>23000</v>
      </c>
      <c r="O3400" s="2">
        <v>23000</v>
      </c>
      <c r="P3400" s="3"/>
      <c r="Q3400" s="3"/>
      <c r="R3400" s="3"/>
    </row>
    <row r="3401" spans="1:18" x14ac:dyDescent="0.3">
      <c r="A3401" s="3"/>
      <c r="B3401" s="3"/>
      <c r="C3401" s="3"/>
      <c r="D3401" s="3"/>
      <c r="E3401" s="3"/>
      <c r="F3401" s="3"/>
      <c r="G3401" s="3"/>
      <c r="H3401" t="s">
        <v>30</v>
      </c>
      <c r="J3401" t="s">
        <v>31</v>
      </c>
      <c r="K3401" t="s">
        <v>72</v>
      </c>
      <c r="M3401" s="1">
        <v>1</v>
      </c>
      <c r="N3401" s="2">
        <v>20000</v>
      </c>
      <c r="O3401" s="2">
        <v>20000</v>
      </c>
      <c r="P3401" s="3"/>
      <c r="Q3401" s="3"/>
      <c r="R3401" s="3"/>
    </row>
    <row r="3402" spans="1:18" x14ac:dyDescent="0.3">
      <c r="A3402" s="3"/>
      <c r="B3402" s="3"/>
      <c r="C3402" s="3"/>
      <c r="D3402" s="3"/>
      <c r="E3402" s="3"/>
      <c r="F3402" s="3"/>
      <c r="G3402" s="3"/>
      <c r="H3402" t="s">
        <v>682</v>
      </c>
      <c r="J3402" t="s">
        <v>681</v>
      </c>
      <c r="K3402" t="s">
        <v>27</v>
      </c>
      <c r="M3402" s="1">
        <v>1</v>
      </c>
      <c r="N3402" s="2">
        <v>24000</v>
      </c>
      <c r="O3402" s="2">
        <v>24000</v>
      </c>
      <c r="P3402" s="3"/>
      <c r="Q3402" s="3"/>
      <c r="R3402" s="3"/>
    </row>
    <row r="3403" spans="1:18" x14ac:dyDescent="0.3">
      <c r="A3403" s="3" t="s">
        <v>7070</v>
      </c>
      <c r="B3403" s="3" t="s">
        <v>7071</v>
      </c>
      <c r="C3403" s="3" t="s">
        <v>275</v>
      </c>
      <c r="D3403" s="3" t="s">
        <v>21</v>
      </c>
      <c r="E3403" s="3" t="s">
        <v>22</v>
      </c>
      <c r="F3403" s="3" t="s">
        <v>23</v>
      </c>
      <c r="G3403" s="3" t="s">
        <v>1314</v>
      </c>
      <c r="H3403" t="s">
        <v>89</v>
      </c>
      <c r="J3403" t="s">
        <v>90</v>
      </c>
      <c r="M3403" s="1">
        <v>1</v>
      </c>
      <c r="N3403" s="2">
        <v>25000</v>
      </c>
      <c r="O3403" s="2">
        <v>25000</v>
      </c>
      <c r="P3403" s="4">
        <v>25000</v>
      </c>
      <c r="Q3403" s="5" t="s">
        <v>7072</v>
      </c>
      <c r="R3403" s="5" t="s">
        <v>7073</v>
      </c>
    </row>
    <row r="3404" spans="1:18" x14ac:dyDescent="0.3">
      <c r="A3404" s="3" t="s">
        <v>7074</v>
      </c>
      <c r="B3404" s="3" t="s">
        <v>7075</v>
      </c>
      <c r="C3404" s="3" t="s">
        <v>275</v>
      </c>
      <c r="D3404" s="3" t="s">
        <v>21</v>
      </c>
      <c r="E3404" s="3" t="s">
        <v>49</v>
      </c>
      <c r="F3404" s="3" t="s">
        <v>50</v>
      </c>
      <c r="G3404" s="3" t="s">
        <v>24</v>
      </c>
      <c r="H3404" t="s">
        <v>35</v>
      </c>
      <c r="J3404" t="s">
        <v>36</v>
      </c>
      <c r="K3404" t="s">
        <v>27</v>
      </c>
      <c r="M3404" s="1">
        <v>1</v>
      </c>
      <c r="N3404" s="2">
        <v>20000</v>
      </c>
      <c r="O3404" s="2">
        <v>20000</v>
      </c>
      <c r="P3404" s="4">
        <v>101000</v>
      </c>
      <c r="Q3404" s="5" t="s">
        <v>7076</v>
      </c>
      <c r="R3404" s="5" t="s">
        <v>7077</v>
      </c>
    </row>
    <row r="3405" spans="1:18" x14ac:dyDescent="0.3">
      <c r="A3405" s="3"/>
      <c r="B3405" s="3"/>
      <c r="C3405" s="3"/>
      <c r="D3405" s="3"/>
      <c r="E3405" s="3"/>
      <c r="F3405" s="3"/>
      <c r="G3405" s="3"/>
      <c r="H3405" t="s">
        <v>287</v>
      </c>
      <c r="J3405" t="s">
        <v>26</v>
      </c>
      <c r="K3405" t="s">
        <v>72</v>
      </c>
      <c r="M3405" s="1">
        <v>1</v>
      </c>
      <c r="N3405" s="2">
        <v>20000</v>
      </c>
      <c r="O3405" s="2">
        <v>20000</v>
      </c>
      <c r="P3405" s="3"/>
      <c r="Q3405" s="3"/>
      <c r="R3405" s="3"/>
    </row>
    <row r="3406" spans="1:18" x14ac:dyDescent="0.3">
      <c r="A3406" s="3"/>
      <c r="B3406" s="3"/>
      <c r="C3406" s="3"/>
      <c r="D3406" s="3"/>
      <c r="E3406" s="3"/>
      <c r="F3406" s="3"/>
      <c r="G3406" s="3"/>
      <c r="H3406" t="s">
        <v>134</v>
      </c>
      <c r="J3406" t="s">
        <v>36</v>
      </c>
      <c r="K3406" t="s">
        <v>72</v>
      </c>
      <c r="M3406" s="1">
        <v>1</v>
      </c>
      <c r="N3406" s="2">
        <v>19000</v>
      </c>
      <c r="O3406" s="2">
        <v>19000</v>
      </c>
      <c r="P3406" s="3"/>
      <c r="Q3406" s="3"/>
      <c r="R3406" s="3"/>
    </row>
    <row r="3407" spans="1:18" x14ac:dyDescent="0.3">
      <c r="A3407" s="3"/>
      <c r="B3407" s="3"/>
      <c r="C3407" s="3"/>
      <c r="D3407" s="3"/>
      <c r="E3407" s="3"/>
      <c r="F3407" s="3"/>
      <c r="G3407" s="3"/>
      <c r="H3407" t="s">
        <v>25</v>
      </c>
      <c r="J3407" t="s">
        <v>26</v>
      </c>
      <c r="K3407" t="s">
        <v>27</v>
      </c>
      <c r="M3407" s="1">
        <v>1</v>
      </c>
      <c r="N3407" s="2">
        <v>22000</v>
      </c>
      <c r="O3407" s="2">
        <v>22000</v>
      </c>
      <c r="P3407" s="3"/>
      <c r="Q3407" s="3"/>
      <c r="R3407" s="3"/>
    </row>
    <row r="3408" spans="1:18" x14ac:dyDescent="0.3">
      <c r="A3408" s="3"/>
      <c r="B3408" s="3"/>
      <c r="C3408" s="3"/>
      <c r="D3408" s="3"/>
      <c r="E3408" s="3"/>
      <c r="F3408" s="3"/>
      <c r="G3408" s="3"/>
      <c r="H3408" t="s">
        <v>30</v>
      </c>
      <c r="J3408" t="s">
        <v>31</v>
      </c>
      <c r="K3408" t="s">
        <v>72</v>
      </c>
      <c r="M3408" s="1">
        <v>1</v>
      </c>
      <c r="N3408" s="2">
        <v>20000</v>
      </c>
      <c r="O3408" s="2">
        <v>20000</v>
      </c>
      <c r="P3408" s="3"/>
      <c r="Q3408" s="3"/>
      <c r="R3408" s="3"/>
    </row>
    <row r="3409" spans="1:18" x14ac:dyDescent="0.3">
      <c r="A3409" s="3" t="s">
        <v>7078</v>
      </c>
      <c r="B3409" s="3" t="s">
        <v>7079</v>
      </c>
      <c r="C3409" s="3" t="s">
        <v>275</v>
      </c>
      <c r="D3409" s="3" t="s">
        <v>21</v>
      </c>
      <c r="E3409" s="3" t="s">
        <v>22</v>
      </c>
      <c r="F3409" s="3" t="s">
        <v>23</v>
      </c>
      <c r="G3409" s="3" t="s">
        <v>7080</v>
      </c>
      <c r="H3409" t="s">
        <v>35</v>
      </c>
      <c r="J3409" t="s">
        <v>36</v>
      </c>
      <c r="K3409" t="s">
        <v>72</v>
      </c>
      <c r="M3409" s="1">
        <v>2</v>
      </c>
      <c r="N3409" s="2">
        <v>17000</v>
      </c>
      <c r="O3409" s="2">
        <v>34000</v>
      </c>
      <c r="P3409" s="4">
        <v>54000</v>
      </c>
      <c r="Q3409" s="5" t="s">
        <v>7081</v>
      </c>
      <c r="R3409" s="5" t="s">
        <v>7082</v>
      </c>
    </row>
    <row r="3410" spans="1:18" x14ac:dyDescent="0.3">
      <c r="A3410" s="3"/>
      <c r="B3410" s="3"/>
      <c r="C3410" s="3"/>
      <c r="D3410" s="3"/>
      <c r="E3410" s="3"/>
      <c r="F3410" s="3"/>
      <c r="G3410" s="3"/>
      <c r="H3410" t="s">
        <v>435</v>
      </c>
      <c r="J3410" t="s">
        <v>105</v>
      </c>
      <c r="M3410" s="1">
        <v>1</v>
      </c>
      <c r="N3410" s="2">
        <v>20000</v>
      </c>
      <c r="O3410" s="2">
        <v>20000</v>
      </c>
      <c r="P3410" s="3"/>
      <c r="Q3410" s="3"/>
      <c r="R3410" s="3"/>
    </row>
    <row r="3411" spans="1:18" x14ac:dyDescent="0.3">
      <c r="A3411" s="3" t="s">
        <v>7083</v>
      </c>
      <c r="B3411" s="3" t="s">
        <v>7084</v>
      </c>
      <c r="C3411" s="3" t="s">
        <v>275</v>
      </c>
      <c r="D3411" s="3" t="s">
        <v>21</v>
      </c>
      <c r="E3411" s="3" t="s">
        <v>22</v>
      </c>
      <c r="F3411" s="3" t="s">
        <v>23</v>
      </c>
      <c r="G3411" s="3" t="s">
        <v>7085</v>
      </c>
      <c r="H3411" t="s">
        <v>104</v>
      </c>
      <c r="J3411" t="s">
        <v>105</v>
      </c>
      <c r="M3411" s="1">
        <v>1</v>
      </c>
      <c r="N3411" s="2">
        <v>20000</v>
      </c>
      <c r="O3411" s="2">
        <v>20000</v>
      </c>
      <c r="P3411" s="4">
        <v>17000</v>
      </c>
      <c r="Q3411" s="5" t="s">
        <v>7086</v>
      </c>
      <c r="R3411" s="5" t="s">
        <v>7087</v>
      </c>
    </row>
    <row r="3412" spans="1:18" x14ac:dyDescent="0.3">
      <c r="A3412" s="3"/>
      <c r="B3412" s="3"/>
      <c r="C3412" s="3"/>
      <c r="D3412" s="3"/>
      <c r="E3412" s="3"/>
      <c r="F3412" s="3"/>
      <c r="G3412" s="3"/>
      <c r="H3412" t="s">
        <v>240</v>
      </c>
      <c r="M3412" s="1"/>
      <c r="N3412" s="2"/>
      <c r="O3412" s="2">
        <v>-3000</v>
      </c>
      <c r="P3412" s="3"/>
      <c r="Q3412" s="3"/>
      <c r="R3412" s="3"/>
    </row>
    <row r="3413" spans="1:18" x14ac:dyDescent="0.3">
      <c r="A3413" s="3" t="s">
        <v>7088</v>
      </c>
      <c r="B3413" s="3" t="s">
        <v>7089</v>
      </c>
      <c r="C3413" s="3" t="s">
        <v>275</v>
      </c>
      <c r="D3413" s="3" t="s">
        <v>21</v>
      </c>
      <c r="E3413" s="3" t="s">
        <v>22</v>
      </c>
      <c r="F3413" s="3" t="s">
        <v>23</v>
      </c>
      <c r="G3413" s="3" t="s">
        <v>898</v>
      </c>
      <c r="H3413" t="s">
        <v>179</v>
      </c>
      <c r="J3413" t="s">
        <v>40</v>
      </c>
      <c r="M3413" s="1">
        <v>1</v>
      </c>
      <c r="N3413" s="2">
        <v>17000</v>
      </c>
      <c r="O3413" s="2">
        <v>17000</v>
      </c>
      <c r="P3413" s="4">
        <v>17000</v>
      </c>
      <c r="Q3413" s="5" t="s">
        <v>7090</v>
      </c>
      <c r="R3413" s="5" t="s">
        <v>7091</v>
      </c>
    </row>
    <row r="3414" spans="1:18" x14ac:dyDescent="0.3">
      <c r="A3414" s="3" t="s">
        <v>7092</v>
      </c>
      <c r="B3414" s="3" t="s">
        <v>7093</v>
      </c>
      <c r="C3414" s="3" t="s">
        <v>275</v>
      </c>
      <c r="D3414" s="3" t="s">
        <v>21</v>
      </c>
      <c r="E3414" s="3" t="s">
        <v>22</v>
      </c>
      <c r="F3414" s="3" t="s">
        <v>23</v>
      </c>
      <c r="G3414" s="3" t="s">
        <v>3249</v>
      </c>
      <c r="H3414" t="s">
        <v>287</v>
      </c>
      <c r="J3414" t="s">
        <v>26</v>
      </c>
      <c r="K3414" t="s">
        <v>27</v>
      </c>
      <c r="M3414" s="1">
        <v>1</v>
      </c>
      <c r="N3414" s="2">
        <v>22000</v>
      </c>
      <c r="O3414" s="2">
        <v>22000</v>
      </c>
      <c r="P3414" s="4">
        <v>56000</v>
      </c>
      <c r="Q3414" s="5" t="s">
        <v>7094</v>
      </c>
      <c r="R3414" s="5" t="s">
        <v>7095</v>
      </c>
    </row>
    <row r="3415" spans="1:18" x14ac:dyDescent="0.3">
      <c r="A3415" s="3"/>
      <c r="B3415" s="3"/>
      <c r="C3415" s="3"/>
      <c r="D3415" s="3"/>
      <c r="E3415" s="3"/>
      <c r="F3415" s="3"/>
      <c r="G3415" s="3"/>
      <c r="H3415" t="s">
        <v>25</v>
      </c>
      <c r="J3415" t="s">
        <v>26</v>
      </c>
      <c r="K3415" t="s">
        <v>27</v>
      </c>
      <c r="M3415" s="1">
        <v>1</v>
      </c>
      <c r="N3415" s="2">
        <v>22000</v>
      </c>
      <c r="O3415" s="2">
        <v>22000</v>
      </c>
      <c r="P3415" s="3"/>
      <c r="Q3415" s="3"/>
      <c r="R3415" s="3"/>
    </row>
    <row r="3416" spans="1:18" x14ac:dyDescent="0.3">
      <c r="A3416" s="3"/>
      <c r="B3416" s="3"/>
      <c r="C3416" s="3"/>
      <c r="D3416" s="3"/>
      <c r="E3416" s="3"/>
      <c r="F3416" s="3"/>
      <c r="G3416" s="3"/>
      <c r="H3416" t="s">
        <v>63</v>
      </c>
      <c r="J3416" t="s">
        <v>40</v>
      </c>
      <c r="M3416" s="1">
        <v>1</v>
      </c>
      <c r="N3416" s="2">
        <v>12000</v>
      </c>
      <c r="O3416" s="2">
        <v>12000</v>
      </c>
      <c r="P3416" s="3"/>
      <c r="Q3416" s="3"/>
      <c r="R3416" s="3"/>
    </row>
    <row r="3417" spans="1:18" x14ac:dyDescent="0.3">
      <c r="A3417" s="3" t="s">
        <v>7096</v>
      </c>
      <c r="B3417" s="3" t="s">
        <v>7097</v>
      </c>
      <c r="C3417" s="3" t="s">
        <v>275</v>
      </c>
      <c r="D3417" s="3" t="s">
        <v>21</v>
      </c>
      <c r="E3417" s="3" t="s">
        <v>22</v>
      </c>
      <c r="F3417" s="3" t="s">
        <v>23</v>
      </c>
      <c r="G3417" s="3" t="s">
        <v>1717</v>
      </c>
      <c r="H3417" t="s">
        <v>203</v>
      </c>
      <c r="J3417" t="s">
        <v>117</v>
      </c>
      <c r="M3417" s="1">
        <v>1</v>
      </c>
      <c r="N3417" s="2">
        <v>13000</v>
      </c>
      <c r="O3417" s="2">
        <v>13000</v>
      </c>
      <c r="P3417" s="4">
        <v>18000</v>
      </c>
      <c r="Q3417" s="5" t="s">
        <v>7098</v>
      </c>
      <c r="R3417" s="5" t="s">
        <v>7099</v>
      </c>
    </row>
    <row r="3418" spans="1:18" x14ac:dyDescent="0.3">
      <c r="A3418" s="3"/>
      <c r="B3418" s="3"/>
      <c r="C3418" s="3"/>
      <c r="D3418" s="3"/>
      <c r="E3418" s="3"/>
      <c r="F3418" s="3"/>
      <c r="G3418" s="3"/>
      <c r="H3418" t="s">
        <v>165</v>
      </c>
      <c r="I3418" t="s">
        <v>668</v>
      </c>
      <c r="M3418" s="1">
        <v>1</v>
      </c>
      <c r="N3418" s="2">
        <v>5000</v>
      </c>
      <c r="O3418" s="2">
        <v>5000</v>
      </c>
      <c r="P3418" s="3"/>
      <c r="Q3418" s="3"/>
      <c r="R3418" s="3"/>
    </row>
    <row r="3419" spans="1:18" x14ac:dyDescent="0.3">
      <c r="A3419" s="3" t="s">
        <v>7100</v>
      </c>
      <c r="B3419" s="3" t="s">
        <v>7101</v>
      </c>
      <c r="C3419" s="3" t="s">
        <v>275</v>
      </c>
      <c r="D3419" s="3" t="s">
        <v>21</v>
      </c>
      <c r="E3419" s="3" t="s">
        <v>49</v>
      </c>
      <c r="F3419" s="3" t="s">
        <v>50</v>
      </c>
      <c r="G3419" s="3" t="s">
        <v>24</v>
      </c>
      <c r="H3419" t="s">
        <v>35</v>
      </c>
      <c r="J3419" t="s">
        <v>36</v>
      </c>
      <c r="K3419" t="s">
        <v>216</v>
      </c>
      <c r="M3419" s="1">
        <v>2</v>
      </c>
      <c r="N3419" s="2">
        <v>17000</v>
      </c>
      <c r="O3419" s="2">
        <v>34000</v>
      </c>
      <c r="P3419" s="4">
        <v>34000</v>
      </c>
      <c r="Q3419" s="5" t="s">
        <v>7102</v>
      </c>
      <c r="R3419" s="5" t="s">
        <v>7103</v>
      </c>
    </row>
    <row r="3420" spans="1:18" x14ac:dyDescent="0.3">
      <c r="A3420" s="3" t="s">
        <v>7104</v>
      </c>
      <c r="B3420" s="3" t="s">
        <v>7105</v>
      </c>
      <c r="C3420" s="3" t="s">
        <v>275</v>
      </c>
      <c r="D3420" s="3" t="s">
        <v>21</v>
      </c>
      <c r="E3420" s="3" t="s">
        <v>49</v>
      </c>
      <c r="F3420" s="3" t="s">
        <v>50</v>
      </c>
      <c r="G3420" s="3" t="s">
        <v>24</v>
      </c>
      <c r="H3420" t="s">
        <v>134</v>
      </c>
      <c r="J3420" t="s">
        <v>36</v>
      </c>
      <c r="K3420" t="s">
        <v>72</v>
      </c>
      <c r="M3420" s="1">
        <v>1</v>
      </c>
      <c r="N3420" s="2">
        <v>19000</v>
      </c>
      <c r="O3420" s="2">
        <v>19000</v>
      </c>
      <c r="P3420" s="4">
        <v>19000</v>
      </c>
      <c r="Q3420" s="5" t="s">
        <v>7106</v>
      </c>
      <c r="R3420" s="5" t="s">
        <v>7107</v>
      </c>
    </row>
    <row r="3421" spans="1:18" x14ac:dyDescent="0.3">
      <c r="A3421" s="3" t="s">
        <v>7108</v>
      </c>
      <c r="B3421" s="3" t="s">
        <v>7109</v>
      </c>
      <c r="C3421" s="3" t="s">
        <v>497</v>
      </c>
      <c r="D3421" s="3" t="s">
        <v>21</v>
      </c>
      <c r="E3421" s="3" t="s">
        <v>22</v>
      </c>
      <c r="F3421" s="3" t="s">
        <v>23</v>
      </c>
      <c r="G3421" s="3" t="s">
        <v>1564</v>
      </c>
      <c r="H3421" t="s">
        <v>35</v>
      </c>
      <c r="J3421" t="s">
        <v>36</v>
      </c>
      <c r="K3421" t="s">
        <v>72</v>
      </c>
      <c r="M3421" s="1">
        <v>1</v>
      </c>
      <c r="N3421" s="2">
        <v>17000</v>
      </c>
      <c r="O3421" s="2">
        <v>17000</v>
      </c>
      <c r="P3421" s="4">
        <v>45000</v>
      </c>
      <c r="Q3421" s="5" t="s">
        <v>7110</v>
      </c>
      <c r="R3421" s="5" t="s">
        <v>7111</v>
      </c>
    </row>
    <row r="3422" spans="1:18" x14ac:dyDescent="0.3">
      <c r="A3422" s="3"/>
      <c r="B3422" s="3"/>
      <c r="C3422" s="3"/>
      <c r="D3422" s="3"/>
      <c r="E3422" s="3"/>
      <c r="F3422" s="3"/>
      <c r="G3422" s="3"/>
      <c r="H3422" t="s">
        <v>230</v>
      </c>
      <c r="J3422" t="s">
        <v>90</v>
      </c>
      <c r="M3422" s="1">
        <v>1</v>
      </c>
      <c r="N3422" s="2">
        <v>28000</v>
      </c>
      <c r="O3422" s="2">
        <v>28000</v>
      </c>
      <c r="P3422" s="3"/>
      <c r="Q3422" s="3"/>
      <c r="R3422" s="3"/>
    </row>
    <row r="3423" spans="1:18" x14ac:dyDescent="0.3">
      <c r="A3423" s="3" t="s">
        <v>7112</v>
      </c>
      <c r="B3423" s="3" t="s">
        <v>7113</v>
      </c>
      <c r="C3423" s="3" t="s">
        <v>497</v>
      </c>
      <c r="D3423" s="3" t="s">
        <v>21</v>
      </c>
      <c r="E3423" s="3" t="s">
        <v>22</v>
      </c>
      <c r="F3423" s="3" t="s">
        <v>23</v>
      </c>
      <c r="G3423" s="3" t="s">
        <v>7114</v>
      </c>
      <c r="H3423" t="s">
        <v>35</v>
      </c>
      <c r="J3423" t="s">
        <v>36</v>
      </c>
      <c r="K3423" t="s">
        <v>72</v>
      </c>
      <c r="M3423" s="1">
        <v>1</v>
      </c>
      <c r="N3423" s="2">
        <v>17000</v>
      </c>
      <c r="O3423" s="2">
        <v>17000</v>
      </c>
      <c r="P3423" s="4">
        <v>65450</v>
      </c>
      <c r="Q3423" s="5" t="s">
        <v>7115</v>
      </c>
      <c r="R3423" s="5" t="s">
        <v>7116</v>
      </c>
    </row>
    <row r="3424" spans="1:18" x14ac:dyDescent="0.3">
      <c r="A3424" s="3"/>
      <c r="B3424" s="3"/>
      <c r="C3424" s="3"/>
      <c r="D3424" s="3"/>
      <c r="E3424" s="3"/>
      <c r="F3424" s="3"/>
      <c r="G3424" s="3"/>
      <c r="H3424" t="s">
        <v>25</v>
      </c>
      <c r="J3424" t="s">
        <v>26</v>
      </c>
      <c r="K3424" t="s">
        <v>72</v>
      </c>
      <c r="M3424" s="1">
        <v>1</v>
      </c>
      <c r="N3424" s="2">
        <v>20000</v>
      </c>
      <c r="O3424" s="2">
        <v>20000</v>
      </c>
      <c r="P3424" s="3"/>
      <c r="Q3424" s="3"/>
      <c r="R3424" s="3"/>
    </row>
    <row r="3425" spans="1:18" x14ac:dyDescent="0.3">
      <c r="A3425" s="3"/>
      <c r="B3425" s="3"/>
      <c r="C3425" s="3"/>
      <c r="D3425" s="3"/>
      <c r="E3425" s="3"/>
      <c r="F3425" s="3"/>
      <c r="G3425" s="3"/>
      <c r="H3425" t="s">
        <v>632</v>
      </c>
      <c r="I3425" t="s">
        <v>7117</v>
      </c>
      <c r="J3425" t="s">
        <v>353</v>
      </c>
      <c r="M3425" s="1">
        <v>1</v>
      </c>
      <c r="N3425" s="2">
        <v>20000</v>
      </c>
      <c r="O3425" s="2">
        <v>20000</v>
      </c>
      <c r="P3425" s="3"/>
      <c r="Q3425" s="3"/>
      <c r="R3425" s="3"/>
    </row>
    <row r="3426" spans="1:18" x14ac:dyDescent="0.3">
      <c r="A3426" s="3"/>
      <c r="B3426" s="3"/>
      <c r="C3426" s="3"/>
      <c r="D3426" s="3"/>
      <c r="E3426" s="3"/>
      <c r="F3426" s="3"/>
      <c r="G3426" s="3"/>
      <c r="H3426" t="s">
        <v>249</v>
      </c>
      <c r="J3426" t="s">
        <v>105</v>
      </c>
      <c r="M3426" s="1">
        <v>1</v>
      </c>
      <c r="N3426" s="2">
        <v>20000</v>
      </c>
      <c r="O3426" s="2">
        <v>20000</v>
      </c>
      <c r="P3426" s="3"/>
      <c r="Q3426" s="3"/>
      <c r="R3426" s="3"/>
    </row>
    <row r="3427" spans="1:18" x14ac:dyDescent="0.3">
      <c r="A3427" s="3"/>
      <c r="B3427" s="3"/>
      <c r="C3427" s="3"/>
      <c r="D3427" s="3"/>
      <c r="E3427" s="3"/>
      <c r="F3427" s="3"/>
      <c r="G3427" s="3"/>
      <c r="H3427" t="s">
        <v>240</v>
      </c>
      <c r="M3427" s="1"/>
      <c r="N3427" s="2"/>
      <c r="O3427" s="2">
        <v>-11550</v>
      </c>
      <c r="P3427" s="3"/>
      <c r="Q3427" s="3"/>
      <c r="R3427" s="3"/>
    </row>
    <row r="3428" spans="1:18" x14ac:dyDescent="0.3">
      <c r="A3428" s="3" t="s">
        <v>7118</v>
      </c>
      <c r="B3428" s="3" t="s">
        <v>7119</v>
      </c>
      <c r="C3428" s="3" t="s">
        <v>497</v>
      </c>
      <c r="D3428" s="3" t="s">
        <v>21</v>
      </c>
      <c r="E3428" s="3" t="s">
        <v>22</v>
      </c>
      <c r="F3428" s="3" t="s">
        <v>23</v>
      </c>
      <c r="G3428" s="3" t="s">
        <v>2340</v>
      </c>
      <c r="H3428" t="s">
        <v>39</v>
      </c>
      <c r="J3428" t="s">
        <v>40</v>
      </c>
      <c r="M3428" s="1">
        <v>1</v>
      </c>
      <c r="N3428" s="2">
        <v>14000</v>
      </c>
      <c r="O3428" s="2">
        <v>14000</v>
      </c>
      <c r="P3428" s="4">
        <v>19000</v>
      </c>
      <c r="Q3428" s="5" t="s">
        <v>7120</v>
      </c>
      <c r="R3428" s="5" t="s">
        <v>7121</v>
      </c>
    </row>
    <row r="3429" spans="1:18" x14ac:dyDescent="0.3">
      <c r="A3429" s="3"/>
      <c r="B3429" s="3"/>
      <c r="C3429" s="3"/>
      <c r="D3429" s="3"/>
      <c r="E3429" s="3"/>
      <c r="F3429" s="3"/>
      <c r="G3429" s="3"/>
      <c r="H3429" t="s">
        <v>165</v>
      </c>
      <c r="I3429" t="s">
        <v>668</v>
      </c>
      <c r="M3429" s="1">
        <v>1</v>
      </c>
      <c r="N3429" s="2">
        <v>5000</v>
      </c>
      <c r="O3429" s="2">
        <v>5000</v>
      </c>
      <c r="P3429" s="3"/>
      <c r="Q3429" s="3"/>
      <c r="R3429" s="3"/>
    </row>
    <row r="3430" spans="1:18" x14ac:dyDescent="0.3">
      <c r="A3430" s="3" t="s">
        <v>7122</v>
      </c>
      <c r="B3430" s="3" t="s">
        <v>7123</v>
      </c>
      <c r="C3430" s="3" t="s">
        <v>497</v>
      </c>
      <c r="D3430" s="3" t="s">
        <v>21</v>
      </c>
      <c r="E3430" s="3" t="s">
        <v>49</v>
      </c>
      <c r="F3430" s="3" t="s">
        <v>50</v>
      </c>
      <c r="G3430" s="3" t="s">
        <v>24</v>
      </c>
      <c r="H3430" t="s">
        <v>51</v>
      </c>
      <c r="J3430" t="s">
        <v>52</v>
      </c>
      <c r="K3430" t="s">
        <v>216</v>
      </c>
      <c r="M3430" s="1">
        <v>1</v>
      </c>
      <c r="N3430" s="2">
        <v>18000</v>
      </c>
      <c r="O3430" s="2">
        <v>18000</v>
      </c>
      <c r="P3430" s="4">
        <v>18000</v>
      </c>
      <c r="Q3430" s="5" t="s">
        <v>7124</v>
      </c>
      <c r="R3430" s="5" t="s">
        <v>7125</v>
      </c>
    </row>
    <row r="3431" spans="1:18" x14ac:dyDescent="0.3">
      <c r="A3431" s="3" t="s">
        <v>7126</v>
      </c>
      <c r="B3431" s="3" t="s">
        <v>7127</v>
      </c>
      <c r="C3431" s="3" t="s">
        <v>497</v>
      </c>
      <c r="D3431" s="3" t="s">
        <v>21</v>
      </c>
      <c r="E3431" s="3" t="s">
        <v>22</v>
      </c>
      <c r="F3431" s="3" t="s">
        <v>23</v>
      </c>
      <c r="G3431" s="3" t="s">
        <v>498</v>
      </c>
      <c r="H3431" t="s">
        <v>679</v>
      </c>
      <c r="J3431" t="s">
        <v>355</v>
      </c>
      <c r="M3431" s="1">
        <v>1</v>
      </c>
      <c r="N3431" s="2">
        <v>20000</v>
      </c>
      <c r="O3431" s="2">
        <v>20000</v>
      </c>
      <c r="P3431" s="4">
        <v>20000</v>
      </c>
      <c r="Q3431" s="5" t="s">
        <v>7128</v>
      </c>
      <c r="R3431" s="5" t="s">
        <v>7129</v>
      </c>
    </row>
    <row r="3432" spans="1:18" x14ac:dyDescent="0.3">
      <c r="A3432" s="3" t="s">
        <v>7130</v>
      </c>
      <c r="B3432" s="3" t="s">
        <v>7131</v>
      </c>
      <c r="C3432" s="3" t="s">
        <v>497</v>
      </c>
      <c r="D3432" s="3" t="s">
        <v>21</v>
      </c>
      <c r="E3432" s="3" t="s">
        <v>49</v>
      </c>
      <c r="F3432" s="3" t="s">
        <v>50</v>
      </c>
      <c r="G3432" s="3" t="s">
        <v>24</v>
      </c>
      <c r="H3432" t="s">
        <v>631</v>
      </c>
      <c r="J3432" t="s">
        <v>31</v>
      </c>
      <c r="K3432" t="s">
        <v>72</v>
      </c>
      <c r="M3432" s="1">
        <v>1</v>
      </c>
      <c r="N3432" s="2">
        <v>20000</v>
      </c>
      <c r="O3432" s="2">
        <v>20000</v>
      </c>
      <c r="P3432" s="4">
        <v>20000</v>
      </c>
      <c r="Q3432" s="5" t="s">
        <v>7132</v>
      </c>
      <c r="R3432" s="5" t="s">
        <v>7133</v>
      </c>
    </row>
    <row r="3433" spans="1:18" x14ac:dyDescent="0.3">
      <c r="A3433" s="3" t="s">
        <v>7134</v>
      </c>
      <c r="B3433" s="3" t="s">
        <v>7135</v>
      </c>
      <c r="C3433" s="3" t="s">
        <v>275</v>
      </c>
      <c r="D3433" s="3" t="s">
        <v>21</v>
      </c>
      <c r="E3433" s="3" t="s">
        <v>49</v>
      </c>
      <c r="F3433" s="3" t="s">
        <v>50</v>
      </c>
      <c r="G3433" s="3" t="s">
        <v>24</v>
      </c>
      <c r="H3433" t="s">
        <v>126</v>
      </c>
      <c r="J3433" t="s">
        <v>26</v>
      </c>
      <c r="K3433" t="s">
        <v>27</v>
      </c>
      <c r="M3433" s="1">
        <v>1</v>
      </c>
      <c r="N3433" s="2">
        <v>24000</v>
      </c>
      <c r="O3433" s="2">
        <v>24000</v>
      </c>
      <c r="P3433" s="4">
        <v>48000</v>
      </c>
      <c r="Q3433" s="5" t="s">
        <v>7136</v>
      </c>
      <c r="R3433" s="5" t="s">
        <v>7137</v>
      </c>
    </row>
    <row r="3434" spans="1:18" x14ac:dyDescent="0.3">
      <c r="A3434" s="3"/>
      <c r="B3434" s="3"/>
      <c r="C3434" s="3"/>
      <c r="D3434" s="3"/>
      <c r="E3434" s="3"/>
      <c r="F3434" s="3"/>
      <c r="G3434" s="3"/>
      <c r="H3434" t="s">
        <v>591</v>
      </c>
      <c r="J3434" t="s">
        <v>31</v>
      </c>
      <c r="K3434" t="s">
        <v>27</v>
      </c>
      <c r="M3434" s="1">
        <v>1</v>
      </c>
      <c r="N3434" s="2">
        <v>24000</v>
      </c>
      <c r="O3434" s="2">
        <v>24000</v>
      </c>
      <c r="P3434" s="3"/>
      <c r="Q3434" s="3"/>
      <c r="R3434" s="3"/>
    </row>
    <row r="3435" spans="1:18" x14ac:dyDescent="0.3">
      <c r="A3435" s="3" t="s">
        <v>7138</v>
      </c>
      <c r="B3435" s="3" t="s">
        <v>7139</v>
      </c>
      <c r="C3435" s="3" t="s">
        <v>275</v>
      </c>
      <c r="D3435" s="3" t="s">
        <v>21</v>
      </c>
      <c r="E3435" s="3" t="s">
        <v>49</v>
      </c>
      <c r="F3435" s="3" t="s">
        <v>50</v>
      </c>
      <c r="G3435" s="3" t="s">
        <v>24</v>
      </c>
      <c r="H3435" t="s">
        <v>30</v>
      </c>
      <c r="J3435" t="s">
        <v>31</v>
      </c>
      <c r="K3435" t="s">
        <v>72</v>
      </c>
      <c r="M3435" s="1">
        <v>1</v>
      </c>
      <c r="N3435" s="2">
        <v>20000</v>
      </c>
      <c r="O3435" s="2">
        <v>20000</v>
      </c>
      <c r="P3435" s="4">
        <v>20000</v>
      </c>
      <c r="Q3435" s="5" t="s">
        <v>7140</v>
      </c>
      <c r="R3435" s="5" t="s">
        <v>7141</v>
      </c>
    </row>
    <row r="3436" spans="1:18" x14ac:dyDescent="0.3">
      <c r="A3436" s="3" t="s">
        <v>7142</v>
      </c>
      <c r="B3436" s="3" t="s">
        <v>7143</v>
      </c>
      <c r="C3436" s="3" t="s">
        <v>275</v>
      </c>
      <c r="D3436" s="3" t="s">
        <v>21</v>
      </c>
      <c r="E3436" s="3" t="s">
        <v>49</v>
      </c>
      <c r="F3436" s="3" t="s">
        <v>50</v>
      </c>
      <c r="G3436" s="3" t="s">
        <v>24</v>
      </c>
      <c r="H3436" t="s">
        <v>51</v>
      </c>
      <c r="J3436" t="s">
        <v>52</v>
      </c>
      <c r="K3436" t="s">
        <v>27</v>
      </c>
      <c r="M3436" s="1">
        <v>1</v>
      </c>
      <c r="N3436" s="2">
        <v>23000</v>
      </c>
      <c r="O3436" s="2">
        <v>23000</v>
      </c>
      <c r="P3436" s="4">
        <v>47000</v>
      </c>
      <c r="Q3436" s="5" t="s">
        <v>7144</v>
      </c>
      <c r="R3436" s="5" t="s">
        <v>7145</v>
      </c>
    </row>
    <row r="3437" spans="1:18" x14ac:dyDescent="0.3">
      <c r="A3437" s="3"/>
      <c r="B3437" s="3"/>
      <c r="C3437" s="3"/>
      <c r="D3437" s="3"/>
      <c r="E3437" s="3"/>
      <c r="F3437" s="3"/>
      <c r="G3437" s="3"/>
      <c r="H3437" t="s">
        <v>591</v>
      </c>
      <c r="J3437" t="s">
        <v>31</v>
      </c>
      <c r="K3437" t="s">
        <v>27</v>
      </c>
      <c r="M3437" s="1">
        <v>1</v>
      </c>
      <c r="N3437" s="2">
        <v>24000</v>
      </c>
      <c r="O3437" s="2">
        <v>24000</v>
      </c>
      <c r="P3437" s="3"/>
      <c r="Q3437" s="3"/>
      <c r="R3437" s="3"/>
    </row>
    <row r="3438" spans="1:18" x14ac:dyDescent="0.3">
      <c r="A3438" s="3" t="s">
        <v>7146</v>
      </c>
      <c r="B3438" s="3" t="s">
        <v>7147</v>
      </c>
      <c r="C3438" s="3" t="s">
        <v>275</v>
      </c>
      <c r="D3438" s="3" t="s">
        <v>21</v>
      </c>
      <c r="E3438" s="3" t="s">
        <v>22</v>
      </c>
      <c r="F3438" s="3" t="s">
        <v>23</v>
      </c>
      <c r="G3438" s="3" t="s">
        <v>7148</v>
      </c>
      <c r="H3438" t="s">
        <v>71</v>
      </c>
      <c r="J3438" t="s">
        <v>52</v>
      </c>
      <c r="K3438" t="s">
        <v>27</v>
      </c>
      <c r="M3438" s="1">
        <v>1</v>
      </c>
      <c r="N3438" s="2">
        <v>23000</v>
      </c>
      <c r="O3438" s="2">
        <v>23000</v>
      </c>
      <c r="P3438" s="4">
        <v>37000</v>
      </c>
      <c r="Q3438" s="5" t="s">
        <v>7149</v>
      </c>
      <c r="R3438" s="5" t="s">
        <v>7150</v>
      </c>
    </row>
    <row r="3439" spans="1:18" x14ac:dyDescent="0.3">
      <c r="A3439" s="3"/>
      <c r="B3439" s="3"/>
      <c r="C3439" s="3"/>
      <c r="D3439" s="3"/>
      <c r="E3439" s="3"/>
      <c r="F3439" s="3"/>
      <c r="G3439" s="3"/>
      <c r="H3439" t="s">
        <v>937</v>
      </c>
      <c r="J3439" t="s">
        <v>117</v>
      </c>
      <c r="M3439" s="1">
        <v>1</v>
      </c>
      <c r="N3439" s="2">
        <v>14000</v>
      </c>
      <c r="O3439" s="2">
        <v>14000</v>
      </c>
      <c r="P3439" s="3"/>
      <c r="Q3439" s="3"/>
      <c r="R3439" s="3"/>
    </row>
    <row r="3440" spans="1:18" x14ac:dyDescent="0.3">
      <c r="A3440" s="3" t="s">
        <v>7151</v>
      </c>
      <c r="B3440" s="3" t="s">
        <v>7152</v>
      </c>
      <c r="C3440" s="3" t="s">
        <v>275</v>
      </c>
      <c r="D3440" s="3" t="s">
        <v>21</v>
      </c>
      <c r="E3440" s="3" t="s">
        <v>49</v>
      </c>
      <c r="F3440" s="3" t="s">
        <v>50</v>
      </c>
      <c r="G3440" s="3" t="s">
        <v>24</v>
      </c>
      <c r="H3440" t="s">
        <v>287</v>
      </c>
      <c r="J3440" t="s">
        <v>26</v>
      </c>
      <c r="K3440" t="s">
        <v>27</v>
      </c>
      <c r="M3440" s="1">
        <v>1</v>
      </c>
      <c r="N3440" s="2">
        <v>22000</v>
      </c>
      <c r="O3440" s="2">
        <v>22000</v>
      </c>
      <c r="P3440" s="4">
        <v>42000</v>
      </c>
      <c r="Q3440" s="5" t="s">
        <v>7153</v>
      </c>
      <c r="R3440" s="5" t="s">
        <v>7154</v>
      </c>
    </row>
    <row r="3441" spans="1:18" x14ac:dyDescent="0.3">
      <c r="A3441" s="3"/>
      <c r="B3441" s="3"/>
      <c r="C3441" s="3"/>
      <c r="D3441" s="3"/>
      <c r="E3441" s="3"/>
      <c r="F3441" s="3"/>
      <c r="G3441" s="3"/>
      <c r="H3441" t="s">
        <v>150</v>
      </c>
      <c r="J3441" t="s">
        <v>26</v>
      </c>
      <c r="K3441" t="s">
        <v>72</v>
      </c>
      <c r="M3441" s="1">
        <v>1</v>
      </c>
      <c r="N3441" s="2">
        <v>20000</v>
      </c>
      <c r="O3441" s="2">
        <v>20000</v>
      </c>
      <c r="P3441" s="3"/>
      <c r="Q3441" s="3"/>
      <c r="R3441" s="3"/>
    </row>
    <row r="3442" spans="1:18" x14ac:dyDescent="0.3">
      <c r="A3442" s="3" t="s">
        <v>7155</v>
      </c>
      <c r="B3442" s="3" t="s">
        <v>7156</v>
      </c>
      <c r="C3442" s="3" t="s">
        <v>275</v>
      </c>
      <c r="D3442" s="3" t="s">
        <v>21</v>
      </c>
      <c r="E3442" s="3" t="s">
        <v>49</v>
      </c>
      <c r="F3442" s="3" t="s">
        <v>50</v>
      </c>
      <c r="G3442" s="3" t="s">
        <v>24</v>
      </c>
      <c r="H3442" t="s">
        <v>150</v>
      </c>
      <c r="J3442" t="s">
        <v>26</v>
      </c>
      <c r="K3442" t="s">
        <v>72</v>
      </c>
      <c r="M3442" s="1">
        <v>1</v>
      </c>
      <c r="N3442" s="2">
        <v>20000</v>
      </c>
      <c r="O3442" s="2">
        <v>20000</v>
      </c>
      <c r="P3442" s="4">
        <v>20000</v>
      </c>
      <c r="Q3442" s="5" t="s">
        <v>7157</v>
      </c>
      <c r="R3442" s="5" t="s">
        <v>7158</v>
      </c>
    </row>
    <row r="3443" spans="1:18" x14ac:dyDescent="0.3">
      <c r="A3443" s="3" t="s">
        <v>7159</v>
      </c>
      <c r="B3443" s="3" t="s">
        <v>7160</v>
      </c>
      <c r="C3443" s="3" t="s">
        <v>275</v>
      </c>
      <c r="D3443" s="3" t="s">
        <v>21</v>
      </c>
      <c r="E3443" s="3" t="s">
        <v>49</v>
      </c>
      <c r="F3443" s="3" t="s">
        <v>50</v>
      </c>
      <c r="G3443" s="3" t="s">
        <v>24</v>
      </c>
      <c r="H3443" t="s">
        <v>35</v>
      </c>
      <c r="J3443" t="s">
        <v>36</v>
      </c>
      <c r="K3443" t="s">
        <v>72</v>
      </c>
      <c r="M3443" s="1">
        <v>1</v>
      </c>
      <c r="N3443" s="2">
        <v>17000</v>
      </c>
      <c r="O3443" s="2">
        <v>17000</v>
      </c>
      <c r="P3443" s="4">
        <v>40000</v>
      </c>
      <c r="Q3443" s="5" t="s">
        <v>7161</v>
      </c>
      <c r="R3443" s="5" t="s">
        <v>7162</v>
      </c>
    </row>
    <row r="3444" spans="1:18" x14ac:dyDescent="0.3">
      <c r="A3444" s="3"/>
      <c r="B3444" s="3"/>
      <c r="C3444" s="3"/>
      <c r="D3444" s="3"/>
      <c r="E3444" s="3"/>
      <c r="F3444" s="3"/>
      <c r="G3444" s="3"/>
      <c r="H3444" t="s">
        <v>147</v>
      </c>
      <c r="J3444" t="s">
        <v>44</v>
      </c>
      <c r="K3444" t="s">
        <v>72</v>
      </c>
      <c r="M3444" s="1">
        <v>1</v>
      </c>
      <c r="N3444" s="2">
        <v>18000</v>
      </c>
      <c r="O3444" s="2">
        <v>18000</v>
      </c>
      <c r="P3444" s="3"/>
      <c r="Q3444" s="3"/>
      <c r="R3444" s="3"/>
    </row>
    <row r="3445" spans="1:18" x14ac:dyDescent="0.3">
      <c r="A3445" s="3"/>
      <c r="B3445" s="3"/>
      <c r="C3445" s="3"/>
      <c r="D3445" s="3"/>
      <c r="E3445" s="3"/>
      <c r="F3445" s="3"/>
      <c r="G3445" s="3"/>
      <c r="H3445" t="s">
        <v>165</v>
      </c>
      <c r="I3445" t="s">
        <v>668</v>
      </c>
      <c r="M3445" s="1">
        <v>1</v>
      </c>
      <c r="N3445" s="2">
        <v>5000</v>
      </c>
      <c r="O3445" s="2">
        <v>5000</v>
      </c>
      <c r="P3445" s="3"/>
      <c r="Q3445" s="3"/>
      <c r="R3445" s="3"/>
    </row>
    <row r="3446" spans="1:18" x14ac:dyDescent="0.3">
      <c r="A3446" s="3" t="s">
        <v>7163</v>
      </c>
      <c r="B3446" s="3" t="s">
        <v>7164</v>
      </c>
      <c r="C3446" s="3" t="s">
        <v>275</v>
      </c>
      <c r="D3446" s="3" t="s">
        <v>21</v>
      </c>
      <c r="E3446" s="3" t="s">
        <v>22</v>
      </c>
      <c r="F3446" s="3" t="s">
        <v>23</v>
      </c>
      <c r="G3446" s="3" t="s">
        <v>24</v>
      </c>
      <c r="H3446" t="s">
        <v>287</v>
      </c>
      <c r="J3446" t="s">
        <v>26</v>
      </c>
      <c r="K3446" t="s">
        <v>27</v>
      </c>
      <c r="M3446" s="1">
        <v>1</v>
      </c>
      <c r="N3446" s="2">
        <v>22000</v>
      </c>
      <c r="O3446" s="2">
        <v>22000</v>
      </c>
      <c r="P3446" s="4">
        <v>22000</v>
      </c>
      <c r="Q3446" s="5" t="s">
        <v>7165</v>
      </c>
      <c r="R3446" s="5" t="s">
        <v>7166</v>
      </c>
    </row>
    <row r="3447" spans="1:18" x14ac:dyDescent="0.3">
      <c r="A3447" s="3" t="s">
        <v>7167</v>
      </c>
      <c r="B3447" s="3" t="s">
        <v>7168</v>
      </c>
      <c r="C3447" s="3" t="s">
        <v>275</v>
      </c>
      <c r="D3447" s="3" t="s">
        <v>21</v>
      </c>
      <c r="E3447" s="3" t="s">
        <v>22</v>
      </c>
      <c r="F3447" s="3" t="s">
        <v>23</v>
      </c>
      <c r="G3447" s="3" t="s">
        <v>24</v>
      </c>
      <c r="H3447" t="s">
        <v>332</v>
      </c>
      <c r="J3447" t="s">
        <v>26</v>
      </c>
      <c r="K3447" t="s">
        <v>72</v>
      </c>
      <c r="M3447" s="1">
        <v>1</v>
      </c>
      <c r="N3447" s="2">
        <v>20000</v>
      </c>
      <c r="O3447" s="2">
        <v>20000</v>
      </c>
      <c r="P3447" s="4">
        <v>20000</v>
      </c>
      <c r="Q3447" s="5" t="s">
        <v>7169</v>
      </c>
      <c r="R3447" s="5" t="s">
        <v>7170</v>
      </c>
    </row>
    <row r="3448" spans="1:18" x14ac:dyDescent="0.3">
      <c r="A3448" s="3" t="s">
        <v>7171</v>
      </c>
      <c r="B3448" s="3" t="s">
        <v>7172</v>
      </c>
      <c r="C3448" s="3" t="s">
        <v>275</v>
      </c>
      <c r="D3448" s="3" t="s">
        <v>21</v>
      </c>
      <c r="E3448" s="3" t="s">
        <v>22</v>
      </c>
      <c r="F3448" s="3" t="s">
        <v>23</v>
      </c>
      <c r="G3448" s="3" t="s">
        <v>24</v>
      </c>
      <c r="H3448" t="s">
        <v>631</v>
      </c>
      <c r="J3448" t="s">
        <v>31</v>
      </c>
      <c r="K3448" t="s">
        <v>72</v>
      </c>
      <c r="M3448" s="1">
        <v>1</v>
      </c>
      <c r="N3448" s="2">
        <v>20000</v>
      </c>
      <c r="O3448" s="2">
        <v>20000</v>
      </c>
      <c r="P3448" s="4">
        <v>44000</v>
      </c>
      <c r="Q3448" s="5" t="s">
        <v>7173</v>
      </c>
      <c r="R3448" s="5" t="s">
        <v>7174</v>
      </c>
    </row>
    <row r="3449" spans="1:18" x14ac:dyDescent="0.3">
      <c r="A3449" s="3"/>
      <c r="B3449" s="3"/>
      <c r="C3449" s="3"/>
      <c r="D3449" s="3"/>
      <c r="E3449" s="3"/>
      <c r="F3449" s="3"/>
      <c r="G3449" s="3"/>
      <c r="H3449" t="s">
        <v>126</v>
      </c>
      <c r="J3449" t="s">
        <v>26</v>
      </c>
      <c r="K3449" t="s">
        <v>27</v>
      </c>
      <c r="M3449" s="1">
        <v>1</v>
      </c>
      <c r="N3449" s="2">
        <v>24000</v>
      </c>
      <c r="O3449" s="2">
        <v>24000</v>
      </c>
      <c r="P3449" s="3"/>
      <c r="Q3449" s="3"/>
      <c r="R3449" s="3"/>
    </row>
    <row r="3450" spans="1:18" x14ac:dyDescent="0.3">
      <c r="A3450" s="3" t="s">
        <v>7175</v>
      </c>
      <c r="B3450" s="3" t="s">
        <v>7176</v>
      </c>
      <c r="C3450" s="3" t="s">
        <v>275</v>
      </c>
      <c r="D3450" s="3" t="s">
        <v>21</v>
      </c>
      <c r="E3450" s="3" t="s">
        <v>22</v>
      </c>
      <c r="F3450" s="3" t="s">
        <v>23</v>
      </c>
      <c r="G3450" s="3" t="s">
        <v>5559</v>
      </c>
      <c r="H3450" t="s">
        <v>35</v>
      </c>
      <c r="J3450" t="s">
        <v>36</v>
      </c>
      <c r="K3450" t="s">
        <v>72</v>
      </c>
      <c r="M3450" s="1">
        <v>1</v>
      </c>
      <c r="N3450" s="2">
        <v>17000</v>
      </c>
      <c r="O3450" s="2">
        <v>17000</v>
      </c>
      <c r="P3450" s="4">
        <v>90000</v>
      </c>
      <c r="Q3450" s="5" t="s">
        <v>7177</v>
      </c>
      <c r="R3450" s="5" t="s">
        <v>7178</v>
      </c>
    </row>
    <row r="3451" spans="1:18" x14ac:dyDescent="0.3">
      <c r="A3451" s="3"/>
      <c r="B3451" s="3"/>
      <c r="C3451" s="3"/>
      <c r="D3451" s="3"/>
      <c r="E3451" s="3"/>
      <c r="F3451" s="3"/>
      <c r="G3451" s="3"/>
      <c r="H3451" t="s">
        <v>39</v>
      </c>
      <c r="J3451" t="s">
        <v>40</v>
      </c>
      <c r="M3451" s="1">
        <v>1</v>
      </c>
      <c r="N3451" s="2">
        <v>14000</v>
      </c>
      <c r="O3451" s="2">
        <v>14000</v>
      </c>
      <c r="P3451" s="3"/>
      <c r="Q3451" s="3"/>
      <c r="R3451" s="3"/>
    </row>
    <row r="3452" spans="1:18" x14ac:dyDescent="0.3">
      <c r="A3452" s="3"/>
      <c r="B3452" s="3"/>
      <c r="C3452" s="3"/>
      <c r="D3452" s="3"/>
      <c r="E3452" s="3"/>
      <c r="F3452" s="3"/>
      <c r="G3452" s="3"/>
      <c r="H3452" t="s">
        <v>249</v>
      </c>
      <c r="J3452" t="s">
        <v>105</v>
      </c>
      <c r="M3452" s="1">
        <v>1</v>
      </c>
      <c r="N3452" s="2">
        <v>20000</v>
      </c>
      <c r="O3452" s="2">
        <v>20000</v>
      </c>
      <c r="P3452" s="3"/>
      <c r="Q3452" s="3"/>
      <c r="R3452" s="3"/>
    </row>
    <row r="3453" spans="1:18" x14ac:dyDescent="0.3">
      <c r="A3453" s="3"/>
      <c r="B3453" s="3"/>
      <c r="C3453" s="3"/>
      <c r="D3453" s="3"/>
      <c r="E3453" s="3"/>
      <c r="F3453" s="3"/>
      <c r="G3453" s="3"/>
      <c r="H3453" t="s">
        <v>726</v>
      </c>
      <c r="J3453" t="s">
        <v>183</v>
      </c>
      <c r="M3453" s="1">
        <v>1</v>
      </c>
      <c r="N3453" s="2">
        <v>19000</v>
      </c>
      <c r="O3453" s="2">
        <v>19000</v>
      </c>
      <c r="P3453" s="3"/>
      <c r="Q3453" s="3"/>
      <c r="R3453" s="3"/>
    </row>
    <row r="3454" spans="1:18" x14ac:dyDescent="0.3">
      <c r="A3454" s="3"/>
      <c r="B3454" s="3"/>
      <c r="C3454" s="3"/>
      <c r="D3454" s="3"/>
      <c r="E3454" s="3"/>
      <c r="F3454" s="3"/>
      <c r="G3454" s="3"/>
      <c r="H3454" t="s">
        <v>30</v>
      </c>
      <c r="J3454" t="s">
        <v>31</v>
      </c>
      <c r="K3454" t="s">
        <v>72</v>
      </c>
      <c r="M3454" s="1">
        <v>1</v>
      </c>
      <c r="N3454" s="2">
        <v>20000</v>
      </c>
      <c r="O3454" s="2">
        <v>20000</v>
      </c>
      <c r="P3454" s="3"/>
      <c r="Q3454" s="3"/>
      <c r="R3454" s="3"/>
    </row>
    <row r="3455" spans="1:18" x14ac:dyDescent="0.3">
      <c r="A3455" s="3" t="s">
        <v>7179</v>
      </c>
      <c r="B3455" s="3" t="s">
        <v>7180</v>
      </c>
      <c r="C3455" s="3" t="s">
        <v>275</v>
      </c>
      <c r="D3455" s="3" t="s">
        <v>21</v>
      </c>
      <c r="E3455" s="3" t="s">
        <v>22</v>
      </c>
      <c r="F3455" s="3" t="s">
        <v>23</v>
      </c>
      <c r="G3455" s="3" t="s">
        <v>24</v>
      </c>
      <c r="H3455" t="s">
        <v>287</v>
      </c>
      <c r="J3455" t="s">
        <v>26</v>
      </c>
      <c r="K3455" t="s">
        <v>27</v>
      </c>
      <c r="M3455" s="1">
        <v>1</v>
      </c>
      <c r="N3455" s="2">
        <v>22000</v>
      </c>
      <c r="O3455" s="2">
        <v>22000</v>
      </c>
      <c r="P3455" s="4">
        <v>40000</v>
      </c>
      <c r="Q3455" s="5" t="s">
        <v>7181</v>
      </c>
      <c r="R3455" s="5" t="s">
        <v>7182</v>
      </c>
    </row>
    <row r="3456" spans="1:18" x14ac:dyDescent="0.3">
      <c r="A3456" s="3"/>
      <c r="B3456" s="3"/>
      <c r="C3456" s="3"/>
      <c r="D3456" s="3"/>
      <c r="E3456" s="3"/>
      <c r="F3456" s="3"/>
      <c r="G3456" s="3"/>
      <c r="H3456" t="s">
        <v>153</v>
      </c>
      <c r="J3456" t="s">
        <v>44</v>
      </c>
      <c r="K3456" t="s">
        <v>72</v>
      </c>
      <c r="M3456" s="1">
        <v>1</v>
      </c>
      <c r="N3456" s="2">
        <v>18000</v>
      </c>
      <c r="O3456" s="2">
        <v>18000</v>
      </c>
      <c r="P3456" s="3"/>
      <c r="Q3456" s="3"/>
      <c r="R3456" s="3"/>
    </row>
    <row r="3457" spans="1:18" x14ac:dyDescent="0.3">
      <c r="A3457" s="3" t="s">
        <v>7183</v>
      </c>
      <c r="B3457" s="3" t="s">
        <v>7184</v>
      </c>
      <c r="C3457" s="3" t="s">
        <v>275</v>
      </c>
      <c r="D3457" s="3" t="s">
        <v>21</v>
      </c>
      <c r="E3457" s="3" t="s">
        <v>22</v>
      </c>
      <c r="F3457" s="3" t="s">
        <v>23</v>
      </c>
      <c r="G3457" s="3" t="s">
        <v>243</v>
      </c>
      <c r="H3457" t="s">
        <v>147</v>
      </c>
      <c r="J3457" t="s">
        <v>44</v>
      </c>
      <c r="K3457" t="s">
        <v>27</v>
      </c>
      <c r="M3457" s="1">
        <v>1</v>
      </c>
      <c r="N3457" s="2">
        <v>20000</v>
      </c>
      <c r="O3457" s="2">
        <v>20000</v>
      </c>
      <c r="P3457" s="4">
        <v>83000</v>
      </c>
      <c r="Q3457" s="5" t="s">
        <v>7185</v>
      </c>
      <c r="R3457" s="5" t="s">
        <v>7186</v>
      </c>
    </row>
    <row r="3458" spans="1:18" x14ac:dyDescent="0.3">
      <c r="A3458" s="3"/>
      <c r="B3458" s="3"/>
      <c r="C3458" s="3"/>
      <c r="D3458" s="3"/>
      <c r="E3458" s="3"/>
      <c r="F3458" s="3"/>
      <c r="G3458" s="3"/>
      <c r="H3458" t="s">
        <v>695</v>
      </c>
      <c r="J3458" t="s">
        <v>681</v>
      </c>
      <c r="K3458" t="s">
        <v>72</v>
      </c>
      <c r="M3458" s="1">
        <v>1</v>
      </c>
      <c r="N3458" s="2">
        <v>20000</v>
      </c>
      <c r="O3458" s="2">
        <v>20000</v>
      </c>
      <c r="P3458" s="3"/>
      <c r="Q3458" s="3"/>
      <c r="R3458" s="3"/>
    </row>
    <row r="3459" spans="1:18" x14ac:dyDescent="0.3">
      <c r="A3459" s="3"/>
      <c r="B3459" s="3"/>
      <c r="C3459" s="3"/>
      <c r="D3459" s="3"/>
      <c r="E3459" s="3"/>
      <c r="F3459" s="3"/>
      <c r="G3459" s="3"/>
      <c r="H3459" t="s">
        <v>169</v>
      </c>
      <c r="I3459" t="s">
        <v>566</v>
      </c>
      <c r="J3459" t="s">
        <v>93</v>
      </c>
      <c r="M3459" s="1">
        <v>1</v>
      </c>
      <c r="N3459" s="2">
        <v>25000</v>
      </c>
      <c r="O3459" s="2">
        <v>25000</v>
      </c>
      <c r="P3459" s="3"/>
      <c r="Q3459" s="3"/>
      <c r="R3459" s="3"/>
    </row>
    <row r="3460" spans="1:18" x14ac:dyDescent="0.3">
      <c r="A3460" s="3"/>
      <c r="B3460" s="3"/>
      <c r="C3460" s="3"/>
      <c r="D3460" s="3"/>
      <c r="E3460" s="3"/>
      <c r="F3460" s="3"/>
      <c r="G3460" s="3"/>
      <c r="H3460" t="s">
        <v>153</v>
      </c>
      <c r="J3460" t="s">
        <v>44</v>
      </c>
      <c r="K3460" t="s">
        <v>72</v>
      </c>
      <c r="M3460" s="1">
        <v>1</v>
      </c>
      <c r="N3460" s="2">
        <v>18000</v>
      </c>
      <c r="O3460" s="2">
        <v>18000</v>
      </c>
      <c r="P3460" s="3"/>
      <c r="Q3460" s="3"/>
      <c r="R3460" s="3"/>
    </row>
    <row r="3461" spans="1:18" x14ac:dyDescent="0.3">
      <c r="A3461" s="3" t="s">
        <v>7187</v>
      </c>
      <c r="B3461" s="3" t="s">
        <v>7188</v>
      </c>
      <c r="C3461" s="3" t="s">
        <v>275</v>
      </c>
      <c r="D3461" s="3" t="s">
        <v>21</v>
      </c>
      <c r="E3461" s="3" t="s">
        <v>22</v>
      </c>
      <c r="F3461" s="3" t="s">
        <v>23</v>
      </c>
      <c r="G3461" s="3" t="s">
        <v>24</v>
      </c>
      <c r="H3461" t="s">
        <v>332</v>
      </c>
      <c r="J3461" t="s">
        <v>26</v>
      </c>
      <c r="K3461" t="s">
        <v>72</v>
      </c>
      <c r="M3461" s="1">
        <v>1</v>
      </c>
      <c r="N3461" s="2">
        <v>20000</v>
      </c>
      <c r="O3461" s="2">
        <v>20000</v>
      </c>
      <c r="P3461" s="4">
        <v>40000</v>
      </c>
      <c r="Q3461" s="5" t="s">
        <v>7189</v>
      </c>
      <c r="R3461" s="5" t="s">
        <v>7190</v>
      </c>
    </row>
    <row r="3462" spans="1:18" x14ac:dyDescent="0.3">
      <c r="A3462" s="3"/>
      <c r="B3462" s="3"/>
      <c r="C3462" s="3"/>
      <c r="D3462" s="3"/>
      <c r="E3462" s="3"/>
      <c r="F3462" s="3"/>
      <c r="G3462" s="3"/>
      <c r="H3462" t="s">
        <v>746</v>
      </c>
      <c r="J3462" t="s">
        <v>44</v>
      </c>
      <c r="K3462" t="s">
        <v>27</v>
      </c>
      <c r="M3462" s="1">
        <v>1</v>
      </c>
      <c r="N3462" s="2">
        <v>20000</v>
      </c>
      <c r="O3462" s="2">
        <v>20000</v>
      </c>
      <c r="P3462" s="3"/>
      <c r="Q3462" s="3"/>
      <c r="R3462" s="3"/>
    </row>
    <row r="3463" spans="1:18" x14ac:dyDescent="0.3">
      <c r="A3463" s="3" t="s">
        <v>7191</v>
      </c>
      <c r="B3463" s="3" t="s">
        <v>7192</v>
      </c>
      <c r="C3463" s="3" t="s">
        <v>275</v>
      </c>
      <c r="D3463" s="3" t="s">
        <v>21</v>
      </c>
      <c r="E3463" s="3" t="s">
        <v>22</v>
      </c>
      <c r="F3463" s="3" t="s">
        <v>23</v>
      </c>
      <c r="G3463" s="3" t="s">
        <v>24</v>
      </c>
      <c r="H3463" t="s">
        <v>680</v>
      </c>
      <c r="J3463" t="s">
        <v>681</v>
      </c>
      <c r="K3463" t="s">
        <v>72</v>
      </c>
      <c r="M3463" s="1">
        <v>1</v>
      </c>
      <c r="N3463" s="2">
        <v>20000</v>
      </c>
      <c r="O3463" s="2">
        <v>20000</v>
      </c>
      <c r="P3463" s="4">
        <v>20000</v>
      </c>
      <c r="Q3463" s="5" t="s">
        <v>7193</v>
      </c>
      <c r="R3463" s="5" t="s">
        <v>7194</v>
      </c>
    </row>
    <row r="3464" spans="1:18" x14ac:dyDescent="0.3">
      <c r="A3464" s="3" t="s">
        <v>7195</v>
      </c>
      <c r="B3464" s="3" t="s">
        <v>7196</v>
      </c>
      <c r="C3464" s="3" t="s">
        <v>275</v>
      </c>
      <c r="D3464" s="3" t="s">
        <v>21</v>
      </c>
      <c r="E3464" s="3" t="s">
        <v>22</v>
      </c>
      <c r="F3464" s="3" t="s">
        <v>23</v>
      </c>
      <c r="G3464" s="3" t="s">
        <v>24</v>
      </c>
      <c r="H3464" t="s">
        <v>71</v>
      </c>
      <c r="J3464" t="s">
        <v>52</v>
      </c>
      <c r="K3464" t="s">
        <v>27</v>
      </c>
      <c r="M3464" s="1">
        <v>1</v>
      </c>
      <c r="N3464" s="2">
        <v>23000</v>
      </c>
      <c r="O3464" s="2">
        <v>23000</v>
      </c>
      <c r="P3464" s="4">
        <v>23000</v>
      </c>
      <c r="Q3464" s="5" t="s">
        <v>7197</v>
      </c>
      <c r="R3464" s="5" t="s">
        <v>7198</v>
      </c>
    </row>
    <row r="3465" spans="1:18" x14ac:dyDescent="0.3">
      <c r="A3465" s="3" t="s">
        <v>7199</v>
      </c>
      <c r="B3465" s="3" t="s">
        <v>7200</v>
      </c>
      <c r="C3465" s="3" t="s">
        <v>275</v>
      </c>
      <c r="D3465" s="3" t="s">
        <v>21</v>
      </c>
      <c r="E3465" s="3" t="s">
        <v>22</v>
      </c>
      <c r="F3465" s="3" t="s">
        <v>23</v>
      </c>
      <c r="G3465" s="3" t="s">
        <v>2542</v>
      </c>
      <c r="H3465" t="s">
        <v>631</v>
      </c>
      <c r="J3465" t="s">
        <v>31</v>
      </c>
      <c r="K3465" t="s">
        <v>27</v>
      </c>
      <c r="M3465" s="1">
        <v>1</v>
      </c>
      <c r="N3465" s="2">
        <v>24000</v>
      </c>
      <c r="O3465" s="2">
        <v>24000</v>
      </c>
      <c r="P3465" s="4">
        <v>66000</v>
      </c>
      <c r="Q3465" s="5" t="s">
        <v>7201</v>
      </c>
      <c r="R3465" s="5" t="s">
        <v>7202</v>
      </c>
    </row>
    <row r="3466" spans="1:18" x14ac:dyDescent="0.3">
      <c r="A3466" s="3"/>
      <c r="B3466" s="3"/>
      <c r="C3466" s="3"/>
      <c r="D3466" s="3"/>
      <c r="E3466" s="3"/>
      <c r="F3466" s="3"/>
      <c r="G3466" s="3"/>
      <c r="H3466" t="s">
        <v>51</v>
      </c>
      <c r="J3466" t="s">
        <v>52</v>
      </c>
      <c r="K3466" t="s">
        <v>27</v>
      </c>
      <c r="M3466" s="1">
        <v>1</v>
      </c>
      <c r="N3466" s="2">
        <v>23000</v>
      </c>
      <c r="O3466" s="2">
        <v>23000</v>
      </c>
      <c r="P3466" s="3"/>
      <c r="Q3466" s="3"/>
      <c r="R3466" s="3"/>
    </row>
    <row r="3467" spans="1:18" x14ac:dyDescent="0.3">
      <c r="A3467" s="3"/>
      <c r="B3467" s="3"/>
      <c r="C3467" s="3"/>
      <c r="D3467" s="3"/>
      <c r="E3467" s="3"/>
      <c r="F3467" s="3"/>
      <c r="G3467" s="3"/>
      <c r="H3467" t="s">
        <v>1182</v>
      </c>
      <c r="J3467" t="s">
        <v>183</v>
      </c>
      <c r="M3467" s="1">
        <v>1</v>
      </c>
      <c r="N3467" s="2">
        <v>19000</v>
      </c>
      <c r="O3467" s="2">
        <v>19000</v>
      </c>
      <c r="P3467" s="3"/>
      <c r="Q3467" s="3"/>
      <c r="R3467" s="3"/>
    </row>
    <row r="3468" spans="1:18" x14ac:dyDescent="0.3">
      <c r="A3468" s="3" t="s">
        <v>7203</v>
      </c>
      <c r="B3468" s="3" t="s">
        <v>7204</v>
      </c>
      <c r="C3468" s="3" t="s">
        <v>275</v>
      </c>
      <c r="D3468" s="3" t="s">
        <v>21</v>
      </c>
      <c r="E3468" s="3" t="s">
        <v>22</v>
      </c>
      <c r="F3468" s="3" t="s">
        <v>23</v>
      </c>
      <c r="G3468" s="3" t="s">
        <v>24</v>
      </c>
      <c r="H3468" t="s">
        <v>287</v>
      </c>
      <c r="J3468" t="s">
        <v>26</v>
      </c>
      <c r="K3468" t="s">
        <v>27</v>
      </c>
      <c r="M3468" s="1">
        <v>1</v>
      </c>
      <c r="N3468" s="2">
        <v>22000</v>
      </c>
      <c r="O3468" s="2">
        <v>22000</v>
      </c>
      <c r="P3468" s="4">
        <v>22000</v>
      </c>
      <c r="Q3468" s="5" t="s">
        <v>7205</v>
      </c>
      <c r="R3468" s="5" t="s">
        <v>7206</v>
      </c>
    </row>
    <row r="3469" spans="1:18" x14ac:dyDescent="0.3">
      <c r="A3469" s="3" t="s">
        <v>7207</v>
      </c>
      <c r="B3469" s="3" t="s">
        <v>7208</v>
      </c>
      <c r="C3469" s="3" t="s">
        <v>275</v>
      </c>
      <c r="D3469" s="3" t="s">
        <v>21</v>
      </c>
      <c r="E3469" s="3" t="s">
        <v>22</v>
      </c>
      <c r="F3469" s="3" t="s">
        <v>23</v>
      </c>
      <c r="G3469" s="3" t="s">
        <v>1275</v>
      </c>
      <c r="H3469" t="s">
        <v>134</v>
      </c>
      <c r="J3469" t="s">
        <v>36</v>
      </c>
      <c r="K3469" t="s">
        <v>72</v>
      </c>
      <c r="M3469" s="1">
        <v>1</v>
      </c>
      <c r="N3469" s="2">
        <v>19000</v>
      </c>
      <c r="O3469" s="2">
        <v>19000</v>
      </c>
      <c r="P3469" s="4">
        <v>53550</v>
      </c>
      <c r="Q3469" s="5" t="s">
        <v>7209</v>
      </c>
      <c r="R3469" s="5" t="s">
        <v>7210</v>
      </c>
    </row>
    <row r="3470" spans="1:18" x14ac:dyDescent="0.3">
      <c r="A3470" s="3"/>
      <c r="B3470" s="3"/>
      <c r="C3470" s="3"/>
      <c r="D3470" s="3"/>
      <c r="E3470" s="3"/>
      <c r="F3470" s="3"/>
      <c r="G3470" s="3"/>
      <c r="H3470" t="s">
        <v>89</v>
      </c>
      <c r="J3470" t="s">
        <v>90</v>
      </c>
      <c r="M3470" s="1">
        <v>1</v>
      </c>
      <c r="N3470" s="2">
        <v>25000</v>
      </c>
      <c r="O3470" s="2">
        <v>25000</v>
      </c>
      <c r="P3470" s="3"/>
      <c r="Q3470" s="3"/>
      <c r="R3470" s="3"/>
    </row>
    <row r="3471" spans="1:18" x14ac:dyDescent="0.3">
      <c r="A3471" s="3"/>
      <c r="B3471" s="3"/>
      <c r="C3471" s="3"/>
      <c r="D3471" s="3"/>
      <c r="E3471" s="3"/>
      <c r="F3471" s="3"/>
      <c r="G3471" s="3"/>
      <c r="H3471" t="s">
        <v>774</v>
      </c>
      <c r="J3471" t="s">
        <v>40</v>
      </c>
      <c r="M3471" s="1">
        <v>1</v>
      </c>
      <c r="N3471" s="2">
        <v>19000</v>
      </c>
      <c r="O3471" s="2">
        <v>19000</v>
      </c>
      <c r="P3471" s="3"/>
      <c r="Q3471" s="3"/>
      <c r="R3471" s="3"/>
    </row>
    <row r="3472" spans="1:18" x14ac:dyDescent="0.3">
      <c r="A3472" s="3"/>
      <c r="B3472" s="3"/>
      <c r="C3472" s="3"/>
      <c r="D3472" s="3"/>
      <c r="E3472" s="3"/>
      <c r="F3472" s="3"/>
      <c r="G3472" s="3"/>
      <c r="H3472" t="s">
        <v>240</v>
      </c>
      <c r="M3472" s="1"/>
      <c r="N3472" s="2"/>
      <c r="O3472" s="2">
        <v>-9450</v>
      </c>
      <c r="P3472" s="3"/>
      <c r="Q3472" s="3"/>
      <c r="R3472" s="3"/>
    </row>
    <row r="3473" spans="1:18" x14ac:dyDescent="0.3">
      <c r="A3473" s="3" t="s">
        <v>7211</v>
      </c>
      <c r="B3473" s="3" t="s">
        <v>7212</v>
      </c>
      <c r="C3473" s="3" t="s">
        <v>275</v>
      </c>
      <c r="D3473" s="3" t="s">
        <v>21</v>
      </c>
      <c r="E3473" s="3" t="s">
        <v>22</v>
      </c>
      <c r="F3473" s="3" t="s">
        <v>23</v>
      </c>
      <c r="G3473" s="3" t="s">
        <v>24</v>
      </c>
      <c r="H3473" t="s">
        <v>30</v>
      </c>
      <c r="J3473" t="s">
        <v>31</v>
      </c>
      <c r="K3473" t="s">
        <v>72</v>
      </c>
      <c r="M3473" s="1">
        <v>1</v>
      </c>
      <c r="N3473" s="2">
        <v>20000</v>
      </c>
      <c r="O3473" s="2">
        <v>20000</v>
      </c>
      <c r="P3473" s="4">
        <v>20000</v>
      </c>
      <c r="Q3473" s="5" t="s">
        <v>7213</v>
      </c>
      <c r="R3473" s="5" t="s">
        <v>7214</v>
      </c>
    </row>
    <row r="3474" spans="1:18" x14ac:dyDescent="0.3">
      <c r="A3474" s="3" t="s">
        <v>7215</v>
      </c>
      <c r="B3474" s="3" t="s">
        <v>7216</v>
      </c>
      <c r="C3474" s="3" t="s">
        <v>275</v>
      </c>
      <c r="D3474" s="3" t="s">
        <v>21</v>
      </c>
      <c r="E3474" s="3" t="s">
        <v>49</v>
      </c>
      <c r="F3474" s="3" t="s">
        <v>50</v>
      </c>
      <c r="G3474" s="3" t="s">
        <v>24</v>
      </c>
      <c r="H3474" t="s">
        <v>561</v>
      </c>
      <c r="J3474" t="s">
        <v>198</v>
      </c>
      <c r="K3474" t="s">
        <v>72</v>
      </c>
      <c r="M3474" s="1">
        <v>1</v>
      </c>
      <c r="N3474" s="2">
        <v>20000</v>
      </c>
      <c r="O3474" s="2">
        <v>20000</v>
      </c>
      <c r="P3474" s="4">
        <v>20000</v>
      </c>
      <c r="Q3474" s="5" t="s">
        <v>7217</v>
      </c>
      <c r="R3474" s="5" t="s">
        <v>7218</v>
      </c>
    </row>
    <row r="3475" spans="1:18" x14ac:dyDescent="0.3">
      <c r="A3475" s="3" t="s">
        <v>7219</v>
      </c>
      <c r="B3475" s="3" t="s">
        <v>7220</v>
      </c>
      <c r="C3475" s="3" t="s">
        <v>20</v>
      </c>
      <c r="D3475" s="3" t="s">
        <v>21</v>
      </c>
      <c r="E3475" s="3" t="s">
        <v>22</v>
      </c>
      <c r="F3475" s="3" t="s">
        <v>23</v>
      </c>
      <c r="G3475" s="3" t="s">
        <v>3529</v>
      </c>
      <c r="H3475" t="s">
        <v>510</v>
      </c>
      <c r="J3475" t="s">
        <v>355</v>
      </c>
      <c r="M3475" s="1">
        <v>1</v>
      </c>
      <c r="N3475" s="2">
        <v>24000</v>
      </c>
      <c r="O3475" s="2">
        <v>24000</v>
      </c>
      <c r="P3475" s="4">
        <v>44000</v>
      </c>
      <c r="Q3475" s="5" t="s">
        <v>7221</v>
      </c>
      <c r="R3475" s="5" t="s">
        <v>7222</v>
      </c>
    </row>
    <row r="3476" spans="1:18" x14ac:dyDescent="0.3">
      <c r="A3476" s="3"/>
      <c r="B3476" s="3"/>
      <c r="C3476" s="3"/>
      <c r="D3476" s="3"/>
      <c r="E3476" s="3"/>
      <c r="F3476" s="3"/>
      <c r="G3476" s="3"/>
      <c r="H3476" t="s">
        <v>354</v>
      </c>
      <c r="J3476" t="s">
        <v>355</v>
      </c>
      <c r="M3476" s="1">
        <v>1</v>
      </c>
      <c r="N3476" s="2">
        <v>20000</v>
      </c>
      <c r="O3476" s="2">
        <v>20000</v>
      </c>
      <c r="P3476" s="3"/>
      <c r="Q3476" s="3"/>
      <c r="R3476" s="3"/>
    </row>
    <row r="3477" spans="1:18" x14ac:dyDescent="0.3">
      <c r="A3477" s="3" t="s">
        <v>7223</v>
      </c>
      <c r="B3477" s="3" t="s">
        <v>7224</v>
      </c>
      <c r="C3477" s="3" t="s">
        <v>20</v>
      </c>
      <c r="D3477" s="3" t="s">
        <v>21</v>
      </c>
      <c r="E3477" s="3" t="s">
        <v>22</v>
      </c>
      <c r="F3477" s="3" t="s">
        <v>23</v>
      </c>
      <c r="G3477" s="3" t="s">
        <v>24</v>
      </c>
      <c r="H3477" t="s">
        <v>147</v>
      </c>
      <c r="J3477" t="s">
        <v>44</v>
      </c>
      <c r="K3477" t="s">
        <v>27</v>
      </c>
      <c r="M3477" s="1">
        <v>1</v>
      </c>
      <c r="N3477" s="2">
        <v>20000</v>
      </c>
      <c r="O3477" s="2">
        <v>20000</v>
      </c>
      <c r="P3477" s="4">
        <v>44000</v>
      </c>
      <c r="Q3477" s="5" t="s">
        <v>7225</v>
      </c>
      <c r="R3477" s="5" t="s">
        <v>7226</v>
      </c>
    </row>
    <row r="3478" spans="1:18" x14ac:dyDescent="0.3">
      <c r="A3478" s="3"/>
      <c r="B3478" s="3"/>
      <c r="C3478" s="3"/>
      <c r="D3478" s="3"/>
      <c r="E3478" s="3"/>
      <c r="F3478" s="3"/>
      <c r="G3478" s="3"/>
      <c r="H3478" t="s">
        <v>591</v>
      </c>
      <c r="J3478" t="s">
        <v>31</v>
      </c>
      <c r="K3478" t="s">
        <v>27</v>
      </c>
      <c r="M3478" s="1">
        <v>1</v>
      </c>
      <c r="N3478" s="2">
        <v>24000</v>
      </c>
      <c r="O3478" s="2">
        <v>24000</v>
      </c>
      <c r="P3478" s="3"/>
      <c r="Q3478" s="3"/>
      <c r="R3478" s="3"/>
    </row>
    <row r="3479" spans="1:18" x14ac:dyDescent="0.3">
      <c r="A3479" s="3" t="s">
        <v>7227</v>
      </c>
      <c r="B3479" s="3" t="s">
        <v>7228</v>
      </c>
      <c r="C3479" s="3" t="s">
        <v>70</v>
      </c>
      <c r="D3479" s="3" t="s">
        <v>21</v>
      </c>
      <c r="E3479" s="3" t="s">
        <v>22</v>
      </c>
      <c r="F3479" s="3" t="s">
        <v>23</v>
      </c>
      <c r="G3479" s="3" t="s">
        <v>24</v>
      </c>
      <c r="H3479" t="s">
        <v>126</v>
      </c>
      <c r="J3479" t="s">
        <v>26</v>
      </c>
      <c r="K3479" t="s">
        <v>27</v>
      </c>
      <c r="M3479" s="1">
        <v>1</v>
      </c>
      <c r="N3479" s="2">
        <v>24000</v>
      </c>
      <c r="O3479" s="2">
        <v>24000</v>
      </c>
      <c r="P3479" s="4">
        <v>44000</v>
      </c>
      <c r="Q3479" s="5" t="s">
        <v>7229</v>
      </c>
      <c r="R3479" s="5" t="s">
        <v>7230</v>
      </c>
    </row>
    <row r="3480" spans="1:18" x14ac:dyDescent="0.3">
      <c r="A3480" s="3"/>
      <c r="B3480" s="3"/>
      <c r="C3480" s="3"/>
      <c r="D3480" s="3"/>
      <c r="E3480" s="3"/>
      <c r="F3480" s="3"/>
      <c r="G3480" s="3"/>
      <c r="H3480" t="s">
        <v>224</v>
      </c>
      <c r="J3480" t="s">
        <v>198</v>
      </c>
      <c r="K3480" t="s">
        <v>72</v>
      </c>
      <c r="M3480" s="1">
        <v>1</v>
      </c>
      <c r="N3480" s="2">
        <v>20000</v>
      </c>
      <c r="O3480" s="2">
        <v>20000</v>
      </c>
      <c r="P3480" s="3"/>
      <c r="Q3480" s="3"/>
      <c r="R3480" s="3"/>
    </row>
    <row r="3481" spans="1:18" x14ac:dyDescent="0.3">
      <c r="A3481" s="3" t="s">
        <v>7231</v>
      </c>
      <c r="B3481" s="3" t="s">
        <v>7232</v>
      </c>
      <c r="C3481" s="3" t="s">
        <v>70</v>
      </c>
      <c r="D3481" s="3" t="s">
        <v>21</v>
      </c>
      <c r="E3481" s="3" t="s">
        <v>22</v>
      </c>
      <c r="F3481" s="3" t="s">
        <v>23</v>
      </c>
      <c r="G3481" s="3" t="s">
        <v>24</v>
      </c>
      <c r="H3481" t="s">
        <v>25</v>
      </c>
      <c r="J3481" t="s">
        <v>26</v>
      </c>
      <c r="K3481" t="s">
        <v>27</v>
      </c>
      <c r="M3481" s="1">
        <v>1</v>
      </c>
      <c r="N3481" s="2">
        <v>22000</v>
      </c>
      <c r="O3481" s="2">
        <v>22000</v>
      </c>
      <c r="P3481" s="4">
        <v>44000</v>
      </c>
      <c r="Q3481" s="5" t="s">
        <v>7233</v>
      </c>
      <c r="R3481" s="5" t="s">
        <v>7234</v>
      </c>
    </row>
    <row r="3482" spans="1:18" x14ac:dyDescent="0.3">
      <c r="A3482" s="3"/>
      <c r="B3482" s="3"/>
      <c r="C3482" s="3"/>
      <c r="D3482" s="3"/>
      <c r="E3482" s="3"/>
      <c r="F3482" s="3"/>
      <c r="G3482" s="3"/>
      <c r="H3482" t="s">
        <v>278</v>
      </c>
      <c r="J3482" t="s">
        <v>26</v>
      </c>
      <c r="K3482" t="s">
        <v>27</v>
      </c>
      <c r="M3482" s="1">
        <v>1</v>
      </c>
      <c r="N3482" s="2">
        <v>22000</v>
      </c>
      <c r="O3482" s="2">
        <v>22000</v>
      </c>
      <c r="P3482" s="3"/>
      <c r="Q3482" s="3"/>
      <c r="R3482" s="3"/>
    </row>
    <row r="3483" spans="1:18" x14ac:dyDescent="0.3">
      <c r="A3483" s="3" t="s">
        <v>7235</v>
      </c>
      <c r="B3483" s="3" t="s">
        <v>7236</v>
      </c>
      <c r="C3483" s="3" t="s">
        <v>70</v>
      </c>
      <c r="D3483" s="3" t="s">
        <v>21</v>
      </c>
      <c r="E3483" s="3" t="s">
        <v>22</v>
      </c>
      <c r="F3483" s="3" t="s">
        <v>23</v>
      </c>
      <c r="G3483" s="3" t="s">
        <v>4243</v>
      </c>
      <c r="H3483" t="s">
        <v>162</v>
      </c>
      <c r="J3483" t="s">
        <v>52</v>
      </c>
      <c r="K3483" t="s">
        <v>27</v>
      </c>
      <c r="M3483" s="1">
        <v>1</v>
      </c>
      <c r="N3483" s="2">
        <v>23000</v>
      </c>
      <c r="O3483" s="2">
        <v>23000</v>
      </c>
      <c r="P3483" s="4">
        <v>42000</v>
      </c>
      <c r="Q3483" s="5" t="s">
        <v>7237</v>
      </c>
      <c r="R3483" s="5" t="s">
        <v>7238</v>
      </c>
    </row>
    <row r="3484" spans="1:18" x14ac:dyDescent="0.3">
      <c r="A3484" s="3"/>
      <c r="B3484" s="3"/>
      <c r="C3484" s="3"/>
      <c r="D3484" s="3"/>
      <c r="E3484" s="3"/>
      <c r="F3484" s="3"/>
      <c r="G3484" s="3"/>
      <c r="H3484" t="s">
        <v>726</v>
      </c>
      <c r="J3484" t="s">
        <v>183</v>
      </c>
      <c r="M3484" s="1">
        <v>1</v>
      </c>
      <c r="N3484" s="2">
        <v>19000</v>
      </c>
      <c r="O3484" s="2">
        <v>19000</v>
      </c>
      <c r="P3484" s="3"/>
      <c r="Q3484" s="3"/>
      <c r="R3484" s="3"/>
    </row>
    <row r="3485" spans="1:18" x14ac:dyDescent="0.3">
      <c r="A3485" s="3" t="s">
        <v>7239</v>
      </c>
      <c r="B3485" s="3" t="s">
        <v>7240</v>
      </c>
      <c r="C3485" s="3" t="s">
        <v>70</v>
      </c>
      <c r="D3485" s="3" t="s">
        <v>21</v>
      </c>
      <c r="E3485" s="3" t="s">
        <v>22</v>
      </c>
      <c r="F3485" s="3" t="s">
        <v>23</v>
      </c>
      <c r="G3485" s="3" t="s">
        <v>349</v>
      </c>
      <c r="H3485" t="s">
        <v>287</v>
      </c>
      <c r="J3485" t="s">
        <v>26</v>
      </c>
      <c r="K3485" t="s">
        <v>27</v>
      </c>
      <c r="M3485" s="1">
        <v>1</v>
      </c>
      <c r="N3485" s="2">
        <v>22000</v>
      </c>
      <c r="O3485" s="2">
        <v>22000</v>
      </c>
      <c r="P3485" s="4">
        <v>40000</v>
      </c>
      <c r="Q3485" s="5" t="s">
        <v>7241</v>
      </c>
      <c r="R3485" s="5" t="s">
        <v>7242</v>
      </c>
    </row>
    <row r="3486" spans="1:18" x14ac:dyDescent="0.3">
      <c r="A3486" s="3"/>
      <c r="B3486" s="3"/>
      <c r="C3486" s="3"/>
      <c r="D3486" s="3"/>
      <c r="E3486" s="3"/>
      <c r="F3486" s="3"/>
      <c r="G3486" s="3"/>
      <c r="H3486" t="s">
        <v>257</v>
      </c>
      <c r="J3486" t="s">
        <v>40</v>
      </c>
      <c r="M3486" s="1">
        <v>1</v>
      </c>
      <c r="N3486" s="2">
        <v>18000</v>
      </c>
      <c r="O3486" s="2">
        <v>18000</v>
      </c>
      <c r="P3486" s="3"/>
      <c r="Q3486" s="3"/>
      <c r="R3486" s="3"/>
    </row>
    <row r="3487" spans="1:18" x14ac:dyDescent="0.3">
      <c r="A3487" s="3" t="s">
        <v>7243</v>
      </c>
      <c r="B3487" s="3" t="s">
        <v>7244</v>
      </c>
      <c r="C3487" s="3" t="s">
        <v>70</v>
      </c>
      <c r="D3487" s="3" t="s">
        <v>21</v>
      </c>
      <c r="E3487" s="3" t="s">
        <v>22</v>
      </c>
      <c r="F3487" s="3" t="s">
        <v>23</v>
      </c>
      <c r="G3487" s="3" t="s">
        <v>24</v>
      </c>
      <c r="H3487" t="s">
        <v>30</v>
      </c>
      <c r="J3487" t="s">
        <v>31</v>
      </c>
      <c r="K3487" t="s">
        <v>72</v>
      </c>
      <c r="M3487" s="1">
        <v>1</v>
      </c>
      <c r="N3487" s="2">
        <v>20000</v>
      </c>
      <c r="O3487" s="2">
        <v>20000</v>
      </c>
      <c r="P3487" s="4">
        <v>20000</v>
      </c>
      <c r="Q3487" s="5" t="s">
        <v>7245</v>
      </c>
      <c r="R3487" s="5" t="s">
        <v>7246</v>
      </c>
    </row>
    <row r="3488" spans="1:18" x14ac:dyDescent="0.3">
      <c r="A3488" s="3" t="s">
        <v>7247</v>
      </c>
      <c r="B3488" s="3" t="s">
        <v>7248</v>
      </c>
      <c r="C3488" s="3" t="s">
        <v>70</v>
      </c>
      <c r="D3488" s="3" t="s">
        <v>21</v>
      </c>
      <c r="E3488" s="3" t="s">
        <v>22</v>
      </c>
      <c r="F3488" s="3" t="s">
        <v>23</v>
      </c>
      <c r="G3488" s="3" t="s">
        <v>6026</v>
      </c>
      <c r="H3488" t="s">
        <v>71</v>
      </c>
      <c r="I3488" t="s">
        <v>3225</v>
      </c>
      <c r="J3488" t="s">
        <v>52</v>
      </c>
      <c r="K3488" t="s">
        <v>72</v>
      </c>
      <c r="M3488" s="1">
        <v>1</v>
      </c>
      <c r="N3488" s="2">
        <v>20000</v>
      </c>
      <c r="O3488" s="2">
        <v>20000</v>
      </c>
      <c r="P3488" s="4">
        <v>34000</v>
      </c>
      <c r="Q3488" s="5" t="s">
        <v>7249</v>
      </c>
      <c r="R3488" s="5" t="s">
        <v>7250</v>
      </c>
    </row>
    <row r="3489" spans="1:18" x14ac:dyDescent="0.3">
      <c r="A3489" s="3"/>
      <c r="B3489" s="3"/>
      <c r="C3489" s="3"/>
      <c r="D3489" s="3"/>
      <c r="E3489" s="3"/>
      <c r="F3489" s="3"/>
      <c r="G3489" s="3"/>
      <c r="H3489" t="s">
        <v>39</v>
      </c>
      <c r="J3489" t="s">
        <v>40</v>
      </c>
      <c r="M3489" s="1">
        <v>1</v>
      </c>
      <c r="N3489" s="2">
        <v>14000</v>
      </c>
      <c r="O3489" s="2">
        <v>14000</v>
      </c>
      <c r="P3489" s="3"/>
      <c r="Q3489" s="3"/>
      <c r="R3489" s="3"/>
    </row>
    <row r="3490" spans="1:18" x14ac:dyDescent="0.3">
      <c r="A3490" s="3" t="s">
        <v>7251</v>
      </c>
      <c r="B3490" s="3" t="s">
        <v>7252</v>
      </c>
      <c r="C3490" s="3" t="s">
        <v>70</v>
      </c>
      <c r="D3490" s="3" t="s">
        <v>21</v>
      </c>
      <c r="E3490" s="3" t="s">
        <v>22</v>
      </c>
      <c r="F3490" s="3" t="s">
        <v>23</v>
      </c>
      <c r="G3490" s="3" t="s">
        <v>24</v>
      </c>
      <c r="H3490" t="s">
        <v>126</v>
      </c>
      <c r="J3490" t="s">
        <v>26</v>
      </c>
      <c r="K3490" t="s">
        <v>72</v>
      </c>
      <c r="M3490" s="1">
        <v>1</v>
      </c>
      <c r="N3490" s="2">
        <v>21000</v>
      </c>
      <c r="O3490" s="2">
        <v>21000</v>
      </c>
      <c r="P3490" s="4">
        <v>21000</v>
      </c>
      <c r="Q3490" s="5" t="s">
        <v>7253</v>
      </c>
      <c r="R3490" s="5" t="s">
        <v>7254</v>
      </c>
    </row>
    <row r="3491" spans="1:18" x14ac:dyDescent="0.3">
      <c r="A3491" s="3" t="s">
        <v>7255</v>
      </c>
      <c r="B3491" s="3" t="s">
        <v>7256</v>
      </c>
      <c r="C3491" s="3" t="s">
        <v>70</v>
      </c>
      <c r="D3491" s="3" t="s">
        <v>21</v>
      </c>
      <c r="E3491" s="3" t="s">
        <v>22</v>
      </c>
      <c r="F3491" s="3" t="s">
        <v>23</v>
      </c>
      <c r="G3491" s="3" t="s">
        <v>24</v>
      </c>
      <c r="H3491" t="s">
        <v>287</v>
      </c>
      <c r="J3491" t="s">
        <v>26</v>
      </c>
      <c r="K3491" t="s">
        <v>72</v>
      </c>
      <c r="M3491" s="1">
        <v>1</v>
      </c>
      <c r="N3491" s="2">
        <v>20000</v>
      </c>
      <c r="O3491" s="2">
        <v>20000</v>
      </c>
      <c r="P3491" s="4">
        <v>20000</v>
      </c>
      <c r="Q3491" s="5" t="s">
        <v>7257</v>
      </c>
      <c r="R3491" s="5" t="s">
        <v>7258</v>
      </c>
    </row>
    <row r="3492" spans="1:18" x14ac:dyDescent="0.3">
      <c r="A3492" s="3" t="s">
        <v>7259</v>
      </c>
      <c r="B3492" s="3" t="s">
        <v>7260</v>
      </c>
      <c r="C3492" s="3" t="s">
        <v>70</v>
      </c>
      <c r="D3492" s="3" t="s">
        <v>21</v>
      </c>
      <c r="E3492" s="3" t="s">
        <v>22</v>
      </c>
      <c r="F3492" s="3" t="s">
        <v>23</v>
      </c>
      <c r="G3492" s="3" t="s">
        <v>24</v>
      </c>
      <c r="H3492" t="s">
        <v>126</v>
      </c>
      <c r="J3492" t="s">
        <v>26</v>
      </c>
      <c r="K3492" t="s">
        <v>27</v>
      </c>
      <c r="M3492" s="1">
        <v>1</v>
      </c>
      <c r="N3492" s="2">
        <v>24000</v>
      </c>
      <c r="O3492" s="2">
        <v>24000</v>
      </c>
      <c r="P3492" s="4">
        <v>24000</v>
      </c>
      <c r="Q3492" s="5" t="s">
        <v>7261</v>
      </c>
      <c r="R3492" s="5" t="s">
        <v>7262</v>
      </c>
    </row>
    <row r="3493" spans="1:18" x14ac:dyDescent="0.3">
      <c r="A3493" s="3" t="s">
        <v>7263</v>
      </c>
      <c r="B3493" s="3" t="s">
        <v>7264</v>
      </c>
      <c r="C3493" s="3" t="s">
        <v>70</v>
      </c>
      <c r="D3493" s="3" t="s">
        <v>21</v>
      </c>
      <c r="E3493" s="3" t="s">
        <v>22</v>
      </c>
      <c r="F3493" s="3" t="s">
        <v>23</v>
      </c>
      <c r="G3493" s="3" t="s">
        <v>24</v>
      </c>
      <c r="H3493" t="s">
        <v>287</v>
      </c>
      <c r="J3493" t="s">
        <v>26</v>
      </c>
      <c r="K3493" t="s">
        <v>27</v>
      </c>
      <c r="M3493" s="1">
        <v>1</v>
      </c>
      <c r="N3493" s="2">
        <v>22000</v>
      </c>
      <c r="O3493" s="2">
        <v>22000</v>
      </c>
      <c r="P3493" s="4">
        <v>22000</v>
      </c>
      <c r="Q3493" s="5" t="s">
        <v>7265</v>
      </c>
      <c r="R3493" s="5" t="s">
        <v>7266</v>
      </c>
    </row>
    <row r="3494" spans="1:18" x14ac:dyDescent="0.3">
      <c r="A3494" s="3" t="s">
        <v>7267</v>
      </c>
      <c r="B3494" s="3" t="s">
        <v>7268</v>
      </c>
      <c r="C3494" s="3" t="s">
        <v>70</v>
      </c>
      <c r="D3494" s="3" t="s">
        <v>21</v>
      </c>
      <c r="E3494" s="3" t="s">
        <v>22</v>
      </c>
      <c r="F3494" s="3" t="s">
        <v>23</v>
      </c>
      <c r="G3494" s="3" t="s">
        <v>24</v>
      </c>
      <c r="H3494" t="s">
        <v>507</v>
      </c>
      <c r="J3494" t="s">
        <v>508</v>
      </c>
      <c r="K3494" t="s">
        <v>72</v>
      </c>
      <c r="M3494" s="1">
        <v>1</v>
      </c>
      <c r="N3494" s="2">
        <v>20000</v>
      </c>
      <c r="O3494" s="2">
        <v>20000</v>
      </c>
      <c r="P3494" s="4">
        <v>20000</v>
      </c>
      <c r="Q3494" s="5" t="s">
        <v>7269</v>
      </c>
      <c r="R3494" s="5" t="s">
        <v>7270</v>
      </c>
    </row>
    <row r="3495" spans="1:18" x14ac:dyDescent="0.3">
      <c r="A3495" s="3" t="s">
        <v>7271</v>
      </c>
      <c r="B3495" s="3" t="s">
        <v>7272</v>
      </c>
      <c r="C3495" s="3" t="s">
        <v>70</v>
      </c>
      <c r="D3495" s="3" t="s">
        <v>21</v>
      </c>
      <c r="E3495" s="3" t="s">
        <v>22</v>
      </c>
      <c r="F3495" s="3" t="s">
        <v>23</v>
      </c>
      <c r="G3495" s="3" t="s">
        <v>1644</v>
      </c>
      <c r="H3495" t="s">
        <v>344</v>
      </c>
      <c r="J3495" t="s">
        <v>59</v>
      </c>
      <c r="M3495" s="1">
        <v>1</v>
      </c>
      <c r="N3495" s="2">
        <v>20000</v>
      </c>
      <c r="O3495" s="2">
        <v>20000</v>
      </c>
      <c r="P3495" s="4">
        <v>42000</v>
      </c>
      <c r="Q3495" s="5" t="s">
        <v>7273</v>
      </c>
      <c r="R3495" s="5" t="s">
        <v>7274</v>
      </c>
    </row>
    <row r="3496" spans="1:18" x14ac:dyDescent="0.3">
      <c r="A3496" s="3"/>
      <c r="B3496" s="3"/>
      <c r="C3496" s="3"/>
      <c r="D3496" s="3"/>
      <c r="E3496" s="3"/>
      <c r="F3496" s="3"/>
      <c r="G3496" s="3"/>
      <c r="H3496" t="s">
        <v>295</v>
      </c>
      <c r="I3496" t="s">
        <v>7275</v>
      </c>
      <c r="J3496" t="s">
        <v>93</v>
      </c>
      <c r="M3496" s="1">
        <v>1</v>
      </c>
      <c r="N3496" s="2">
        <v>22000</v>
      </c>
      <c r="O3496" s="2">
        <v>22000</v>
      </c>
      <c r="P3496" s="3"/>
      <c r="Q3496" s="3"/>
      <c r="R3496" s="3"/>
    </row>
    <row r="3497" spans="1:18" x14ac:dyDescent="0.3">
      <c r="A3497" s="3" t="s">
        <v>7276</v>
      </c>
      <c r="B3497" s="3" t="s">
        <v>7277</v>
      </c>
      <c r="C3497" s="3" t="s">
        <v>70</v>
      </c>
      <c r="D3497" s="3" t="s">
        <v>21</v>
      </c>
      <c r="E3497" s="3" t="s">
        <v>22</v>
      </c>
      <c r="F3497" s="3" t="s">
        <v>23</v>
      </c>
      <c r="G3497" s="3" t="s">
        <v>24</v>
      </c>
      <c r="H3497" t="s">
        <v>134</v>
      </c>
      <c r="J3497" t="s">
        <v>36</v>
      </c>
      <c r="K3497" t="s">
        <v>27</v>
      </c>
      <c r="M3497" s="1">
        <v>1</v>
      </c>
      <c r="N3497" s="2">
        <v>21000</v>
      </c>
      <c r="O3497" s="2">
        <v>21000</v>
      </c>
      <c r="P3497" s="4">
        <v>21000</v>
      </c>
      <c r="Q3497" s="5" t="s">
        <v>7278</v>
      </c>
      <c r="R3497" s="5" t="s">
        <v>7279</v>
      </c>
    </row>
    <row r="3498" spans="1:18" x14ac:dyDescent="0.3">
      <c r="A3498" s="3" t="s">
        <v>7280</v>
      </c>
      <c r="B3498" s="3" t="s">
        <v>7281</v>
      </c>
      <c r="C3498" s="3" t="s">
        <v>70</v>
      </c>
      <c r="D3498" s="3" t="s">
        <v>21</v>
      </c>
      <c r="E3498" s="3" t="s">
        <v>22</v>
      </c>
      <c r="F3498" s="3" t="s">
        <v>23</v>
      </c>
      <c r="G3498" s="3" t="s">
        <v>24</v>
      </c>
      <c r="H3498" t="s">
        <v>134</v>
      </c>
      <c r="J3498" t="s">
        <v>36</v>
      </c>
      <c r="K3498" t="s">
        <v>27</v>
      </c>
      <c r="M3498" s="1">
        <v>1</v>
      </c>
      <c r="N3498" s="2">
        <v>21000</v>
      </c>
      <c r="O3498" s="2">
        <v>21000</v>
      </c>
      <c r="P3498" s="4">
        <v>21000</v>
      </c>
      <c r="Q3498" s="5" t="s">
        <v>7282</v>
      </c>
      <c r="R3498" s="5" t="s">
        <v>7283</v>
      </c>
    </row>
    <row r="3499" spans="1:18" x14ac:dyDescent="0.3">
      <c r="A3499" s="3" t="s">
        <v>7284</v>
      </c>
      <c r="B3499" s="3" t="s">
        <v>7285</v>
      </c>
      <c r="C3499" s="3" t="s">
        <v>20</v>
      </c>
      <c r="D3499" s="3" t="s">
        <v>21</v>
      </c>
      <c r="E3499" s="3" t="s">
        <v>22</v>
      </c>
      <c r="F3499" s="3" t="s">
        <v>23</v>
      </c>
      <c r="G3499" s="3" t="s">
        <v>2487</v>
      </c>
      <c r="H3499" t="s">
        <v>63</v>
      </c>
      <c r="J3499" t="s">
        <v>40</v>
      </c>
      <c r="M3499" s="1">
        <v>1</v>
      </c>
      <c r="N3499" s="2">
        <v>12000</v>
      </c>
      <c r="O3499" s="2">
        <v>12000</v>
      </c>
      <c r="P3499" s="4">
        <v>12000</v>
      </c>
      <c r="Q3499" s="5" t="s">
        <v>7286</v>
      </c>
      <c r="R3499" s="5" t="s">
        <v>7287</v>
      </c>
    </row>
    <row r="3500" spans="1:18" x14ac:dyDescent="0.3">
      <c r="A3500" s="3" t="s">
        <v>7288</v>
      </c>
      <c r="B3500" s="3" t="s">
        <v>7289</v>
      </c>
      <c r="C3500" s="3" t="s">
        <v>20</v>
      </c>
      <c r="D3500" s="3" t="s">
        <v>21</v>
      </c>
      <c r="E3500" s="3" t="s">
        <v>22</v>
      </c>
      <c r="F3500" s="3" t="s">
        <v>23</v>
      </c>
      <c r="G3500" s="3" t="s">
        <v>24</v>
      </c>
      <c r="H3500" t="s">
        <v>287</v>
      </c>
      <c r="J3500" t="s">
        <v>26</v>
      </c>
      <c r="K3500" t="s">
        <v>27</v>
      </c>
      <c r="M3500" s="1">
        <v>1</v>
      </c>
      <c r="N3500" s="2">
        <v>22000</v>
      </c>
      <c r="O3500" s="2">
        <v>22000</v>
      </c>
      <c r="P3500" s="4">
        <v>22000</v>
      </c>
      <c r="Q3500" s="5" t="s">
        <v>7290</v>
      </c>
      <c r="R3500" s="5" t="s">
        <v>7291</v>
      </c>
    </row>
    <row r="3501" spans="1:18" x14ac:dyDescent="0.3">
      <c r="A3501" s="3" t="s">
        <v>7292</v>
      </c>
      <c r="B3501" s="3" t="s">
        <v>7293</v>
      </c>
      <c r="C3501" s="3" t="s">
        <v>70</v>
      </c>
      <c r="D3501" s="3" t="s">
        <v>21</v>
      </c>
      <c r="E3501" s="3" t="s">
        <v>22</v>
      </c>
      <c r="F3501" s="3" t="s">
        <v>23</v>
      </c>
      <c r="G3501" s="3" t="s">
        <v>24</v>
      </c>
      <c r="H3501" t="s">
        <v>147</v>
      </c>
      <c r="J3501" t="s">
        <v>44</v>
      </c>
      <c r="K3501" t="s">
        <v>72</v>
      </c>
      <c r="M3501" s="1">
        <v>1</v>
      </c>
      <c r="N3501" s="2">
        <v>18000</v>
      </c>
      <c r="O3501" s="2">
        <v>18000</v>
      </c>
      <c r="P3501" s="4">
        <v>18000</v>
      </c>
      <c r="Q3501" s="5" t="s">
        <v>7294</v>
      </c>
      <c r="R3501" s="5" t="s">
        <v>7295</v>
      </c>
    </row>
    <row r="3502" spans="1:18" x14ac:dyDescent="0.3">
      <c r="A3502" s="3" t="s">
        <v>7296</v>
      </c>
      <c r="B3502" s="3" t="s">
        <v>7297</v>
      </c>
      <c r="C3502" s="3" t="s">
        <v>20</v>
      </c>
      <c r="D3502" s="3" t="s">
        <v>21</v>
      </c>
      <c r="E3502" s="3" t="s">
        <v>22</v>
      </c>
      <c r="F3502" s="3" t="s">
        <v>23</v>
      </c>
      <c r="G3502" s="3" t="s">
        <v>7298</v>
      </c>
      <c r="H3502" t="s">
        <v>179</v>
      </c>
      <c r="J3502" t="s">
        <v>40</v>
      </c>
      <c r="M3502" s="1">
        <v>1</v>
      </c>
      <c r="N3502" s="2">
        <v>17000</v>
      </c>
      <c r="O3502" s="2">
        <v>17000</v>
      </c>
      <c r="P3502" s="4">
        <v>35000</v>
      </c>
      <c r="Q3502" s="5" t="s">
        <v>7299</v>
      </c>
      <c r="R3502" s="5" t="s">
        <v>7300</v>
      </c>
    </row>
    <row r="3503" spans="1:18" x14ac:dyDescent="0.3">
      <c r="A3503" s="3"/>
      <c r="B3503" s="3"/>
      <c r="C3503" s="3"/>
      <c r="D3503" s="3"/>
      <c r="E3503" s="3"/>
      <c r="F3503" s="3"/>
      <c r="G3503" s="3"/>
      <c r="H3503" t="s">
        <v>147</v>
      </c>
      <c r="J3503" t="s">
        <v>44</v>
      </c>
      <c r="K3503" t="s">
        <v>72</v>
      </c>
      <c r="M3503" s="1">
        <v>1</v>
      </c>
      <c r="N3503" s="2">
        <v>18000</v>
      </c>
      <c r="O3503" s="2">
        <v>18000</v>
      </c>
      <c r="P3503" s="3"/>
      <c r="Q3503" s="3"/>
      <c r="R3503" s="3"/>
    </row>
    <row r="3504" spans="1:18" x14ac:dyDescent="0.3">
      <c r="A3504" s="3" t="s">
        <v>7301</v>
      </c>
      <c r="B3504" s="3" t="s">
        <v>7302</v>
      </c>
      <c r="C3504" s="3" t="s">
        <v>20</v>
      </c>
      <c r="D3504" s="3" t="s">
        <v>21</v>
      </c>
      <c r="E3504" s="3" t="s">
        <v>22</v>
      </c>
      <c r="F3504" s="3" t="s">
        <v>23</v>
      </c>
      <c r="G3504" s="3" t="s">
        <v>24</v>
      </c>
      <c r="H3504" t="s">
        <v>332</v>
      </c>
      <c r="J3504" t="s">
        <v>26</v>
      </c>
      <c r="K3504" t="s">
        <v>27</v>
      </c>
      <c r="M3504" s="1">
        <v>1</v>
      </c>
      <c r="N3504" s="2">
        <v>22000</v>
      </c>
      <c r="O3504" s="2">
        <v>22000</v>
      </c>
      <c r="P3504" s="4">
        <v>43000</v>
      </c>
      <c r="Q3504" s="5" t="s">
        <v>7303</v>
      </c>
      <c r="R3504" s="5" t="s">
        <v>7304</v>
      </c>
    </row>
    <row r="3505" spans="1:18" x14ac:dyDescent="0.3">
      <c r="A3505" s="3"/>
      <c r="B3505" s="3"/>
      <c r="C3505" s="3"/>
      <c r="D3505" s="3"/>
      <c r="E3505" s="3"/>
      <c r="F3505" s="3"/>
      <c r="G3505" s="3"/>
      <c r="H3505" t="s">
        <v>126</v>
      </c>
      <c r="J3505" t="s">
        <v>26</v>
      </c>
      <c r="K3505" t="s">
        <v>72</v>
      </c>
      <c r="M3505" s="1">
        <v>1</v>
      </c>
      <c r="N3505" s="2">
        <v>21000</v>
      </c>
      <c r="O3505" s="2">
        <v>21000</v>
      </c>
      <c r="P3505" s="3"/>
      <c r="Q3505" s="3"/>
      <c r="R3505" s="3"/>
    </row>
    <row r="3506" spans="1:18" x14ac:dyDescent="0.3">
      <c r="A3506" s="3" t="s">
        <v>7305</v>
      </c>
      <c r="B3506" s="3" t="s">
        <v>7306</v>
      </c>
      <c r="C3506" s="3" t="s">
        <v>20</v>
      </c>
      <c r="D3506" s="3" t="s">
        <v>21</v>
      </c>
      <c r="E3506" s="3" t="s">
        <v>22</v>
      </c>
      <c r="F3506" s="3" t="s">
        <v>23</v>
      </c>
      <c r="G3506" s="3" t="s">
        <v>24</v>
      </c>
      <c r="H3506" t="s">
        <v>660</v>
      </c>
      <c r="J3506" t="s">
        <v>508</v>
      </c>
      <c r="K3506" t="s">
        <v>72</v>
      </c>
      <c r="M3506" s="1">
        <v>1</v>
      </c>
      <c r="N3506" s="2">
        <v>20000</v>
      </c>
      <c r="O3506" s="2">
        <v>20000</v>
      </c>
      <c r="P3506" s="4">
        <v>40000</v>
      </c>
      <c r="Q3506" s="5" t="s">
        <v>7307</v>
      </c>
      <c r="R3506" s="5" t="s">
        <v>7308</v>
      </c>
    </row>
    <row r="3507" spans="1:18" x14ac:dyDescent="0.3">
      <c r="A3507" s="3"/>
      <c r="B3507" s="3"/>
      <c r="C3507" s="3"/>
      <c r="D3507" s="3"/>
      <c r="E3507" s="3"/>
      <c r="F3507" s="3"/>
      <c r="G3507" s="3"/>
      <c r="H3507" t="s">
        <v>507</v>
      </c>
      <c r="J3507" t="s">
        <v>508</v>
      </c>
      <c r="K3507" t="s">
        <v>72</v>
      </c>
      <c r="M3507" s="1">
        <v>1</v>
      </c>
      <c r="N3507" s="2">
        <v>20000</v>
      </c>
      <c r="O3507" s="2">
        <v>20000</v>
      </c>
      <c r="P3507" s="3"/>
      <c r="Q3507" s="3"/>
      <c r="R3507" s="3"/>
    </row>
    <row r="3508" spans="1:18" x14ac:dyDescent="0.3">
      <c r="A3508" s="3" t="s">
        <v>7309</v>
      </c>
      <c r="B3508" s="3" t="s">
        <v>7310</v>
      </c>
      <c r="C3508" s="3" t="s">
        <v>20</v>
      </c>
      <c r="D3508" s="3" t="s">
        <v>21</v>
      </c>
      <c r="E3508" s="3" t="s">
        <v>22</v>
      </c>
      <c r="F3508" s="3" t="s">
        <v>23</v>
      </c>
      <c r="G3508" s="3" t="s">
        <v>976</v>
      </c>
      <c r="H3508" t="s">
        <v>147</v>
      </c>
      <c r="J3508" t="s">
        <v>44</v>
      </c>
      <c r="K3508" t="s">
        <v>72</v>
      </c>
      <c r="M3508" s="1">
        <v>1</v>
      </c>
      <c r="N3508" s="2">
        <v>18000</v>
      </c>
      <c r="O3508" s="2">
        <v>18000</v>
      </c>
      <c r="P3508" s="4">
        <v>40000</v>
      </c>
      <c r="Q3508" s="5" t="s">
        <v>7311</v>
      </c>
      <c r="R3508" s="5" t="s">
        <v>7312</v>
      </c>
    </row>
    <row r="3509" spans="1:18" x14ac:dyDescent="0.3">
      <c r="A3509" s="3"/>
      <c r="B3509" s="3"/>
      <c r="C3509" s="3"/>
      <c r="D3509" s="3"/>
      <c r="E3509" s="3"/>
      <c r="F3509" s="3"/>
      <c r="G3509" s="3"/>
      <c r="H3509" t="s">
        <v>295</v>
      </c>
      <c r="J3509" t="s">
        <v>93</v>
      </c>
      <c r="M3509" s="1">
        <v>1</v>
      </c>
      <c r="N3509" s="2">
        <v>22000</v>
      </c>
      <c r="O3509" s="2">
        <v>22000</v>
      </c>
      <c r="P3509" s="3"/>
      <c r="Q3509" s="3"/>
      <c r="R3509" s="3"/>
    </row>
    <row r="3510" spans="1:18" x14ac:dyDescent="0.3">
      <c r="A3510" s="3" t="s">
        <v>7313</v>
      </c>
      <c r="B3510" s="3" t="s">
        <v>7314</v>
      </c>
      <c r="C3510" s="3" t="s">
        <v>20</v>
      </c>
      <c r="D3510" s="3" t="s">
        <v>21</v>
      </c>
      <c r="E3510" s="3" t="s">
        <v>22</v>
      </c>
      <c r="F3510" s="3" t="s">
        <v>23</v>
      </c>
      <c r="G3510" s="3" t="s">
        <v>24</v>
      </c>
      <c r="H3510" t="s">
        <v>71</v>
      </c>
      <c r="I3510" t="s">
        <v>3225</v>
      </c>
      <c r="J3510" t="s">
        <v>52</v>
      </c>
      <c r="K3510" t="s">
        <v>27</v>
      </c>
      <c r="M3510" s="1">
        <v>1</v>
      </c>
      <c r="N3510" s="2">
        <v>23000</v>
      </c>
      <c r="O3510" s="2">
        <v>23000</v>
      </c>
      <c r="P3510" s="4">
        <v>47000</v>
      </c>
      <c r="Q3510" s="5" t="s">
        <v>7315</v>
      </c>
      <c r="R3510" s="5" t="s">
        <v>7316</v>
      </c>
    </row>
    <row r="3511" spans="1:18" x14ac:dyDescent="0.3">
      <c r="A3511" s="3"/>
      <c r="B3511" s="3"/>
      <c r="C3511" s="3"/>
      <c r="D3511" s="3"/>
      <c r="E3511" s="3"/>
      <c r="F3511" s="3"/>
      <c r="G3511" s="3"/>
      <c r="H3511" t="s">
        <v>30</v>
      </c>
      <c r="J3511" t="s">
        <v>31</v>
      </c>
      <c r="K3511" t="s">
        <v>27</v>
      </c>
      <c r="M3511" s="1">
        <v>1</v>
      </c>
      <c r="N3511" s="2">
        <v>24000</v>
      </c>
      <c r="O3511" s="2">
        <v>24000</v>
      </c>
      <c r="P3511" s="3"/>
      <c r="Q3511" s="3"/>
      <c r="R3511" s="3"/>
    </row>
    <row r="3512" spans="1:18" x14ac:dyDescent="0.3">
      <c r="A3512" s="3" t="s">
        <v>7317</v>
      </c>
      <c r="B3512" s="3" t="s">
        <v>7318</v>
      </c>
      <c r="C3512" s="3" t="s">
        <v>20</v>
      </c>
      <c r="D3512" s="3" t="s">
        <v>21</v>
      </c>
      <c r="E3512" s="3" t="s">
        <v>22</v>
      </c>
      <c r="F3512" s="3" t="s">
        <v>23</v>
      </c>
      <c r="G3512" s="3" t="s">
        <v>24</v>
      </c>
      <c r="H3512" t="s">
        <v>71</v>
      </c>
      <c r="J3512" t="s">
        <v>52</v>
      </c>
      <c r="K3512" t="s">
        <v>72</v>
      </c>
      <c r="M3512" s="1">
        <v>1</v>
      </c>
      <c r="N3512" s="2">
        <v>20000</v>
      </c>
      <c r="O3512" s="2">
        <v>20000</v>
      </c>
      <c r="P3512" s="4">
        <v>40000</v>
      </c>
      <c r="Q3512" s="5" t="s">
        <v>7319</v>
      </c>
      <c r="R3512" s="5" t="s">
        <v>7320</v>
      </c>
    </row>
    <row r="3513" spans="1:18" x14ac:dyDescent="0.3">
      <c r="A3513" s="3"/>
      <c r="B3513" s="3"/>
      <c r="C3513" s="3"/>
      <c r="D3513" s="3"/>
      <c r="E3513" s="3"/>
      <c r="F3513" s="3"/>
      <c r="G3513" s="3"/>
      <c r="H3513" t="s">
        <v>83</v>
      </c>
      <c r="J3513" t="s">
        <v>52</v>
      </c>
      <c r="K3513" t="s">
        <v>72</v>
      </c>
      <c r="M3513" s="1">
        <v>1</v>
      </c>
      <c r="N3513" s="2">
        <v>20000</v>
      </c>
      <c r="O3513" s="2">
        <v>20000</v>
      </c>
      <c r="P3513" s="3"/>
      <c r="Q3513" s="3"/>
      <c r="R3513" s="3"/>
    </row>
    <row r="3514" spans="1:18" x14ac:dyDescent="0.3">
      <c r="A3514" s="3" t="s">
        <v>7321</v>
      </c>
      <c r="B3514" s="3" t="s">
        <v>7322</v>
      </c>
      <c r="C3514" s="3" t="s">
        <v>20</v>
      </c>
      <c r="D3514" s="3" t="s">
        <v>21</v>
      </c>
      <c r="E3514" s="3" t="s">
        <v>22</v>
      </c>
      <c r="F3514" s="3" t="s">
        <v>23</v>
      </c>
      <c r="G3514" s="3" t="s">
        <v>24</v>
      </c>
      <c r="H3514" t="s">
        <v>134</v>
      </c>
      <c r="J3514" t="s">
        <v>36</v>
      </c>
      <c r="K3514" t="s">
        <v>27</v>
      </c>
      <c r="M3514" s="1">
        <v>1</v>
      </c>
      <c r="N3514" s="2">
        <v>21000</v>
      </c>
      <c r="O3514" s="2">
        <v>21000</v>
      </c>
      <c r="P3514" s="4">
        <v>41000</v>
      </c>
      <c r="Q3514" s="5" t="s">
        <v>7323</v>
      </c>
      <c r="R3514" s="5" t="s">
        <v>7324</v>
      </c>
    </row>
    <row r="3515" spans="1:18" x14ac:dyDescent="0.3">
      <c r="A3515" s="3"/>
      <c r="B3515" s="3"/>
      <c r="C3515" s="3"/>
      <c r="D3515" s="3"/>
      <c r="E3515" s="3"/>
      <c r="F3515" s="3"/>
      <c r="G3515" s="3"/>
      <c r="H3515" t="s">
        <v>695</v>
      </c>
      <c r="J3515" t="s">
        <v>681</v>
      </c>
      <c r="K3515" t="s">
        <v>72</v>
      </c>
      <c r="M3515" s="1">
        <v>1</v>
      </c>
      <c r="N3515" s="2">
        <v>20000</v>
      </c>
      <c r="O3515" s="2">
        <v>20000</v>
      </c>
      <c r="P3515" s="3"/>
      <c r="Q3515" s="3"/>
      <c r="R3515" s="3"/>
    </row>
    <row r="3516" spans="1:18" x14ac:dyDescent="0.3">
      <c r="A3516" s="3" t="s">
        <v>7325</v>
      </c>
      <c r="B3516" s="3" t="s">
        <v>7326</v>
      </c>
      <c r="C3516" s="3" t="s">
        <v>70</v>
      </c>
      <c r="D3516" s="3" t="s">
        <v>21</v>
      </c>
      <c r="E3516" s="3" t="s">
        <v>22</v>
      </c>
      <c r="F3516" s="3" t="s">
        <v>23</v>
      </c>
      <c r="G3516" s="3" t="s">
        <v>676</v>
      </c>
      <c r="H3516" t="s">
        <v>63</v>
      </c>
      <c r="J3516" t="s">
        <v>40</v>
      </c>
      <c r="M3516" s="1">
        <v>1</v>
      </c>
      <c r="N3516" s="2">
        <v>12000</v>
      </c>
      <c r="O3516" s="2">
        <v>12000</v>
      </c>
      <c r="P3516" s="4">
        <v>30000</v>
      </c>
      <c r="Q3516" s="5" t="s">
        <v>7327</v>
      </c>
      <c r="R3516" s="5" t="s">
        <v>7328</v>
      </c>
    </row>
    <row r="3517" spans="1:18" x14ac:dyDescent="0.3">
      <c r="A3517" s="3"/>
      <c r="B3517" s="3"/>
      <c r="C3517" s="3"/>
      <c r="D3517" s="3"/>
      <c r="E3517" s="3"/>
      <c r="F3517" s="3"/>
      <c r="G3517" s="3"/>
      <c r="H3517" t="s">
        <v>153</v>
      </c>
      <c r="J3517" t="s">
        <v>44</v>
      </c>
      <c r="K3517" t="s">
        <v>72</v>
      </c>
      <c r="M3517" s="1">
        <v>1</v>
      </c>
      <c r="N3517" s="2">
        <v>18000</v>
      </c>
      <c r="O3517" s="2">
        <v>18000</v>
      </c>
      <c r="P3517" s="3"/>
      <c r="Q3517" s="3"/>
      <c r="R3517" s="3"/>
    </row>
    <row r="3518" spans="1:18" x14ac:dyDescent="0.3">
      <c r="A3518" s="3" t="s">
        <v>7329</v>
      </c>
      <c r="B3518" s="3" t="s">
        <v>7330</v>
      </c>
      <c r="C3518" s="3" t="s">
        <v>20</v>
      </c>
      <c r="D3518" s="3" t="s">
        <v>21</v>
      </c>
      <c r="E3518" s="3" t="s">
        <v>22</v>
      </c>
      <c r="F3518" s="3" t="s">
        <v>23</v>
      </c>
      <c r="G3518" s="3" t="s">
        <v>24</v>
      </c>
      <c r="H3518" t="s">
        <v>35</v>
      </c>
      <c r="J3518" t="s">
        <v>36</v>
      </c>
      <c r="K3518" t="s">
        <v>72</v>
      </c>
      <c r="M3518" s="1">
        <v>1</v>
      </c>
      <c r="N3518" s="2">
        <v>17000</v>
      </c>
      <c r="O3518" s="2">
        <v>17000</v>
      </c>
      <c r="P3518" s="4">
        <v>62000</v>
      </c>
      <c r="Q3518" s="5" t="s">
        <v>7331</v>
      </c>
      <c r="R3518" s="5" t="s">
        <v>7332</v>
      </c>
    </row>
    <row r="3519" spans="1:18" x14ac:dyDescent="0.3">
      <c r="A3519" s="3"/>
      <c r="B3519" s="3"/>
      <c r="C3519" s="3"/>
      <c r="D3519" s="3"/>
      <c r="E3519" s="3"/>
      <c r="F3519" s="3"/>
      <c r="G3519" s="3"/>
      <c r="H3519" t="s">
        <v>287</v>
      </c>
      <c r="J3519" t="s">
        <v>26</v>
      </c>
      <c r="K3519" t="s">
        <v>27</v>
      </c>
      <c r="M3519" s="1">
        <v>1</v>
      </c>
      <c r="N3519" s="2">
        <v>22000</v>
      </c>
      <c r="O3519" s="2">
        <v>22000</v>
      </c>
      <c r="P3519" s="3"/>
      <c r="Q3519" s="3"/>
      <c r="R3519" s="3"/>
    </row>
    <row r="3520" spans="1:18" x14ac:dyDescent="0.3">
      <c r="A3520" s="3"/>
      <c r="B3520" s="3"/>
      <c r="C3520" s="3"/>
      <c r="D3520" s="3"/>
      <c r="E3520" s="3"/>
      <c r="F3520" s="3"/>
      <c r="G3520" s="3"/>
      <c r="H3520" t="s">
        <v>162</v>
      </c>
      <c r="J3520" t="s">
        <v>52</v>
      </c>
      <c r="K3520" t="s">
        <v>27</v>
      </c>
      <c r="M3520" s="1">
        <v>1</v>
      </c>
      <c r="N3520" s="2">
        <v>23000</v>
      </c>
      <c r="O3520" s="2">
        <v>23000</v>
      </c>
      <c r="P3520" s="3"/>
      <c r="Q3520" s="3"/>
      <c r="R3520" s="3"/>
    </row>
    <row r="3521" spans="1:18" x14ac:dyDescent="0.3">
      <c r="A3521" s="3" t="s">
        <v>7333</v>
      </c>
      <c r="B3521" s="3" t="s">
        <v>7334</v>
      </c>
      <c r="C3521" s="3" t="s">
        <v>20</v>
      </c>
      <c r="D3521" s="3" t="s">
        <v>21</v>
      </c>
      <c r="E3521" s="3" t="s">
        <v>22</v>
      </c>
      <c r="F3521" s="3" t="s">
        <v>23</v>
      </c>
      <c r="G3521" s="3" t="s">
        <v>2828</v>
      </c>
      <c r="H3521" t="s">
        <v>39</v>
      </c>
      <c r="I3521" t="s">
        <v>7335</v>
      </c>
      <c r="J3521" t="s">
        <v>40</v>
      </c>
      <c r="M3521" s="1">
        <v>1</v>
      </c>
      <c r="N3521" s="2">
        <v>14000</v>
      </c>
      <c r="O3521" s="2">
        <v>14000</v>
      </c>
      <c r="P3521" s="4">
        <v>14000</v>
      </c>
      <c r="Q3521" s="5" t="s">
        <v>7336</v>
      </c>
      <c r="R3521" s="5" t="s">
        <v>7337</v>
      </c>
    </row>
    <row r="3522" spans="1:18" x14ac:dyDescent="0.3">
      <c r="A3522" s="3" t="s">
        <v>7338</v>
      </c>
      <c r="B3522" s="3" t="s">
        <v>7339</v>
      </c>
      <c r="C3522" s="3" t="s">
        <v>20</v>
      </c>
      <c r="D3522" s="3" t="s">
        <v>21</v>
      </c>
      <c r="E3522" s="3" t="s">
        <v>49</v>
      </c>
      <c r="F3522" s="3" t="s">
        <v>50</v>
      </c>
      <c r="G3522" s="3" t="s">
        <v>24</v>
      </c>
      <c r="H3522" t="s">
        <v>35</v>
      </c>
      <c r="J3522" t="s">
        <v>36</v>
      </c>
      <c r="K3522" t="s">
        <v>72</v>
      </c>
      <c r="M3522" s="1">
        <v>1</v>
      </c>
      <c r="N3522" s="2">
        <v>17000</v>
      </c>
      <c r="O3522" s="2">
        <v>17000</v>
      </c>
      <c r="P3522" s="4">
        <v>37000</v>
      </c>
      <c r="Q3522" s="5" t="s">
        <v>7340</v>
      </c>
      <c r="R3522" s="5" t="s">
        <v>7341</v>
      </c>
    </row>
    <row r="3523" spans="1:18" x14ac:dyDescent="0.3">
      <c r="A3523" s="3"/>
      <c r="B3523" s="3"/>
      <c r="C3523" s="3"/>
      <c r="D3523" s="3"/>
      <c r="E3523" s="3"/>
      <c r="F3523" s="3"/>
      <c r="G3523" s="3"/>
      <c r="H3523" t="s">
        <v>660</v>
      </c>
      <c r="J3523" t="s">
        <v>508</v>
      </c>
      <c r="K3523" t="s">
        <v>72</v>
      </c>
      <c r="M3523" s="1">
        <v>1</v>
      </c>
      <c r="N3523" s="2">
        <v>20000</v>
      </c>
      <c r="O3523" s="2">
        <v>20000</v>
      </c>
      <c r="P3523" s="3"/>
      <c r="Q3523" s="3"/>
      <c r="R3523" s="3"/>
    </row>
    <row r="3524" spans="1:18" x14ac:dyDescent="0.3">
      <c r="A3524" s="3" t="s">
        <v>7342</v>
      </c>
      <c r="B3524" s="3" t="s">
        <v>7343</v>
      </c>
      <c r="C3524" s="3" t="s">
        <v>20</v>
      </c>
      <c r="D3524" s="3" t="s">
        <v>21</v>
      </c>
      <c r="E3524" s="3" t="s">
        <v>22</v>
      </c>
      <c r="F3524" s="3" t="s">
        <v>23</v>
      </c>
      <c r="G3524" s="3" t="s">
        <v>7344</v>
      </c>
      <c r="H3524" t="s">
        <v>215</v>
      </c>
      <c r="J3524" t="s">
        <v>36</v>
      </c>
      <c r="K3524" t="s">
        <v>216</v>
      </c>
      <c r="M3524" s="1">
        <v>1</v>
      </c>
      <c r="N3524" s="2">
        <v>18000</v>
      </c>
      <c r="O3524" s="2">
        <v>18000</v>
      </c>
      <c r="P3524" s="4">
        <v>50000</v>
      </c>
      <c r="Q3524" s="5" t="s">
        <v>7345</v>
      </c>
      <c r="R3524" s="5" t="s">
        <v>7346</v>
      </c>
    </row>
    <row r="3525" spans="1:18" x14ac:dyDescent="0.3">
      <c r="A3525" s="3"/>
      <c r="B3525" s="3"/>
      <c r="C3525" s="3"/>
      <c r="D3525" s="3"/>
      <c r="E3525" s="3"/>
      <c r="F3525" s="3"/>
      <c r="G3525" s="3"/>
      <c r="H3525" t="s">
        <v>63</v>
      </c>
      <c r="J3525" t="s">
        <v>40</v>
      </c>
      <c r="M3525" s="1">
        <v>1</v>
      </c>
      <c r="N3525" s="2">
        <v>12000</v>
      </c>
      <c r="O3525" s="2">
        <v>12000</v>
      </c>
      <c r="P3525" s="3"/>
      <c r="Q3525" s="3"/>
      <c r="R3525" s="3"/>
    </row>
    <row r="3526" spans="1:18" x14ac:dyDescent="0.3">
      <c r="A3526" s="3"/>
      <c r="B3526" s="3"/>
      <c r="C3526" s="3"/>
      <c r="D3526" s="3"/>
      <c r="E3526" s="3"/>
      <c r="F3526" s="3"/>
      <c r="G3526" s="3"/>
      <c r="H3526" t="s">
        <v>278</v>
      </c>
      <c r="J3526" t="s">
        <v>26</v>
      </c>
      <c r="K3526" t="s">
        <v>72</v>
      </c>
      <c r="M3526" s="1">
        <v>1</v>
      </c>
      <c r="N3526" s="2">
        <v>20000</v>
      </c>
      <c r="O3526" s="2">
        <v>20000</v>
      </c>
      <c r="P3526" s="3"/>
      <c r="Q3526" s="3"/>
      <c r="R3526" s="3"/>
    </row>
    <row r="3527" spans="1:18" x14ac:dyDescent="0.3">
      <c r="A3527" s="3" t="s">
        <v>7347</v>
      </c>
      <c r="B3527" s="3" t="s">
        <v>7348</v>
      </c>
      <c r="C3527" s="3" t="s">
        <v>20</v>
      </c>
      <c r="D3527" s="3" t="s">
        <v>21</v>
      </c>
      <c r="E3527" s="3" t="s">
        <v>22</v>
      </c>
      <c r="F3527" s="3" t="s">
        <v>23</v>
      </c>
      <c r="G3527" s="3" t="s">
        <v>24</v>
      </c>
      <c r="H3527" t="s">
        <v>35</v>
      </c>
      <c r="J3527" t="s">
        <v>36</v>
      </c>
      <c r="K3527" t="s">
        <v>27</v>
      </c>
      <c r="M3527" s="1">
        <v>1</v>
      </c>
      <c r="N3527" s="2">
        <v>20000</v>
      </c>
      <c r="O3527" s="2">
        <v>20000</v>
      </c>
      <c r="P3527" s="4">
        <v>42000</v>
      </c>
      <c r="Q3527" s="5" t="s">
        <v>7349</v>
      </c>
      <c r="R3527" s="5" t="s">
        <v>7350</v>
      </c>
    </row>
    <row r="3528" spans="1:18" x14ac:dyDescent="0.3">
      <c r="A3528" s="3"/>
      <c r="B3528" s="3"/>
      <c r="C3528" s="3"/>
      <c r="D3528" s="3"/>
      <c r="E3528" s="3"/>
      <c r="F3528" s="3"/>
      <c r="G3528" s="3"/>
      <c r="H3528" t="s">
        <v>150</v>
      </c>
      <c r="J3528" t="s">
        <v>26</v>
      </c>
      <c r="K3528" t="s">
        <v>27</v>
      </c>
      <c r="M3528" s="1">
        <v>1</v>
      </c>
      <c r="N3528" s="2">
        <v>22000</v>
      </c>
      <c r="O3528" s="2">
        <v>22000</v>
      </c>
      <c r="P3528" s="3"/>
      <c r="Q3528" s="3"/>
      <c r="R3528" s="3"/>
    </row>
    <row r="3529" spans="1:18" x14ac:dyDescent="0.3">
      <c r="A3529" s="3" t="s">
        <v>7351</v>
      </c>
      <c r="B3529" s="3" t="s">
        <v>7352</v>
      </c>
      <c r="C3529" s="3" t="s">
        <v>20</v>
      </c>
      <c r="D3529" s="3" t="s">
        <v>21</v>
      </c>
      <c r="E3529" s="3" t="s">
        <v>22</v>
      </c>
      <c r="F3529" s="3" t="s">
        <v>23</v>
      </c>
      <c r="G3529" s="3" t="s">
        <v>24</v>
      </c>
      <c r="H3529" t="s">
        <v>25</v>
      </c>
      <c r="J3529" t="s">
        <v>26</v>
      </c>
      <c r="K3529" t="s">
        <v>27</v>
      </c>
      <c r="M3529" s="1">
        <v>1</v>
      </c>
      <c r="N3529" s="2">
        <v>22000</v>
      </c>
      <c r="O3529" s="2">
        <v>22000</v>
      </c>
      <c r="P3529" s="4">
        <v>45000</v>
      </c>
      <c r="Q3529" s="5" t="s">
        <v>7353</v>
      </c>
      <c r="R3529" s="5" t="s">
        <v>7354</v>
      </c>
    </row>
    <row r="3530" spans="1:18" x14ac:dyDescent="0.3">
      <c r="A3530" s="3"/>
      <c r="B3530" s="3"/>
      <c r="C3530" s="3"/>
      <c r="D3530" s="3"/>
      <c r="E3530" s="3"/>
      <c r="F3530" s="3"/>
      <c r="G3530" s="3"/>
      <c r="H3530" t="s">
        <v>162</v>
      </c>
      <c r="J3530" t="s">
        <v>52</v>
      </c>
      <c r="K3530" t="s">
        <v>27</v>
      </c>
      <c r="M3530" s="1">
        <v>1</v>
      </c>
      <c r="N3530" s="2">
        <v>23000</v>
      </c>
      <c r="O3530" s="2">
        <v>23000</v>
      </c>
      <c r="P3530" s="3"/>
      <c r="Q3530" s="3"/>
      <c r="R3530" s="3"/>
    </row>
    <row r="3531" spans="1:18" x14ac:dyDescent="0.3">
      <c r="A3531" s="3" t="s">
        <v>7355</v>
      </c>
      <c r="B3531" s="3" t="s">
        <v>7356</v>
      </c>
      <c r="C3531" s="3" t="s">
        <v>20</v>
      </c>
      <c r="D3531" s="3" t="s">
        <v>21</v>
      </c>
      <c r="E3531" s="3" t="s">
        <v>22</v>
      </c>
      <c r="F3531" s="3" t="s">
        <v>23</v>
      </c>
      <c r="G3531" s="3" t="s">
        <v>24</v>
      </c>
      <c r="H3531" t="s">
        <v>695</v>
      </c>
      <c r="J3531" t="s">
        <v>681</v>
      </c>
      <c r="K3531" t="s">
        <v>27</v>
      </c>
      <c r="M3531" s="1">
        <v>1</v>
      </c>
      <c r="N3531" s="2">
        <v>24000</v>
      </c>
      <c r="O3531" s="2">
        <v>24000</v>
      </c>
      <c r="P3531" s="4">
        <v>24000</v>
      </c>
      <c r="Q3531" s="5" t="s">
        <v>7357</v>
      </c>
      <c r="R3531" s="5" t="s">
        <v>7358</v>
      </c>
    </row>
    <row r="3532" spans="1:18" x14ac:dyDescent="0.3">
      <c r="A3532" s="3" t="s">
        <v>7359</v>
      </c>
      <c r="B3532" s="3" t="s">
        <v>7360</v>
      </c>
      <c r="C3532" s="3" t="s">
        <v>20</v>
      </c>
      <c r="D3532" s="3" t="s">
        <v>21</v>
      </c>
      <c r="E3532" s="3" t="s">
        <v>22</v>
      </c>
      <c r="F3532" s="3" t="s">
        <v>23</v>
      </c>
      <c r="G3532" s="3" t="s">
        <v>1275</v>
      </c>
      <c r="H3532" t="s">
        <v>115</v>
      </c>
      <c r="J3532" t="s">
        <v>117</v>
      </c>
      <c r="L3532" t="s">
        <v>60</v>
      </c>
      <c r="M3532" s="1">
        <v>1</v>
      </c>
      <c r="N3532" s="2">
        <v>18000</v>
      </c>
      <c r="O3532" s="2">
        <v>18000</v>
      </c>
      <c r="P3532" s="4">
        <v>79000</v>
      </c>
      <c r="Q3532" s="5" t="s">
        <v>7361</v>
      </c>
      <c r="R3532" s="5" t="s">
        <v>7362</v>
      </c>
    </row>
    <row r="3533" spans="1:18" x14ac:dyDescent="0.3">
      <c r="A3533" s="3"/>
      <c r="B3533" s="3"/>
      <c r="C3533" s="3"/>
      <c r="D3533" s="3"/>
      <c r="E3533" s="3"/>
      <c r="F3533" s="3"/>
      <c r="G3533" s="3"/>
      <c r="H3533" t="s">
        <v>126</v>
      </c>
      <c r="J3533" t="s">
        <v>26</v>
      </c>
      <c r="K3533" t="s">
        <v>72</v>
      </c>
      <c r="M3533" s="1">
        <v>1</v>
      </c>
      <c r="N3533" s="2">
        <v>21000</v>
      </c>
      <c r="O3533" s="2">
        <v>21000</v>
      </c>
      <c r="P3533" s="3"/>
      <c r="Q3533" s="3"/>
      <c r="R3533" s="3"/>
    </row>
    <row r="3534" spans="1:18" x14ac:dyDescent="0.3">
      <c r="A3534" s="3"/>
      <c r="B3534" s="3"/>
      <c r="C3534" s="3"/>
      <c r="D3534" s="3"/>
      <c r="E3534" s="3"/>
      <c r="F3534" s="3"/>
      <c r="G3534" s="3"/>
      <c r="H3534" t="s">
        <v>162</v>
      </c>
      <c r="J3534" t="s">
        <v>52</v>
      </c>
      <c r="K3534" t="s">
        <v>72</v>
      </c>
      <c r="M3534" s="1">
        <v>1</v>
      </c>
      <c r="N3534" s="2">
        <v>20000</v>
      </c>
      <c r="O3534" s="2">
        <v>20000</v>
      </c>
      <c r="P3534" s="3"/>
      <c r="Q3534" s="3"/>
      <c r="R3534" s="3"/>
    </row>
    <row r="3535" spans="1:18" x14ac:dyDescent="0.3">
      <c r="A3535" s="3"/>
      <c r="B3535" s="3"/>
      <c r="C3535" s="3"/>
      <c r="D3535" s="3"/>
      <c r="E3535" s="3"/>
      <c r="F3535" s="3"/>
      <c r="G3535" s="3"/>
      <c r="H3535" t="s">
        <v>354</v>
      </c>
      <c r="J3535" t="s">
        <v>355</v>
      </c>
      <c r="M3535" s="1">
        <v>1</v>
      </c>
      <c r="N3535" s="2">
        <v>20000</v>
      </c>
      <c r="O3535" s="2">
        <v>20000</v>
      </c>
      <c r="P3535" s="3"/>
      <c r="Q3535" s="3"/>
      <c r="R3535" s="3"/>
    </row>
    <row r="3536" spans="1:18" x14ac:dyDescent="0.3">
      <c r="A3536" s="3" t="s">
        <v>7363</v>
      </c>
      <c r="B3536" s="3" t="s">
        <v>7364</v>
      </c>
      <c r="C3536" s="3" t="s">
        <v>70</v>
      </c>
      <c r="D3536" s="3" t="s">
        <v>21</v>
      </c>
      <c r="E3536" s="3" t="s">
        <v>22</v>
      </c>
      <c r="F3536" s="3" t="s">
        <v>23</v>
      </c>
      <c r="G3536" s="3" t="s">
        <v>24</v>
      </c>
      <c r="H3536" t="s">
        <v>147</v>
      </c>
      <c r="J3536" t="s">
        <v>44</v>
      </c>
      <c r="K3536" t="s">
        <v>72</v>
      </c>
      <c r="M3536" s="1">
        <v>1</v>
      </c>
      <c r="N3536" s="2">
        <v>18000</v>
      </c>
      <c r="O3536" s="2">
        <v>18000</v>
      </c>
      <c r="P3536" s="4">
        <v>18000</v>
      </c>
      <c r="Q3536" s="5" t="s">
        <v>7365</v>
      </c>
      <c r="R3536" s="5" t="s">
        <v>7366</v>
      </c>
    </row>
    <row r="3537" spans="1:18" x14ac:dyDescent="0.3">
      <c r="A3537" s="3" t="s">
        <v>7367</v>
      </c>
      <c r="B3537" s="3" t="s">
        <v>7368</v>
      </c>
      <c r="C3537" s="3" t="s">
        <v>70</v>
      </c>
      <c r="D3537" s="3" t="s">
        <v>21</v>
      </c>
      <c r="E3537" s="3" t="s">
        <v>22</v>
      </c>
      <c r="F3537" s="3" t="s">
        <v>23</v>
      </c>
      <c r="G3537" s="3" t="s">
        <v>24</v>
      </c>
      <c r="H3537" t="s">
        <v>162</v>
      </c>
      <c r="J3537" t="s">
        <v>52</v>
      </c>
      <c r="K3537" t="s">
        <v>72</v>
      </c>
      <c r="M3537" s="1">
        <v>1</v>
      </c>
      <c r="N3537" s="2">
        <v>20000</v>
      </c>
      <c r="O3537" s="2">
        <v>20000</v>
      </c>
      <c r="P3537" s="4">
        <v>20000</v>
      </c>
      <c r="Q3537" s="5" t="s">
        <v>7369</v>
      </c>
      <c r="R3537" s="5" t="s">
        <v>7370</v>
      </c>
    </row>
    <row r="3538" spans="1:18" x14ac:dyDescent="0.3">
      <c r="A3538" s="3" t="s">
        <v>7371</v>
      </c>
      <c r="B3538" s="3" t="s">
        <v>7372</v>
      </c>
      <c r="C3538" s="3" t="s">
        <v>70</v>
      </c>
      <c r="D3538" s="3" t="s">
        <v>21</v>
      </c>
      <c r="E3538" s="3" t="s">
        <v>22</v>
      </c>
      <c r="F3538" s="3" t="s">
        <v>23</v>
      </c>
      <c r="G3538" s="3" t="s">
        <v>3111</v>
      </c>
      <c r="H3538" t="s">
        <v>295</v>
      </c>
      <c r="I3538" t="s">
        <v>7373</v>
      </c>
      <c r="J3538" t="s">
        <v>93</v>
      </c>
      <c r="M3538" s="1">
        <v>1</v>
      </c>
      <c r="N3538" s="2">
        <v>22000</v>
      </c>
      <c r="O3538" s="2">
        <v>22000</v>
      </c>
      <c r="P3538" s="4">
        <v>22000</v>
      </c>
      <c r="Q3538" s="5" t="s">
        <v>7374</v>
      </c>
      <c r="R3538" s="5" t="s">
        <v>7375</v>
      </c>
    </row>
    <row r="3539" spans="1:18" x14ac:dyDescent="0.3">
      <c r="A3539" s="3" t="s">
        <v>7376</v>
      </c>
      <c r="B3539" s="3" t="s">
        <v>7377</v>
      </c>
      <c r="C3539" s="3" t="s">
        <v>70</v>
      </c>
      <c r="D3539" s="3" t="s">
        <v>21</v>
      </c>
      <c r="E3539" s="3" t="s">
        <v>22</v>
      </c>
      <c r="F3539" s="3" t="s">
        <v>23</v>
      </c>
      <c r="G3539" s="3" t="s">
        <v>24</v>
      </c>
      <c r="H3539" t="s">
        <v>30</v>
      </c>
      <c r="J3539" t="s">
        <v>31</v>
      </c>
      <c r="K3539" t="s">
        <v>72</v>
      </c>
      <c r="M3539" s="1">
        <v>1</v>
      </c>
      <c r="N3539" s="2">
        <v>20000</v>
      </c>
      <c r="O3539" s="2">
        <v>20000</v>
      </c>
      <c r="P3539" s="4">
        <v>20000</v>
      </c>
      <c r="Q3539" s="5" t="s">
        <v>7378</v>
      </c>
      <c r="R3539" s="5" t="s">
        <v>7379</v>
      </c>
    </row>
    <row r="3540" spans="1:18" x14ac:dyDescent="0.3">
      <c r="A3540" s="3" t="s">
        <v>7380</v>
      </c>
      <c r="B3540" s="3" t="s">
        <v>7381</v>
      </c>
      <c r="C3540" s="3" t="s">
        <v>20</v>
      </c>
      <c r="D3540" s="3" t="s">
        <v>21</v>
      </c>
      <c r="E3540" s="3" t="s">
        <v>22</v>
      </c>
      <c r="F3540" s="3" t="s">
        <v>23</v>
      </c>
      <c r="G3540" s="3" t="s">
        <v>24</v>
      </c>
      <c r="H3540" t="s">
        <v>150</v>
      </c>
      <c r="J3540" t="s">
        <v>26</v>
      </c>
      <c r="K3540" t="s">
        <v>72</v>
      </c>
      <c r="M3540" s="1">
        <v>1</v>
      </c>
      <c r="N3540" s="2">
        <v>20000</v>
      </c>
      <c r="O3540" s="2">
        <v>20000</v>
      </c>
      <c r="P3540" s="4">
        <v>40000</v>
      </c>
      <c r="Q3540" s="5" t="s">
        <v>7382</v>
      </c>
      <c r="R3540" s="5" t="s">
        <v>7383</v>
      </c>
    </row>
    <row r="3541" spans="1:18" x14ac:dyDescent="0.3">
      <c r="A3541" s="3"/>
      <c r="B3541" s="3"/>
      <c r="C3541" s="3"/>
      <c r="D3541" s="3"/>
      <c r="E3541" s="3"/>
      <c r="F3541" s="3"/>
      <c r="G3541" s="3"/>
      <c r="H3541" t="s">
        <v>51</v>
      </c>
      <c r="J3541" t="s">
        <v>52</v>
      </c>
      <c r="K3541" t="s">
        <v>72</v>
      </c>
      <c r="M3541" s="1">
        <v>1</v>
      </c>
      <c r="N3541" s="2">
        <v>20000</v>
      </c>
      <c r="O3541" s="2">
        <v>20000</v>
      </c>
      <c r="P3541" s="3"/>
      <c r="Q3541" s="3"/>
      <c r="R3541" s="3"/>
    </row>
    <row r="3542" spans="1:18" x14ac:dyDescent="0.3">
      <c r="A3542" s="3" t="s">
        <v>7384</v>
      </c>
      <c r="B3542" s="3" t="s">
        <v>7385</v>
      </c>
      <c r="C3542" s="3" t="s">
        <v>20</v>
      </c>
      <c r="D3542" s="3" t="s">
        <v>21</v>
      </c>
      <c r="E3542" s="3" t="s">
        <v>22</v>
      </c>
      <c r="F3542" s="3" t="s">
        <v>23</v>
      </c>
      <c r="G3542" s="3" t="s">
        <v>24</v>
      </c>
      <c r="H3542" t="s">
        <v>134</v>
      </c>
      <c r="J3542" t="s">
        <v>36</v>
      </c>
      <c r="K3542" t="s">
        <v>72</v>
      </c>
      <c r="M3542" s="1">
        <v>1</v>
      </c>
      <c r="N3542" s="2">
        <v>19000</v>
      </c>
      <c r="O3542" s="2">
        <v>19000</v>
      </c>
      <c r="P3542" s="4">
        <v>19000</v>
      </c>
      <c r="Q3542" s="5" t="s">
        <v>7386</v>
      </c>
      <c r="R3542" s="5" t="s">
        <v>7387</v>
      </c>
    </row>
    <row r="3543" spans="1:18" x14ac:dyDescent="0.3">
      <c r="A3543" s="3" t="s">
        <v>7388</v>
      </c>
      <c r="B3543" s="3" t="s">
        <v>7389</v>
      </c>
      <c r="C3543" s="3" t="s">
        <v>20</v>
      </c>
      <c r="D3543" s="3" t="s">
        <v>21</v>
      </c>
      <c r="E3543" s="3" t="s">
        <v>22</v>
      </c>
      <c r="F3543" s="3" t="s">
        <v>23</v>
      </c>
      <c r="G3543" s="3" t="s">
        <v>24</v>
      </c>
      <c r="H3543" t="s">
        <v>287</v>
      </c>
      <c r="J3543" t="s">
        <v>26</v>
      </c>
      <c r="K3543" t="s">
        <v>72</v>
      </c>
      <c r="M3543" s="1">
        <v>1</v>
      </c>
      <c r="N3543" s="2">
        <v>20000</v>
      </c>
      <c r="O3543" s="2">
        <v>20000</v>
      </c>
      <c r="P3543" s="4">
        <v>44000</v>
      </c>
      <c r="Q3543" s="5" t="s">
        <v>7390</v>
      </c>
      <c r="R3543" s="5" t="s">
        <v>7391</v>
      </c>
    </row>
    <row r="3544" spans="1:18" x14ac:dyDescent="0.3">
      <c r="A3544" s="3"/>
      <c r="B3544" s="3"/>
      <c r="C3544" s="3"/>
      <c r="D3544" s="3"/>
      <c r="E3544" s="3"/>
      <c r="F3544" s="3"/>
      <c r="G3544" s="3"/>
      <c r="H3544" t="s">
        <v>510</v>
      </c>
      <c r="J3544" t="s">
        <v>355</v>
      </c>
      <c r="M3544" s="1">
        <v>1</v>
      </c>
      <c r="N3544" s="2">
        <v>24000</v>
      </c>
      <c r="O3544" s="2">
        <v>24000</v>
      </c>
      <c r="P3544" s="3"/>
      <c r="Q3544" s="3"/>
      <c r="R3544" s="3"/>
    </row>
    <row r="3545" spans="1:18" x14ac:dyDescent="0.3">
      <c r="A3545" s="3" t="s">
        <v>7392</v>
      </c>
      <c r="B3545" s="3" t="s">
        <v>7393</v>
      </c>
      <c r="C3545" s="3" t="s">
        <v>20</v>
      </c>
      <c r="D3545" s="3" t="s">
        <v>21</v>
      </c>
      <c r="E3545" s="3" t="s">
        <v>22</v>
      </c>
      <c r="F3545" s="3" t="s">
        <v>23</v>
      </c>
      <c r="G3545" s="3" t="s">
        <v>24</v>
      </c>
      <c r="H3545" t="s">
        <v>287</v>
      </c>
      <c r="J3545" t="s">
        <v>26</v>
      </c>
      <c r="K3545" t="s">
        <v>72</v>
      </c>
      <c r="M3545" s="1">
        <v>1</v>
      </c>
      <c r="N3545" s="2">
        <v>20000</v>
      </c>
      <c r="O3545" s="2">
        <v>20000</v>
      </c>
      <c r="P3545" s="4">
        <v>40000</v>
      </c>
      <c r="Q3545" s="5" t="s">
        <v>7394</v>
      </c>
      <c r="R3545" s="5" t="s">
        <v>7395</v>
      </c>
    </row>
    <row r="3546" spans="1:18" x14ac:dyDescent="0.3">
      <c r="A3546" s="3"/>
      <c r="B3546" s="3"/>
      <c r="C3546" s="3"/>
      <c r="D3546" s="3"/>
      <c r="E3546" s="3"/>
      <c r="F3546" s="3"/>
      <c r="G3546" s="3"/>
      <c r="H3546" t="s">
        <v>260</v>
      </c>
      <c r="J3546" t="s">
        <v>31</v>
      </c>
      <c r="K3546" t="s">
        <v>72</v>
      </c>
      <c r="M3546" s="1">
        <v>1</v>
      </c>
      <c r="N3546" s="2">
        <v>20000</v>
      </c>
      <c r="O3546" s="2">
        <v>20000</v>
      </c>
      <c r="P3546" s="3"/>
      <c r="Q3546" s="3"/>
      <c r="R3546" s="3"/>
    </row>
    <row r="3547" spans="1:18" x14ac:dyDescent="0.3">
      <c r="A3547" s="3" t="s">
        <v>7396</v>
      </c>
      <c r="B3547" s="3" t="s">
        <v>7397</v>
      </c>
      <c r="C3547" s="3" t="s">
        <v>20</v>
      </c>
      <c r="D3547" s="3" t="s">
        <v>21</v>
      </c>
      <c r="E3547" s="3" t="s">
        <v>49</v>
      </c>
      <c r="F3547" s="3" t="s">
        <v>50</v>
      </c>
      <c r="G3547" s="3" t="s">
        <v>24</v>
      </c>
      <c r="H3547" t="s">
        <v>30</v>
      </c>
      <c r="J3547" t="s">
        <v>31</v>
      </c>
      <c r="K3547" t="s">
        <v>72</v>
      </c>
      <c r="M3547" s="1">
        <v>1</v>
      </c>
      <c r="N3547" s="2">
        <v>20000</v>
      </c>
      <c r="O3547" s="2">
        <v>20000</v>
      </c>
      <c r="P3547" s="4">
        <v>20000</v>
      </c>
      <c r="Q3547" s="5" t="s">
        <v>7398</v>
      </c>
      <c r="R3547" s="5" t="s">
        <v>7399</v>
      </c>
    </row>
    <row r="3548" spans="1:18" x14ac:dyDescent="0.3">
      <c r="A3548" s="3" t="s">
        <v>7400</v>
      </c>
      <c r="B3548" s="3" t="s">
        <v>7401</v>
      </c>
      <c r="C3548" s="3" t="s">
        <v>20</v>
      </c>
      <c r="D3548" s="3" t="s">
        <v>21</v>
      </c>
      <c r="E3548" s="3" t="s">
        <v>22</v>
      </c>
      <c r="F3548" s="3" t="s">
        <v>23</v>
      </c>
      <c r="G3548" s="3" t="s">
        <v>24</v>
      </c>
      <c r="H3548" t="s">
        <v>71</v>
      </c>
      <c r="J3548" t="s">
        <v>52</v>
      </c>
      <c r="K3548" t="s">
        <v>27</v>
      </c>
      <c r="M3548" s="1">
        <v>1</v>
      </c>
      <c r="N3548" s="2">
        <v>23000</v>
      </c>
      <c r="O3548" s="2">
        <v>23000</v>
      </c>
      <c r="P3548" s="4">
        <v>43000</v>
      </c>
      <c r="Q3548" s="5" t="s">
        <v>7402</v>
      </c>
      <c r="R3548" s="5" t="s">
        <v>7403</v>
      </c>
    </row>
    <row r="3549" spans="1:18" x14ac:dyDescent="0.3">
      <c r="A3549" s="3"/>
      <c r="B3549" s="3"/>
      <c r="C3549" s="3"/>
      <c r="D3549" s="3"/>
      <c r="E3549" s="3"/>
      <c r="F3549" s="3"/>
      <c r="G3549" s="3"/>
      <c r="H3549" t="s">
        <v>30</v>
      </c>
      <c r="I3549" t="s">
        <v>3225</v>
      </c>
      <c r="J3549" t="s">
        <v>31</v>
      </c>
      <c r="K3549" t="s">
        <v>72</v>
      </c>
      <c r="M3549" s="1">
        <v>1</v>
      </c>
      <c r="N3549" s="2">
        <v>20000</v>
      </c>
      <c r="O3549" s="2">
        <v>20000</v>
      </c>
      <c r="P3549" s="3"/>
      <c r="Q3549" s="3"/>
      <c r="R3549" s="3"/>
    </row>
    <row r="3550" spans="1:18" x14ac:dyDescent="0.3">
      <c r="A3550" s="3" t="s">
        <v>7404</v>
      </c>
      <c r="B3550" s="3" t="s">
        <v>7405</v>
      </c>
      <c r="C3550" s="3" t="s">
        <v>20</v>
      </c>
      <c r="D3550" s="3" t="s">
        <v>21</v>
      </c>
      <c r="E3550" s="3" t="s">
        <v>22</v>
      </c>
      <c r="F3550" s="3" t="s">
        <v>23</v>
      </c>
      <c r="G3550" s="3" t="s">
        <v>2307</v>
      </c>
      <c r="H3550" t="s">
        <v>35</v>
      </c>
      <c r="J3550" t="s">
        <v>36</v>
      </c>
      <c r="K3550" t="s">
        <v>72</v>
      </c>
      <c r="M3550" s="1">
        <v>1</v>
      </c>
      <c r="N3550" s="2">
        <v>17000</v>
      </c>
      <c r="O3550" s="2">
        <v>17000</v>
      </c>
      <c r="P3550" s="4">
        <v>37000</v>
      </c>
      <c r="Q3550" s="5" t="s">
        <v>7406</v>
      </c>
      <c r="R3550" s="5" t="s">
        <v>7407</v>
      </c>
    </row>
    <row r="3551" spans="1:18" x14ac:dyDescent="0.3">
      <c r="A3551" s="3"/>
      <c r="B3551" s="3"/>
      <c r="C3551" s="3"/>
      <c r="D3551" s="3"/>
      <c r="E3551" s="3"/>
      <c r="F3551" s="3"/>
      <c r="G3551" s="3"/>
      <c r="H3551" t="s">
        <v>139</v>
      </c>
      <c r="J3551" t="s">
        <v>59</v>
      </c>
      <c r="M3551" s="1">
        <v>1</v>
      </c>
      <c r="N3551" s="2">
        <v>20000</v>
      </c>
      <c r="O3551" s="2">
        <v>20000</v>
      </c>
      <c r="P3551" s="3"/>
      <c r="Q3551" s="3"/>
      <c r="R3551" s="3"/>
    </row>
    <row r="3552" spans="1:18" x14ac:dyDescent="0.3">
      <c r="A3552" s="3" t="s">
        <v>7408</v>
      </c>
      <c r="B3552" s="3" t="s">
        <v>7409</v>
      </c>
      <c r="C3552" s="3" t="s">
        <v>70</v>
      </c>
      <c r="D3552" s="3" t="s">
        <v>21</v>
      </c>
      <c r="E3552" s="3" t="s">
        <v>22</v>
      </c>
      <c r="F3552" s="3" t="s">
        <v>23</v>
      </c>
      <c r="G3552" s="3" t="s">
        <v>24</v>
      </c>
      <c r="H3552" t="s">
        <v>287</v>
      </c>
      <c r="I3552" t="s">
        <v>2973</v>
      </c>
      <c r="J3552" t="s">
        <v>26</v>
      </c>
      <c r="K3552" t="s">
        <v>27</v>
      </c>
      <c r="M3552" s="1">
        <v>1</v>
      </c>
      <c r="N3552" s="2">
        <v>22000</v>
      </c>
      <c r="O3552" s="2">
        <v>22000</v>
      </c>
      <c r="P3552" s="4">
        <v>46000</v>
      </c>
      <c r="Q3552" s="5" t="s">
        <v>7410</v>
      </c>
      <c r="R3552" s="5" t="s">
        <v>7411</v>
      </c>
    </row>
    <row r="3553" spans="1:18" x14ac:dyDescent="0.3">
      <c r="A3553" s="3"/>
      <c r="B3553" s="3"/>
      <c r="C3553" s="3"/>
      <c r="D3553" s="3"/>
      <c r="E3553" s="3"/>
      <c r="F3553" s="3"/>
      <c r="G3553" s="3"/>
      <c r="H3553" t="s">
        <v>290</v>
      </c>
      <c r="J3553" t="s">
        <v>26</v>
      </c>
      <c r="K3553" t="s">
        <v>27</v>
      </c>
      <c r="M3553" s="1">
        <v>1</v>
      </c>
      <c r="N3553" s="2">
        <v>24000</v>
      </c>
      <c r="O3553" s="2">
        <v>24000</v>
      </c>
      <c r="P3553" s="3"/>
      <c r="Q3553" s="3"/>
      <c r="R3553" s="3"/>
    </row>
    <row r="3554" spans="1:18" x14ac:dyDescent="0.3">
      <c r="A3554" s="3" t="s">
        <v>7412</v>
      </c>
      <c r="B3554" s="3" t="s">
        <v>7413</v>
      </c>
      <c r="C3554" s="3" t="s">
        <v>70</v>
      </c>
      <c r="D3554" s="3" t="s">
        <v>21</v>
      </c>
      <c r="E3554" s="3" t="s">
        <v>22</v>
      </c>
      <c r="F3554" s="3" t="s">
        <v>23</v>
      </c>
      <c r="G3554" s="3" t="s">
        <v>227</v>
      </c>
      <c r="H3554" t="s">
        <v>1480</v>
      </c>
      <c r="K3554" t="s">
        <v>1481</v>
      </c>
      <c r="M3554" s="1">
        <v>1</v>
      </c>
      <c r="N3554" s="2">
        <v>8000</v>
      </c>
      <c r="O3554" s="2">
        <v>8000</v>
      </c>
      <c r="P3554" s="4">
        <v>45000</v>
      </c>
      <c r="Q3554" s="5" t="s">
        <v>7414</v>
      </c>
      <c r="R3554" s="5" t="s">
        <v>7415</v>
      </c>
    </row>
    <row r="3555" spans="1:18" x14ac:dyDescent="0.3">
      <c r="A3555" s="3"/>
      <c r="B3555" s="3"/>
      <c r="C3555" s="3"/>
      <c r="D3555" s="3"/>
      <c r="E3555" s="3"/>
      <c r="F3555" s="3"/>
      <c r="G3555" s="3"/>
      <c r="H3555" t="s">
        <v>35</v>
      </c>
      <c r="J3555" t="s">
        <v>36</v>
      </c>
      <c r="K3555" t="s">
        <v>72</v>
      </c>
      <c r="M3555" s="1">
        <v>1</v>
      </c>
      <c r="N3555" s="2">
        <v>17000</v>
      </c>
      <c r="O3555" s="2">
        <v>17000</v>
      </c>
      <c r="P3555" s="3"/>
      <c r="Q3555" s="3"/>
      <c r="R3555" s="3"/>
    </row>
    <row r="3556" spans="1:18" x14ac:dyDescent="0.3">
      <c r="A3556" s="3"/>
      <c r="B3556" s="3"/>
      <c r="C3556" s="3"/>
      <c r="D3556" s="3"/>
      <c r="E3556" s="3"/>
      <c r="F3556" s="3"/>
      <c r="G3556" s="3"/>
      <c r="H3556" t="s">
        <v>139</v>
      </c>
      <c r="J3556" t="s">
        <v>59</v>
      </c>
      <c r="M3556" s="1">
        <v>1</v>
      </c>
      <c r="N3556" s="2">
        <v>20000</v>
      </c>
      <c r="O3556" s="2">
        <v>20000</v>
      </c>
      <c r="P3556" s="3"/>
      <c r="Q3556" s="3"/>
      <c r="R3556" s="3"/>
    </row>
    <row r="3557" spans="1:18" x14ac:dyDescent="0.3">
      <c r="A3557" s="3" t="s">
        <v>7416</v>
      </c>
      <c r="B3557" s="3" t="s">
        <v>7417</v>
      </c>
      <c r="C3557" s="3" t="s">
        <v>70</v>
      </c>
      <c r="D3557" s="3" t="s">
        <v>21</v>
      </c>
      <c r="E3557" s="3" t="s">
        <v>22</v>
      </c>
      <c r="F3557" s="3" t="s">
        <v>23</v>
      </c>
      <c r="G3557" s="3" t="s">
        <v>161</v>
      </c>
      <c r="H3557" t="s">
        <v>25</v>
      </c>
      <c r="J3557" t="s">
        <v>26</v>
      </c>
      <c r="K3557" t="s">
        <v>27</v>
      </c>
      <c r="M3557" s="1">
        <v>1</v>
      </c>
      <c r="N3557" s="2">
        <v>22000</v>
      </c>
      <c r="O3557" s="2">
        <v>22000</v>
      </c>
      <c r="P3557" s="4">
        <v>60000</v>
      </c>
      <c r="Q3557" s="5" t="s">
        <v>7418</v>
      </c>
      <c r="R3557" s="5" t="s">
        <v>7419</v>
      </c>
    </row>
    <row r="3558" spans="1:18" x14ac:dyDescent="0.3">
      <c r="A3558" s="3"/>
      <c r="B3558" s="3"/>
      <c r="C3558" s="3"/>
      <c r="D3558" s="3"/>
      <c r="E3558" s="3"/>
      <c r="F3558" s="3"/>
      <c r="G3558" s="3"/>
      <c r="H3558" t="s">
        <v>39</v>
      </c>
      <c r="J3558" t="s">
        <v>40</v>
      </c>
      <c r="M3558" s="1">
        <v>1</v>
      </c>
      <c r="N3558" s="2">
        <v>14000</v>
      </c>
      <c r="O3558" s="2">
        <v>14000</v>
      </c>
      <c r="P3558" s="3"/>
      <c r="Q3558" s="3"/>
      <c r="R3558" s="3"/>
    </row>
    <row r="3559" spans="1:18" x14ac:dyDescent="0.3">
      <c r="A3559" s="3"/>
      <c r="B3559" s="3"/>
      <c r="C3559" s="3"/>
      <c r="D3559" s="3"/>
      <c r="E3559" s="3"/>
      <c r="F3559" s="3"/>
      <c r="G3559" s="3"/>
      <c r="H3559" t="s">
        <v>126</v>
      </c>
      <c r="J3559" t="s">
        <v>26</v>
      </c>
      <c r="K3559" t="s">
        <v>27</v>
      </c>
      <c r="M3559" s="1">
        <v>1</v>
      </c>
      <c r="N3559" s="2">
        <v>24000</v>
      </c>
      <c r="O3559" s="2">
        <v>24000</v>
      </c>
      <c r="P3559" s="3"/>
      <c r="Q3559" s="3"/>
      <c r="R3559" s="3"/>
    </row>
    <row r="3560" spans="1:18" x14ac:dyDescent="0.3">
      <c r="A3560" s="3" t="s">
        <v>7420</v>
      </c>
      <c r="B3560" s="3" t="s">
        <v>7421</v>
      </c>
      <c r="C3560" s="3" t="s">
        <v>70</v>
      </c>
      <c r="D3560" s="3" t="s">
        <v>21</v>
      </c>
      <c r="E3560" s="3" t="s">
        <v>22</v>
      </c>
      <c r="F3560" s="3" t="s">
        <v>23</v>
      </c>
      <c r="G3560" s="3" t="s">
        <v>303</v>
      </c>
      <c r="H3560" t="s">
        <v>1480</v>
      </c>
      <c r="K3560" t="s">
        <v>1481</v>
      </c>
      <c r="M3560" s="1">
        <v>1</v>
      </c>
      <c r="N3560" s="2">
        <v>8000</v>
      </c>
      <c r="O3560" s="2">
        <v>8000</v>
      </c>
      <c r="P3560" s="4">
        <v>105000</v>
      </c>
      <c r="Q3560" s="5" t="s">
        <v>7422</v>
      </c>
      <c r="R3560" s="5" t="s">
        <v>7423</v>
      </c>
    </row>
    <row r="3561" spans="1:18" x14ac:dyDescent="0.3">
      <c r="A3561" s="3"/>
      <c r="B3561" s="3"/>
      <c r="C3561" s="3"/>
      <c r="D3561" s="3"/>
      <c r="E3561" s="3"/>
      <c r="F3561" s="3"/>
      <c r="G3561" s="3"/>
      <c r="H3561" t="s">
        <v>134</v>
      </c>
      <c r="J3561" t="s">
        <v>36</v>
      </c>
      <c r="K3561" t="s">
        <v>216</v>
      </c>
      <c r="M3561" s="1">
        <v>1</v>
      </c>
      <c r="N3561" s="2">
        <v>18000</v>
      </c>
      <c r="O3561" s="2">
        <v>18000</v>
      </c>
      <c r="P3561" s="3"/>
      <c r="Q3561" s="3"/>
      <c r="R3561" s="3"/>
    </row>
    <row r="3562" spans="1:18" x14ac:dyDescent="0.3">
      <c r="A3562" s="3"/>
      <c r="B3562" s="3"/>
      <c r="C3562" s="3"/>
      <c r="D3562" s="3"/>
      <c r="E3562" s="3"/>
      <c r="F3562" s="3"/>
      <c r="G3562" s="3"/>
      <c r="H3562" t="s">
        <v>230</v>
      </c>
      <c r="J3562" t="s">
        <v>90</v>
      </c>
      <c r="M3562" s="1">
        <v>2</v>
      </c>
      <c r="N3562" s="2">
        <v>28000</v>
      </c>
      <c r="O3562" s="2">
        <v>56000</v>
      </c>
      <c r="P3562" s="3"/>
      <c r="Q3562" s="3"/>
      <c r="R3562" s="3"/>
    </row>
    <row r="3563" spans="1:18" x14ac:dyDescent="0.3">
      <c r="A3563" s="3"/>
      <c r="B3563" s="3"/>
      <c r="C3563" s="3"/>
      <c r="D3563" s="3"/>
      <c r="E3563" s="3"/>
      <c r="F3563" s="3"/>
      <c r="G3563" s="3"/>
      <c r="H3563" t="s">
        <v>51</v>
      </c>
      <c r="J3563" t="s">
        <v>52</v>
      </c>
      <c r="K3563" t="s">
        <v>27</v>
      </c>
      <c r="M3563" s="1">
        <v>1</v>
      </c>
      <c r="N3563" s="2">
        <v>23000</v>
      </c>
      <c r="O3563" s="2">
        <v>23000</v>
      </c>
      <c r="P3563" s="3"/>
      <c r="Q3563" s="3"/>
      <c r="R3563" s="3"/>
    </row>
    <row r="3564" spans="1:18" x14ac:dyDescent="0.3">
      <c r="A3564" s="3" t="s">
        <v>7424</v>
      </c>
      <c r="B3564" s="3" t="s">
        <v>7425</v>
      </c>
      <c r="C3564" s="3" t="s">
        <v>70</v>
      </c>
      <c r="D3564" s="3" t="s">
        <v>21</v>
      </c>
      <c r="E3564" s="3" t="s">
        <v>22</v>
      </c>
      <c r="F3564" s="3" t="s">
        <v>23</v>
      </c>
      <c r="G3564" s="3" t="s">
        <v>7426</v>
      </c>
      <c r="H3564" t="s">
        <v>230</v>
      </c>
      <c r="J3564" t="s">
        <v>90</v>
      </c>
      <c r="M3564" s="1">
        <v>1</v>
      </c>
      <c r="N3564" s="2">
        <v>28000</v>
      </c>
      <c r="O3564" s="2">
        <v>28000</v>
      </c>
      <c r="P3564" s="4">
        <v>48000</v>
      </c>
      <c r="Q3564" s="5" t="s">
        <v>7423</v>
      </c>
      <c r="R3564" s="5" t="s">
        <v>7427</v>
      </c>
    </row>
    <row r="3565" spans="1:18" x14ac:dyDescent="0.3">
      <c r="A3565" s="3"/>
      <c r="B3565" s="3"/>
      <c r="C3565" s="3"/>
      <c r="D3565" s="3"/>
      <c r="E3565" s="3"/>
      <c r="F3565" s="3"/>
      <c r="G3565" s="3"/>
      <c r="H3565" t="s">
        <v>51</v>
      </c>
      <c r="I3565" t="s">
        <v>3225</v>
      </c>
      <c r="J3565" t="s">
        <v>52</v>
      </c>
      <c r="K3565" t="s">
        <v>72</v>
      </c>
      <c r="M3565" s="1">
        <v>1</v>
      </c>
      <c r="N3565" s="2">
        <v>20000</v>
      </c>
      <c r="O3565" s="2">
        <v>20000</v>
      </c>
      <c r="P3565" s="3"/>
      <c r="Q3565" s="3"/>
      <c r="R3565" s="3"/>
    </row>
    <row r="3566" spans="1:18" x14ac:dyDescent="0.3">
      <c r="A3566" s="3" t="s">
        <v>7428</v>
      </c>
      <c r="B3566" s="3" t="s">
        <v>7429</v>
      </c>
      <c r="C3566" s="3" t="s">
        <v>70</v>
      </c>
      <c r="D3566" s="3" t="s">
        <v>21</v>
      </c>
      <c r="E3566" s="3" t="s">
        <v>22</v>
      </c>
      <c r="F3566" s="3" t="s">
        <v>23</v>
      </c>
      <c r="G3566" s="3" t="s">
        <v>4229</v>
      </c>
      <c r="H3566" t="s">
        <v>139</v>
      </c>
      <c r="J3566" t="s">
        <v>59</v>
      </c>
      <c r="M3566" s="1">
        <v>1</v>
      </c>
      <c r="N3566" s="2">
        <v>20000</v>
      </c>
      <c r="O3566" s="2">
        <v>20000</v>
      </c>
      <c r="P3566" s="4">
        <v>74000</v>
      </c>
      <c r="Q3566" s="5" t="s">
        <v>7430</v>
      </c>
      <c r="R3566" s="5" t="s">
        <v>7431</v>
      </c>
    </row>
    <row r="3567" spans="1:18" x14ac:dyDescent="0.3">
      <c r="A3567" s="3"/>
      <c r="B3567" s="3"/>
      <c r="C3567" s="3"/>
      <c r="D3567" s="3"/>
      <c r="E3567" s="3"/>
      <c r="F3567" s="3"/>
      <c r="G3567" s="3"/>
      <c r="H3567" t="s">
        <v>39</v>
      </c>
      <c r="J3567" t="s">
        <v>40</v>
      </c>
      <c r="M3567" s="1">
        <v>1</v>
      </c>
      <c r="N3567" s="2">
        <v>14000</v>
      </c>
      <c r="O3567" s="2">
        <v>14000</v>
      </c>
      <c r="P3567" s="3"/>
      <c r="Q3567" s="3"/>
      <c r="R3567" s="3"/>
    </row>
    <row r="3568" spans="1:18" x14ac:dyDescent="0.3">
      <c r="A3568" s="3"/>
      <c r="B3568" s="3"/>
      <c r="C3568" s="3"/>
      <c r="D3568" s="3"/>
      <c r="E3568" s="3"/>
      <c r="F3568" s="3"/>
      <c r="G3568" s="3"/>
      <c r="H3568" t="s">
        <v>51</v>
      </c>
      <c r="J3568" t="s">
        <v>52</v>
      </c>
      <c r="K3568" t="s">
        <v>72</v>
      </c>
      <c r="M3568" s="1">
        <v>1</v>
      </c>
      <c r="N3568" s="2">
        <v>20000</v>
      </c>
      <c r="O3568" s="2">
        <v>20000</v>
      </c>
      <c r="P3568" s="3"/>
      <c r="Q3568" s="3"/>
      <c r="R3568" s="3"/>
    </row>
    <row r="3569" spans="1:18" x14ac:dyDescent="0.3">
      <c r="A3569" s="3"/>
      <c r="B3569" s="3"/>
      <c r="C3569" s="3"/>
      <c r="D3569" s="3"/>
      <c r="E3569" s="3"/>
      <c r="F3569" s="3"/>
      <c r="G3569" s="3"/>
      <c r="H3569" t="s">
        <v>30</v>
      </c>
      <c r="J3569" t="s">
        <v>31</v>
      </c>
      <c r="K3569" t="s">
        <v>72</v>
      </c>
      <c r="M3569" s="1">
        <v>1</v>
      </c>
      <c r="N3569" s="2">
        <v>20000</v>
      </c>
      <c r="O3569" s="2">
        <v>20000</v>
      </c>
      <c r="P3569" s="3"/>
      <c r="Q3569" s="3"/>
      <c r="R3569" s="3"/>
    </row>
    <row r="3570" spans="1:18" x14ac:dyDescent="0.3">
      <c r="A3570" s="3" t="s">
        <v>7432</v>
      </c>
      <c r="B3570" s="3" t="s">
        <v>7433</v>
      </c>
      <c r="C3570" s="3" t="s">
        <v>70</v>
      </c>
      <c r="D3570" s="3" t="s">
        <v>21</v>
      </c>
      <c r="E3570" s="3" t="s">
        <v>22</v>
      </c>
      <c r="F3570" s="3" t="s">
        <v>23</v>
      </c>
      <c r="G3570" s="3" t="s">
        <v>24</v>
      </c>
      <c r="H3570" t="s">
        <v>746</v>
      </c>
      <c r="J3570" t="s">
        <v>44</v>
      </c>
      <c r="K3570" t="s">
        <v>72</v>
      </c>
      <c r="M3570" s="1">
        <v>1</v>
      </c>
      <c r="N3570" s="2">
        <v>18000</v>
      </c>
      <c r="O3570" s="2">
        <v>18000</v>
      </c>
      <c r="P3570" s="4">
        <v>18000</v>
      </c>
      <c r="Q3570" s="5" t="s">
        <v>7434</v>
      </c>
      <c r="R3570" s="5" t="s">
        <v>7435</v>
      </c>
    </row>
    <row r="3571" spans="1:18" x14ac:dyDescent="0.3">
      <c r="A3571" s="3" t="s">
        <v>7436</v>
      </c>
      <c r="B3571" s="3" t="s">
        <v>7437</v>
      </c>
      <c r="C3571" s="3" t="s">
        <v>70</v>
      </c>
      <c r="D3571" s="3" t="s">
        <v>21</v>
      </c>
      <c r="E3571" s="3" t="s">
        <v>22</v>
      </c>
      <c r="F3571" s="3" t="s">
        <v>23</v>
      </c>
      <c r="G3571" s="3" t="s">
        <v>4542</v>
      </c>
      <c r="H3571" t="s">
        <v>295</v>
      </c>
      <c r="I3571" t="s">
        <v>3328</v>
      </c>
      <c r="J3571" t="s">
        <v>93</v>
      </c>
      <c r="M3571" s="1">
        <v>1</v>
      </c>
      <c r="N3571" s="2">
        <v>22000</v>
      </c>
      <c r="O3571" s="2">
        <v>22000</v>
      </c>
      <c r="P3571" s="4">
        <v>22000</v>
      </c>
      <c r="Q3571" s="5" t="s">
        <v>7438</v>
      </c>
      <c r="R3571" s="5" t="s">
        <v>7439</v>
      </c>
    </row>
    <row r="3572" spans="1:18" x14ac:dyDescent="0.3">
      <c r="A3572" s="3" t="s">
        <v>7440</v>
      </c>
      <c r="B3572" s="3" t="s">
        <v>7441</v>
      </c>
      <c r="C3572" s="3" t="s">
        <v>70</v>
      </c>
      <c r="D3572" s="3" t="s">
        <v>21</v>
      </c>
      <c r="E3572" s="3" t="s">
        <v>22</v>
      </c>
      <c r="F3572" s="3" t="s">
        <v>23</v>
      </c>
      <c r="G3572" s="3" t="s">
        <v>24</v>
      </c>
      <c r="H3572" t="s">
        <v>1480</v>
      </c>
      <c r="K3572" t="s">
        <v>1481</v>
      </c>
      <c r="M3572" s="1">
        <v>1</v>
      </c>
      <c r="N3572" s="2">
        <v>8000</v>
      </c>
      <c r="O3572" s="2">
        <v>8000</v>
      </c>
      <c r="P3572" s="4">
        <v>28000</v>
      </c>
      <c r="Q3572" s="5" t="s">
        <v>7442</v>
      </c>
      <c r="R3572" s="5" t="s">
        <v>7443</v>
      </c>
    </row>
    <row r="3573" spans="1:18" x14ac:dyDescent="0.3">
      <c r="A3573" s="3"/>
      <c r="B3573" s="3"/>
      <c r="C3573" s="3"/>
      <c r="D3573" s="3"/>
      <c r="E3573" s="3"/>
      <c r="F3573" s="3"/>
      <c r="G3573" s="3"/>
      <c r="H3573" t="s">
        <v>35</v>
      </c>
      <c r="J3573" t="s">
        <v>36</v>
      </c>
      <c r="K3573" t="s">
        <v>27</v>
      </c>
      <c r="M3573" s="1">
        <v>1</v>
      </c>
      <c r="N3573" s="2">
        <v>20000</v>
      </c>
      <c r="O3573" s="2">
        <v>20000</v>
      </c>
      <c r="P3573" s="3"/>
      <c r="Q3573" s="3"/>
      <c r="R3573" s="3"/>
    </row>
    <row r="3574" spans="1:18" x14ac:dyDescent="0.3">
      <c r="A3574" s="3" t="s">
        <v>7444</v>
      </c>
      <c r="B3574" s="3" t="s">
        <v>7445</v>
      </c>
      <c r="C3574" s="3" t="s">
        <v>70</v>
      </c>
      <c r="D3574" s="3" t="s">
        <v>21</v>
      </c>
      <c r="E3574" s="3" t="s">
        <v>22</v>
      </c>
      <c r="F3574" s="3" t="s">
        <v>23</v>
      </c>
      <c r="G3574" s="3" t="s">
        <v>2698</v>
      </c>
      <c r="H3574" t="s">
        <v>1480</v>
      </c>
      <c r="K3574" t="s">
        <v>1481</v>
      </c>
      <c r="M3574" s="1">
        <v>1</v>
      </c>
      <c r="N3574" s="2">
        <v>8000</v>
      </c>
      <c r="O3574" s="2">
        <v>8000</v>
      </c>
      <c r="P3574" s="4">
        <v>55000</v>
      </c>
      <c r="Q3574" s="5" t="s">
        <v>7446</v>
      </c>
      <c r="R3574" s="5" t="s">
        <v>7447</v>
      </c>
    </row>
    <row r="3575" spans="1:18" x14ac:dyDescent="0.3">
      <c r="A3575" s="3"/>
      <c r="B3575" s="3"/>
      <c r="C3575" s="3"/>
      <c r="D3575" s="3"/>
      <c r="E3575" s="3"/>
      <c r="F3575" s="3"/>
      <c r="G3575" s="3"/>
      <c r="H3575" t="s">
        <v>134</v>
      </c>
      <c r="J3575" t="s">
        <v>36</v>
      </c>
      <c r="K3575" t="s">
        <v>72</v>
      </c>
      <c r="M3575" s="1">
        <v>1</v>
      </c>
      <c r="N3575" s="2">
        <v>19000</v>
      </c>
      <c r="O3575" s="2">
        <v>19000</v>
      </c>
      <c r="P3575" s="3"/>
      <c r="Q3575" s="3"/>
      <c r="R3575" s="3"/>
    </row>
    <row r="3576" spans="1:18" x14ac:dyDescent="0.3">
      <c r="A3576" s="3"/>
      <c r="B3576" s="3"/>
      <c r="C3576" s="3"/>
      <c r="D3576" s="3"/>
      <c r="E3576" s="3"/>
      <c r="F3576" s="3"/>
      <c r="G3576" s="3"/>
      <c r="H3576" t="s">
        <v>230</v>
      </c>
      <c r="J3576" t="s">
        <v>90</v>
      </c>
      <c r="M3576" s="1">
        <v>1</v>
      </c>
      <c r="N3576" s="2">
        <v>28000</v>
      </c>
      <c r="O3576" s="2">
        <v>28000</v>
      </c>
      <c r="P3576" s="3"/>
      <c r="Q3576" s="3"/>
      <c r="R3576" s="3"/>
    </row>
    <row r="3577" spans="1:18" x14ac:dyDescent="0.3">
      <c r="A3577" s="3" t="s">
        <v>7448</v>
      </c>
      <c r="B3577" s="3" t="s">
        <v>7449</v>
      </c>
      <c r="C3577" s="3" t="s">
        <v>20</v>
      </c>
      <c r="D3577" s="3" t="s">
        <v>21</v>
      </c>
      <c r="E3577" s="3" t="s">
        <v>49</v>
      </c>
      <c r="F3577" s="3" t="s">
        <v>50</v>
      </c>
      <c r="G3577" s="3" t="s">
        <v>314</v>
      </c>
      <c r="H3577" t="s">
        <v>774</v>
      </c>
      <c r="J3577" t="s">
        <v>40</v>
      </c>
      <c r="M3577" s="1">
        <v>1</v>
      </c>
      <c r="N3577" s="2">
        <v>19000</v>
      </c>
      <c r="O3577" s="2">
        <v>19000</v>
      </c>
      <c r="P3577" s="4">
        <v>19000</v>
      </c>
      <c r="Q3577" s="5" t="s">
        <v>7450</v>
      </c>
      <c r="R3577" s="5" t="s">
        <v>7451</v>
      </c>
    </row>
    <row r="3578" spans="1:18" x14ac:dyDescent="0.3">
      <c r="A3578" s="3" t="s">
        <v>7452</v>
      </c>
      <c r="B3578" s="3" t="s">
        <v>7453</v>
      </c>
      <c r="C3578" s="3" t="s">
        <v>70</v>
      </c>
      <c r="D3578" s="3" t="s">
        <v>21</v>
      </c>
      <c r="E3578" s="3" t="s">
        <v>22</v>
      </c>
      <c r="F3578" s="3" t="s">
        <v>23</v>
      </c>
      <c r="G3578" s="3" t="s">
        <v>1381</v>
      </c>
      <c r="H3578" t="s">
        <v>332</v>
      </c>
      <c r="J3578" t="s">
        <v>26</v>
      </c>
      <c r="K3578" t="s">
        <v>27</v>
      </c>
      <c r="M3578" s="1">
        <v>1</v>
      </c>
      <c r="N3578" s="2">
        <v>22000</v>
      </c>
      <c r="O3578" s="2">
        <v>22000</v>
      </c>
      <c r="P3578" s="4">
        <v>80000</v>
      </c>
      <c r="Q3578" s="5" t="s">
        <v>7454</v>
      </c>
      <c r="R3578" s="5" t="s">
        <v>7455</v>
      </c>
    </row>
    <row r="3579" spans="1:18" x14ac:dyDescent="0.3">
      <c r="A3579" s="3"/>
      <c r="B3579" s="3"/>
      <c r="C3579" s="3"/>
      <c r="D3579" s="3"/>
      <c r="E3579" s="3"/>
      <c r="F3579" s="3"/>
      <c r="G3579" s="3"/>
      <c r="H3579" t="s">
        <v>39</v>
      </c>
      <c r="J3579" t="s">
        <v>40</v>
      </c>
      <c r="M3579" s="1">
        <v>1</v>
      </c>
      <c r="N3579" s="2">
        <v>14000</v>
      </c>
      <c r="O3579" s="2">
        <v>14000</v>
      </c>
      <c r="P3579" s="3"/>
      <c r="Q3579" s="3"/>
      <c r="R3579" s="3"/>
    </row>
    <row r="3580" spans="1:18" x14ac:dyDescent="0.3">
      <c r="A3580" s="3"/>
      <c r="B3580" s="3"/>
      <c r="C3580" s="3"/>
      <c r="D3580" s="3"/>
      <c r="E3580" s="3"/>
      <c r="F3580" s="3"/>
      <c r="G3580" s="3"/>
      <c r="H3580" t="s">
        <v>411</v>
      </c>
      <c r="J3580" t="s">
        <v>355</v>
      </c>
      <c r="M3580" s="1">
        <v>1</v>
      </c>
      <c r="N3580" s="2">
        <v>20000</v>
      </c>
      <c r="O3580" s="2">
        <v>20000</v>
      </c>
      <c r="P3580" s="3"/>
      <c r="Q3580" s="3"/>
      <c r="R3580" s="3"/>
    </row>
    <row r="3581" spans="1:18" x14ac:dyDescent="0.3">
      <c r="A3581" s="3"/>
      <c r="B3581" s="3"/>
      <c r="C3581" s="3"/>
      <c r="D3581" s="3"/>
      <c r="E3581" s="3"/>
      <c r="F3581" s="3"/>
      <c r="G3581" s="3"/>
      <c r="H3581" t="s">
        <v>591</v>
      </c>
      <c r="J3581" t="s">
        <v>31</v>
      </c>
      <c r="K3581" t="s">
        <v>27</v>
      </c>
      <c r="M3581" s="1">
        <v>1</v>
      </c>
      <c r="N3581" s="2">
        <v>24000</v>
      </c>
      <c r="O3581" s="2">
        <v>24000</v>
      </c>
      <c r="P3581" s="3"/>
      <c r="Q3581" s="3"/>
      <c r="R3581" s="3"/>
    </row>
    <row r="3582" spans="1:18" x14ac:dyDescent="0.3">
      <c r="A3582" s="3" t="s">
        <v>7456</v>
      </c>
      <c r="B3582" s="3" t="s">
        <v>7457</v>
      </c>
      <c r="C3582" s="3" t="s">
        <v>70</v>
      </c>
      <c r="D3582" s="3" t="s">
        <v>21</v>
      </c>
      <c r="E3582" s="3" t="s">
        <v>22</v>
      </c>
      <c r="F3582" s="3" t="s">
        <v>23</v>
      </c>
      <c r="G3582" s="3" t="s">
        <v>7458</v>
      </c>
      <c r="H3582" t="s">
        <v>631</v>
      </c>
      <c r="J3582" t="s">
        <v>31</v>
      </c>
      <c r="K3582" t="s">
        <v>27</v>
      </c>
      <c r="M3582" s="1">
        <v>1</v>
      </c>
      <c r="N3582" s="2">
        <v>24000</v>
      </c>
      <c r="O3582" s="2">
        <v>24000</v>
      </c>
      <c r="P3582" s="4">
        <v>58000</v>
      </c>
      <c r="Q3582" s="5" t="s">
        <v>7459</v>
      </c>
      <c r="R3582" s="5" t="s">
        <v>7460</v>
      </c>
    </row>
    <row r="3583" spans="1:18" x14ac:dyDescent="0.3">
      <c r="A3583" s="3"/>
      <c r="B3583" s="3"/>
      <c r="C3583" s="3"/>
      <c r="D3583" s="3"/>
      <c r="E3583" s="3"/>
      <c r="F3583" s="3"/>
      <c r="G3583" s="3"/>
      <c r="H3583" t="s">
        <v>39</v>
      </c>
      <c r="J3583" t="s">
        <v>40</v>
      </c>
      <c r="M3583" s="1">
        <v>1</v>
      </c>
      <c r="N3583" s="2">
        <v>14000</v>
      </c>
      <c r="O3583" s="2">
        <v>14000</v>
      </c>
      <c r="P3583" s="3"/>
      <c r="Q3583" s="3"/>
      <c r="R3583" s="3"/>
    </row>
    <row r="3584" spans="1:18" x14ac:dyDescent="0.3">
      <c r="A3584" s="3"/>
      <c r="B3584" s="3"/>
      <c r="C3584" s="3"/>
      <c r="D3584" s="3"/>
      <c r="E3584" s="3"/>
      <c r="F3584" s="3"/>
      <c r="G3584" s="3"/>
      <c r="H3584" t="s">
        <v>162</v>
      </c>
      <c r="J3584" t="s">
        <v>52</v>
      </c>
      <c r="K3584" t="s">
        <v>72</v>
      </c>
      <c r="M3584" s="1">
        <v>1</v>
      </c>
      <c r="N3584" s="2">
        <v>20000</v>
      </c>
      <c r="O3584" s="2">
        <v>20000</v>
      </c>
      <c r="P3584" s="3"/>
      <c r="Q3584" s="3"/>
      <c r="R3584" s="3"/>
    </row>
    <row r="3585" spans="1:18" x14ac:dyDescent="0.3">
      <c r="A3585" s="3" t="s">
        <v>7461</v>
      </c>
      <c r="B3585" s="3" t="s">
        <v>7462</v>
      </c>
      <c r="C3585" s="3" t="s">
        <v>70</v>
      </c>
      <c r="D3585" s="3" t="s">
        <v>21</v>
      </c>
      <c r="E3585" s="3" t="s">
        <v>22</v>
      </c>
      <c r="F3585" s="3" t="s">
        <v>23</v>
      </c>
      <c r="G3585" s="3" t="s">
        <v>24</v>
      </c>
      <c r="H3585" t="s">
        <v>126</v>
      </c>
      <c r="J3585" t="s">
        <v>26</v>
      </c>
      <c r="K3585" t="s">
        <v>27</v>
      </c>
      <c r="M3585" s="1">
        <v>1</v>
      </c>
      <c r="N3585" s="2">
        <v>24000</v>
      </c>
      <c r="O3585" s="2">
        <v>24000</v>
      </c>
      <c r="P3585" s="4">
        <v>72000</v>
      </c>
      <c r="Q3585" s="5" t="s">
        <v>7463</v>
      </c>
      <c r="R3585" s="5" t="s">
        <v>7464</v>
      </c>
    </row>
    <row r="3586" spans="1:18" x14ac:dyDescent="0.3">
      <c r="A3586" s="3"/>
      <c r="B3586" s="3"/>
      <c r="C3586" s="3"/>
      <c r="D3586" s="3"/>
      <c r="E3586" s="3"/>
      <c r="F3586" s="3"/>
      <c r="G3586" s="3"/>
      <c r="H3586" t="s">
        <v>682</v>
      </c>
      <c r="J3586" t="s">
        <v>681</v>
      </c>
      <c r="K3586" t="s">
        <v>27</v>
      </c>
      <c r="M3586" s="1">
        <v>2</v>
      </c>
      <c r="N3586" s="2">
        <v>24000</v>
      </c>
      <c r="O3586" s="2">
        <v>48000</v>
      </c>
      <c r="P3586" s="3"/>
      <c r="Q3586" s="3"/>
      <c r="R3586" s="3"/>
    </row>
    <row r="3587" spans="1:18" x14ac:dyDescent="0.3">
      <c r="A3587" s="3" t="s">
        <v>7465</v>
      </c>
      <c r="B3587" s="3" t="s">
        <v>7466</v>
      </c>
      <c r="C3587" s="3" t="s">
        <v>70</v>
      </c>
      <c r="D3587" s="3" t="s">
        <v>21</v>
      </c>
      <c r="E3587" s="3" t="s">
        <v>22</v>
      </c>
      <c r="F3587" s="3" t="s">
        <v>23</v>
      </c>
      <c r="G3587" s="3" t="s">
        <v>2853</v>
      </c>
      <c r="H3587" t="s">
        <v>1480</v>
      </c>
      <c r="K3587" t="s">
        <v>1481</v>
      </c>
      <c r="M3587" s="1">
        <v>1</v>
      </c>
      <c r="N3587" s="2">
        <v>8000</v>
      </c>
      <c r="O3587" s="2">
        <v>8000</v>
      </c>
      <c r="P3587" s="4">
        <v>48000</v>
      </c>
      <c r="Q3587" s="5" t="s">
        <v>7467</v>
      </c>
      <c r="R3587" s="5" t="s">
        <v>7468</v>
      </c>
    </row>
    <row r="3588" spans="1:18" x14ac:dyDescent="0.3">
      <c r="A3588" s="3"/>
      <c r="B3588" s="3"/>
      <c r="C3588" s="3"/>
      <c r="D3588" s="3"/>
      <c r="E3588" s="3"/>
      <c r="F3588" s="3"/>
      <c r="G3588" s="3"/>
      <c r="H3588" t="s">
        <v>150</v>
      </c>
      <c r="J3588" t="s">
        <v>26</v>
      </c>
      <c r="K3588" t="s">
        <v>72</v>
      </c>
      <c r="M3588" s="1">
        <v>1</v>
      </c>
      <c r="N3588" s="2">
        <v>20000</v>
      </c>
      <c r="O3588" s="2">
        <v>20000</v>
      </c>
      <c r="P3588" s="3"/>
      <c r="Q3588" s="3"/>
      <c r="R3588" s="3"/>
    </row>
    <row r="3589" spans="1:18" x14ac:dyDescent="0.3">
      <c r="A3589" s="3"/>
      <c r="B3589" s="3"/>
      <c r="C3589" s="3"/>
      <c r="D3589" s="3"/>
      <c r="E3589" s="3"/>
      <c r="F3589" s="3"/>
      <c r="G3589" s="3"/>
      <c r="H3589" t="s">
        <v>352</v>
      </c>
      <c r="J3589" t="s">
        <v>353</v>
      </c>
      <c r="M3589" s="1">
        <v>1</v>
      </c>
      <c r="N3589" s="2">
        <v>20000</v>
      </c>
      <c r="O3589" s="2">
        <v>20000</v>
      </c>
      <c r="P3589" s="3"/>
      <c r="Q3589" s="3"/>
      <c r="R3589" s="3"/>
    </row>
    <row r="3590" spans="1:18" x14ac:dyDescent="0.3">
      <c r="A3590" s="3" t="s">
        <v>7469</v>
      </c>
      <c r="B3590" s="3" t="s">
        <v>7470</v>
      </c>
      <c r="C3590" s="3" t="s">
        <v>70</v>
      </c>
      <c r="D3590" s="3" t="s">
        <v>21</v>
      </c>
      <c r="E3590" s="3" t="s">
        <v>22</v>
      </c>
      <c r="F3590" s="3" t="s">
        <v>23</v>
      </c>
      <c r="G3590" s="3" t="s">
        <v>4376</v>
      </c>
      <c r="H3590" t="s">
        <v>1480</v>
      </c>
      <c r="K3590" t="s">
        <v>1481</v>
      </c>
      <c r="M3590" s="1">
        <v>1</v>
      </c>
      <c r="N3590" s="2">
        <v>8000</v>
      </c>
      <c r="O3590" s="2">
        <v>8000</v>
      </c>
      <c r="P3590" s="4">
        <v>22000</v>
      </c>
      <c r="Q3590" s="5" t="s">
        <v>7471</v>
      </c>
      <c r="R3590" s="5" t="s">
        <v>7472</v>
      </c>
    </row>
    <row r="3591" spans="1:18" x14ac:dyDescent="0.3">
      <c r="A3591" s="3"/>
      <c r="B3591" s="3"/>
      <c r="C3591" s="3"/>
      <c r="D3591" s="3"/>
      <c r="E3591" s="3"/>
      <c r="F3591" s="3"/>
      <c r="G3591" s="3"/>
      <c r="H3591" t="s">
        <v>937</v>
      </c>
      <c r="I3591" t="s">
        <v>1133</v>
      </c>
      <c r="J3591" t="s">
        <v>117</v>
      </c>
      <c r="M3591" s="1">
        <v>1</v>
      </c>
      <c r="N3591" s="2">
        <v>14000</v>
      </c>
      <c r="O3591" s="2">
        <v>14000</v>
      </c>
      <c r="P3591" s="3"/>
      <c r="Q3591" s="3"/>
      <c r="R3591" s="3"/>
    </row>
    <row r="3592" spans="1:18" x14ac:dyDescent="0.3">
      <c r="A3592" s="3" t="s">
        <v>7473</v>
      </c>
      <c r="B3592" s="3" t="s">
        <v>7474</v>
      </c>
      <c r="C3592" s="3" t="s">
        <v>70</v>
      </c>
      <c r="D3592" s="3" t="s">
        <v>21</v>
      </c>
      <c r="E3592" s="3" t="s">
        <v>22</v>
      </c>
      <c r="F3592" s="3" t="s">
        <v>23</v>
      </c>
      <c r="G3592" s="3" t="s">
        <v>24</v>
      </c>
      <c r="H3592" t="s">
        <v>35</v>
      </c>
      <c r="J3592" t="s">
        <v>36</v>
      </c>
      <c r="K3592" t="s">
        <v>72</v>
      </c>
      <c r="M3592" s="1">
        <v>1</v>
      </c>
      <c r="N3592" s="2">
        <v>17000</v>
      </c>
      <c r="O3592" s="2">
        <v>17000</v>
      </c>
      <c r="P3592" s="4">
        <v>41000</v>
      </c>
      <c r="Q3592" s="5" t="s">
        <v>7475</v>
      </c>
      <c r="R3592" s="5" t="s">
        <v>7476</v>
      </c>
    </row>
    <row r="3593" spans="1:18" x14ac:dyDescent="0.3">
      <c r="A3593" s="3"/>
      <c r="B3593" s="3"/>
      <c r="C3593" s="3"/>
      <c r="D3593" s="3"/>
      <c r="E3593" s="3"/>
      <c r="F3593" s="3"/>
      <c r="G3593" s="3"/>
      <c r="H3593" t="s">
        <v>126</v>
      </c>
      <c r="J3593" t="s">
        <v>26</v>
      </c>
      <c r="K3593" t="s">
        <v>27</v>
      </c>
      <c r="M3593" s="1">
        <v>1</v>
      </c>
      <c r="N3593" s="2">
        <v>24000</v>
      </c>
      <c r="O3593" s="2">
        <v>24000</v>
      </c>
      <c r="P3593" s="3"/>
      <c r="Q3593" s="3"/>
      <c r="R3593" s="3"/>
    </row>
    <row r="3594" spans="1:18" x14ac:dyDescent="0.3">
      <c r="A3594" s="3" t="s">
        <v>7477</v>
      </c>
      <c r="B3594" s="3" t="s">
        <v>7478</v>
      </c>
      <c r="C3594" s="3" t="s">
        <v>70</v>
      </c>
      <c r="D3594" s="3" t="s">
        <v>21</v>
      </c>
      <c r="E3594" s="3" t="s">
        <v>22</v>
      </c>
      <c r="F3594" s="3" t="s">
        <v>23</v>
      </c>
      <c r="G3594" s="3" t="s">
        <v>24</v>
      </c>
      <c r="H3594" t="s">
        <v>51</v>
      </c>
      <c r="J3594" t="s">
        <v>52</v>
      </c>
      <c r="K3594" t="s">
        <v>27</v>
      </c>
      <c r="M3594" s="1">
        <v>1</v>
      </c>
      <c r="N3594" s="2">
        <v>23000</v>
      </c>
      <c r="O3594" s="2">
        <v>23000</v>
      </c>
      <c r="P3594" s="4">
        <v>23000</v>
      </c>
      <c r="Q3594" s="5" t="s">
        <v>7479</v>
      </c>
      <c r="R3594" s="5" t="s">
        <v>7480</v>
      </c>
    </row>
    <row r="3595" spans="1:18" x14ac:dyDescent="0.3">
      <c r="A3595" s="3" t="s">
        <v>7481</v>
      </c>
      <c r="B3595" s="3" t="s">
        <v>7482</v>
      </c>
      <c r="C3595" s="3" t="s">
        <v>70</v>
      </c>
      <c r="D3595" s="3" t="s">
        <v>21</v>
      </c>
      <c r="E3595" s="3" t="s">
        <v>49</v>
      </c>
      <c r="F3595" s="3" t="s">
        <v>50</v>
      </c>
      <c r="G3595" s="3" t="s">
        <v>24</v>
      </c>
      <c r="H3595" t="s">
        <v>1480</v>
      </c>
      <c r="K3595" t="s">
        <v>1481</v>
      </c>
      <c r="M3595" s="1">
        <v>1</v>
      </c>
      <c r="N3595" s="2">
        <v>8000</v>
      </c>
      <c r="O3595" s="2">
        <v>8000</v>
      </c>
      <c r="P3595" s="4">
        <v>8000</v>
      </c>
      <c r="Q3595" s="5" t="s">
        <v>7483</v>
      </c>
      <c r="R3595" s="5" t="s">
        <v>7484</v>
      </c>
    </row>
    <row r="3596" spans="1:18" x14ac:dyDescent="0.3">
      <c r="A3596" s="3" t="s">
        <v>7485</v>
      </c>
      <c r="B3596" s="3" t="s">
        <v>7486</v>
      </c>
      <c r="C3596" s="3" t="s">
        <v>20</v>
      </c>
      <c r="D3596" s="3" t="s">
        <v>21</v>
      </c>
      <c r="E3596" s="3" t="s">
        <v>49</v>
      </c>
      <c r="F3596" s="3" t="s">
        <v>50</v>
      </c>
      <c r="G3596" s="3" t="s">
        <v>24</v>
      </c>
      <c r="H3596" t="s">
        <v>1480</v>
      </c>
      <c r="K3596" t="s">
        <v>1481</v>
      </c>
      <c r="M3596" s="1">
        <v>1</v>
      </c>
      <c r="N3596" s="2">
        <v>8000</v>
      </c>
      <c r="O3596" s="2">
        <v>8000</v>
      </c>
      <c r="P3596" s="4">
        <v>49000</v>
      </c>
      <c r="Q3596" s="5" t="s">
        <v>7487</v>
      </c>
      <c r="R3596" s="5" t="s">
        <v>7488</v>
      </c>
    </row>
    <row r="3597" spans="1:18" x14ac:dyDescent="0.3">
      <c r="A3597" s="3"/>
      <c r="B3597" s="3"/>
      <c r="C3597" s="3"/>
      <c r="D3597" s="3"/>
      <c r="E3597" s="3"/>
      <c r="F3597" s="3"/>
      <c r="G3597" s="3"/>
      <c r="H3597" t="s">
        <v>35</v>
      </c>
      <c r="J3597" t="s">
        <v>36</v>
      </c>
      <c r="K3597" t="s">
        <v>72</v>
      </c>
      <c r="M3597" s="1">
        <v>1</v>
      </c>
      <c r="N3597" s="2">
        <v>17000</v>
      </c>
      <c r="O3597" s="2">
        <v>17000</v>
      </c>
      <c r="P3597" s="3"/>
      <c r="Q3597" s="3"/>
      <c r="R3597" s="3"/>
    </row>
    <row r="3598" spans="1:18" x14ac:dyDescent="0.3">
      <c r="A3598" s="3"/>
      <c r="B3598" s="3"/>
      <c r="C3598" s="3"/>
      <c r="D3598" s="3"/>
      <c r="E3598" s="3"/>
      <c r="F3598" s="3"/>
      <c r="G3598" s="3"/>
      <c r="H3598" t="s">
        <v>591</v>
      </c>
      <c r="J3598" t="s">
        <v>31</v>
      </c>
      <c r="K3598" t="s">
        <v>27</v>
      </c>
      <c r="M3598" s="1">
        <v>1</v>
      </c>
      <c r="N3598" s="2">
        <v>24000</v>
      </c>
      <c r="O3598" s="2">
        <v>24000</v>
      </c>
      <c r="P3598" s="3"/>
      <c r="Q3598" s="3"/>
      <c r="R3598" s="3"/>
    </row>
    <row r="3599" spans="1:18" x14ac:dyDescent="0.3">
      <c r="A3599" s="3" t="s">
        <v>7489</v>
      </c>
      <c r="B3599" s="3" t="s">
        <v>7490</v>
      </c>
      <c r="C3599" s="3" t="s">
        <v>20</v>
      </c>
      <c r="D3599" s="3" t="s">
        <v>21</v>
      </c>
      <c r="E3599" s="3" t="s">
        <v>22</v>
      </c>
      <c r="F3599" s="3" t="s">
        <v>23</v>
      </c>
      <c r="G3599" s="3" t="s">
        <v>24</v>
      </c>
      <c r="H3599" t="s">
        <v>126</v>
      </c>
      <c r="J3599" t="s">
        <v>26</v>
      </c>
      <c r="K3599" t="s">
        <v>27</v>
      </c>
      <c r="M3599" s="1">
        <v>1</v>
      </c>
      <c r="N3599" s="2">
        <v>24000</v>
      </c>
      <c r="O3599" s="2">
        <v>24000</v>
      </c>
      <c r="P3599" s="4">
        <v>24000</v>
      </c>
      <c r="Q3599" s="5" t="s">
        <v>7491</v>
      </c>
      <c r="R3599" s="5" t="s">
        <v>7492</v>
      </c>
    </row>
    <row r="3600" spans="1:18" x14ac:dyDescent="0.3">
      <c r="A3600" s="3" t="s">
        <v>7493</v>
      </c>
      <c r="B3600" s="3" t="s">
        <v>7494</v>
      </c>
      <c r="C3600" s="3" t="s">
        <v>70</v>
      </c>
      <c r="D3600" s="3" t="s">
        <v>21</v>
      </c>
      <c r="E3600" s="3" t="s">
        <v>22</v>
      </c>
      <c r="F3600" s="3" t="s">
        <v>23</v>
      </c>
      <c r="G3600" s="3" t="s">
        <v>24</v>
      </c>
      <c r="H3600" t="s">
        <v>162</v>
      </c>
      <c r="J3600" t="s">
        <v>52</v>
      </c>
      <c r="K3600" t="s">
        <v>27</v>
      </c>
      <c r="M3600" s="1">
        <v>1</v>
      </c>
      <c r="N3600" s="2">
        <v>23000</v>
      </c>
      <c r="O3600" s="2">
        <v>23000</v>
      </c>
      <c r="P3600" s="4">
        <v>45000</v>
      </c>
      <c r="Q3600" s="5" t="s">
        <v>7495</v>
      </c>
      <c r="R3600" s="5" t="s">
        <v>7496</v>
      </c>
    </row>
    <row r="3601" spans="1:18" x14ac:dyDescent="0.3">
      <c r="A3601" s="3"/>
      <c r="B3601" s="3"/>
      <c r="C3601" s="3"/>
      <c r="D3601" s="3"/>
      <c r="E3601" s="3"/>
      <c r="F3601" s="3"/>
      <c r="G3601" s="3"/>
      <c r="H3601" t="s">
        <v>278</v>
      </c>
      <c r="J3601" t="s">
        <v>26</v>
      </c>
      <c r="K3601" t="s">
        <v>27</v>
      </c>
      <c r="M3601" s="1">
        <v>1</v>
      </c>
      <c r="N3601" s="2">
        <v>22000</v>
      </c>
      <c r="O3601" s="2">
        <v>22000</v>
      </c>
      <c r="P3601" s="3"/>
      <c r="Q3601" s="3"/>
      <c r="R3601" s="3"/>
    </row>
    <row r="3602" spans="1:18" x14ac:dyDescent="0.3">
      <c r="A3602" s="3" t="s">
        <v>7497</v>
      </c>
      <c r="B3602" s="3" t="s">
        <v>7498</v>
      </c>
      <c r="C3602" s="3" t="s">
        <v>70</v>
      </c>
      <c r="D3602" s="3" t="s">
        <v>21</v>
      </c>
      <c r="E3602" s="3" t="s">
        <v>22</v>
      </c>
      <c r="F3602" s="3" t="s">
        <v>23</v>
      </c>
      <c r="G3602" s="3" t="s">
        <v>3048</v>
      </c>
      <c r="H3602" t="s">
        <v>71</v>
      </c>
      <c r="J3602" t="s">
        <v>52</v>
      </c>
      <c r="K3602" t="s">
        <v>27</v>
      </c>
      <c r="M3602" s="1">
        <v>1</v>
      </c>
      <c r="N3602" s="2">
        <v>23000</v>
      </c>
      <c r="O3602" s="2">
        <v>23000</v>
      </c>
      <c r="P3602" s="4">
        <v>37000</v>
      </c>
      <c r="Q3602" s="5" t="s">
        <v>7499</v>
      </c>
      <c r="R3602" s="5" t="s">
        <v>7500</v>
      </c>
    </row>
    <row r="3603" spans="1:18" x14ac:dyDescent="0.3">
      <c r="A3603" s="3"/>
      <c r="B3603" s="3"/>
      <c r="C3603" s="3"/>
      <c r="D3603" s="3"/>
      <c r="E3603" s="3"/>
      <c r="F3603" s="3"/>
      <c r="G3603" s="3"/>
      <c r="H3603" t="s">
        <v>39</v>
      </c>
      <c r="J3603" t="s">
        <v>40</v>
      </c>
      <c r="M3603" s="1">
        <v>1</v>
      </c>
      <c r="N3603" s="2">
        <v>14000</v>
      </c>
      <c r="O3603" s="2">
        <v>14000</v>
      </c>
      <c r="P3603" s="3"/>
      <c r="Q3603" s="3"/>
      <c r="R3603" s="3"/>
    </row>
    <row r="3604" spans="1:18" x14ac:dyDescent="0.3">
      <c r="A3604" s="3" t="s">
        <v>7501</v>
      </c>
      <c r="B3604" s="3" t="s">
        <v>7502</v>
      </c>
      <c r="C3604" s="3" t="s">
        <v>70</v>
      </c>
      <c r="D3604" s="3" t="s">
        <v>21</v>
      </c>
      <c r="E3604" s="3" t="s">
        <v>49</v>
      </c>
      <c r="F3604" s="3" t="s">
        <v>50</v>
      </c>
      <c r="G3604" s="3" t="s">
        <v>24</v>
      </c>
      <c r="H3604" t="s">
        <v>51</v>
      </c>
      <c r="J3604" t="s">
        <v>52</v>
      </c>
      <c r="K3604" t="s">
        <v>27</v>
      </c>
      <c r="M3604" s="1">
        <v>1</v>
      </c>
      <c r="N3604" s="2">
        <v>23000</v>
      </c>
      <c r="O3604" s="2">
        <v>23000</v>
      </c>
      <c r="P3604" s="4">
        <v>23000</v>
      </c>
      <c r="Q3604" s="5" t="s">
        <v>7503</v>
      </c>
      <c r="R3604" s="5" t="s">
        <v>7504</v>
      </c>
    </row>
    <row r="3605" spans="1:18" x14ac:dyDescent="0.3">
      <c r="A3605" s="3" t="s">
        <v>7505</v>
      </c>
      <c r="B3605" s="3" t="s">
        <v>7506</v>
      </c>
      <c r="C3605" s="3" t="s">
        <v>70</v>
      </c>
      <c r="D3605" s="3" t="s">
        <v>21</v>
      </c>
      <c r="E3605" s="3" t="s">
        <v>22</v>
      </c>
      <c r="F3605" s="3" t="s">
        <v>23</v>
      </c>
      <c r="G3605" s="3" t="s">
        <v>377</v>
      </c>
      <c r="H3605" t="s">
        <v>937</v>
      </c>
      <c r="J3605" t="s">
        <v>117</v>
      </c>
      <c r="M3605" s="1">
        <v>1</v>
      </c>
      <c r="N3605" s="2">
        <v>14000</v>
      </c>
      <c r="O3605" s="2">
        <v>14000</v>
      </c>
      <c r="P3605" s="4">
        <v>14000</v>
      </c>
      <c r="Q3605" s="5" t="s">
        <v>7507</v>
      </c>
      <c r="R3605" s="5" t="s">
        <v>7508</v>
      </c>
    </row>
    <row r="3606" spans="1:18" x14ac:dyDescent="0.3">
      <c r="A3606" s="3" t="s">
        <v>7509</v>
      </c>
      <c r="B3606" s="3" t="s">
        <v>7510</v>
      </c>
      <c r="C3606" s="3" t="s">
        <v>70</v>
      </c>
      <c r="D3606" s="3" t="s">
        <v>21</v>
      </c>
      <c r="E3606" s="3" t="s">
        <v>22</v>
      </c>
      <c r="F3606" s="3" t="s">
        <v>23</v>
      </c>
      <c r="G3606" s="3" t="s">
        <v>24</v>
      </c>
      <c r="H3606" t="s">
        <v>287</v>
      </c>
      <c r="J3606" t="s">
        <v>26</v>
      </c>
      <c r="K3606" t="s">
        <v>72</v>
      </c>
      <c r="M3606" s="1">
        <v>1</v>
      </c>
      <c r="N3606" s="2">
        <v>20000</v>
      </c>
      <c r="O3606" s="2">
        <v>20000</v>
      </c>
      <c r="P3606" s="4">
        <v>63000</v>
      </c>
      <c r="Q3606" s="5" t="s">
        <v>7511</v>
      </c>
      <c r="R3606" s="5" t="s">
        <v>7512</v>
      </c>
    </row>
    <row r="3607" spans="1:18" x14ac:dyDescent="0.3">
      <c r="A3607" s="3"/>
      <c r="B3607" s="3"/>
      <c r="C3607" s="3"/>
      <c r="D3607" s="3"/>
      <c r="E3607" s="3"/>
      <c r="F3607" s="3"/>
      <c r="G3607" s="3"/>
      <c r="H3607" t="s">
        <v>162</v>
      </c>
      <c r="I3607" t="s">
        <v>7513</v>
      </c>
      <c r="J3607" t="s">
        <v>52</v>
      </c>
      <c r="K3607" t="s">
        <v>72</v>
      </c>
      <c r="M3607" s="1">
        <v>1</v>
      </c>
      <c r="N3607" s="2">
        <v>20000</v>
      </c>
      <c r="O3607" s="2">
        <v>20000</v>
      </c>
      <c r="P3607" s="3"/>
      <c r="Q3607" s="3"/>
      <c r="R3607" s="3"/>
    </row>
    <row r="3608" spans="1:18" x14ac:dyDescent="0.3">
      <c r="A3608" s="3"/>
      <c r="B3608" s="3"/>
      <c r="C3608" s="3"/>
      <c r="D3608" s="3"/>
      <c r="E3608" s="3"/>
      <c r="F3608" s="3"/>
      <c r="G3608" s="3"/>
      <c r="H3608" t="s">
        <v>51</v>
      </c>
      <c r="J3608" t="s">
        <v>52</v>
      </c>
      <c r="K3608" t="s">
        <v>27</v>
      </c>
      <c r="M3608" s="1">
        <v>1</v>
      </c>
      <c r="N3608" s="2">
        <v>23000</v>
      </c>
      <c r="O3608" s="2">
        <v>23000</v>
      </c>
      <c r="P3608" s="3"/>
      <c r="Q3608" s="3"/>
      <c r="R3608" s="3"/>
    </row>
    <row r="3609" spans="1:18" x14ac:dyDescent="0.3">
      <c r="A3609" s="3" t="s">
        <v>7514</v>
      </c>
      <c r="B3609" s="3" t="s">
        <v>7515</v>
      </c>
      <c r="C3609" s="3" t="s">
        <v>70</v>
      </c>
      <c r="D3609" s="3" t="s">
        <v>21</v>
      </c>
      <c r="E3609" s="3" t="s">
        <v>22</v>
      </c>
      <c r="F3609" s="3" t="s">
        <v>23</v>
      </c>
      <c r="G3609" s="3" t="s">
        <v>570</v>
      </c>
      <c r="H3609" t="s">
        <v>411</v>
      </c>
      <c r="J3609" t="s">
        <v>355</v>
      </c>
      <c r="M3609" s="1">
        <v>1</v>
      </c>
      <c r="N3609" s="2">
        <v>20000</v>
      </c>
      <c r="O3609" s="2">
        <v>20000</v>
      </c>
      <c r="P3609" s="4">
        <v>20000</v>
      </c>
      <c r="Q3609" s="5" t="s">
        <v>7516</v>
      </c>
      <c r="R3609" s="5" t="s">
        <v>7517</v>
      </c>
    </row>
    <row r="3610" spans="1:18" x14ac:dyDescent="0.3">
      <c r="A3610" s="3" t="s">
        <v>7518</v>
      </c>
      <c r="B3610" s="3" t="s">
        <v>7519</v>
      </c>
      <c r="C3610" s="3" t="s">
        <v>70</v>
      </c>
      <c r="D3610" s="3" t="s">
        <v>21</v>
      </c>
      <c r="E3610" s="3" t="s">
        <v>22</v>
      </c>
      <c r="F3610" s="3" t="s">
        <v>23</v>
      </c>
      <c r="G3610" s="3" t="s">
        <v>24</v>
      </c>
      <c r="H3610" t="s">
        <v>695</v>
      </c>
      <c r="J3610" t="s">
        <v>681</v>
      </c>
      <c r="K3610" t="s">
        <v>72</v>
      </c>
      <c r="M3610" s="1">
        <v>1</v>
      </c>
      <c r="N3610" s="2">
        <v>20000</v>
      </c>
      <c r="O3610" s="2">
        <v>20000</v>
      </c>
      <c r="P3610" s="4">
        <v>20000</v>
      </c>
      <c r="Q3610" s="5" t="s">
        <v>7520</v>
      </c>
      <c r="R3610" s="5" t="s">
        <v>7521</v>
      </c>
    </row>
    <row r="3611" spans="1:18" x14ac:dyDescent="0.3">
      <c r="A3611" s="3" t="s">
        <v>7522</v>
      </c>
      <c r="B3611" s="3" t="s">
        <v>7523</v>
      </c>
      <c r="C3611" s="3" t="s">
        <v>70</v>
      </c>
      <c r="D3611" s="3" t="s">
        <v>21</v>
      </c>
      <c r="E3611" s="3" t="s">
        <v>22</v>
      </c>
      <c r="F3611" s="3" t="s">
        <v>23</v>
      </c>
      <c r="G3611" s="3" t="s">
        <v>24</v>
      </c>
      <c r="H3611" t="s">
        <v>162</v>
      </c>
      <c r="J3611" t="s">
        <v>52</v>
      </c>
      <c r="K3611" t="s">
        <v>72</v>
      </c>
      <c r="M3611" s="1">
        <v>1</v>
      </c>
      <c r="N3611" s="2">
        <v>20000</v>
      </c>
      <c r="O3611" s="2">
        <v>20000</v>
      </c>
      <c r="P3611" s="4">
        <v>20000</v>
      </c>
      <c r="Q3611" s="5" t="s">
        <v>7524</v>
      </c>
      <c r="R3611" s="5" t="s">
        <v>7525</v>
      </c>
    </row>
    <row r="3612" spans="1:18" x14ac:dyDescent="0.3">
      <c r="A3612" s="3" t="s">
        <v>7526</v>
      </c>
      <c r="B3612" s="3" t="s">
        <v>7527</v>
      </c>
      <c r="C3612" s="3" t="s">
        <v>70</v>
      </c>
      <c r="D3612" s="3" t="s">
        <v>21</v>
      </c>
      <c r="E3612" s="3" t="s">
        <v>22</v>
      </c>
      <c r="F3612" s="3" t="s">
        <v>23</v>
      </c>
      <c r="G3612" s="3" t="s">
        <v>24</v>
      </c>
      <c r="H3612" t="s">
        <v>695</v>
      </c>
      <c r="J3612" t="s">
        <v>681</v>
      </c>
      <c r="K3612" t="s">
        <v>72</v>
      </c>
      <c r="M3612" s="1">
        <v>1</v>
      </c>
      <c r="N3612" s="2">
        <v>20000</v>
      </c>
      <c r="O3612" s="2">
        <v>20000</v>
      </c>
      <c r="P3612" s="4">
        <v>40000</v>
      </c>
      <c r="Q3612" s="5" t="s">
        <v>7528</v>
      </c>
      <c r="R3612" s="5" t="s">
        <v>7529</v>
      </c>
    </row>
    <row r="3613" spans="1:18" x14ac:dyDescent="0.3">
      <c r="A3613" s="3"/>
      <c r="B3613" s="3"/>
      <c r="C3613" s="3"/>
      <c r="D3613" s="3"/>
      <c r="E3613" s="3"/>
      <c r="F3613" s="3"/>
      <c r="G3613" s="3"/>
      <c r="H3613" t="s">
        <v>162</v>
      </c>
      <c r="J3613" t="s">
        <v>52</v>
      </c>
      <c r="K3613" t="s">
        <v>72</v>
      </c>
      <c r="M3613" s="1">
        <v>1</v>
      </c>
      <c r="N3613" s="2">
        <v>20000</v>
      </c>
      <c r="O3613" s="2">
        <v>20000</v>
      </c>
      <c r="P3613" s="3"/>
      <c r="Q3613" s="3"/>
      <c r="R3613" s="3"/>
    </row>
    <row r="3614" spans="1:18" x14ac:dyDescent="0.3">
      <c r="A3614" s="3" t="s">
        <v>7530</v>
      </c>
      <c r="B3614" s="3" t="s">
        <v>7531</v>
      </c>
      <c r="C3614" s="3" t="s">
        <v>70</v>
      </c>
      <c r="D3614" s="3" t="s">
        <v>21</v>
      </c>
      <c r="E3614" s="3" t="s">
        <v>22</v>
      </c>
      <c r="F3614" s="3" t="s">
        <v>23</v>
      </c>
      <c r="G3614" s="3" t="s">
        <v>24</v>
      </c>
      <c r="H3614" t="s">
        <v>35</v>
      </c>
      <c r="J3614" t="s">
        <v>36</v>
      </c>
      <c r="K3614" t="s">
        <v>27</v>
      </c>
      <c r="M3614" s="1">
        <v>1</v>
      </c>
      <c r="N3614" s="2">
        <v>20000</v>
      </c>
      <c r="O3614" s="2">
        <v>20000</v>
      </c>
      <c r="P3614" s="4">
        <v>38000</v>
      </c>
      <c r="Q3614" s="5" t="s">
        <v>7532</v>
      </c>
      <c r="R3614" s="5" t="s">
        <v>7533</v>
      </c>
    </row>
    <row r="3615" spans="1:18" x14ac:dyDescent="0.3">
      <c r="A3615" s="3"/>
      <c r="B3615" s="3"/>
      <c r="C3615" s="3"/>
      <c r="D3615" s="3"/>
      <c r="E3615" s="3"/>
      <c r="F3615" s="3"/>
      <c r="G3615" s="3"/>
      <c r="H3615" t="s">
        <v>43</v>
      </c>
      <c r="J3615" t="s">
        <v>44</v>
      </c>
      <c r="K3615" t="s">
        <v>72</v>
      </c>
      <c r="M3615" s="1">
        <v>1</v>
      </c>
      <c r="N3615" s="2">
        <v>18000</v>
      </c>
      <c r="O3615" s="2">
        <v>18000</v>
      </c>
      <c r="P3615" s="3"/>
      <c r="Q3615" s="3"/>
      <c r="R3615" s="3"/>
    </row>
    <row r="3616" spans="1:18" x14ac:dyDescent="0.3">
      <c r="A3616" s="3" t="s">
        <v>7534</v>
      </c>
      <c r="B3616" s="3" t="s">
        <v>7535</v>
      </c>
      <c r="C3616" s="3" t="s">
        <v>70</v>
      </c>
      <c r="D3616" s="3" t="s">
        <v>21</v>
      </c>
      <c r="E3616" s="3" t="s">
        <v>22</v>
      </c>
      <c r="F3616" s="3" t="s">
        <v>23</v>
      </c>
      <c r="G3616" s="3" t="s">
        <v>24</v>
      </c>
      <c r="H3616" t="s">
        <v>134</v>
      </c>
      <c r="J3616" t="s">
        <v>36</v>
      </c>
      <c r="K3616" t="s">
        <v>72</v>
      </c>
      <c r="M3616" s="1">
        <v>1</v>
      </c>
      <c r="N3616" s="2">
        <v>19000</v>
      </c>
      <c r="O3616" s="2">
        <v>19000</v>
      </c>
      <c r="P3616" s="4">
        <v>41000</v>
      </c>
      <c r="Q3616" s="5" t="s">
        <v>7536</v>
      </c>
      <c r="R3616" s="5" t="s">
        <v>7537</v>
      </c>
    </row>
    <row r="3617" spans="1:18" x14ac:dyDescent="0.3">
      <c r="A3617" s="3"/>
      <c r="B3617" s="3"/>
      <c r="C3617" s="3"/>
      <c r="D3617" s="3"/>
      <c r="E3617" s="3"/>
      <c r="F3617" s="3"/>
      <c r="G3617" s="3"/>
      <c r="H3617" t="s">
        <v>25</v>
      </c>
      <c r="J3617" t="s">
        <v>26</v>
      </c>
      <c r="K3617" t="s">
        <v>27</v>
      </c>
      <c r="M3617" s="1">
        <v>1</v>
      </c>
      <c r="N3617" s="2">
        <v>22000</v>
      </c>
      <c r="O3617" s="2">
        <v>22000</v>
      </c>
      <c r="P3617" s="3"/>
      <c r="Q3617" s="3"/>
      <c r="R3617" s="3"/>
    </row>
    <row r="3618" spans="1:18" x14ac:dyDescent="0.3">
      <c r="A3618" s="3" t="s">
        <v>7538</v>
      </c>
      <c r="B3618" s="3" t="s">
        <v>7539</v>
      </c>
      <c r="C3618" s="3" t="s">
        <v>70</v>
      </c>
      <c r="D3618" s="3" t="s">
        <v>21</v>
      </c>
      <c r="E3618" s="3" t="s">
        <v>49</v>
      </c>
      <c r="F3618" s="3" t="s">
        <v>50</v>
      </c>
      <c r="G3618" s="3" t="s">
        <v>1225</v>
      </c>
      <c r="H3618" t="s">
        <v>35</v>
      </c>
      <c r="J3618" t="s">
        <v>36</v>
      </c>
      <c r="K3618" t="s">
        <v>72</v>
      </c>
      <c r="M3618" s="1">
        <v>1</v>
      </c>
      <c r="N3618" s="2">
        <v>17000</v>
      </c>
      <c r="O3618" s="2">
        <v>17000</v>
      </c>
      <c r="P3618" s="4">
        <v>31000</v>
      </c>
      <c r="Q3618" s="5" t="s">
        <v>7540</v>
      </c>
      <c r="R3618" s="5" t="s">
        <v>7541</v>
      </c>
    </row>
    <row r="3619" spans="1:18" x14ac:dyDescent="0.3">
      <c r="A3619" s="3"/>
      <c r="B3619" s="3"/>
      <c r="C3619" s="3"/>
      <c r="D3619" s="3"/>
      <c r="E3619" s="3"/>
      <c r="F3619" s="3"/>
      <c r="G3619" s="3"/>
      <c r="H3619" t="s">
        <v>39</v>
      </c>
      <c r="J3619" t="s">
        <v>40</v>
      </c>
      <c r="M3619" s="1">
        <v>1</v>
      </c>
      <c r="N3619" s="2">
        <v>14000</v>
      </c>
      <c r="O3619" s="2">
        <v>14000</v>
      </c>
      <c r="P3619" s="3"/>
      <c r="Q3619" s="3"/>
      <c r="R3619" s="3"/>
    </row>
    <row r="3620" spans="1:18" x14ac:dyDescent="0.3">
      <c r="A3620" s="3" t="s">
        <v>7542</v>
      </c>
      <c r="B3620" s="3" t="s">
        <v>7543</v>
      </c>
      <c r="C3620" s="3" t="s">
        <v>70</v>
      </c>
      <c r="D3620" s="3" t="s">
        <v>21</v>
      </c>
      <c r="E3620" s="3" t="s">
        <v>22</v>
      </c>
      <c r="F3620" s="3" t="s">
        <v>23</v>
      </c>
      <c r="G3620" s="3" t="s">
        <v>24</v>
      </c>
      <c r="H3620" t="s">
        <v>287</v>
      </c>
      <c r="J3620" t="s">
        <v>26</v>
      </c>
      <c r="K3620" t="s">
        <v>72</v>
      </c>
      <c r="M3620" s="1">
        <v>1</v>
      </c>
      <c r="N3620" s="2">
        <v>20000</v>
      </c>
      <c r="O3620" s="2">
        <v>20000</v>
      </c>
      <c r="P3620" s="4">
        <v>20000</v>
      </c>
      <c r="Q3620" s="5" t="s">
        <v>7544</v>
      </c>
      <c r="R3620" s="5" t="s">
        <v>7545</v>
      </c>
    </row>
    <row r="3621" spans="1:18" x14ac:dyDescent="0.3">
      <c r="A3621" s="3" t="s">
        <v>7546</v>
      </c>
      <c r="B3621" s="3" t="s">
        <v>7547</v>
      </c>
      <c r="C3621" s="3" t="s">
        <v>70</v>
      </c>
      <c r="D3621" s="3" t="s">
        <v>21</v>
      </c>
      <c r="E3621" s="3" t="s">
        <v>22</v>
      </c>
      <c r="F3621" s="3" t="s">
        <v>23</v>
      </c>
      <c r="G3621" s="3" t="s">
        <v>3102</v>
      </c>
      <c r="H3621" t="s">
        <v>352</v>
      </c>
      <c r="J3621" t="s">
        <v>353</v>
      </c>
      <c r="M3621" s="1">
        <v>1</v>
      </c>
      <c r="N3621" s="2">
        <v>20000</v>
      </c>
      <c r="O3621" s="2">
        <v>20000</v>
      </c>
      <c r="P3621" s="4">
        <v>20000</v>
      </c>
      <c r="Q3621" s="5" t="s">
        <v>7548</v>
      </c>
      <c r="R3621" s="5" t="s">
        <v>7549</v>
      </c>
    </row>
    <row r="3622" spans="1:18" x14ac:dyDescent="0.3">
      <c r="A3622" s="3" t="s">
        <v>7550</v>
      </c>
      <c r="B3622" s="3" t="s">
        <v>7551</v>
      </c>
      <c r="C3622" s="3" t="s">
        <v>70</v>
      </c>
      <c r="D3622" s="3" t="s">
        <v>21</v>
      </c>
      <c r="E3622" s="3" t="s">
        <v>22</v>
      </c>
      <c r="F3622" s="3" t="s">
        <v>23</v>
      </c>
      <c r="G3622" s="3" t="s">
        <v>1644</v>
      </c>
      <c r="H3622" t="s">
        <v>104</v>
      </c>
      <c r="J3622" t="s">
        <v>105</v>
      </c>
      <c r="M3622" s="1">
        <v>2</v>
      </c>
      <c r="N3622" s="2">
        <v>20000</v>
      </c>
      <c r="O3622" s="2">
        <v>40000</v>
      </c>
      <c r="P3622" s="4">
        <v>40000</v>
      </c>
      <c r="Q3622" s="5" t="s">
        <v>7552</v>
      </c>
      <c r="R3622" s="5" t="s">
        <v>7553</v>
      </c>
    </row>
    <row r="3623" spans="1:18" x14ac:dyDescent="0.3">
      <c r="A3623" s="3" t="s">
        <v>7554</v>
      </c>
      <c r="B3623" s="3" t="s">
        <v>7555</v>
      </c>
      <c r="C3623" s="3" t="s">
        <v>20</v>
      </c>
      <c r="D3623" s="3" t="s">
        <v>21</v>
      </c>
      <c r="E3623" s="3" t="s">
        <v>22</v>
      </c>
      <c r="F3623" s="3" t="s">
        <v>23</v>
      </c>
      <c r="G3623" s="3" t="s">
        <v>598</v>
      </c>
      <c r="H3623" t="s">
        <v>104</v>
      </c>
      <c r="J3623" t="s">
        <v>105</v>
      </c>
      <c r="M3623" s="1">
        <v>1</v>
      </c>
      <c r="N3623" s="2">
        <v>20000</v>
      </c>
      <c r="O3623" s="2">
        <v>20000</v>
      </c>
      <c r="P3623" s="4">
        <v>20000</v>
      </c>
      <c r="Q3623" s="5" t="s">
        <v>7556</v>
      </c>
      <c r="R3623" s="5" t="s">
        <v>7557</v>
      </c>
    </row>
    <row r="3624" spans="1:18" x14ac:dyDescent="0.3">
      <c r="A3624" s="3" t="s">
        <v>7558</v>
      </c>
      <c r="B3624" s="3" t="s">
        <v>7559</v>
      </c>
      <c r="C3624" s="3" t="s">
        <v>70</v>
      </c>
      <c r="D3624" s="3" t="s">
        <v>21</v>
      </c>
      <c r="E3624" s="3" t="s">
        <v>22</v>
      </c>
      <c r="F3624" s="3" t="s">
        <v>23</v>
      </c>
      <c r="G3624" s="3" t="s">
        <v>24</v>
      </c>
      <c r="H3624" t="s">
        <v>660</v>
      </c>
      <c r="J3624" t="s">
        <v>508</v>
      </c>
      <c r="K3624" t="s">
        <v>27</v>
      </c>
      <c r="M3624" s="1">
        <v>1</v>
      </c>
      <c r="N3624" s="2">
        <v>24000</v>
      </c>
      <c r="O3624" s="2">
        <v>24000</v>
      </c>
      <c r="P3624" s="4">
        <v>48000</v>
      </c>
      <c r="Q3624" s="5" t="s">
        <v>7560</v>
      </c>
      <c r="R3624" s="5" t="s">
        <v>7561</v>
      </c>
    </row>
    <row r="3625" spans="1:18" x14ac:dyDescent="0.3">
      <c r="A3625" s="3"/>
      <c r="B3625" s="3"/>
      <c r="C3625" s="3"/>
      <c r="D3625" s="3"/>
      <c r="E3625" s="3"/>
      <c r="F3625" s="3"/>
      <c r="G3625" s="3"/>
      <c r="H3625" t="s">
        <v>507</v>
      </c>
      <c r="J3625" t="s">
        <v>508</v>
      </c>
      <c r="K3625" t="s">
        <v>27</v>
      </c>
      <c r="M3625" s="1">
        <v>1</v>
      </c>
      <c r="N3625" s="2">
        <v>24000</v>
      </c>
      <c r="O3625" s="2">
        <v>24000</v>
      </c>
      <c r="P3625" s="3"/>
      <c r="Q3625" s="3"/>
      <c r="R3625" s="3"/>
    </row>
    <row r="3626" spans="1:18" x14ac:dyDescent="0.3">
      <c r="A3626" s="3" t="s">
        <v>7562</v>
      </c>
      <c r="B3626" s="3" t="s">
        <v>7563</v>
      </c>
      <c r="C3626" s="3" t="s">
        <v>70</v>
      </c>
      <c r="D3626" s="3" t="s">
        <v>21</v>
      </c>
      <c r="E3626" s="3" t="s">
        <v>22</v>
      </c>
      <c r="F3626" s="3" t="s">
        <v>23</v>
      </c>
      <c r="G3626" s="3" t="s">
        <v>24</v>
      </c>
      <c r="H3626" t="s">
        <v>25</v>
      </c>
      <c r="J3626" t="s">
        <v>26</v>
      </c>
      <c r="K3626" t="s">
        <v>72</v>
      </c>
      <c r="M3626" s="1">
        <v>1</v>
      </c>
      <c r="N3626" s="2">
        <v>20000</v>
      </c>
      <c r="O3626" s="2">
        <v>20000</v>
      </c>
      <c r="P3626" s="4">
        <v>20000</v>
      </c>
      <c r="Q3626" s="5" t="s">
        <v>7564</v>
      </c>
      <c r="R3626" s="5" t="s">
        <v>7565</v>
      </c>
    </row>
    <row r="3627" spans="1:18" x14ac:dyDescent="0.3">
      <c r="A3627" s="3" t="s">
        <v>7566</v>
      </c>
      <c r="B3627" s="3" t="s">
        <v>7567</v>
      </c>
      <c r="C3627" s="3" t="s">
        <v>70</v>
      </c>
      <c r="D3627" s="3" t="s">
        <v>21</v>
      </c>
      <c r="E3627" s="3" t="s">
        <v>22</v>
      </c>
      <c r="F3627" s="3" t="s">
        <v>23</v>
      </c>
      <c r="G3627" s="3" t="s">
        <v>196</v>
      </c>
      <c r="H3627" t="s">
        <v>39</v>
      </c>
      <c r="J3627" t="s">
        <v>40</v>
      </c>
      <c r="M3627" s="1">
        <v>1</v>
      </c>
      <c r="N3627" s="2">
        <v>14000</v>
      </c>
      <c r="O3627" s="2">
        <v>14000</v>
      </c>
      <c r="P3627" s="4">
        <v>54000</v>
      </c>
      <c r="Q3627" s="5" t="s">
        <v>7568</v>
      </c>
      <c r="R3627" s="5" t="s">
        <v>7569</v>
      </c>
    </row>
    <row r="3628" spans="1:18" x14ac:dyDescent="0.3">
      <c r="A3628" s="3"/>
      <c r="B3628" s="3"/>
      <c r="C3628" s="3"/>
      <c r="D3628" s="3"/>
      <c r="E3628" s="3"/>
      <c r="F3628" s="3"/>
      <c r="G3628" s="3"/>
      <c r="H3628" t="s">
        <v>162</v>
      </c>
      <c r="J3628" t="s">
        <v>52</v>
      </c>
      <c r="K3628" t="s">
        <v>72</v>
      </c>
      <c r="M3628" s="1">
        <v>1</v>
      </c>
      <c r="N3628" s="2">
        <v>20000</v>
      </c>
      <c r="O3628" s="2">
        <v>20000</v>
      </c>
      <c r="P3628" s="3"/>
      <c r="Q3628" s="3"/>
      <c r="R3628" s="3"/>
    </row>
    <row r="3629" spans="1:18" x14ac:dyDescent="0.3">
      <c r="A3629" s="3"/>
      <c r="B3629" s="3"/>
      <c r="C3629" s="3"/>
      <c r="D3629" s="3"/>
      <c r="E3629" s="3"/>
      <c r="F3629" s="3"/>
      <c r="G3629" s="3"/>
      <c r="H3629" t="s">
        <v>51</v>
      </c>
      <c r="J3629" t="s">
        <v>52</v>
      </c>
      <c r="K3629" t="s">
        <v>72</v>
      </c>
      <c r="M3629" s="1">
        <v>1</v>
      </c>
      <c r="N3629" s="2">
        <v>20000</v>
      </c>
      <c r="O3629" s="2">
        <v>20000</v>
      </c>
      <c r="P3629" s="3"/>
      <c r="Q3629" s="3"/>
      <c r="R3629" s="3"/>
    </row>
    <row r="3630" spans="1:18" x14ac:dyDescent="0.3">
      <c r="A3630" s="3" t="s">
        <v>7570</v>
      </c>
      <c r="B3630" s="3" t="s">
        <v>7571</v>
      </c>
      <c r="C3630" s="3" t="s">
        <v>70</v>
      </c>
      <c r="D3630" s="3" t="s">
        <v>21</v>
      </c>
      <c r="E3630" s="3" t="s">
        <v>22</v>
      </c>
      <c r="F3630" s="3" t="s">
        <v>23</v>
      </c>
      <c r="G3630" s="3" t="s">
        <v>7298</v>
      </c>
      <c r="H3630" t="s">
        <v>1480</v>
      </c>
      <c r="K3630" t="s">
        <v>1481</v>
      </c>
      <c r="M3630" s="1">
        <v>1</v>
      </c>
      <c r="N3630" s="2">
        <v>8000</v>
      </c>
      <c r="O3630" s="2">
        <v>8000</v>
      </c>
      <c r="P3630" s="4">
        <v>58000</v>
      </c>
      <c r="Q3630" s="5" t="s">
        <v>7572</v>
      </c>
      <c r="R3630" s="5" t="s">
        <v>7573</v>
      </c>
    </row>
    <row r="3631" spans="1:18" x14ac:dyDescent="0.3">
      <c r="A3631" s="3"/>
      <c r="B3631" s="3"/>
      <c r="C3631" s="3"/>
      <c r="D3631" s="3"/>
      <c r="E3631" s="3"/>
      <c r="F3631" s="3"/>
      <c r="G3631" s="3"/>
      <c r="H3631" t="s">
        <v>332</v>
      </c>
      <c r="J3631" t="s">
        <v>26</v>
      </c>
      <c r="K3631" t="s">
        <v>27</v>
      </c>
      <c r="M3631" s="1">
        <v>1</v>
      </c>
      <c r="N3631" s="2">
        <v>22000</v>
      </c>
      <c r="O3631" s="2">
        <v>22000</v>
      </c>
      <c r="P3631" s="3"/>
      <c r="Q3631" s="3"/>
      <c r="R3631" s="3"/>
    </row>
    <row r="3632" spans="1:18" x14ac:dyDescent="0.3">
      <c r="A3632" s="3"/>
      <c r="B3632" s="3"/>
      <c r="C3632" s="3"/>
      <c r="D3632" s="3"/>
      <c r="E3632" s="3"/>
      <c r="F3632" s="3"/>
      <c r="G3632" s="3"/>
      <c r="H3632" t="s">
        <v>230</v>
      </c>
      <c r="J3632" t="s">
        <v>90</v>
      </c>
      <c r="M3632" s="1">
        <v>1</v>
      </c>
      <c r="N3632" s="2">
        <v>28000</v>
      </c>
      <c r="O3632" s="2">
        <v>28000</v>
      </c>
      <c r="P3632" s="3"/>
      <c r="Q3632" s="3"/>
      <c r="R3632" s="3"/>
    </row>
    <row r="3633" spans="1:18" x14ac:dyDescent="0.3">
      <c r="A3633" s="3" t="s">
        <v>7574</v>
      </c>
      <c r="B3633" s="3" t="s">
        <v>7575</v>
      </c>
      <c r="C3633" s="3" t="s">
        <v>70</v>
      </c>
      <c r="D3633" s="3" t="s">
        <v>21</v>
      </c>
      <c r="E3633" s="3" t="s">
        <v>908</v>
      </c>
      <c r="F3633" s="3" t="s">
        <v>23</v>
      </c>
      <c r="G3633" s="3" t="s">
        <v>7576</v>
      </c>
      <c r="H3633" t="s">
        <v>39</v>
      </c>
      <c r="J3633" t="s">
        <v>40</v>
      </c>
      <c r="M3633" s="1">
        <v>1</v>
      </c>
      <c r="N3633" s="2">
        <v>14000</v>
      </c>
      <c r="O3633" s="2">
        <v>14000</v>
      </c>
      <c r="P3633" s="4">
        <v>80000</v>
      </c>
      <c r="Q3633" s="5" t="s">
        <v>7577</v>
      </c>
      <c r="R3633" s="5" t="s">
        <v>7578</v>
      </c>
    </row>
    <row r="3634" spans="1:18" x14ac:dyDescent="0.3">
      <c r="A3634" s="3"/>
      <c r="B3634" s="3"/>
      <c r="C3634" s="3"/>
      <c r="D3634" s="3"/>
      <c r="E3634" s="3"/>
      <c r="F3634" s="3"/>
      <c r="G3634" s="3"/>
      <c r="H3634" t="s">
        <v>115</v>
      </c>
      <c r="J3634" t="s">
        <v>117</v>
      </c>
      <c r="M3634" s="1">
        <v>2</v>
      </c>
      <c r="N3634" s="2">
        <v>13000</v>
      </c>
      <c r="O3634" s="2">
        <v>26000</v>
      </c>
      <c r="P3634" s="3"/>
      <c r="Q3634" s="3"/>
      <c r="R3634" s="3"/>
    </row>
    <row r="3635" spans="1:18" x14ac:dyDescent="0.3">
      <c r="A3635" s="3"/>
      <c r="B3635" s="3"/>
      <c r="C3635" s="3"/>
      <c r="D3635" s="3"/>
      <c r="E3635" s="3"/>
      <c r="F3635" s="3"/>
      <c r="G3635" s="3"/>
      <c r="H3635" t="s">
        <v>30</v>
      </c>
      <c r="J3635" t="s">
        <v>31</v>
      </c>
      <c r="K3635" t="s">
        <v>72</v>
      </c>
      <c r="M3635" s="1">
        <v>2</v>
      </c>
      <c r="N3635" s="2">
        <v>20000</v>
      </c>
      <c r="O3635" s="2">
        <v>40000</v>
      </c>
      <c r="P3635" s="3"/>
      <c r="Q3635" s="3"/>
      <c r="R3635" s="3"/>
    </row>
    <row r="3636" spans="1:18" x14ac:dyDescent="0.3">
      <c r="A3636" s="3" t="s">
        <v>7579</v>
      </c>
      <c r="B3636" s="3" t="s">
        <v>7580</v>
      </c>
      <c r="C3636" s="3" t="s">
        <v>20</v>
      </c>
      <c r="D3636" s="3" t="s">
        <v>21</v>
      </c>
      <c r="E3636" s="3" t="s">
        <v>49</v>
      </c>
      <c r="F3636" s="3" t="s">
        <v>50</v>
      </c>
      <c r="G3636" s="3" t="s">
        <v>2376</v>
      </c>
      <c r="H3636" t="s">
        <v>104</v>
      </c>
      <c r="I3636" t="s">
        <v>7581</v>
      </c>
      <c r="J3636" t="s">
        <v>105</v>
      </c>
      <c r="M3636" s="1">
        <v>1</v>
      </c>
      <c r="N3636" s="2">
        <v>20000</v>
      </c>
      <c r="O3636" s="2">
        <v>20000</v>
      </c>
      <c r="P3636" s="4">
        <v>20000</v>
      </c>
      <c r="Q3636" s="5" t="s">
        <v>7582</v>
      </c>
      <c r="R3636" s="5" t="s">
        <v>7583</v>
      </c>
    </row>
    <row r="3637" spans="1:18" x14ac:dyDescent="0.3">
      <c r="A3637" s="3" t="s">
        <v>7584</v>
      </c>
      <c r="B3637" s="3" t="s">
        <v>7585</v>
      </c>
      <c r="C3637" s="3" t="s">
        <v>70</v>
      </c>
      <c r="D3637" s="3" t="s">
        <v>21</v>
      </c>
      <c r="E3637" s="3" t="s">
        <v>22</v>
      </c>
      <c r="F3637" s="3" t="s">
        <v>23</v>
      </c>
      <c r="G3637" s="3" t="s">
        <v>386</v>
      </c>
      <c r="H3637" t="s">
        <v>1480</v>
      </c>
      <c r="K3637" t="s">
        <v>1481</v>
      </c>
      <c r="M3637" s="1">
        <v>1</v>
      </c>
      <c r="N3637" s="2">
        <v>8000</v>
      </c>
      <c r="O3637" s="2">
        <v>8000</v>
      </c>
      <c r="P3637" s="4">
        <v>28000</v>
      </c>
      <c r="Q3637" s="5" t="s">
        <v>7586</v>
      </c>
      <c r="R3637" s="5" t="s">
        <v>7587</v>
      </c>
    </row>
    <row r="3638" spans="1:18" x14ac:dyDescent="0.3">
      <c r="A3638" s="3"/>
      <c r="B3638" s="3"/>
      <c r="C3638" s="3"/>
      <c r="D3638" s="3"/>
      <c r="E3638" s="3"/>
      <c r="F3638" s="3"/>
      <c r="G3638" s="3"/>
      <c r="H3638" t="s">
        <v>139</v>
      </c>
      <c r="J3638" t="s">
        <v>59</v>
      </c>
      <c r="M3638" s="1">
        <v>1</v>
      </c>
      <c r="N3638" s="2">
        <v>20000</v>
      </c>
      <c r="O3638" s="2">
        <v>20000</v>
      </c>
      <c r="P3638" s="3"/>
      <c r="Q3638" s="3"/>
      <c r="R3638" s="3"/>
    </row>
    <row r="3639" spans="1:18" x14ac:dyDescent="0.3">
      <c r="A3639" s="3" t="s">
        <v>7588</v>
      </c>
      <c r="B3639" s="3" t="s">
        <v>7589</v>
      </c>
      <c r="C3639" s="3" t="s">
        <v>70</v>
      </c>
      <c r="D3639" s="3" t="s">
        <v>21</v>
      </c>
      <c r="E3639" s="3" t="s">
        <v>49</v>
      </c>
      <c r="F3639" s="3" t="s">
        <v>50</v>
      </c>
      <c r="G3639" s="3" t="s">
        <v>24</v>
      </c>
      <c r="H3639" t="s">
        <v>561</v>
      </c>
      <c r="J3639" t="s">
        <v>198</v>
      </c>
      <c r="K3639" t="s">
        <v>27</v>
      </c>
      <c r="M3639" s="1">
        <v>1</v>
      </c>
      <c r="N3639" s="2">
        <v>24000</v>
      </c>
      <c r="O3639" s="2">
        <v>24000</v>
      </c>
      <c r="P3639" s="4">
        <v>24000</v>
      </c>
      <c r="Q3639" s="5" t="s">
        <v>7590</v>
      </c>
      <c r="R3639" s="5" t="s">
        <v>7591</v>
      </c>
    </row>
    <row r="3640" spans="1:18" x14ac:dyDescent="0.3">
      <c r="A3640" s="3" t="s">
        <v>7592</v>
      </c>
      <c r="B3640" s="3" t="s">
        <v>7593</v>
      </c>
      <c r="C3640" s="3" t="s">
        <v>70</v>
      </c>
      <c r="D3640" s="3" t="s">
        <v>21</v>
      </c>
      <c r="E3640" s="3" t="s">
        <v>22</v>
      </c>
      <c r="F3640" s="3" t="s">
        <v>23</v>
      </c>
      <c r="G3640" s="3" t="s">
        <v>144</v>
      </c>
      <c r="H3640" t="s">
        <v>230</v>
      </c>
      <c r="J3640" t="s">
        <v>90</v>
      </c>
      <c r="M3640" s="1">
        <v>1</v>
      </c>
      <c r="N3640" s="2">
        <v>28000</v>
      </c>
      <c r="O3640" s="2">
        <v>28000</v>
      </c>
      <c r="P3640" s="4">
        <v>28000</v>
      </c>
      <c r="Q3640" s="5" t="s">
        <v>7594</v>
      </c>
      <c r="R3640" s="5" t="s">
        <v>7595</v>
      </c>
    </row>
    <row r="3641" spans="1:18" x14ac:dyDescent="0.3">
      <c r="A3641" s="3" t="s">
        <v>7596</v>
      </c>
      <c r="B3641" s="3" t="s">
        <v>7597</v>
      </c>
      <c r="C3641" s="3" t="s">
        <v>70</v>
      </c>
      <c r="D3641" s="3" t="s">
        <v>21</v>
      </c>
      <c r="E3641" s="3" t="s">
        <v>49</v>
      </c>
      <c r="F3641" s="3" t="s">
        <v>50</v>
      </c>
      <c r="G3641" s="3" t="s">
        <v>24</v>
      </c>
      <c r="H3641" t="s">
        <v>162</v>
      </c>
      <c r="J3641" t="s">
        <v>52</v>
      </c>
      <c r="K3641" t="s">
        <v>72</v>
      </c>
      <c r="M3641" s="1">
        <v>1</v>
      </c>
      <c r="N3641" s="2">
        <v>20000</v>
      </c>
      <c r="O3641" s="2">
        <v>20000</v>
      </c>
      <c r="P3641" s="4">
        <v>38000</v>
      </c>
      <c r="Q3641" s="5" t="s">
        <v>7598</v>
      </c>
      <c r="R3641" s="5" t="s">
        <v>7599</v>
      </c>
    </row>
    <row r="3642" spans="1:18" x14ac:dyDescent="0.3">
      <c r="A3642" s="3"/>
      <c r="B3642" s="3"/>
      <c r="C3642" s="3"/>
      <c r="D3642" s="3"/>
      <c r="E3642" s="3"/>
      <c r="F3642" s="3"/>
      <c r="G3642" s="3"/>
      <c r="H3642" t="s">
        <v>162</v>
      </c>
      <c r="J3642" t="s">
        <v>52</v>
      </c>
      <c r="K3642" t="s">
        <v>216</v>
      </c>
      <c r="M3642" s="1">
        <v>1</v>
      </c>
      <c r="N3642" s="2">
        <v>18000</v>
      </c>
      <c r="O3642" s="2">
        <v>18000</v>
      </c>
      <c r="P3642" s="3"/>
      <c r="Q3642" s="3"/>
      <c r="R3642" s="3"/>
    </row>
    <row r="3643" spans="1:18" x14ac:dyDescent="0.3">
      <c r="A3643" s="3" t="s">
        <v>7600</v>
      </c>
      <c r="B3643" s="3" t="s">
        <v>7601</v>
      </c>
      <c r="C3643" s="3" t="s">
        <v>70</v>
      </c>
      <c r="D3643" s="3" t="s">
        <v>21</v>
      </c>
      <c r="E3643" s="3" t="s">
        <v>22</v>
      </c>
      <c r="F3643" s="3" t="s">
        <v>23</v>
      </c>
      <c r="G3643" s="3" t="s">
        <v>1253</v>
      </c>
      <c r="H3643" t="s">
        <v>257</v>
      </c>
      <c r="J3643" t="s">
        <v>40</v>
      </c>
      <c r="M3643" s="1">
        <v>1</v>
      </c>
      <c r="N3643" s="2">
        <v>18000</v>
      </c>
      <c r="O3643" s="2">
        <v>18000</v>
      </c>
      <c r="P3643" s="4">
        <v>38000</v>
      </c>
      <c r="Q3643" s="5" t="s">
        <v>7602</v>
      </c>
      <c r="R3643" s="5" t="s">
        <v>7603</v>
      </c>
    </row>
    <row r="3644" spans="1:18" x14ac:dyDescent="0.3">
      <c r="A3644" s="3"/>
      <c r="B3644" s="3"/>
      <c r="C3644" s="3"/>
      <c r="D3644" s="3"/>
      <c r="E3644" s="3"/>
      <c r="F3644" s="3"/>
      <c r="G3644" s="3"/>
      <c r="H3644" t="s">
        <v>354</v>
      </c>
      <c r="J3644" t="s">
        <v>355</v>
      </c>
      <c r="M3644" s="1">
        <v>1</v>
      </c>
      <c r="N3644" s="2">
        <v>20000</v>
      </c>
      <c r="O3644" s="2">
        <v>20000</v>
      </c>
      <c r="P3644" s="3"/>
      <c r="Q3644" s="3"/>
      <c r="R3644" s="3"/>
    </row>
    <row r="3645" spans="1:18" x14ac:dyDescent="0.3">
      <c r="A3645" s="3" t="s">
        <v>7604</v>
      </c>
      <c r="B3645" s="3" t="s">
        <v>7605</v>
      </c>
      <c r="C3645" s="3" t="s">
        <v>70</v>
      </c>
      <c r="D3645" s="3" t="s">
        <v>21</v>
      </c>
      <c r="E3645" s="3" t="s">
        <v>49</v>
      </c>
      <c r="F3645" s="3" t="s">
        <v>50</v>
      </c>
      <c r="G3645" s="3" t="s">
        <v>3023</v>
      </c>
      <c r="H3645" t="s">
        <v>139</v>
      </c>
      <c r="J3645" t="s">
        <v>59</v>
      </c>
      <c r="M3645" s="1">
        <v>1</v>
      </c>
      <c r="N3645" s="2">
        <v>20000</v>
      </c>
      <c r="O3645" s="2">
        <v>20000</v>
      </c>
      <c r="P3645" s="4">
        <v>20000</v>
      </c>
      <c r="Q3645" s="5" t="s">
        <v>7606</v>
      </c>
      <c r="R3645" s="5" t="s">
        <v>7607</v>
      </c>
    </row>
    <row r="3646" spans="1:18" x14ac:dyDescent="0.3">
      <c r="A3646" s="3" t="s">
        <v>7608</v>
      </c>
      <c r="B3646" s="3" t="s">
        <v>7609</v>
      </c>
      <c r="C3646" s="3" t="s">
        <v>70</v>
      </c>
      <c r="D3646" s="3" t="s">
        <v>21</v>
      </c>
      <c r="E3646" s="3" t="s">
        <v>22</v>
      </c>
      <c r="F3646" s="3" t="s">
        <v>23</v>
      </c>
      <c r="G3646" s="3" t="s">
        <v>24</v>
      </c>
      <c r="H3646" t="s">
        <v>162</v>
      </c>
      <c r="J3646" t="s">
        <v>52</v>
      </c>
      <c r="K3646" t="s">
        <v>72</v>
      </c>
      <c r="M3646" s="1">
        <v>1</v>
      </c>
      <c r="N3646" s="2">
        <v>20000</v>
      </c>
      <c r="O3646" s="2">
        <v>20000</v>
      </c>
      <c r="P3646" s="4">
        <v>40000</v>
      </c>
      <c r="Q3646" s="5" t="s">
        <v>7610</v>
      </c>
      <c r="R3646" s="5" t="s">
        <v>7611</v>
      </c>
    </row>
    <row r="3647" spans="1:18" x14ac:dyDescent="0.3">
      <c r="A3647" s="3"/>
      <c r="B3647" s="3"/>
      <c r="C3647" s="3"/>
      <c r="D3647" s="3"/>
      <c r="E3647" s="3"/>
      <c r="F3647" s="3"/>
      <c r="G3647" s="3"/>
      <c r="H3647" t="s">
        <v>591</v>
      </c>
      <c r="J3647" t="s">
        <v>31</v>
      </c>
      <c r="K3647" t="s">
        <v>72</v>
      </c>
      <c r="M3647" s="1">
        <v>1</v>
      </c>
      <c r="N3647" s="2">
        <v>20000</v>
      </c>
      <c r="O3647" s="2">
        <v>20000</v>
      </c>
      <c r="P3647" s="3"/>
      <c r="Q3647" s="3"/>
      <c r="R3647" s="3"/>
    </row>
    <row r="3648" spans="1:18" x14ac:dyDescent="0.3">
      <c r="A3648" s="3" t="s">
        <v>7612</v>
      </c>
      <c r="B3648" s="3" t="s">
        <v>7613</v>
      </c>
      <c r="C3648" s="3" t="s">
        <v>20</v>
      </c>
      <c r="D3648" s="3" t="s">
        <v>21</v>
      </c>
      <c r="E3648" s="3" t="s">
        <v>22</v>
      </c>
      <c r="F3648" s="3" t="s">
        <v>23</v>
      </c>
      <c r="G3648" s="3" t="s">
        <v>5080</v>
      </c>
      <c r="H3648" t="s">
        <v>435</v>
      </c>
      <c r="J3648" t="s">
        <v>105</v>
      </c>
      <c r="M3648" s="1">
        <v>1</v>
      </c>
      <c r="N3648" s="2">
        <v>20000</v>
      </c>
      <c r="O3648" s="2">
        <v>20000</v>
      </c>
      <c r="P3648" s="4">
        <v>42000</v>
      </c>
      <c r="Q3648" s="5" t="s">
        <v>7614</v>
      </c>
      <c r="R3648" s="5" t="s">
        <v>7615</v>
      </c>
    </row>
    <row r="3649" spans="1:18" x14ac:dyDescent="0.3">
      <c r="A3649" s="3"/>
      <c r="B3649" s="3"/>
      <c r="C3649" s="3"/>
      <c r="D3649" s="3"/>
      <c r="E3649" s="3"/>
      <c r="F3649" s="3"/>
      <c r="G3649" s="3"/>
      <c r="H3649" t="s">
        <v>374</v>
      </c>
      <c r="J3649" t="s">
        <v>93</v>
      </c>
      <c r="M3649" s="1">
        <v>1</v>
      </c>
      <c r="N3649" s="2">
        <v>22000</v>
      </c>
      <c r="O3649" s="2">
        <v>22000</v>
      </c>
      <c r="P3649" s="3"/>
      <c r="Q3649" s="3"/>
      <c r="R3649" s="3"/>
    </row>
    <row r="3650" spans="1:18" x14ac:dyDescent="0.3">
      <c r="A3650" s="3" t="s">
        <v>7616</v>
      </c>
      <c r="B3650" s="3" t="s">
        <v>7617</v>
      </c>
      <c r="C3650" s="3" t="s">
        <v>70</v>
      </c>
      <c r="D3650" s="3" t="s">
        <v>21</v>
      </c>
      <c r="E3650" s="3" t="s">
        <v>22</v>
      </c>
      <c r="F3650" s="3" t="s">
        <v>23</v>
      </c>
      <c r="G3650" s="3" t="s">
        <v>3607</v>
      </c>
      <c r="H3650" t="s">
        <v>230</v>
      </c>
      <c r="J3650" t="s">
        <v>90</v>
      </c>
      <c r="M3650" s="1">
        <v>1</v>
      </c>
      <c r="N3650" s="2">
        <v>28000</v>
      </c>
      <c r="O3650" s="2">
        <v>28000</v>
      </c>
      <c r="P3650" s="4">
        <v>28000</v>
      </c>
      <c r="Q3650" s="5" t="s">
        <v>7618</v>
      </c>
      <c r="R3650" s="5" t="s">
        <v>7619</v>
      </c>
    </row>
    <row r="3651" spans="1:18" x14ac:dyDescent="0.3">
      <c r="A3651" s="3" t="s">
        <v>7620</v>
      </c>
      <c r="B3651" s="3" t="s">
        <v>7621</v>
      </c>
      <c r="C3651" s="3" t="s">
        <v>70</v>
      </c>
      <c r="D3651" s="3" t="s">
        <v>21</v>
      </c>
      <c r="E3651" s="3" t="s">
        <v>49</v>
      </c>
      <c r="F3651" s="3" t="s">
        <v>50</v>
      </c>
      <c r="G3651" s="3" t="s">
        <v>24</v>
      </c>
      <c r="H3651" t="s">
        <v>35</v>
      </c>
      <c r="J3651" t="s">
        <v>36</v>
      </c>
      <c r="K3651" t="s">
        <v>27</v>
      </c>
      <c r="M3651" s="1">
        <v>2</v>
      </c>
      <c r="N3651" s="2">
        <v>20000</v>
      </c>
      <c r="O3651" s="2">
        <v>40000</v>
      </c>
      <c r="P3651" s="4">
        <v>88000</v>
      </c>
      <c r="Q3651" s="5" t="s">
        <v>7622</v>
      </c>
      <c r="R3651" s="5" t="s">
        <v>7623</v>
      </c>
    </row>
    <row r="3652" spans="1:18" x14ac:dyDescent="0.3">
      <c r="A3652" s="3"/>
      <c r="B3652" s="3"/>
      <c r="C3652" s="3"/>
      <c r="D3652" s="3"/>
      <c r="E3652" s="3"/>
      <c r="F3652" s="3"/>
      <c r="G3652" s="3"/>
      <c r="H3652" t="s">
        <v>30</v>
      </c>
      <c r="J3652" t="s">
        <v>31</v>
      </c>
      <c r="K3652" t="s">
        <v>27</v>
      </c>
      <c r="M3652" s="1">
        <v>2</v>
      </c>
      <c r="N3652" s="2">
        <v>24000</v>
      </c>
      <c r="O3652" s="2">
        <v>48000</v>
      </c>
      <c r="P3652" s="3"/>
      <c r="Q3652" s="3"/>
      <c r="R3652" s="3"/>
    </row>
    <row r="3653" spans="1:18" x14ac:dyDescent="0.3">
      <c r="A3653" s="3" t="s">
        <v>7624</v>
      </c>
      <c r="B3653" s="3" t="s">
        <v>7625</v>
      </c>
      <c r="C3653" s="3" t="s">
        <v>70</v>
      </c>
      <c r="D3653" s="3" t="s">
        <v>21</v>
      </c>
      <c r="E3653" s="3" t="s">
        <v>22</v>
      </c>
      <c r="F3653" s="3" t="s">
        <v>23</v>
      </c>
      <c r="G3653" s="3" t="s">
        <v>6335</v>
      </c>
      <c r="H3653" t="s">
        <v>1480</v>
      </c>
      <c r="K3653" t="s">
        <v>1481</v>
      </c>
      <c r="M3653" s="1">
        <v>1</v>
      </c>
      <c r="N3653" s="2">
        <v>8000</v>
      </c>
      <c r="O3653" s="2">
        <v>8000</v>
      </c>
      <c r="P3653" s="4">
        <v>44000</v>
      </c>
      <c r="Q3653" s="5" t="s">
        <v>7626</v>
      </c>
      <c r="R3653" s="5" t="s">
        <v>7627</v>
      </c>
    </row>
    <row r="3654" spans="1:18" x14ac:dyDescent="0.3">
      <c r="A3654" s="3"/>
      <c r="B3654" s="3"/>
      <c r="C3654" s="3"/>
      <c r="D3654" s="3"/>
      <c r="E3654" s="3"/>
      <c r="F3654" s="3"/>
      <c r="G3654" s="3"/>
      <c r="H3654" t="s">
        <v>179</v>
      </c>
      <c r="J3654" t="s">
        <v>40</v>
      </c>
      <c r="M3654" s="1">
        <v>1</v>
      </c>
      <c r="N3654" s="2">
        <v>17000</v>
      </c>
      <c r="O3654" s="2">
        <v>17000</v>
      </c>
      <c r="P3654" s="3"/>
      <c r="Q3654" s="3"/>
      <c r="R3654" s="3"/>
    </row>
    <row r="3655" spans="1:18" x14ac:dyDescent="0.3">
      <c r="A3655" s="3"/>
      <c r="B3655" s="3"/>
      <c r="C3655" s="3"/>
      <c r="D3655" s="3"/>
      <c r="E3655" s="3"/>
      <c r="F3655" s="3"/>
      <c r="G3655" s="3"/>
      <c r="H3655" t="s">
        <v>774</v>
      </c>
      <c r="J3655" t="s">
        <v>40</v>
      </c>
      <c r="M3655" s="1">
        <v>1</v>
      </c>
      <c r="N3655" s="2">
        <v>19000</v>
      </c>
      <c r="O3655" s="2">
        <v>19000</v>
      </c>
      <c r="P3655" s="3"/>
      <c r="Q3655" s="3"/>
      <c r="R3655" s="3"/>
    </row>
    <row r="3656" spans="1:18" x14ac:dyDescent="0.3">
      <c r="A3656" s="3" t="s">
        <v>7628</v>
      </c>
      <c r="B3656" s="3" t="s">
        <v>7629</v>
      </c>
      <c r="C3656" s="3" t="s">
        <v>70</v>
      </c>
      <c r="D3656" s="3" t="s">
        <v>21</v>
      </c>
      <c r="E3656" s="3" t="s">
        <v>22</v>
      </c>
      <c r="F3656" s="3" t="s">
        <v>23</v>
      </c>
      <c r="G3656" s="3" t="s">
        <v>7630</v>
      </c>
      <c r="H3656" t="s">
        <v>660</v>
      </c>
      <c r="J3656" t="s">
        <v>508</v>
      </c>
      <c r="K3656" t="s">
        <v>27</v>
      </c>
      <c r="M3656" s="1">
        <v>1</v>
      </c>
      <c r="N3656" s="2">
        <v>24000</v>
      </c>
      <c r="O3656" s="2">
        <v>24000</v>
      </c>
      <c r="P3656" s="4">
        <v>90000</v>
      </c>
      <c r="Q3656" s="5" t="s">
        <v>7631</v>
      </c>
      <c r="R3656" s="5" t="s">
        <v>7632</v>
      </c>
    </row>
    <row r="3657" spans="1:18" x14ac:dyDescent="0.3">
      <c r="A3657" s="3"/>
      <c r="B3657" s="3"/>
      <c r="C3657" s="3"/>
      <c r="D3657" s="3"/>
      <c r="E3657" s="3"/>
      <c r="F3657" s="3"/>
      <c r="G3657" s="3"/>
      <c r="H3657" t="s">
        <v>287</v>
      </c>
      <c r="J3657" t="s">
        <v>26</v>
      </c>
      <c r="K3657" t="s">
        <v>27</v>
      </c>
      <c r="M3657" s="1">
        <v>1</v>
      </c>
      <c r="N3657" s="2">
        <v>22000</v>
      </c>
      <c r="O3657" s="2">
        <v>22000</v>
      </c>
      <c r="P3657" s="3"/>
      <c r="Q3657" s="3"/>
      <c r="R3657" s="3"/>
    </row>
    <row r="3658" spans="1:18" x14ac:dyDescent="0.3">
      <c r="A3658" s="3"/>
      <c r="B3658" s="3"/>
      <c r="C3658" s="3"/>
      <c r="D3658" s="3"/>
      <c r="E3658" s="3"/>
      <c r="F3658" s="3"/>
      <c r="G3658" s="3"/>
      <c r="H3658" t="s">
        <v>352</v>
      </c>
      <c r="J3658" t="s">
        <v>353</v>
      </c>
      <c r="M3658" s="1">
        <v>1</v>
      </c>
      <c r="N3658" s="2">
        <v>20000</v>
      </c>
      <c r="O3658" s="2">
        <v>20000</v>
      </c>
      <c r="P3658" s="3"/>
      <c r="Q3658" s="3"/>
      <c r="R3658" s="3"/>
    </row>
    <row r="3659" spans="1:18" x14ac:dyDescent="0.3">
      <c r="A3659" s="3"/>
      <c r="B3659" s="3"/>
      <c r="C3659" s="3"/>
      <c r="D3659" s="3"/>
      <c r="E3659" s="3"/>
      <c r="F3659" s="3"/>
      <c r="G3659" s="3"/>
      <c r="H3659" t="s">
        <v>126</v>
      </c>
      <c r="J3659" t="s">
        <v>26</v>
      </c>
      <c r="K3659" t="s">
        <v>27</v>
      </c>
      <c r="M3659" s="1">
        <v>1</v>
      </c>
      <c r="N3659" s="2">
        <v>24000</v>
      </c>
      <c r="O3659" s="2">
        <v>24000</v>
      </c>
      <c r="P3659" s="3"/>
      <c r="Q3659" s="3"/>
      <c r="R3659" s="3"/>
    </row>
    <row r="3660" spans="1:18" x14ac:dyDescent="0.3">
      <c r="A3660" s="3" t="s">
        <v>7633</v>
      </c>
      <c r="B3660" s="3" t="s">
        <v>7634</v>
      </c>
      <c r="C3660" s="3" t="s">
        <v>70</v>
      </c>
      <c r="D3660" s="3" t="s">
        <v>21</v>
      </c>
      <c r="E3660" s="3" t="s">
        <v>22</v>
      </c>
      <c r="F3660" s="3" t="s">
        <v>23</v>
      </c>
      <c r="G3660" s="3" t="s">
        <v>286</v>
      </c>
      <c r="H3660" t="s">
        <v>937</v>
      </c>
      <c r="J3660" t="s">
        <v>117</v>
      </c>
      <c r="M3660" s="1">
        <v>1</v>
      </c>
      <c r="N3660" s="2">
        <v>14000</v>
      </c>
      <c r="O3660" s="2">
        <v>14000</v>
      </c>
      <c r="P3660" s="4">
        <v>86000</v>
      </c>
      <c r="Q3660" s="5" t="s">
        <v>7635</v>
      </c>
      <c r="R3660" s="5" t="s">
        <v>7636</v>
      </c>
    </row>
    <row r="3661" spans="1:18" x14ac:dyDescent="0.3">
      <c r="A3661" s="3"/>
      <c r="B3661" s="3"/>
      <c r="C3661" s="3"/>
      <c r="D3661" s="3"/>
      <c r="E3661" s="3"/>
      <c r="F3661" s="3"/>
      <c r="G3661" s="3"/>
      <c r="H3661" t="s">
        <v>104</v>
      </c>
      <c r="J3661" t="s">
        <v>105</v>
      </c>
      <c r="M3661" s="1">
        <v>1</v>
      </c>
      <c r="N3661" s="2">
        <v>20000</v>
      </c>
      <c r="O3661" s="2">
        <v>20000</v>
      </c>
      <c r="P3661" s="3"/>
      <c r="Q3661" s="3"/>
      <c r="R3661" s="3"/>
    </row>
    <row r="3662" spans="1:18" x14ac:dyDescent="0.3">
      <c r="A3662" s="3"/>
      <c r="B3662" s="3"/>
      <c r="C3662" s="3"/>
      <c r="D3662" s="3"/>
      <c r="E3662" s="3"/>
      <c r="F3662" s="3"/>
      <c r="G3662" s="3"/>
      <c r="H3662" t="s">
        <v>295</v>
      </c>
      <c r="J3662" t="s">
        <v>93</v>
      </c>
      <c r="L3662" t="s">
        <v>567</v>
      </c>
      <c r="M3662" s="1">
        <v>1</v>
      </c>
      <c r="N3662" s="2">
        <v>27000</v>
      </c>
      <c r="O3662" s="2">
        <v>27000</v>
      </c>
      <c r="P3662" s="3"/>
      <c r="Q3662" s="3"/>
      <c r="R3662" s="3"/>
    </row>
    <row r="3663" spans="1:18" x14ac:dyDescent="0.3">
      <c r="A3663" s="3"/>
      <c r="B3663" s="3"/>
      <c r="C3663" s="3"/>
      <c r="D3663" s="3"/>
      <c r="E3663" s="3"/>
      <c r="F3663" s="3"/>
      <c r="G3663" s="3"/>
      <c r="H3663" t="s">
        <v>169</v>
      </c>
      <c r="J3663" t="s">
        <v>93</v>
      </c>
      <c r="M3663" s="1">
        <v>1</v>
      </c>
      <c r="N3663" s="2">
        <v>25000</v>
      </c>
      <c r="O3663" s="2">
        <v>25000</v>
      </c>
      <c r="P3663" s="3"/>
      <c r="Q3663" s="3"/>
      <c r="R3663" s="3"/>
    </row>
    <row r="3664" spans="1:18" x14ac:dyDescent="0.3">
      <c r="A3664" s="3" t="s">
        <v>7637</v>
      </c>
      <c r="B3664" s="3" t="s">
        <v>7638</v>
      </c>
      <c r="C3664" s="3" t="s">
        <v>70</v>
      </c>
      <c r="D3664" s="3" t="s">
        <v>21</v>
      </c>
      <c r="E3664" s="3" t="s">
        <v>22</v>
      </c>
      <c r="F3664" s="3" t="s">
        <v>23</v>
      </c>
      <c r="G3664" s="3" t="s">
        <v>186</v>
      </c>
      <c r="H3664" t="s">
        <v>919</v>
      </c>
      <c r="J3664" t="s">
        <v>183</v>
      </c>
      <c r="M3664" s="1">
        <v>1</v>
      </c>
      <c r="N3664" s="2">
        <v>21000</v>
      </c>
      <c r="O3664" s="2">
        <v>21000</v>
      </c>
      <c r="P3664" s="4">
        <v>21000</v>
      </c>
      <c r="Q3664" s="5" t="s">
        <v>7639</v>
      </c>
      <c r="R3664" s="5" t="s">
        <v>7640</v>
      </c>
    </row>
    <row r="3665" spans="1:18" x14ac:dyDescent="0.3">
      <c r="A3665" s="3" t="s">
        <v>7641</v>
      </c>
      <c r="B3665" s="3" t="s">
        <v>7642</v>
      </c>
      <c r="C3665" s="3" t="s">
        <v>70</v>
      </c>
      <c r="D3665" s="3" t="s">
        <v>21</v>
      </c>
      <c r="E3665" s="3" t="s">
        <v>22</v>
      </c>
      <c r="F3665" s="3" t="s">
        <v>23</v>
      </c>
      <c r="G3665" s="3" t="s">
        <v>24</v>
      </c>
      <c r="H3665" t="s">
        <v>1480</v>
      </c>
      <c r="K3665" t="s">
        <v>1481</v>
      </c>
      <c r="M3665" s="1">
        <v>1</v>
      </c>
      <c r="N3665" s="2">
        <v>8000</v>
      </c>
      <c r="O3665" s="2">
        <v>8000</v>
      </c>
      <c r="P3665" s="4">
        <v>27000</v>
      </c>
      <c r="Q3665" s="5" t="s">
        <v>7643</v>
      </c>
      <c r="R3665" s="5" t="s">
        <v>7644</v>
      </c>
    </row>
    <row r="3666" spans="1:18" x14ac:dyDescent="0.3">
      <c r="A3666" s="3"/>
      <c r="B3666" s="3"/>
      <c r="C3666" s="3"/>
      <c r="D3666" s="3"/>
      <c r="E3666" s="3"/>
      <c r="F3666" s="3"/>
      <c r="G3666" s="3"/>
      <c r="H3666" t="s">
        <v>43</v>
      </c>
      <c r="J3666" t="s">
        <v>44</v>
      </c>
      <c r="K3666" t="s">
        <v>27</v>
      </c>
      <c r="M3666" s="1">
        <v>1</v>
      </c>
      <c r="N3666" s="2">
        <v>20000</v>
      </c>
      <c r="O3666" s="2">
        <v>20000</v>
      </c>
      <c r="P3666" s="3"/>
      <c r="Q3666" s="3"/>
      <c r="R3666" s="3"/>
    </row>
    <row r="3667" spans="1:18" x14ac:dyDescent="0.3">
      <c r="A3667" s="3"/>
      <c r="B3667" s="3"/>
      <c r="C3667" s="3"/>
      <c r="D3667" s="3"/>
      <c r="E3667" s="3"/>
      <c r="F3667" s="3"/>
      <c r="G3667" s="3"/>
      <c r="H3667" t="s">
        <v>2204</v>
      </c>
      <c r="M3667" s="1"/>
      <c r="N3667" s="2"/>
      <c r="O3667" s="2">
        <v>-1000</v>
      </c>
      <c r="P3667" s="3"/>
      <c r="Q3667" s="3"/>
      <c r="R3667" s="3"/>
    </row>
    <row r="3668" spans="1:18" x14ac:dyDescent="0.3">
      <c r="A3668" s="3" t="s">
        <v>7645</v>
      </c>
      <c r="B3668" s="3" t="s">
        <v>7646</v>
      </c>
      <c r="C3668" s="3" t="s">
        <v>275</v>
      </c>
      <c r="D3668" s="3" t="s">
        <v>21</v>
      </c>
      <c r="E3668" s="3" t="s">
        <v>49</v>
      </c>
      <c r="F3668" s="3" t="s">
        <v>50</v>
      </c>
      <c r="G3668" s="3" t="s">
        <v>733</v>
      </c>
      <c r="H3668" t="s">
        <v>287</v>
      </c>
      <c r="J3668" t="s">
        <v>26</v>
      </c>
      <c r="K3668" t="s">
        <v>27</v>
      </c>
      <c r="M3668" s="1">
        <v>1</v>
      </c>
      <c r="N3668" s="2">
        <v>22000</v>
      </c>
      <c r="O3668" s="2">
        <v>22000</v>
      </c>
      <c r="P3668" s="4">
        <v>65000</v>
      </c>
      <c r="Q3668" s="5" t="s">
        <v>7647</v>
      </c>
      <c r="R3668" s="5" t="s">
        <v>7648</v>
      </c>
    </row>
    <row r="3669" spans="1:18" x14ac:dyDescent="0.3">
      <c r="A3669" s="3"/>
      <c r="B3669" s="3"/>
      <c r="C3669" s="3"/>
      <c r="D3669" s="3"/>
      <c r="E3669" s="3"/>
      <c r="F3669" s="3"/>
      <c r="G3669" s="3"/>
      <c r="H3669" t="s">
        <v>71</v>
      </c>
      <c r="J3669" t="s">
        <v>52</v>
      </c>
      <c r="K3669" t="s">
        <v>27</v>
      </c>
      <c r="M3669" s="1">
        <v>1</v>
      </c>
      <c r="N3669" s="2">
        <v>23000</v>
      </c>
      <c r="O3669" s="2">
        <v>23000</v>
      </c>
      <c r="P3669" s="3"/>
      <c r="Q3669" s="3"/>
      <c r="R3669" s="3"/>
    </row>
    <row r="3670" spans="1:18" x14ac:dyDescent="0.3">
      <c r="A3670" s="3"/>
      <c r="B3670" s="3"/>
      <c r="C3670" s="3"/>
      <c r="D3670" s="3"/>
      <c r="E3670" s="3"/>
      <c r="F3670" s="3"/>
      <c r="G3670" s="3"/>
      <c r="H3670" t="s">
        <v>411</v>
      </c>
      <c r="J3670" t="s">
        <v>355</v>
      </c>
      <c r="M3670" s="1">
        <v>1</v>
      </c>
      <c r="N3670" s="2">
        <v>20000</v>
      </c>
      <c r="O3670" s="2">
        <v>20000</v>
      </c>
      <c r="P3670" s="3"/>
      <c r="Q3670" s="3"/>
      <c r="R3670" s="3"/>
    </row>
    <row r="3671" spans="1:18" x14ac:dyDescent="0.3">
      <c r="A3671" s="3" t="s">
        <v>7649</v>
      </c>
      <c r="B3671" s="3" t="s">
        <v>7650</v>
      </c>
      <c r="C3671" s="3" t="s">
        <v>275</v>
      </c>
      <c r="D3671" s="3" t="s">
        <v>21</v>
      </c>
      <c r="E3671" s="3" t="s">
        <v>22</v>
      </c>
      <c r="F3671" s="3" t="s">
        <v>23</v>
      </c>
      <c r="G3671" s="3" t="s">
        <v>4753</v>
      </c>
      <c r="H3671" t="s">
        <v>332</v>
      </c>
      <c r="J3671" t="s">
        <v>26</v>
      </c>
      <c r="K3671" t="s">
        <v>72</v>
      </c>
      <c r="M3671" s="1">
        <v>1</v>
      </c>
      <c r="N3671" s="2">
        <v>20000</v>
      </c>
      <c r="O3671" s="2">
        <v>20000</v>
      </c>
      <c r="P3671" s="4">
        <v>48000</v>
      </c>
      <c r="Q3671" s="5" t="s">
        <v>7651</v>
      </c>
      <c r="R3671" s="5" t="s">
        <v>7652</v>
      </c>
    </row>
    <row r="3672" spans="1:18" x14ac:dyDescent="0.3">
      <c r="A3672" s="3"/>
      <c r="B3672" s="3"/>
      <c r="C3672" s="3"/>
      <c r="D3672" s="3"/>
      <c r="E3672" s="3"/>
      <c r="F3672" s="3"/>
      <c r="G3672" s="3"/>
      <c r="H3672" t="s">
        <v>230</v>
      </c>
      <c r="J3672" t="s">
        <v>90</v>
      </c>
      <c r="M3672" s="1">
        <v>1</v>
      </c>
      <c r="N3672" s="2">
        <v>28000</v>
      </c>
      <c r="O3672" s="2">
        <v>28000</v>
      </c>
      <c r="P3672" s="3"/>
      <c r="Q3672" s="3"/>
      <c r="R3672" s="3"/>
    </row>
    <row r="3673" spans="1:18" x14ac:dyDescent="0.3">
      <c r="A3673" s="3" t="s">
        <v>7653</v>
      </c>
      <c r="B3673" s="3" t="s">
        <v>7654</v>
      </c>
      <c r="C3673" s="3" t="s">
        <v>275</v>
      </c>
      <c r="D3673" s="3" t="s">
        <v>21</v>
      </c>
      <c r="E3673" s="3" t="s">
        <v>22</v>
      </c>
      <c r="F3673" s="3" t="s">
        <v>23</v>
      </c>
      <c r="G3673" s="3" t="s">
        <v>676</v>
      </c>
      <c r="H3673" t="s">
        <v>1480</v>
      </c>
      <c r="K3673" t="s">
        <v>1481</v>
      </c>
      <c r="M3673" s="1">
        <v>2</v>
      </c>
      <c r="N3673" s="2">
        <v>8000</v>
      </c>
      <c r="O3673" s="2">
        <v>16000</v>
      </c>
      <c r="P3673" s="4">
        <v>41000</v>
      </c>
      <c r="Q3673" s="5" t="s">
        <v>7655</v>
      </c>
      <c r="R3673" s="5" t="s">
        <v>7656</v>
      </c>
    </row>
    <row r="3674" spans="1:18" x14ac:dyDescent="0.3">
      <c r="A3674" s="3"/>
      <c r="B3674" s="3"/>
      <c r="C3674" s="3"/>
      <c r="D3674" s="3"/>
      <c r="E3674" s="3"/>
      <c r="F3674" s="3"/>
      <c r="G3674" s="3"/>
      <c r="H3674" t="s">
        <v>89</v>
      </c>
      <c r="J3674" t="s">
        <v>90</v>
      </c>
      <c r="M3674" s="1">
        <v>1</v>
      </c>
      <c r="N3674" s="2">
        <v>25000</v>
      </c>
      <c r="O3674" s="2">
        <v>25000</v>
      </c>
      <c r="P3674" s="3"/>
      <c r="Q3674" s="3"/>
      <c r="R3674" s="3"/>
    </row>
    <row r="3675" spans="1:18" x14ac:dyDescent="0.3">
      <c r="A3675" s="3" t="s">
        <v>7657</v>
      </c>
      <c r="B3675" s="3" t="s">
        <v>7658</v>
      </c>
      <c r="C3675" s="3" t="s">
        <v>275</v>
      </c>
      <c r="D3675" s="3" t="s">
        <v>21</v>
      </c>
      <c r="E3675" s="3" t="s">
        <v>22</v>
      </c>
      <c r="F3675" s="3" t="s">
        <v>23</v>
      </c>
      <c r="G3675" s="3" t="s">
        <v>24</v>
      </c>
      <c r="H3675" t="s">
        <v>1480</v>
      </c>
      <c r="K3675" t="s">
        <v>1481</v>
      </c>
      <c r="M3675" s="1">
        <v>1</v>
      </c>
      <c r="N3675" s="2">
        <v>8000</v>
      </c>
      <c r="O3675" s="2">
        <v>8000</v>
      </c>
      <c r="P3675" s="4">
        <v>8000</v>
      </c>
      <c r="Q3675" s="5" t="s">
        <v>7659</v>
      </c>
      <c r="R3675" s="5" t="s">
        <v>7660</v>
      </c>
    </row>
    <row r="3676" spans="1:18" x14ac:dyDescent="0.3">
      <c r="A3676" s="3" t="s">
        <v>7661</v>
      </c>
      <c r="B3676" s="3" t="s">
        <v>7662</v>
      </c>
      <c r="C3676" s="3" t="s">
        <v>275</v>
      </c>
      <c r="D3676" s="3" t="s">
        <v>21</v>
      </c>
      <c r="E3676" s="3" t="s">
        <v>22</v>
      </c>
      <c r="F3676" s="3" t="s">
        <v>23</v>
      </c>
      <c r="G3676" s="3" t="s">
        <v>24</v>
      </c>
      <c r="H3676" t="s">
        <v>43</v>
      </c>
      <c r="J3676" t="s">
        <v>44</v>
      </c>
      <c r="K3676" t="s">
        <v>27</v>
      </c>
      <c r="M3676" s="1">
        <v>1</v>
      </c>
      <c r="N3676" s="2">
        <v>20000</v>
      </c>
      <c r="O3676" s="2">
        <v>20000</v>
      </c>
      <c r="P3676" s="4">
        <v>20000</v>
      </c>
      <c r="Q3676" s="5" t="s">
        <v>7663</v>
      </c>
      <c r="R3676" s="5" t="s">
        <v>7664</v>
      </c>
    </row>
    <row r="3677" spans="1:18" x14ac:dyDescent="0.3">
      <c r="A3677" s="3" t="s">
        <v>7665</v>
      </c>
      <c r="B3677" s="3" t="s">
        <v>7666</v>
      </c>
      <c r="C3677" s="3" t="s">
        <v>275</v>
      </c>
      <c r="D3677" s="3" t="s">
        <v>21</v>
      </c>
      <c r="E3677" s="3" t="s">
        <v>22</v>
      </c>
      <c r="F3677" s="3" t="s">
        <v>23</v>
      </c>
      <c r="G3677" s="3" t="s">
        <v>7667</v>
      </c>
      <c r="H3677" t="s">
        <v>25</v>
      </c>
      <c r="J3677" t="s">
        <v>26</v>
      </c>
      <c r="K3677" t="s">
        <v>27</v>
      </c>
      <c r="M3677" s="1">
        <v>1</v>
      </c>
      <c r="N3677" s="2">
        <v>22000</v>
      </c>
      <c r="O3677" s="2">
        <v>22000</v>
      </c>
      <c r="P3677" s="4">
        <v>36000</v>
      </c>
      <c r="Q3677" s="5" t="s">
        <v>7668</v>
      </c>
      <c r="R3677" s="5" t="s">
        <v>7669</v>
      </c>
    </row>
    <row r="3678" spans="1:18" x14ac:dyDescent="0.3">
      <c r="A3678" s="3"/>
      <c r="B3678" s="3"/>
      <c r="C3678" s="3"/>
      <c r="D3678" s="3"/>
      <c r="E3678" s="3"/>
      <c r="F3678" s="3"/>
      <c r="G3678" s="3"/>
      <c r="H3678" t="s">
        <v>937</v>
      </c>
      <c r="J3678" t="s">
        <v>117</v>
      </c>
      <c r="M3678" s="1">
        <v>1</v>
      </c>
      <c r="N3678" s="2">
        <v>14000</v>
      </c>
      <c r="O3678" s="2">
        <v>14000</v>
      </c>
      <c r="P3678" s="3"/>
      <c r="Q3678" s="3"/>
      <c r="R3678" s="3"/>
    </row>
    <row r="3679" spans="1:18" x14ac:dyDescent="0.3">
      <c r="A3679" s="3" t="s">
        <v>7670</v>
      </c>
      <c r="B3679" s="3" t="s">
        <v>7671</v>
      </c>
      <c r="C3679" s="3" t="s">
        <v>275</v>
      </c>
      <c r="D3679" s="3" t="s">
        <v>21</v>
      </c>
      <c r="E3679" s="3" t="s">
        <v>49</v>
      </c>
      <c r="F3679" s="3" t="s">
        <v>50</v>
      </c>
      <c r="G3679" s="3" t="s">
        <v>598</v>
      </c>
      <c r="H3679" t="s">
        <v>35</v>
      </c>
      <c r="J3679" t="s">
        <v>36</v>
      </c>
      <c r="K3679" t="s">
        <v>27</v>
      </c>
      <c r="M3679" s="1">
        <v>1</v>
      </c>
      <c r="N3679" s="2">
        <v>20000</v>
      </c>
      <c r="O3679" s="2">
        <v>20000</v>
      </c>
      <c r="P3679" s="4">
        <v>77000</v>
      </c>
      <c r="Q3679" s="5" t="s">
        <v>7672</v>
      </c>
      <c r="R3679" s="5" t="s">
        <v>7673</v>
      </c>
    </row>
    <row r="3680" spans="1:18" x14ac:dyDescent="0.3">
      <c r="A3680" s="3"/>
      <c r="B3680" s="3"/>
      <c r="C3680" s="3"/>
      <c r="D3680" s="3"/>
      <c r="E3680" s="3"/>
      <c r="F3680" s="3"/>
      <c r="G3680" s="3"/>
      <c r="H3680" t="s">
        <v>693</v>
      </c>
      <c r="J3680" t="s">
        <v>694</v>
      </c>
      <c r="M3680" s="1">
        <v>1</v>
      </c>
      <c r="N3680" s="2">
        <v>3000</v>
      </c>
      <c r="O3680" s="2">
        <v>3000</v>
      </c>
      <c r="P3680" s="3"/>
      <c r="Q3680" s="3"/>
      <c r="R3680" s="3"/>
    </row>
    <row r="3681" spans="1:18" x14ac:dyDescent="0.3">
      <c r="A3681" s="3"/>
      <c r="B3681" s="3"/>
      <c r="C3681" s="3"/>
      <c r="D3681" s="3"/>
      <c r="E3681" s="3"/>
      <c r="F3681" s="3"/>
      <c r="G3681" s="3"/>
      <c r="H3681" t="s">
        <v>352</v>
      </c>
      <c r="J3681" t="s">
        <v>353</v>
      </c>
      <c r="L3681" t="s">
        <v>60</v>
      </c>
      <c r="M3681" s="1">
        <v>1</v>
      </c>
      <c r="N3681" s="2">
        <v>25000</v>
      </c>
      <c r="O3681" s="2">
        <v>25000</v>
      </c>
      <c r="P3681" s="3"/>
      <c r="Q3681" s="3"/>
      <c r="R3681" s="3"/>
    </row>
    <row r="3682" spans="1:18" x14ac:dyDescent="0.3">
      <c r="A3682" s="3"/>
      <c r="B3682" s="3"/>
      <c r="C3682" s="3"/>
      <c r="D3682" s="3"/>
      <c r="E3682" s="3"/>
      <c r="F3682" s="3"/>
      <c r="G3682" s="3"/>
      <c r="H3682" t="s">
        <v>126</v>
      </c>
      <c r="J3682" t="s">
        <v>26</v>
      </c>
      <c r="K3682" t="s">
        <v>27</v>
      </c>
      <c r="M3682" s="1">
        <v>1</v>
      </c>
      <c r="N3682" s="2">
        <v>24000</v>
      </c>
      <c r="O3682" s="2">
        <v>24000</v>
      </c>
      <c r="P3682" s="3"/>
      <c r="Q3682" s="3"/>
      <c r="R3682" s="3"/>
    </row>
    <row r="3683" spans="1:18" x14ac:dyDescent="0.3">
      <c r="A3683" s="3"/>
      <c r="B3683" s="3"/>
      <c r="C3683" s="3"/>
      <c r="D3683" s="3"/>
      <c r="E3683" s="3"/>
      <c r="F3683" s="3"/>
      <c r="G3683" s="3"/>
      <c r="H3683" t="s">
        <v>431</v>
      </c>
      <c r="J3683" t="s">
        <v>432</v>
      </c>
      <c r="M3683" s="1">
        <v>1</v>
      </c>
      <c r="N3683" s="2">
        <v>5000</v>
      </c>
      <c r="O3683" s="2">
        <v>5000</v>
      </c>
      <c r="P3683" s="3"/>
      <c r="Q3683" s="3"/>
      <c r="R3683" s="3"/>
    </row>
    <row r="3684" spans="1:18" x14ac:dyDescent="0.3">
      <c r="A3684" s="3" t="s">
        <v>7674</v>
      </c>
      <c r="B3684" s="3" t="s">
        <v>7675</v>
      </c>
      <c r="C3684" s="3" t="s">
        <v>275</v>
      </c>
      <c r="D3684" s="3" t="s">
        <v>21</v>
      </c>
      <c r="E3684" s="3" t="s">
        <v>22</v>
      </c>
      <c r="F3684" s="3" t="s">
        <v>23</v>
      </c>
      <c r="G3684" s="3" t="s">
        <v>24</v>
      </c>
      <c r="H3684" t="s">
        <v>287</v>
      </c>
      <c r="J3684" t="s">
        <v>26</v>
      </c>
      <c r="K3684" t="s">
        <v>27</v>
      </c>
      <c r="M3684" s="1">
        <v>1</v>
      </c>
      <c r="N3684" s="2">
        <v>22000</v>
      </c>
      <c r="O3684" s="2">
        <v>22000</v>
      </c>
      <c r="P3684" s="4">
        <v>42000</v>
      </c>
      <c r="Q3684" s="5" t="s">
        <v>7676</v>
      </c>
      <c r="R3684" s="5" t="s">
        <v>7677</v>
      </c>
    </row>
    <row r="3685" spans="1:18" x14ac:dyDescent="0.3">
      <c r="A3685" s="3"/>
      <c r="B3685" s="3"/>
      <c r="C3685" s="3"/>
      <c r="D3685" s="3"/>
      <c r="E3685" s="3"/>
      <c r="F3685" s="3"/>
      <c r="G3685" s="3"/>
      <c r="H3685" t="s">
        <v>147</v>
      </c>
      <c r="J3685" t="s">
        <v>44</v>
      </c>
      <c r="K3685" t="s">
        <v>27</v>
      </c>
      <c r="M3685" s="1">
        <v>1</v>
      </c>
      <c r="N3685" s="2">
        <v>20000</v>
      </c>
      <c r="O3685" s="2">
        <v>20000</v>
      </c>
      <c r="P3685" s="3"/>
      <c r="Q3685" s="3"/>
      <c r="R3685" s="3"/>
    </row>
    <row r="3686" spans="1:18" x14ac:dyDescent="0.3">
      <c r="A3686" s="3" t="s">
        <v>7678</v>
      </c>
      <c r="B3686" s="3" t="s">
        <v>7679</v>
      </c>
      <c r="C3686" s="3" t="s">
        <v>275</v>
      </c>
      <c r="D3686" s="3" t="s">
        <v>21</v>
      </c>
      <c r="E3686" s="3" t="s">
        <v>22</v>
      </c>
      <c r="F3686" s="3" t="s">
        <v>23</v>
      </c>
      <c r="G3686" s="3" t="s">
        <v>24</v>
      </c>
      <c r="H3686" t="s">
        <v>147</v>
      </c>
      <c r="J3686" t="s">
        <v>44</v>
      </c>
      <c r="K3686" t="s">
        <v>27</v>
      </c>
      <c r="M3686" s="1">
        <v>1</v>
      </c>
      <c r="N3686" s="2">
        <v>20000</v>
      </c>
      <c r="O3686" s="2">
        <v>20000</v>
      </c>
      <c r="P3686" s="4">
        <v>20000</v>
      </c>
      <c r="Q3686" s="5" t="s">
        <v>7680</v>
      </c>
      <c r="R3686" s="5" t="s">
        <v>7681</v>
      </c>
    </row>
    <row r="3687" spans="1:18" x14ac:dyDescent="0.3">
      <c r="A3687" s="3" t="s">
        <v>7682</v>
      </c>
      <c r="B3687" s="3" t="s">
        <v>7683</v>
      </c>
      <c r="C3687" s="3" t="s">
        <v>275</v>
      </c>
      <c r="D3687" s="3" t="s">
        <v>21</v>
      </c>
      <c r="E3687" s="3" t="s">
        <v>49</v>
      </c>
      <c r="F3687" s="3" t="s">
        <v>50</v>
      </c>
      <c r="G3687" s="3" t="s">
        <v>405</v>
      </c>
      <c r="H3687" t="s">
        <v>139</v>
      </c>
      <c r="J3687" t="s">
        <v>59</v>
      </c>
      <c r="M3687" s="1">
        <v>1</v>
      </c>
      <c r="N3687" s="2">
        <v>20000</v>
      </c>
      <c r="O3687" s="2">
        <v>20000</v>
      </c>
      <c r="P3687" s="4">
        <v>20000</v>
      </c>
      <c r="Q3687" s="5" t="s">
        <v>7684</v>
      </c>
      <c r="R3687" s="5" t="s">
        <v>7685</v>
      </c>
    </row>
    <row r="3688" spans="1:18" x14ac:dyDescent="0.3">
      <c r="A3688" s="3" t="s">
        <v>7686</v>
      </c>
      <c r="B3688" s="3" t="s">
        <v>7687</v>
      </c>
      <c r="C3688" s="3" t="s">
        <v>275</v>
      </c>
      <c r="D3688" s="3" t="s">
        <v>21</v>
      </c>
      <c r="E3688" s="3" t="s">
        <v>22</v>
      </c>
      <c r="F3688" s="3" t="s">
        <v>23</v>
      </c>
      <c r="G3688" s="3" t="s">
        <v>24</v>
      </c>
      <c r="H3688" t="s">
        <v>287</v>
      </c>
      <c r="I3688" t="s">
        <v>4806</v>
      </c>
      <c r="J3688" t="s">
        <v>26</v>
      </c>
      <c r="K3688" t="s">
        <v>27</v>
      </c>
      <c r="M3688" s="1">
        <v>1</v>
      </c>
      <c r="N3688" s="2">
        <v>22000</v>
      </c>
      <c r="O3688" s="2">
        <v>22000</v>
      </c>
      <c r="P3688" s="4">
        <v>46000</v>
      </c>
      <c r="Q3688" s="5" t="s">
        <v>7688</v>
      </c>
      <c r="R3688" s="5" t="s">
        <v>7689</v>
      </c>
    </row>
    <row r="3689" spans="1:18" x14ac:dyDescent="0.3">
      <c r="A3689" s="3"/>
      <c r="B3689" s="3"/>
      <c r="C3689" s="3"/>
      <c r="D3689" s="3"/>
      <c r="E3689" s="3"/>
      <c r="F3689" s="3"/>
      <c r="G3689" s="3"/>
      <c r="H3689" t="s">
        <v>680</v>
      </c>
      <c r="J3689" t="s">
        <v>681</v>
      </c>
      <c r="K3689" t="s">
        <v>27</v>
      </c>
      <c r="M3689" s="1">
        <v>1</v>
      </c>
      <c r="N3689" s="2">
        <v>24000</v>
      </c>
      <c r="O3689" s="2">
        <v>24000</v>
      </c>
      <c r="P3689" s="3"/>
      <c r="Q3689" s="3"/>
      <c r="R3689" s="3"/>
    </row>
    <row r="3690" spans="1:18" x14ac:dyDescent="0.3">
      <c r="A3690" s="3" t="s">
        <v>7690</v>
      </c>
      <c r="B3690" s="3" t="s">
        <v>7691</v>
      </c>
      <c r="C3690" s="3" t="s">
        <v>275</v>
      </c>
      <c r="D3690" s="3" t="s">
        <v>21</v>
      </c>
      <c r="E3690" s="3" t="s">
        <v>22</v>
      </c>
      <c r="F3690" s="3" t="s">
        <v>23</v>
      </c>
      <c r="G3690" s="3" t="s">
        <v>24</v>
      </c>
      <c r="H3690" t="s">
        <v>1480</v>
      </c>
      <c r="K3690" t="s">
        <v>1481</v>
      </c>
      <c r="M3690" s="1">
        <v>1</v>
      </c>
      <c r="N3690" s="2">
        <v>8000</v>
      </c>
      <c r="O3690" s="2">
        <v>8000</v>
      </c>
      <c r="P3690" s="4">
        <v>8000</v>
      </c>
      <c r="Q3690" s="5" t="s">
        <v>7692</v>
      </c>
      <c r="R3690" s="5" t="s">
        <v>7693</v>
      </c>
    </row>
    <row r="3691" spans="1:18" x14ac:dyDescent="0.3">
      <c r="A3691" s="3" t="s">
        <v>7694</v>
      </c>
      <c r="B3691" s="3" t="s">
        <v>7695</v>
      </c>
      <c r="C3691" s="3" t="s">
        <v>275</v>
      </c>
      <c r="D3691" s="3" t="s">
        <v>21</v>
      </c>
      <c r="E3691" s="3" t="s">
        <v>22</v>
      </c>
      <c r="F3691" s="3" t="s">
        <v>23</v>
      </c>
      <c r="G3691" s="3" t="s">
        <v>24</v>
      </c>
      <c r="H3691" t="s">
        <v>591</v>
      </c>
      <c r="J3691" t="s">
        <v>31</v>
      </c>
      <c r="K3691" t="s">
        <v>27</v>
      </c>
      <c r="M3691" s="1">
        <v>1</v>
      </c>
      <c r="N3691" s="2">
        <v>24000</v>
      </c>
      <c r="O3691" s="2">
        <v>24000</v>
      </c>
      <c r="P3691" s="4">
        <v>24000</v>
      </c>
      <c r="Q3691" s="5" t="s">
        <v>7696</v>
      </c>
      <c r="R3691" s="5" t="s">
        <v>7697</v>
      </c>
    </row>
    <row r="3692" spans="1:18" x14ac:dyDescent="0.3">
      <c r="A3692" s="3" t="s">
        <v>7698</v>
      </c>
      <c r="B3692" s="3" t="s">
        <v>7699</v>
      </c>
      <c r="C3692" s="3" t="s">
        <v>20</v>
      </c>
      <c r="D3692" s="3" t="s">
        <v>21</v>
      </c>
      <c r="E3692" s="3" t="s">
        <v>22</v>
      </c>
      <c r="F3692" s="3" t="s">
        <v>23</v>
      </c>
      <c r="G3692" s="3" t="s">
        <v>24</v>
      </c>
      <c r="H3692" t="s">
        <v>25</v>
      </c>
      <c r="J3692" t="s">
        <v>26</v>
      </c>
      <c r="K3692" t="s">
        <v>27</v>
      </c>
      <c r="M3692" s="1">
        <v>1</v>
      </c>
      <c r="N3692" s="2">
        <v>22000</v>
      </c>
      <c r="O3692" s="2">
        <v>22000</v>
      </c>
      <c r="P3692" s="4">
        <v>45000</v>
      </c>
      <c r="Q3692" s="5" t="s">
        <v>7700</v>
      </c>
      <c r="R3692" s="5" t="s">
        <v>7701</v>
      </c>
    </row>
    <row r="3693" spans="1:18" x14ac:dyDescent="0.3">
      <c r="A3693" s="3"/>
      <c r="B3693" s="3"/>
      <c r="C3693" s="3"/>
      <c r="D3693" s="3"/>
      <c r="E3693" s="3"/>
      <c r="F3693" s="3"/>
      <c r="G3693" s="3"/>
      <c r="H3693" t="s">
        <v>51</v>
      </c>
      <c r="J3693" t="s">
        <v>52</v>
      </c>
      <c r="K3693" t="s">
        <v>27</v>
      </c>
      <c r="M3693" s="1">
        <v>1</v>
      </c>
      <c r="N3693" s="2">
        <v>23000</v>
      </c>
      <c r="O3693" s="2">
        <v>23000</v>
      </c>
      <c r="P3693" s="3"/>
      <c r="Q3693" s="3"/>
      <c r="R3693" s="3"/>
    </row>
    <row r="3694" spans="1:18" x14ac:dyDescent="0.3">
      <c r="A3694" s="3" t="s">
        <v>7702</v>
      </c>
      <c r="B3694" s="3" t="s">
        <v>7703</v>
      </c>
      <c r="C3694" s="3" t="s">
        <v>20</v>
      </c>
      <c r="D3694" s="3" t="s">
        <v>21</v>
      </c>
      <c r="E3694" s="3" t="s">
        <v>22</v>
      </c>
      <c r="F3694" s="3" t="s">
        <v>23</v>
      </c>
      <c r="G3694" s="3" t="s">
        <v>24</v>
      </c>
      <c r="H3694" t="s">
        <v>287</v>
      </c>
      <c r="J3694" t="s">
        <v>26</v>
      </c>
      <c r="K3694" t="s">
        <v>27</v>
      </c>
      <c r="M3694" s="1">
        <v>1</v>
      </c>
      <c r="N3694" s="2">
        <v>22000</v>
      </c>
      <c r="O3694" s="2">
        <v>22000</v>
      </c>
      <c r="P3694" s="4">
        <v>22000</v>
      </c>
      <c r="Q3694" s="5" t="s">
        <v>7704</v>
      </c>
      <c r="R3694" s="5" t="s">
        <v>7705</v>
      </c>
    </row>
    <row r="3695" spans="1:18" x14ac:dyDescent="0.3">
      <c r="A3695" s="3" t="s">
        <v>7706</v>
      </c>
      <c r="B3695" s="3" t="s">
        <v>7707</v>
      </c>
      <c r="C3695" s="3" t="s">
        <v>20</v>
      </c>
      <c r="D3695" s="3" t="s">
        <v>21</v>
      </c>
      <c r="E3695" s="3" t="s">
        <v>49</v>
      </c>
      <c r="F3695" s="3" t="s">
        <v>50</v>
      </c>
      <c r="G3695" s="3" t="s">
        <v>24</v>
      </c>
      <c r="H3695" t="s">
        <v>162</v>
      </c>
      <c r="J3695" t="s">
        <v>52</v>
      </c>
      <c r="K3695" t="s">
        <v>27</v>
      </c>
      <c r="M3695" s="1">
        <v>1</v>
      </c>
      <c r="N3695" s="2">
        <v>23000</v>
      </c>
      <c r="O3695" s="2">
        <v>23000</v>
      </c>
      <c r="P3695" s="4">
        <v>23000</v>
      </c>
      <c r="Q3695" s="5" t="s">
        <v>7708</v>
      </c>
      <c r="R3695" s="5" t="s">
        <v>7709</v>
      </c>
    </row>
    <row r="3696" spans="1:18" x14ac:dyDescent="0.3">
      <c r="A3696" s="3" t="s">
        <v>7710</v>
      </c>
      <c r="B3696" s="3" t="s">
        <v>7711</v>
      </c>
      <c r="C3696" s="3" t="s">
        <v>20</v>
      </c>
      <c r="D3696" s="3" t="s">
        <v>21</v>
      </c>
      <c r="E3696" s="3" t="s">
        <v>49</v>
      </c>
      <c r="F3696" s="3" t="s">
        <v>50</v>
      </c>
      <c r="G3696" s="3" t="s">
        <v>24</v>
      </c>
      <c r="H3696" t="s">
        <v>147</v>
      </c>
      <c r="J3696" t="s">
        <v>44</v>
      </c>
      <c r="K3696" t="s">
        <v>27</v>
      </c>
      <c r="M3696" s="1">
        <v>1</v>
      </c>
      <c r="N3696" s="2">
        <v>20000</v>
      </c>
      <c r="O3696" s="2">
        <v>20000</v>
      </c>
      <c r="P3696" s="4">
        <v>20000</v>
      </c>
      <c r="Q3696" s="5" t="s">
        <v>7712</v>
      </c>
      <c r="R3696" s="5" t="s">
        <v>7713</v>
      </c>
    </row>
    <row r="3697" spans="1:18" x14ac:dyDescent="0.3">
      <c r="A3697" s="3" t="s">
        <v>7714</v>
      </c>
      <c r="B3697" s="3" t="s">
        <v>7715</v>
      </c>
      <c r="C3697" s="3" t="s">
        <v>20</v>
      </c>
      <c r="D3697" s="3" t="s">
        <v>21</v>
      </c>
      <c r="E3697" s="3" t="s">
        <v>49</v>
      </c>
      <c r="F3697" s="3" t="s">
        <v>50</v>
      </c>
      <c r="G3697" s="3" t="s">
        <v>24</v>
      </c>
      <c r="H3697" t="s">
        <v>35</v>
      </c>
      <c r="J3697" t="s">
        <v>36</v>
      </c>
      <c r="K3697" t="s">
        <v>27</v>
      </c>
      <c r="M3697" s="1">
        <v>1</v>
      </c>
      <c r="N3697" s="2">
        <v>20000</v>
      </c>
      <c r="O3697" s="2">
        <v>20000</v>
      </c>
      <c r="P3697" s="4">
        <v>20000</v>
      </c>
      <c r="Q3697" s="5" t="s">
        <v>7716</v>
      </c>
      <c r="R3697" s="5" t="s">
        <v>7717</v>
      </c>
    </row>
    <row r="3698" spans="1:18" x14ac:dyDescent="0.3">
      <c r="A3698" s="3" t="s">
        <v>7718</v>
      </c>
      <c r="B3698" s="3" t="s">
        <v>7719</v>
      </c>
      <c r="C3698" s="3" t="s">
        <v>20</v>
      </c>
      <c r="D3698" s="3" t="s">
        <v>21</v>
      </c>
      <c r="E3698" s="3" t="s">
        <v>22</v>
      </c>
      <c r="F3698" s="3" t="s">
        <v>23</v>
      </c>
      <c r="G3698" s="3" t="s">
        <v>2487</v>
      </c>
      <c r="H3698" t="s">
        <v>203</v>
      </c>
      <c r="J3698" t="s">
        <v>117</v>
      </c>
      <c r="M3698" s="1">
        <v>1</v>
      </c>
      <c r="N3698" s="2">
        <v>13000</v>
      </c>
      <c r="O3698" s="2">
        <v>13000</v>
      </c>
      <c r="P3698" s="4">
        <v>53000</v>
      </c>
      <c r="Q3698" s="5" t="s">
        <v>7720</v>
      </c>
      <c r="R3698" s="5" t="s">
        <v>7721</v>
      </c>
    </row>
    <row r="3699" spans="1:18" x14ac:dyDescent="0.3">
      <c r="A3699" s="3"/>
      <c r="B3699" s="3"/>
      <c r="C3699" s="3"/>
      <c r="D3699" s="3"/>
      <c r="E3699" s="3"/>
      <c r="F3699" s="3"/>
      <c r="G3699" s="3"/>
      <c r="H3699" t="s">
        <v>249</v>
      </c>
      <c r="J3699" t="s">
        <v>105</v>
      </c>
      <c r="M3699" s="1">
        <v>2</v>
      </c>
      <c r="N3699" s="2">
        <v>20000</v>
      </c>
      <c r="O3699" s="2">
        <v>40000</v>
      </c>
      <c r="P3699" s="3"/>
      <c r="Q3699" s="3"/>
      <c r="R3699" s="3"/>
    </row>
    <row r="3700" spans="1:18" x14ac:dyDescent="0.3">
      <c r="A3700" s="3" t="s">
        <v>7722</v>
      </c>
      <c r="B3700" s="3" t="s">
        <v>7723</v>
      </c>
      <c r="C3700" s="3" t="s">
        <v>20</v>
      </c>
      <c r="D3700" s="3" t="s">
        <v>21</v>
      </c>
      <c r="E3700" s="3" t="s">
        <v>22</v>
      </c>
      <c r="F3700" s="3" t="s">
        <v>23</v>
      </c>
      <c r="G3700" s="3" t="s">
        <v>2487</v>
      </c>
      <c r="H3700" t="s">
        <v>203</v>
      </c>
      <c r="J3700" t="s">
        <v>117</v>
      </c>
      <c r="M3700" s="1">
        <v>1</v>
      </c>
      <c r="N3700" s="2">
        <v>13000</v>
      </c>
      <c r="O3700" s="2">
        <v>13000</v>
      </c>
      <c r="P3700" s="4">
        <v>13000</v>
      </c>
      <c r="Q3700" s="5" t="s">
        <v>7724</v>
      </c>
      <c r="R3700" s="5" t="s">
        <v>7725</v>
      </c>
    </row>
    <row r="3701" spans="1:18" x14ac:dyDescent="0.3">
      <c r="A3701" s="3" t="s">
        <v>7726</v>
      </c>
      <c r="B3701" s="3" t="s">
        <v>7727</v>
      </c>
      <c r="C3701" s="3" t="s">
        <v>20</v>
      </c>
      <c r="D3701" s="3" t="s">
        <v>21</v>
      </c>
      <c r="E3701" s="3" t="s">
        <v>22</v>
      </c>
      <c r="F3701" s="3" t="s">
        <v>23</v>
      </c>
      <c r="G3701" s="3" t="s">
        <v>24</v>
      </c>
      <c r="H3701" t="s">
        <v>134</v>
      </c>
      <c r="J3701" t="s">
        <v>36</v>
      </c>
      <c r="K3701" t="s">
        <v>27</v>
      </c>
      <c r="M3701" s="1">
        <v>1</v>
      </c>
      <c r="N3701" s="2">
        <v>21000</v>
      </c>
      <c r="O3701" s="2">
        <v>21000</v>
      </c>
      <c r="P3701" s="4">
        <v>21000</v>
      </c>
      <c r="Q3701" s="5" t="s">
        <v>7728</v>
      </c>
      <c r="R3701" s="5" t="s">
        <v>7729</v>
      </c>
    </row>
    <row r="3702" spans="1:18" x14ac:dyDescent="0.3">
      <c r="A3702" s="3" t="s">
        <v>7730</v>
      </c>
      <c r="B3702" s="3" t="s">
        <v>7731</v>
      </c>
      <c r="C3702" s="3" t="s">
        <v>20</v>
      </c>
      <c r="D3702" s="3" t="s">
        <v>21</v>
      </c>
      <c r="E3702" s="3" t="s">
        <v>22</v>
      </c>
      <c r="F3702" s="3" t="s">
        <v>23</v>
      </c>
      <c r="G3702" s="3" t="s">
        <v>24</v>
      </c>
      <c r="H3702" t="s">
        <v>682</v>
      </c>
      <c r="J3702" t="s">
        <v>681</v>
      </c>
      <c r="K3702" t="s">
        <v>27</v>
      </c>
      <c r="M3702" s="1">
        <v>1</v>
      </c>
      <c r="N3702" s="2">
        <v>24000</v>
      </c>
      <c r="O3702" s="2">
        <v>24000</v>
      </c>
      <c r="P3702" s="4">
        <v>24000</v>
      </c>
      <c r="Q3702" s="5" t="s">
        <v>7732</v>
      </c>
      <c r="R3702" s="5" t="s">
        <v>7733</v>
      </c>
    </row>
    <row r="3703" spans="1:18" x14ac:dyDescent="0.3">
      <c r="A3703" s="3" t="s">
        <v>7734</v>
      </c>
      <c r="B3703" s="3" t="s">
        <v>7735</v>
      </c>
      <c r="C3703" s="3" t="s">
        <v>20</v>
      </c>
      <c r="D3703" s="3" t="s">
        <v>21</v>
      </c>
      <c r="E3703" s="3" t="s">
        <v>22</v>
      </c>
      <c r="F3703" s="3" t="s">
        <v>23</v>
      </c>
      <c r="G3703" s="3" t="s">
        <v>386</v>
      </c>
      <c r="H3703" t="s">
        <v>295</v>
      </c>
      <c r="I3703" t="s">
        <v>7736</v>
      </c>
      <c r="J3703" t="s">
        <v>93</v>
      </c>
      <c r="M3703" s="1">
        <v>1</v>
      </c>
      <c r="N3703" s="2">
        <v>22000</v>
      </c>
      <c r="O3703" s="2">
        <v>22000</v>
      </c>
      <c r="P3703" s="4">
        <v>42000</v>
      </c>
      <c r="Q3703" s="5" t="s">
        <v>7737</v>
      </c>
      <c r="R3703" s="5" t="s">
        <v>7738</v>
      </c>
    </row>
    <row r="3704" spans="1:18" x14ac:dyDescent="0.3">
      <c r="A3704" s="3"/>
      <c r="B3704" s="3"/>
      <c r="C3704" s="3"/>
      <c r="D3704" s="3"/>
      <c r="E3704" s="3"/>
      <c r="F3704" s="3"/>
      <c r="G3704" s="3"/>
      <c r="H3704" t="s">
        <v>30</v>
      </c>
      <c r="J3704" t="s">
        <v>31</v>
      </c>
      <c r="K3704" t="s">
        <v>72</v>
      </c>
      <c r="M3704" s="1">
        <v>1</v>
      </c>
      <c r="N3704" s="2">
        <v>20000</v>
      </c>
      <c r="O3704" s="2">
        <v>20000</v>
      </c>
      <c r="P3704" s="3"/>
      <c r="Q3704" s="3"/>
      <c r="R3704" s="3"/>
    </row>
    <row r="3705" spans="1:18" x14ac:dyDescent="0.3">
      <c r="A3705" s="3" t="s">
        <v>7739</v>
      </c>
      <c r="B3705" s="3" t="s">
        <v>7740</v>
      </c>
      <c r="C3705" s="3" t="s">
        <v>20</v>
      </c>
      <c r="D3705" s="3" t="s">
        <v>21</v>
      </c>
      <c r="E3705" s="3" t="s">
        <v>22</v>
      </c>
      <c r="F3705" s="3" t="s">
        <v>23</v>
      </c>
      <c r="G3705" s="3" t="s">
        <v>1618</v>
      </c>
      <c r="H3705" t="s">
        <v>134</v>
      </c>
      <c r="J3705" t="s">
        <v>36</v>
      </c>
      <c r="K3705" t="s">
        <v>72</v>
      </c>
      <c r="M3705" s="1">
        <v>1</v>
      </c>
      <c r="N3705" s="2">
        <v>19000</v>
      </c>
      <c r="O3705" s="2">
        <v>19000</v>
      </c>
      <c r="P3705" s="4">
        <v>77000</v>
      </c>
      <c r="Q3705" s="5" t="s">
        <v>7741</v>
      </c>
      <c r="R3705" s="5" t="s">
        <v>7742</v>
      </c>
    </row>
    <row r="3706" spans="1:18" x14ac:dyDescent="0.3">
      <c r="A3706" s="3"/>
      <c r="B3706" s="3"/>
      <c r="C3706" s="3"/>
      <c r="D3706" s="3"/>
      <c r="E3706" s="3"/>
      <c r="F3706" s="3"/>
      <c r="G3706" s="3"/>
      <c r="H3706" t="s">
        <v>71</v>
      </c>
      <c r="J3706" t="s">
        <v>52</v>
      </c>
      <c r="K3706" t="s">
        <v>216</v>
      </c>
      <c r="M3706" s="1">
        <v>1</v>
      </c>
      <c r="N3706" s="2">
        <v>18000</v>
      </c>
      <c r="O3706" s="2">
        <v>18000</v>
      </c>
      <c r="P3706" s="3"/>
      <c r="Q3706" s="3"/>
      <c r="R3706" s="3"/>
    </row>
    <row r="3707" spans="1:18" x14ac:dyDescent="0.3">
      <c r="A3707" s="3"/>
      <c r="B3707" s="3"/>
      <c r="C3707" s="3"/>
      <c r="D3707" s="3"/>
      <c r="E3707" s="3"/>
      <c r="F3707" s="3"/>
      <c r="G3707" s="3"/>
      <c r="H3707" t="s">
        <v>63</v>
      </c>
      <c r="J3707" t="s">
        <v>40</v>
      </c>
      <c r="M3707" s="1">
        <v>1</v>
      </c>
      <c r="N3707" s="2">
        <v>12000</v>
      </c>
      <c r="O3707" s="2">
        <v>12000</v>
      </c>
      <c r="P3707" s="3"/>
      <c r="Q3707" s="3"/>
      <c r="R3707" s="3"/>
    </row>
    <row r="3708" spans="1:18" x14ac:dyDescent="0.3">
      <c r="A3708" s="3"/>
      <c r="B3708" s="3"/>
      <c r="C3708" s="3"/>
      <c r="D3708" s="3"/>
      <c r="E3708" s="3"/>
      <c r="F3708" s="3"/>
      <c r="G3708" s="3"/>
      <c r="H3708" t="s">
        <v>230</v>
      </c>
      <c r="J3708" t="s">
        <v>90</v>
      </c>
      <c r="M3708" s="1">
        <v>1</v>
      </c>
      <c r="N3708" s="2">
        <v>28000</v>
      </c>
      <c r="O3708" s="2">
        <v>28000</v>
      </c>
      <c r="P3708" s="3"/>
      <c r="Q3708" s="3"/>
      <c r="R3708" s="3"/>
    </row>
    <row r="3709" spans="1:18" x14ac:dyDescent="0.3">
      <c r="A3709" s="3" t="s">
        <v>7743</v>
      </c>
      <c r="B3709" s="3" t="s">
        <v>7744</v>
      </c>
      <c r="C3709" s="3" t="s">
        <v>20</v>
      </c>
      <c r="D3709" s="3" t="s">
        <v>21</v>
      </c>
      <c r="E3709" s="3" t="s">
        <v>22</v>
      </c>
      <c r="F3709" s="3" t="s">
        <v>23</v>
      </c>
      <c r="G3709" s="3" t="s">
        <v>7745</v>
      </c>
      <c r="H3709" t="s">
        <v>71</v>
      </c>
      <c r="J3709" t="s">
        <v>52</v>
      </c>
      <c r="K3709" t="s">
        <v>27</v>
      </c>
      <c r="M3709" s="1">
        <v>1</v>
      </c>
      <c r="N3709" s="2">
        <v>23000</v>
      </c>
      <c r="O3709" s="2">
        <v>23000</v>
      </c>
      <c r="P3709" s="4">
        <v>66000</v>
      </c>
      <c r="Q3709" s="5" t="s">
        <v>7746</v>
      </c>
      <c r="R3709" s="5" t="s">
        <v>7747</v>
      </c>
    </row>
    <row r="3710" spans="1:18" x14ac:dyDescent="0.3">
      <c r="A3710" s="3"/>
      <c r="B3710" s="3"/>
      <c r="C3710" s="3"/>
      <c r="D3710" s="3"/>
      <c r="E3710" s="3"/>
      <c r="F3710" s="3"/>
      <c r="G3710" s="3"/>
      <c r="H3710" t="s">
        <v>126</v>
      </c>
      <c r="J3710" t="s">
        <v>26</v>
      </c>
      <c r="K3710" t="s">
        <v>27</v>
      </c>
      <c r="M3710" s="1">
        <v>1</v>
      </c>
      <c r="N3710" s="2">
        <v>24000</v>
      </c>
      <c r="O3710" s="2">
        <v>24000</v>
      </c>
      <c r="P3710" s="3"/>
      <c r="Q3710" s="3"/>
      <c r="R3710" s="3"/>
    </row>
    <row r="3711" spans="1:18" x14ac:dyDescent="0.3">
      <c r="A3711" s="3"/>
      <c r="B3711" s="3"/>
      <c r="C3711" s="3"/>
      <c r="D3711" s="3"/>
      <c r="E3711" s="3"/>
      <c r="F3711" s="3"/>
      <c r="G3711" s="3"/>
      <c r="H3711" t="s">
        <v>182</v>
      </c>
      <c r="J3711" t="s">
        <v>183</v>
      </c>
      <c r="M3711" s="1">
        <v>1</v>
      </c>
      <c r="N3711" s="2">
        <v>19000</v>
      </c>
      <c r="O3711" s="2">
        <v>19000</v>
      </c>
      <c r="P3711" s="3"/>
      <c r="Q3711" s="3"/>
      <c r="R3711" s="3"/>
    </row>
    <row r="3712" spans="1:18" x14ac:dyDescent="0.3">
      <c r="A3712" s="3" t="s">
        <v>7748</v>
      </c>
      <c r="B3712" s="3" t="s">
        <v>7749</v>
      </c>
      <c r="C3712" s="3" t="s">
        <v>20</v>
      </c>
      <c r="D3712" s="3" t="s">
        <v>21</v>
      </c>
      <c r="E3712" s="3" t="s">
        <v>49</v>
      </c>
      <c r="F3712" s="3" t="s">
        <v>50</v>
      </c>
      <c r="G3712" s="3" t="s">
        <v>24</v>
      </c>
      <c r="H3712" t="s">
        <v>35</v>
      </c>
      <c r="J3712" t="s">
        <v>36</v>
      </c>
      <c r="K3712" t="s">
        <v>27</v>
      </c>
      <c r="M3712" s="1">
        <v>1</v>
      </c>
      <c r="N3712" s="2">
        <v>20000</v>
      </c>
      <c r="O3712" s="2">
        <v>20000</v>
      </c>
      <c r="P3712" s="4">
        <v>42000</v>
      </c>
      <c r="Q3712" s="5" t="s">
        <v>7750</v>
      </c>
      <c r="R3712" s="5" t="s">
        <v>7751</v>
      </c>
    </row>
    <row r="3713" spans="1:18" x14ac:dyDescent="0.3">
      <c r="A3713" s="3"/>
      <c r="B3713" s="3"/>
      <c r="C3713" s="3"/>
      <c r="D3713" s="3"/>
      <c r="E3713" s="3"/>
      <c r="F3713" s="3"/>
      <c r="G3713" s="3"/>
      <c r="H3713" t="s">
        <v>25</v>
      </c>
      <c r="J3713" t="s">
        <v>26</v>
      </c>
      <c r="K3713" t="s">
        <v>27</v>
      </c>
      <c r="M3713" s="1">
        <v>1</v>
      </c>
      <c r="N3713" s="2">
        <v>22000</v>
      </c>
      <c r="O3713" s="2">
        <v>22000</v>
      </c>
      <c r="P3713" s="3"/>
      <c r="Q3713" s="3"/>
      <c r="R3713" s="3"/>
    </row>
    <row r="3714" spans="1:18" x14ac:dyDescent="0.3">
      <c r="A3714" s="3" t="s">
        <v>7752</v>
      </c>
      <c r="B3714" s="3" t="s">
        <v>7753</v>
      </c>
      <c r="C3714" s="3" t="s">
        <v>70</v>
      </c>
      <c r="D3714" s="3" t="s">
        <v>21</v>
      </c>
      <c r="E3714" s="3" t="s">
        <v>22</v>
      </c>
      <c r="F3714" s="3" t="s">
        <v>23</v>
      </c>
      <c r="G3714" s="3" t="s">
        <v>24</v>
      </c>
      <c r="H3714" t="s">
        <v>287</v>
      </c>
      <c r="J3714" t="s">
        <v>26</v>
      </c>
      <c r="K3714" t="s">
        <v>27</v>
      </c>
      <c r="M3714" s="1">
        <v>1</v>
      </c>
      <c r="N3714" s="2">
        <v>22000</v>
      </c>
      <c r="O3714" s="2">
        <v>22000</v>
      </c>
      <c r="P3714" s="4">
        <v>22000</v>
      </c>
      <c r="Q3714" s="5" t="s">
        <v>7754</v>
      </c>
      <c r="R3714" s="5" t="s">
        <v>7755</v>
      </c>
    </row>
    <row r="3715" spans="1:18" x14ac:dyDescent="0.3">
      <c r="A3715" s="3" t="s">
        <v>7756</v>
      </c>
      <c r="B3715" s="3" t="s">
        <v>7757</v>
      </c>
      <c r="C3715" s="3" t="s">
        <v>160</v>
      </c>
      <c r="D3715" s="3" t="s">
        <v>21</v>
      </c>
      <c r="E3715" s="3" t="s">
        <v>22</v>
      </c>
      <c r="F3715" s="3" t="s">
        <v>23</v>
      </c>
      <c r="G3715" s="3" t="s">
        <v>349</v>
      </c>
      <c r="H3715" t="s">
        <v>39</v>
      </c>
      <c r="J3715" t="s">
        <v>40</v>
      </c>
      <c r="M3715" s="1">
        <v>1</v>
      </c>
      <c r="N3715" s="2">
        <v>14000</v>
      </c>
      <c r="O3715" s="2">
        <v>14000</v>
      </c>
      <c r="P3715" s="4">
        <v>38000</v>
      </c>
      <c r="Q3715" s="5" t="s">
        <v>7758</v>
      </c>
      <c r="R3715" s="5" t="s">
        <v>7759</v>
      </c>
    </row>
    <row r="3716" spans="1:18" x14ac:dyDescent="0.3">
      <c r="A3716" s="3"/>
      <c r="B3716" s="3"/>
      <c r="C3716" s="3"/>
      <c r="D3716" s="3"/>
      <c r="E3716" s="3"/>
      <c r="F3716" s="3"/>
      <c r="G3716" s="3"/>
      <c r="H3716" t="s">
        <v>30</v>
      </c>
      <c r="J3716" t="s">
        <v>31</v>
      </c>
      <c r="K3716" t="s">
        <v>27</v>
      </c>
      <c r="M3716" s="1">
        <v>1</v>
      </c>
      <c r="N3716" s="2">
        <v>24000</v>
      </c>
      <c r="O3716" s="2">
        <v>24000</v>
      </c>
      <c r="P3716" s="3"/>
      <c r="Q3716" s="3"/>
      <c r="R3716" s="3"/>
    </row>
    <row r="3717" spans="1:18" x14ac:dyDescent="0.3">
      <c r="A3717" s="3" t="s">
        <v>7760</v>
      </c>
      <c r="B3717" s="3" t="s">
        <v>7761</v>
      </c>
      <c r="C3717" s="3" t="s">
        <v>160</v>
      </c>
      <c r="D3717" s="3" t="s">
        <v>21</v>
      </c>
      <c r="E3717" s="3" t="s">
        <v>22</v>
      </c>
      <c r="F3717" s="3" t="s">
        <v>23</v>
      </c>
      <c r="G3717" s="3" t="s">
        <v>349</v>
      </c>
      <c r="H3717" t="s">
        <v>25</v>
      </c>
      <c r="J3717" t="s">
        <v>26</v>
      </c>
      <c r="K3717" t="s">
        <v>27</v>
      </c>
      <c r="M3717" s="1">
        <v>1</v>
      </c>
      <c r="N3717" s="2">
        <v>22000</v>
      </c>
      <c r="O3717" s="2">
        <v>22000</v>
      </c>
      <c r="P3717" s="4">
        <v>50000</v>
      </c>
      <c r="Q3717" s="5" t="s">
        <v>7762</v>
      </c>
      <c r="R3717" s="5" t="s">
        <v>7763</v>
      </c>
    </row>
    <row r="3718" spans="1:18" x14ac:dyDescent="0.3">
      <c r="A3718" s="3"/>
      <c r="B3718" s="3"/>
      <c r="C3718" s="3"/>
      <c r="D3718" s="3"/>
      <c r="E3718" s="3"/>
      <c r="F3718" s="3"/>
      <c r="G3718" s="3"/>
      <c r="H3718" t="s">
        <v>230</v>
      </c>
      <c r="J3718" t="s">
        <v>90</v>
      </c>
      <c r="M3718" s="1">
        <v>1</v>
      </c>
      <c r="N3718" s="2">
        <v>28000</v>
      </c>
      <c r="O3718" s="2">
        <v>28000</v>
      </c>
      <c r="P3718" s="3"/>
      <c r="Q3718" s="3"/>
      <c r="R3718" s="3"/>
    </row>
    <row r="3719" spans="1:18" x14ac:dyDescent="0.3">
      <c r="A3719" s="3" t="s">
        <v>7764</v>
      </c>
      <c r="B3719" s="3" t="s">
        <v>7765</v>
      </c>
      <c r="C3719" s="3" t="s">
        <v>160</v>
      </c>
      <c r="D3719" s="3" t="s">
        <v>21</v>
      </c>
      <c r="E3719" s="3" t="s">
        <v>22</v>
      </c>
      <c r="F3719" s="3" t="s">
        <v>23</v>
      </c>
      <c r="G3719" s="3" t="s">
        <v>349</v>
      </c>
      <c r="H3719" t="s">
        <v>230</v>
      </c>
      <c r="J3719" t="s">
        <v>90</v>
      </c>
      <c r="M3719" s="1">
        <v>1</v>
      </c>
      <c r="N3719" s="2">
        <v>28000</v>
      </c>
      <c r="O3719" s="2">
        <v>28000</v>
      </c>
      <c r="P3719" s="4">
        <v>52000</v>
      </c>
      <c r="Q3719" s="5" t="s">
        <v>7766</v>
      </c>
      <c r="R3719" s="5" t="s">
        <v>7767</v>
      </c>
    </row>
    <row r="3720" spans="1:18" x14ac:dyDescent="0.3">
      <c r="A3720" s="3"/>
      <c r="B3720" s="3"/>
      <c r="C3720" s="3"/>
      <c r="D3720" s="3"/>
      <c r="E3720" s="3"/>
      <c r="F3720" s="3"/>
      <c r="G3720" s="3"/>
      <c r="H3720" t="s">
        <v>682</v>
      </c>
      <c r="J3720" t="s">
        <v>681</v>
      </c>
      <c r="K3720" t="s">
        <v>27</v>
      </c>
      <c r="M3720" s="1">
        <v>1</v>
      </c>
      <c r="N3720" s="2">
        <v>24000</v>
      </c>
      <c r="O3720" s="2">
        <v>24000</v>
      </c>
      <c r="P3720" s="3"/>
      <c r="Q3720" s="3"/>
      <c r="R3720" s="3"/>
    </row>
    <row r="3721" spans="1:18" x14ac:dyDescent="0.3">
      <c r="A3721" s="3" t="s">
        <v>7768</v>
      </c>
      <c r="B3721" s="3" t="s">
        <v>7769</v>
      </c>
      <c r="C3721" s="3" t="s">
        <v>160</v>
      </c>
      <c r="D3721" s="3" t="s">
        <v>21</v>
      </c>
      <c r="E3721" s="3" t="s">
        <v>22</v>
      </c>
      <c r="F3721" s="3" t="s">
        <v>23</v>
      </c>
      <c r="G3721" s="3" t="s">
        <v>349</v>
      </c>
      <c r="H3721" t="s">
        <v>230</v>
      </c>
      <c r="J3721" t="s">
        <v>90</v>
      </c>
      <c r="M3721" s="1">
        <v>1</v>
      </c>
      <c r="N3721" s="2">
        <v>28000</v>
      </c>
      <c r="O3721" s="2">
        <v>28000</v>
      </c>
      <c r="P3721" s="4">
        <v>52000</v>
      </c>
      <c r="Q3721" s="5" t="s">
        <v>7770</v>
      </c>
      <c r="R3721" s="5" t="s">
        <v>7771</v>
      </c>
    </row>
    <row r="3722" spans="1:18" x14ac:dyDescent="0.3">
      <c r="A3722" s="3"/>
      <c r="B3722" s="3"/>
      <c r="C3722" s="3"/>
      <c r="D3722" s="3"/>
      <c r="E3722" s="3"/>
      <c r="F3722" s="3"/>
      <c r="G3722" s="3"/>
      <c r="H3722" t="s">
        <v>682</v>
      </c>
      <c r="J3722" t="s">
        <v>681</v>
      </c>
      <c r="K3722" t="s">
        <v>27</v>
      </c>
      <c r="M3722" s="1">
        <v>1</v>
      </c>
      <c r="N3722" s="2">
        <v>24000</v>
      </c>
      <c r="O3722" s="2">
        <v>24000</v>
      </c>
      <c r="P3722" s="3"/>
      <c r="Q3722" s="3"/>
      <c r="R3722" s="3"/>
    </row>
    <row r="3723" spans="1:18" x14ac:dyDescent="0.3">
      <c r="A3723" s="3" t="s">
        <v>7772</v>
      </c>
      <c r="B3723" s="3" t="s">
        <v>7773</v>
      </c>
      <c r="C3723" s="3" t="s">
        <v>160</v>
      </c>
      <c r="D3723" s="3" t="s">
        <v>21</v>
      </c>
      <c r="E3723" s="3" t="s">
        <v>22</v>
      </c>
      <c r="F3723" s="3" t="s">
        <v>23</v>
      </c>
      <c r="G3723" s="3" t="s">
        <v>5209</v>
      </c>
      <c r="H3723" t="s">
        <v>182</v>
      </c>
      <c r="J3723" t="s">
        <v>183</v>
      </c>
      <c r="M3723" s="1">
        <v>1</v>
      </c>
      <c r="N3723" s="2">
        <v>19000</v>
      </c>
      <c r="O3723" s="2">
        <v>19000</v>
      </c>
      <c r="P3723" s="4">
        <v>19000</v>
      </c>
      <c r="Q3723" s="5" t="s">
        <v>7774</v>
      </c>
      <c r="R3723" s="5" t="s">
        <v>7775</v>
      </c>
    </row>
    <row r="3724" spans="1:18" x14ac:dyDescent="0.3">
      <c r="A3724" s="3" t="s">
        <v>7776</v>
      </c>
      <c r="B3724" s="3" t="s">
        <v>7777</v>
      </c>
      <c r="C3724" s="3" t="s">
        <v>160</v>
      </c>
      <c r="D3724" s="3" t="s">
        <v>21</v>
      </c>
      <c r="E3724" s="3" t="s">
        <v>22</v>
      </c>
      <c r="F3724" s="3" t="s">
        <v>23</v>
      </c>
      <c r="G3724" s="3" t="s">
        <v>24</v>
      </c>
      <c r="H3724" t="s">
        <v>35</v>
      </c>
      <c r="J3724" t="s">
        <v>36</v>
      </c>
      <c r="K3724" t="s">
        <v>27</v>
      </c>
      <c r="M3724" s="1">
        <v>1</v>
      </c>
      <c r="N3724" s="2">
        <v>20000</v>
      </c>
      <c r="O3724" s="2">
        <v>20000</v>
      </c>
      <c r="P3724" s="4">
        <v>43000</v>
      </c>
      <c r="Q3724" s="5" t="s">
        <v>7778</v>
      </c>
      <c r="R3724" s="5" t="s">
        <v>7779</v>
      </c>
    </row>
    <row r="3725" spans="1:18" x14ac:dyDescent="0.3">
      <c r="A3725" s="3"/>
      <c r="B3725" s="3"/>
      <c r="C3725" s="3"/>
      <c r="D3725" s="3"/>
      <c r="E3725" s="3"/>
      <c r="F3725" s="3"/>
      <c r="G3725" s="3"/>
      <c r="H3725" t="s">
        <v>162</v>
      </c>
      <c r="J3725" t="s">
        <v>52</v>
      </c>
      <c r="K3725" t="s">
        <v>27</v>
      </c>
      <c r="M3725" s="1">
        <v>1</v>
      </c>
      <c r="N3725" s="2">
        <v>23000</v>
      </c>
      <c r="O3725" s="2">
        <v>23000</v>
      </c>
      <c r="P3725" s="3"/>
      <c r="Q3725" s="3"/>
      <c r="R3725" s="3"/>
    </row>
    <row r="3726" spans="1:18" x14ac:dyDescent="0.3">
      <c r="A3726" s="3" t="s">
        <v>7780</v>
      </c>
      <c r="B3726" s="3" t="s">
        <v>7781</v>
      </c>
      <c r="C3726" s="3" t="s">
        <v>160</v>
      </c>
      <c r="D3726" s="3" t="s">
        <v>21</v>
      </c>
      <c r="E3726" s="3" t="s">
        <v>22</v>
      </c>
      <c r="F3726" s="3" t="s">
        <v>23</v>
      </c>
      <c r="G3726" s="3" t="s">
        <v>24</v>
      </c>
      <c r="H3726" t="s">
        <v>215</v>
      </c>
      <c r="J3726" t="s">
        <v>36</v>
      </c>
      <c r="K3726" t="s">
        <v>27</v>
      </c>
      <c r="M3726" s="1">
        <v>1</v>
      </c>
      <c r="N3726" s="2">
        <v>21000</v>
      </c>
      <c r="O3726" s="2">
        <v>21000</v>
      </c>
      <c r="P3726" s="4">
        <v>21000</v>
      </c>
      <c r="Q3726" s="5" t="s">
        <v>7782</v>
      </c>
      <c r="R3726" s="5" t="s">
        <v>7783</v>
      </c>
    </row>
    <row r="3727" spans="1:18" x14ac:dyDescent="0.3">
      <c r="A3727" s="3" t="s">
        <v>7784</v>
      </c>
      <c r="B3727" s="3" t="s">
        <v>7785</v>
      </c>
      <c r="C3727" s="3" t="s">
        <v>160</v>
      </c>
      <c r="D3727" s="3" t="s">
        <v>21</v>
      </c>
      <c r="E3727" s="3" t="s">
        <v>22</v>
      </c>
      <c r="F3727" s="3" t="s">
        <v>23</v>
      </c>
      <c r="G3727" s="3" t="s">
        <v>24</v>
      </c>
      <c r="H3727" t="s">
        <v>561</v>
      </c>
      <c r="J3727" t="s">
        <v>198</v>
      </c>
      <c r="K3727" t="s">
        <v>27</v>
      </c>
      <c r="M3727" s="1">
        <v>1</v>
      </c>
      <c r="N3727" s="2">
        <v>24000</v>
      </c>
      <c r="O3727" s="2">
        <v>24000</v>
      </c>
      <c r="P3727" s="4">
        <v>24000</v>
      </c>
      <c r="Q3727" s="5" t="s">
        <v>7786</v>
      </c>
      <c r="R3727" s="5" t="s">
        <v>7787</v>
      </c>
    </row>
    <row r="3728" spans="1:18" x14ac:dyDescent="0.3">
      <c r="A3728" s="3" t="s">
        <v>7788</v>
      </c>
      <c r="B3728" s="3" t="s">
        <v>7789</v>
      </c>
      <c r="C3728" s="3" t="s">
        <v>160</v>
      </c>
      <c r="D3728" s="3" t="s">
        <v>21</v>
      </c>
      <c r="E3728" s="3" t="s">
        <v>22</v>
      </c>
      <c r="F3728" s="3" t="s">
        <v>23</v>
      </c>
      <c r="G3728" s="3" t="s">
        <v>57</v>
      </c>
      <c r="H3728" t="s">
        <v>224</v>
      </c>
      <c r="J3728" t="s">
        <v>198</v>
      </c>
      <c r="K3728" t="s">
        <v>27</v>
      </c>
      <c r="M3728" s="1">
        <v>1</v>
      </c>
      <c r="N3728" s="2">
        <v>24000</v>
      </c>
      <c r="O3728" s="2">
        <v>24000</v>
      </c>
      <c r="P3728" s="4">
        <v>76000</v>
      </c>
      <c r="Q3728" s="5" t="s">
        <v>7790</v>
      </c>
      <c r="R3728" s="5" t="s">
        <v>7791</v>
      </c>
    </row>
    <row r="3729" spans="1:18" x14ac:dyDescent="0.3">
      <c r="A3729" s="3"/>
      <c r="B3729" s="3"/>
      <c r="C3729" s="3"/>
      <c r="D3729" s="3"/>
      <c r="E3729" s="3"/>
      <c r="F3729" s="3"/>
      <c r="G3729" s="3"/>
      <c r="H3729" t="s">
        <v>230</v>
      </c>
      <c r="J3729" t="s">
        <v>90</v>
      </c>
      <c r="M3729" s="1">
        <v>1</v>
      </c>
      <c r="N3729" s="2">
        <v>28000</v>
      </c>
      <c r="O3729" s="2">
        <v>28000</v>
      </c>
      <c r="P3729" s="3"/>
      <c r="Q3729" s="3"/>
      <c r="R3729" s="3"/>
    </row>
    <row r="3730" spans="1:18" x14ac:dyDescent="0.3">
      <c r="A3730" s="3"/>
      <c r="B3730" s="3"/>
      <c r="C3730" s="3"/>
      <c r="D3730" s="3"/>
      <c r="E3730" s="3"/>
      <c r="F3730" s="3"/>
      <c r="G3730" s="3"/>
      <c r="H3730" t="s">
        <v>682</v>
      </c>
      <c r="J3730" t="s">
        <v>681</v>
      </c>
      <c r="K3730" t="s">
        <v>27</v>
      </c>
      <c r="M3730" s="1">
        <v>1</v>
      </c>
      <c r="N3730" s="2">
        <v>24000</v>
      </c>
      <c r="O3730" s="2">
        <v>24000</v>
      </c>
      <c r="P3730" s="3"/>
      <c r="Q3730" s="3"/>
      <c r="R3730" s="3"/>
    </row>
    <row r="3731" spans="1:18" x14ac:dyDescent="0.3">
      <c r="A3731" s="3" t="s">
        <v>7792</v>
      </c>
      <c r="B3731" s="3" t="s">
        <v>7793</v>
      </c>
      <c r="C3731" s="3" t="s">
        <v>160</v>
      </c>
      <c r="D3731" s="3" t="s">
        <v>21</v>
      </c>
      <c r="E3731" s="3" t="s">
        <v>22</v>
      </c>
      <c r="F3731" s="3" t="s">
        <v>23</v>
      </c>
      <c r="G3731" s="3" t="s">
        <v>24</v>
      </c>
      <c r="H3731" t="s">
        <v>83</v>
      </c>
      <c r="J3731" t="s">
        <v>52</v>
      </c>
      <c r="K3731" t="s">
        <v>27</v>
      </c>
      <c r="M3731" s="1">
        <v>1</v>
      </c>
      <c r="N3731" s="2">
        <v>23000</v>
      </c>
      <c r="O3731" s="2">
        <v>23000</v>
      </c>
      <c r="P3731" s="4">
        <v>23000</v>
      </c>
      <c r="Q3731" s="5" t="s">
        <v>7794</v>
      </c>
      <c r="R3731" s="5" t="s">
        <v>7795</v>
      </c>
    </row>
    <row r="3732" spans="1:18" x14ac:dyDescent="0.3">
      <c r="A3732" s="3" t="s">
        <v>7796</v>
      </c>
      <c r="B3732" s="3" t="s">
        <v>7797</v>
      </c>
      <c r="C3732" s="3" t="s">
        <v>160</v>
      </c>
      <c r="D3732" s="3" t="s">
        <v>21</v>
      </c>
      <c r="E3732" s="3" t="s">
        <v>22</v>
      </c>
      <c r="F3732" s="3" t="s">
        <v>23</v>
      </c>
      <c r="G3732" s="3" t="s">
        <v>1822</v>
      </c>
      <c r="H3732" t="s">
        <v>91</v>
      </c>
      <c r="I3732" t="s">
        <v>346</v>
      </c>
      <c r="J3732" t="s">
        <v>93</v>
      </c>
      <c r="M3732" s="1">
        <v>1</v>
      </c>
      <c r="N3732" s="2">
        <v>22000</v>
      </c>
      <c r="O3732" s="2">
        <v>22000</v>
      </c>
      <c r="P3732" s="4">
        <v>22000</v>
      </c>
      <c r="Q3732" s="5" t="s">
        <v>7798</v>
      </c>
      <c r="R3732" s="5" t="s">
        <v>7799</v>
      </c>
    </row>
    <row r="3733" spans="1:18" x14ac:dyDescent="0.3">
      <c r="A3733" s="3" t="s">
        <v>7800</v>
      </c>
      <c r="B3733" s="3" t="s">
        <v>7801</v>
      </c>
      <c r="C3733" s="3" t="s">
        <v>160</v>
      </c>
      <c r="D3733" s="3" t="s">
        <v>21</v>
      </c>
      <c r="E3733" s="3" t="s">
        <v>22</v>
      </c>
      <c r="F3733" s="3" t="s">
        <v>23</v>
      </c>
      <c r="G3733" s="3" t="s">
        <v>5085</v>
      </c>
      <c r="H3733" t="s">
        <v>510</v>
      </c>
      <c r="J3733" t="s">
        <v>355</v>
      </c>
      <c r="M3733" s="1">
        <v>1</v>
      </c>
      <c r="N3733" s="2">
        <v>24000</v>
      </c>
      <c r="O3733" s="2">
        <v>24000</v>
      </c>
      <c r="P3733" s="4">
        <v>24000</v>
      </c>
      <c r="Q3733" s="5" t="s">
        <v>7802</v>
      </c>
      <c r="R3733" s="5" t="s">
        <v>7803</v>
      </c>
    </row>
    <row r="3734" spans="1:18" x14ac:dyDescent="0.3">
      <c r="A3734" s="3" t="s">
        <v>7804</v>
      </c>
      <c r="B3734" s="3" t="s">
        <v>7805</v>
      </c>
      <c r="C3734" s="3" t="s">
        <v>160</v>
      </c>
      <c r="D3734" s="3" t="s">
        <v>21</v>
      </c>
      <c r="E3734" s="3" t="s">
        <v>22</v>
      </c>
      <c r="F3734" s="3" t="s">
        <v>23</v>
      </c>
      <c r="G3734" s="3" t="s">
        <v>24</v>
      </c>
      <c r="H3734" t="s">
        <v>287</v>
      </c>
      <c r="J3734" t="s">
        <v>26</v>
      </c>
      <c r="K3734" t="s">
        <v>27</v>
      </c>
      <c r="M3734" s="1">
        <v>1</v>
      </c>
      <c r="N3734" s="2">
        <v>22000</v>
      </c>
      <c r="O3734" s="2">
        <v>22000</v>
      </c>
      <c r="P3734" s="4">
        <v>44000</v>
      </c>
      <c r="Q3734" s="5" t="s">
        <v>7806</v>
      </c>
      <c r="R3734" s="5" t="s">
        <v>7807</v>
      </c>
    </row>
    <row r="3735" spans="1:18" x14ac:dyDescent="0.3">
      <c r="A3735" s="3"/>
      <c r="B3735" s="3"/>
      <c r="C3735" s="3"/>
      <c r="D3735" s="3"/>
      <c r="E3735" s="3"/>
      <c r="F3735" s="3"/>
      <c r="G3735" s="3"/>
      <c r="H3735" t="s">
        <v>25</v>
      </c>
      <c r="J3735" t="s">
        <v>26</v>
      </c>
      <c r="K3735" t="s">
        <v>27</v>
      </c>
      <c r="M3735" s="1">
        <v>1</v>
      </c>
      <c r="N3735" s="2">
        <v>22000</v>
      </c>
      <c r="O3735" s="2">
        <v>22000</v>
      </c>
      <c r="P3735" s="3"/>
      <c r="Q3735" s="3"/>
      <c r="R3735" s="3"/>
    </row>
    <row r="3736" spans="1:18" x14ac:dyDescent="0.3">
      <c r="A3736" s="3" t="s">
        <v>7808</v>
      </c>
      <c r="B3736" s="3" t="s">
        <v>7809</v>
      </c>
      <c r="C3736" s="3" t="s">
        <v>160</v>
      </c>
      <c r="D3736" s="3" t="s">
        <v>21</v>
      </c>
      <c r="E3736" s="3" t="s">
        <v>22</v>
      </c>
      <c r="F3736" s="3" t="s">
        <v>23</v>
      </c>
      <c r="G3736" s="3" t="s">
        <v>248</v>
      </c>
      <c r="H3736" t="s">
        <v>1480</v>
      </c>
      <c r="K3736" t="s">
        <v>1481</v>
      </c>
      <c r="M3736" s="1">
        <v>1</v>
      </c>
      <c r="N3736" s="2">
        <v>8000</v>
      </c>
      <c r="O3736" s="2">
        <v>8000</v>
      </c>
      <c r="P3736" s="4">
        <v>98000</v>
      </c>
      <c r="Q3736" s="5" t="s">
        <v>7810</v>
      </c>
      <c r="R3736" s="5" t="s">
        <v>7811</v>
      </c>
    </row>
    <row r="3737" spans="1:18" x14ac:dyDescent="0.3">
      <c r="A3737" s="3"/>
      <c r="B3737" s="3"/>
      <c r="C3737" s="3"/>
      <c r="D3737" s="3"/>
      <c r="E3737" s="3"/>
      <c r="F3737" s="3"/>
      <c r="G3737" s="3"/>
      <c r="H3737" t="s">
        <v>260</v>
      </c>
      <c r="J3737" t="s">
        <v>31</v>
      </c>
      <c r="K3737" t="s">
        <v>27</v>
      </c>
      <c r="M3737" s="1">
        <v>1</v>
      </c>
      <c r="N3737" s="2">
        <v>24000</v>
      </c>
      <c r="O3737" s="2">
        <v>24000</v>
      </c>
      <c r="P3737" s="3"/>
      <c r="Q3737" s="3"/>
      <c r="R3737" s="3"/>
    </row>
    <row r="3738" spans="1:18" x14ac:dyDescent="0.3">
      <c r="A3738" s="3"/>
      <c r="B3738" s="3"/>
      <c r="C3738" s="3"/>
      <c r="D3738" s="3"/>
      <c r="E3738" s="3"/>
      <c r="F3738" s="3"/>
      <c r="G3738" s="3"/>
      <c r="H3738" t="s">
        <v>352</v>
      </c>
      <c r="J3738" t="s">
        <v>353</v>
      </c>
      <c r="M3738" s="1">
        <v>1</v>
      </c>
      <c r="N3738" s="2">
        <v>20000</v>
      </c>
      <c r="O3738" s="2">
        <v>20000</v>
      </c>
      <c r="P3738" s="3"/>
      <c r="Q3738" s="3"/>
      <c r="R3738" s="3"/>
    </row>
    <row r="3739" spans="1:18" x14ac:dyDescent="0.3">
      <c r="A3739" s="3"/>
      <c r="B3739" s="3"/>
      <c r="C3739" s="3"/>
      <c r="D3739" s="3"/>
      <c r="E3739" s="3"/>
      <c r="F3739" s="3"/>
      <c r="G3739" s="3"/>
      <c r="H3739" t="s">
        <v>126</v>
      </c>
      <c r="J3739" t="s">
        <v>26</v>
      </c>
      <c r="K3739" t="s">
        <v>27</v>
      </c>
      <c r="M3739" s="1">
        <v>1</v>
      </c>
      <c r="N3739" s="2">
        <v>24000</v>
      </c>
      <c r="O3739" s="2">
        <v>24000</v>
      </c>
      <c r="P3739" s="3"/>
      <c r="Q3739" s="3"/>
      <c r="R3739" s="3"/>
    </row>
    <row r="3740" spans="1:18" x14ac:dyDescent="0.3">
      <c r="A3740" s="3"/>
      <c r="B3740" s="3"/>
      <c r="C3740" s="3"/>
      <c r="D3740" s="3"/>
      <c r="E3740" s="3"/>
      <c r="F3740" s="3"/>
      <c r="G3740" s="3"/>
      <c r="H3740" t="s">
        <v>374</v>
      </c>
      <c r="J3740" t="s">
        <v>93</v>
      </c>
      <c r="M3740" s="1">
        <v>1</v>
      </c>
      <c r="N3740" s="2">
        <v>22000</v>
      </c>
      <c r="O3740" s="2">
        <v>22000</v>
      </c>
      <c r="P3740" s="3"/>
      <c r="Q3740" s="3"/>
      <c r="R3740" s="3"/>
    </row>
    <row r="3741" spans="1:18" x14ac:dyDescent="0.3">
      <c r="A3741" s="3" t="s">
        <v>7812</v>
      </c>
      <c r="B3741" s="3" t="s">
        <v>7813</v>
      </c>
      <c r="C3741" s="3" t="s">
        <v>160</v>
      </c>
      <c r="D3741" s="3" t="s">
        <v>21</v>
      </c>
      <c r="E3741" s="3" t="s">
        <v>22</v>
      </c>
      <c r="F3741" s="3" t="s">
        <v>23</v>
      </c>
      <c r="G3741" s="3" t="s">
        <v>1253</v>
      </c>
      <c r="H3741" t="s">
        <v>1480</v>
      </c>
      <c r="K3741" t="s">
        <v>1481</v>
      </c>
      <c r="M3741" s="1">
        <v>3</v>
      </c>
      <c r="N3741" s="2">
        <v>8000</v>
      </c>
      <c r="O3741" s="2">
        <v>24000</v>
      </c>
      <c r="P3741" s="4">
        <v>215000</v>
      </c>
      <c r="Q3741" s="5" t="s">
        <v>7814</v>
      </c>
      <c r="R3741" s="5" t="s">
        <v>7815</v>
      </c>
    </row>
    <row r="3742" spans="1:18" x14ac:dyDescent="0.3">
      <c r="A3742" s="3"/>
      <c r="B3742" s="3"/>
      <c r="C3742" s="3"/>
      <c r="D3742" s="3"/>
      <c r="E3742" s="3"/>
      <c r="F3742" s="3"/>
      <c r="G3742" s="3"/>
      <c r="H3742" t="s">
        <v>71</v>
      </c>
      <c r="J3742" t="s">
        <v>52</v>
      </c>
      <c r="K3742" t="s">
        <v>27</v>
      </c>
      <c r="M3742" s="1">
        <v>1</v>
      </c>
      <c r="N3742" s="2">
        <v>23000</v>
      </c>
      <c r="O3742" s="2">
        <v>23000</v>
      </c>
      <c r="P3742" s="3"/>
      <c r="Q3742" s="3"/>
      <c r="R3742" s="3"/>
    </row>
    <row r="3743" spans="1:18" x14ac:dyDescent="0.3">
      <c r="A3743" s="3"/>
      <c r="B3743" s="3"/>
      <c r="C3743" s="3"/>
      <c r="D3743" s="3"/>
      <c r="E3743" s="3"/>
      <c r="F3743" s="3"/>
      <c r="G3743" s="3"/>
      <c r="H3743" t="s">
        <v>179</v>
      </c>
      <c r="J3743" t="s">
        <v>40</v>
      </c>
      <c r="M3743" s="1">
        <v>2</v>
      </c>
      <c r="N3743" s="2">
        <v>17000</v>
      </c>
      <c r="O3743" s="2">
        <v>34000</v>
      </c>
      <c r="P3743" s="3"/>
      <c r="Q3743" s="3"/>
      <c r="R3743" s="3"/>
    </row>
    <row r="3744" spans="1:18" x14ac:dyDescent="0.3">
      <c r="A3744" s="3"/>
      <c r="B3744" s="3"/>
      <c r="C3744" s="3"/>
      <c r="D3744" s="3"/>
      <c r="E3744" s="3"/>
      <c r="F3744" s="3"/>
      <c r="G3744" s="3"/>
      <c r="H3744" t="s">
        <v>147</v>
      </c>
      <c r="J3744" t="s">
        <v>44</v>
      </c>
      <c r="K3744" t="s">
        <v>27</v>
      </c>
      <c r="M3744" s="1">
        <v>1</v>
      </c>
      <c r="N3744" s="2">
        <v>20000</v>
      </c>
      <c r="O3744" s="2">
        <v>20000</v>
      </c>
      <c r="P3744" s="3"/>
      <c r="Q3744" s="3"/>
      <c r="R3744" s="3"/>
    </row>
    <row r="3745" spans="1:18" x14ac:dyDescent="0.3">
      <c r="A3745" s="3"/>
      <c r="B3745" s="3"/>
      <c r="C3745" s="3"/>
      <c r="D3745" s="3"/>
      <c r="E3745" s="3"/>
      <c r="F3745" s="3"/>
      <c r="G3745" s="3"/>
      <c r="H3745" t="s">
        <v>295</v>
      </c>
      <c r="I3745" t="s">
        <v>346</v>
      </c>
      <c r="J3745" t="s">
        <v>93</v>
      </c>
      <c r="M3745" s="1">
        <v>3</v>
      </c>
      <c r="N3745" s="2">
        <v>22000</v>
      </c>
      <c r="O3745" s="2">
        <v>66000</v>
      </c>
      <c r="P3745" s="3"/>
      <c r="Q3745" s="3"/>
      <c r="R3745" s="3"/>
    </row>
    <row r="3746" spans="1:18" x14ac:dyDescent="0.3">
      <c r="A3746" s="3"/>
      <c r="B3746" s="3"/>
      <c r="C3746" s="3"/>
      <c r="D3746" s="3"/>
      <c r="E3746" s="3"/>
      <c r="F3746" s="3"/>
      <c r="G3746" s="3"/>
      <c r="H3746" t="s">
        <v>591</v>
      </c>
      <c r="J3746" t="s">
        <v>31</v>
      </c>
      <c r="K3746" t="s">
        <v>27</v>
      </c>
      <c r="M3746" s="1">
        <v>2</v>
      </c>
      <c r="N3746" s="2">
        <v>24000</v>
      </c>
      <c r="O3746" s="2">
        <v>48000</v>
      </c>
      <c r="P3746" s="3"/>
      <c r="Q3746" s="3"/>
      <c r="R3746" s="3"/>
    </row>
    <row r="3747" spans="1:18" x14ac:dyDescent="0.3">
      <c r="A3747" s="3" t="s">
        <v>7816</v>
      </c>
      <c r="B3747" s="3" t="s">
        <v>7817</v>
      </c>
      <c r="C3747" s="3" t="s">
        <v>160</v>
      </c>
      <c r="D3747" s="3" t="s">
        <v>21</v>
      </c>
      <c r="E3747" s="3" t="s">
        <v>22</v>
      </c>
      <c r="F3747" s="3" t="s">
        <v>23</v>
      </c>
      <c r="G3747" s="3" t="s">
        <v>24</v>
      </c>
      <c r="H3747" t="s">
        <v>162</v>
      </c>
      <c r="J3747" t="s">
        <v>52</v>
      </c>
      <c r="K3747" t="s">
        <v>27</v>
      </c>
      <c r="M3747" s="1">
        <v>1</v>
      </c>
      <c r="N3747" s="2">
        <v>23000</v>
      </c>
      <c r="O3747" s="2">
        <v>23000</v>
      </c>
      <c r="P3747" s="4">
        <v>23000</v>
      </c>
      <c r="Q3747" s="5" t="s">
        <v>7818</v>
      </c>
      <c r="R3747" s="5" t="s">
        <v>7819</v>
      </c>
    </row>
    <row r="3748" spans="1:18" x14ac:dyDescent="0.3">
      <c r="A3748" s="3" t="s">
        <v>7820</v>
      </c>
      <c r="B3748" s="3" t="s">
        <v>7821</v>
      </c>
      <c r="C3748" s="3" t="s">
        <v>160</v>
      </c>
      <c r="D3748" s="3" t="s">
        <v>21</v>
      </c>
      <c r="E3748" s="3" t="s">
        <v>22</v>
      </c>
      <c r="F3748" s="3" t="s">
        <v>23</v>
      </c>
      <c r="G3748" s="3" t="s">
        <v>24</v>
      </c>
      <c r="H3748" t="s">
        <v>30</v>
      </c>
      <c r="J3748" t="s">
        <v>31</v>
      </c>
      <c r="K3748" t="s">
        <v>27</v>
      </c>
      <c r="M3748" s="1">
        <v>1</v>
      </c>
      <c r="N3748" s="2">
        <v>24000</v>
      </c>
      <c r="O3748" s="2">
        <v>24000</v>
      </c>
      <c r="P3748" s="4">
        <v>24000</v>
      </c>
      <c r="Q3748" s="5" t="s">
        <v>7822</v>
      </c>
      <c r="R3748" s="5" t="s">
        <v>7823</v>
      </c>
    </row>
    <row r="3749" spans="1:18" x14ac:dyDescent="0.3">
      <c r="A3749" s="3" t="s">
        <v>7824</v>
      </c>
      <c r="B3749" s="3" t="s">
        <v>7825</v>
      </c>
      <c r="C3749" s="3" t="s">
        <v>160</v>
      </c>
      <c r="D3749" s="3" t="s">
        <v>21</v>
      </c>
      <c r="E3749" s="3" t="s">
        <v>22</v>
      </c>
      <c r="F3749" s="3" t="s">
        <v>23</v>
      </c>
      <c r="G3749" s="3" t="s">
        <v>24</v>
      </c>
      <c r="H3749" t="s">
        <v>561</v>
      </c>
      <c r="J3749" t="s">
        <v>198</v>
      </c>
      <c r="K3749" t="s">
        <v>27</v>
      </c>
      <c r="M3749" s="1">
        <v>1</v>
      </c>
      <c r="N3749" s="2">
        <v>24000</v>
      </c>
      <c r="O3749" s="2">
        <v>24000</v>
      </c>
      <c r="P3749" s="4">
        <v>48000</v>
      </c>
      <c r="Q3749" s="5" t="s">
        <v>7826</v>
      </c>
      <c r="R3749" s="5" t="s">
        <v>7827</v>
      </c>
    </row>
    <row r="3750" spans="1:18" x14ac:dyDescent="0.3">
      <c r="A3750" s="3"/>
      <c r="B3750" s="3"/>
      <c r="C3750" s="3"/>
      <c r="D3750" s="3"/>
      <c r="E3750" s="3"/>
      <c r="F3750" s="3"/>
      <c r="G3750" s="3"/>
      <c r="H3750" t="s">
        <v>695</v>
      </c>
      <c r="J3750" t="s">
        <v>681</v>
      </c>
      <c r="K3750" t="s">
        <v>27</v>
      </c>
      <c r="M3750" s="1">
        <v>1</v>
      </c>
      <c r="N3750" s="2">
        <v>24000</v>
      </c>
      <c r="O3750" s="2">
        <v>24000</v>
      </c>
      <c r="P3750" s="3"/>
      <c r="Q3750" s="3"/>
      <c r="R3750" s="3"/>
    </row>
    <row r="3751" spans="1:18" x14ac:dyDescent="0.3">
      <c r="A3751" s="3" t="s">
        <v>7828</v>
      </c>
      <c r="B3751" s="3" t="s">
        <v>7829</v>
      </c>
      <c r="C3751" s="3" t="s">
        <v>160</v>
      </c>
      <c r="D3751" s="3" t="s">
        <v>21</v>
      </c>
      <c r="E3751" s="3" t="s">
        <v>22</v>
      </c>
      <c r="F3751" s="3" t="s">
        <v>23</v>
      </c>
      <c r="G3751" s="3" t="s">
        <v>2739</v>
      </c>
      <c r="H3751" t="s">
        <v>35</v>
      </c>
      <c r="J3751" t="s">
        <v>36</v>
      </c>
      <c r="K3751" t="s">
        <v>27</v>
      </c>
      <c r="M3751" s="1">
        <v>1</v>
      </c>
      <c r="N3751" s="2">
        <v>20000</v>
      </c>
      <c r="O3751" s="2">
        <v>20000</v>
      </c>
      <c r="P3751" s="4">
        <v>40000</v>
      </c>
      <c r="Q3751" s="5" t="s">
        <v>7830</v>
      </c>
      <c r="R3751" s="5" t="s">
        <v>7831</v>
      </c>
    </row>
    <row r="3752" spans="1:18" x14ac:dyDescent="0.3">
      <c r="A3752" s="3"/>
      <c r="B3752" s="3"/>
      <c r="C3752" s="3"/>
      <c r="D3752" s="3"/>
      <c r="E3752" s="3"/>
      <c r="F3752" s="3"/>
      <c r="G3752" s="3"/>
      <c r="H3752" t="s">
        <v>139</v>
      </c>
      <c r="J3752" t="s">
        <v>59</v>
      </c>
      <c r="M3752" s="1">
        <v>1</v>
      </c>
      <c r="N3752" s="2">
        <v>20000</v>
      </c>
      <c r="O3752" s="2">
        <v>20000</v>
      </c>
      <c r="P3752" s="3"/>
      <c r="Q3752" s="3"/>
      <c r="R3752" s="3"/>
    </row>
    <row r="3753" spans="1:18" x14ac:dyDescent="0.3">
      <c r="A3753" s="3" t="s">
        <v>7832</v>
      </c>
      <c r="B3753" s="3" t="s">
        <v>7833</v>
      </c>
      <c r="C3753" s="3" t="s">
        <v>160</v>
      </c>
      <c r="D3753" s="3" t="s">
        <v>21</v>
      </c>
      <c r="E3753" s="3" t="s">
        <v>22</v>
      </c>
      <c r="F3753" s="3" t="s">
        <v>23</v>
      </c>
      <c r="G3753" s="3" t="s">
        <v>498</v>
      </c>
      <c r="H3753" t="s">
        <v>58</v>
      </c>
      <c r="J3753" t="s">
        <v>59</v>
      </c>
      <c r="M3753" s="1">
        <v>1</v>
      </c>
      <c r="N3753" s="2">
        <v>20000</v>
      </c>
      <c r="O3753" s="2">
        <v>20000</v>
      </c>
      <c r="P3753" s="4">
        <v>20000</v>
      </c>
      <c r="Q3753" s="5" t="s">
        <v>7834</v>
      </c>
      <c r="R3753" s="5" t="s">
        <v>7835</v>
      </c>
    </row>
    <row r="3754" spans="1:18" x14ac:dyDescent="0.3">
      <c r="A3754" s="3" t="s">
        <v>7836</v>
      </c>
      <c r="B3754" s="3" t="s">
        <v>7837</v>
      </c>
      <c r="C3754" s="3" t="s">
        <v>160</v>
      </c>
      <c r="D3754" s="3" t="s">
        <v>21</v>
      </c>
      <c r="E3754" s="3" t="s">
        <v>22</v>
      </c>
      <c r="F3754" s="3" t="s">
        <v>23</v>
      </c>
      <c r="G3754" s="3" t="s">
        <v>24</v>
      </c>
      <c r="H3754" t="s">
        <v>35</v>
      </c>
      <c r="J3754" t="s">
        <v>36</v>
      </c>
      <c r="K3754" t="s">
        <v>27</v>
      </c>
      <c r="M3754" s="1">
        <v>2</v>
      </c>
      <c r="N3754" s="2">
        <v>20000</v>
      </c>
      <c r="O3754" s="2">
        <v>40000</v>
      </c>
      <c r="P3754" s="4">
        <v>84000</v>
      </c>
      <c r="Q3754" s="5" t="s">
        <v>7838</v>
      </c>
      <c r="R3754" s="5" t="s">
        <v>7839</v>
      </c>
    </row>
    <row r="3755" spans="1:18" x14ac:dyDescent="0.3">
      <c r="A3755" s="3"/>
      <c r="B3755" s="3"/>
      <c r="C3755" s="3"/>
      <c r="D3755" s="3"/>
      <c r="E3755" s="3"/>
      <c r="F3755" s="3"/>
      <c r="G3755" s="3"/>
      <c r="H3755" t="s">
        <v>287</v>
      </c>
      <c r="J3755" t="s">
        <v>26</v>
      </c>
      <c r="K3755" t="s">
        <v>27</v>
      </c>
      <c r="M3755" s="1">
        <v>1</v>
      </c>
      <c r="N3755" s="2">
        <v>22000</v>
      </c>
      <c r="O3755" s="2">
        <v>22000</v>
      </c>
      <c r="P3755" s="3"/>
      <c r="Q3755" s="3"/>
      <c r="R3755" s="3"/>
    </row>
    <row r="3756" spans="1:18" x14ac:dyDescent="0.3">
      <c r="A3756" s="3"/>
      <c r="B3756" s="3"/>
      <c r="C3756" s="3"/>
      <c r="D3756" s="3"/>
      <c r="E3756" s="3"/>
      <c r="F3756" s="3"/>
      <c r="G3756" s="3"/>
      <c r="H3756" t="s">
        <v>25</v>
      </c>
      <c r="J3756" t="s">
        <v>26</v>
      </c>
      <c r="K3756" t="s">
        <v>27</v>
      </c>
      <c r="M3756" s="1">
        <v>1</v>
      </c>
      <c r="N3756" s="2">
        <v>22000</v>
      </c>
      <c r="O3756" s="2">
        <v>22000</v>
      </c>
      <c r="P3756" s="3"/>
      <c r="Q3756" s="3"/>
      <c r="R3756" s="3"/>
    </row>
    <row r="3757" spans="1:18" x14ac:dyDescent="0.3">
      <c r="A3757" s="3" t="s">
        <v>7840</v>
      </c>
      <c r="B3757" s="3" t="s">
        <v>7841</v>
      </c>
      <c r="C3757" s="3" t="s">
        <v>160</v>
      </c>
      <c r="D3757" s="3" t="s">
        <v>21</v>
      </c>
      <c r="E3757" s="3" t="s">
        <v>22</v>
      </c>
      <c r="F3757" s="3" t="s">
        <v>23</v>
      </c>
      <c r="G3757" s="3" t="s">
        <v>319</v>
      </c>
      <c r="H3757" t="s">
        <v>215</v>
      </c>
      <c r="J3757" t="s">
        <v>36</v>
      </c>
      <c r="K3757" t="s">
        <v>27</v>
      </c>
      <c r="M3757" s="1">
        <v>1</v>
      </c>
      <c r="N3757" s="2">
        <v>21000</v>
      </c>
      <c r="O3757" s="2">
        <v>21000</v>
      </c>
      <c r="P3757" s="4">
        <v>129000</v>
      </c>
      <c r="Q3757" s="5" t="s">
        <v>7842</v>
      </c>
      <c r="R3757" s="5" t="s">
        <v>7843</v>
      </c>
    </row>
    <row r="3758" spans="1:18" x14ac:dyDescent="0.3">
      <c r="A3758" s="3"/>
      <c r="B3758" s="3"/>
      <c r="C3758" s="3"/>
      <c r="D3758" s="3"/>
      <c r="E3758" s="3"/>
      <c r="F3758" s="3"/>
      <c r="G3758" s="3"/>
      <c r="H3758" t="s">
        <v>58</v>
      </c>
      <c r="J3758" t="s">
        <v>59</v>
      </c>
      <c r="M3758" s="1">
        <v>1</v>
      </c>
      <c r="N3758" s="2">
        <v>20000</v>
      </c>
      <c r="O3758" s="2">
        <v>20000</v>
      </c>
      <c r="P3758" s="3"/>
      <c r="Q3758" s="3"/>
      <c r="R3758" s="3"/>
    </row>
    <row r="3759" spans="1:18" x14ac:dyDescent="0.3">
      <c r="A3759" s="3"/>
      <c r="B3759" s="3"/>
      <c r="C3759" s="3"/>
      <c r="D3759" s="3"/>
      <c r="E3759" s="3"/>
      <c r="F3759" s="3"/>
      <c r="G3759" s="3"/>
      <c r="H3759" t="s">
        <v>631</v>
      </c>
      <c r="J3759" t="s">
        <v>31</v>
      </c>
      <c r="K3759" t="s">
        <v>27</v>
      </c>
      <c r="M3759" s="1">
        <v>1</v>
      </c>
      <c r="N3759" s="2">
        <v>24000</v>
      </c>
      <c r="O3759" s="2">
        <v>24000</v>
      </c>
      <c r="P3759" s="3"/>
      <c r="Q3759" s="3"/>
      <c r="R3759" s="3"/>
    </row>
    <row r="3760" spans="1:18" x14ac:dyDescent="0.3">
      <c r="A3760" s="3"/>
      <c r="B3760" s="3"/>
      <c r="C3760" s="3"/>
      <c r="D3760" s="3"/>
      <c r="E3760" s="3"/>
      <c r="F3760" s="3"/>
      <c r="G3760" s="3"/>
      <c r="H3760" t="s">
        <v>679</v>
      </c>
      <c r="J3760" t="s">
        <v>355</v>
      </c>
      <c r="M3760" s="1">
        <v>1</v>
      </c>
      <c r="N3760" s="2">
        <v>20000</v>
      </c>
      <c r="O3760" s="2">
        <v>20000</v>
      </c>
      <c r="P3760" s="3"/>
      <c r="Q3760" s="3"/>
      <c r="R3760" s="3"/>
    </row>
    <row r="3761" spans="1:18" x14ac:dyDescent="0.3">
      <c r="A3761" s="3"/>
      <c r="B3761" s="3"/>
      <c r="C3761" s="3"/>
      <c r="D3761" s="3"/>
      <c r="E3761" s="3"/>
      <c r="F3761" s="3"/>
      <c r="G3761" s="3"/>
      <c r="H3761" t="s">
        <v>354</v>
      </c>
      <c r="J3761" t="s">
        <v>355</v>
      </c>
      <c r="M3761" s="1">
        <v>1</v>
      </c>
      <c r="N3761" s="2">
        <v>20000</v>
      </c>
      <c r="O3761" s="2">
        <v>20000</v>
      </c>
      <c r="P3761" s="3"/>
      <c r="Q3761" s="3"/>
      <c r="R3761" s="3"/>
    </row>
    <row r="3762" spans="1:18" x14ac:dyDescent="0.3">
      <c r="A3762" s="3"/>
      <c r="B3762" s="3"/>
      <c r="C3762" s="3"/>
      <c r="D3762" s="3"/>
      <c r="E3762" s="3"/>
      <c r="F3762" s="3"/>
      <c r="G3762" s="3"/>
      <c r="H3762" t="s">
        <v>30</v>
      </c>
      <c r="J3762" t="s">
        <v>31</v>
      </c>
      <c r="K3762" t="s">
        <v>27</v>
      </c>
      <c r="M3762" s="1">
        <v>1</v>
      </c>
      <c r="N3762" s="2">
        <v>24000</v>
      </c>
      <c r="O3762" s="2">
        <v>24000</v>
      </c>
      <c r="P3762" s="3"/>
      <c r="Q3762" s="3"/>
      <c r="R3762" s="3"/>
    </row>
    <row r="3763" spans="1:18" x14ac:dyDescent="0.3">
      <c r="A3763" s="3" t="s">
        <v>7844</v>
      </c>
      <c r="B3763" s="3" t="s">
        <v>7845</v>
      </c>
      <c r="C3763" s="3" t="s">
        <v>160</v>
      </c>
      <c r="D3763" s="3" t="s">
        <v>21</v>
      </c>
      <c r="E3763" s="3" t="s">
        <v>22</v>
      </c>
      <c r="F3763" s="3" t="s">
        <v>23</v>
      </c>
      <c r="G3763" s="3" t="s">
        <v>161</v>
      </c>
      <c r="H3763" t="s">
        <v>126</v>
      </c>
      <c r="J3763" t="s">
        <v>26</v>
      </c>
      <c r="K3763" t="s">
        <v>27</v>
      </c>
      <c r="M3763" s="1">
        <v>1</v>
      </c>
      <c r="N3763" s="2">
        <v>24000</v>
      </c>
      <c r="O3763" s="2">
        <v>24000</v>
      </c>
      <c r="P3763" s="4">
        <v>66000</v>
      </c>
      <c r="Q3763" s="5" t="s">
        <v>7846</v>
      </c>
      <c r="R3763" s="5" t="s">
        <v>7847</v>
      </c>
    </row>
    <row r="3764" spans="1:18" x14ac:dyDescent="0.3">
      <c r="A3764" s="3"/>
      <c r="B3764" s="3"/>
      <c r="C3764" s="3"/>
      <c r="D3764" s="3"/>
      <c r="E3764" s="3"/>
      <c r="F3764" s="3"/>
      <c r="G3764" s="3"/>
      <c r="H3764" t="s">
        <v>162</v>
      </c>
      <c r="J3764" t="s">
        <v>52</v>
      </c>
      <c r="K3764" t="s">
        <v>27</v>
      </c>
      <c r="M3764" s="1">
        <v>1</v>
      </c>
      <c r="N3764" s="2">
        <v>23000</v>
      </c>
      <c r="O3764" s="2">
        <v>23000</v>
      </c>
      <c r="P3764" s="3"/>
      <c r="Q3764" s="3"/>
      <c r="R3764" s="3"/>
    </row>
    <row r="3765" spans="1:18" x14ac:dyDescent="0.3">
      <c r="A3765" s="3"/>
      <c r="B3765" s="3"/>
      <c r="C3765" s="3"/>
      <c r="D3765" s="3"/>
      <c r="E3765" s="3"/>
      <c r="F3765" s="3"/>
      <c r="G3765" s="3"/>
      <c r="H3765" t="s">
        <v>182</v>
      </c>
      <c r="J3765" t="s">
        <v>183</v>
      </c>
      <c r="M3765" s="1">
        <v>1</v>
      </c>
      <c r="N3765" s="2">
        <v>19000</v>
      </c>
      <c r="O3765" s="2">
        <v>19000</v>
      </c>
      <c r="P3765" s="3"/>
      <c r="Q3765" s="3"/>
      <c r="R3765" s="3"/>
    </row>
    <row r="3766" spans="1:18" x14ac:dyDescent="0.3">
      <c r="A3766" s="3" t="s">
        <v>7848</v>
      </c>
      <c r="B3766" s="3" t="s">
        <v>7849</v>
      </c>
      <c r="C3766" s="3" t="s">
        <v>160</v>
      </c>
      <c r="D3766" s="3" t="s">
        <v>21</v>
      </c>
      <c r="E3766" s="3" t="s">
        <v>22</v>
      </c>
      <c r="F3766" s="3" t="s">
        <v>23</v>
      </c>
      <c r="G3766" s="3" t="s">
        <v>24</v>
      </c>
      <c r="H3766" t="s">
        <v>287</v>
      </c>
      <c r="J3766" t="s">
        <v>26</v>
      </c>
      <c r="K3766" t="s">
        <v>27</v>
      </c>
      <c r="M3766" s="1">
        <v>1</v>
      </c>
      <c r="N3766" s="2">
        <v>22000</v>
      </c>
      <c r="O3766" s="2">
        <v>22000</v>
      </c>
      <c r="P3766" s="4">
        <v>42000</v>
      </c>
      <c r="Q3766" s="5" t="s">
        <v>7850</v>
      </c>
      <c r="R3766" s="5" t="s">
        <v>7851</v>
      </c>
    </row>
    <row r="3767" spans="1:18" x14ac:dyDescent="0.3">
      <c r="A3767" s="3"/>
      <c r="B3767" s="3"/>
      <c r="C3767" s="3"/>
      <c r="D3767" s="3"/>
      <c r="E3767" s="3"/>
      <c r="F3767" s="3"/>
      <c r="G3767" s="3"/>
      <c r="H3767" t="s">
        <v>147</v>
      </c>
      <c r="J3767" t="s">
        <v>44</v>
      </c>
      <c r="K3767" t="s">
        <v>27</v>
      </c>
      <c r="M3767" s="1">
        <v>1</v>
      </c>
      <c r="N3767" s="2">
        <v>20000</v>
      </c>
      <c r="O3767" s="2">
        <v>20000</v>
      </c>
      <c r="P3767" s="3"/>
      <c r="Q3767" s="3"/>
      <c r="R3767" s="3"/>
    </row>
    <row r="3768" spans="1:18" x14ac:dyDescent="0.3">
      <c r="A3768" s="3" t="s">
        <v>7852</v>
      </c>
      <c r="B3768" s="3" t="s">
        <v>7853</v>
      </c>
      <c r="C3768" s="3" t="s">
        <v>160</v>
      </c>
      <c r="D3768" s="3" t="s">
        <v>21</v>
      </c>
      <c r="E3768" s="3" t="s">
        <v>22</v>
      </c>
      <c r="F3768" s="3" t="s">
        <v>23</v>
      </c>
      <c r="G3768" s="3" t="s">
        <v>24</v>
      </c>
      <c r="H3768" t="s">
        <v>35</v>
      </c>
      <c r="J3768" t="s">
        <v>36</v>
      </c>
      <c r="K3768" t="s">
        <v>27</v>
      </c>
      <c r="M3768" s="1">
        <v>1</v>
      </c>
      <c r="N3768" s="2">
        <v>20000</v>
      </c>
      <c r="O3768" s="2">
        <v>20000</v>
      </c>
      <c r="P3768" s="4">
        <v>44000</v>
      </c>
      <c r="Q3768" s="5" t="s">
        <v>7854</v>
      </c>
      <c r="R3768" s="5" t="s">
        <v>7855</v>
      </c>
    </row>
    <row r="3769" spans="1:18" x14ac:dyDescent="0.3">
      <c r="A3769" s="3"/>
      <c r="B3769" s="3"/>
      <c r="C3769" s="3"/>
      <c r="D3769" s="3"/>
      <c r="E3769" s="3"/>
      <c r="F3769" s="3"/>
      <c r="G3769" s="3"/>
      <c r="H3769" t="s">
        <v>591</v>
      </c>
      <c r="J3769" t="s">
        <v>31</v>
      </c>
      <c r="K3769" t="s">
        <v>27</v>
      </c>
      <c r="M3769" s="1">
        <v>1</v>
      </c>
      <c r="N3769" s="2">
        <v>24000</v>
      </c>
      <c r="O3769" s="2">
        <v>24000</v>
      </c>
      <c r="P3769" s="3"/>
      <c r="Q3769" s="3"/>
      <c r="R3769" s="3"/>
    </row>
    <row r="3770" spans="1:18" x14ac:dyDescent="0.3">
      <c r="A3770" s="3" t="s">
        <v>7856</v>
      </c>
      <c r="B3770" s="3" t="s">
        <v>7857</v>
      </c>
      <c r="C3770" s="3" t="s">
        <v>160</v>
      </c>
      <c r="D3770" s="3" t="s">
        <v>21</v>
      </c>
      <c r="E3770" s="3" t="s">
        <v>22</v>
      </c>
      <c r="F3770" s="3" t="s">
        <v>23</v>
      </c>
      <c r="G3770" s="3" t="s">
        <v>254</v>
      </c>
      <c r="H3770" t="s">
        <v>287</v>
      </c>
      <c r="J3770" t="s">
        <v>26</v>
      </c>
      <c r="K3770" t="s">
        <v>27</v>
      </c>
      <c r="M3770" s="1">
        <v>1</v>
      </c>
      <c r="N3770" s="2">
        <v>22000</v>
      </c>
      <c r="O3770" s="2">
        <v>22000</v>
      </c>
      <c r="P3770" s="4">
        <v>37400</v>
      </c>
      <c r="Q3770" s="5" t="s">
        <v>7858</v>
      </c>
      <c r="R3770" s="5" t="s">
        <v>7859</v>
      </c>
    </row>
    <row r="3771" spans="1:18" x14ac:dyDescent="0.3">
      <c r="A3771" s="3"/>
      <c r="B3771" s="3"/>
      <c r="C3771" s="3"/>
      <c r="D3771" s="3"/>
      <c r="E3771" s="3"/>
      <c r="F3771" s="3"/>
      <c r="G3771" s="3"/>
      <c r="H3771" t="s">
        <v>295</v>
      </c>
      <c r="J3771" t="s">
        <v>93</v>
      </c>
      <c r="M3771" s="1">
        <v>1</v>
      </c>
      <c r="N3771" s="2">
        <v>22000</v>
      </c>
      <c r="O3771" s="2">
        <v>22000</v>
      </c>
      <c r="P3771" s="3"/>
      <c r="Q3771" s="3"/>
      <c r="R3771" s="3"/>
    </row>
    <row r="3772" spans="1:18" x14ac:dyDescent="0.3">
      <c r="A3772" s="3"/>
      <c r="B3772" s="3"/>
      <c r="C3772" s="3"/>
      <c r="D3772" s="3"/>
      <c r="E3772" s="3"/>
      <c r="F3772" s="3"/>
      <c r="G3772" s="3"/>
      <c r="H3772" t="s">
        <v>240</v>
      </c>
      <c r="M3772" s="1"/>
      <c r="N3772" s="2"/>
      <c r="O3772" s="2">
        <v>-6600</v>
      </c>
      <c r="P3772" s="3"/>
      <c r="Q3772" s="3"/>
      <c r="R3772" s="3"/>
    </row>
    <row r="3773" spans="1:18" x14ac:dyDescent="0.3">
      <c r="A3773" s="3" t="s">
        <v>7860</v>
      </c>
      <c r="B3773" s="3" t="s">
        <v>7861</v>
      </c>
      <c r="C3773" s="3" t="s">
        <v>160</v>
      </c>
      <c r="D3773" s="3" t="s">
        <v>21</v>
      </c>
      <c r="E3773" s="3" t="s">
        <v>22</v>
      </c>
      <c r="F3773" s="3" t="s">
        <v>23</v>
      </c>
      <c r="G3773" s="3" t="s">
        <v>254</v>
      </c>
      <c r="H3773" t="s">
        <v>295</v>
      </c>
      <c r="J3773" t="s">
        <v>93</v>
      </c>
      <c r="L3773" t="s">
        <v>567</v>
      </c>
      <c r="M3773" s="1">
        <v>1</v>
      </c>
      <c r="N3773" s="2">
        <v>27000</v>
      </c>
      <c r="O3773" s="2">
        <v>27000</v>
      </c>
      <c r="P3773" s="4">
        <v>27000</v>
      </c>
      <c r="Q3773" s="5" t="s">
        <v>7862</v>
      </c>
      <c r="R3773" s="5" t="s">
        <v>7863</v>
      </c>
    </row>
    <row r="3774" spans="1:18" x14ac:dyDescent="0.3">
      <c r="A3774" s="3" t="s">
        <v>7864</v>
      </c>
      <c r="B3774" s="3" t="s">
        <v>7865</v>
      </c>
      <c r="C3774" s="3" t="s">
        <v>160</v>
      </c>
      <c r="D3774" s="3" t="s">
        <v>21</v>
      </c>
      <c r="E3774" s="3" t="s">
        <v>22</v>
      </c>
      <c r="F3774" s="3" t="s">
        <v>23</v>
      </c>
      <c r="G3774" s="3" t="s">
        <v>24</v>
      </c>
      <c r="H3774" t="s">
        <v>287</v>
      </c>
      <c r="J3774" t="s">
        <v>26</v>
      </c>
      <c r="K3774" t="s">
        <v>27</v>
      </c>
      <c r="M3774" s="1">
        <v>1</v>
      </c>
      <c r="N3774" s="2">
        <v>22000</v>
      </c>
      <c r="O3774" s="2">
        <v>22000</v>
      </c>
      <c r="P3774" s="4">
        <v>46000</v>
      </c>
      <c r="Q3774" s="5" t="s">
        <v>7866</v>
      </c>
      <c r="R3774" s="5" t="s">
        <v>7867</v>
      </c>
    </row>
    <row r="3775" spans="1:18" x14ac:dyDescent="0.3">
      <c r="A3775" s="3"/>
      <c r="B3775" s="3"/>
      <c r="C3775" s="3"/>
      <c r="D3775" s="3"/>
      <c r="E3775" s="3"/>
      <c r="F3775" s="3"/>
      <c r="G3775" s="3"/>
      <c r="H3775" t="s">
        <v>591</v>
      </c>
      <c r="J3775" t="s">
        <v>31</v>
      </c>
      <c r="K3775" t="s">
        <v>27</v>
      </c>
      <c r="M3775" s="1">
        <v>1</v>
      </c>
      <c r="N3775" s="2">
        <v>24000</v>
      </c>
      <c r="O3775" s="2">
        <v>24000</v>
      </c>
      <c r="P3775" s="3"/>
      <c r="Q3775" s="3"/>
      <c r="R3775" s="3"/>
    </row>
    <row r="3776" spans="1:18" x14ac:dyDescent="0.3">
      <c r="A3776" s="3" t="s">
        <v>7868</v>
      </c>
      <c r="B3776" s="3" t="s">
        <v>7869</v>
      </c>
      <c r="C3776" s="3" t="s">
        <v>160</v>
      </c>
      <c r="D3776" s="3" t="s">
        <v>21</v>
      </c>
      <c r="E3776" s="3" t="s">
        <v>22</v>
      </c>
      <c r="F3776" s="3" t="s">
        <v>23</v>
      </c>
      <c r="G3776" s="3" t="s">
        <v>371</v>
      </c>
      <c r="H3776" t="s">
        <v>230</v>
      </c>
      <c r="J3776" t="s">
        <v>90</v>
      </c>
      <c r="M3776" s="1">
        <v>1</v>
      </c>
      <c r="N3776" s="2">
        <v>28000</v>
      </c>
      <c r="O3776" s="2">
        <v>28000</v>
      </c>
      <c r="P3776" s="4">
        <v>28000</v>
      </c>
      <c r="Q3776" s="5" t="s">
        <v>7870</v>
      </c>
      <c r="R3776" s="5" t="s">
        <v>7871</v>
      </c>
    </row>
    <row r="3777" spans="1:18" x14ac:dyDescent="0.3">
      <c r="A3777" s="3" t="s">
        <v>7872</v>
      </c>
      <c r="B3777" s="3" t="s">
        <v>7873</v>
      </c>
      <c r="C3777" s="3" t="s">
        <v>160</v>
      </c>
      <c r="D3777" s="3" t="s">
        <v>21</v>
      </c>
      <c r="E3777" s="3" t="s">
        <v>22</v>
      </c>
      <c r="F3777" s="3" t="s">
        <v>23</v>
      </c>
      <c r="G3777" s="3" t="s">
        <v>2542</v>
      </c>
      <c r="H3777" t="s">
        <v>249</v>
      </c>
      <c r="J3777" t="s">
        <v>105</v>
      </c>
      <c r="M3777" s="1">
        <v>1</v>
      </c>
      <c r="N3777" s="2">
        <v>20000</v>
      </c>
      <c r="O3777" s="2">
        <v>20000</v>
      </c>
      <c r="P3777" s="4">
        <v>40000</v>
      </c>
      <c r="Q3777" s="5" t="s">
        <v>7874</v>
      </c>
      <c r="R3777" s="5" t="s">
        <v>7875</v>
      </c>
    </row>
    <row r="3778" spans="1:18" x14ac:dyDescent="0.3">
      <c r="A3778" s="3"/>
      <c r="B3778" s="3"/>
      <c r="C3778" s="3"/>
      <c r="D3778" s="3"/>
      <c r="E3778" s="3"/>
      <c r="F3778" s="3"/>
      <c r="G3778" s="3"/>
      <c r="H3778" t="s">
        <v>104</v>
      </c>
      <c r="J3778" t="s">
        <v>105</v>
      </c>
      <c r="M3778" s="1">
        <v>1</v>
      </c>
      <c r="N3778" s="2">
        <v>20000</v>
      </c>
      <c r="O3778" s="2">
        <v>20000</v>
      </c>
      <c r="P3778" s="3"/>
      <c r="Q3778" s="3"/>
      <c r="R3778" s="3"/>
    </row>
    <row r="3779" spans="1:18" x14ac:dyDescent="0.3">
      <c r="A3779" s="3" t="s">
        <v>7876</v>
      </c>
      <c r="B3779" s="3" t="s">
        <v>7877</v>
      </c>
      <c r="C3779" s="3" t="s">
        <v>160</v>
      </c>
      <c r="D3779" s="3" t="s">
        <v>21</v>
      </c>
      <c r="E3779" s="3" t="s">
        <v>22</v>
      </c>
      <c r="F3779" s="3" t="s">
        <v>23</v>
      </c>
      <c r="G3779" s="3" t="s">
        <v>24</v>
      </c>
      <c r="H3779" t="s">
        <v>287</v>
      </c>
      <c r="J3779" t="s">
        <v>26</v>
      </c>
      <c r="K3779" t="s">
        <v>27</v>
      </c>
      <c r="M3779" s="1">
        <v>1</v>
      </c>
      <c r="N3779" s="2">
        <v>22000</v>
      </c>
      <c r="O3779" s="2">
        <v>22000</v>
      </c>
      <c r="P3779" s="4">
        <v>46000</v>
      </c>
      <c r="Q3779" s="5" t="s">
        <v>7878</v>
      </c>
      <c r="R3779" s="5" t="s">
        <v>7879</v>
      </c>
    </row>
    <row r="3780" spans="1:18" x14ac:dyDescent="0.3">
      <c r="A3780" s="3"/>
      <c r="B3780" s="3"/>
      <c r="C3780" s="3"/>
      <c r="D3780" s="3"/>
      <c r="E3780" s="3"/>
      <c r="F3780" s="3"/>
      <c r="G3780" s="3"/>
      <c r="H3780" t="s">
        <v>30</v>
      </c>
      <c r="J3780" t="s">
        <v>31</v>
      </c>
      <c r="K3780" t="s">
        <v>27</v>
      </c>
      <c r="M3780" s="1">
        <v>1</v>
      </c>
      <c r="N3780" s="2">
        <v>24000</v>
      </c>
      <c r="O3780" s="2">
        <v>24000</v>
      </c>
      <c r="P3780" s="3"/>
      <c r="Q3780" s="3"/>
      <c r="R3780" s="3"/>
    </row>
    <row r="3781" spans="1:18" x14ac:dyDescent="0.3">
      <c r="A3781" s="3" t="s">
        <v>7880</v>
      </c>
      <c r="B3781" s="3" t="s">
        <v>7881</v>
      </c>
      <c r="C3781" s="3" t="s">
        <v>160</v>
      </c>
      <c r="D3781" s="3" t="s">
        <v>21</v>
      </c>
      <c r="E3781" s="3" t="s">
        <v>22</v>
      </c>
      <c r="F3781" s="3" t="s">
        <v>23</v>
      </c>
      <c r="G3781" s="3" t="s">
        <v>314</v>
      </c>
      <c r="H3781" t="s">
        <v>1480</v>
      </c>
      <c r="K3781" t="s">
        <v>1481</v>
      </c>
      <c r="M3781" s="1">
        <v>1</v>
      </c>
      <c r="N3781" s="2">
        <v>8000</v>
      </c>
      <c r="O3781" s="2">
        <v>8000</v>
      </c>
      <c r="P3781" s="4">
        <v>83000</v>
      </c>
      <c r="Q3781" s="5" t="s">
        <v>7882</v>
      </c>
      <c r="R3781" s="5" t="s">
        <v>7883</v>
      </c>
    </row>
    <row r="3782" spans="1:18" x14ac:dyDescent="0.3">
      <c r="A3782" s="3"/>
      <c r="B3782" s="3"/>
      <c r="C3782" s="3"/>
      <c r="D3782" s="3"/>
      <c r="E3782" s="3"/>
      <c r="F3782" s="3"/>
      <c r="G3782" s="3"/>
      <c r="H3782" t="s">
        <v>162</v>
      </c>
      <c r="J3782" t="s">
        <v>52</v>
      </c>
      <c r="K3782" t="s">
        <v>27</v>
      </c>
      <c r="M3782" s="1">
        <v>1</v>
      </c>
      <c r="N3782" s="2">
        <v>23000</v>
      </c>
      <c r="O3782" s="2">
        <v>23000</v>
      </c>
      <c r="P3782" s="3"/>
      <c r="Q3782" s="3"/>
      <c r="R3782" s="3"/>
    </row>
    <row r="3783" spans="1:18" x14ac:dyDescent="0.3">
      <c r="A3783" s="3"/>
      <c r="B3783" s="3"/>
      <c r="C3783" s="3"/>
      <c r="D3783" s="3"/>
      <c r="E3783" s="3"/>
      <c r="F3783" s="3"/>
      <c r="G3783" s="3"/>
      <c r="H3783" t="s">
        <v>230</v>
      </c>
      <c r="J3783" t="s">
        <v>90</v>
      </c>
      <c r="M3783" s="1">
        <v>1</v>
      </c>
      <c r="N3783" s="2">
        <v>28000</v>
      </c>
      <c r="O3783" s="2">
        <v>28000</v>
      </c>
      <c r="P3783" s="3"/>
      <c r="Q3783" s="3"/>
      <c r="R3783" s="3"/>
    </row>
    <row r="3784" spans="1:18" x14ac:dyDescent="0.3">
      <c r="A3784" s="3"/>
      <c r="B3784" s="3"/>
      <c r="C3784" s="3"/>
      <c r="D3784" s="3"/>
      <c r="E3784" s="3"/>
      <c r="F3784" s="3"/>
      <c r="G3784" s="3"/>
      <c r="H3784" t="s">
        <v>30</v>
      </c>
      <c r="J3784" t="s">
        <v>31</v>
      </c>
      <c r="K3784" t="s">
        <v>27</v>
      </c>
      <c r="M3784" s="1">
        <v>1</v>
      </c>
      <c r="N3784" s="2">
        <v>24000</v>
      </c>
      <c r="O3784" s="2">
        <v>24000</v>
      </c>
      <c r="P3784" s="3"/>
      <c r="Q3784" s="3"/>
      <c r="R3784" s="3"/>
    </row>
    <row r="3785" spans="1:18" x14ac:dyDescent="0.3">
      <c r="A3785" s="3" t="s">
        <v>7884</v>
      </c>
      <c r="B3785" s="3" t="s">
        <v>7885</v>
      </c>
      <c r="C3785" s="3" t="s">
        <v>160</v>
      </c>
      <c r="D3785" s="3" t="s">
        <v>21</v>
      </c>
      <c r="E3785" s="3" t="s">
        <v>22</v>
      </c>
      <c r="F3785" s="3" t="s">
        <v>23</v>
      </c>
      <c r="G3785" s="3" t="s">
        <v>3280</v>
      </c>
      <c r="H3785" t="s">
        <v>169</v>
      </c>
      <c r="J3785" t="s">
        <v>93</v>
      </c>
      <c r="M3785" s="1">
        <v>1</v>
      </c>
      <c r="N3785" s="2">
        <v>25000</v>
      </c>
      <c r="O3785" s="2">
        <v>25000</v>
      </c>
      <c r="P3785" s="4">
        <v>49000</v>
      </c>
      <c r="Q3785" s="5" t="s">
        <v>7886</v>
      </c>
      <c r="R3785" s="5" t="s">
        <v>7887</v>
      </c>
    </row>
    <row r="3786" spans="1:18" x14ac:dyDescent="0.3">
      <c r="A3786" s="3"/>
      <c r="B3786" s="3"/>
      <c r="C3786" s="3"/>
      <c r="D3786" s="3"/>
      <c r="E3786" s="3"/>
      <c r="F3786" s="3"/>
      <c r="G3786" s="3"/>
      <c r="H3786" t="s">
        <v>591</v>
      </c>
      <c r="J3786" t="s">
        <v>31</v>
      </c>
      <c r="K3786" t="s">
        <v>27</v>
      </c>
      <c r="M3786" s="1">
        <v>1</v>
      </c>
      <c r="N3786" s="2">
        <v>24000</v>
      </c>
      <c r="O3786" s="2">
        <v>24000</v>
      </c>
      <c r="P3786" s="3"/>
      <c r="Q3786" s="3"/>
      <c r="R3786" s="3"/>
    </row>
    <row r="3787" spans="1:18" x14ac:dyDescent="0.3">
      <c r="A3787" s="3" t="s">
        <v>7888</v>
      </c>
      <c r="B3787" s="3" t="s">
        <v>7889</v>
      </c>
      <c r="C3787" s="3" t="s">
        <v>160</v>
      </c>
      <c r="D3787" s="3" t="s">
        <v>21</v>
      </c>
      <c r="E3787" s="3" t="s">
        <v>22</v>
      </c>
      <c r="F3787" s="3" t="s">
        <v>23</v>
      </c>
      <c r="G3787" s="3" t="s">
        <v>24</v>
      </c>
      <c r="H3787" t="s">
        <v>287</v>
      </c>
      <c r="J3787" t="s">
        <v>26</v>
      </c>
      <c r="K3787" t="s">
        <v>27</v>
      </c>
      <c r="M3787" s="1">
        <v>1</v>
      </c>
      <c r="N3787" s="2">
        <v>22000</v>
      </c>
      <c r="O3787" s="2">
        <v>22000</v>
      </c>
      <c r="P3787" s="4">
        <v>46000</v>
      </c>
      <c r="Q3787" s="5" t="s">
        <v>7890</v>
      </c>
      <c r="R3787" s="5" t="s">
        <v>7891</v>
      </c>
    </row>
    <row r="3788" spans="1:18" x14ac:dyDescent="0.3">
      <c r="A3788" s="3"/>
      <c r="B3788" s="3"/>
      <c r="C3788" s="3"/>
      <c r="D3788" s="3"/>
      <c r="E3788" s="3"/>
      <c r="F3788" s="3"/>
      <c r="G3788" s="3"/>
      <c r="H3788" t="s">
        <v>631</v>
      </c>
      <c r="J3788" t="s">
        <v>31</v>
      </c>
      <c r="K3788" t="s">
        <v>27</v>
      </c>
      <c r="M3788" s="1">
        <v>1</v>
      </c>
      <c r="N3788" s="2">
        <v>24000</v>
      </c>
      <c r="O3788" s="2">
        <v>24000</v>
      </c>
      <c r="P3788" s="3"/>
      <c r="Q3788" s="3"/>
      <c r="R3788" s="3"/>
    </row>
    <row r="3789" spans="1:18" x14ac:dyDescent="0.3">
      <c r="A3789" s="3" t="s">
        <v>7892</v>
      </c>
      <c r="B3789" s="3" t="s">
        <v>7893</v>
      </c>
      <c r="C3789" s="3" t="s">
        <v>160</v>
      </c>
      <c r="D3789" s="3" t="s">
        <v>21</v>
      </c>
      <c r="E3789" s="3" t="s">
        <v>22</v>
      </c>
      <c r="F3789" s="3" t="s">
        <v>23</v>
      </c>
      <c r="G3789" s="3" t="s">
        <v>3048</v>
      </c>
      <c r="H3789" t="s">
        <v>134</v>
      </c>
      <c r="J3789" t="s">
        <v>36</v>
      </c>
      <c r="K3789" t="s">
        <v>27</v>
      </c>
      <c r="M3789" s="1">
        <v>1</v>
      </c>
      <c r="N3789" s="2">
        <v>21000</v>
      </c>
      <c r="O3789" s="2">
        <v>21000</v>
      </c>
      <c r="P3789" s="4">
        <v>211000</v>
      </c>
      <c r="Q3789" s="5" t="s">
        <v>7894</v>
      </c>
      <c r="R3789" s="5" t="s">
        <v>7895</v>
      </c>
    </row>
    <row r="3790" spans="1:18" x14ac:dyDescent="0.3">
      <c r="A3790" s="3"/>
      <c r="B3790" s="3"/>
      <c r="C3790" s="3"/>
      <c r="D3790" s="3"/>
      <c r="E3790" s="3"/>
      <c r="F3790" s="3"/>
      <c r="G3790" s="3"/>
      <c r="H3790" t="s">
        <v>215</v>
      </c>
      <c r="J3790" t="s">
        <v>36</v>
      </c>
      <c r="K3790" t="s">
        <v>27</v>
      </c>
      <c r="M3790" s="1">
        <v>1</v>
      </c>
      <c r="N3790" s="2">
        <v>21000</v>
      </c>
      <c r="O3790" s="2">
        <v>21000</v>
      </c>
      <c r="P3790" s="3"/>
      <c r="Q3790" s="3"/>
      <c r="R3790" s="3"/>
    </row>
    <row r="3791" spans="1:18" x14ac:dyDescent="0.3">
      <c r="A3791" s="3"/>
      <c r="B3791" s="3"/>
      <c r="C3791" s="3"/>
      <c r="D3791" s="3"/>
      <c r="E3791" s="3"/>
      <c r="F3791" s="3"/>
      <c r="G3791" s="3"/>
      <c r="H3791" t="s">
        <v>39</v>
      </c>
      <c r="J3791" t="s">
        <v>40</v>
      </c>
      <c r="M3791" s="1">
        <v>1</v>
      </c>
      <c r="N3791" s="2">
        <v>14000</v>
      </c>
      <c r="O3791" s="2">
        <v>14000</v>
      </c>
      <c r="P3791" s="3"/>
      <c r="Q3791" s="3"/>
      <c r="R3791" s="3"/>
    </row>
    <row r="3792" spans="1:18" x14ac:dyDescent="0.3">
      <c r="A3792" s="3"/>
      <c r="B3792" s="3"/>
      <c r="C3792" s="3"/>
      <c r="D3792" s="3"/>
      <c r="E3792" s="3"/>
      <c r="F3792" s="3"/>
      <c r="G3792" s="3"/>
      <c r="H3792" t="s">
        <v>63</v>
      </c>
      <c r="J3792" t="s">
        <v>40</v>
      </c>
      <c r="M3792" s="1">
        <v>1</v>
      </c>
      <c r="N3792" s="2">
        <v>12000</v>
      </c>
      <c r="O3792" s="2">
        <v>12000</v>
      </c>
      <c r="P3792" s="3"/>
      <c r="Q3792" s="3"/>
      <c r="R3792" s="3"/>
    </row>
    <row r="3793" spans="1:18" x14ac:dyDescent="0.3">
      <c r="A3793" s="3"/>
      <c r="B3793" s="3"/>
      <c r="C3793" s="3"/>
      <c r="D3793" s="3"/>
      <c r="E3793" s="3"/>
      <c r="F3793" s="3"/>
      <c r="G3793" s="3"/>
      <c r="H3793" t="s">
        <v>230</v>
      </c>
      <c r="J3793" t="s">
        <v>90</v>
      </c>
      <c r="M3793" s="1">
        <v>1</v>
      </c>
      <c r="N3793" s="2">
        <v>28000</v>
      </c>
      <c r="O3793" s="2">
        <v>28000</v>
      </c>
      <c r="P3793" s="3"/>
      <c r="Q3793" s="3"/>
      <c r="R3793" s="3"/>
    </row>
    <row r="3794" spans="1:18" x14ac:dyDescent="0.3">
      <c r="A3794" s="3"/>
      <c r="B3794" s="3"/>
      <c r="C3794" s="3"/>
      <c r="D3794" s="3"/>
      <c r="E3794" s="3"/>
      <c r="F3794" s="3"/>
      <c r="G3794" s="3"/>
      <c r="H3794" t="s">
        <v>774</v>
      </c>
      <c r="J3794" t="s">
        <v>40</v>
      </c>
      <c r="M3794" s="1">
        <v>1</v>
      </c>
      <c r="N3794" s="2">
        <v>19000</v>
      </c>
      <c r="O3794" s="2">
        <v>19000</v>
      </c>
      <c r="P3794" s="3"/>
      <c r="Q3794" s="3"/>
      <c r="R3794" s="3"/>
    </row>
    <row r="3795" spans="1:18" x14ac:dyDescent="0.3">
      <c r="A3795" s="3"/>
      <c r="B3795" s="3"/>
      <c r="C3795" s="3"/>
      <c r="D3795" s="3"/>
      <c r="E3795" s="3"/>
      <c r="F3795" s="3"/>
      <c r="G3795" s="3"/>
      <c r="H3795" t="s">
        <v>30</v>
      </c>
      <c r="J3795" t="s">
        <v>31</v>
      </c>
      <c r="K3795" t="s">
        <v>27</v>
      </c>
      <c r="M3795" s="1">
        <v>3</v>
      </c>
      <c r="N3795" s="2">
        <v>24000</v>
      </c>
      <c r="O3795" s="2">
        <v>72000</v>
      </c>
      <c r="P3795" s="3"/>
      <c r="Q3795" s="3"/>
      <c r="R3795" s="3"/>
    </row>
    <row r="3796" spans="1:18" x14ac:dyDescent="0.3">
      <c r="A3796" s="3"/>
      <c r="B3796" s="3"/>
      <c r="C3796" s="3"/>
      <c r="D3796" s="3"/>
      <c r="E3796" s="3"/>
      <c r="F3796" s="3"/>
      <c r="G3796" s="3"/>
      <c r="H3796" t="s">
        <v>591</v>
      </c>
      <c r="J3796" t="s">
        <v>31</v>
      </c>
      <c r="K3796" t="s">
        <v>27</v>
      </c>
      <c r="M3796" s="1">
        <v>1</v>
      </c>
      <c r="N3796" s="2">
        <v>24000</v>
      </c>
      <c r="O3796" s="2">
        <v>24000</v>
      </c>
      <c r="P3796" s="3"/>
      <c r="Q3796" s="3"/>
      <c r="R3796" s="3"/>
    </row>
    <row r="3797" spans="1:18" x14ac:dyDescent="0.3">
      <c r="A3797" s="3" t="s">
        <v>7896</v>
      </c>
      <c r="B3797" s="3" t="s">
        <v>7897</v>
      </c>
      <c r="C3797" s="3" t="s">
        <v>160</v>
      </c>
      <c r="D3797" s="3" t="s">
        <v>21</v>
      </c>
      <c r="E3797" s="3" t="s">
        <v>22</v>
      </c>
      <c r="F3797" s="3" t="s">
        <v>23</v>
      </c>
      <c r="G3797" s="3" t="s">
        <v>24</v>
      </c>
      <c r="H3797" t="s">
        <v>25</v>
      </c>
      <c r="J3797" t="s">
        <v>26</v>
      </c>
      <c r="K3797" t="s">
        <v>27</v>
      </c>
      <c r="M3797" s="1">
        <v>1</v>
      </c>
      <c r="N3797" s="2">
        <v>22000</v>
      </c>
      <c r="O3797" s="2">
        <v>22000</v>
      </c>
      <c r="P3797" s="4">
        <v>46000</v>
      </c>
      <c r="Q3797" s="5" t="s">
        <v>7898</v>
      </c>
      <c r="R3797" s="5" t="s">
        <v>7899</v>
      </c>
    </row>
    <row r="3798" spans="1:18" x14ac:dyDescent="0.3">
      <c r="A3798" s="3"/>
      <c r="B3798" s="3"/>
      <c r="C3798" s="3"/>
      <c r="D3798" s="3"/>
      <c r="E3798" s="3"/>
      <c r="F3798" s="3"/>
      <c r="G3798" s="3"/>
      <c r="H3798" t="s">
        <v>591</v>
      </c>
      <c r="J3798" t="s">
        <v>31</v>
      </c>
      <c r="K3798" t="s">
        <v>27</v>
      </c>
      <c r="M3798" s="1">
        <v>1</v>
      </c>
      <c r="N3798" s="2">
        <v>24000</v>
      </c>
      <c r="O3798" s="2">
        <v>24000</v>
      </c>
      <c r="P3798" s="3"/>
      <c r="Q3798" s="3"/>
      <c r="R3798" s="3"/>
    </row>
    <row r="3799" spans="1:18" x14ac:dyDescent="0.3">
      <c r="A3799" s="3" t="s">
        <v>7900</v>
      </c>
      <c r="B3799" s="3" t="s">
        <v>7901</v>
      </c>
      <c r="C3799" s="3" t="s">
        <v>160</v>
      </c>
      <c r="D3799" s="3" t="s">
        <v>21</v>
      </c>
      <c r="E3799" s="3" t="s">
        <v>22</v>
      </c>
      <c r="F3799" s="3" t="s">
        <v>23</v>
      </c>
      <c r="G3799" s="3" t="s">
        <v>196</v>
      </c>
      <c r="H3799" t="s">
        <v>660</v>
      </c>
      <c r="J3799" t="s">
        <v>508</v>
      </c>
      <c r="K3799" t="s">
        <v>27</v>
      </c>
      <c r="M3799" s="1">
        <v>1</v>
      </c>
      <c r="N3799" s="2">
        <v>24000</v>
      </c>
      <c r="O3799" s="2">
        <v>24000</v>
      </c>
      <c r="P3799" s="4">
        <v>88000</v>
      </c>
      <c r="Q3799" s="5" t="s">
        <v>7902</v>
      </c>
      <c r="R3799" s="5" t="s">
        <v>7903</v>
      </c>
    </row>
    <row r="3800" spans="1:18" x14ac:dyDescent="0.3">
      <c r="A3800" s="3"/>
      <c r="B3800" s="3"/>
      <c r="C3800" s="3"/>
      <c r="D3800" s="3"/>
      <c r="E3800" s="3"/>
      <c r="F3800" s="3"/>
      <c r="G3800" s="3"/>
      <c r="H3800" t="s">
        <v>203</v>
      </c>
      <c r="J3800" t="s">
        <v>117</v>
      </c>
      <c r="M3800" s="1">
        <v>1</v>
      </c>
      <c r="N3800" s="2">
        <v>13000</v>
      </c>
      <c r="O3800" s="2">
        <v>13000</v>
      </c>
      <c r="P3800" s="3"/>
      <c r="Q3800" s="3"/>
      <c r="R3800" s="3"/>
    </row>
    <row r="3801" spans="1:18" x14ac:dyDescent="0.3">
      <c r="A3801" s="3"/>
      <c r="B3801" s="3"/>
      <c r="C3801" s="3"/>
      <c r="D3801" s="3"/>
      <c r="E3801" s="3"/>
      <c r="F3801" s="3"/>
      <c r="G3801" s="3"/>
      <c r="H3801" t="s">
        <v>162</v>
      </c>
      <c r="J3801" t="s">
        <v>52</v>
      </c>
      <c r="K3801" t="s">
        <v>27</v>
      </c>
      <c r="M3801" s="1">
        <v>1</v>
      </c>
      <c r="N3801" s="2">
        <v>23000</v>
      </c>
      <c r="O3801" s="2">
        <v>23000</v>
      </c>
      <c r="P3801" s="3"/>
      <c r="Q3801" s="3"/>
      <c r="R3801" s="3"/>
    </row>
    <row r="3802" spans="1:18" x14ac:dyDescent="0.3">
      <c r="A3802" s="3"/>
      <c r="B3802" s="3"/>
      <c r="C3802" s="3"/>
      <c r="D3802" s="3"/>
      <c r="E3802" s="3"/>
      <c r="F3802" s="3"/>
      <c r="G3802" s="3"/>
      <c r="H3802" t="s">
        <v>230</v>
      </c>
      <c r="J3802" t="s">
        <v>90</v>
      </c>
      <c r="M3802" s="1">
        <v>1</v>
      </c>
      <c r="N3802" s="2">
        <v>28000</v>
      </c>
      <c r="O3802" s="2">
        <v>28000</v>
      </c>
      <c r="P3802" s="3"/>
      <c r="Q3802" s="3"/>
      <c r="R3802" s="3"/>
    </row>
    <row r="3803" spans="1:18" x14ac:dyDescent="0.3">
      <c r="A3803" s="3" t="s">
        <v>7904</v>
      </c>
      <c r="B3803" s="3" t="s">
        <v>7905</v>
      </c>
      <c r="C3803" s="3" t="s">
        <v>160</v>
      </c>
      <c r="D3803" s="3" t="s">
        <v>21</v>
      </c>
      <c r="E3803" s="3" t="s">
        <v>22</v>
      </c>
      <c r="F3803" s="3" t="s">
        <v>23</v>
      </c>
      <c r="G3803" s="3" t="s">
        <v>24</v>
      </c>
      <c r="H3803" t="s">
        <v>162</v>
      </c>
      <c r="J3803" t="s">
        <v>52</v>
      </c>
      <c r="K3803" t="s">
        <v>27</v>
      </c>
      <c r="M3803" s="1">
        <v>1</v>
      </c>
      <c r="N3803" s="2">
        <v>23000</v>
      </c>
      <c r="O3803" s="2">
        <v>23000</v>
      </c>
      <c r="P3803" s="4">
        <v>23000</v>
      </c>
      <c r="Q3803" s="5" t="s">
        <v>7906</v>
      </c>
      <c r="R3803" s="5" t="s">
        <v>7907</v>
      </c>
    </row>
    <row r="3804" spans="1:18" x14ac:dyDescent="0.3">
      <c r="A3804" s="3" t="s">
        <v>7908</v>
      </c>
      <c r="B3804" s="3" t="s">
        <v>7909</v>
      </c>
      <c r="C3804" s="3" t="s">
        <v>160</v>
      </c>
      <c r="D3804" s="3" t="s">
        <v>21</v>
      </c>
      <c r="E3804" s="3" t="s">
        <v>22</v>
      </c>
      <c r="F3804" s="3" t="s">
        <v>23</v>
      </c>
      <c r="G3804" s="3" t="s">
        <v>570</v>
      </c>
      <c r="H3804" t="s">
        <v>230</v>
      </c>
      <c r="J3804" t="s">
        <v>90</v>
      </c>
      <c r="M3804" s="1">
        <v>1</v>
      </c>
      <c r="N3804" s="2">
        <v>28000</v>
      </c>
      <c r="O3804" s="2">
        <v>28000</v>
      </c>
      <c r="P3804" s="4">
        <v>28000</v>
      </c>
      <c r="Q3804" s="5" t="s">
        <v>7910</v>
      </c>
      <c r="R3804" s="5" t="s">
        <v>7911</v>
      </c>
    </row>
    <row r="3805" spans="1:18" x14ac:dyDescent="0.3">
      <c r="A3805" s="3" t="s">
        <v>7912</v>
      </c>
      <c r="B3805" s="3" t="s">
        <v>7913</v>
      </c>
      <c r="C3805" s="3" t="s">
        <v>160</v>
      </c>
      <c r="D3805" s="3" t="s">
        <v>21</v>
      </c>
      <c r="E3805" s="3" t="s">
        <v>22</v>
      </c>
      <c r="F3805" s="3" t="s">
        <v>23</v>
      </c>
      <c r="G3805" s="3" t="s">
        <v>24</v>
      </c>
      <c r="H3805" t="s">
        <v>71</v>
      </c>
      <c r="J3805" t="s">
        <v>52</v>
      </c>
      <c r="K3805" t="s">
        <v>27</v>
      </c>
      <c r="M3805" s="1">
        <v>1</v>
      </c>
      <c r="N3805" s="2">
        <v>23000</v>
      </c>
      <c r="O3805" s="2">
        <v>23000</v>
      </c>
      <c r="P3805" s="4">
        <v>43000</v>
      </c>
      <c r="Q3805" s="5" t="s">
        <v>7914</v>
      </c>
      <c r="R3805" s="5" t="s">
        <v>7915</v>
      </c>
    </row>
    <row r="3806" spans="1:18" x14ac:dyDescent="0.3">
      <c r="A3806" s="3"/>
      <c r="B3806" s="3"/>
      <c r="C3806" s="3"/>
      <c r="D3806" s="3"/>
      <c r="E3806" s="3"/>
      <c r="F3806" s="3"/>
      <c r="G3806" s="3"/>
      <c r="H3806" t="s">
        <v>147</v>
      </c>
      <c r="J3806" t="s">
        <v>44</v>
      </c>
      <c r="K3806" t="s">
        <v>27</v>
      </c>
      <c r="M3806" s="1">
        <v>1</v>
      </c>
      <c r="N3806" s="2">
        <v>20000</v>
      </c>
      <c r="O3806" s="2">
        <v>20000</v>
      </c>
      <c r="P3806" s="3"/>
      <c r="Q3806" s="3"/>
      <c r="R3806" s="3"/>
    </row>
    <row r="3807" spans="1:18" x14ac:dyDescent="0.3">
      <c r="A3807" s="3" t="s">
        <v>7916</v>
      </c>
      <c r="B3807" s="3" t="s">
        <v>7917</v>
      </c>
      <c r="C3807" s="3" t="s">
        <v>160</v>
      </c>
      <c r="D3807" s="3" t="s">
        <v>21</v>
      </c>
      <c r="E3807" s="3" t="s">
        <v>22</v>
      </c>
      <c r="F3807" s="3" t="s">
        <v>23</v>
      </c>
      <c r="G3807" s="3" t="s">
        <v>24</v>
      </c>
      <c r="H3807" t="s">
        <v>287</v>
      </c>
      <c r="J3807" t="s">
        <v>26</v>
      </c>
      <c r="K3807" t="s">
        <v>27</v>
      </c>
      <c r="M3807" s="1">
        <v>1</v>
      </c>
      <c r="N3807" s="2">
        <v>22000</v>
      </c>
      <c r="O3807" s="2">
        <v>22000</v>
      </c>
      <c r="P3807" s="4">
        <v>90000</v>
      </c>
      <c r="Q3807" s="5" t="s">
        <v>7918</v>
      </c>
      <c r="R3807" s="5" t="s">
        <v>7919</v>
      </c>
    </row>
    <row r="3808" spans="1:18" x14ac:dyDescent="0.3">
      <c r="A3808" s="3"/>
      <c r="B3808" s="3"/>
      <c r="C3808" s="3"/>
      <c r="D3808" s="3"/>
      <c r="E3808" s="3"/>
      <c r="F3808" s="3"/>
      <c r="G3808" s="3"/>
      <c r="H3808" t="s">
        <v>162</v>
      </c>
      <c r="J3808" t="s">
        <v>52</v>
      </c>
      <c r="K3808" t="s">
        <v>27</v>
      </c>
      <c r="M3808" s="1">
        <v>1</v>
      </c>
      <c r="N3808" s="2">
        <v>23000</v>
      </c>
      <c r="O3808" s="2">
        <v>23000</v>
      </c>
      <c r="P3808" s="3"/>
      <c r="Q3808" s="3"/>
      <c r="R3808" s="3"/>
    </row>
    <row r="3809" spans="1:18" x14ac:dyDescent="0.3">
      <c r="A3809" s="3"/>
      <c r="B3809" s="3"/>
      <c r="C3809" s="3"/>
      <c r="D3809" s="3"/>
      <c r="E3809" s="3"/>
      <c r="F3809" s="3"/>
      <c r="G3809" s="3"/>
      <c r="H3809" t="s">
        <v>30</v>
      </c>
      <c r="J3809" t="s">
        <v>31</v>
      </c>
      <c r="K3809" t="s">
        <v>27</v>
      </c>
      <c r="M3809" s="1">
        <v>1</v>
      </c>
      <c r="N3809" s="2">
        <v>24000</v>
      </c>
      <c r="O3809" s="2">
        <v>24000</v>
      </c>
      <c r="P3809" s="3"/>
      <c r="Q3809" s="3"/>
      <c r="R3809" s="3"/>
    </row>
    <row r="3810" spans="1:18" x14ac:dyDescent="0.3">
      <c r="A3810" s="3"/>
      <c r="B3810" s="3"/>
      <c r="C3810" s="3"/>
      <c r="D3810" s="3"/>
      <c r="E3810" s="3"/>
      <c r="F3810" s="3"/>
      <c r="G3810" s="3"/>
      <c r="H3810" t="s">
        <v>682</v>
      </c>
      <c r="J3810" t="s">
        <v>681</v>
      </c>
      <c r="K3810" t="s">
        <v>27</v>
      </c>
      <c r="M3810" s="1">
        <v>1</v>
      </c>
      <c r="N3810" s="2">
        <v>24000</v>
      </c>
      <c r="O3810" s="2">
        <v>24000</v>
      </c>
      <c r="P3810" s="3"/>
      <c r="Q3810" s="3"/>
      <c r="R3810" s="3"/>
    </row>
    <row r="3811" spans="1:18" x14ac:dyDescent="0.3">
      <c r="A3811" s="3"/>
      <c r="B3811" s="3"/>
      <c r="C3811" s="3"/>
      <c r="D3811" s="3"/>
      <c r="E3811" s="3"/>
      <c r="F3811" s="3"/>
      <c r="G3811" s="3"/>
      <c r="H3811" t="s">
        <v>2204</v>
      </c>
      <c r="M3811" s="1"/>
      <c r="N3811" s="2"/>
      <c r="O3811" s="2">
        <v>-3000</v>
      </c>
      <c r="P3811" s="3"/>
      <c r="Q3811" s="3"/>
      <c r="R3811" s="3"/>
    </row>
    <row r="3812" spans="1:18" x14ac:dyDescent="0.3">
      <c r="A3812" s="3" t="s">
        <v>7920</v>
      </c>
      <c r="B3812" s="3" t="s">
        <v>7921</v>
      </c>
      <c r="C3812" s="3" t="s">
        <v>160</v>
      </c>
      <c r="D3812" s="3" t="s">
        <v>21</v>
      </c>
      <c r="E3812" s="3" t="s">
        <v>22</v>
      </c>
      <c r="F3812" s="3" t="s">
        <v>23</v>
      </c>
      <c r="G3812" s="3" t="s">
        <v>221</v>
      </c>
      <c r="H3812" t="s">
        <v>169</v>
      </c>
      <c r="J3812" t="s">
        <v>93</v>
      </c>
      <c r="M3812" s="1">
        <v>1</v>
      </c>
      <c r="N3812" s="2">
        <v>25000</v>
      </c>
      <c r="O3812" s="2">
        <v>25000</v>
      </c>
      <c r="P3812" s="4">
        <v>25000</v>
      </c>
      <c r="Q3812" s="5" t="s">
        <v>7922</v>
      </c>
      <c r="R3812" s="5" t="s">
        <v>7923</v>
      </c>
    </row>
    <row r="3813" spans="1:18" x14ac:dyDescent="0.3">
      <c r="A3813" s="3" t="s">
        <v>7924</v>
      </c>
      <c r="B3813" s="3" t="s">
        <v>7925</v>
      </c>
      <c r="C3813" s="3" t="s">
        <v>160</v>
      </c>
      <c r="D3813" s="3" t="s">
        <v>21</v>
      </c>
      <c r="E3813" s="3" t="s">
        <v>908</v>
      </c>
      <c r="F3813" s="3" t="s">
        <v>23</v>
      </c>
      <c r="G3813" s="3" t="s">
        <v>24</v>
      </c>
      <c r="H3813" t="s">
        <v>215</v>
      </c>
      <c r="J3813" t="s">
        <v>36</v>
      </c>
      <c r="K3813" t="s">
        <v>27</v>
      </c>
      <c r="M3813" s="1">
        <v>1</v>
      </c>
      <c r="N3813" s="2">
        <v>21000</v>
      </c>
      <c r="O3813" s="2">
        <v>21000</v>
      </c>
      <c r="P3813" s="4">
        <v>41000</v>
      </c>
      <c r="Q3813" s="5" t="s">
        <v>7926</v>
      </c>
      <c r="R3813" s="5" t="s">
        <v>7927</v>
      </c>
    </row>
    <row r="3814" spans="1:18" x14ac:dyDescent="0.3">
      <c r="A3814" s="3"/>
      <c r="B3814" s="3"/>
      <c r="C3814" s="3"/>
      <c r="D3814" s="3"/>
      <c r="E3814" s="3"/>
      <c r="F3814" s="3"/>
      <c r="G3814" s="3"/>
      <c r="H3814" t="s">
        <v>147</v>
      </c>
      <c r="J3814" t="s">
        <v>44</v>
      </c>
      <c r="K3814" t="s">
        <v>27</v>
      </c>
      <c r="M3814" s="1">
        <v>1</v>
      </c>
      <c r="N3814" s="2">
        <v>20000</v>
      </c>
      <c r="O3814" s="2">
        <v>20000</v>
      </c>
      <c r="P3814" s="3"/>
      <c r="Q3814" s="3"/>
      <c r="R3814" s="3"/>
    </row>
    <row r="3815" spans="1:18" x14ac:dyDescent="0.3">
      <c r="A3815" s="3" t="s">
        <v>7928</v>
      </c>
      <c r="B3815" s="3" t="s">
        <v>7929</v>
      </c>
      <c r="C3815" s="3" t="s">
        <v>160</v>
      </c>
      <c r="D3815" s="3" t="s">
        <v>21</v>
      </c>
      <c r="E3815" s="3" t="s">
        <v>22</v>
      </c>
      <c r="F3815" s="3" t="s">
        <v>23</v>
      </c>
      <c r="G3815" s="3" t="s">
        <v>2165</v>
      </c>
      <c r="H3815" t="s">
        <v>287</v>
      </c>
      <c r="J3815" t="s">
        <v>26</v>
      </c>
      <c r="K3815" t="s">
        <v>27</v>
      </c>
      <c r="M3815" s="1">
        <v>1</v>
      </c>
      <c r="N3815" s="2">
        <v>22000</v>
      </c>
      <c r="O3815" s="2">
        <v>22000</v>
      </c>
      <c r="P3815" s="4">
        <v>121000</v>
      </c>
      <c r="Q3815" s="5" t="s">
        <v>7930</v>
      </c>
      <c r="R3815" s="5" t="s">
        <v>7931</v>
      </c>
    </row>
    <row r="3816" spans="1:18" x14ac:dyDescent="0.3">
      <c r="A3816" s="3"/>
      <c r="B3816" s="3"/>
      <c r="C3816" s="3"/>
      <c r="D3816" s="3"/>
      <c r="E3816" s="3"/>
      <c r="F3816" s="3"/>
      <c r="G3816" s="3"/>
      <c r="H3816" t="s">
        <v>632</v>
      </c>
      <c r="I3816" t="s">
        <v>7932</v>
      </c>
      <c r="J3816" t="s">
        <v>353</v>
      </c>
      <c r="M3816" s="1">
        <v>1</v>
      </c>
      <c r="N3816" s="2">
        <v>20000</v>
      </c>
      <c r="O3816" s="2">
        <v>20000</v>
      </c>
      <c r="P3816" s="3"/>
      <c r="Q3816" s="3"/>
      <c r="R3816" s="3"/>
    </row>
    <row r="3817" spans="1:18" x14ac:dyDescent="0.3">
      <c r="A3817" s="3"/>
      <c r="B3817" s="3"/>
      <c r="C3817" s="3"/>
      <c r="D3817" s="3"/>
      <c r="E3817" s="3"/>
      <c r="F3817" s="3"/>
      <c r="G3817" s="3"/>
      <c r="H3817" t="s">
        <v>147</v>
      </c>
      <c r="J3817" t="s">
        <v>44</v>
      </c>
      <c r="K3817" t="s">
        <v>27</v>
      </c>
      <c r="M3817" s="1">
        <v>1</v>
      </c>
      <c r="N3817" s="2">
        <v>20000</v>
      </c>
      <c r="O3817" s="2">
        <v>20000</v>
      </c>
      <c r="P3817" s="3"/>
      <c r="Q3817" s="3"/>
      <c r="R3817" s="3"/>
    </row>
    <row r="3818" spans="1:18" x14ac:dyDescent="0.3">
      <c r="A3818" s="3"/>
      <c r="B3818" s="3"/>
      <c r="C3818" s="3"/>
      <c r="D3818" s="3"/>
      <c r="E3818" s="3"/>
      <c r="F3818" s="3"/>
      <c r="G3818" s="3"/>
      <c r="H3818" t="s">
        <v>63</v>
      </c>
      <c r="J3818" t="s">
        <v>40</v>
      </c>
      <c r="M3818" s="1">
        <v>1</v>
      </c>
      <c r="N3818" s="2">
        <v>12000</v>
      </c>
      <c r="O3818" s="2">
        <v>12000</v>
      </c>
      <c r="P3818" s="3"/>
      <c r="Q3818" s="3"/>
      <c r="R3818" s="3"/>
    </row>
    <row r="3819" spans="1:18" x14ac:dyDescent="0.3">
      <c r="A3819" s="3"/>
      <c r="B3819" s="3"/>
      <c r="C3819" s="3"/>
      <c r="D3819" s="3"/>
      <c r="E3819" s="3"/>
      <c r="F3819" s="3"/>
      <c r="G3819" s="3"/>
      <c r="H3819" t="s">
        <v>510</v>
      </c>
      <c r="J3819" t="s">
        <v>355</v>
      </c>
      <c r="M3819" s="1">
        <v>1</v>
      </c>
      <c r="N3819" s="2">
        <v>24000</v>
      </c>
      <c r="O3819" s="2">
        <v>24000</v>
      </c>
      <c r="P3819" s="3"/>
      <c r="Q3819" s="3"/>
      <c r="R3819" s="3"/>
    </row>
    <row r="3820" spans="1:18" x14ac:dyDescent="0.3">
      <c r="A3820" s="3"/>
      <c r="B3820" s="3"/>
      <c r="C3820" s="3"/>
      <c r="D3820" s="3"/>
      <c r="E3820" s="3"/>
      <c r="F3820" s="3"/>
      <c r="G3820" s="3"/>
      <c r="H3820" t="s">
        <v>83</v>
      </c>
      <c r="J3820" t="s">
        <v>52</v>
      </c>
      <c r="K3820" t="s">
        <v>27</v>
      </c>
      <c r="M3820" s="1">
        <v>1</v>
      </c>
      <c r="N3820" s="2">
        <v>23000</v>
      </c>
      <c r="O3820" s="2">
        <v>23000</v>
      </c>
      <c r="P3820" s="3"/>
      <c r="Q3820" s="3"/>
      <c r="R3820" s="3"/>
    </row>
    <row r="3821" spans="1:18" x14ac:dyDescent="0.3">
      <c r="A3821" s="3" t="s">
        <v>7933</v>
      </c>
      <c r="B3821" s="3" t="s">
        <v>7934</v>
      </c>
      <c r="C3821" s="3" t="s">
        <v>160</v>
      </c>
      <c r="D3821" s="3" t="s">
        <v>21</v>
      </c>
      <c r="E3821" s="3" t="s">
        <v>22</v>
      </c>
      <c r="F3821" s="3" t="s">
        <v>23</v>
      </c>
      <c r="G3821" s="3" t="s">
        <v>1314</v>
      </c>
      <c r="H3821" t="s">
        <v>39</v>
      </c>
      <c r="J3821" t="s">
        <v>40</v>
      </c>
      <c r="M3821" s="1">
        <v>1</v>
      </c>
      <c r="N3821" s="2">
        <v>14000</v>
      </c>
      <c r="O3821" s="2">
        <v>14000</v>
      </c>
      <c r="P3821" s="4">
        <v>14000</v>
      </c>
      <c r="Q3821" s="5" t="s">
        <v>7935</v>
      </c>
      <c r="R3821" s="5" t="s">
        <v>7936</v>
      </c>
    </row>
    <row r="3822" spans="1:18" x14ac:dyDescent="0.3">
      <c r="A3822" s="3" t="s">
        <v>7937</v>
      </c>
      <c r="B3822" s="3" t="s">
        <v>7938</v>
      </c>
      <c r="C3822" s="3" t="s">
        <v>160</v>
      </c>
      <c r="D3822" s="3" t="s">
        <v>21</v>
      </c>
      <c r="E3822" s="3" t="s">
        <v>22</v>
      </c>
      <c r="F3822" s="3" t="s">
        <v>23</v>
      </c>
      <c r="G3822" s="3" t="s">
        <v>24</v>
      </c>
      <c r="H3822" t="s">
        <v>287</v>
      </c>
      <c r="J3822" t="s">
        <v>26</v>
      </c>
      <c r="K3822" t="s">
        <v>27</v>
      </c>
      <c r="M3822" s="1">
        <v>1</v>
      </c>
      <c r="N3822" s="2">
        <v>22000</v>
      </c>
      <c r="O3822" s="2">
        <v>22000</v>
      </c>
      <c r="P3822" s="4">
        <v>46000</v>
      </c>
      <c r="Q3822" s="5" t="s">
        <v>7939</v>
      </c>
      <c r="R3822" s="5" t="s">
        <v>7940</v>
      </c>
    </row>
    <row r="3823" spans="1:18" x14ac:dyDescent="0.3">
      <c r="A3823" s="3"/>
      <c r="B3823" s="3"/>
      <c r="C3823" s="3"/>
      <c r="D3823" s="3"/>
      <c r="E3823" s="3"/>
      <c r="F3823" s="3"/>
      <c r="G3823" s="3"/>
      <c r="H3823" t="s">
        <v>682</v>
      </c>
      <c r="J3823" t="s">
        <v>681</v>
      </c>
      <c r="K3823" t="s">
        <v>27</v>
      </c>
      <c r="M3823" s="1">
        <v>1</v>
      </c>
      <c r="N3823" s="2">
        <v>24000</v>
      </c>
      <c r="O3823" s="2">
        <v>24000</v>
      </c>
      <c r="P3823" s="3"/>
      <c r="Q3823" s="3"/>
      <c r="R3823" s="3"/>
    </row>
    <row r="3824" spans="1:18" x14ac:dyDescent="0.3">
      <c r="A3824" s="3" t="s">
        <v>7941</v>
      </c>
      <c r="B3824" s="3" t="s">
        <v>7942</v>
      </c>
      <c r="C3824" s="3" t="s">
        <v>160</v>
      </c>
      <c r="D3824" s="3" t="s">
        <v>21</v>
      </c>
      <c r="E3824" s="3" t="s">
        <v>22</v>
      </c>
      <c r="F3824" s="3" t="s">
        <v>23</v>
      </c>
      <c r="G3824" s="3" t="s">
        <v>1391</v>
      </c>
      <c r="H3824" t="s">
        <v>39</v>
      </c>
      <c r="J3824" t="s">
        <v>40</v>
      </c>
      <c r="M3824" s="1">
        <v>1</v>
      </c>
      <c r="N3824" s="2">
        <v>14000</v>
      </c>
      <c r="O3824" s="2">
        <v>14000</v>
      </c>
      <c r="P3824" s="4">
        <v>80000</v>
      </c>
      <c r="Q3824" s="5" t="s">
        <v>7943</v>
      </c>
      <c r="R3824" s="5" t="s">
        <v>7944</v>
      </c>
    </row>
    <row r="3825" spans="1:18" x14ac:dyDescent="0.3">
      <c r="A3825" s="3"/>
      <c r="B3825" s="3"/>
      <c r="C3825" s="3"/>
      <c r="D3825" s="3"/>
      <c r="E3825" s="3"/>
      <c r="F3825" s="3"/>
      <c r="G3825" s="3"/>
      <c r="H3825" t="s">
        <v>774</v>
      </c>
      <c r="J3825" t="s">
        <v>40</v>
      </c>
      <c r="M3825" s="1">
        <v>1</v>
      </c>
      <c r="N3825" s="2">
        <v>19000</v>
      </c>
      <c r="O3825" s="2">
        <v>19000</v>
      </c>
      <c r="P3825" s="3"/>
      <c r="Q3825" s="3"/>
      <c r="R3825" s="3"/>
    </row>
    <row r="3826" spans="1:18" x14ac:dyDescent="0.3">
      <c r="A3826" s="3"/>
      <c r="B3826" s="3"/>
      <c r="C3826" s="3"/>
      <c r="D3826" s="3"/>
      <c r="E3826" s="3"/>
      <c r="F3826" s="3"/>
      <c r="G3826" s="3"/>
      <c r="H3826" t="s">
        <v>51</v>
      </c>
      <c r="J3826" t="s">
        <v>52</v>
      </c>
      <c r="K3826" t="s">
        <v>27</v>
      </c>
      <c r="M3826" s="1">
        <v>1</v>
      </c>
      <c r="N3826" s="2">
        <v>23000</v>
      </c>
      <c r="O3826" s="2">
        <v>23000</v>
      </c>
      <c r="P3826" s="3"/>
      <c r="Q3826" s="3"/>
      <c r="R3826" s="3"/>
    </row>
    <row r="3827" spans="1:18" x14ac:dyDescent="0.3">
      <c r="A3827" s="3"/>
      <c r="B3827" s="3"/>
      <c r="C3827" s="3"/>
      <c r="D3827" s="3"/>
      <c r="E3827" s="3"/>
      <c r="F3827" s="3"/>
      <c r="G3827" s="3"/>
      <c r="H3827" t="s">
        <v>30</v>
      </c>
      <c r="J3827" t="s">
        <v>31</v>
      </c>
      <c r="K3827" t="s">
        <v>27</v>
      </c>
      <c r="M3827" s="1">
        <v>1</v>
      </c>
      <c r="N3827" s="2">
        <v>24000</v>
      </c>
      <c r="O3827" s="2">
        <v>24000</v>
      </c>
      <c r="P3827" s="3"/>
      <c r="Q3827" s="3"/>
      <c r="R3827" s="3"/>
    </row>
    <row r="3828" spans="1:18" x14ac:dyDescent="0.3">
      <c r="A3828" s="3" t="s">
        <v>7945</v>
      </c>
      <c r="B3828" s="3" t="s">
        <v>7946</v>
      </c>
      <c r="C3828" s="3" t="s">
        <v>160</v>
      </c>
      <c r="D3828" s="3" t="s">
        <v>21</v>
      </c>
      <c r="E3828" s="3" t="s">
        <v>22</v>
      </c>
      <c r="F3828" s="3" t="s">
        <v>23</v>
      </c>
      <c r="G3828" s="3" t="s">
        <v>1376</v>
      </c>
      <c r="H3828" t="s">
        <v>660</v>
      </c>
      <c r="J3828" t="s">
        <v>508</v>
      </c>
      <c r="K3828" t="s">
        <v>27</v>
      </c>
      <c r="M3828" s="1">
        <v>1</v>
      </c>
      <c r="N3828" s="2">
        <v>24000</v>
      </c>
      <c r="O3828" s="2">
        <v>24000</v>
      </c>
      <c r="P3828" s="4">
        <v>67000</v>
      </c>
      <c r="Q3828" s="5" t="s">
        <v>7947</v>
      </c>
      <c r="R3828" s="5" t="s">
        <v>7948</v>
      </c>
    </row>
    <row r="3829" spans="1:18" x14ac:dyDescent="0.3">
      <c r="A3829" s="3"/>
      <c r="B3829" s="3"/>
      <c r="C3829" s="3"/>
      <c r="D3829" s="3"/>
      <c r="E3829" s="3"/>
      <c r="F3829" s="3"/>
      <c r="G3829" s="3"/>
      <c r="H3829" t="s">
        <v>1182</v>
      </c>
      <c r="J3829" t="s">
        <v>183</v>
      </c>
      <c r="M3829" s="1">
        <v>1</v>
      </c>
      <c r="N3829" s="2">
        <v>19000</v>
      </c>
      <c r="O3829" s="2">
        <v>19000</v>
      </c>
      <c r="P3829" s="3"/>
      <c r="Q3829" s="3"/>
      <c r="R3829" s="3"/>
    </row>
    <row r="3830" spans="1:18" x14ac:dyDescent="0.3">
      <c r="A3830" s="3"/>
      <c r="B3830" s="3"/>
      <c r="C3830" s="3"/>
      <c r="D3830" s="3"/>
      <c r="E3830" s="3"/>
      <c r="F3830" s="3"/>
      <c r="G3830" s="3"/>
      <c r="H3830" t="s">
        <v>30</v>
      </c>
      <c r="J3830" t="s">
        <v>31</v>
      </c>
      <c r="K3830" t="s">
        <v>27</v>
      </c>
      <c r="M3830" s="1">
        <v>1</v>
      </c>
      <c r="N3830" s="2">
        <v>24000</v>
      </c>
      <c r="O3830" s="2">
        <v>24000</v>
      </c>
      <c r="P3830" s="3"/>
      <c r="Q3830" s="3"/>
      <c r="R3830" s="3"/>
    </row>
    <row r="3831" spans="1:18" x14ac:dyDescent="0.3">
      <c r="A3831" s="3" t="s">
        <v>7949</v>
      </c>
      <c r="B3831" s="3" t="s">
        <v>7950</v>
      </c>
      <c r="C3831" s="3" t="s">
        <v>160</v>
      </c>
      <c r="D3831" s="3" t="s">
        <v>21</v>
      </c>
      <c r="E3831" s="3" t="s">
        <v>22</v>
      </c>
      <c r="F3831" s="3" t="s">
        <v>23</v>
      </c>
      <c r="G3831" s="3" t="s">
        <v>24</v>
      </c>
      <c r="H3831" t="s">
        <v>287</v>
      </c>
      <c r="J3831" t="s">
        <v>26</v>
      </c>
      <c r="K3831" t="s">
        <v>27</v>
      </c>
      <c r="M3831" s="1">
        <v>1</v>
      </c>
      <c r="N3831" s="2">
        <v>22000</v>
      </c>
      <c r="O3831" s="2">
        <v>22000</v>
      </c>
      <c r="P3831" s="4">
        <v>22000</v>
      </c>
      <c r="Q3831" s="5" t="s">
        <v>7951</v>
      </c>
      <c r="R3831" s="5" t="s">
        <v>7952</v>
      </c>
    </row>
    <row r="3832" spans="1:18" x14ac:dyDescent="0.3">
      <c r="A3832" s="3" t="s">
        <v>7953</v>
      </c>
      <c r="B3832" s="3" t="s">
        <v>7954</v>
      </c>
      <c r="C3832" s="3" t="s">
        <v>160</v>
      </c>
      <c r="D3832" s="3" t="s">
        <v>21</v>
      </c>
      <c r="E3832" s="3" t="s">
        <v>22</v>
      </c>
      <c r="F3832" s="3" t="s">
        <v>23</v>
      </c>
      <c r="G3832" s="3" t="s">
        <v>4821</v>
      </c>
      <c r="H3832" t="s">
        <v>104</v>
      </c>
      <c r="I3832" t="s">
        <v>7955</v>
      </c>
      <c r="J3832" t="s">
        <v>105</v>
      </c>
      <c r="M3832" s="1">
        <v>2</v>
      </c>
      <c r="N3832" s="2">
        <v>20000</v>
      </c>
      <c r="O3832" s="2">
        <v>40000</v>
      </c>
      <c r="P3832" s="4">
        <v>40000</v>
      </c>
      <c r="Q3832" s="5" t="s">
        <v>7956</v>
      </c>
      <c r="R3832" s="5" t="s">
        <v>7957</v>
      </c>
    </row>
    <row r="3833" spans="1:18" x14ac:dyDescent="0.3">
      <c r="A3833" s="3" t="s">
        <v>7958</v>
      </c>
      <c r="B3833" s="3" t="s">
        <v>7959</v>
      </c>
      <c r="C3833" s="3" t="s">
        <v>160</v>
      </c>
      <c r="D3833" s="3" t="s">
        <v>21</v>
      </c>
      <c r="E3833" s="3" t="s">
        <v>22</v>
      </c>
      <c r="F3833" s="3" t="s">
        <v>23</v>
      </c>
      <c r="G3833" s="3" t="s">
        <v>24</v>
      </c>
      <c r="H3833" t="s">
        <v>510</v>
      </c>
      <c r="I3833" t="s">
        <v>7960</v>
      </c>
      <c r="J3833" t="s">
        <v>355</v>
      </c>
      <c r="M3833" s="1">
        <v>1</v>
      </c>
      <c r="N3833" s="2">
        <v>24000</v>
      </c>
      <c r="O3833" s="2">
        <v>24000</v>
      </c>
      <c r="P3833" s="4">
        <v>21000</v>
      </c>
      <c r="Q3833" s="5" t="s">
        <v>7961</v>
      </c>
      <c r="R3833" s="5" t="s">
        <v>7962</v>
      </c>
    </row>
    <row r="3834" spans="1:18" x14ac:dyDescent="0.3">
      <c r="A3834" s="3"/>
      <c r="B3834" s="3"/>
      <c r="C3834" s="3"/>
      <c r="D3834" s="3"/>
      <c r="E3834" s="3"/>
      <c r="F3834" s="3"/>
      <c r="G3834" s="3"/>
      <c r="H3834" t="s">
        <v>2204</v>
      </c>
      <c r="M3834" s="1"/>
      <c r="N3834" s="2"/>
      <c r="O3834" s="2">
        <v>-3000</v>
      </c>
      <c r="P3834" s="3"/>
      <c r="Q3834" s="3"/>
      <c r="R3834" s="3"/>
    </row>
    <row r="3835" spans="1:18" x14ac:dyDescent="0.3">
      <c r="A3835" s="3" t="s">
        <v>7963</v>
      </c>
      <c r="B3835" s="3" t="s">
        <v>7964</v>
      </c>
      <c r="C3835" s="3" t="s">
        <v>160</v>
      </c>
      <c r="D3835" s="3" t="s">
        <v>21</v>
      </c>
      <c r="E3835" s="3" t="s">
        <v>22</v>
      </c>
      <c r="F3835" s="3" t="s">
        <v>23</v>
      </c>
      <c r="G3835" s="3" t="s">
        <v>24</v>
      </c>
      <c r="H3835" t="s">
        <v>25</v>
      </c>
      <c r="J3835" t="s">
        <v>26</v>
      </c>
      <c r="K3835" t="s">
        <v>27</v>
      </c>
      <c r="M3835" s="1">
        <v>1</v>
      </c>
      <c r="N3835" s="2">
        <v>22000</v>
      </c>
      <c r="O3835" s="2">
        <v>22000</v>
      </c>
      <c r="P3835" s="4">
        <v>22000</v>
      </c>
      <c r="Q3835" s="5" t="s">
        <v>7965</v>
      </c>
      <c r="R3835" s="5" t="s">
        <v>7966</v>
      </c>
    </row>
    <row r="3836" spans="1:18" x14ac:dyDescent="0.3">
      <c r="A3836" s="3" t="s">
        <v>7967</v>
      </c>
      <c r="B3836" s="3" t="s">
        <v>7968</v>
      </c>
      <c r="C3836" s="3" t="s">
        <v>160</v>
      </c>
      <c r="D3836" s="3" t="s">
        <v>21</v>
      </c>
      <c r="E3836" s="3" t="s">
        <v>22</v>
      </c>
      <c r="F3836" s="3" t="s">
        <v>23</v>
      </c>
      <c r="G3836" s="3" t="s">
        <v>24</v>
      </c>
      <c r="H3836" t="s">
        <v>287</v>
      </c>
      <c r="J3836" t="s">
        <v>26</v>
      </c>
      <c r="K3836" t="s">
        <v>27</v>
      </c>
      <c r="M3836" s="1">
        <v>1</v>
      </c>
      <c r="N3836" s="2">
        <v>22000</v>
      </c>
      <c r="O3836" s="2">
        <v>22000</v>
      </c>
      <c r="P3836" s="4">
        <v>66000</v>
      </c>
      <c r="Q3836" s="5" t="s">
        <v>7969</v>
      </c>
      <c r="R3836" s="5" t="s">
        <v>7970</v>
      </c>
    </row>
    <row r="3837" spans="1:18" x14ac:dyDescent="0.3">
      <c r="A3837" s="3"/>
      <c r="B3837" s="3"/>
      <c r="C3837" s="3"/>
      <c r="D3837" s="3"/>
      <c r="E3837" s="3"/>
      <c r="F3837" s="3"/>
      <c r="G3837" s="3"/>
      <c r="H3837" t="s">
        <v>147</v>
      </c>
      <c r="J3837" t="s">
        <v>44</v>
      </c>
      <c r="K3837" t="s">
        <v>27</v>
      </c>
      <c r="M3837" s="1">
        <v>1</v>
      </c>
      <c r="N3837" s="2">
        <v>20000</v>
      </c>
      <c r="O3837" s="2">
        <v>20000</v>
      </c>
      <c r="P3837" s="3"/>
      <c r="Q3837" s="3"/>
      <c r="R3837" s="3"/>
    </row>
    <row r="3838" spans="1:18" x14ac:dyDescent="0.3">
      <c r="A3838" s="3"/>
      <c r="B3838" s="3"/>
      <c r="C3838" s="3"/>
      <c r="D3838" s="3"/>
      <c r="E3838" s="3"/>
      <c r="F3838" s="3"/>
      <c r="G3838" s="3"/>
      <c r="H3838" t="s">
        <v>30</v>
      </c>
      <c r="J3838" t="s">
        <v>31</v>
      </c>
      <c r="K3838" t="s">
        <v>27</v>
      </c>
      <c r="M3838" s="1">
        <v>1</v>
      </c>
      <c r="N3838" s="2">
        <v>24000</v>
      </c>
      <c r="O3838" s="2">
        <v>24000</v>
      </c>
      <c r="P3838" s="3"/>
      <c r="Q3838" s="3"/>
      <c r="R3838" s="3"/>
    </row>
    <row r="3839" spans="1:18" x14ac:dyDescent="0.3">
      <c r="A3839" s="3" t="s">
        <v>7971</v>
      </c>
      <c r="B3839" s="3" t="s">
        <v>7972</v>
      </c>
      <c r="C3839" s="3" t="s">
        <v>160</v>
      </c>
      <c r="D3839" s="3" t="s">
        <v>21</v>
      </c>
      <c r="E3839" s="3" t="s">
        <v>22</v>
      </c>
      <c r="F3839" s="3" t="s">
        <v>23</v>
      </c>
      <c r="G3839" s="3" t="s">
        <v>303</v>
      </c>
      <c r="H3839" t="s">
        <v>287</v>
      </c>
      <c r="J3839" t="s">
        <v>26</v>
      </c>
      <c r="K3839" t="s">
        <v>27</v>
      </c>
      <c r="M3839" s="1">
        <v>1</v>
      </c>
      <c r="N3839" s="2">
        <v>22000</v>
      </c>
      <c r="O3839" s="2">
        <v>22000</v>
      </c>
      <c r="P3839" s="4">
        <v>59000</v>
      </c>
      <c r="Q3839" s="5" t="s">
        <v>7973</v>
      </c>
      <c r="R3839" s="5" t="s">
        <v>7974</v>
      </c>
    </row>
    <row r="3840" spans="1:18" x14ac:dyDescent="0.3">
      <c r="A3840" s="3"/>
      <c r="B3840" s="3"/>
      <c r="C3840" s="3"/>
      <c r="D3840" s="3"/>
      <c r="E3840" s="3"/>
      <c r="F3840" s="3"/>
      <c r="G3840" s="3"/>
      <c r="H3840" t="s">
        <v>71</v>
      </c>
      <c r="J3840" t="s">
        <v>52</v>
      </c>
      <c r="K3840" t="s">
        <v>27</v>
      </c>
      <c r="M3840" s="1">
        <v>1</v>
      </c>
      <c r="N3840" s="2">
        <v>23000</v>
      </c>
      <c r="O3840" s="2">
        <v>23000</v>
      </c>
      <c r="P3840" s="3"/>
      <c r="Q3840" s="3"/>
      <c r="R3840" s="3"/>
    </row>
    <row r="3841" spans="1:18" x14ac:dyDescent="0.3">
      <c r="A3841" s="3"/>
      <c r="B3841" s="3"/>
      <c r="C3841" s="3"/>
      <c r="D3841" s="3"/>
      <c r="E3841" s="3"/>
      <c r="F3841" s="3"/>
      <c r="G3841" s="3"/>
      <c r="H3841" t="s">
        <v>39</v>
      </c>
      <c r="J3841" t="s">
        <v>40</v>
      </c>
      <c r="M3841" s="1">
        <v>1</v>
      </c>
      <c r="N3841" s="2">
        <v>14000</v>
      </c>
      <c r="O3841" s="2">
        <v>14000</v>
      </c>
      <c r="P3841" s="3"/>
      <c r="Q3841" s="3"/>
      <c r="R3841" s="3"/>
    </row>
    <row r="3842" spans="1:18" x14ac:dyDescent="0.3">
      <c r="A3842" s="3" t="s">
        <v>7975</v>
      </c>
      <c r="B3842" s="3" t="s">
        <v>7976</v>
      </c>
      <c r="C3842" s="3" t="s">
        <v>160</v>
      </c>
      <c r="D3842" s="3" t="s">
        <v>21</v>
      </c>
      <c r="E3842" s="3" t="s">
        <v>22</v>
      </c>
      <c r="F3842" s="3" t="s">
        <v>23</v>
      </c>
      <c r="G3842" s="3" t="s">
        <v>2739</v>
      </c>
      <c r="H3842" t="s">
        <v>332</v>
      </c>
      <c r="J3842" t="s">
        <v>26</v>
      </c>
      <c r="K3842" t="s">
        <v>27</v>
      </c>
      <c r="M3842" s="1">
        <v>1</v>
      </c>
      <c r="N3842" s="2">
        <v>22000</v>
      </c>
      <c r="O3842" s="2">
        <v>22000</v>
      </c>
      <c r="P3842" s="4">
        <v>98000</v>
      </c>
      <c r="Q3842" s="5" t="s">
        <v>7977</v>
      </c>
      <c r="R3842" s="5" t="s">
        <v>7978</v>
      </c>
    </row>
    <row r="3843" spans="1:18" x14ac:dyDescent="0.3">
      <c r="A3843" s="3"/>
      <c r="B3843" s="3"/>
      <c r="C3843" s="3"/>
      <c r="D3843" s="3"/>
      <c r="E3843" s="3"/>
      <c r="F3843" s="3"/>
      <c r="G3843" s="3"/>
      <c r="H3843" t="s">
        <v>39</v>
      </c>
      <c r="J3843" t="s">
        <v>40</v>
      </c>
      <c r="M3843" s="1">
        <v>1</v>
      </c>
      <c r="N3843" s="2">
        <v>14000</v>
      </c>
      <c r="O3843" s="2">
        <v>14000</v>
      </c>
      <c r="P3843" s="3"/>
      <c r="Q3843" s="3"/>
      <c r="R3843" s="3"/>
    </row>
    <row r="3844" spans="1:18" x14ac:dyDescent="0.3">
      <c r="A3844" s="3"/>
      <c r="B3844" s="3"/>
      <c r="C3844" s="3"/>
      <c r="D3844" s="3"/>
      <c r="E3844" s="3"/>
      <c r="F3844" s="3"/>
      <c r="G3844" s="3"/>
      <c r="H3844" t="s">
        <v>435</v>
      </c>
      <c r="J3844" t="s">
        <v>105</v>
      </c>
      <c r="M3844" s="1">
        <v>1</v>
      </c>
      <c r="N3844" s="2">
        <v>20000</v>
      </c>
      <c r="O3844" s="2">
        <v>20000</v>
      </c>
      <c r="P3844" s="3"/>
      <c r="Q3844" s="3"/>
      <c r="R3844" s="3"/>
    </row>
    <row r="3845" spans="1:18" x14ac:dyDescent="0.3">
      <c r="A3845" s="3"/>
      <c r="B3845" s="3"/>
      <c r="C3845" s="3"/>
      <c r="D3845" s="3"/>
      <c r="E3845" s="3"/>
      <c r="F3845" s="3"/>
      <c r="G3845" s="3"/>
      <c r="H3845" t="s">
        <v>257</v>
      </c>
      <c r="J3845" t="s">
        <v>40</v>
      </c>
      <c r="M3845" s="1">
        <v>1</v>
      </c>
      <c r="N3845" s="2">
        <v>18000</v>
      </c>
      <c r="O3845" s="2">
        <v>18000</v>
      </c>
      <c r="P3845" s="3"/>
      <c r="Q3845" s="3"/>
      <c r="R3845" s="3"/>
    </row>
    <row r="3846" spans="1:18" x14ac:dyDescent="0.3">
      <c r="A3846" s="3"/>
      <c r="B3846" s="3"/>
      <c r="C3846" s="3"/>
      <c r="D3846" s="3"/>
      <c r="E3846" s="3"/>
      <c r="F3846" s="3"/>
      <c r="G3846" s="3"/>
      <c r="H3846" t="s">
        <v>30</v>
      </c>
      <c r="J3846" t="s">
        <v>31</v>
      </c>
      <c r="K3846" t="s">
        <v>27</v>
      </c>
      <c r="M3846" s="1">
        <v>1</v>
      </c>
      <c r="N3846" s="2">
        <v>24000</v>
      </c>
      <c r="O3846" s="2">
        <v>24000</v>
      </c>
      <c r="P3846" s="3"/>
      <c r="Q3846" s="3"/>
      <c r="R3846" s="3"/>
    </row>
    <row r="3847" spans="1:18" x14ac:dyDescent="0.3">
      <c r="A3847" s="3" t="s">
        <v>7979</v>
      </c>
      <c r="B3847" s="3" t="s">
        <v>7980</v>
      </c>
      <c r="C3847" s="3" t="s">
        <v>160</v>
      </c>
      <c r="D3847" s="3" t="s">
        <v>21</v>
      </c>
      <c r="E3847" s="3" t="s">
        <v>22</v>
      </c>
      <c r="F3847" s="3" t="s">
        <v>23</v>
      </c>
      <c r="G3847" s="3" t="s">
        <v>1812</v>
      </c>
      <c r="H3847" t="s">
        <v>71</v>
      </c>
      <c r="J3847" t="s">
        <v>52</v>
      </c>
      <c r="K3847" t="s">
        <v>27</v>
      </c>
      <c r="M3847" s="1">
        <v>1</v>
      </c>
      <c r="N3847" s="2">
        <v>23000</v>
      </c>
      <c r="O3847" s="2">
        <v>23000</v>
      </c>
      <c r="P3847" s="4">
        <v>60000</v>
      </c>
      <c r="Q3847" s="5" t="s">
        <v>7981</v>
      </c>
      <c r="R3847" s="5" t="s">
        <v>7982</v>
      </c>
    </row>
    <row r="3848" spans="1:18" x14ac:dyDescent="0.3">
      <c r="A3848" s="3"/>
      <c r="B3848" s="3"/>
      <c r="C3848" s="3"/>
      <c r="D3848" s="3"/>
      <c r="E3848" s="3"/>
      <c r="F3848" s="3"/>
      <c r="G3848" s="3"/>
      <c r="H3848" t="s">
        <v>39</v>
      </c>
      <c r="J3848" t="s">
        <v>40</v>
      </c>
      <c r="M3848" s="1">
        <v>1</v>
      </c>
      <c r="N3848" s="2">
        <v>14000</v>
      </c>
      <c r="O3848" s="2">
        <v>14000</v>
      </c>
      <c r="P3848" s="3"/>
      <c r="Q3848" s="3"/>
      <c r="R3848" s="3"/>
    </row>
    <row r="3849" spans="1:18" x14ac:dyDescent="0.3">
      <c r="A3849" s="3"/>
      <c r="B3849" s="3"/>
      <c r="C3849" s="3"/>
      <c r="D3849" s="3"/>
      <c r="E3849" s="3"/>
      <c r="F3849" s="3"/>
      <c r="G3849" s="3"/>
      <c r="H3849" t="s">
        <v>162</v>
      </c>
      <c r="J3849" t="s">
        <v>52</v>
      </c>
      <c r="K3849" t="s">
        <v>27</v>
      </c>
      <c r="M3849" s="1">
        <v>1</v>
      </c>
      <c r="N3849" s="2">
        <v>23000</v>
      </c>
      <c r="O3849" s="2">
        <v>23000</v>
      </c>
      <c r="P3849" s="3"/>
      <c r="Q3849" s="3"/>
      <c r="R3849" s="3"/>
    </row>
    <row r="3850" spans="1:18" x14ac:dyDescent="0.3">
      <c r="A3850" s="3" t="s">
        <v>7983</v>
      </c>
      <c r="B3850" s="3" t="s">
        <v>7984</v>
      </c>
      <c r="C3850" s="3" t="s">
        <v>160</v>
      </c>
      <c r="D3850" s="3" t="s">
        <v>21</v>
      </c>
      <c r="E3850" s="3" t="s">
        <v>22</v>
      </c>
      <c r="F3850" s="3" t="s">
        <v>23</v>
      </c>
      <c r="G3850" s="3" t="s">
        <v>319</v>
      </c>
      <c r="H3850" t="s">
        <v>150</v>
      </c>
      <c r="J3850" t="s">
        <v>26</v>
      </c>
      <c r="K3850" t="s">
        <v>27</v>
      </c>
      <c r="M3850" s="1">
        <v>1</v>
      </c>
      <c r="N3850" s="2">
        <v>22000</v>
      </c>
      <c r="O3850" s="2">
        <v>22000</v>
      </c>
      <c r="P3850" s="4">
        <v>74000</v>
      </c>
      <c r="Q3850" s="5" t="s">
        <v>7985</v>
      </c>
      <c r="R3850" s="5" t="s">
        <v>7986</v>
      </c>
    </row>
    <row r="3851" spans="1:18" x14ac:dyDescent="0.3">
      <c r="A3851" s="3"/>
      <c r="B3851" s="3"/>
      <c r="C3851" s="3"/>
      <c r="D3851" s="3"/>
      <c r="E3851" s="3"/>
      <c r="F3851" s="3"/>
      <c r="G3851" s="3"/>
      <c r="H3851" t="s">
        <v>126</v>
      </c>
      <c r="J3851" t="s">
        <v>26</v>
      </c>
      <c r="K3851" t="s">
        <v>27</v>
      </c>
      <c r="M3851" s="1">
        <v>1</v>
      </c>
      <c r="N3851" s="2">
        <v>24000</v>
      </c>
      <c r="O3851" s="2">
        <v>24000</v>
      </c>
      <c r="P3851" s="3"/>
      <c r="Q3851" s="3"/>
      <c r="R3851" s="3"/>
    </row>
    <row r="3852" spans="1:18" x14ac:dyDescent="0.3">
      <c r="A3852" s="3"/>
      <c r="B3852" s="3"/>
      <c r="C3852" s="3"/>
      <c r="D3852" s="3"/>
      <c r="E3852" s="3"/>
      <c r="F3852" s="3"/>
      <c r="G3852" s="3"/>
      <c r="H3852" t="s">
        <v>230</v>
      </c>
      <c r="J3852" t="s">
        <v>90</v>
      </c>
      <c r="M3852" s="1">
        <v>1</v>
      </c>
      <c r="N3852" s="2">
        <v>28000</v>
      </c>
      <c r="O3852" s="2">
        <v>28000</v>
      </c>
      <c r="P3852" s="3"/>
      <c r="Q3852" s="3"/>
      <c r="R3852" s="3"/>
    </row>
    <row r="3853" spans="1:18" x14ac:dyDescent="0.3">
      <c r="A3853" s="3" t="s">
        <v>7987</v>
      </c>
      <c r="B3853" s="3" t="s">
        <v>7988</v>
      </c>
      <c r="C3853" s="3" t="s">
        <v>160</v>
      </c>
      <c r="D3853" s="3" t="s">
        <v>21</v>
      </c>
      <c r="E3853" s="3" t="s">
        <v>22</v>
      </c>
      <c r="F3853" s="3" t="s">
        <v>23</v>
      </c>
      <c r="G3853" s="3" t="s">
        <v>1850</v>
      </c>
      <c r="H3853" t="s">
        <v>169</v>
      </c>
      <c r="J3853" t="s">
        <v>93</v>
      </c>
      <c r="M3853" s="1">
        <v>1</v>
      </c>
      <c r="N3853" s="2">
        <v>25000</v>
      </c>
      <c r="O3853" s="2">
        <v>25000</v>
      </c>
      <c r="P3853" s="4">
        <v>25000</v>
      </c>
      <c r="Q3853" s="5" t="s">
        <v>7989</v>
      </c>
      <c r="R3853" s="5" t="s">
        <v>7990</v>
      </c>
    </row>
    <row r="3854" spans="1:18" x14ac:dyDescent="0.3">
      <c r="A3854" s="3" t="s">
        <v>7991</v>
      </c>
      <c r="B3854" s="3" t="s">
        <v>7992</v>
      </c>
      <c r="C3854" s="3" t="s">
        <v>160</v>
      </c>
      <c r="D3854" s="3" t="s">
        <v>21</v>
      </c>
      <c r="E3854" s="3" t="s">
        <v>22</v>
      </c>
      <c r="F3854" s="3" t="s">
        <v>23</v>
      </c>
      <c r="G3854" s="3" t="s">
        <v>2223</v>
      </c>
      <c r="H3854" t="s">
        <v>1480</v>
      </c>
      <c r="K3854" t="s">
        <v>1481</v>
      </c>
      <c r="M3854" s="1">
        <v>1</v>
      </c>
      <c r="N3854" s="2">
        <v>8000</v>
      </c>
      <c r="O3854" s="2">
        <v>8000</v>
      </c>
      <c r="P3854" s="4">
        <v>80000</v>
      </c>
      <c r="Q3854" s="5" t="s">
        <v>7993</v>
      </c>
      <c r="R3854" s="5" t="s">
        <v>7994</v>
      </c>
    </row>
    <row r="3855" spans="1:18" x14ac:dyDescent="0.3">
      <c r="A3855" s="3"/>
      <c r="B3855" s="3"/>
      <c r="C3855" s="3"/>
      <c r="D3855" s="3"/>
      <c r="E3855" s="3"/>
      <c r="F3855" s="3"/>
      <c r="G3855" s="3"/>
      <c r="H3855" t="s">
        <v>352</v>
      </c>
      <c r="I3855" t="s">
        <v>7995</v>
      </c>
      <c r="J3855" t="s">
        <v>353</v>
      </c>
      <c r="M3855" s="1">
        <v>1</v>
      </c>
      <c r="N3855" s="2">
        <v>20000</v>
      </c>
      <c r="O3855" s="2">
        <v>20000</v>
      </c>
      <c r="P3855" s="3"/>
      <c r="Q3855" s="3"/>
      <c r="R3855" s="3"/>
    </row>
    <row r="3856" spans="1:18" x14ac:dyDescent="0.3">
      <c r="A3856" s="3"/>
      <c r="B3856" s="3"/>
      <c r="C3856" s="3"/>
      <c r="D3856" s="3"/>
      <c r="E3856" s="3"/>
      <c r="F3856" s="3"/>
      <c r="G3856" s="3"/>
      <c r="H3856" t="s">
        <v>165</v>
      </c>
      <c r="M3856" s="1">
        <v>2</v>
      </c>
      <c r="N3856" s="2">
        <v>5000</v>
      </c>
      <c r="O3856" s="2">
        <v>10000</v>
      </c>
      <c r="P3856" s="3"/>
      <c r="Q3856" s="3"/>
      <c r="R3856" s="3"/>
    </row>
    <row r="3857" spans="1:18" x14ac:dyDescent="0.3">
      <c r="A3857" s="3"/>
      <c r="B3857" s="3"/>
      <c r="C3857" s="3"/>
      <c r="D3857" s="3"/>
      <c r="E3857" s="3"/>
      <c r="F3857" s="3"/>
      <c r="G3857" s="3"/>
      <c r="H3857" t="s">
        <v>91</v>
      </c>
      <c r="J3857" t="s">
        <v>93</v>
      </c>
      <c r="M3857" s="1">
        <v>1</v>
      </c>
      <c r="N3857" s="2">
        <v>22000</v>
      </c>
      <c r="O3857" s="2">
        <v>22000</v>
      </c>
      <c r="P3857" s="3"/>
      <c r="Q3857" s="3"/>
      <c r="R3857" s="3"/>
    </row>
    <row r="3858" spans="1:18" x14ac:dyDescent="0.3">
      <c r="A3858" s="3"/>
      <c r="B3858" s="3"/>
      <c r="C3858" s="3"/>
      <c r="D3858" s="3"/>
      <c r="E3858" s="3"/>
      <c r="F3858" s="3"/>
      <c r="G3858" s="3"/>
      <c r="H3858" t="s">
        <v>746</v>
      </c>
      <c r="J3858" t="s">
        <v>44</v>
      </c>
      <c r="K3858" t="s">
        <v>27</v>
      </c>
      <c r="M3858" s="1">
        <v>1</v>
      </c>
      <c r="N3858" s="2">
        <v>20000</v>
      </c>
      <c r="O3858" s="2">
        <v>20000</v>
      </c>
      <c r="P3858" s="3"/>
      <c r="Q3858" s="3"/>
      <c r="R3858" s="3"/>
    </row>
    <row r="3859" spans="1:18" x14ac:dyDescent="0.3">
      <c r="A3859" s="3" t="s">
        <v>7996</v>
      </c>
      <c r="B3859" s="3" t="s">
        <v>7997</v>
      </c>
      <c r="C3859" s="3" t="s">
        <v>160</v>
      </c>
      <c r="D3859" s="3" t="s">
        <v>21</v>
      </c>
      <c r="E3859" s="3" t="s">
        <v>22</v>
      </c>
      <c r="F3859" s="3" t="s">
        <v>23</v>
      </c>
      <c r="G3859" s="3" t="s">
        <v>24</v>
      </c>
      <c r="H3859" t="s">
        <v>165</v>
      </c>
      <c r="M3859" s="1">
        <v>2</v>
      </c>
      <c r="N3859" s="2">
        <v>5000</v>
      </c>
      <c r="O3859" s="2">
        <v>10000</v>
      </c>
      <c r="P3859" s="4">
        <v>49000</v>
      </c>
      <c r="Q3859" s="5" t="s">
        <v>7998</v>
      </c>
      <c r="R3859" s="5" t="s">
        <v>7999</v>
      </c>
    </row>
    <row r="3860" spans="1:18" x14ac:dyDescent="0.3">
      <c r="A3860" s="3"/>
      <c r="B3860" s="3"/>
      <c r="C3860" s="3"/>
      <c r="D3860" s="3"/>
      <c r="E3860" s="3"/>
      <c r="F3860" s="3"/>
      <c r="G3860" s="3"/>
      <c r="H3860" t="s">
        <v>153</v>
      </c>
      <c r="J3860" t="s">
        <v>44</v>
      </c>
      <c r="K3860" t="s">
        <v>27</v>
      </c>
      <c r="M3860" s="1">
        <v>2</v>
      </c>
      <c r="N3860" s="2">
        <v>20000</v>
      </c>
      <c r="O3860" s="2">
        <v>40000</v>
      </c>
      <c r="P3860" s="3"/>
      <c r="Q3860" s="3"/>
      <c r="R3860" s="3"/>
    </row>
    <row r="3861" spans="1:18" x14ac:dyDescent="0.3">
      <c r="A3861" s="3"/>
      <c r="B3861" s="3"/>
      <c r="C3861" s="3"/>
      <c r="D3861" s="3"/>
      <c r="E3861" s="3"/>
      <c r="F3861" s="3"/>
      <c r="G3861" s="3"/>
      <c r="H3861" t="s">
        <v>2204</v>
      </c>
      <c r="M3861" s="1"/>
      <c r="N3861" s="2"/>
      <c r="O3861" s="2">
        <v>-1000</v>
      </c>
      <c r="P3861" s="3"/>
      <c r="Q3861" s="3"/>
      <c r="R3861" s="3"/>
    </row>
    <row r="3862" spans="1:18" x14ac:dyDescent="0.3">
      <c r="A3862" s="3" t="s">
        <v>8000</v>
      </c>
      <c r="B3862" s="3" t="s">
        <v>8001</v>
      </c>
      <c r="C3862" s="3" t="s">
        <v>275</v>
      </c>
      <c r="D3862" s="3" t="s">
        <v>21</v>
      </c>
      <c r="E3862" s="3" t="s">
        <v>22</v>
      </c>
      <c r="F3862" s="3" t="s">
        <v>23</v>
      </c>
      <c r="G3862" s="3" t="s">
        <v>24</v>
      </c>
      <c r="H3862" t="s">
        <v>287</v>
      </c>
      <c r="J3862" t="s">
        <v>26</v>
      </c>
      <c r="K3862" t="s">
        <v>27</v>
      </c>
      <c r="M3862" s="1">
        <v>1</v>
      </c>
      <c r="N3862" s="2">
        <v>22000</v>
      </c>
      <c r="O3862" s="2">
        <v>22000</v>
      </c>
      <c r="P3862" s="4">
        <v>46000</v>
      </c>
      <c r="Q3862" s="5" t="s">
        <v>8002</v>
      </c>
      <c r="R3862" s="5" t="s">
        <v>8003</v>
      </c>
    </row>
    <row r="3863" spans="1:18" x14ac:dyDescent="0.3">
      <c r="A3863" s="3"/>
      <c r="B3863" s="3"/>
      <c r="C3863" s="3"/>
      <c r="D3863" s="3"/>
      <c r="E3863" s="3"/>
      <c r="F3863" s="3"/>
      <c r="G3863" s="3"/>
      <c r="H3863" t="s">
        <v>290</v>
      </c>
      <c r="J3863" t="s">
        <v>26</v>
      </c>
      <c r="K3863" t="s">
        <v>27</v>
      </c>
      <c r="M3863" s="1">
        <v>1</v>
      </c>
      <c r="N3863" s="2">
        <v>24000</v>
      </c>
      <c r="O3863" s="2">
        <v>24000</v>
      </c>
      <c r="P3863" s="3"/>
      <c r="Q3863" s="3"/>
      <c r="R3863" s="3"/>
    </row>
    <row r="3864" spans="1:18" x14ac:dyDescent="0.3">
      <c r="A3864" s="3" t="s">
        <v>8004</v>
      </c>
      <c r="B3864" s="3" t="s">
        <v>8005</v>
      </c>
      <c r="C3864" s="3" t="s">
        <v>275</v>
      </c>
      <c r="D3864" s="3" t="s">
        <v>21</v>
      </c>
      <c r="E3864" s="3" t="s">
        <v>22</v>
      </c>
      <c r="F3864" s="3" t="s">
        <v>23</v>
      </c>
      <c r="G3864" s="3" t="s">
        <v>570</v>
      </c>
      <c r="H3864" t="s">
        <v>134</v>
      </c>
      <c r="J3864" t="s">
        <v>36</v>
      </c>
      <c r="K3864" t="s">
        <v>216</v>
      </c>
      <c r="M3864" s="1">
        <v>1</v>
      </c>
      <c r="N3864" s="2">
        <v>18000</v>
      </c>
      <c r="O3864" s="2">
        <v>18000</v>
      </c>
      <c r="P3864" s="4">
        <v>204000</v>
      </c>
      <c r="Q3864" s="5" t="s">
        <v>8006</v>
      </c>
      <c r="R3864" s="5" t="s">
        <v>8007</v>
      </c>
    </row>
    <row r="3865" spans="1:18" x14ac:dyDescent="0.3">
      <c r="A3865" s="3"/>
      <c r="B3865" s="3"/>
      <c r="C3865" s="3"/>
      <c r="D3865" s="3"/>
      <c r="E3865" s="3"/>
      <c r="F3865" s="3"/>
      <c r="G3865" s="3"/>
      <c r="H3865" t="s">
        <v>71</v>
      </c>
      <c r="J3865" t="s">
        <v>52</v>
      </c>
      <c r="K3865" t="s">
        <v>27</v>
      </c>
      <c r="M3865" s="1">
        <v>1</v>
      </c>
      <c r="N3865" s="2">
        <v>23000</v>
      </c>
      <c r="O3865" s="2">
        <v>23000</v>
      </c>
      <c r="P3865" s="3"/>
      <c r="Q3865" s="3"/>
      <c r="R3865" s="3"/>
    </row>
    <row r="3866" spans="1:18" x14ac:dyDescent="0.3">
      <c r="A3866" s="3"/>
      <c r="B3866" s="3"/>
      <c r="C3866" s="3"/>
      <c r="D3866" s="3"/>
      <c r="E3866" s="3"/>
      <c r="F3866" s="3"/>
      <c r="G3866" s="3"/>
      <c r="H3866" t="s">
        <v>561</v>
      </c>
      <c r="J3866" t="s">
        <v>198</v>
      </c>
      <c r="K3866" t="s">
        <v>27</v>
      </c>
      <c r="M3866" s="1">
        <v>1</v>
      </c>
      <c r="N3866" s="2">
        <v>24000</v>
      </c>
      <c r="O3866" s="2">
        <v>24000</v>
      </c>
      <c r="P3866" s="3"/>
      <c r="Q3866" s="3"/>
      <c r="R3866" s="3"/>
    </row>
    <row r="3867" spans="1:18" x14ac:dyDescent="0.3">
      <c r="A3867" s="3"/>
      <c r="B3867" s="3"/>
      <c r="C3867" s="3"/>
      <c r="D3867" s="3"/>
      <c r="E3867" s="3"/>
      <c r="F3867" s="3"/>
      <c r="G3867" s="3"/>
      <c r="H3867" t="s">
        <v>147</v>
      </c>
      <c r="J3867" t="s">
        <v>44</v>
      </c>
      <c r="K3867" t="s">
        <v>27</v>
      </c>
      <c r="M3867" s="1">
        <v>2</v>
      </c>
      <c r="N3867" s="2">
        <v>20000</v>
      </c>
      <c r="O3867" s="2">
        <v>40000</v>
      </c>
      <c r="P3867" s="3"/>
      <c r="Q3867" s="3"/>
      <c r="R3867" s="3"/>
    </row>
    <row r="3868" spans="1:18" x14ac:dyDescent="0.3">
      <c r="A3868" s="3"/>
      <c r="B3868" s="3"/>
      <c r="C3868" s="3"/>
      <c r="D3868" s="3"/>
      <c r="E3868" s="3"/>
      <c r="F3868" s="3"/>
      <c r="G3868" s="3"/>
      <c r="H3868" t="s">
        <v>126</v>
      </c>
      <c r="J3868" t="s">
        <v>26</v>
      </c>
      <c r="K3868" t="s">
        <v>27</v>
      </c>
      <c r="M3868" s="1">
        <v>1</v>
      </c>
      <c r="N3868" s="2">
        <v>24000</v>
      </c>
      <c r="O3868" s="2">
        <v>24000</v>
      </c>
      <c r="P3868" s="3"/>
      <c r="Q3868" s="3"/>
      <c r="R3868" s="3"/>
    </row>
    <row r="3869" spans="1:18" x14ac:dyDescent="0.3">
      <c r="A3869" s="3"/>
      <c r="B3869" s="3"/>
      <c r="C3869" s="3"/>
      <c r="D3869" s="3"/>
      <c r="E3869" s="3"/>
      <c r="F3869" s="3"/>
      <c r="G3869" s="3"/>
      <c r="H3869" t="s">
        <v>230</v>
      </c>
      <c r="J3869" t="s">
        <v>90</v>
      </c>
      <c r="M3869" s="1">
        <v>1</v>
      </c>
      <c r="N3869" s="2">
        <v>28000</v>
      </c>
      <c r="O3869" s="2">
        <v>28000</v>
      </c>
      <c r="P3869" s="3"/>
      <c r="Q3869" s="3"/>
      <c r="R3869" s="3"/>
    </row>
    <row r="3870" spans="1:18" x14ac:dyDescent="0.3">
      <c r="A3870" s="3"/>
      <c r="B3870" s="3"/>
      <c r="C3870" s="3"/>
      <c r="D3870" s="3"/>
      <c r="E3870" s="3"/>
      <c r="F3870" s="3"/>
      <c r="G3870" s="3"/>
      <c r="H3870" t="s">
        <v>51</v>
      </c>
      <c r="J3870" t="s">
        <v>52</v>
      </c>
      <c r="K3870" t="s">
        <v>27</v>
      </c>
      <c r="M3870" s="1">
        <v>1</v>
      </c>
      <c r="N3870" s="2">
        <v>23000</v>
      </c>
      <c r="O3870" s="2">
        <v>23000</v>
      </c>
      <c r="P3870" s="3"/>
      <c r="Q3870" s="3"/>
      <c r="R3870" s="3"/>
    </row>
    <row r="3871" spans="1:18" x14ac:dyDescent="0.3">
      <c r="A3871" s="3"/>
      <c r="B3871" s="3"/>
      <c r="C3871" s="3"/>
      <c r="D3871" s="3"/>
      <c r="E3871" s="3"/>
      <c r="F3871" s="3"/>
      <c r="G3871" s="3"/>
      <c r="H3871" t="s">
        <v>290</v>
      </c>
      <c r="J3871" t="s">
        <v>26</v>
      </c>
      <c r="K3871" t="s">
        <v>27</v>
      </c>
      <c r="M3871" s="1">
        <v>1</v>
      </c>
      <c r="N3871" s="2">
        <v>24000</v>
      </c>
      <c r="O3871" s="2">
        <v>24000</v>
      </c>
      <c r="P3871" s="3"/>
      <c r="Q3871" s="3"/>
      <c r="R3871" s="3"/>
    </row>
    <row r="3872" spans="1:18" x14ac:dyDescent="0.3">
      <c r="A3872" s="3" t="s">
        <v>8008</v>
      </c>
      <c r="B3872" s="3" t="s">
        <v>8009</v>
      </c>
      <c r="C3872" s="3" t="s">
        <v>275</v>
      </c>
      <c r="D3872" s="3" t="s">
        <v>21</v>
      </c>
      <c r="E3872" s="3" t="s">
        <v>22</v>
      </c>
      <c r="F3872" s="3" t="s">
        <v>23</v>
      </c>
      <c r="G3872" s="3" t="s">
        <v>24</v>
      </c>
      <c r="H3872" t="s">
        <v>332</v>
      </c>
      <c r="J3872" t="s">
        <v>26</v>
      </c>
      <c r="K3872" t="s">
        <v>27</v>
      </c>
      <c r="M3872" s="1">
        <v>2</v>
      </c>
      <c r="N3872" s="2">
        <v>22000</v>
      </c>
      <c r="O3872" s="2">
        <v>44000</v>
      </c>
      <c r="P3872" s="4">
        <v>44000</v>
      </c>
      <c r="Q3872" s="5" t="s">
        <v>8010</v>
      </c>
      <c r="R3872" s="5" t="s">
        <v>8011</v>
      </c>
    </row>
    <row r="3873" spans="1:18" x14ac:dyDescent="0.3">
      <c r="A3873" s="3" t="s">
        <v>8012</v>
      </c>
      <c r="B3873" s="3" t="s">
        <v>8013</v>
      </c>
      <c r="C3873" s="3" t="s">
        <v>275</v>
      </c>
      <c r="D3873" s="3" t="s">
        <v>21</v>
      </c>
      <c r="E3873" s="3" t="s">
        <v>49</v>
      </c>
      <c r="F3873" s="3" t="s">
        <v>50</v>
      </c>
      <c r="G3873" s="3" t="s">
        <v>5559</v>
      </c>
      <c r="H3873" t="s">
        <v>147</v>
      </c>
      <c r="J3873" t="s">
        <v>44</v>
      </c>
      <c r="K3873" t="s">
        <v>27</v>
      </c>
      <c r="M3873" s="1">
        <v>1</v>
      </c>
      <c r="N3873" s="2">
        <v>20000</v>
      </c>
      <c r="O3873" s="2">
        <v>20000</v>
      </c>
      <c r="P3873" s="4">
        <v>40000</v>
      </c>
      <c r="Q3873" s="5" t="s">
        <v>8014</v>
      </c>
      <c r="R3873" s="5" t="s">
        <v>8015</v>
      </c>
    </row>
    <row r="3874" spans="1:18" x14ac:dyDescent="0.3">
      <c r="A3874" s="3"/>
      <c r="B3874" s="3"/>
      <c r="C3874" s="3"/>
      <c r="D3874" s="3"/>
      <c r="E3874" s="3"/>
      <c r="F3874" s="3"/>
      <c r="G3874" s="3"/>
      <c r="H3874" t="s">
        <v>354</v>
      </c>
      <c r="J3874" t="s">
        <v>355</v>
      </c>
      <c r="M3874" s="1">
        <v>1</v>
      </c>
      <c r="N3874" s="2">
        <v>20000</v>
      </c>
      <c r="O3874" s="2">
        <v>20000</v>
      </c>
      <c r="P3874" s="3"/>
      <c r="Q3874" s="3"/>
      <c r="R3874" s="3"/>
    </row>
    <row r="3875" spans="1:18" x14ac:dyDescent="0.3">
      <c r="A3875" s="3" t="s">
        <v>8016</v>
      </c>
      <c r="B3875" s="3" t="s">
        <v>8017</v>
      </c>
      <c r="C3875" s="3" t="s">
        <v>275</v>
      </c>
      <c r="D3875" s="3" t="s">
        <v>21</v>
      </c>
      <c r="E3875" s="3" t="s">
        <v>22</v>
      </c>
      <c r="F3875" s="3" t="s">
        <v>23</v>
      </c>
      <c r="G3875" s="3" t="s">
        <v>8018</v>
      </c>
      <c r="H3875" t="s">
        <v>51</v>
      </c>
      <c r="J3875" t="s">
        <v>52</v>
      </c>
      <c r="K3875" t="s">
        <v>27</v>
      </c>
      <c r="M3875" s="1">
        <v>1</v>
      </c>
      <c r="N3875" s="2">
        <v>23000</v>
      </c>
      <c r="O3875" s="2">
        <v>23000</v>
      </c>
      <c r="P3875" s="4">
        <v>43000</v>
      </c>
      <c r="Q3875" s="5" t="s">
        <v>8019</v>
      </c>
      <c r="R3875" s="5" t="s">
        <v>8020</v>
      </c>
    </row>
    <row r="3876" spans="1:18" x14ac:dyDescent="0.3">
      <c r="A3876" s="3"/>
      <c r="B3876" s="3"/>
      <c r="C3876" s="3"/>
      <c r="D3876" s="3"/>
      <c r="E3876" s="3"/>
      <c r="F3876" s="3"/>
      <c r="G3876" s="3"/>
      <c r="H3876" t="s">
        <v>354</v>
      </c>
      <c r="J3876" t="s">
        <v>355</v>
      </c>
      <c r="M3876" s="1">
        <v>1</v>
      </c>
      <c r="N3876" s="2">
        <v>20000</v>
      </c>
      <c r="O3876" s="2">
        <v>20000</v>
      </c>
      <c r="P3876" s="3"/>
      <c r="Q3876" s="3"/>
      <c r="R3876" s="3"/>
    </row>
    <row r="3877" spans="1:18" x14ac:dyDescent="0.3">
      <c r="A3877" s="3" t="s">
        <v>8021</v>
      </c>
      <c r="B3877" s="3" t="s">
        <v>8022</v>
      </c>
      <c r="C3877" s="3" t="s">
        <v>275</v>
      </c>
      <c r="D3877" s="3" t="s">
        <v>21</v>
      </c>
      <c r="E3877" s="3" t="s">
        <v>22</v>
      </c>
      <c r="F3877" s="3" t="s">
        <v>23</v>
      </c>
      <c r="G3877" s="3" t="s">
        <v>24</v>
      </c>
      <c r="H3877" t="s">
        <v>71</v>
      </c>
      <c r="J3877" t="s">
        <v>52</v>
      </c>
      <c r="K3877" t="s">
        <v>27</v>
      </c>
      <c r="M3877" s="1">
        <v>2</v>
      </c>
      <c r="N3877" s="2">
        <v>23000</v>
      </c>
      <c r="O3877" s="2">
        <v>46000</v>
      </c>
      <c r="P3877" s="4">
        <v>46000</v>
      </c>
      <c r="Q3877" s="5" t="s">
        <v>8023</v>
      </c>
      <c r="R3877" s="5" t="s">
        <v>8024</v>
      </c>
    </row>
    <row r="3878" spans="1:18" x14ac:dyDescent="0.3">
      <c r="A3878" s="3" t="s">
        <v>8025</v>
      </c>
      <c r="B3878" s="3" t="s">
        <v>8026</v>
      </c>
      <c r="C3878" s="3" t="s">
        <v>275</v>
      </c>
      <c r="D3878" s="3" t="s">
        <v>21</v>
      </c>
      <c r="E3878" s="3" t="s">
        <v>22</v>
      </c>
      <c r="F3878" s="3" t="s">
        <v>23</v>
      </c>
      <c r="G3878" s="3" t="s">
        <v>3023</v>
      </c>
      <c r="H3878" t="s">
        <v>224</v>
      </c>
      <c r="J3878" t="s">
        <v>198</v>
      </c>
      <c r="K3878" t="s">
        <v>27</v>
      </c>
      <c r="M3878" s="1">
        <v>1</v>
      </c>
      <c r="N3878" s="2">
        <v>24000</v>
      </c>
      <c r="O3878" s="2">
        <v>24000</v>
      </c>
      <c r="P3878" s="4">
        <v>44000</v>
      </c>
      <c r="Q3878" s="5" t="s">
        <v>8027</v>
      </c>
      <c r="R3878" s="5" t="s">
        <v>8028</v>
      </c>
    </row>
    <row r="3879" spans="1:18" x14ac:dyDescent="0.3">
      <c r="A3879" s="3"/>
      <c r="B3879" s="3"/>
      <c r="C3879" s="3"/>
      <c r="D3879" s="3"/>
      <c r="E3879" s="3"/>
      <c r="F3879" s="3"/>
      <c r="G3879" s="3"/>
      <c r="H3879" t="s">
        <v>354</v>
      </c>
      <c r="J3879" t="s">
        <v>355</v>
      </c>
      <c r="M3879" s="1">
        <v>1</v>
      </c>
      <c r="N3879" s="2">
        <v>20000</v>
      </c>
      <c r="O3879" s="2">
        <v>20000</v>
      </c>
      <c r="P3879" s="3"/>
      <c r="Q3879" s="3"/>
      <c r="R3879" s="3"/>
    </row>
    <row r="3880" spans="1:18" x14ac:dyDescent="0.3">
      <c r="A3880" s="3" t="s">
        <v>8029</v>
      </c>
      <c r="B3880" s="3" t="s">
        <v>8030</v>
      </c>
      <c r="C3880" s="3" t="s">
        <v>20</v>
      </c>
      <c r="D3880" s="3" t="s">
        <v>21</v>
      </c>
      <c r="E3880" s="3" t="s">
        <v>22</v>
      </c>
      <c r="F3880" s="3" t="s">
        <v>23</v>
      </c>
      <c r="G3880" s="3" t="s">
        <v>24</v>
      </c>
      <c r="H3880" t="s">
        <v>71</v>
      </c>
      <c r="J3880" t="s">
        <v>52</v>
      </c>
      <c r="K3880" t="s">
        <v>27</v>
      </c>
      <c r="M3880" s="1">
        <v>1</v>
      </c>
      <c r="N3880" s="2">
        <v>23000</v>
      </c>
      <c r="O3880" s="2">
        <v>23000</v>
      </c>
      <c r="P3880" s="4">
        <v>70000</v>
      </c>
      <c r="Q3880" s="5" t="s">
        <v>8031</v>
      </c>
      <c r="R3880" s="5" t="s">
        <v>8032</v>
      </c>
    </row>
    <row r="3881" spans="1:18" x14ac:dyDescent="0.3">
      <c r="A3881" s="3"/>
      <c r="B3881" s="3"/>
      <c r="C3881" s="3"/>
      <c r="D3881" s="3"/>
      <c r="E3881" s="3"/>
      <c r="F3881" s="3"/>
      <c r="G3881" s="3"/>
      <c r="H3881" t="s">
        <v>162</v>
      </c>
      <c r="J3881" t="s">
        <v>52</v>
      </c>
      <c r="K3881" t="s">
        <v>27</v>
      </c>
      <c r="M3881" s="1">
        <v>1</v>
      </c>
      <c r="N3881" s="2">
        <v>23000</v>
      </c>
      <c r="O3881" s="2">
        <v>23000</v>
      </c>
      <c r="P3881" s="3"/>
      <c r="Q3881" s="3"/>
      <c r="R3881" s="3"/>
    </row>
    <row r="3882" spans="1:18" x14ac:dyDescent="0.3">
      <c r="A3882" s="3"/>
      <c r="B3882" s="3"/>
      <c r="C3882" s="3"/>
      <c r="D3882" s="3"/>
      <c r="E3882" s="3"/>
      <c r="F3882" s="3"/>
      <c r="G3882" s="3"/>
      <c r="H3882" t="s">
        <v>682</v>
      </c>
      <c r="J3882" t="s">
        <v>681</v>
      </c>
      <c r="K3882" t="s">
        <v>27</v>
      </c>
      <c r="M3882" s="1">
        <v>1</v>
      </c>
      <c r="N3882" s="2">
        <v>24000</v>
      </c>
      <c r="O3882" s="2">
        <v>24000</v>
      </c>
      <c r="P3882" s="3"/>
      <c r="Q3882" s="3"/>
      <c r="R3882" s="3"/>
    </row>
    <row r="3883" spans="1:18" x14ac:dyDescent="0.3">
      <c r="A3883" s="3" t="s">
        <v>8033</v>
      </c>
      <c r="B3883" s="3" t="s">
        <v>8034</v>
      </c>
      <c r="C3883" s="3" t="s">
        <v>20</v>
      </c>
      <c r="D3883" s="3" t="s">
        <v>21</v>
      </c>
      <c r="E3883" s="3" t="s">
        <v>22</v>
      </c>
      <c r="F3883" s="3" t="s">
        <v>23</v>
      </c>
      <c r="G3883" s="3" t="s">
        <v>8035</v>
      </c>
      <c r="H3883" t="s">
        <v>91</v>
      </c>
      <c r="I3883" t="s">
        <v>398</v>
      </c>
      <c r="J3883" t="s">
        <v>93</v>
      </c>
      <c r="M3883" s="1">
        <v>1</v>
      </c>
      <c r="N3883" s="2">
        <v>22000</v>
      </c>
      <c r="O3883" s="2">
        <v>22000</v>
      </c>
      <c r="P3883" s="4">
        <v>22000</v>
      </c>
      <c r="Q3883" s="5" t="s">
        <v>8036</v>
      </c>
      <c r="R3883" s="5" t="s">
        <v>8037</v>
      </c>
    </row>
    <row r="3884" spans="1:18" x14ac:dyDescent="0.3">
      <c r="A3884" s="3" t="s">
        <v>8038</v>
      </c>
      <c r="B3884" s="3" t="s">
        <v>8039</v>
      </c>
      <c r="C3884" s="3" t="s">
        <v>20</v>
      </c>
      <c r="D3884" s="3" t="s">
        <v>21</v>
      </c>
      <c r="E3884" s="3" t="s">
        <v>22</v>
      </c>
      <c r="F3884" s="3" t="s">
        <v>23</v>
      </c>
      <c r="G3884" s="3" t="s">
        <v>24</v>
      </c>
      <c r="H3884" t="s">
        <v>287</v>
      </c>
      <c r="J3884" t="s">
        <v>26</v>
      </c>
      <c r="K3884" t="s">
        <v>27</v>
      </c>
      <c r="M3884" s="1">
        <v>1</v>
      </c>
      <c r="N3884" s="2">
        <v>22000</v>
      </c>
      <c r="O3884" s="2">
        <v>22000</v>
      </c>
      <c r="P3884" s="4">
        <v>22000</v>
      </c>
      <c r="Q3884" s="5" t="s">
        <v>8040</v>
      </c>
      <c r="R3884" s="5" t="s">
        <v>8041</v>
      </c>
    </row>
    <row r="3885" spans="1:18" x14ac:dyDescent="0.3">
      <c r="A3885" s="3" t="s">
        <v>8042</v>
      </c>
      <c r="B3885" s="3" t="s">
        <v>8043</v>
      </c>
      <c r="C3885" s="3" t="s">
        <v>20</v>
      </c>
      <c r="D3885" s="3" t="s">
        <v>21</v>
      </c>
      <c r="E3885" s="3" t="s">
        <v>22</v>
      </c>
      <c r="F3885" s="3" t="s">
        <v>23</v>
      </c>
      <c r="G3885" s="3" t="s">
        <v>6791</v>
      </c>
      <c r="H3885" t="s">
        <v>344</v>
      </c>
      <c r="J3885" t="s">
        <v>59</v>
      </c>
      <c r="M3885" s="1">
        <v>1</v>
      </c>
      <c r="N3885" s="2">
        <v>20000</v>
      </c>
      <c r="O3885" s="2">
        <v>20000</v>
      </c>
      <c r="P3885" s="4">
        <v>93000</v>
      </c>
      <c r="Q3885" s="5" t="s">
        <v>8044</v>
      </c>
      <c r="R3885" s="5" t="s">
        <v>8045</v>
      </c>
    </row>
    <row r="3886" spans="1:18" x14ac:dyDescent="0.3">
      <c r="A3886" s="3"/>
      <c r="B3886" s="3"/>
      <c r="C3886" s="3"/>
      <c r="D3886" s="3"/>
      <c r="E3886" s="3"/>
      <c r="F3886" s="3"/>
      <c r="G3886" s="3"/>
      <c r="H3886" t="s">
        <v>139</v>
      </c>
      <c r="J3886" t="s">
        <v>59</v>
      </c>
      <c r="M3886" s="1">
        <v>1</v>
      </c>
      <c r="N3886" s="2">
        <v>20000</v>
      </c>
      <c r="O3886" s="2">
        <v>20000</v>
      </c>
      <c r="P3886" s="3"/>
      <c r="Q3886" s="3"/>
      <c r="R3886" s="3"/>
    </row>
    <row r="3887" spans="1:18" x14ac:dyDescent="0.3">
      <c r="A3887" s="3"/>
      <c r="B3887" s="3"/>
      <c r="C3887" s="3"/>
      <c r="D3887" s="3"/>
      <c r="E3887" s="3"/>
      <c r="F3887" s="3"/>
      <c r="G3887" s="3"/>
      <c r="H3887" t="s">
        <v>115</v>
      </c>
      <c r="J3887" t="s">
        <v>117</v>
      </c>
      <c r="M3887" s="1">
        <v>1</v>
      </c>
      <c r="N3887" s="2">
        <v>13000</v>
      </c>
      <c r="O3887" s="2">
        <v>13000</v>
      </c>
      <c r="P3887" s="3"/>
      <c r="Q3887" s="3"/>
      <c r="R3887" s="3"/>
    </row>
    <row r="3888" spans="1:18" x14ac:dyDescent="0.3">
      <c r="A3888" s="3"/>
      <c r="B3888" s="3"/>
      <c r="C3888" s="3"/>
      <c r="D3888" s="3"/>
      <c r="E3888" s="3"/>
      <c r="F3888" s="3"/>
      <c r="G3888" s="3"/>
      <c r="H3888" t="s">
        <v>147</v>
      </c>
      <c r="J3888" t="s">
        <v>44</v>
      </c>
      <c r="K3888" t="s">
        <v>27</v>
      </c>
      <c r="M3888" s="1">
        <v>2</v>
      </c>
      <c r="N3888" s="2">
        <v>20000</v>
      </c>
      <c r="O3888" s="2">
        <v>40000</v>
      </c>
      <c r="P3888" s="3"/>
      <c r="Q3888" s="3"/>
      <c r="R3888" s="3"/>
    </row>
    <row r="3889" spans="1:18" x14ac:dyDescent="0.3">
      <c r="A3889" s="3" t="s">
        <v>8046</v>
      </c>
      <c r="B3889" s="3" t="s">
        <v>8047</v>
      </c>
      <c r="C3889" s="3" t="s">
        <v>20</v>
      </c>
      <c r="D3889" s="3" t="s">
        <v>21</v>
      </c>
      <c r="E3889" s="3" t="s">
        <v>49</v>
      </c>
      <c r="F3889" s="3" t="s">
        <v>50</v>
      </c>
      <c r="G3889" s="3" t="s">
        <v>24</v>
      </c>
      <c r="H3889" t="s">
        <v>71</v>
      </c>
      <c r="J3889" t="s">
        <v>52</v>
      </c>
      <c r="K3889" t="s">
        <v>27</v>
      </c>
      <c r="M3889" s="1">
        <v>1</v>
      </c>
      <c r="N3889" s="2">
        <v>23000</v>
      </c>
      <c r="O3889" s="2">
        <v>23000</v>
      </c>
      <c r="P3889" s="4">
        <v>45000</v>
      </c>
      <c r="Q3889" s="5" t="s">
        <v>8048</v>
      </c>
      <c r="R3889" s="5" t="s">
        <v>8049</v>
      </c>
    </row>
    <row r="3890" spans="1:18" x14ac:dyDescent="0.3">
      <c r="A3890" s="3"/>
      <c r="B3890" s="3"/>
      <c r="C3890" s="3"/>
      <c r="D3890" s="3"/>
      <c r="E3890" s="3"/>
      <c r="F3890" s="3"/>
      <c r="G3890" s="3"/>
      <c r="H3890" t="s">
        <v>150</v>
      </c>
      <c r="J3890" t="s">
        <v>26</v>
      </c>
      <c r="K3890" t="s">
        <v>27</v>
      </c>
      <c r="M3890" s="1">
        <v>1</v>
      </c>
      <c r="N3890" s="2">
        <v>22000</v>
      </c>
      <c r="O3890" s="2">
        <v>22000</v>
      </c>
      <c r="P3890" s="3"/>
      <c r="Q3890" s="3"/>
      <c r="R3890" s="3"/>
    </row>
    <row r="3891" spans="1:18" x14ac:dyDescent="0.3">
      <c r="A3891" s="3" t="s">
        <v>8050</v>
      </c>
      <c r="B3891" s="3" t="s">
        <v>8051</v>
      </c>
      <c r="C3891" s="3" t="s">
        <v>20</v>
      </c>
      <c r="D3891" s="3" t="s">
        <v>21</v>
      </c>
      <c r="E3891" s="3" t="s">
        <v>49</v>
      </c>
      <c r="F3891" s="3" t="s">
        <v>50</v>
      </c>
      <c r="G3891" s="3" t="s">
        <v>24</v>
      </c>
      <c r="H3891" t="s">
        <v>126</v>
      </c>
      <c r="J3891" t="s">
        <v>26</v>
      </c>
      <c r="K3891" t="s">
        <v>27</v>
      </c>
      <c r="M3891" s="1">
        <v>1</v>
      </c>
      <c r="N3891" s="2">
        <v>24000</v>
      </c>
      <c r="O3891" s="2">
        <v>24000</v>
      </c>
      <c r="P3891" s="4">
        <v>24000</v>
      </c>
      <c r="Q3891" s="5" t="s">
        <v>8052</v>
      </c>
      <c r="R3891" s="5" t="s">
        <v>8053</v>
      </c>
    </row>
    <row r="3892" spans="1:18" x14ac:dyDescent="0.3">
      <c r="A3892" s="3" t="s">
        <v>8054</v>
      </c>
      <c r="B3892" s="3" t="s">
        <v>8055</v>
      </c>
      <c r="C3892" s="3" t="s">
        <v>20</v>
      </c>
      <c r="D3892" s="3" t="s">
        <v>21</v>
      </c>
      <c r="E3892" s="3" t="s">
        <v>22</v>
      </c>
      <c r="F3892" s="3" t="s">
        <v>23</v>
      </c>
      <c r="G3892" s="3" t="s">
        <v>24</v>
      </c>
      <c r="H3892" t="s">
        <v>278</v>
      </c>
      <c r="J3892" t="s">
        <v>26</v>
      </c>
      <c r="K3892" t="s">
        <v>27</v>
      </c>
      <c r="M3892" s="1">
        <v>1</v>
      </c>
      <c r="N3892" s="2">
        <v>22000</v>
      </c>
      <c r="O3892" s="2">
        <v>22000</v>
      </c>
      <c r="P3892" s="4">
        <v>22000</v>
      </c>
      <c r="Q3892" s="5" t="s">
        <v>8056</v>
      </c>
      <c r="R3892" s="5" t="s">
        <v>8057</v>
      </c>
    </row>
    <row r="3893" spans="1:18" x14ac:dyDescent="0.3">
      <c r="A3893" s="3" t="s">
        <v>8058</v>
      </c>
      <c r="B3893" s="3" t="s">
        <v>8059</v>
      </c>
      <c r="C3893" s="3" t="s">
        <v>20</v>
      </c>
      <c r="D3893" s="3" t="s">
        <v>21</v>
      </c>
      <c r="E3893" s="3" t="s">
        <v>22</v>
      </c>
      <c r="F3893" s="3" t="s">
        <v>23</v>
      </c>
      <c r="G3893" s="3" t="s">
        <v>24</v>
      </c>
      <c r="H3893" t="s">
        <v>591</v>
      </c>
      <c r="J3893" t="s">
        <v>31</v>
      </c>
      <c r="K3893" t="s">
        <v>27</v>
      </c>
      <c r="M3893" s="1">
        <v>1</v>
      </c>
      <c r="N3893" s="2">
        <v>24000</v>
      </c>
      <c r="O3893" s="2">
        <v>24000</v>
      </c>
      <c r="P3893" s="4">
        <v>24000</v>
      </c>
      <c r="Q3893" s="5" t="s">
        <v>8060</v>
      </c>
      <c r="R3893" s="5" t="s">
        <v>8061</v>
      </c>
    </row>
    <row r="3894" spans="1:18" x14ac:dyDescent="0.3">
      <c r="A3894" s="3" t="s">
        <v>8062</v>
      </c>
      <c r="B3894" s="3" t="s">
        <v>8063</v>
      </c>
      <c r="C3894" s="3" t="s">
        <v>20</v>
      </c>
      <c r="D3894" s="3" t="s">
        <v>21</v>
      </c>
      <c r="E3894" s="3" t="s">
        <v>22</v>
      </c>
      <c r="F3894" s="3" t="s">
        <v>23</v>
      </c>
      <c r="G3894" s="3" t="s">
        <v>24</v>
      </c>
      <c r="H3894" t="s">
        <v>215</v>
      </c>
      <c r="J3894" t="s">
        <v>36</v>
      </c>
      <c r="K3894" t="s">
        <v>27</v>
      </c>
      <c r="M3894" s="1">
        <v>1</v>
      </c>
      <c r="N3894" s="2">
        <v>21000</v>
      </c>
      <c r="O3894" s="2">
        <v>21000</v>
      </c>
      <c r="P3894" s="4">
        <v>21000</v>
      </c>
      <c r="Q3894" s="5" t="s">
        <v>8064</v>
      </c>
      <c r="R3894" s="5" t="s">
        <v>8065</v>
      </c>
    </row>
    <row r="3895" spans="1:18" x14ac:dyDescent="0.3">
      <c r="A3895" s="3" t="s">
        <v>8066</v>
      </c>
      <c r="B3895" s="3" t="s">
        <v>8067</v>
      </c>
      <c r="C3895" s="3" t="s">
        <v>20</v>
      </c>
      <c r="D3895" s="3" t="s">
        <v>21</v>
      </c>
      <c r="E3895" s="3" t="s">
        <v>22</v>
      </c>
      <c r="F3895" s="3" t="s">
        <v>23</v>
      </c>
      <c r="G3895" s="3" t="s">
        <v>24</v>
      </c>
      <c r="H3895" t="s">
        <v>30</v>
      </c>
      <c r="J3895" t="s">
        <v>31</v>
      </c>
      <c r="K3895" t="s">
        <v>27</v>
      </c>
      <c r="M3895" s="1">
        <v>1</v>
      </c>
      <c r="N3895" s="2">
        <v>24000</v>
      </c>
      <c r="O3895" s="2">
        <v>24000</v>
      </c>
      <c r="P3895" s="4">
        <v>24000</v>
      </c>
      <c r="Q3895" s="5" t="s">
        <v>8068</v>
      </c>
      <c r="R3895" s="5" t="s">
        <v>8069</v>
      </c>
    </row>
    <row r="3896" spans="1:18" x14ac:dyDescent="0.3">
      <c r="A3896" s="3" t="s">
        <v>8070</v>
      </c>
      <c r="B3896" s="3" t="s">
        <v>8071</v>
      </c>
      <c r="C3896" s="3" t="s">
        <v>20</v>
      </c>
      <c r="D3896" s="3" t="s">
        <v>21</v>
      </c>
      <c r="E3896" s="3" t="s">
        <v>22</v>
      </c>
      <c r="F3896" s="3" t="s">
        <v>23</v>
      </c>
      <c r="G3896" s="3" t="s">
        <v>24</v>
      </c>
      <c r="H3896" t="s">
        <v>126</v>
      </c>
      <c r="J3896" t="s">
        <v>26</v>
      </c>
      <c r="K3896" t="s">
        <v>27</v>
      </c>
      <c r="M3896" s="1">
        <v>1</v>
      </c>
      <c r="N3896" s="2">
        <v>24000</v>
      </c>
      <c r="O3896" s="2">
        <v>24000</v>
      </c>
      <c r="P3896" s="4">
        <v>24000</v>
      </c>
      <c r="Q3896" s="5" t="s">
        <v>8072</v>
      </c>
      <c r="R3896" s="5" t="s">
        <v>8073</v>
      </c>
    </row>
    <row r="3897" spans="1:18" x14ac:dyDescent="0.3">
      <c r="A3897" s="3" t="s">
        <v>8074</v>
      </c>
      <c r="B3897" s="3" t="s">
        <v>8075</v>
      </c>
      <c r="C3897" s="3" t="s">
        <v>20</v>
      </c>
      <c r="D3897" s="3" t="s">
        <v>21</v>
      </c>
      <c r="E3897" s="3" t="s">
        <v>22</v>
      </c>
      <c r="F3897" s="3" t="s">
        <v>23</v>
      </c>
      <c r="G3897" s="3" t="s">
        <v>24</v>
      </c>
      <c r="H3897" t="s">
        <v>287</v>
      </c>
      <c r="J3897" t="s">
        <v>26</v>
      </c>
      <c r="K3897" t="s">
        <v>27</v>
      </c>
      <c r="M3897" s="1">
        <v>1</v>
      </c>
      <c r="N3897" s="2">
        <v>22000</v>
      </c>
      <c r="O3897" s="2">
        <v>22000</v>
      </c>
      <c r="P3897" s="4">
        <v>45000</v>
      </c>
      <c r="Q3897" s="5" t="s">
        <v>8076</v>
      </c>
      <c r="R3897" s="5" t="s">
        <v>8077</v>
      </c>
    </row>
    <row r="3898" spans="1:18" x14ac:dyDescent="0.3">
      <c r="A3898" s="3"/>
      <c r="B3898" s="3"/>
      <c r="C3898" s="3"/>
      <c r="D3898" s="3"/>
      <c r="E3898" s="3"/>
      <c r="F3898" s="3"/>
      <c r="G3898" s="3"/>
      <c r="H3898" t="s">
        <v>51</v>
      </c>
      <c r="J3898" t="s">
        <v>52</v>
      </c>
      <c r="K3898" t="s">
        <v>27</v>
      </c>
      <c r="M3898" s="1">
        <v>1</v>
      </c>
      <c r="N3898" s="2">
        <v>23000</v>
      </c>
      <c r="O3898" s="2">
        <v>23000</v>
      </c>
      <c r="P3898" s="3"/>
      <c r="Q3898" s="3"/>
      <c r="R3898" s="3"/>
    </row>
    <row r="3899" spans="1:18" x14ac:dyDescent="0.3">
      <c r="A3899" s="3" t="s">
        <v>8078</v>
      </c>
      <c r="B3899" s="3" t="s">
        <v>8079</v>
      </c>
      <c r="C3899" s="3" t="s">
        <v>20</v>
      </c>
      <c r="D3899" s="3" t="s">
        <v>21</v>
      </c>
      <c r="E3899" s="3" t="s">
        <v>22</v>
      </c>
      <c r="F3899" s="3" t="s">
        <v>23</v>
      </c>
      <c r="G3899" s="3" t="s">
        <v>2886</v>
      </c>
      <c r="H3899" t="s">
        <v>249</v>
      </c>
      <c r="J3899" t="s">
        <v>105</v>
      </c>
      <c r="M3899" s="1">
        <v>1</v>
      </c>
      <c r="N3899" s="2">
        <v>20000</v>
      </c>
      <c r="O3899" s="2">
        <v>20000</v>
      </c>
      <c r="P3899" s="4">
        <v>20000</v>
      </c>
      <c r="Q3899" s="5" t="s">
        <v>8080</v>
      </c>
      <c r="R3899" s="5" t="s">
        <v>8081</v>
      </c>
    </row>
    <row r="3900" spans="1:18" x14ac:dyDescent="0.3">
      <c r="A3900" s="3" t="s">
        <v>8082</v>
      </c>
      <c r="B3900" s="3" t="s">
        <v>8083</v>
      </c>
      <c r="C3900" s="3" t="s">
        <v>20</v>
      </c>
      <c r="D3900" s="3" t="s">
        <v>21</v>
      </c>
      <c r="E3900" s="3" t="s">
        <v>49</v>
      </c>
      <c r="F3900" s="3" t="s">
        <v>50</v>
      </c>
      <c r="G3900" s="3" t="s">
        <v>24</v>
      </c>
      <c r="H3900" t="s">
        <v>249</v>
      </c>
      <c r="I3900" t="s">
        <v>2511</v>
      </c>
      <c r="J3900" t="s">
        <v>105</v>
      </c>
      <c r="M3900" s="1">
        <v>2</v>
      </c>
      <c r="N3900" s="2">
        <v>20000</v>
      </c>
      <c r="O3900" s="2">
        <v>40000</v>
      </c>
      <c r="P3900" s="4">
        <v>40000</v>
      </c>
      <c r="Q3900" s="5" t="s">
        <v>8084</v>
      </c>
      <c r="R3900" s="5" t="s">
        <v>8085</v>
      </c>
    </row>
    <row r="3901" spans="1:18" x14ac:dyDescent="0.3">
      <c r="A3901" s="3" t="s">
        <v>8086</v>
      </c>
      <c r="B3901" s="3" t="s">
        <v>8087</v>
      </c>
      <c r="C3901" s="3" t="s">
        <v>20</v>
      </c>
      <c r="D3901" s="3" t="s">
        <v>21</v>
      </c>
      <c r="E3901" s="3" t="s">
        <v>22</v>
      </c>
      <c r="F3901" s="3" t="s">
        <v>23</v>
      </c>
      <c r="G3901" s="3" t="s">
        <v>24</v>
      </c>
      <c r="H3901" t="s">
        <v>1480</v>
      </c>
      <c r="K3901" t="s">
        <v>1481</v>
      </c>
      <c r="M3901" s="1">
        <v>1</v>
      </c>
      <c r="N3901" s="2">
        <v>8000</v>
      </c>
      <c r="O3901" s="2">
        <v>8000</v>
      </c>
      <c r="P3901" s="4">
        <v>32000</v>
      </c>
      <c r="Q3901" s="5" t="s">
        <v>8088</v>
      </c>
      <c r="R3901" s="5" t="s">
        <v>8089</v>
      </c>
    </row>
    <row r="3902" spans="1:18" x14ac:dyDescent="0.3">
      <c r="A3902" s="3"/>
      <c r="B3902" s="3"/>
      <c r="C3902" s="3"/>
      <c r="D3902" s="3"/>
      <c r="E3902" s="3"/>
      <c r="F3902" s="3"/>
      <c r="G3902" s="3"/>
      <c r="H3902" t="s">
        <v>260</v>
      </c>
      <c r="J3902" t="s">
        <v>31</v>
      </c>
      <c r="K3902" t="s">
        <v>27</v>
      </c>
      <c r="M3902" s="1">
        <v>1</v>
      </c>
      <c r="N3902" s="2">
        <v>24000</v>
      </c>
      <c r="O3902" s="2">
        <v>24000</v>
      </c>
      <c r="P3902" s="3"/>
      <c r="Q3902" s="3"/>
      <c r="R3902" s="3"/>
    </row>
    <row r="3903" spans="1:18" x14ac:dyDescent="0.3">
      <c r="A3903" s="3" t="s">
        <v>8090</v>
      </c>
      <c r="B3903" s="3" t="s">
        <v>8091</v>
      </c>
      <c r="C3903" s="3" t="s">
        <v>20</v>
      </c>
      <c r="D3903" s="3" t="s">
        <v>21</v>
      </c>
      <c r="E3903" s="3" t="s">
        <v>49</v>
      </c>
      <c r="F3903" s="3" t="s">
        <v>50</v>
      </c>
      <c r="G3903" s="3" t="s">
        <v>2500</v>
      </c>
      <c r="H3903" t="s">
        <v>510</v>
      </c>
      <c r="J3903" t="s">
        <v>355</v>
      </c>
      <c r="M3903" s="1">
        <v>1</v>
      </c>
      <c r="N3903" s="2">
        <v>24000</v>
      </c>
      <c r="O3903" s="2">
        <v>24000</v>
      </c>
      <c r="P3903" s="4">
        <v>24000</v>
      </c>
      <c r="Q3903" s="5" t="s">
        <v>8092</v>
      </c>
      <c r="R3903" s="5" t="s">
        <v>8093</v>
      </c>
    </row>
    <row r="3904" spans="1:18" x14ac:dyDescent="0.3">
      <c r="A3904" s="3" t="s">
        <v>8094</v>
      </c>
      <c r="B3904" s="3" t="s">
        <v>8095</v>
      </c>
      <c r="C3904" s="3" t="s">
        <v>20</v>
      </c>
      <c r="D3904" s="3" t="s">
        <v>21</v>
      </c>
      <c r="E3904" s="3" t="s">
        <v>22</v>
      </c>
      <c r="F3904" s="3" t="s">
        <v>23</v>
      </c>
      <c r="G3904" s="3" t="s">
        <v>24</v>
      </c>
      <c r="H3904" t="s">
        <v>71</v>
      </c>
      <c r="J3904" t="s">
        <v>52</v>
      </c>
      <c r="K3904" t="s">
        <v>27</v>
      </c>
      <c r="M3904" s="1">
        <v>1</v>
      </c>
      <c r="N3904" s="2">
        <v>23000</v>
      </c>
      <c r="O3904" s="2">
        <v>23000</v>
      </c>
      <c r="P3904" s="4">
        <v>46000</v>
      </c>
      <c r="Q3904" s="5" t="s">
        <v>8096</v>
      </c>
      <c r="R3904" s="5" t="s">
        <v>8097</v>
      </c>
    </row>
    <row r="3905" spans="1:18" x14ac:dyDescent="0.3">
      <c r="A3905" s="3"/>
      <c r="B3905" s="3"/>
      <c r="C3905" s="3"/>
      <c r="D3905" s="3"/>
      <c r="E3905" s="3"/>
      <c r="F3905" s="3"/>
      <c r="G3905" s="3"/>
      <c r="H3905" t="s">
        <v>162</v>
      </c>
      <c r="J3905" t="s">
        <v>52</v>
      </c>
      <c r="K3905" t="s">
        <v>27</v>
      </c>
      <c r="M3905" s="1">
        <v>1</v>
      </c>
      <c r="N3905" s="2">
        <v>23000</v>
      </c>
      <c r="O3905" s="2">
        <v>23000</v>
      </c>
      <c r="P3905" s="3"/>
      <c r="Q3905" s="3"/>
      <c r="R3905" s="3"/>
    </row>
    <row r="3906" spans="1:18" x14ac:dyDescent="0.3">
      <c r="A3906" s="3" t="s">
        <v>8098</v>
      </c>
      <c r="B3906" s="3" t="s">
        <v>8099</v>
      </c>
      <c r="C3906" s="3" t="s">
        <v>20</v>
      </c>
      <c r="D3906" s="3" t="s">
        <v>21</v>
      </c>
      <c r="E3906" s="3" t="s">
        <v>22</v>
      </c>
      <c r="F3906" s="3" t="s">
        <v>23</v>
      </c>
      <c r="G3906" s="3" t="s">
        <v>24</v>
      </c>
      <c r="H3906" t="s">
        <v>30</v>
      </c>
      <c r="J3906" t="s">
        <v>31</v>
      </c>
      <c r="K3906" t="s">
        <v>27</v>
      </c>
      <c r="M3906" s="1">
        <v>1</v>
      </c>
      <c r="N3906" s="2">
        <v>24000</v>
      </c>
      <c r="O3906" s="2">
        <v>24000</v>
      </c>
      <c r="P3906" s="4">
        <v>24000</v>
      </c>
      <c r="Q3906" s="5" t="s">
        <v>8100</v>
      </c>
      <c r="R3906" s="5" t="s">
        <v>8101</v>
      </c>
    </row>
    <row r="3907" spans="1:18" x14ac:dyDescent="0.3">
      <c r="A3907" s="3" t="s">
        <v>8102</v>
      </c>
      <c r="B3907" s="3" t="s">
        <v>8103</v>
      </c>
      <c r="C3907" s="3" t="s">
        <v>20</v>
      </c>
      <c r="D3907" s="3" t="s">
        <v>21</v>
      </c>
      <c r="E3907" s="3" t="s">
        <v>22</v>
      </c>
      <c r="F3907" s="3" t="s">
        <v>23</v>
      </c>
      <c r="G3907" s="3" t="s">
        <v>24</v>
      </c>
      <c r="H3907" t="s">
        <v>287</v>
      </c>
      <c r="J3907" t="s">
        <v>26</v>
      </c>
      <c r="K3907" t="s">
        <v>27</v>
      </c>
      <c r="M3907" s="1">
        <v>1</v>
      </c>
      <c r="N3907" s="2">
        <v>22000</v>
      </c>
      <c r="O3907" s="2">
        <v>22000</v>
      </c>
      <c r="P3907" s="4">
        <v>42000</v>
      </c>
      <c r="Q3907" s="5" t="s">
        <v>8104</v>
      </c>
      <c r="R3907" s="5" t="s">
        <v>8105</v>
      </c>
    </row>
    <row r="3908" spans="1:18" x14ac:dyDescent="0.3">
      <c r="A3908" s="3"/>
      <c r="B3908" s="3"/>
      <c r="C3908" s="3"/>
      <c r="D3908" s="3"/>
      <c r="E3908" s="3"/>
      <c r="F3908" s="3"/>
      <c r="G3908" s="3"/>
      <c r="H3908" t="s">
        <v>746</v>
      </c>
      <c r="J3908" t="s">
        <v>44</v>
      </c>
      <c r="K3908" t="s">
        <v>27</v>
      </c>
      <c r="M3908" s="1">
        <v>1</v>
      </c>
      <c r="N3908" s="2">
        <v>20000</v>
      </c>
      <c r="O3908" s="2">
        <v>20000</v>
      </c>
      <c r="P3908" s="3"/>
      <c r="Q3908" s="3"/>
      <c r="R3908" s="3"/>
    </row>
    <row r="3909" spans="1:18" x14ac:dyDescent="0.3">
      <c r="A3909" s="3" t="s">
        <v>8106</v>
      </c>
      <c r="B3909" s="3" t="s">
        <v>8107</v>
      </c>
      <c r="C3909" s="3" t="s">
        <v>20</v>
      </c>
      <c r="D3909" s="3" t="s">
        <v>21</v>
      </c>
      <c r="E3909" s="3" t="s">
        <v>22</v>
      </c>
      <c r="F3909" s="3" t="s">
        <v>23</v>
      </c>
      <c r="G3909" s="3" t="s">
        <v>546</v>
      </c>
      <c r="H3909" t="s">
        <v>561</v>
      </c>
      <c r="J3909" t="s">
        <v>198</v>
      </c>
      <c r="K3909" t="s">
        <v>27</v>
      </c>
      <c r="M3909" s="1">
        <v>1</v>
      </c>
      <c r="N3909" s="2">
        <v>24000</v>
      </c>
      <c r="O3909" s="2">
        <v>24000</v>
      </c>
      <c r="P3909" s="4">
        <v>76000</v>
      </c>
      <c r="Q3909" s="5" t="s">
        <v>8108</v>
      </c>
      <c r="R3909" s="5" t="s">
        <v>8109</v>
      </c>
    </row>
    <row r="3910" spans="1:18" x14ac:dyDescent="0.3">
      <c r="A3910" s="3"/>
      <c r="B3910" s="3"/>
      <c r="C3910" s="3"/>
      <c r="D3910" s="3"/>
      <c r="E3910" s="3"/>
      <c r="F3910" s="3"/>
      <c r="G3910" s="3"/>
      <c r="H3910" t="s">
        <v>224</v>
      </c>
      <c r="J3910" t="s">
        <v>198</v>
      </c>
      <c r="K3910" t="s">
        <v>27</v>
      </c>
      <c r="M3910" s="1">
        <v>1</v>
      </c>
      <c r="N3910" s="2">
        <v>24000</v>
      </c>
      <c r="O3910" s="2">
        <v>24000</v>
      </c>
      <c r="P3910" s="3"/>
      <c r="Q3910" s="3"/>
      <c r="R3910" s="3"/>
    </row>
    <row r="3911" spans="1:18" x14ac:dyDescent="0.3">
      <c r="A3911" s="3"/>
      <c r="B3911" s="3"/>
      <c r="C3911" s="3"/>
      <c r="D3911" s="3"/>
      <c r="E3911" s="3"/>
      <c r="F3911" s="3"/>
      <c r="G3911" s="3"/>
      <c r="H3911" t="s">
        <v>230</v>
      </c>
      <c r="J3911" t="s">
        <v>90</v>
      </c>
      <c r="M3911" s="1">
        <v>1</v>
      </c>
      <c r="N3911" s="2">
        <v>28000</v>
      </c>
      <c r="O3911" s="2">
        <v>28000</v>
      </c>
      <c r="P3911" s="3"/>
      <c r="Q3911" s="3"/>
      <c r="R3911" s="3"/>
    </row>
    <row r="3912" spans="1:18" x14ac:dyDescent="0.3">
      <c r="A3912" s="3" t="s">
        <v>8110</v>
      </c>
      <c r="B3912" s="3" t="s">
        <v>8111</v>
      </c>
      <c r="C3912" s="3" t="s">
        <v>20</v>
      </c>
      <c r="D3912" s="3" t="s">
        <v>21</v>
      </c>
      <c r="E3912" s="3" t="s">
        <v>22</v>
      </c>
      <c r="F3912" s="3" t="s">
        <v>23</v>
      </c>
      <c r="G3912" s="3" t="s">
        <v>24</v>
      </c>
      <c r="H3912" t="s">
        <v>287</v>
      </c>
      <c r="J3912" t="s">
        <v>26</v>
      </c>
      <c r="K3912" t="s">
        <v>27</v>
      </c>
      <c r="M3912" s="1">
        <v>1</v>
      </c>
      <c r="N3912" s="2">
        <v>22000</v>
      </c>
      <c r="O3912" s="2">
        <v>22000</v>
      </c>
      <c r="P3912" s="4">
        <v>45000</v>
      </c>
      <c r="Q3912" s="5" t="s">
        <v>8112</v>
      </c>
      <c r="R3912" s="5" t="s">
        <v>8113</v>
      </c>
    </row>
    <row r="3913" spans="1:18" x14ac:dyDescent="0.3">
      <c r="A3913" s="3"/>
      <c r="B3913" s="3"/>
      <c r="C3913" s="3"/>
      <c r="D3913" s="3"/>
      <c r="E3913" s="3"/>
      <c r="F3913" s="3"/>
      <c r="G3913" s="3"/>
      <c r="H3913" t="s">
        <v>51</v>
      </c>
      <c r="J3913" t="s">
        <v>52</v>
      </c>
      <c r="K3913" t="s">
        <v>27</v>
      </c>
      <c r="M3913" s="1">
        <v>1</v>
      </c>
      <c r="N3913" s="2">
        <v>23000</v>
      </c>
      <c r="O3913" s="2">
        <v>23000</v>
      </c>
      <c r="P3913" s="3"/>
      <c r="Q3913" s="3"/>
      <c r="R3913" s="3"/>
    </row>
    <row r="3914" spans="1:18" x14ac:dyDescent="0.3">
      <c r="A3914" s="3" t="s">
        <v>8114</v>
      </c>
      <c r="B3914" s="3" t="s">
        <v>8115</v>
      </c>
      <c r="C3914" s="3" t="s">
        <v>20</v>
      </c>
      <c r="D3914" s="3" t="s">
        <v>21</v>
      </c>
      <c r="E3914" s="3" t="s">
        <v>22</v>
      </c>
      <c r="F3914" s="3" t="s">
        <v>23</v>
      </c>
      <c r="G3914" s="3" t="s">
        <v>1700</v>
      </c>
      <c r="H3914" t="s">
        <v>35</v>
      </c>
      <c r="J3914" t="s">
        <v>36</v>
      </c>
      <c r="K3914" t="s">
        <v>27</v>
      </c>
      <c r="M3914" s="1">
        <v>1</v>
      </c>
      <c r="N3914" s="2">
        <v>20000</v>
      </c>
      <c r="O3914" s="2">
        <v>20000</v>
      </c>
      <c r="P3914" s="4">
        <v>59000</v>
      </c>
      <c r="Q3914" s="5" t="s">
        <v>8116</v>
      </c>
      <c r="R3914" s="5" t="s">
        <v>8117</v>
      </c>
    </row>
    <row r="3915" spans="1:18" x14ac:dyDescent="0.3">
      <c r="A3915" s="3"/>
      <c r="B3915" s="3"/>
      <c r="C3915" s="3"/>
      <c r="D3915" s="3"/>
      <c r="E3915" s="3"/>
      <c r="F3915" s="3"/>
      <c r="G3915" s="3"/>
      <c r="H3915" t="s">
        <v>147</v>
      </c>
      <c r="J3915" t="s">
        <v>44</v>
      </c>
      <c r="K3915" t="s">
        <v>27</v>
      </c>
      <c r="M3915" s="1">
        <v>1</v>
      </c>
      <c r="N3915" s="2">
        <v>20000</v>
      </c>
      <c r="O3915" s="2">
        <v>20000</v>
      </c>
      <c r="P3915" s="3"/>
      <c r="Q3915" s="3"/>
      <c r="R3915" s="3"/>
    </row>
    <row r="3916" spans="1:18" x14ac:dyDescent="0.3">
      <c r="A3916" s="3"/>
      <c r="B3916" s="3"/>
      <c r="C3916" s="3"/>
      <c r="D3916" s="3"/>
      <c r="E3916" s="3"/>
      <c r="F3916" s="3"/>
      <c r="G3916" s="3"/>
      <c r="H3916" t="s">
        <v>726</v>
      </c>
      <c r="J3916" t="s">
        <v>183</v>
      </c>
      <c r="M3916" s="1">
        <v>1</v>
      </c>
      <c r="N3916" s="2">
        <v>19000</v>
      </c>
      <c r="O3916" s="2">
        <v>19000</v>
      </c>
      <c r="P3916" s="3"/>
      <c r="Q3916" s="3"/>
      <c r="R3916" s="3"/>
    </row>
    <row r="3917" spans="1:18" x14ac:dyDescent="0.3">
      <c r="A3917" s="3" t="s">
        <v>8118</v>
      </c>
      <c r="B3917" s="3" t="s">
        <v>8119</v>
      </c>
      <c r="C3917" s="3" t="s">
        <v>20</v>
      </c>
      <c r="D3917" s="3" t="s">
        <v>21</v>
      </c>
      <c r="E3917" s="3" t="s">
        <v>22</v>
      </c>
      <c r="F3917" s="3" t="s">
        <v>23</v>
      </c>
      <c r="G3917" s="3" t="s">
        <v>24</v>
      </c>
      <c r="H3917" t="s">
        <v>1480</v>
      </c>
      <c r="K3917" t="s">
        <v>1481</v>
      </c>
      <c r="M3917" s="1">
        <v>1</v>
      </c>
      <c r="N3917" s="2">
        <v>8000</v>
      </c>
      <c r="O3917" s="2">
        <v>8000</v>
      </c>
      <c r="P3917" s="4">
        <v>72000</v>
      </c>
      <c r="Q3917" s="5" t="s">
        <v>8120</v>
      </c>
      <c r="R3917" s="5" t="s">
        <v>8121</v>
      </c>
    </row>
    <row r="3918" spans="1:18" x14ac:dyDescent="0.3">
      <c r="A3918" s="3"/>
      <c r="B3918" s="3"/>
      <c r="C3918" s="3"/>
      <c r="D3918" s="3"/>
      <c r="E3918" s="3"/>
      <c r="F3918" s="3"/>
      <c r="G3918" s="3"/>
      <c r="H3918" t="s">
        <v>35</v>
      </c>
      <c r="J3918" t="s">
        <v>36</v>
      </c>
      <c r="K3918" t="s">
        <v>27</v>
      </c>
      <c r="M3918" s="1">
        <v>1</v>
      </c>
      <c r="N3918" s="2">
        <v>20000</v>
      </c>
      <c r="O3918" s="2">
        <v>20000</v>
      </c>
      <c r="P3918" s="3"/>
      <c r="Q3918" s="3"/>
      <c r="R3918" s="3"/>
    </row>
    <row r="3919" spans="1:18" x14ac:dyDescent="0.3">
      <c r="A3919" s="3"/>
      <c r="B3919" s="3"/>
      <c r="C3919" s="3"/>
      <c r="D3919" s="3"/>
      <c r="E3919" s="3"/>
      <c r="F3919" s="3"/>
      <c r="G3919" s="3"/>
      <c r="H3919" t="s">
        <v>224</v>
      </c>
      <c r="J3919" t="s">
        <v>198</v>
      </c>
      <c r="K3919" t="s">
        <v>27</v>
      </c>
      <c r="M3919" s="1">
        <v>1</v>
      </c>
      <c r="N3919" s="2">
        <v>24000</v>
      </c>
      <c r="O3919" s="2">
        <v>24000</v>
      </c>
      <c r="P3919" s="3"/>
      <c r="Q3919" s="3"/>
      <c r="R3919" s="3"/>
    </row>
    <row r="3920" spans="1:18" x14ac:dyDescent="0.3">
      <c r="A3920" s="3"/>
      <c r="B3920" s="3"/>
      <c r="C3920" s="3"/>
      <c r="D3920" s="3"/>
      <c r="E3920" s="3"/>
      <c r="F3920" s="3"/>
      <c r="G3920" s="3"/>
      <c r="H3920" t="s">
        <v>153</v>
      </c>
      <c r="J3920" t="s">
        <v>44</v>
      </c>
      <c r="K3920" t="s">
        <v>27</v>
      </c>
      <c r="M3920" s="1">
        <v>1</v>
      </c>
      <c r="N3920" s="2">
        <v>20000</v>
      </c>
      <c r="O3920" s="2">
        <v>20000</v>
      </c>
      <c r="P3920" s="3"/>
      <c r="Q3920" s="3"/>
      <c r="R3920" s="3"/>
    </row>
    <row r="3921" spans="1:18" x14ac:dyDescent="0.3">
      <c r="A3921" s="3" t="s">
        <v>8122</v>
      </c>
      <c r="B3921" s="3" t="s">
        <v>8123</v>
      </c>
      <c r="C3921" s="3" t="s">
        <v>497</v>
      </c>
      <c r="D3921" s="3" t="s">
        <v>21</v>
      </c>
      <c r="E3921" s="3" t="s">
        <v>22</v>
      </c>
      <c r="F3921" s="3" t="s">
        <v>23</v>
      </c>
      <c r="G3921" s="3" t="s">
        <v>24</v>
      </c>
      <c r="H3921" t="s">
        <v>126</v>
      </c>
      <c r="J3921" t="s">
        <v>26</v>
      </c>
      <c r="K3921" t="s">
        <v>27</v>
      </c>
      <c r="M3921" s="1">
        <v>1</v>
      </c>
      <c r="N3921" s="2">
        <v>24000</v>
      </c>
      <c r="O3921" s="2">
        <v>24000</v>
      </c>
      <c r="P3921" s="4">
        <v>47000</v>
      </c>
      <c r="Q3921" s="5" t="s">
        <v>8124</v>
      </c>
      <c r="R3921" s="5" t="s">
        <v>8125</v>
      </c>
    </row>
    <row r="3922" spans="1:18" x14ac:dyDescent="0.3">
      <c r="A3922" s="3"/>
      <c r="B3922" s="3"/>
      <c r="C3922" s="3"/>
      <c r="D3922" s="3"/>
      <c r="E3922" s="3"/>
      <c r="F3922" s="3"/>
      <c r="G3922" s="3"/>
      <c r="H3922" t="s">
        <v>51</v>
      </c>
      <c r="J3922" t="s">
        <v>52</v>
      </c>
      <c r="K3922" t="s">
        <v>27</v>
      </c>
      <c r="M3922" s="1">
        <v>1</v>
      </c>
      <c r="N3922" s="2">
        <v>23000</v>
      </c>
      <c r="O3922" s="2">
        <v>23000</v>
      </c>
      <c r="P3922" s="3"/>
      <c r="Q3922" s="3"/>
      <c r="R3922" s="3"/>
    </row>
    <row r="3923" spans="1:18" x14ac:dyDescent="0.3">
      <c r="A3923" s="3" t="s">
        <v>8126</v>
      </c>
      <c r="B3923" s="3" t="s">
        <v>8127</v>
      </c>
      <c r="C3923" s="3" t="s">
        <v>497</v>
      </c>
      <c r="D3923" s="3" t="s">
        <v>21</v>
      </c>
      <c r="E3923" s="3" t="s">
        <v>22</v>
      </c>
      <c r="F3923" s="3" t="s">
        <v>23</v>
      </c>
      <c r="G3923" s="3" t="s">
        <v>24</v>
      </c>
      <c r="H3923" t="s">
        <v>287</v>
      </c>
      <c r="J3923" t="s">
        <v>26</v>
      </c>
      <c r="K3923" t="s">
        <v>27</v>
      </c>
      <c r="M3923" s="1">
        <v>1</v>
      </c>
      <c r="N3923" s="2">
        <v>22000</v>
      </c>
      <c r="O3923" s="2">
        <v>22000</v>
      </c>
      <c r="P3923" s="4">
        <v>22000</v>
      </c>
      <c r="Q3923" s="5" t="s">
        <v>8128</v>
      </c>
      <c r="R3923" s="5" t="s">
        <v>8129</v>
      </c>
    </row>
    <row r="3924" spans="1:18" x14ac:dyDescent="0.3">
      <c r="A3924" s="3" t="s">
        <v>8130</v>
      </c>
      <c r="B3924" s="3" t="s">
        <v>8131</v>
      </c>
      <c r="C3924" s="3" t="s">
        <v>497</v>
      </c>
      <c r="D3924" s="3" t="s">
        <v>21</v>
      </c>
      <c r="E3924" s="3" t="s">
        <v>22</v>
      </c>
      <c r="F3924" s="3" t="s">
        <v>23</v>
      </c>
      <c r="G3924" s="3" t="s">
        <v>4876</v>
      </c>
      <c r="H3924" t="s">
        <v>660</v>
      </c>
      <c r="J3924" t="s">
        <v>508</v>
      </c>
      <c r="K3924" t="s">
        <v>27</v>
      </c>
      <c r="M3924" s="1">
        <v>1</v>
      </c>
      <c r="N3924" s="2">
        <v>24000</v>
      </c>
      <c r="O3924" s="2">
        <v>24000</v>
      </c>
      <c r="P3924" s="4">
        <v>87000</v>
      </c>
      <c r="Q3924" s="5" t="s">
        <v>8132</v>
      </c>
      <c r="R3924" s="5" t="s">
        <v>8133</v>
      </c>
    </row>
    <row r="3925" spans="1:18" x14ac:dyDescent="0.3">
      <c r="A3925" s="3"/>
      <c r="B3925" s="3"/>
      <c r="C3925" s="3"/>
      <c r="D3925" s="3"/>
      <c r="E3925" s="3"/>
      <c r="F3925" s="3"/>
      <c r="G3925" s="3"/>
      <c r="H3925" t="s">
        <v>71</v>
      </c>
      <c r="J3925" t="s">
        <v>52</v>
      </c>
      <c r="K3925" t="s">
        <v>27</v>
      </c>
      <c r="M3925" s="1">
        <v>1</v>
      </c>
      <c r="N3925" s="2">
        <v>23000</v>
      </c>
      <c r="O3925" s="2">
        <v>23000</v>
      </c>
      <c r="P3925" s="3"/>
      <c r="Q3925" s="3"/>
      <c r="R3925" s="3"/>
    </row>
    <row r="3926" spans="1:18" x14ac:dyDescent="0.3">
      <c r="A3926" s="3"/>
      <c r="B3926" s="3"/>
      <c r="C3926" s="3"/>
      <c r="D3926" s="3"/>
      <c r="E3926" s="3"/>
      <c r="F3926" s="3"/>
      <c r="G3926" s="3"/>
      <c r="H3926" t="s">
        <v>249</v>
      </c>
      <c r="J3926" t="s">
        <v>105</v>
      </c>
      <c r="M3926" s="1">
        <v>1</v>
      </c>
      <c r="N3926" s="2">
        <v>20000</v>
      </c>
      <c r="O3926" s="2">
        <v>20000</v>
      </c>
      <c r="P3926" s="3"/>
      <c r="Q3926" s="3"/>
      <c r="R3926" s="3"/>
    </row>
    <row r="3927" spans="1:18" x14ac:dyDescent="0.3">
      <c r="A3927" s="3"/>
      <c r="B3927" s="3"/>
      <c r="C3927" s="3"/>
      <c r="D3927" s="3"/>
      <c r="E3927" s="3"/>
      <c r="F3927" s="3"/>
      <c r="G3927" s="3"/>
      <c r="H3927" t="s">
        <v>104</v>
      </c>
      <c r="J3927" t="s">
        <v>105</v>
      </c>
      <c r="M3927" s="1">
        <v>1</v>
      </c>
      <c r="N3927" s="2">
        <v>20000</v>
      </c>
      <c r="O3927" s="2">
        <v>20000</v>
      </c>
      <c r="P3927" s="3"/>
      <c r="Q3927" s="3"/>
      <c r="R3927" s="3"/>
    </row>
    <row r="3928" spans="1:18" x14ac:dyDescent="0.3">
      <c r="A3928" s="3" t="s">
        <v>8134</v>
      </c>
      <c r="B3928" s="3" t="s">
        <v>8135</v>
      </c>
      <c r="C3928" s="3" t="s">
        <v>70</v>
      </c>
      <c r="D3928" s="3" t="s">
        <v>21</v>
      </c>
      <c r="E3928" s="3" t="s">
        <v>22</v>
      </c>
      <c r="F3928" s="3" t="s">
        <v>23</v>
      </c>
      <c r="G3928" s="3" t="s">
        <v>24</v>
      </c>
      <c r="H3928" t="s">
        <v>561</v>
      </c>
      <c r="J3928" t="s">
        <v>198</v>
      </c>
      <c r="K3928" t="s">
        <v>27</v>
      </c>
      <c r="M3928" s="1">
        <v>1</v>
      </c>
      <c r="N3928" s="2">
        <v>24000</v>
      </c>
      <c r="O3928" s="2">
        <v>24000</v>
      </c>
      <c r="P3928" s="4">
        <v>24000</v>
      </c>
      <c r="Q3928" s="5" t="s">
        <v>8136</v>
      </c>
      <c r="R3928" s="5" t="s">
        <v>8137</v>
      </c>
    </row>
    <row r="3929" spans="1:18" x14ac:dyDescent="0.3">
      <c r="A3929" s="3" t="s">
        <v>8138</v>
      </c>
      <c r="B3929" s="3" t="s">
        <v>8139</v>
      </c>
      <c r="C3929" s="3" t="s">
        <v>70</v>
      </c>
      <c r="D3929" s="3" t="s">
        <v>21</v>
      </c>
      <c r="E3929" s="3" t="s">
        <v>22</v>
      </c>
      <c r="F3929" s="3" t="s">
        <v>23</v>
      </c>
      <c r="G3929" s="3" t="s">
        <v>1240</v>
      </c>
      <c r="H3929" t="s">
        <v>126</v>
      </c>
      <c r="J3929" t="s">
        <v>26</v>
      </c>
      <c r="K3929" t="s">
        <v>27</v>
      </c>
      <c r="M3929" s="1">
        <v>1</v>
      </c>
      <c r="N3929" s="2">
        <v>24000</v>
      </c>
      <c r="O3929" s="2">
        <v>24000</v>
      </c>
      <c r="P3929" s="4">
        <v>45000</v>
      </c>
      <c r="Q3929" s="5" t="s">
        <v>8140</v>
      </c>
      <c r="R3929" s="5" t="s">
        <v>8141</v>
      </c>
    </row>
    <row r="3930" spans="1:18" x14ac:dyDescent="0.3">
      <c r="A3930" s="3"/>
      <c r="B3930" s="3"/>
      <c r="C3930" s="3"/>
      <c r="D3930" s="3"/>
      <c r="E3930" s="3"/>
      <c r="F3930" s="3"/>
      <c r="G3930" s="3"/>
      <c r="H3930" t="s">
        <v>919</v>
      </c>
      <c r="J3930" t="s">
        <v>183</v>
      </c>
      <c r="M3930" s="1">
        <v>1</v>
      </c>
      <c r="N3930" s="2">
        <v>21000</v>
      </c>
      <c r="O3930" s="2">
        <v>21000</v>
      </c>
      <c r="P3930" s="3"/>
      <c r="Q3930" s="3"/>
      <c r="R3930" s="3"/>
    </row>
    <row r="3931" spans="1:18" x14ac:dyDescent="0.3">
      <c r="A3931" s="3" t="s">
        <v>8142</v>
      </c>
      <c r="B3931" s="3" t="s">
        <v>8143</v>
      </c>
      <c r="C3931" s="3" t="s">
        <v>70</v>
      </c>
      <c r="D3931" s="3" t="s">
        <v>21</v>
      </c>
      <c r="E3931" s="3" t="s">
        <v>22</v>
      </c>
      <c r="F3931" s="3" t="s">
        <v>23</v>
      </c>
      <c r="G3931" s="3" t="s">
        <v>1240</v>
      </c>
      <c r="H3931" t="s">
        <v>1480</v>
      </c>
      <c r="K3931" t="s">
        <v>1481</v>
      </c>
      <c r="M3931" s="1">
        <v>1</v>
      </c>
      <c r="N3931" s="2">
        <v>8000</v>
      </c>
      <c r="O3931" s="2">
        <v>8000</v>
      </c>
      <c r="P3931" s="4">
        <v>52000</v>
      </c>
      <c r="Q3931" s="5" t="s">
        <v>8144</v>
      </c>
      <c r="R3931" s="5" t="s">
        <v>8145</v>
      </c>
    </row>
    <row r="3932" spans="1:18" x14ac:dyDescent="0.3">
      <c r="A3932" s="3"/>
      <c r="B3932" s="3"/>
      <c r="C3932" s="3"/>
      <c r="D3932" s="3"/>
      <c r="E3932" s="3"/>
      <c r="F3932" s="3"/>
      <c r="G3932" s="3"/>
      <c r="H3932" t="s">
        <v>411</v>
      </c>
      <c r="J3932" t="s">
        <v>355</v>
      </c>
      <c r="M3932" s="1">
        <v>1</v>
      </c>
      <c r="N3932" s="2">
        <v>20000</v>
      </c>
      <c r="O3932" s="2">
        <v>20000</v>
      </c>
      <c r="P3932" s="3"/>
      <c r="Q3932" s="3"/>
      <c r="R3932" s="3"/>
    </row>
    <row r="3933" spans="1:18" x14ac:dyDescent="0.3">
      <c r="A3933" s="3"/>
      <c r="B3933" s="3"/>
      <c r="C3933" s="3"/>
      <c r="D3933" s="3"/>
      <c r="E3933" s="3"/>
      <c r="F3933" s="3"/>
      <c r="G3933" s="3"/>
      <c r="H3933" t="s">
        <v>682</v>
      </c>
      <c r="J3933" t="s">
        <v>681</v>
      </c>
      <c r="K3933" t="s">
        <v>27</v>
      </c>
      <c r="M3933" s="1">
        <v>1</v>
      </c>
      <c r="N3933" s="2">
        <v>24000</v>
      </c>
      <c r="O3933" s="2">
        <v>24000</v>
      </c>
      <c r="P3933" s="3"/>
      <c r="Q3933" s="3"/>
      <c r="R3933" s="3"/>
    </row>
    <row r="3934" spans="1:18" x14ac:dyDescent="0.3">
      <c r="A3934" s="3" t="s">
        <v>8146</v>
      </c>
      <c r="B3934" s="3" t="s">
        <v>8147</v>
      </c>
      <c r="C3934" s="3" t="s">
        <v>70</v>
      </c>
      <c r="D3934" s="3" t="s">
        <v>21</v>
      </c>
      <c r="E3934" s="3" t="s">
        <v>22</v>
      </c>
      <c r="F3934" s="3" t="s">
        <v>23</v>
      </c>
      <c r="G3934" s="3" t="s">
        <v>665</v>
      </c>
      <c r="H3934" t="s">
        <v>39</v>
      </c>
      <c r="J3934" t="s">
        <v>40</v>
      </c>
      <c r="M3934" s="1">
        <v>1</v>
      </c>
      <c r="N3934" s="2">
        <v>14000</v>
      </c>
      <c r="O3934" s="2">
        <v>14000</v>
      </c>
      <c r="P3934" s="4">
        <v>34000</v>
      </c>
      <c r="Q3934" s="5" t="s">
        <v>8148</v>
      </c>
      <c r="R3934" s="5" t="s">
        <v>8149</v>
      </c>
    </row>
    <row r="3935" spans="1:18" x14ac:dyDescent="0.3">
      <c r="A3935" s="3"/>
      <c r="B3935" s="3"/>
      <c r="C3935" s="3"/>
      <c r="D3935" s="3"/>
      <c r="E3935" s="3"/>
      <c r="F3935" s="3"/>
      <c r="G3935" s="3"/>
      <c r="H3935" t="s">
        <v>682</v>
      </c>
      <c r="J3935" t="s">
        <v>681</v>
      </c>
      <c r="K3935" t="s">
        <v>72</v>
      </c>
      <c r="M3935" s="1">
        <v>1</v>
      </c>
      <c r="N3935" s="2">
        <v>20000</v>
      </c>
      <c r="O3935" s="2">
        <v>20000</v>
      </c>
      <c r="P3935" s="3"/>
      <c r="Q3935" s="3"/>
      <c r="R3935" s="3"/>
    </row>
    <row r="3936" spans="1:18" x14ac:dyDescent="0.3">
      <c r="A3936" s="3" t="s">
        <v>8150</v>
      </c>
      <c r="B3936" s="3" t="s">
        <v>8151</v>
      </c>
      <c r="C3936" s="3" t="s">
        <v>70</v>
      </c>
      <c r="D3936" s="3" t="s">
        <v>21</v>
      </c>
      <c r="E3936" s="3" t="s">
        <v>22</v>
      </c>
      <c r="F3936" s="3" t="s">
        <v>23</v>
      </c>
      <c r="G3936" s="3" t="s">
        <v>144</v>
      </c>
      <c r="H3936" t="s">
        <v>134</v>
      </c>
      <c r="J3936" t="s">
        <v>36</v>
      </c>
      <c r="K3936" t="s">
        <v>27</v>
      </c>
      <c r="M3936" s="1">
        <v>1</v>
      </c>
      <c r="N3936" s="2">
        <v>21000</v>
      </c>
      <c r="O3936" s="2">
        <v>21000</v>
      </c>
      <c r="P3936" s="4">
        <v>46000</v>
      </c>
      <c r="Q3936" s="5" t="s">
        <v>8152</v>
      </c>
      <c r="R3936" s="5" t="s">
        <v>8153</v>
      </c>
    </row>
    <row r="3937" spans="1:18" x14ac:dyDescent="0.3">
      <c r="A3937" s="3"/>
      <c r="B3937" s="3"/>
      <c r="C3937" s="3"/>
      <c r="D3937" s="3"/>
      <c r="E3937" s="3"/>
      <c r="F3937" s="3"/>
      <c r="G3937" s="3"/>
      <c r="H3937" t="s">
        <v>169</v>
      </c>
      <c r="I3937" t="s">
        <v>3328</v>
      </c>
      <c r="J3937" t="s">
        <v>93</v>
      </c>
      <c r="M3937" s="1">
        <v>1</v>
      </c>
      <c r="N3937" s="2">
        <v>25000</v>
      </c>
      <c r="O3937" s="2">
        <v>25000</v>
      </c>
      <c r="P3937" s="3"/>
      <c r="Q3937" s="3"/>
      <c r="R3937" s="3"/>
    </row>
    <row r="3938" spans="1:18" x14ac:dyDescent="0.3">
      <c r="A3938" s="3" t="s">
        <v>8154</v>
      </c>
      <c r="B3938" s="3" t="s">
        <v>8155</v>
      </c>
      <c r="C3938" s="3" t="s">
        <v>70</v>
      </c>
      <c r="D3938" s="3" t="s">
        <v>21</v>
      </c>
      <c r="E3938" s="3" t="s">
        <v>22</v>
      </c>
      <c r="F3938" s="3" t="s">
        <v>23</v>
      </c>
      <c r="G3938" s="3" t="s">
        <v>24</v>
      </c>
      <c r="H3938" t="s">
        <v>134</v>
      </c>
      <c r="J3938" t="s">
        <v>36</v>
      </c>
      <c r="K3938" t="s">
        <v>27</v>
      </c>
      <c r="M3938" s="1">
        <v>2</v>
      </c>
      <c r="N3938" s="2">
        <v>21000</v>
      </c>
      <c r="O3938" s="2">
        <v>42000</v>
      </c>
      <c r="P3938" s="4">
        <v>42000</v>
      </c>
      <c r="Q3938" s="5" t="s">
        <v>8156</v>
      </c>
      <c r="R3938" s="5" t="s">
        <v>8157</v>
      </c>
    </row>
    <row r="3939" spans="1:18" x14ac:dyDescent="0.3">
      <c r="A3939" s="3" t="s">
        <v>8158</v>
      </c>
      <c r="B3939" s="3" t="s">
        <v>8159</v>
      </c>
      <c r="C3939" s="3" t="s">
        <v>70</v>
      </c>
      <c r="D3939" s="3" t="s">
        <v>21</v>
      </c>
      <c r="E3939" s="3" t="s">
        <v>22</v>
      </c>
      <c r="F3939" s="3" t="s">
        <v>23</v>
      </c>
      <c r="G3939" s="3" t="s">
        <v>24</v>
      </c>
      <c r="H3939" t="s">
        <v>35</v>
      </c>
      <c r="J3939" t="s">
        <v>36</v>
      </c>
      <c r="K3939" t="s">
        <v>72</v>
      </c>
      <c r="M3939" s="1">
        <v>1</v>
      </c>
      <c r="N3939" s="2">
        <v>17000</v>
      </c>
      <c r="O3939" s="2">
        <v>17000</v>
      </c>
      <c r="P3939" s="4">
        <v>17000</v>
      </c>
      <c r="Q3939" s="5" t="s">
        <v>8160</v>
      </c>
      <c r="R3939" s="5" t="s">
        <v>8161</v>
      </c>
    </row>
    <row r="3940" spans="1:18" x14ac:dyDescent="0.3">
      <c r="A3940" s="3" t="s">
        <v>8162</v>
      </c>
      <c r="B3940" s="3" t="s">
        <v>8163</v>
      </c>
      <c r="C3940" s="3" t="s">
        <v>70</v>
      </c>
      <c r="D3940" s="3" t="s">
        <v>21</v>
      </c>
      <c r="E3940" s="3" t="s">
        <v>22</v>
      </c>
      <c r="F3940" s="3" t="s">
        <v>23</v>
      </c>
      <c r="G3940" s="3" t="s">
        <v>1391</v>
      </c>
      <c r="H3940" t="s">
        <v>71</v>
      </c>
      <c r="I3940" t="s">
        <v>2973</v>
      </c>
      <c r="J3940" t="s">
        <v>52</v>
      </c>
      <c r="K3940" t="s">
        <v>216</v>
      </c>
      <c r="M3940" s="1">
        <v>1</v>
      </c>
      <c r="N3940" s="2">
        <v>18000</v>
      </c>
      <c r="O3940" s="2">
        <v>18000</v>
      </c>
      <c r="P3940" s="4">
        <v>56000</v>
      </c>
      <c r="Q3940" s="5" t="s">
        <v>8164</v>
      </c>
      <c r="R3940" s="5" t="s">
        <v>8165</v>
      </c>
    </row>
    <row r="3941" spans="1:18" x14ac:dyDescent="0.3">
      <c r="A3941" s="3"/>
      <c r="B3941" s="3"/>
      <c r="C3941" s="3"/>
      <c r="D3941" s="3"/>
      <c r="E3941" s="3"/>
      <c r="F3941" s="3"/>
      <c r="G3941" s="3"/>
      <c r="H3941" t="s">
        <v>43</v>
      </c>
      <c r="J3941" t="s">
        <v>44</v>
      </c>
      <c r="K3941" t="s">
        <v>72</v>
      </c>
      <c r="M3941" s="1">
        <v>1</v>
      </c>
      <c r="N3941" s="2">
        <v>18000</v>
      </c>
      <c r="O3941" s="2">
        <v>18000</v>
      </c>
      <c r="P3941" s="3"/>
      <c r="Q3941" s="3"/>
      <c r="R3941" s="3"/>
    </row>
    <row r="3942" spans="1:18" x14ac:dyDescent="0.3">
      <c r="A3942" s="3"/>
      <c r="B3942" s="3"/>
      <c r="C3942" s="3"/>
      <c r="D3942" s="3"/>
      <c r="E3942" s="3"/>
      <c r="F3942" s="3"/>
      <c r="G3942" s="3"/>
      <c r="H3942" t="s">
        <v>435</v>
      </c>
      <c r="J3942" t="s">
        <v>105</v>
      </c>
      <c r="M3942" s="1">
        <v>1</v>
      </c>
      <c r="N3942" s="2">
        <v>20000</v>
      </c>
      <c r="O3942" s="2">
        <v>20000</v>
      </c>
      <c r="P3942" s="3"/>
      <c r="Q3942" s="3"/>
      <c r="R3942" s="3"/>
    </row>
    <row r="3943" spans="1:18" x14ac:dyDescent="0.3">
      <c r="A3943" s="3" t="s">
        <v>8166</v>
      </c>
      <c r="B3943" s="3" t="s">
        <v>8167</v>
      </c>
      <c r="C3943" s="3" t="s">
        <v>70</v>
      </c>
      <c r="D3943" s="3" t="s">
        <v>21</v>
      </c>
      <c r="E3943" s="3" t="s">
        <v>22</v>
      </c>
      <c r="F3943" s="3" t="s">
        <v>23</v>
      </c>
      <c r="G3943" s="3" t="s">
        <v>1845</v>
      </c>
      <c r="H3943" t="s">
        <v>1480</v>
      </c>
      <c r="K3943" t="s">
        <v>1481</v>
      </c>
      <c r="M3943" s="1">
        <v>1</v>
      </c>
      <c r="N3943" s="2">
        <v>8000</v>
      </c>
      <c r="O3943" s="2">
        <v>8000</v>
      </c>
      <c r="P3943" s="4">
        <v>46000</v>
      </c>
      <c r="Q3943" s="5" t="s">
        <v>8168</v>
      </c>
      <c r="R3943" s="5" t="s">
        <v>8169</v>
      </c>
    </row>
    <row r="3944" spans="1:18" x14ac:dyDescent="0.3">
      <c r="A3944" s="3"/>
      <c r="B3944" s="3"/>
      <c r="C3944" s="3"/>
      <c r="D3944" s="3"/>
      <c r="E3944" s="3"/>
      <c r="F3944" s="3"/>
      <c r="G3944" s="3"/>
      <c r="H3944" t="s">
        <v>39</v>
      </c>
      <c r="J3944" t="s">
        <v>40</v>
      </c>
      <c r="M3944" s="1">
        <v>1</v>
      </c>
      <c r="N3944" s="2">
        <v>14000</v>
      </c>
      <c r="O3944" s="2">
        <v>14000</v>
      </c>
      <c r="P3944" s="3"/>
      <c r="Q3944" s="3"/>
      <c r="R3944" s="3"/>
    </row>
    <row r="3945" spans="1:18" x14ac:dyDescent="0.3">
      <c r="A3945" s="3"/>
      <c r="B3945" s="3"/>
      <c r="C3945" s="3"/>
      <c r="D3945" s="3"/>
      <c r="E3945" s="3"/>
      <c r="F3945" s="3"/>
      <c r="G3945" s="3"/>
      <c r="H3945" t="s">
        <v>290</v>
      </c>
      <c r="J3945" t="s">
        <v>26</v>
      </c>
      <c r="K3945" t="s">
        <v>27</v>
      </c>
      <c r="M3945" s="1">
        <v>1</v>
      </c>
      <c r="N3945" s="2">
        <v>24000</v>
      </c>
      <c r="O3945" s="2">
        <v>24000</v>
      </c>
      <c r="P3945" s="3"/>
      <c r="Q3945" s="3"/>
      <c r="R3945" s="3"/>
    </row>
    <row r="3946" spans="1:18" x14ac:dyDescent="0.3">
      <c r="A3946" s="3" t="s">
        <v>8170</v>
      </c>
      <c r="B3946" s="3" t="s">
        <v>8171</v>
      </c>
      <c r="C3946" s="3" t="s">
        <v>70</v>
      </c>
      <c r="D3946" s="3" t="s">
        <v>21</v>
      </c>
      <c r="E3946" s="3" t="s">
        <v>22</v>
      </c>
      <c r="F3946" s="3" t="s">
        <v>23</v>
      </c>
      <c r="G3946" s="3" t="s">
        <v>416</v>
      </c>
      <c r="H3946" t="s">
        <v>249</v>
      </c>
      <c r="J3946" t="s">
        <v>105</v>
      </c>
      <c r="M3946" s="1">
        <v>1</v>
      </c>
      <c r="N3946" s="2">
        <v>20000</v>
      </c>
      <c r="O3946" s="2">
        <v>20000</v>
      </c>
      <c r="P3946" s="4">
        <v>20000</v>
      </c>
      <c r="Q3946" s="5" t="s">
        <v>8172</v>
      </c>
      <c r="R3946" s="5" t="s">
        <v>8173</v>
      </c>
    </row>
    <row r="3947" spans="1:18" x14ac:dyDescent="0.3">
      <c r="A3947" s="3" t="s">
        <v>8174</v>
      </c>
      <c r="B3947" s="3" t="s">
        <v>8175</v>
      </c>
      <c r="C3947" s="3" t="s">
        <v>70</v>
      </c>
      <c r="D3947" s="3" t="s">
        <v>21</v>
      </c>
      <c r="E3947" s="3" t="s">
        <v>22</v>
      </c>
      <c r="F3947" s="3" t="s">
        <v>23</v>
      </c>
      <c r="G3947" s="3" t="s">
        <v>8176</v>
      </c>
      <c r="H3947" t="s">
        <v>39</v>
      </c>
      <c r="J3947" t="s">
        <v>40</v>
      </c>
      <c r="M3947" s="1">
        <v>1</v>
      </c>
      <c r="N3947" s="2">
        <v>14000</v>
      </c>
      <c r="O3947" s="2">
        <v>14000</v>
      </c>
      <c r="P3947" s="4">
        <v>54000</v>
      </c>
      <c r="Q3947" s="5" t="s">
        <v>8177</v>
      </c>
      <c r="R3947" s="5" t="s">
        <v>8178</v>
      </c>
    </row>
    <row r="3948" spans="1:18" x14ac:dyDescent="0.3">
      <c r="A3948" s="3"/>
      <c r="B3948" s="3"/>
      <c r="C3948" s="3"/>
      <c r="D3948" s="3"/>
      <c r="E3948" s="3"/>
      <c r="F3948" s="3"/>
      <c r="G3948" s="3"/>
      <c r="H3948" t="s">
        <v>162</v>
      </c>
      <c r="J3948" t="s">
        <v>52</v>
      </c>
      <c r="K3948" t="s">
        <v>72</v>
      </c>
      <c r="M3948" s="1">
        <v>1</v>
      </c>
      <c r="N3948" s="2">
        <v>20000</v>
      </c>
      <c r="O3948" s="2">
        <v>20000</v>
      </c>
      <c r="P3948" s="3"/>
      <c r="Q3948" s="3"/>
      <c r="R3948" s="3"/>
    </row>
    <row r="3949" spans="1:18" x14ac:dyDescent="0.3">
      <c r="A3949" s="3"/>
      <c r="B3949" s="3"/>
      <c r="C3949" s="3"/>
      <c r="D3949" s="3"/>
      <c r="E3949" s="3"/>
      <c r="F3949" s="3"/>
      <c r="G3949" s="3"/>
      <c r="H3949" t="s">
        <v>680</v>
      </c>
      <c r="J3949" t="s">
        <v>681</v>
      </c>
      <c r="K3949" t="s">
        <v>72</v>
      </c>
      <c r="M3949" s="1">
        <v>1</v>
      </c>
      <c r="N3949" s="2">
        <v>20000</v>
      </c>
      <c r="O3949" s="2">
        <v>20000</v>
      </c>
      <c r="P3949" s="3"/>
      <c r="Q3949" s="3"/>
      <c r="R3949" s="3"/>
    </row>
    <row r="3950" spans="1:18" x14ac:dyDescent="0.3">
      <c r="A3950" s="3" t="s">
        <v>8179</v>
      </c>
      <c r="B3950" s="3" t="s">
        <v>8180</v>
      </c>
      <c r="C3950" s="3" t="s">
        <v>70</v>
      </c>
      <c r="D3950" s="3" t="s">
        <v>21</v>
      </c>
      <c r="E3950" s="3" t="s">
        <v>22</v>
      </c>
      <c r="F3950" s="3" t="s">
        <v>23</v>
      </c>
      <c r="G3950" s="3" t="s">
        <v>598</v>
      </c>
      <c r="H3950" t="s">
        <v>374</v>
      </c>
      <c r="J3950" t="s">
        <v>93</v>
      </c>
      <c r="M3950" s="1">
        <v>1</v>
      </c>
      <c r="N3950" s="2">
        <v>22000</v>
      </c>
      <c r="O3950" s="2">
        <v>22000</v>
      </c>
      <c r="P3950" s="4">
        <v>49000</v>
      </c>
      <c r="Q3950" s="5" t="s">
        <v>8181</v>
      </c>
      <c r="R3950" s="5" t="s">
        <v>8182</v>
      </c>
    </row>
    <row r="3951" spans="1:18" x14ac:dyDescent="0.3">
      <c r="A3951" s="3"/>
      <c r="B3951" s="3"/>
      <c r="C3951" s="3"/>
      <c r="D3951" s="3"/>
      <c r="E3951" s="3"/>
      <c r="F3951" s="3"/>
      <c r="G3951" s="3"/>
      <c r="H3951" t="s">
        <v>295</v>
      </c>
      <c r="I3951" t="s">
        <v>4891</v>
      </c>
      <c r="J3951" t="s">
        <v>93</v>
      </c>
      <c r="L3951" t="s">
        <v>60</v>
      </c>
      <c r="M3951" s="1">
        <v>1</v>
      </c>
      <c r="N3951" s="2">
        <v>27000</v>
      </c>
      <c r="O3951" s="2">
        <v>27000</v>
      </c>
      <c r="P3951" s="3"/>
      <c r="Q3951" s="3"/>
      <c r="R3951" s="3"/>
    </row>
    <row r="3952" spans="1:18" x14ac:dyDescent="0.3">
      <c r="A3952" s="3" t="s">
        <v>8183</v>
      </c>
      <c r="B3952" s="3" t="s">
        <v>8184</v>
      </c>
      <c r="C3952" s="3" t="s">
        <v>70</v>
      </c>
      <c r="D3952" s="3" t="s">
        <v>21</v>
      </c>
      <c r="E3952" s="3" t="s">
        <v>22</v>
      </c>
      <c r="F3952" s="3" t="s">
        <v>23</v>
      </c>
      <c r="G3952" s="3" t="s">
        <v>1043</v>
      </c>
      <c r="H3952" t="s">
        <v>1480</v>
      </c>
      <c r="K3952" t="s">
        <v>1481</v>
      </c>
      <c r="M3952" s="1">
        <v>1</v>
      </c>
      <c r="N3952" s="2">
        <v>8000</v>
      </c>
      <c r="O3952" s="2">
        <v>8000</v>
      </c>
      <c r="P3952" s="4">
        <v>89000</v>
      </c>
      <c r="Q3952" s="5" t="s">
        <v>8185</v>
      </c>
      <c r="R3952" s="5" t="s">
        <v>8186</v>
      </c>
    </row>
    <row r="3953" spans="1:18" x14ac:dyDescent="0.3">
      <c r="A3953" s="3"/>
      <c r="B3953" s="3"/>
      <c r="C3953" s="3"/>
      <c r="D3953" s="3"/>
      <c r="E3953" s="3"/>
      <c r="F3953" s="3"/>
      <c r="G3953" s="3"/>
      <c r="H3953" t="s">
        <v>115</v>
      </c>
      <c r="J3953" t="s">
        <v>117</v>
      </c>
      <c r="M3953" s="1">
        <v>1</v>
      </c>
      <c r="N3953" s="2">
        <v>13000</v>
      </c>
      <c r="O3953" s="2">
        <v>13000</v>
      </c>
      <c r="P3953" s="3"/>
      <c r="Q3953" s="3"/>
      <c r="R3953" s="3"/>
    </row>
    <row r="3954" spans="1:18" x14ac:dyDescent="0.3">
      <c r="A3954" s="3"/>
      <c r="B3954" s="3"/>
      <c r="C3954" s="3"/>
      <c r="D3954" s="3"/>
      <c r="E3954" s="3"/>
      <c r="F3954" s="3"/>
      <c r="G3954" s="3"/>
      <c r="H3954" t="s">
        <v>632</v>
      </c>
      <c r="I3954" t="s">
        <v>1133</v>
      </c>
      <c r="J3954" t="s">
        <v>353</v>
      </c>
      <c r="M3954" s="1">
        <v>1</v>
      </c>
      <c r="N3954" s="2">
        <v>20000</v>
      </c>
      <c r="O3954" s="2">
        <v>20000</v>
      </c>
      <c r="P3954" s="3"/>
      <c r="Q3954" s="3"/>
      <c r="R3954" s="3"/>
    </row>
    <row r="3955" spans="1:18" x14ac:dyDescent="0.3">
      <c r="A3955" s="3"/>
      <c r="B3955" s="3"/>
      <c r="C3955" s="3"/>
      <c r="D3955" s="3"/>
      <c r="E3955" s="3"/>
      <c r="F3955" s="3"/>
      <c r="G3955" s="3"/>
      <c r="H3955" t="s">
        <v>510</v>
      </c>
      <c r="J3955" t="s">
        <v>355</v>
      </c>
      <c r="M3955" s="1">
        <v>2</v>
      </c>
      <c r="N3955" s="2">
        <v>24000</v>
      </c>
      <c r="O3955" s="2">
        <v>48000</v>
      </c>
      <c r="P3955" s="3"/>
      <c r="Q3955" s="3"/>
      <c r="R3955" s="3"/>
    </row>
    <row r="3956" spans="1:18" x14ac:dyDescent="0.3">
      <c r="A3956" s="3" t="s">
        <v>8187</v>
      </c>
      <c r="B3956" s="3" t="s">
        <v>8188</v>
      </c>
      <c r="C3956" s="3" t="s">
        <v>70</v>
      </c>
      <c r="D3956" s="3" t="s">
        <v>21</v>
      </c>
      <c r="E3956" s="3" t="s">
        <v>22</v>
      </c>
      <c r="F3956" s="3" t="s">
        <v>23</v>
      </c>
      <c r="G3956" s="3" t="s">
        <v>5475</v>
      </c>
      <c r="H3956" t="s">
        <v>35</v>
      </c>
      <c r="J3956" t="s">
        <v>36</v>
      </c>
      <c r="K3956" t="s">
        <v>27</v>
      </c>
      <c r="M3956" s="1">
        <v>1</v>
      </c>
      <c r="N3956" s="2">
        <v>20000</v>
      </c>
      <c r="O3956" s="2">
        <v>20000</v>
      </c>
      <c r="P3956" s="4">
        <v>37000</v>
      </c>
      <c r="Q3956" s="5" t="s">
        <v>8189</v>
      </c>
      <c r="R3956" s="5" t="s">
        <v>8190</v>
      </c>
    </row>
    <row r="3957" spans="1:18" x14ac:dyDescent="0.3">
      <c r="A3957" s="3"/>
      <c r="B3957" s="3"/>
      <c r="C3957" s="3"/>
      <c r="D3957" s="3"/>
      <c r="E3957" s="3"/>
      <c r="F3957" s="3"/>
      <c r="G3957" s="3"/>
      <c r="H3957" t="s">
        <v>179</v>
      </c>
      <c r="J3957" t="s">
        <v>40</v>
      </c>
      <c r="M3957" s="1">
        <v>1</v>
      </c>
      <c r="N3957" s="2">
        <v>17000</v>
      </c>
      <c r="O3957" s="2">
        <v>17000</v>
      </c>
      <c r="P3957" s="3"/>
      <c r="Q3957" s="3"/>
      <c r="R3957" s="3"/>
    </row>
    <row r="3958" spans="1:18" x14ac:dyDescent="0.3">
      <c r="A3958" s="3" t="s">
        <v>8191</v>
      </c>
      <c r="B3958" s="3" t="s">
        <v>8192</v>
      </c>
      <c r="C3958" s="3" t="s">
        <v>70</v>
      </c>
      <c r="D3958" s="3" t="s">
        <v>21</v>
      </c>
      <c r="E3958" s="3" t="s">
        <v>22</v>
      </c>
      <c r="F3958" s="3" t="s">
        <v>23</v>
      </c>
      <c r="G3958" s="3" t="s">
        <v>1376</v>
      </c>
      <c r="H3958" t="s">
        <v>35</v>
      </c>
      <c r="J3958" t="s">
        <v>36</v>
      </c>
      <c r="K3958" t="s">
        <v>72</v>
      </c>
      <c r="M3958" s="1">
        <v>1</v>
      </c>
      <c r="N3958" s="2">
        <v>17000</v>
      </c>
      <c r="O3958" s="2">
        <v>17000</v>
      </c>
      <c r="P3958" s="4">
        <v>51000</v>
      </c>
      <c r="Q3958" s="5" t="s">
        <v>8193</v>
      </c>
      <c r="R3958" s="5" t="s">
        <v>8194</v>
      </c>
    </row>
    <row r="3959" spans="1:18" x14ac:dyDescent="0.3">
      <c r="A3959" s="3"/>
      <c r="B3959" s="3"/>
      <c r="C3959" s="3"/>
      <c r="D3959" s="3"/>
      <c r="E3959" s="3"/>
      <c r="F3959" s="3"/>
      <c r="G3959" s="3"/>
      <c r="H3959" t="s">
        <v>39</v>
      </c>
      <c r="J3959" t="s">
        <v>40</v>
      </c>
      <c r="M3959" s="1">
        <v>1</v>
      </c>
      <c r="N3959" s="2">
        <v>14000</v>
      </c>
      <c r="O3959" s="2">
        <v>14000</v>
      </c>
      <c r="P3959" s="3"/>
      <c r="Q3959" s="3"/>
      <c r="R3959" s="3"/>
    </row>
    <row r="3960" spans="1:18" x14ac:dyDescent="0.3">
      <c r="A3960" s="3"/>
      <c r="B3960" s="3"/>
      <c r="C3960" s="3"/>
      <c r="D3960" s="3"/>
      <c r="E3960" s="3"/>
      <c r="F3960" s="3"/>
      <c r="G3960" s="3"/>
      <c r="H3960" t="s">
        <v>507</v>
      </c>
      <c r="J3960" t="s">
        <v>508</v>
      </c>
      <c r="K3960" t="s">
        <v>72</v>
      </c>
      <c r="M3960" s="1">
        <v>1</v>
      </c>
      <c r="N3960" s="2">
        <v>20000</v>
      </c>
      <c r="O3960" s="2">
        <v>20000</v>
      </c>
      <c r="P3960" s="3"/>
      <c r="Q3960" s="3"/>
      <c r="R3960" s="3"/>
    </row>
    <row r="3961" spans="1:18" x14ac:dyDescent="0.3">
      <c r="A3961" s="3" t="s">
        <v>8195</v>
      </c>
      <c r="B3961" s="3" t="s">
        <v>8196</v>
      </c>
      <c r="C3961" s="3" t="s">
        <v>70</v>
      </c>
      <c r="D3961" s="3" t="s">
        <v>21</v>
      </c>
      <c r="E3961" s="3" t="s">
        <v>22</v>
      </c>
      <c r="F3961" s="3" t="s">
        <v>23</v>
      </c>
      <c r="G3961" s="3" t="s">
        <v>8197</v>
      </c>
      <c r="H3961" t="s">
        <v>134</v>
      </c>
      <c r="J3961" t="s">
        <v>36</v>
      </c>
      <c r="K3961" t="s">
        <v>72</v>
      </c>
      <c r="M3961" s="1">
        <v>1</v>
      </c>
      <c r="N3961" s="2">
        <v>19000</v>
      </c>
      <c r="O3961" s="2">
        <v>19000</v>
      </c>
      <c r="P3961" s="4">
        <v>61000</v>
      </c>
      <c r="Q3961" s="5" t="s">
        <v>8198</v>
      </c>
      <c r="R3961" s="5" t="s">
        <v>8199</v>
      </c>
    </row>
    <row r="3962" spans="1:18" x14ac:dyDescent="0.3">
      <c r="A3962" s="3"/>
      <c r="B3962" s="3"/>
      <c r="C3962" s="3"/>
      <c r="D3962" s="3"/>
      <c r="E3962" s="3"/>
      <c r="F3962" s="3"/>
      <c r="G3962" s="3"/>
      <c r="H3962" t="s">
        <v>39</v>
      </c>
      <c r="J3962" t="s">
        <v>40</v>
      </c>
      <c r="M3962" s="1">
        <v>1</v>
      </c>
      <c r="N3962" s="2">
        <v>14000</v>
      </c>
      <c r="O3962" s="2">
        <v>14000</v>
      </c>
      <c r="P3962" s="3"/>
      <c r="Q3962" s="3"/>
      <c r="R3962" s="3"/>
    </row>
    <row r="3963" spans="1:18" x14ac:dyDescent="0.3">
      <c r="A3963" s="3"/>
      <c r="B3963" s="3"/>
      <c r="C3963" s="3"/>
      <c r="D3963" s="3"/>
      <c r="E3963" s="3"/>
      <c r="F3963" s="3"/>
      <c r="G3963" s="3"/>
      <c r="H3963" t="s">
        <v>230</v>
      </c>
      <c r="J3963" t="s">
        <v>90</v>
      </c>
      <c r="M3963" s="1">
        <v>1</v>
      </c>
      <c r="N3963" s="2">
        <v>28000</v>
      </c>
      <c r="O3963" s="2">
        <v>28000</v>
      </c>
      <c r="P3963" s="3"/>
      <c r="Q3963" s="3"/>
      <c r="R3963" s="3"/>
    </row>
    <row r="3964" spans="1:18" x14ac:dyDescent="0.3">
      <c r="A3964" s="3" t="s">
        <v>8200</v>
      </c>
      <c r="B3964" s="3" t="s">
        <v>8201</v>
      </c>
      <c r="C3964" s="3" t="s">
        <v>70</v>
      </c>
      <c r="D3964" s="3" t="s">
        <v>21</v>
      </c>
      <c r="E3964" s="3" t="s">
        <v>22</v>
      </c>
      <c r="F3964" s="3" t="s">
        <v>23</v>
      </c>
      <c r="G3964" s="3" t="s">
        <v>8202</v>
      </c>
      <c r="H3964" t="s">
        <v>632</v>
      </c>
      <c r="J3964" t="s">
        <v>353</v>
      </c>
      <c r="M3964" s="1">
        <v>1</v>
      </c>
      <c r="N3964" s="2">
        <v>20000</v>
      </c>
      <c r="O3964" s="2">
        <v>20000</v>
      </c>
      <c r="P3964" s="4">
        <v>20000</v>
      </c>
      <c r="Q3964" s="5" t="s">
        <v>8203</v>
      </c>
      <c r="R3964" s="5" t="s">
        <v>8204</v>
      </c>
    </row>
    <row r="3965" spans="1:18" x14ac:dyDescent="0.3">
      <c r="A3965" s="3" t="s">
        <v>8205</v>
      </c>
      <c r="B3965" s="3" t="s">
        <v>8206</v>
      </c>
      <c r="C3965" s="3" t="s">
        <v>70</v>
      </c>
      <c r="D3965" s="3" t="s">
        <v>21</v>
      </c>
      <c r="E3965" s="3" t="s">
        <v>22</v>
      </c>
      <c r="F3965" s="3" t="s">
        <v>23</v>
      </c>
      <c r="G3965" s="3" t="s">
        <v>1314</v>
      </c>
      <c r="H3965" t="s">
        <v>91</v>
      </c>
      <c r="J3965" t="s">
        <v>93</v>
      </c>
      <c r="L3965" t="s">
        <v>567</v>
      </c>
      <c r="M3965" s="1">
        <v>1</v>
      </c>
      <c r="N3965" s="2">
        <v>27000</v>
      </c>
      <c r="O3965" s="2">
        <v>27000</v>
      </c>
      <c r="P3965" s="4">
        <v>27000</v>
      </c>
      <c r="Q3965" s="5" t="s">
        <v>8207</v>
      </c>
      <c r="R3965" s="5" t="s">
        <v>8208</v>
      </c>
    </row>
    <row r="3966" spans="1:18" x14ac:dyDescent="0.3">
      <c r="A3966" s="3" t="s">
        <v>8209</v>
      </c>
      <c r="B3966" s="3" t="s">
        <v>8210</v>
      </c>
      <c r="C3966" s="3" t="s">
        <v>70</v>
      </c>
      <c r="D3966" s="3" t="s">
        <v>21</v>
      </c>
      <c r="E3966" s="3" t="s">
        <v>22</v>
      </c>
      <c r="F3966" s="3" t="s">
        <v>23</v>
      </c>
      <c r="G3966" s="3" t="s">
        <v>8211</v>
      </c>
      <c r="H3966" t="s">
        <v>352</v>
      </c>
      <c r="I3966" t="s">
        <v>398</v>
      </c>
      <c r="J3966" t="s">
        <v>353</v>
      </c>
      <c r="M3966" s="1">
        <v>1</v>
      </c>
      <c r="N3966" s="2">
        <v>20000</v>
      </c>
      <c r="O3966" s="2">
        <v>20000</v>
      </c>
      <c r="P3966" s="4">
        <v>44000</v>
      </c>
      <c r="Q3966" s="5" t="s">
        <v>8212</v>
      </c>
      <c r="R3966" s="5" t="s">
        <v>8213</v>
      </c>
    </row>
    <row r="3967" spans="1:18" x14ac:dyDescent="0.3">
      <c r="A3967" s="3"/>
      <c r="B3967" s="3"/>
      <c r="C3967" s="3"/>
      <c r="D3967" s="3"/>
      <c r="E3967" s="3"/>
      <c r="F3967" s="3"/>
      <c r="G3967" s="3"/>
      <c r="H3967" t="s">
        <v>591</v>
      </c>
      <c r="J3967" t="s">
        <v>31</v>
      </c>
      <c r="K3967" t="s">
        <v>27</v>
      </c>
      <c r="M3967" s="1">
        <v>1</v>
      </c>
      <c r="N3967" s="2">
        <v>24000</v>
      </c>
      <c r="O3967" s="2">
        <v>24000</v>
      </c>
      <c r="P3967" s="3"/>
      <c r="Q3967" s="3"/>
      <c r="R3967" s="3"/>
    </row>
    <row r="3968" spans="1:18" x14ac:dyDescent="0.3">
      <c r="A3968" s="3" t="s">
        <v>8214</v>
      </c>
      <c r="B3968" s="3" t="s">
        <v>8215</v>
      </c>
      <c r="C3968" s="3" t="s">
        <v>70</v>
      </c>
      <c r="D3968" s="3" t="s">
        <v>21</v>
      </c>
      <c r="E3968" s="3" t="s">
        <v>22</v>
      </c>
      <c r="F3968" s="3" t="s">
        <v>23</v>
      </c>
      <c r="G3968" s="3" t="s">
        <v>1314</v>
      </c>
      <c r="H3968" t="s">
        <v>287</v>
      </c>
      <c r="J3968" t="s">
        <v>26</v>
      </c>
      <c r="K3968" t="s">
        <v>27</v>
      </c>
      <c r="M3968" s="1">
        <v>1</v>
      </c>
      <c r="N3968" s="2">
        <v>22000</v>
      </c>
      <c r="O3968" s="2">
        <v>22000</v>
      </c>
      <c r="P3968" s="4">
        <v>44000</v>
      </c>
      <c r="Q3968" s="5" t="s">
        <v>8216</v>
      </c>
      <c r="R3968" s="5" t="s">
        <v>8217</v>
      </c>
    </row>
    <row r="3969" spans="1:18" x14ac:dyDescent="0.3">
      <c r="A3969" s="3"/>
      <c r="B3969" s="3"/>
      <c r="C3969" s="3"/>
      <c r="D3969" s="3"/>
      <c r="E3969" s="3"/>
      <c r="F3969" s="3"/>
      <c r="G3969" s="3"/>
      <c r="H3969" t="s">
        <v>91</v>
      </c>
      <c r="I3969" t="s">
        <v>398</v>
      </c>
      <c r="J3969" t="s">
        <v>93</v>
      </c>
      <c r="M3969" s="1">
        <v>1</v>
      </c>
      <c r="N3969" s="2">
        <v>22000</v>
      </c>
      <c r="O3969" s="2">
        <v>22000</v>
      </c>
      <c r="P3969" s="3"/>
      <c r="Q3969" s="3"/>
      <c r="R3969" s="3"/>
    </row>
    <row r="3970" spans="1:18" x14ac:dyDescent="0.3">
      <c r="A3970" s="3" t="s">
        <v>8218</v>
      </c>
      <c r="B3970" s="3" t="s">
        <v>8219</v>
      </c>
      <c r="C3970" s="3" t="s">
        <v>70</v>
      </c>
      <c r="D3970" s="3" t="s">
        <v>21</v>
      </c>
      <c r="E3970" s="3" t="s">
        <v>22</v>
      </c>
      <c r="F3970" s="3" t="s">
        <v>23</v>
      </c>
      <c r="G3970" s="3" t="s">
        <v>3754</v>
      </c>
      <c r="H3970" t="s">
        <v>162</v>
      </c>
      <c r="J3970" t="s">
        <v>52</v>
      </c>
      <c r="K3970" t="s">
        <v>27</v>
      </c>
      <c r="M3970" s="1">
        <v>1</v>
      </c>
      <c r="N3970" s="2">
        <v>23000</v>
      </c>
      <c r="O3970" s="2">
        <v>23000</v>
      </c>
      <c r="P3970" s="4">
        <v>41000</v>
      </c>
      <c r="Q3970" s="5" t="s">
        <v>8220</v>
      </c>
      <c r="R3970" s="5" t="s">
        <v>8221</v>
      </c>
    </row>
    <row r="3971" spans="1:18" x14ac:dyDescent="0.3">
      <c r="A3971" s="3"/>
      <c r="B3971" s="3"/>
      <c r="C3971" s="3"/>
      <c r="D3971" s="3"/>
      <c r="E3971" s="3"/>
      <c r="F3971" s="3"/>
      <c r="G3971" s="3"/>
      <c r="H3971" t="s">
        <v>204</v>
      </c>
      <c r="J3971" t="s">
        <v>40</v>
      </c>
      <c r="M3971" s="1">
        <v>1</v>
      </c>
      <c r="N3971" s="2">
        <v>18000</v>
      </c>
      <c r="O3971" s="2">
        <v>18000</v>
      </c>
      <c r="P3971" s="3"/>
      <c r="Q3971" s="3"/>
      <c r="R3971" s="3"/>
    </row>
    <row r="3972" spans="1:18" x14ac:dyDescent="0.3">
      <c r="A3972" s="3" t="s">
        <v>8222</v>
      </c>
      <c r="B3972" s="3" t="s">
        <v>8223</v>
      </c>
      <c r="C3972" s="3" t="s">
        <v>70</v>
      </c>
      <c r="D3972" s="3" t="s">
        <v>21</v>
      </c>
      <c r="E3972" s="3" t="s">
        <v>22</v>
      </c>
      <c r="F3972" s="3" t="s">
        <v>23</v>
      </c>
      <c r="G3972" s="3" t="s">
        <v>24</v>
      </c>
      <c r="H3972" t="s">
        <v>287</v>
      </c>
      <c r="J3972" t="s">
        <v>26</v>
      </c>
      <c r="K3972" t="s">
        <v>27</v>
      </c>
      <c r="M3972" s="1">
        <v>1</v>
      </c>
      <c r="N3972" s="2">
        <v>22000</v>
      </c>
      <c r="O3972" s="2">
        <v>22000</v>
      </c>
      <c r="P3972" s="4">
        <v>22000</v>
      </c>
      <c r="Q3972" s="5" t="s">
        <v>8224</v>
      </c>
      <c r="R3972" s="5" t="s">
        <v>8225</v>
      </c>
    </row>
    <row r="3973" spans="1:18" x14ac:dyDescent="0.3">
      <c r="A3973" s="3" t="s">
        <v>8226</v>
      </c>
      <c r="B3973" s="3" t="s">
        <v>8227</v>
      </c>
      <c r="C3973" s="3" t="s">
        <v>70</v>
      </c>
      <c r="D3973" s="3" t="s">
        <v>21</v>
      </c>
      <c r="E3973" s="3" t="s">
        <v>22</v>
      </c>
      <c r="F3973" s="3" t="s">
        <v>23</v>
      </c>
      <c r="G3973" s="3" t="s">
        <v>4191</v>
      </c>
      <c r="H3973" t="s">
        <v>224</v>
      </c>
      <c r="J3973" t="s">
        <v>198</v>
      </c>
      <c r="K3973" t="s">
        <v>72</v>
      </c>
      <c r="M3973" s="1">
        <v>1</v>
      </c>
      <c r="N3973" s="2">
        <v>20000</v>
      </c>
      <c r="O3973" s="2">
        <v>20000</v>
      </c>
      <c r="P3973" s="4">
        <v>40000</v>
      </c>
      <c r="Q3973" s="5" t="s">
        <v>8228</v>
      </c>
      <c r="R3973" s="5" t="s">
        <v>8229</v>
      </c>
    </row>
    <row r="3974" spans="1:18" x14ac:dyDescent="0.3">
      <c r="A3974" s="3"/>
      <c r="B3974" s="3"/>
      <c r="C3974" s="3"/>
      <c r="D3974" s="3"/>
      <c r="E3974" s="3"/>
      <c r="F3974" s="3"/>
      <c r="G3974" s="3"/>
      <c r="H3974" t="s">
        <v>249</v>
      </c>
      <c r="J3974" t="s">
        <v>105</v>
      </c>
      <c r="M3974" s="1">
        <v>1</v>
      </c>
      <c r="N3974" s="2">
        <v>20000</v>
      </c>
      <c r="O3974" s="2">
        <v>20000</v>
      </c>
      <c r="P3974" s="3"/>
      <c r="Q3974" s="3"/>
      <c r="R3974" s="3"/>
    </row>
    <row r="3975" spans="1:18" x14ac:dyDescent="0.3">
      <c r="A3975" s="3" t="s">
        <v>8230</v>
      </c>
      <c r="B3975" s="3" t="s">
        <v>8231</v>
      </c>
      <c r="C3975" s="3" t="s">
        <v>70</v>
      </c>
      <c r="D3975" s="3" t="s">
        <v>21</v>
      </c>
      <c r="E3975" s="3" t="s">
        <v>22</v>
      </c>
      <c r="F3975" s="3" t="s">
        <v>23</v>
      </c>
      <c r="G3975" s="3" t="s">
        <v>24</v>
      </c>
      <c r="H3975" t="s">
        <v>561</v>
      </c>
      <c r="J3975" t="s">
        <v>198</v>
      </c>
      <c r="K3975" t="s">
        <v>72</v>
      </c>
      <c r="M3975" s="1">
        <v>1</v>
      </c>
      <c r="N3975" s="2">
        <v>20000</v>
      </c>
      <c r="O3975" s="2">
        <v>20000</v>
      </c>
      <c r="P3975" s="4">
        <v>40000</v>
      </c>
      <c r="Q3975" s="5" t="s">
        <v>8232</v>
      </c>
      <c r="R3975" s="5" t="s">
        <v>8233</v>
      </c>
    </row>
    <row r="3976" spans="1:18" x14ac:dyDescent="0.3">
      <c r="A3976" s="3"/>
      <c r="B3976" s="3"/>
      <c r="C3976" s="3"/>
      <c r="D3976" s="3"/>
      <c r="E3976" s="3"/>
      <c r="F3976" s="3"/>
      <c r="G3976" s="3"/>
      <c r="H3976" t="s">
        <v>682</v>
      </c>
      <c r="J3976" t="s">
        <v>681</v>
      </c>
      <c r="K3976" t="s">
        <v>72</v>
      </c>
      <c r="M3976" s="1">
        <v>1</v>
      </c>
      <c r="N3976" s="2">
        <v>20000</v>
      </c>
      <c r="O3976" s="2">
        <v>20000</v>
      </c>
      <c r="P3976" s="3"/>
      <c r="Q3976" s="3"/>
      <c r="R3976" s="3"/>
    </row>
    <row r="3977" spans="1:18" x14ac:dyDescent="0.3">
      <c r="A3977" s="3" t="s">
        <v>8234</v>
      </c>
      <c r="B3977" s="3" t="s">
        <v>8235</v>
      </c>
      <c r="C3977" s="3" t="s">
        <v>70</v>
      </c>
      <c r="D3977" s="3" t="s">
        <v>21</v>
      </c>
      <c r="E3977" s="3" t="s">
        <v>22</v>
      </c>
      <c r="F3977" s="3" t="s">
        <v>23</v>
      </c>
      <c r="G3977" s="3" t="s">
        <v>24</v>
      </c>
      <c r="H3977" t="s">
        <v>287</v>
      </c>
      <c r="J3977" t="s">
        <v>26</v>
      </c>
      <c r="K3977" t="s">
        <v>27</v>
      </c>
      <c r="M3977" s="1">
        <v>1</v>
      </c>
      <c r="N3977" s="2">
        <v>22000</v>
      </c>
      <c r="O3977" s="2">
        <v>22000</v>
      </c>
      <c r="P3977" s="4">
        <v>22000</v>
      </c>
      <c r="Q3977" s="5" t="s">
        <v>8236</v>
      </c>
      <c r="R3977" s="5" t="s">
        <v>8237</v>
      </c>
    </row>
    <row r="3978" spans="1:18" x14ac:dyDescent="0.3">
      <c r="A3978" s="3" t="s">
        <v>8238</v>
      </c>
      <c r="B3978" s="3" t="s">
        <v>8239</v>
      </c>
      <c r="C3978" s="3" t="s">
        <v>70</v>
      </c>
      <c r="D3978" s="3" t="s">
        <v>21</v>
      </c>
      <c r="E3978" s="3" t="s">
        <v>22</v>
      </c>
      <c r="F3978" s="3" t="s">
        <v>23</v>
      </c>
      <c r="G3978" s="3" t="s">
        <v>3317</v>
      </c>
      <c r="H3978" t="s">
        <v>352</v>
      </c>
      <c r="I3978" t="s">
        <v>1133</v>
      </c>
      <c r="J3978" t="s">
        <v>353</v>
      </c>
      <c r="M3978" s="1">
        <v>1</v>
      </c>
      <c r="N3978" s="2">
        <v>20000</v>
      </c>
      <c r="O3978" s="2">
        <v>20000</v>
      </c>
      <c r="P3978" s="4">
        <v>68000</v>
      </c>
      <c r="Q3978" s="5" t="s">
        <v>8240</v>
      </c>
      <c r="R3978" s="5" t="s">
        <v>8241</v>
      </c>
    </row>
    <row r="3979" spans="1:18" x14ac:dyDescent="0.3">
      <c r="A3979" s="3"/>
      <c r="B3979" s="3"/>
      <c r="C3979" s="3"/>
      <c r="D3979" s="3"/>
      <c r="E3979" s="3"/>
      <c r="F3979" s="3"/>
      <c r="G3979" s="3"/>
      <c r="H3979" t="s">
        <v>230</v>
      </c>
      <c r="J3979" t="s">
        <v>90</v>
      </c>
      <c r="M3979" s="1">
        <v>1</v>
      </c>
      <c r="N3979" s="2">
        <v>28000</v>
      </c>
      <c r="O3979" s="2">
        <v>28000</v>
      </c>
      <c r="P3979" s="3"/>
      <c r="Q3979" s="3"/>
      <c r="R3979" s="3"/>
    </row>
    <row r="3980" spans="1:18" x14ac:dyDescent="0.3">
      <c r="A3980" s="3"/>
      <c r="B3980" s="3"/>
      <c r="C3980" s="3"/>
      <c r="D3980" s="3"/>
      <c r="E3980" s="3"/>
      <c r="F3980" s="3"/>
      <c r="G3980" s="3"/>
      <c r="H3980" t="s">
        <v>591</v>
      </c>
      <c r="J3980" t="s">
        <v>31</v>
      </c>
      <c r="K3980" t="s">
        <v>72</v>
      </c>
      <c r="M3980" s="1">
        <v>1</v>
      </c>
      <c r="N3980" s="2">
        <v>20000</v>
      </c>
      <c r="O3980" s="2">
        <v>20000</v>
      </c>
      <c r="P3980" s="3"/>
      <c r="Q3980" s="3"/>
      <c r="R3980" s="3"/>
    </row>
    <row r="3981" spans="1:18" x14ac:dyDescent="0.3">
      <c r="A3981" s="3" t="s">
        <v>8242</v>
      </c>
      <c r="B3981" s="3" t="s">
        <v>8243</v>
      </c>
      <c r="C3981" s="3" t="s">
        <v>70</v>
      </c>
      <c r="D3981" s="3" t="s">
        <v>21</v>
      </c>
      <c r="E3981" s="3" t="s">
        <v>22</v>
      </c>
      <c r="F3981" s="3" t="s">
        <v>23</v>
      </c>
      <c r="G3981" s="3" t="s">
        <v>2223</v>
      </c>
      <c r="H3981" t="s">
        <v>1480</v>
      </c>
      <c r="K3981" t="s">
        <v>1481</v>
      </c>
      <c r="M3981" s="1">
        <v>1</v>
      </c>
      <c r="N3981" s="2">
        <v>8000</v>
      </c>
      <c r="O3981" s="2">
        <v>8000</v>
      </c>
      <c r="P3981" s="4">
        <v>30000</v>
      </c>
      <c r="Q3981" s="5" t="s">
        <v>8244</v>
      </c>
      <c r="R3981" s="5" t="s">
        <v>8245</v>
      </c>
    </row>
    <row r="3982" spans="1:18" x14ac:dyDescent="0.3">
      <c r="A3982" s="3"/>
      <c r="B3982" s="3"/>
      <c r="C3982" s="3"/>
      <c r="D3982" s="3"/>
      <c r="E3982" s="3"/>
      <c r="F3982" s="3"/>
      <c r="G3982" s="3"/>
      <c r="H3982" t="s">
        <v>295</v>
      </c>
      <c r="J3982" t="s">
        <v>93</v>
      </c>
      <c r="M3982" s="1">
        <v>1</v>
      </c>
      <c r="N3982" s="2">
        <v>22000</v>
      </c>
      <c r="O3982" s="2">
        <v>22000</v>
      </c>
      <c r="P3982" s="3"/>
      <c r="Q3982" s="3"/>
      <c r="R3982" s="3"/>
    </row>
    <row r="3983" spans="1:18" x14ac:dyDescent="0.3">
      <c r="A3983" s="3" t="s">
        <v>8246</v>
      </c>
      <c r="B3983" s="3" t="s">
        <v>8247</v>
      </c>
      <c r="C3983" s="3" t="s">
        <v>70</v>
      </c>
      <c r="D3983" s="3" t="s">
        <v>21</v>
      </c>
      <c r="E3983" s="3" t="s">
        <v>22</v>
      </c>
      <c r="F3983" s="3" t="s">
        <v>23</v>
      </c>
      <c r="G3983" s="3" t="s">
        <v>2197</v>
      </c>
      <c r="H3983" t="s">
        <v>352</v>
      </c>
      <c r="J3983" t="s">
        <v>353</v>
      </c>
      <c r="M3983" s="1">
        <v>1</v>
      </c>
      <c r="N3983" s="2">
        <v>20000</v>
      </c>
      <c r="O3983" s="2">
        <v>20000</v>
      </c>
      <c r="P3983" s="4">
        <v>20000</v>
      </c>
      <c r="Q3983" s="5" t="s">
        <v>8248</v>
      </c>
      <c r="R3983" s="5" t="s">
        <v>8249</v>
      </c>
    </row>
    <row r="3984" spans="1:18" x14ac:dyDescent="0.3">
      <c r="A3984" s="3" t="s">
        <v>8250</v>
      </c>
      <c r="B3984" s="3" t="s">
        <v>8251</v>
      </c>
      <c r="C3984" s="3" t="s">
        <v>70</v>
      </c>
      <c r="D3984" s="3" t="s">
        <v>21</v>
      </c>
      <c r="E3984" s="3" t="s">
        <v>22</v>
      </c>
      <c r="F3984" s="3" t="s">
        <v>23</v>
      </c>
      <c r="G3984" s="3" t="s">
        <v>3607</v>
      </c>
      <c r="H3984" t="s">
        <v>43</v>
      </c>
      <c r="J3984" t="s">
        <v>44</v>
      </c>
      <c r="K3984" t="s">
        <v>27</v>
      </c>
      <c r="M3984" s="1">
        <v>1</v>
      </c>
      <c r="N3984" s="2">
        <v>20000</v>
      </c>
      <c r="O3984" s="2">
        <v>20000</v>
      </c>
      <c r="P3984" s="4">
        <v>41000</v>
      </c>
      <c r="Q3984" s="5" t="s">
        <v>8252</v>
      </c>
      <c r="R3984" s="5" t="s">
        <v>8253</v>
      </c>
    </row>
    <row r="3985" spans="1:18" x14ac:dyDescent="0.3">
      <c r="A3985" s="3"/>
      <c r="B3985" s="3"/>
      <c r="C3985" s="3"/>
      <c r="D3985" s="3"/>
      <c r="E3985" s="3"/>
      <c r="F3985" s="3"/>
      <c r="G3985" s="3"/>
      <c r="H3985" t="s">
        <v>919</v>
      </c>
      <c r="J3985" t="s">
        <v>183</v>
      </c>
      <c r="M3985" s="1">
        <v>1</v>
      </c>
      <c r="N3985" s="2">
        <v>21000</v>
      </c>
      <c r="O3985" s="2">
        <v>21000</v>
      </c>
      <c r="P3985" s="3"/>
      <c r="Q3985" s="3"/>
      <c r="R3985" s="3"/>
    </row>
    <row r="3986" spans="1:18" x14ac:dyDescent="0.3">
      <c r="A3986" s="3" t="s">
        <v>8254</v>
      </c>
      <c r="B3986" s="3" t="s">
        <v>8255</v>
      </c>
      <c r="C3986" s="3" t="s">
        <v>70</v>
      </c>
      <c r="D3986" s="3" t="s">
        <v>21</v>
      </c>
      <c r="E3986" s="3" t="s">
        <v>22</v>
      </c>
      <c r="F3986" s="3" t="s">
        <v>23</v>
      </c>
      <c r="G3986" s="3" t="s">
        <v>24</v>
      </c>
      <c r="H3986" t="s">
        <v>71</v>
      </c>
      <c r="J3986" t="s">
        <v>52</v>
      </c>
      <c r="K3986" t="s">
        <v>72</v>
      </c>
      <c r="M3986" s="1">
        <v>1</v>
      </c>
      <c r="N3986" s="2">
        <v>20000</v>
      </c>
      <c r="O3986" s="2">
        <v>20000</v>
      </c>
      <c r="P3986" s="4">
        <v>44000</v>
      </c>
      <c r="Q3986" s="5" t="s">
        <v>8256</v>
      </c>
      <c r="R3986" s="5" t="s">
        <v>8257</v>
      </c>
    </row>
    <row r="3987" spans="1:18" x14ac:dyDescent="0.3">
      <c r="A3987" s="3"/>
      <c r="B3987" s="3"/>
      <c r="C3987" s="3"/>
      <c r="D3987" s="3"/>
      <c r="E3987" s="3"/>
      <c r="F3987" s="3"/>
      <c r="G3987" s="3"/>
      <c r="H3987" t="s">
        <v>30</v>
      </c>
      <c r="J3987" t="s">
        <v>31</v>
      </c>
      <c r="K3987" t="s">
        <v>27</v>
      </c>
      <c r="M3987" s="1">
        <v>1</v>
      </c>
      <c r="N3987" s="2">
        <v>24000</v>
      </c>
      <c r="O3987" s="2">
        <v>24000</v>
      </c>
      <c r="P3987" s="3"/>
      <c r="Q3987" s="3"/>
      <c r="R3987" s="3"/>
    </row>
    <row r="3988" spans="1:18" x14ac:dyDescent="0.3">
      <c r="A3988" s="3" t="s">
        <v>8258</v>
      </c>
      <c r="B3988" s="3" t="s">
        <v>8259</v>
      </c>
      <c r="C3988" s="3" t="s">
        <v>70</v>
      </c>
      <c r="D3988" s="3" t="s">
        <v>21</v>
      </c>
      <c r="E3988" s="3" t="s">
        <v>22</v>
      </c>
      <c r="F3988" s="3" t="s">
        <v>23</v>
      </c>
      <c r="G3988" s="3" t="s">
        <v>1817</v>
      </c>
      <c r="H3988" t="s">
        <v>287</v>
      </c>
      <c r="J3988" t="s">
        <v>26</v>
      </c>
      <c r="K3988" t="s">
        <v>27</v>
      </c>
      <c r="M3988" s="1">
        <v>1</v>
      </c>
      <c r="N3988" s="2">
        <v>22000</v>
      </c>
      <c r="O3988" s="2">
        <v>22000</v>
      </c>
      <c r="P3988" s="4">
        <v>54000</v>
      </c>
      <c r="Q3988" s="5" t="s">
        <v>8260</v>
      </c>
      <c r="R3988" s="5" t="s">
        <v>8261</v>
      </c>
    </row>
    <row r="3989" spans="1:18" x14ac:dyDescent="0.3">
      <c r="A3989" s="3"/>
      <c r="B3989" s="3"/>
      <c r="C3989" s="3"/>
      <c r="D3989" s="3"/>
      <c r="E3989" s="3"/>
      <c r="F3989" s="3"/>
      <c r="G3989" s="3"/>
      <c r="H3989" t="s">
        <v>71</v>
      </c>
      <c r="J3989" t="s">
        <v>52</v>
      </c>
      <c r="K3989" t="s">
        <v>72</v>
      </c>
      <c r="M3989" s="1">
        <v>1</v>
      </c>
      <c r="N3989" s="2">
        <v>20000</v>
      </c>
      <c r="O3989" s="2">
        <v>20000</v>
      </c>
      <c r="P3989" s="3"/>
      <c r="Q3989" s="3"/>
      <c r="R3989" s="3"/>
    </row>
    <row r="3990" spans="1:18" x14ac:dyDescent="0.3">
      <c r="A3990" s="3"/>
      <c r="B3990" s="3"/>
      <c r="C3990" s="3"/>
      <c r="D3990" s="3"/>
      <c r="E3990" s="3"/>
      <c r="F3990" s="3"/>
      <c r="G3990" s="3"/>
      <c r="H3990" t="s">
        <v>63</v>
      </c>
      <c r="J3990" t="s">
        <v>40</v>
      </c>
      <c r="M3990" s="1">
        <v>1</v>
      </c>
      <c r="N3990" s="2">
        <v>12000</v>
      </c>
      <c r="O3990" s="2">
        <v>12000</v>
      </c>
      <c r="P3990" s="3"/>
      <c r="Q3990" s="3"/>
      <c r="R3990" s="3"/>
    </row>
    <row r="3991" spans="1:18" x14ac:dyDescent="0.3">
      <c r="A3991" s="3" t="s">
        <v>8262</v>
      </c>
      <c r="B3991" s="3" t="s">
        <v>8263</v>
      </c>
      <c r="C3991" s="3" t="s">
        <v>70</v>
      </c>
      <c r="D3991" s="3" t="s">
        <v>21</v>
      </c>
      <c r="E3991" s="3" t="s">
        <v>22</v>
      </c>
      <c r="F3991" s="3" t="s">
        <v>23</v>
      </c>
      <c r="G3991" s="3" t="s">
        <v>3715</v>
      </c>
      <c r="H3991" t="s">
        <v>58</v>
      </c>
      <c r="I3991" t="s">
        <v>8264</v>
      </c>
      <c r="J3991" t="s">
        <v>59</v>
      </c>
      <c r="M3991" s="1">
        <v>1</v>
      </c>
      <c r="N3991" s="2">
        <v>20000</v>
      </c>
      <c r="O3991" s="2">
        <v>20000</v>
      </c>
      <c r="P3991" s="4">
        <v>20000</v>
      </c>
      <c r="Q3991" s="5" t="s">
        <v>8265</v>
      </c>
      <c r="R3991" s="5" t="s">
        <v>8266</v>
      </c>
    </row>
    <row r="3992" spans="1:18" x14ac:dyDescent="0.3">
      <c r="A3992" s="3" t="s">
        <v>8267</v>
      </c>
      <c r="B3992" s="3" t="s">
        <v>8268</v>
      </c>
      <c r="C3992" s="3" t="s">
        <v>497</v>
      </c>
      <c r="D3992" s="3" t="s">
        <v>21</v>
      </c>
      <c r="E3992" s="3" t="s">
        <v>22</v>
      </c>
      <c r="F3992" s="3" t="s">
        <v>23</v>
      </c>
      <c r="G3992" s="3" t="s">
        <v>8269</v>
      </c>
      <c r="H3992" t="s">
        <v>104</v>
      </c>
      <c r="J3992" t="s">
        <v>105</v>
      </c>
      <c r="M3992" s="1">
        <v>2</v>
      </c>
      <c r="N3992" s="2">
        <v>20000</v>
      </c>
      <c r="O3992" s="2">
        <v>40000</v>
      </c>
      <c r="P3992" s="4">
        <v>40000</v>
      </c>
      <c r="Q3992" s="5" t="s">
        <v>8270</v>
      </c>
      <c r="R3992" s="5" t="s">
        <v>8271</v>
      </c>
    </row>
    <row r="3993" spans="1:18" x14ac:dyDescent="0.3">
      <c r="A3993" s="3" t="s">
        <v>8272</v>
      </c>
      <c r="B3993" s="3" t="s">
        <v>8273</v>
      </c>
      <c r="C3993" s="3" t="s">
        <v>70</v>
      </c>
      <c r="D3993" s="3" t="s">
        <v>21</v>
      </c>
      <c r="E3993" s="3" t="s">
        <v>22</v>
      </c>
      <c r="F3993" s="3" t="s">
        <v>23</v>
      </c>
      <c r="G3993" s="3" t="s">
        <v>24</v>
      </c>
      <c r="H3993" t="s">
        <v>162</v>
      </c>
      <c r="I3993" t="s">
        <v>3225</v>
      </c>
      <c r="J3993" t="s">
        <v>52</v>
      </c>
      <c r="K3993" t="s">
        <v>72</v>
      </c>
      <c r="M3993" s="1">
        <v>1</v>
      </c>
      <c r="N3993" s="2">
        <v>20000</v>
      </c>
      <c r="O3993" s="2">
        <v>20000</v>
      </c>
      <c r="P3993" s="4">
        <v>40000</v>
      </c>
      <c r="Q3993" s="5" t="s">
        <v>8274</v>
      </c>
      <c r="R3993" s="5" t="s">
        <v>8275</v>
      </c>
    </row>
    <row r="3994" spans="1:18" x14ac:dyDescent="0.3">
      <c r="A3994" s="3"/>
      <c r="B3994" s="3"/>
      <c r="C3994" s="3"/>
      <c r="D3994" s="3"/>
      <c r="E3994" s="3"/>
      <c r="F3994" s="3"/>
      <c r="G3994" s="3"/>
      <c r="H3994" t="s">
        <v>30</v>
      </c>
      <c r="J3994" t="s">
        <v>31</v>
      </c>
      <c r="K3994" t="s">
        <v>72</v>
      </c>
      <c r="M3994" s="1">
        <v>1</v>
      </c>
      <c r="N3994" s="2">
        <v>20000</v>
      </c>
      <c r="O3994" s="2">
        <v>20000</v>
      </c>
      <c r="P3994" s="3"/>
      <c r="Q3994" s="3"/>
      <c r="R3994" s="3"/>
    </row>
    <row r="3995" spans="1:18" x14ac:dyDescent="0.3">
      <c r="A3995" s="3" t="s">
        <v>8276</v>
      </c>
      <c r="B3995" s="3" t="s">
        <v>8277</v>
      </c>
      <c r="C3995" s="3" t="s">
        <v>70</v>
      </c>
      <c r="D3995" s="3" t="s">
        <v>21</v>
      </c>
      <c r="E3995" s="3" t="s">
        <v>22</v>
      </c>
      <c r="F3995" s="3" t="s">
        <v>23</v>
      </c>
      <c r="G3995" s="3" t="s">
        <v>24</v>
      </c>
      <c r="H3995" t="s">
        <v>260</v>
      </c>
      <c r="J3995" t="s">
        <v>31</v>
      </c>
      <c r="K3995" t="s">
        <v>72</v>
      </c>
      <c r="M3995" s="1">
        <v>1</v>
      </c>
      <c r="N3995" s="2">
        <v>20000</v>
      </c>
      <c r="O3995" s="2">
        <v>20000</v>
      </c>
      <c r="P3995" s="4">
        <v>40000</v>
      </c>
      <c r="Q3995" s="5" t="s">
        <v>8278</v>
      </c>
      <c r="R3995" s="5" t="s">
        <v>8279</v>
      </c>
    </row>
    <row r="3996" spans="1:18" x14ac:dyDescent="0.3">
      <c r="A3996" s="3"/>
      <c r="B3996" s="3"/>
      <c r="C3996" s="3"/>
      <c r="D3996" s="3"/>
      <c r="E3996" s="3"/>
      <c r="F3996" s="3"/>
      <c r="G3996" s="3"/>
      <c r="H3996" t="s">
        <v>591</v>
      </c>
      <c r="J3996" t="s">
        <v>31</v>
      </c>
      <c r="K3996" t="s">
        <v>72</v>
      </c>
      <c r="M3996" s="1">
        <v>1</v>
      </c>
      <c r="N3996" s="2">
        <v>20000</v>
      </c>
      <c r="O3996" s="2">
        <v>20000</v>
      </c>
      <c r="P3996" s="3"/>
      <c r="Q3996" s="3"/>
      <c r="R3996" s="3"/>
    </row>
    <row r="3997" spans="1:18" x14ac:dyDescent="0.3">
      <c r="A3997" s="3" t="s">
        <v>8280</v>
      </c>
      <c r="B3997" s="3" t="s">
        <v>8281</v>
      </c>
      <c r="C3997" s="3" t="s">
        <v>70</v>
      </c>
      <c r="D3997" s="3" t="s">
        <v>21</v>
      </c>
      <c r="E3997" s="3" t="s">
        <v>22</v>
      </c>
      <c r="F3997" s="3" t="s">
        <v>23</v>
      </c>
      <c r="G3997" s="3" t="s">
        <v>781</v>
      </c>
      <c r="H3997" t="s">
        <v>147</v>
      </c>
      <c r="J3997" t="s">
        <v>44</v>
      </c>
      <c r="K3997" t="s">
        <v>27</v>
      </c>
      <c r="M3997" s="1">
        <v>1</v>
      </c>
      <c r="N3997" s="2">
        <v>20000</v>
      </c>
      <c r="O3997" s="2">
        <v>20000</v>
      </c>
      <c r="P3997" s="4">
        <v>42000</v>
      </c>
      <c r="Q3997" s="5" t="s">
        <v>8282</v>
      </c>
      <c r="R3997" s="5" t="s">
        <v>8283</v>
      </c>
    </row>
    <row r="3998" spans="1:18" x14ac:dyDescent="0.3">
      <c r="A3998" s="3"/>
      <c r="B3998" s="3"/>
      <c r="C3998" s="3"/>
      <c r="D3998" s="3"/>
      <c r="E3998" s="3"/>
      <c r="F3998" s="3"/>
      <c r="G3998" s="3"/>
      <c r="H3998" t="s">
        <v>374</v>
      </c>
      <c r="J3998" t="s">
        <v>93</v>
      </c>
      <c r="M3998" s="1">
        <v>1</v>
      </c>
      <c r="N3998" s="2">
        <v>22000</v>
      </c>
      <c r="O3998" s="2">
        <v>22000</v>
      </c>
      <c r="P3998" s="3"/>
      <c r="Q3998" s="3"/>
      <c r="R3998" s="3"/>
    </row>
    <row r="3999" spans="1:18" x14ac:dyDescent="0.3">
      <c r="A3999" s="3" t="s">
        <v>8284</v>
      </c>
      <c r="B3999" s="3" t="s">
        <v>8285</v>
      </c>
      <c r="C3999" s="3" t="s">
        <v>70</v>
      </c>
      <c r="D3999" s="3" t="s">
        <v>21</v>
      </c>
      <c r="E3999" s="3" t="s">
        <v>22</v>
      </c>
      <c r="F3999" s="3" t="s">
        <v>23</v>
      </c>
      <c r="G3999" s="3" t="s">
        <v>4371</v>
      </c>
      <c r="H3999" t="s">
        <v>39</v>
      </c>
      <c r="J3999" t="s">
        <v>40</v>
      </c>
      <c r="M3999" s="1">
        <v>1</v>
      </c>
      <c r="N3999" s="2">
        <v>14000</v>
      </c>
      <c r="O3999" s="2">
        <v>14000</v>
      </c>
      <c r="P3999" s="4">
        <v>60000</v>
      </c>
      <c r="Q3999" s="5" t="s">
        <v>8286</v>
      </c>
      <c r="R3999" s="5" t="s">
        <v>8287</v>
      </c>
    </row>
    <row r="4000" spans="1:18" x14ac:dyDescent="0.3">
      <c r="A4000" s="3"/>
      <c r="B4000" s="3"/>
      <c r="C4000" s="3"/>
      <c r="D4000" s="3"/>
      <c r="E4000" s="3"/>
      <c r="F4000" s="3"/>
      <c r="G4000" s="3"/>
      <c r="H4000" t="s">
        <v>278</v>
      </c>
      <c r="J4000" t="s">
        <v>26</v>
      </c>
      <c r="K4000" t="s">
        <v>27</v>
      </c>
      <c r="M4000" s="1">
        <v>1</v>
      </c>
      <c r="N4000" s="2">
        <v>22000</v>
      </c>
      <c r="O4000" s="2">
        <v>22000</v>
      </c>
      <c r="P4000" s="3"/>
      <c r="Q4000" s="3"/>
      <c r="R4000" s="3"/>
    </row>
    <row r="4001" spans="1:18" x14ac:dyDescent="0.3">
      <c r="A4001" s="3"/>
      <c r="B4001" s="3"/>
      <c r="C4001" s="3"/>
      <c r="D4001" s="3"/>
      <c r="E4001" s="3"/>
      <c r="F4001" s="3"/>
      <c r="G4001" s="3"/>
      <c r="H4001" t="s">
        <v>682</v>
      </c>
      <c r="J4001" t="s">
        <v>681</v>
      </c>
      <c r="K4001" t="s">
        <v>27</v>
      </c>
      <c r="M4001" s="1">
        <v>1</v>
      </c>
      <c r="N4001" s="2">
        <v>24000</v>
      </c>
      <c r="O4001" s="2">
        <v>24000</v>
      </c>
      <c r="P4001" s="3"/>
      <c r="Q4001" s="3"/>
      <c r="R4001" s="3"/>
    </row>
    <row r="4002" spans="1:18" x14ac:dyDescent="0.3">
      <c r="A4002" s="3" t="s">
        <v>8288</v>
      </c>
      <c r="B4002" s="3" t="s">
        <v>8289</v>
      </c>
      <c r="C4002" s="3" t="s">
        <v>70</v>
      </c>
      <c r="D4002" s="3" t="s">
        <v>21</v>
      </c>
      <c r="E4002" s="3" t="s">
        <v>22</v>
      </c>
      <c r="F4002" s="3" t="s">
        <v>23</v>
      </c>
      <c r="G4002" s="3" t="s">
        <v>1230</v>
      </c>
      <c r="H4002" t="s">
        <v>35</v>
      </c>
      <c r="J4002" t="s">
        <v>36</v>
      </c>
      <c r="K4002" t="s">
        <v>72</v>
      </c>
      <c r="M4002" s="1">
        <v>1</v>
      </c>
      <c r="N4002" s="2">
        <v>17000</v>
      </c>
      <c r="O4002" s="2">
        <v>17000</v>
      </c>
      <c r="P4002" s="4">
        <v>55000</v>
      </c>
      <c r="Q4002" s="5" t="s">
        <v>8290</v>
      </c>
      <c r="R4002" s="5" t="s">
        <v>8291</v>
      </c>
    </row>
    <row r="4003" spans="1:18" x14ac:dyDescent="0.3">
      <c r="A4003" s="3"/>
      <c r="B4003" s="3"/>
      <c r="C4003" s="3"/>
      <c r="D4003" s="3"/>
      <c r="E4003" s="3"/>
      <c r="F4003" s="3"/>
      <c r="G4003" s="3"/>
      <c r="H4003" t="s">
        <v>162</v>
      </c>
      <c r="J4003" t="s">
        <v>52</v>
      </c>
      <c r="K4003" t="s">
        <v>72</v>
      </c>
      <c r="M4003" s="1">
        <v>1</v>
      </c>
      <c r="N4003" s="2">
        <v>20000</v>
      </c>
      <c r="O4003" s="2">
        <v>20000</v>
      </c>
      <c r="P4003" s="3"/>
      <c r="Q4003" s="3"/>
      <c r="R4003" s="3"/>
    </row>
    <row r="4004" spans="1:18" x14ac:dyDescent="0.3">
      <c r="A4004" s="3"/>
      <c r="B4004" s="3"/>
      <c r="C4004" s="3"/>
      <c r="D4004" s="3"/>
      <c r="E4004" s="3"/>
      <c r="F4004" s="3"/>
      <c r="G4004" s="3"/>
      <c r="H4004" t="s">
        <v>306</v>
      </c>
      <c r="J4004" t="s">
        <v>40</v>
      </c>
      <c r="M4004" s="1">
        <v>1</v>
      </c>
      <c r="N4004" s="2">
        <v>18000</v>
      </c>
      <c r="O4004" s="2">
        <v>18000</v>
      </c>
      <c r="P4004" s="3"/>
      <c r="Q4004" s="3"/>
      <c r="R4004" s="3"/>
    </row>
    <row r="4005" spans="1:18" x14ac:dyDescent="0.3">
      <c r="A4005" s="3" t="s">
        <v>8292</v>
      </c>
      <c r="B4005" s="3" t="s">
        <v>8293</v>
      </c>
      <c r="C4005" s="3" t="s">
        <v>70</v>
      </c>
      <c r="D4005" s="3" t="s">
        <v>21</v>
      </c>
      <c r="E4005" s="3" t="s">
        <v>22</v>
      </c>
      <c r="F4005" s="3" t="s">
        <v>23</v>
      </c>
      <c r="G4005" s="3" t="s">
        <v>2174</v>
      </c>
      <c r="H4005" t="s">
        <v>35</v>
      </c>
      <c r="I4005" t="s">
        <v>8294</v>
      </c>
      <c r="J4005" t="s">
        <v>36</v>
      </c>
      <c r="K4005" t="s">
        <v>27</v>
      </c>
      <c r="M4005" s="1">
        <v>2</v>
      </c>
      <c r="N4005" s="2">
        <v>20000</v>
      </c>
      <c r="O4005" s="2">
        <v>40000</v>
      </c>
      <c r="P4005" s="4">
        <v>88000</v>
      </c>
      <c r="Q4005" s="5" t="s">
        <v>8295</v>
      </c>
      <c r="R4005" s="5" t="s">
        <v>8296</v>
      </c>
    </row>
    <row r="4006" spans="1:18" x14ac:dyDescent="0.3">
      <c r="A4006" s="3"/>
      <c r="B4006" s="3"/>
      <c r="C4006" s="3"/>
      <c r="D4006" s="3"/>
      <c r="E4006" s="3"/>
      <c r="F4006" s="3"/>
      <c r="G4006" s="3"/>
      <c r="H4006" t="s">
        <v>126</v>
      </c>
      <c r="J4006" t="s">
        <v>26</v>
      </c>
      <c r="K4006" t="s">
        <v>27</v>
      </c>
      <c r="M4006" s="1">
        <v>2</v>
      </c>
      <c r="N4006" s="2">
        <v>24000</v>
      </c>
      <c r="O4006" s="2">
        <v>48000</v>
      </c>
      <c r="P4006" s="3"/>
      <c r="Q4006" s="3"/>
      <c r="R4006" s="3"/>
    </row>
    <row r="4007" spans="1:18" x14ac:dyDescent="0.3">
      <c r="A4007" s="3" t="s">
        <v>8297</v>
      </c>
      <c r="B4007" s="3" t="s">
        <v>8298</v>
      </c>
      <c r="C4007" s="3" t="s">
        <v>70</v>
      </c>
      <c r="D4007" s="3" t="s">
        <v>21</v>
      </c>
      <c r="E4007" s="3" t="s">
        <v>22</v>
      </c>
      <c r="F4007" s="3" t="s">
        <v>23</v>
      </c>
      <c r="G4007" s="3" t="s">
        <v>8299</v>
      </c>
      <c r="H4007" t="s">
        <v>215</v>
      </c>
      <c r="J4007" t="s">
        <v>36</v>
      </c>
      <c r="K4007" t="s">
        <v>27</v>
      </c>
      <c r="M4007" s="1">
        <v>1</v>
      </c>
      <c r="N4007" s="2">
        <v>21000</v>
      </c>
      <c r="O4007" s="2">
        <v>21000</v>
      </c>
      <c r="P4007" s="4">
        <v>41000</v>
      </c>
      <c r="Q4007" s="5" t="s">
        <v>8300</v>
      </c>
      <c r="R4007" s="5" t="s">
        <v>8301</v>
      </c>
    </row>
    <row r="4008" spans="1:18" x14ac:dyDescent="0.3">
      <c r="A4008" s="3"/>
      <c r="B4008" s="3"/>
      <c r="C4008" s="3"/>
      <c r="D4008" s="3"/>
      <c r="E4008" s="3"/>
      <c r="F4008" s="3"/>
      <c r="G4008" s="3"/>
      <c r="H4008" t="s">
        <v>354</v>
      </c>
      <c r="J4008" t="s">
        <v>355</v>
      </c>
      <c r="M4008" s="1">
        <v>1</v>
      </c>
      <c r="N4008" s="2">
        <v>20000</v>
      </c>
      <c r="O4008" s="2">
        <v>20000</v>
      </c>
      <c r="P4008" s="3"/>
      <c r="Q4008" s="3"/>
      <c r="R4008" s="3"/>
    </row>
    <row r="4009" spans="1:18" x14ac:dyDescent="0.3">
      <c r="A4009" s="3" t="s">
        <v>8302</v>
      </c>
      <c r="B4009" s="3" t="s">
        <v>8303</v>
      </c>
      <c r="C4009" s="3" t="s">
        <v>70</v>
      </c>
      <c r="D4009" s="3" t="s">
        <v>21</v>
      </c>
      <c r="E4009" s="3" t="s">
        <v>22</v>
      </c>
      <c r="F4009" s="3" t="s">
        <v>23</v>
      </c>
      <c r="G4009" s="3" t="s">
        <v>168</v>
      </c>
      <c r="H4009" t="s">
        <v>35</v>
      </c>
      <c r="J4009" t="s">
        <v>36</v>
      </c>
      <c r="K4009" t="s">
        <v>27</v>
      </c>
      <c r="M4009" s="1">
        <v>1</v>
      </c>
      <c r="N4009" s="2">
        <v>20000</v>
      </c>
      <c r="O4009" s="2">
        <v>20000</v>
      </c>
      <c r="P4009" s="4">
        <v>32000</v>
      </c>
      <c r="Q4009" s="5" t="s">
        <v>8304</v>
      </c>
      <c r="R4009" s="5" t="s">
        <v>8305</v>
      </c>
    </row>
    <row r="4010" spans="1:18" x14ac:dyDescent="0.3">
      <c r="A4010" s="3"/>
      <c r="B4010" s="3"/>
      <c r="C4010" s="3"/>
      <c r="D4010" s="3"/>
      <c r="E4010" s="3"/>
      <c r="F4010" s="3"/>
      <c r="G4010" s="3"/>
      <c r="H4010" t="s">
        <v>63</v>
      </c>
      <c r="J4010" t="s">
        <v>40</v>
      </c>
      <c r="M4010" s="1">
        <v>1</v>
      </c>
      <c r="N4010" s="2">
        <v>12000</v>
      </c>
      <c r="O4010" s="2">
        <v>12000</v>
      </c>
      <c r="P4010" s="3"/>
      <c r="Q4010" s="3"/>
      <c r="R4010" s="3"/>
    </row>
    <row r="4011" spans="1:18" x14ac:dyDescent="0.3">
      <c r="A4011" s="3" t="s">
        <v>8306</v>
      </c>
      <c r="B4011" s="3" t="s">
        <v>8307</v>
      </c>
      <c r="C4011" s="3" t="s">
        <v>70</v>
      </c>
      <c r="D4011" s="3" t="s">
        <v>21</v>
      </c>
      <c r="E4011" s="3" t="s">
        <v>22</v>
      </c>
      <c r="F4011" s="3" t="s">
        <v>23</v>
      </c>
      <c r="G4011" s="3" t="s">
        <v>144</v>
      </c>
      <c r="H4011" t="s">
        <v>561</v>
      </c>
      <c r="J4011" t="s">
        <v>198</v>
      </c>
      <c r="K4011" t="s">
        <v>27</v>
      </c>
      <c r="M4011" s="1">
        <v>1</v>
      </c>
      <c r="N4011" s="2">
        <v>24000</v>
      </c>
      <c r="O4011" s="2">
        <v>24000</v>
      </c>
      <c r="P4011" s="4">
        <v>52000</v>
      </c>
      <c r="Q4011" s="5" t="s">
        <v>8308</v>
      </c>
      <c r="R4011" s="5" t="s">
        <v>8309</v>
      </c>
    </row>
    <row r="4012" spans="1:18" x14ac:dyDescent="0.3">
      <c r="A4012" s="3"/>
      <c r="B4012" s="3"/>
      <c r="C4012" s="3"/>
      <c r="D4012" s="3"/>
      <c r="E4012" s="3"/>
      <c r="F4012" s="3"/>
      <c r="G4012" s="3"/>
      <c r="H4012" t="s">
        <v>230</v>
      </c>
      <c r="J4012" t="s">
        <v>90</v>
      </c>
      <c r="M4012" s="1">
        <v>1</v>
      </c>
      <c r="N4012" s="2">
        <v>28000</v>
      </c>
      <c r="O4012" s="2">
        <v>28000</v>
      </c>
      <c r="P4012" s="3"/>
      <c r="Q4012" s="3"/>
      <c r="R4012" s="3"/>
    </row>
    <row r="4013" spans="1:18" x14ac:dyDescent="0.3">
      <c r="A4013" s="3" t="s">
        <v>8310</v>
      </c>
      <c r="B4013" s="3" t="s">
        <v>8311</v>
      </c>
      <c r="C4013" s="3" t="s">
        <v>70</v>
      </c>
      <c r="D4013" s="3" t="s">
        <v>21</v>
      </c>
      <c r="E4013" s="3" t="s">
        <v>49</v>
      </c>
      <c r="F4013" s="3" t="s">
        <v>50</v>
      </c>
      <c r="G4013" s="3" t="s">
        <v>24</v>
      </c>
      <c r="H4013" t="s">
        <v>35</v>
      </c>
      <c r="J4013" t="s">
        <v>36</v>
      </c>
      <c r="K4013" t="s">
        <v>72</v>
      </c>
      <c r="M4013" s="1">
        <v>1</v>
      </c>
      <c r="N4013" s="2">
        <v>17000</v>
      </c>
      <c r="O4013" s="2">
        <v>17000</v>
      </c>
      <c r="P4013" s="4">
        <v>37000</v>
      </c>
      <c r="Q4013" s="5" t="s">
        <v>8312</v>
      </c>
      <c r="R4013" s="5" t="s">
        <v>8313</v>
      </c>
    </row>
    <row r="4014" spans="1:18" x14ac:dyDescent="0.3">
      <c r="A4014" s="3"/>
      <c r="B4014" s="3"/>
      <c r="C4014" s="3"/>
      <c r="D4014" s="3"/>
      <c r="E4014" s="3"/>
      <c r="F4014" s="3"/>
      <c r="G4014" s="3"/>
      <c r="H4014" t="s">
        <v>51</v>
      </c>
      <c r="J4014" t="s">
        <v>52</v>
      </c>
      <c r="K4014" t="s">
        <v>72</v>
      </c>
      <c r="M4014" s="1">
        <v>1</v>
      </c>
      <c r="N4014" s="2">
        <v>20000</v>
      </c>
      <c r="O4014" s="2">
        <v>20000</v>
      </c>
      <c r="P4014" s="3"/>
      <c r="Q4014" s="3"/>
      <c r="R4014" s="3"/>
    </row>
    <row r="4015" spans="1:18" x14ac:dyDescent="0.3">
      <c r="A4015" s="3" t="s">
        <v>8314</v>
      </c>
      <c r="B4015" s="3" t="s">
        <v>8315</v>
      </c>
      <c r="C4015" s="3" t="s">
        <v>70</v>
      </c>
      <c r="D4015" s="3" t="s">
        <v>21</v>
      </c>
      <c r="E4015" s="3" t="s">
        <v>22</v>
      </c>
      <c r="F4015" s="3" t="s">
        <v>23</v>
      </c>
      <c r="G4015" s="3" t="s">
        <v>8316</v>
      </c>
      <c r="H4015" t="s">
        <v>507</v>
      </c>
      <c r="J4015" t="s">
        <v>508</v>
      </c>
      <c r="K4015" t="s">
        <v>72</v>
      </c>
      <c r="M4015" s="1">
        <v>1</v>
      </c>
      <c r="N4015" s="2">
        <v>20000</v>
      </c>
      <c r="O4015" s="2">
        <v>20000</v>
      </c>
      <c r="P4015" s="4">
        <v>52000</v>
      </c>
      <c r="Q4015" s="5" t="s">
        <v>8317</v>
      </c>
      <c r="R4015" s="5" t="s">
        <v>8318</v>
      </c>
    </row>
    <row r="4016" spans="1:18" x14ac:dyDescent="0.3">
      <c r="A4016" s="3"/>
      <c r="B4016" s="3"/>
      <c r="C4016" s="3"/>
      <c r="D4016" s="3"/>
      <c r="E4016" s="3"/>
      <c r="F4016" s="3"/>
      <c r="G4016" s="3"/>
      <c r="H4016" t="s">
        <v>63</v>
      </c>
      <c r="J4016" t="s">
        <v>40</v>
      </c>
      <c r="M4016" s="1">
        <v>1</v>
      </c>
      <c r="N4016" s="2">
        <v>12000</v>
      </c>
      <c r="O4016" s="2">
        <v>12000</v>
      </c>
      <c r="P4016" s="3"/>
      <c r="Q4016" s="3"/>
      <c r="R4016" s="3"/>
    </row>
    <row r="4017" spans="1:18" x14ac:dyDescent="0.3">
      <c r="A4017" s="3"/>
      <c r="B4017" s="3"/>
      <c r="C4017" s="3"/>
      <c r="D4017" s="3"/>
      <c r="E4017" s="3"/>
      <c r="F4017" s="3"/>
      <c r="G4017" s="3"/>
      <c r="H4017" t="s">
        <v>682</v>
      </c>
      <c r="J4017" t="s">
        <v>681</v>
      </c>
      <c r="K4017" t="s">
        <v>72</v>
      </c>
      <c r="M4017" s="1">
        <v>1</v>
      </c>
      <c r="N4017" s="2">
        <v>20000</v>
      </c>
      <c r="O4017" s="2">
        <v>20000</v>
      </c>
      <c r="P4017" s="3"/>
      <c r="Q4017" s="3"/>
      <c r="R4017" s="3"/>
    </row>
    <row r="4018" spans="1:18" x14ac:dyDescent="0.3">
      <c r="A4018" s="3" t="s">
        <v>8319</v>
      </c>
      <c r="B4018" s="3" t="s">
        <v>8320</v>
      </c>
      <c r="C4018" s="3" t="s">
        <v>70</v>
      </c>
      <c r="D4018" s="3" t="s">
        <v>21</v>
      </c>
      <c r="E4018" s="3" t="s">
        <v>908</v>
      </c>
      <c r="F4018" s="3" t="s">
        <v>23</v>
      </c>
      <c r="G4018" s="3" t="s">
        <v>3048</v>
      </c>
      <c r="H4018" t="s">
        <v>126</v>
      </c>
      <c r="J4018" t="s">
        <v>26</v>
      </c>
      <c r="K4018" t="s">
        <v>27</v>
      </c>
      <c r="M4018" s="1">
        <v>1</v>
      </c>
      <c r="N4018" s="2">
        <v>24000</v>
      </c>
      <c r="O4018" s="2">
        <v>24000</v>
      </c>
      <c r="P4018" s="4">
        <v>44000</v>
      </c>
      <c r="Q4018" s="5" t="s">
        <v>8321</v>
      </c>
      <c r="R4018" s="5" t="s">
        <v>8322</v>
      </c>
    </row>
    <row r="4019" spans="1:18" x14ac:dyDescent="0.3">
      <c r="A4019" s="3"/>
      <c r="B4019" s="3"/>
      <c r="C4019" s="3"/>
      <c r="D4019" s="3"/>
      <c r="E4019" s="3"/>
      <c r="F4019" s="3"/>
      <c r="G4019" s="3"/>
      <c r="H4019" t="s">
        <v>104</v>
      </c>
      <c r="J4019" t="s">
        <v>105</v>
      </c>
      <c r="M4019" s="1">
        <v>1</v>
      </c>
      <c r="N4019" s="2">
        <v>20000</v>
      </c>
      <c r="O4019" s="2">
        <v>20000</v>
      </c>
      <c r="P4019" s="3"/>
      <c r="Q4019" s="3"/>
      <c r="R4019" s="3"/>
    </row>
    <row r="4020" spans="1:18" x14ac:dyDescent="0.3">
      <c r="A4020" s="3" t="s">
        <v>8323</v>
      </c>
      <c r="B4020" s="3" t="s">
        <v>8324</v>
      </c>
      <c r="C4020" s="3" t="s">
        <v>70</v>
      </c>
      <c r="D4020" s="3" t="s">
        <v>21</v>
      </c>
      <c r="E4020" s="3" t="s">
        <v>49</v>
      </c>
      <c r="F4020" s="3" t="s">
        <v>50</v>
      </c>
      <c r="G4020" s="3" t="s">
        <v>1225</v>
      </c>
      <c r="H4020" t="s">
        <v>352</v>
      </c>
      <c r="J4020" t="s">
        <v>353</v>
      </c>
      <c r="M4020" s="1">
        <v>1</v>
      </c>
      <c r="N4020" s="2">
        <v>20000</v>
      </c>
      <c r="O4020" s="2">
        <v>20000</v>
      </c>
      <c r="P4020" s="4">
        <v>20000</v>
      </c>
      <c r="Q4020" s="5" t="s">
        <v>8325</v>
      </c>
      <c r="R4020" s="5" t="s">
        <v>8326</v>
      </c>
    </row>
    <row r="4021" spans="1:18" x14ac:dyDescent="0.3">
      <c r="A4021" s="3" t="s">
        <v>8327</v>
      </c>
      <c r="B4021" s="3" t="s">
        <v>8328</v>
      </c>
      <c r="C4021" s="3" t="s">
        <v>70</v>
      </c>
      <c r="D4021" s="3" t="s">
        <v>21</v>
      </c>
      <c r="E4021" s="3" t="s">
        <v>22</v>
      </c>
      <c r="F4021" s="3" t="s">
        <v>23</v>
      </c>
      <c r="G4021" s="3" t="s">
        <v>2698</v>
      </c>
      <c r="H4021" t="s">
        <v>43</v>
      </c>
      <c r="J4021" t="s">
        <v>44</v>
      </c>
      <c r="K4021" t="s">
        <v>27</v>
      </c>
      <c r="M4021" s="1">
        <v>1</v>
      </c>
      <c r="N4021" s="2">
        <v>20000</v>
      </c>
      <c r="O4021" s="2">
        <v>20000</v>
      </c>
      <c r="P4021" s="4">
        <v>68000</v>
      </c>
      <c r="Q4021" s="5" t="s">
        <v>8329</v>
      </c>
      <c r="R4021" s="5" t="s">
        <v>8330</v>
      </c>
    </row>
    <row r="4022" spans="1:18" x14ac:dyDescent="0.3">
      <c r="A4022" s="3"/>
      <c r="B4022" s="3"/>
      <c r="C4022" s="3"/>
      <c r="D4022" s="3"/>
      <c r="E4022" s="3"/>
      <c r="F4022" s="3"/>
      <c r="G4022" s="3"/>
      <c r="H4022" t="s">
        <v>126</v>
      </c>
      <c r="J4022" t="s">
        <v>26</v>
      </c>
      <c r="K4022" t="s">
        <v>27</v>
      </c>
      <c r="M4022" s="1">
        <v>1</v>
      </c>
      <c r="N4022" s="2">
        <v>24000</v>
      </c>
      <c r="O4022" s="2">
        <v>24000</v>
      </c>
      <c r="P4022" s="3"/>
      <c r="Q4022" s="3"/>
      <c r="R4022" s="3"/>
    </row>
    <row r="4023" spans="1:18" x14ac:dyDescent="0.3">
      <c r="A4023" s="3"/>
      <c r="B4023" s="3"/>
      <c r="C4023" s="3"/>
      <c r="D4023" s="3"/>
      <c r="E4023" s="3"/>
      <c r="F4023" s="3"/>
      <c r="G4023" s="3"/>
      <c r="H4023" t="s">
        <v>510</v>
      </c>
      <c r="J4023" t="s">
        <v>355</v>
      </c>
      <c r="M4023" s="1">
        <v>1</v>
      </c>
      <c r="N4023" s="2">
        <v>24000</v>
      </c>
      <c r="O4023" s="2">
        <v>24000</v>
      </c>
      <c r="P4023" s="3"/>
      <c r="Q4023" s="3"/>
      <c r="R4023" s="3"/>
    </row>
    <row r="4024" spans="1:18" x14ac:dyDescent="0.3">
      <c r="A4024" s="3" t="s">
        <v>8331</v>
      </c>
      <c r="B4024" s="3" t="s">
        <v>8332</v>
      </c>
      <c r="C4024" s="3" t="s">
        <v>70</v>
      </c>
      <c r="D4024" s="3" t="s">
        <v>21</v>
      </c>
      <c r="E4024" s="3" t="s">
        <v>49</v>
      </c>
      <c r="F4024" s="3" t="s">
        <v>50</v>
      </c>
      <c r="G4024" s="3" t="s">
        <v>24</v>
      </c>
      <c r="H4024" t="s">
        <v>134</v>
      </c>
      <c r="I4024" t="s">
        <v>990</v>
      </c>
      <c r="J4024" t="s">
        <v>36</v>
      </c>
      <c r="K4024" t="s">
        <v>27</v>
      </c>
      <c r="M4024" s="1">
        <v>1</v>
      </c>
      <c r="N4024" s="2">
        <v>21000</v>
      </c>
      <c r="O4024" s="2">
        <v>21000</v>
      </c>
      <c r="P4024" s="4">
        <v>21000</v>
      </c>
      <c r="Q4024" s="5" t="s">
        <v>8333</v>
      </c>
      <c r="R4024" s="5" t="s">
        <v>8334</v>
      </c>
    </row>
    <row r="4025" spans="1:18" x14ac:dyDescent="0.3">
      <c r="A4025" s="3" t="s">
        <v>8335</v>
      </c>
      <c r="B4025" s="3" t="s">
        <v>8336</v>
      </c>
      <c r="C4025" s="3" t="s">
        <v>70</v>
      </c>
      <c r="D4025" s="3" t="s">
        <v>21</v>
      </c>
      <c r="E4025" s="3" t="s">
        <v>49</v>
      </c>
      <c r="F4025" s="3" t="s">
        <v>50</v>
      </c>
      <c r="G4025" s="3" t="s">
        <v>24</v>
      </c>
      <c r="H4025" t="s">
        <v>215</v>
      </c>
      <c r="I4025" t="s">
        <v>3438</v>
      </c>
      <c r="J4025" t="s">
        <v>36</v>
      </c>
      <c r="K4025" t="s">
        <v>27</v>
      </c>
      <c r="M4025" s="1">
        <v>1</v>
      </c>
      <c r="N4025" s="2">
        <v>21000</v>
      </c>
      <c r="O4025" s="2">
        <v>21000</v>
      </c>
      <c r="P4025" s="4">
        <v>21000</v>
      </c>
      <c r="Q4025" s="5" t="s">
        <v>8337</v>
      </c>
      <c r="R4025" s="5" t="s">
        <v>8338</v>
      </c>
    </row>
    <row r="4026" spans="1:18" x14ac:dyDescent="0.3">
      <c r="A4026" s="3" t="s">
        <v>8339</v>
      </c>
      <c r="B4026" s="3" t="s">
        <v>8340</v>
      </c>
      <c r="C4026" s="3" t="s">
        <v>70</v>
      </c>
      <c r="D4026" s="3" t="s">
        <v>21</v>
      </c>
      <c r="E4026" s="3" t="s">
        <v>22</v>
      </c>
      <c r="F4026" s="3" t="s">
        <v>23</v>
      </c>
      <c r="G4026" s="3" t="s">
        <v>24</v>
      </c>
      <c r="H4026" t="s">
        <v>215</v>
      </c>
      <c r="J4026" t="s">
        <v>36</v>
      </c>
      <c r="K4026" t="s">
        <v>27</v>
      </c>
      <c r="M4026" s="1">
        <v>1</v>
      </c>
      <c r="N4026" s="2">
        <v>21000</v>
      </c>
      <c r="O4026" s="2">
        <v>21000</v>
      </c>
      <c r="P4026" s="4">
        <v>44000</v>
      </c>
      <c r="Q4026" s="5" t="s">
        <v>8341</v>
      </c>
      <c r="R4026" s="5" t="s">
        <v>8342</v>
      </c>
    </row>
    <row r="4027" spans="1:18" x14ac:dyDescent="0.3">
      <c r="A4027" s="3"/>
      <c r="B4027" s="3"/>
      <c r="C4027" s="3"/>
      <c r="D4027" s="3"/>
      <c r="E4027" s="3"/>
      <c r="F4027" s="3"/>
      <c r="G4027" s="3"/>
      <c r="H4027" t="s">
        <v>71</v>
      </c>
      <c r="I4027" t="s">
        <v>2973</v>
      </c>
      <c r="J4027" t="s">
        <v>52</v>
      </c>
      <c r="K4027" t="s">
        <v>27</v>
      </c>
      <c r="M4027" s="1">
        <v>1</v>
      </c>
      <c r="N4027" s="2">
        <v>23000</v>
      </c>
      <c r="O4027" s="2">
        <v>23000</v>
      </c>
      <c r="P4027" s="3"/>
      <c r="Q4027" s="3"/>
      <c r="R4027" s="3"/>
    </row>
    <row r="4028" spans="1:18" x14ac:dyDescent="0.3">
      <c r="A4028" s="3" t="s">
        <v>8343</v>
      </c>
      <c r="B4028" s="3" t="s">
        <v>8344</v>
      </c>
      <c r="C4028" s="3" t="s">
        <v>70</v>
      </c>
      <c r="D4028" s="3" t="s">
        <v>21</v>
      </c>
      <c r="E4028" s="3" t="s">
        <v>49</v>
      </c>
      <c r="F4028" s="3" t="s">
        <v>50</v>
      </c>
      <c r="G4028" s="3" t="s">
        <v>24</v>
      </c>
      <c r="H4028" t="s">
        <v>134</v>
      </c>
      <c r="J4028" t="s">
        <v>36</v>
      </c>
      <c r="K4028" t="s">
        <v>27</v>
      </c>
      <c r="M4028" s="1">
        <v>1</v>
      </c>
      <c r="N4028" s="2">
        <v>21000</v>
      </c>
      <c r="O4028" s="2">
        <v>21000</v>
      </c>
      <c r="P4028" s="4">
        <v>44000</v>
      </c>
      <c r="Q4028" s="5" t="s">
        <v>8345</v>
      </c>
      <c r="R4028" s="5" t="s">
        <v>8346</v>
      </c>
    </row>
    <row r="4029" spans="1:18" x14ac:dyDescent="0.3">
      <c r="A4029" s="3"/>
      <c r="B4029" s="3"/>
      <c r="C4029" s="3"/>
      <c r="D4029" s="3"/>
      <c r="E4029" s="3"/>
      <c r="F4029" s="3"/>
      <c r="G4029" s="3"/>
      <c r="H4029" t="s">
        <v>162</v>
      </c>
      <c r="J4029" t="s">
        <v>52</v>
      </c>
      <c r="K4029" t="s">
        <v>27</v>
      </c>
      <c r="M4029" s="1">
        <v>1</v>
      </c>
      <c r="N4029" s="2">
        <v>23000</v>
      </c>
      <c r="O4029" s="2">
        <v>23000</v>
      </c>
      <c r="P4029" s="3"/>
      <c r="Q4029" s="3"/>
      <c r="R4029" s="3"/>
    </row>
    <row r="4030" spans="1:18" x14ac:dyDescent="0.3">
      <c r="A4030" s="3" t="s">
        <v>8347</v>
      </c>
      <c r="B4030" s="3" t="s">
        <v>8348</v>
      </c>
      <c r="C4030" s="3" t="s">
        <v>70</v>
      </c>
      <c r="D4030" s="3" t="s">
        <v>21</v>
      </c>
      <c r="E4030" s="3" t="s">
        <v>22</v>
      </c>
      <c r="F4030" s="3" t="s">
        <v>23</v>
      </c>
      <c r="G4030" s="3" t="s">
        <v>24</v>
      </c>
      <c r="H4030" t="s">
        <v>1480</v>
      </c>
      <c r="K4030" t="s">
        <v>1481</v>
      </c>
      <c r="M4030" s="1">
        <v>1</v>
      </c>
      <c r="N4030" s="2">
        <v>8000</v>
      </c>
      <c r="O4030" s="2">
        <v>8000</v>
      </c>
      <c r="P4030" s="4">
        <v>30000</v>
      </c>
      <c r="Q4030" s="5" t="s">
        <v>8349</v>
      </c>
      <c r="R4030" s="5" t="s">
        <v>8350</v>
      </c>
    </row>
    <row r="4031" spans="1:18" x14ac:dyDescent="0.3">
      <c r="A4031" s="3"/>
      <c r="B4031" s="3"/>
      <c r="C4031" s="3"/>
      <c r="D4031" s="3"/>
      <c r="E4031" s="3"/>
      <c r="F4031" s="3"/>
      <c r="G4031" s="3"/>
      <c r="H4031" t="s">
        <v>278</v>
      </c>
      <c r="J4031" t="s">
        <v>26</v>
      </c>
      <c r="K4031" t="s">
        <v>27</v>
      </c>
      <c r="M4031" s="1">
        <v>1</v>
      </c>
      <c r="N4031" s="2">
        <v>22000</v>
      </c>
      <c r="O4031" s="2">
        <v>22000</v>
      </c>
      <c r="P4031" s="3"/>
      <c r="Q4031" s="3"/>
      <c r="R4031" s="3"/>
    </row>
    <row r="4032" spans="1:18" x14ac:dyDescent="0.3">
      <c r="A4032" s="3" t="s">
        <v>8351</v>
      </c>
      <c r="B4032" s="3" t="s">
        <v>8352</v>
      </c>
      <c r="C4032" s="3" t="s">
        <v>70</v>
      </c>
      <c r="D4032" s="3" t="s">
        <v>21</v>
      </c>
      <c r="E4032" s="3" t="s">
        <v>49</v>
      </c>
      <c r="F4032" s="3" t="s">
        <v>50</v>
      </c>
      <c r="G4032" s="3" t="s">
        <v>24</v>
      </c>
      <c r="H4032" t="s">
        <v>35</v>
      </c>
      <c r="J4032" t="s">
        <v>36</v>
      </c>
      <c r="K4032" t="s">
        <v>27</v>
      </c>
      <c r="M4032" s="1">
        <v>1</v>
      </c>
      <c r="N4032" s="2">
        <v>20000</v>
      </c>
      <c r="O4032" s="2">
        <v>20000</v>
      </c>
      <c r="P4032" s="4">
        <v>20000</v>
      </c>
      <c r="Q4032" s="5" t="s">
        <v>8353</v>
      </c>
      <c r="R4032" s="5" t="s">
        <v>8354</v>
      </c>
    </row>
    <row r="4033" spans="1:18" x14ac:dyDescent="0.3">
      <c r="A4033" s="3" t="s">
        <v>8355</v>
      </c>
      <c r="B4033" s="3" t="s">
        <v>8356</v>
      </c>
      <c r="C4033" s="3" t="s">
        <v>70</v>
      </c>
      <c r="D4033" s="3" t="s">
        <v>21</v>
      </c>
      <c r="E4033" s="3" t="s">
        <v>49</v>
      </c>
      <c r="F4033" s="3" t="s">
        <v>50</v>
      </c>
      <c r="G4033" s="3" t="s">
        <v>24</v>
      </c>
      <c r="H4033" t="s">
        <v>224</v>
      </c>
      <c r="J4033" t="s">
        <v>198</v>
      </c>
      <c r="K4033" t="s">
        <v>27</v>
      </c>
      <c r="M4033" s="1">
        <v>1</v>
      </c>
      <c r="N4033" s="2">
        <v>24000</v>
      </c>
      <c r="O4033" s="2">
        <v>24000</v>
      </c>
      <c r="P4033" s="4">
        <v>24000</v>
      </c>
      <c r="Q4033" s="5" t="s">
        <v>8357</v>
      </c>
      <c r="R4033" s="5" t="s">
        <v>8358</v>
      </c>
    </row>
    <row r="4034" spans="1:18" x14ac:dyDescent="0.3">
      <c r="A4034" s="3" t="s">
        <v>8359</v>
      </c>
      <c r="B4034" s="3" t="s">
        <v>8360</v>
      </c>
      <c r="C4034" s="3" t="s">
        <v>70</v>
      </c>
      <c r="D4034" s="3" t="s">
        <v>21</v>
      </c>
      <c r="E4034" s="3" t="s">
        <v>22</v>
      </c>
      <c r="F4034" s="3" t="s">
        <v>23</v>
      </c>
      <c r="G4034" s="3" t="s">
        <v>24</v>
      </c>
      <c r="H4034" t="s">
        <v>287</v>
      </c>
      <c r="J4034" t="s">
        <v>26</v>
      </c>
      <c r="K4034" t="s">
        <v>27</v>
      </c>
      <c r="M4034" s="1">
        <v>1</v>
      </c>
      <c r="N4034" s="2">
        <v>22000</v>
      </c>
      <c r="O4034" s="2">
        <v>22000</v>
      </c>
      <c r="P4034" s="4">
        <v>22000</v>
      </c>
      <c r="Q4034" s="5" t="s">
        <v>8361</v>
      </c>
      <c r="R4034" s="5" t="s">
        <v>8362</v>
      </c>
    </row>
    <row r="4035" spans="1:18" x14ac:dyDescent="0.3">
      <c r="A4035" s="3" t="s">
        <v>8363</v>
      </c>
      <c r="B4035" s="3" t="s">
        <v>8364</v>
      </c>
      <c r="C4035" s="3" t="s">
        <v>70</v>
      </c>
      <c r="D4035" s="3" t="s">
        <v>21</v>
      </c>
      <c r="E4035" s="3" t="s">
        <v>49</v>
      </c>
      <c r="F4035" s="3" t="s">
        <v>50</v>
      </c>
      <c r="G4035" s="3" t="s">
        <v>1275</v>
      </c>
      <c r="H4035" t="s">
        <v>1480</v>
      </c>
      <c r="K4035" t="s">
        <v>1481</v>
      </c>
      <c r="M4035" s="1">
        <v>2</v>
      </c>
      <c r="N4035" s="2">
        <v>8000</v>
      </c>
      <c r="O4035" s="2">
        <v>16000</v>
      </c>
      <c r="P4035" s="4">
        <v>47000</v>
      </c>
      <c r="Q4035" s="5" t="s">
        <v>8365</v>
      </c>
      <c r="R4035" s="5" t="s">
        <v>8366</v>
      </c>
    </row>
    <row r="4036" spans="1:18" x14ac:dyDescent="0.3">
      <c r="A4036" s="3"/>
      <c r="B4036" s="3"/>
      <c r="C4036" s="3"/>
      <c r="D4036" s="3"/>
      <c r="E4036" s="3"/>
      <c r="F4036" s="3"/>
      <c r="G4036" s="3"/>
      <c r="H4036" t="s">
        <v>63</v>
      </c>
      <c r="J4036" t="s">
        <v>40</v>
      </c>
      <c r="M4036" s="1">
        <v>1</v>
      </c>
      <c r="N4036" s="2">
        <v>12000</v>
      </c>
      <c r="O4036" s="2">
        <v>12000</v>
      </c>
      <c r="P4036" s="3"/>
      <c r="Q4036" s="3"/>
      <c r="R4036" s="3"/>
    </row>
    <row r="4037" spans="1:18" x14ac:dyDescent="0.3">
      <c r="A4037" s="3"/>
      <c r="B4037" s="3"/>
      <c r="C4037" s="3"/>
      <c r="D4037" s="3"/>
      <c r="E4037" s="3"/>
      <c r="F4037" s="3"/>
      <c r="G4037" s="3"/>
      <c r="H4037" t="s">
        <v>774</v>
      </c>
      <c r="J4037" t="s">
        <v>40</v>
      </c>
      <c r="M4037" s="1">
        <v>1</v>
      </c>
      <c r="N4037" s="2">
        <v>19000</v>
      </c>
      <c r="O4037" s="2">
        <v>19000</v>
      </c>
      <c r="P4037" s="3"/>
      <c r="Q4037" s="3"/>
      <c r="R4037" s="3"/>
    </row>
    <row r="4038" spans="1:18" x14ac:dyDescent="0.3">
      <c r="A4038" s="3" t="s">
        <v>8367</v>
      </c>
      <c r="B4038" s="3" t="s">
        <v>8368</v>
      </c>
      <c r="C4038" s="3" t="s">
        <v>70</v>
      </c>
      <c r="D4038" s="3" t="s">
        <v>21</v>
      </c>
      <c r="E4038" s="3" t="s">
        <v>22</v>
      </c>
      <c r="F4038" s="3" t="s">
        <v>23</v>
      </c>
      <c r="G4038" s="3" t="s">
        <v>24</v>
      </c>
      <c r="H4038" t="s">
        <v>35</v>
      </c>
      <c r="J4038" t="s">
        <v>36</v>
      </c>
      <c r="K4038" t="s">
        <v>72</v>
      </c>
      <c r="M4038" s="1">
        <v>1</v>
      </c>
      <c r="N4038" s="2">
        <v>17000</v>
      </c>
      <c r="O4038" s="2">
        <v>17000</v>
      </c>
      <c r="P4038" s="4">
        <v>17000</v>
      </c>
      <c r="Q4038" s="5" t="s">
        <v>8369</v>
      </c>
      <c r="R4038" s="5" t="s">
        <v>8370</v>
      </c>
    </row>
    <row r="4039" spans="1:18" x14ac:dyDescent="0.3">
      <c r="A4039" s="3" t="s">
        <v>8371</v>
      </c>
      <c r="B4039" s="3" t="s">
        <v>8372</v>
      </c>
      <c r="C4039" s="3" t="s">
        <v>70</v>
      </c>
      <c r="D4039" s="3" t="s">
        <v>21</v>
      </c>
      <c r="E4039" s="3" t="s">
        <v>49</v>
      </c>
      <c r="F4039" s="3" t="s">
        <v>50</v>
      </c>
      <c r="G4039" s="3" t="s">
        <v>24</v>
      </c>
      <c r="H4039" t="s">
        <v>287</v>
      </c>
      <c r="J4039" t="s">
        <v>26</v>
      </c>
      <c r="K4039" t="s">
        <v>27</v>
      </c>
      <c r="M4039" s="1">
        <v>1</v>
      </c>
      <c r="N4039" s="2">
        <v>22000</v>
      </c>
      <c r="O4039" s="2">
        <v>22000</v>
      </c>
      <c r="P4039" s="4">
        <v>22000</v>
      </c>
      <c r="Q4039" s="5" t="s">
        <v>8373</v>
      </c>
      <c r="R4039" s="5" t="s">
        <v>8374</v>
      </c>
    </row>
    <row r="4040" spans="1:18" x14ac:dyDescent="0.3">
      <c r="A4040" s="3" t="s">
        <v>8375</v>
      </c>
      <c r="B4040" s="3" t="s">
        <v>8376</v>
      </c>
      <c r="C4040" s="3" t="s">
        <v>70</v>
      </c>
      <c r="D4040" s="3" t="s">
        <v>21</v>
      </c>
      <c r="E4040" s="3" t="s">
        <v>22</v>
      </c>
      <c r="F4040" s="3" t="s">
        <v>23</v>
      </c>
      <c r="G4040" s="3" t="s">
        <v>377</v>
      </c>
      <c r="H4040" t="s">
        <v>1480</v>
      </c>
      <c r="K4040" t="s">
        <v>1481</v>
      </c>
      <c r="M4040" s="1">
        <v>1</v>
      </c>
      <c r="N4040" s="2">
        <v>8000</v>
      </c>
      <c r="O4040" s="2">
        <v>8000</v>
      </c>
      <c r="P4040" s="4">
        <v>86000</v>
      </c>
      <c r="Q4040" s="5" t="s">
        <v>8377</v>
      </c>
      <c r="R4040" s="5" t="s">
        <v>8378</v>
      </c>
    </row>
    <row r="4041" spans="1:18" x14ac:dyDescent="0.3">
      <c r="A4041" s="3"/>
      <c r="B4041" s="3"/>
      <c r="C4041" s="3"/>
      <c r="D4041" s="3"/>
      <c r="E4041" s="3"/>
      <c r="F4041" s="3"/>
      <c r="G4041" s="3"/>
      <c r="H4041" t="s">
        <v>134</v>
      </c>
      <c r="J4041" t="s">
        <v>36</v>
      </c>
      <c r="K4041" t="s">
        <v>216</v>
      </c>
      <c r="M4041" s="1">
        <v>1</v>
      </c>
      <c r="N4041" s="2">
        <v>18000</v>
      </c>
      <c r="O4041" s="2">
        <v>18000</v>
      </c>
      <c r="P4041" s="3"/>
      <c r="Q4041" s="3"/>
      <c r="R4041" s="3"/>
    </row>
    <row r="4042" spans="1:18" x14ac:dyDescent="0.3">
      <c r="A4042" s="3"/>
      <c r="B4042" s="3"/>
      <c r="C4042" s="3"/>
      <c r="D4042" s="3"/>
      <c r="E4042" s="3"/>
      <c r="F4042" s="3"/>
      <c r="G4042" s="3"/>
      <c r="H4042" t="s">
        <v>215</v>
      </c>
      <c r="J4042" t="s">
        <v>36</v>
      </c>
      <c r="K4042" t="s">
        <v>216</v>
      </c>
      <c r="M4042" s="1">
        <v>1</v>
      </c>
      <c r="N4042" s="2">
        <v>18000</v>
      </c>
      <c r="O4042" s="2">
        <v>18000</v>
      </c>
      <c r="P4042" s="3"/>
      <c r="Q4042" s="3"/>
      <c r="R4042" s="3"/>
    </row>
    <row r="4043" spans="1:18" x14ac:dyDescent="0.3">
      <c r="A4043" s="3"/>
      <c r="B4043" s="3"/>
      <c r="C4043" s="3"/>
      <c r="D4043" s="3"/>
      <c r="E4043" s="3"/>
      <c r="F4043" s="3"/>
      <c r="G4043" s="3"/>
      <c r="H4043" t="s">
        <v>352</v>
      </c>
      <c r="J4043" t="s">
        <v>353</v>
      </c>
      <c r="M4043" s="1">
        <v>1</v>
      </c>
      <c r="N4043" s="2">
        <v>20000</v>
      </c>
      <c r="O4043" s="2">
        <v>20000</v>
      </c>
      <c r="P4043" s="3"/>
      <c r="Q4043" s="3"/>
      <c r="R4043" s="3"/>
    </row>
    <row r="4044" spans="1:18" x14ac:dyDescent="0.3">
      <c r="A4044" s="3"/>
      <c r="B4044" s="3"/>
      <c r="C4044" s="3"/>
      <c r="D4044" s="3"/>
      <c r="E4044" s="3"/>
      <c r="F4044" s="3"/>
      <c r="G4044" s="3"/>
      <c r="H4044" t="s">
        <v>295</v>
      </c>
      <c r="J4044" t="s">
        <v>93</v>
      </c>
      <c r="M4044" s="1">
        <v>1</v>
      </c>
      <c r="N4044" s="2">
        <v>22000</v>
      </c>
      <c r="O4044" s="2">
        <v>22000</v>
      </c>
      <c r="P4044" s="3"/>
      <c r="Q4044" s="3"/>
      <c r="R4044" s="3"/>
    </row>
    <row r="4045" spans="1:18" x14ac:dyDescent="0.3">
      <c r="A4045" s="3" t="s">
        <v>8379</v>
      </c>
      <c r="B4045" s="3" t="s">
        <v>8380</v>
      </c>
      <c r="C4045" s="3" t="s">
        <v>70</v>
      </c>
      <c r="D4045" s="3" t="s">
        <v>21</v>
      </c>
      <c r="E4045" s="3" t="s">
        <v>49</v>
      </c>
      <c r="F4045" s="3" t="s">
        <v>50</v>
      </c>
      <c r="G4045" s="3" t="s">
        <v>24</v>
      </c>
      <c r="H4045" t="s">
        <v>1480</v>
      </c>
      <c r="K4045" t="s">
        <v>1481</v>
      </c>
      <c r="M4045" s="1">
        <v>1</v>
      </c>
      <c r="N4045" s="2">
        <v>8000</v>
      </c>
      <c r="O4045" s="2">
        <v>8000</v>
      </c>
      <c r="P4045" s="4">
        <v>78000</v>
      </c>
      <c r="Q4045" s="5" t="s">
        <v>8381</v>
      </c>
      <c r="R4045" s="5" t="s">
        <v>8382</v>
      </c>
    </row>
    <row r="4046" spans="1:18" x14ac:dyDescent="0.3">
      <c r="A4046" s="3"/>
      <c r="B4046" s="3"/>
      <c r="C4046" s="3"/>
      <c r="D4046" s="3"/>
      <c r="E4046" s="3"/>
      <c r="F4046" s="3"/>
      <c r="G4046" s="3"/>
      <c r="H4046" t="s">
        <v>35</v>
      </c>
      <c r="J4046" t="s">
        <v>36</v>
      </c>
      <c r="K4046" t="s">
        <v>27</v>
      </c>
      <c r="M4046" s="1">
        <v>1</v>
      </c>
      <c r="N4046" s="2">
        <v>20000</v>
      </c>
      <c r="O4046" s="2">
        <v>20000</v>
      </c>
      <c r="P4046" s="3"/>
      <c r="Q4046" s="3"/>
      <c r="R4046" s="3"/>
    </row>
    <row r="4047" spans="1:18" x14ac:dyDescent="0.3">
      <c r="A4047" s="3"/>
      <c r="B4047" s="3"/>
      <c r="C4047" s="3"/>
      <c r="D4047" s="3"/>
      <c r="E4047" s="3"/>
      <c r="F4047" s="3"/>
      <c r="G4047" s="3"/>
      <c r="H4047" t="s">
        <v>165</v>
      </c>
      <c r="I4047" t="s">
        <v>8383</v>
      </c>
      <c r="M4047" s="1">
        <v>1</v>
      </c>
      <c r="N4047" s="2">
        <v>5000</v>
      </c>
      <c r="O4047" s="2">
        <v>5000</v>
      </c>
      <c r="P4047" s="3"/>
      <c r="Q4047" s="3"/>
      <c r="R4047" s="3"/>
    </row>
    <row r="4048" spans="1:18" x14ac:dyDescent="0.3">
      <c r="A4048" s="3"/>
      <c r="B4048" s="3"/>
      <c r="C4048" s="3"/>
      <c r="D4048" s="3"/>
      <c r="E4048" s="3"/>
      <c r="F4048" s="3"/>
      <c r="G4048" s="3"/>
      <c r="H4048" t="s">
        <v>51</v>
      </c>
      <c r="J4048" t="s">
        <v>52</v>
      </c>
      <c r="K4048" t="s">
        <v>27</v>
      </c>
      <c r="M4048" s="1">
        <v>1</v>
      </c>
      <c r="N4048" s="2">
        <v>23000</v>
      </c>
      <c r="O4048" s="2">
        <v>23000</v>
      </c>
      <c r="P4048" s="3"/>
      <c r="Q4048" s="3"/>
      <c r="R4048" s="3"/>
    </row>
    <row r="4049" spans="1:18" x14ac:dyDescent="0.3">
      <c r="A4049" s="3"/>
      <c r="B4049" s="3"/>
      <c r="C4049" s="3"/>
      <c r="D4049" s="3"/>
      <c r="E4049" s="3"/>
      <c r="F4049" s="3"/>
      <c r="G4049" s="3"/>
      <c r="H4049" t="s">
        <v>278</v>
      </c>
      <c r="J4049" t="s">
        <v>26</v>
      </c>
      <c r="K4049" t="s">
        <v>27</v>
      </c>
      <c r="M4049" s="1">
        <v>1</v>
      </c>
      <c r="N4049" s="2">
        <v>22000</v>
      </c>
      <c r="O4049" s="2">
        <v>22000</v>
      </c>
      <c r="P4049" s="3"/>
      <c r="Q4049" s="3"/>
      <c r="R4049" s="3"/>
    </row>
    <row r="4050" spans="1:18" x14ac:dyDescent="0.3">
      <c r="A4050" s="3" t="s">
        <v>8384</v>
      </c>
      <c r="B4050" s="3" t="s">
        <v>8385</v>
      </c>
      <c r="C4050" s="3" t="s">
        <v>70</v>
      </c>
      <c r="D4050" s="3" t="s">
        <v>21</v>
      </c>
      <c r="E4050" s="3" t="s">
        <v>22</v>
      </c>
      <c r="F4050" s="3" t="s">
        <v>23</v>
      </c>
      <c r="G4050" s="3" t="s">
        <v>24</v>
      </c>
      <c r="H4050" t="s">
        <v>660</v>
      </c>
      <c r="J4050" t="s">
        <v>508</v>
      </c>
      <c r="K4050" t="s">
        <v>27</v>
      </c>
      <c r="M4050" s="1">
        <v>1</v>
      </c>
      <c r="N4050" s="2">
        <v>24000</v>
      </c>
      <c r="O4050" s="2">
        <v>24000</v>
      </c>
      <c r="P4050" s="4">
        <v>24000</v>
      </c>
      <c r="Q4050" s="5" t="s">
        <v>8386</v>
      </c>
      <c r="R4050" s="5" t="s">
        <v>8387</v>
      </c>
    </row>
    <row r="4051" spans="1:18" x14ac:dyDescent="0.3">
      <c r="A4051" s="3" t="s">
        <v>8388</v>
      </c>
      <c r="B4051" s="3" t="s">
        <v>8389</v>
      </c>
      <c r="C4051" s="3" t="s">
        <v>70</v>
      </c>
      <c r="D4051" s="3" t="s">
        <v>21</v>
      </c>
      <c r="E4051" s="3" t="s">
        <v>49</v>
      </c>
      <c r="F4051" s="3" t="s">
        <v>50</v>
      </c>
      <c r="G4051" s="3" t="s">
        <v>733</v>
      </c>
      <c r="H4051" t="s">
        <v>287</v>
      </c>
      <c r="J4051" t="s">
        <v>26</v>
      </c>
      <c r="K4051" t="s">
        <v>27</v>
      </c>
      <c r="M4051" s="1">
        <v>1</v>
      </c>
      <c r="N4051" s="2">
        <v>22000</v>
      </c>
      <c r="O4051" s="2">
        <v>22000</v>
      </c>
      <c r="P4051" s="4">
        <v>66000</v>
      </c>
      <c r="Q4051" s="5" t="s">
        <v>8390</v>
      </c>
      <c r="R4051" s="5" t="s">
        <v>8391</v>
      </c>
    </row>
    <row r="4052" spans="1:18" x14ac:dyDescent="0.3">
      <c r="A4052" s="3"/>
      <c r="B4052" s="3"/>
      <c r="C4052" s="3"/>
      <c r="D4052" s="3"/>
      <c r="E4052" s="3"/>
      <c r="F4052" s="3"/>
      <c r="G4052" s="3"/>
      <c r="H4052" t="s">
        <v>126</v>
      </c>
      <c r="J4052" t="s">
        <v>26</v>
      </c>
      <c r="K4052" t="s">
        <v>27</v>
      </c>
      <c r="M4052" s="1">
        <v>1</v>
      </c>
      <c r="N4052" s="2">
        <v>24000</v>
      </c>
      <c r="O4052" s="2">
        <v>24000</v>
      </c>
      <c r="P4052" s="3"/>
      <c r="Q4052" s="3"/>
      <c r="R4052" s="3"/>
    </row>
    <row r="4053" spans="1:18" x14ac:dyDescent="0.3">
      <c r="A4053" s="3"/>
      <c r="B4053" s="3"/>
      <c r="C4053" s="3"/>
      <c r="D4053" s="3"/>
      <c r="E4053" s="3"/>
      <c r="F4053" s="3"/>
      <c r="G4053" s="3"/>
      <c r="H4053" t="s">
        <v>104</v>
      </c>
      <c r="J4053" t="s">
        <v>105</v>
      </c>
      <c r="M4053" s="1">
        <v>1</v>
      </c>
      <c r="N4053" s="2">
        <v>20000</v>
      </c>
      <c r="O4053" s="2">
        <v>20000</v>
      </c>
      <c r="P4053" s="3"/>
      <c r="Q4053" s="3"/>
      <c r="R4053" s="3"/>
    </row>
    <row r="4054" spans="1:18" x14ac:dyDescent="0.3">
      <c r="A4054" s="3" t="s">
        <v>8392</v>
      </c>
      <c r="B4054" s="3" t="s">
        <v>8393</v>
      </c>
      <c r="C4054" s="3" t="s">
        <v>70</v>
      </c>
      <c r="D4054" s="3" t="s">
        <v>21</v>
      </c>
      <c r="E4054" s="3" t="s">
        <v>22</v>
      </c>
      <c r="F4054" s="3" t="s">
        <v>23</v>
      </c>
      <c r="G4054" s="3" t="s">
        <v>24</v>
      </c>
      <c r="H4054" t="s">
        <v>332</v>
      </c>
      <c r="J4054" t="s">
        <v>26</v>
      </c>
      <c r="K4054" t="s">
        <v>27</v>
      </c>
      <c r="M4054" s="1">
        <v>1</v>
      </c>
      <c r="N4054" s="2">
        <v>22000</v>
      </c>
      <c r="O4054" s="2">
        <v>22000</v>
      </c>
      <c r="P4054" s="4">
        <v>46000</v>
      </c>
      <c r="Q4054" s="5" t="s">
        <v>8394</v>
      </c>
      <c r="R4054" s="5" t="s">
        <v>8395</v>
      </c>
    </row>
    <row r="4055" spans="1:18" x14ac:dyDescent="0.3">
      <c r="A4055" s="3"/>
      <c r="B4055" s="3"/>
      <c r="C4055" s="3"/>
      <c r="D4055" s="3"/>
      <c r="E4055" s="3"/>
      <c r="F4055" s="3"/>
      <c r="G4055" s="3"/>
      <c r="H4055" t="s">
        <v>507</v>
      </c>
      <c r="J4055" t="s">
        <v>508</v>
      </c>
      <c r="K4055" t="s">
        <v>27</v>
      </c>
      <c r="M4055" s="1">
        <v>1</v>
      </c>
      <c r="N4055" s="2">
        <v>24000</v>
      </c>
      <c r="O4055" s="2">
        <v>24000</v>
      </c>
      <c r="P4055" s="3"/>
      <c r="Q4055" s="3"/>
      <c r="R4055" s="3"/>
    </row>
    <row r="4056" spans="1:18" x14ac:dyDescent="0.3">
      <c r="A4056" s="3" t="s">
        <v>8396</v>
      </c>
      <c r="B4056" s="3" t="s">
        <v>8397</v>
      </c>
      <c r="C4056" s="3" t="s">
        <v>70</v>
      </c>
      <c r="D4056" s="3" t="s">
        <v>21</v>
      </c>
      <c r="E4056" s="3" t="s">
        <v>22</v>
      </c>
      <c r="F4056" s="3" t="s">
        <v>23</v>
      </c>
      <c r="G4056" s="3" t="s">
        <v>24</v>
      </c>
      <c r="H4056" t="s">
        <v>35</v>
      </c>
      <c r="J4056" t="s">
        <v>36</v>
      </c>
      <c r="K4056" t="s">
        <v>27</v>
      </c>
      <c r="M4056" s="1">
        <v>2</v>
      </c>
      <c r="N4056" s="2">
        <v>20000</v>
      </c>
      <c r="O4056" s="2">
        <v>40000</v>
      </c>
      <c r="P4056" s="4">
        <v>86000</v>
      </c>
      <c r="Q4056" s="5" t="s">
        <v>8398</v>
      </c>
      <c r="R4056" s="5" t="s">
        <v>8399</v>
      </c>
    </row>
    <row r="4057" spans="1:18" x14ac:dyDescent="0.3">
      <c r="A4057" s="3"/>
      <c r="B4057" s="3"/>
      <c r="C4057" s="3"/>
      <c r="D4057" s="3"/>
      <c r="E4057" s="3"/>
      <c r="F4057" s="3"/>
      <c r="G4057" s="3"/>
      <c r="H4057" t="s">
        <v>287</v>
      </c>
      <c r="J4057" t="s">
        <v>26</v>
      </c>
      <c r="K4057" t="s">
        <v>27</v>
      </c>
      <c r="M4057" s="1">
        <v>1</v>
      </c>
      <c r="N4057" s="2">
        <v>22000</v>
      </c>
      <c r="O4057" s="2">
        <v>22000</v>
      </c>
      <c r="P4057" s="3"/>
      <c r="Q4057" s="3"/>
      <c r="R4057" s="3"/>
    </row>
    <row r="4058" spans="1:18" x14ac:dyDescent="0.3">
      <c r="A4058" s="3"/>
      <c r="B4058" s="3"/>
      <c r="C4058" s="3"/>
      <c r="D4058" s="3"/>
      <c r="E4058" s="3"/>
      <c r="F4058" s="3"/>
      <c r="G4058" s="3"/>
      <c r="H4058" t="s">
        <v>631</v>
      </c>
      <c r="J4058" t="s">
        <v>31</v>
      </c>
      <c r="K4058" t="s">
        <v>27</v>
      </c>
      <c r="M4058" s="1">
        <v>1</v>
      </c>
      <c r="N4058" s="2">
        <v>24000</v>
      </c>
      <c r="O4058" s="2">
        <v>24000</v>
      </c>
      <c r="P4058" s="3"/>
      <c r="Q4058" s="3"/>
      <c r="R4058" s="3"/>
    </row>
    <row r="4059" spans="1:18" x14ac:dyDescent="0.3">
      <c r="A4059" s="3" t="s">
        <v>8400</v>
      </c>
      <c r="B4059" s="3" t="s">
        <v>8401</v>
      </c>
      <c r="C4059" s="3" t="s">
        <v>70</v>
      </c>
      <c r="D4059" s="3" t="s">
        <v>21</v>
      </c>
      <c r="E4059" s="3" t="s">
        <v>22</v>
      </c>
      <c r="F4059" s="3" t="s">
        <v>23</v>
      </c>
      <c r="G4059" s="3" t="s">
        <v>24</v>
      </c>
      <c r="H4059" t="s">
        <v>35</v>
      </c>
      <c r="J4059" t="s">
        <v>36</v>
      </c>
      <c r="K4059" t="s">
        <v>27</v>
      </c>
      <c r="M4059" s="1">
        <v>1</v>
      </c>
      <c r="N4059" s="2">
        <v>20000</v>
      </c>
      <c r="O4059" s="2">
        <v>20000</v>
      </c>
      <c r="P4059" s="4">
        <v>43000</v>
      </c>
      <c r="Q4059" s="5" t="s">
        <v>8402</v>
      </c>
      <c r="R4059" s="5" t="s">
        <v>8403</v>
      </c>
    </row>
    <row r="4060" spans="1:18" x14ac:dyDescent="0.3">
      <c r="A4060" s="3"/>
      <c r="B4060" s="3"/>
      <c r="C4060" s="3"/>
      <c r="D4060" s="3"/>
      <c r="E4060" s="3"/>
      <c r="F4060" s="3"/>
      <c r="G4060" s="3"/>
      <c r="H4060" t="s">
        <v>51</v>
      </c>
      <c r="J4060" t="s">
        <v>52</v>
      </c>
      <c r="K4060" t="s">
        <v>27</v>
      </c>
      <c r="M4060" s="1">
        <v>1</v>
      </c>
      <c r="N4060" s="2">
        <v>23000</v>
      </c>
      <c r="O4060" s="2">
        <v>23000</v>
      </c>
      <c r="P4060" s="3"/>
      <c r="Q4060" s="3"/>
      <c r="R4060" s="3"/>
    </row>
    <row r="4061" spans="1:18" x14ac:dyDescent="0.3">
      <c r="A4061" s="3" t="s">
        <v>8404</v>
      </c>
      <c r="B4061" s="3" t="s">
        <v>8405</v>
      </c>
      <c r="C4061" s="3" t="s">
        <v>70</v>
      </c>
      <c r="D4061" s="3" t="s">
        <v>21</v>
      </c>
      <c r="E4061" s="3" t="s">
        <v>22</v>
      </c>
      <c r="F4061" s="3" t="s">
        <v>23</v>
      </c>
      <c r="G4061" s="3" t="s">
        <v>2542</v>
      </c>
      <c r="H4061" t="s">
        <v>352</v>
      </c>
      <c r="I4061" t="s">
        <v>3328</v>
      </c>
      <c r="J4061" t="s">
        <v>353</v>
      </c>
      <c r="M4061" s="1">
        <v>1</v>
      </c>
      <c r="N4061" s="2">
        <v>20000</v>
      </c>
      <c r="O4061" s="2">
        <v>20000</v>
      </c>
      <c r="P4061" s="4">
        <v>20000</v>
      </c>
      <c r="Q4061" s="5" t="s">
        <v>8406</v>
      </c>
      <c r="R4061" s="5" t="s">
        <v>8407</v>
      </c>
    </row>
    <row r="4062" spans="1:18" x14ac:dyDescent="0.3">
      <c r="A4062" s="3" t="s">
        <v>8408</v>
      </c>
      <c r="B4062" s="3" t="s">
        <v>8409</v>
      </c>
      <c r="C4062" s="3" t="s">
        <v>70</v>
      </c>
      <c r="D4062" s="3" t="s">
        <v>21</v>
      </c>
      <c r="E4062" s="3" t="s">
        <v>49</v>
      </c>
      <c r="F4062" s="3" t="s">
        <v>50</v>
      </c>
      <c r="G4062" s="3" t="s">
        <v>8410</v>
      </c>
      <c r="H4062" t="s">
        <v>39</v>
      </c>
      <c r="J4062" t="s">
        <v>40</v>
      </c>
      <c r="M4062" s="1">
        <v>1</v>
      </c>
      <c r="N4062" s="2">
        <v>14000</v>
      </c>
      <c r="O4062" s="2">
        <v>14000</v>
      </c>
      <c r="P4062" s="4">
        <v>38000</v>
      </c>
      <c r="Q4062" s="5" t="s">
        <v>8411</v>
      </c>
      <c r="R4062" s="5" t="s">
        <v>8412</v>
      </c>
    </row>
    <row r="4063" spans="1:18" x14ac:dyDescent="0.3">
      <c r="A4063" s="3"/>
      <c r="B4063" s="3"/>
      <c r="C4063" s="3"/>
      <c r="D4063" s="3"/>
      <c r="E4063" s="3"/>
      <c r="F4063" s="3"/>
      <c r="G4063" s="3"/>
      <c r="H4063" t="s">
        <v>126</v>
      </c>
      <c r="J4063" t="s">
        <v>26</v>
      </c>
      <c r="K4063" t="s">
        <v>27</v>
      </c>
      <c r="M4063" s="1">
        <v>1</v>
      </c>
      <c r="N4063" s="2">
        <v>24000</v>
      </c>
      <c r="O4063" s="2">
        <v>24000</v>
      </c>
      <c r="P4063" s="3"/>
      <c r="Q4063" s="3"/>
      <c r="R4063" s="3"/>
    </row>
    <row r="4064" spans="1:18" x14ac:dyDescent="0.3">
      <c r="A4064" s="3" t="s">
        <v>8413</v>
      </c>
      <c r="B4064" s="3" t="s">
        <v>8414</v>
      </c>
      <c r="C4064" s="3" t="s">
        <v>70</v>
      </c>
      <c r="D4064" s="3" t="s">
        <v>21</v>
      </c>
      <c r="E4064" s="3" t="s">
        <v>908</v>
      </c>
      <c r="F4064" s="3" t="s">
        <v>23</v>
      </c>
      <c r="G4064" s="3" t="s">
        <v>24</v>
      </c>
      <c r="H4064" t="s">
        <v>332</v>
      </c>
      <c r="J4064" t="s">
        <v>26</v>
      </c>
      <c r="K4064" t="s">
        <v>27</v>
      </c>
      <c r="M4064" s="1">
        <v>1</v>
      </c>
      <c r="N4064" s="2">
        <v>22000</v>
      </c>
      <c r="O4064" s="2">
        <v>22000</v>
      </c>
      <c r="P4064" s="4">
        <v>46000</v>
      </c>
      <c r="Q4064" s="5" t="s">
        <v>8415</v>
      </c>
      <c r="R4064" s="5" t="s">
        <v>8416</v>
      </c>
    </row>
    <row r="4065" spans="1:18" x14ac:dyDescent="0.3">
      <c r="A4065" s="3"/>
      <c r="B4065" s="3"/>
      <c r="C4065" s="3"/>
      <c r="D4065" s="3"/>
      <c r="E4065" s="3"/>
      <c r="F4065" s="3"/>
      <c r="G4065" s="3"/>
      <c r="H4065" t="s">
        <v>561</v>
      </c>
      <c r="J4065" t="s">
        <v>198</v>
      </c>
      <c r="K4065" t="s">
        <v>27</v>
      </c>
      <c r="M4065" s="1">
        <v>1</v>
      </c>
      <c r="N4065" s="2">
        <v>24000</v>
      </c>
      <c r="O4065" s="2">
        <v>24000</v>
      </c>
      <c r="P4065" s="3"/>
      <c r="Q4065" s="3"/>
      <c r="R4065" s="3"/>
    </row>
    <row r="4066" spans="1:18" x14ac:dyDescent="0.3">
      <c r="A4066" s="3" t="s">
        <v>8417</v>
      </c>
      <c r="B4066" s="3" t="s">
        <v>8418</v>
      </c>
      <c r="C4066" s="3" t="s">
        <v>70</v>
      </c>
      <c r="D4066" s="3" t="s">
        <v>21</v>
      </c>
      <c r="E4066" s="3" t="s">
        <v>22</v>
      </c>
      <c r="F4066" s="3" t="s">
        <v>23</v>
      </c>
      <c r="G4066" s="3" t="s">
        <v>2307</v>
      </c>
      <c r="H4066" t="s">
        <v>134</v>
      </c>
      <c r="J4066" t="s">
        <v>36</v>
      </c>
      <c r="K4066" t="s">
        <v>27</v>
      </c>
      <c r="M4066" s="1">
        <v>1</v>
      </c>
      <c r="N4066" s="2">
        <v>21000</v>
      </c>
      <c r="O4066" s="2">
        <v>21000</v>
      </c>
      <c r="P4066" s="4">
        <v>41000</v>
      </c>
      <c r="Q4066" s="5" t="s">
        <v>8419</v>
      </c>
      <c r="R4066" s="5" t="s">
        <v>8420</v>
      </c>
    </row>
    <row r="4067" spans="1:18" x14ac:dyDescent="0.3">
      <c r="A4067" s="3"/>
      <c r="B4067" s="3"/>
      <c r="C4067" s="3"/>
      <c r="D4067" s="3"/>
      <c r="E4067" s="3"/>
      <c r="F4067" s="3"/>
      <c r="G4067" s="3"/>
      <c r="H4067" t="s">
        <v>104</v>
      </c>
      <c r="J4067" t="s">
        <v>105</v>
      </c>
      <c r="M4067" s="1">
        <v>1</v>
      </c>
      <c r="N4067" s="2">
        <v>20000</v>
      </c>
      <c r="O4067" s="2">
        <v>20000</v>
      </c>
      <c r="P4067" s="3"/>
      <c r="Q4067" s="3"/>
      <c r="R4067" s="3"/>
    </row>
    <row r="4068" spans="1:18" x14ac:dyDescent="0.3">
      <c r="A4068" s="3" t="s">
        <v>8421</v>
      </c>
      <c r="B4068" s="3" t="s">
        <v>8422</v>
      </c>
      <c r="C4068" s="3" t="s">
        <v>70</v>
      </c>
      <c r="D4068" s="3" t="s">
        <v>21</v>
      </c>
      <c r="E4068" s="3" t="s">
        <v>22</v>
      </c>
      <c r="F4068" s="3" t="s">
        <v>23</v>
      </c>
      <c r="G4068" s="3" t="s">
        <v>2307</v>
      </c>
      <c r="H4068" t="s">
        <v>104</v>
      </c>
      <c r="J4068" t="s">
        <v>105</v>
      </c>
      <c r="M4068" s="1">
        <v>1</v>
      </c>
      <c r="N4068" s="2">
        <v>20000</v>
      </c>
      <c r="O4068" s="2">
        <v>20000</v>
      </c>
      <c r="P4068" s="4">
        <v>20000</v>
      </c>
      <c r="Q4068" s="5" t="s">
        <v>8423</v>
      </c>
      <c r="R4068" s="5" t="s">
        <v>8424</v>
      </c>
    </row>
    <row r="4069" spans="1:18" x14ac:dyDescent="0.3">
      <c r="A4069" s="3" t="s">
        <v>8425</v>
      </c>
      <c r="B4069" s="3" t="s">
        <v>8426</v>
      </c>
      <c r="C4069" s="3" t="s">
        <v>70</v>
      </c>
      <c r="D4069" s="3" t="s">
        <v>21</v>
      </c>
      <c r="E4069" s="3" t="s">
        <v>22</v>
      </c>
      <c r="F4069" s="3" t="s">
        <v>23</v>
      </c>
      <c r="G4069" s="3" t="s">
        <v>24</v>
      </c>
      <c r="H4069" t="s">
        <v>1480</v>
      </c>
      <c r="K4069" t="s">
        <v>1481</v>
      </c>
      <c r="M4069" s="1">
        <v>1</v>
      </c>
      <c r="N4069" s="2">
        <v>8000</v>
      </c>
      <c r="O4069" s="2">
        <v>8000</v>
      </c>
      <c r="P4069" s="4">
        <v>31000</v>
      </c>
      <c r="Q4069" s="5" t="s">
        <v>8427</v>
      </c>
      <c r="R4069" s="5" t="s">
        <v>8428</v>
      </c>
    </row>
    <row r="4070" spans="1:18" x14ac:dyDescent="0.3">
      <c r="A4070" s="3"/>
      <c r="B4070" s="3"/>
      <c r="C4070" s="3"/>
      <c r="D4070" s="3"/>
      <c r="E4070" s="3"/>
      <c r="F4070" s="3"/>
      <c r="G4070" s="3"/>
      <c r="H4070" t="s">
        <v>71</v>
      </c>
      <c r="J4070" t="s">
        <v>52</v>
      </c>
      <c r="K4070" t="s">
        <v>27</v>
      </c>
      <c r="M4070" s="1">
        <v>1</v>
      </c>
      <c r="N4070" s="2">
        <v>23000</v>
      </c>
      <c r="O4070" s="2">
        <v>23000</v>
      </c>
      <c r="P4070" s="3"/>
      <c r="Q4070" s="3"/>
      <c r="R4070" s="3"/>
    </row>
    <row r="4071" spans="1:18" x14ac:dyDescent="0.3">
      <c r="A4071" s="3" t="s">
        <v>8429</v>
      </c>
      <c r="B4071" s="3" t="s">
        <v>8430</v>
      </c>
      <c r="C4071" s="3" t="s">
        <v>70</v>
      </c>
      <c r="D4071" s="3" t="s">
        <v>21</v>
      </c>
      <c r="E4071" s="3" t="s">
        <v>22</v>
      </c>
      <c r="F4071" s="3" t="s">
        <v>23</v>
      </c>
      <c r="G4071" s="3" t="s">
        <v>24</v>
      </c>
      <c r="H4071" t="s">
        <v>287</v>
      </c>
      <c r="I4071" t="s">
        <v>2973</v>
      </c>
      <c r="J4071" t="s">
        <v>26</v>
      </c>
      <c r="K4071" t="s">
        <v>27</v>
      </c>
      <c r="M4071" s="1">
        <v>1</v>
      </c>
      <c r="N4071" s="2">
        <v>22000</v>
      </c>
      <c r="O4071" s="2">
        <v>22000</v>
      </c>
      <c r="P4071" s="4">
        <v>22000</v>
      </c>
      <c r="Q4071" s="5" t="s">
        <v>8431</v>
      </c>
      <c r="R4071" s="5" t="s">
        <v>8432</v>
      </c>
    </row>
    <row r="4072" spans="1:18" x14ac:dyDescent="0.3">
      <c r="A4072" s="3" t="s">
        <v>8433</v>
      </c>
      <c r="B4072" s="3" t="s">
        <v>8434</v>
      </c>
      <c r="C4072" s="3" t="s">
        <v>70</v>
      </c>
      <c r="D4072" s="3" t="s">
        <v>21</v>
      </c>
      <c r="E4072" s="3" t="s">
        <v>22</v>
      </c>
      <c r="F4072" s="3" t="s">
        <v>23</v>
      </c>
      <c r="G4072" s="3" t="s">
        <v>24</v>
      </c>
      <c r="H4072" t="s">
        <v>1480</v>
      </c>
      <c r="K4072" t="s">
        <v>1481</v>
      </c>
      <c r="M4072" s="1">
        <v>2</v>
      </c>
      <c r="N4072" s="2">
        <v>8000</v>
      </c>
      <c r="O4072" s="2">
        <v>16000</v>
      </c>
      <c r="P4072" s="4">
        <v>36000</v>
      </c>
      <c r="Q4072" s="5" t="s">
        <v>8435</v>
      </c>
      <c r="R4072" s="5" t="s">
        <v>8436</v>
      </c>
    </row>
    <row r="4073" spans="1:18" x14ac:dyDescent="0.3">
      <c r="A4073" s="3"/>
      <c r="B4073" s="3"/>
      <c r="C4073" s="3"/>
      <c r="D4073" s="3"/>
      <c r="E4073" s="3"/>
      <c r="F4073" s="3"/>
      <c r="G4073" s="3"/>
      <c r="H4073" t="s">
        <v>35</v>
      </c>
      <c r="J4073" t="s">
        <v>36</v>
      </c>
      <c r="K4073" t="s">
        <v>27</v>
      </c>
      <c r="M4073" s="1">
        <v>1</v>
      </c>
      <c r="N4073" s="2">
        <v>20000</v>
      </c>
      <c r="O4073" s="2">
        <v>20000</v>
      </c>
      <c r="P4073" s="3"/>
      <c r="Q4073" s="3"/>
      <c r="R4073" s="3"/>
    </row>
    <row r="4074" spans="1:18" x14ac:dyDescent="0.3">
      <c r="A4074" s="3" t="s">
        <v>8437</v>
      </c>
      <c r="B4074" s="3" t="s">
        <v>8438</v>
      </c>
      <c r="C4074" s="3" t="s">
        <v>70</v>
      </c>
      <c r="D4074" s="3" t="s">
        <v>21</v>
      </c>
      <c r="E4074" s="3" t="s">
        <v>22</v>
      </c>
      <c r="F4074" s="3" t="s">
        <v>23</v>
      </c>
      <c r="G4074" s="3" t="s">
        <v>8176</v>
      </c>
      <c r="H4074" t="s">
        <v>660</v>
      </c>
      <c r="J4074" t="s">
        <v>508</v>
      </c>
      <c r="K4074" t="s">
        <v>27</v>
      </c>
      <c r="M4074" s="1">
        <v>1</v>
      </c>
      <c r="N4074" s="2">
        <v>24000</v>
      </c>
      <c r="O4074" s="2">
        <v>24000</v>
      </c>
      <c r="P4074" s="4">
        <v>62000</v>
      </c>
      <c r="Q4074" s="5" t="s">
        <v>8439</v>
      </c>
      <c r="R4074" s="5" t="s">
        <v>8440</v>
      </c>
    </row>
    <row r="4075" spans="1:18" x14ac:dyDescent="0.3">
      <c r="A4075" s="3"/>
      <c r="B4075" s="3"/>
      <c r="C4075" s="3"/>
      <c r="D4075" s="3"/>
      <c r="E4075" s="3"/>
      <c r="F4075" s="3"/>
      <c r="G4075" s="3"/>
      <c r="H4075" t="s">
        <v>39</v>
      </c>
      <c r="J4075" t="s">
        <v>40</v>
      </c>
      <c r="M4075" s="1">
        <v>1</v>
      </c>
      <c r="N4075" s="2">
        <v>14000</v>
      </c>
      <c r="O4075" s="2">
        <v>14000</v>
      </c>
      <c r="P4075" s="3"/>
      <c r="Q4075" s="3"/>
      <c r="R4075" s="3"/>
    </row>
    <row r="4076" spans="1:18" x14ac:dyDescent="0.3">
      <c r="A4076" s="3"/>
      <c r="B4076" s="3"/>
      <c r="C4076" s="3"/>
      <c r="D4076" s="3"/>
      <c r="E4076" s="3"/>
      <c r="F4076" s="3"/>
      <c r="G4076" s="3"/>
      <c r="H4076" t="s">
        <v>30</v>
      </c>
      <c r="J4076" t="s">
        <v>31</v>
      </c>
      <c r="K4076" t="s">
        <v>27</v>
      </c>
      <c r="M4076" s="1">
        <v>1</v>
      </c>
      <c r="N4076" s="2">
        <v>24000</v>
      </c>
      <c r="O4076" s="2">
        <v>24000</v>
      </c>
      <c r="P4076" s="3"/>
      <c r="Q4076" s="3"/>
      <c r="R4076" s="3"/>
    </row>
    <row r="4077" spans="1:18" x14ac:dyDescent="0.3">
      <c r="A4077" s="3" t="s">
        <v>8441</v>
      </c>
      <c r="B4077" s="3" t="s">
        <v>8442</v>
      </c>
      <c r="C4077" s="3" t="s">
        <v>70</v>
      </c>
      <c r="D4077" s="3" t="s">
        <v>21</v>
      </c>
      <c r="E4077" s="3" t="s">
        <v>22</v>
      </c>
      <c r="F4077" s="3" t="s">
        <v>23</v>
      </c>
      <c r="G4077" s="3" t="s">
        <v>24</v>
      </c>
      <c r="H4077" t="s">
        <v>287</v>
      </c>
      <c r="J4077" t="s">
        <v>26</v>
      </c>
      <c r="K4077" t="s">
        <v>27</v>
      </c>
      <c r="M4077" s="1">
        <v>1</v>
      </c>
      <c r="N4077" s="2">
        <v>22000</v>
      </c>
      <c r="O4077" s="2">
        <v>22000</v>
      </c>
      <c r="P4077" s="4">
        <v>22000</v>
      </c>
      <c r="Q4077" s="5" t="s">
        <v>8443</v>
      </c>
      <c r="R4077" s="5" t="s">
        <v>8444</v>
      </c>
    </row>
    <row r="4078" spans="1:18" x14ac:dyDescent="0.3">
      <c r="A4078" s="3" t="s">
        <v>8445</v>
      </c>
      <c r="B4078" s="3" t="s">
        <v>8446</v>
      </c>
      <c r="C4078" s="3" t="s">
        <v>70</v>
      </c>
      <c r="D4078" s="3" t="s">
        <v>21</v>
      </c>
      <c r="E4078" s="3" t="s">
        <v>49</v>
      </c>
      <c r="F4078" s="3" t="s">
        <v>50</v>
      </c>
      <c r="G4078" s="3" t="s">
        <v>24</v>
      </c>
      <c r="H4078" t="s">
        <v>71</v>
      </c>
      <c r="J4078" t="s">
        <v>52</v>
      </c>
      <c r="K4078" t="s">
        <v>27</v>
      </c>
      <c r="M4078" s="1">
        <v>1</v>
      </c>
      <c r="N4078" s="2">
        <v>23000</v>
      </c>
      <c r="O4078" s="2">
        <v>23000</v>
      </c>
      <c r="P4078" s="4">
        <v>43000</v>
      </c>
      <c r="Q4078" s="5" t="s">
        <v>8447</v>
      </c>
      <c r="R4078" s="5" t="s">
        <v>8448</v>
      </c>
    </row>
    <row r="4079" spans="1:18" x14ac:dyDescent="0.3">
      <c r="A4079" s="3"/>
      <c r="B4079" s="3"/>
      <c r="C4079" s="3"/>
      <c r="D4079" s="3"/>
      <c r="E4079" s="3"/>
      <c r="F4079" s="3"/>
      <c r="G4079" s="3"/>
      <c r="H4079" t="s">
        <v>746</v>
      </c>
      <c r="J4079" t="s">
        <v>44</v>
      </c>
      <c r="K4079" t="s">
        <v>27</v>
      </c>
      <c r="M4079" s="1">
        <v>1</v>
      </c>
      <c r="N4079" s="2">
        <v>20000</v>
      </c>
      <c r="O4079" s="2">
        <v>20000</v>
      </c>
      <c r="P4079" s="3"/>
      <c r="Q4079" s="3"/>
      <c r="R4079" s="3"/>
    </row>
    <row r="4080" spans="1:18" x14ac:dyDescent="0.3">
      <c r="A4080" s="3" t="s">
        <v>8449</v>
      </c>
      <c r="B4080" s="3" t="s">
        <v>8450</v>
      </c>
      <c r="C4080" s="3" t="s">
        <v>70</v>
      </c>
      <c r="D4080" s="3" t="s">
        <v>21</v>
      </c>
      <c r="E4080" s="3" t="s">
        <v>22</v>
      </c>
      <c r="F4080" s="3" t="s">
        <v>23</v>
      </c>
      <c r="G4080" s="3" t="s">
        <v>8451</v>
      </c>
      <c r="H4080" t="s">
        <v>43</v>
      </c>
      <c r="J4080" t="s">
        <v>44</v>
      </c>
      <c r="K4080" t="s">
        <v>27</v>
      </c>
      <c r="M4080" s="1">
        <v>1</v>
      </c>
      <c r="N4080" s="2">
        <v>20000</v>
      </c>
      <c r="O4080" s="2">
        <v>20000</v>
      </c>
      <c r="P4080" s="4">
        <v>72000</v>
      </c>
      <c r="Q4080" s="5" t="s">
        <v>8452</v>
      </c>
      <c r="R4080" s="5" t="s">
        <v>8453</v>
      </c>
    </row>
    <row r="4081" spans="1:18" x14ac:dyDescent="0.3">
      <c r="A4081" s="3"/>
      <c r="B4081" s="3"/>
      <c r="C4081" s="3"/>
      <c r="D4081" s="3"/>
      <c r="E4081" s="3"/>
      <c r="F4081" s="3"/>
      <c r="G4081" s="3"/>
      <c r="H4081" t="s">
        <v>230</v>
      </c>
      <c r="J4081" t="s">
        <v>90</v>
      </c>
      <c r="M4081" s="1">
        <v>1</v>
      </c>
      <c r="N4081" s="2">
        <v>28000</v>
      </c>
      <c r="O4081" s="2">
        <v>28000</v>
      </c>
      <c r="P4081" s="3"/>
      <c r="Q4081" s="3"/>
      <c r="R4081" s="3"/>
    </row>
    <row r="4082" spans="1:18" x14ac:dyDescent="0.3">
      <c r="A4082" s="3"/>
      <c r="B4082" s="3"/>
      <c r="C4082" s="3"/>
      <c r="D4082" s="3"/>
      <c r="E4082" s="3"/>
      <c r="F4082" s="3"/>
      <c r="G4082" s="3"/>
      <c r="H4082" t="s">
        <v>30</v>
      </c>
      <c r="J4082" t="s">
        <v>31</v>
      </c>
      <c r="K4082" t="s">
        <v>27</v>
      </c>
      <c r="M4082" s="1">
        <v>1</v>
      </c>
      <c r="N4082" s="2">
        <v>24000</v>
      </c>
      <c r="O4082" s="2">
        <v>24000</v>
      </c>
      <c r="P4082" s="3"/>
      <c r="Q4082" s="3"/>
      <c r="R4082" s="3"/>
    </row>
    <row r="4083" spans="1:18" x14ac:dyDescent="0.3">
      <c r="A4083" s="3" t="s">
        <v>8454</v>
      </c>
      <c r="B4083" s="3" t="s">
        <v>8455</v>
      </c>
      <c r="C4083" s="3" t="s">
        <v>70</v>
      </c>
      <c r="D4083" s="3" t="s">
        <v>21</v>
      </c>
      <c r="E4083" s="3" t="s">
        <v>49</v>
      </c>
      <c r="F4083" s="3" t="s">
        <v>50</v>
      </c>
      <c r="G4083" s="3" t="s">
        <v>2067</v>
      </c>
      <c r="H4083" t="s">
        <v>1480</v>
      </c>
      <c r="K4083" t="s">
        <v>1481</v>
      </c>
      <c r="M4083" s="1">
        <v>1</v>
      </c>
      <c r="N4083" s="2">
        <v>8000</v>
      </c>
      <c r="O4083" s="2">
        <v>8000</v>
      </c>
      <c r="P4083" s="4">
        <v>28000</v>
      </c>
      <c r="Q4083" s="5" t="s">
        <v>8456</v>
      </c>
      <c r="R4083" s="5" t="s">
        <v>8457</v>
      </c>
    </row>
    <row r="4084" spans="1:18" x14ac:dyDescent="0.3">
      <c r="A4084" s="3"/>
      <c r="B4084" s="3"/>
      <c r="C4084" s="3"/>
      <c r="D4084" s="3"/>
      <c r="E4084" s="3"/>
      <c r="F4084" s="3"/>
      <c r="G4084" s="3"/>
      <c r="H4084" t="s">
        <v>104</v>
      </c>
      <c r="J4084" t="s">
        <v>105</v>
      </c>
      <c r="M4084" s="1">
        <v>1</v>
      </c>
      <c r="N4084" s="2">
        <v>20000</v>
      </c>
      <c r="O4084" s="2">
        <v>20000</v>
      </c>
      <c r="P4084" s="3"/>
      <c r="Q4084" s="3"/>
      <c r="R4084" s="3"/>
    </row>
    <row r="4085" spans="1:18" x14ac:dyDescent="0.3">
      <c r="A4085" s="3" t="s">
        <v>8458</v>
      </c>
      <c r="B4085" s="3" t="s">
        <v>8459</v>
      </c>
      <c r="C4085" s="3" t="s">
        <v>70</v>
      </c>
      <c r="D4085" s="3" t="s">
        <v>21</v>
      </c>
      <c r="E4085" s="3" t="s">
        <v>22</v>
      </c>
      <c r="F4085" s="3" t="s">
        <v>23</v>
      </c>
      <c r="G4085" s="3" t="s">
        <v>24</v>
      </c>
      <c r="H4085" t="s">
        <v>35</v>
      </c>
      <c r="J4085" t="s">
        <v>36</v>
      </c>
      <c r="K4085" t="s">
        <v>27</v>
      </c>
      <c r="M4085" s="1">
        <v>1</v>
      </c>
      <c r="N4085" s="2">
        <v>20000</v>
      </c>
      <c r="O4085" s="2">
        <v>20000</v>
      </c>
      <c r="P4085" s="4">
        <v>20000</v>
      </c>
      <c r="Q4085" s="5" t="s">
        <v>8460</v>
      </c>
      <c r="R4085" s="5" t="s">
        <v>8461</v>
      </c>
    </row>
    <row r="4086" spans="1:18" x14ac:dyDescent="0.3">
      <c r="A4086" s="3" t="s">
        <v>8462</v>
      </c>
      <c r="B4086" s="3" t="s">
        <v>8463</v>
      </c>
      <c r="C4086" s="3" t="s">
        <v>70</v>
      </c>
      <c r="D4086" s="3" t="s">
        <v>21</v>
      </c>
      <c r="E4086" s="3" t="s">
        <v>22</v>
      </c>
      <c r="F4086" s="3" t="s">
        <v>23</v>
      </c>
      <c r="G4086" s="3" t="s">
        <v>24</v>
      </c>
      <c r="H4086" t="s">
        <v>287</v>
      </c>
      <c r="J4086" t="s">
        <v>26</v>
      </c>
      <c r="K4086" t="s">
        <v>27</v>
      </c>
      <c r="M4086" s="1">
        <v>1</v>
      </c>
      <c r="N4086" s="2">
        <v>22000</v>
      </c>
      <c r="O4086" s="2">
        <v>22000</v>
      </c>
      <c r="P4086" s="4">
        <v>43000</v>
      </c>
      <c r="Q4086" s="5" t="s">
        <v>8464</v>
      </c>
      <c r="R4086" s="5" t="s">
        <v>8465</v>
      </c>
    </row>
    <row r="4087" spans="1:18" x14ac:dyDescent="0.3">
      <c r="A4087" s="3"/>
      <c r="B4087" s="3"/>
      <c r="C4087" s="3"/>
      <c r="D4087" s="3"/>
      <c r="E4087" s="3"/>
      <c r="F4087" s="3"/>
      <c r="G4087" s="3"/>
      <c r="H4087" t="s">
        <v>134</v>
      </c>
      <c r="J4087" t="s">
        <v>36</v>
      </c>
      <c r="K4087" t="s">
        <v>27</v>
      </c>
      <c r="M4087" s="1">
        <v>1</v>
      </c>
      <c r="N4087" s="2">
        <v>21000</v>
      </c>
      <c r="O4087" s="2">
        <v>21000</v>
      </c>
      <c r="P4087" s="3"/>
      <c r="Q4087" s="3"/>
      <c r="R4087" s="3"/>
    </row>
    <row r="4088" spans="1:18" x14ac:dyDescent="0.3">
      <c r="A4088" s="3" t="s">
        <v>8466</v>
      </c>
      <c r="B4088" s="3" t="s">
        <v>8467</v>
      </c>
      <c r="C4088" s="3" t="s">
        <v>70</v>
      </c>
      <c r="D4088" s="3" t="s">
        <v>21</v>
      </c>
      <c r="E4088" s="3" t="s">
        <v>22</v>
      </c>
      <c r="F4088" s="3" t="s">
        <v>23</v>
      </c>
      <c r="G4088" s="3" t="s">
        <v>5030</v>
      </c>
      <c r="H4088" t="s">
        <v>39</v>
      </c>
      <c r="J4088" t="s">
        <v>40</v>
      </c>
      <c r="M4088" s="1">
        <v>1</v>
      </c>
      <c r="N4088" s="2">
        <v>14000</v>
      </c>
      <c r="O4088" s="2">
        <v>14000</v>
      </c>
      <c r="P4088" s="4">
        <v>14000</v>
      </c>
      <c r="Q4088" s="5" t="s">
        <v>8468</v>
      </c>
      <c r="R4088" s="5" t="s">
        <v>8469</v>
      </c>
    </row>
    <row r="4089" spans="1:18" x14ac:dyDescent="0.3">
      <c r="A4089" s="3" t="s">
        <v>8470</v>
      </c>
      <c r="B4089" s="3" t="s">
        <v>8471</v>
      </c>
      <c r="C4089" s="3" t="s">
        <v>70</v>
      </c>
      <c r="D4089" s="3" t="s">
        <v>21</v>
      </c>
      <c r="E4089" s="3" t="s">
        <v>22</v>
      </c>
      <c r="F4089" s="3" t="s">
        <v>23</v>
      </c>
      <c r="G4089" s="3" t="s">
        <v>281</v>
      </c>
      <c r="H4089" t="s">
        <v>25</v>
      </c>
      <c r="J4089" t="s">
        <v>26</v>
      </c>
      <c r="K4089" t="s">
        <v>27</v>
      </c>
      <c r="M4089" s="1">
        <v>1</v>
      </c>
      <c r="N4089" s="2">
        <v>22000</v>
      </c>
      <c r="O4089" s="2">
        <v>22000</v>
      </c>
      <c r="P4089" s="4">
        <v>73000</v>
      </c>
      <c r="Q4089" s="5" t="s">
        <v>8472</v>
      </c>
      <c r="R4089" s="5" t="s">
        <v>8473</v>
      </c>
    </row>
    <row r="4090" spans="1:18" x14ac:dyDescent="0.3">
      <c r="A4090" s="3"/>
      <c r="B4090" s="3"/>
      <c r="C4090" s="3"/>
      <c r="D4090" s="3"/>
      <c r="E4090" s="3"/>
      <c r="F4090" s="3"/>
      <c r="G4090" s="3"/>
      <c r="H4090" t="s">
        <v>230</v>
      </c>
      <c r="J4090" t="s">
        <v>90</v>
      </c>
      <c r="M4090" s="1">
        <v>1</v>
      </c>
      <c r="N4090" s="2">
        <v>28000</v>
      </c>
      <c r="O4090" s="2">
        <v>28000</v>
      </c>
      <c r="P4090" s="3"/>
      <c r="Q4090" s="3"/>
      <c r="R4090" s="3"/>
    </row>
    <row r="4091" spans="1:18" x14ac:dyDescent="0.3">
      <c r="A4091" s="3"/>
      <c r="B4091" s="3"/>
      <c r="C4091" s="3"/>
      <c r="D4091" s="3"/>
      <c r="E4091" s="3"/>
      <c r="F4091" s="3"/>
      <c r="G4091" s="3"/>
      <c r="H4091" t="s">
        <v>51</v>
      </c>
      <c r="J4091" t="s">
        <v>52</v>
      </c>
      <c r="K4091" t="s">
        <v>27</v>
      </c>
      <c r="M4091" s="1">
        <v>1</v>
      </c>
      <c r="N4091" s="2">
        <v>23000</v>
      </c>
      <c r="O4091" s="2">
        <v>23000</v>
      </c>
      <c r="P4091" s="3"/>
      <c r="Q4091" s="3"/>
      <c r="R4091" s="3"/>
    </row>
    <row r="4092" spans="1:18" x14ac:dyDescent="0.3">
      <c r="A4092" s="3" t="s">
        <v>8474</v>
      </c>
      <c r="B4092" s="3" t="s">
        <v>8475</v>
      </c>
      <c r="C4092" s="3" t="s">
        <v>70</v>
      </c>
      <c r="D4092" s="3" t="s">
        <v>21</v>
      </c>
      <c r="E4092" s="3" t="s">
        <v>22</v>
      </c>
      <c r="F4092" s="3" t="s">
        <v>23</v>
      </c>
      <c r="G4092" s="3" t="s">
        <v>8476</v>
      </c>
      <c r="H4092" t="s">
        <v>774</v>
      </c>
      <c r="J4092" t="s">
        <v>40</v>
      </c>
      <c r="M4092" s="1">
        <v>1</v>
      </c>
      <c r="N4092" s="2">
        <v>19000</v>
      </c>
      <c r="O4092" s="2">
        <v>19000</v>
      </c>
      <c r="P4092" s="4">
        <v>14250</v>
      </c>
      <c r="Q4092" s="5" t="s">
        <v>8477</v>
      </c>
      <c r="R4092" s="5" t="s">
        <v>8478</v>
      </c>
    </row>
    <row r="4093" spans="1:18" x14ac:dyDescent="0.3">
      <c r="A4093" s="3"/>
      <c r="B4093" s="3"/>
      <c r="C4093" s="3"/>
      <c r="D4093" s="3"/>
      <c r="E4093" s="3"/>
      <c r="F4093" s="3"/>
      <c r="G4093" s="3"/>
      <c r="H4093" t="s">
        <v>2970</v>
      </c>
      <c r="M4093" s="1"/>
      <c r="N4093" s="2"/>
      <c r="O4093" s="2">
        <v>-4750</v>
      </c>
      <c r="P4093" s="3"/>
      <c r="Q4093" s="3"/>
      <c r="R4093" s="3"/>
    </row>
    <row r="4094" spans="1:18" x14ac:dyDescent="0.3">
      <c r="A4094" s="3" t="s">
        <v>8479</v>
      </c>
      <c r="B4094" s="3" t="s">
        <v>8480</v>
      </c>
      <c r="C4094" s="3" t="s">
        <v>70</v>
      </c>
      <c r="D4094" s="3" t="s">
        <v>21</v>
      </c>
      <c r="E4094" s="3" t="s">
        <v>49</v>
      </c>
      <c r="F4094" s="3" t="s">
        <v>50</v>
      </c>
      <c r="G4094" s="3" t="s">
        <v>24</v>
      </c>
      <c r="H4094" t="s">
        <v>35</v>
      </c>
      <c r="J4094" t="s">
        <v>36</v>
      </c>
      <c r="K4094" t="s">
        <v>27</v>
      </c>
      <c r="M4094" s="1">
        <v>1</v>
      </c>
      <c r="N4094" s="2">
        <v>20000</v>
      </c>
      <c r="O4094" s="2">
        <v>20000</v>
      </c>
      <c r="P4094" s="4">
        <v>20000</v>
      </c>
      <c r="Q4094" s="5" t="s">
        <v>8481</v>
      </c>
      <c r="R4094" s="5" t="s">
        <v>8482</v>
      </c>
    </row>
    <row r="4095" spans="1:18" x14ac:dyDescent="0.3">
      <c r="A4095" s="3" t="s">
        <v>8483</v>
      </c>
      <c r="B4095" s="3" t="s">
        <v>8484</v>
      </c>
      <c r="C4095" s="3" t="s">
        <v>70</v>
      </c>
      <c r="D4095" s="3" t="s">
        <v>21</v>
      </c>
      <c r="E4095" s="3" t="s">
        <v>49</v>
      </c>
      <c r="F4095" s="3" t="s">
        <v>50</v>
      </c>
      <c r="G4095" s="3" t="s">
        <v>24</v>
      </c>
      <c r="H4095" t="s">
        <v>162</v>
      </c>
      <c r="J4095" t="s">
        <v>52</v>
      </c>
      <c r="K4095" t="s">
        <v>216</v>
      </c>
      <c r="M4095" s="1">
        <v>1</v>
      </c>
      <c r="N4095" s="2">
        <v>18000</v>
      </c>
      <c r="O4095" s="2">
        <v>18000</v>
      </c>
      <c r="P4095" s="4">
        <v>42000</v>
      </c>
      <c r="Q4095" s="5" t="s">
        <v>8485</v>
      </c>
      <c r="R4095" s="5" t="s">
        <v>8486</v>
      </c>
    </row>
    <row r="4096" spans="1:18" x14ac:dyDescent="0.3">
      <c r="A4096" s="3"/>
      <c r="B4096" s="3"/>
      <c r="C4096" s="3"/>
      <c r="D4096" s="3"/>
      <c r="E4096" s="3"/>
      <c r="F4096" s="3"/>
      <c r="G4096" s="3"/>
      <c r="H4096" t="s">
        <v>591</v>
      </c>
      <c r="J4096" t="s">
        <v>31</v>
      </c>
      <c r="K4096" t="s">
        <v>27</v>
      </c>
      <c r="M4096" s="1">
        <v>1</v>
      </c>
      <c r="N4096" s="2">
        <v>24000</v>
      </c>
      <c r="O4096" s="2">
        <v>24000</v>
      </c>
      <c r="P4096" s="3"/>
      <c r="Q4096" s="3"/>
      <c r="R4096" s="3"/>
    </row>
    <row r="4097" spans="1:18" x14ac:dyDescent="0.3">
      <c r="A4097" s="3" t="s">
        <v>8487</v>
      </c>
      <c r="B4097" s="3" t="s">
        <v>8488</v>
      </c>
      <c r="C4097" s="3" t="s">
        <v>70</v>
      </c>
      <c r="D4097" s="3" t="s">
        <v>21</v>
      </c>
      <c r="E4097" s="3" t="s">
        <v>49</v>
      </c>
      <c r="F4097" s="3" t="s">
        <v>50</v>
      </c>
      <c r="G4097" s="3" t="s">
        <v>24</v>
      </c>
      <c r="H4097" t="s">
        <v>224</v>
      </c>
      <c r="J4097" t="s">
        <v>198</v>
      </c>
      <c r="K4097" t="s">
        <v>27</v>
      </c>
      <c r="M4097" s="1">
        <v>1</v>
      </c>
      <c r="N4097" s="2">
        <v>24000</v>
      </c>
      <c r="O4097" s="2">
        <v>24000</v>
      </c>
      <c r="P4097" s="4">
        <v>24000</v>
      </c>
      <c r="Q4097" s="5" t="s">
        <v>8489</v>
      </c>
      <c r="R4097" s="5" t="s">
        <v>8490</v>
      </c>
    </row>
    <row r="4098" spans="1:18" x14ac:dyDescent="0.3">
      <c r="A4098" s="3" t="s">
        <v>8491</v>
      </c>
      <c r="B4098" s="3" t="s">
        <v>8492</v>
      </c>
      <c r="C4098" s="3" t="s">
        <v>70</v>
      </c>
      <c r="D4098" s="3" t="s">
        <v>21</v>
      </c>
      <c r="E4098" s="3" t="s">
        <v>22</v>
      </c>
      <c r="F4098" s="3" t="s">
        <v>23</v>
      </c>
      <c r="G4098" s="3" t="s">
        <v>24</v>
      </c>
      <c r="H4098" t="s">
        <v>1480</v>
      </c>
      <c r="K4098" t="s">
        <v>1481</v>
      </c>
      <c r="M4098" s="1">
        <v>3</v>
      </c>
      <c r="N4098" s="2">
        <v>8000</v>
      </c>
      <c r="O4098" s="2">
        <v>24000</v>
      </c>
      <c r="P4098" s="4">
        <v>24000</v>
      </c>
      <c r="Q4098" s="5" t="s">
        <v>8493</v>
      </c>
      <c r="R4098" s="5" t="s">
        <v>8494</v>
      </c>
    </row>
    <row r="4099" spans="1:18" x14ac:dyDescent="0.3">
      <c r="A4099" s="3" t="s">
        <v>8495</v>
      </c>
      <c r="B4099" s="3" t="s">
        <v>8496</v>
      </c>
      <c r="C4099" s="3" t="s">
        <v>70</v>
      </c>
      <c r="D4099" s="3" t="s">
        <v>21</v>
      </c>
      <c r="E4099" s="3" t="s">
        <v>22</v>
      </c>
      <c r="F4099" s="3" t="s">
        <v>23</v>
      </c>
      <c r="G4099" s="3" t="s">
        <v>24</v>
      </c>
      <c r="H4099" t="s">
        <v>162</v>
      </c>
      <c r="J4099" t="s">
        <v>52</v>
      </c>
      <c r="K4099" t="s">
        <v>27</v>
      </c>
      <c r="M4099" s="1">
        <v>1</v>
      </c>
      <c r="N4099" s="2">
        <v>23000</v>
      </c>
      <c r="O4099" s="2">
        <v>23000</v>
      </c>
      <c r="P4099" s="4">
        <v>46000</v>
      </c>
      <c r="Q4099" s="5" t="s">
        <v>8497</v>
      </c>
      <c r="R4099" s="5" t="s">
        <v>8498</v>
      </c>
    </row>
    <row r="4100" spans="1:18" x14ac:dyDescent="0.3">
      <c r="A4100" s="3"/>
      <c r="B4100" s="3"/>
      <c r="C4100" s="3"/>
      <c r="D4100" s="3"/>
      <c r="E4100" s="3"/>
      <c r="F4100" s="3"/>
      <c r="G4100" s="3"/>
      <c r="H4100" t="s">
        <v>83</v>
      </c>
      <c r="J4100" t="s">
        <v>52</v>
      </c>
      <c r="K4100" t="s">
        <v>27</v>
      </c>
      <c r="M4100" s="1">
        <v>1</v>
      </c>
      <c r="N4100" s="2">
        <v>23000</v>
      </c>
      <c r="O4100" s="2">
        <v>23000</v>
      </c>
      <c r="P4100" s="3"/>
      <c r="Q4100" s="3"/>
      <c r="R4100" s="3"/>
    </row>
    <row r="4101" spans="1:18" x14ac:dyDescent="0.3">
      <c r="A4101" s="3" t="s">
        <v>8499</v>
      </c>
      <c r="B4101" s="3" t="s">
        <v>8500</v>
      </c>
      <c r="C4101" s="3" t="s">
        <v>70</v>
      </c>
      <c r="D4101" s="3" t="s">
        <v>21</v>
      </c>
      <c r="E4101" s="3" t="s">
        <v>22</v>
      </c>
      <c r="F4101" s="3" t="s">
        <v>23</v>
      </c>
      <c r="G4101" s="3" t="s">
        <v>3170</v>
      </c>
      <c r="H4101" t="s">
        <v>35</v>
      </c>
      <c r="J4101" t="s">
        <v>36</v>
      </c>
      <c r="K4101" t="s">
        <v>27</v>
      </c>
      <c r="M4101" s="1">
        <v>1</v>
      </c>
      <c r="N4101" s="2">
        <v>20000</v>
      </c>
      <c r="O4101" s="2">
        <v>20000</v>
      </c>
      <c r="P4101" s="4">
        <v>84000</v>
      </c>
      <c r="Q4101" s="5" t="s">
        <v>8501</v>
      </c>
      <c r="R4101" s="5" t="s">
        <v>8502</v>
      </c>
    </row>
    <row r="4102" spans="1:18" x14ac:dyDescent="0.3">
      <c r="A4102" s="3"/>
      <c r="B4102" s="3"/>
      <c r="C4102" s="3"/>
      <c r="D4102" s="3"/>
      <c r="E4102" s="3"/>
      <c r="F4102" s="3"/>
      <c r="G4102" s="3"/>
      <c r="H4102" t="s">
        <v>63</v>
      </c>
      <c r="J4102" t="s">
        <v>40</v>
      </c>
      <c r="M4102" s="1">
        <v>1</v>
      </c>
      <c r="N4102" s="2">
        <v>12000</v>
      </c>
      <c r="O4102" s="2">
        <v>12000</v>
      </c>
      <c r="P4102" s="3"/>
      <c r="Q4102" s="3"/>
      <c r="R4102" s="3"/>
    </row>
    <row r="4103" spans="1:18" x14ac:dyDescent="0.3">
      <c r="A4103" s="3"/>
      <c r="B4103" s="3"/>
      <c r="C4103" s="3"/>
      <c r="D4103" s="3"/>
      <c r="E4103" s="3"/>
      <c r="F4103" s="3"/>
      <c r="G4103" s="3"/>
      <c r="H4103" t="s">
        <v>230</v>
      </c>
      <c r="J4103" t="s">
        <v>90</v>
      </c>
      <c r="M4103" s="1">
        <v>1</v>
      </c>
      <c r="N4103" s="2">
        <v>28000</v>
      </c>
      <c r="O4103" s="2">
        <v>28000</v>
      </c>
      <c r="P4103" s="3"/>
      <c r="Q4103" s="3"/>
      <c r="R4103" s="3"/>
    </row>
    <row r="4104" spans="1:18" x14ac:dyDescent="0.3">
      <c r="A4104" s="3"/>
      <c r="B4104" s="3"/>
      <c r="C4104" s="3"/>
      <c r="D4104" s="3"/>
      <c r="E4104" s="3"/>
      <c r="F4104" s="3"/>
      <c r="G4104" s="3"/>
      <c r="H4104" t="s">
        <v>591</v>
      </c>
      <c r="J4104" t="s">
        <v>31</v>
      </c>
      <c r="K4104" t="s">
        <v>27</v>
      </c>
      <c r="M4104" s="1">
        <v>1</v>
      </c>
      <c r="N4104" s="2">
        <v>24000</v>
      </c>
      <c r="O4104" s="2">
        <v>24000</v>
      </c>
      <c r="P4104" s="3"/>
      <c r="Q4104" s="3"/>
      <c r="R4104" s="3"/>
    </row>
    <row r="4105" spans="1:18" x14ac:dyDescent="0.3">
      <c r="A4105" s="3" t="s">
        <v>8503</v>
      </c>
      <c r="B4105" s="3" t="s">
        <v>8504</v>
      </c>
      <c r="C4105" s="3" t="s">
        <v>70</v>
      </c>
      <c r="D4105" s="3" t="s">
        <v>21</v>
      </c>
      <c r="E4105" s="3" t="s">
        <v>22</v>
      </c>
      <c r="F4105" s="3" t="s">
        <v>23</v>
      </c>
      <c r="G4105" s="3" t="s">
        <v>24</v>
      </c>
      <c r="H4105" t="s">
        <v>162</v>
      </c>
      <c r="J4105" t="s">
        <v>52</v>
      </c>
      <c r="K4105" t="s">
        <v>27</v>
      </c>
      <c r="M4105" s="1">
        <v>1</v>
      </c>
      <c r="N4105" s="2">
        <v>23000</v>
      </c>
      <c r="O4105" s="2">
        <v>23000</v>
      </c>
      <c r="P4105" s="4">
        <v>23000</v>
      </c>
      <c r="Q4105" s="5" t="s">
        <v>8505</v>
      </c>
      <c r="R4105" s="5" t="s">
        <v>8506</v>
      </c>
    </row>
    <row r="4106" spans="1:18" x14ac:dyDescent="0.3">
      <c r="A4106" s="3" t="s">
        <v>8507</v>
      </c>
      <c r="B4106" s="3" t="s">
        <v>8508</v>
      </c>
      <c r="C4106" s="3" t="s">
        <v>70</v>
      </c>
      <c r="D4106" s="3" t="s">
        <v>21</v>
      </c>
      <c r="E4106" s="3" t="s">
        <v>22</v>
      </c>
      <c r="F4106" s="3" t="s">
        <v>23</v>
      </c>
      <c r="G4106" s="3" t="s">
        <v>24</v>
      </c>
      <c r="H4106" t="s">
        <v>71</v>
      </c>
      <c r="J4106" t="s">
        <v>52</v>
      </c>
      <c r="K4106" t="s">
        <v>27</v>
      </c>
      <c r="M4106" s="1">
        <v>1</v>
      </c>
      <c r="N4106" s="2">
        <v>23000</v>
      </c>
      <c r="O4106" s="2">
        <v>23000</v>
      </c>
      <c r="P4106" s="4">
        <v>23000</v>
      </c>
      <c r="Q4106" s="5" t="s">
        <v>8509</v>
      </c>
      <c r="R4106" s="5" t="s">
        <v>8510</v>
      </c>
    </row>
    <row r="4107" spans="1:18" x14ac:dyDescent="0.3">
      <c r="A4107" s="3" t="s">
        <v>8511</v>
      </c>
      <c r="B4107" s="3" t="s">
        <v>8512</v>
      </c>
      <c r="C4107" s="3" t="s">
        <v>70</v>
      </c>
      <c r="D4107" s="3" t="s">
        <v>21</v>
      </c>
      <c r="E4107" s="3" t="s">
        <v>22</v>
      </c>
      <c r="F4107" s="3" t="s">
        <v>23</v>
      </c>
      <c r="G4107" s="3" t="s">
        <v>24</v>
      </c>
      <c r="H4107" t="s">
        <v>35</v>
      </c>
      <c r="J4107" t="s">
        <v>36</v>
      </c>
      <c r="K4107" t="s">
        <v>27</v>
      </c>
      <c r="M4107" s="1">
        <v>2</v>
      </c>
      <c r="N4107" s="2">
        <v>20000</v>
      </c>
      <c r="O4107" s="2">
        <v>40000</v>
      </c>
      <c r="P4107" s="4">
        <v>40000</v>
      </c>
      <c r="Q4107" s="5" t="s">
        <v>8513</v>
      </c>
      <c r="R4107" s="5" t="s">
        <v>8514</v>
      </c>
    </row>
    <row r="4108" spans="1:18" x14ac:dyDescent="0.3">
      <c r="A4108" s="3" t="s">
        <v>8515</v>
      </c>
      <c r="B4108" s="3" t="s">
        <v>8516</v>
      </c>
      <c r="C4108" s="3" t="s">
        <v>70</v>
      </c>
      <c r="D4108" s="3" t="s">
        <v>21</v>
      </c>
      <c r="E4108" s="3" t="s">
        <v>22</v>
      </c>
      <c r="F4108" s="3" t="s">
        <v>23</v>
      </c>
      <c r="G4108" s="3" t="s">
        <v>8517</v>
      </c>
      <c r="H4108" t="s">
        <v>295</v>
      </c>
      <c r="J4108" t="s">
        <v>93</v>
      </c>
      <c r="M4108" s="1">
        <v>1</v>
      </c>
      <c r="N4108" s="2">
        <v>22000</v>
      </c>
      <c r="O4108" s="2">
        <v>22000</v>
      </c>
      <c r="P4108" s="4">
        <v>22000</v>
      </c>
      <c r="Q4108" s="5" t="s">
        <v>8518</v>
      </c>
      <c r="R4108" s="5" t="s">
        <v>8519</v>
      </c>
    </row>
    <row r="4109" spans="1:18" x14ac:dyDescent="0.3">
      <c r="A4109" s="3" t="s">
        <v>8520</v>
      </c>
      <c r="B4109" s="3" t="s">
        <v>8521</v>
      </c>
      <c r="C4109" s="3" t="s">
        <v>70</v>
      </c>
      <c r="D4109" s="3" t="s">
        <v>21</v>
      </c>
      <c r="E4109" s="3" t="s">
        <v>22</v>
      </c>
      <c r="F4109" s="3" t="s">
        <v>23</v>
      </c>
      <c r="G4109" s="3" t="s">
        <v>24</v>
      </c>
      <c r="H4109" t="s">
        <v>1480</v>
      </c>
      <c r="K4109" t="s">
        <v>1481</v>
      </c>
      <c r="M4109" s="1">
        <v>1</v>
      </c>
      <c r="N4109" s="2">
        <v>8000</v>
      </c>
      <c r="O4109" s="2">
        <v>8000</v>
      </c>
      <c r="P4109" s="4">
        <v>55000</v>
      </c>
      <c r="Q4109" s="5" t="s">
        <v>8522</v>
      </c>
      <c r="R4109" s="5" t="s">
        <v>8523</v>
      </c>
    </row>
    <row r="4110" spans="1:18" x14ac:dyDescent="0.3">
      <c r="A4110" s="3"/>
      <c r="B4110" s="3"/>
      <c r="C4110" s="3"/>
      <c r="D4110" s="3"/>
      <c r="E4110" s="3"/>
      <c r="F4110" s="3"/>
      <c r="G4110" s="3"/>
      <c r="H4110" t="s">
        <v>224</v>
      </c>
      <c r="J4110" t="s">
        <v>198</v>
      </c>
      <c r="K4110" t="s">
        <v>27</v>
      </c>
      <c r="M4110" s="1">
        <v>1</v>
      </c>
      <c r="N4110" s="2">
        <v>24000</v>
      </c>
      <c r="O4110" s="2">
        <v>24000</v>
      </c>
      <c r="P4110" s="3"/>
      <c r="Q4110" s="3"/>
      <c r="R4110" s="3"/>
    </row>
    <row r="4111" spans="1:18" x14ac:dyDescent="0.3">
      <c r="A4111" s="3"/>
      <c r="B4111" s="3"/>
      <c r="C4111" s="3"/>
      <c r="D4111" s="3"/>
      <c r="E4111" s="3"/>
      <c r="F4111" s="3"/>
      <c r="G4111" s="3"/>
      <c r="H4111" t="s">
        <v>162</v>
      </c>
      <c r="J4111" t="s">
        <v>52</v>
      </c>
      <c r="K4111" t="s">
        <v>27</v>
      </c>
      <c r="M4111" s="1">
        <v>1</v>
      </c>
      <c r="N4111" s="2">
        <v>23000</v>
      </c>
      <c r="O4111" s="2">
        <v>23000</v>
      </c>
      <c r="P4111" s="3"/>
      <c r="Q4111" s="3"/>
      <c r="R4111" s="3"/>
    </row>
    <row r="4112" spans="1:18" x14ac:dyDescent="0.3">
      <c r="A4112" s="3" t="s">
        <v>8524</v>
      </c>
      <c r="B4112" s="3" t="s">
        <v>8525</v>
      </c>
      <c r="C4112" s="3" t="s">
        <v>70</v>
      </c>
      <c r="D4112" s="3" t="s">
        <v>21</v>
      </c>
      <c r="E4112" s="3" t="s">
        <v>22</v>
      </c>
      <c r="F4112" s="3" t="s">
        <v>23</v>
      </c>
      <c r="G4112" s="3" t="s">
        <v>24</v>
      </c>
      <c r="H4112" t="s">
        <v>71</v>
      </c>
      <c r="J4112" t="s">
        <v>52</v>
      </c>
      <c r="K4112" t="s">
        <v>216</v>
      </c>
      <c r="M4112" s="1">
        <v>1</v>
      </c>
      <c r="N4112" s="2">
        <v>18000</v>
      </c>
      <c r="O4112" s="2">
        <v>18000</v>
      </c>
      <c r="P4112" s="4">
        <v>18000</v>
      </c>
      <c r="Q4112" s="5" t="s">
        <v>8526</v>
      </c>
      <c r="R4112" s="5" t="s">
        <v>8527</v>
      </c>
    </row>
    <row r="4113" spans="1:18" x14ac:dyDescent="0.3">
      <c r="A4113" s="3" t="s">
        <v>8528</v>
      </c>
      <c r="B4113" s="3" t="s">
        <v>8529</v>
      </c>
      <c r="C4113" s="3" t="s">
        <v>70</v>
      </c>
      <c r="D4113" s="3" t="s">
        <v>21</v>
      </c>
      <c r="E4113" s="3" t="s">
        <v>49</v>
      </c>
      <c r="F4113" s="3" t="s">
        <v>50</v>
      </c>
      <c r="G4113" s="3" t="s">
        <v>8530</v>
      </c>
      <c r="H4113" t="s">
        <v>43</v>
      </c>
      <c r="J4113" t="s">
        <v>44</v>
      </c>
      <c r="K4113" t="s">
        <v>27</v>
      </c>
      <c r="M4113" s="1">
        <v>1</v>
      </c>
      <c r="N4113" s="2">
        <v>20000</v>
      </c>
      <c r="O4113" s="2">
        <v>20000</v>
      </c>
      <c r="P4113" s="4">
        <v>45000</v>
      </c>
      <c r="Q4113" s="5" t="s">
        <v>8531</v>
      </c>
      <c r="R4113" s="5" t="s">
        <v>8532</v>
      </c>
    </row>
    <row r="4114" spans="1:18" x14ac:dyDescent="0.3">
      <c r="A4114" s="3"/>
      <c r="B4114" s="3"/>
      <c r="C4114" s="3"/>
      <c r="D4114" s="3"/>
      <c r="E4114" s="3"/>
      <c r="F4114" s="3"/>
      <c r="G4114" s="3"/>
      <c r="H4114" t="s">
        <v>169</v>
      </c>
      <c r="J4114" t="s">
        <v>93</v>
      </c>
      <c r="M4114" s="1">
        <v>1</v>
      </c>
      <c r="N4114" s="2">
        <v>25000</v>
      </c>
      <c r="O4114" s="2">
        <v>25000</v>
      </c>
      <c r="P4114" s="3"/>
      <c r="Q4114" s="3"/>
      <c r="R4114" s="3"/>
    </row>
    <row r="4115" spans="1:18" x14ac:dyDescent="0.3">
      <c r="A4115" s="3" t="s">
        <v>8533</v>
      </c>
      <c r="B4115" s="3" t="s">
        <v>8534</v>
      </c>
      <c r="C4115" s="3" t="s">
        <v>70</v>
      </c>
      <c r="D4115" s="3" t="s">
        <v>21</v>
      </c>
      <c r="E4115" s="3" t="s">
        <v>22</v>
      </c>
      <c r="F4115" s="3" t="s">
        <v>23</v>
      </c>
      <c r="G4115" s="3" t="s">
        <v>1845</v>
      </c>
      <c r="H4115" t="s">
        <v>134</v>
      </c>
      <c r="J4115" t="s">
        <v>36</v>
      </c>
      <c r="K4115" t="s">
        <v>27</v>
      </c>
      <c r="M4115" s="1">
        <v>1</v>
      </c>
      <c r="N4115" s="2">
        <v>21000</v>
      </c>
      <c r="O4115" s="2">
        <v>21000</v>
      </c>
      <c r="P4115" s="4">
        <v>35000</v>
      </c>
      <c r="Q4115" s="5" t="s">
        <v>8535</v>
      </c>
      <c r="R4115" s="5" t="s">
        <v>8536</v>
      </c>
    </row>
    <row r="4116" spans="1:18" x14ac:dyDescent="0.3">
      <c r="A4116" s="3"/>
      <c r="B4116" s="3"/>
      <c r="C4116" s="3"/>
      <c r="D4116" s="3"/>
      <c r="E4116" s="3"/>
      <c r="F4116" s="3"/>
      <c r="G4116" s="3"/>
      <c r="H4116" t="s">
        <v>39</v>
      </c>
      <c r="J4116" t="s">
        <v>40</v>
      </c>
      <c r="M4116" s="1">
        <v>1</v>
      </c>
      <c r="N4116" s="2">
        <v>14000</v>
      </c>
      <c r="O4116" s="2">
        <v>14000</v>
      </c>
      <c r="P4116" s="3"/>
      <c r="Q4116" s="3"/>
      <c r="R4116" s="3"/>
    </row>
    <row r="4117" spans="1:18" x14ac:dyDescent="0.3">
      <c r="A4117" s="3" t="s">
        <v>8537</v>
      </c>
      <c r="B4117" s="3" t="s">
        <v>8538</v>
      </c>
      <c r="C4117" s="3" t="s">
        <v>70</v>
      </c>
      <c r="D4117" s="3" t="s">
        <v>21</v>
      </c>
      <c r="E4117" s="3" t="s">
        <v>22</v>
      </c>
      <c r="F4117" s="3" t="s">
        <v>23</v>
      </c>
      <c r="G4117" s="3" t="s">
        <v>24</v>
      </c>
      <c r="H4117" t="s">
        <v>287</v>
      </c>
      <c r="I4117" t="s">
        <v>3225</v>
      </c>
      <c r="J4117" t="s">
        <v>26</v>
      </c>
      <c r="K4117" t="s">
        <v>27</v>
      </c>
      <c r="M4117" s="1">
        <v>1</v>
      </c>
      <c r="N4117" s="2">
        <v>22000</v>
      </c>
      <c r="O4117" s="2">
        <v>22000</v>
      </c>
      <c r="P4117" s="4">
        <v>22000</v>
      </c>
      <c r="Q4117" s="5" t="s">
        <v>8539</v>
      </c>
      <c r="R4117" s="5" t="s">
        <v>8540</v>
      </c>
    </row>
    <row r="4118" spans="1:18" x14ac:dyDescent="0.3">
      <c r="A4118" s="3" t="s">
        <v>8541</v>
      </c>
      <c r="B4118" s="3" t="s">
        <v>8542</v>
      </c>
      <c r="C4118" s="3" t="s">
        <v>70</v>
      </c>
      <c r="D4118" s="3" t="s">
        <v>21</v>
      </c>
      <c r="E4118" s="3" t="s">
        <v>22</v>
      </c>
      <c r="F4118" s="3" t="s">
        <v>23</v>
      </c>
      <c r="G4118" s="3" t="s">
        <v>24</v>
      </c>
      <c r="H4118" t="s">
        <v>278</v>
      </c>
      <c r="J4118" t="s">
        <v>26</v>
      </c>
      <c r="K4118" t="s">
        <v>27</v>
      </c>
      <c r="M4118" s="1">
        <v>1</v>
      </c>
      <c r="N4118" s="2">
        <v>22000</v>
      </c>
      <c r="O4118" s="2">
        <v>22000</v>
      </c>
      <c r="P4118" s="4">
        <v>22000</v>
      </c>
      <c r="Q4118" s="5" t="s">
        <v>8543</v>
      </c>
      <c r="R4118" s="5" t="s">
        <v>8544</v>
      </c>
    </row>
    <row r="4119" spans="1:18" x14ac:dyDescent="0.3">
      <c r="A4119" s="3" t="s">
        <v>8545</v>
      </c>
      <c r="B4119" s="3" t="s">
        <v>8546</v>
      </c>
      <c r="C4119" s="3" t="s">
        <v>70</v>
      </c>
      <c r="D4119" s="3" t="s">
        <v>21</v>
      </c>
      <c r="E4119" s="3" t="s">
        <v>22</v>
      </c>
      <c r="F4119" s="3" t="s">
        <v>23</v>
      </c>
      <c r="G4119" s="3" t="s">
        <v>8547</v>
      </c>
      <c r="H4119" t="s">
        <v>230</v>
      </c>
      <c r="J4119" t="s">
        <v>90</v>
      </c>
      <c r="M4119" s="1">
        <v>1</v>
      </c>
      <c r="N4119" s="2">
        <v>28000</v>
      </c>
      <c r="O4119" s="2">
        <v>28000</v>
      </c>
      <c r="P4119" s="4">
        <v>28000</v>
      </c>
      <c r="Q4119" s="5" t="s">
        <v>8548</v>
      </c>
      <c r="R4119" s="5" t="s">
        <v>8549</v>
      </c>
    </row>
    <row r="4120" spans="1:18" x14ac:dyDescent="0.3">
      <c r="A4120" s="3" t="s">
        <v>8550</v>
      </c>
      <c r="B4120" s="3" t="s">
        <v>8551</v>
      </c>
      <c r="C4120" s="3" t="s">
        <v>70</v>
      </c>
      <c r="D4120" s="3" t="s">
        <v>21</v>
      </c>
      <c r="E4120" s="3" t="s">
        <v>22</v>
      </c>
      <c r="F4120" s="3" t="s">
        <v>23</v>
      </c>
      <c r="G4120" s="3" t="s">
        <v>24</v>
      </c>
      <c r="H4120" t="s">
        <v>25</v>
      </c>
      <c r="J4120" t="s">
        <v>26</v>
      </c>
      <c r="K4120" t="s">
        <v>27</v>
      </c>
      <c r="M4120" s="1">
        <v>1</v>
      </c>
      <c r="N4120" s="2">
        <v>22000</v>
      </c>
      <c r="O4120" s="2">
        <v>22000</v>
      </c>
      <c r="P4120" s="4">
        <v>22000</v>
      </c>
      <c r="Q4120" s="5" t="s">
        <v>8552</v>
      </c>
      <c r="R4120" s="5" t="s">
        <v>8553</v>
      </c>
    </row>
    <row r="4121" spans="1:18" x14ac:dyDescent="0.3">
      <c r="A4121" s="3" t="s">
        <v>8554</v>
      </c>
      <c r="B4121" s="3" t="s">
        <v>8555</v>
      </c>
      <c r="C4121" s="3" t="s">
        <v>70</v>
      </c>
      <c r="D4121" s="3" t="s">
        <v>21</v>
      </c>
      <c r="E4121" s="3" t="s">
        <v>22</v>
      </c>
      <c r="F4121" s="3" t="s">
        <v>23</v>
      </c>
      <c r="G4121" s="3" t="s">
        <v>24</v>
      </c>
      <c r="H4121" t="s">
        <v>134</v>
      </c>
      <c r="J4121" t="s">
        <v>36</v>
      </c>
      <c r="K4121" t="s">
        <v>27</v>
      </c>
      <c r="M4121" s="1">
        <v>1</v>
      </c>
      <c r="N4121" s="2">
        <v>21000</v>
      </c>
      <c r="O4121" s="2">
        <v>21000</v>
      </c>
      <c r="P4121" s="4">
        <v>21000</v>
      </c>
      <c r="Q4121" s="5" t="s">
        <v>8556</v>
      </c>
      <c r="R4121" s="5" t="s">
        <v>8557</v>
      </c>
    </row>
    <row r="4122" spans="1:18" x14ac:dyDescent="0.3">
      <c r="A4122" s="3" t="s">
        <v>8558</v>
      </c>
      <c r="B4122" s="3" t="s">
        <v>8559</v>
      </c>
      <c r="C4122" s="3" t="s">
        <v>70</v>
      </c>
      <c r="D4122" s="3" t="s">
        <v>21</v>
      </c>
      <c r="E4122" s="3" t="s">
        <v>22</v>
      </c>
      <c r="F4122" s="3" t="s">
        <v>23</v>
      </c>
      <c r="G4122" s="3" t="s">
        <v>24</v>
      </c>
      <c r="H4122" t="s">
        <v>35</v>
      </c>
      <c r="J4122" t="s">
        <v>36</v>
      </c>
      <c r="K4122" t="s">
        <v>27</v>
      </c>
      <c r="M4122" s="1">
        <v>1</v>
      </c>
      <c r="N4122" s="2">
        <v>20000</v>
      </c>
      <c r="O4122" s="2">
        <v>20000</v>
      </c>
      <c r="P4122" s="4">
        <v>20000</v>
      </c>
      <c r="Q4122" s="5" t="s">
        <v>8560</v>
      </c>
      <c r="R4122" s="5" t="s">
        <v>8561</v>
      </c>
    </row>
    <row r="4123" spans="1:18" x14ac:dyDescent="0.3">
      <c r="A4123" s="3" t="s">
        <v>8562</v>
      </c>
      <c r="B4123" s="3" t="s">
        <v>8563</v>
      </c>
      <c r="C4123" s="3" t="s">
        <v>70</v>
      </c>
      <c r="D4123" s="3" t="s">
        <v>21</v>
      </c>
      <c r="E4123" s="3" t="s">
        <v>22</v>
      </c>
      <c r="F4123" s="3" t="s">
        <v>23</v>
      </c>
      <c r="G4123" s="3" t="s">
        <v>24</v>
      </c>
      <c r="H4123" t="s">
        <v>1480</v>
      </c>
      <c r="K4123" t="s">
        <v>1481</v>
      </c>
      <c r="M4123" s="1">
        <v>1</v>
      </c>
      <c r="N4123" s="2">
        <v>8000</v>
      </c>
      <c r="O4123" s="2">
        <v>8000</v>
      </c>
      <c r="P4123" s="4">
        <v>7750</v>
      </c>
      <c r="Q4123" s="5" t="s">
        <v>8564</v>
      </c>
      <c r="R4123" s="5" t="s">
        <v>8565</v>
      </c>
    </row>
    <row r="4124" spans="1:18" x14ac:dyDescent="0.3">
      <c r="A4124" s="3"/>
      <c r="B4124" s="3"/>
      <c r="C4124" s="3"/>
      <c r="D4124" s="3"/>
      <c r="E4124" s="3"/>
      <c r="F4124" s="3"/>
      <c r="G4124" s="3"/>
      <c r="H4124" t="s">
        <v>2204</v>
      </c>
      <c r="M4124" s="1"/>
      <c r="N4124" s="2"/>
      <c r="O4124" s="2">
        <v>-250</v>
      </c>
      <c r="P4124" s="3"/>
      <c r="Q4124" s="3"/>
      <c r="R4124" s="3"/>
    </row>
    <row r="4125" spans="1:18" x14ac:dyDescent="0.3">
      <c r="A4125" s="3" t="s">
        <v>8566</v>
      </c>
      <c r="B4125" s="3" t="s">
        <v>8567</v>
      </c>
      <c r="C4125" s="3" t="s">
        <v>70</v>
      </c>
      <c r="D4125" s="3" t="s">
        <v>21</v>
      </c>
      <c r="E4125" s="3" t="s">
        <v>49</v>
      </c>
      <c r="F4125" s="3" t="s">
        <v>50</v>
      </c>
      <c r="G4125" s="3" t="s">
        <v>24</v>
      </c>
      <c r="H4125" t="s">
        <v>35</v>
      </c>
      <c r="J4125" t="s">
        <v>36</v>
      </c>
      <c r="K4125" t="s">
        <v>27</v>
      </c>
      <c r="M4125" s="1">
        <v>2</v>
      </c>
      <c r="N4125" s="2">
        <v>20000</v>
      </c>
      <c r="O4125" s="2">
        <v>40000</v>
      </c>
      <c r="P4125" s="4">
        <v>40000</v>
      </c>
      <c r="Q4125" s="5" t="s">
        <v>8568</v>
      </c>
      <c r="R4125" s="5" t="s">
        <v>8569</v>
      </c>
    </row>
    <row r="4126" spans="1:18" x14ac:dyDescent="0.3">
      <c r="A4126" s="3" t="s">
        <v>8570</v>
      </c>
      <c r="B4126" s="3" t="s">
        <v>8571</v>
      </c>
      <c r="C4126" s="3" t="s">
        <v>70</v>
      </c>
      <c r="D4126" s="3" t="s">
        <v>21</v>
      </c>
      <c r="E4126" s="3" t="s">
        <v>22</v>
      </c>
      <c r="F4126" s="3" t="s">
        <v>23</v>
      </c>
      <c r="G4126" s="3" t="s">
        <v>24</v>
      </c>
      <c r="H4126" t="s">
        <v>51</v>
      </c>
      <c r="J4126" t="s">
        <v>52</v>
      </c>
      <c r="K4126" t="s">
        <v>27</v>
      </c>
      <c r="M4126" s="1">
        <v>1</v>
      </c>
      <c r="N4126" s="2">
        <v>23000</v>
      </c>
      <c r="O4126" s="2">
        <v>23000</v>
      </c>
      <c r="P4126" s="4">
        <v>23000</v>
      </c>
      <c r="Q4126" s="5" t="s">
        <v>8572</v>
      </c>
      <c r="R4126" s="5" t="s">
        <v>8573</v>
      </c>
    </row>
    <row r="4127" spans="1:18" x14ac:dyDescent="0.3">
      <c r="A4127" s="3" t="s">
        <v>8574</v>
      </c>
      <c r="B4127" s="3" t="s">
        <v>8575</v>
      </c>
      <c r="C4127" s="3" t="s">
        <v>70</v>
      </c>
      <c r="D4127" s="3" t="s">
        <v>21</v>
      </c>
      <c r="E4127" s="3" t="s">
        <v>22</v>
      </c>
      <c r="F4127" s="3" t="s">
        <v>23</v>
      </c>
      <c r="G4127" s="3" t="s">
        <v>4376</v>
      </c>
      <c r="H4127" t="s">
        <v>1480</v>
      </c>
      <c r="K4127" t="s">
        <v>1481</v>
      </c>
      <c r="M4127" s="1">
        <v>1</v>
      </c>
      <c r="N4127" s="2">
        <v>8000</v>
      </c>
      <c r="O4127" s="2">
        <v>8000</v>
      </c>
      <c r="P4127" s="4">
        <v>28000</v>
      </c>
      <c r="Q4127" s="5" t="s">
        <v>8576</v>
      </c>
      <c r="R4127" s="5" t="s">
        <v>8577</v>
      </c>
    </row>
    <row r="4128" spans="1:18" x14ac:dyDescent="0.3">
      <c r="A4128" s="3"/>
      <c r="B4128" s="3"/>
      <c r="C4128" s="3"/>
      <c r="D4128" s="3"/>
      <c r="E4128" s="3"/>
      <c r="F4128" s="3"/>
      <c r="G4128" s="3"/>
      <c r="H4128" t="s">
        <v>344</v>
      </c>
      <c r="J4128" t="s">
        <v>59</v>
      </c>
      <c r="M4128" s="1">
        <v>1</v>
      </c>
      <c r="N4128" s="2">
        <v>20000</v>
      </c>
      <c r="O4128" s="2">
        <v>20000</v>
      </c>
      <c r="P4128" s="3"/>
      <c r="Q4128" s="3"/>
      <c r="R4128" s="3"/>
    </row>
    <row r="4129" spans="1:18" x14ac:dyDescent="0.3">
      <c r="A4129" s="3" t="s">
        <v>8578</v>
      </c>
      <c r="B4129" s="3" t="s">
        <v>8579</v>
      </c>
      <c r="C4129" s="3" t="s">
        <v>70</v>
      </c>
      <c r="D4129" s="3" t="s">
        <v>21</v>
      </c>
      <c r="E4129" s="3" t="s">
        <v>22</v>
      </c>
      <c r="F4129" s="3" t="s">
        <v>23</v>
      </c>
      <c r="G4129" s="3" t="s">
        <v>24</v>
      </c>
      <c r="H4129" t="s">
        <v>35</v>
      </c>
      <c r="J4129" t="s">
        <v>36</v>
      </c>
      <c r="K4129" t="s">
        <v>27</v>
      </c>
      <c r="M4129" s="1">
        <v>1</v>
      </c>
      <c r="N4129" s="2">
        <v>20000</v>
      </c>
      <c r="O4129" s="2">
        <v>20000</v>
      </c>
      <c r="P4129" s="4">
        <v>40000</v>
      </c>
      <c r="Q4129" s="5" t="s">
        <v>8580</v>
      </c>
      <c r="R4129" s="5" t="s">
        <v>8581</v>
      </c>
    </row>
    <row r="4130" spans="1:18" x14ac:dyDescent="0.3">
      <c r="A4130" s="3"/>
      <c r="B4130" s="3"/>
      <c r="C4130" s="3"/>
      <c r="D4130" s="3"/>
      <c r="E4130" s="3"/>
      <c r="F4130" s="3"/>
      <c r="G4130" s="3"/>
      <c r="H4130" t="s">
        <v>746</v>
      </c>
      <c r="J4130" t="s">
        <v>44</v>
      </c>
      <c r="K4130" t="s">
        <v>27</v>
      </c>
      <c r="M4130" s="1">
        <v>1</v>
      </c>
      <c r="N4130" s="2">
        <v>20000</v>
      </c>
      <c r="O4130" s="2">
        <v>20000</v>
      </c>
      <c r="P4130" s="3"/>
      <c r="Q4130" s="3"/>
      <c r="R4130" s="3"/>
    </row>
    <row r="4131" spans="1:18" x14ac:dyDescent="0.3">
      <c r="A4131" s="3" t="s">
        <v>8582</v>
      </c>
      <c r="B4131" s="3" t="s">
        <v>8583</v>
      </c>
      <c r="C4131" s="3" t="s">
        <v>275</v>
      </c>
      <c r="D4131" s="3" t="s">
        <v>21</v>
      </c>
      <c r="E4131" s="3" t="s">
        <v>908</v>
      </c>
      <c r="F4131" s="3" t="s">
        <v>23</v>
      </c>
      <c r="G4131" s="3" t="s">
        <v>815</v>
      </c>
      <c r="H4131" t="s">
        <v>224</v>
      </c>
      <c r="J4131" t="s">
        <v>198</v>
      </c>
      <c r="K4131" t="s">
        <v>27</v>
      </c>
      <c r="M4131" s="1">
        <v>1</v>
      </c>
      <c r="N4131" s="2">
        <v>24000</v>
      </c>
      <c r="O4131" s="2">
        <v>24000</v>
      </c>
      <c r="P4131" s="4">
        <v>44000</v>
      </c>
      <c r="Q4131" s="5" t="s">
        <v>8584</v>
      </c>
      <c r="R4131" s="5" t="s">
        <v>8585</v>
      </c>
    </row>
    <row r="4132" spans="1:18" x14ac:dyDescent="0.3">
      <c r="A4132" s="3"/>
      <c r="B4132" s="3"/>
      <c r="C4132" s="3"/>
      <c r="D4132" s="3"/>
      <c r="E4132" s="3"/>
      <c r="F4132" s="3"/>
      <c r="G4132" s="3"/>
      <c r="H4132" t="s">
        <v>104</v>
      </c>
      <c r="J4132" t="s">
        <v>105</v>
      </c>
      <c r="M4132" s="1">
        <v>1</v>
      </c>
      <c r="N4132" s="2">
        <v>20000</v>
      </c>
      <c r="O4132" s="2">
        <v>20000</v>
      </c>
      <c r="P4132" s="3"/>
      <c r="Q4132" s="3"/>
      <c r="R4132" s="3"/>
    </row>
    <row r="4133" spans="1:18" x14ac:dyDescent="0.3">
      <c r="A4133" s="3" t="s">
        <v>8586</v>
      </c>
      <c r="B4133" s="3" t="s">
        <v>8587</v>
      </c>
      <c r="C4133" s="3" t="s">
        <v>275</v>
      </c>
      <c r="D4133" s="3" t="s">
        <v>21</v>
      </c>
      <c r="E4133" s="3" t="s">
        <v>49</v>
      </c>
      <c r="F4133" s="3" t="s">
        <v>50</v>
      </c>
      <c r="G4133" s="3" t="s">
        <v>3401</v>
      </c>
      <c r="H4133" t="s">
        <v>115</v>
      </c>
      <c r="J4133" t="s">
        <v>117</v>
      </c>
      <c r="M4133" s="1">
        <v>1</v>
      </c>
      <c r="N4133" s="2">
        <v>13000</v>
      </c>
      <c r="O4133" s="2">
        <v>13000</v>
      </c>
      <c r="P4133" s="4">
        <v>25000</v>
      </c>
      <c r="Q4133" s="5" t="s">
        <v>8588</v>
      </c>
      <c r="R4133" s="5" t="s">
        <v>8589</v>
      </c>
    </row>
    <row r="4134" spans="1:18" x14ac:dyDescent="0.3">
      <c r="A4134" s="3"/>
      <c r="B4134" s="3"/>
      <c r="C4134" s="3"/>
      <c r="D4134" s="3"/>
      <c r="E4134" s="3"/>
      <c r="F4134" s="3"/>
      <c r="G4134" s="3"/>
      <c r="H4134" t="s">
        <v>63</v>
      </c>
      <c r="J4134" t="s">
        <v>40</v>
      </c>
      <c r="M4134" s="1">
        <v>1</v>
      </c>
      <c r="N4134" s="2">
        <v>12000</v>
      </c>
      <c r="O4134" s="2">
        <v>12000</v>
      </c>
      <c r="P4134" s="3"/>
      <c r="Q4134" s="3"/>
      <c r="R4134" s="3"/>
    </row>
    <row r="4135" spans="1:18" x14ac:dyDescent="0.3">
      <c r="A4135" s="3" t="s">
        <v>8590</v>
      </c>
      <c r="B4135" s="3" t="s">
        <v>8591</v>
      </c>
      <c r="C4135" s="3" t="s">
        <v>275</v>
      </c>
      <c r="D4135" s="3" t="s">
        <v>21</v>
      </c>
      <c r="E4135" s="3" t="s">
        <v>22</v>
      </c>
      <c r="F4135" s="3" t="s">
        <v>23</v>
      </c>
      <c r="G4135" s="3" t="s">
        <v>1096</v>
      </c>
      <c r="H4135" t="s">
        <v>39</v>
      </c>
      <c r="J4135" t="s">
        <v>40</v>
      </c>
      <c r="M4135" s="1">
        <v>1</v>
      </c>
      <c r="N4135" s="2">
        <v>14000</v>
      </c>
      <c r="O4135" s="2">
        <v>14000</v>
      </c>
      <c r="P4135" s="4">
        <v>26000</v>
      </c>
      <c r="Q4135" s="5" t="s">
        <v>8592</v>
      </c>
      <c r="R4135" s="5" t="s">
        <v>8593</v>
      </c>
    </row>
    <row r="4136" spans="1:18" x14ac:dyDescent="0.3">
      <c r="A4136" s="3"/>
      <c r="B4136" s="3"/>
      <c r="C4136" s="3"/>
      <c r="D4136" s="3"/>
      <c r="E4136" s="3"/>
      <c r="F4136" s="3"/>
      <c r="G4136" s="3"/>
      <c r="H4136" t="s">
        <v>63</v>
      </c>
      <c r="J4136" t="s">
        <v>40</v>
      </c>
      <c r="M4136" s="1">
        <v>1</v>
      </c>
      <c r="N4136" s="2">
        <v>12000</v>
      </c>
      <c r="O4136" s="2">
        <v>12000</v>
      </c>
      <c r="P4136" s="3"/>
      <c r="Q4136" s="3"/>
      <c r="R4136" s="3"/>
    </row>
    <row r="4137" spans="1:18" x14ac:dyDescent="0.3">
      <c r="A4137" s="3" t="s">
        <v>8594</v>
      </c>
      <c r="B4137" s="3" t="s">
        <v>8595</v>
      </c>
      <c r="C4137" s="3" t="s">
        <v>275</v>
      </c>
      <c r="D4137" s="3" t="s">
        <v>21</v>
      </c>
      <c r="E4137" s="3" t="s">
        <v>22</v>
      </c>
      <c r="F4137" s="3" t="s">
        <v>23</v>
      </c>
      <c r="G4137" s="3" t="s">
        <v>410</v>
      </c>
      <c r="H4137" t="s">
        <v>63</v>
      </c>
      <c r="J4137" t="s">
        <v>40</v>
      </c>
      <c r="M4137" s="1">
        <v>2</v>
      </c>
      <c r="N4137" s="2">
        <v>12000</v>
      </c>
      <c r="O4137" s="2">
        <v>24000</v>
      </c>
      <c r="P4137" s="4">
        <v>24000</v>
      </c>
      <c r="Q4137" s="5" t="s">
        <v>8596</v>
      </c>
      <c r="R4137" s="5" t="s">
        <v>8597</v>
      </c>
    </row>
    <row r="4138" spans="1:18" x14ac:dyDescent="0.3">
      <c r="A4138" s="3" t="s">
        <v>8598</v>
      </c>
      <c r="B4138" s="3" t="s">
        <v>8599</v>
      </c>
      <c r="C4138" s="3" t="s">
        <v>275</v>
      </c>
      <c r="D4138" s="3" t="s">
        <v>21</v>
      </c>
      <c r="E4138" s="3" t="s">
        <v>22</v>
      </c>
      <c r="F4138" s="3" t="s">
        <v>23</v>
      </c>
      <c r="G4138" s="3" t="s">
        <v>24</v>
      </c>
      <c r="H4138" t="s">
        <v>43</v>
      </c>
      <c r="J4138" t="s">
        <v>44</v>
      </c>
      <c r="K4138" t="s">
        <v>27</v>
      </c>
      <c r="M4138" s="1">
        <v>1</v>
      </c>
      <c r="N4138" s="2">
        <v>20000</v>
      </c>
      <c r="O4138" s="2">
        <v>20000</v>
      </c>
      <c r="P4138" s="4">
        <v>20000</v>
      </c>
      <c r="Q4138" s="5" t="s">
        <v>8600</v>
      </c>
      <c r="R4138" s="5" t="s">
        <v>8601</v>
      </c>
    </row>
    <row r="4139" spans="1:18" x14ac:dyDescent="0.3">
      <c r="A4139" s="3" t="s">
        <v>8602</v>
      </c>
      <c r="B4139" s="3" t="s">
        <v>8603</v>
      </c>
      <c r="C4139" s="3" t="s">
        <v>275</v>
      </c>
      <c r="D4139" s="3" t="s">
        <v>21</v>
      </c>
      <c r="E4139" s="3" t="s">
        <v>22</v>
      </c>
      <c r="F4139" s="3" t="s">
        <v>23</v>
      </c>
      <c r="G4139" s="3" t="s">
        <v>24</v>
      </c>
      <c r="H4139" t="s">
        <v>35</v>
      </c>
      <c r="J4139" t="s">
        <v>36</v>
      </c>
      <c r="K4139" t="s">
        <v>27</v>
      </c>
      <c r="M4139" s="1">
        <v>1</v>
      </c>
      <c r="N4139" s="2">
        <v>20000</v>
      </c>
      <c r="O4139" s="2">
        <v>20000</v>
      </c>
      <c r="P4139" s="4">
        <v>44000</v>
      </c>
      <c r="Q4139" s="5" t="s">
        <v>8604</v>
      </c>
      <c r="R4139" s="5" t="s">
        <v>8605</v>
      </c>
    </row>
    <row r="4140" spans="1:18" x14ac:dyDescent="0.3">
      <c r="A4140" s="3"/>
      <c r="B4140" s="3"/>
      <c r="C4140" s="3"/>
      <c r="D4140" s="3"/>
      <c r="E4140" s="3"/>
      <c r="F4140" s="3"/>
      <c r="G4140" s="3"/>
      <c r="H4140" t="s">
        <v>290</v>
      </c>
      <c r="J4140" t="s">
        <v>26</v>
      </c>
      <c r="K4140" t="s">
        <v>27</v>
      </c>
      <c r="M4140" s="1">
        <v>1</v>
      </c>
      <c r="N4140" s="2">
        <v>24000</v>
      </c>
      <c r="O4140" s="2">
        <v>24000</v>
      </c>
      <c r="P4140" s="3"/>
      <c r="Q4140" s="3"/>
      <c r="R4140" s="3"/>
    </row>
    <row r="4141" spans="1:18" x14ac:dyDescent="0.3">
      <c r="A4141" s="3" t="s">
        <v>8606</v>
      </c>
      <c r="B4141" s="3" t="s">
        <v>8607</v>
      </c>
      <c r="C4141" s="3" t="s">
        <v>275</v>
      </c>
      <c r="D4141" s="3" t="s">
        <v>21</v>
      </c>
      <c r="E4141" s="3" t="s">
        <v>49</v>
      </c>
      <c r="F4141" s="3" t="s">
        <v>50</v>
      </c>
      <c r="G4141" s="3" t="s">
        <v>24</v>
      </c>
      <c r="H4141" t="s">
        <v>150</v>
      </c>
      <c r="J4141" t="s">
        <v>26</v>
      </c>
      <c r="K4141" t="s">
        <v>27</v>
      </c>
      <c r="M4141" s="1">
        <v>1</v>
      </c>
      <c r="N4141" s="2">
        <v>22000</v>
      </c>
      <c r="O4141" s="2">
        <v>22000</v>
      </c>
      <c r="P4141" s="4">
        <v>22000</v>
      </c>
      <c r="Q4141" s="5" t="s">
        <v>8608</v>
      </c>
      <c r="R4141" s="5" t="s">
        <v>8609</v>
      </c>
    </row>
    <row r="4142" spans="1:18" x14ac:dyDescent="0.3">
      <c r="A4142" s="3" t="s">
        <v>8610</v>
      </c>
      <c r="B4142" s="3" t="s">
        <v>8611</v>
      </c>
      <c r="C4142" s="3" t="s">
        <v>275</v>
      </c>
      <c r="D4142" s="3" t="s">
        <v>21</v>
      </c>
      <c r="E4142" s="3" t="s">
        <v>49</v>
      </c>
      <c r="F4142" s="3" t="s">
        <v>50</v>
      </c>
      <c r="G4142" s="3" t="s">
        <v>24</v>
      </c>
      <c r="H4142" t="s">
        <v>35</v>
      </c>
      <c r="J4142" t="s">
        <v>36</v>
      </c>
      <c r="K4142" t="s">
        <v>27</v>
      </c>
      <c r="M4142" s="1">
        <v>2</v>
      </c>
      <c r="N4142" s="2">
        <v>20000</v>
      </c>
      <c r="O4142" s="2">
        <v>40000</v>
      </c>
      <c r="P4142" s="4">
        <v>40000</v>
      </c>
      <c r="Q4142" s="5" t="s">
        <v>8612</v>
      </c>
      <c r="R4142" s="5" t="s">
        <v>8613</v>
      </c>
    </row>
    <row r="4143" spans="1:18" x14ac:dyDescent="0.3">
      <c r="A4143" s="3" t="s">
        <v>8614</v>
      </c>
      <c r="B4143" s="3" t="s">
        <v>8615</v>
      </c>
      <c r="C4143" s="3" t="s">
        <v>275</v>
      </c>
      <c r="D4143" s="3" t="s">
        <v>21</v>
      </c>
      <c r="E4143" s="3" t="s">
        <v>49</v>
      </c>
      <c r="F4143" s="3" t="s">
        <v>50</v>
      </c>
      <c r="G4143" s="3" t="s">
        <v>24</v>
      </c>
      <c r="H4143" t="s">
        <v>83</v>
      </c>
      <c r="J4143" t="s">
        <v>52</v>
      </c>
      <c r="K4143" t="s">
        <v>27</v>
      </c>
      <c r="M4143" s="1">
        <v>1</v>
      </c>
      <c r="N4143" s="2">
        <v>23000</v>
      </c>
      <c r="O4143" s="2">
        <v>23000</v>
      </c>
      <c r="P4143" s="4">
        <v>23000</v>
      </c>
      <c r="Q4143" s="5" t="s">
        <v>8616</v>
      </c>
      <c r="R4143" s="5" t="s">
        <v>8617</v>
      </c>
    </row>
    <row r="4144" spans="1:18" x14ac:dyDescent="0.3">
      <c r="A4144" s="3" t="s">
        <v>8618</v>
      </c>
      <c r="B4144" s="3" t="s">
        <v>8619</v>
      </c>
      <c r="C4144" s="3" t="s">
        <v>275</v>
      </c>
      <c r="D4144" s="3" t="s">
        <v>21</v>
      </c>
      <c r="E4144" s="3" t="s">
        <v>49</v>
      </c>
      <c r="F4144" s="3" t="s">
        <v>50</v>
      </c>
      <c r="G4144" s="3" t="s">
        <v>24</v>
      </c>
      <c r="H4144" t="s">
        <v>126</v>
      </c>
      <c r="J4144" t="s">
        <v>26</v>
      </c>
      <c r="K4144" t="s">
        <v>27</v>
      </c>
      <c r="M4144" s="1">
        <v>1</v>
      </c>
      <c r="N4144" s="2">
        <v>24000</v>
      </c>
      <c r="O4144" s="2">
        <v>24000</v>
      </c>
      <c r="P4144" s="4">
        <v>24000</v>
      </c>
      <c r="Q4144" s="5" t="s">
        <v>8620</v>
      </c>
      <c r="R4144" s="5" t="s">
        <v>8621</v>
      </c>
    </row>
    <row r="4145" spans="1:18" x14ac:dyDescent="0.3">
      <c r="A4145" s="3" t="s">
        <v>8622</v>
      </c>
      <c r="B4145" s="3" t="s">
        <v>8623</v>
      </c>
      <c r="C4145" s="3" t="s">
        <v>275</v>
      </c>
      <c r="D4145" s="3" t="s">
        <v>21</v>
      </c>
      <c r="E4145" s="3" t="s">
        <v>22</v>
      </c>
      <c r="F4145" s="3" t="s">
        <v>23</v>
      </c>
      <c r="G4145" s="3" t="s">
        <v>24</v>
      </c>
      <c r="H4145" t="s">
        <v>71</v>
      </c>
      <c r="J4145" t="s">
        <v>52</v>
      </c>
      <c r="K4145" t="s">
        <v>27</v>
      </c>
      <c r="M4145" s="1">
        <v>1</v>
      </c>
      <c r="N4145" s="2">
        <v>23000</v>
      </c>
      <c r="O4145" s="2">
        <v>23000</v>
      </c>
      <c r="P4145" s="4">
        <v>45000</v>
      </c>
      <c r="Q4145" s="5" t="s">
        <v>8624</v>
      </c>
      <c r="R4145" s="5" t="s">
        <v>8625</v>
      </c>
    </row>
    <row r="4146" spans="1:18" x14ac:dyDescent="0.3">
      <c r="A4146" s="3"/>
      <c r="B4146" s="3"/>
      <c r="C4146" s="3"/>
      <c r="D4146" s="3"/>
      <c r="E4146" s="3"/>
      <c r="F4146" s="3"/>
      <c r="G4146" s="3"/>
      <c r="H4146" t="s">
        <v>278</v>
      </c>
      <c r="J4146" t="s">
        <v>26</v>
      </c>
      <c r="K4146" t="s">
        <v>27</v>
      </c>
      <c r="M4146" s="1">
        <v>1</v>
      </c>
      <c r="N4146" s="2">
        <v>22000</v>
      </c>
      <c r="O4146" s="2">
        <v>22000</v>
      </c>
      <c r="P4146" s="3"/>
      <c r="Q4146" s="3"/>
      <c r="R4146" s="3"/>
    </row>
    <row r="4147" spans="1:18" x14ac:dyDescent="0.3">
      <c r="A4147" s="3" t="s">
        <v>8626</v>
      </c>
      <c r="B4147" s="3" t="s">
        <v>8627</v>
      </c>
      <c r="C4147" s="3" t="s">
        <v>275</v>
      </c>
      <c r="D4147" s="3" t="s">
        <v>21</v>
      </c>
      <c r="E4147" s="3" t="s">
        <v>22</v>
      </c>
      <c r="F4147" s="3" t="s">
        <v>23</v>
      </c>
      <c r="G4147" s="3" t="s">
        <v>24</v>
      </c>
      <c r="H4147" t="s">
        <v>134</v>
      </c>
      <c r="J4147" t="s">
        <v>36</v>
      </c>
      <c r="K4147" t="s">
        <v>27</v>
      </c>
      <c r="M4147" s="1">
        <v>1</v>
      </c>
      <c r="N4147" s="2">
        <v>21000</v>
      </c>
      <c r="O4147" s="2">
        <v>21000</v>
      </c>
      <c r="P4147" s="4">
        <v>21000</v>
      </c>
      <c r="Q4147" s="5" t="s">
        <v>8628</v>
      </c>
      <c r="R4147" s="5" t="s">
        <v>8629</v>
      </c>
    </row>
    <row r="4148" spans="1:18" x14ac:dyDescent="0.3">
      <c r="A4148" s="3" t="s">
        <v>8630</v>
      </c>
      <c r="B4148" s="3" t="s">
        <v>8631</v>
      </c>
      <c r="C4148" s="3" t="s">
        <v>275</v>
      </c>
      <c r="D4148" s="3" t="s">
        <v>21</v>
      </c>
      <c r="E4148" s="3" t="s">
        <v>22</v>
      </c>
      <c r="F4148" s="3" t="s">
        <v>23</v>
      </c>
      <c r="G4148" s="3" t="s">
        <v>24</v>
      </c>
      <c r="H4148" t="s">
        <v>332</v>
      </c>
      <c r="J4148" t="s">
        <v>26</v>
      </c>
      <c r="K4148" t="s">
        <v>27</v>
      </c>
      <c r="M4148" s="1">
        <v>1</v>
      </c>
      <c r="N4148" s="2">
        <v>22000</v>
      </c>
      <c r="O4148" s="2">
        <v>22000</v>
      </c>
      <c r="P4148" s="4">
        <v>22000</v>
      </c>
      <c r="Q4148" s="5" t="s">
        <v>8632</v>
      </c>
      <c r="R4148" s="5" t="s">
        <v>8633</v>
      </c>
    </row>
    <row r="4149" spans="1:18" x14ac:dyDescent="0.3">
      <c r="A4149" s="3" t="s">
        <v>8634</v>
      </c>
      <c r="B4149" s="3" t="s">
        <v>8635</v>
      </c>
      <c r="C4149" s="3" t="s">
        <v>275</v>
      </c>
      <c r="D4149" s="3" t="s">
        <v>21</v>
      </c>
      <c r="E4149" s="3" t="s">
        <v>49</v>
      </c>
      <c r="F4149" s="3" t="s">
        <v>50</v>
      </c>
      <c r="G4149" s="3" t="s">
        <v>24</v>
      </c>
      <c r="H4149" t="s">
        <v>162</v>
      </c>
      <c r="J4149" t="s">
        <v>52</v>
      </c>
      <c r="K4149" t="s">
        <v>27</v>
      </c>
      <c r="M4149" s="1">
        <v>1</v>
      </c>
      <c r="N4149" s="2">
        <v>23000</v>
      </c>
      <c r="O4149" s="2">
        <v>23000</v>
      </c>
      <c r="P4149" s="4">
        <v>45000</v>
      </c>
      <c r="Q4149" s="5" t="s">
        <v>8636</v>
      </c>
      <c r="R4149" s="5" t="s">
        <v>8637</v>
      </c>
    </row>
    <row r="4150" spans="1:18" x14ac:dyDescent="0.3">
      <c r="A4150" s="3"/>
      <c r="B4150" s="3"/>
      <c r="C4150" s="3"/>
      <c r="D4150" s="3"/>
      <c r="E4150" s="3"/>
      <c r="F4150" s="3"/>
      <c r="G4150" s="3"/>
      <c r="H4150" t="s">
        <v>278</v>
      </c>
      <c r="J4150" t="s">
        <v>26</v>
      </c>
      <c r="K4150" t="s">
        <v>27</v>
      </c>
      <c r="M4150" s="1">
        <v>1</v>
      </c>
      <c r="N4150" s="2">
        <v>22000</v>
      </c>
      <c r="O4150" s="2">
        <v>22000</v>
      </c>
      <c r="P4150" s="3"/>
      <c r="Q4150" s="3"/>
      <c r="R4150" s="3"/>
    </row>
    <row r="4151" spans="1:18" x14ac:dyDescent="0.3">
      <c r="A4151" s="3" t="s">
        <v>8638</v>
      </c>
      <c r="B4151" s="3" t="s">
        <v>8639</v>
      </c>
      <c r="C4151" s="3" t="s">
        <v>275</v>
      </c>
      <c r="D4151" s="3" t="s">
        <v>21</v>
      </c>
      <c r="E4151" s="3" t="s">
        <v>22</v>
      </c>
      <c r="F4151" s="3" t="s">
        <v>23</v>
      </c>
      <c r="G4151" s="3" t="s">
        <v>24</v>
      </c>
      <c r="H4151" t="s">
        <v>134</v>
      </c>
      <c r="J4151" t="s">
        <v>36</v>
      </c>
      <c r="K4151" t="s">
        <v>27</v>
      </c>
      <c r="M4151" s="1">
        <v>1</v>
      </c>
      <c r="N4151" s="2">
        <v>21000</v>
      </c>
      <c r="O4151" s="2">
        <v>21000</v>
      </c>
      <c r="P4151" s="4">
        <v>21000</v>
      </c>
      <c r="Q4151" s="5" t="s">
        <v>8640</v>
      </c>
      <c r="R4151" s="5" t="s">
        <v>8641</v>
      </c>
    </row>
    <row r="4152" spans="1:18" x14ac:dyDescent="0.3">
      <c r="A4152" s="3" t="s">
        <v>8642</v>
      </c>
      <c r="B4152" s="3" t="s">
        <v>8643</v>
      </c>
      <c r="C4152" s="3" t="s">
        <v>275</v>
      </c>
      <c r="D4152" s="3" t="s">
        <v>21</v>
      </c>
      <c r="E4152" s="3" t="s">
        <v>22</v>
      </c>
      <c r="F4152" s="3" t="s">
        <v>23</v>
      </c>
      <c r="G4152" s="3" t="s">
        <v>24</v>
      </c>
      <c r="H4152" t="s">
        <v>25</v>
      </c>
      <c r="J4152" t="s">
        <v>26</v>
      </c>
      <c r="K4152" t="s">
        <v>27</v>
      </c>
      <c r="M4152" s="1">
        <v>1</v>
      </c>
      <c r="N4152" s="2">
        <v>22000</v>
      </c>
      <c r="O4152" s="2">
        <v>22000</v>
      </c>
      <c r="P4152" s="4">
        <v>22000</v>
      </c>
      <c r="Q4152" s="5" t="s">
        <v>8644</v>
      </c>
      <c r="R4152" s="5" t="s">
        <v>8645</v>
      </c>
    </row>
    <row r="4153" spans="1:18" x14ac:dyDescent="0.3">
      <c r="A4153" s="3" t="s">
        <v>8646</v>
      </c>
      <c r="B4153" s="3" t="s">
        <v>8647</v>
      </c>
      <c r="C4153" s="3" t="s">
        <v>20</v>
      </c>
      <c r="D4153" s="3" t="s">
        <v>21</v>
      </c>
      <c r="E4153" s="3" t="s">
        <v>22</v>
      </c>
      <c r="F4153" s="3" t="s">
        <v>23</v>
      </c>
      <c r="G4153" s="3" t="s">
        <v>24</v>
      </c>
      <c r="H4153" t="s">
        <v>278</v>
      </c>
      <c r="J4153" t="s">
        <v>26</v>
      </c>
      <c r="K4153" t="s">
        <v>27</v>
      </c>
      <c r="M4153" s="1">
        <v>1</v>
      </c>
      <c r="N4153" s="2">
        <v>22000</v>
      </c>
      <c r="O4153" s="2">
        <v>22000</v>
      </c>
      <c r="P4153" s="4">
        <v>22000</v>
      </c>
      <c r="Q4153" s="5" t="s">
        <v>8648</v>
      </c>
      <c r="R4153" s="5" t="s">
        <v>8649</v>
      </c>
    </row>
    <row r="4154" spans="1:18" x14ac:dyDescent="0.3">
      <c r="A4154" s="3" t="s">
        <v>8650</v>
      </c>
      <c r="B4154" s="3" t="s">
        <v>8651</v>
      </c>
      <c r="C4154" s="3" t="s">
        <v>20</v>
      </c>
      <c r="D4154" s="3" t="s">
        <v>21</v>
      </c>
      <c r="E4154" s="3" t="s">
        <v>22</v>
      </c>
      <c r="F4154" s="3" t="s">
        <v>23</v>
      </c>
      <c r="G4154" s="3" t="s">
        <v>24</v>
      </c>
      <c r="H4154" t="s">
        <v>25</v>
      </c>
      <c r="J4154" t="s">
        <v>26</v>
      </c>
      <c r="K4154" t="s">
        <v>27</v>
      </c>
      <c r="M4154" s="1">
        <v>1</v>
      </c>
      <c r="N4154" s="2">
        <v>22000</v>
      </c>
      <c r="O4154" s="2">
        <v>22000</v>
      </c>
      <c r="P4154" s="4">
        <v>22000</v>
      </c>
      <c r="Q4154" s="5" t="s">
        <v>8652</v>
      </c>
      <c r="R4154" s="5" t="s">
        <v>8653</v>
      </c>
    </row>
    <row r="4155" spans="1:18" x14ac:dyDescent="0.3">
      <c r="A4155" s="3" t="s">
        <v>8654</v>
      </c>
      <c r="B4155" s="3" t="s">
        <v>8655</v>
      </c>
      <c r="C4155" s="3" t="s">
        <v>20</v>
      </c>
      <c r="D4155" s="3" t="s">
        <v>21</v>
      </c>
      <c r="E4155" s="3" t="s">
        <v>22</v>
      </c>
      <c r="F4155" s="3" t="s">
        <v>23</v>
      </c>
      <c r="G4155" s="3" t="s">
        <v>24</v>
      </c>
      <c r="H4155" t="s">
        <v>35</v>
      </c>
      <c r="J4155" t="s">
        <v>36</v>
      </c>
      <c r="K4155" t="s">
        <v>27</v>
      </c>
      <c r="M4155" s="1">
        <v>2</v>
      </c>
      <c r="N4155" s="2">
        <v>20000</v>
      </c>
      <c r="O4155" s="2">
        <v>40000</v>
      </c>
      <c r="P4155" s="4">
        <v>60000</v>
      </c>
      <c r="Q4155" s="5" t="s">
        <v>8656</v>
      </c>
      <c r="R4155" s="5" t="s">
        <v>8657</v>
      </c>
    </row>
    <row r="4156" spans="1:18" x14ac:dyDescent="0.3">
      <c r="A4156" s="3"/>
      <c r="B4156" s="3"/>
      <c r="C4156" s="3"/>
      <c r="D4156" s="3"/>
      <c r="E4156" s="3"/>
      <c r="F4156" s="3"/>
      <c r="G4156" s="3"/>
      <c r="H4156" t="s">
        <v>1163</v>
      </c>
      <c r="J4156" t="s">
        <v>44</v>
      </c>
      <c r="K4156" t="s">
        <v>27</v>
      </c>
      <c r="M4156" s="1">
        <v>1</v>
      </c>
      <c r="N4156" s="2">
        <v>20000</v>
      </c>
      <c r="O4156" s="2">
        <v>20000</v>
      </c>
      <c r="P4156" s="3"/>
      <c r="Q4156" s="3"/>
      <c r="R4156" s="3"/>
    </row>
    <row r="4157" spans="1:18" x14ac:dyDescent="0.3">
      <c r="A4157" s="3" t="s">
        <v>8658</v>
      </c>
      <c r="B4157" s="3" t="s">
        <v>8659</v>
      </c>
      <c r="C4157" s="3" t="s">
        <v>20</v>
      </c>
      <c r="D4157" s="3" t="s">
        <v>21</v>
      </c>
      <c r="E4157" s="3" t="s">
        <v>49</v>
      </c>
      <c r="F4157" s="3" t="s">
        <v>50</v>
      </c>
      <c r="G4157" s="3" t="s">
        <v>24</v>
      </c>
      <c r="H4157" t="s">
        <v>1792</v>
      </c>
      <c r="J4157" t="s">
        <v>36</v>
      </c>
      <c r="M4157" s="1">
        <v>1</v>
      </c>
      <c r="N4157" s="2">
        <v>14000</v>
      </c>
      <c r="O4157" s="2">
        <v>14000</v>
      </c>
      <c r="P4157" s="4">
        <v>38000</v>
      </c>
      <c r="Q4157" s="5" t="s">
        <v>8660</v>
      </c>
      <c r="R4157" s="5" t="s">
        <v>8661</v>
      </c>
    </row>
    <row r="4158" spans="1:18" x14ac:dyDescent="0.3">
      <c r="A4158" s="3"/>
      <c r="B4158" s="3"/>
      <c r="C4158" s="3"/>
      <c r="D4158" s="3"/>
      <c r="E4158" s="3"/>
      <c r="F4158" s="3"/>
      <c r="G4158" s="3"/>
      <c r="H4158" t="s">
        <v>682</v>
      </c>
      <c r="J4158" t="s">
        <v>681</v>
      </c>
      <c r="K4158" t="s">
        <v>27</v>
      </c>
      <c r="M4158" s="1">
        <v>1</v>
      </c>
      <c r="N4158" s="2">
        <v>24000</v>
      </c>
      <c r="O4158" s="2">
        <v>24000</v>
      </c>
      <c r="P4158" s="3"/>
      <c r="Q4158" s="3"/>
      <c r="R4158" s="3"/>
    </row>
    <row r="4159" spans="1:18" x14ac:dyDescent="0.3">
      <c r="A4159" s="3" t="s">
        <v>8662</v>
      </c>
      <c r="B4159" s="3" t="s">
        <v>8663</v>
      </c>
      <c r="C4159" s="3" t="s">
        <v>20</v>
      </c>
      <c r="D4159" s="3" t="s">
        <v>21</v>
      </c>
      <c r="E4159" s="3" t="s">
        <v>22</v>
      </c>
      <c r="F4159" s="3" t="s">
        <v>23</v>
      </c>
      <c r="G4159" s="3" t="s">
        <v>24</v>
      </c>
      <c r="H4159" t="s">
        <v>287</v>
      </c>
      <c r="J4159" t="s">
        <v>26</v>
      </c>
      <c r="K4159" t="s">
        <v>27</v>
      </c>
      <c r="M4159" s="1">
        <v>1</v>
      </c>
      <c r="N4159" s="2">
        <v>22000</v>
      </c>
      <c r="O4159" s="2">
        <v>22000</v>
      </c>
      <c r="P4159" s="4">
        <v>22000</v>
      </c>
      <c r="Q4159" s="5" t="s">
        <v>8664</v>
      </c>
      <c r="R4159" s="5" t="s">
        <v>8665</v>
      </c>
    </row>
    <row r="4160" spans="1:18" x14ac:dyDescent="0.3">
      <c r="A4160" s="3" t="s">
        <v>8666</v>
      </c>
      <c r="B4160" s="3" t="s">
        <v>8667</v>
      </c>
      <c r="C4160" s="3" t="s">
        <v>20</v>
      </c>
      <c r="D4160" s="3" t="s">
        <v>21</v>
      </c>
      <c r="E4160" s="3" t="s">
        <v>22</v>
      </c>
      <c r="F4160" s="3" t="s">
        <v>23</v>
      </c>
      <c r="G4160" s="3" t="s">
        <v>24</v>
      </c>
      <c r="H4160" t="s">
        <v>35</v>
      </c>
      <c r="J4160" t="s">
        <v>36</v>
      </c>
      <c r="K4160" t="s">
        <v>27</v>
      </c>
      <c r="M4160" s="1">
        <v>4</v>
      </c>
      <c r="N4160" s="2">
        <v>20000</v>
      </c>
      <c r="O4160" s="2">
        <v>80000</v>
      </c>
      <c r="P4160" s="4">
        <v>80000</v>
      </c>
      <c r="Q4160" s="5" t="s">
        <v>8668</v>
      </c>
      <c r="R4160" s="5" t="s">
        <v>8669</v>
      </c>
    </row>
    <row r="4161" spans="1:18" x14ac:dyDescent="0.3">
      <c r="A4161" s="3" t="s">
        <v>8670</v>
      </c>
      <c r="B4161" s="3" t="s">
        <v>8671</v>
      </c>
      <c r="C4161" s="3" t="s">
        <v>20</v>
      </c>
      <c r="D4161" s="3" t="s">
        <v>21</v>
      </c>
      <c r="E4161" s="3" t="s">
        <v>22</v>
      </c>
      <c r="F4161" s="3" t="s">
        <v>23</v>
      </c>
      <c r="G4161" s="3" t="s">
        <v>2774</v>
      </c>
      <c r="H4161" t="s">
        <v>695</v>
      </c>
      <c r="J4161" t="s">
        <v>681</v>
      </c>
      <c r="K4161" t="s">
        <v>27</v>
      </c>
      <c r="M4161" s="1">
        <v>1</v>
      </c>
      <c r="N4161" s="2">
        <v>24000</v>
      </c>
      <c r="O4161" s="2">
        <v>24000</v>
      </c>
      <c r="P4161" s="4">
        <v>44000</v>
      </c>
      <c r="Q4161" s="5" t="s">
        <v>8672</v>
      </c>
      <c r="R4161" s="5" t="s">
        <v>8673</v>
      </c>
    </row>
    <row r="4162" spans="1:18" x14ac:dyDescent="0.3">
      <c r="A4162" s="3"/>
      <c r="B4162" s="3"/>
      <c r="C4162" s="3"/>
      <c r="D4162" s="3"/>
      <c r="E4162" s="3"/>
      <c r="F4162" s="3"/>
      <c r="G4162" s="3"/>
      <c r="H4162" t="s">
        <v>354</v>
      </c>
      <c r="J4162" t="s">
        <v>355</v>
      </c>
      <c r="M4162" s="1">
        <v>1</v>
      </c>
      <c r="N4162" s="2">
        <v>20000</v>
      </c>
      <c r="O4162" s="2">
        <v>20000</v>
      </c>
      <c r="P4162" s="3"/>
      <c r="Q4162" s="3"/>
      <c r="R4162" s="3"/>
    </row>
    <row r="4163" spans="1:18" x14ac:dyDescent="0.3">
      <c r="A4163" s="3" t="s">
        <v>8674</v>
      </c>
      <c r="B4163" s="3" t="s">
        <v>8675</v>
      </c>
      <c r="C4163" s="3" t="s">
        <v>20</v>
      </c>
      <c r="D4163" s="3" t="s">
        <v>21</v>
      </c>
      <c r="E4163" s="3" t="s">
        <v>22</v>
      </c>
      <c r="F4163" s="3" t="s">
        <v>23</v>
      </c>
      <c r="G4163" s="3" t="s">
        <v>3425</v>
      </c>
      <c r="H4163" t="s">
        <v>197</v>
      </c>
      <c r="J4163" t="s">
        <v>198</v>
      </c>
      <c r="K4163" t="s">
        <v>27</v>
      </c>
      <c r="M4163" s="1">
        <v>1</v>
      </c>
      <c r="N4163" s="2">
        <v>24000</v>
      </c>
      <c r="O4163" s="2">
        <v>24000</v>
      </c>
      <c r="P4163" s="4">
        <v>116000</v>
      </c>
      <c r="Q4163" s="5" t="s">
        <v>8676</v>
      </c>
      <c r="R4163" s="5" t="s">
        <v>8677</v>
      </c>
    </row>
    <row r="4164" spans="1:18" x14ac:dyDescent="0.3">
      <c r="A4164" s="3"/>
      <c r="B4164" s="3"/>
      <c r="C4164" s="3"/>
      <c r="D4164" s="3"/>
      <c r="E4164" s="3"/>
      <c r="F4164" s="3"/>
      <c r="G4164" s="3"/>
      <c r="H4164" t="s">
        <v>39</v>
      </c>
      <c r="J4164" t="s">
        <v>40</v>
      </c>
      <c r="M4164" s="1">
        <v>1</v>
      </c>
      <c r="N4164" s="2">
        <v>14000</v>
      </c>
      <c r="O4164" s="2">
        <v>14000</v>
      </c>
      <c r="P4164" s="3"/>
      <c r="Q4164" s="3"/>
      <c r="R4164" s="3"/>
    </row>
    <row r="4165" spans="1:18" x14ac:dyDescent="0.3">
      <c r="A4165" s="3"/>
      <c r="B4165" s="3"/>
      <c r="C4165" s="3"/>
      <c r="D4165" s="3"/>
      <c r="E4165" s="3"/>
      <c r="F4165" s="3"/>
      <c r="G4165" s="3"/>
      <c r="H4165" t="s">
        <v>695</v>
      </c>
      <c r="J4165" t="s">
        <v>681</v>
      </c>
      <c r="K4165" t="s">
        <v>27</v>
      </c>
      <c r="M4165" s="1">
        <v>1</v>
      </c>
      <c r="N4165" s="2">
        <v>24000</v>
      </c>
      <c r="O4165" s="2">
        <v>24000</v>
      </c>
      <c r="P4165" s="3"/>
      <c r="Q4165" s="3"/>
      <c r="R4165" s="3"/>
    </row>
    <row r="4166" spans="1:18" x14ac:dyDescent="0.3">
      <c r="A4166" s="3"/>
      <c r="B4166" s="3"/>
      <c r="C4166" s="3"/>
      <c r="D4166" s="3"/>
      <c r="E4166" s="3"/>
      <c r="F4166" s="3"/>
      <c r="G4166" s="3"/>
      <c r="H4166" t="s">
        <v>162</v>
      </c>
      <c r="J4166" t="s">
        <v>52</v>
      </c>
      <c r="K4166" t="s">
        <v>27</v>
      </c>
      <c r="M4166" s="1">
        <v>1</v>
      </c>
      <c r="N4166" s="2">
        <v>23000</v>
      </c>
      <c r="O4166" s="2">
        <v>23000</v>
      </c>
      <c r="P4166" s="3"/>
      <c r="Q4166" s="3"/>
      <c r="R4166" s="3"/>
    </row>
    <row r="4167" spans="1:18" x14ac:dyDescent="0.3">
      <c r="A4167" s="3"/>
      <c r="B4167" s="3"/>
      <c r="C4167" s="3"/>
      <c r="D4167" s="3"/>
      <c r="E4167" s="3"/>
      <c r="F4167" s="3"/>
      <c r="G4167" s="3"/>
      <c r="H4167" t="s">
        <v>63</v>
      </c>
      <c r="J4167" t="s">
        <v>40</v>
      </c>
      <c r="M4167" s="1">
        <v>1</v>
      </c>
      <c r="N4167" s="2">
        <v>12000</v>
      </c>
      <c r="O4167" s="2">
        <v>12000</v>
      </c>
      <c r="P4167" s="3"/>
      <c r="Q4167" s="3"/>
      <c r="R4167" s="3"/>
    </row>
    <row r="4168" spans="1:18" x14ac:dyDescent="0.3">
      <c r="A4168" s="3"/>
      <c r="B4168" s="3"/>
      <c r="C4168" s="3"/>
      <c r="D4168" s="3"/>
      <c r="E4168" s="3"/>
      <c r="F4168" s="3"/>
      <c r="G4168" s="3"/>
      <c r="H4168" t="s">
        <v>774</v>
      </c>
      <c r="J4168" t="s">
        <v>40</v>
      </c>
      <c r="M4168" s="1">
        <v>1</v>
      </c>
      <c r="N4168" s="2">
        <v>19000</v>
      </c>
      <c r="O4168" s="2">
        <v>19000</v>
      </c>
      <c r="P4168" s="3"/>
      <c r="Q4168" s="3"/>
      <c r="R4168" s="3"/>
    </row>
    <row r="4169" spans="1:18" x14ac:dyDescent="0.3">
      <c r="A4169" s="3" t="s">
        <v>8678</v>
      </c>
      <c r="B4169" s="3" t="s">
        <v>8679</v>
      </c>
      <c r="C4169" s="3" t="s">
        <v>20</v>
      </c>
      <c r="D4169" s="3" t="s">
        <v>21</v>
      </c>
      <c r="E4169" s="3" t="s">
        <v>22</v>
      </c>
      <c r="F4169" s="3" t="s">
        <v>23</v>
      </c>
      <c r="G4169" s="3" t="s">
        <v>24</v>
      </c>
      <c r="H4169" t="s">
        <v>126</v>
      </c>
      <c r="J4169" t="s">
        <v>26</v>
      </c>
      <c r="K4169" t="s">
        <v>27</v>
      </c>
      <c r="M4169" s="1">
        <v>1</v>
      </c>
      <c r="N4169" s="2">
        <v>24000</v>
      </c>
      <c r="O4169" s="2">
        <v>24000</v>
      </c>
      <c r="P4169" s="4">
        <v>24000</v>
      </c>
      <c r="Q4169" s="5" t="s">
        <v>8680</v>
      </c>
      <c r="R4169" s="5" t="s">
        <v>8681</v>
      </c>
    </row>
    <row r="4170" spans="1:18" x14ac:dyDescent="0.3">
      <c r="A4170" s="3" t="s">
        <v>8682</v>
      </c>
      <c r="B4170" s="3" t="s">
        <v>8683</v>
      </c>
      <c r="C4170" s="3" t="s">
        <v>20</v>
      </c>
      <c r="D4170" s="3" t="s">
        <v>21</v>
      </c>
      <c r="E4170" s="3" t="s">
        <v>49</v>
      </c>
      <c r="F4170" s="3" t="s">
        <v>50</v>
      </c>
      <c r="G4170" s="3" t="s">
        <v>24</v>
      </c>
      <c r="H4170" t="s">
        <v>287</v>
      </c>
      <c r="J4170" t="s">
        <v>26</v>
      </c>
      <c r="K4170" t="s">
        <v>27</v>
      </c>
      <c r="M4170" s="1">
        <v>1</v>
      </c>
      <c r="N4170" s="2">
        <v>22000</v>
      </c>
      <c r="O4170" s="2">
        <v>22000</v>
      </c>
      <c r="P4170" s="4">
        <v>41000</v>
      </c>
      <c r="Q4170" s="5" t="s">
        <v>8684</v>
      </c>
      <c r="R4170" s="5" t="s">
        <v>8685</v>
      </c>
    </row>
    <row r="4171" spans="1:18" x14ac:dyDescent="0.3">
      <c r="A4171" s="3"/>
      <c r="B4171" s="3"/>
      <c r="C4171" s="3"/>
      <c r="D4171" s="3"/>
      <c r="E4171" s="3"/>
      <c r="F4171" s="3"/>
      <c r="G4171" s="3"/>
      <c r="H4171" t="s">
        <v>134</v>
      </c>
      <c r="J4171" t="s">
        <v>36</v>
      </c>
      <c r="K4171" t="s">
        <v>72</v>
      </c>
      <c r="M4171" s="1">
        <v>1</v>
      </c>
      <c r="N4171" s="2">
        <v>19000</v>
      </c>
      <c r="O4171" s="2">
        <v>19000</v>
      </c>
      <c r="P4171" s="3"/>
      <c r="Q4171" s="3"/>
      <c r="R4171" s="3"/>
    </row>
    <row r="4172" spans="1:18" x14ac:dyDescent="0.3">
      <c r="A4172" s="3" t="s">
        <v>8686</v>
      </c>
      <c r="B4172" s="3" t="s">
        <v>8687</v>
      </c>
      <c r="C4172" s="3" t="s">
        <v>20</v>
      </c>
      <c r="D4172" s="3" t="s">
        <v>21</v>
      </c>
      <c r="E4172" s="3" t="s">
        <v>22</v>
      </c>
      <c r="F4172" s="3" t="s">
        <v>23</v>
      </c>
      <c r="G4172" s="3" t="s">
        <v>24</v>
      </c>
      <c r="H4172" t="s">
        <v>287</v>
      </c>
      <c r="J4172" t="s">
        <v>26</v>
      </c>
      <c r="K4172" t="s">
        <v>72</v>
      </c>
      <c r="M4172" s="1">
        <v>1</v>
      </c>
      <c r="N4172" s="2">
        <v>20000</v>
      </c>
      <c r="O4172" s="2">
        <v>20000</v>
      </c>
      <c r="P4172" s="4">
        <v>20000</v>
      </c>
      <c r="Q4172" s="5" t="s">
        <v>8688</v>
      </c>
      <c r="R4172" s="5" t="s">
        <v>8689</v>
      </c>
    </row>
    <row r="4173" spans="1:18" x14ac:dyDescent="0.3">
      <c r="A4173" s="3" t="s">
        <v>8690</v>
      </c>
      <c r="B4173" s="3" t="s">
        <v>8691</v>
      </c>
      <c r="C4173" s="3" t="s">
        <v>20</v>
      </c>
      <c r="D4173" s="3" t="s">
        <v>21</v>
      </c>
      <c r="E4173" s="3" t="s">
        <v>22</v>
      </c>
      <c r="F4173" s="3" t="s">
        <v>23</v>
      </c>
      <c r="G4173" s="3" t="s">
        <v>24</v>
      </c>
      <c r="H4173" t="s">
        <v>162</v>
      </c>
      <c r="J4173" t="s">
        <v>52</v>
      </c>
      <c r="K4173" t="s">
        <v>72</v>
      </c>
      <c r="M4173" s="1">
        <v>1</v>
      </c>
      <c r="N4173" s="2">
        <v>20000</v>
      </c>
      <c r="O4173" s="2">
        <v>20000</v>
      </c>
      <c r="P4173" s="4">
        <v>40000</v>
      </c>
      <c r="Q4173" s="5" t="s">
        <v>8692</v>
      </c>
      <c r="R4173" s="5" t="s">
        <v>8693</v>
      </c>
    </row>
    <row r="4174" spans="1:18" x14ac:dyDescent="0.3">
      <c r="A4174" s="3"/>
      <c r="B4174" s="3"/>
      <c r="C4174" s="3"/>
      <c r="D4174" s="3"/>
      <c r="E4174" s="3"/>
      <c r="F4174" s="3"/>
      <c r="G4174" s="3"/>
      <c r="H4174" t="s">
        <v>51</v>
      </c>
      <c r="J4174" t="s">
        <v>52</v>
      </c>
      <c r="K4174" t="s">
        <v>72</v>
      </c>
      <c r="M4174" s="1">
        <v>1</v>
      </c>
      <c r="N4174" s="2">
        <v>20000</v>
      </c>
      <c r="O4174" s="2">
        <v>20000</v>
      </c>
      <c r="P4174" s="3"/>
      <c r="Q4174" s="3"/>
      <c r="R4174" s="3"/>
    </row>
    <row r="4175" spans="1:18" x14ac:dyDescent="0.3">
      <c r="A4175" s="3" t="s">
        <v>8694</v>
      </c>
      <c r="B4175" s="3" t="s">
        <v>8695</v>
      </c>
      <c r="C4175" s="3" t="s">
        <v>20</v>
      </c>
      <c r="D4175" s="3" t="s">
        <v>21</v>
      </c>
      <c r="E4175" s="3" t="s">
        <v>49</v>
      </c>
      <c r="F4175" s="3" t="s">
        <v>50</v>
      </c>
      <c r="G4175" s="3" t="s">
        <v>24</v>
      </c>
      <c r="H4175" t="s">
        <v>51</v>
      </c>
      <c r="J4175" t="s">
        <v>52</v>
      </c>
      <c r="K4175" t="s">
        <v>72</v>
      </c>
      <c r="M4175" s="1">
        <v>1</v>
      </c>
      <c r="N4175" s="2">
        <v>20000</v>
      </c>
      <c r="O4175" s="2">
        <v>20000</v>
      </c>
      <c r="P4175" s="4">
        <v>40000</v>
      </c>
      <c r="Q4175" s="5" t="s">
        <v>8696</v>
      </c>
      <c r="R4175" s="5" t="s">
        <v>8697</v>
      </c>
    </row>
    <row r="4176" spans="1:18" x14ac:dyDescent="0.3">
      <c r="A4176" s="3"/>
      <c r="B4176" s="3"/>
      <c r="C4176" s="3"/>
      <c r="D4176" s="3"/>
      <c r="E4176" s="3"/>
      <c r="F4176" s="3"/>
      <c r="G4176" s="3"/>
      <c r="H4176" t="s">
        <v>278</v>
      </c>
      <c r="J4176" t="s">
        <v>26</v>
      </c>
      <c r="K4176" t="s">
        <v>72</v>
      </c>
      <c r="M4176" s="1">
        <v>1</v>
      </c>
      <c r="N4176" s="2">
        <v>20000</v>
      </c>
      <c r="O4176" s="2">
        <v>20000</v>
      </c>
      <c r="P4176" s="3"/>
      <c r="Q4176" s="3"/>
      <c r="R4176" s="3"/>
    </row>
    <row r="4177" spans="1:18" x14ac:dyDescent="0.3">
      <c r="A4177" s="3" t="s">
        <v>8698</v>
      </c>
      <c r="B4177" s="3" t="s">
        <v>8699</v>
      </c>
      <c r="C4177" s="3" t="s">
        <v>20</v>
      </c>
      <c r="D4177" s="3" t="s">
        <v>21</v>
      </c>
      <c r="E4177" s="3" t="s">
        <v>22</v>
      </c>
      <c r="F4177" s="3" t="s">
        <v>23</v>
      </c>
      <c r="G4177" s="3" t="s">
        <v>1230</v>
      </c>
      <c r="H4177" t="s">
        <v>134</v>
      </c>
      <c r="J4177" t="s">
        <v>36</v>
      </c>
      <c r="K4177" t="s">
        <v>27</v>
      </c>
      <c r="M4177" s="1">
        <v>1</v>
      </c>
      <c r="N4177" s="2">
        <v>21000</v>
      </c>
      <c r="O4177" s="2">
        <v>21000</v>
      </c>
      <c r="P4177" s="4">
        <v>70000</v>
      </c>
      <c r="Q4177" s="5" t="s">
        <v>8700</v>
      </c>
      <c r="R4177" s="5" t="s">
        <v>8701</v>
      </c>
    </row>
    <row r="4178" spans="1:18" x14ac:dyDescent="0.3">
      <c r="A4178" s="3"/>
      <c r="B4178" s="3"/>
      <c r="C4178" s="3"/>
      <c r="D4178" s="3"/>
      <c r="E4178" s="3"/>
      <c r="F4178" s="3"/>
      <c r="G4178" s="3"/>
      <c r="H4178" t="s">
        <v>115</v>
      </c>
      <c r="J4178" t="s">
        <v>117</v>
      </c>
      <c r="M4178" s="1">
        <v>1</v>
      </c>
      <c r="N4178" s="2">
        <v>13000</v>
      </c>
      <c r="O4178" s="2">
        <v>13000</v>
      </c>
      <c r="P4178" s="3"/>
      <c r="Q4178" s="3"/>
      <c r="R4178" s="3"/>
    </row>
    <row r="4179" spans="1:18" x14ac:dyDescent="0.3">
      <c r="A4179" s="3"/>
      <c r="B4179" s="3"/>
      <c r="C4179" s="3"/>
      <c r="D4179" s="3"/>
      <c r="E4179" s="3"/>
      <c r="F4179" s="3"/>
      <c r="G4179" s="3"/>
      <c r="H4179" t="s">
        <v>260</v>
      </c>
      <c r="J4179" t="s">
        <v>31</v>
      </c>
      <c r="K4179" t="s">
        <v>27</v>
      </c>
      <c r="M4179" s="1">
        <v>1</v>
      </c>
      <c r="N4179" s="2">
        <v>24000</v>
      </c>
      <c r="O4179" s="2">
        <v>24000</v>
      </c>
      <c r="P4179" s="3"/>
      <c r="Q4179" s="3"/>
      <c r="R4179" s="3"/>
    </row>
    <row r="4180" spans="1:18" x14ac:dyDescent="0.3">
      <c r="A4180" s="3"/>
      <c r="B4180" s="3"/>
      <c r="C4180" s="3"/>
      <c r="D4180" s="3"/>
      <c r="E4180" s="3"/>
      <c r="F4180" s="3"/>
      <c r="G4180" s="3"/>
      <c r="H4180" t="s">
        <v>63</v>
      </c>
      <c r="J4180" t="s">
        <v>40</v>
      </c>
      <c r="M4180" s="1">
        <v>1</v>
      </c>
      <c r="N4180" s="2">
        <v>12000</v>
      </c>
      <c r="O4180" s="2">
        <v>12000</v>
      </c>
      <c r="P4180" s="3"/>
      <c r="Q4180" s="3"/>
      <c r="R4180" s="3"/>
    </row>
    <row r="4181" spans="1:18" x14ac:dyDescent="0.3">
      <c r="A4181" s="3" t="s">
        <v>8702</v>
      </c>
      <c r="B4181" s="3" t="s">
        <v>8703</v>
      </c>
      <c r="C4181" s="3" t="s">
        <v>20</v>
      </c>
      <c r="D4181" s="3" t="s">
        <v>21</v>
      </c>
      <c r="E4181" s="3" t="s">
        <v>22</v>
      </c>
      <c r="F4181" s="3" t="s">
        <v>23</v>
      </c>
      <c r="G4181" s="3" t="s">
        <v>24</v>
      </c>
      <c r="H4181" t="s">
        <v>35</v>
      </c>
      <c r="J4181" t="s">
        <v>36</v>
      </c>
      <c r="K4181" t="s">
        <v>72</v>
      </c>
      <c r="M4181" s="1">
        <v>2</v>
      </c>
      <c r="N4181" s="2">
        <v>17000</v>
      </c>
      <c r="O4181" s="2">
        <v>34000</v>
      </c>
      <c r="P4181" s="4">
        <v>77000</v>
      </c>
      <c r="Q4181" s="5" t="s">
        <v>8704</v>
      </c>
      <c r="R4181" s="5" t="s">
        <v>8705</v>
      </c>
    </row>
    <row r="4182" spans="1:18" x14ac:dyDescent="0.3">
      <c r="A4182" s="3"/>
      <c r="B4182" s="3"/>
      <c r="C4182" s="3"/>
      <c r="D4182" s="3"/>
      <c r="E4182" s="3"/>
      <c r="F4182" s="3"/>
      <c r="G4182" s="3"/>
      <c r="H4182" t="s">
        <v>134</v>
      </c>
      <c r="J4182" t="s">
        <v>36</v>
      </c>
      <c r="K4182" t="s">
        <v>72</v>
      </c>
      <c r="M4182" s="1">
        <v>1</v>
      </c>
      <c r="N4182" s="2">
        <v>19000</v>
      </c>
      <c r="O4182" s="2">
        <v>19000</v>
      </c>
      <c r="P4182" s="3"/>
      <c r="Q4182" s="3"/>
      <c r="R4182" s="3"/>
    </row>
    <row r="4183" spans="1:18" x14ac:dyDescent="0.3">
      <c r="A4183" s="3"/>
      <c r="B4183" s="3"/>
      <c r="C4183" s="3"/>
      <c r="D4183" s="3"/>
      <c r="E4183" s="3"/>
      <c r="F4183" s="3"/>
      <c r="G4183" s="3"/>
      <c r="H4183" t="s">
        <v>591</v>
      </c>
      <c r="J4183" t="s">
        <v>31</v>
      </c>
      <c r="K4183" t="s">
        <v>27</v>
      </c>
      <c r="M4183" s="1">
        <v>1</v>
      </c>
      <c r="N4183" s="2">
        <v>24000</v>
      </c>
      <c r="O4183" s="2">
        <v>24000</v>
      </c>
      <c r="P4183" s="3"/>
      <c r="Q4183" s="3"/>
      <c r="R4183" s="3"/>
    </row>
    <row r="4184" spans="1:18" x14ac:dyDescent="0.3">
      <c r="A4184" s="3" t="s">
        <v>8706</v>
      </c>
      <c r="B4184" s="3" t="s">
        <v>8707</v>
      </c>
      <c r="C4184" s="3" t="s">
        <v>20</v>
      </c>
      <c r="D4184" s="3" t="s">
        <v>21</v>
      </c>
      <c r="E4184" s="3" t="s">
        <v>49</v>
      </c>
      <c r="F4184" s="3" t="s">
        <v>50</v>
      </c>
      <c r="G4184" s="3" t="s">
        <v>24</v>
      </c>
      <c r="H4184" t="s">
        <v>660</v>
      </c>
      <c r="J4184" t="s">
        <v>508</v>
      </c>
      <c r="K4184" t="s">
        <v>27</v>
      </c>
      <c r="M4184" s="1">
        <v>1</v>
      </c>
      <c r="N4184" s="2">
        <v>24000</v>
      </c>
      <c r="O4184" s="2">
        <v>24000</v>
      </c>
      <c r="P4184" s="4">
        <v>46000</v>
      </c>
      <c r="Q4184" s="5" t="s">
        <v>8708</v>
      </c>
      <c r="R4184" s="5" t="s">
        <v>8709</v>
      </c>
    </row>
    <row r="4185" spans="1:18" x14ac:dyDescent="0.3">
      <c r="A4185" s="3"/>
      <c r="B4185" s="3"/>
      <c r="C4185" s="3"/>
      <c r="D4185" s="3"/>
      <c r="E4185" s="3"/>
      <c r="F4185" s="3"/>
      <c r="G4185" s="3"/>
      <c r="H4185" t="s">
        <v>25</v>
      </c>
      <c r="J4185" t="s">
        <v>26</v>
      </c>
      <c r="K4185" t="s">
        <v>27</v>
      </c>
      <c r="M4185" s="1">
        <v>1</v>
      </c>
      <c r="N4185" s="2">
        <v>22000</v>
      </c>
      <c r="O4185" s="2">
        <v>22000</v>
      </c>
      <c r="P4185" s="3"/>
      <c r="Q4185" s="3"/>
      <c r="R4185" s="3"/>
    </row>
    <row r="4186" spans="1:18" x14ac:dyDescent="0.3">
      <c r="A4186" s="3" t="s">
        <v>8710</v>
      </c>
      <c r="B4186" s="3" t="s">
        <v>8711</v>
      </c>
      <c r="C4186" s="3" t="s">
        <v>20</v>
      </c>
      <c r="D4186" s="3" t="s">
        <v>21</v>
      </c>
      <c r="E4186" s="3" t="s">
        <v>49</v>
      </c>
      <c r="F4186" s="3" t="s">
        <v>50</v>
      </c>
      <c r="G4186" s="3" t="s">
        <v>24</v>
      </c>
      <c r="H4186" t="s">
        <v>35</v>
      </c>
      <c r="J4186" t="s">
        <v>36</v>
      </c>
      <c r="K4186" t="s">
        <v>27</v>
      </c>
      <c r="M4186" s="1">
        <v>1</v>
      </c>
      <c r="N4186" s="2">
        <v>20000</v>
      </c>
      <c r="O4186" s="2">
        <v>20000</v>
      </c>
      <c r="P4186" s="4">
        <v>20000</v>
      </c>
      <c r="Q4186" s="5" t="s">
        <v>8712</v>
      </c>
      <c r="R4186" s="5" t="s">
        <v>8713</v>
      </c>
    </row>
    <row r="4187" spans="1:18" x14ac:dyDescent="0.3">
      <c r="A4187" s="3" t="s">
        <v>8714</v>
      </c>
      <c r="B4187" s="3" t="s">
        <v>8715</v>
      </c>
      <c r="C4187" s="3" t="s">
        <v>160</v>
      </c>
      <c r="D4187" s="3" t="s">
        <v>21</v>
      </c>
      <c r="E4187" s="3" t="s">
        <v>22</v>
      </c>
      <c r="F4187" s="3" t="s">
        <v>23</v>
      </c>
      <c r="G4187" s="3" t="s">
        <v>24</v>
      </c>
      <c r="H4187" t="s">
        <v>35</v>
      </c>
      <c r="J4187" t="s">
        <v>36</v>
      </c>
      <c r="K4187" t="s">
        <v>27</v>
      </c>
      <c r="M4187" s="1">
        <v>2</v>
      </c>
      <c r="N4187" s="2">
        <v>20000</v>
      </c>
      <c r="O4187" s="2">
        <v>40000</v>
      </c>
      <c r="P4187" s="4">
        <v>88000</v>
      </c>
      <c r="Q4187" s="5" t="s">
        <v>8716</v>
      </c>
      <c r="R4187" s="5" t="s">
        <v>8717</v>
      </c>
    </row>
    <row r="4188" spans="1:18" x14ac:dyDescent="0.3">
      <c r="A4188" s="3"/>
      <c r="B4188" s="3"/>
      <c r="C4188" s="3"/>
      <c r="D4188" s="3"/>
      <c r="E4188" s="3"/>
      <c r="F4188" s="3"/>
      <c r="G4188" s="3"/>
      <c r="H4188" t="s">
        <v>126</v>
      </c>
      <c r="J4188" t="s">
        <v>26</v>
      </c>
      <c r="K4188" t="s">
        <v>27</v>
      </c>
      <c r="M4188" s="1">
        <v>2</v>
      </c>
      <c r="N4188" s="2">
        <v>24000</v>
      </c>
      <c r="O4188" s="2">
        <v>48000</v>
      </c>
      <c r="P4188" s="3"/>
      <c r="Q4188" s="3"/>
      <c r="R4188" s="3"/>
    </row>
    <row r="4189" spans="1:18" x14ac:dyDescent="0.3">
      <c r="A4189" s="3" t="s">
        <v>8718</v>
      </c>
      <c r="B4189" s="3" t="s">
        <v>8719</v>
      </c>
      <c r="C4189" s="3" t="s">
        <v>160</v>
      </c>
      <c r="D4189" s="3" t="s">
        <v>21</v>
      </c>
      <c r="E4189" s="3" t="s">
        <v>22</v>
      </c>
      <c r="F4189" s="3" t="s">
        <v>23</v>
      </c>
      <c r="G4189" s="3" t="s">
        <v>319</v>
      </c>
      <c r="H4189" t="s">
        <v>344</v>
      </c>
      <c r="J4189" t="s">
        <v>59</v>
      </c>
      <c r="M4189" s="1">
        <v>1</v>
      </c>
      <c r="N4189" s="2">
        <v>20000</v>
      </c>
      <c r="O4189" s="2">
        <v>20000</v>
      </c>
      <c r="P4189" s="4">
        <v>20000</v>
      </c>
      <c r="Q4189" s="5" t="s">
        <v>8720</v>
      </c>
      <c r="R4189" s="5" t="s">
        <v>8721</v>
      </c>
    </row>
    <row r="4190" spans="1:18" x14ac:dyDescent="0.3">
      <c r="A4190" s="3" t="s">
        <v>8722</v>
      </c>
      <c r="B4190" s="3" t="s">
        <v>8723</v>
      </c>
      <c r="C4190" s="3" t="s">
        <v>160</v>
      </c>
      <c r="D4190" s="3" t="s">
        <v>21</v>
      </c>
      <c r="E4190" s="3" t="s">
        <v>908</v>
      </c>
      <c r="F4190" s="3" t="s">
        <v>23</v>
      </c>
      <c r="G4190" s="3" t="s">
        <v>1391</v>
      </c>
      <c r="H4190" t="s">
        <v>39</v>
      </c>
      <c r="J4190" t="s">
        <v>40</v>
      </c>
      <c r="M4190" s="1">
        <v>2</v>
      </c>
      <c r="N4190" s="2">
        <v>14000</v>
      </c>
      <c r="O4190" s="2">
        <v>28000</v>
      </c>
      <c r="P4190" s="4">
        <v>76000</v>
      </c>
      <c r="Q4190" s="5" t="s">
        <v>8724</v>
      </c>
      <c r="R4190" s="5" t="s">
        <v>8725</v>
      </c>
    </row>
    <row r="4191" spans="1:18" x14ac:dyDescent="0.3">
      <c r="A4191" s="3"/>
      <c r="B4191" s="3"/>
      <c r="C4191" s="3"/>
      <c r="D4191" s="3"/>
      <c r="E4191" s="3"/>
      <c r="F4191" s="3"/>
      <c r="G4191" s="3"/>
      <c r="H4191" t="s">
        <v>126</v>
      </c>
      <c r="J4191" t="s">
        <v>26</v>
      </c>
      <c r="K4191" t="s">
        <v>27</v>
      </c>
      <c r="M4191" s="1">
        <v>2</v>
      </c>
      <c r="N4191" s="2">
        <v>24000</v>
      </c>
      <c r="O4191" s="2">
        <v>48000</v>
      </c>
      <c r="P4191" s="3"/>
      <c r="Q4191" s="3"/>
      <c r="R4191" s="3"/>
    </row>
    <row r="4192" spans="1:18" x14ac:dyDescent="0.3">
      <c r="A4192" s="3" t="s">
        <v>8726</v>
      </c>
      <c r="B4192" s="3" t="s">
        <v>8727</v>
      </c>
      <c r="C4192" s="3" t="s">
        <v>160</v>
      </c>
      <c r="D4192" s="3" t="s">
        <v>21</v>
      </c>
      <c r="E4192" s="3" t="s">
        <v>22</v>
      </c>
      <c r="F4192" s="3" t="s">
        <v>23</v>
      </c>
      <c r="G4192" s="3" t="s">
        <v>24</v>
      </c>
      <c r="H4192" t="s">
        <v>25</v>
      </c>
      <c r="J4192" t="s">
        <v>26</v>
      </c>
      <c r="K4192" t="s">
        <v>27</v>
      </c>
      <c r="M4192" s="1">
        <v>1</v>
      </c>
      <c r="N4192" s="2">
        <v>22000</v>
      </c>
      <c r="O4192" s="2">
        <v>22000</v>
      </c>
      <c r="P4192" s="4">
        <v>22000</v>
      </c>
      <c r="Q4192" s="5" t="s">
        <v>8728</v>
      </c>
      <c r="R4192" s="5" t="s">
        <v>8729</v>
      </c>
    </row>
    <row r="4193" spans="1:18" x14ac:dyDescent="0.3">
      <c r="A4193" s="3" t="s">
        <v>8730</v>
      </c>
      <c r="B4193" s="3" t="s">
        <v>8731</v>
      </c>
      <c r="C4193" s="3" t="s">
        <v>160</v>
      </c>
      <c r="D4193" s="3" t="s">
        <v>21</v>
      </c>
      <c r="E4193" s="3" t="s">
        <v>22</v>
      </c>
      <c r="F4193" s="3" t="s">
        <v>23</v>
      </c>
      <c r="G4193" s="3" t="s">
        <v>24</v>
      </c>
      <c r="H4193" t="s">
        <v>25</v>
      </c>
      <c r="J4193" t="s">
        <v>26</v>
      </c>
      <c r="K4193" t="s">
        <v>72</v>
      </c>
      <c r="M4193" s="1">
        <v>1</v>
      </c>
      <c r="N4193" s="2">
        <v>20000</v>
      </c>
      <c r="O4193" s="2">
        <v>20000</v>
      </c>
      <c r="P4193" s="4">
        <v>20000</v>
      </c>
      <c r="Q4193" s="5" t="s">
        <v>8732</v>
      </c>
      <c r="R4193" s="5" t="s">
        <v>8733</v>
      </c>
    </row>
    <row r="4194" spans="1:18" x14ac:dyDescent="0.3">
      <c r="A4194" s="3" t="s">
        <v>8734</v>
      </c>
      <c r="B4194" s="3" t="s">
        <v>8735</v>
      </c>
      <c r="C4194" s="3" t="s">
        <v>160</v>
      </c>
      <c r="D4194" s="3" t="s">
        <v>21</v>
      </c>
      <c r="E4194" s="3" t="s">
        <v>22</v>
      </c>
      <c r="F4194" s="3" t="s">
        <v>23</v>
      </c>
      <c r="G4194" s="3" t="s">
        <v>24</v>
      </c>
      <c r="H4194" t="s">
        <v>83</v>
      </c>
      <c r="J4194" t="s">
        <v>52</v>
      </c>
      <c r="K4194" t="s">
        <v>72</v>
      </c>
      <c r="M4194" s="1">
        <v>1</v>
      </c>
      <c r="N4194" s="2">
        <v>20000</v>
      </c>
      <c r="O4194" s="2">
        <v>20000</v>
      </c>
      <c r="P4194" s="4">
        <v>20000</v>
      </c>
      <c r="Q4194" s="5" t="s">
        <v>8736</v>
      </c>
      <c r="R4194" s="5" t="s">
        <v>8737</v>
      </c>
    </row>
    <row r="4195" spans="1:18" x14ac:dyDescent="0.3">
      <c r="A4195" s="3" t="s">
        <v>8738</v>
      </c>
      <c r="B4195" s="3" t="s">
        <v>8739</v>
      </c>
      <c r="C4195" s="3" t="s">
        <v>160</v>
      </c>
      <c r="D4195" s="3" t="s">
        <v>21</v>
      </c>
      <c r="E4195" s="3" t="s">
        <v>22</v>
      </c>
      <c r="F4195" s="3" t="s">
        <v>23</v>
      </c>
      <c r="G4195" s="3" t="s">
        <v>2050</v>
      </c>
      <c r="H4195" t="s">
        <v>63</v>
      </c>
      <c r="J4195" t="s">
        <v>40</v>
      </c>
      <c r="M4195" s="1">
        <v>1</v>
      </c>
      <c r="N4195" s="2">
        <v>12000</v>
      </c>
      <c r="O4195" s="2">
        <v>12000</v>
      </c>
      <c r="P4195" s="4">
        <v>32000</v>
      </c>
      <c r="Q4195" s="5" t="s">
        <v>8740</v>
      </c>
      <c r="R4195" s="5" t="s">
        <v>8741</v>
      </c>
    </row>
    <row r="4196" spans="1:18" x14ac:dyDescent="0.3">
      <c r="A4196" s="3"/>
      <c r="B4196" s="3"/>
      <c r="C4196" s="3"/>
      <c r="D4196" s="3"/>
      <c r="E4196" s="3"/>
      <c r="F4196" s="3"/>
      <c r="G4196" s="3"/>
      <c r="H4196" t="s">
        <v>30</v>
      </c>
      <c r="J4196" t="s">
        <v>31</v>
      </c>
      <c r="K4196" t="s">
        <v>72</v>
      </c>
      <c r="M4196" s="1">
        <v>1</v>
      </c>
      <c r="N4196" s="2">
        <v>20000</v>
      </c>
      <c r="O4196" s="2">
        <v>20000</v>
      </c>
      <c r="P4196" s="3"/>
      <c r="Q4196" s="3"/>
      <c r="R4196" s="3"/>
    </row>
    <row r="4197" spans="1:18" x14ac:dyDescent="0.3">
      <c r="A4197" s="3" t="s">
        <v>8742</v>
      </c>
      <c r="B4197" s="3" t="s">
        <v>8743</v>
      </c>
      <c r="C4197" s="3" t="s">
        <v>160</v>
      </c>
      <c r="D4197" s="3" t="s">
        <v>21</v>
      </c>
      <c r="E4197" s="3" t="s">
        <v>22</v>
      </c>
      <c r="F4197" s="3" t="s">
        <v>23</v>
      </c>
      <c r="G4197" s="3" t="s">
        <v>4371</v>
      </c>
      <c r="H4197" t="s">
        <v>169</v>
      </c>
      <c r="J4197" t="s">
        <v>93</v>
      </c>
      <c r="M4197" s="1">
        <v>1</v>
      </c>
      <c r="N4197" s="2">
        <v>25000</v>
      </c>
      <c r="O4197" s="2">
        <v>25000</v>
      </c>
      <c r="P4197" s="4">
        <v>25000</v>
      </c>
      <c r="Q4197" s="5" t="s">
        <v>8744</v>
      </c>
      <c r="R4197" s="5" t="s">
        <v>8745</v>
      </c>
    </row>
    <row r="4198" spans="1:18" x14ac:dyDescent="0.3">
      <c r="A4198" s="3" t="s">
        <v>8746</v>
      </c>
      <c r="B4198" s="3" t="s">
        <v>8747</v>
      </c>
      <c r="C4198" s="3" t="s">
        <v>70</v>
      </c>
      <c r="D4198" s="3" t="s">
        <v>21</v>
      </c>
      <c r="E4198" s="3" t="s">
        <v>22</v>
      </c>
      <c r="F4198" s="3" t="s">
        <v>23</v>
      </c>
      <c r="G4198" s="3" t="s">
        <v>24</v>
      </c>
      <c r="H4198" t="s">
        <v>71</v>
      </c>
      <c r="J4198" t="s">
        <v>52</v>
      </c>
      <c r="K4198" t="s">
        <v>72</v>
      </c>
      <c r="M4198" s="1">
        <v>1</v>
      </c>
      <c r="N4198" s="2">
        <v>20000</v>
      </c>
      <c r="O4198" s="2">
        <v>20000</v>
      </c>
      <c r="P4198" s="4">
        <v>44000</v>
      </c>
      <c r="Q4198" s="5" t="s">
        <v>8748</v>
      </c>
      <c r="R4198" s="5" t="s">
        <v>8749</v>
      </c>
    </row>
    <row r="4199" spans="1:18" x14ac:dyDescent="0.3">
      <c r="A4199" s="3"/>
      <c r="B4199" s="3"/>
      <c r="C4199" s="3"/>
      <c r="D4199" s="3"/>
      <c r="E4199" s="3"/>
      <c r="F4199" s="3"/>
      <c r="G4199" s="3"/>
      <c r="H4199" t="s">
        <v>126</v>
      </c>
      <c r="J4199" t="s">
        <v>26</v>
      </c>
      <c r="K4199" t="s">
        <v>27</v>
      </c>
      <c r="M4199" s="1">
        <v>1</v>
      </c>
      <c r="N4199" s="2">
        <v>24000</v>
      </c>
      <c r="O4199" s="2">
        <v>24000</v>
      </c>
      <c r="P4199" s="3"/>
      <c r="Q4199" s="3"/>
      <c r="R4199" s="3"/>
    </row>
    <row r="4200" spans="1:18" x14ac:dyDescent="0.3">
      <c r="A4200" s="3" t="s">
        <v>8750</v>
      </c>
      <c r="B4200" s="3" t="s">
        <v>8751</v>
      </c>
      <c r="C4200" s="3" t="s">
        <v>160</v>
      </c>
      <c r="D4200" s="3" t="s">
        <v>21</v>
      </c>
      <c r="E4200" s="3" t="s">
        <v>22</v>
      </c>
      <c r="F4200" s="3" t="s">
        <v>23</v>
      </c>
      <c r="G4200" s="3" t="s">
        <v>24</v>
      </c>
      <c r="H4200" t="s">
        <v>71</v>
      </c>
      <c r="J4200" t="s">
        <v>52</v>
      </c>
      <c r="K4200" t="s">
        <v>216</v>
      </c>
      <c r="M4200" s="1">
        <v>1</v>
      </c>
      <c r="N4200" s="2">
        <v>18000</v>
      </c>
      <c r="O4200" s="2">
        <v>18000</v>
      </c>
      <c r="P4200" s="4">
        <v>42000</v>
      </c>
      <c r="Q4200" s="5" t="s">
        <v>8752</v>
      </c>
      <c r="R4200" s="5" t="s">
        <v>8753</v>
      </c>
    </row>
    <row r="4201" spans="1:18" x14ac:dyDescent="0.3">
      <c r="A4201" s="3"/>
      <c r="B4201" s="3"/>
      <c r="C4201" s="3"/>
      <c r="D4201" s="3"/>
      <c r="E4201" s="3"/>
      <c r="F4201" s="3"/>
      <c r="G4201" s="3"/>
      <c r="H4201" t="s">
        <v>507</v>
      </c>
      <c r="J4201" t="s">
        <v>508</v>
      </c>
      <c r="K4201" t="s">
        <v>27</v>
      </c>
      <c r="M4201" s="1">
        <v>1</v>
      </c>
      <c r="N4201" s="2">
        <v>24000</v>
      </c>
      <c r="O4201" s="2">
        <v>24000</v>
      </c>
      <c r="P4201" s="3"/>
      <c r="Q4201" s="3"/>
      <c r="R4201" s="3"/>
    </row>
    <row r="4202" spans="1:18" x14ac:dyDescent="0.3">
      <c r="A4202" s="3" t="s">
        <v>8754</v>
      </c>
      <c r="B4202" s="3" t="s">
        <v>8755</v>
      </c>
      <c r="C4202" s="3" t="s">
        <v>160</v>
      </c>
      <c r="D4202" s="3" t="s">
        <v>21</v>
      </c>
      <c r="E4202" s="3" t="s">
        <v>22</v>
      </c>
      <c r="F4202" s="3" t="s">
        <v>23</v>
      </c>
      <c r="G4202" s="3" t="s">
        <v>298</v>
      </c>
      <c r="H4202" t="s">
        <v>147</v>
      </c>
      <c r="J4202" t="s">
        <v>44</v>
      </c>
      <c r="K4202" t="s">
        <v>27</v>
      </c>
      <c r="M4202" s="1">
        <v>1</v>
      </c>
      <c r="N4202" s="2">
        <v>20000</v>
      </c>
      <c r="O4202" s="2">
        <v>20000</v>
      </c>
      <c r="P4202" s="4">
        <v>40000</v>
      </c>
      <c r="Q4202" s="5" t="s">
        <v>8756</v>
      </c>
      <c r="R4202" s="5" t="s">
        <v>8757</v>
      </c>
    </row>
    <row r="4203" spans="1:18" x14ac:dyDescent="0.3">
      <c r="A4203" s="3"/>
      <c r="B4203" s="3"/>
      <c r="C4203" s="3"/>
      <c r="D4203" s="3"/>
      <c r="E4203" s="3"/>
      <c r="F4203" s="3"/>
      <c r="G4203" s="3"/>
      <c r="H4203" t="s">
        <v>509</v>
      </c>
      <c r="J4203" t="s">
        <v>105</v>
      </c>
      <c r="M4203" s="1">
        <v>1</v>
      </c>
      <c r="N4203" s="2">
        <v>20000</v>
      </c>
      <c r="O4203" s="2">
        <v>20000</v>
      </c>
      <c r="P4203" s="3"/>
      <c r="Q4203" s="3"/>
      <c r="R4203" s="3"/>
    </row>
    <row r="4204" spans="1:18" x14ac:dyDescent="0.3">
      <c r="A4204" s="3" t="s">
        <v>8758</v>
      </c>
      <c r="B4204" s="3" t="s">
        <v>8759</v>
      </c>
      <c r="C4204" s="3" t="s">
        <v>160</v>
      </c>
      <c r="D4204" s="3" t="s">
        <v>21</v>
      </c>
      <c r="E4204" s="3" t="s">
        <v>22</v>
      </c>
      <c r="F4204" s="3" t="s">
        <v>23</v>
      </c>
      <c r="G4204" s="3" t="s">
        <v>430</v>
      </c>
      <c r="H4204" t="s">
        <v>25</v>
      </c>
      <c r="J4204" t="s">
        <v>26</v>
      </c>
      <c r="K4204" t="s">
        <v>27</v>
      </c>
      <c r="M4204" s="1">
        <v>1</v>
      </c>
      <c r="N4204" s="2">
        <v>22000</v>
      </c>
      <c r="O4204" s="2">
        <v>22000</v>
      </c>
      <c r="P4204" s="4">
        <v>85000</v>
      </c>
      <c r="Q4204" s="5" t="s">
        <v>8760</v>
      </c>
      <c r="R4204" s="5" t="s">
        <v>8761</v>
      </c>
    </row>
    <row r="4205" spans="1:18" x14ac:dyDescent="0.3">
      <c r="A4205" s="3"/>
      <c r="B4205" s="3"/>
      <c r="C4205" s="3"/>
      <c r="D4205" s="3"/>
      <c r="E4205" s="3"/>
      <c r="F4205" s="3"/>
      <c r="G4205" s="3"/>
      <c r="H4205" t="s">
        <v>71</v>
      </c>
      <c r="J4205" t="s">
        <v>52</v>
      </c>
      <c r="K4205" t="s">
        <v>27</v>
      </c>
      <c r="M4205" s="1">
        <v>1</v>
      </c>
      <c r="N4205" s="2">
        <v>23000</v>
      </c>
      <c r="O4205" s="2">
        <v>23000</v>
      </c>
      <c r="P4205" s="3"/>
      <c r="Q4205" s="3"/>
      <c r="R4205" s="3"/>
    </row>
    <row r="4206" spans="1:18" x14ac:dyDescent="0.3">
      <c r="A4206" s="3"/>
      <c r="B4206" s="3"/>
      <c r="C4206" s="3"/>
      <c r="D4206" s="3"/>
      <c r="E4206" s="3"/>
      <c r="F4206" s="3"/>
      <c r="G4206" s="3"/>
      <c r="H4206" t="s">
        <v>374</v>
      </c>
      <c r="J4206" t="s">
        <v>93</v>
      </c>
      <c r="M4206" s="1">
        <v>1</v>
      </c>
      <c r="N4206" s="2">
        <v>22000</v>
      </c>
      <c r="O4206" s="2">
        <v>22000</v>
      </c>
      <c r="P4206" s="3"/>
      <c r="Q4206" s="3"/>
      <c r="R4206" s="3"/>
    </row>
    <row r="4207" spans="1:18" x14ac:dyDescent="0.3">
      <c r="A4207" s="3"/>
      <c r="B4207" s="3"/>
      <c r="C4207" s="3"/>
      <c r="D4207" s="3"/>
      <c r="E4207" s="3"/>
      <c r="F4207" s="3"/>
      <c r="G4207" s="3"/>
      <c r="H4207" t="s">
        <v>257</v>
      </c>
      <c r="J4207" t="s">
        <v>40</v>
      </c>
      <c r="M4207" s="1">
        <v>1</v>
      </c>
      <c r="N4207" s="2">
        <v>18000</v>
      </c>
      <c r="O4207" s="2">
        <v>18000</v>
      </c>
      <c r="P4207" s="3"/>
      <c r="Q4207" s="3"/>
      <c r="R4207" s="3"/>
    </row>
    <row r="4208" spans="1:18" x14ac:dyDescent="0.3">
      <c r="A4208" s="3" t="s">
        <v>8762</v>
      </c>
      <c r="B4208" s="3" t="s">
        <v>8763</v>
      </c>
      <c r="C4208" s="3" t="s">
        <v>160</v>
      </c>
      <c r="D4208" s="3" t="s">
        <v>21</v>
      </c>
      <c r="E4208" s="3" t="s">
        <v>22</v>
      </c>
      <c r="F4208" s="3" t="s">
        <v>23</v>
      </c>
      <c r="G4208" s="3" t="s">
        <v>161</v>
      </c>
      <c r="H4208" t="s">
        <v>126</v>
      </c>
      <c r="J4208" t="s">
        <v>26</v>
      </c>
      <c r="K4208" t="s">
        <v>27</v>
      </c>
      <c r="M4208" s="1">
        <v>1</v>
      </c>
      <c r="N4208" s="2">
        <v>24000</v>
      </c>
      <c r="O4208" s="2">
        <v>24000</v>
      </c>
      <c r="P4208" s="4">
        <v>62000</v>
      </c>
      <c r="Q4208" s="5" t="s">
        <v>8764</v>
      </c>
      <c r="R4208" s="5" t="s">
        <v>8765</v>
      </c>
    </row>
    <row r="4209" spans="1:18" x14ac:dyDescent="0.3">
      <c r="A4209" s="3"/>
      <c r="B4209" s="3"/>
      <c r="C4209" s="3"/>
      <c r="D4209" s="3"/>
      <c r="E4209" s="3"/>
      <c r="F4209" s="3"/>
      <c r="G4209" s="3"/>
      <c r="H4209" t="s">
        <v>257</v>
      </c>
      <c r="J4209" t="s">
        <v>40</v>
      </c>
      <c r="M4209" s="1">
        <v>1</v>
      </c>
      <c r="N4209" s="2">
        <v>18000</v>
      </c>
      <c r="O4209" s="2">
        <v>18000</v>
      </c>
      <c r="P4209" s="3"/>
      <c r="Q4209" s="3"/>
      <c r="R4209" s="3"/>
    </row>
    <row r="4210" spans="1:18" x14ac:dyDescent="0.3">
      <c r="A4210" s="3"/>
      <c r="B4210" s="3"/>
      <c r="C4210" s="3"/>
      <c r="D4210" s="3"/>
      <c r="E4210" s="3"/>
      <c r="F4210" s="3"/>
      <c r="G4210" s="3"/>
      <c r="H4210" t="s">
        <v>83</v>
      </c>
      <c r="J4210" t="s">
        <v>52</v>
      </c>
      <c r="K4210" t="s">
        <v>72</v>
      </c>
      <c r="M4210" s="1">
        <v>1</v>
      </c>
      <c r="N4210" s="2">
        <v>20000</v>
      </c>
      <c r="O4210" s="2">
        <v>20000</v>
      </c>
      <c r="P4210" s="3"/>
      <c r="Q4210" s="3"/>
      <c r="R4210" s="3"/>
    </row>
    <row r="4211" spans="1:18" x14ac:dyDescent="0.3">
      <c r="A4211" s="3" t="s">
        <v>8766</v>
      </c>
      <c r="B4211" s="3" t="s">
        <v>8767</v>
      </c>
      <c r="C4211" s="3" t="s">
        <v>160</v>
      </c>
      <c r="D4211" s="3" t="s">
        <v>21</v>
      </c>
      <c r="E4211" s="3" t="s">
        <v>22</v>
      </c>
      <c r="F4211" s="3" t="s">
        <v>23</v>
      </c>
      <c r="G4211" s="3" t="s">
        <v>24</v>
      </c>
      <c r="H4211" t="s">
        <v>682</v>
      </c>
      <c r="J4211" t="s">
        <v>681</v>
      </c>
      <c r="K4211" t="s">
        <v>72</v>
      </c>
      <c r="M4211" s="1">
        <v>1</v>
      </c>
      <c r="N4211" s="2">
        <v>20000</v>
      </c>
      <c r="O4211" s="2">
        <v>20000</v>
      </c>
      <c r="P4211" s="4">
        <v>20000</v>
      </c>
      <c r="Q4211" s="5" t="s">
        <v>8768</v>
      </c>
      <c r="R4211" s="5" t="s">
        <v>8769</v>
      </c>
    </row>
    <row r="4212" spans="1:18" x14ac:dyDescent="0.3">
      <c r="A4212" s="3" t="s">
        <v>8770</v>
      </c>
      <c r="B4212" s="3" t="s">
        <v>8771</v>
      </c>
      <c r="C4212" s="3" t="s">
        <v>160</v>
      </c>
      <c r="D4212" s="3" t="s">
        <v>21</v>
      </c>
      <c r="E4212" s="3" t="s">
        <v>22</v>
      </c>
      <c r="F4212" s="3" t="s">
        <v>23</v>
      </c>
      <c r="G4212" s="3" t="s">
        <v>349</v>
      </c>
      <c r="H4212" t="s">
        <v>162</v>
      </c>
      <c r="J4212" t="s">
        <v>52</v>
      </c>
      <c r="K4212" t="s">
        <v>72</v>
      </c>
      <c r="M4212" s="1">
        <v>1</v>
      </c>
      <c r="N4212" s="2">
        <v>20000</v>
      </c>
      <c r="O4212" s="2">
        <v>20000</v>
      </c>
      <c r="P4212" s="4">
        <v>40000</v>
      </c>
      <c r="Q4212" s="5" t="s">
        <v>8772</v>
      </c>
      <c r="R4212" s="5" t="s">
        <v>8773</v>
      </c>
    </row>
    <row r="4213" spans="1:18" x14ac:dyDescent="0.3">
      <c r="A4213" s="3"/>
      <c r="B4213" s="3"/>
      <c r="C4213" s="3"/>
      <c r="D4213" s="3"/>
      <c r="E4213" s="3"/>
      <c r="F4213" s="3"/>
      <c r="G4213" s="3"/>
      <c r="H4213" t="s">
        <v>679</v>
      </c>
      <c r="J4213" t="s">
        <v>355</v>
      </c>
      <c r="M4213" s="1">
        <v>1</v>
      </c>
      <c r="N4213" s="2">
        <v>20000</v>
      </c>
      <c r="O4213" s="2">
        <v>20000</v>
      </c>
      <c r="P4213" s="3"/>
      <c r="Q4213" s="3"/>
      <c r="R4213" s="3"/>
    </row>
    <row r="4214" spans="1:18" x14ac:dyDescent="0.3">
      <c r="A4214" s="3" t="s">
        <v>8774</v>
      </c>
      <c r="B4214" s="3" t="s">
        <v>8775</v>
      </c>
      <c r="C4214" s="3" t="s">
        <v>160</v>
      </c>
      <c r="D4214" s="3" t="s">
        <v>21</v>
      </c>
      <c r="E4214" s="3" t="s">
        <v>22</v>
      </c>
      <c r="F4214" s="3" t="s">
        <v>23</v>
      </c>
      <c r="G4214" s="3" t="s">
        <v>8776</v>
      </c>
      <c r="H4214" t="s">
        <v>201</v>
      </c>
      <c r="J4214" t="s">
        <v>202</v>
      </c>
      <c r="M4214" s="1">
        <v>1</v>
      </c>
      <c r="N4214" s="2">
        <v>3000</v>
      </c>
      <c r="O4214" s="2">
        <v>3000</v>
      </c>
      <c r="P4214" s="4">
        <v>49000</v>
      </c>
      <c r="Q4214" s="5" t="s">
        <v>8777</v>
      </c>
      <c r="R4214" s="5" t="s">
        <v>8778</v>
      </c>
    </row>
    <row r="4215" spans="1:18" x14ac:dyDescent="0.3">
      <c r="A4215" s="3"/>
      <c r="B4215" s="3"/>
      <c r="C4215" s="3"/>
      <c r="D4215" s="3"/>
      <c r="E4215" s="3"/>
      <c r="F4215" s="3"/>
      <c r="G4215" s="3"/>
      <c r="H4215" t="s">
        <v>147</v>
      </c>
      <c r="J4215" t="s">
        <v>44</v>
      </c>
      <c r="K4215" t="s">
        <v>72</v>
      </c>
      <c r="M4215" s="1">
        <v>1</v>
      </c>
      <c r="N4215" s="2">
        <v>18000</v>
      </c>
      <c r="O4215" s="2">
        <v>18000</v>
      </c>
      <c r="P4215" s="3"/>
      <c r="Q4215" s="3"/>
      <c r="R4215" s="3"/>
    </row>
    <row r="4216" spans="1:18" x14ac:dyDescent="0.3">
      <c r="A4216" s="3"/>
      <c r="B4216" s="3"/>
      <c r="C4216" s="3"/>
      <c r="D4216" s="3"/>
      <c r="E4216" s="3"/>
      <c r="F4216" s="3"/>
      <c r="G4216" s="3"/>
      <c r="H4216" t="s">
        <v>230</v>
      </c>
      <c r="J4216" t="s">
        <v>90</v>
      </c>
      <c r="M4216" s="1">
        <v>1</v>
      </c>
      <c r="N4216" s="2">
        <v>28000</v>
      </c>
      <c r="O4216" s="2">
        <v>28000</v>
      </c>
      <c r="P4216" s="3"/>
      <c r="Q4216" s="3"/>
      <c r="R4216" s="3"/>
    </row>
    <row r="4217" spans="1:18" x14ac:dyDescent="0.3">
      <c r="A4217" s="3" t="s">
        <v>8779</v>
      </c>
      <c r="B4217" s="3" t="s">
        <v>8780</v>
      </c>
      <c r="C4217" s="3" t="s">
        <v>160</v>
      </c>
      <c r="D4217" s="3" t="s">
        <v>21</v>
      </c>
      <c r="E4217" s="3" t="s">
        <v>22</v>
      </c>
      <c r="F4217" s="3" t="s">
        <v>23</v>
      </c>
      <c r="G4217" s="3" t="s">
        <v>1717</v>
      </c>
      <c r="H4217" t="s">
        <v>215</v>
      </c>
      <c r="J4217" t="s">
        <v>36</v>
      </c>
      <c r="K4217" t="s">
        <v>72</v>
      </c>
      <c r="M4217" s="1">
        <v>1</v>
      </c>
      <c r="N4217" s="2">
        <v>19000</v>
      </c>
      <c r="O4217" s="2">
        <v>19000</v>
      </c>
      <c r="P4217" s="4">
        <v>57000</v>
      </c>
      <c r="Q4217" s="5" t="s">
        <v>8781</v>
      </c>
      <c r="R4217" s="5" t="s">
        <v>8782</v>
      </c>
    </row>
    <row r="4218" spans="1:18" x14ac:dyDescent="0.3">
      <c r="A4218" s="3"/>
      <c r="B4218" s="3"/>
      <c r="C4218" s="3"/>
      <c r="D4218" s="3"/>
      <c r="E4218" s="3"/>
      <c r="F4218" s="3"/>
      <c r="G4218" s="3"/>
      <c r="H4218" t="s">
        <v>25</v>
      </c>
      <c r="J4218" t="s">
        <v>26</v>
      </c>
      <c r="K4218" t="s">
        <v>72</v>
      </c>
      <c r="M4218" s="1">
        <v>1</v>
      </c>
      <c r="N4218" s="2">
        <v>20000</v>
      </c>
      <c r="O4218" s="2">
        <v>20000</v>
      </c>
      <c r="P4218" s="3"/>
      <c r="Q4218" s="3"/>
      <c r="R4218" s="3"/>
    </row>
    <row r="4219" spans="1:18" x14ac:dyDescent="0.3">
      <c r="A4219" s="3"/>
      <c r="B4219" s="3"/>
      <c r="C4219" s="3"/>
      <c r="D4219" s="3"/>
      <c r="E4219" s="3"/>
      <c r="F4219" s="3"/>
      <c r="G4219" s="3"/>
      <c r="H4219" t="s">
        <v>1080</v>
      </c>
      <c r="J4219" t="s">
        <v>40</v>
      </c>
      <c r="M4219" s="1">
        <v>1</v>
      </c>
      <c r="N4219" s="2">
        <v>18000</v>
      </c>
      <c r="O4219" s="2">
        <v>18000</v>
      </c>
      <c r="P4219" s="3"/>
      <c r="Q4219" s="3"/>
      <c r="R4219" s="3"/>
    </row>
    <row r="4220" spans="1:18" x14ac:dyDescent="0.3">
      <c r="A4220" s="3" t="s">
        <v>8783</v>
      </c>
      <c r="B4220" s="3" t="s">
        <v>8784</v>
      </c>
      <c r="C4220" s="3" t="s">
        <v>160</v>
      </c>
      <c r="D4220" s="3" t="s">
        <v>21</v>
      </c>
      <c r="E4220" s="3" t="s">
        <v>22</v>
      </c>
      <c r="F4220" s="3" t="s">
        <v>23</v>
      </c>
      <c r="G4220" s="3" t="s">
        <v>5772</v>
      </c>
      <c r="H4220" t="s">
        <v>287</v>
      </c>
      <c r="J4220" t="s">
        <v>26</v>
      </c>
      <c r="K4220" t="s">
        <v>27</v>
      </c>
      <c r="M4220" s="1">
        <v>1</v>
      </c>
      <c r="N4220" s="2">
        <v>22000</v>
      </c>
      <c r="O4220" s="2">
        <v>22000</v>
      </c>
      <c r="P4220" s="4">
        <v>36000</v>
      </c>
      <c r="Q4220" s="5" t="s">
        <v>8785</v>
      </c>
      <c r="R4220" s="5" t="s">
        <v>8786</v>
      </c>
    </row>
    <row r="4221" spans="1:18" x14ac:dyDescent="0.3">
      <c r="A4221" s="3"/>
      <c r="B4221" s="3"/>
      <c r="C4221" s="3"/>
      <c r="D4221" s="3"/>
      <c r="E4221" s="3"/>
      <c r="F4221" s="3"/>
      <c r="G4221" s="3"/>
      <c r="H4221" t="s">
        <v>39</v>
      </c>
      <c r="J4221" t="s">
        <v>40</v>
      </c>
      <c r="M4221" s="1">
        <v>1</v>
      </c>
      <c r="N4221" s="2">
        <v>14000</v>
      </c>
      <c r="O4221" s="2">
        <v>14000</v>
      </c>
      <c r="P4221" s="3"/>
      <c r="Q4221" s="3"/>
      <c r="R4221" s="3"/>
    </row>
    <row r="4222" spans="1:18" x14ac:dyDescent="0.3">
      <c r="A4222" s="3" t="s">
        <v>8787</v>
      </c>
      <c r="B4222" s="3" t="s">
        <v>8788</v>
      </c>
      <c r="C4222" s="3" t="s">
        <v>160</v>
      </c>
      <c r="D4222" s="3" t="s">
        <v>21</v>
      </c>
      <c r="E4222" s="3" t="s">
        <v>22</v>
      </c>
      <c r="F4222" s="3" t="s">
        <v>23</v>
      </c>
      <c r="G4222" s="3" t="s">
        <v>254</v>
      </c>
      <c r="H4222" t="s">
        <v>35</v>
      </c>
      <c r="J4222" t="s">
        <v>36</v>
      </c>
      <c r="K4222" t="s">
        <v>72</v>
      </c>
      <c r="M4222" s="1">
        <v>1</v>
      </c>
      <c r="N4222" s="2">
        <v>17000</v>
      </c>
      <c r="O4222" s="2">
        <v>17000</v>
      </c>
      <c r="P4222" s="4">
        <v>31000</v>
      </c>
      <c r="Q4222" s="5" t="s">
        <v>8789</v>
      </c>
      <c r="R4222" s="5" t="s">
        <v>8790</v>
      </c>
    </row>
    <row r="4223" spans="1:18" x14ac:dyDescent="0.3">
      <c r="A4223" s="3"/>
      <c r="B4223" s="3"/>
      <c r="C4223" s="3"/>
      <c r="D4223" s="3"/>
      <c r="E4223" s="3"/>
      <c r="F4223" s="3"/>
      <c r="G4223" s="3"/>
      <c r="H4223" t="s">
        <v>39</v>
      </c>
      <c r="J4223" t="s">
        <v>40</v>
      </c>
      <c r="M4223" s="1">
        <v>1</v>
      </c>
      <c r="N4223" s="2">
        <v>14000</v>
      </c>
      <c r="O4223" s="2">
        <v>14000</v>
      </c>
      <c r="P4223" s="3"/>
      <c r="Q4223" s="3"/>
      <c r="R4223" s="3"/>
    </row>
    <row r="4224" spans="1:18" x14ac:dyDescent="0.3">
      <c r="A4224" s="3" t="s">
        <v>8791</v>
      </c>
      <c r="B4224" s="3" t="s">
        <v>8792</v>
      </c>
      <c r="C4224" s="3" t="s">
        <v>160</v>
      </c>
      <c r="D4224" s="3" t="s">
        <v>21</v>
      </c>
      <c r="E4224" s="3" t="s">
        <v>22</v>
      </c>
      <c r="F4224" s="3" t="s">
        <v>23</v>
      </c>
      <c r="G4224" s="3" t="s">
        <v>676</v>
      </c>
      <c r="H4224" t="s">
        <v>126</v>
      </c>
      <c r="J4224" t="s">
        <v>26</v>
      </c>
      <c r="K4224" t="s">
        <v>72</v>
      </c>
      <c r="M4224" s="1">
        <v>1</v>
      </c>
      <c r="N4224" s="2">
        <v>21000</v>
      </c>
      <c r="O4224" s="2">
        <v>21000</v>
      </c>
      <c r="P4224" s="4">
        <v>46000</v>
      </c>
      <c r="Q4224" s="5" t="s">
        <v>8793</v>
      </c>
      <c r="R4224" s="5" t="s">
        <v>8794</v>
      </c>
    </row>
    <row r="4225" spans="1:18" x14ac:dyDescent="0.3">
      <c r="A4225" s="3"/>
      <c r="B4225" s="3"/>
      <c r="C4225" s="3"/>
      <c r="D4225" s="3"/>
      <c r="E4225" s="3"/>
      <c r="F4225" s="3"/>
      <c r="G4225" s="3"/>
      <c r="H4225" t="s">
        <v>169</v>
      </c>
      <c r="I4225" t="s">
        <v>398</v>
      </c>
      <c r="J4225" t="s">
        <v>93</v>
      </c>
      <c r="M4225" s="1">
        <v>1</v>
      </c>
      <c r="N4225" s="2">
        <v>25000</v>
      </c>
      <c r="O4225" s="2">
        <v>25000</v>
      </c>
      <c r="P4225" s="3"/>
      <c r="Q4225" s="3"/>
      <c r="R4225" s="3"/>
    </row>
    <row r="4226" spans="1:18" x14ac:dyDescent="0.3">
      <c r="A4226" s="3" t="s">
        <v>8795</v>
      </c>
      <c r="B4226" s="3" t="s">
        <v>8796</v>
      </c>
      <c r="C4226" s="3" t="s">
        <v>160</v>
      </c>
      <c r="D4226" s="3" t="s">
        <v>21</v>
      </c>
      <c r="E4226" s="3" t="s">
        <v>22</v>
      </c>
      <c r="F4226" s="3" t="s">
        <v>23</v>
      </c>
      <c r="G4226" s="3" t="s">
        <v>5559</v>
      </c>
      <c r="H4226" t="s">
        <v>354</v>
      </c>
      <c r="J4226" t="s">
        <v>355</v>
      </c>
      <c r="M4226" s="1">
        <v>1</v>
      </c>
      <c r="N4226" s="2">
        <v>20000</v>
      </c>
      <c r="O4226" s="2">
        <v>20000</v>
      </c>
      <c r="P4226" s="4">
        <v>20000</v>
      </c>
      <c r="Q4226" s="5" t="s">
        <v>8797</v>
      </c>
      <c r="R4226" s="5" t="s">
        <v>8798</v>
      </c>
    </row>
    <row r="4227" spans="1:18" x14ac:dyDescent="0.3">
      <c r="A4227" s="3" t="s">
        <v>8799</v>
      </c>
      <c r="B4227" s="3" t="s">
        <v>8800</v>
      </c>
      <c r="C4227" s="3" t="s">
        <v>160</v>
      </c>
      <c r="D4227" s="3" t="s">
        <v>21</v>
      </c>
      <c r="E4227" s="3" t="s">
        <v>22</v>
      </c>
      <c r="F4227" s="3" t="s">
        <v>23</v>
      </c>
      <c r="G4227" s="3" t="s">
        <v>846</v>
      </c>
      <c r="H4227" t="s">
        <v>35</v>
      </c>
      <c r="J4227" t="s">
        <v>36</v>
      </c>
      <c r="K4227" t="s">
        <v>27</v>
      </c>
      <c r="M4227" s="1">
        <v>1</v>
      </c>
      <c r="N4227" s="2">
        <v>20000</v>
      </c>
      <c r="O4227" s="2">
        <v>20000</v>
      </c>
      <c r="P4227" s="4">
        <v>42000</v>
      </c>
      <c r="Q4227" s="5" t="s">
        <v>8801</v>
      </c>
      <c r="R4227" s="5" t="s">
        <v>8802</v>
      </c>
    </row>
    <row r="4228" spans="1:18" x14ac:dyDescent="0.3">
      <c r="A4228" s="3"/>
      <c r="B4228" s="3"/>
      <c r="C4228" s="3"/>
      <c r="D4228" s="3"/>
      <c r="E4228" s="3"/>
      <c r="F4228" s="3"/>
      <c r="G4228" s="3"/>
      <c r="H4228" t="s">
        <v>295</v>
      </c>
      <c r="J4228" t="s">
        <v>93</v>
      </c>
      <c r="M4228" s="1">
        <v>1</v>
      </c>
      <c r="N4228" s="2">
        <v>22000</v>
      </c>
      <c r="O4228" s="2">
        <v>22000</v>
      </c>
      <c r="P4228" s="3"/>
      <c r="Q4228" s="3"/>
      <c r="R4228" s="3"/>
    </row>
    <row r="4229" spans="1:18" x14ac:dyDescent="0.3">
      <c r="A4229" s="3" t="s">
        <v>8803</v>
      </c>
      <c r="B4229" s="3" t="s">
        <v>8804</v>
      </c>
      <c r="C4229" s="3" t="s">
        <v>160</v>
      </c>
      <c r="D4229" s="3" t="s">
        <v>21</v>
      </c>
      <c r="E4229" s="3" t="s">
        <v>22</v>
      </c>
      <c r="F4229" s="3" t="s">
        <v>23</v>
      </c>
      <c r="G4229" s="3" t="s">
        <v>24</v>
      </c>
      <c r="H4229" t="s">
        <v>134</v>
      </c>
      <c r="J4229" t="s">
        <v>36</v>
      </c>
      <c r="K4229" t="s">
        <v>216</v>
      </c>
      <c r="M4229" s="1">
        <v>1</v>
      </c>
      <c r="N4229" s="2">
        <v>18000</v>
      </c>
      <c r="O4229" s="2">
        <v>18000</v>
      </c>
      <c r="P4229" s="4">
        <v>36000</v>
      </c>
      <c r="Q4229" s="5" t="s">
        <v>8805</v>
      </c>
      <c r="R4229" s="5" t="s">
        <v>8806</v>
      </c>
    </row>
    <row r="4230" spans="1:18" x14ac:dyDescent="0.3">
      <c r="A4230" s="3"/>
      <c r="B4230" s="3"/>
      <c r="C4230" s="3"/>
      <c r="D4230" s="3"/>
      <c r="E4230" s="3"/>
      <c r="F4230" s="3"/>
      <c r="G4230" s="3"/>
      <c r="H4230" t="s">
        <v>215</v>
      </c>
      <c r="J4230" t="s">
        <v>36</v>
      </c>
      <c r="K4230" t="s">
        <v>216</v>
      </c>
      <c r="M4230" s="1">
        <v>1</v>
      </c>
      <c r="N4230" s="2">
        <v>18000</v>
      </c>
      <c r="O4230" s="2">
        <v>18000</v>
      </c>
      <c r="P4230" s="3"/>
      <c r="Q4230" s="3"/>
      <c r="R4230" s="3"/>
    </row>
    <row r="4231" spans="1:18" x14ac:dyDescent="0.3">
      <c r="A4231" s="3" t="s">
        <v>8807</v>
      </c>
      <c r="B4231" s="3" t="s">
        <v>8808</v>
      </c>
      <c r="C4231" s="3" t="s">
        <v>160</v>
      </c>
      <c r="D4231" s="3" t="s">
        <v>21</v>
      </c>
      <c r="E4231" s="3" t="s">
        <v>22</v>
      </c>
      <c r="F4231" s="3" t="s">
        <v>23</v>
      </c>
      <c r="G4231" s="3" t="s">
        <v>24</v>
      </c>
      <c r="H4231" t="s">
        <v>162</v>
      </c>
      <c r="J4231" t="s">
        <v>52</v>
      </c>
      <c r="K4231" t="s">
        <v>72</v>
      </c>
      <c r="M4231" s="1">
        <v>1</v>
      </c>
      <c r="N4231" s="2">
        <v>20000</v>
      </c>
      <c r="O4231" s="2">
        <v>20000</v>
      </c>
      <c r="P4231" s="4">
        <v>20000</v>
      </c>
      <c r="Q4231" s="5" t="s">
        <v>8809</v>
      </c>
      <c r="R4231" s="5" t="s">
        <v>8810</v>
      </c>
    </row>
    <row r="4232" spans="1:18" x14ac:dyDescent="0.3">
      <c r="A4232" s="3" t="s">
        <v>8811</v>
      </c>
      <c r="B4232" s="3" t="s">
        <v>8812</v>
      </c>
      <c r="C4232" s="3" t="s">
        <v>160</v>
      </c>
      <c r="D4232" s="3" t="s">
        <v>21</v>
      </c>
      <c r="E4232" s="3" t="s">
        <v>22</v>
      </c>
      <c r="F4232" s="3" t="s">
        <v>23</v>
      </c>
      <c r="G4232" s="3" t="s">
        <v>3048</v>
      </c>
      <c r="H4232" t="s">
        <v>43</v>
      </c>
      <c r="J4232" t="s">
        <v>44</v>
      </c>
      <c r="K4232" t="s">
        <v>72</v>
      </c>
      <c r="M4232" s="1">
        <v>1</v>
      </c>
      <c r="N4232" s="2">
        <v>18000</v>
      </c>
      <c r="O4232" s="2">
        <v>18000</v>
      </c>
      <c r="P4232" s="4">
        <v>76000</v>
      </c>
      <c r="Q4232" s="5" t="s">
        <v>8813</v>
      </c>
      <c r="R4232" s="5" t="s">
        <v>8814</v>
      </c>
    </row>
    <row r="4233" spans="1:18" x14ac:dyDescent="0.3">
      <c r="A4233" s="3"/>
      <c r="B4233" s="3"/>
      <c r="C4233" s="3"/>
      <c r="D4233" s="3"/>
      <c r="E4233" s="3"/>
      <c r="F4233" s="3"/>
      <c r="G4233" s="3"/>
      <c r="H4233" t="s">
        <v>147</v>
      </c>
      <c r="J4233" t="s">
        <v>44</v>
      </c>
      <c r="K4233" t="s">
        <v>72</v>
      </c>
      <c r="M4233" s="1">
        <v>1</v>
      </c>
      <c r="N4233" s="2">
        <v>18000</v>
      </c>
      <c r="O4233" s="2">
        <v>18000</v>
      </c>
      <c r="P4233" s="3"/>
      <c r="Q4233" s="3"/>
      <c r="R4233" s="3"/>
    </row>
    <row r="4234" spans="1:18" x14ac:dyDescent="0.3">
      <c r="A4234" s="3"/>
      <c r="B4234" s="3"/>
      <c r="C4234" s="3"/>
      <c r="D4234" s="3"/>
      <c r="E4234" s="3"/>
      <c r="F4234" s="3"/>
      <c r="G4234" s="3"/>
      <c r="H4234" t="s">
        <v>435</v>
      </c>
      <c r="J4234" t="s">
        <v>105</v>
      </c>
      <c r="M4234" s="1">
        <v>1</v>
      </c>
      <c r="N4234" s="2">
        <v>20000</v>
      </c>
      <c r="O4234" s="2">
        <v>20000</v>
      </c>
      <c r="P4234" s="3"/>
      <c r="Q4234" s="3"/>
      <c r="R4234" s="3"/>
    </row>
    <row r="4235" spans="1:18" x14ac:dyDescent="0.3">
      <c r="A4235" s="3"/>
      <c r="B4235" s="3"/>
      <c r="C4235" s="3"/>
      <c r="D4235" s="3"/>
      <c r="E4235" s="3"/>
      <c r="F4235" s="3"/>
      <c r="G4235" s="3"/>
      <c r="H4235" t="s">
        <v>354</v>
      </c>
      <c r="J4235" t="s">
        <v>355</v>
      </c>
      <c r="M4235" s="1">
        <v>1</v>
      </c>
      <c r="N4235" s="2">
        <v>20000</v>
      </c>
      <c r="O4235" s="2">
        <v>20000</v>
      </c>
      <c r="P4235" s="3"/>
      <c r="Q4235" s="3"/>
      <c r="R4235" s="3"/>
    </row>
    <row r="4236" spans="1:18" x14ac:dyDescent="0.3">
      <c r="A4236" s="3" t="s">
        <v>8815</v>
      </c>
      <c r="B4236" s="3" t="s">
        <v>8816</v>
      </c>
      <c r="C4236" s="3" t="s">
        <v>160</v>
      </c>
      <c r="D4236" s="3" t="s">
        <v>21</v>
      </c>
      <c r="E4236" s="3" t="s">
        <v>22</v>
      </c>
      <c r="F4236" s="3" t="s">
        <v>23</v>
      </c>
      <c r="G4236" s="3" t="s">
        <v>1376</v>
      </c>
      <c r="H4236" t="s">
        <v>287</v>
      </c>
      <c r="J4236" t="s">
        <v>26</v>
      </c>
      <c r="K4236" t="s">
        <v>27</v>
      </c>
      <c r="M4236" s="1">
        <v>1</v>
      </c>
      <c r="N4236" s="2">
        <v>22000</v>
      </c>
      <c r="O4236" s="2">
        <v>22000</v>
      </c>
      <c r="P4236" s="4">
        <v>42000</v>
      </c>
      <c r="Q4236" s="5" t="s">
        <v>8817</v>
      </c>
      <c r="R4236" s="5" t="s">
        <v>8818</v>
      </c>
    </row>
    <row r="4237" spans="1:18" x14ac:dyDescent="0.3">
      <c r="A4237" s="3"/>
      <c r="B4237" s="3"/>
      <c r="C4237" s="3"/>
      <c r="D4237" s="3"/>
      <c r="E4237" s="3"/>
      <c r="F4237" s="3"/>
      <c r="G4237" s="3"/>
      <c r="H4237" t="s">
        <v>104</v>
      </c>
      <c r="I4237" t="s">
        <v>8819</v>
      </c>
      <c r="J4237" t="s">
        <v>105</v>
      </c>
      <c r="M4237" s="1">
        <v>1</v>
      </c>
      <c r="N4237" s="2">
        <v>20000</v>
      </c>
      <c r="O4237" s="2">
        <v>20000</v>
      </c>
      <c r="P4237" s="3"/>
      <c r="Q4237" s="3"/>
      <c r="R4237" s="3"/>
    </row>
    <row r="4238" spans="1:18" x14ac:dyDescent="0.3">
      <c r="A4238" s="3" t="s">
        <v>8820</v>
      </c>
      <c r="B4238" s="3" t="s">
        <v>8821</v>
      </c>
      <c r="C4238" s="3" t="s">
        <v>160</v>
      </c>
      <c r="D4238" s="3" t="s">
        <v>21</v>
      </c>
      <c r="E4238" s="3" t="s">
        <v>22</v>
      </c>
      <c r="F4238" s="3" t="s">
        <v>23</v>
      </c>
      <c r="G4238" s="3" t="s">
        <v>1297</v>
      </c>
      <c r="H4238" t="s">
        <v>660</v>
      </c>
      <c r="J4238" t="s">
        <v>508</v>
      </c>
      <c r="K4238" t="s">
        <v>72</v>
      </c>
      <c r="M4238" s="1">
        <v>1</v>
      </c>
      <c r="N4238" s="2">
        <v>20000</v>
      </c>
      <c r="O4238" s="2">
        <v>20000</v>
      </c>
      <c r="P4238" s="4">
        <v>68000</v>
      </c>
      <c r="Q4238" s="5" t="s">
        <v>8822</v>
      </c>
      <c r="R4238" s="5" t="s">
        <v>8823</v>
      </c>
    </row>
    <row r="4239" spans="1:18" x14ac:dyDescent="0.3">
      <c r="A4239" s="3"/>
      <c r="B4239" s="3"/>
      <c r="C4239" s="3"/>
      <c r="D4239" s="3"/>
      <c r="E4239" s="3"/>
      <c r="F4239" s="3"/>
      <c r="G4239" s="3"/>
      <c r="H4239" t="s">
        <v>631</v>
      </c>
      <c r="J4239" t="s">
        <v>31</v>
      </c>
      <c r="K4239" t="s">
        <v>72</v>
      </c>
      <c r="M4239" s="1">
        <v>1</v>
      </c>
      <c r="N4239" s="2">
        <v>20000</v>
      </c>
      <c r="O4239" s="2">
        <v>20000</v>
      </c>
      <c r="P4239" s="3"/>
      <c r="Q4239" s="3"/>
      <c r="R4239" s="3"/>
    </row>
    <row r="4240" spans="1:18" x14ac:dyDescent="0.3">
      <c r="A4240" s="3"/>
      <c r="B4240" s="3"/>
      <c r="C4240" s="3"/>
      <c r="D4240" s="3"/>
      <c r="E4240" s="3"/>
      <c r="F4240" s="3"/>
      <c r="G4240" s="3"/>
      <c r="H4240" t="s">
        <v>230</v>
      </c>
      <c r="J4240" t="s">
        <v>90</v>
      </c>
      <c r="M4240" s="1">
        <v>1</v>
      </c>
      <c r="N4240" s="2">
        <v>28000</v>
      </c>
      <c r="O4240" s="2">
        <v>28000</v>
      </c>
      <c r="P4240" s="3"/>
      <c r="Q4240" s="3"/>
      <c r="R4240" s="3"/>
    </row>
    <row r="4241" spans="1:18" x14ac:dyDescent="0.3">
      <c r="A4241" s="3" t="s">
        <v>8824</v>
      </c>
      <c r="B4241" s="3" t="s">
        <v>8825</v>
      </c>
      <c r="C4241" s="3" t="s">
        <v>160</v>
      </c>
      <c r="D4241" s="3" t="s">
        <v>21</v>
      </c>
      <c r="E4241" s="3" t="s">
        <v>22</v>
      </c>
      <c r="F4241" s="3" t="s">
        <v>23</v>
      </c>
      <c r="G4241" s="3" t="s">
        <v>962</v>
      </c>
      <c r="H4241" t="s">
        <v>39</v>
      </c>
      <c r="J4241" t="s">
        <v>40</v>
      </c>
      <c r="M4241" s="1">
        <v>2</v>
      </c>
      <c r="N4241" s="2">
        <v>14000</v>
      </c>
      <c r="O4241" s="2">
        <v>28000</v>
      </c>
      <c r="P4241" s="4">
        <v>88000</v>
      </c>
      <c r="Q4241" s="5" t="s">
        <v>8826</v>
      </c>
      <c r="R4241" s="5" t="s">
        <v>8827</v>
      </c>
    </row>
    <row r="4242" spans="1:18" x14ac:dyDescent="0.3">
      <c r="A4242" s="3"/>
      <c r="B4242" s="3"/>
      <c r="C4242" s="3"/>
      <c r="D4242" s="3"/>
      <c r="E4242" s="3"/>
      <c r="F4242" s="3"/>
      <c r="G4242" s="3"/>
      <c r="H4242" t="s">
        <v>63</v>
      </c>
      <c r="J4242" t="s">
        <v>40</v>
      </c>
      <c r="M4242" s="1">
        <v>2</v>
      </c>
      <c r="N4242" s="2">
        <v>12000</v>
      </c>
      <c r="O4242" s="2">
        <v>24000</v>
      </c>
      <c r="P4242" s="3"/>
      <c r="Q4242" s="3"/>
      <c r="R4242" s="3"/>
    </row>
    <row r="4243" spans="1:18" x14ac:dyDescent="0.3">
      <c r="A4243" s="3"/>
      <c r="B4243" s="3"/>
      <c r="C4243" s="3"/>
      <c r="D4243" s="3"/>
      <c r="E4243" s="3"/>
      <c r="F4243" s="3"/>
      <c r="G4243" s="3"/>
      <c r="H4243" t="s">
        <v>257</v>
      </c>
      <c r="J4243" t="s">
        <v>40</v>
      </c>
      <c r="M4243" s="1">
        <v>1</v>
      </c>
      <c r="N4243" s="2">
        <v>18000</v>
      </c>
      <c r="O4243" s="2">
        <v>18000</v>
      </c>
      <c r="P4243" s="3"/>
      <c r="Q4243" s="3"/>
      <c r="R4243" s="3"/>
    </row>
    <row r="4244" spans="1:18" x14ac:dyDescent="0.3">
      <c r="A4244" s="3"/>
      <c r="B4244" s="3"/>
      <c r="C4244" s="3"/>
      <c r="D4244" s="3"/>
      <c r="E4244" s="3"/>
      <c r="F4244" s="3"/>
      <c r="G4244" s="3"/>
      <c r="H4244" t="s">
        <v>306</v>
      </c>
      <c r="J4244" t="s">
        <v>40</v>
      </c>
      <c r="M4244" s="1">
        <v>1</v>
      </c>
      <c r="N4244" s="2">
        <v>18000</v>
      </c>
      <c r="O4244" s="2">
        <v>18000</v>
      </c>
      <c r="P4244" s="3"/>
      <c r="Q4244" s="3"/>
      <c r="R4244" s="3"/>
    </row>
    <row r="4245" spans="1:18" x14ac:dyDescent="0.3">
      <c r="A4245" s="3" t="s">
        <v>8828</v>
      </c>
      <c r="B4245" s="3" t="s">
        <v>8829</v>
      </c>
      <c r="C4245" s="3" t="s">
        <v>160</v>
      </c>
      <c r="D4245" s="3" t="s">
        <v>21</v>
      </c>
      <c r="E4245" s="3" t="s">
        <v>22</v>
      </c>
      <c r="F4245" s="3" t="s">
        <v>23</v>
      </c>
      <c r="G4245" s="3" t="s">
        <v>24</v>
      </c>
      <c r="H4245" t="s">
        <v>35</v>
      </c>
      <c r="J4245" t="s">
        <v>36</v>
      </c>
      <c r="K4245" t="s">
        <v>72</v>
      </c>
      <c r="M4245" s="1">
        <v>1</v>
      </c>
      <c r="N4245" s="2">
        <v>17000</v>
      </c>
      <c r="O4245" s="2">
        <v>17000</v>
      </c>
      <c r="P4245" s="4">
        <v>17000</v>
      </c>
      <c r="Q4245" s="5" t="s">
        <v>8830</v>
      </c>
      <c r="R4245" s="5" t="s">
        <v>8831</v>
      </c>
    </row>
    <row r="4246" spans="1:18" x14ac:dyDescent="0.3">
      <c r="A4246" s="3" t="s">
        <v>8832</v>
      </c>
      <c r="B4246" s="3" t="s">
        <v>8833</v>
      </c>
      <c r="C4246" s="3" t="s">
        <v>160</v>
      </c>
      <c r="D4246" s="3" t="s">
        <v>21</v>
      </c>
      <c r="E4246" s="3" t="s">
        <v>22</v>
      </c>
      <c r="F4246" s="3" t="s">
        <v>23</v>
      </c>
      <c r="G4246" s="3" t="s">
        <v>24</v>
      </c>
      <c r="H4246" t="s">
        <v>35</v>
      </c>
      <c r="J4246" t="s">
        <v>36</v>
      </c>
      <c r="K4246" t="s">
        <v>27</v>
      </c>
      <c r="M4246" s="1">
        <v>1</v>
      </c>
      <c r="N4246" s="2">
        <v>20000</v>
      </c>
      <c r="O4246" s="2">
        <v>20000</v>
      </c>
      <c r="P4246" s="4">
        <v>43000</v>
      </c>
      <c r="Q4246" s="5" t="s">
        <v>8834</v>
      </c>
      <c r="R4246" s="5" t="s">
        <v>8835</v>
      </c>
    </row>
    <row r="4247" spans="1:18" x14ac:dyDescent="0.3">
      <c r="A4247" s="3"/>
      <c r="B4247" s="3"/>
      <c r="C4247" s="3"/>
      <c r="D4247" s="3"/>
      <c r="E4247" s="3"/>
      <c r="F4247" s="3"/>
      <c r="G4247" s="3"/>
      <c r="H4247" t="s">
        <v>71</v>
      </c>
      <c r="J4247" t="s">
        <v>52</v>
      </c>
      <c r="K4247" t="s">
        <v>27</v>
      </c>
      <c r="M4247" s="1">
        <v>1</v>
      </c>
      <c r="N4247" s="2">
        <v>23000</v>
      </c>
      <c r="O4247" s="2">
        <v>23000</v>
      </c>
      <c r="P4247" s="3"/>
      <c r="Q4247" s="3"/>
      <c r="R4247" s="3"/>
    </row>
    <row r="4248" spans="1:18" x14ac:dyDescent="0.3">
      <c r="A4248" s="3" t="s">
        <v>8836</v>
      </c>
      <c r="B4248" s="3" t="s">
        <v>8837</v>
      </c>
      <c r="C4248" s="3" t="s">
        <v>160</v>
      </c>
      <c r="D4248" s="3" t="s">
        <v>21</v>
      </c>
      <c r="E4248" s="3" t="s">
        <v>22</v>
      </c>
      <c r="F4248" s="3" t="s">
        <v>23</v>
      </c>
      <c r="G4248" s="3" t="s">
        <v>24</v>
      </c>
      <c r="H4248" t="s">
        <v>35</v>
      </c>
      <c r="J4248" t="s">
        <v>36</v>
      </c>
      <c r="K4248" t="s">
        <v>72</v>
      </c>
      <c r="M4248" s="1">
        <v>1</v>
      </c>
      <c r="N4248" s="2">
        <v>17000</v>
      </c>
      <c r="O4248" s="2">
        <v>17000</v>
      </c>
      <c r="P4248" s="4">
        <v>57000</v>
      </c>
      <c r="Q4248" s="5" t="s">
        <v>8838</v>
      </c>
      <c r="R4248" s="5" t="s">
        <v>8839</v>
      </c>
    </row>
    <row r="4249" spans="1:18" x14ac:dyDescent="0.3">
      <c r="A4249" s="3"/>
      <c r="B4249" s="3"/>
      <c r="C4249" s="3"/>
      <c r="D4249" s="3"/>
      <c r="E4249" s="3"/>
      <c r="F4249" s="3"/>
      <c r="G4249" s="3"/>
      <c r="H4249" t="s">
        <v>287</v>
      </c>
      <c r="J4249" t="s">
        <v>26</v>
      </c>
      <c r="K4249" t="s">
        <v>72</v>
      </c>
      <c r="M4249" s="1">
        <v>2</v>
      </c>
      <c r="N4249" s="2">
        <v>20000</v>
      </c>
      <c r="O4249" s="2">
        <v>40000</v>
      </c>
      <c r="P4249" s="3"/>
      <c r="Q4249" s="3"/>
      <c r="R4249" s="3"/>
    </row>
    <row r="4250" spans="1:18" x14ac:dyDescent="0.3">
      <c r="A4250" s="3" t="s">
        <v>8840</v>
      </c>
      <c r="B4250" s="3" t="s">
        <v>8841</v>
      </c>
      <c r="C4250" s="3" t="s">
        <v>70</v>
      </c>
      <c r="D4250" s="3" t="s">
        <v>21</v>
      </c>
      <c r="E4250" s="3" t="s">
        <v>22</v>
      </c>
      <c r="F4250" s="3" t="s">
        <v>23</v>
      </c>
      <c r="G4250" s="3" t="s">
        <v>24</v>
      </c>
      <c r="H4250" t="s">
        <v>162</v>
      </c>
      <c r="J4250" t="s">
        <v>52</v>
      </c>
      <c r="K4250" t="s">
        <v>216</v>
      </c>
      <c r="M4250" s="1">
        <v>1</v>
      </c>
      <c r="N4250" s="2">
        <v>18000</v>
      </c>
      <c r="O4250" s="2">
        <v>18000</v>
      </c>
      <c r="P4250" s="4">
        <v>18000</v>
      </c>
      <c r="Q4250" s="5" t="s">
        <v>8842</v>
      </c>
      <c r="R4250" s="5" t="s">
        <v>8843</v>
      </c>
    </row>
    <row r="4251" spans="1:18" x14ac:dyDescent="0.3">
      <c r="A4251" s="3" t="s">
        <v>8844</v>
      </c>
      <c r="B4251" s="3" t="s">
        <v>8845</v>
      </c>
      <c r="C4251" s="3" t="s">
        <v>70</v>
      </c>
      <c r="D4251" s="3" t="s">
        <v>21</v>
      </c>
      <c r="E4251" s="3" t="s">
        <v>22</v>
      </c>
      <c r="F4251" s="3" t="s">
        <v>23</v>
      </c>
      <c r="G4251" s="3" t="s">
        <v>733</v>
      </c>
      <c r="H4251" t="s">
        <v>39</v>
      </c>
      <c r="J4251" t="s">
        <v>40</v>
      </c>
      <c r="M4251" s="1">
        <v>1</v>
      </c>
      <c r="N4251" s="2">
        <v>14000</v>
      </c>
      <c r="O4251" s="2">
        <v>14000</v>
      </c>
      <c r="P4251" s="4">
        <v>61000</v>
      </c>
      <c r="Q4251" s="5" t="s">
        <v>8846</v>
      </c>
      <c r="R4251" s="5" t="s">
        <v>8847</v>
      </c>
    </row>
    <row r="4252" spans="1:18" x14ac:dyDescent="0.3">
      <c r="A4252" s="3"/>
      <c r="B4252" s="3"/>
      <c r="C4252" s="3"/>
      <c r="D4252" s="3"/>
      <c r="E4252" s="3"/>
      <c r="F4252" s="3"/>
      <c r="G4252" s="3"/>
      <c r="H4252" t="s">
        <v>126</v>
      </c>
      <c r="J4252" t="s">
        <v>26</v>
      </c>
      <c r="K4252" t="s">
        <v>27</v>
      </c>
      <c r="M4252" s="1">
        <v>1</v>
      </c>
      <c r="N4252" s="2">
        <v>24000</v>
      </c>
      <c r="O4252" s="2">
        <v>24000</v>
      </c>
      <c r="P4252" s="3"/>
      <c r="Q4252" s="3"/>
      <c r="R4252" s="3"/>
    </row>
    <row r="4253" spans="1:18" x14ac:dyDescent="0.3">
      <c r="A4253" s="3"/>
      <c r="B4253" s="3"/>
      <c r="C4253" s="3"/>
      <c r="D4253" s="3"/>
      <c r="E4253" s="3"/>
      <c r="F4253" s="3"/>
      <c r="G4253" s="3"/>
      <c r="H4253" t="s">
        <v>162</v>
      </c>
      <c r="I4253" t="s">
        <v>2973</v>
      </c>
      <c r="J4253" t="s">
        <v>52</v>
      </c>
      <c r="K4253" t="s">
        <v>27</v>
      </c>
      <c r="M4253" s="1">
        <v>1</v>
      </c>
      <c r="N4253" s="2">
        <v>23000</v>
      </c>
      <c r="O4253" s="2">
        <v>23000</v>
      </c>
      <c r="P4253" s="3"/>
      <c r="Q4253" s="3"/>
      <c r="R4253" s="3"/>
    </row>
    <row r="4254" spans="1:18" x14ac:dyDescent="0.3">
      <c r="A4254" s="3" t="s">
        <v>8848</v>
      </c>
      <c r="B4254" s="3" t="s">
        <v>8849</v>
      </c>
      <c r="C4254" s="3" t="s">
        <v>160</v>
      </c>
      <c r="D4254" s="3" t="s">
        <v>21</v>
      </c>
      <c r="E4254" s="3" t="s">
        <v>22</v>
      </c>
      <c r="F4254" s="3" t="s">
        <v>23</v>
      </c>
      <c r="G4254" s="3" t="s">
        <v>227</v>
      </c>
      <c r="H4254" t="s">
        <v>1480</v>
      </c>
      <c r="K4254" t="s">
        <v>8850</v>
      </c>
      <c r="M4254" s="1">
        <v>1</v>
      </c>
      <c r="N4254" s="2">
        <v>9000</v>
      </c>
      <c r="O4254" s="2">
        <v>9000</v>
      </c>
      <c r="P4254" s="4">
        <v>115000</v>
      </c>
      <c r="Q4254" s="5" t="s">
        <v>8851</v>
      </c>
      <c r="R4254" s="5" t="s">
        <v>8852</v>
      </c>
    </row>
    <row r="4255" spans="1:18" x14ac:dyDescent="0.3">
      <c r="A4255" s="3"/>
      <c r="B4255" s="3"/>
      <c r="C4255" s="3"/>
      <c r="D4255" s="3"/>
      <c r="E4255" s="3"/>
      <c r="F4255" s="3"/>
      <c r="G4255" s="3"/>
      <c r="H4255" t="s">
        <v>134</v>
      </c>
      <c r="I4255" t="s">
        <v>990</v>
      </c>
      <c r="J4255" t="s">
        <v>36</v>
      </c>
      <c r="K4255" t="s">
        <v>72</v>
      </c>
      <c r="M4255" s="1">
        <v>1</v>
      </c>
      <c r="N4255" s="2">
        <v>19000</v>
      </c>
      <c r="O4255" s="2">
        <v>19000</v>
      </c>
      <c r="P4255" s="3"/>
      <c r="Q4255" s="3"/>
      <c r="R4255" s="3"/>
    </row>
    <row r="4256" spans="1:18" x14ac:dyDescent="0.3">
      <c r="A4256" s="3"/>
      <c r="B4256" s="3"/>
      <c r="C4256" s="3"/>
      <c r="D4256" s="3"/>
      <c r="E4256" s="3"/>
      <c r="F4256" s="3"/>
      <c r="G4256" s="3"/>
      <c r="H4256" t="s">
        <v>147</v>
      </c>
      <c r="J4256" t="s">
        <v>44</v>
      </c>
      <c r="K4256" t="s">
        <v>27</v>
      </c>
      <c r="M4256" s="1">
        <v>1</v>
      </c>
      <c r="N4256" s="2">
        <v>20000</v>
      </c>
      <c r="O4256" s="2">
        <v>20000</v>
      </c>
      <c r="P4256" s="3"/>
      <c r="Q4256" s="3"/>
      <c r="R4256" s="3"/>
    </row>
    <row r="4257" spans="1:18" x14ac:dyDescent="0.3">
      <c r="A4257" s="3"/>
      <c r="B4257" s="3"/>
      <c r="C4257" s="3"/>
      <c r="D4257" s="3"/>
      <c r="E4257" s="3"/>
      <c r="F4257" s="3"/>
      <c r="G4257" s="3"/>
      <c r="H4257" t="s">
        <v>230</v>
      </c>
      <c r="J4257" t="s">
        <v>90</v>
      </c>
      <c r="M4257" s="1">
        <v>1</v>
      </c>
      <c r="N4257" s="2">
        <v>28000</v>
      </c>
      <c r="O4257" s="2">
        <v>28000</v>
      </c>
      <c r="P4257" s="3"/>
      <c r="Q4257" s="3"/>
      <c r="R4257" s="3"/>
    </row>
    <row r="4258" spans="1:18" x14ac:dyDescent="0.3">
      <c r="A4258" s="3"/>
      <c r="B4258" s="3"/>
      <c r="C4258" s="3"/>
      <c r="D4258" s="3"/>
      <c r="E4258" s="3"/>
      <c r="F4258" s="3"/>
      <c r="G4258" s="3"/>
      <c r="H4258" t="s">
        <v>774</v>
      </c>
      <c r="J4258" t="s">
        <v>40</v>
      </c>
      <c r="M4258" s="1">
        <v>1</v>
      </c>
      <c r="N4258" s="2">
        <v>19000</v>
      </c>
      <c r="O4258" s="2">
        <v>19000</v>
      </c>
      <c r="P4258" s="3"/>
      <c r="Q4258" s="3"/>
      <c r="R4258" s="3"/>
    </row>
    <row r="4259" spans="1:18" x14ac:dyDescent="0.3">
      <c r="A4259" s="3"/>
      <c r="B4259" s="3"/>
      <c r="C4259" s="3"/>
      <c r="D4259" s="3"/>
      <c r="E4259" s="3"/>
      <c r="F4259" s="3"/>
      <c r="G4259" s="3"/>
      <c r="H4259" t="s">
        <v>682</v>
      </c>
      <c r="J4259" t="s">
        <v>681</v>
      </c>
      <c r="K4259" t="s">
        <v>72</v>
      </c>
      <c r="M4259" s="1">
        <v>1</v>
      </c>
      <c r="N4259" s="2">
        <v>20000</v>
      </c>
      <c r="O4259" s="2">
        <v>20000</v>
      </c>
      <c r="P4259" s="3"/>
      <c r="Q4259" s="3"/>
      <c r="R4259" s="3"/>
    </row>
    <row r="4260" spans="1:18" x14ac:dyDescent="0.3">
      <c r="A4260" s="3" t="s">
        <v>8853</v>
      </c>
      <c r="B4260" s="3" t="s">
        <v>8854</v>
      </c>
      <c r="C4260" s="3" t="s">
        <v>160</v>
      </c>
      <c r="D4260" s="3" t="s">
        <v>21</v>
      </c>
      <c r="E4260" s="3" t="s">
        <v>22</v>
      </c>
      <c r="F4260" s="3" t="s">
        <v>23</v>
      </c>
      <c r="G4260" s="3" t="s">
        <v>24</v>
      </c>
      <c r="H4260" t="s">
        <v>1480</v>
      </c>
      <c r="K4260" t="s">
        <v>8850</v>
      </c>
      <c r="M4260" s="1">
        <v>2</v>
      </c>
      <c r="N4260" s="2">
        <v>9000</v>
      </c>
      <c r="O4260" s="2">
        <v>18000</v>
      </c>
      <c r="P4260" s="4">
        <v>107000</v>
      </c>
      <c r="Q4260" s="5" t="s">
        <v>8855</v>
      </c>
      <c r="R4260" s="5" t="s">
        <v>8856</v>
      </c>
    </row>
    <row r="4261" spans="1:18" x14ac:dyDescent="0.3">
      <c r="A4261" s="3"/>
      <c r="B4261" s="3"/>
      <c r="C4261" s="3"/>
      <c r="D4261" s="3"/>
      <c r="E4261" s="3"/>
      <c r="F4261" s="3"/>
      <c r="G4261" s="3"/>
      <c r="H4261" t="s">
        <v>126</v>
      </c>
      <c r="I4261" t="s">
        <v>8857</v>
      </c>
      <c r="J4261" t="s">
        <v>26</v>
      </c>
      <c r="K4261" t="s">
        <v>72</v>
      </c>
      <c r="M4261" s="1">
        <v>1</v>
      </c>
      <c r="N4261" s="2">
        <v>21000</v>
      </c>
      <c r="O4261" s="2">
        <v>21000</v>
      </c>
      <c r="P4261" s="3"/>
      <c r="Q4261" s="3"/>
      <c r="R4261" s="3"/>
    </row>
    <row r="4262" spans="1:18" x14ac:dyDescent="0.3">
      <c r="A4262" s="3"/>
      <c r="B4262" s="3"/>
      <c r="C4262" s="3"/>
      <c r="D4262" s="3"/>
      <c r="E4262" s="3"/>
      <c r="F4262" s="3"/>
      <c r="G4262" s="3"/>
      <c r="H4262" t="s">
        <v>162</v>
      </c>
      <c r="J4262" t="s">
        <v>52</v>
      </c>
      <c r="K4262" t="s">
        <v>72</v>
      </c>
      <c r="M4262" s="1">
        <v>1</v>
      </c>
      <c r="N4262" s="2">
        <v>20000</v>
      </c>
      <c r="O4262" s="2">
        <v>20000</v>
      </c>
      <c r="P4262" s="3"/>
      <c r="Q4262" s="3"/>
      <c r="R4262" s="3"/>
    </row>
    <row r="4263" spans="1:18" x14ac:dyDescent="0.3">
      <c r="A4263" s="3"/>
      <c r="B4263" s="3"/>
      <c r="C4263" s="3"/>
      <c r="D4263" s="3"/>
      <c r="E4263" s="3"/>
      <c r="F4263" s="3"/>
      <c r="G4263" s="3"/>
      <c r="H4263" t="s">
        <v>510</v>
      </c>
      <c r="J4263" t="s">
        <v>355</v>
      </c>
      <c r="M4263" s="1">
        <v>1</v>
      </c>
      <c r="N4263" s="2">
        <v>24000</v>
      </c>
      <c r="O4263" s="2">
        <v>24000</v>
      </c>
      <c r="P4263" s="3"/>
      <c r="Q4263" s="3"/>
      <c r="R4263" s="3"/>
    </row>
    <row r="4264" spans="1:18" x14ac:dyDescent="0.3">
      <c r="A4264" s="3"/>
      <c r="B4264" s="3"/>
      <c r="C4264" s="3"/>
      <c r="D4264" s="3"/>
      <c r="E4264" s="3"/>
      <c r="F4264" s="3"/>
      <c r="G4264" s="3"/>
      <c r="H4264" t="s">
        <v>682</v>
      </c>
      <c r="J4264" t="s">
        <v>681</v>
      </c>
      <c r="K4264" t="s">
        <v>27</v>
      </c>
      <c r="M4264" s="1">
        <v>1</v>
      </c>
      <c r="N4264" s="2">
        <v>24000</v>
      </c>
      <c r="O4264" s="2">
        <v>24000</v>
      </c>
      <c r="P4264" s="3"/>
      <c r="Q4264" s="3"/>
      <c r="R4264" s="3"/>
    </row>
    <row r="4265" spans="1:18" x14ac:dyDescent="0.3">
      <c r="A4265" s="3" t="s">
        <v>8858</v>
      </c>
      <c r="B4265" s="3" t="s">
        <v>8859</v>
      </c>
      <c r="C4265" s="3" t="s">
        <v>160</v>
      </c>
      <c r="D4265" s="3" t="s">
        <v>21</v>
      </c>
      <c r="E4265" s="3" t="s">
        <v>22</v>
      </c>
      <c r="F4265" s="3" t="s">
        <v>23</v>
      </c>
      <c r="G4265" s="3" t="s">
        <v>3607</v>
      </c>
      <c r="H4265" t="s">
        <v>1480</v>
      </c>
      <c r="K4265" t="s">
        <v>1481</v>
      </c>
      <c r="M4265" s="1">
        <v>2</v>
      </c>
      <c r="N4265" s="2">
        <v>8000</v>
      </c>
      <c r="O4265" s="2">
        <v>16000</v>
      </c>
      <c r="P4265" s="4">
        <v>36000</v>
      </c>
      <c r="Q4265" s="5" t="s">
        <v>8860</v>
      </c>
      <c r="R4265" s="5" t="s">
        <v>8861</v>
      </c>
    </row>
    <row r="4266" spans="1:18" x14ac:dyDescent="0.3">
      <c r="A4266" s="3"/>
      <c r="B4266" s="3"/>
      <c r="C4266" s="3"/>
      <c r="D4266" s="3"/>
      <c r="E4266" s="3"/>
      <c r="F4266" s="3"/>
      <c r="G4266" s="3"/>
      <c r="H4266" t="s">
        <v>435</v>
      </c>
      <c r="J4266" t="s">
        <v>105</v>
      </c>
      <c r="M4266" s="1">
        <v>1</v>
      </c>
      <c r="N4266" s="2">
        <v>20000</v>
      </c>
      <c r="O4266" s="2">
        <v>20000</v>
      </c>
      <c r="P4266" s="3"/>
      <c r="Q4266" s="3"/>
      <c r="R4266" s="3"/>
    </row>
    <row r="4267" spans="1:18" x14ac:dyDescent="0.3">
      <c r="A4267" s="3" t="s">
        <v>8862</v>
      </c>
      <c r="B4267" s="3" t="s">
        <v>8863</v>
      </c>
      <c r="C4267" s="3" t="s">
        <v>160</v>
      </c>
      <c r="D4267" s="3" t="s">
        <v>21</v>
      </c>
      <c r="E4267" s="3" t="s">
        <v>22</v>
      </c>
      <c r="F4267" s="3" t="s">
        <v>23</v>
      </c>
      <c r="G4267" s="3" t="s">
        <v>1240</v>
      </c>
      <c r="H4267" t="s">
        <v>230</v>
      </c>
      <c r="J4267" t="s">
        <v>90</v>
      </c>
      <c r="M4267" s="1">
        <v>1</v>
      </c>
      <c r="N4267" s="2">
        <v>28000</v>
      </c>
      <c r="O4267" s="2">
        <v>28000</v>
      </c>
      <c r="P4267" s="4">
        <v>28000</v>
      </c>
      <c r="Q4267" s="5" t="s">
        <v>8864</v>
      </c>
      <c r="R4267" s="5" t="s">
        <v>8865</v>
      </c>
    </row>
    <row r="4268" spans="1:18" x14ac:dyDescent="0.3">
      <c r="A4268" s="3" t="s">
        <v>8866</v>
      </c>
      <c r="B4268" s="3" t="s">
        <v>8867</v>
      </c>
      <c r="C4268" s="3" t="s">
        <v>160</v>
      </c>
      <c r="D4268" s="3" t="s">
        <v>21</v>
      </c>
      <c r="E4268" s="3" t="s">
        <v>908</v>
      </c>
      <c r="F4268" s="3" t="s">
        <v>23</v>
      </c>
      <c r="G4268" s="3" t="s">
        <v>1391</v>
      </c>
      <c r="H4268" t="s">
        <v>71</v>
      </c>
      <c r="J4268" t="s">
        <v>52</v>
      </c>
      <c r="K4268" t="s">
        <v>72</v>
      </c>
      <c r="M4268" s="1">
        <v>1</v>
      </c>
      <c r="N4268" s="2">
        <v>20000</v>
      </c>
      <c r="O4268" s="2">
        <v>20000</v>
      </c>
      <c r="P4268" s="4">
        <v>42000</v>
      </c>
      <c r="Q4268" s="5" t="s">
        <v>8868</v>
      </c>
      <c r="R4268" s="5" t="s">
        <v>8869</v>
      </c>
    </row>
    <row r="4269" spans="1:18" x14ac:dyDescent="0.3">
      <c r="A4269" s="3"/>
      <c r="B4269" s="3"/>
      <c r="C4269" s="3"/>
      <c r="D4269" s="3"/>
      <c r="E4269" s="3"/>
      <c r="F4269" s="3"/>
      <c r="G4269" s="3"/>
      <c r="H4269" t="s">
        <v>295</v>
      </c>
      <c r="J4269" t="s">
        <v>93</v>
      </c>
      <c r="M4269" s="1">
        <v>1</v>
      </c>
      <c r="N4269" s="2">
        <v>22000</v>
      </c>
      <c r="O4269" s="2">
        <v>22000</v>
      </c>
      <c r="P4269" s="3"/>
      <c r="Q4269" s="3"/>
      <c r="R4269" s="3"/>
    </row>
    <row r="4270" spans="1:18" x14ac:dyDescent="0.3">
      <c r="A4270" s="3" t="s">
        <v>8870</v>
      </c>
      <c r="B4270" s="3" t="s">
        <v>8871</v>
      </c>
      <c r="C4270" s="3" t="s">
        <v>160</v>
      </c>
      <c r="D4270" s="3" t="s">
        <v>21</v>
      </c>
      <c r="E4270" s="3" t="s">
        <v>22</v>
      </c>
      <c r="F4270" s="3" t="s">
        <v>23</v>
      </c>
      <c r="G4270" s="3" t="s">
        <v>254</v>
      </c>
      <c r="H4270" t="s">
        <v>510</v>
      </c>
      <c r="J4270" t="s">
        <v>355</v>
      </c>
      <c r="M4270" s="1">
        <v>1</v>
      </c>
      <c r="N4270" s="2">
        <v>24000</v>
      </c>
      <c r="O4270" s="2">
        <v>24000</v>
      </c>
      <c r="P4270" s="4">
        <v>24000</v>
      </c>
      <c r="Q4270" s="5" t="s">
        <v>8872</v>
      </c>
      <c r="R4270" s="5" t="s">
        <v>8873</v>
      </c>
    </row>
    <row r="4271" spans="1:18" x14ac:dyDescent="0.3">
      <c r="A4271" s="3" t="s">
        <v>8874</v>
      </c>
      <c r="B4271" s="3" t="s">
        <v>8875</v>
      </c>
      <c r="C4271" s="3" t="s">
        <v>160</v>
      </c>
      <c r="D4271" s="3" t="s">
        <v>21</v>
      </c>
      <c r="E4271" s="3" t="s">
        <v>22</v>
      </c>
      <c r="F4271" s="3" t="s">
        <v>23</v>
      </c>
      <c r="G4271" s="3" t="s">
        <v>24</v>
      </c>
      <c r="H4271" t="s">
        <v>126</v>
      </c>
      <c r="J4271" t="s">
        <v>26</v>
      </c>
      <c r="K4271" t="s">
        <v>72</v>
      </c>
      <c r="M4271" s="1">
        <v>1</v>
      </c>
      <c r="N4271" s="2">
        <v>21000</v>
      </c>
      <c r="O4271" s="2">
        <v>21000</v>
      </c>
      <c r="P4271" s="4">
        <v>21000</v>
      </c>
      <c r="Q4271" s="5" t="s">
        <v>8876</v>
      </c>
      <c r="R4271" s="5" t="s">
        <v>8877</v>
      </c>
    </row>
    <row r="4272" spans="1:18" x14ac:dyDescent="0.3">
      <c r="A4272" s="3" t="s">
        <v>8878</v>
      </c>
      <c r="B4272" s="3" t="s">
        <v>8879</v>
      </c>
      <c r="C4272" s="3" t="s">
        <v>160</v>
      </c>
      <c r="D4272" s="3" t="s">
        <v>21</v>
      </c>
      <c r="E4272" s="3" t="s">
        <v>22</v>
      </c>
      <c r="F4272" s="3" t="s">
        <v>23</v>
      </c>
      <c r="G4272" s="3" t="s">
        <v>161</v>
      </c>
      <c r="H4272" t="s">
        <v>287</v>
      </c>
      <c r="J4272" t="s">
        <v>26</v>
      </c>
      <c r="K4272" t="s">
        <v>72</v>
      </c>
      <c r="M4272" s="1">
        <v>1</v>
      </c>
      <c r="N4272" s="2">
        <v>20000</v>
      </c>
      <c r="O4272" s="2">
        <v>20000</v>
      </c>
      <c r="P4272" s="4">
        <v>82000</v>
      </c>
      <c r="Q4272" s="5" t="s">
        <v>8880</v>
      </c>
      <c r="R4272" s="5" t="s">
        <v>8881</v>
      </c>
    </row>
    <row r="4273" spans="1:18" x14ac:dyDescent="0.3">
      <c r="A4273" s="3"/>
      <c r="B4273" s="3"/>
      <c r="C4273" s="3"/>
      <c r="D4273" s="3"/>
      <c r="E4273" s="3"/>
      <c r="F4273" s="3"/>
      <c r="G4273" s="3"/>
      <c r="H4273" t="s">
        <v>25</v>
      </c>
      <c r="J4273" t="s">
        <v>26</v>
      </c>
      <c r="K4273" t="s">
        <v>72</v>
      </c>
      <c r="M4273" s="1">
        <v>1</v>
      </c>
      <c r="N4273" s="2">
        <v>20000</v>
      </c>
      <c r="O4273" s="2">
        <v>20000</v>
      </c>
      <c r="P4273" s="3"/>
      <c r="Q4273" s="3"/>
      <c r="R4273" s="3"/>
    </row>
    <row r="4274" spans="1:18" x14ac:dyDescent="0.3">
      <c r="A4274" s="3"/>
      <c r="B4274" s="3"/>
      <c r="C4274" s="3"/>
      <c r="D4274" s="3"/>
      <c r="E4274" s="3"/>
      <c r="F4274" s="3"/>
      <c r="G4274" s="3"/>
      <c r="H4274" t="s">
        <v>374</v>
      </c>
      <c r="J4274" t="s">
        <v>93</v>
      </c>
      <c r="M4274" s="1">
        <v>1</v>
      </c>
      <c r="N4274" s="2">
        <v>22000</v>
      </c>
      <c r="O4274" s="2">
        <v>22000</v>
      </c>
      <c r="P4274" s="3"/>
      <c r="Q4274" s="3"/>
      <c r="R4274" s="3"/>
    </row>
    <row r="4275" spans="1:18" x14ac:dyDescent="0.3">
      <c r="A4275" s="3"/>
      <c r="B4275" s="3"/>
      <c r="C4275" s="3"/>
      <c r="D4275" s="3"/>
      <c r="E4275" s="3"/>
      <c r="F4275" s="3"/>
      <c r="G4275" s="3"/>
      <c r="H4275" t="s">
        <v>354</v>
      </c>
      <c r="J4275" t="s">
        <v>355</v>
      </c>
      <c r="M4275" s="1">
        <v>1</v>
      </c>
      <c r="N4275" s="2">
        <v>20000</v>
      </c>
      <c r="O4275" s="2">
        <v>20000</v>
      </c>
      <c r="P4275" s="3"/>
      <c r="Q4275" s="3"/>
      <c r="R4275" s="3"/>
    </row>
    <row r="4276" spans="1:18" x14ac:dyDescent="0.3">
      <c r="A4276" s="3" t="s">
        <v>8882</v>
      </c>
      <c r="B4276" s="3" t="s">
        <v>8883</v>
      </c>
      <c r="C4276" s="3" t="s">
        <v>160</v>
      </c>
      <c r="D4276" s="3" t="s">
        <v>21</v>
      </c>
      <c r="E4276" s="3" t="s">
        <v>22</v>
      </c>
      <c r="F4276" s="3" t="s">
        <v>23</v>
      </c>
      <c r="G4276" s="3" t="s">
        <v>227</v>
      </c>
      <c r="H4276" t="s">
        <v>35</v>
      </c>
      <c r="J4276" t="s">
        <v>36</v>
      </c>
      <c r="K4276" t="s">
        <v>72</v>
      </c>
      <c r="M4276" s="1">
        <v>1</v>
      </c>
      <c r="N4276" s="2">
        <v>17000</v>
      </c>
      <c r="O4276" s="2">
        <v>17000</v>
      </c>
      <c r="P4276" s="4">
        <v>72000</v>
      </c>
      <c r="Q4276" s="5" t="s">
        <v>8884</v>
      </c>
      <c r="R4276" s="5" t="s">
        <v>8885</v>
      </c>
    </row>
    <row r="4277" spans="1:18" x14ac:dyDescent="0.3">
      <c r="A4277" s="3"/>
      <c r="B4277" s="3"/>
      <c r="C4277" s="3"/>
      <c r="D4277" s="3"/>
      <c r="E4277" s="3"/>
      <c r="F4277" s="3"/>
      <c r="G4277" s="3"/>
      <c r="H4277" t="s">
        <v>287</v>
      </c>
      <c r="J4277" t="s">
        <v>26</v>
      </c>
      <c r="K4277" t="s">
        <v>27</v>
      </c>
      <c r="M4277" s="1">
        <v>1</v>
      </c>
      <c r="N4277" s="2">
        <v>22000</v>
      </c>
      <c r="O4277" s="2">
        <v>22000</v>
      </c>
      <c r="P4277" s="3"/>
      <c r="Q4277" s="3"/>
      <c r="R4277" s="3"/>
    </row>
    <row r="4278" spans="1:18" x14ac:dyDescent="0.3">
      <c r="A4278" s="3"/>
      <c r="B4278" s="3"/>
      <c r="C4278" s="3"/>
      <c r="D4278" s="3"/>
      <c r="E4278" s="3"/>
      <c r="F4278" s="3"/>
      <c r="G4278" s="3"/>
      <c r="H4278" t="s">
        <v>287</v>
      </c>
      <c r="J4278" t="s">
        <v>26</v>
      </c>
      <c r="K4278" t="s">
        <v>72</v>
      </c>
      <c r="M4278" s="1">
        <v>1</v>
      </c>
      <c r="N4278" s="2">
        <v>20000</v>
      </c>
      <c r="O4278" s="2">
        <v>20000</v>
      </c>
      <c r="P4278" s="3"/>
      <c r="Q4278" s="3"/>
      <c r="R4278" s="3"/>
    </row>
    <row r="4279" spans="1:18" x14ac:dyDescent="0.3">
      <c r="A4279" s="3"/>
      <c r="B4279" s="3"/>
      <c r="C4279" s="3"/>
      <c r="D4279" s="3"/>
      <c r="E4279" s="3"/>
      <c r="F4279" s="3"/>
      <c r="G4279" s="3"/>
      <c r="H4279" t="s">
        <v>115</v>
      </c>
      <c r="J4279" t="s">
        <v>117</v>
      </c>
      <c r="M4279" s="1">
        <v>1</v>
      </c>
      <c r="N4279" s="2">
        <v>13000</v>
      </c>
      <c r="O4279" s="2">
        <v>13000</v>
      </c>
      <c r="P4279" s="3"/>
      <c r="Q4279" s="3"/>
      <c r="R4279" s="3"/>
    </row>
    <row r="4280" spans="1:18" x14ac:dyDescent="0.3">
      <c r="A4280" s="3" t="s">
        <v>8886</v>
      </c>
      <c r="B4280" s="3" t="s">
        <v>8887</v>
      </c>
      <c r="C4280" s="3" t="s">
        <v>160</v>
      </c>
      <c r="D4280" s="3" t="s">
        <v>21</v>
      </c>
      <c r="E4280" s="3" t="s">
        <v>22</v>
      </c>
      <c r="F4280" s="3" t="s">
        <v>23</v>
      </c>
      <c r="G4280" s="3" t="s">
        <v>685</v>
      </c>
      <c r="H4280" t="s">
        <v>1480</v>
      </c>
      <c r="K4280" t="s">
        <v>1481</v>
      </c>
      <c r="M4280" s="1">
        <v>1</v>
      </c>
      <c r="N4280" s="2">
        <v>8000</v>
      </c>
      <c r="O4280" s="2">
        <v>8000</v>
      </c>
      <c r="P4280" s="4">
        <v>86000</v>
      </c>
      <c r="Q4280" s="5" t="s">
        <v>8888</v>
      </c>
      <c r="R4280" s="5" t="s">
        <v>8889</v>
      </c>
    </row>
    <row r="4281" spans="1:18" x14ac:dyDescent="0.3">
      <c r="A4281" s="3"/>
      <c r="B4281" s="3"/>
      <c r="C4281" s="3"/>
      <c r="D4281" s="3"/>
      <c r="E4281" s="3"/>
      <c r="F4281" s="3"/>
      <c r="G4281" s="3"/>
      <c r="H4281" t="s">
        <v>344</v>
      </c>
      <c r="J4281" t="s">
        <v>59</v>
      </c>
      <c r="M4281" s="1">
        <v>1</v>
      </c>
      <c r="N4281" s="2">
        <v>20000</v>
      </c>
      <c r="O4281" s="2">
        <v>20000</v>
      </c>
      <c r="P4281" s="3"/>
      <c r="Q4281" s="3"/>
      <c r="R4281" s="3"/>
    </row>
    <row r="4282" spans="1:18" x14ac:dyDescent="0.3">
      <c r="A4282" s="3"/>
      <c r="B4282" s="3"/>
      <c r="C4282" s="3"/>
      <c r="D4282" s="3"/>
      <c r="E4282" s="3"/>
      <c r="F4282" s="3"/>
      <c r="G4282" s="3"/>
      <c r="H4282" t="s">
        <v>139</v>
      </c>
      <c r="J4282" t="s">
        <v>59</v>
      </c>
      <c r="M4282" s="1">
        <v>1</v>
      </c>
      <c r="N4282" s="2">
        <v>20000</v>
      </c>
      <c r="O4282" s="2">
        <v>20000</v>
      </c>
      <c r="P4282" s="3"/>
      <c r="Q4282" s="3"/>
      <c r="R4282" s="3"/>
    </row>
    <row r="4283" spans="1:18" x14ac:dyDescent="0.3">
      <c r="A4283" s="3"/>
      <c r="B4283" s="3"/>
      <c r="C4283" s="3"/>
      <c r="D4283" s="3"/>
      <c r="E4283" s="3"/>
      <c r="F4283" s="3"/>
      <c r="G4283" s="3"/>
      <c r="H4283" t="s">
        <v>147</v>
      </c>
      <c r="J4283" t="s">
        <v>44</v>
      </c>
      <c r="K4283" t="s">
        <v>72</v>
      </c>
      <c r="M4283" s="1">
        <v>1</v>
      </c>
      <c r="N4283" s="2">
        <v>18000</v>
      </c>
      <c r="O4283" s="2">
        <v>18000</v>
      </c>
      <c r="P4283" s="3"/>
      <c r="Q4283" s="3"/>
      <c r="R4283" s="3"/>
    </row>
    <row r="4284" spans="1:18" x14ac:dyDescent="0.3">
      <c r="A4284" s="3"/>
      <c r="B4284" s="3"/>
      <c r="C4284" s="3"/>
      <c r="D4284" s="3"/>
      <c r="E4284" s="3"/>
      <c r="F4284" s="3"/>
      <c r="G4284" s="3"/>
      <c r="H4284" t="s">
        <v>680</v>
      </c>
      <c r="J4284" t="s">
        <v>681</v>
      </c>
      <c r="K4284" t="s">
        <v>72</v>
      </c>
      <c r="M4284" s="1">
        <v>1</v>
      </c>
      <c r="N4284" s="2">
        <v>20000</v>
      </c>
      <c r="O4284" s="2">
        <v>20000</v>
      </c>
      <c r="P4284" s="3"/>
      <c r="Q4284" s="3"/>
      <c r="R4284" s="3"/>
    </row>
    <row r="4285" spans="1:18" x14ac:dyDescent="0.3">
      <c r="A4285" s="3" t="s">
        <v>8890</v>
      </c>
      <c r="B4285" s="3" t="s">
        <v>8891</v>
      </c>
      <c r="C4285" s="3" t="s">
        <v>160</v>
      </c>
      <c r="D4285" s="3" t="s">
        <v>21</v>
      </c>
      <c r="E4285" s="3" t="s">
        <v>22</v>
      </c>
      <c r="F4285" s="3" t="s">
        <v>23</v>
      </c>
      <c r="G4285" s="3" t="s">
        <v>1559</v>
      </c>
      <c r="H4285" t="s">
        <v>287</v>
      </c>
      <c r="J4285" t="s">
        <v>26</v>
      </c>
      <c r="K4285" t="s">
        <v>72</v>
      </c>
      <c r="M4285" s="1">
        <v>1</v>
      </c>
      <c r="N4285" s="2">
        <v>20000</v>
      </c>
      <c r="O4285" s="2">
        <v>20000</v>
      </c>
      <c r="P4285" s="4">
        <v>54000</v>
      </c>
      <c r="Q4285" s="5" t="s">
        <v>8892</v>
      </c>
      <c r="R4285" s="5" t="s">
        <v>8893</v>
      </c>
    </row>
    <row r="4286" spans="1:18" x14ac:dyDescent="0.3">
      <c r="A4286" s="3"/>
      <c r="B4286" s="3"/>
      <c r="C4286" s="3"/>
      <c r="D4286" s="3"/>
      <c r="E4286" s="3"/>
      <c r="F4286" s="3"/>
      <c r="G4286" s="3"/>
      <c r="H4286" t="s">
        <v>39</v>
      </c>
      <c r="J4286" t="s">
        <v>40</v>
      </c>
      <c r="M4286" s="1">
        <v>1</v>
      </c>
      <c r="N4286" s="2">
        <v>14000</v>
      </c>
      <c r="O4286" s="2">
        <v>14000</v>
      </c>
      <c r="P4286" s="3"/>
      <c r="Q4286" s="3"/>
      <c r="R4286" s="3"/>
    </row>
    <row r="4287" spans="1:18" x14ac:dyDescent="0.3">
      <c r="A4287" s="3"/>
      <c r="B4287" s="3"/>
      <c r="C4287" s="3"/>
      <c r="D4287" s="3"/>
      <c r="E4287" s="3"/>
      <c r="F4287" s="3"/>
      <c r="G4287" s="3"/>
      <c r="H4287" t="s">
        <v>162</v>
      </c>
      <c r="J4287" t="s">
        <v>52</v>
      </c>
      <c r="K4287" t="s">
        <v>72</v>
      </c>
      <c r="M4287" s="1">
        <v>1</v>
      </c>
      <c r="N4287" s="2">
        <v>20000</v>
      </c>
      <c r="O4287" s="2">
        <v>20000</v>
      </c>
      <c r="P4287" s="3"/>
      <c r="Q4287" s="3"/>
      <c r="R4287" s="3"/>
    </row>
    <row r="4288" spans="1:18" x14ac:dyDescent="0.3">
      <c r="A4288" s="3" t="s">
        <v>8894</v>
      </c>
      <c r="B4288" s="3" t="s">
        <v>8895</v>
      </c>
      <c r="C4288" s="3" t="s">
        <v>160</v>
      </c>
      <c r="D4288" s="3" t="s">
        <v>21</v>
      </c>
      <c r="E4288" s="3" t="s">
        <v>22</v>
      </c>
      <c r="F4288" s="3" t="s">
        <v>23</v>
      </c>
      <c r="G4288" s="3" t="s">
        <v>24</v>
      </c>
      <c r="H4288" t="s">
        <v>35</v>
      </c>
      <c r="J4288" t="s">
        <v>36</v>
      </c>
      <c r="K4288" t="s">
        <v>72</v>
      </c>
      <c r="M4288" s="1">
        <v>1</v>
      </c>
      <c r="N4288" s="2">
        <v>17000</v>
      </c>
      <c r="O4288" s="2">
        <v>17000</v>
      </c>
      <c r="P4288" s="4">
        <v>37000</v>
      </c>
      <c r="Q4288" s="5" t="s">
        <v>8896</v>
      </c>
      <c r="R4288" s="5" t="s">
        <v>8897</v>
      </c>
    </row>
    <row r="4289" spans="1:18" x14ac:dyDescent="0.3">
      <c r="A4289" s="3"/>
      <c r="B4289" s="3"/>
      <c r="C4289" s="3"/>
      <c r="D4289" s="3"/>
      <c r="E4289" s="3"/>
      <c r="F4289" s="3"/>
      <c r="G4289" s="3"/>
      <c r="H4289" t="s">
        <v>162</v>
      </c>
      <c r="J4289" t="s">
        <v>52</v>
      </c>
      <c r="K4289" t="s">
        <v>72</v>
      </c>
      <c r="M4289" s="1">
        <v>1</v>
      </c>
      <c r="N4289" s="2">
        <v>20000</v>
      </c>
      <c r="O4289" s="2">
        <v>20000</v>
      </c>
      <c r="P4289" s="3"/>
      <c r="Q4289" s="3"/>
      <c r="R4289" s="3"/>
    </row>
    <row r="4290" spans="1:18" x14ac:dyDescent="0.3">
      <c r="A4290" s="3" t="s">
        <v>8898</v>
      </c>
      <c r="B4290" s="3" t="s">
        <v>8899</v>
      </c>
      <c r="C4290" s="3" t="s">
        <v>160</v>
      </c>
      <c r="D4290" s="3" t="s">
        <v>21</v>
      </c>
      <c r="E4290" s="3" t="s">
        <v>22</v>
      </c>
      <c r="F4290" s="3" t="s">
        <v>23</v>
      </c>
      <c r="G4290" s="3" t="s">
        <v>319</v>
      </c>
      <c r="H4290" t="s">
        <v>25</v>
      </c>
      <c r="J4290" t="s">
        <v>26</v>
      </c>
      <c r="K4290" t="s">
        <v>72</v>
      </c>
      <c r="M4290" s="1">
        <v>1</v>
      </c>
      <c r="N4290" s="2">
        <v>20000</v>
      </c>
      <c r="O4290" s="2">
        <v>20000</v>
      </c>
      <c r="P4290" s="4">
        <v>68000</v>
      </c>
      <c r="Q4290" s="5" t="s">
        <v>8900</v>
      </c>
      <c r="R4290" s="5" t="s">
        <v>8901</v>
      </c>
    </row>
    <row r="4291" spans="1:18" x14ac:dyDescent="0.3">
      <c r="A4291" s="3"/>
      <c r="B4291" s="3"/>
      <c r="C4291" s="3"/>
      <c r="D4291" s="3"/>
      <c r="E4291" s="3"/>
      <c r="F4291" s="3"/>
      <c r="G4291" s="3"/>
      <c r="H4291" t="s">
        <v>332</v>
      </c>
      <c r="J4291" t="s">
        <v>26</v>
      </c>
      <c r="K4291" t="s">
        <v>72</v>
      </c>
      <c r="M4291" s="1">
        <v>1</v>
      </c>
      <c r="N4291" s="2">
        <v>20000</v>
      </c>
      <c r="O4291" s="2">
        <v>20000</v>
      </c>
      <c r="P4291" s="3"/>
      <c r="Q4291" s="3"/>
      <c r="R4291" s="3"/>
    </row>
    <row r="4292" spans="1:18" x14ac:dyDescent="0.3">
      <c r="A4292" s="3"/>
      <c r="B4292" s="3"/>
      <c r="C4292" s="3"/>
      <c r="D4292" s="3"/>
      <c r="E4292" s="3"/>
      <c r="F4292" s="3"/>
      <c r="G4292" s="3"/>
      <c r="H4292" t="s">
        <v>230</v>
      </c>
      <c r="J4292" t="s">
        <v>90</v>
      </c>
      <c r="M4292" s="1">
        <v>1</v>
      </c>
      <c r="N4292" s="2">
        <v>28000</v>
      </c>
      <c r="O4292" s="2">
        <v>28000</v>
      </c>
      <c r="P4292" s="3"/>
      <c r="Q4292" s="3"/>
      <c r="R4292" s="3"/>
    </row>
    <row r="4293" spans="1:18" x14ac:dyDescent="0.3">
      <c r="A4293" s="3" t="s">
        <v>8902</v>
      </c>
      <c r="B4293" s="3" t="s">
        <v>8903</v>
      </c>
      <c r="C4293" s="3" t="s">
        <v>160</v>
      </c>
      <c r="D4293" s="3" t="s">
        <v>21</v>
      </c>
      <c r="E4293" s="3" t="s">
        <v>22</v>
      </c>
      <c r="F4293" s="3" t="s">
        <v>23</v>
      </c>
      <c r="G4293" s="3" t="s">
        <v>24</v>
      </c>
      <c r="H4293" t="s">
        <v>35</v>
      </c>
      <c r="J4293" t="s">
        <v>36</v>
      </c>
      <c r="K4293" t="s">
        <v>72</v>
      </c>
      <c r="M4293" s="1">
        <v>1</v>
      </c>
      <c r="N4293" s="2">
        <v>17000</v>
      </c>
      <c r="O4293" s="2">
        <v>17000</v>
      </c>
      <c r="P4293" s="4">
        <v>37000</v>
      </c>
      <c r="Q4293" s="5" t="s">
        <v>8904</v>
      </c>
      <c r="R4293" s="5" t="s">
        <v>8905</v>
      </c>
    </row>
    <row r="4294" spans="1:18" x14ac:dyDescent="0.3">
      <c r="A4294" s="3"/>
      <c r="B4294" s="3"/>
      <c r="C4294" s="3"/>
      <c r="D4294" s="3"/>
      <c r="E4294" s="3"/>
      <c r="F4294" s="3"/>
      <c r="G4294" s="3"/>
      <c r="H4294" t="s">
        <v>30</v>
      </c>
      <c r="J4294" t="s">
        <v>31</v>
      </c>
      <c r="K4294" t="s">
        <v>72</v>
      </c>
      <c r="M4294" s="1">
        <v>1</v>
      </c>
      <c r="N4294" s="2">
        <v>20000</v>
      </c>
      <c r="O4294" s="2">
        <v>20000</v>
      </c>
      <c r="P4294" s="3"/>
      <c r="Q4294" s="3"/>
      <c r="R4294" s="3"/>
    </row>
    <row r="4295" spans="1:18" x14ac:dyDescent="0.3">
      <c r="A4295" s="3" t="s">
        <v>8906</v>
      </c>
      <c r="B4295" s="3" t="s">
        <v>8907</v>
      </c>
      <c r="C4295" s="3" t="s">
        <v>160</v>
      </c>
      <c r="D4295" s="3" t="s">
        <v>21</v>
      </c>
      <c r="E4295" s="3" t="s">
        <v>22</v>
      </c>
      <c r="F4295" s="3" t="s">
        <v>23</v>
      </c>
      <c r="G4295" s="3" t="s">
        <v>1391</v>
      </c>
      <c r="H4295" t="s">
        <v>1480</v>
      </c>
      <c r="K4295" t="s">
        <v>1481</v>
      </c>
      <c r="M4295" s="1">
        <v>1</v>
      </c>
      <c r="N4295" s="2">
        <v>8000</v>
      </c>
      <c r="O4295" s="2">
        <v>8000</v>
      </c>
      <c r="P4295" s="4">
        <v>120000</v>
      </c>
      <c r="Q4295" s="5" t="s">
        <v>8908</v>
      </c>
      <c r="R4295" s="5" t="s">
        <v>8909</v>
      </c>
    </row>
    <row r="4296" spans="1:18" x14ac:dyDescent="0.3">
      <c r="A4296" s="3"/>
      <c r="B4296" s="3"/>
      <c r="C4296" s="3"/>
      <c r="D4296" s="3"/>
      <c r="E4296" s="3"/>
      <c r="F4296" s="3"/>
      <c r="G4296" s="3"/>
      <c r="H4296" t="s">
        <v>134</v>
      </c>
      <c r="J4296" t="s">
        <v>36</v>
      </c>
      <c r="K4296" t="s">
        <v>216</v>
      </c>
      <c r="M4296" s="1">
        <v>1</v>
      </c>
      <c r="N4296" s="2">
        <v>18000</v>
      </c>
      <c r="O4296" s="2">
        <v>18000</v>
      </c>
      <c r="P4296" s="3"/>
      <c r="Q4296" s="3"/>
      <c r="R4296" s="3"/>
    </row>
    <row r="4297" spans="1:18" x14ac:dyDescent="0.3">
      <c r="A4297" s="3"/>
      <c r="B4297" s="3"/>
      <c r="C4297" s="3"/>
      <c r="D4297" s="3"/>
      <c r="E4297" s="3"/>
      <c r="F4297" s="3"/>
      <c r="G4297" s="3"/>
      <c r="H4297" t="s">
        <v>632</v>
      </c>
      <c r="I4297" t="s">
        <v>8910</v>
      </c>
      <c r="J4297" t="s">
        <v>353</v>
      </c>
      <c r="M4297" s="1">
        <v>1</v>
      </c>
      <c r="N4297" s="2">
        <v>20000</v>
      </c>
      <c r="O4297" s="2">
        <v>20000</v>
      </c>
      <c r="P4297" s="3"/>
      <c r="Q4297" s="3"/>
      <c r="R4297" s="3"/>
    </row>
    <row r="4298" spans="1:18" x14ac:dyDescent="0.3">
      <c r="A4298" s="3"/>
      <c r="B4298" s="3"/>
      <c r="C4298" s="3"/>
      <c r="D4298" s="3"/>
      <c r="E4298" s="3"/>
      <c r="F4298" s="3"/>
      <c r="G4298" s="3"/>
      <c r="H4298" t="s">
        <v>249</v>
      </c>
      <c r="J4298" t="s">
        <v>105</v>
      </c>
      <c r="M4298" s="1">
        <v>1</v>
      </c>
      <c r="N4298" s="2">
        <v>20000</v>
      </c>
      <c r="O4298" s="2">
        <v>20000</v>
      </c>
      <c r="P4298" s="3"/>
      <c r="Q4298" s="3"/>
      <c r="R4298" s="3"/>
    </row>
    <row r="4299" spans="1:18" x14ac:dyDescent="0.3">
      <c r="A4299" s="3"/>
      <c r="B4299" s="3"/>
      <c r="C4299" s="3"/>
      <c r="D4299" s="3"/>
      <c r="E4299" s="3"/>
      <c r="F4299" s="3"/>
      <c r="G4299" s="3"/>
      <c r="H4299" t="s">
        <v>374</v>
      </c>
      <c r="J4299" t="s">
        <v>93</v>
      </c>
      <c r="L4299" t="s">
        <v>567</v>
      </c>
      <c r="M4299" s="1">
        <v>1</v>
      </c>
      <c r="N4299" s="2">
        <v>27000</v>
      </c>
      <c r="O4299" s="2">
        <v>27000</v>
      </c>
      <c r="P4299" s="3"/>
      <c r="Q4299" s="3"/>
      <c r="R4299" s="3"/>
    </row>
    <row r="4300" spans="1:18" x14ac:dyDescent="0.3">
      <c r="A4300" s="3"/>
      <c r="B4300" s="3"/>
      <c r="C4300" s="3"/>
      <c r="D4300" s="3"/>
      <c r="E4300" s="3"/>
      <c r="F4300" s="3"/>
      <c r="G4300" s="3"/>
      <c r="H4300" t="s">
        <v>295</v>
      </c>
      <c r="J4300" t="s">
        <v>93</v>
      </c>
      <c r="L4300" t="s">
        <v>567</v>
      </c>
      <c r="M4300" s="1">
        <v>1</v>
      </c>
      <c r="N4300" s="2">
        <v>27000</v>
      </c>
      <c r="O4300" s="2">
        <v>27000</v>
      </c>
      <c r="P4300" s="3"/>
      <c r="Q4300" s="3"/>
      <c r="R4300" s="3"/>
    </row>
    <row r="4301" spans="1:18" x14ac:dyDescent="0.3">
      <c r="A4301" s="3" t="s">
        <v>8911</v>
      </c>
      <c r="B4301" s="3" t="s">
        <v>8912</v>
      </c>
      <c r="C4301" s="3" t="s">
        <v>160</v>
      </c>
      <c r="D4301" s="3" t="s">
        <v>21</v>
      </c>
      <c r="E4301" s="3" t="s">
        <v>22</v>
      </c>
      <c r="F4301" s="3" t="s">
        <v>23</v>
      </c>
      <c r="G4301" s="3" t="s">
        <v>24</v>
      </c>
      <c r="H4301" t="s">
        <v>162</v>
      </c>
      <c r="J4301" t="s">
        <v>52</v>
      </c>
      <c r="K4301" t="s">
        <v>72</v>
      </c>
      <c r="M4301" s="1">
        <v>1</v>
      </c>
      <c r="N4301" s="2">
        <v>20000</v>
      </c>
      <c r="O4301" s="2">
        <v>20000</v>
      </c>
      <c r="P4301" s="4">
        <v>40000</v>
      </c>
      <c r="Q4301" s="5" t="s">
        <v>8913</v>
      </c>
      <c r="R4301" s="5" t="s">
        <v>8914</v>
      </c>
    </row>
    <row r="4302" spans="1:18" x14ac:dyDescent="0.3">
      <c r="A4302" s="3"/>
      <c r="B4302" s="3"/>
      <c r="C4302" s="3"/>
      <c r="D4302" s="3"/>
      <c r="E4302" s="3"/>
      <c r="F4302" s="3"/>
      <c r="G4302" s="3"/>
      <c r="H4302" t="s">
        <v>83</v>
      </c>
      <c r="J4302" t="s">
        <v>52</v>
      </c>
      <c r="K4302" t="s">
        <v>72</v>
      </c>
      <c r="M4302" s="1">
        <v>1</v>
      </c>
      <c r="N4302" s="2">
        <v>20000</v>
      </c>
      <c r="O4302" s="2">
        <v>20000</v>
      </c>
      <c r="P4302" s="3"/>
      <c r="Q4302" s="3"/>
      <c r="R4302" s="3"/>
    </row>
    <row r="4303" spans="1:18" x14ac:dyDescent="0.3">
      <c r="A4303" s="3" t="s">
        <v>8915</v>
      </c>
      <c r="B4303" s="3" t="s">
        <v>8916</v>
      </c>
      <c r="C4303" s="3" t="s">
        <v>160</v>
      </c>
      <c r="D4303" s="3" t="s">
        <v>21</v>
      </c>
      <c r="E4303" s="3" t="s">
        <v>22</v>
      </c>
      <c r="F4303" s="3" t="s">
        <v>23</v>
      </c>
      <c r="G4303" s="3" t="s">
        <v>24</v>
      </c>
      <c r="H4303" t="s">
        <v>162</v>
      </c>
      <c r="J4303" t="s">
        <v>52</v>
      </c>
      <c r="K4303" t="s">
        <v>72</v>
      </c>
      <c r="M4303" s="1">
        <v>1</v>
      </c>
      <c r="N4303" s="2">
        <v>20000</v>
      </c>
      <c r="O4303" s="2">
        <v>20000</v>
      </c>
      <c r="P4303" s="4">
        <v>20000</v>
      </c>
      <c r="Q4303" s="5" t="s">
        <v>8917</v>
      </c>
      <c r="R4303" s="5" t="s">
        <v>8918</v>
      </c>
    </row>
    <row r="4304" spans="1:18" x14ac:dyDescent="0.3">
      <c r="A4304" s="3" t="s">
        <v>8919</v>
      </c>
      <c r="B4304" s="3" t="s">
        <v>8920</v>
      </c>
      <c r="C4304" s="3" t="s">
        <v>160</v>
      </c>
      <c r="D4304" s="3" t="s">
        <v>21</v>
      </c>
      <c r="E4304" s="3" t="s">
        <v>22</v>
      </c>
      <c r="F4304" s="3" t="s">
        <v>23</v>
      </c>
      <c r="G4304" s="3" t="s">
        <v>24</v>
      </c>
      <c r="H4304" t="s">
        <v>134</v>
      </c>
      <c r="J4304" t="s">
        <v>36</v>
      </c>
      <c r="K4304" t="s">
        <v>72</v>
      </c>
      <c r="M4304" s="1">
        <v>1</v>
      </c>
      <c r="N4304" s="2">
        <v>19000</v>
      </c>
      <c r="O4304" s="2">
        <v>19000</v>
      </c>
      <c r="P4304" s="4">
        <v>39000</v>
      </c>
      <c r="Q4304" s="5" t="s">
        <v>8921</v>
      </c>
      <c r="R4304" s="5" t="s">
        <v>8922</v>
      </c>
    </row>
    <row r="4305" spans="1:18" x14ac:dyDescent="0.3">
      <c r="A4305" s="3"/>
      <c r="B4305" s="3"/>
      <c r="C4305" s="3"/>
      <c r="D4305" s="3"/>
      <c r="E4305" s="3"/>
      <c r="F4305" s="3"/>
      <c r="G4305" s="3"/>
      <c r="H4305" t="s">
        <v>162</v>
      </c>
      <c r="J4305" t="s">
        <v>52</v>
      </c>
      <c r="K4305" t="s">
        <v>72</v>
      </c>
      <c r="M4305" s="1">
        <v>1</v>
      </c>
      <c r="N4305" s="2">
        <v>20000</v>
      </c>
      <c r="O4305" s="2">
        <v>20000</v>
      </c>
      <c r="P4305" s="3"/>
      <c r="Q4305" s="3"/>
      <c r="R4305" s="3"/>
    </row>
    <row r="4306" spans="1:18" x14ac:dyDescent="0.3">
      <c r="A4306" s="3" t="s">
        <v>8923</v>
      </c>
      <c r="B4306" s="3" t="s">
        <v>8924</v>
      </c>
      <c r="C4306" s="3" t="s">
        <v>160</v>
      </c>
      <c r="D4306" s="3" t="s">
        <v>21</v>
      </c>
      <c r="E4306" s="3" t="s">
        <v>22</v>
      </c>
      <c r="F4306" s="3" t="s">
        <v>23</v>
      </c>
      <c r="G4306" s="3" t="s">
        <v>1929</v>
      </c>
      <c r="H4306" t="s">
        <v>306</v>
      </c>
      <c r="J4306" t="s">
        <v>40</v>
      </c>
      <c r="M4306" s="1">
        <v>1</v>
      </c>
      <c r="N4306" s="2">
        <v>18000</v>
      </c>
      <c r="O4306" s="2">
        <v>18000</v>
      </c>
      <c r="P4306" s="4">
        <v>18000</v>
      </c>
      <c r="Q4306" s="5" t="s">
        <v>8925</v>
      </c>
      <c r="R4306" s="5" t="s">
        <v>8926</v>
      </c>
    </row>
    <row r="4307" spans="1:18" x14ac:dyDescent="0.3">
      <c r="A4307" s="3" t="s">
        <v>8927</v>
      </c>
      <c r="B4307" s="3" t="s">
        <v>8928</v>
      </c>
      <c r="C4307" s="3" t="s">
        <v>160</v>
      </c>
      <c r="D4307" s="3" t="s">
        <v>21</v>
      </c>
      <c r="E4307" s="3" t="s">
        <v>49</v>
      </c>
      <c r="F4307" s="3" t="s">
        <v>50</v>
      </c>
      <c r="G4307" s="3" t="s">
        <v>24</v>
      </c>
      <c r="H4307" t="s">
        <v>162</v>
      </c>
      <c r="J4307" t="s">
        <v>52</v>
      </c>
      <c r="K4307" t="s">
        <v>27</v>
      </c>
      <c r="M4307" s="1">
        <v>1</v>
      </c>
      <c r="N4307" s="2">
        <v>23000</v>
      </c>
      <c r="O4307" s="2">
        <v>23000</v>
      </c>
      <c r="P4307" s="4">
        <v>43000</v>
      </c>
      <c r="Q4307" s="5" t="s">
        <v>8929</v>
      </c>
      <c r="R4307" s="5" t="s">
        <v>8930</v>
      </c>
    </row>
    <row r="4308" spans="1:18" x14ac:dyDescent="0.3">
      <c r="A4308" s="3"/>
      <c r="B4308" s="3"/>
      <c r="C4308" s="3"/>
      <c r="D4308" s="3"/>
      <c r="E4308" s="3"/>
      <c r="F4308" s="3"/>
      <c r="G4308" s="3"/>
      <c r="H4308" t="s">
        <v>278</v>
      </c>
      <c r="J4308" t="s">
        <v>26</v>
      </c>
      <c r="K4308" t="s">
        <v>72</v>
      </c>
      <c r="M4308" s="1">
        <v>1</v>
      </c>
      <c r="N4308" s="2">
        <v>20000</v>
      </c>
      <c r="O4308" s="2">
        <v>20000</v>
      </c>
      <c r="P4308" s="3"/>
      <c r="Q4308" s="3"/>
      <c r="R4308" s="3"/>
    </row>
    <row r="4309" spans="1:18" x14ac:dyDescent="0.3">
      <c r="A4309" s="3" t="s">
        <v>8931</v>
      </c>
      <c r="B4309" s="3" t="s">
        <v>8932</v>
      </c>
      <c r="C4309" s="3" t="s">
        <v>160</v>
      </c>
      <c r="D4309" s="3" t="s">
        <v>21</v>
      </c>
      <c r="E4309" s="3" t="s">
        <v>22</v>
      </c>
      <c r="F4309" s="3" t="s">
        <v>23</v>
      </c>
      <c r="G4309" s="3" t="s">
        <v>410</v>
      </c>
      <c r="H4309" t="s">
        <v>1480</v>
      </c>
      <c r="K4309" t="s">
        <v>1481</v>
      </c>
      <c r="M4309" s="1">
        <v>1</v>
      </c>
      <c r="N4309" s="2">
        <v>8000</v>
      </c>
      <c r="O4309" s="2">
        <v>8000</v>
      </c>
      <c r="P4309" s="4">
        <v>68000</v>
      </c>
      <c r="Q4309" s="5" t="s">
        <v>8933</v>
      </c>
      <c r="R4309" s="5" t="s">
        <v>8934</v>
      </c>
    </row>
    <row r="4310" spans="1:18" x14ac:dyDescent="0.3">
      <c r="A4310" s="3"/>
      <c r="B4310" s="3"/>
      <c r="C4310" s="3"/>
      <c r="D4310" s="3"/>
      <c r="E4310" s="3"/>
      <c r="F4310" s="3"/>
      <c r="G4310" s="3"/>
      <c r="H4310" t="s">
        <v>35</v>
      </c>
      <c r="J4310" t="s">
        <v>36</v>
      </c>
      <c r="K4310" t="s">
        <v>27</v>
      </c>
      <c r="M4310" s="1">
        <v>1</v>
      </c>
      <c r="N4310" s="2">
        <v>20000</v>
      </c>
      <c r="O4310" s="2">
        <v>20000</v>
      </c>
      <c r="P4310" s="3"/>
      <c r="Q4310" s="3"/>
      <c r="R4310" s="3"/>
    </row>
    <row r="4311" spans="1:18" x14ac:dyDescent="0.3">
      <c r="A4311" s="3"/>
      <c r="B4311" s="3"/>
      <c r="C4311" s="3"/>
      <c r="D4311" s="3"/>
      <c r="E4311" s="3"/>
      <c r="F4311" s="3"/>
      <c r="G4311" s="3"/>
      <c r="H4311" t="s">
        <v>1163</v>
      </c>
      <c r="J4311" t="s">
        <v>44</v>
      </c>
      <c r="K4311" t="s">
        <v>27</v>
      </c>
      <c r="M4311" s="1">
        <v>1</v>
      </c>
      <c r="N4311" s="2">
        <v>20000</v>
      </c>
      <c r="O4311" s="2">
        <v>20000</v>
      </c>
      <c r="P4311" s="3"/>
      <c r="Q4311" s="3"/>
      <c r="R4311" s="3"/>
    </row>
    <row r="4312" spans="1:18" x14ac:dyDescent="0.3">
      <c r="A4312" s="3"/>
      <c r="B4312" s="3"/>
      <c r="C4312" s="3"/>
      <c r="D4312" s="3"/>
      <c r="E4312" s="3"/>
      <c r="F4312" s="3"/>
      <c r="G4312" s="3"/>
      <c r="H4312" t="s">
        <v>354</v>
      </c>
      <c r="J4312" t="s">
        <v>355</v>
      </c>
      <c r="M4312" s="1">
        <v>1</v>
      </c>
      <c r="N4312" s="2">
        <v>20000</v>
      </c>
      <c r="O4312" s="2">
        <v>20000</v>
      </c>
      <c r="P4312" s="3"/>
      <c r="Q4312" s="3"/>
      <c r="R4312" s="3"/>
    </row>
    <row r="4313" spans="1:18" x14ac:dyDescent="0.3">
      <c r="A4313" s="3" t="s">
        <v>8935</v>
      </c>
      <c r="B4313" s="3" t="s">
        <v>8936</v>
      </c>
      <c r="C4313" s="3" t="s">
        <v>160</v>
      </c>
      <c r="D4313" s="3" t="s">
        <v>21</v>
      </c>
      <c r="E4313" s="3" t="s">
        <v>22</v>
      </c>
      <c r="F4313" s="3" t="s">
        <v>23</v>
      </c>
      <c r="G4313" s="3" t="s">
        <v>24</v>
      </c>
      <c r="H4313" t="s">
        <v>35</v>
      </c>
      <c r="J4313" t="s">
        <v>36</v>
      </c>
      <c r="K4313" t="s">
        <v>27</v>
      </c>
      <c r="M4313" s="1">
        <v>2</v>
      </c>
      <c r="N4313" s="2">
        <v>20000</v>
      </c>
      <c r="O4313" s="2">
        <v>40000</v>
      </c>
      <c r="P4313" s="4">
        <v>86000</v>
      </c>
      <c r="Q4313" s="5" t="s">
        <v>8937</v>
      </c>
      <c r="R4313" s="5" t="s">
        <v>8938</v>
      </c>
    </row>
    <row r="4314" spans="1:18" x14ac:dyDescent="0.3">
      <c r="A4314" s="3"/>
      <c r="B4314" s="3"/>
      <c r="C4314" s="3"/>
      <c r="D4314" s="3"/>
      <c r="E4314" s="3"/>
      <c r="F4314" s="3"/>
      <c r="G4314" s="3"/>
      <c r="H4314" t="s">
        <v>287</v>
      </c>
      <c r="J4314" t="s">
        <v>26</v>
      </c>
      <c r="K4314" t="s">
        <v>27</v>
      </c>
      <c r="M4314" s="1">
        <v>1</v>
      </c>
      <c r="N4314" s="2">
        <v>22000</v>
      </c>
      <c r="O4314" s="2">
        <v>22000</v>
      </c>
      <c r="P4314" s="3"/>
      <c r="Q4314" s="3"/>
      <c r="R4314" s="3"/>
    </row>
    <row r="4315" spans="1:18" x14ac:dyDescent="0.3">
      <c r="A4315" s="3"/>
      <c r="B4315" s="3"/>
      <c r="C4315" s="3"/>
      <c r="D4315" s="3"/>
      <c r="E4315" s="3"/>
      <c r="F4315" s="3"/>
      <c r="G4315" s="3"/>
      <c r="H4315" t="s">
        <v>591</v>
      </c>
      <c r="J4315" t="s">
        <v>31</v>
      </c>
      <c r="K4315" t="s">
        <v>27</v>
      </c>
      <c r="M4315" s="1">
        <v>1</v>
      </c>
      <c r="N4315" s="2">
        <v>24000</v>
      </c>
      <c r="O4315" s="2">
        <v>24000</v>
      </c>
      <c r="P4315" s="3"/>
      <c r="Q4315" s="3"/>
      <c r="R4315" s="3"/>
    </row>
    <row r="4316" spans="1:18" x14ac:dyDescent="0.3">
      <c r="A4316" s="3" t="s">
        <v>8939</v>
      </c>
      <c r="B4316" s="3" t="s">
        <v>8940</v>
      </c>
      <c r="C4316" s="3" t="s">
        <v>160</v>
      </c>
      <c r="D4316" s="3" t="s">
        <v>21</v>
      </c>
      <c r="E4316" s="3" t="s">
        <v>49</v>
      </c>
      <c r="F4316" s="3" t="s">
        <v>50</v>
      </c>
      <c r="G4316" s="3" t="s">
        <v>24</v>
      </c>
      <c r="H4316" t="s">
        <v>224</v>
      </c>
      <c r="J4316" t="s">
        <v>198</v>
      </c>
      <c r="K4316" t="s">
        <v>72</v>
      </c>
      <c r="M4316" s="1">
        <v>1</v>
      </c>
      <c r="N4316" s="2">
        <v>20000</v>
      </c>
      <c r="O4316" s="2">
        <v>20000</v>
      </c>
      <c r="P4316" s="4">
        <v>20000</v>
      </c>
      <c r="Q4316" s="5" t="s">
        <v>8941</v>
      </c>
      <c r="R4316" s="5" t="s">
        <v>8942</v>
      </c>
    </row>
    <row r="4317" spans="1:18" x14ac:dyDescent="0.3">
      <c r="A4317" s="3" t="s">
        <v>8943</v>
      </c>
      <c r="B4317" s="3" t="s">
        <v>8944</v>
      </c>
      <c r="C4317" s="3" t="s">
        <v>160</v>
      </c>
      <c r="D4317" s="3" t="s">
        <v>21</v>
      </c>
      <c r="E4317" s="3" t="s">
        <v>22</v>
      </c>
      <c r="F4317" s="3" t="s">
        <v>23</v>
      </c>
      <c r="G4317" s="3" t="s">
        <v>464</v>
      </c>
      <c r="H4317" t="s">
        <v>631</v>
      </c>
      <c r="J4317" t="s">
        <v>31</v>
      </c>
      <c r="K4317" t="s">
        <v>72</v>
      </c>
      <c r="M4317" s="1">
        <v>1</v>
      </c>
      <c r="N4317" s="2">
        <v>20000</v>
      </c>
      <c r="O4317" s="2">
        <v>20000</v>
      </c>
      <c r="P4317" s="4">
        <v>66000</v>
      </c>
      <c r="Q4317" s="5" t="s">
        <v>8945</v>
      </c>
      <c r="R4317" s="5" t="s">
        <v>8946</v>
      </c>
    </row>
    <row r="4318" spans="1:18" x14ac:dyDescent="0.3">
      <c r="A4318" s="3"/>
      <c r="B4318" s="3"/>
      <c r="C4318" s="3"/>
      <c r="D4318" s="3"/>
      <c r="E4318" s="3"/>
      <c r="F4318" s="3"/>
      <c r="G4318" s="3"/>
      <c r="H4318" t="s">
        <v>295</v>
      </c>
      <c r="J4318" t="s">
        <v>93</v>
      </c>
      <c r="M4318" s="1">
        <v>1</v>
      </c>
      <c r="N4318" s="2">
        <v>22000</v>
      </c>
      <c r="O4318" s="2">
        <v>22000</v>
      </c>
      <c r="P4318" s="3"/>
      <c r="Q4318" s="3"/>
      <c r="R4318" s="3"/>
    </row>
    <row r="4319" spans="1:18" x14ac:dyDescent="0.3">
      <c r="A4319" s="3"/>
      <c r="B4319" s="3"/>
      <c r="C4319" s="3"/>
      <c r="D4319" s="3"/>
      <c r="E4319" s="3"/>
      <c r="F4319" s="3"/>
      <c r="G4319" s="3"/>
      <c r="H4319" t="s">
        <v>591</v>
      </c>
      <c r="J4319" t="s">
        <v>31</v>
      </c>
      <c r="K4319" t="s">
        <v>27</v>
      </c>
      <c r="M4319" s="1">
        <v>1</v>
      </c>
      <c r="N4319" s="2">
        <v>24000</v>
      </c>
      <c r="O4319" s="2">
        <v>24000</v>
      </c>
      <c r="P4319" s="3"/>
      <c r="Q4319" s="3"/>
      <c r="R4319" s="3"/>
    </row>
    <row r="4320" spans="1:18" x14ac:dyDescent="0.3">
      <c r="A4320" s="3" t="s">
        <v>8947</v>
      </c>
      <c r="B4320" s="3" t="s">
        <v>8948</v>
      </c>
      <c r="C4320" s="3" t="s">
        <v>160</v>
      </c>
      <c r="D4320" s="3" t="s">
        <v>21</v>
      </c>
      <c r="E4320" s="3" t="s">
        <v>908</v>
      </c>
      <c r="F4320" s="3" t="s">
        <v>23</v>
      </c>
      <c r="G4320" s="3" t="s">
        <v>24</v>
      </c>
      <c r="H4320" t="s">
        <v>150</v>
      </c>
      <c r="J4320" t="s">
        <v>26</v>
      </c>
      <c r="K4320" t="s">
        <v>72</v>
      </c>
      <c r="M4320" s="1">
        <v>1</v>
      </c>
      <c r="N4320" s="2">
        <v>20000</v>
      </c>
      <c r="O4320" s="2">
        <v>20000</v>
      </c>
      <c r="P4320" s="4">
        <v>40000</v>
      </c>
      <c r="Q4320" s="5" t="s">
        <v>8949</v>
      </c>
      <c r="R4320" s="5" t="s">
        <v>8950</v>
      </c>
    </row>
    <row r="4321" spans="1:18" x14ac:dyDescent="0.3">
      <c r="A4321" s="3"/>
      <c r="B4321" s="3"/>
      <c r="C4321" s="3"/>
      <c r="D4321" s="3"/>
      <c r="E4321" s="3"/>
      <c r="F4321" s="3"/>
      <c r="G4321" s="3"/>
      <c r="H4321" t="s">
        <v>591</v>
      </c>
      <c r="J4321" t="s">
        <v>31</v>
      </c>
      <c r="K4321" t="s">
        <v>72</v>
      </c>
      <c r="M4321" s="1">
        <v>1</v>
      </c>
      <c r="N4321" s="2">
        <v>20000</v>
      </c>
      <c r="O4321" s="2">
        <v>20000</v>
      </c>
      <c r="P4321" s="3"/>
      <c r="Q4321" s="3"/>
      <c r="R4321" s="3"/>
    </row>
    <row r="4322" spans="1:18" x14ac:dyDescent="0.3">
      <c r="A4322" s="3" t="s">
        <v>8951</v>
      </c>
      <c r="B4322" s="3" t="s">
        <v>8952</v>
      </c>
      <c r="C4322" s="3" t="s">
        <v>160</v>
      </c>
      <c r="D4322" s="3" t="s">
        <v>21</v>
      </c>
      <c r="E4322" s="3" t="s">
        <v>22</v>
      </c>
      <c r="F4322" s="3" t="s">
        <v>23</v>
      </c>
      <c r="G4322" s="3" t="s">
        <v>1812</v>
      </c>
      <c r="H4322" t="s">
        <v>39</v>
      </c>
      <c r="J4322" t="s">
        <v>40</v>
      </c>
      <c r="M4322" s="1">
        <v>1</v>
      </c>
      <c r="N4322" s="2">
        <v>14000</v>
      </c>
      <c r="O4322" s="2">
        <v>14000</v>
      </c>
      <c r="P4322" s="4">
        <v>116000</v>
      </c>
      <c r="Q4322" s="5" t="s">
        <v>8953</v>
      </c>
      <c r="R4322" s="5" t="s">
        <v>8954</v>
      </c>
    </row>
    <row r="4323" spans="1:18" x14ac:dyDescent="0.3">
      <c r="A4323" s="3"/>
      <c r="B4323" s="3"/>
      <c r="C4323" s="3"/>
      <c r="D4323" s="3"/>
      <c r="E4323" s="3"/>
      <c r="F4323" s="3"/>
      <c r="G4323" s="3"/>
      <c r="H4323" t="s">
        <v>115</v>
      </c>
      <c r="J4323" t="s">
        <v>117</v>
      </c>
      <c r="M4323" s="1">
        <v>1</v>
      </c>
      <c r="N4323" s="2">
        <v>13000</v>
      </c>
      <c r="O4323" s="2">
        <v>13000</v>
      </c>
      <c r="P4323" s="3"/>
      <c r="Q4323" s="3"/>
      <c r="R4323" s="3"/>
    </row>
    <row r="4324" spans="1:18" x14ac:dyDescent="0.3">
      <c r="A4324" s="3"/>
      <c r="B4324" s="3"/>
      <c r="C4324" s="3"/>
      <c r="D4324" s="3"/>
      <c r="E4324" s="3"/>
      <c r="F4324" s="3"/>
      <c r="G4324" s="3"/>
      <c r="H4324" t="s">
        <v>91</v>
      </c>
      <c r="J4324" t="s">
        <v>93</v>
      </c>
      <c r="M4324" s="1">
        <v>1</v>
      </c>
      <c r="N4324" s="2">
        <v>22000</v>
      </c>
      <c r="O4324" s="2">
        <v>22000</v>
      </c>
      <c r="P4324" s="3"/>
      <c r="Q4324" s="3"/>
      <c r="R4324" s="3"/>
    </row>
    <row r="4325" spans="1:18" x14ac:dyDescent="0.3">
      <c r="A4325" s="3"/>
      <c r="B4325" s="3"/>
      <c r="C4325" s="3"/>
      <c r="D4325" s="3"/>
      <c r="E4325" s="3"/>
      <c r="F4325" s="3"/>
      <c r="G4325" s="3"/>
      <c r="H4325" t="s">
        <v>51</v>
      </c>
      <c r="J4325" t="s">
        <v>52</v>
      </c>
      <c r="K4325" t="s">
        <v>27</v>
      </c>
      <c r="M4325" s="1">
        <v>1</v>
      </c>
      <c r="N4325" s="2">
        <v>23000</v>
      </c>
      <c r="O4325" s="2">
        <v>23000</v>
      </c>
      <c r="P4325" s="3"/>
      <c r="Q4325" s="3"/>
      <c r="R4325" s="3"/>
    </row>
    <row r="4326" spans="1:18" x14ac:dyDescent="0.3">
      <c r="A4326" s="3"/>
      <c r="B4326" s="3"/>
      <c r="C4326" s="3"/>
      <c r="D4326" s="3"/>
      <c r="E4326" s="3"/>
      <c r="F4326" s="3"/>
      <c r="G4326" s="3"/>
      <c r="H4326" t="s">
        <v>919</v>
      </c>
      <c r="J4326" t="s">
        <v>183</v>
      </c>
      <c r="M4326" s="1">
        <v>1</v>
      </c>
      <c r="N4326" s="2">
        <v>21000</v>
      </c>
      <c r="O4326" s="2">
        <v>21000</v>
      </c>
      <c r="P4326" s="3"/>
      <c r="Q4326" s="3"/>
      <c r="R4326" s="3"/>
    </row>
    <row r="4327" spans="1:18" x14ac:dyDescent="0.3">
      <c r="A4327" s="3"/>
      <c r="B4327" s="3"/>
      <c r="C4327" s="3"/>
      <c r="D4327" s="3"/>
      <c r="E4327" s="3"/>
      <c r="F4327" s="3"/>
      <c r="G4327" s="3"/>
      <c r="H4327" t="s">
        <v>83</v>
      </c>
      <c r="J4327" t="s">
        <v>52</v>
      </c>
      <c r="K4327" t="s">
        <v>27</v>
      </c>
      <c r="M4327" s="1">
        <v>1</v>
      </c>
      <c r="N4327" s="2">
        <v>23000</v>
      </c>
      <c r="O4327" s="2">
        <v>23000</v>
      </c>
      <c r="P4327" s="3"/>
      <c r="Q4327" s="3"/>
      <c r="R4327" s="3"/>
    </row>
    <row r="4328" spans="1:18" x14ac:dyDescent="0.3">
      <c r="A4328" s="3" t="s">
        <v>8955</v>
      </c>
      <c r="B4328" s="3" t="s">
        <v>8956</v>
      </c>
      <c r="C4328" s="3" t="s">
        <v>160</v>
      </c>
      <c r="D4328" s="3" t="s">
        <v>21</v>
      </c>
      <c r="E4328" s="3" t="s">
        <v>49</v>
      </c>
      <c r="F4328" s="3" t="s">
        <v>50</v>
      </c>
      <c r="G4328" s="3" t="s">
        <v>24</v>
      </c>
      <c r="H4328" t="s">
        <v>30</v>
      </c>
      <c r="J4328" t="s">
        <v>31</v>
      </c>
      <c r="K4328" t="s">
        <v>27</v>
      </c>
      <c r="M4328" s="1">
        <v>1</v>
      </c>
      <c r="N4328" s="2">
        <v>24000</v>
      </c>
      <c r="O4328" s="2">
        <v>24000</v>
      </c>
      <c r="P4328" s="4">
        <v>24000</v>
      </c>
      <c r="Q4328" s="5" t="s">
        <v>8957</v>
      </c>
      <c r="R4328" s="5" t="s">
        <v>8958</v>
      </c>
    </row>
    <row r="4329" spans="1:18" x14ac:dyDescent="0.3">
      <c r="A4329" s="3" t="s">
        <v>8959</v>
      </c>
      <c r="B4329" s="3" t="s">
        <v>8960</v>
      </c>
      <c r="C4329" s="3" t="s">
        <v>160</v>
      </c>
      <c r="D4329" s="3" t="s">
        <v>21</v>
      </c>
      <c r="E4329" s="3" t="s">
        <v>49</v>
      </c>
      <c r="F4329" s="3" t="s">
        <v>50</v>
      </c>
      <c r="G4329" s="3" t="s">
        <v>24</v>
      </c>
      <c r="H4329" t="s">
        <v>35</v>
      </c>
      <c r="J4329" t="s">
        <v>36</v>
      </c>
      <c r="K4329" t="s">
        <v>72</v>
      </c>
      <c r="M4329" s="1">
        <v>1</v>
      </c>
      <c r="N4329" s="2">
        <v>17000</v>
      </c>
      <c r="O4329" s="2">
        <v>17000</v>
      </c>
      <c r="P4329" s="4">
        <v>37000</v>
      </c>
      <c r="Q4329" s="5" t="s">
        <v>8961</v>
      </c>
      <c r="R4329" s="5" t="s">
        <v>8962</v>
      </c>
    </row>
    <row r="4330" spans="1:18" x14ac:dyDescent="0.3">
      <c r="A4330" s="3"/>
      <c r="B4330" s="3"/>
      <c r="C4330" s="3"/>
      <c r="D4330" s="3"/>
      <c r="E4330" s="3"/>
      <c r="F4330" s="3"/>
      <c r="G4330" s="3"/>
      <c r="H4330" t="s">
        <v>287</v>
      </c>
      <c r="J4330" t="s">
        <v>26</v>
      </c>
      <c r="K4330" t="s">
        <v>72</v>
      </c>
      <c r="M4330" s="1">
        <v>1</v>
      </c>
      <c r="N4330" s="2">
        <v>20000</v>
      </c>
      <c r="O4330" s="2">
        <v>20000</v>
      </c>
      <c r="P4330" s="3"/>
      <c r="Q4330" s="3"/>
      <c r="R4330" s="3"/>
    </row>
    <row r="4331" spans="1:18" x14ac:dyDescent="0.3">
      <c r="A4331" s="3" t="s">
        <v>8963</v>
      </c>
      <c r="B4331" s="3" t="s">
        <v>8964</v>
      </c>
      <c r="C4331" s="3" t="s">
        <v>160</v>
      </c>
      <c r="D4331" s="3" t="s">
        <v>21</v>
      </c>
      <c r="E4331" s="3" t="s">
        <v>22</v>
      </c>
      <c r="F4331" s="3" t="s">
        <v>23</v>
      </c>
      <c r="G4331" s="3" t="s">
        <v>24</v>
      </c>
      <c r="H4331" t="s">
        <v>35</v>
      </c>
      <c r="J4331" t="s">
        <v>36</v>
      </c>
      <c r="K4331" t="s">
        <v>72</v>
      </c>
      <c r="M4331" s="1">
        <v>1</v>
      </c>
      <c r="N4331" s="2">
        <v>17000</v>
      </c>
      <c r="O4331" s="2">
        <v>17000</v>
      </c>
      <c r="P4331" s="4">
        <v>17000</v>
      </c>
      <c r="Q4331" s="5" t="s">
        <v>8965</v>
      </c>
      <c r="R4331" s="5" t="s">
        <v>8966</v>
      </c>
    </row>
    <row r="4332" spans="1:18" x14ac:dyDescent="0.3">
      <c r="A4332" s="3" t="s">
        <v>8967</v>
      </c>
      <c r="B4332" s="3" t="s">
        <v>8968</v>
      </c>
      <c r="C4332" s="3" t="s">
        <v>160</v>
      </c>
      <c r="D4332" s="3" t="s">
        <v>21</v>
      </c>
      <c r="E4332" s="3" t="s">
        <v>22</v>
      </c>
      <c r="F4332" s="3" t="s">
        <v>23</v>
      </c>
      <c r="G4332" s="3" t="s">
        <v>2698</v>
      </c>
      <c r="H4332" t="s">
        <v>115</v>
      </c>
      <c r="J4332" t="s">
        <v>117</v>
      </c>
      <c r="M4332" s="1">
        <v>1</v>
      </c>
      <c r="N4332" s="2">
        <v>13000</v>
      </c>
      <c r="O4332" s="2">
        <v>13000</v>
      </c>
      <c r="P4332" s="4">
        <v>13000</v>
      </c>
      <c r="Q4332" s="5" t="s">
        <v>8969</v>
      </c>
      <c r="R4332" s="5" t="s">
        <v>8970</v>
      </c>
    </row>
    <row r="4333" spans="1:18" x14ac:dyDescent="0.3">
      <c r="A4333" s="3" t="s">
        <v>8971</v>
      </c>
      <c r="B4333" s="3" t="s">
        <v>8972</v>
      </c>
      <c r="C4333" s="3" t="s">
        <v>160</v>
      </c>
      <c r="D4333" s="3" t="s">
        <v>21</v>
      </c>
      <c r="E4333" s="3" t="s">
        <v>22</v>
      </c>
      <c r="F4333" s="3" t="s">
        <v>23</v>
      </c>
      <c r="G4333" s="3" t="s">
        <v>2698</v>
      </c>
      <c r="H4333" t="s">
        <v>1480</v>
      </c>
      <c r="K4333" t="s">
        <v>8850</v>
      </c>
      <c r="M4333" s="1">
        <v>1</v>
      </c>
      <c r="N4333" s="2">
        <v>9000</v>
      </c>
      <c r="O4333" s="2">
        <v>9000</v>
      </c>
      <c r="P4333" s="4">
        <v>29000</v>
      </c>
      <c r="Q4333" s="5" t="s">
        <v>8973</v>
      </c>
      <c r="R4333" s="5" t="s">
        <v>8974</v>
      </c>
    </row>
    <row r="4334" spans="1:18" x14ac:dyDescent="0.3">
      <c r="A4334" s="3"/>
      <c r="B4334" s="3"/>
      <c r="C4334" s="3"/>
      <c r="D4334" s="3"/>
      <c r="E4334" s="3"/>
      <c r="F4334" s="3"/>
      <c r="G4334" s="3"/>
      <c r="H4334" t="s">
        <v>104</v>
      </c>
      <c r="J4334" t="s">
        <v>105</v>
      </c>
      <c r="M4334" s="1">
        <v>1</v>
      </c>
      <c r="N4334" s="2">
        <v>20000</v>
      </c>
      <c r="O4334" s="2">
        <v>20000</v>
      </c>
      <c r="P4334" s="3"/>
      <c r="Q4334" s="3"/>
      <c r="R4334" s="3"/>
    </row>
    <row r="4335" spans="1:18" x14ac:dyDescent="0.3">
      <c r="A4335" s="3" t="s">
        <v>8975</v>
      </c>
      <c r="B4335" s="3" t="s">
        <v>8976</v>
      </c>
      <c r="C4335" s="3" t="s">
        <v>160</v>
      </c>
      <c r="D4335" s="3" t="s">
        <v>21</v>
      </c>
      <c r="E4335" s="3" t="s">
        <v>22</v>
      </c>
      <c r="F4335" s="3" t="s">
        <v>23</v>
      </c>
      <c r="G4335" s="3" t="s">
        <v>3425</v>
      </c>
      <c r="H4335" t="s">
        <v>115</v>
      </c>
      <c r="J4335" t="s">
        <v>117</v>
      </c>
      <c r="M4335" s="1">
        <v>1</v>
      </c>
      <c r="N4335" s="2">
        <v>13000</v>
      </c>
      <c r="O4335" s="2">
        <v>13000</v>
      </c>
      <c r="P4335" s="4">
        <v>13000</v>
      </c>
      <c r="Q4335" s="5" t="s">
        <v>8977</v>
      </c>
      <c r="R4335" s="5" t="s">
        <v>8978</v>
      </c>
    </row>
    <row r="4336" spans="1:18" x14ac:dyDescent="0.3">
      <c r="A4336" s="3" t="s">
        <v>8979</v>
      </c>
      <c r="B4336" s="3" t="s">
        <v>8980</v>
      </c>
      <c r="C4336" s="3" t="s">
        <v>160</v>
      </c>
      <c r="D4336" s="3" t="s">
        <v>21</v>
      </c>
      <c r="E4336" s="3" t="s">
        <v>22</v>
      </c>
      <c r="F4336" s="3" t="s">
        <v>23</v>
      </c>
      <c r="G4336" s="3" t="s">
        <v>1850</v>
      </c>
      <c r="H4336" t="s">
        <v>115</v>
      </c>
      <c r="J4336" t="s">
        <v>117</v>
      </c>
      <c r="M4336" s="1">
        <v>1</v>
      </c>
      <c r="N4336" s="2">
        <v>13000</v>
      </c>
      <c r="O4336" s="2">
        <v>13000</v>
      </c>
      <c r="P4336" s="4">
        <v>13000</v>
      </c>
      <c r="Q4336" s="5" t="s">
        <v>8981</v>
      </c>
      <c r="R4336" s="5" t="s">
        <v>8982</v>
      </c>
    </row>
    <row r="4337" spans="1:18" x14ac:dyDescent="0.3">
      <c r="A4337" s="3" t="s">
        <v>8983</v>
      </c>
      <c r="B4337" s="3" t="s">
        <v>8984</v>
      </c>
      <c r="C4337" s="3" t="s">
        <v>160</v>
      </c>
      <c r="D4337" s="3" t="s">
        <v>21</v>
      </c>
      <c r="E4337" s="3" t="s">
        <v>22</v>
      </c>
      <c r="F4337" s="3" t="s">
        <v>23</v>
      </c>
      <c r="G4337" s="3" t="s">
        <v>24</v>
      </c>
      <c r="H4337" t="s">
        <v>35</v>
      </c>
      <c r="J4337" t="s">
        <v>36</v>
      </c>
      <c r="K4337" t="s">
        <v>27</v>
      </c>
      <c r="M4337" s="1">
        <v>1</v>
      </c>
      <c r="N4337" s="2">
        <v>20000</v>
      </c>
      <c r="O4337" s="2">
        <v>20000</v>
      </c>
      <c r="P4337" s="4">
        <v>67000</v>
      </c>
      <c r="Q4337" s="5" t="s">
        <v>8985</v>
      </c>
      <c r="R4337" s="5" t="s">
        <v>8986</v>
      </c>
    </row>
    <row r="4338" spans="1:18" x14ac:dyDescent="0.3">
      <c r="A4338" s="3"/>
      <c r="B4338" s="3"/>
      <c r="C4338" s="3"/>
      <c r="D4338" s="3"/>
      <c r="E4338" s="3"/>
      <c r="F4338" s="3"/>
      <c r="G4338" s="3"/>
      <c r="H4338" t="s">
        <v>224</v>
      </c>
      <c r="J4338" t="s">
        <v>198</v>
      </c>
      <c r="K4338" t="s">
        <v>27</v>
      </c>
      <c r="M4338" s="1">
        <v>1</v>
      </c>
      <c r="N4338" s="2">
        <v>24000</v>
      </c>
      <c r="O4338" s="2">
        <v>24000</v>
      </c>
      <c r="P4338" s="3"/>
      <c r="Q4338" s="3"/>
      <c r="R4338" s="3"/>
    </row>
    <row r="4339" spans="1:18" x14ac:dyDescent="0.3">
      <c r="A4339" s="3"/>
      <c r="B4339" s="3"/>
      <c r="C4339" s="3"/>
      <c r="D4339" s="3"/>
      <c r="E4339" s="3"/>
      <c r="F4339" s="3"/>
      <c r="G4339" s="3"/>
      <c r="H4339" t="s">
        <v>162</v>
      </c>
      <c r="J4339" t="s">
        <v>52</v>
      </c>
      <c r="K4339" t="s">
        <v>27</v>
      </c>
      <c r="M4339" s="1">
        <v>1</v>
      </c>
      <c r="N4339" s="2">
        <v>23000</v>
      </c>
      <c r="O4339" s="2">
        <v>23000</v>
      </c>
      <c r="P4339" s="3"/>
      <c r="Q4339" s="3"/>
      <c r="R4339" s="3"/>
    </row>
    <row r="4340" spans="1:18" x14ac:dyDescent="0.3">
      <c r="A4340" s="3" t="s">
        <v>8987</v>
      </c>
      <c r="B4340" s="3" t="s">
        <v>8988</v>
      </c>
      <c r="C4340" s="3" t="s">
        <v>160</v>
      </c>
      <c r="D4340" s="3" t="s">
        <v>21</v>
      </c>
      <c r="E4340" s="3" t="s">
        <v>22</v>
      </c>
      <c r="F4340" s="3" t="s">
        <v>23</v>
      </c>
      <c r="G4340" s="3" t="s">
        <v>1381</v>
      </c>
      <c r="H4340" t="s">
        <v>43</v>
      </c>
      <c r="J4340" t="s">
        <v>44</v>
      </c>
      <c r="K4340" t="s">
        <v>216</v>
      </c>
      <c r="M4340" s="1">
        <v>1</v>
      </c>
      <c r="N4340" s="2">
        <v>17000</v>
      </c>
      <c r="O4340" s="2">
        <v>17000</v>
      </c>
      <c r="P4340" s="4">
        <v>61000</v>
      </c>
      <c r="Q4340" s="5" t="s">
        <v>8989</v>
      </c>
      <c r="R4340" s="5" t="s">
        <v>8990</v>
      </c>
    </row>
    <row r="4341" spans="1:18" x14ac:dyDescent="0.3">
      <c r="A4341" s="3"/>
      <c r="B4341" s="3"/>
      <c r="C4341" s="3"/>
      <c r="D4341" s="3"/>
      <c r="E4341" s="3"/>
      <c r="F4341" s="3"/>
      <c r="G4341" s="3"/>
      <c r="H4341" t="s">
        <v>104</v>
      </c>
      <c r="J4341" t="s">
        <v>105</v>
      </c>
      <c r="M4341" s="1">
        <v>1</v>
      </c>
      <c r="N4341" s="2">
        <v>20000</v>
      </c>
      <c r="O4341" s="2">
        <v>20000</v>
      </c>
      <c r="P4341" s="3"/>
      <c r="Q4341" s="3"/>
      <c r="R4341" s="3"/>
    </row>
    <row r="4342" spans="1:18" x14ac:dyDescent="0.3">
      <c r="A4342" s="3"/>
      <c r="B4342" s="3"/>
      <c r="C4342" s="3"/>
      <c r="D4342" s="3"/>
      <c r="E4342" s="3"/>
      <c r="F4342" s="3"/>
      <c r="G4342" s="3"/>
      <c r="H4342" t="s">
        <v>30</v>
      </c>
      <c r="J4342" t="s">
        <v>31</v>
      </c>
      <c r="K4342" t="s">
        <v>27</v>
      </c>
      <c r="M4342" s="1">
        <v>1</v>
      </c>
      <c r="N4342" s="2">
        <v>24000</v>
      </c>
      <c r="O4342" s="2">
        <v>24000</v>
      </c>
      <c r="P4342" s="3"/>
      <c r="Q4342" s="3"/>
      <c r="R4342" s="3"/>
    </row>
    <row r="4343" spans="1:18" x14ac:dyDescent="0.3">
      <c r="A4343" s="3" t="s">
        <v>8991</v>
      </c>
      <c r="B4343" s="3" t="s">
        <v>8992</v>
      </c>
      <c r="C4343" s="3" t="s">
        <v>160</v>
      </c>
      <c r="D4343" s="3" t="s">
        <v>21</v>
      </c>
      <c r="E4343" s="3" t="s">
        <v>22</v>
      </c>
      <c r="F4343" s="3" t="s">
        <v>23</v>
      </c>
      <c r="G4343" s="3" t="s">
        <v>3133</v>
      </c>
      <c r="H4343" t="s">
        <v>1480</v>
      </c>
      <c r="K4343" t="s">
        <v>8850</v>
      </c>
      <c r="M4343" s="1">
        <v>2</v>
      </c>
      <c r="N4343" s="2">
        <v>9000</v>
      </c>
      <c r="O4343" s="2">
        <v>18000</v>
      </c>
      <c r="P4343" s="4">
        <v>58000</v>
      </c>
      <c r="Q4343" s="5" t="s">
        <v>8993</v>
      </c>
      <c r="R4343" s="5" t="s">
        <v>8994</v>
      </c>
    </row>
    <row r="4344" spans="1:18" x14ac:dyDescent="0.3">
      <c r="A4344" s="3"/>
      <c r="B4344" s="3"/>
      <c r="C4344" s="3"/>
      <c r="D4344" s="3"/>
      <c r="E4344" s="3"/>
      <c r="F4344" s="3"/>
      <c r="G4344" s="3"/>
      <c r="H4344" t="s">
        <v>249</v>
      </c>
      <c r="J4344" t="s">
        <v>105</v>
      </c>
      <c r="M4344" s="1">
        <v>1</v>
      </c>
      <c r="N4344" s="2">
        <v>20000</v>
      </c>
      <c r="O4344" s="2">
        <v>20000</v>
      </c>
      <c r="P4344" s="3"/>
      <c r="Q4344" s="3"/>
      <c r="R4344" s="3"/>
    </row>
    <row r="4345" spans="1:18" x14ac:dyDescent="0.3">
      <c r="A4345" s="3"/>
      <c r="B4345" s="3"/>
      <c r="C4345" s="3"/>
      <c r="D4345" s="3"/>
      <c r="E4345" s="3"/>
      <c r="F4345" s="3"/>
      <c r="G4345" s="3"/>
      <c r="H4345" t="s">
        <v>435</v>
      </c>
      <c r="J4345" t="s">
        <v>105</v>
      </c>
      <c r="M4345" s="1">
        <v>1</v>
      </c>
      <c r="N4345" s="2">
        <v>20000</v>
      </c>
      <c r="O4345" s="2">
        <v>20000</v>
      </c>
      <c r="P4345" s="3"/>
      <c r="Q4345" s="3"/>
      <c r="R4345" s="3"/>
    </row>
    <row r="4346" spans="1:18" x14ac:dyDescent="0.3">
      <c r="A4346" s="3" t="s">
        <v>8995</v>
      </c>
      <c r="B4346" s="3" t="s">
        <v>8996</v>
      </c>
      <c r="C4346" s="3" t="s">
        <v>160</v>
      </c>
      <c r="D4346" s="3" t="s">
        <v>21</v>
      </c>
      <c r="E4346" s="3" t="s">
        <v>22</v>
      </c>
      <c r="F4346" s="3" t="s">
        <v>23</v>
      </c>
      <c r="G4346" s="3" t="s">
        <v>196</v>
      </c>
      <c r="H4346" t="s">
        <v>287</v>
      </c>
      <c r="J4346" t="s">
        <v>26</v>
      </c>
      <c r="K4346" t="s">
        <v>27</v>
      </c>
      <c r="M4346" s="1">
        <v>1</v>
      </c>
      <c r="N4346" s="2">
        <v>22000</v>
      </c>
      <c r="O4346" s="2">
        <v>22000</v>
      </c>
      <c r="P4346" s="4">
        <v>230000</v>
      </c>
      <c r="Q4346" s="5" t="s">
        <v>8997</v>
      </c>
      <c r="R4346" s="5" t="s">
        <v>8998</v>
      </c>
    </row>
    <row r="4347" spans="1:18" x14ac:dyDescent="0.3">
      <c r="A4347" s="3"/>
      <c r="B4347" s="3"/>
      <c r="C4347" s="3"/>
      <c r="D4347" s="3"/>
      <c r="E4347" s="3"/>
      <c r="F4347" s="3"/>
      <c r="G4347" s="3"/>
      <c r="H4347" t="s">
        <v>25</v>
      </c>
      <c r="J4347" t="s">
        <v>26</v>
      </c>
      <c r="K4347" t="s">
        <v>27</v>
      </c>
      <c r="M4347" s="1">
        <v>1</v>
      </c>
      <c r="N4347" s="2">
        <v>22000</v>
      </c>
      <c r="O4347" s="2">
        <v>22000</v>
      </c>
      <c r="P4347" s="3"/>
      <c r="Q4347" s="3"/>
      <c r="R4347" s="3"/>
    </row>
    <row r="4348" spans="1:18" x14ac:dyDescent="0.3">
      <c r="A4348" s="3"/>
      <c r="B4348" s="3"/>
      <c r="C4348" s="3"/>
      <c r="D4348" s="3"/>
      <c r="E4348" s="3"/>
      <c r="F4348" s="3"/>
      <c r="G4348" s="3"/>
      <c r="H4348" t="s">
        <v>344</v>
      </c>
      <c r="J4348" t="s">
        <v>59</v>
      </c>
      <c r="M4348" s="1">
        <v>1</v>
      </c>
      <c r="N4348" s="2">
        <v>20000</v>
      </c>
      <c r="O4348" s="2">
        <v>20000</v>
      </c>
      <c r="P4348" s="3"/>
      <c r="Q4348" s="3"/>
      <c r="R4348" s="3"/>
    </row>
    <row r="4349" spans="1:18" x14ac:dyDescent="0.3">
      <c r="A4349" s="3"/>
      <c r="B4349" s="3"/>
      <c r="C4349" s="3"/>
      <c r="D4349" s="3"/>
      <c r="E4349" s="3"/>
      <c r="F4349" s="3"/>
      <c r="G4349" s="3"/>
      <c r="H4349" t="s">
        <v>224</v>
      </c>
      <c r="J4349" t="s">
        <v>198</v>
      </c>
      <c r="K4349" t="s">
        <v>27</v>
      </c>
      <c r="M4349" s="1">
        <v>1</v>
      </c>
      <c r="N4349" s="2">
        <v>24000</v>
      </c>
      <c r="O4349" s="2">
        <v>24000</v>
      </c>
      <c r="P4349" s="3"/>
      <c r="Q4349" s="3"/>
      <c r="R4349" s="3"/>
    </row>
    <row r="4350" spans="1:18" x14ac:dyDescent="0.3">
      <c r="A4350" s="3"/>
      <c r="B4350" s="3"/>
      <c r="C4350" s="3"/>
      <c r="D4350" s="3"/>
      <c r="E4350" s="3"/>
      <c r="F4350" s="3"/>
      <c r="G4350" s="3"/>
      <c r="H4350" t="s">
        <v>162</v>
      </c>
      <c r="J4350" t="s">
        <v>52</v>
      </c>
      <c r="K4350" t="s">
        <v>27</v>
      </c>
      <c r="M4350" s="1">
        <v>1</v>
      </c>
      <c r="N4350" s="2">
        <v>23000</v>
      </c>
      <c r="O4350" s="2">
        <v>23000</v>
      </c>
      <c r="P4350" s="3"/>
      <c r="Q4350" s="3"/>
      <c r="R4350" s="3"/>
    </row>
    <row r="4351" spans="1:18" x14ac:dyDescent="0.3">
      <c r="A4351" s="3"/>
      <c r="B4351" s="3"/>
      <c r="C4351" s="3"/>
      <c r="D4351" s="3"/>
      <c r="E4351" s="3"/>
      <c r="F4351" s="3"/>
      <c r="G4351" s="3"/>
      <c r="H4351" t="s">
        <v>230</v>
      </c>
      <c r="J4351" t="s">
        <v>90</v>
      </c>
      <c r="M4351" s="1">
        <v>1</v>
      </c>
      <c r="N4351" s="2">
        <v>28000</v>
      </c>
      <c r="O4351" s="2">
        <v>28000</v>
      </c>
      <c r="P4351" s="3"/>
      <c r="Q4351" s="3"/>
      <c r="R4351" s="3"/>
    </row>
    <row r="4352" spans="1:18" x14ac:dyDescent="0.3">
      <c r="A4352" s="3"/>
      <c r="B4352" s="3"/>
      <c r="C4352" s="3"/>
      <c r="D4352" s="3"/>
      <c r="E4352" s="3"/>
      <c r="F4352" s="3"/>
      <c r="G4352" s="3"/>
      <c r="H4352" t="s">
        <v>249</v>
      </c>
      <c r="J4352" t="s">
        <v>105</v>
      </c>
      <c r="M4352" s="1">
        <v>1</v>
      </c>
      <c r="N4352" s="2">
        <v>20000</v>
      </c>
      <c r="O4352" s="2">
        <v>20000</v>
      </c>
      <c r="P4352" s="3"/>
      <c r="Q4352" s="3"/>
      <c r="R4352" s="3"/>
    </row>
    <row r="4353" spans="1:18" x14ac:dyDescent="0.3">
      <c r="A4353" s="3"/>
      <c r="B4353" s="3"/>
      <c r="C4353" s="3"/>
      <c r="D4353" s="3"/>
      <c r="E4353" s="3"/>
      <c r="F4353" s="3"/>
      <c r="G4353" s="3"/>
      <c r="H4353" t="s">
        <v>169</v>
      </c>
      <c r="J4353" t="s">
        <v>93</v>
      </c>
      <c r="M4353" s="1">
        <v>1</v>
      </c>
      <c r="N4353" s="2">
        <v>25000</v>
      </c>
      <c r="O4353" s="2">
        <v>25000</v>
      </c>
      <c r="P4353" s="3"/>
      <c r="Q4353" s="3"/>
      <c r="R4353" s="3"/>
    </row>
    <row r="4354" spans="1:18" x14ac:dyDescent="0.3">
      <c r="A4354" s="3"/>
      <c r="B4354" s="3"/>
      <c r="C4354" s="3"/>
      <c r="D4354" s="3"/>
      <c r="E4354" s="3"/>
      <c r="F4354" s="3"/>
      <c r="G4354" s="3"/>
      <c r="H4354" t="s">
        <v>51</v>
      </c>
      <c r="J4354" t="s">
        <v>52</v>
      </c>
      <c r="K4354" t="s">
        <v>27</v>
      </c>
      <c r="M4354" s="1">
        <v>1</v>
      </c>
      <c r="N4354" s="2">
        <v>23000</v>
      </c>
      <c r="O4354" s="2">
        <v>23000</v>
      </c>
      <c r="P4354" s="3"/>
      <c r="Q4354" s="3"/>
      <c r="R4354" s="3"/>
    </row>
    <row r="4355" spans="1:18" x14ac:dyDescent="0.3">
      <c r="A4355" s="3"/>
      <c r="B4355" s="3"/>
      <c r="C4355" s="3"/>
      <c r="D4355" s="3"/>
      <c r="E4355" s="3"/>
      <c r="F4355" s="3"/>
      <c r="G4355" s="3"/>
      <c r="H4355" t="s">
        <v>83</v>
      </c>
      <c r="J4355" t="s">
        <v>52</v>
      </c>
      <c r="K4355" t="s">
        <v>27</v>
      </c>
      <c r="M4355" s="1">
        <v>1</v>
      </c>
      <c r="N4355" s="2">
        <v>23000</v>
      </c>
      <c r="O4355" s="2">
        <v>23000</v>
      </c>
      <c r="P4355" s="3"/>
      <c r="Q4355" s="3"/>
      <c r="R4355" s="3"/>
    </row>
    <row r="4356" spans="1:18" x14ac:dyDescent="0.3">
      <c r="A4356" s="3" t="s">
        <v>8999</v>
      </c>
      <c r="B4356" s="3" t="s">
        <v>9000</v>
      </c>
      <c r="C4356" s="3" t="s">
        <v>160</v>
      </c>
      <c r="D4356" s="3" t="s">
        <v>21</v>
      </c>
      <c r="E4356" s="3" t="s">
        <v>22</v>
      </c>
      <c r="F4356" s="3" t="s">
        <v>23</v>
      </c>
      <c r="G4356" s="3" t="s">
        <v>196</v>
      </c>
      <c r="H4356" t="s">
        <v>1480</v>
      </c>
      <c r="K4356" t="s">
        <v>1481</v>
      </c>
      <c r="M4356" s="1">
        <v>1</v>
      </c>
      <c r="N4356" s="2">
        <v>8000</v>
      </c>
      <c r="O4356" s="2">
        <v>8000</v>
      </c>
      <c r="P4356" s="4">
        <v>83000</v>
      </c>
      <c r="Q4356" s="5" t="s">
        <v>9001</v>
      </c>
      <c r="R4356" s="5" t="s">
        <v>9002</v>
      </c>
    </row>
    <row r="4357" spans="1:18" x14ac:dyDescent="0.3">
      <c r="A4357" s="3"/>
      <c r="B4357" s="3"/>
      <c r="C4357" s="3"/>
      <c r="D4357" s="3"/>
      <c r="E4357" s="3"/>
      <c r="F4357" s="3"/>
      <c r="G4357" s="3"/>
      <c r="H4357" t="s">
        <v>134</v>
      </c>
      <c r="J4357" t="s">
        <v>36</v>
      </c>
      <c r="K4357" t="s">
        <v>27</v>
      </c>
      <c r="M4357" s="1">
        <v>1</v>
      </c>
      <c r="N4357" s="2">
        <v>21000</v>
      </c>
      <c r="O4357" s="2">
        <v>21000</v>
      </c>
      <c r="P4357" s="3"/>
      <c r="Q4357" s="3"/>
      <c r="R4357" s="3"/>
    </row>
    <row r="4358" spans="1:18" x14ac:dyDescent="0.3">
      <c r="A4358" s="3"/>
      <c r="B4358" s="3"/>
      <c r="C4358" s="3"/>
      <c r="D4358" s="3"/>
      <c r="E4358" s="3"/>
      <c r="F4358" s="3"/>
      <c r="G4358" s="3"/>
      <c r="H4358" t="s">
        <v>63</v>
      </c>
      <c r="J4358" t="s">
        <v>40</v>
      </c>
      <c r="M4358" s="1">
        <v>1</v>
      </c>
      <c r="N4358" s="2">
        <v>12000</v>
      </c>
      <c r="O4358" s="2">
        <v>12000</v>
      </c>
      <c r="P4358" s="3"/>
      <c r="Q4358" s="3"/>
      <c r="R4358" s="3"/>
    </row>
    <row r="4359" spans="1:18" x14ac:dyDescent="0.3">
      <c r="A4359" s="3"/>
      <c r="B4359" s="3"/>
      <c r="C4359" s="3"/>
      <c r="D4359" s="3"/>
      <c r="E4359" s="3"/>
      <c r="F4359" s="3"/>
      <c r="G4359" s="3"/>
      <c r="H4359" t="s">
        <v>435</v>
      </c>
      <c r="J4359" t="s">
        <v>105</v>
      </c>
      <c r="M4359" s="1">
        <v>1</v>
      </c>
      <c r="N4359" s="2">
        <v>20000</v>
      </c>
      <c r="O4359" s="2">
        <v>20000</v>
      </c>
      <c r="P4359" s="3"/>
      <c r="Q4359" s="3"/>
      <c r="R4359" s="3"/>
    </row>
    <row r="4360" spans="1:18" x14ac:dyDescent="0.3">
      <c r="A4360" s="3"/>
      <c r="B4360" s="3"/>
      <c r="C4360" s="3"/>
      <c r="D4360" s="3"/>
      <c r="E4360" s="3"/>
      <c r="F4360" s="3"/>
      <c r="G4360" s="3"/>
      <c r="H4360" t="s">
        <v>91</v>
      </c>
      <c r="J4360" t="s">
        <v>93</v>
      </c>
      <c r="M4360" s="1">
        <v>1</v>
      </c>
      <c r="N4360" s="2">
        <v>22000</v>
      </c>
      <c r="O4360" s="2">
        <v>22000</v>
      </c>
      <c r="P4360" s="3"/>
      <c r="Q4360" s="3"/>
      <c r="R4360" s="3"/>
    </row>
    <row r="4361" spans="1:18" x14ac:dyDescent="0.3">
      <c r="A4361" s="3" t="s">
        <v>9003</v>
      </c>
      <c r="B4361" s="3" t="s">
        <v>9004</v>
      </c>
      <c r="C4361" s="3" t="s">
        <v>160</v>
      </c>
      <c r="D4361" s="3" t="s">
        <v>21</v>
      </c>
      <c r="E4361" s="3" t="s">
        <v>22</v>
      </c>
      <c r="F4361" s="3" t="s">
        <v>23</v>
      </c>
      <c r="G4361" s="3" t="s">
        <v>4124</v>
      </c>
      <c r="H4361" t="s">
        <v>25</v>
      </c>
      <c r="J4361" t="s">
        <v>26</v>
      </c>
      <c r="K4361" t="s">
        <v>27</v>
      </c>
      <c r="M4361" s="1">
        <v>1</v>
      </c>
      <c r="N4361" s="2">
        <v>22000</v>
      </c>
      <c r="O4361" s="2">
        <v>22000</v>
      </c>
      <c r="P4361" s="4">
        <v>58000</v>
      </c>
      <c r="Q4361" s="5" t="s">
        <v>9005</v>
      </c>
      <c r="R4361" s="5" t="s">
        <v>9006</v>
      </c>
    </row>
    <row r="4362" spans="1:18" x14ac:dyDescent="0.3">
      <c r="A4362" s="3"/>
      <c r="B4362" s="3"/>
      <c r="C4362" s="3"/>
      <c r="D4362" s="3"/>
      <c r="E4362" s="3"/>
      <c r="F4362" s="3"/>
      <c r="G4362" s="3"/>
      <c r="H4362" t="s">
        <v>63</v>
      </c>
      <c r="J4362" t="s">
        <v>40</v>
      </c>
      <c r="M4362" s="1">
        <v>1</v>
      </c>
      <c r="N4362" s="2">
        <v>12000</v>
      </c>
      <c r="O4362" s="2">
        <v>12000</v>
      </c>
      <c r="P4362" s="3"/>
      <c r="Q4362" s="3"/>
      <c r="R4362" s="3"/>
    </row>
    <row r="4363" spans="1:18" x14ac:dyDescent="0.3">
      <c r="A4363" s="3"/>
      <c r="B4363" s="3"/>
      <c r="C4363" s="3"/>
      <c r="D4363" s="3"/>
      <c r="E4363" s="3"/>
      <c r="F4363" s="3"/>
      <c r="G4363" s="3"/>
      <c r="H4363" t="s">
        <v>30</v>
      </c>
      <c r="J4363" t="s">
        <v>31</v>
      </c>
      <c r="K4363" t="s">
        <v>27</v>
      </c>
      <c r="M4363" s="1">
        <v>1</v>
      </c>
      <c r="N4363" s="2">
        <v>24000</v>
      </c>
      <c r="O4363" s="2">
        <v>24000</v>
      </c>
      <c r="P4363" s="3"/>
      <c r="Q4363" s="3"/>
      <c r="R4363" s="3"/>
    </row>
    <row r="4364" spans="1:18" x14ac:dyDescent="0.3">
      <c r="A4364" s="3" t="s">
        <v>9007</v>
      </c>
      <c r="B4364" s="3" t="s">
        <v>9008</v>
      </c>
      <c r="C4364" s="3" t="s">
        <v>160</v>
      </c>
      <c r="D4364" s="3" t="s">
        <v>21</v>
      </c>
      <c r="E4364" s="3" t="s">
        <v>22</v>
      </c>
      <c r="F4364" s="3" t="s">
        <v>23</v>
      </c>
      <c r="G4364" s="3" t="s">
        <v>1832</v>
      </c>
      <c r="H4364" t="s">
        <v>230</v>
      </c>
      <c r="J4364" t="s">
        <v>90</v>
      </c>
      <c r="M4364" s="1">
        <v>1</v>
      </c>
      <c r="N4364" s="2">
        <v>28000</v>
      </c>
      <c r="O4364" s="2">
        <v>28000</v>
      </c>
      <c r="P4364" s="4">
        <v>28000</v>
      </c>
      <c r="Q4364" s="5" t="s">
        <v>9009</v>
      </c>
      <c r="R4364" s="5" t="s">
        <v>9010</v>
      </c>
    </row>
    <row r="4365" spans="1:18" x14ac:dyDescent="0.3">
      <c r="A4365" s="3" t="s">
        <v>9011</v>
      </c>
      <c r="B4365" s="3" t="s">
        <v>9012</v>
      </c>
      <c r="C4365" s="3" t="s">
        <v>160</v>
      </c>
      <c r="D4365" s="3" t="s">
        <v>21</v>
      </c>
      <c r="E4365" s="3" t="s">
        <v>22</v>
      </c>
      <c r="F4365" s="3" t="s">
        <v>23</v>
      </c>
      <c r="G4365" s="3" t="s">
        <v>1297</v>
      </c>
      <c r="H4365" t="s">
        <v>25</v>
      </c>
      <c r="J4365" t="s">
        <v>26</v>
      </c>
      <c r="K4365" t="s">
        <v>27</v>
      </c>
      <c r="M4365" s="1">
        <v>1</v>
      </c>
      <c r="N4365" s="2">
        <v>22000</v>
      </c>
      <c r="O4365" s="2">
        <v>22000</v>
      </c>
      <c r="P4365" s="4">
        <v>77000</v>
      </c>
      <c r="Q4365" s="5" t="s">
        <v>9013</v>
      </c>
      <c r="R4365" s="5" t="s">
        <v>9014</v>
      </c>
    </row>
    <row r="4366" spans="1:18" x14ac:dyDescent="0.3">
      <c r="A4366" s="3"/>
      <c r="B4366" s="3"/>
      <c r="C4366" s="3"/>
      <c r="D4366" s="3"/>
      <c r="E4366" s="3"/>
      <c r="F4366" s="3"/>
      <c r="G4366" s="3"/>
      <c r="H4366" t="s">
        <v>150</v>
      </c>
      <c r="J4366" t="s">
        <v>26</v>
      </c>
      <c r="K4366" t="s">
        <v>27</v>
      </c>
      <c r="M4366" s="1">
        <v>1</v>
      </c>
      <c r="N4366" s="2">
        <v>22000</v>
      </c>
      <c r="O4366" s="2">
        <v>22000</v>
      </c>
      <c r="P4366" s="3"/>
      <c r="Q4366" s="3"/>
      <c r="R4366" s="3"/>
    </row>
    <row r="4367" spans="1:18" x14ac:dyDescent="0.3">
      <c r="A4367" s="3"/>
      <c r="B4367" s="3"/>
      <c r="C4367" s="3"/>
      <c r="D4367" s="3"/>
      <c r="E4367" s="3"/>
      <c r="F4367" s="3"/>
      <c r="G4367" s="3"/>
      <c r="H4367" t="s">
        <v>63</v>
      </c>
      <c r="J4367" t="s">
        <v>40</v>
      </c>
      <c r="M4367" s="1">
        <v>1</v>
      </c>
      <c r="N4367" s="2">
        <v>12000</v>
      </c>
      <c r="O4367" s="2">
        <v>12000</v>
      </c>
      <c r="P4367" s="3"/>
      <c r="Q4367" s="3"/>
      <c r="R4367" s="3"/>
    </row>
    <row r="4368" spans="1:18" x14ac:dyDescent="0.3">
      <c r="A4368" s="3"/>
      <c r="B4368" s="3"/>
      <c r="C4368" s="3"/>
      <c r="D4368" s="3"/>
      <c r="E4368" s="3"/>
      <c r="F4368" s="3"/>
      <c r="G4368" s="3"/>
      <c r="H4368" t="s">
        <v>919</v>
      </c>
      <c r="J4368" t="s">
        <v>183</v>
      </c>
      <c r="M4368" s="1">
        <v>1</v>
      </c>
      <c r="N4368" s="2">
        <v>21000</v>
      </c>
      <c r="O4368" s="2">
        <v>21000</v>
      </c>
      <c r="P4368" s="3"/>
      <c r="Q4368" s="3"/>
      <c r="R4368" s="3"/>
    </row>
    <row r="4369" spans="1:18" x14ac:dyDescent="0.3">
      <c r="A4369" s="3" t="s">
        <v>9015</v>
      </c>
      <c r="B4369" s="3" t="s">
        <v>9016</v>
      </c>
      <c r="C4369" s="3" t="s">
        <v>160</v>
      </c>
      <c r="D4369" s="3" t="s">
        <v>21</v>
      </c>
      <c r="E4369" s="3" t="s">
        <v>22</v>
      </c>
      <c r="F4369" s="3" t="s">
        <v>23</v>
      </c>
      <c r="G4369" s="3" t="s">
        <v>281</v>
      </c>
      <c r="H4369" t="s">
        <v>115</v>
      </c>
      <c r="J4369" t="s">
        <v>117</v>
      </c>
      <c r="M4369" s="1">
        <v>1</v>
      </c>
      <c r="N4369" s="2">
        <v>13000</v>
      </c>
      <c r="O4369" s="2">
        <v>13000</v>
      </c>
      <c r="P4369" s="4">
        <v>13000</v>
      </c>
      <c r="Q4369" s="5" t="s">
        <v>9017</v>
      </c>
      <c r="R4369" s="5" t="s">
        <v>9018</v>
      </c>
    </row>
    <row r="4370" spans="1:18" x14ac:dyDescent="0.3">
      <c r="A4370" s="3" t="s">
        <v>9019</v>
      </c>
      <c r="B4370" s="3" t="s">
        <v>9020</v>
      </c>
      <c r="C4370" s="3" t="s">
        <v>160</v>
      </c>
      <c r="D4370" s="3" t="s">
        <v>21</v>
      </c>
      <c r="E4370" s="3" t="s">
        <v>49</v>
      </c>
      <c r="F4370" s="3" t="s">
        <v>50</v>
      </c>
      <c r="G4370" s="3" t="s">
        <v>161</v>
      </c>
      <c r="H4370" t="s">
        <v>257</v>
      </c>
      <c r="J4370" t="s">
        <v>40</v>
      </c>
      <c r="M4370" s="1">
        <v>1</v>
      </c>
      <c r="N4370" s="2">
        <v>18000</v>
      </c>
      <c r="O4370" s="2">
        <v>18000</v>
      </c>
      <c r="P4370" s="4">
        <v>18000</v>
      </c>
      <c r="Q4370" s="5" t="s">
        <v>9021</v>
      </c>
      <c r="R4370" s="5" t="s">
        <v>9022</v>
      </c>
    </row>
    <row r="4371" spans="1:18" x14ac:dyDescent="0.3">
      <c r="A4371" s="3" t="s">
        <v>9023</v>
      </c>
      <c r="B4371" s="3" t="s">
        <v>9024</v>
      </c>
      <c r="C4371" s="3" t="s">
        <v>160</v>
      </c>
      <c r="D4371" s="3" t="s">
        <v>21</v>
      </c>
      <c r="E4371" s="3" t="s">
        <v>22</v>
      </c>
      <c r="F4371" s="3" t="s">
        <v>23</v>
      </c>
      <c r="G4371" s="3" t="s">
        <v>1559</v>
      </c>
      <c r="H4371" t="s">
        <v>287</v>
      </c>
      <c r="J4371" t="s">
        <v>26</v>
      </c>
      <c r="K4371" t="s">
        <v>27</v>
      </c>
      <c r="M4371" s="1">
        <v>1</v>
      </c>
      <c r="N4371" s="2">
        <v>22000</v>
      </c>
      <c r="O4371" s="2">
        <v>22000</v>
      </c>
      <c r="P4371" s="4">
        <v>72000</v>
      </c>
      <c r="Q4371" s="5" t="s">
        <v>9025</v>
      </c>
      <c r="R4371" s="5" t="s">
        <v>9026</v>
      </c>
    </row>
    <row r="4372" spans="1:18" x14ac:dyDescent="0.3">
      <c r="A4372" s="3"/>
      <c r="B4372" s="3"/>
      <c r="C4372" s="3"/>
      <c r="D4372" s="3"/>
      <c r="E4372" s="3"/>
      <c r="F4372" s="3"/>
      <c r="G4372" s="3"/>
      <c r="H4372" t="s">
        <v>25</v>
      </c>
      <c r="J4372" t="s">
        <v>26</v>
      </c>
      <c r="K4372" t="s">
        <v>27</v>
      </c>
      <c r="M4372" s="1">
        <v>1</v>
      </c>
      <c r="N4372" s="2">
        <v>22000</v>
      </c>
      <c r="O4372" s="2">
        <v>22000</v>
      </c>
      <c r="P4372" s="3"/>
      <c r="Q4372" s="3"/>
      <c r="R4372" s="3"/>
    </row>
    <row r="4373" spans="1:18" x14ac:dyDescent="0.3">
      <c r="A4373" s="3"/>
      <c r="B4373" s="3"/>
      <c r="C4373" s="3"/>
      <c r="D4373" s="3"/>
      <c r="E4373" s="3"/>
      <c r="F4373" s="3"/>
      <c r="G4373" s="3"/>
      <c r="H4373" t="s">
        <v>230</v>
      </c>
      <c r="J4373" t="s">
        <v>90</v>
      </c>
      <c r="M4373" s="1">
        <v>1</v>
      </c>
      <c r="N4373" s="2">
        <v>28000</v>
      </c>
      <c r="O4373" s="2">
        <v>28000</v>
      </c>
      <c r="P4373" s="3"/>
      <c r="Q4373" s="3"/>
      <c r="R4373" s="3"/>
    </row>
    <row r="4374" spans="1:18" x14ac:dyDescent="0.3">
      <c r="A4374" s="3" t="s">
        <v>9027</v>
      </c>
      <c r="B4374" s="3" t="s">
        <v>9028</v>
      </c>
      <c r="C4374" s="3" t="s">
        <v>160</v>
      </c>
      <c r="D4374" s="3" t="s">
        <v>21</v>
      </c>
      <c r="E4374" s="3" t="s">
        <v>22</v>
      </c>
      <c r="F4374" s="3" t="s">
        <v>23</v>
      </c>
      <c r="G4374" s="3" t="s">
        <v>24</v>
      </c>
      <c r="H4374" t="s">
        <v>35</v>
      </c>
      <c r="J4374" t="s">
        <v>36</v>
      </c>
      <c r="K4374" t="s">
        <v>27</v>
      </c>
      <c r="M4374" s="1">
        <v>1</v>
      </c>
      <c r="N4374" s="2">
        <v>20000</v>
      </c>
      <c r="O4374" s="2">
        <v>20000</v>
      </c>
      <c r="P4374" s="4">
        <v>106000</v>
      </c>
      <c r="Q4374" s="5" t="s">
        <v>9029</v>
      </c>
      <c r="R4374" s="5" t="s">
        <v>9030</v>
      </c>
    </row>
    <row r="4375" spans="1:18" x14ac:dyDescent="0.3">
      <c r="A4375" s="3"/>
      <c r="B4375" s="3"/>
      <c r="C4375" s="3"/>
      <c r="D4375" s="3"/>
      <c r="E4375" s="3"/>
      <c r="F4375" s="3"/>
      <c r="G4375" s="3"/>
      <c r="H4375" t="s">
        <v>215</v>
      </c>
      <c r="I4375" t="s">
        <v>9031</v>
      </c>
      <c r="J4375" t="s">
        <v>36</v>
      </c>
      <c r="K4375" t="s">
        <v>27</v>
      </c>
      <c r="M4375" s="1">
        <v>2</v>
      </c>
      <c r="N4375" s="2">
        <v>21000</v>
      </c>
      <c r="O4375" s="2">
        <v>42000</v>
      </c>
      <c r="P4375" s="3"/>
      <c r="Q4375" s="3"/>
      <c r="R4375" s="3"/>
    </row>
    <row r="4376" spans="1:18" x14ac:dyDescent="0.3">
      <c r="A4376" s="3"/>
      <c r="B4376" s="3"/>
      <c r="C4376" s="3"/>
      <c r="D4376" s="3"/>
      <c r="E4376" s="3"/>
      <c r="F4376" s="3"/>
      <c r="G4376" s="3"/>
      <c r="H4376" t="s">
        <v>25</v>
      </c>
      <c r="I4376" t="s">
        <v>9032</v>
      </c>
      <c r="J4376" t="s">
        <v>26</v>
      </c>
      <c r="K4376" t="s">
        <v>27</v>
      </c>
      <c r="M4376" s="1">
        <v>1</v>
      </c>
      <c r="N4376" s="2">
        <v>22000</v>
      </c>
      <c r="O4376" s="2">
        <v>22000</v>
      </c>
      <c r="P4376" s="3"/>
      <c r="Q4376" s="3"/>
      <c r="R4376" s="3"/>
    </row>
    <row r="4377" spans="1:18" x14ac:dyDescent="0.3">
      <c r="A4377" s="3"/>
      <c r="B4377" s="3"/>
      <c r="C4377" s="3"/>
      <c r="D4377" s="3"/>
      <c r="E4377" s="3"/>
      <c r="F4377" s="3"/>
      <c r="G4377" s="3"/>
      <c r="H4377" t="s">
        <v>332</v>
      </c>
      <c r="J4377" t="s">
        <v>26</v>
      </c>
      <c r="K4377" t="s">
        <v>27</v>
      </c>
      <c r="M4377" s="1">
        <v>1</v>
      </c>
      <c r="N4377" s="2">
        <v>22000</v>
      </c>
      <c r="O4377" s="2">
        <v>22000</v>
      </c>
      <c r="P4377" s="3"/>
      <c r="Q4377" s="3"/>
      <c r="R4377" s="3"/>
    </row>
    <row r="4378" spans="1:18" x14ac:dyDescent="0.3">
      <c r="A4378" s="3" t="s">
        <v>9033</v>
      </c>
      <c r="B4378" s="3" t="s">
        <v>9034</v>
      </c>
      <c r="C4378" s="3" t="s">
        <v>160</v>
      </c>
      <c r="D4378" s="3" t="s">
        <v>21</v>
      </c>
      <c r="E4378" s="3" t="s">
        <v>22</v>
      </c>
      <c r="F4378" s="3" t="s">
        <v>23</v>
      </c>
      <c r="G4378" s="3" t="s">
        <v>227</v>
      </c>
      <c r="H4378" t="s">
        <v>35</v>
      </c>
      <c r="J4378" t="s">
        <v>36</v>
      </c>
      <c r="K4378" t="s">
        <v>27</v>
      </c>
      <c r="M4378" s="1">
        <v>1</v>
      </c>
      <c r="N4378" s="2">
        <v>20000</v>
      </c>
      <c r="O4378" s="2">
        <v>20000</v>
      </c>
      <c r="P4378" s="4">
        <v>155000</v>
      </c>
      <c r="Q4378" s="5" t="s">
        <v>9035</v>
      </c>
      <c r="R4378" s="5" t="s">
        <v>9036</v>
      </c>
    </row>
    <row r="4379" spans="1:18" x14ac:dyDescent="0.3">
      <c r="A4379" s="3"/>
      <c r="B4379" s="3"/>
      <c r="C4379" s="3"/>
      <c r="D4379" s="3"/>
      <c r="E4379" s="3"/>
      <c r="F4379" s="3"/>
      <c r="G4379" s="3"/>
      <c r="H4379" t="s">
        <v>287</v>
      </c>
      <c r="J4379" t="s">
        <v>26</v>
      </c>
      <c r="K4379" t="s">
        <v>27</v>
      </c>
      <c r="M4379" s="1">
        <v>2</v>
      </c>
      <c r="N4379" s="2">
        <v>22000</v>
      </c>
      <c r="O4379" s="2">
        <v>44000</v>
      </c>
      <c r="P4379" s="3"/>
      <c r="Q4379" s="3"/>
      <c r="R4379" s="3"/>
    </row>
    <row r="4380" spans="1:18" x14ac:dyDescent="0.3">
      <c r="A4380" s="3"/>
      <c r="B4380" s="3"/>
      <c r="C4380" s="3"/>
      <c r="D4380" s="3"/>
      <c r="E4380" s="3"/>
      <c r="F4380" s="3"/>
      <c r="G4380" s="3"/>
      <c r="H4380" t="s">
        <v>1163</v>
      </c>
      <c r="J4380" t="s">
        <v>44</v>
      </c>
      <c r="K4380" t="s">
        <v>27</v>
      </c>
      <c r="M4380" s="1">
        <v>1</v>
      </c>
      <c r="N4380" s="2">
        <v>20000</v>
      </c>
      <c r="O4380" s="2">
        <v>20000</v>
      </c>
      <c r="P4380" s="3"/>
      <c r="Q4380" s="3"/>
      <c r="R4380" s="3"/>
    </row>
    <row r="4381" spans="1:18" x14ac:dyDescent="0.3">
      <c r="A4381" s="3"/>
      <c r="B4381" s="3"/>
      <c r="C4381" s="3"/>
      <c r="D4381" s="3"/>
      <c r="E4381" s="3"/>
      <c r="F4381" s="3"/>
      <c r="G4381" s="3"/>
      <c r="H4381" t="s">
        <v>295</v>
      </c>
      <c r="I4381" t="s">
        <v>9037</v>
      </c>
      <c r="J4381" t="s">
        <v>93</v>
      </c>
      <c r="M4381" s="1">
        <v>1</v>
      </c>
      <c r="N4381" s="2">
        <v>22000</v>
      </c>
      <c r="O4381" s="2">
        <v>22000</v>
      </c>
      <c r="P4381" s="3"/>
      <c r="Q4381" s="3"/>
      <c r="R4381" s="3"/>
    </row>
    <row r="4382" spans="1:18" x14ac:dyDescent="0.3">
      <c r="A4382" s="3"/>
      <c r="B4382" s="3"/>
      <c r="C4382" s="3"/>
      <c r="D4382" s="3"/>
      <c r="E4382" s="3"/>
      <c r="F4382" s="3"/>
      <c r="G4382" s="3"/>
      <c r="H4382" t="s">
        <v>169</v>
      </c>
      <c r="J4382" t="s">
        <v>93</v>
      </c>
      <c r="M4382" s="1">
        <v>1</v>
      </c>
      <c r="N4382" s="2">
        <v>25000</v>
      </c>
      <c r="O4382" s="2">
        <v>25000</v>
      </c>
      <c r="P4382" s="3"/>
      <c r="Q4382" s="3"/>
      <c r="R4382" s="3"/>
    </row>
    <row r="4383" spans="1:18" x14ac:dyDescent="0.3">
      <c r="A4383" s="3"/>
      <c r="B4383" s="3"/>
      <c r="C4383" s="3"/>
      <c r="D4383" s="3"/>
      <c r="E4383" s="3"/>
      <c r="F4383" s="3"/>
      <c r="G4383" s="3"/>
      <c r="H4383" t="s">
        <v>591</v>
      </c>
      <c r="J4383" t="s">
        <v>31</v>
      </c>
      <c r="K4383" t="s">
        <v>27</v>
      </c>
      <c r="M4383" s="1">
        <v>1</v>
      </c>
      <c r="N4383" s="2">
        <v>24000</v>
      </c>
      <c r="O4383" s="2">
        <v>24000</v>
      </c>
      <c r="P4383" s="3"/>
      <c r="Q4383" s="3"/>
      <c r="R4383" s="3"/>
    </row>
    <row r="4384" spans="1:18" x14ac:dyDescent="0.3">
      <c r="A4384" s="3" t="s">
        <v>9038</v>
      </c>
      <c r="B4384" s="3" t="s">
        <v>9039</v>
      </c>
      <c r="C4384" s="3" t="s">
        <v>160</v>
      </c>
      <c r="D4384" s="3" t="s">
        <v>21</v>
      </c>
      <c r="E4384" s="3" t="s">
        <v>22</v>
      </c>
      <c r="F4384" s="3" t="s">
        <v>23</v>
      </c>
      <c r="G4384" s="3" t="s">
        <v>2569</v>
      </c>
      <c r="H4384" t="s">
        <v>937</v>
      </c>
      <c r="J4384" t="s">
        <v>117</v>
      </c>
      <c r="M4384" s="1">
        <v>1</v>
      </c>
      <c r="N4384" s="2">
        <v>14000</v>
      </c>
      <c r="O4384" s="2">
        <v>14000</v>
      </c>
      <c r="P4384" s="4">
        <v>14000</v>
      </c>
      <c r="Q4384" s="5" t="s">
        <v>9040</v>
      </c>
      <c r="R4384" s="5" t="s">
        <v>9041</v>
      </c>
    </row>
    <row r="4385" spans="1:18" x14ac:dyDescent="0.3">
      <c r="A4385" s="3" t="s">
        <v>9042</v>
      </c>
      <c r="B4385" s="3" t="s">
        <v>9043</v>
      </c>
      <c r="C4385" s="3" t="s">
        <v>160</v>
      </c>
      <c r="D4385" s="3" t="s">
        <v>21</v>
      </c>
      <c r="E4385" s="3" t="s">
        <v>22</v>
      </c>
      <c r="F4385" s="3" t="s">
        <v>23</v>
      </c>
      <c r="G4385" s="3" t="s">
        <v>24</v>
      </c>
      <c r="H4385" t="s">
        <v>224</v>
      </c>
      <c r="J4385" t="s">
        <v>198</v>
      </c>
      <c r="K4385" t="s">
        <v>27</v>
      </c>
      <c r="M4385" s="1">
        <v>2</v>
      </c>
      <c r="N4385" s="2">
        <v>24000</v>
      </c>
      <c r="O4385" s="2">
        <v>48000</v>
      </c>
      <c r="P4385" s="4">
        <v>91000</v>
      </c>
      <c r="Q4385" s="5" t="s">
        <v>9044</v>
      </c>
      <c r="R4385" s="5" t="s">
        <v>9045</v>
      </c>
    </row>
    <row r="4386" spans="1:18" x14ac:dyDescent="0.3">
      <c r="A4386" s="3"/>
      <c r="B4386" s="3"/>
      <c r="C4386" s="3"/>
      <c r="D4386" s="3"/>
      <c r="E4386" s="3"/>
      <c r="F4386" s="3"/>
      <c r="G4386" s="3"/>
      <c r="H4386" t="s">
        <v>51</v>
      </c>
      <c r="J4386" t="s">
        <v>52</v>
      </c>
      <c r="K4386" t="s">
        <v>27</v>
      </c>
      <c r="M4386" s="1">
        <v>1</v>
      </c>
      <c r="N4386" s="2">
        <v>23000</v>
      </c>
      <c r="O4386" s="2">
        <v>23000</v>
      </c>
      <c r="P4386" s="3"/>
      <c r="Q4386" s="3"/>
      <c r="R4386" s="3"/>
    </row>
    <row r="4387" spans="1:18" x14ac:dyDescent="0.3">
      <c r="A4387" s="3"/>
      <c r="B4387" s="3"/>
      <c r="C4387" s="3"/>
      <c r="D4387" s="3"/>
      <c r="E4387" s="3"/>
      <c r="F4387" s="3"/>
      <c r="G4387" s="3"/>
      <c r="H4387" t="s">
        <v>746</v>
      </c>
      <c r="J4387" t="s">
        <v>44</v>
      </c>
      <c r="K4387" t="s">
        <v>27</v>
      </c>
      <c r="M4387" s="1">
        <v>1</v>
      </c>
      <c r="N4387" s="2">
        <v>20000</v>
      </c>
      <c r="O4387" s="2">
        <v>20000</v>
      </c>
      <c r="P4387" s="3"/>
      <c r="Q4387" s="3"/>
      <c r="R4387" s="3"/>
    </row>
    <row r="4388" spans="1:18" x14ac:dyDescent="0.3">
      <c r="A4388" s="3" t="s">
        <v>9046</v>
      </c>
      <c r="B4388" s="3" t="s">
        <v>9047</v>
      </c>
      <c r="C4388" s="3" t="s">
        <v>160</v>
      </c>
      <c r="D4388" s="3" t="s">
        <v>21</v>
      </c>
      <c r="E4388" s="3" t="s">
        <v>22</v>
      </c>
      <c r="F4388" s="3" t="s">
        <v>23</v>
      </c>
      <c r="G4388" s="3" t="s">
        <v>24</v>
      </c>
      <c r="H4388" t="s">
        <v>35</v>
      </c>
      <c r="J4388" t="s">
        <v>36</v>
      </c>
      <c r="K4388" t="s">
        <v>27</v>
      </c>
      <c r="M4388" s="1">
        <v>1</v>
      </c>
      <c r="N4388" s="2">
        <v>20000</v>
      </c>
      <c r="O4388" s="2">
        <v>20000</v>
      </c>
      <c r="P4388" s="4">
        <v>44000</v>
      </c>
      <c r="Q4388" s="5" t="s">
        <v>9048</v>
      </c>
      <c r="R4388" s="5" t="s">
        <v>9049</v>
      </c>
    </row>
    <row r="4389" spans="1:18" x14ac:dyDescent="0.3">
      <c r="A4389" s="3"/>
      <c r="B4389" s="3"/>
      <c r="C4389" s="3"/>
      <c r="D4389" s="3"/>
      <c r="E4389" s="3"/>
      <c r="F4389" s="3"/>
      <c r="G4389" s="3"/>
      <c r="H4389" t="s">
        <v>680</v>
      </c>
      <c r="J4389" t="s">
        <v>681</v>
      </c>
      <c r="K4389" t="s">
        <v>27</v>
      </c>
      <c r="M4389" s="1">
        <v>1</v>
      </c>
      <c r="N4389" s="2">
        <v>24000</v>
      </c>
      <c r="O4389" s="2">
        <v>24000</v>
      </c>
      <c r="P4389" s="3"/>
      <c r="Q4389" s="3"/>
      <c r="R4389" s="3"/>
    </row>
    <row r="4390" spans="1:18" x14ac:dyDescent="0.3">
      <c r="A4390" s="3" t="s">
        <v>9050</v>
      </c>
      <c r="B4390" s="3" t="s">
        <v>9051</v>
      </c>
      <c r="C4390" s="3" t="s">
        <v>160</v>
      </c>
      <c r="D4390" s="3" t="s">
        <v>21</v>
      </c>
      <c r="E4390" s="3" t="s">
        <v>22</v>
      </c>
      <c r="F4390" s="3" t="s">
        <v>23</v>
      </c>
      <c r="G4390" s="3" t="s">
        <v>464</v>
      </c>
      <c r="H4390" t="s">
        <v>182</v>
      </c>
      <c r="J4390" t="s">
        <v>183</v>
      </c>
      <c r="M4390" s="1">
        <v>1</v>
      </c>
      <c r="N4390" s="2">
        <v>19000</v>
      </c>
      <c r="O4390" s="2">
        <v>19000</v>
      </c>
      <c r="P4390" s="4">
        <v>19000</v>
      </c>
      <c r="Q4390" s="5" t="s">
        <v>9052</v>
      </c>
      <c r="R4390" s="5" t="s">
        <v>9053</v>
      </c>
    </row>
    <row r="4391" spans="1:18" x14ac:dyDescent="0.3">
      <c r="A4391" s="3" t="s">
        <v>9054</v>
      </c>
      <c r="B4391" s="3" t="s">
        <v>9055</v>
      </c>
      <c r="C4391" s="3" t="s">
        <v>160</v>
      </c>
      <c r="D4391" s="3" t="s">
        <v>21</v>
      </c>
      <c r="E4391" s="3" t="s">
        <v>22</v>
      </c>
      <c r="F4391" s="3" t="s">
        <v>23</v>
      </c>
      <c r="G4391" s="3" t="s">
        <v>3048</v>
      </c>
      <c r="H4391" t="s">
        <v>287</v>
      </c>
      <c r="J4391" t="s">
        <v>26</v>
      </c>
      <c r="K4391" t="s">
        <v>27</v>
      </c>
      <c r="M4391" s="1">
        <v>1</v>
      </c>
      <c r="N4391" s="2">
        <v>22000</v>
      </c>
      <c r="O4391" s="2">
        <v>22000</v>
      </c>
      <c r="P4391" s="4">
        <v>50000</v>
      </c>
      <c r="Q4391" s="5" t="s">
        <v>9056</v>
      </c>
      <c r="R4391" s="5" t="s">
        <v>9057</v>
      </c>
    </row>
    <row r="4392" spans="1:18" x14ac:dyDescent="0.3">
      <c r="A4392" s="3"/>
      <c r="B4392" s="3"/>
      <c r="C4392" s="3"/>
      <c r="D4392" s="3"/>
      <c r="E4392" s="3"/>
      <c r="F4392" s="3"/>
      <c r="G4392" s="3"/>
      <c r="H4392" t="s">
        <v>230</v>
      </c>
      <c r="I4392" t="s">
        <v>9058</v>
      </c>
      <c r="J4392" t="s">
        <v>90</v>
      </c>
      <c r="M4392" s="1">
        <v>1</v>
      </c>
      <c r="N4392" s="2">
        <v>28000</v>
      </c>
      <c r="O4392" s="2">
        <v>28000</v>
      </c>
      <c r="P4392" s="3"/>
      <c r="Q4392" s="3"/>
      <c r="R4392" s="3"/>
    </row>
    <row r="4393" spans="1:18" x14ac:dyDescent="0.3">
      <c r="A4393" s="3" t="s">
        <v>9059</v>
      </c>
      <c r="B4393" s="3" t="s">
        <v>9060</v>
      </c>
      <c r="C4393" s="3" t="s">
        <v>160</v>
      </c>
      <c r="D4393" s="3" t="s">
        <v>21</v>
      </c>
      <c r="E4393" s="3" t="s">
        <v>22</v>
      </c>
      <c r="F4393" s="3" t="s">
        <v>23</v>
      </c>
      <c r="G4393" s="3" t="s">
        <v>9061</v>
      </c>
      <c r="H4393" t="s">
        <v>39</v>
      </c>
      <c r="J4393" t="s">
        <v>40</v>
      </c>
      <c r="M4393" s="1">
        <v>1</v>
      </c>
      <c r="N4393" s="2">
        <v>14000</v>
      </c>
      <c r="O4393" s="2">
        <v>14000</v>
      </c>
      <c r="P4393" s="4">
        <v>26000</v>
      </c>
      <c r="Q4393" s="5" t="s">
        <v>9062</v>
      </c>
      <c r="R4393" s="5" t="s">
        <v>9063</v>
      </c>
    </row>
    <row r="4394" spans="1:18" x14ac:dyDescent="0.3">
      <c r="A4394" s="3"/>
      <c r="B4394" s="3"/>
      <c r="C4394" s="3"/>
      <c r="D4394" s="3"/>
      <c r="E4394" s="3"/>
      <c r="F4394" s="3"/>
      <c r="G4394" s="3"/>
      <c r="H4394" t="s">
        <v>63</v>
      </c>
      <c r="J4394" t="s">
        <v>40</v>
      </c>
      <c r="M4394" s="1">
        <v>1</v>
      </c>
      <c r="N4394" s="2">
        <v>12000</v>
      </c>
      <c r="O4394" s="2">
        <v>12000</v>
      </c>
      <c r="P4394" s="3"/>
      <c r="Q4394" s="3"/>
      <c r="R4394" s="3"/>
    </row>
    <row r="4395" spans="1:18" x14ac:dyDescent="0.3">
      <c r="A4395" s="3" t="s">
        <v>9064</v>
      </c>
      <c r="B4395" s="3" t="s">
        <v>9065</v>
      </c>
      <c r="C4395" s="3" t="s">
        <v>160</v>
      </c>
      <c r="D4395" s="3" t="s">
        <v>21</v>
      </c>
      <c r="E4395" s="3" t="s">
        <v>22</v>
      </c>
      <c r="F4395" s="3" t="s">
        <v>23</v>
      </c>
      <c r="G4395" s="3" t="s">
        <v>112</v>
      </c>
      <c r="H4395" t="s">
        <v>39</v>
      </c>
      <c r="J4395" t="s">
        <v>40</v>
      </c>
      <c r="M4395" s="1">
        <v>1</v>
      </c>
      <c r="N4395" s="2">
        <v>14000</v>
      </c>
      <c r="O4395" s="2">
        <v>14000</v>
      </c>
      <c r="P4395" s="4">
        <v>36000</v>
      </c>
      <c r="Q4395" s="5" t="s">
        <v>9066</v>
      </c>
      <c r="R4395" s="5" t="s">
        <v>9067</v>
      </c>
    </row>
    <row r="4396" spans="1:18" x14ac:dyDescent="0.3">
      <c r="A4396" s="3"/>
      <c r="B4396" s="3"/>
      <c r="C4396" s="3"/>
      <c r="D4396" s="3"/>
      <c r="E4396" s="3"/>
      <c r="F4396" s="3"/>
      <c r="G4396" s="3"/>
      <c r="H4396" t="s">
        <v>295</v>
      </c>
      <c r="J4396" t="s">
        <v>93</v>
      </c>
      <c r="M4396" s="1">
        <v>1</v>
      </c>
      <c r="N4396" s="2">
        <v>22000</v>
      </c>
      <c r="O4396" s="2">
        <v>22000</v>
      </c>
      <c r="P4396" s="3"/>
      <c r="Q4396" s="3"/>
      <c r="R4396" s="3"/>
    </row>
    <row r="4397" spans="1:18" x14ac:dyDescent="0.3">
      <c r="A4397" s="3" t="s">
        <v>9068</v>
      </c>
      <c r="B4397" s="3" t="s">
        <v>9069</v>
      </c>
      <c r="C4397" s="3" t="s">
        <v>160</v>
      </c>
      <c r="D4397" s="3" t="s">
        <v>21</v>
      </c>
      <c r="E4397" s="3" t="s">
        <v>49</v>
      </c>
      <c r="F4397" s="3" t="s">
        <v>50</v>
      </c>
      <c r="G4397" s="3" t="s">
        <v>24</v>
      </c>
      <c r="H4397" t="s">
        <v>35</v>
      </c>
      <c r="J4397" t="s">
        <v>36</v>
      </c>
      <c r="K4397" t="s">
        <v>27</v>
      </c>
      <c r="M4397" s="1">
        <v>1</v>
      </c>
      <c r="N4397" s="2">
        <v>20000</v>
      </c>
      <c r="O4397" s="2">
        <v>20000</v>
      </c>
      <c r="P4397" s="4">
        <v>42000</v>
      </c>
      <c r="Q4397" s="5" t="s">
        <v>9070</v>
      </c>
      <c r="R4397" s="5" t="s">
        <v>9071</v>
      </c>
    </row>
    <row r="4398" spans="1:18" x14ac:dyDescent="0.3">
      <c r="A4398" s="3"/>
      <c r="B4398" s="3"/>
      <c r="C4398" s="3"/>
      <c r="D4398" s="3"/>
      <c r="E4398" s="3"/>
      <c r="F4398" s="3"/>
      <c r="G4398" s="3"/>
      <c r="H4398" t="s">
        <v>287</v>
      </c>
      <c r="J4398" t="s">
        <v>26</v>
      </c>
      <c r="K4398" t="s">
        <v>27</v>
      </c>
      <c r="M4398" s="1">
        <v>1</v>
      </c>
      <c r="N4398" s="2">
        <v>22000</v>
      </c>
      <c r="O4398" s="2">
        <v>22000</v>
      </c>
      <c r="P4398" s="3"/>
      <c r="Q4398" s="3"/>
      <c r="R4398" s="3"/>
    </row>
    <row r="4399" spans="1:18" x14ac:dyDescent="0.3">
      <c r="A4399" s="3" t="s">
        <v>9072</v>
      </c>
      <c r="B4399" s="3" t="s">
        <v>9073</v>
      </c>
      <c r="C4399" s="3" t="s">
        <v>160</v>
      </c>
      <c r="D4399" s="3" t="s">
        <v>21</v>
      </c>
      <c r="E4399" s="3" t="s">
        <v>22</v>
      </c>
      <c r="F4399" s="3" t="s">
        <v>23</v>
      </c>
      <c r="G4399" s="3" t="s">
        <v>349</v>
      </c>
      <c r="H4399" t="s">
        <v>257</v>
      </c>
      <c r="J4399" t="s">
        <v>40</v>
      </c>
      <c r="M4399" s="1">
        <v>1</v>
      </c>
      <c r="N4399" s="2">
        <v>18000</v>
      </c>
      <c r="O4399" s="2">
        <v>18000</v>
      </c>
      <c r="P4399" s="4">
        <v>18000</v>
      </c>
      <c r="Q4399" s="5" t="s">
        <v>9074</v>
      </c>
      <c r="R4399" s="5" t="s">
        <v>9075</v>
      </c>
    </row>
    <row r="4400" spans="1:18" x14ac:dyDescent="0.3">
      <c r="A4400" s="3" t="s">
        <v>9076</v>
      </c>
      <c r="B4400" s="3" t="s">
        <v>9077</v>
      </c>
      <c r="C4400" s="3" t="s">
        <v>160</v>
      </c>
      <c r="D4400" s="3" t="s">
        <v>21</v>
      </c>
      <c r="E4400" s="3" t="s">
        <v>49</v>
      </c>
      <c r="F4400" s="3" t="s">
        <v>50</v>
      </c>
      <c r="G4400" s="3" t="s">
        <v>1832</v>
      </c>
      <c r="H4400" t="s">
        <v>39</v>
      </c>
      <c r="J4400" t="s">
        <v>40</v>
      </c>
      <c r="M4400" s="1">
        <v>1</v>
      </c>
      <c r="N4400" s="2">
        <v>14000</v>
      </c>
      <c r="O4400" s="2">
        <v>14000</v>
      </c>
      <c r="P4400" s="4">
        <v>33000</v>
      </c>
      <c r="Q4400" s="5" t="s">
        <v>9078</v>
      </c>
      <c r="R4400" s="5" t="s">
        <v>9079</v>
      </c>
    </row>
    <row r="4401" spans="1:18" x14ac:dyDescent="0.3">
      <c r="A4401" s="3"/>
      <c r="B4401" s="3"/>
      <c r="C4401" s="3"/>
      <c r="D4401" s="3"/>
      <c r="E4401" s="3"/>
      <c r="F4401" s="3"/>
      <c r="G4401" s="3"/>
      <c r="H4401" t="s">
        <v>1182</v>
      </c>
      <c r="J4401" t="s">
        <v>183</v>
      </c>
      <c r="M4401" s="1">
        <v>1</v>
      </c>
      <c r="N4401" s="2">
        <v>19000</v>
      </c>
      <c r="O4401" s="2">
        <v>19000</v>
      </c>
      <c r="P4401" s="3"/>
      <c r="Q4401" s="3"/>
      <c r="R4401" s="3"/>
    </row>
    <row r="4402" spans="1:18" x14ac:dyDescent="0.3">
      <c r="A4402" s="3" t="s">
        <v>9080</v>
      </c>
      <c r="B4402" s="3" t="s">
        <v>9081</v>
      </c>
      <c r="C4402" s="3" t="s">
        <v>160</v>
      </c>
      <c r="D4402" s="3" t="s">
        <v>21</v>
      </c>
      <c r="E4402" s="3" t="s">
        <v>22</v>
      </c>
      <c r="F4402" s="3" t="s">
        <v>23</v>
      </c>
      <c r="G4402" s="3" t="s">
        <v>1240</v>
      </c>
      <c r="H4402" t="s">
        <v>39</v>
      </c>
      <c r="J4402" t="s">
        <v>40</v>
      </c>
      <c r="M4402" s="1">
        <v>1</v>
      </c>
      <c r="N4402" s="2">
        <v>14000</v>
      </c>
      <c r="O4402" s="2">
        <v>14000</v>
      </c>
      <c r="P4402" s="4">
        <v>14000</v>
      </c>
      <c r="Q4402" s="5" t="s">
        <v>9082</v>
      </c>
      <c r="R4402" s="5" t="s">
        <v>9083</v>
      </c>
    </row>
    <row r="4403" spans="1:18" x14ac:dyDescent="0.3">
      <c r="A4403" s="3" t="s">
        <v>9084</v>
      </c>
      <c r="B4403" s="3" t="s">
        <v>9085</v>
      </c>
      <c r="C4403" s="3" t="s">
        <v>160</v>
      </c>
      <c r="D4403" s="3" t="s">
        <v>21</v>
      </c>
      <c r="E4403" s="3" t="s">
        <v>49</v>
      </c>
      <c r="F4403" s="3" t="s">
        <v>50</v>
      </c>
      <c r="G4403" s="3" t="s">
        <v>1376</v>
      </c>
      <c r="H4403" t="s">
        <v>63</v>
      </c>
      <c r="J4403" t="s">
        <v>40</v>
      </c>
      <c r="M4403" s="1">
        <v>1</v>
      </c>
      <c r="N4403" s="2">
        <v>12000</v>
      </c>
      <c r="O4403" s="2">
        <v>12000</v>
      </c>
      <c r="P4403" s="4">
        <v>77000</v>
      </c>
      <c r="Q4403" s="5" t="s">
        <v>9086</v>
      </c>
      <c r="R4403" s="5" t="s">
        <v>9087</v>
      </c>
    </row>
    <row r="4404" spans="1:18" x14ac:dyDescent="0.3">
      <c r="A4404" s="3"/>
      <c r="B4404" s="3"/>
      <c r="C4404" s="3"/>
      <c r="D4404" s="3"/>
      <c r="E4404" s="3"/>
      <c r="F4404" s="3"/>
      <c r="G4404" s="3"/>
      <c r="H4404" t="s">
        <v>306</v>
      </c>
      <c r="J4404" t="s">
        <v>40</v>
      </c>
      <c r="M4404" s="1">
        <v>1</v>
      </c>
      <c r="N4404" s="2">
        <v>18000</v>
      </c>
      <c r="O4404" s="2">
        <v>18000</v>
      </c>
      <c r="P4404" s="3"/>
      <c r="Q4404" s="3"/>
      <c r="R4404" s="3"/>
    </row>
    <row r="4405" spans="1:18" x14ac:dyDescent="0.3">
      <c r="A4405" s="3"/>
      <c r="B4405" s="3"/>
      <c r="C4405" s="3"/>
      <c r="D4405" s="3"/>
      <c r="E4405" s="3"/>
      <c r="F4405" s="3"/>
      <c r="G4405" s="3"/>
      <c r="H4405" t="s">
        <v>83</v>
      </c>
      <c r="J4405" t="s">
        <v>52</v>
      </c>
      <c r="K4405" t="s">
        <v>27</v>
      </c>
      <c r="M4405" s="1">
        <v>1</v>
      </c>
      <c r="N4405" s="2">
        <v>23000</v>
      </c>
      <c r="O4405" s="2">
        <v>23000</v>
      </c>
      <c r="P4405" s="3"/>
      <c r="Q4405" s="3"/>
      <c r="R4405" s="3"/>
    </row>
    <row r="4406" spans="1:18" x14ac:dyDescent="0.3">
      <c r="A4406" s="3"/>
      <c r="B4406" s="3"/>
      <c r="C4406" s="3"/>
      <c r="D4406" s="3"/>
      <c r="E4406" s="3"/>
      <c r="F4406" s="3"/>
      <c r="G4406" s="3"/>
      <c r="H4406" t="s">
        <v>591</v>
      </c>
      <c r="J4406" t="s">
        <v>31</v>
      </c>
      <c r="K4406" t="s">
        <v>27</v>
      </c>
      <c r="M4406" s="1">
        <v>1</v>
      </c>
      <c r="N4406" s="2">
        <v>24000</v>
      </c>
      <c r="O4406" s="2">
        <v>24000</v>
      </c>
      <c r="P4406" s="3"/>
      <c r="Q4406" s="3"/>
      <c r="R4406" s="3"/>
    </row>
    <row r="4407" spans="1:18" x14ac:dyDescent="0.3">
      <c r="A4407" s="3" t="s">
        <v>9088</v>
      </c>
      <c r="B4407" s="3" t="s">
        <v>9089</v>
      </c>
      <c r="C4407" s="3" t="s">
        <v>160</v>
      </c>
      <c r="D4407" s="3" t="s">
        <v>21</v>
      </c>
      <c r="E4407" s="3" t="s">
        <v>22</v>
      </c>
      <c r="F4407" s="3" t="s">
        <v>23</v>
      </c>
      <c r="G4407" s="3" t="s">
        <v>4605</v>
      </c>
      <c r="H4407" t="s">
        <v>39</v>
      </c>
      <c r="J4407" t="s">
        <v>40</v>
      </c>
      <c r="M4407" s="1">
        <v>1</v>
      </c>
      <c r="N4407" s="2">
        <v>14000</v>
      </c>
      <c r="O4407" s="2">
        <v>14000</v>
      </c>
      <c r="P4407" s="4">
        <v>36000</v>
      </c>
      <c r="Q4407" s="5" t="s">
        <v>9090</v>
      </c>
      <c r="R4407" s="5" t="s">
        <v>9091</v>
      </c>
    </row>
    <row r="4408" spans="1:18" x14ac:dyDescent="0.3">
      <c r="A4408" s="3"/>
      <c r="B4408" s="3"/>
      <c r="C4408" s="3"/>
      <c r="D4408" s="3"/>
      <c r="E4408" s="3"/>
      <c r="F4408" s="3"/>
      <c r="G4408" s="3"/>
      <c r="H4408" t="s">
        <v>374</v>
      </c>
      <c r="J4408" t="s">
        <v>93</v>
      </c>
      <c r="M4408" s="1">
        <v>1</v>
      </c>
      <c r="N4408" s="2">
        <v>22000</v>
      </c>
      <c r="O4408" s="2">
        <v>22000</v>
      </c>
      <c r="P4408" s="3"/>
      <c r="Q4408" s="3"/>
      <c r="R4408" s="3"/>
    </row>
    <row r="4409" spans="1:18" x14ac:dyDescent="0.3">
      <c r="A4409" s="3" t="s">
        <v>9092</v>
      </c>
      <c r="B4409" s="3" t="s">
        <v>9093</v>
      </c>
      <c r="C4409" s="3" t="s">
        <v>160</v>
      </c>
      <c r="D4409" s="3" t="s">
        <v>21</v>
      </c>
      <c r="E4409" s="3" t="s">
        <v>22</v>
      </c>
      <c r="F4409" s="3" t="s">
        <v>23</v>
      </c>
      <c r="G4409" s="3" t="s">
        <v>5080</v>
      </c>
      <c r="H4409" t="s">
        <v>39</v>
      </c>
      <c r="J4409" t="s">
        <v>40</v>
      </c>
      <c r="M4409" s="1">
        <v>1</v>
      </c>
      <c r="N4409" s="2">
        <v>14000</v>
      </c>
      <c r="O4409" s="2">
        <v>14000</v>
      </c>
      <c r="P4409" s="4">
        <v>41000</v>
      </c>
      <c r="Q4409" s="5" t="s">
        <v>9094</v>
      </c>
      <c r="R4409" s="5" t="s">
        <v>9095</v>
      </c>
    </row>
    <row r="4410" spans="1:18" x14ac:dyDescent="0.3">
      <c r="A4410" s="3"/>
      <c r="B4410" s="3"/>
      <c r="C4410" s="3"/>
      <c r="D4410" s="3"/>
      <c r="E4410" s="3"/>
      <c r="F4410" s="3"/>
      <c r="G4410" s="3"/>
      <c r="H4410" t="s">
        <v>374</v>
      </c>
      <c r="J4410" t="s">
        <v>93</v>
      </c>
      <c r="L4410" t="s">
        <v>60</v>
      </c>
      <c r="M4410" s="1">
        <v>1</v>
      </c>
      <c r="N4410" s="2">
        <v>27000</v>
      </c>
      <c r="O4410" s="2">
        <v>27000</v>
      </c>
      <c r="P4410" s="3"/>
      <c r="Q4410" s="3"/>
      <c r="R4410" s="3"/>
    </row>
    <row r="4411" spans="1:18" x14ac:dyDescent="0.3">
      <c r="A4411" s="3" t="s">
        <v>9096</v>
      </c>
      <c r="B4411" s="3" t="s">
        <v>9097</v>
      </c>
      <c r="C4411" s="3" t="s">
        <v>160</v>
      </c>
      <c r="D4411" s="3" t="s">
        <v>21</v>
      </c>
      <c r="E4411" s="3" t="s">
        <v>49</v>
      </c>
      <c r="F4411" s="3" t="s">
        <v>50</v>
      </c>
      <c r="G4411" s="3" t="s">
        <v>1230</v>
      </c>
      <c r="H4411" t="s">
        <v>1080</v>
      </c>
      <c r="J4411" t="s">
        <v>40</v>
      </c>
      <c r="M4411" s="1">
        <v>1</v>
      </c>
      <c r="N4411" s="2">
        <v>18000</v>
      </c>
      <c r="O4411" s="2">
        <v>18000</v>
      </c>
      <c r="P4411" s="4">
        <v>66000</v>
      </c>
      <c r="Q4411" s="5" t="s">
        <v>9098</v>
      </c>
      <c r="R4411" s="5" t="s">
        <v>9099</v>
      </c>
    </row>
    <row r="4412" spans="1:18" x14ac:dyDescent="0.3">
      <c r="A4412" s="3"/>
      <c r="B4412" s="3"/>
      <c r="C4412" s="3"/>
      <c r="D4412" s="3"/>
      <c r="E4412" s="3"/>
      <c r="F4412" s="3"/>
      <c r="G4412" s="3"/>
      <c r="H4412" t="s">
        <v>591</v>
      </c>
      <c r="J4412" t="s">
        <v>31</v>
      </c>
      <c r="K4412" t="s">
        <v>27</v>
      </c>
      <c r="M4412" s="1">
        <v>2</v>
      </c>
      <c r="N4412" s="2">
        <v>24000</v>
      </c>
      <c r="O4412" s="2">
        <v>48000</v>
      </c>
      <c r="P4412" s="3"/>
      <c r="Q4412" s="3"/>
      <c r="R4412" s="3"/>
    </row>
    <row r="4413" spans="1:18" x14ac:dyDescent="0.3">
      <c r="A4413" s="3" t="s">
        <v>9100</v>
      </c>
      <c r="B4413" s="3" t="s">
        <v>9101</v>
      </c>
      <c r="C4413" s="3" t="s">
        <v>160</v>
      </c>
      <c r="D4413" s="3" t="s">
        <v>21</v>
      </c>
      <c r="E4413" s="3" t="s">
        <v>49</v>
      </c>
      <c r="F4413" s="3" t="s">
        <v>50</v>
      </c>
      <c r="G4413" s="3" t="s">
        <v>1013</v>
      </c>
      <c r="H4413" t="s">
        <v>354</v>
      </c>
      <c r="J4413" t="s">
        <v>355</v>
      </c>
      <c r="M4413" s="1">
        <v>2</v>
      </c>
      <c r="N4413" s="2">
        <v>20000</v>
      </c>
      <c r="O4413" s="2">
        <v>40000</v>
      </c>
      <c r="P4413" s="4">
        <v>40000</v>
      </c>
      <c r="Q4413" s="5" t="s">
        <v>9102</v>
      </c>
      <c r="R4413" s="5" t="s">
        <v>9103</v>
      </c>
    </row>
    <row r="4414" spans="1:18" x14ac:dyDescent="0.3">
      <c r="A4414" s="3" t="s">
        <v>9104</v>
      </c>
      <c r="B4414" s="3" t="s">
        <v>9105</v>
      </c>
      <c r="C4414" s="3" t="s">
        <v>160</v>
      </c>
      <c r="D4414" s="3" t="s">
        <v>21</v>
      </c>
      <c r="E4414" s="3" t="s">
        <v>22</v>
      </c>
      <c r="F4414" s="3" t="s">
        <v>23</v>
      </c>
      <c r="G4414" s="3" t="s">
        <v>24</v>
      </c>
      <c r="H4414" t="s">
        <v>35</v>
      </c>
      <c r="J4414" t="s">
        <v>36</v>
      </c>
      <c r="K4414" t="s">
        <v>27</v>
      </c>
      <c r="M4414" s="1">
        <v>1</v>
      </c>
      <c r="N4414" s="2">
        <v>20000</v>
      </c>
      <c r="O4414" s="2">
        <v>20000</v>
      </c>
      <c r="P4414" s="4">
        <v>41000</v>
      </c>
      <c r="Q4414" s="5" t="s">
        <v>9106</v>
      </c>
      <c r="R4414" s="5" t="s">
        <v>9107</v>
      </c>
    </row>
    <row r="4415" spans="1:18" x14ac:dyDescent="0.3">
      <c r="A4415" s="3"/>
      <c r="B4415" s="3"/>
      <c r="C4415" s="3"/>
      <c r="D4415" s="3"/>
      <c r="E4415" s="3"/>
      <c r="F4415" s="3"/>
      <c r="G4415" s="3"/>
      <c r="H4415" t="s">
        <v>134</v>
      </c>
      <c r="J4415" t="s">
        <v>36</v>
      </c>
      <c r="K4415" t="s">
        <v>27</v>
      </c>
      <c r="M4415" s="1">
        <v>1</v>
      </c>
      <c r="N4415" s="2">
        <v>21000</v>
      </c>
      <c r="O4415" s="2">
        <v>21000</v>
      </c>
      <c r="P4415" s="3"/>
      <c r="Q4415" s="3"/>
      <c r="R4415" s="3"/>
    </row>
    <row r="4416" spans="1:18" x14ac:dyDescent="0.3">
      <c r="A4416" s="3" t="s">
        <v>9108</v>
      </c>
      <c r="B4416" s="3" t="s">
        <v>9109</v>
      </c>
      <c r="C4416" s="3" t="s">
        <v>160</v>
      </c>
      <c r="D4416" s="3" t="s">
        <v>21</v>
      </c>
      <c r="E4416" s="3" t="s">
        <v>22</v>
      </c>
      <c r="F4416" s="3" t="s">
        <v>23</v>
      </c>
      <c r="G4416" s="3" t="s">
        <v>24</v>
      </c>
      <c r="H4416" t="s">
        <v>287</v>
      </c>
      <c r="J4416" t="s">
        <v>26</v>
      </c>
      <c r="K4416" t="s">
        <v>27</v>
      </c>
      <c r="M4416" s="1">
        <v>1</v>
      </c>
      <c r="N4416" s="2">
        <v>22000</v>
      </c>
      <c r="O4416" s="2">
        <v>22000</v>
      </c>
      <c r="P4416" s="4">
        <v>45000</v>
      </c>
      <c r="Q4416" s="5" t="s">
        <v>9110</v>
      </c>
      <c r="R4416" s="5" t="s">
        <v>9111</v>
      </c>
    </row>
    <row r="4417" spans="1:18" x14ac:dyDescent="0.3">
      <c r="A4417" s="3"/>
      <c r="B4417" s="3"/>
      <c r="C4417" s="3"/>
      <c r="D4417" s="3"/>
      <c r="E4417" s="3"/>
      <c r="F4417" s="3"/>
      <c r="G4417" s="3"/>
      <c r="H4417" t="s">
        <v>71</v>
      </c>
      <c r="J4417" t="s">
        <v>52</v>
      </c>
      <c r="K4417" t="s">
        <v>27</v>
      </c>
      <c r="M4417" s="1">
        <v>1</v>
      </c>
      <c r="N4417" s="2">
        <v>23000</v>
      </c>
      <c r="O4417" s="2">
        <v>23000</v>
      </c>
      <c r="P4417" s="3"/>
      <c r="Q4417" s="3"/>
      <c r="R4417" s="3"/>
    </row>
    <row r="4418" spans="1:18" x14ac:dyDescent="0.3">
      <c r="A4418" s="3" t="s">
        <v>9112</v>
      </c>
      <c r="B4418" s="3" t="s">
        <v>9113</v>
      </c>
      <c r="C4418" s="3" t="s">
        <v>160</v>
      </c>
      <c r="D4418" s="3" t="s">
        <v>21</v>
      </c>
      <c r="E4418" s="3" t="s">
        <v>22</v>
      </c>
      <c r="F4418" s="3" t="s">
        <v>23</v>
      </c>
      <c r="G4418" s="3" t="s">
        <v>24</v>
      </c>
      <c r="H4418" t="s">
        <v>215</v>
      </c>
      <c r="J4418" t="s">
        <v>36</v>
      </c>
      <c r="K4418" t="s">
        <v>27</v>
      </c>
      <c r="M4418" s="1">
        <v>1</v>
      </c>
      <c r="N4418" s="2">
        <v>21000</v>
      </c>
      <c r="O4418" s="2">
        <v>21000</v>
      </c>
      <c r="P4418" s="4">
        <v>26000</v>
      </c>
      <c r="Q4418" s="5" t="s">
        <v>9114</v>
      </c>
      <c r="R4418" s="5" t="s">
        <v>9115</v>
      </c>
    </row>
    <row r="4419" spans="1:18" x14ac:dyDescent="0.3">
      <c r="A4419" s="3"/>
      <c r="B4419" s="3"/>
      <c r="C4419" s="3"/>
      <c r="D4419" s="3"/>
      <c r="E4419" s="3"/>
      <c r="F4419" s="3"/>
      <c r="G4419" s="3"/>
      <c r="H4419" t="s">
        <v>165</v>
      </c>
      <c r="M4419" s="1">
        <v>1</v>
      </c>
      <c r="N4419" s="2">
        <v>5000</v>
      </c>
      <c r="O4419" s="2">
        <v>5000</v>
      </c>
      <c r="P4419" s="3"/>
      <c r="Q4419" s="3"/>
      <c r="R4419" s="3"/>
    </row>
    <row r="4420" spans="1:18" x14ac:dyDescent="0.3">
      <c r="A4420" s="3" t="s">
        <v>9116</v>
      </c>
      <c r="B4420" s="3" t="s">
        <v>9117</v>
      </c>
      <c r="C4420" s="3" t="s">
        <v>160</v>
      </c>
      <c r="D4420" s="3" t="s">
        <v>21</v>
      </c>
      <c r="E4420" s="3" t="s">
        <v>49</v>
      </c>
      <c r="F4420" s="3" t="s">
        <v>50</v>
      </c>
      <c r="G4420" s="3" t="s">
        <v>24</v>
      </c>
      <c r="H4420" t="s">
        <v>134</v>
      </c>
      <c r="J4420" t="s">
        <v>36</v>
      </c>
      <c r="K4420" t="s">
        <v>27</v>
      </c>
      <c r="M4420" s="1">
        <v>1</v>
      </c>
      <c r="N4420" s="2">
        <v>21000</v>
      </c>
      <c r="O4420" s="2">
        <v>21000</v>
      </c>
      <c r="P4420" s="4">
        <v>21000</v>
      </c>
      <c r="Q4420" s="5" t="s">
        <v>9118</v>
      </c>
      <c r="R4420" s="5" t="s">
        <v>9119</v>
      </c>
    </row>
    <row r="4421" spans="1:18" x14ac:dyDescent="0.3">
      <c r="A4421" s="3" t="s">
        <v>9120</v>
      </c>
      <c r="B4421" s="3" t="s">
        <v>9121</v>
      </c>
      <c r="C4421" s="3" t="s">
        <v>497</v>
      </c>
      <c r="D4421" s="3" t="s">
        <v>21</v>
      </c>
      <c r="E4421" s="3" t="s">
        <v>49</v>
      </c>
      <c r="F4421" s="3" t="s">
        <v>50</v>
      </c>
      <c r="G4421" s="3" t="s">
        <v>24</v>
      </c>
      <c r="H4421" t="s">
        <v>1163</v>
      </c>
      <c r="J4421" t="s">
        <v>44</v>
      </c>
      <c r="K4421" t="s">
        <v>27</v>
      </c>
      <c r="M4421" s="1">
        <v>1</v>
      </c>
      <c r="N4421" s="2">
        <v>20000</v>
      </c>
      <c r="O4421" s="2">
        <v>20000</v>
      </c>
      <c r="P4421" s="4">
        <v>43000</v>
      </c>
      <c r="Q4421" s="5" t="s">
        <v>9122</v>
      </c>
      <c r="R4421" s="5" t="s">
        <v>9123</v>
      </c>
    </row>
    <row r="4422" spans="1:18" x14ac:dyDescent="0.3">
      <c r="A4422" s="3"/>
      <c r="B4422" s="3"/>
      <c r="C4422" s="3"/>
      <c r="D4422" s="3"/>
      <c r="E4422" s="3"/>
      <c r="F4422" s="3"/>
      <c r="G4422" s="3"/>
      <c r="H4422" t="s">
        <v>51</v>
      </c>
      <c r="J4422" t="s">
        <v>52</v>
      </c>
      <c r="K4422" t="s">
        <v>27</v>
      </c>
      <c r="M4422" s="1">
        <v>1</v>
      </c>
      <c r="N4422" s="2">
        <v>23000</v>
      </c>
      <c r="O4422" s="2">
        <v>23000</v>
      </c>
      <c r="P4422" s="3"/>
      <c r="Q4422" s="3"/>
      <c r="R4422" s="3"/>
    </row>
    <row r="4423" spans="1:18" x14ac:dyDescent="0.3">
      <c r="A4423" s="3" t="s">
        <v>9124</v>
      </c>
      <c r="B4423" s="3" t="s">
        <v>9125</v>
      </c>
      <c r="C4423" s="3" t="s">
        <v>497</v>
      </c>
      <c r="D4423" s="3" t="s">
        <v>21</v>
      </c>
      <c r="E4423" s="3" t="s">
        <v>22</v>
      </c>
      <c r="F4423" s="3" t="s">
        <v>23</v>
      </c>
      <c r="G4423" s="3" t="s">
        <v>24</v>
      </c>
      <c r="H4423" t="s">
        <v>165</v>
      </c>
      <c r="I4423" t="s">
        <v>668</v>
      </c>
      <c r="M4423" s="1">
        <v>1</v>
      </c>
      <c r="N4423" s="2">
        <v>5000</v>
      </c>
      <c r="O4423" s="2">
        <v>5000</v>
      </c>
      <c r="P4423" s="4">
        <v>28000</v>
      </c>
      <c r="Q4423" s="5" t="s">
        <v>9126</v>
      </c>
      <c r="R4423" s="5" t="s">
        <v>9127</v>
      </c>
    </row>
    <row r="4424" spans="1:18" x14ac:dyDescent="0.3">
      <c r="A4424" s="3"/>
      <c r="B4424" s="3"/>
      <c r="C4424" s="3"/>
      <c r="D4424" s="3"/>
      <c r="E4424" s="3"/>
      <c r="F4424" s="3"/>
      <c r="G4424" s="3"/>
      <c r="H4424" t="s">
        <v>51</v>
      </c>
      <c r="J4424" t="s">
        <v>52</v>
      </c>
      <c r="K4424" t="s">
        <v>27</v>
      </c>
      <c r="M4424" s="1">
        <v>1</v>
      </c>
      <c r="N4424" s="2">
        <v>23000</v>
      </c>
      <c r="O4424" s="2">
        <v>23000</v>
      </c>
      <c r="P4424" s="3"/>
      <c r="Q4424" s="3"/>
      <c r="R4424" s="3"/>
    </row>
    <row r="4425" spans="1:18" x14ac:dyDescent="0.3">
      <c r="A4425" s="3" t="s">
        <v>9128</v>
      </c>
      <c r="B4425" s="3" t="s">
        <v>9129</v>
      </c>
      <c r="C4425" s="3" t="s">
        <v>497</v>
      </c>
      <c r="D4425" s="3" t="s">
        <v>21</v>
      </c>
      <c r="E4425" s="3" t="s">
        <v>22</v>
      </c>
      <c r="F4425" s="3" t="s">
        <v>23</v>
      </c>
      <c r="G4425" s="3" t="s">
        <v>1758</v>
      </c>
      <c r="H4425" t="s">
        <v>182</v>
      </c>
      <c r="J4425" t="s">
        <v>183</v>
      </c>
      <c r="M4425" s="1">
        <v>1</v>
      </c>
      <c r="N4425" s="2">
        <v>19000</v>
      </c>
      <c r="O4425" s="2">
        <v>19000</v>
      </c>
      <c r="P4425" s="4">
        <v>19000</v>
      </c>
      <c r="Q4425" s="5" t="s">
        <v>9130</v>
      </c>
      <c r="R4425" s="5" t="s">
        <v>9131</v>
      </c>
    </row>
    <row r="4426" spans="1:18" x14ac:dyDescent="0.3">
      <c r="A4426" s="3" t="s">
        <v>9132</v>
      </c>
      <c r="B4426" s="3" t="s">
        <v>9133</v>
      </c>
      <c r="C4426" s="3" t="s">
        <v>497</v>
      </c>
      <c r="D4426" s="3" t="s">
        <v>21</v>
      </c>
      <c r="E4426" s="3" t="s">
        <v>22</v>
      </c>
      <c r="F4426" s="3" t="s">
        <v>23</v>
      </c>
      <c r="G4426" s="3" t="s">
        <v>24</v>
      </c>
      <c r="H4426" t="s">
        <v>51</v>
      </c>
      <c r="J4426" t="s">
        <v>52</v>
      </c>
      <c r="K4426" t="s">
        <v>27</v>
      </c>
      <c r="M4426" s="1">
        <v>1</v>
      </c>
      <c r="N4426" s="2">
        <v>23000</v>
      </c>
      <c r="O4426" s="2">
        <v>23000</v>
      </c>
      <c r="P4426" s="4">
        <v>23000</v>
      </c>
      <c r="Q4426" s="5" t="s">
        <v>9134</v>
      </c>
      <c r="R4426" s="5" t="s">
        <v>9135</v>
      </c>
    </row>
    <row r="4427" spans="1:18" x14ac:dyDescent="0.3">
      <c r="A4427" s="3" t="s">
        <v>9136</v>
      </c>
      <c r="B4427" s="3" t="s">
        <v>9137</v>
      </c>
      <c r="C4427" s="3" t="s">
        <v>497</v>
      </c>
      <c r="D4427" s="3" t="s">
        <v>21</v>
      </c>
      <c r="E4427" s="3" t="s">
        <v>22</v>
      </c>
      <c r="F4427" s="3" t="s">
        <v>23</v>
      </c>
      <c r="G4427" s="3" t="s">
        <v>24</v>
      </c>
      <c r="H4427" t="s">
        <v>1480</v>
      </c>
      <c r="K4427" t="s">
        <v>1481</v>
      </c>
      <c r="M4427" s="1">
        <v>1</v>
      </c>
      <c r="N4427" s="2">
        <v>8000</v>
      </c>
      <c r="O4427" s="2">
        <v>8000</v>
      </c>
      <c r="P4427" s="4">
        <v>31000</v>
      </c>
      <c r="Q4427" s="5" t="s">
        <v>9138</v>
      </c>
      <c r="R4427" s="5" t="s">
        <v>9139</v>
      </c>
    </row>
    <row r="4428" spans="1:18" x14ac:dyDescent="0.3">
      <c r="A4428" s="3"/>
      <c r="B4428" s="3"/>
      <c r="C4428" s="3"/>
      <c r="D4428" s="3"/>
      <c r="E4428" s="3"/>
      <c r="F4428" s="3"/>
      <c r="G4428" s="3"/>
      <c r="H4428" t="s">
        <v>71</v>
      </c>
      <c r="J4428" t="s">
        <v>52</v>
      </c>
      <c r="K4428" t="s">
        <v>27</v>
      </c>
      <c r="M4428" s="1">
        <v>1</v>
      </c>
      <c r="N4428" s="2">
        <v>23000</v>
      </c>
      <c r="O4428" s="2">
        <v>23000</v>
      </c>
      <c r="P4428" s="3"/>
      <c r="Q4428" s="3"/>
      <c r="R4428" s="3"/>
    </row>
    <row r="4429" spans="1:18" x14ac:dyDescent="0.3">
      <c r="A4429" s="3" t="s">
        <v>9140</v>
      </c>
      <c r="B4429" s="3" t="s">
        <v>9141</v>
      </c>
      <c r="C4429" s="3" t="s">
        <v>497</v>
      </c>
      <c r="D4429" s="3" t="s">
        <v>21</v>
      </c>
      <c r="E4429" s="3" t="s">
        <v>22</v>
      </c>
      <c r="F4429" s="3" t="s">
        <v>23</v>
      </c>
      <c r="G4429" s="3" t="s">
        <v>1240</v>
      </c>
      <c r="H4429" t="s">
        <v>203</v>
      </c>
      <c r="J4429" t="s">
        <v>117</v>
      </c>
      <c r="M4429" s="1">
        <v>1</v>
      </c>
      <c r="N4429" s="2">
        <v>13000</v>
      </c>
      <c r="O4429" s="2">
        <v>13000</v>
      </c>
      <c r="P4429" s="4">
        <v>33000</v>
      </c>
      <c r="Q4429" s="5" t="s">
        <v>9142</v>
      </c>
      <c r="R4429" s="5" t="s">
        <v>9143</v>
      </c>
    </row>
    <row r="4430" spans="1:18" x14ac:dyDescent="0.3">
      <c r="A4430" s="3"/>
      <c r="B4430" s="3"/>
      <c r="C4430" s="3"/>
      <c r="D4430" s="3"/>
      <c r="E4430" s="3"/>
      <c r="F4430" s="3"/>
      <c r="G4430" s="3"/>
      <c r="H4430" t="s">
        <v>435</v>
      </c>
      <c r="J4430" t="s">
        <v>105</v>
      </c>
      <c r="M4430" s="1">
        <v>1</v>
      </c>
      <c r="N4430" s="2">
        <v>20000</v>
      </c>
      <c r="O4430" s="2">
        <v>20000</v>
      </c>
      <c r="P4430" s="3"/>
      <c r="Q4430" s="3"/>
      <c r="R4430" s="3"/>
    </row>
    <row r="4431" spans="1:18" x14ac:dyDescent="0.3">
      <c r="A4431" s="3" t="s">
        <v>9144</v>
      </c>
      <c r="B4431" s="3" t="s">
        <v>9145</v>
      </c>
      <c r="C4431" s="3" t="s">
        <v>497</v>
      </c>
      <c r="D4431" s="3" t="s">
        <v>21</v>
      </c>
      <c r="E4431" s="3" t="s">
        <v>49</v>
      </c>
      <c r="F4431" s="3" t="s">
        <v>50</v>
      </c>
      <c r="G4431" s="3" t="s">
        <v>24</v>
      </c>
      <c r="H4431" t="s">
        <v>35</v>
      </c>
      <c r="J4431" t="s">
        <v>36</v>
      </c>
      <c r="K4431" t="s">
        <v>27</v>
      </c>
      <c r="M4431" s="1">
        <v>1</v>
      </c>
      <c r="N4431" s="2">
        <v>20000</v>
      </c>
      <c r="O4431" s="2">
        <v>20000</v>
      </c>
      <c r="P4431" s="4">
        <v>20000</v>
      </c>
      <c r="Q4431" s="5" t="s">
        <v>9146</v>
      </c>
      <c r="R4431" s="5" t="s">
        <v>9147</v>
      </c>
    </row>
    <row r="4432" spans="1:18" x14ac:dyDescent="0.3">
      <c r="A4432" s="3" t="s">
        <v>9148</v>
      </c>
      <c r="B4432" s="3" t="s">
        <v>9149</v>
      </c>
      <c r="C4432" s="3" t="s">
        <v>497</v>
      </c>
      <c r="D4432" s="3" t="s">
        <v>21</v>
      </c>
      <c r="E4432" s="3" t="s">
        <v>22</v>
      </c>
      <c r="F4432" s="3" t="s">
        <v>23</v>
      </c>
      <c r="G4432" s="3" t="s">
        <v>9150</v>
      </c>
      <c r="H4432" t="s">
        <v>344</v>
      </c>
      <c r="J4432" t="s">
        <v>59</v>
      </c>
      <c r="M4432" s="1">
        <v>1</v>
      </c>
      <c r="N4432" s="2">
        <v>20000</v>
      </c>
      <c r="O4432" s="2">
        <v>20000</v>
      </c>
      <c r="P4432" s="4">
        <v>84000</v>
      </c>
      <c r="Q4432" s="5" t="s">
        <v>9151</v>
      </c>
      <c r="R4432" s="5" t="s">
        <v>9152</v>
      </c>
    </row>
    <row r="4433" spans="1:18" x14ac:dyDescent="0.3">
      <c r="A4433" s="3"/>
      <c r="B4433" s="3"/>
      <c r="C4433" s="3"/>
      <c r="D4433" s="3"/>
      <c r="E4433" s="3"/>
      <c r="F4433" s="3"/>
      <c r="G4433" s="3"/>
      <c r="H4433" t="s">
        <v>71</v>
      </c>
      <c r="J4433" t="s">
        <v>52</v>
      </c>
      <c r="K4433" t="s">
        <v>27</v>
      </c>
      <c r="M4433" s="1">
        <v>1</v>
      </c>
      <c r="N4433" s="2">
        <v>23000</v>
      </c>
      <c r="O4433" s="2">
        <v>23000</v>
      </c>
      <c r="P4433" s="3"/>
      <c r="Q4433" s="3"/>
      <c r="R4433" s="3"/>
    </row>
    <row r="4434" spans="1:18" x14ac:dyDescent="0.3">
      <c r="A4434" s="3"/>
      <c r="B4434" s="3"/>
      <c r="C4434" s="3"/>
      <c r="D4434" s="3"/>
      <c r="E4434" s="3"/>
      <c r="F4434" s="3"/>
      <c r="G4434" s="3"/>
      <c r="H4434" t="s">
        <v>1080</v>
      </c>
      <c r="J4434" t="s">
        <v>40</v>
      </c>
      <c r="M4434" s="1">
        <v>1</v>
      </c>
      <c r="N4434" s="2">
        <v>18000</v>
      </c>
      <c r="O4434" s="2">
        <v>18000</v>
      </c>
      <c r="P4434" s="3"/>
      <c r="Q4434" s="3"/>
      <c r="R4434" s="3"/>
    </row>
    <row r="4435" spans="1:18" x14ac:dyDescent="0.3">
      <c r="A4435" s="3"/>
      <c r="B4435" s="3"/>
      <c r="C4435" s="3"/>
      <c r="D4435" s="3"/>
      <c r="E4435" s="3"/>
      <c r="F4435" s="3"/>
      <c r="G4435" s="3"/>
      <c r="H4435" t="s">
        <v>51</v>
      </c>
      <c r="J4435" t="s">
        <v>52</v>
      </c>
      <c r="K4435" t="s">
        <v>27</v>
      </c>
      <c r="M4435" s="1">
        <v>1</v>
      </c>
      <c r="N4435" s="2">
        <v>23000</v>
      </c>
      <c r="O4435" s="2">
        <v>23000</v>
      </c>
      <c r="P4435" s="3"/>
      <c r="Q4435" s="3"/>
      <c r="R4435" s="3"/>
    </row>
    <row r="4436" spans="1:18" x14ac:dyDescent="0.3">
      <c r="A4436" s="3" t="s">
        <v>9153</v>
      </c>
      <c r="B4436" s="3" t="s">
        <v>9154</v>
      </c>
      <c r="C4436" s="3" t="s">
        <v>497</v>
      </c>
      <c r="D4436" s="3" t="s">
        <v>21</v>
      </c>
      <c r="E4436" s="3" t="s">
        <v>49</v>
      </c>
      <c r="F4436" s="3" t="s">
        <v>50</v>
      </c>
      <c r="G4436" s="3" t="s">
        <v>24</v>
      </c>
      <c r="H4436" t="s">
        <v>1480</v>
      </c>
      <c r="K4436" t="s">
        <v>1481</v>
      </c>
      <c r="M4436" s="1">
        <v>1</v>
      </c>
      <c r="N4436" s="2">
        <v>8000</v>
      </c>
      <c r="O4436" s="2">
        <v>8000</v>
      </c>
      <c r="P4436" s="4">
        <v>8000</v>
      </c>
      <c r="Q4436" s="5" t="s">
        <v>9155</v>
      </c>
      <c r="R4436" s="5" t="s">
        <v>9156</v>
      </c>
    </row>
    <row r="4437" spans="1:18" x14ac:dyDescent="0.3">
      <c r="A4437" s="3" t="s">
        <v>9157</v>
      </c>
      <c r="B4437" s="3" t="s">
        <v>9158</v>
      </c>
      <c r="C4437" s="3" t="s">
        <v>497</v>
      </c>
      <c r="D4437" s="3" t="s">
        <v>21</v>
      </c>
      <c r="E4437" s="3" t="s">
        <v>49</v>
      </c>
      <c r="F4437" s="3" t="s">
        <v>50</v>
      </c>
      <c r="G4437" s="3" t="s">
        <v>24</v>
      </c>
      <c r="H4437" t="s">
        <v>35</v>
      </c>
      <c r="J4437" t="s">
        <v>36</v>
      </c>
      <c r="K4437" t="s">
        <v>27</v>
      </c>
      <c r="M4437" s="1">
        <v>1</v>
      </c>
      <c r="N4437" s="2">
        <v>20000</v>
      </c>
      <c r="O4437" s="2">
        <v>20000</v>
      </c>
      <c r="P4437" s="4">
        <v>20000</v>
      </c>
      <c r="Q4437" s="5" t="s">
        <v>9159</v>
      </c>
      <c r="R4437" s="5" t="s">
        <v>9160</v>
      </c>
    </row>
    <row r="4438" spans="1:18" x14ac:dyDescent="0.3">
      <c r="A4438" s="3" t="s">
        <v>9161</v>
      </c>
      <c r="B4438" s="3" t="s">
        <v>9162</v>
      </c>
      <c r="C4438" s="3" t="s">
        <v>497</v>
      </c>
      <c r="D4438" s="3" t="s">
        <v>21</v>
      </c>
      <c r="E4438" s="3" t="s">
        <v>22</v>
      </c>
      <c r="F4438" s="3" t="s">
        <v>23</v>
      </c>
      <c r="G4438" s="3" t="s">
        <v>24</v>
      </c>
      <c r="H4438" t="s">
        <v>71</v>
      </c>
      <c r="J4438" t="s">
        <v>52</v>
      </c>
      <c r="K4438" t="s">
        <v>27</v>
      </c>
      <c r="M4438" s="1">
        <v>1</v>
      </c>
      <c r="N4438" s="2">
        <v>23000</v>
      </c>
      <c r="O4438" s="2">
        <v>23000</v>
      </c>
      <c r="P4438" s="4">
        <v>43000</v>
      </c>
      <c r="Q4438" s="5" t="s">
        <v>9163</v>
      </c>
      <c r="R4438" s="5" t="s">
        <v>9164</v>
      </c>
    </row>
    <row r="4439" spans="1:18" x14ac:dyDescent="0.3">
      <c r="A4439" s="3"/>
      <c r="B4439" s="3"/>
      <c r="C4439" s="3"/>
      <c r="D4439" s="3"/>
      <c r="E4439" s="3"/>
      <c r="F4439" s="3"/>
      <c r="G4439" s="3"/>
      <c r="H4439" t="s">
        <v>746</v>
      </c>
      <c r="J4439" t="s">
        <v>44</v>
      </c>
      <c r="K4439" t="s">
        <v>27</v>
      </c>
      <c r="M4439" s="1">
        <v>1</v>
      </c>
      <c r="N4439" s="2">
        <v>20000</v>
      </c>
      <c r="O4439" s="2">
        <v>20000</v>
      </c>
      <c r="P4439" s="3"/>
      <c r="Q4439" s="3"/>
      <c r="R4439" s="3"/>
    </row>
    <row r="4440" spans="1:18" x14ac:dyDescent="0.3">
      <c r="A4440" s="3" t="s">
        <v>9165</v>
      </c>
      <c r="B4440" s="3" t="s">
        <v>9166</v>
      </c>
      <c r="C4440" s="3" t="s">
        <v>497</v>
      </c>
      <c r="D4440" s="3" t="s">
        <v>21</v>
      </c>
      <c r="E4440" s="3" t="s">
        <v>49</v>
      </c>
      <c r="F4440" s="3" t="s">
        <v>50</v>
      </c>
      <c r="G4440" s="3" t="s">
        <v>24</v>
      </c>
      <c r="H4440" t="s">
        <v>1480</v>
      </c>
      <c r="K4440" t="s">
        <v>1481</v>
      </c>
      <c r="M4440" s="1">
        <v>1</v>
      </c>
      <c r="N4440" s="2">
        <v>8000</v>
      </c>
      <c r="O4440" s="2">
        <v>8000</v>
      </c>
      <c r="P4440" s="4">
        <v>8000</v>
      </c>
      <c r="Q4440" s="5" t="s">
        <v>9167</v>
      </c>
      <c r="R4440" s="5" t="s">
        <v>9168</v>
      </c>
    </row>
    <row r="4441" spans="1:18" x14ac:dyDescent="0.3">
      <c r="A4441" s="3" t="s">
        <v>9169</v>
      </c>
      <c r="B4441" s="3" t="s">
        <v>9170</v>
      </c>
      <c r="C4441" s="3" t="s">
        <v>497</v>
      </c>
      <c r="D4441" s="3" t="s">
        <v>21</v>
      </c>
      <c r="E4441" s="3" t="s">
        <v>22</v>
      </c>
      <c r="F4441" s="3" t="s">
        <v>23</v>
      </c>
      <c r="G4441" s="3" t="s">
        <v>24</v>
      </c>
      <c r="H4441" t="s">
        <v>71</v>
      </c>
      <c r="J4441" t="s">
        <v>52</v>
      </c>
      <c r="K4441" t="s">
        <v>27</v>
      </c>
      <c r="M4441" s="1">
        <v>1</v>
      </c>
      <c r="N4441" s="2">
        <v>23000</v>
      </c>
      <c r="O4441" s="2">
        <v>23000</v>
      </c>
      <c r="P4441" s="4">
        <v>23000</v>
      </c>
      <c r="Q4441" s="5" t="s">
        <v>9171</v>
      </c>
      <c r="R4441" s="5" t="s">
        <v>9172</v>
      </c>
    </row>
    <row r="4442" spans="1:18" x14ac:dyDescent="0.3">
      <c r="A4442" s="3" t="s">
        <v>9173</v>
      </c>
      <c r="B4442" s="3" t="s">
        <v>9174</v>
      </c>
      <c r="C4442" s="3" t="s">
        <v>70</v>
      </c>
      <c r="D4442" s="3" t="s">
        <v>21</v>
      </c>
      <c r="E4442" s="3" t="s">
        <v>22</v>
      </c>
      <c r="F4442" s="3" t="s">
        <v>23</v>
      </c>
      <c r="G4442" s="3" t="s">
        <v>24</v>
      </c>
      <c r="H4442" t="s">
        <v>591</v>
      </c>
      <c r="J4442" t="s">
        <v>31</v>
      </c>
      <c r="K4442" t="s">
        <v>27</v>
      </c>
      <c r="M4442" s="1">
        <v>1</v>
      </c>
      <c r="N4442" s="2">
        <v>24000</v>
      </c>
      <c r="O4442" s="2">
        <v>24000</v>
      </c>
      <c r="P4442" s="4">
        <v>24000</v>
      </c>
      <c r="Q4442" s="5" t="s">
        <v>9175</v>
      </c>
      <c r="R4442" s="5" t="s">
        <v>9176</v>
      </c>
    </row>
    <row r="4443" spans="1:18" x14ac:dyDescent="0.3">
      <c r="A4443" s="3" t="s">
        <v>9177</v>
      </c>
      <c r="B4443" s="3" t="s">
        <v>9178</v>
      </c>
      <c r="C4443" s="3" t="s">
        <v>70</v>
      </c>
      <c r="D4443" s="3" t="s">
        <v>21</v>
      </c>
      <c r="E4443" s="3" t="s">
        <v>22</v>
      </c>
      <c r="F4443" s="3" t="s">
        <v>23</v>
      </c>
      <c r="G4443" s="3" t="s">
        <v>6007</v>
      </c>
      <c r="H4443" t="s">
        <v>679</v>
      </c>
      <c r="J4443" t="s">
        <v>355</v>
      </c>
      <c r="M4443" s="1">
        <v>1</v>
      </c>
      <c r="N4443" s="2">
        <v>20000</v>
      </c>
      <c r="O4443" s="2">
        <v>20000</v>
      </c>
      <c r="P4443" s="4">
        <v>44000</v>
      </c>
      <c r="Q4443" s="5" t="s">
        <v>9179</v>
      </c>
      <c r="R4443" s="5" t="s">
        <v>9180</v>
      </c>
    </row>
    <row r="4444" spans="1:18" x14ac:dyDescent="0.3">
      <c r="A4444" s="3"/>
      <c r="B4444" s="3"/>
      <c r="C4444" s="3"/>
      <c r="D4444" s="3"/>
      <c r="E4444" s="3"/>
      <c r="F4444" s="3"/>
      <c r="G4444" s="3"/>
      <c r="H4444" t="s">
        <v>591</v>
      </c>
      <c r="J4444" t="s">
        <v>31</v>
      </c>
      <c r="K4444" t="s">
        <v>27</v>
      </c>
      <c r="M4444" s="1">
        <v>1</v>
      </c>
      <c r="N4444" s="2">
        <v>24000</v>
      </c>
      <c r="O4444" s="2">
        <v>24000</v>
      </c>
      <c r="P4444" s="3"/>
      <c r="Q4444" s="3"/>
      <c r="R4444" s="3"/>
    </row>
    <row r="4445" spans="1:18" x14ac:dyDescent="0.3">
      <c r="A4445" s="3" t="s">
        <v>9181</v>
      </c>
      <c r="B4445" s="3" t="s">
        <v>9182</v>
      </c>
      <c r="C4445" s="3" t="s">
        <v>70</v>
      </c>
      <c r="D4445" s="3" t="s">
        <v>21</v>
      </c>
      <c r="E4445" s="3" t="s">
        <v>22</v>
      </c>
      <c r="F4445" s="3" t="s">
        <v>23</v>
      </c>
      <c r="G4445" s="3" t="s">
        <v>24</v>
      </c>
      <c r="H4445" t="s">
        <v>1480</v>
      </c>
      <c r="K4445" t="s">
        <v>1481</v>
      </c>
      <c r="M4445" s="1">
        <v>1</v>
      </c>
      <c r="N4445" s="2">
        <v>8000</v>
      </c>
      <c r="O4445" s="2">
        <v>8000</v>
      </c>
      <c r="P4445" s="4">
        <v>32000</v>
      </c>
      <c r="Q4445" s="5" t="s">
        <v>9183</v>
      </c>
      <c r="R4445" s="5" t="s">
        <v>9184</v>
      </c>
    </row>
    <row r="4446" spans="1:18" x14ac:dyDescent="0.3">
      <c r="A4446" s="3"/>
      <c r="B4446" s="3"/>
      <c r="C4446" s="3"/>
      <c r="D4446" s="3"/>
      <c r="E4446" s="3"/>
      <c r="F4446" s="3"/>
      <c r="G4446" s="3"/>
      <c r="H4446" t="s">
        <v>591</v>
      </c>
      <c r="J4446" t="s">
        <v>31</v>
      </c>
      <c r="K4446" t="s">
        <v>27</v>
      </c>
      <c r="M4446" s="1">
        <v>1</v>
      </c>
      <c r="N4446" s="2">
        <v>24000</v>
      </c>
      <c r="O4446" s="2">
        <v>24000</v>
      </c>
      <c r="P4446" s="3"/>
      <c r="Q4446" s="3"/>
      <c r="R4446" s="3"/>
    </row>
    <row r="4447" spans="1:18" x14ac:dyDescent="0.3">
      <c r="A4447" s="3" t="s">
        <v>9185</v>
      </c>
      <c r="B4447" s="3" t="s">
        <v>9186</v>
      </c>
      <c r="C4447" s="3" t="s">
        <v>70</v>
      </c>
      <c r="D4447" s="3" t="s">
        <v>21</v>
      </c>
      <c r="E4447" s="3" t="s">
        <v>22</v>
      </c>
      <c r="F4447" s="3" t="s">
        <v>23</v>
      </c>
      <c r="G4447" s="3" t="s">
        <v>9187</v>
      </c>
      <c r="H4447" t="s">
        <v>1480</v>
      </c>
      <c r="K4447" t="s">
        <v>1481</v>
      </c>
      <c r="M4447" s="1">
        <v>1</v>
      </c>
      <c r="N4447" s="2">
        <v>8000</v>
      </c>
      <c r="O4447" s="2">
        <v>8000</v>
      </c>
      <c r="P4447" s="4">
        <v>87000</v>
      </c>
      <c r="Q4447" s="5" t="s">
        <v>9188</v>
      </c>
      <c r="R4447" s="5" t="s">
        <v>9189</v>
      </c>
    </row>
    <row r="4448" spans="1:18" x14ac:dyDescent="0.3">
      <c r="A4448" s="3"/>
      <c r="B4448" s="3"/>
      <c r="C4448" s="3"/>
      <c r="D4448" s="3"/>
      <c r="E4448" s="3"/>
      <c r="F4448" s="3"/>
      <c r="G4448" s="3"/>
      <c r="H4448" t="s">
        <v>39</v>
      </c>
      <c r="J4448" t="s">
        <v>40</v>
      </c>
      <c r="M4448" s="1">
        <v>1</v>
      </c>
      <c r="N4448" s="2">
        <v>14000</v>
      </c>
      <c r="O4448" s="2">
        <v>14000</v>
      </c>
      <c r="P4448" s="3"/>
      <c r="Q4448" s="3"/>
      <c r="R4448" s="3"/>
    </row>
    <row r="4449" spans="1:18" x14ac:dyDescent="0.3">
      <c r="A4449" s="3"/>
      <c r="B4449" s="3"/>
      <c r="C4449" s="3"/>
      <c r="D4449" s="3"/>
      <c r="E4449" s="3"/>
      <c r="F4449" s="3"/>
      <c r="G4449" s="3"/>
      <c r="H4449" t="s">
        <v>162</v>
      </c>
      <c r="J4449" t="s">
        <v>52</v>
      </c>
      <c r="K4449" t="s">
        <v>27</v>
      </c>
      <c r="M4449" s="1">
        <v>1</v>
      </c>
      <c r="N4449" s="2">
        <v>23000</v>
      </c>
      <c r="O4449" s="2">
        <v>23000</v>
      </c>
      <c r="P4449" s="3"/>
      <c r="Q4449" s="3"/>
      <c r="R4449" s="3"/>
    </row>
    <row r="4450" spans="1:18" x14ac:dyDescent="0.3">
      <c r="A4450" s="3"/>
      <c r="B4450" s="3"/>
      <c r="C4450" s="3"/>
      <c r="D4450" s="3"/>
      <c r="E4450" s="3"/>
      <c r="F4450" s="3"/>
      <c r="G4450" s="3"/>
      <c r="H4450" t="s">
        <v>726</v>
      </c>
      <c r="J4450" t="s">
        <v>183</v>
      </c>
      <c r="M4450" s="1">
        <v>1</v>
      </c>
      <c r="N4450" s="2">
        <v>19000</v>
      </c>
      <c r="O4450" s="2">
        <v>19000</v>
      </c>
      <c r="P4450" s="3"/>
      <c r="Q4450" s="3"/>
      <c r="R4450" s="3"/>
    </row>
    <row r="4451" spans="1:18" x14ac:dyDescent="0.3">
      <c r="A4451" s="3"/>
      <c r="B4451" s="3"/>
      <c r="C4451" s="3"/>
      <c r="D4451" s="3"/>
      <c r="E4451" s="3"/>
      <c r="F4451" s="3"/>
      <c r="G4451" s="3"/>
      <c r="H4451" t="s">
        <v>83</v>
      </c>
      <c r="J4451" t="s">
        <v>52</v>
      </c>
      <c r="K4451" t="s">
        <v>27</v>
      </c>
      <c r="M4451" s="1">
        <v>1</v>
      </c>
      <c r="N4451" s="2">
        <v>23000</v>
      </c>
      <c r="O4451" s="2">
        <v>23000</v>
      </c>
      <c r="P4451" s="3"/>
      <c r="Q4451" s="3"/>
      <c r="R4451" s="3"/>
    </row>
    <row r="4452" spans="1:18" x14ac:dyDescent="0.3">
      <c r="A4452" s="3" t="s">
        <v>9190</v>
      </c>
      <c r="B4452" s="3" t="s">
        <v>9191</v>
      </c>
      <c r="C4452" s="3" t="s">
        <v>70</v>
      </c>
      <c r="D4452" s="3" t="s">
        <v>21</v>
      </c>
      <c r="E4452" s="3" t="s">
        <v>22</v>
      </c>
      <c r="F4452" s="3" t="s">
        <v>23</v>
      </c>
      <c r="G4452" s="3" t="s">
        <v>4289</v>
      </c>
      <c r="H4452" t="s">
        <v>287</v>
      </c>
      <c r="J4452" t="s">
        <v>26</v>
      </c>
      <c r="K4452" t="s">
        <v>27</v>
      </c>
      <c r="M4452" s="1">
        <v>1</v>
      </c>
      <c r="N4452" s="2">
        <v>22000</v>
      </c>
      <c r="O4452" s="2">
        <v>22000</v>
      </c>
      <c r="P4452" s="4">
        <v>42000</v>
      </c>
      <c r="Q4452" s="5" t="s">
        <v>9192</v>
      </c>
      <c r="R4452" s="5" t="s">
        <v>9193</v>
      </c>
    </row>
    <row r="4453" spans="1:18" x14ac:dyDescent="0.3">
      <c r="A4453" s="3"/>
      <c r="B4453" s="3"/>
      <c r="C4453" s="3"/>
      <c r="D4453" s="3"/>
      <c r="E4453" s="3"/>
      <c r="F4453" s="3"/>
      <c r="G4453" s="3"/>
      <c r="H4453" t="s">
        <v>249</v>
      </c>
      <c r="J4453" t="s">
        <v>105</v>
      </c>
      <c r="M4453" s="1">
        <v>1</v>
      </c>
      <c r="N4453" s="2">
        <v>20000</v>
      </c>
      <c r="O4453" s="2">
        <v>20000</v>
      </c>
      <c r="P4453" s="3"/>
      <c r="Q4453" s="3"/>
      <c r="R4453" s="3"/>
    </row>
    <row r="4454" spans="1:18" x14ac:dyDescent="0.3">
      <c r="A4454" s="3" t="s">
        <v>9194</v>
      </c>
      <c r="B4454" s="3" t="s">
        <v>9195</v>
      </c>
      <c r="C4454" s="3" t="s">
        <v>497</v>
      </c>
      <c r="D4454" s="3" t="s">
        <v>21</v>
      </c>
      <c r="E4454" s="3" t="s">
        <v>22</v>
      </c>
      <c r="F4454" s="3" t="s">
        <v>23</v>
      </c>
      <c r="G4454" s="3" t="s">
        <v>24</v>
      </c>
      <c r="H4454" t="s">
        <v>332</v>
      </c>
      <c r="J4454" t="s">
        <v>26</v>
      </c>
      <c r="K4454" t="s">
        <v>27</v>
      </c>
      <c r="M4454" s="1">
        <v>1</v>
      </c>
      <c r="N4454" s="2">
        <v>22000</v>
      </c>
      <c r="O4454" s="2">
        <v>22000</v>
      </c>
      <c r="P4454" s="4">
        <v>22000</v>
      </c>
      <c r="Q4454" s="5" t="s">
        <v>9196</v>
      </c>
      <c r="R4454" s="5" t="s">
        <v>9197</v>
      </c>
    </row>
    <row r="4455" spans="1:18" x14ac:dyDescent="0.3">
      <c r="A4455" s="3" t="s">
        <v>9198</v>
      </c>
      <c r="B4455" s="3" t="s">
        <v>9199</v>
      </c>
      <c r="C4455" s="3" t="s">
        <v>497</v>
      </c>
      <c r="D4455" s="3" t="s">
        <v>21</v>
      </c>
      <c r="E4455" s="3" t="s">
        <v>22</v>
      </c>
      <c r="F4455" s="3" t="s">
        <v>23</v>
      </c>
      <c r="G4455" s="3" t="s">
        <v>24</v>
      </c>
      <c r="H4455" t="s">
        <v>1480</v>
      </c>
      <c r="K4455" t="s">
        <v>1481</v>
      </c>
      <c r="M4455" s="1">
        <v>1</v>
      </c>
      <c r="N4455" s="2">
        <v>8000</v>
      </c>
      <c r="O4455" s="2">
        <v>8000</v>
      </c>
      <c r="P4455" s="4">
        <v>28000</v>
      </c>
      <c r="Q4455" s="5" t="s">
        <v>9200</v>
      </c>
      <c r="R4455" s="5" t="s">
        <v>9201</v>
      </c>
    </row>
    <row r="4456" spans="1:18" x14ac:dyDescent="0.3">
      <c r="A4456" s="3"/>
      <c r="B4456" s="3"/>
      <c r="C4456" s="3"/>
      <c r="D4456" s="3"/>
      <c r="E4456" s="3"/>
      <c r="F4456" s="3"/>
      <c r="G4456" s="3"/>
      <c r="H4456" t="s">
        <v>83</v>
      </c>
      <c r="J4456" t="s">
        <v>52</v>
      </c>
      <c r="K4456" t="s">
        <v>72</v>
      </c>
      <c r="M4456" s="1">
        <v>1</v>
      </c>
      <c r="N4456" s="2">
        <v>20000</v>
      </c>
      <c r="O4456" s="2">
        <v>20000</v>
      </c>
      <c r="P4456" s="3"/>
      <c r="Q4456" s="3"/>
      <c r="R4456" s="3"/>
    </row>
    <row r="4457" spans="1:18" x14ac:dyDescent="0.3">
      <c r="A4457" s="3" t="s">
        <v>9202</v>
      </c>
      <c r="B4457" s="3" t="s">
        <v>9203</v>
      </c>
      <c r="C4457" s="3" t="s">
        <v>497</v>
      </c>
      <c r="D4457" s="3" t="s">
        <v>21</v>
      </c>
      <c r="E4457" s="3" t="s">
        <v>22</v>
      </c>
      <c r="F4457" s="3" t="s">
        <v>23</v>
      </c>
      <c r="G4457" s="3" t="s">
        <v>24</v>
      </c>
      <c r="H4457" t="s">
        <v>224</v>
      </c>
      <c r="J4457" t="s">
        <v>198</v>
      </c>
      <c r="K4457" t="s">
        <v>72</v>
      </c>
      <c r="M4457" s="1">
        <v>1</v>
      </c>
      <c r="N4457" s="2">
        <v>20000</v>
      </c>
      <c r="O4457" s="2">
        <v>20000</v>
      </c>
      <c r="P4457" s="4">
        <v>20000</v>
      </c>
      <c r="Q4457" s="5" t="s">
        <v>9204</v>
      </c>
      <c r="R4457" s="5" t="s">
        <v>9205</v>
      </c>
    </row>
    <row r="4458" spans="1:18" x14ac:dyDescent="0.3">
      <c r="A4458" s="3" t="s">
        <v>9206</v>
      </c>
      <c r="B4458" s="3" t="s">
        <v>9207</v>
      </c>
      <c r="C4458" s="3" t="s">
        <v>70</v>
      </c>
      <c r="D4458" s="3" t="s">
        <v>21</v>
      </c>
      <c r="E4458" s="3" t="s">
        <v>22</v>
      </c>
      <c r="F4458" s="3" t="s">
        <v>23</v>
      </c>
      <c r="G4458" s="3" t="s">
        <v>24</v>
      </c>
      <c r="H4458" t="s">
        <v>507</v>
      </c>
      <c r="J4458" t="s">
        <v>508</v>
      </c>
      <c r="K4458" t="s">
        <v>27</v>
      </c>
      <c r="M4458" s="1">
        <v>1</v>
      </c>
      <c r="N4458" s="2">
        <v>24000</v>
      </c>
      <c r="O4458" s="2">
        <v>24000</v>
      </c>
      <c r="P4458" s="4">
        <v>24000</v>
      </c>
      <c r="Q4458" s="5" t="s">
        <v>9208</v>
      </c>
      <c r="R4458" s="5" t="s">
        <v>9209</v>
      </c>
    </row>
    <row r="4459" spans="1:18" x14ac:dyDescent="0.3">
      <c r="A4459" s="3" t="s">
        <v>9210</v>
      </c>
      <c r="B4459" s="3" t="s">
        <v>9211</v>
      </c>
      <c r="C4459" s="3" t="s">
        <v>70</v>
      </c>
      <c r="D4459" s="3" t="s">
        <v>21</v>
      </c>
      <c r="E4459" s="3" t="s">
        <v>22</v>
      </c>
      <c r="F4459" s="3" t="s">
        <v>23</v>
      </c>
      <c r="G4459" s="3" t="s">
        <v>24</v>
      </c>
      <c r="H4459" t="s">
        <v>287</v>
      </c>
      <c r="J4459" t="s">
        <v>26</v>
      </c>
      <c r="K4459" t="s">
        <v>27</v>
      </c>
      <c r="M4459" s="1">
        <v>1</v>
      </c>
      <c r="N4459" s="2">
        <v>22000</v>
      </c>
      <c r="O4459" s="2">
        <v>22000</v>
      </c>
      <c r="P4459" s="4">
        <v>46000</v>
      </c>
      <c r="Q4459" s="5" t="s">
        <v>9212</v>
      </c>
      <c r="R4459" s="5" t="s">
        <v>9213</v>
      </c>
    </row>
    <row r="4460" spans="1:18" x14ac:dyDescent="0.3">
      <c r="A4460" s="3"/>
      <c r="B4460" s="3"/>
      <c r="C4460" s="3"/>
      <c r="D4460" s="3"/>
      <c r="E4460" s="3"/>
      <c r="F4460" s="3"/>
      <c r="G4460" s="3"/>
      <c r="H4460" t="s">
        <v>224</v>
      </c>
      <c r="J4460" t="s">
        <v>198</v>
      </c>
      <c r="K4460" t="s">
        <v>27</v>
      </c>
      <c r="M4460" s="1">
        <v>1</v>
      </c>
      <c r="N4460" s="2">
        <v>24000</v>
      </c>
      <c r="O4460" s="2">
        <v>24000</v>
      </c>
      <c r="P4460" s="3"/>
      <c r="Q4460" s="3"/>
      <c r="R4460" s="3"/>
    </row>
    <row r="4461" spans="1:18" x14ac:dyDescent="0.3">
      <c r="A4461" s="3" t="s">
        <v>9214</v>
      </c>
      <c r="B4461" s="3" t="s">
        <v>9215</v>
      </c>
      <c r="C4461" s="3" t="s">
        <v>70</v>
      </c>
      <c r="D4461" s="3" t="s">
        <v>21</v>
      </c>
      <c r="E4461" s="3" t="s">
        <v>22</v>
      </c>
      <c r="F4461" s="3" t="s">
        <v>23</v>
      </c>
      <c r="G4461" s="3" t="s">
        <v>6069</v>
      </c>
      <c r="H4461" t="s">
        <v>71</v>
      </c>
      <c r="J4461" t="s">
        <v>52</v>
      </c>
      <c r="K4461" t="s">
        <v>72</v>
      </c>
      <c r="M4461" s="1">
        <v>1</v>
      </c>
      <c r="N4461" s="2">
        <v>20000</v>
      </c>
      <c r="O4461" s="2">
        <v>20000</v>
      </c>
      <c r="P4461" s="4">
        <v>34000</v>
      </c>
      <c r="Q4461" s="5" t="s">
        <v>9216</v>
      </c>
      <c r="R4461" s="5" t="s">
        <v>9217</v>
      </c>
    </row>
    <row r="4462" spans="1:18" x14ac:dyDescent="0.3">
      <c r="A4462" s="3"/>
      <c r="B4462" s="3"/>
      <c r="C4462" s="3"/>
      <c r="D4462" s="3"/>
      <c r="E4462" s="3"/>
      <c r="F4462" s="3"/>
      <c r="G4462" s="3"/>
      <c r="H4462" t="s">
        <v>39</v>
      </c>
      <c r="J4462" t="s">
        <v>40</v>
      </c>
      <c r="M4462" s="1">
        <v>1</v>
      </c>
      <c r="N4462" s="2">
        <v>14000</v>
      </c>
      <c r="O4462" s="2">
        <v>14000</v>
      </c>
      <c r="P4462" s="3"/>
      <c r="Q4462" s="3"/>
      <c r="R4462" s="3"/>
    </row>
    <row r="4463" spans="1:18" x14ac:dyDescent="0.3">
      <c r="A4463" s="3" t="s">
        <v>9218</v>
      </c>
      <c r="B4463" s="3" t="s">
        <v>9219</v>
      </c>
      <c r="C4463" s="3" t="s">
        <v>70</v>
      </c>
      <c r="D4463" s="3" t="s">
        <v>21</v>
      </c>
      <c r="E4463" s="3" t="s">
        <v>22</v>
      </c>
      <c r="F4463" s="3" t="s">
        <v>23</v>
      </c>
      <c r="G4463" s="3" t="s">
        <v>6069</v>
      </c>
      <c r="H4463" t="s">
        <v>39</v>
      </c>
      <c r="J4463" t="s">
        <v>40</v>
      </c>
      <c r="M4463" s="1">
        <v>1</v>
      </c>
      <c r="N4463" s="2">
        <v>14000</v>
      </c>
      <c r="O4463" s="2">
        <v>14000</v>
      </c>
      <c r="P4463" s="4">
        <v>34000</v>
      </c>
      <c r="Q4463" s="5" t="s">
        <v>9220</v>
      </c>
      <c r="R4463" s="5" t="s">
        <v>9221</v>
      </c>
    </row>
    <row r="4464" spans="1:18" x14ac:dyDescent="0.3">
      <c r="A4464" s="3"/>
      <c r="B4464" s="3"/>
      <c r="C4464" s="3"/>
      <c r="D4464" s="3"/>
      <c r="E4464" s="3"/>
      <c r="F4464" s="3"/>
      <c r="G4464" s="3"/>
      <c r="H4464" t="s">
        <v>162</v>
      </c>
      <c r="J4464" t="s">
        <v>52</v>
      </c>
      <c r="K4464" t="s">
        <v>72</v>
      </c>
      <c r="M4464" s="1">
        <v>1</v>
      </c>
      <c r="N4464" s="2">
        <v>20000</v>
      </c>
      <c r="O4464" s="2">
        <v>20000</v>
      </c>
      <c r="P4464" s="3"/>
      <c r="Q4464" s="3"/>
      <c r="R4464" s="3"/>
    </row>
    <row r="4465" spans="1:18" x14ac:dyDescent="0.3">
      <c r="A4465" s="3" t="s">
        <v>9222</v>
      </c>
      <c r="B4465" s="3" t="s">
        <v>9223</v>
      </c>
      <c r="C4465" s="3" t="s">
        <v>70</v>
      </c>
      <c r="D4465" s="3" t="s">
        <v>21</v>
      </c>
      <c r="E4465" s="3" t="s">
        <v>22</v>
      </c>
      <c r="F4465" s="3" t="s">
        <v>23</v>
      </c>
      <c r="G4465" s="3" t="s">
        <v>24</v>
      </c>
      <c r="H4465" t="s">
        <v>71</v>
      </c>
      <c r="J4465" t="s">
        <v>52</v>
      </c>
      <c r="K4465" t="s">
        <v>72</v>
      </c>
      <c r="M4465" s="1">
        <v>1</v>
      </c>
      <c r="N4465" s="2">
        <v>20000</v>
      </c>
      <c r="O4465" s="2">
        <v>20000</v>
      </c>
      <c r="P4465" s="4">
        <v>40000</v>
      </c>
      <c r="Q4465" s="5" t="s">
        <v>9224</v>
      </c>
      <c r="R4465" s="5" t="s">
        <v>9225</v>
      </c>
    </row>
    <row r="4466" spans="1:18" x14ac:dyDescent="0.3">
      <c r="A4466" s="3"/>
      <c r="B4466" s="3"/>
      <c r="C4466" s="3"/>
      <c r="D4466" s="3"/>
      <c r="E4466" s="3"/>
      <c r="F4466" s="3"/>
      <c r="G4466" s="3"/>
      <c r="H4466" t="s">
        <v>51</v>
      </c>
      <c r="J4466" t="s">
        <v>52</v>
      </c>
      <c r="K4466" t="s">
        <v>72</v>
      </c>
      <c r="M4466" s="1">
        <v>1</v>
      </c>
      <c r="N4466" s="2">
        <v>20000</v>
      </c>
      <c r="O4466" s="2">
        <v>20000</v>
      </c>
      <c r="P4466" s="3"/>
      <c r="Q4466" s="3"/>
      <c r="R4466" s="3"/>
    </row>
    <row r="4467" spans="1:18" x14ac:dyDescent="0.3">
      <c r="A4467" s="3" t="s">
        <v>9226</v>
      </c>
      <c r="B4467" s="3" t="s">
        <v>9227</v>
      </c>
      <c r="C4467" s="3" t="s">
        <v>70</v>
      </c>
      <c r="D4467" s="3" t="s">
        <v>21</v>
      </c>
      <c r="E4467" s="3" t="s">
        <v>49</v>
      </c>
      <c r="F4467" s="3" t="s">
        <v>50</v>
      </c>
      <c r="G4467" s="3" t="s">
        <v>24</v>
      </c>
      <c r="H4467" t="s">
        <v>126</v>
      </c>
      <c r="J4467" t="s">
        <v>26</v>
      </c>
      <c r="K4467" t="s">
        <v>27</v>
      </c>
      <c r="M4467" s="1">
        <v>1</v>
      </c>
      <c r="N4467" s="2">
        <v>24000</v>
      </c>
      <c r="O4467" s="2">
        <v>24000</v>
      </c>
      <c r="P4467" s="4">
        <v>24000</v>
      </c>
      <c r="Q4467" s="5" t="s">
        <v>9228</v>
      </c>
      <c r="R4467" s="5" t="s">
        <v>9229</v>
      </c>
    </row>
    <row r="4468" spans="1:18" x14ac:dyDescent="0.3">
      <c r="A4468" s="3" t="s">
        <v>9230</v>
      </c>
      <c r="B4468" s="3" t="s">
        <v>9231</v>
      </c>
      <c r="C4468" s="3" t="s">
        <v>70</v>
      </c>
      <c r="D4468" s="3" t="s">
        <v>21</v>
      </c>
      <c r="E4468" s="3" t="s">
        <v>22</v>
      </c>
      <c r="F4468" s="3" t="s">
        <v>23</v>
      </c>
      <c r="G4468" s="3" t="s">
        <v>24</v>
      </c>
      <c r="H4468" t="s">
        <v>71</v>
      </c>
      <c r="J4468" t="s">
        <v>52</v>
      </c>
      <c r="K4468" t="s">
        <v>72</v>
      </c>
      <c r="M4468" s="1">
        <v>1</v>
      </c>
      <c r="N4468" s="2">
        <v>20000</v>
      </c>
      <c r="O4468" s="2">
        <v>20000</v>
      </c>
      <c r="P4468" s="4">
        <v>20000</v>
      </c>
      <c r="Q4468" s="5" t="s">
        <v>9232</v>
      </c>
      <c r="R4468" s="5" t="s">
        <v>9233</v>
      </c>
    </row>
    <row r="4469" spans="1:18" x14ac:dyDescent="0.3">
      <c r="A4469" s="3" t="s">
        <v>9234</v>
      </c>
      <c r="B4469" s="3" t="s">
        <v>9235</v>
      </c>
      <c r="C4469" s="3" t="s">
        <v>70</v>
      </c>
      <c r="D4469" s="3" t="s">
        <v>21</v>
      </c>
      <c r="E4469" s="3" t="s">
        <v>22</v>
      </c>
      <c r="F4469" s="3" t="s">
        <v>23</v>
      </c>
      <c r="G4469" s="3" t="s">
        <v>2853</v>
      </c>
      <c r="H4469" t="s">
        <v>1480</v>
      </c>
      <c r="K4469" t="s">
        <v>1481</v>
      </c>
      <c r="M4469" s="1">
        <v>1</v>
      </c>
      <c r="N4469" s="2">
        <v>8000</v>
      </c>
      <c r="O4469" s="2">
        <v>8000</v>
      </c>
      <c r="P4469" s="4">
        <v>40000</v>
      </c>
      <c r="Q4469" s="5" t="s">
        <v>9236</v>
      </c>
      <c r="R4469" s="5" t="s">
        <v>9237</v>
      </c>
    </row>
    <row r="4470" spans="1:18" x14ac:dyDescent="0.3">
      <c r="A4470" s="3"/>
      <c r="B4470" s="3"/>
      <c r="C4470" s="3"/>
      <c r="D4470" s="3"/>
      <c r="E4470" s="3"/>
      <c r="F4470" s="3"/>
      <c r="G4470" s="3"/>
      <c r="H4470" t="s">
        <v>937</v>
      </c>
      <c r="J4470" t="s">
        <v>117</v>
      </c>
      <c r="M4470" s="1">
        <v>1</v>
      </c>
      <c r="N4470" s="2">
        <v>14000</v>
      </c>
      <c r="O4470" s="2">
        <v>14000</v>
      </c>
      <c r="P4470" s="3"/>
      <c r="Q4470" s="3"/>
      <c r="R4470" s="3"/>
    </row>
    <row r="4471" spans="1:18" x14ac:dyDescent="0.3">
      <c r="A4471" s="3"/>
      <c r="B4471" s="3"/>
      <c r="C4471" s="3"/>
      <c r="D4471" s="3"/>
      <c r="E4471" s="3"/>
      <c r="F4471" s="3"/>
      <c r="G4471" s="3"/>
      <c r="H4471" t="s">
        <v>147</v>
      </c>
      <c r="J4471" t="s">
        <v>44</v>
      </c>
      <c r="K4471" t="s">
        <v>72</v>
      </c>
      <c r="M4471" s="1">
        <v>1</v>
      </c>
      <c r="N4471" s="2">
        <v>18000</v>
      </c>
      <c r="O4471" s="2">
        <v>18000</v>
      </c>
      <c r="P4471" s="3"/>
      <c r="Q4471" s="3"/>
      <c r="R4471" s="3"/>
    </row>
    <row r="4472" spans="1:18" x14ac:dyDescent="0.3">
      <c r="A4472" s="3" t="s">
        <v>9238</v>
      </c>
      <c r="B4472" s="3" t="s">
        <v>9239</v>
      </c>
      <c r="C4472" s="3" t="s">
        <v>70</v>
      </c>
      <c r="D4472" s="3" t="s">
        <v>21</v>
      </c>
      <c r="E4472" s="3" t="s">
        <v>22</v>
      </c>
      <c r="F4472" s="3" t="s">
        <v>23</v>
      </c>
      <c r="G4472" s="3" t="s">
        <v>24</v>
      </c>
      <c r="H4472" t="s">
        <v>287</v>
      </c>
      <c r="J4472" t="s">
        <v>26</v>
      </c>
      <c r="K4472" t="s">
        <v>27</v>
      </c>
      <c r="M4472" s="1">
        <v>1</v>
      </c>
      <c r="N4472" s="2">
        <v>22000</v>
      </c>
      <c r="O4472" s="2">
        <v>22000</v>
      </c>
      <c r="P4472" s="4">
        <v>44000</v>
      </c>
      <c r="Q4472" s="5" t="s">
        <v>9240</v>
      </c>
      <c r="R4472" s="5" t="s">
        <v>9241</v>
      </c>
    </row>
    <row r="4473" spans="1:18" x14ac:dyDescent="0.3">
      <c r="A4473" s="3"/>
      <c r="B4473" s="3"/>
      <c r="C4473" s="3"/>
      <c r="D4473" s="3"/>
      <c r="E4473" s="3"/>
      <c r="F4473" s="3"/>
      <c r="G4473" s="3"/>
      <c r="H4473" t="s">
        <v>332</v>
      </c>
      <c r="J4473" t="s">
        <v>26</v>
      </c>
      <c r="K4473" t="s">
        <v>27</v>
      </c>
      <c r="M4473" s="1">
        <v>1</v>
      </c>
      <c r="N4473" s="2">
        <v>22000</v>
      </c>
      <c r="O4473" s="2">
        <v>22000</v>
      </c>
      <c r="P4473" s="3"/>
      <c r="Q4473" s="3"/>
      <c r="R4473" s="3"/>
    </row>
    <row r="4474" spans="1:18" x14ac:dyDescent="0.3">
      <c r="A4474" s="3" t="s">
        <v>9242</v>
      </c>
      <c r="B4474" s="3" t="s">
        <v>9243</v>
      </c>
      <c r="C4474" s="3" t="s">
        <v>70</v>
      </c>
      <c r="D4474" s="3" t="s">
        <v>21</v>
      </c>
      <c r="E4474" s="3" t="s">
        <v>49</v>
      </c>
      <c r="F4474" s="3" t="s">
        <v>50</v>
      </c>
      <c r="G4474" s="3" t="s">
        <v>24</v>
      </c>
      <c r="H4474" t="s">
        <v>147</v>
      </c>
      <c r="J4474" t="s">
        <v>44</v>
      </c>
      <c r="K4474" t="s">
        <v>72</v>
      </c>
      <c r="M4474" s="1">
        <v>1</v>
      </c>
      <c r="N4474" s="2">
        <v>18000</v>
      </c>
      <c r="O4474" s="2">
        <v>18000</v>
      </c>
      <c r="P4474" s="4">
        <v>38000</v>
      </c>
      <c r="Q4474" s="5" t="s">
        <v>9244</v>
      </c>
      <c r="R4474" s="5" t="s">
        <v>9245</v>
      </c>
    </row>
    <row r="4475" spans="1:18" x14ac:dyDescent="0.3">
      <c r="A4475" s="3"/>
      <c r="B4475" s="3"/>
      <c r="C4475" s="3"/>
      <c r="D4475" s="3"/>
      <c r="E4475" s="3"/>
      <c r="F4475" s="3"/>
      <c r="G4475" s="3"/>
      <c r="H4475" t="s">
        <v>51</v>
      </c>
      <c r="J4475" t="s">
        <v>52</v>
      </c>
      <c r="K4475" t="s">
        <v>72</v>
      </c>
      <c r="M4475" s="1">
        <v>1</v>
      </c>
      <c r="N4475" s="2">
        <v>20000</v>
      </c>
      <c r="O4475" s="2">
        <v>20000</v>
      </c>
      <c r="P4475" s="3"/>
      <c r="Q4475" s="3"/>
      <c r="R4475" s="3"/>
    </row>
    <row r="4476" spans="1:18" x14ac:dyDescent="0.3">
      <c r="A4476" s="3" t="s">
        <v>9246</v>
      </c>
      <c r="B4476" s="3" t="s">
        <v>9247</v>
      </c>
      <c r="C4476" s="3" t="s">
        <v>70</v>
      </c>
      <c r="D4476" s="3" t="s">
        <v>21</v>
      </c>
      <c r="E4476" s="3" t="s">
        <v>22</v>
      </c>
      <c r="F4476" s="3" t="s">
        <v>23</v>
      </c>
      <c r="G4476" s="3" t="s">
        <v>1225</v>
      </c>
      <c r="H4476" t="s">
        <v>1480</v>
      </c>
      <c r="K4476" t="s">
        <v>1481</v>
      </c>
      <c r="M4476" s="1">
        <v>1</v>
      </c>
      <c r="N4476" s="2">
        <v>8000</v>
      </c>
      <c r="O4476" s="2">
        <v>8000</v>
      </c>
      <c r="P4476" s="4">
        <v>123000</v>
      </c>
      <c r="Q4476" s="5" t="s">
        <v>9248</v>
      </c>
      <c r="R4476" s="5" t="s">
        <v>9249</v>
      </c>
    </row>
    <row r="4477" spans="1:18" x14ac:dyDescent="0.3">
      <c r="A4477" s="3"/>
      <c r="B4477" s="3"/>
      <c r="C4477" s="3"/>
      <c r="D4477" s="3"/>
      <c r="E4477" s="3"/>
      <c r="F4477" s="3"/>
      <c r="G4477" s="3"/>
      <c r="H4477" t="s">
        <v>287</v>
      </c>
      <c r="J4477" t="s">
        <v>26</v>
      </c>
      <c r="K4477" t="s">
        <v>27</v>
      </c>
      <c r="M4477" s="1">
        <v>1</v>
      </c>
      <c r="N4477" s="2">
        <v>22000</v>
      </c>
      <c r="O4477" s="2">
        <v>22000</v>
      </c>
      <c r="P4477" s="3"/>
      <c r="Q4477" s="3"/>
      <c r="R4477" s="3"/>
    </row>
    <row r="4478" spans="1:18" x14ac:dyDescent="0.3">
      <c r="A4478" s="3"/>
      <c r="B4478" s="3"/>
      <c r="C4478" s="3"/>
      <c r="D4478" s="3"/>
      <c r="E4478" s="3"/>
      <c r="F4478" s="3"/>
      <c r="G4478" s="3"/>
      <c r="H4478" t="s">
        <v>25</v>
      </c>
      <c r="J4478" t="s">
        <v>26</v>
      </c>
      <c r="K4478" t="s">
        <v>27</v>
      </c>
      <c r="M4478" s="1">
        <v>1</v>
      </c>
      <c r="N4478" s="2">
        <v>22000</v>
      </c>
      <c r="O4478" s="2">
        <v>22000</v>
      </c>
      <c r="P4478" s="3"/>
      <c r="Q4478" s="3"/>
      <c r="R4478" s="3"/>
    </row>
    <row r="4479" spans="1:18" x14ac:dyDescent="0.3">
      <c r="A4479" s="3"/>
      <c r="B4479" s="3"/>
      <c r="C4479" s="3"/>
      <c r="D4479" s="3"/>
      <c r="E4479" s="3"/>
      <c r="F4479" s="3"/>
      <c r="G4479" s="3"/>
      <c r="H4479" t="s">
        <v>51</v>
      </c>
      <c r="J4479" t="s">
        <v>52</v>
      </c>
      <c r="K4479" t="s">
        <v>27</v>
      </c>
      <c r="M4479" s="1">
        <v>1</v>
      </c>
      <c r="N4479" s="2">
        <v>23000</v>
      </c>
      <c r="O4479" s="2">
        <v>23000</v>
      </c>
      <c r="P4479" s="3"/>
      <c r="Q4479" s="3"/>
      <c r="R4479" s="3"/>
    </row>
    <row r="4480" spans="1:18" x14ac:dyDescent="0.3">
      <c r="A4480" s="3"/>
      <c r="B4480" s="3"/>
      <c r="C4480" s="3"/>
      <c r="D4480" s="3"/>
      <c r="E4480" s="3"/>
      <c r="F4480" s="3"/>
      <c r="G4480" s="3"/>
      <c r="H4480" t="s">
        <v>510</v>
      </c>
      <c r="J4480" t="s">
        <v>355</v>
      </c>
      <c r="M4480" s="1">
        <v>2</v>
      </c>
      <c r="N4480" s="2">
        <v>24000</v>
      </c>
      <c r="O4480" s="2">
        <v>48000</v>
      </c>
      <c r="P4480" s="3"/>
      <c r="Q4480" s="3"/>
      <c r="R4480" s="3"/>
    </row>
    <row r="4481" spans="1:18" x14ac:dyDescent="0.3">
      <c r="A4481" s="3" t="s">
        <v>9250</v>
      </c>
      <c r="B4481" s="3" t="s">
        <v>9251</v>
      </c>
      <c r="C4481" s="3" t="s">
        <v>70</v>
      </c>
      <c r="D4481" s="3" t="s">
        <v>21</v>
      </c>
      <c r="E4481" s="3" t="s">
        <v>49</v>
      </c>
      <c r="F4481" s="3" t="s">
        <v>50</v>
      </c>
      <c r="G4481" s="3" t="s">
        <v>24</v>
      </c>
      <c r="H4481" t="s">
        <v>83</v>
      </c>
      <c r="J4481" t="s">
        <v>52</v>
      </c>
      <c r="K4481" t="s">
        <v>72</v>
      </c>
      <c r="M4481" s="1">
        <v>1</v>
      </c>
      <c r="N4481" s="2">
        <v>20000</v>
      </c>
      <c r="O4481" s="2">
        <v>20000</v>
      </c>
      <c r="P4481" s="4">
        <v>42000</v>
      </c>
      <c r="Q4481" s="5" t="s">
        <v>9252</v>
      </c>
      <c r="R4481" s="5" t="s">
        <v>9253</v>
      </c>
    </row>
    <row r="4482" spans="1:18" x14ac:dyDescent="0.3">
      <c r="A4482" s="3"/>
      <c r="B4482" s="3"/>
      <c r="C4482" s="3"/>
      <c r="D4482" s="3"/>
      <c r="E4482" s="3"/>
      <c r="F4482" s="3"/>
      <c r="G4482" s="3"/>
      <c r="H4482" t="s">
        <v>278</v>
      </c>
      <c r="I4482" t="s">
        <v>2973</v>
      </c>
      <c r="J4482" t="s">
        <v>26</v>
      </c>
      <c r="K4482" t="s">
        <v>27</v>
      </c>
      <c r="M4482" s="1">
        <v>1</v>
      </c>
      <c r="N4482" s="2">
        <v>22000</v>
      </c>
      <c r="O4482" s="2">
        <v>22000</v>
      </c>
      <c r="P4482" s="3"/>
      <c r="Q4482" s="3"/>
      <c r="R4482" s="3"/>
    </row>
    <row r="4483" spans="1:18" x14ac:dyDescent="0.3">
      <c r="A4483" s="3" t="s">
        <v>9254</v>
      </c>
      <c r="B4483" s="3" t="s">
        <v>9255</v>
      </c>
      <c r="C4483" s="3" t="s">
        <v>70</v>
      </c>
      <c r="D4483" s="3" t="s">
        <v>21</v>
      </c>
      <c r="E4483" s="3" t="s">
        <v>49</v>
      </c>
      <c r="F4483" s="3" t="s">
        <v>50</v>
      </c>
      <c r="G4483" s="3" t="s">
        <v>24</v>
      </c>
      <c r="H4483" t="s">
        <v>591</v>
      </c>
      <c r="J4483" t="s">
        <v>31</v>
      </c>
      <c r="K4483" t="s">
        <v>27</v>
      </c>
      <c r="M4483" s="1">
        <v>1</v>
      </c>
      <c r="N4483" s="2">
        <v>24000</v>
      </c>
      <c r="O4483" s="2">
        <v>24000</v>
      </c>
      <c r="P4483" s="4">
        <v>24000</v>
      </c>
      <c r="Q4483" s="5" t="s">
        <v>9256</v>
      </c>
      <c r="R4483" s="5" t="s">
        <v>9257</v>
      </c>
    </row>
    <row r="4484" spans="1:18" x14ac:dyDescent="0.3">
      <c r="A4484" s="3" t="s">
        <v>9258</v>
      </c>
      <c r="B4484" s="3" t="s">
        <v>9259</v>
      </c>
      <c r="C4484" s="3" t="s">
        <v>70</v>
      </c>
      <c r="D4484" s="3" t="s">
        <v>21</v>
      </c>
      <c r="E4484" s="3" t="s">
        <v>49</v>
      </c>
      <c r="F4484" s="3" t="s">
        <v>50</v>
      </c>
      <c r="G4484" s="3" t="s">
        <v>24</v>
      </c>
      <c r="H4484" t="s">
        <v>1480</v>
      </c>
      <c r="K4484" t="s">
        <v>1481</v>
      </c>
      <c r="M4484" s="1">
        <v>2</v>
      </c>
      <c r="N4484" s="2">
        <v>8000</v>
      </c>
      <c r="O4484" s="2">
        <v>16000</v>
      </c>
      <c r="P4484" s="4">
        <v>36000</v>
      </c>
      <c r="Q4484" s="5" t="s">
        <v>9260</v>
      </c>
      <c r="R4484" s="5" t="s">
        <v>9261</v>
      </c>
    </row>
    <row r="4485" spans="1:18" x14ac:dyDescent="0.3">
      <c r="A4485" s="3"/>
      <c r="B4485" s="3"/>
      <c r="C4485" s="3"/>
      <c r="D4485" s="3"/>
      <c r="E4485" s="3"/>
      <c r="F4485" s="3"/>
      <c r="G4485" s="3"/>
      <c r="H4485" t="s">
        <v>30</v>
      </c>
      <c r="J4485" t="s">
        <v>31</v>
      </c>
      <c r="K4485" t="s">
        <v>72</v>
      </c>
      <c r="M4485" s="1">
        <v>1</v>
      </c>
      <c r="N4485" s="2">
        <v>20000</v>
      </c>
      <c r="O4485" s="2">
        <v>20000</v>
      </c>
      <c r="P4485" s="3"/>
      <c r="Q4485" s="3"/>
      <c r="R4485" s="3"/>
    </row>
    <row r="4486" spans="1:18" x14ac:dyDescent="0.3">
      <c r="A4486" s="3" t="s">
        <v>9262</v>
      </c>
      <c r="B4486" s="3" t="s">
        <v>9263</v>
      </c>
      <c r="C4486" s="3" t="s">
        <v>70</v>
      </c>
      <c r="D4486" s="3" t="s">
        <v>21</v>
      </c>
      <c r="E4486" s="3" t="s">
        <v>49</v>
      </c>
      <c r="F4486" s="3" t="s">
        <v>50</v>
      </c>
      <c r="G4486" s="3" t="s">
        <v>5676</v>
      </c>
      <c r="H4486" t="s">
        <v>39</v>
      </c>
      <c r="J4486" t="s">
        <v>40</v>
      </c>
      <c r="M4486" s="1">
        <v>1</v>
      </c>
      <c r="N4486" s="2">
        <v>14000</v>
      </c>
      <c r="O4486" s="2">
        <v>14000</v>
      </c>
      <c r="P4486" s="4">
        <v>14000</v>
      </c>
      <c r="Q4486" s="5" t="s">
        <v>9264</v>
      </c>
      <c r="R4486" s="5" t="s">
        <v>9265</v>
      </c>
    </row>
    <row r="4487" spans="1:18" x14ac:dyDescent="0.3">
      <c r="A4487" s="3" t="s">
        <v>9266</v>
      </c>
      <c r="B4487" s="3" t="s">
        <v>9267</v>
      </c>
      <c r="C4487" s="3" t="s">
        <v>160</v>
      </c>
      <c r="D4487" s="3" t="s">
        <v>21</v>
      </c>
      <c r="E4487" s="3" t="s">
        <v>22</v>
      </c>
      <c r="F4487" s="3" t="s">
        <v>23</v>
      </c>
      <c r="G4487" s="3" t="s">
        <v>24</v>
      </c>
      <c r="H4487" t="s">
        <v>35</v>
      </c>
      <c r="J4487" t="s">
        <v>36</v>
      </c>
      <c r="K4487" t="s">
        <v>72</v>
      </c>
      <c r="M4487" s="1">
        <v>2</v>
      </c>
      <c r="N4487" s="2">
        <v>17000</v>
      </c>
      <c r="O4487" s="2">
        <v>34000</v>
      </c>
      <c r="P4487" s="4">
        <v>54000</v>
      </c>
      <c r="Q4487" s="5" t="s">
        <v>9268</v>
      </c>
      <c r="R4487" s="5" t="s">
        <v>9269</v>
      </c>
    </row>
    <row r="4488" spans="1:18" x14ac:dyDescent="0.3">
      <c r="A4488" s="3"/>
      <c r="B4488" s="3"/>
      <c r="C4488" s="3"/>
      <c r="D4488" s="3"/>
      <c r="E4488" s="3"/>
      <c r="F4488" s="3"/>
      <c r="G4488" s="3"/>
      <c r="H4488" t="s">
        <v>278</v>
      </c>
      <c r="J4488" t="s">
        <v>26</v>
      </c>
      <c r="K4488" t="s">
        <v>72</v>
      </c>
      <c r="M4488" s="1">
        <v>1</v>
      </c>
      <c r="N4488" s="2">
        <v>20000</v>
      </c>
      <c r="O4488" s="2">
        <v>20000</v>
      </c>
      <c r="P4488" s="3"/>
      <c r="Q4488" s="3"/>
      <c r="R4488" s="3"/>
    </row>
    <row r="4489" spans="1:18" x14ac:dyDescent="0.3">
      <c r="A4489" s="3" t="s">
        <v>9270</v>
      </c>
      <c r="B4489" s="3" t="s">
        <v>9271</v>
      </c>
      <c r="C4489" s="3" t="s">
        <v>160</v>
      </c>
      <c r="D4489" s="3" t="s">
        <v>21</v>
      </c>
      <c r="E4489" s="3" t="s">
        <v>22</v>
      </c>
      <c r="F4489" s="3" t="s">
        <v>23</v>
      </c>
      <c r="G4489" s="3" t="s">
        <v>8451</v>
      </c>
      <c r="H4489" t="s">
        <v>726</v>
      </c>
      <c r="I4489" t="s">
        <v>9272</v>
      </c>
      <c r="J4489" t="s">
        <v>183</v>
      </c>
      <c r="M4489" s="1">
        <v>1</v>
      </c>
      <c r="N4489" s="2">
        <v>19000</v>
      </c>
      <c r="O4489" s="2">
        <v>19000</v>
      </c>
      <c r="P4489" s="4">
        <v>19000</v>
      </c>
      <c r="Q4489" s="5" t="s">
        <v>9273</v>
      </c>
      <c r="R4489" s="5" t="s">
        <v>9274</v>
      </c>
    </row>
    <row r="4490" spans="1:18" x14ac:dyDescent="0.3">
      <c r="A4490" s="3" t="s">
        <v>9275</v>
      </c>
      <c r="B4490" s="3" t="s">
        <v>9276</v>
      </c>
      <c r="C4490" s="3" t="s">
        <v>160</v>
      </c>
      <c r="D4490" s="3" t="s">
        <v>21</v>
      </c>
      <c r="E4490" s="3" t="s">
        <v>22</v>
      </c>
      <c r="F4490" s="3" t="s">
        <v>23</v>
      </c>
      <c r="G4490" s="3" t="s">
        <v>24</v>
      </c>
      <c r="H4490" t="s">
        <v>30</v>
      </c>
      <c r="J4490" t="s">
        <v>31</v>
      </c>
      <c r="K4490" t="s">
        <v>27</v>
      </c>
      <c r="M4490" s="1">
        <v>1</v>
      </c>
      <c r="N4490" s="2">
        <v>24000</v>
      </c>
      <c r="O4490" s="2">
        <v>24000</v>
      </c>
      <c r="P4490" s="4">
        <v>48000</v>
      </c>
      <c r="Q4490" s="5" t="s">
        <v>9277</v>
      </c>
      <c r="R4490" s="5" t="s">
        <v>9278</v>
      </c>
    </row>
    <row r="4491" spans="1:18" x14ac:dyDescent="0.3">
      <c r="A4491" s="3"/>
      <c r="B4491" s="3"/>
      <c r="C4491" s="3"/>
      <c r="D4491" s="3"/>
      <c r="E4491" s="3"/>
      <c r="F4491" s="3"/>
      <c r="G4491" s="3"/>
      <c r="H4491" t="s">
        <v>682</v>
      </c>
      <c r="J4491" t="s">
        <v>681</v>
      </c>
      <c r="K4491" t="s">
        <v>27</v>
      </c>
      <c r="M4491" s="1">
        <v>1</v>
      </c>
      <c r="N4491" s="2">
        <v>24000</v>
      </c>
      <c r="O4491" s="2">
        <v>24000</v>
      </c>
      <c r="P4491" s="3"/>
      <c r="Q4491" s="3"/>
      <c r="R4491" s="3"/>
    </row>
    <row r="4492" spans="1:18" x14ac:dyDescent="0.3">
      <c r="A4492" s="3" t="s">
        <v>9279</v>
      </c>
      <c r="B4492" s="3" t="s">
        <v>9280</v>
      </c>
      <c r="C4492" s="3" t="s">
        <v>160</v>
      </c>
      <c r="D4492" s="3" t="s">
        <v>21</v>
      </c>
      <c r="E4492" s="3" t="s">
        <v>22</v>
      </c>
      <c r="F4492" s="3" t="s">
        <v>23</v>
      </c>
      <c r="G4492" s="3" t="s">
        <v>738</v>
      </c>
      <c r="H4492" t="s">
        <v>1480</v>
      </c>
      <c r="K4492" t="s">
        <v>1481</v>
      </c>
      <c r="M4492" s="1">
        <v>1</v>
      </c>
      <c r="N4492" s="2">
        <v>8000</v>
      </c>
      <c r="O4492" s="2">
        <v>8000</v>
      </c>
      <c r="P4492" s="4">
        <v>32000</v>
      </c>
      <c r="Q4492" s="5" t="s">
        <v>9281</v>
      </c>
      <c r="R4492" s="5" t="s">
        <v>9282</v>
      </c>
    </row>
    <row r="4493" spans="1:18" x14ac:dyDescent="0.3">
      <c r="A4493" s="3"/>
      <c r="B4493" s="3"/>
      <c r="C4493" s="3"/>
      <c r="D4493" s="3"/>
      <c r="E4493" s="3"/>
      <c r="F4493" s="3"/>
      <c r="G4493" s="3"/>
      <c r="H4493" t="s">
        <v>510</v>
      </c>
      <c r="J4493" t="s">
        <v>355</v>
      </c>
      <c r="M4493" s="1">
        <v>1</v>
      </c>
      <c r="N4493" s="2">
        <v>24000</v>
      </c>
      <c r="O4493" s="2">
        <v>24000</v>
      </c>
      <c r="P4493" s="3"/>
      <c r="Q4493" s="3"/>
      <c r="R4493" s="3"/>
    </row>
    <row r="4494" spans="1:18" x14ac:dyDescent="0.3">
      <c r="A4494" s="3" t="s">
        <v>9283</v>
      </c>
      <c r="B4494" s="3" t="s">
        <v>9284</v>
      </c>
      <c r="C4494" s="3" t="s">
        <v>160</v>
      </c>
      <c r="D4494" s="3" t="s">
        <v>21</v>
      </c>
      <c r="E4494" s="3" t="s">
        <v>22</v>
      </c>
      <c r="F4494" s="3" t="s">
        <v>23</v>
      </c>
      <c r="G4494" s="3" t="s">
        <v>733</v>
      </c>
      <c r="H4494" t="s">
        <v>660</v>
      </c>
      <c r="J4494" t="s">
        <v>508</v>
      </c>
      <c r="K4494" t="s">
        <v>72</v>
      </c>
      <c r="M4494" s="1">
        <v>1</v>
      </c>
      <c r="N4494" s="2">
        <v>20000</v>
      </c>
      <c r="O4494" s="2">
        <v>20000</v>
      </c>
      <c r="P4494" s="4">
        <v>82000</v>
      </c>
      <c r="Q4494" s="5" t="s">
        <v>9285</v>
      </c>
      <c r="R4494" s="5" t="s">
        <v>9286</v>
      </c>
    </row>
    <row r="4495" spans="1:18" x14ac:dyDescent="0.3">
      <c r="A4495" s="3"/>
      <c r="B4495" s="3"/>
      <c r="C4495" s="3"/>
      <c r="D4495" s="3"/>
      <c r="E4495" s="3"/>
      <c r="F4495" s="3"/>
      <c r="G4495" s="3"/>
      <c r="H4495" t="s">
        <v>162</v>
      </c>
      <c r="J4495" t="s">
        <v>52</v>
      </c>
      <c r="K4495" t="s">
        <v>72</v>
      </c>
      <c r="M4495" s="1">
        <v>1</v>
      </c>
      <c r="N4495" s="2">
        <v>20000</v>
      </c>
      <c r="O4495" s="2">
        <v>20000</v>
      </c>
      <c r="P4495" s="3"/>
      <c r="Q4495" s="3"/>
      <c r="R4495" s="3"/>
    </row>
    <row r="4496" spans="1:18" x14ac:dyDescent="0.3">
      <c r="A4496" s="3"/>
      <c r="B4496" s="3"/>
      <c r="C4496" s="3"/>
      <c r="D4496" s="3"/>
      <c r="E4496" s="3"/>
      <c r="F4496" s="3"/>
      <c r="G4496" s="3"/>
      <c r="H4496" t="s">
        <v>295</v>
      </c>
      <c r="J4496" t="s">
        <v>93</v>
      </c>
      <c r="M4496" s="1">
        <v>1</v>
      </c>
      <c r="N4496" s="2">
        <v>22000</v>
      </c>
      <c r="O4496" s="2">
        <v>22000</v>
      </c>
      <c r="P4496" s="3"/>
      <c r="Q4496" s="3"/>
      <c r="R4496" s="3"/>
    </row>
    <row r="4497" spans="1:18" x14ac:dyDescent="0.3">
      <c r="A4497" s="3"/>
      <c r="B4497" s="3"/>
      <c r="C4497" s="3"/>
      <c r="D4497" s="3"/>
      <c r="E4497" s="3"/>
      <c r="F4497" s="3"/>
      <c r="G4497" s="3"/>
      <c r="H4497" t="s">
        <v>51</v>
      </c>
      <c r="J4497" t="s">
        <v>52</v>
      </c>
      <c r="K4497" t="s">
        <v>72</v>
      </c>
      <c r="M4497" s="1">
        <v>1</v>
      </c>
      <c r="N4497" s="2">
        <v>20000</v>
      </c>
      <c r="O4497" s="2">
        <v>20000</v>
      </c>
      <c r="P4497" s="3"/>
      <c r="Q4497" s="3"/>
      <c r="R4497" s="3"/>
    </row>
    <row r="4498" spans="1:18" x14ac:dyDescent="0.3">
      <c r="A4498" s="3" t="s">
        <v>9287</v>
      </c>
      <c r="B4498" s="3" t="s">
        <v>9288</v>
      </c>
      <c r="C4498" s="3" t="s">
        <v>160</v>
      </c>
      <c r="D4498" s="3" t="s">
        <v>21</v>
      </c>
      <c r="E4498" s="3" t="s">
        <v>22</v>
      </c>
      <c r="F4498" s="3" t="s">
        <v>23</v>
      </c>
      <c r="G4498" s="3" t="s">
        <v>24</v>
      </c>
      <c r="H4498" t="s">
        <v>51</v>
      </c>
      <c r="J4498" t="s">
        <v>52</v>
      </c>
      <c r="K4498" t="s">
        <v>72</v>
      </c>
      <c r="M4498" s="1">
        <v>1</v>
      </c>
      <c r="N4498" s="2">
        <v>20000</v>
      </c>
      <c r="O4498" s="2">
        <v>20000</v>
      </c>
      <c r="P4498" s="4">
        <v>40000</v>
      </c>
      <c r="Q4498" s="5" t="s">
        <v>9289</v>
      </c>
      <c r="R4498" s="5" t="s">
        <v>9290</v>
      </c>
    </row>
    <row r="4499" spans="1:18" x14ac:dyDescent="0.3">
      <c r="A4499" s="3"/>
      <c r="B4499" s="3"/>
      <c r="C4499" s="3"/>
      <c r="D4499" s="3"/>
      <c r="E4499" s="3"/>
      <c r="F4499" s="3"/>
      <c r="G4499" s="3"/>
      <c r="H4499" t="s">
        <v>278</v>
      </c>
      <c r="J4499" t="s">
        <v>26</v>
      </c>
      <c r="K4499" t="s">
        <v>72</v>
      </c>
      <c r="M4499" s="1">
        <v>1</v>
      </c>
      <c r="N4499" s="2">
        <v>20000</v>
      </c>
      <c r="O4499" s="2">
        <v>20000</v>
      </c>
      <c r="P4499" s="3"/>
      <c r="Q4499" s="3"/>
      <c r="R4499" s="3"/>
    </row>
    <row r="4500" spans="1:18" x14ac:dyDescent="0.3">
      <c r="A4500" s="3" t="s">
        <v>9291</v>
      </c>
      <c r="B4500" s="3" t="s">
        <v>9292</v>
      </c>
      <c r="C4500" s="3" t="s">
        <v>160</v>
      </c>
      <c r="D4500" s="3" t="s">
        <v>21</v>
      </c>
      <c r="E4500" s="3" t="s">
        <v>22</v>
      </c>
      <c r="F4500" s="3" t="s">
        <v>23</v>
      </c>
      <c r="G4500" s="3" t="s">
        <v>24</v>
      </c>
      <c r="H4500" t="s">
        <v>35</v>
      </c>
      <c r="J4500" t="s">
        <v>36</v>
      </c>
      <c r="K4500" t="s">
        <v>72</v>
      </c>
      <c r="M4500" s="1">
        <v>1</v>
      </c>
      <c r="N4500" s="2">
        <v>17000</v>
      </c>
      <c r="O4500" s="2">
        <v>17000</v>
      </c>
      <c r="P4500" s="4">
        <v>17000</v>
      </c>
      <c r="Q4500" s="5" t="s">
        <v>9293</v>
      </c>
      <c r="R4500" s="5" t="s">
        <v>9294</v>
      </c>
    </row>
    <row r="4501" spans="1:18" x14ac:dyDescent="0.3">
      <c r="A4501" s="3" t="s">
        <v>9295</v>
      </c>
      <c r="B4501" s="3" t="s">
        <v>9296</v>
      </c>
      <c r="C4501" s="3" t="s">
        <v>160</v>
      </c>
      <c r="D4501" s="3" t="s">
        <v>21</v>
      </c>
      <c r="E4501" s="3" t="s">
        <v>22</v>
      </c>
      <c r="F4501" s="3" t="s">
        <v>23</v>
      </c>
      <c r="G4501" s="3" t="s">
        <v>24</v>
      </c>
      <c r="H4501" t="s">
        <v>631</v>
      </c>
      <c r="J4501" t="s">
        <v>31</v>
      </c>
      <c r="K4501" t="s">
        <v>72</v>
      </c>
      <c r="M4501" s="1">
        <v>1</v>
      </c>
      <c r="N4501" s="2">
        <v>20000</v>
      </c>
      <c r="O4501" s="2">
        <v>20000</v>
      </c>
      <c r="P4501" s="4">
        <v>20000</v>
      </c>
      <c r="Q4501" s="5" t="s">
        <v>9297</v>
      </c>
      <c r="R4501" s="5" t="s">
        <v>9298</v>
      </c>
    </row>
    <row r="4502" spans="1:18" x14ac:dyDescent="0.3">
      <c r="A4502" s="3" t="s">
        <v>9299</v>
      </c>
      <c r="B4502" s="3" t="s">
        <v>9300</v>
      </c>
      <c r="C4502" s="3" t="s">
        <v>160</v>
      </c>
      <c r="D4502" s="3" t="s">
        <v>21</v>
      </c>
      <c r="E4502" s="3" t="s">
        <v>22</v>
      </c>
      <c r="F4502" s="3" t="s">
        <v>23</v>
      </c>
      <c r="G4502" s="3" t="s">
        <v>584</v>
      </c>
      <c r="H4502" t="s">
        <v>91</v>
      </c>
      <c r="I4502" t="s">
        <v>9301</v>
      </c>
      <c r="J4502" t="s">
        <v>93</v>
      </c>
      <c r="M4502" s="1">
        <v>1</v>
      </c>
      <c r="N4502" s="2">
        <v>22000</v>
      </c>
      <c r="O4502" s="2">
        <v>22000</v>
      </c>
      <c r="P4502" s="4">
        <v>22000</v>
      </c>
      <c r="Q4502" s="5" t="s">
        <v>9302</v>
      </c>
      <c r="R4502" s="5" t="s">
        <v>9303</v>
      </c>
    </row>
    <row r="4503" spans="1:18" x14ac:dyDescent="0.3">
      <c r="A4503" s="3" t="s">
        <v>9304</v>
      </c>
      <c r="B4503" s="3" t="s">
        <v>9305</v>
      </c>
      <c r="C4503" s="3" t="s">
        <v>160</v>
      </c>
      <c r="D4503" s="3" t="s">
        <v>21</v>
      </c>
      <c r="E4503" s="3" t="s">
        <v>22</v>
      </c>
      <c r="F4503" s="3" t="s">
        <v>23</v>
      </c>
      <c r="G4503" s="3" t="s">
        <v>9306</v>
      </c>
      <c r="H4503" t="s">
        <v>660</v>
      </c>
      <c r="J4503" t="s">
        <v>508</v>
      </c>
      <c r="K4503" t="s">
        <v>27</v>
      </c>
      <c r="M4503" s="1">
        <v>1</v>
      </c>
      <c r="N4503" s="2">
        <v>24000</v>
      </c>
      <c r="O4503" s="2">
        <v>24000</v>
      </c>
      <c r="P4503" s="4">
        <v>105000</v>
      </c>
      <c r="Q4503" s="5" t="s">
        <v>9307</v>
      </c>
      <c r="R4503" s="5" t="s">
        <v>9308</v>
      </c>
    </row>
    <row r="4504" spans="1:18" x14ac:dyDescent="0.3">
      <c r="A4504" s="3"/>
      <c r="B4504" s="3"/>
      <c r="C4504" s="3"/>
      <c r="D4504" s="3"/>
      <c r="E4504" s="3"/>
      <c r="F4504" s="3"/>
      <c r="G4504" s="3"/>
      <c r="H4504" t="s">
        <v>179</v>
      </c>
      <c r="J4504" t="s">
        <v>40</v>
      </c>
      <c r="M4504" s="1">
        <v>1</v>
      </c>
      <c r="N4504" s="2">
        <v>17000</v>
      </c>
      <c r="O4504" s="2">
        <v>17000</v>
      </c>
      <c r="P4504" s="3"/>
      <c r="Q4504" s="3"/>
      <c r="R4504" s="3"/>
    </row>
    <row r="4505" spans="1:18" x14ac:dyDescent="0.3">
      <c r="A4505" s="3"/>
      <c r="B4505" s="3"/>
      <c r="C4505" s="3"/>
      <c r="D4505" s="3"/>
      <c r="E4505" s="3"/>
      <c r="F4505" s="3"/>
      <c r="G4505" s="3"/>
      <c r="H4505" t="s">
        <v>352</v>
      </c>
      <c r="I4505" t="s">
        <v>9309</v>
      </c>
      <c r="J4505" t="s">
        <v>353</v>
      </c>
      <c r="M4505" s="1">
        <v>1</v>
      </c>
      <c r="N4505" s="2">
        <v>20000</v>
      </c>
      <c r="O4505" s="2">
        <v>20000</v>
      </c>
      <c r="P4505" s="3"/>
      <c r="Q4505" s="3"/>
      <c r="R4505" s="3"/>
    </row>
    <row r="4506" spans="1:18" x14ac:dyDescent="0.3">
      <c r="A4506" s="3"/>
      <c r="B4506" s="3"/>
      <c r="C4506" s="3"/>
      <c r="D4506" s="3"/>
      <c r="E4506" s="3"/>
      <c r="F4506" s="3"/>
      <c r="G4506" s="3"/>
      <c r="H4506" t="s">
        <v>162</v>
      </c>
      <c r="J4506" t="s">
        <v>52</v>
      </c>
      <c r="K4506" t="s">
        <v>27</v>
      </c>
      <c r="M4506" s="1">
        <v>1</v>
      </c>
      <c r="N4506" s="2">
        <v>23000</v>
      </c>
      <c r="O4506" s="2">
        <v>23000</v>
      </c>
      <c r="P4506" s="3"/>
      <c r="Q4506" s="3"/>
      <c r="R4506" s="3"/>
    </row>
    <row r="4507" spans="1:18" x14ac:dyDescent="0.3">
      <c r="A4507" s="3"/>
      <c r="B4507" s="3"/>
      <c r="C4507" s="3"/>
      <c r="D4507" s="3"/>
      <c r="E4507" s="3"/>
      <c r="F4507" s="3"/>
      <c r="G4507" s="3"/>
      <c r="H4507" t="s">
        <v>919</v>
      </c>
      <c r="J4507" t="s">
        <v>183</v>
      </c>
      <c r="M4507" s="1">
        <v>1</v>
      </c>
      <c r="N4507" s="2">
        <v>21000</v>
      </c>
      <c r="O4507" s="2">
        <v>21000</v>
      </c>
      <c r="P4507" s="3"/>
      <c r="Q4507" s="3"/>
      <c r="R4507" s="3"/>
    </row>
    <row r="4508" spans="1:18" x14ac:dyDescent="0.3">
      <c r="A4508" s="3" t="s">
        <v>9310</v>
      </c>
      <c r="B4508" s="3" t="s">
        <v>9311</v>
      </c>
      <c r="C4508" s="3" t="s">
        <v>160</v>
      </c>
      <c r="D4508" s="3" t="s">
        <v>21</v>
      </c>
      <c r="E4508" s="3" t="s">
        <v>22</v>
      </c>
      <c r="F4508" s="3" t="s">
        <v>23</v>
      </c>
      <c r="G4508" s="3" t="s">
        <v>5866</v>
      </c>
      <c r="H4508" t="s">
        <v>230</v>
      </c>
      <c r="J4508" t="s">
        <v>90</v>
      </c>
      <c r="M4508" s="1">
        <v>1</v>
      </c>
      <c r="N4508" s="2">
        <v>28000</v>
      </c>
      <c r="O4508" s="2">
        <v>28000</v>
      </c>
      <c r="P4508" s="4">
        <v>47000</v>
      </c>
      <c r="Q4508" s="5" t="s">
        <v>9312</v>
      </c>
      <c r="R4508" s="5" t="s">
        <v>9313</v>
      </c>
    </row>
    <row r="4509" spans="1:18" x14ac:dyDescent="0.3">
      <c r="A4509" s="3"/>
      <c r="B4509" s="3"/>
      <c r="C4509" s="3"/>
      <c r="D4509" s="3"/>
      <c r="E4509" s="3"/>
      <c r="F4509" s="3"/>
      <c r="G4509" s="3"/>
      <c r="H4509" t="s">
        <v>774</v>
      </c>
      <c r="J4509" t="s">
        <v>40</v>
      </c>
      <c r="M4509" s="1">
        <v>1</v>
      </c>
      <c r="N4509" s="2">
        <v>19000</v>
      </c>
      <c r="O4509" s="2">
        <v>19000</v>
      </c>
      <c r="P4509" s="3"/>
      <c r="Q4509" s="3"/>
      <c r="R4509" s="3"/>
    </row>
    <row r="4510" spans="1:18" x14ac:dyDescent="0.3">
      <c r="A4510" s="3" t="s">
        <v>9314</v>
      </c>
      <c r="B4510" s="3" t="s">
        <v>9315</v>
      </c>
      <c r="C4510" s="3" t="s">
        <v>160</v>
      </c>
      <c r="D4510" s="3" t="s">
        <v>21</v>
      </c>
      <c r="E4510" s="3" t="s">
        <v>22</v>
      </c>
      <c r="F4510" s="3" t="s">
        <v>23</v>
      </c>
      <c r="G4510" s="3" t="s">
        <v>24</v>
      </c>
      <c r="H4510" t="s">
        <v>25</v>
      </c>
      <c r="J4510" t="s">
        <v>26</v>
      </c>
      <c r="K4510" t="s">
        <v>72</v>
      </c>
      <c r="M4510" s="1">
        <v>1</v>
      </c>
      <c r="N4510" s="2">
        <v>20000</v>
      </c>
      <c r="O4510" s="2">
        <v>20000</v>
      </c>
      <c r="P4510" s="4">
        <v>43000</v>
      </c>
      <c r="Q4510" s="5" t="s">
        <v>9316</v>
      </c>
      <c r="R4510" s="5" t="s">
        <v>9317</v>
      </c>
    </row>
    <row r="4511" spans="1:18" x14ac:dyDescent="0.3">
      <c r="A4511" s="3"/>
      <c r="B4511" s="3"/>
      <c r="C4511" s="3"/>
      <c r="D4511" s="3"/>
      <c r="E4511" s="3"/>
      <c r="F4511" s="3"/>
      <c r="G4511" s="3"/>
      <c r="H4511" t="s">
        <v>162</v>
      </c>
      <c r="J4511" t="s">
        <v>52</v>
      </c>
      <c r="K4511" t="s">
        <v>27</v>
      </c>
      <c r="M4511" s="1">
        <v>1</v>
      </c>
      <c r="N4511" s="2">
        <v>23000</v>
      </c>
      <c r="O4511" s="2">
        <v>23000</v>
      </c>
      <c r="P4511" s="3"/>
      <c r="Q4511" s="3"/>
      <c r="R4511" s="3"/>
    </row>
    <row r="4512" spans="1:18" x14ac:dyDescent="0.3">
      <c r="A4512" s="3" t="s">
        <v>9318</v>
      </c>
      <c r="B4512" s="3" t="s">
        <v>9319</v>
      </c>
      <c r="C4512" s="3" t="s">
        <v>160</v>
      </c>
      <c r="D4512" s="3" t="s">
        <v>21</v>
      </c>
      <c r="E4512" s="3" t="s">
        <v>22</v>
      </c>
      <c r="F4512" s="3" t="s">
        <v>23</v>
      </c>
      <c r="G4512" s="3" t="s">
        <v>24</v>
      </c>
      <c r="H4512" t="s">
        <v>30</v>
      </c>
      <c r="J4512" t="s">
        <v>31</v>
      </c>
      <c r="K4512" t="s">
        <v>72</v>
      </c>
      <c r="M4512" s="1">
        <v>1</v>
      </c>
      <c r="N4512" s="2">
        <v>20000</v>
      </c>
      <c r="O4512" s="2">
        <v>20000</v>
      </c>
      <c r="P4512" s="4">
        <v>20000</v>
      </c>
      <c r="Q4512" s="5" t="s">
        <v>9320</v>
      </c>
      <c r="R4512" s="5" t="s">
        <v>9321</v>
      </c>
    </row>
    <row r="4513" spans="1:18" x14ac:dyDescent="0.3">
      <c r="A4513" s="3" t="s">
        <v>9322</v>
      </c>
      <c r="B4513" s="3" t="s">
        <v>9323</v>
      </c>
      <c r="C4513" s="3" t="s">
        <v>160</v>
      </c>
      <c r="D4513" s="3" t="s">
        <v>21</v>
      </c>
      <c r="E4513" s="3" t="s">
        <v>22</v>
      </c>
      <c r="F4513" s="3" t="s">
        <v>23</v>
      </c>
      <c r="G4513" s="3" t="s">
        <v>286</v>
      </c>
      <c r="H4513" t="s">
        <v>230</v>
      </c>
      <c r="J4513" t="s">
        <v>90</v>
      </c>
      <c r="M4513" s="1">
        <v>1</v>
      </c>
      <c r="N4513" s="2">
        <v>28000</v>
      </c>
      <c r="O4513" s="2">
        <v>28000</v>
      </c>
      <c r="P4513" s="4">
        <v>28000</v>
      </c>
      <c r="Q4513" s="5" t="s">
        <v>9324</v>
      </c>
      <c r="R4513" s="5" t="s">
        <v>9325</v>
      </c>
    </row>
    <row r="4514" spans="1:18" x14ac:dyDescent="0.3">
      <c r="A4514" s="3" t="s">
        <v>9326</v>
      </c>
      <c r="B4514" s="3" t="s">
        <v>9327</v>
      </c>
      <c r="C4514" s="3" t="s">
        <v>160</v>
      </c>
      <c r="D4514" s="3" t="s">
        <v>21</v>
      </c>
      <c r="E4514" s="3" t="s">
        <v>22</v>
      </c>
      <c r="F4514" s="3" t="s">
        <v>23</v>
      </c>
      <c r="G4514" s="3" t="s">
        <v>24</v>
      </c>
      <c r="H4514" t="s">
        <v>71</v>
      </c>
      <c r="J4514" t="s">
        <v>52</v>
      </c>
      <c r="K4514" t="s">
        <v>27</v>
      </c>
      <c r="M4514" s="1">
        <v>1</v>
      </c>
      <c r="N4514" s="2">
        <v>23000</v>
      </c>
      <c r="O4514" s="2">
        <v>23000</v>
      </c>
      <c r="P4514" s="4">
        <v>47000</v>
      </c>
      <c r="Q4514" s="5" t="s">
        <v>9328</v>
      </c>
      <c r="R4514" s="5" t="s">
        <v>9329</v>
      </c>
    </row>
    <row r="4515" spans="1:18" x14ac:dyDescent="0.3">
      <c r="A4515" s="3"/>
      <c r="B4515" s="3"/>
      <c r="C4515" s="3"/>
      <c r="D4515" s="3"/>
      <c r="E4515" s="3"/>
      <c r="F4515" s="3"/>
      <c r="G4515" s="3"/>
      <c r="H4515" t="s">
        <v>561</v>
      </c>
      <c r="J4515" t="s">
        <v>198</v>
      </c>
      <c r="K4515" t="s">
        <v>27</v>
      </c>
      <c r="M4515" s="1">
        <v>1</v>
      </c>
      <c r="N4515" s="2">
        <v>24000</v>
      </c>
      <c r="O4515" s="2">
        <v>24000</v>
      </c>
      <c r="P4515" s="3"/>
      <c r="Q4515" s="3"/>
      <c r="R4515" s="3"/>
    </row>
    <row r="4516" spans="1:18" x14ac:dyDescent="0.3">
      <c r="A4516" s="3" t="s">
        <v>9330</v>
      </c>
      <c r="B4516" s="3" t="s">
        <v>9331</v>
      </c>
      <c r="C4516" s="3" t="s">
        <v>160</v>
      </c>
      <c r="D4516" s="3" t="s">
        <v>21</v>
      </c>
      <c r="E4516" s="3" t="s">
        <v>22</v>
      </c>
      <c r="F4516" s="3" t="s">
        <v>23</v>
      </c>
      <c r="G4516" s="3" t="s">
        <v>248</v>
      </c>
      <c r="H4516" t="s">
        <v>43</v>
      </c>
      <c r="J4516" t="s">
        <v>44</v>
      </c>
      <c r="K4516" t="s">
        <v>72</v>
      </c>
      <c r="M4516" s="1">
        <v>1</v>
      </c>
      <c r="N4516" s="2">
        <v>18000</v>
      </c>
      <c r="O4516" s="2">
        <v>18000</v>
      </c>
      <c r="P4516" s="4">
        <v>88000</v>
      </c>
      <c r="Q4516" s="5" t="s">
        <v>9332</v>
      </c>
      <c r="R4516" s="5" t="s">
        <v>9333</v>
      </c>
    </row>
    <row r="4517" spans="1:18" x14ac:dyDescent="0.3">
      <c r="A4517" s="3"/>
      <c r="B4517" s="3"/>
      <c r="C4517" s="3"/>
      <c r="D4517" s="3"/>
      <c r="E4517" s="3"/>
      <c r="F4517" s="3"/>
      <c r="G4517" s="3"/>
      <c r="H4517" t="s">
        <v>230</v>
      </c>
      <c r="J4517" t="s">
        <v>90</v>
      </c>
      <c r="M4517" s="1">
        <v>1</v>
      </c>
      <c r="N4517" s="2">
        <v>28000</v>
      </c>
      <c r="O4517" s="2">
        <v>28000</v>
      </c>
      <c r="P4517" s="3"/>
      <c r="Q4517" s="3"/>
      <c r="R4517" s="3"/>
    </row>
    <row r="4518" spans="1:18" x14ac:dyDescent="0.3">
      <c r="A4518" s="3"/>
      <c r="B4518" s="3"/>
      <c r="C4518" s="3"/>
      <c r="D4518" s="3"/>
      <c r="E4518" s="3"/>
      <c r="F4518" s="3"/>
      <c r="G4518" s="3"/>
      <c r="H4518" t="s">
        <v>295</v>
      </c>
      <c r="J4518" t="s">
        <v>93</v>
      </c>
      <c r="M4518" s="1">
        <v>1</v>
      </c>
      <c r="N4518" s="2">
        <v>22000</v>
      </c>
      <c r="O4518" s="2">
        <v>22000</v>
      </c>
      <c r="P4518" s="3"/>
      <c r="Q4518" s="3"/>
      <c r="R4518" s="3"/>
    </row>
    <row r="4519" spans="1:18" x14ac:dyDescent="0.3">
      <c r="A4519" s="3"/>
      <c r="B4519" s="3"/>
      <c r="C4519" s="3"/>
      <c r="D4519" s="3"/>
      <c r="E4519" s="3"/>
      <c r="F4519" s="3"/>
      <c r="G4519" s="3"/>
      <c r="H4519" t="s">
        <v>591</v>
      </c>
      <c r="J4519" t="s">
        <v>31</v>
      </c>
      <c r="K4519" t="s">
        <v>72</v>
      </c>
      <c r="M4519" s="1">
        <v>1</v>
      </c>
      <c r="N4519" s="2">
        <v>20000</v>
      </c>
      <c r="O4519" s="2">
        <v>20000</v>
      </c>
      <c r="P4519" s="3"/>
      <c r="Q4519" s="3"/>
      <c r="R4519" s="3"/>
    </row>
    <row r="4520" spans="1:18" x14ac:dyDescent="0.3">
      <c r="A4520" s="3" t="s">
        <v>9334</v>
      </c>
      <c r="B4520" s="3" t="s">
        <v>9335</v>
      </c>
      <c r="C4520" s="3" t="s">
        <v>160</v>
      </c>
      <c r="D4520" s="3" t="s">
        <v>21</v>
      </c>
      <c r="E4520" s="3" t="s">
        <v>22</v>
      </c>
      <c r="F4520" s="3" t="s">
        <v>23</v>
      </c>
      <c r="G4520" s="3" t="s">
        <v>1559</v>
      </c>
      <c r="H4520" t="s">
        <v>39</v>
      </c>
      <c r="J4520" t="s">
        <v>40</v>
      </c>
      <c r="M4520" s="1">
        <v>1</v>
      </c>
      <c r="N4520" s="2">
        <v>14000</v>
      </c>
      <c r="O4520" s="2">
        <v>14000</v>
      </c>
      <c r="P4520" s="4">
        <v>52000</v>
      </c>
      <c r="Q4520" s="5" t="s">
        <v>9336</v>
      </c>
      <c r="R4520" s="5" t="s">
        <v>9337</v>
      </c>
    </row>
    <row r="4521" spans="1:18" x14ac:dyDescent="0.3">
      <c r="A4521" s="3"/>
      <c r="B4521" s="3"/>
      <c r="C4521" s="3"/>
      <c r="D4521" s="3"/>
      <c r="E4521" s="3"/>
      <c r="F4521" s="3"/>
      <c r="G4521" s="3"/>
      <c r="H4521" t="s">
        <v>561</v>
      </c>
      <c r="J4521" t="s">
        <v>198</v>
      </c>
      <c r="K4521" t="s">
        <v>72</v>
      </c>
      <c r="M4521" s="1">
        <v>1</v>
      </c>
      <c r="N4521" s="2">
        <v>20000</v>
      </c>
      <c r="O4521" s="2">
        <v>20000</v>
      </c>
      <c r="P4521" s="3"/>
      <c r="Q4521" s="3"/>
      <c r="R4521" s="3"/>
    </row>
    <row r="4522" spans="1:18" x14ac:dyDescent="0.3">
      <c r="A4522" s="3"/>
      <c r="B4522" s="3"/>
      <c r="C4522" s="3"/>
      <c r="D4522" s="3"/>
      <c r="E4522" s="3"/>
      <c r="F4522" s="3"/>
      <c r="G4522" s="3"/>
      <c r="H4522" t="s">
        <v>83</v>
      </c>
      <c r="J4522" t="s">
        <v>52</v>
      </c>
      <c r="K4522" t="s">
        <v>216</v>
      </c>
      <c r="M4522" s="1">
        <v>1</v>
      </c>
      <c r="N4522" s="2">
        <v>18000</v>
      </c>
      <c r="O4522" s="2">
        <v>18000</v>
      </c>
      <c r="P4522" s="3"/>
      <c r="Q4522" s="3"/>
      <c r="R4522" s="3"/>
    </row>
    <row r="4523" spans="1:18" x14ac:dyDescent="0.3">
      <c r="A4523" s="3" t="s">
        <v>9338</v>
      </c>
      <c r="B4523" s="3" t="s">
        <v>9339</v>
      </c>
      <c r="C4523" s="3" t="s">
        <v>160</v>
      </c>
      <c r="D4523" s="3" t="s">
        <v>21</v>
      </c>
      <c r="E4523" s="3" t="s">
        <v>22</v>
      </c>
      <c r="F4523" s="3" t="s">
        <v>23</v>
      </c>
      <c r="G4523" s="3" t="s">
        <v>3607</v>
      </c>
      <c r="H4523" t="s">
        <v>561</v>
      </c>
      <c r="J4523" t="s">
        <v>198</v>
      </c>
      <c r="K4523" t="s">
        <v>27</v>
      </c>
      <c r="M4523" s="1">
        <v>1</v>
      </c>
      <c r="N4523" s="2">
        <v>24000</v>
      </c>
      <c r="O4523" s="2">
        <v>24000</v>
      </c>
      <c r="P4523" s="4">
        <v>43000</v>
      </c>
      <c r="Q4523" s="5" t="s">
        <v>9340</v>
      </c>
      <c r="R4523" s="5" t="s">
        <v>9341</v>
      </c>
    </row>
    <row r="4524" spans="1:18" x14ac:dyDescent="0.3">
      <c r="A4524" s="3"/>
      <c r="B4524" s="3"/>
      <c r="C4524" s="3"/>
      <c r="D4524" s="3"/>
      <c r="E4524" s="3"/>
      <c r="F4524" s="3"/>
      <c r="G4524" s="3"/>
      <c r="H4524" t="s">
        <v>774</v>
      </c>
      <c r="J4524" t="s">
        <v>40</v>
      </c>
      <c r="M4524" s="1">
        <v>1</v>
      </c>
      <c r="N4524" s="2">
        <v>19000</v>
      </c>
      <c r="O4524" s="2">
        <v>19000</v>
      </c>
      <c r="P4524" s="3"/>
      <c r="Q4524" s="3"/>
      <c r="R4524" s="3"/>
    </row>
    <row r="4525" spans="1:18" x14ac:dyDescent="0.3">
      <c r="A4525" s="3" t="s">
        <v>9342</v>
      </c>
      <c r="B4525" s="3" t="s">
        <v>9343</v>
      </c>
      <c r="C4525" s="3" t="s">
        <v>160</v>
      </c>
      <c r="D4525" s="3" t="s">
        <v>21</v>
      </c>
      <c r="E4525" s="3" t="s">
        <v>22</v>
      </c>
      <c r="F4525" s="3" t="s">
        <v>23</v>
      </c>
      <c r="G4525" s="3" t="s">
        <v>24</v>
      </c>
      <c r="H4525" t="s">
        <v>71</v>
      </c>
      <c r="J4525" t="s">
        <v>52</v>
      </c>
      <c r="K4525" t="s">
        <v>27</v>
      </c>
      <c r="M4525" s="1">
        <v>1</v>
      </c>
      <c r="N4525" s="2">
        <v>23000</v>
      </c>
      <c r="O4525" s="2">
        <v>23000</v>
      </c>
      <c r="P4525" s="4">
        <v>23000</v>
      </c>
      <c r="Q4525" s="5" t="s">
        <v>9344</v>
      </c>
      <c r="R4525" s="5" t="s">
        <v>9345</v>
      </c>
    </row>
    <row r="4526" spans="1:18" x14ac:dyDescent="0.3">
      <c r="A4526" s="3" t="s">
        <v>9346</v>
      </c>
      <c r="B4526" s="3" t="s">
        <v>9347</v>
      </c>
      <c r="C4526" s="3" t="s">
        <v>160</v>
      </c>
      <c r="D4526" s="3" t="s">
        <v>21</v>
      </c>
      <c r="E4526" s="3" t="s">
        <v>22</v>
      </c>
      <c r="F4526" s="3" t="s">
        <v>23</v>
      </c>
      <c r="G4526" s="3" t="s">
        <v>281</v>
      </c>
      <c r="H4526" t="s">
        <v>1182</v>
      </c>
      <c r="J4526" t="s">
        <v>183</v>
      </c>
      <c r="M4526" s="1">
        <v>1</v>
      </c>
      <c r="N4526" s="2">
        <v>19000</v>
      </c>
      <c r="O4526" s="2">
        <v>19000</v>
      </c>
      <c r="P4526" s="4">
        <v>19000</v>
      </c>
      <c r="Q4526" s="5" t="s">
        <v>9348</v>
      </c>
      <c r="R4526" s="5" t="s">
        <v>9349</v>
      </c>
    </row>
    <row r="4527" spans="1:18" x14ac:dyDescent="0.3">
      <c r="A4527" s="3" t="s">
        <v>9350</v>
      </c>
      <c r="B4527" s="3" t="s">
        <v>9351</v>
      </c>
      <c r="C4527" s="3" t="s">
        <v>160</v>
      </c>
      <c r="D4527" s="3" t="s">
        <v>21</v>
      </c>
      <c r="E4527" s="3" t="s">
        <v>22</v>
      </c>
      <c r="F4527" s="3" t="s">
        <v>23</v>
      </c>
      <c r="G4527" s="3" t="s">
        <v>24</v>
      </c>
      <c r="H4527" t="s">
        <v>162</v>
      </c>
      <c r="J4527" t="s">
        <v>52</v>
      </c>
      <c r="K4527" t="s">
        <v>27</v>
      </c>
      <c r="M4527" s="1">
        <v>1</v>
      </c>
      <c r="N4527" s="2">
        <v>23000</v>
      </c>
      <c r="O4527" s="2">
        <v>23000</v>
      </c>
      <c r="P4527" s="4">
        <v>23000</v>
      </c>
      <c r="Q4527" s="5" t="s">
        <v>9352</v>
      </c>
      <c r="R4527" s="5" t="s">
        <v>9353</v>
      </c>
    </row>
    <row r="4528" spans="1:18" x14ac:dyDescent="0.3">
      <c r="A4528" s="3" t="s">
        <v>9354</v>
      </c>
      <c r="B4528" s="3" t="s">
        <v>9355</v>
      </c>
      <c r="C4528" s="3" t="s">
        <v>160</v>
      </c>
      <c r="D4528" s="3" t="s">
        <v>21</v>
      </c>
      <c r="E4528" s="3" t="s">
        <v>22</v>
      </c>
      <c r="F4528" s="3" t="s">
        <v>23</v>
      </c>
      <c r="G4528" s="3" t="s">
        <v>186</v>
      </c>
      <c r="H4528" t="s">
        <v>295</v>
      </c>
      <c r="I4528" t="s">
        <v>1787</v>
      </c>
      <c r="J4528" t="s">
        <v>93</v>
      </c>
      <c r="M4528" s="1">
        <v>1</v>
      </c>
      <c r="N4528" s="2">
        <v>22000</v>
      </c>
      <c r="O4528" s="2">
        <v>22000</v>
      </c>
      <c r="P4528" s="4">
        <v>22000</v>
      </c>
      <c r="Q4528" s="5" t="s">
        <v>9356</v>
      </c>
      <c r="R4528" s="5" t="s">
        <v>9357</v>
      </c>
    </row>
    <row r="4529" spans="1:18" x14ac:dyDescent="0.3">
      <c r="A4529" s="3" t="s">
        <v>9358</v>
      </c>
      <c r="B4529" s="3" t="s">
        <v>9359</v>
      </c>
      <c r="C4529" s="3" t="s">
        <v>160</v>
      </c>
      <c r="D4529" s="3" t="s">
        <v>21</v>
      </c>
      <c r="E4529" s="3" t="s">
        <v>22</v>
      </c>
      <c r="F4529" s="3" t="s">
        <v>23</v>
      </c>
      <c r="G4529" s="3" t="s">
        <v>1275</v>
      </c>
      <c r="H4529" t="s">
        <v>1480</v>
      </c>
      <c r="K4529" t="s">
        <v>1481</v>
      </c>
      <c r="M4529" s="1">
        <v>1</v>
      </c>
      <c r="N4529" s="2">
        <v>8000</v>
      </c>
      <c r="O4529" s="2">
        <v>8000</v>
      </c>
      <c r="P4529" s="4">
        <v>85000</v>
      </c>
      <c r="Q4529" s="5" t="s">
        <v>9360</v>
      </c>
      <c r="R4529" s="5" t="s">
        <v>9361</v>
      </c>
    </row>
    <row r="4530" spans="1:18" x14ac:dyDescent="0.3">
      <c r="A4530" s="3"/>
      <c r="B4530" s="3"/>
      <c r="C4530" s="3"/>
      <c r="D4530" s="3"/>
      <c r="E4530" s="3"/>
      <c r="F4530" s="3"/>
      <c r="G4530" s="3"/>
      <c r="H4530" t="s">
        <v>35</v>
      </c>
      <c r="J4530" t="s">
        <v>36</v>
      </c>
      <c r="K4530" t="s">
        <v>72</v>
      </c>
      <c r="M4530" s="1">
        <v>1</v>
      </c>
      <c r="N4530" s="2">
        <v>17000</v>
      </c>
      <c r="O4530" s="2">
        <v>17000</v>
      </c>
      <c r="P4530" s="3"/>
      <c r="Q4530" s="3"/>
      <c r="R4530" s="3"/>
    </row>
    <row r="4531" spans="1:18" x14ac:dyDescent="0.3">
      <c r="A4531" s="3"/>
      <c r="B4531" s="3"/>
      <c r="C4531" s="3"/>
      <c r="D4531" s="3"/>
      <c r="E4531" s="3"/>
      <c r="F4531" s="3"/>
      <c r="G4531" s="3"/>
      <c r="H4531" t="s">
        <v>249</v>
      </c>
      <c r="J4531" t="s">
        <v>105</v>
      </c>
      <c r="M4531" s="1">
        <v>1</v>
      </c>
      <c r="N4531" s="2">
        <v>20000</v>
      </c>
      <c r="O4531" s="2">
        <v>20000</v>
      </c>
      <c r="P4531" s="3"/>
      <c r="Q4531" s="3"/>
      <c r="R4531" s="3"/>
    </row>
    <row r="4532" spans="1:18" x14ac:dyDescent="0.3">
      <c r="A4532" s="3"/>
      <c r="B4532" s="3"/>
      <c r="C4532" s="3"/>
      <c r="D4532" s="3"/>
      <c r="E4532" s="3"/>
      <c r="F4532" s="3"/>
      <c r="G4532" s="3"/>
      <c r="H4532" t="s">
        <v>411</v>
      </c>
      <c r="J4532" t="s">
        <v>355</v>
      </c>
      <c r="M4532" s="1">
        <v>1</v>
      </c>
      <c r="N4532" s="2">
        <v>20000</v>
      </c>
      <c r="O4532" s="2">
        <v>20000</v>
      </c>
      <c r="P4532" s="3"/>
      <c r="Q4532" s="3"/>
      <c r="R4532" s="3"/>
    </row>
    <row r="4533" spans="1:18" x14ac:dyDescent="0.3">
      <c r="A4533" s="3"/>
      <c r="B4533" s="3"/>
      <c r="C4533" s="3"/>
      <c r="D4533" s="3"/>
      <c r="E4533" s="3"/>
      <c r="F4533" s="3"/>
      <c r="G4533" s="3"/>
      <c r="H4533" t="s">
        <v>680</v>
      </c>
      <c r="J4533" t="s">
        <v>681</v>
      </c>
      <c r="K4533" t="s">
        <v>72</v>
      </c>
      <c r="M4533" s="1">
        <v>1</v>
      </c>
      <c r="N4533" s="2">
        <v>20000</v>
      </c>
      <c r="O4533" s="2">
        <v>20000</v>
      </c>
      <c r="P4533" s="3"/>
      <c r="Q4533" s="3"/>
      <c r="R4533" s="3"/>
    </row>
    <row r="4534" spans="1:18" x14ac:dyDescent="0.3">
      <c r="A4534" s="3" t="s">
        <v>9362</v>
      </c>
      <c r="B4534" s="3" t="s">
        <v>9363</v>
      </c>
      <c r="C4534" s="3" t="s">
        <v>160</v>
      </c>
      <c r="D4534" s="3" t="s">
        <v>21</v>
      </c>
      <c r="E4534" s="3" t="s">
        <v>22</v>
      </c>
      <c r="F4534" s="3" t="s">
        <v>23</v>
      </c>
      <c r="G4534" s="3" t="s">
        <v>24</v>
      </c>
      <c r="H4534" t="s">
        <v>35</v>
      </c>
      <c r="J4534" t="s">
        <v>36</v>
      </c>
      <c r="K4534" t="s">
        <v>27</v>
      </c>
      <c r="M4534" s="1">
        <v>1</v>
      </c>
      <c r="N4534" s="2">
        <v>20000</v>
      </c>
      <c r="O4534" s="2">
        <v>20000</v>
      </c>
      <c r="P4534" s="4">
        <v>42000</v>
      </c>
      <c r="Q4534" s="5" t="s">
        <v>9364</v>
      </c>
      <c r="R4534" s="5" t="s">
        <v>9365</v>
      </c>
    </row>
    <row r="4535" spans="1:18" x14ac:dyDescent="0.3">
      <c r="A4535" s="3"/>
      <c r="B4535" s="3"/>
      <c r="C4535" s="3"/>
      <c r="D4535" s="3"/>
      <c r="E4535" s="3"/>
      <c r="F4535" s="3"/>
      <c r="G4535" s="3"/>
      <c r="H4535" t="s">
        <v>287</v>
      </c>
      <c r="J4535" t="s">
        <v>26</v>
      </c>
      <c r="K4535" t="s">
        <v>27</v>
      </c>
      <c r="M4535" s="1">
        <v>1</v>
      </c>
      <c r="N4535" s="2">
        <v>22000</v>
      </c>
      <c r="O4535" s="2">
        <v>22000</v>
      </c>
      <c r="P4535" s="3"/>
      <c r="Q4535" s="3"/>
      <c r="R4535" s="3"/>
    </row>
    <row r="4536" spans="1:18" x14ac:dyDescent="0.3">
      <c r="A4536" s="3" t="s">
        <v>9366</v>
      </c>
      <c r="B4536" s="3" t="s">
        <v>9367</v>
      </c>
      <c r="C4536" s="3" t="s">
        <v>160</v>
      </c>
      <c r="D4536" s="3" t="s">
        <v>21</v>
      </c>
      <c r="E4536" s="3" t="s">
        <v>22</v>
      </c>
      <c r="F4536" s="3" t="s">
        <v>23</v>
      </c>
      <c r="G4536" s="3" t="s">
        <v>1537</v>
      </c>
      <c r="H4536" t="s">
        <v>510</v>
      </c>
      <c r="J4536" t="s">
        <v>355</v>
      </c>
      <c r="M4536" s="1">
        <v>1</v>
      </c>
      <c r="N4536" s="2">
        <v>24000</v>
      </c>
      <c r="O4536" s="2">
        <v>24000</v>
      </c>
      <c r="P4536" s="4">
        <v>24000</v>
      </c>
      <c r="Q4536" s="5" t="s">
        <v>9368</v>
      </c>
      <c r="R4536" s="5" t="s">
        <v>9369</v>
      </c>
    </row>
    <row r="4537" spans="1:18" x14ac:dyDescent="0.3">
      <c r="A4537" s="3" t="s">
        <v>9370</v>
      </c>
      <c r="B4537" s="3" t="s">
        <v>9371</v>
      </c>
      <c r="C4537" s="3" t="s">
        <v>160</v>
      </c>
      <c r="D4537" s="3" t="s">
        <v>21</v>
      </c>
      <c r="E4537" s="3" t="s">
        <v>22</v>
      </c>
      <c r="F4537" s="3" t="s">
        <v>23</v>
      </c>
      <c r="G4537" s="3" t="s">
        <v>24</v>
      </c>
      <c r="H4537" t="s">
        <v>126</v>
      </c>
      <c r="J4537" t="s">
        <v>26</v>
      </c>
      <c r="K4537" t="s">
        <v>72</v>
      </c>
      <c r="M4537" s="1">
        <v>1</v>
      </c>
      <c r="N4537" s="2">
        <v>21000</v>
      </c>
      <c r="O4537" s="2">
        <v>21000</v>
      </c>
      <c r="P4537" s="4">
        <v>21000</v>
      </c>
      <c r="Q4537" s="5" t="s">
        <v>9372</v>
      </c>
      <c r="R4537" s="5" t="s">
        <v>9373</v>
      </c>
    </row>
    <row r="4538" spans="1:18" x14ac:dyDescent="0.3">
      <c r="A4538" s="3" t="s">
        <v>9374</v>
      </c>
      <c r="B4538" s="3" t="s">
        <v>9375</v>
      </c>
      <c r="C4538" s="3" t="s">
        <v>160</v>
      </c>
      <c r="D4538" s="3" t="s">
        <v>21</v>
      </c>
      <c r="E4538" s="3" t="s">
        <v>22</v>
      </c>
      <c r="F4538" s="3" t="s">
        <v>23</v>
      </c>
      <c r="G4538" s="3" t="s">
        <v>3048</v>
      </c>
      <c r="H4538" t="s">
        <v>230</v>
      </c>
      <c r="J4538" t="s">
        <v>90</v>
      </c>
      <c r="M4538" s="1">
        <v>1</v>
      </c>
      <c r="N4538" s="2">
        <v>28000</v>
      </c>
      <c r="O4538" s="2">
        <v>28000</v>
      </c>
      <c r="P4538" s="4">
        <v>28000</v>
      </c>
      <c r="Q4538" s="5" t="s">
        <v>9376</v>
      </c>
      <c r="R4538" s="5" t="s">
        <v>9377</v>
      </c>
    </row>
    <row r="4539" spans="1:18" x14ac:dyDescent="0.3">
      <c r="A4539" s="3" t="s">
        <v>9378</v>
      </c>
      <c r="B4539" s="3" t="s">
        <v>9379</v>
      </c>
      <c r="C4539" s="3" t="s">
        <v>160</v>
      </c>
      <c r="D4539" s="3" t="s">
        <v>21</v>
      </c>
      <c r="E4539" s="3" t="s">
        <v>22</v>
      </c>
      <c r="F4539" s="3" t="s">
        <v>23</v>
      </c>
      <c r="G4539" s="3" t="s">
        <v>3249</v>
      </c>
      <c r="H4539" t="s">
        <v>1480</v>
      </c>
      <c r="K4539" t="s">
        <v>8850</v>
      </c>
      <c r="M4539" s="1">
        <v>1</v>
      </c>
      <c r="N4539" s="2">
        <v>9000</v>
      </c>
      <c r="O4539" s="2">
        <v>9000</v>
      </c>
      <c r="P4539" s="4">
        <v>82000</v>
      </c>
      <c r="Q4539" s="5" t="s">
        <v>9380</v>
      </c>
      <c r="R4539" s="5" t="s">
        <v>9381</v>
      </c>
    </row>
    <row r="4540" spans="1:18" x14ac:dyDescent="0.3">
      <c r="A4540" s="3"/>
      <c r="B4540" s="3"/>
      <c r="C4540" s="3"/>
      <c r="D4540" s="3"/>
      <c r="E4540" s="3"/>
      <c r="F4540" s="3"/>
      <c r="G4540" s="3"/>
      <c r="H4540" t="s">
        <v>35</v>
      </c>
      <c r="J4540" t="s">
        <v>36</v>
      </c>
      <c r="K4540" t="s">
        <v>27</v>
      </c>
      <c r="M4540" s="1">
        <v>1</v>
      </c>
      <c r="N4540" s="2">
        <v>20000</v>
      </c>
      <c r="O4540" s="2">
        <v>20000</v>
      </c>
      <c r="P4540" s="3"/>
      <c r="Q4540" s="3"/>
      <c r="R4540" s="3"/>
    </row>
    <row r="4541" spans="1:18" x14ac:dyDescent="0.3">
      <c r="A4541" s="3"/>
      <c r="B4541" s="3"/>
      <c r="C4541" s="3"/>
      <c r="D4541" s="3"/>
      <c r="E4541" s="3"/>
      <c r="F4541" s="3"/>
      <c r="G4541" s="3"/>
      <c r="H4541" t="s">
        <v>134</v>
      </c>
      <c r="J4541" t="s">
        <v>36</v>
      </c>
      <c r="K4541" t="s">
        <v>27</v>
      </c>
      <c r="M4541" s="1">
        <v>1</v>
      </c>
      <c r="N4541" s="2">
        <v>21000</v>
      </c>
      <c r="O4541" s="2">
        <v>21000</v>
      </c>
      <c r="P4541" s="3"/>
      <c r="Q4541" s="3"/>
      <c r="R4541" s="3"/>
    </row>
    <row r="4542" spans="1:18" x14ac:dyDescent="0.3">
      <c r="A4542" s="3"/>
      <c r="B4542" s="3"/>
      <c r="C4542" s="3"/>
      <c r="D4542" s="3"/>
      <c r="E4542" s="3"/>
      <c r="F4542" s="3"/>
      <c r="G4542" s="3"/>
      <c r="H4542" t="s">
        <v>63</v>
      </c>
      <c r="J4542" t="s">
        <v>40</v>
      </c>
      <c r="M4542" s="1">
        <v>1</v>
      </c>
      <c r="N4542" s="2">
        <v>12000</v>
      </c>
      <c r="O4542" s="2">
        <v>12000</v>
      </c>
      <c r="P4542" s="3"/>
      <c r="Q4542" s="3"/>
      <c r="R4542" s="3"/>
    </row>
    <row r="4543" spans="1:18" x14ac:dyDescent="0.3">
      <c r="A4543" s="3"/>
      <c r="B4543" s="3"/>
      <c r="C4543" s="3"/>
      <c r="D4543" s="3"/>
      <c r="E4543" s="3"/>
      <c r="F4543" s="3"/>
      <c r="G4543" s="3"/>
      <c r="H4543" t="s">
        <v>354</v>
      </c>
      <c r="J4543" t="s">
        <v>355</v>
      </c>
      <c r="M4543" s="1">
        <v>1</v>
      </c>
      <c r="N4543" s="2">
        <v>20000</v>
      </c>
      <c r="O4543" s="2">
        <v>20000</v>
      </c>
      <c r="P4543" s="3"/>
      <c r="Q4543" s="3"/>
      <c r="R4543" s="3"/>
    </row>
    <row r="4544" spans="1:18" x14ac:dyDescent="0.3">
      <c r="A4544" s="3" t="s">
        <v>9382</v>
      </c>
      <c r="B4544" s="3" t="s">
        <v>9383</v>
      </c>
      <c r="C4544" s="3" t="s">
        <v>160</v>
      </c>
      <c r="D4544" s="3" t="s">
        <v>21</v>
      </c>
      <c r="E4544" s="3" t="s">
        <v>22</v>
      </c>
      <c r="F4544" s="3" t="s">
        <v>23</v>
      </c>
      <c r="G4544" s="3" t="s">
        <v>221</v>
      </c>
      <c r="H4544" t="s">
        <v>1480</v>
      </c>
      <c r="K4544" t="s">
        <v>8850</v>
      </c>
      <c r="M4544" s="1">
        <v>1</v>
      </c>
      <c r="N4544" s="2">
        <v>9000</v>
      </c>
      <c r="O4544" s="2">
        <v>9000</v>
      </c>
      <c r="P4544" s="4">
        <v>58000</v>
      </c>
      <c r="Q4544" s="5" t="s">
        <v>9384</v>
      </c>
      <c r="R4544" s="5" t="s">
        <v>9385</v>
      </c>
    </row>
    <row r="4545" spans="1:18" x14ac:dyDescent="0.3">
      <c r="A4545" s="3"/>
      <c r="B4545" s="3"/>
      <c r="C4545" s="3"/>
      <c r="D4545" s="3"/>
      <c r="E4545" s="3"/>
      <c r="F4545" s="3"/>
      <c r="G4545" s="3"/>
      <c r="H4545" t="s">
        <v>134</v>
      </c>
      <c r="J4545" t="s">
        <v>36</v>
      </c>
      <c r="K4545" t="s">
        <v>27</v>
      </c>
      <c r="M4545" s="1">
        <v>1</v>
      </c>
      <c r="N4545" s="2">
        <v>21000</v>
      </c>
      <c r="O4545" s="2">
        <v>21000</v>
      </c>
      <c r="P4545" s="3"/>
      <c r="Q4545" s="3"/>
      <c r="R4545" s="3"/>
    </row>
    <row r="4546" spans="1:18" x14ac:dyDescent="0.3">
      <c r="A4546" s="3"/>
      <c r="B4546" s="3"/>
      <c r="C4546" s="3"/>
      <c r="D4546" s="3"/>
      <c r="E4546" s="3"/>
      <c r="F4546" s="3"/>
      <c r="G4546" s="3"/>
      <c r="H4546" t="s">
        <v>230</v>
      </c>
      <c r="J4546" t="s">
        <v>90</v>
      </c>
      <c r="M4546" s="1">
        <v>1</v>
      </c>
      <c r="N4546" s="2">
        <v>28000</v>
      </c>
      <c r="O4546" s="2">
        <v>28000</v>
      </c>
      <c r="P4546" s="3"/>
      <c r="Q4546" s="3"/>
      <c r="R4546" s="3"/>
    </row>
    <row r="4547" spans="1:18" x14ac:dyDescent="0.3">
      <c r="A4547" s="3" t="s">
        <v>9386</v>
      </c>
      <c r="B4547" s="3" t="s">
        <v>9387</v>
      </c>
      <c r="C4547" s="3" t="s">
        <v>160</v>
      </c>
      <c r="D4547" s="3" t="s">
        <v>21</v>
      </c>
      <c r="E4547" s="3" t="s">
        <v>22</v>
      </c>
      <c r="F4547" s="3" t="s">
        <v>23</v>
      </c>
      <c r="G4547" s="3" t="s">
        <v>5559</v>
      </c>
      <c r="H4547" t="s">
        <v>39</v>
      </c>
      <c r="J4547" t="s">
        <v>40</v>
      </c>
      <c r="M4547" s="1">
        <v>1</v>
      </c>
      <c r="N4547" s="2">
        <v>14000</v>
      </c>
      <c r="O4547" s="2">
        <v>14000</v>
      </c>
      <c r="P4547" s="4">
        <v>14000</v>
      </c>
      <c r="Q4547" s="5" t="s">
        <v>9388</v>
      </c>
      <c r="R4547" s="5" t="s">
        <v>9389</v>
      </c>
    </row>
    <row r="4548" spans="1:18" x14ac:dyDescent="0.3">
      <c r="A4548" s="3" t="s">
        <v>9390</v>
      </c>
      <c r="B4548" s="3" t="s">
        <v>9391</v>
      </c>
      <c r="C4548" s="3" t="s">
        <v>160</v>
      </c>
      <c r="D4548" s="3" t="s">
        <v>21</v>
      </c>
      <c r="E4548" s="3" t="s">
        <v>22</v>
      </c>
      <c r="F4548" s="3" t="s">
        <v>23</v>
      </c>
      <c r="G4548" s="3" t="s">
        <v>314</v>
      </c>
      <c r="H4548" t="s">
        <v>1480</v>
      </c>
      <c r="K4548" t="s">
        <v>1481</v>
      </c>
      <c r="M4548" s="1">
        <v>1</v>
      </c>
      <c r="N4548" s="2">
        <v>8000</v>
      </c>
      <c r="O4548" s="2">
        <v>8000</v>
      </c>
      <c r="P4548" s="4">
        <v>28000</v>
      </c>
      <c r="Q4548" s="5" t="s">
        <v>9392</v>
      </c>
      <c r="R4548" s="5" t="s">
        <v>9393</v>
      </c>
    </row>
    <row r="4549" spans="1:18" x14ac:dyDescent="0.3">
      <c r="A4549" s="3"/>
      <c r="B4549" s="3"/>
      <c r="C4549" s="3"/>
      <c r="D4549" s="3"/>
      <c r="E4549" s="3"/>
      <c r="F4549" s="3"/>
      <c r="G4549" s="3"/>
      <c r="H4549" t="s">
        <v>249</v>
      </c>
      <c r="J4549" t="s">
        <v>105</v>
      </c>
      <c r="M4549" s="1">
        <v>1</v>
      </c>
      <c r="N4549" s="2">
        <v>20000</v>
      </c>
      <c r="O4549" s="2">
        <v>20000</v>
      </c>
      <c r="P4549" s="3"/>
      <c r="Q4549" s="3"/>
      <c r="R4549" s="3"/>
    </row>
    <row r="4550" spans="1:18" x14ac:dyDescent="0.3">
      <c r="A4550" s="3" t="s">
        <v>9394</v>
      </c>
      <c r="B4550" s="3" t="s">
        <v>9395</v>
      </c>
      <c r="C4550" s="3" t="s">
        <v>160</v>
      </c>
      <c r="D4550" s="3" t="s">
        <v>21</v>
      </c>
      <c r="E4550" s="3" t="s">
        <v>22</v>
      </c>
      <c r="F4550" s="3" t="s">
        <v>23</v>
      </c>
      <c r="G4550" s="3" t="s">
        <v>24</v>
      </c>
      <c r="H4550" t="s">
        <v>561</v>
      </c>
      <c r="J4550" t="s">
        <v>198</v>
      </c>
      <c r="K4550" t="s">
        <v>27</v>
      </c>
      <c r="M4550" s="1">
        <v>1</v>
      </c>
      <c r="N4550" s="2">
        <v>24000</v>
      </c>
      <c r="O4550" s="2">
        <v>24000</v>
      </c>
      <c r="P4550" s="4">
        <v>47000</v>
      </c>
      <c r="Q4550" s="5" t="s">
        <v>9396</v>
      </c>
      <c r="R4550" s="5" t="s">
        <v>9397</v>
      </c>
    </row>
    <row r="4551" spans="1:18" x14ac:dyDescent="0.3">
      <c r="A4551" s="3"/>
      <c r="B4551" s="3"/>
      <c r="C4551" s="3"/>
      <c r="D4551" s="3"/>
      <c r="E4551" s="3"/>
      <c r="F4551" s="3"/>
      <c r="G4551" s="3"/>
      <c r="H4551" t="s">
        <v>83</v>
      </c>
      <c r="J4551" t="s">
        <v>52</v>
      </c>
      <c r="K4551" t="s">
        <v>27</v>
      </c>
      <c r="M4551" s="1">
        <v>1</v>
      </c>
      <c r="N4551" s="2">
        <v>23000</v>
      </c>
      <c r="O4551" s="2">
        <v>23000</v>
      </c>
      <c r="P4551" s="3"/>
      <c r="Q4551" s="3"/>
      <c r="R4551" s="3"/>
    </row>
    <row r="4552" spans="1:18" x14ac:dyDescent="0.3">
      <c r="A4552" s="3" t="s">
        <v>9398</v>
      </c>
      <c r="B4552" s="3" t="s">
        <v>9399</v>
      </c>
      <c r="C4552" s="3" t="s">
        <v>160</v>
      </c>
      <c r="D4552" s="3" t="s">
        <v>21</v>
      </c>
      <c r="E4552" s="3" t="s">
        <v>22</v>
      </c>
      <c r="F4552" s="3" t="s">
        <v>23</v>
      </c>
      <c r="G4552" s="3" t="s">
        <v>1504</v>
      </c>
      <c r="H4552" t="s">
        <v>287</v>
      </c>
      <c r="J4552" t="s">
        <v>26</v>
      </c>
      <c r="K4552" t="s">
        <v>27</v>
      </c>
      <c r="M4552" s="1">
        <v>1</v>
      </c>
      <c r="N4552" s="2">
        <v>22000</v>
      </c>
      <c r="O4552" s="2">
        <v>22000</v>
      </c>
      <c r="P4552" s="4">
        <v>67000</v>
      </c>
      <c r="Q4552" s="5" t="s">
        <v>9400</v>
      </c>
      <c r="R4552" s="5" t="s">
        <v>9401</v>
      </c>
    </row>
    <row r="4553" spans="1:18" x14ac:dyDescent="0.3">
      <c r="A4553" s="3"/>
      <c r="B4553" s="3"/>
      <c r="C4553" s="3"/>
      <c r="D4553" s="3"/>
      <c r="E4553" s="3"/>
      <c r="F4553" s="3"/>
      <c r="G4553" s="3"/>
      <c r="H4553" t="s">
        <v>1163</v>
      </c>
      <c r="J4553" t="s">
        <v>44</v>
      </c>
      <c r="K4553" t="s">
        <v>27</v>
      </c>
      <c r="M4553" s="1">
        <v>1</v>
      </c>
      <c r="N4553" s="2">
        <v>20000</v>
      </c>
      <c r="O4553" s="2">
        <v>20000</v>
      </c>
      <c r="P4553" s="3"/>
      <c r="Q4553" s="3"/>
      <c r="R4553" s="3"/>
    </row>
    <row r="4554" spans="1:18" x14ac:dyDescent="0.3">
      <c r="A4554" s="3"/>
      <c r="B4554" s="3"/>
      <c r="C4554" s="3"/>
      <c r="D4554" s="3"/>
      <c r="E4554" s="3"/>
      <c r="F4554" s="3"/>
      <c r="G4554" s="3"/>
      <c r="H4554" t="s">
        <v>89</v>
      </c>
      <c r="J4554" t="s">
        <v>90</v>
      </c>
      <c r="M4554" s="1">
        <v>1</v>
      </c>
      <c r="N4554" s="2">
        <v>25000</v>
      </c>
      <c r="O4554" s="2">
        <v>25000</v>
      </c>
      <c r="P4554" s="3"/>
      <c r="Q4554" s="3"/>
      <c r="R4554" s="3"/>
    </row>
    <row r="4555" spans="1:18" x14ac:dyDescent="0.3">
      <c r="A4555" s="3" t="s">
        <v>9402</v>
      </c>
      <c r="B4555" s="3" t="s">
        <v>9403</v>
      </c>
      <c r="C4555" s="3" t="s">
        <v>160</v>
      </c>
      <c r="D4555" s="3" t="s">
        <v>21</v>
      </c>
      <c r="E4555" s="3" t="s">
        <v>22</v>
      </c>
      <c r="F4555" s="3" t="s">
        <v>23</v>
      </c>
      <c r="G4555" s="3" t="s">
        <v>3048</v>
      </c>
      <c r="H4555" t="s">
        <v>230</v>
      </c>
      <c r="J4555" t="s">
        <v>90</v>
      </c>
      <c r="M4555" s="1">
        <v>1</v>
      </c>
      <c r="N4555" s="2">
        <v>28000</v>
      </c>
      <c r="O4555" s="2">
        <v>28000</v>
      </c>
      <c r="P4555" s="4">
        <v>46000</v>
      </c>
      <c r="Q4555" s="5" t="s">
        <v>9404</v>
      </c>
      <c r="R4555" s="5" t="s">
        <v>9405</v>
      </c>
    </row>
    <row r="4556" spans="1:18" x14ac:dyDescent="0.3">
      <c r="A4556" s="3"/>
      <c r="B4556" s="3"/>
      <c r="C4556" s="3"/>
      <c r="D4556" s="3"/>
      <c r="E4556" s="3"/>
      <c r="F4556" s="3"/>
      <c r="G4556" s="3"/>
      <c r="H4556" t="s">
        <v>257</v>
      </c>
      <c r="J4556" t="s">
        <v>40</v>
      </c>
      <c r="M4556" s="1">
        <v>1</v>
      </c>
      <c r="N4556" s="2">
        <v>18000</v>
      </c>
      <c r="O4556" s="2">
        <v>18000</v>
      </c>
      <c r="P4556" s="3"/>
      <c r="Q4556" s="3"/>
      <c r="R4556" s="3"/>
    </row>
    <row r="4557" spans="1:18" x14ac:dyDescent="0.3">
      <c r="A4557" s="3" t="s">
        <v>9406</v>
      </c>
      <c r="B4557" s="3" t="s">
        <v>9407</v>
      </c>
      <c r="C4557" s="3" t="s">
        <v>160</v>
      </c>
      <c r="D4557" s="3" t="s">
        <v>21</v>
      </c>
      <c r="E4557" s="3" t="s">
        <v>22</v>
      </c>
      <c r="F4557" s="3" t="s">
        <v>23</v>
      </c>
      <c r="G4557" s="3" t="s">
        <v>227</v>
      </c>
      <c r="H4557" t="s">
        <v>374</v>
      </c>
      <c r="J4557" t="s">
        <v>93</v>
      </c>
      <c r="M4557" s="1">
        <v>1</v>
      </c>
      <c r="N4557" s="2">
        <v>22000</v>
      </c>
      <c r="O4557" s="2">
        <v>22000</v>
      </c>
      <c r="P4557" s="4">
        <v>22000</v>
      </c>
      <c r="Q4557" s="5" t="s">
        <v>9408</v>
      </c>
      <c r="R4557" s="5" t="s">
        <v>9409</v>
      </c>
    </row>
    <row r="4558" spans="1:18" x14ac:dyDescent="0.3">
      <c r="A4558" s="3" t="s">
        <v>9410</v>
      </c>
      <c r="B4558" s="3" t="s">
        <v>9411</v>
      </c>
      <c r="C4558" s="3" t="s">
        <v>160</v>
      </c>
      <c r="D4558" s="3" t="s">
        <v>21</v>
      </c>
      <c r="E4558" s="3" t="s">
        <v>49</v>
      </c>
      <c r="F4558" s="3" t="s">
        <v>50</v>
      </c>
      <c r="G4558" s="3" t="s">
        <v>24</v>
      </c>
      <c r="H4558" t="s">
        <v>147</v>
      </c>
      <c r="J4558" t="s">
        <v>44</v>
      </c>
      <c r="K4558" t="s">
        <v>27</v>
      </c>
      <c r="M4558" s="1">
        <v>1</v>
      </c>
      <c r="N4558" s="2">
        <v>20000</v>
      </c>
      <c r="O4558" s="2">
        <v>20000</v>
      </c>
      <c r="P4558" s="4">
        <v>20000</v>
      </c>
      <c r="Q4558" s="5" t="s">
        <v>9412</v>
      </c>
      <c r="R4558" s="5" t="s">
        <v>9413</v>
      </c>
    </row>
    <row r="4559" spans="1:18" x14ac:dyDescent="0.3">
      <c r="A4559" s="3" t="s">
        <v>9414</v>
      </c>
      <c r="B4559" s="3" t="s">
        <v>9415</v>
      </c>
      <c r="C4559" s="3" t="s">
        <v>160</v>
      </c>
      <c r="D4559" s="3" t="s">
        <v>21</v>
      </c>
      <c r="E4559" s="3" t="s">
        <v>22</v>
      </c>
      <c r="F4559" s="3" t="s">
        <v>23</v>
      </c>
      <c r="G4559" s="3" t="s">
        <v>24</v>
      </c>
      <c r="H4559" t="s">
        <v>35</v>
      </c>
      <c r="J4559" t="s">
        <v>36</v>
      </c>
      <c r="K4559" t="s">
        <v>72</v>
      </c>
      <c r="M4559" s="1">
        <v>1</v>
      </c>
      <c r="N4559" s="2">
        <v>17000</v>
      </c>
      <c r="O4559" s="2">
        <v>17000</v>
      </c>
      <c r="P4559" s="4">
        <v>80000</v>
      </c>
      <c r="Q4559" s="5" t="s">
        <v>9416</v>
      </c>
      <c r="R4559" s="5" t="s">
        <v>9417</v>
      </c>
    </row>
    <row r="4560" spans="1:18" x14ac:dyDescent="0.3">
      <c r="A4560" s="3"/>
      <c r="B4560" s="3"/>
      <c r="C4560" s="3"/>
      <c r="D4560" s="3"/>
      <c r="E4560" s="3"/>
      <c r="F4560" s="3"/>
      <c r="G4560" s="3"/>
      <c r="H4560" t="s">
        <v>134</v>
      </c>
      <c r="J4560" t="s">
        <v>36</v>
      </c>
      <c r="K4560" t="s">
        <v>27</v>
      </c>
      <c r="M4560" s="1">
        <v>1</v>
      </c>
      <c r="N4560" s="2">
        <v>21000</v>
      </c>
      <c r="O4560" s="2">
        <v>21000</v>
      </c>
      <c r="P4560" s="3"/>
      <c r="Q4560" s="3"/>
      <c r="R4560" s="3"/>
    </row>
    <row r="4561" spans="1:18" x14ac:dyDescent="0.3">
      <c r="A4561" s="3"/>
      <c r="B4561" s="3"/>
      <c r="C4561" s="3"/>
      <c r="D4561" s="3"/>
      <c r="E4561" s="3"/>
      <c r="F4561" s="3"/>
      <c r="G4561" s="3"/>
      <c r="H4561" t="s">
        <v>215</v>
      </c>
      <c r="J4561" t="s">
        <v>36</v>
      </c>
      <c r="K4561" t="s">
        <v>27</v>
      </c>
      <c r="M4561" s="1">
        <v>2</v>
      </c>
      <c r="N4561" s="2">
        <v>21000</v>
      </c>
      <c r="O4561" s="2">
        <v>42000</v>
      </c>
      <c r="P4561" s="3"/>
      <c r="Q4561" s="3"/>
      <c r="R4561" s="3"/>
    </row>
    <row r="4562" spans="1:18" x14ac:dyDescent="0.3">
      <c r="A4562" s="3" t="s">
        <v>9418</v>
      </c>
      <c r="B4562" s="3" t="s">
        <v>9419</v>
      </c>
      <c r="C4562" s="3" t="s">
        <v>160</v>
      </c>
      <c r="D4562" s="3" t="s">
        <v>21</v>
      </c>
      <c r="E4562" s="3" t="s">
        <v>22</v>
      </c>
      <c r="F4562" s="3" t="s">
        <v>23</v>
      </c>
      <c r="G4562" s="3" t="s">
        <v>1832</v>
      </c>
      <c r="H4562" t="s">
        <v>287</v>
      </c>
      <c r="J4562" t="s">
        <v>26</v>
      </c>
      <c r="K4562" t="s">
        <v>27</v>
      </c>
      <c r="M4562" s="1">
        <v>2</v>
      </c>
      <c r="N4562" s="2">
        <v>22000</v>
      </c>
      <c r="O4562" s="2">
        <v>44000</v>
      </c>
      <c r="P4562" s="4">
        <v>95000</v>
      </c>
      <c r="Q4562" s="5" t="s">
        <v>9420</v>
      </c>
      <c r="R4562" s="5" t="s">
        <v>9421</v>
      </c>
    </row>
    <row r="4563" spans="1:18" x14ac:dyDescent="0.3">
      <c r="A4563" s="3"/>
      <c r="B4563" s="3"/>
      <c r="C4563" s="3"/>
      <c r="D4563" s="3"/>
      <c r="E4563" s="3"/>
      <c r="F4563" s="3"/>
      <c r="G4563" s="3"/>
      <c r="H4563" t="s">
        <v>162</v>
      </c>
      <c r="J4563" t="s">
        <v>52</v>
      </c>
      <c r="K4563" t="s">
        <v>27</v>
      </c>
      <c r="M4563" s="1">
        <v>1</v>
      </c>
      <c r="N4563" s="2">
        <v>23000</v>
      </c>
      <c r="O4563" s="2">
        <v>23000</v>
      </c>
      <c r="P4563" s="3"/>
      <c r="Q4563" s="3"/>
      <c r="R4563" s="3"/>
    </row>
    <row r="4564" spans="1:18" x14ac:dyDescent="0.3">
      <c r="A4564" s="3"/>
      <c r="B4564" s="3"/>
      <c r="C4564" s="3"/>
      <c r="D4564" s="3"/>
      <c r="E4564" s="3"/>
      <c r="F4564" s="3"/>
      <c r="G4564" s="3"/>
      <c r="H4564" t="s">
        <v>230</v>
      </c>
      <c r="J4564" t="s">
        <v>90</v>
      </c>
      <c r="M4564" s="1">
        <v>1</v>
      </c>
      <c r="N4564" s="2">
        <v>28000</v>
      </c>
      <c r="O4564" s="2">
        <v>28000</v>
      </c>
      <c r="P4564" s="3"/>
      <c r="Q4564" s="3"/>
      <c r="R4564" s="3"/>
    </row>
    <row r="4565" spans="1:18" x14ac:dyDescent="0.3">
      <c r="A4565" s="3" t="s">
        <v>9422</v>
      </c>
      <c r="B4565" s="3" t="s">
        <v>9423</v>
      </c>
      <c r="C4565" s="3" t="s">
        <v>160</v>
      </c>
      <c r="D4565" s="3" t="s">
        <v>21</v>
      </c>
      <c r="E4565" s="3" t="s">
        <v>22</v>
      </c>
      <c r="F4565" s="3" t="s">
        <v>23</v>
      </c>
      <c r="G4565" s="3" t="s">
        <v>24</v>
      </c>
      <c r="H4565" t="s">
        <v>126</v>
      </c>
      <c r="J4565" t="s">
        <v>26</v>
      </c>
      <c r="K4565" t="s">
        <v>27</v>
      </c>
      <c r="M4565" s="1">
        <v>1</v>
      </c>
      <c r="N4565" s="2">
        <v>24000</v>
      </c>
      <c r="O4565" s="2">
        <v>24000</v>
      </c>
      <c r="P4565" s="4">
        <v>24000</v>
      </c>
      <c r="Q4565" s="5" t="s">
        <v>9424</v>
      </c>
      <c r="R4565" s="5" t="s">
        <v>9425</v>
      </c>
    </row>
    <row r="4566" spans="1:18" x14ac:dyDescent="0.3">
      <c r="A4566" s="3" t="s">
        <v>9426</v>
      </c>
      <c r="B4566" s="3" t="s">
        <v>9427</v>
      </c>
      <c r="C4566" s="3" t="s">
        <v>160</v>
      </c>
      <c r="D4566" s="3" t="s">
        <v>21</v>
      </c>
      <c r="E4566" s="3" t="s">
        <v>22</v>
      </c>
      <c r="F4566" s="3" t="s">
        <v>23</v>
      </c>
      <c r="G4566" s="3" t="s">
        <v>1717</v>
      </c>
      <c r="H4566" t="s">
        <v>249</v>
      </c>
      <c r="J4566" t="s">
        <v>105</v>
      </c>
      <c r="M4566" s="1">
        <v>1</v>
      </c>
      <c r="N4566" s="2">
        <v>20000</v>
      </c>
      <c r="O4566" s="2">
        <v>20000</v>
      </c>
      <c r="P4566" s="4">
        <v>62000</v>
      </c>
      <c r="Q4566" s="5" t="s">
        <v>9428</v>
      </c>
      <c r="R4566" s="5" t="s">
        <v>9429</v>
      </c>
    </row>
    <row r="4567" spans="1:18" x14ac:dyDescent="0.3">
      <c r="A4567" s="3"/>
      <c r="B4567" s="3"/>
      <c r="C4567" s="3"/>
      <c r="D4567" s="3"/>
      <c r="E4567" s="3"/>
      <c r="F4567" s="3"/>
      <c r="G4567" s="3"/>
      <c r="H4567" t="s">
        <v>435</v>
      </c>
      <c r="J4567" t="s">
        <v>105</v>
      </c>
      <c r="M4567" s="1">
        <v>1</v>
      </c>
      <c r="N4567" s="2">
        <v>20000</v>
      </c>
      <c r="O4567" s="2">
        <v>20000</v>
      </c>
      <c r="P4567" s="3"/>
      <c r="Q4567" s="3"/>
      <c r="R4567" s="3"/>
    </row>
    <row r="4568" spans="1:18" x14ac:dyDescent="0.3">
      <c r="A4568" s="3"/>
      <c r="B4568" s="3"/>
      <c r="C4568" s="3"/>
      <c r="D4568" s="3"/>
      <c r="E4568" s="3"/>
      <c r="F4568" s="3"/>
      <c r="G4568" s="3"/>
      <c r="H4568" t="s">
        <v>374</v>
      </c>
      <c r="J4568" t="s">
        <v>93</v>
      </c>
      <c r="M4568" s="1">
        <v>1</v>
      </c>
      <c r="N4568" s="2">
        <v>22000</v>
      </c>
      <c r="O4568" s="2">
        <v>22000</v>
      </c>
      <c r="P4568" s="3"/>
      <c r="Q4568" s="3"/>
      <c r="R4568" s="3"/>
    </row>
    <row r="4569" spans="1:18" x14ac:dyDescent="0.3">
      <c r="A4569" s="3" t="s">
        <v>9430</v>
      </c>
      <c r="B4569" s="3" t="s">
        <v>9431</v>
      </c>
      <c r="C4569" s="3" t="s">
        <v>160</v>
      </c>
      <c r="D4569" s="3" t="s">
        <v>21</v>
      </c>
      <c r="E4569" s="3" t="s">
        <v>22</v>
      </c>
      <c r="F4569" s="3" t="s">
        <v>23</v>
      </c>
      <c r="G4569" s="3" t="s">
        <v>4124</v>
      </c>
      <c r="H4569" t="s">
        <v>71</v>
      </c>
      <c r="J4569" t="s">
        <v>52</v>
      </c>
      <c r="K4569" t="s">
        <v>27</v>
      </c>
      <c r="M4569" s="1">
        <v>1</v>
      </c>
      <c r="N4569" s="2">
        <v>23000</v>
      </c>
      <c r="O4569" s="2">
        <v>23000</v>
      </c>
      <c r="P4569" s="4">
        <v>75000</v>
      </c>
      <c r="Q4569" s="5" t="s">
        <v>9432</v>
      </c>
      <c r="R4569" s="5" t="s">
        <v>9433</v>
      </c>
    </row>
    <row r="4570" spans="1:18" x14ac:dyDescent="0.3">
      <c r="A4570" s="3"/>
      <c r="B4570" s="3"/>
      <c r="C4570" s="3"/>
      <c r="D4570" s="3"/>
      <c r="E4570" s="3"/>
      <c r="F4570" s="3"/>
      <c r="G4570" s="3"/>
      <c r="H4570" t="s">
        <v>230</v>
      </c>
      <c r="J4570" t="s">
        <v>90</v>
      </c>
      <c r="M4570" s="1">
        <v>1</v>
      </c>
      <c r="N4570" s="2">
        <v>28000</v>
      </c>
      <c r="O4570" s="2">
        <v>28000</v>
      </c>
      <c r="P4570" s="3"/>
      <c r="Q4570" s="3"/>
      <c r="R4570" s="3"/>
    </row>
    <row r="4571" spans="1:18" x14ac:dyDescent="0.3">
      <c r="A4571" s="3"/>
      <c r="B4571" s="3"/>
      <c r="C4571" s="3"/>
      <c r="D4571" s="3"/>
      <c r="E4571" s="3"/>
      <c r="F4571" s="3"/>
      <c r="G4571" s="3"/>
      <c r="H4571" t="s">
        <v>30</v>
      </c>
      <c r="J4571" t="s">
        <v>31</v>
      </c>
      <c r="K4571" t="s">
        <v>27</v>
      </c>
      <c r="M4571" s="1">
        <v>1</v>
      </c>
      <c r="N4571" s="2">
        <v>24000</v>
      </c>
      <c r="O4571" s="2">
        <v>24000</v>
      </c>
      <c r="P4571" s="3"/>
      <c r="Q4571" s="3"/>
      <c r="R4571" s="3"/>
    </row>
    <row r="4572" spans="1:18" x14ac:dyDescent="0.3">
      <c r="A4572" s="3" t="s">
        <v>9434</v>
      </c>
      <c r="B4572" s="3" t="s">
        <v>9435</v>
      </c>
      <c r="C4572" s="3" t="s">
        <v>160</v>
      </c>
      <c r="D4572" s="3" t="s">
        <v>21</v>
      </c>
      <c r="E4572" s="3" t="s">
        <v>22</v>
      </c>
      <c r="F4572" s="3" t="s">
        <v>23</v>
      </c>
      <c r="G4572" s="3" t="s">
        <v>5676</v>
      </c>
      <c r="H4572" t="s">
        <v>104</v>
      </c>
      <c r="J4572" t="s">
        <v>105</v>
      </c>
      <c r="M4572" s="1">
        <v>1</v>
      </c>
      <c r="N4572" s="2">
        <v>20000</v>
      </c>
      <c r="O4572" s="2">
        <v>20000</v>
      </c>
      <c r="P4572" s="4">
        <v>20000</v>
      </c>
      <c r="Q4572" s="5" t="s">
        <v>9436</v>
      </c>
      <c r="R4572" s="5" t="s">
        <v>9437</v>
      </c>
    </row>
    <row r="4573" spans="1:18" x14ac:dyDescent="0.3">
      <c r="A4573" s="3" t="s">
        <v>9438</v>
      </c>
      <c r="B4573" s="3" t="s">
        <v>9439</v>
      </c>
      <c r="C4573" s="3" t="s">
        <v>160</v>
      </c>
      <c r="D4573" s="3" t="s">
        <v>21</v>
      </c>
      <c r="E4573" s="3" t="s">
        <v>22</v>
      </c>
      <c r="F4573" s="3" t="s">
        <v>23</v>
      </c>
      <c r="G4573" s="3" t="s">
        <v>1240</v>
      </c>
      <c r="H4573" t="s">
        <v>35</v>
      </c>
      <c r="J4573" t="s">
        <v>36</v>
      </c>
      <c r="K4573" t="s">
        <v>72</v>
      </c>
      <c r="M4573" s="1">
        <v>1</v>
      </c>
      <c r="N4573" s="2">
        <v>17000</v>
      </c>
      <c r="O4573" s="2">
        <v>17000</v>
      </c>
      <c r="P4573" s="4">
        <v>57000</v>
      </c>
      <c r="Q4573" s="5" t="s">
        <v>9440</v>
      </c>
      <c r="R4573" s="5" t="s">
        <v>9441</v>
      </c>
    </row>
    <row r="4574" spans="1:18" x14ac:dyDescent="0.3">
      <c r="A4574" s="3"/>
      <c r="B4574" s="3"/>
      <c r="C4574" s="3"/>
      <c r="D4574" s="3"/>
      <c r="E4574" s="3"/>
      <c r="F4574" s="3"/>
      <c r="G4574" s="3"/>
      <c r="H4574" t="s">
        <v>139</v>
      </c>
      <c r="J4574" t="s">
        <v>59</v>
      </c>
      <c r="M4574" s="1">
        <v>1</v>
      </c>
      <c r="N4574" s="2">
        <v>20000</v>
      </c>
      <c r="O4574" s="2">
        <v>20000</v>
      </c>
      <c r="P4574" s="3"/>
      <c r="Q4574" s="3"/>
      <c r="R4574" s="3"/>
    </row>
    <row r="4575" spans="1:18" x14ac:dyDescent="0.3">
      <c r="A4575" s="3"/>
      <c r="B4575" s="3"/>
      <c r="C4575" s="3"/>
      <c r="D4575" s="3"/>
      <c r="E4575" s="3"/>
      <c r="F4575" s="3"/>
      <c r="G4575" s="3"/>
      <c r="H4575" t="s">
        <v>30</v>
      </c>
      <c r="J4575" t="s">
        <v>31</v>
      </c>
      <c r="K4575" t="s">
        <v>72</v>
      </c>
      <c r="M4575" s="1">
        <v>1</v>
      </c>
      <c r="N4575" s="2">
        <v>20000</v>
      </c>
      <c r="O4575" s="2">
        <v>20000</v>
      </c>
      <c r="P4575" s="3"/>
      <c r="Q4575" s="3"/>
      <c r="R4575" s="3"/>
    </row>
    <row r="4576" spans="1:18" x14ac:dyDescent="0.3">
      <c r="A4576" s="3" t="s">
        <v>9442</v>
      </c>
      <c r="B4576" s="3" t="s">
        <v>9443</v>
      </c>
      <c r="C4576" s="3" t="s">
        <v>160</v>
      </c>
      <c r="D4576" s="3" t="s">
        <v>21</v>
      </c>
      <c r="E4576" s="3" t="s">
        <v>22</v>
      </c>
      <c r="F4576" s="3" t="s">
        <v>23</v>
      </c>
      <c r="G4576" s="3" t="s">
        <v>1662</v>
      </c>
      <c r="H4576" t="s">
        <v>249</v>
      </c>
      <c r="J4576" t="s">
        <v>105</v>
      </c>
      <c r="M4576" s="1">
        <v>1</v>
      </c>
      <c r="N4576" s="2">
        <v>20000</v>
      </c>
      <c r="O4576" s="2">
        <v>20000</v>
      </c>
      <c r="P4576" s="4">
        <v>40000</v>
      </c>
      <c r="Q4576" s="5" t="s">
        <v>9444</v>
      </c>
      <c r="R4576" s="5" t="s">
        <v>9445</v>
      </c>
    </row>
    <row r="4577" spans="1:18" x14ac:dyDescent="0.3">
      <c r="A4577" s="3"/>
      <c r="B4577" s="3"/>
      <c r="C4577" s="3"/>
      <c r="D4577" s="3"/>
      <c r="E4577" s="3"/>
      <c r="F4577" s="3"/>
      <c r="G4577" s="3"/>
      <c r="H4577" t="s">
        <v>104</v>
      </c>
      <c r="J4577" t="s">
        <v>105</v>
      </c>
      <c r="M4577" s="1">
        <v>1</v>
      </c>
      <c r="N4577" s="2">
        <v>20000</v>
      </c>
      <c r="O4577" s="2">
        <v>20000</v>
      </c>
      <c r="P4577" s="3"/>
      <c r="Q4577" s="3"/>
      <c r="R4577" s="3"/>
    </row>
    <row r="4578" spans="1:18" x14ac:dyDescent="0.3">
      <c r="A4578" s="3" t="s">
        <v>9446</v>
      </c>
      <c r="B4578" s="3" t="s">
        <v>9447</v>
      </c>
      <c r="C4578" s="3" t="s">
        <v>160</v>
      </c>
      <c r="D4578" s="3" t="s">
        <v>21</v>
      </c>
      <c r="E4578" s="3" t="s">
        <v>22</v>
      </c>
      <c r="F4578" s="3" t="s">
        <v>23</v>
      </c>
      <c r="G4578" s="3" t="s">
        <v>5025</v>
      </c>
      <c r="H4578" t="s">
        <v>115</v>
      </c>
      <c r="J4578" t="s">
        <v>117</v>
      </c>
      <c r="M4578" s="1">
        <v>1</v>
      </c>
      <c r="N4578" s="2">
        <v>13000</v>
      </c>
      <c r="O4578" s="2">
        <v>13000</v>
      </c>
      <c r="P4578" s="4">
        <v>48000</v>
      </c>
      <c r="Q4578" s="5" t="s">
        <v>9448</v>
      </c>
      <c r="R4578" s="5" t="s">
        <v>9449</v>
      </c>
    </row>
    <row r="4579" spans="1:18" x14ac:dyDescent="0.3">
      <c r="A4579" s="3"/>
      <c r="B4579" s="3"/>
      <c r="C4579" s="3"/>
      <c r="D4579" s="3"/>
      <c r="E4579" s="3"/>
      <c r="F4579" s="3"/>
      <c r="G4579" s="3"/>
      <c r="H4579" t="s">
        <v>63</v>
      </c>
      <c r="J4579" t="s">
        <v>40</v>
      </c>
      <c r="M4579" s="1">
        <v>1</v>
      </c>
      <c r="N4579" s="2">
        <v>12000</v>
      </c>
      <c r="O4579" s="2">
        <v>12000</v>
      </c>
      <c r="P4579" s="3"/>
      <c r="Q4579" s="3"/>
      <c r="R4579" s="3"/>
    </row>
    <row r="4580" spans="1:18" x14ac:dyDescent="0.3">
      <c r="A4580" s="3"/>
      <c r="B4580" s="3"/>
      <c r="C4580" s="3"/>
      <c r="D4580" s="3"/>
      <c r="E4580" s="3"/>
      <c r="F4580" s="3"/>
      <c r="G4580" s="3"/>
      <c r="H4580" t="s">
        <v>83</v>
      </c>
      <c r="J4580" t="s">
        <v>52</v>
      </c>
      <c r="K4580" t="s">
        <v>27</v>
      </c>
      <c r="M4580" s="1">
        <v>1</v>
      </c>
      <c r="N4580" s="2">
        <v>23000</v>
      </c>
      <c r="O4580" s="2">
        <v>23000</v>
      </c>
      <c r="P4580" s="3"/>
      <c r="Q4580" s="3"/>
      <c r="R4580" s="3"/>
    </row>
    <row r="4581" spans="1:18" x14ac:dyDescent="0.3">
      <c r="A4581" s="3" t="s">
        <v>9450</v>
      </c>
      <c r="B4581" s="3" t="s">
        <v>9451</v>
      </c>
      <c r="C4581" s="3" t="s">
        <v>160</v>
      </c>
      <c r="D4581" s="3" t="s">
        <v>21</v>
      </c>
      <c r="E4581" s="3" t="s">
        <v>22</v>
      </c>
      <c r="F4581" s="3" t="s">
        <v>23</v>
      </c>
      <c r="G4581" s="3" t="s">
        <v>1292</v>
      </c>
      <c r="H4581" t="s">
        <v>134</v>
      </c>
      <c r="J4581" t="s">
        <v>36</v>
      </c>
      <c r="K4581" t="s">
        <v>72</v>
      </c>
      <c r="M4581" s="1">
        <v>1</v>
      </c>
      <c r="N4581" s="2">
        <v>19000</v>
      </c>
      <c r="O4581" s="2">
        <v>19000</v>
      </c>
      <c r="P4581" s="4">
        <v>33000</v>
      </c>
      <c r="Q4581" s="5" t="s">
        <v>9452</v>
      </c>
      <c r="R4581" s="5" t="s">
        <v>9453</v>
      </c>
    </row>
    <row r="4582" spans="1:18" x14ac:dyDescent="0.3">
      <c r="A4582" s="3"/>
      <c r="B4582" s="3"/>
      <c r="C4582" s="3"/>
      <c r="D4582" s="3"/>
      <c r="E4582" s="3"/>
      <c r="F4582" s="3"/>
      <c r="G4582" s="3"/>
      <c r="H4582" t="s">
        <v>39</v>
      </c>
      <c r="J4582" t="s">
        <v>40</v>
      </c>
      <c r="M4582" s="1">
        <v>1</v>
      </c>
      <c r="N4582" s="2">
        <v>14000</v>
      </c>
      <c r="O4582" s="2">
        <v>14000</v>
      </c>
      <c r="P4582" s="3"/>
      <c r="Q4582" s="3"/>
      <c r="R4582" s="3"/>
    </row>
    <row r="4583" spans="1:18" x14ac:dyDescent="0.3">
      <c r="A4583" s="3" t="s">
        <v>9454</v>
      </c>
      <c r="B4583" s="3" t="s">
        <v>9455</v>
      </c>
      <c r="C4583" s="3" t="s">
        <v>160</v>
      </c>
      <c r="D4583" s="3" t="s">
        <v>21</v>
      </c>
      <c r="E4583" s="3" t="s">
        <v>22</v>
      </c>
      <c r="F4583" s="3" t="s">
        <v>23</v>
      </c>
      <c r="G4583" s="3" t="s">
        <v>24</v>
      </c>
      <c r="H4583" t="s">
        <v>287</v>
      </c>
      <c r="J4583" t="s">
        <v>26</v>
      </c>
      <c r="K4583" t="s">
        <v>27</v>
      </c>
      <c r="M4583" s="1">
        <v>1</v>
      </c>
      <c r="N4583" s="2">
        <v>22000</v>
      </c>
      <c r="O4583" s="2">
        <v>22000</v>
      </c>
      <c r="P4583" s="4">
        <v>46000</v>
      </c>
      <c r="Q4583" s="5" t="s">
        <v>9456</v>
      </c>
      <c r="R4583" s="5" t="s">
        <v>9457</v>
      </c>
    </row>
    <row r="4584" spans="1:18" x14ac:dyDescent="0.3">
      <c r="A4584" s="3"/>
      <c r="B4584" s="3"/>
      <c r="C4584" s="3"/>
      <c r="D4584" s="3"/>
      <c r="E4584" s="3"/>
      <c r="F4584" s="3"/>
      <c r="G4584" s="3"/>
      <c r="H4584" t="s">
        <v>682</v>
      </c>
      <c r="J4584" t="s">
        <v>681</v>
      </c>
      <c r="K4584" t="s">
        <v>27</v>
      </c>
      <c r="M4584" s="1">
        <v>1</v>
      </c>
      <c r="N4584" s="2">
        <v>24000</v>
      </c>
      <c r="O4584" s="2">
        <v>24000</v>
      </c>
      <c r="P4584" s="3"/>
      <c r="Q4584" s="3"/>
      <c r="R4584" s="3"/>
    </row>
    <row r="4585" spans="1:18" x14ac:dyDescent="0.3">
      <c r="A4585" s="3" t="s">
        <v>9458</v>
      </c>
      <c r="B4585" s="3" t="s">
        <v>9459</v>
      </c>
      <c r="C4585" s="3" t="s">
        <v>160</v>
      </c>
      <c r="D4585" s="3" t="s">
        <v>21</v>
      </c>
      <c r="E4585" s="3" t="s">
        <v>22</v>
      </c>
      <c r="F4585" s="3" t="s">
        <v>23</v>
      </c>
      <c r="G4585" s="3" t="s">
        <v>254</v>
      </c>
      <c r="H4585" t="s">
        <v>287</v>
      </c>
      <c r="J4585" t="s">
        <v>26</v>
      </c>
      <c r="K4585" t="s">
        <v>27</v>
      </c>
      <c r="M4585" s="1">
        <v>1</v>
      </c>
      <c r="N4585" s="2">
        <v>22000</v>
      </c>
      <c r="O4585" s="2">
        <v>22000</v>
      </c>
      <c r="P4585" s="4">
        <v>52000</v>
      </c>
      <c r="Q4585" s="5" t="s">
        <v>9460</v>
      </c>
      <c r="R4585" s="5" t="s">
        <v>9461</v>
      </c>
    </row>
    <row r="4586" spans="1:18" x14ac:dyDescent="0.3">
      <c r="A4586" s="3"/>
      <c r="B4586" s="3"/>
      <c r="C4586" s="3"/>
      <c r="D4586" s="3"/>
      <c r="E4586" s="3"/>
      <c r="F4586" s="3"/>
      <c r="G4586" s="3"/>
      <c r="H4586" t="s">
        <v>134</v>
      </c>
      <c r="J4586" t="s">
        <v>36</v>
      </c>
      <c r="K4586" t="s">
        <v>27</v>
      </c>
      <c r="M4586" s="1">
        <v>1</v>
      </c>
      <c r="N4586" s="2">
        <v>21000</v>
      </c>
      <c r="O4586" s="2">
        <v>21000</v>
      </c>
      <c r="P4586" s="3"/>
      <c r="Q4586" s="3"/>
      <c r="R4586" s="3"/>
    </row>
    <row r="4587" spans="1:18" x14ac:dyDescent="0.3">
      <c r="A4587" s="3"/>
      <c r="B4587" s="3"/>
      <c r="C4587" s="3"/>
      <c r="D4587" s="3"/>
      <c r="E4587" s="3"/>
      <c r="F4587" s="3"/>
      <c r="G4587" s="3"/>
      <c r="H4587" t="s">
        <v>374</v>
      </c>
      <c r="J4587" t="s">
        <v>93</v>
      </c>
      <c r="M4587" s="1">
        <v>1</v>
      </c>
      <c r="N4587" s="2">
        <v>22000</v>
      </c>
      <c r="O4587" s="2">
        <v>22000</v>
      </c>
      <c r="P4587" s="3"/>
      <c r="Q4587" s="3"/>
      <c r="R4587" s="3"/>
    </row>
    <row r="4588" spans="1:18" x14ac:dyDescent="0.3">
      <c r="A4588" s="3"/>
      <c r="B4588" s="3"/>
      <c r="C4588" s="3"/>
      <c r="D4588" s="3"/>
      <c r="E4588" s="3"/>
      <c r="F4588" s="3"/>
      <c r="G4588" s="3"/>
      <c r="H4588" t="s">
        <v>2231</v>
      </c>
      <c r="M4588" s="1"/>
      <c r="N4588" s="2"/>
      <c r="O4588" s="2">
        <v>-13000</v>
      </c>
      <c r="P4588" s="3"/>
      <c r="Q4588" s="3"/>
      <c r="R4588" s="3"/>
    </row>
    <row r="4589" spans="1:18" x14ac:dyDescent="0.3">
      <c r="A4589" s="3" t="s">
        <v>9462</v>
      </c>
      <c r="B4589" s="3" t="s">
        <v>9463</v>
      </c>
      <c r="C4589" s="3" t="s">
        <v>160</v>
      </c>
      <c r="D4589" s="3" t="s">
        <v>21</v>
      </c>
      <c r="E4589" s="3" t="s">
        <v>22</v>
      </c>
      <c r="F4589" s="3" t="s">
        <v>23</v>
      </c>
      <c r="G4589" s="3" t="s">
        <v>24</v>
      </c>
      <c r="H4589" t="s">
        <v>134</v>
      </c>
      <c r="J4589" t="s">
        <v>36</v>
      </c>
      <c r="K4589" t="s">
        <v>72</v>
      </c>
      <c r="M4589" s="1">
        <v>1</v>
      </c>
      <c r="N4589" s="2">
        <v>19000</v>
      </c>
      <c r="O4589" s="2">
        <v>19000</v>
      </c>
      <c r="P4589" s="4">
        <v>19000</v>
      </c>
      <c r="Q4589" s="5" t="s">
        <v>9464</v>
      </c>
      <c r="R4589" s="5" t="s">
        <v>9465</v>
      </c>
    </row>
    <row r="4590" spans="1:18" x14ac:dyDescent="0.3">
      <c r="A4590" s="3" t="s">
        <v>9466</v>
      </c>
      <c r="B4590" s="3" t="s">
        <v>9467</v>
      </c>
      <c r="C4590" s="3" t="s">
        <v>160</v>
      </c>
      <c r="D4590" s="3" t="s">
        <v>21</v>
      </c>
      <c r="E4590" s="3" t="s">
        <v>22</v>
      </c>
      <c r="F4590" s="3" t="s">
        <v>23</v>
      </c>
      <c r="G4590" s="3" t="s">
        <v>24</v>
      </c>
      <c r="H4590" t="s">
        <v>134</v>
      </c>
      <c r="J4590" t="s">
        <v>36</v>
      </c>
      <c r="K4590" t="s">
        <v>72</v>
      </c>
      <c r="M4590" s="1">
        <v>2</v>
      </c>
      <c r="N4590" s="2">
        <v>19000</v>
      </c>
      <c r="O4590" s="2">
        <v>38000</v>
      </c>
      <c r="P4590" s="4">
        <v>38000</v>
      </c>
      <c r="Q4590" s="5" t="s">
        <v>9468</v>
      </c>
      <c r="R4590" s="5" t="s">
        <v>9469</v>
      </c>
    </row>
    <row r="4591" spans="1:18" x14ac:dyDescent="0.3">
      <c r="A4591" s="3" t="s">
        <v>9470</v>
      </c>
      <c r="B4591" s="3" t="s">
        <v>9471</v>
      </c>
      <c r="C4591" s="3" t="s">
        <v>160</v>
      </c>
      <c r="D4591" s="3" t="s">
        <v>21</v>
      </c>
      <c r="E4591" s="3" t="s">
        <v>22</v>
      </c>
      <c r="F4591" s="3" t="s">
        <v>23</v>
      </c>
      <c r="G4591" s="3" t="s">
        <v>86</v>
      </c>
      <c r="H4591" t="s">
        <v>1480</v>
      </c>
      <c r="K4591" t="s">
        <v>8850</v>
      </c>
      <c r="M4591" s="1">
        <v>1</v>
      </c>
      <c r="N4591" s="2">
        <v>9000</v>
      </c>
      <c r="O4591" s="2">
        <v>9000</v>
      </c>
      <c r="P4591" s="4">
        <v>129000</v>
      </c>
      <c r="Q4591" s="5" t="s">
        <v>9472</v>
      </c>
      <c r="R4591" s="5" t="s">
        <v>9473</v>
      </c>
    </row>
    <row r="4592" spans="1:18" x14ac:dyDescent="0.3">
      <c r="A4592" s="3"/>
      <c r="B4592" s="3"/>
      <c r="C4592" s="3"/>
      <c r="D4592" s="3"/>
      <c r="E4592" s="3"/>
      <c r="F4592" s="3"/>
      <c r="G4592" s="3"/>
      <c r="H4592" t="s">
        <v>287</v>
      </c>
      <c r="J4592" t="s">
        <v>26</v>
      </c>
      <c r="K4592" t="s">
        <v>27</v>
      </c>
      <c r="M4592" s="1">
        <v>1</v>
      </c>
      <c r="N4592" s="2">
        <v>22000</v>
      </c>
      <c r="O4592" s="2">
        <v>22000</v>
      </c>
      <c r="P4592" s="3"/>
      <c r="Q4592" s="3"/>
      <c r="R4592" s="3"/>
    </row>
    <row r="4593" spans="1:18" x14ac:dyDescent="0.3">
      <c r="A4593" s="3"/>
      <c r="B4593" s="3"/>
      <c r="C4593" s="3"/>
      <c r="D4593" s="3"/>
      <c r="E4593" s="3"/>
      <c r="F4593" s="3"/>
      <c r="G4593" s="3"/>
      <c r="H4593" t="s">
        <v>63</v>
      </c>
      <c r="J4593" t="s">
        <v>40</v>
      </c>
      <c r="M4593" s="1">
        <v>1</v>
      </c>
      <c r="N4593" s="2">
        <v>12000</v>
      </c>
      <c r="O4593" s="2">
        <v>12000</v>
      </c>
      <c r="P4593" s="3"/>
      <c r="Q4593" s="3"/>
      <c r="R4593" s="3"/>
    </row>
    <row r="4594" spans="1:18" x14ac:dyDescent="0.3">
      <c r="A4594" s="3"/>
      <c r="B4594" s="3"/>
      <c r="C4594" s="3"/>
      <c r="D4594" s="3"/>
      <c r="E4594" s="3"/>
      <c r="F4594" s="3"/>
      <c r="G4594" s="3"/>
      <c r="H4594" t="s">
        <v>249</v>
      </c>
      <c r="J4594" t="s">
        <v>105</v>
      </c>
      <c r="M4594" s="1">
        <v>1</v>
      </c>
      <c r="N4594" s="2">
        <v>20000</v>
      </c>
      <c r="O4594" s="2">
        <v>20000</v>
      </c>
      <c r="P4594" s="3"/>
      <c r="Q4594" s="3"/>
      <c r="R4594" s="3"/>
    </row>
    <row r="4595" spans="1:18" x14ac:dyDescent="0.3">
      <c r="A4595" s="3"/>
      <c r="B4595" s="3"/>
      <c r="C4595" s="3"/>
      <c r="D4595" s="3"/>
      <c r="E4595" s="3"/>
      <c r="F4595" s="3"/>
      <c r="G4595" s="3"/>
      <c r="H4595" t="s">
        <v>169</v>
      </c>
      <c r="I4595" t="s">
        <v>9474</v>
      </c>
      <c r="J4595" t="s">
        <v>93</v>
      </c>
      <c r="M4595" s="1">
        <v>1</v>
      </c>
      <c r="N4595" s="2">
        <v>25000</v>
      </c>
      <c r="O4595" s="2">
        <v>25000</v>
      </c>
      <c r="P4595" s="3"/>
      <c r="Q4595" s="3"/>
      <c r="R4595" s="3"/>
    </row>
    <row r="4596" spans="1:18" x14ac:dyDescent="0.3">
      <c r="A4596" s="3"/>
      <c r="B4596" s="3"/>
      <c r="C4596" s="3"/>
      <c r="D4596" s="3"/>
      <c r="E4596" s="3"/>
      <c r="F4596" s="3"/>
      <c r="G4596" s="3"/>
      <c r="H4596" t="s">
        <v>306</v>
      </c>
      <c r="J4596" t="s">
        <v>40</v>
      </c>
      <c r="M4596" s="1">
        <v>1</v>
      </c>
      <c r="N4596" s="2">
        <v>18000</v>
      </c>
      <c r="O4596" s="2">
        <v>18000</v>
      </c>
      <c r="P4596" s="3"/>
      <c r="Q4596" s="3"/>
      <c r="R4596" s="3"/>
    </row>
    <row r="4597" spans="1:18" x14ac:dyDescent="0.3">
      <c r="A4597" s="3"/>
      <c r="B4597" s="3"/>
      <c r="C4597" s="3"/>
      <c r="D4597" s="3"/>
      <c r="E4597" s="3"/>
      <c r="F4597" s="3"/>
      <c r="G4597" s="3"/>
      <c r="H4597" t="s">
        <v>51</v>
      </c>
      <c r="J4597" t="s">
        <v>52</v>
      </c>
      <c r="K4597" t="s">
        <v>27</v>
      </c>
      <c r="M4597" s="1">
        <v>1</v>
      </c>
      <c r="N4597" s="2">
        <v>23000</v>
      </c>
      <c r="O4597" s="2">
        <v>23000</v>
      </c>
      <c r="P4597" s="3"/>
      <c r="Q4597" s="3"/>
      <c r="R4597" s="3"/>
    </row>
    <row r="4598" spans="1:18" x14ac:dyDescent="0.3">
      <c r="A4598" s="3" t="s">
        <v>9475</v>
      </c>
      <c r="B4598" s="3" t="s">
        <v>9476</v>
      </c>
      <c r="C4598" s="3" t="s">
        <v>160</v>
      </c>
      <c r="D4598" s="3" t="s">
        <v>21</v>
      </c>
      <c r="E4598" s="3" t="s">
        <v>22</v>
      </c>
      <c r="F4598" s="3" t="s">
        <v>23</v>
      </c>
      <c r="G4598" s="3" t="s">
        <v>24</v>
      </c>
      <c r="H4598" t="s">
        <v>215</v>
      </c>
      <c r="J4598" t="s">
        <v>36</v>
      </c>
      <c r="K4598" t="s">
        <v>27</v>
      </c>
      <c r="M4598" s="1">
        <v>1</v>
      </c>
      <c r="N4598" s="2">
        <v>21000</v>
      </c>
      <c r="O4598" s="2">
        <v>21000</v>
      </c>
      <c r="P4598" s="4">
        <v>44000</v>
      </c>
      <c r="Q4598" s="5" t="s">
        <v>9477</v>
      </c>
      <c r="R4598" s="5" t="s">
        <v>9478</v>
      </c>
    </row>
    <row r="4599" spans="1:18" x14ac:dyDescent="0.3">
      <c r="A4599" s="3"/>
      <c r="B4599" s="3"/>
      <c r="C4599" s="3"/>
      <c r="D4599" s="3"/>
      <c r="E4599" s="3"/>
      <c r="F4599" s="3"/>
      <c r="G4599" s="3"/>
      <c r="H4599" t="s">
        <v>51</v>
      </c>
      <c r="J4599" t="s">
        <v>52</v>
      </c>
      <c r="K4599" t="s">
        <v>27</v>
      </c>
      <c r="M4599" s="1">
        <v>1</v>
      </c>
      <c r="N4599" s="2">
        <v>23000</v>
      </c>
      <c r="O4599" s="2">
        <v>23000</v>
      </c>
      <c r="P4599" s="3"/>
      <c r="Q4599" s="3"/>
      <c r="R4599" s="3"/>
    </row>
    <row r="4600" spans="1:18" x14ac:dyDescent="0.3">
      <c r="A4600" s="3" t="s">
        <v>9479</v>
      </c>
      <c r="B4600" s="3" t="s">
        <v>9480</v>
      </c>
      <c r="C4600" s="3" t="s">
        <v>160</v>
      </c>
      <c r="D4600" s="3" t="s">
        <v>21</v>
      </c>
      <c r="E4600" s="3" t="s">
        <v>22</v>
      </c>
      <c r="F4600" s="3" t="s">
        <v>23</v>
      </c>
      <c r="G4600" s="3" t="s">
        <v>309</v>
      </c>
      <c r="H4600" t="s">
        <v>287</v>
      </c>
      <c r="J4600" t="s">
        <v>26</v>
      </c>
      <c r="K4600" t="s">
        <v>27</v>
      </c>
      <c r="M4600" s="1">
        <v>2</v>
      </c>
      <c r="N4600" s="2">
        <v>22000</v>
      </c>
      <c r="O4600" s="2">
        <v>44000</v>
      </c>
      <c r="P4600" s="4">
        <v>58000</v>
      </c>
      <c r="Q4600" s="5" t="s">
        <v>9481</v>
      </c>
      <c r="R4600" s="5" t="s">
        <v>9482</v>
      </c>
    </row>
    <row r="4601" spans="1:18" x14ac:dyDescent="0.3">
      <c r="A4601" s="3"/>
      <c r="B4601" s="3"/>
      <c r="C4601" s="3"/>
      <c r="D4601" s="3"/>
      <c r="E4601" s="3"/>
      <c r="F4601" s="3"/>
      <c r="G4601" s="3"/>
      <c r="H4601" t="s">
        <v>39</v>
      </c>
      <c r="J4601" t="s">
        <v>40</v>
      </c>
      <c r="M4601" s="1">
        <v>1</v>
      </c>
      <c r="N4601" s="2">
        <v>14000</v>
      </c>
      <c r="O4601" s="2">
        <v>14000</v>
      </c>
      <c r="P4601" s="3"/>
      <c r="Q4601" s="3"/>
      <c r="R4601" s="3"/>
    </row>
    <row r="4602" spans="1:18" x14ac:dyDescent="0.3">
      <c r="A4602" s="3" t="s">
        <v>9483</v>
      </c>
      <c r="B4602" s="3" t="s">
        <v>9484</v>
      </c>
      <c r="C4602" s="3" t="s">
        <v>160</v>
      </c>
      <c r="D4602" s="3" t="s">
        <v>21</v>
      </c>
      <c r="E4602" s="3" t="s">
        <v>22</v>
      </c>
      <c r="F4602" s="3" t="s">
        <v>23</v>
      </c>
      <c r="G4602" s="3" t="s">
        <v>5866</v>
      </c>
      <c r="H4602" t="s">
        <v>39</v>
      </c>
      <c r="J4602" t="s">
        <v>40</v>
      </c>
      <c r="M4602" s="1">
        <v>1</v>
      </c>
      <c r="N4602" s="2">
        <v>14000</v>
      </c>
      <c r="O4602" s="2">
        <v>14000</v>
      </c>
      <c r="P4602" s="4">
        <v>46000</v>
      </c>
      <c r="Q4602" s="5" t="s">
        <v>9485</v>
      </c>
      <c r="R4602" s="5" t="s">
        <v>9486</v>
      </c>
    </row>
    <row r="4603" spans="1:18" x14ac:dyDescent="0.3">
      <c r="A4603" s="3"/>
      <c r="B4603" s="3"/>
      <c r="C4603" s="3"/>
      <c r="D4603" s="3"/>
      <c r="E4603" s="3"/>
      <c r="F4603" s="3"/>
      <c r="G4603" s="3"/>
      <c r="H4603" t="s">
        <v>63</v>
      </c>
      <c r="I4603" t="s">
        <v>9487</v>
      </c>
      <c r="J4603" t="s">
        <v>40</v>
      </c>
      <c r="M4603" s="1">
        <v>1</v>
      </c>
      <c r="N4603" s="2">
        <v>12000</v>
      </c>
      <c r="O4603" s="2">
        <v>12000</v>
      </c>
      <c r="P4603" s="3"/>
      <c r="Q4603" s="3"/>
      <c r="R4603" s="3"/>
    </row>
    <row r="4604" spans="1:18" x14ac:dyDescent="0.3">
      <c r="A4604" s="3"/>
      <c r="B4604" s="3"/>
      <c r="C4604" s="3"/>
      <c r="D4604" s="3"/>
      <c r="E4604" s="3"/>
      <c r="F4604" s="3"/>
      <c r="G4604" s="3"/>
      <c r="H4604" t="s">
        <v>354</v>
      </c>
      <c r="J4604" t="s">
        <v>355</v>
      </c>
      <c r="M4604" s="1">
        <v>1</v>
      </c>
      <c r="N4604" s="2">
        <v>20000</v>
      </c>
      <c r="O4604" s="2">
        <v>20000</v>
      </c>
      <c r="P4604" s="3"/>
      <c r="Q4604" s="3"/>
      <c r="R4604" s="3"/>
    </row>
    <row r="4605" spans="1:18" x14ac:dyDescent="0.3">
      <c r="A4605" s="3" t="s">
        <v>9488</v>
      </c>
      <c r="B4605" s="3" t="s">
        <v>9489</v>
      </c>
      <c r="C4605" s="3" t="s">
        <v>160</v>
      </c>
      <c r="D4605" s="3" t="s">
        <v>21</v>
      </c>
      <c r="E4605" s="3" t="s">
        <v>22</v>
      </c>
      <c r="F4605" s="3" t="s">
        <v>23</v>
      </c>
      <c r="G4605" s="3" t="s">
        <v>243</v>
      </c>
      <c r="H4605" t="s">
        <v>203</v>
      </c>
      <c r="J4605" t="s">
        <v>117</v>
      </c>
      <c r="M4605" s="1">
        <v>1</v>
      </c>
      <c r="N4605" s="2">
        <v>13000</v>
      </c>
      <c r="O4605" s="2">
        <v>13000</v>
      </c>
      <c r="P4605" s="4">
        <v>13000</v>
      </c>
      <c r="Q4605" s="5" t="s">
        <v>9490</v>
      </c>
      <c r="R4605" s="5" t="s">
        <v>9491</v>
      </c>
    </row>
    <row r="4606" spans="1:18" x14ac:dyDescent="0.3">
      <c r="A4606" s="3" t="s">
        <v>9492</v>
      </c>
      <c r="B4606" s="3" t="s">
        <v>9493</v>
      </c>
      <c r="C4606" s="3" t="s">
        <v>160</v>
      </c>
      <c r="D4606" s="3" t="s">
        <v>21</v>
      </c>
      <c r="E4606" s="3" t="s">
        <v>22</v>
      </c>
      <c r="F4606" s="3" t="s">
        <v>23</v>
      </c>
      <c r="G4606" s="3" t="s">
        <v>1391</v>
      </c>
      <c r="H4606" t="s">
        <v>139</v>
      </c>
      <c r="J4606" t="s">
        <v>59</v>
      </c>
      <c r="M4606" s="1">
        <v>1</v>
      </c>
      <c r="N4606" s="2">
        <v>20000</v>
      </c>
      <c r="O4606" s="2">
        <v>20000</v>
      </c>
      <c r="P4606" s="4">
        <v>67000</v>
      </c>
      <c r="Q4606" s="5" t="s">
        <v>9494</v>
      </c>
      <c r="R4606" s="5" t="s">
        <v>9495</v>
      </c>
    </row>
    <row r="4607" spans="1:18" x14ac:dyDescent="0.3">
      <c r="A4607" s="3"/>
      <c r="B4607" s="3"/>
      <c r="C4607" s="3"/>
      <c r="D4607" s="3"/>
      <c r="E4607" s="3"/>
      <c r="F4607" s="3"/>
      <c r="G4607" s="3"/>
      <c r="H4607" t="s">
        <v>162</v>
      </c>
      <c r="J4607" t="s">
        <v>52</v>
      </c>
      <c r="K4607" t="s">
        <v>27</v>
      </c>
      <c r="M4607" s="1">
        <v>1</v>
      </c>
      <c r="N4607" s="2">
        <v>23000</v>
      </c>
      <c r="O4607" s="2">
        <v>23000</v>
      </c>
      <c r="P4607" s="3"/>
      <c r="Q4607" s="3"/>
      <c r="R4607" s="3"/>
    </row>
    <row r="4608" spans="1:18" x14ac:dyDescent="0.3">
      <c r="A4608" s="3"/>
      <c r="B4608" s="3"/>
      <c r="C4608" s="3"/>
      <c r="D4608" s="3"/>
      <c r="E4608" s="3"/>
      <c r="F4608" s="3"/>
      <c r="G4608" s="3"/>
      <c r="H4608" t="s">
        <v>591</v>
      </c>
      <c r="J4608" t="s">
        <v>31</v>
      </c>
      <c r="K4608" t="s">
        <v>27</v>
      </c>
      <c r="M4608" s="1">
        <v>1</v>
      </c>
      <c r="N4608" s="2">
        <v>24000</v>
      </c>
      <c r="O4608" s="2">
        <v>24000</v>
      </c>
      <c r="P4608" s="3"/>
      <c r="Q4608" s="3"/>
      <c r="R4608" s="3"/>
    </row>
    <row r="4609" spans="1:18" x14ac:dyDescent="0.3">
      <c r="A4609" s="3" t="s">
        <v>9496</v>
      </c>
      <c r="B4609" s="3" t="s">
        <v>9497</v>
      </c>
      <c r="C4609" s="3" t="s">
        <v>160</v>
      </c>
      <c r="D4609" s="3" t="s">
        <v>21</v>
      </c>
      <c r="E4609" s="3" t="s">
        <v>22</v>
      </c>
      <c r="F4609" s="3" t="s">
        <v>23</v>
      </c>
      <c r="G4609" s="3" t="s">
        <v>1559</v>
      </c>
      <c r="H4609" t="s">
        <v>287</v>
      </c>
      <c r="J4609" t="s">
        <v>26</v>
      </c>
      <c r="K4609" t="s">
        <v>27</v>
      </c>
      <c r="M4609" s="1">
        <v>1</v>
      </c>
      <c r="N4609" s="2">
        <v>22000</v>
      </c>
      <c r="O4609" s="2">
        <v>22000</v>
      </c>
      <c r="P4609" s="4">
        <v>60000</v>
      </c>
      <c r="Q4609" s="5" t="s">
        <v>9498</v>
      </c>
      <c r="R4609" s="5" t="s">
        <v>9499</v>
      </c>
    </row>
    <row r="4610" spans="1:18" x14ac:dyDescent="0.3">
      <c r="A4610" s="3"/>
      <c r="B4610" s="3"/>
      <c r="C4610" s="3"/>
      <c r="D4610" s="3"/>
      <c r="E4610" s="3"/>
      <c r="F4610" s="3"/>
      <c r="G4610" s="3"/>
      <c r="H4610" t="s">
        <v>39</v>
      </c>
      <c r="J4610" t="s">
        <v>40</v>
      </c>
      <c r="M4610" s="1">
        <v>1</v>
      </c>
      <c r="N4610" s="2">
        <v>14000</v>
      </c>
      <c r="O4610" s="2">
        <v>14000</v>
      </c>
      <c r="P4610" s="3"/>
      <c r="Q4610" s="3"/>
      <c r="R4610" s="3"/>
    </row>
    <row r="4611" spans="1:18" x14ac:dyDescent="0.3">
      <c r="A4611" s="3"/>
      <c r="B4611" s="3"/>
      <c r="C4611" s="3"/>
      <c r="D4611" s="3"/>
      <c r="E4611" s="3"/>
      <c r="F4611" s="3"/>
      <c r="G4611" s="3"/>
      <c r="H4611" t="s">
        <v>126</v>
      </c>
      <c r="J4611" t="s">
        <v>26</v>
      </c>
      <c r="K4611" t="s">
        <v>27</v>
      </c>
      <c r="M4611" s="1">
        <v>1</v>
      </c>
      <c r="N4611" s="2">
        <v>24000</v>
      </c>
      <c r="O4611" s="2">
        <v>24000</v>
      </c>
      <c r="P4611" s="3"/>
      <c r="Q4611" s="3"/>
      <c r="R4611" s="3"/>
    </row>
    <row r="4612" spans="1:18" x14ac:dyDescent="0.3">
      <c r="A4612" s="3" t="s">
        <v>9500</v>
      </c>
      <c r="B4612" s="3" t="s">
        <v>9501</v>
      </c>
      <c r="C4612" s="3" t="s">
        <v>160</v>
      </c>
      <c r="D4612" s="3" t="s">
        <v>21</v>
      </c>
      <c r="E4612" s="3" t="s">
        <v>22</v>
      </c>
      <c r="F4612" s="3" t="s">
        <v>23</v>
      </c>
      <c r="G4612" s="3" t="s">
        <v>733</v>
      </c>
      <c r="H4612" t="s">
        <v>134</v>
      </c>
      <c r="J4612" t="s">
        <v>36</v>
      </c>
      <c r="K4612" t="s">
        <v>216</v>
      </c>
      <c r="M4612" s="1">
        <v>1</v>
      </c>
      <c r="N4612" s="2">
        <v>18000</v>
      </c>
      <c r="O4612" s="2">
        <v>18000</v>
      </c>
      <c r="P4612" s="4">
        <v>71000</v>
      </c>
      <c r="Q4612" s="5" t="s">
        <v>9502</v>
      </c>
      <c r="R4612" s="5" t="s">
        <v>9503</v>
      </c>
    </row>
    <row r="4613" spans="1:18" x14ac:dyDescent="0.3">
      <c r="A4613" s="3"/>
      <c r="B4613" s="3"/>
      <c r="C4613" s="3"/>
      <c r="D4613" s="3"/>
      <c r="E4613" s="3"/>
      <c r="F4613" s="3"/>
      <c r="G4613" s="3"/>
      <c r="H4613" t="s">
        <v>215</v>
      </c>
      <c r="J4613" t="s">
        <v>36</v>
      </c>
      <c r="K4613" t="s">
        <v>27</v>
      </c>
      <c r="M4613" s="1">
        <v>1</v>
      </c>
      <c r="N4613" s="2">
        <v>21000</v>
      </c>
      <c r="O4613" s="2">
        <v>21000</v>
      </c>
      <c r="P4613" s="3"/>
      <c r="Q4613" s="3"/>
      <c r="R4613" s="3"/>
    </row>
    <row r="4614" spans="1:18" x14ac:dyDescent="0.3">
      <c r="A4614" s="3"/>
      <c r="B4614" s="3"/>
      <c r="C4614" s="3"/>
      <c r="D4614" s="3"/>
      <c r="E4614" s="3"/>
      <c r="F4614" s="3"/>
      <c r="G4614" s="3"/>
      <c r="H4614" t="s">
        <v>39</v>
      </c>
      <c r="J4614" t="s">
        <v>40</v>
      </c>
      <c r="M4614" s="1">
        <v>1</v>
      </c>
      <c r="N4614" s="2">
        <v>14000</v>
      </c>
      <c r="O4614" s="2">
        <v>14000</v>
      </c>
      <c r="P4614" s="3"/>
      <c r="Q4614" s="3"/>
      <c r="R4614" s="3"/>
    </row>
    <row r="4615" spans="1:18" x14ac:dyDescent="0.3">
      <c r="A4615" s="3"/>
      <c r="B4615" s="3"/>
      <c r="C4615" s="3"/>
      <c r="D4615" s="3"/>
      <c r="E4615" s="3"/>
      <c r="F4615" s="3"/>
      <c r="G4615" s="3"/>
      <c r="H4615" t="s">
        <v>1080</v>
      </c>
      <c r="J4615" t="s">
        <v>40</v>
      </c>
      <c r="M4615" s="1">
        <v>1</v>
      </c>
      <c r="N4615" s="2">
        <v>18000</v>
      </c>
      <c r="O4615" s="2">
        <v>18000</v>
      </c>
      <c r="P4615" s="3"/>
      <c r="Q4615" s="3"/>
      <c r="R4615" s="3"/>
    </row>
    <row r="4616" spans="1:18" x14ac:dyDescent="0.3">
      <c r="A4616" s="3" t="s">
        <v>9504</v>
      </c>
      <c r="B4616" s="3" t="s">
        <v>9505</v>
      </c>
      <c r="C4616" s="3" t="s">
        <v>160</v>
      </c>
      <c r="D4616" s="3" t="s">
        <v>21</v>
      </c>
      <c r="E4616" s="3" t="s">
        <v>22</v>
      </c>
      <c r="F4616" s="3" t="s">
        <v>23</v>
      </c>
      <c r="G4616" s="3" t="s">
        <v>9506</v>
      </c>
      <c r="H4616" t="s">
        <v>354</v>
      </c>
      <c r="J4616" t="s">
        <v>355</v>
      </c>
      <c r="M4616" s="1">
        <v>1</v>
      </c>
      <c r="N4616" s="2">
        <v>20000</v>
      </c>
      <c r="O4616" s="2">
        <v>20000</v>
      </c>
      <c r="P4616" s="4">
        <v>44000</v>
      </c>
      <c r="Q4616" s="5" t="s">
        <v>9507</v>
      </c>
      <c r="R4616" s="5" t="s">
        <v>9508</v>
      </c>
    </row>
    <row r="4617" spans="1:18" x14ac:dyDescent="0.3">
      <c r="A4617" s="3"/>
      <c r="B4617" s="3"/>
      <c r="C4617" s="3"/>
      <c r="D4617" s="3"/>
      <c r="E4617" s="3"/>
      <c r="F4617" s="3"/>
      <c r="G4617" s="3"/>
      <c r="H4617" t="s">
        <v>682</v>
      </c>
      <c r="J4617" t="s">
        <v>681</v>
      </c>
      <c r="K4617" t="s">
        <v>27</v>
      </c>
      <c r="M4617" s="1">
        <v>1</v>
      </c>
      <c r="N4617" s="2">
        <v>24000</v>
      </c>
      <c r="O4617" s="2">
        <v>24000</v>
      </c>
      <c r="P4617" s="3"/>
      <c r="Q4617" s="3"/>
      <c r="R4617" s="3"/>
    </row>
    <row r="4618" spans="1:18" x14ac:dyDescent="0.3">
      <c r="A4618" s="3" t="s">
        <v>9509</v>
      </c>
      <c r="B4618" s="3" t="s">
        <v>9510</v>
      </c>
      <c r="C4618" s="3" t="s">
        <v>160</v>
      </c>
      <c r="D4618" s="3" t="s">
        <v>21</v>
      </c>
      <c r="E4618" s="3" t="s">
        <v>22</v>
      </c>
      <c r="F4618" s="3" t="s">
        <v>23</v>
      </c>
      <c r="G4618" s="3" t="s">
        <v>24</v>
      </c>
      <c r="H4618" t="s">
        <v>35</v>
      </c>
      <c r="J4618" t="s">
        <v>36</v>
      </c>
      <c r="K4618" t="s">
        <v>27</v>
      </c>
      <c r="M4618" s="1">
        <v>1</v>
      </c>
      <c r="N4618" s="2">
        <v>20000</v>
      </c>
      <c r="O4618" s="2">
        <v>20000</v>
      </c>
      <c r="P4618" s="4">
        <v>20000</v>
      </c>
      <c r="Q4618" s="5" t="s">
        <v>9511</v>
      </c>
      <c r="R4618" s="5" t="s">
        <v>9512</v>
      </c>
    </row>
    <row r="4619" spans="1:18" x14ac:dyDescent="0.3">
      <c r="A4619" s="3" t="s">
        <v>9513</v>
      </c>
      <c r="B4619" s="3" t="s">
        <v>9514</v>
      </c>
      <c r="C4619" s="3" t="s">
        <v>160</v>
      </c>
      <c r="D4619" s="3" t="s">
        <v>21</v>
      </c>
      <c r="E4619" s="3" t="s">
        <v>22</v>
      </c>
      <c r="F4619" s="3" t="s">
        <v>23</v>
      </c>
      <c r="G4619" s="3" t="s">
        <v>9515</v>
      </c>
      <c r="H4619" t="s">
        <v>139</v>
      </c>
      <c r="J4619" t="s">
        <v>59</v>
      </c>
      <c r="M4619" s="1">
        <v>1</v>
      </c>
      <c r="N4619" s="2">
        <v>20000</v>
      </c>
      <c r="O4619" s="2">
        <v>20000</v>
      </c>
      <c r="P4619" s="4">
        <v>20000</v>
      </c>
      <c r="Q4619" s="5" t="s">
        <v>9516</v>
      </c>
      <c r="R4619" s="5" t="s">
        <v>9517</v>
      </c>
    </row>
    <row r="4620" spans="1:18" x14ac:dyDescent="0.3">
      <c r="A4620" s="3" t="s">
        <v>9518</v>
      </c>
      <c r="B4620" s="3" t="s">
        <v>9519</v>
      </c>
      <c r="C4620" s="3" t="s">
        <v>160</v>
      </c>
      <c r="D4620" s="3" t="s">
        <v>21</v>
      </c>
      <c r="E4620" s="3" t="s">
        <v>22</v>
      </c>
      <c r="F4620" s="3" t="s">
        <v>23</v>
      </c>
      <c r="G4620" s="3" t="s">
        <v>24</v>
      </c>
      <c r="H4620" t="s">
        <v>35</v>
      </c>
      <c r="J4620" t="s">
        <v>36</v>
      </c>
      <c r="K4620" t="s">
        <v>216</v>
      </c>
      <c r="M4620" s="1">
        <v>2</v>
      </c>
      <c r="N4620" s="2">
        <v>17000</v>
      </c>
      <c r="O4620" s="2">
        <v>34000</v>
      </c>
      <c r="P4620" s="4">
        <v>34000</v>
      </c>
      <c r="Q4620" s="5" t="s">
        <v>9520</v>
      </c>
      <c r="R4620" s="5" t="s">
        <v>9521</v>
      </c>
    </row>
    <row r="4621" spans="1:18" x14ac:dyDescent="0.3">
      <c r="A4621" s="3" t="s">
        <v>9522</v>
      </c>
      <c r="B4621" s="3" t="s">
        <v>9523</v>
      </c>
      <c r="C4621" s="3" t="s">
        <v>160</v>
      </c>
      <c r="D4621" s="3" t="s">
        <v>21</v>
      </c>
      <c r="E4621" s="3" t="s">
        <v>22</v>
      </c>
      <c r="F4621" s="3" t="s">
        <v>23</v>
      </c>
      <c r="G4621" s="3" t="s">
        <v>24</v>
      </c>
      <c r="H4621" t="s">
        <v>134</v>
      </c>
      <c r="J4621" t="s">
        <v>36</v>
      </c>
      <c r="K4621" t="s">
        <v>27</v>
      </c>
      <c r="M4621" s="1">
        <v>1</v>
      </c>
      <c r="N4621" s="2">
        <v>21000</v>
      </c>
      <c r="O4621" s="2">
        <v>21000</v>
      </c>
      <c r="P4621" s="4">
        <v>44000</v>
      </c>
      <c r="Q4621" s="5" t="s">
        <v>9524</v>
      </c>
      <c r="R4621" s="5" t="s">
        <v>9525</v>
      </c>
    </row>
    <row r="4622" spans="1:18" x14ac:dyDescent="0.3">
      <c r="A4622" s="3"/>
      <c r="B4622" s="3"/>
      <c r="C4622" s="3"/>
      <c r="D4622" s="3"/>
      <c r="E4622" s="3"/>
      <c r="F4622" s="3"/>
      <c r="G4622" s="3"/>
      <c r="H4622" t="s">
        <v>162</v>
      </c>
      <c r="J4622" t="s">
        <v>52</v>
      </c>
      <c r="K4622" t="s">
        <v>27</v>
      </c>
      <c r="M4622" s="1">
        <v>1</v>
      </c>
      <c r="N4622" s="2">
        <v>23000</v>
      </c>
      <c r="O4622" s="2">
        <v>23000</v>
      </c>
      <c r="P4622" s="3"/>
      <c r="Q4622" s="3"/>
      <c r="R4622" s="3"/>
    </row>
    <row r="4623" spans="1:18" x14ac:dyDescent="0.3">
      <c r="A4623" s="3" t="s">
        <v>9526</v>
      </c>
      <c r="B4623" s="3" t="s">
        <v>9527</v>
      </c>
      <c r="C4623" s="3" t="s">
        <v>160</v>
      </c>
      <c r="D4623" s="3" t="s">
        <v>21</v>
      </c>
      <c r="E4623" s="3" t="s">
        <v>22</v>
      </c>
      <c r="F4623" s="3" t="s">
        <v>23</v>
      </c>
      <c r="G4623" s="3" t="s">
        <v>1381</v>
      </c>
      <c r="H4623" t="s">
        <v>1480</v>
      </c>
      <c r="K4623" t="s">
        <v>1481</v>
      </c>
      <c r="M4623" s="1">
        <v>1</v>
      </c>
      <c r="N4623" s="2">
        <v>8000</v>
      </c>
      <c r="O4623" s="2">
        <v>8000</v>
      </c>
      <c r="P4623" s="4">
        <v>26000</v>
      </c>
      <c r="Q4623" s="5" t="s">
        <v>9528</v>
      </c>
      <c r="R4623" s="5" t="s">
        <v>9529</v>
      </c>
    </row>
    <row r="4624" spans="1:18" x14ac:dyDescent="0.3">
      <c r="A4624" s="3"/>
      <c r="B4624" s="3"/>
      <c r="C4624" s="3"/>
      <c r="D4624" s="3"/>
      <c r="E4624" s="3"/>
      <c r="F4624" s="3"/>
      <c r="G4624" s="3"/>
      <c r="H4624" t="s">
        <v>257</v>
      </c>
      <c r="J4624" t="s">
        <v>40</v>
      </c>
      <c r="M4624" s="1">
        <v>1</v>
      </c>
      <c r="N4624" s="2">
        <v>18000</v>
      </c>
      <c r="O4624" s="2">
        <v>18000</v>
      </c>
      <c r="P4624" s="3"/>
      <c r="Q4624" s="3"/>
      <c r="R4624" s="3"/>
    </row>
    <row r="4625" spans="1:18" x14ac:dyDescent="0.3">
      <c r="A4625" s="3" t="s">
        <v>9530</v>
      </c>
      <c r="B4625" s="3" t="s">
        <v>9531</v>
      </c>
      <c r="C4625" s="3" t="s">
        <v>160</v>
      </c>
      <c r="D4625" s="3" t="s">
        <v>21</v>
      </c>
      <c r="E4625" s="3" t="s">
        <v>22</v>
      </c>
      <c r="F4625" s="3" t="s">
        <v>23</v>
      </c>
      <c r="G4625" s="3" t="s">
        <v>24</v>
      </c>
      <c r="H4625" t="s">
        <v>35</v>
      </c>
      <c r="J4625" t="s">
        <v>36</v>
      </c>
      <c r="K4625" t="s">
        <v>27</v>
      </c>
      <c r="M4625" s="1">
        <v>1</v>
      </c>
      <c r="N4625" s="2">
        <v>20000</v>
      </c>
      <c r="O4625" s="2">
        <v>20000</v>
      </c>
      <c r="P4625" s="4">
        <v>40000</v>
      </c>
      <c r="Q4625" s="5" t="s">
        <v>9532</v>
      </c>
      <c r="R4625" s="5" t="s">
        <v>9533</v>
      </c>
    </row>
    <row r="4626" spans="1:18" x14ac:dyDescent="0.3">
      <c r="A4626" s="3"/>
      <c r="B4626" s="3"/>
      <c r="C4626" s="3"/>
      <c r="D4626" s="3"/>
      <c r="E4626" s="3"/>
      <c r="F4626" s="3"/>
      <c r="G4626" s="3"/>
      <c r="H4626" t="s">
        <v>147</v>
      </c>
      <c r="J4626" t="s">
        <v>44</v>
      </c>
      <c r="K4626" t="s">
        <v>27</v>
      </c>
      <c r="M4626" s="1">
        <v>1</v>
      </c>
      <c r="N4626" s="2">
        <v>20000</v>
      </c>
      <c r="O4626" s="2">
        <v>20000</v>
      </c>
      <c r="P4626" s="3"/>
      <c r="Q4626" s="3"/>
      <c r="R4626" s="3"/>
    </row>
    <row r="4627" spans="1:18" x14ac:dyDescent="0.3">
      <c r="A4627" s="3" t="s">
        <v>9534</v>
      </c>
      <c r="B4627" s="3" t="s">
        <v>9535</v>
      </c>
      <c r="C4627" s="3" t="s">
        <v>160</v>
      </c>
      <c r="D4627" s="3" t="s">
        <v>21</v>
      </c>
      <c r="E4627" s="3" t="s">
        <v>22</v>
      </c>
      <c r="F4627" s="3" t="s">
        <v>23</v>
      </c>
      <c r="G4627" s="3" t="s">
        <v>24</v>
      </c>
      <c r="H4627" t="s">
        <v>25</v>
      </c>
      <c r="J4627" t="s">
        <v>26</v>
      </c>
      <c r="K4627" t="s">
        <v>27</v>
      </c>
      <c r="M4627" s="1">
        <v>1</v>
      </c>
      <c r="N4627" s="2">
        <v>22000</v>
      </c>
      <c r="O4627" s="2">
        <v>22000</v>
      </c>
      <c r="P4627" s="4">
        <v>22000</v>
      </c>
      <c r="Q4627" s="5" t="s">
        <v>9536</v>
      </c>
      <c r="R4627" s="5" t="s">
        <v>9537</v>
      </c>
    </row>
    <row r="4628" spans="1:18" x14ac:dyDescent="0.3">
      <c r="A4628" s="3" t="s">
        <v>9538</v>
      </c>
      <c r="B4628" s="3" t="s">
        <v>9539</v>
      </c>
      <c r="C4628" s="3" t="s">
        <v>160</v>
      </c>
      <c r="D4628" s="3" t="s">
        <v>21</v>
      </c>
      <c r="E4628" s="3" t="s">
        <v>22</v>
      </c>
      <c r="F4628" s="3" t="s">
        <v>23</v>
      </c>
      <c r="G4628" s="3" t="s">
        <v>9540</v>
      </c>
      <c r="H4628" t="s">
        <v>1480</v>
      </c>
      <c r="K4628" t="s">
        <v>8850</v>
      </c>
      <c r="M4628" s="1">
        <v>1</v>
      </c>
      <c r="N4628" s="2">
        <v>9000</v>
      </c>
      <c r="O4628" s="2">
        <v>9000</v>
      </c>
      <c r="P4628" s="4">
        <v>346000</v>
      </c>
      <c r="Q4628" s="5" t="s">
        <v>9541</v>
      </c>
      <c r="R4628" s="5" t="s">
        <v>9542</v>
      </c>
    </row>
    <row r="4629" spans="1:18" x14ac:dyDescent="0.3">
      <c r="A4629" s="3"/>
      <c r="B4629" s="3"/>
      <c r="C4629" s="3"/>
      <c r="D4629" s="3"/>
      <c r="E4629" s="3"/>
      <c r="F4629" s="3"/>
      <c r="G4629" s="3"/>
      <c r="H4629" t="s">
        <v>287</v>
      </c>
      <c r="J4629" t="s">
        <v>26</v>
      </c>
      <c r="K4629" t="s">
        <v>72</v>
      </c>
      <c r="M4629" s="1">
        <v>1</v>
      </c>
      <c r="N4629" s="2">
        <v>20000</v>
      </c>
      <c r="O4629" s="2">
        <v>20000</v>
      </c>
      <c r="P4629" s="3"/>
      <c r="Q4629" s="3"/>
      <c r="R4629" s="3"/>
    </row>
    <row r="4630" spans="1:18" x14ac:dyDescent="0.3">
      <c r="A4630" s="3"/>
      <c r="B4630" s="3"/>
      <c r="C4630" s="3"/>
      <c r="D4630" s="3"/>
      <c r="E4630" s="3"/>
      <c r="F4630" s="3"/>
      <c r="G4630" s="3"/>
      <c r="H4630" t="s">
        <v>287</v>
      </c>
      <c r="J4630" t="s">
        <v>26</v>
      </c>
      <c r="K4630" t="s">
        <v>72</v>
      </c>
      <c r="M4630" s="1">
        <v>1</v>
      </c>
      <c r="N4630" s="2">
        <v>20000</v>
      </c>
      <c r="O4630" s="2">
        <v>20000</v>
      </c>
      <c r="P4630" s="3"/>
      <c r="Q4630" s="3"/>
      <c r="R4630" s="3"/>
    </row>
    <row r="4631" spans="1:18" x14ac:dyDescent="0.3">
      <c r="A4631" s="3"/>
      <c r="B4631" s="3"/>
      <c r="C4631" s="3"/>
      <c r="D4631" s="3"/>
      <c r="E4631" s="3"/>
      <c r="F4631" s="3"/>
      <c r="G4631" s="3"/>
      <c r="H4631" t="s">
        <v>134</v>
      </c>
      <c r="J4631" t="s">
        <v>36</v>
      </c>
      <c r="K4631" t="s">
        <v>72</v>
      </c>
      <c r="M4631" s="1">
        <v>1</v>
      </c>
      <c r="N4631" s="2">
        <v>19000</v>
      </c>
      <c r="O4631" s="2">
        <v>19000</v>
      </c>
      <c r="P4631" s="3"/>
      <c r="Q4631" s="3"/>
      <c r="R4631" s="3"/>
    </row>
    <row r="4632" spans="1:18" x14ac:dyDescent="0.3">
      <c r="A4632" s="3"/>
      <c r="B4632" s="3"/>
      <c r="C4632" s="3"/>
      <c r="D4632" s="3"/>
      <c r="E4632" s="3"/>
      <c r="F4632" s="3"/>
      <c r="G4632" s="3"/>
      <c r="H4632" t="s">
        <v>139</v>
      </c>
      <c r="J4632" t="s">
        <v>59</v>
      </c>
      <c r="M4632" s="1">
        <v>1</v>
      </c>
      <c r="N4632" s="2">
        <v>20000</v>
      </c>
      <c r="O4632" s="2">
        <v>20000</v>
      </c>
      <c r="P4632" s="3"/>
      <c r="Q4632" s="3"/>
      <c r="R4632" s="3"/>
    </row>
    <row r="4633" spans="1:18" x14ac:dyDescent="0.3">
      <c r="A4633" s="3"/>
      <c r="B4633" s="3"/>
      <c r="C4633" s="3"/>
      <c r="D4633" s="3"/>
      <c r="E4633" s="3"/>
      <c r="F4633" s="3"/>
      <c r="G4633" s="3"/>
      <c r="H4633" t="s">
        <v>71</v>
      </c>
      <c r="J4633" t="s">
        <v>52</v>
      </c>
      <c r="K4633" t="s">
        <v>72</v>
      </c>
      <c r="M4633" s="1">
        <v>1</v>
      </c>
      <c r="N4633" s="2">
        <v>20000</v>
      </c>
      <c r="O4633" s="2">
        <v>20000</v>
      </c>
      <c r="P4633" s="3"/>
      <c r="Q4633" s="3"/>
      <c r="R4633" s="3"/>
    </row>
    <row r="4634" spans="1:18" x14ac:dyDescent="0.3">
      <c r="A4634" s="3"/>
      <c r="B4634" s="3"/>
      <c r="C4634" s="3"/>
      <c r="D4634" s="3"/>
      <c r="E4634" s="3"/>
      <c r="F4634" s="3"/>
      <c r="G4634" s="3"/>
      <c r="H4634" t="s">
        <v>115</v>
      </c>
      <c r="J4634" t="s">
        <v>117</v>
      </c>
      <c r="M4634" s="1">
        <v>1</v>
      </c>
      <c r="N4634" s="2">
        <v>13000</v>
      </c>
      <c r="O4634" s="2">
        <v>13000</v>
      </c>
      <c r="P4634" s="3"/>
      <c r="Q4634" s="3"/>
      <c r="R4634" s="3"/>
    </row>
    <row r="4635" spans="1:18" x14ac:dyDescent="0.3">
      <c r="A4635" s="3"/>
      <c r="B4635" s="3"/>
      <c r="C4635" s="3"/>
      <c r="D4635" s="3"/>
      <c r="E4635" s="3"/>
      <c r="F4635" s="3"/>
      <c r="G4635" s="3"/>
      <c r="H4635" t="s">
        <v>147</v>
      </c>
      <c r="J4635" t="s">
        <v>44</v>
      </c>
      <c r="K4635" t="s">
        <v>27</v>
      </c>
      <c r="M4635" s="1">
        <v>1</v>
      </c>
      <c r="N4635" s="2">
        <v>20000</v>
      </c>
      <c r="O4635" s="2">
        <v>20000</v>
      </c>
      <c r="P4635" s="3"/>
      <c r="Q4635" s="3"/>
      <c r="R4635" s="3"/>
    </row>
    <row r="4636" spans="1:18" x14ac:dyDescent="0.3">
      <c r="A4636" s="3"/>
      <c r="B4636" s="3"/>
      <c r="C4636" s="3"/>
      <c r="D4636" s="3"/>
      <c r="E4636" s="3"/>
      <c r="F4636" s="3"/>
      <c r="G4636" s="3"/>
      <c r="H4636" t="s">
        <v>147</v>
      </c>
      <c r="J4636" t="s">
        <v>44</v>
      </c>
      <c r="K4636" t="s">
        <v>72</v>
      </c>
      <c r="M4636" s="1">
        <v>2</v>
      </c>
      <c r="N4636" s="2">
        <v>18000</v>
      </c>
      <c r="O4636" s="2">
        <v>36000</v>
      </c>
      <c r="P4636" s="3"/>
      <c r="Q4636" s="3"/>
      <c r="R4636" s="3"/>
    </row>
    <row r="4637" spans="1:18" x14ac:dyDescent="0.3">
      <c r="A4637" s="3"/>
      <c r="B4637" s="3"/>
      <c r="C4637" s="3"/>
      <c r="D4637" s="3"/>
      <c r="E4637" s="3"/>
      <c r="F4637" s="3"/>
      <c r="G4637" s="3"/>
      <c r="H4637" t="s">
        <v>63</v>
      </c>
      <c r="J4637" t="s">
        <v>40</v>
      </c>
      <c r="M4637" s="1">
        <v>1</v>
      </c>
      <c r="N4637" s="2">
        <v>12000</v>
      </c>
      <c r="O4637" s="2">
        <v>12000</v>
      </c>
      <c r="P4637" s="3"/>
      <c r="Q4637" s="3"/>
      <c r="R4637" s="3"/>
    </row>
    <row r="4638" spans="1:18" x14ac:dyDescent="0.3">
      <c r="A4638" s="3"/>
      <c r="B4638" s="3"/>
      <c r="C4638" s="3"/>
      <c r="D4638" s="3"/>
      <c r="E4638" s="3"/>
      <c r="F4638" s="3"/>
      <c r="G4638" s="3"/>
      <c r="H4638" t="s">
        <v>230</v>
      </c>
      <c r="J4638" t="s">
        <v>90</v>
      </c>
      <c r="M4638" s="1">
        <v>1</v>
      </c>
      <c r="N4638" s="2">
        <v>28000</v>
      </c>
      <c r="O4638" s="2">
        <v>28000</v>
      </c>
      <c r="P4638" s="3"/>
      <c r="Q4638" s="3"/>
      <c r="R4638" s="3"/>
    </row>
    <row r="4639" spans="1:18" x14ac:dyDescent="0.3">
      <c r="A4639" s="3"/>
      <c r="B4639" s="3"/>
      <c r="C4639" s="3"/>
      <c r="D4639" s="3"/>
      <c r="E4639" s="3"/>
      <c r="F4639" s="3"/>
      <c r="G4639" s="3"/>
      <c r="H4639" t="s">
        <v>89</v>
      </c>
      <c r="J4639" t="s">
        <v>90</v>
      </c>
      <c r="M4639" s="1">
        <v>1</v>
      </c>
      <c r="N4639" s="2">
        <v>25000</v>
      </c>
      <c r="O4639" s="2">
        <v>25000</v>
      </c>
      <c r="P4639" s="3"/>
      <c r="Q4639" s="3"/>
      <c r="R4639" s="3"/>
    </row>
    <row r="4640" spans="1:18" x14ac:dyDescent="0.3">
      <c r="A4640" s="3"/>
      <c r="B4640" s="3"/>
      <c r="C4640" s="3"/>
      <c r="D4640" s="3"/>
      <c r="E4640" s="3"/>
      <c r="F4640" s="3"/>
      <c r="G4640" s="3"/>
      <c r="H4640" t="s">
        <v>104</v>
      </c>
      <c r="J4640" t="s">
        <v>105</v>
      </c>
      <c r="M4640" s="1">
        <v>1</v>
      </c>
      <c r="N4640" s="2">
        <v>20000</v>
      </c>
      <c r="O4640" s="2">
        <v>20000</v>
      </c>
      <c r="P4640" s="3"/>
      <c r="Q4640" s="3"/>
      <c r="R4640" s="3"/>
    </row>
    <row r="4641" spans="1:18" x14ac:dyDescent="0.3">
      <c r="A4641" s="3"/>
      <c r="B4641" s="3"/>
      <c r="C4641" s="3"/>
      <c r="D4641" s="3"/>
      <c r="E4641" s="3"/>
      <c r="F4641" s="3"/>
      <c r="G4641" s="3"/>
      <c r="H4641" t="s">
        <v>411</v>
      </c>
      <c r="J4641" t="s">
        <v>355</v>
      </c>
      <c r="M4641" s="1">
        <v>1</v>
      </c>
      <c r="N4641" s="2">
        <v>20000</v>
      </c>
      <c r="O4641" s="2">
        <v>20000</v>
      </c>
      <c r="P4641" s="3"/>
      <c r="Q4641" s="3"/>
      <c r="R4641" s="3"/>
    </row>
    <row r="4642" spans="1:18" x14ac:dyDescent="0.3">
      <c r="A4642" s="3"/>
      <c r="B4642" s="3"/>
      <c r="C4642" s="3"/>
      <c r="D4642" s="3"/>
      <c r="E4642" s="3"/>
      <c r="F4642" s="3"/>
      <c r="G4642" s="3"/>
      <c r="H4642" t="s">
        <v>354</v>
      </c>
      <c r="J4642" t="s">
        <v>355</v>
      </c>
      <c r="M4642" s="1">
        <v>1</v>
      </c>
      <c r="N4642" s="2">
        <v>20000</v>
      </c>
      <c r="O4642" s="2">
        <v>20000</v>
      </c>
      <c r="P4642" s="3"/>
      <c r="Q4642" s="3"/>
      <c r="R4642" s="3"/>
    </row>
    <row r="4643" spans="1:18" x14ac:dyDescent="0.3">
      <c r="A4643" s="3"/>
      <c r="B4643" s="3"/>
      <c r="C4643" s="3"/>
      <c r="D4643" s="3"/>
      <c r="E4643" s="3"/>
      <c r="F4643" s="3"/>
      <c r="G4643" s="3"/>
      <c r="H4643" t="s">
        <v>680</v>
      </c>
      <c r="J4643" t="s">
        <v>681</v>
      </c>
      <c r="K4643" t="s">
        <v>27</v>
      </c>
      <c r="M4643" s="1">
        <v>1</v>
      </c>
      <c r="N4643" s="2">
        <v>24000</v>
      </c>
      <c r="O4643" s="2">
        <v>24000</v>
      </c>
      <c r="P4643" s="3"/>
      <c r="Q4643" s="3"/>
      <c r="R4643" s="3"/>
    </row>
    <row r="4644" spans="1:18" x14ac:dyDescent="0.3">
      <c r="A4644" s="3"/>
      <c r="B4644" s="3"/>
      <c r="C4644" s="3"/>
      <c r="D4644" s="3"/>
      <c r="E4644" s="3"/>
      <c r="F4644" s="3"/>
      <c r="G4644" s="3"/>
      <c r="H4644" t="s">
        <v>591</v>
      </c>
      <c r="J4644" t="s">
        <v>31</v>
      </c>
      <c r="K4644" t="s">
        <v>72</v>
      </c>
      <c r="M4644" s="1">
        <v>1</v>
      </c>
      <c r="N4644" s="2">
        <v>20000</v>
      </c>
      <c r="O4644" s="2">
        <v>20000</v>
      </c>
      <c r="P4644" s="3"/>
      <c r="Q4644" s="3"/>
      <c r="R4644" s="3"/>
    </row>
    <row r="4645" spans="1:18" x14ac:dyDescent="0.3">
      <c r="A4645" s="3" t="s">
        <v>9543</v>
      </c>
      <c r="B4645" s="3" t="s">
        <v>9544</v>
      </c>
      <c r="C4645" s="3" t="s">
        <v>160</v>
      </c>
      <c r="D4645" s="3" t="s">
        <v>21</v>
      </c>
      <c r="E4645" s="3" t="s">
        <v>22</v>
      </c>
      <c r="F4645" s="3" t="s">
        <v>23</v>
      </c>
      <c r="G4645" s="3" t="s">
        <v>6007</v>
      </c>
      <c r="H4645" t="s">
        <v>162</v>
      </c>
      <c r="J4645" t="s">
        <v>52</v>
      </c>
      <c r="K4645" t="s">
        <v>27</v>
      </c>
      <c r="M4645" s="1">
        <v>1</v>
      </c>
      <c r="N4645" s="2">
        <v>23000</v>
      </c>
      <c r="O4645" s="2">
        <v>23000</v>
      </c>
      <c r="P4645" s="4">
        <v>41000</v>
      </c>
      <c r="Q4645" s="5" t="s">
        <v>9542</v>
      </c>
      <c r="R4645" s="5" t="s">
        <v>9545</v>
      </c>
    </row>
    <row r="4646" spans="1:18" x14ac:dyDescent="0.3">
      <c r="A4646" s="3"/>
      <c r="B4646" s="3"/>
      <c r="C4646" s="3"/>
      <c r="D4646" s="3"/>
      <c r="E4646" s="3"/>
      <c r="F4646" s="3"/>
      <c r="G4646" s="3"/>
      <c r="H4646" t="s">
        <v>1080</v>
      </c>
      <c r="J4646" t="s">
        <v>40</v>
      </c>
      <c r="M4646" s="1">
        <v>1</v>
      </c>
      <c r="N4646" s="2">
        <v>18000</v>
      </c>
      <c r="O4646" s="2">
        <v>18000</v>
      </c>
      <c r="P4646" s="3"/>
      <c r="Q4646" s="3"/>
      <c r="R4646" s="3"/>
    </row>
    <row r="4647" spans="1:18" x14ac:dyDescent="0.3">
      <c r="A4647" s="3" t="s">
        <v>9546</v>
      </c>
      <c r="B4647" s="3" t="s">
        <v>9547</v>
      </c>
      <c r="C4647" s="3" t="s">
        <v>160</v>
      </c>
      <c r="D4647" s="3" t="s">
        <v>21</v>
      </c>
      <c r="E4647" s="3" t="s">
        <v>22</v>
      </c>
      <c r="F4647" s="3" t="s">
        <v>23</v>
      </c>
      <c r="G4647" s="3" t="s">
        <v>24</v>
      </c>
      <c r="H4647" t="s">
        <v>35</v>
      </c>
      <c r="J4647" t="s">
        <v>36</v>
      </c>
      <c r="K4647" t="s">
        <v>27</v>
      </c>
      <c r="M4647" s="1">
        <v>1</v>
      </c>
      <c r="N4647" s="2">
        <v>20000</v>
      </c>
      <c r="O4647" s="2">
        <v>20000</v>
      </c>
      <c r="P4647" s="4">
        <v>20000</v>
      </c>
      <c r="Q4647" s="5" t="s">
        <v>9548</v>
      </c>
      <c r="R4647" s="5" t="s">
        <v>9549</v>
      </c>
    </row>
    <row r="4648" spans="1:18" x14ac:dyDescent="0.3">
      <c r="A4648" s="3" t="s">
        <v>9550</v>
      </c>
      <c r="B4648" s="3" t="s">
        <v>9551</v>
      </c>
      <c r="C4648" s="3" t="s">
        <v>160</v>
      </c>
      <c r="D4648" s="3" t="s">
        <v>21</v>
      </c>
      <c r="E4648" s="3" t="s">
        <v>22</v>
      </c>
      <c r="F4648" s="3" t="s">
        <v>23</v>
      </c>
      <c r="G4648" s="3" t="s">
        <v>24</v>
      </c>
      <c r="H4648" t="s">
        <v>35</v>
      </c>
      <c r="J4648" t="s">
        <v>36</v>
      </c>
      <c r="K4648" t="s">
        <v>27</v>
      </c>
      <c r="M4648" s="1">
        <v>1</v>
      </c>
      <c r="N4648" s="2">
        <v>20000</v>
      </c>
      <c r="O4648" s="2">
        <v>20000</v>
      </c>
      <c r="P4648" s="4">
        <v>43000</v>
      </c>
      <c r="Q4648" s="5" t="s">
        <v>9552</v>
      </c>
      <c r="R4648" s="5" t="s">
        <v>9553</v>
      </c>
    </row>
    <row r="4649" spans="1:18" x14ac:dyDescent="0.3">
      <c r="A4649" s="3"/>
      <c r="B4649" s="3"/>
      <c r="C4649" s="3"/>
      <c r="D4649" s="3"/>
      <c r="E4649" s="3"/>
      <c r="F4649" s="3"/>
      <c r="G4649" s="3"/>
      <c r="H4649" t="s">
        <v>71</v>
      </c>
      <c r="I4649" t="s">
        <v>951</v>
      </c>
      <c r="J4649" t="s">
        <v>52</v>
      </c>
      <c r="K4649" t="s">
        <v>27</v>
      </c>
      <c r="M4649" s="1">
        <v>1</v>
      </c>
      <c r="N4649" s="2">
        <v>23000</v>
      </c>
      <c r="O4649" s="2">
        <v>23000</v>
      </c>
      <c r="P4649" s="3"/>
      <c r="Q4649" s="3"/>
      <c r="R4649" s="3"/>
    </row>
    <row r="4650" spans="1:18" x14ac:dyDescent="0.3">
      <c r="A4650" s="3" t="s">
        <v>9554</v>
      </c>
      <c r="B4650" s="3" t="s">
        <v>9555</v>
      </c>
      <c r="C4650" s="3" t="s">
        <v>160</v>
      </c>
      <c r="D4650" s="3" t="s">
        <v>21</v>
      </c>
      <c r="E4650" s="3" t="s">
        <v>22</v>
      </c>
      <c r="F4650" s="3" t="s">
        <v>23</v>
      </c>
      <c r="G4650" s="3" t="s">
        <v>24</v>
      </c>
      <c r="H4650" t="s">
        <v>126</v>
      </c>
      <c r="J4650" t="s">
        <v>26</v>
      </c>
      <c r="K4650" t="s">
        <v>27</v>
      </c>
      <c r="M4650" s="1">
        <v>1</v>
      </c>
      <c r="N4650" s="2">
        <v>24000</v>
      </c>
      <c r="O4650" s="2">
        <v>24000</v>
      </c>
      <c r="P4650" s="4">
        <v>24000</v>
      </c>
      <c r="Q4650" s="5" t="s">
        <v>9556</v>
      </c>
      <c r="R4650" s="5" t="s">
        <v>9557</v>
      </c>
    </row>
    <row r="4651" spans="1:18" x14ac:dyDescent="0.3">
      <c r="A4651" s="3" t="s">
        <v>9558</v>
      </c>
      <c r="B4651" s="3" t="s">
        <v>9559</v>
      </c>
      <c r="C4651" s="3" t="s">
        <v>160</v>
      </c>
      <c r="D4651" s="3" t="s">
        <v>21</v>
      </c>
      <c r="E4651" s="3" t="s">
        <v>49</v>
      </c>
      <c r="F4651" s="3" t="s">
        <v>50</v>
      </c>
      <c r="G4651" s="3" t="s">
        <v>24</v>
      </c>
      <c r="H4651" t="s">
        <v>1480</v>
      </c>
      <c r="K4651" t="s">
        <v>1481</v>
      </c>
      <c r="M4651" s="1">
        <v>1</v>
      </c>
      <c r="N4651" s="2">
        <v>8000</v>
      </c>
      <c r="O4651" s="2">
        <v>8000</v>
      </c>
      <c r="P4651" s="4">
        <v>8000</v>
      </c>
      <c r="Q4651" s="5" t="s">
        <v>9560</v>
      </c>
      <c r="R4651" s="5" t="s">
        <v>9561</v>
      </c>
    </row>
    <row r="4652" spans="1:18" x14ac:dyDescent="0.3">
      <c r="A4652" s="3" t="s">
        <v>9562</v>
      </c>
      <c r="B4652" s="3" t="s">
        <v>9563</v>
      </c>
      <c r="C4652" s="3" t="s">
        <v>497</v>
      </c>
      <c r="D4652" s="3" t="s">
        <v>21</v>
      </c>
      <c r="E4652" s="3" t="s">
        <v>22</v>
      </c>
      <c r="F4652" s="3" t="s">
        <v>23</v>
      </c>
      <c r="G4652" s="3" t="s">
        <v>1391</v>
      </c>
      <c r="H4652" t="s">
        <v>162</v>
      </c>
      <c r="J4652" t="s">
        <v>52</v>
      </c>
      <c r="K4652" t="s">
        <v>27</v>
      </c>
      <c r="M4652" s="1">
        <v>1</v>
      </c>
      <c r="N4652" s="2">
        <v>23000</v>
      </c>
      <c r="O4652" s="2">
        <v>23000</v>
      </c>
      <c r="P4652" s="4">
        <v>43000</v>
      </c>
      <c r="Q4652" s="5" t="s">
        <v>9564</v>
      </c>
      <c r="R4652" s="5" t="s">
        <v>9565</v>
      </c>
    </row>
    <row r="4653" spans="1:18" x14ac:dyDescent="0.3">
      <c r="A4653" s="3"/>
      <c r="B4653" s="3"/>
      <c r="C4653" s="3"/>
      <c r="D4653" s="3"/>
      <c r="E4653" s="3"/>
      <c r="F4653" s="3"/>
      <c r="G4653" s="3"/>
      <c r="H4653" t="s">
        <v>354</v>
      </c>
      <c r="J4653" t="s">
        <v>355</v>
      </c>
      <c r="M4653" s="1">
        <v>1</v>
      </c>
      <c r="N4653" s="2">
        <v>20000</v>
      </c>
      <c r="O4653" s="2">
        <v>20000</v>
      </c>
      <c r="P4653" s="3"/>
      <c r="Q4653" s="3"/>
      <c r="R4653" s="3"/>
    </row>
    <row r="4654" spans="1:18" x14ac:dyDescent="0.3">
      <c r="A4654" s="3" t="s">
        <v>9566</v>
      </c>
      <c r="B4654" s="3" t="s">
        <v>9567</v>
      </c>
      <c r="C4654" s="3" t="s">
        <v>497</v>
      </c>
      <c r="D4654" s="3" t="s">
        <v>21</v>
      </c>
      <c r="E4654" s="3" t="s">
        <v>22</v>
      </c>
      <c r="F4654" s="3" t="s">
        <v>23</v>
      </c>
      <c r="G4654" s="3" t="s">
        <v>1391</v>
      </c>
      <c r="H4654" t="s">
        <v>58</v>
      </c>
      <c r="J4654" t="s">
        <v>59</v>
      </c>
      <c r="M4654" s="1">
        <v>1</v>
      </c>
      <c r="N4654" s="2">
        <v>20000</v>
      </c>
      <c r="O4654" s="2">
        <v>20000</v>
      </c>
      <c r="P4654" s="4">
        <v>92000</v>
      </c>
      <c r="Q4654" s="5" t="s">
        <v>9568</v>
      </c>
      <c r="R4654" s="5" t="s">
        <v>9569</v>
      </c>
    </row>
    <row r="4655" spans="1:18" x14ac:dyDescent="0.3">
      <c r="A4655" s="3"/>
      <c r="B4655" s="3"/>
      <c r="C4655" s="3"/>
      <c r="D4655" s="3"/>
      <c r="E4655" s="3"/>
      <c r="F4655" s="3"/>
      <c r="G4655" s="3"/>
      <c r="H4655" t="s">
        <v>561</v>
      </c>
      <c r="J4655" t="s">
        <v>198</v>
      </c>
      <c r="K4655" t="s">
        <v>27</v>
      </c>
      <c r="M4655" s="1">
        <v>2</v>
      </c>
      <c r="N4655" s="2">
        <v>24000</v>
      </c>
      <c r="O4655" s="2">
        <v>48000</v>
      </c>
      <c r="P4655" s="3"/>
      <c r="Q4655" s="3"/>
      <c r="R4655" s="3"/>
    </row>
    <row r="4656" spans="1:18" x14ac:dyDescent="0.3">
      <c r="A4656" s="3"/>
      <c r="B4656" s="3"/>
      <c r="C4656" s="3"/>
      <c r="D4656" s="3"/>
      <c r="E4656" s="3"/>
      <c r="F4656" s="3"/>
      <c r="G4656" s="3"/>
      <c r="H4656" t="s">
        <v>30</v>
      </c>
      <c r="J4656" t="s">
        <v>31</v>
      </c>
      <c r="K4656" t="s">
        <v>27</v>
      </c>
      <c r="M4656" s="1">
        <v>1</v>
      </c>
      <c r="N4656" s="2">
        <v>24000</v>
      </c>
      <c r="O4656" s="2">
        <v>24000</v>
      </c>
      <c r="P4656" s="3"/>
      <c r="Q4656" s="3"/>
      <c r="R4656" s="3"/>
    </row>
    <row r="4657" spans="1:18" x14ac:dyDescent="0.3">
      <c r="A4657" s="3" t="s">
        <v>9570</v>
      </c>
      <c r="B4657" s="3" t="s">
        <v>9571</v>
      </c>
      <c r="C4657" s="3" t="s">
        <v>497</v>
      </c>
      <c r="D4657" s="3" t="s">
        <v>21</v>
      </c>
      <c r="E4657" s="3" t="s">
        <v>22</v>
      </c>
      <c r="F4657" s="3" t="s">
        <v>23</v>
      </c>
      <c r="G4657" s="3" t="s">
        <v>9572</v>
      </c>
      <c r="H4657" t="s">
        <v>431</v>
      </c>
      <c r="J4657" t="s">
        <v>432</v>
      </c>
      <c r="M4657" s="1">
        <v>1</v>
      </c>
      <c r="N4657" s="2">
        <v>5000</v>
      </c>
      <c r="O4657" s="2">
        <v>5000</v>
      </c>
      <c r="P4657" s="4">
        <v>25000</v>
      </c>
      <c r="Q4657" s="5" t="s">
        <v>9573</v>
      </c>
      <c r="R4657" s="5" t="s">
        <v>9574</v>
      </c>
    </row>
    <row r="4658" spans="1:18" x14ac:dyDescent="0.3">
      <c r="A4658" s="3"/>
      <c r="B4658" s="3"/>
      <c r="C4658" s="3"/>
      <c r="D4658" s="3"/>
      <c r="E4658" s="3"/>
      <c r="F4658" s="3"/>
      <c r="G4658" s="3"/>
      <c r="H4658" t="s">
        <v>509</v>
      </c>
      <c r="J4658" t="s">
        <v>105</v>
      </c>
      <c r="M4658" s="1">
        <v>1</v>
      </c>
      <c r="N4658" s="2">
        <v>20000</v>
      </c>
      <c r="O4658" s="2">
        <v>20000</v>
      </c>
      <c r="P4658" s="3"/>
      <c r="Q4658" s="3"/>
      <c r="R4658" s="3"/>
    </row>
    <row r="4659" spans="1:18" x14ac:dyDescent="0.3">
      <c r="A4659" s="3" t="s">
        <v>9575</v>
      </c>
      <c r="B4659" s="3" t="s">
        <v>9576</v>
      </c>
      <c r="C4659" s="3" t="s">
        <v>497</v>
      </c>
      <c r="D4659" s="3" t="s">
        <v>21</v>
      </c>
      <c r="E4659" s="3" t="s">
        <v>22</v>
      </c>
      <c r="F4659" s="3" t="s">
        <v>23</v>
      </c>
      <c r="G4659" s="3" t="s">
        <v>57</v>
      </c>
      <c r="H4659" t="s">
        <v>1480</v>
      </c>
      <c r="K4659" t="s">
        <v>1481</v>
      </c>
      <c r="M4659" s="1">
        <v>1</v>
      </c>
      <c r="N4659" s="2">
        <v>8000</v>
      </c>
      <c r="O4659" s="2">
        <v>8000</v>
      </c>
      <c r="P4659" s="4">
        <v>62000</v>
      </c>
      <c r="Q4659" s="5" t="s">
        <v>9577</v>
      </c>
      <c r="R4659" s="5" t="s">
        <v>9578</v>
      </c>
    </row>
    <row r="4660" spans="1:18" x14ac:dyDescent="0.3">
      <c r="A4660" s="3"/>
      <c r="B4660" s="3"/>
      <c r="C4660" s="3"/>
      <c r="D4660" s="3"/>
      <c r="E4660" s="3"/>
      <c r="F4660" s="3"/>
      <c r="G4660" s="3"/>
      <c r="H4660" t="s">
        <v>126</v>
      </c>
      <c r="J4660" t="s">
        <v>26</v>
      </c>
      <c r="K4660" t="s">
        <v>27</v>
      </c>
      <c r="M4660" s="1">
        <v>1</v>
      </c>
      <c r="N4660" s="2">
        <v>24000</v>
      </c>
      <c r="O4660" s="2">
        <v>24000</v>
      </c>
      <c r="P4660" s="3"/>
      <c r="Q4660" s="3"/>
      <c r="R4660" s="3"/>
    </row>
    <row r="4661" spans="1:18" x14ac:dyDescent="0.3">
      <c r="A4661" s="3"/>
      <c r="B4661" s="3"/>
      <c r="C4661" s="3"/>
      <c r="D4661" s="3"/>
      <c r="E4661" s="3"/>
      <c r="F4661" s="3"/>
      <c r="G4661" s="3"/>
      <c r="H4661" t="s">
        <v>165</v>
      </c>
      <c r="I4661" t="s">
        <v>668</v>
      </c>
      <c r="M4661" s="1">
        <v>1</v>
      </c>
      <c r="N4661" s="2">
        <v>5000</v>
      </c>
      <c r="O4661" s="2">
        <v>5000</v>
      </c>
      <c r="P4661" s="3"/>
      <c r="Q4661" s="3"/>
      <c r="R4661" s="3"/>
    </row>
    <row r="4662" spans="1:18" x14ac:dyDescent="0.3">
      <c r="A4662" s="3"/>
      <c r="B4662" s="3"/>
      <c r="C4662" s="3"/>
      <c r="D4662" s="3"/>
      <c r="E4662" s="3"/>
      <c r="F4662" s="3"/>
      <c r="G4662" s="3"/>
      <c r="H4662" t="s">
        <v>435</v>
      </c>
      <c r="J4662" t="s">
        <v>105</v>
      </c>
      <c r="L4662" t="s">
        <v>567</v>
      </c>
      <c r="M4662" s="1">
        <v>1</v>
      </c>
      <c r="N4662" s="2">
        <v>25000</v>
      </c>
      <c r="O4662" s="2">
        <v>25000</v>
      </c>
      <c r="P4662" s="3"/>
      <c r="Q4662" s="3"/>
      <c r="R4662" s="3"/>
    </row>
    <row r="4663" spans="1:18" x14ac:dyDescent="0.3">
      <c r="A4663" s="3" t="s">
        <v>9579</v>
      </c>
      <c r="B4663" s="3" t="s">
        <v>9580</v>
      </c>
      <c r="C4663" s="3" t="s">
        <v>497</v>
      </c>
      <c r="D4663" s="3" t="s">
        <v>21</v>
      </c>
      <c r="E4663" s="3" t="s">
        <v>22</v>
      </c>
      <c r="F4663" s="3" t="s">
        <v>23</v>
      </c>
      <c r="G4663" s="3" t="s">
        <v>1230</v>
      </c>
      <c r="H4663" t="s">
        <v>139</v>
      </c>
      <c r="J4663" t="s">
        <v>59</v>
      </c>
      <c r="M4663" s="1">
        <v>1</v>
      </c>
      <c r="N4663" s="2">
        <v>20000</v>
      </c>
      <c r="O4663" s="2">
        <v>20000</v>
      </c>
      <c r="P4663" s="4">
        <v>45000</v>
      </c>
      <c r="Q4663" s="5" t="s">
        <v>9581</v>
      </c>
      <c r="R4663" s="5" t="s">
        <v>9582</v>
      </c>
    </row>
    <row r="4664" spans="1:18" x14ac:dyDescent="0.3">
      <c r="A4664" s="3"/>
      <c r="B4664" s="3"/>
      <c r="C4664" s="3"/>
      <c r="D4664" s="3"/>
      <c r="E4664" s="3"/>
      <c r="F4664" s="3"/>
      <c r="G4664" s="3"/>
      <c r="H4664" t="s">
        <v>165</v>
      </c>
      <c r="I4664" t="s">
        <v>668</v>
      </c>
      <c r="M4664" s="1">
        <v>1</v>
      </c>
      <c r="N4664" s="2">
        <v>5000</v>
      </c>
      <c r="O4664" s="2">
        <v>5000</v>
      </c>
      <c r="P4664" s="3"/>
      <c r="Q4664" s="3"/>
      <c r="R4664" s="3"/>
    </row>
    <row r="4665" spans="1:18" x14ac:dyDescent="0.3">
      <c r="A4665" s="3"/>
      <c r="B4665" s="3"/>
      <c r="C4665" s="3"/>
      <c r="D4665" s="3"/>
      <c r="E4665" s="3"/>
      <c r="F4665" s="3"/>
      <c r="G4665" s="3"/>
      <c r="H4665" t="s">
        <v>435</v>
      </c>
      <c r="J4665" t="s">
        <v>105</v>
      </c>
      <c r="M4665" s="1">
        <v>1</v>
      </c>
      <c r="N4665" s="2">
        <v>20000</v>
      </c>
      <c r="O4665" s="2">
        <v>20000</v>
      </c>
      <c r="P4665" s="3"/>
      <c r="Q4665" s="3"/>
      <c r="R4665" s="3"/>
    </row>
    <row r="4666" spans="1:18" x14ac:dyDescent="0.3">
      <c r="A4666" s="3" t="s">
        <v>9583</v>
      </c>
      <c r="B4666" s="3" t="s">
        <v>9584</v>
      </c>
      <c r="C4666" s="3" t="s">
        <v>497</v>
      </c>
      <c r="D4666" s="3" t="s">
        <v>21</v>
      </c>
      <c r="E4666" s="3" t="s">
        <v>22</v>
      </c>
      <c r="F4666" s="3" t="s">
        <v>23</v>
      </c>
      <c r="G4666" s="3" t="s">
        <v>24</v>
      </c>
      <c r="H4666" t="s">
        <v>290</v>
      </c>
      <c r="J4666" t="s">
        <v>26</v>
      </c>
      <c r="K4666" t="s">
        <v>27</v>
      </c>
      <c r="M4666" s="1">
        <v>1</v>
      </c>
      <c r="N4666" s="2">
        <v>24000</v>
      </c>
      <c r="O4666" s="2">
        <v>24000</v>
      </c>
      <c r="P4666" s="4">
        <v>24000</v>
      </c>
      <c r="Q4666" s="5" t="s">
        <v>9585</v>
      </c>
      <c r="R4666" s="5" t="s">
        <v>9586</v>
      </c>
    </row>
    <row r="4667" spans="1:18" x14ac:dyDescent="0.3">
      <c r="A4667" s="3" t="s">
        <v>9587</v>
      </c>
      <c r="B4667" s="3" t="s">
        <v>9588</v>
      </c>
      <c r="C4667" s="3" t="s">
        <v>497</v>
      </c>
      <c r="D4667" s="3" t="s">
        <v>21</v>
      </c>
      <c r="E4667" s="3" t="s">
        <v>22</v>
      </c>
      <c r="F4667" s="3" t="s">
        <v>23</v>
      </c>
      <c r="G4667" s="3" t="s">
        <v>9589</v>
      </c>
      <c r="H4667" t="s">
        <v>509</v>
      </c>
      <c r="J4667" t="s">
        <v>105</v>
      </c>
      <c r="M4667" s="1">
        <v>1</v>
      </c>
      <c r="N4667" s="2">
        <v>20000</v>
      </c>
      <c r="O4667" s="2">
        <v>20000</v>
      </c>
      <c r="P4667" s="4">
        <v>20000</v>
      </c>
      <c r="Q4667" s="5" t="s">
        <v>9590</v>
      </c>
      <c r="R4667" s="5" t="s">
        <v>9591</v>
      </c>
    </row>
    <row r="4668" spans="1:18" x14ac:dyDescent="0.3">
      <c r="A4668" s="3" t="s">
        <v>9592</v>
      </c>
      <c r="B4668" s="3" t="s">
        <v>9593</v>
      </c>
      <c r="C4668" s="3" t="s">
        <v>497</v>
      </c>
      <c r="D4668" s="3" t="s">
        <v>21</v>
      </c>
      <c r="E4668" s="3" t="s">
        <v>22</v>
      </c>
      <c r="F4668" s="3" t="s">
        <v>23</v>
      </c>
      <c r="G4668" s="3" t="s">
        <v>24</v>
      </c>
      <c r="H4668" t="s">
        <v>287</v>
      </c>
      <c r="I4668" t="s">
        <v>9594</v>
      </c>
      <c r="J4668" t="s">
        <v>26</v>
      </c>
      <c r="K4668" t="s">
        <v>27</v>
      </c>
      <c r="M4668" s="1">
        <v>1</v>
      </c>
      <c r="N4668" s="2">
        <v>22000</v>
      </c>
      <c r="O4668" s="2">
        <v>22000</v>
      </c>
      <c r="P4668" s="4">
        <v>22000</v>
      </c>
      <c r="Q4668" s="5" t="s">
        <v>9595</v>
      </c>
      <c r="R4668" s="5" t="s">
        <v>9596</v>
      </c>
    </row>
    <row r="4669" spans="1:18" x14ac:dyDescent="0.3">
      <c r="A4669" s="3" t="s">
        <v>9597</v>
      </c>
      <c r="B4669" s="3" t="s">
        <v>9598</v>
      </c>
      <c r="C4669" s="3" t="s">
        <v>497</v>
      </c>
      <c r="D4669" s="3" t="s">
        <v>21</v>
      </c>
      <c r="E4669" s="3" t="s">
        <v>22</v>
      </c>
      <c r="F4669" s="3" t="s">
        <v>23</v>
      </c>
      <c r="G4669" s="3" t="s">
        <v>1240</v>
      </c>
      <c r="H4669" t="s">
        <v>230</v>
      </c>
      <c r="J4669" t="s">
        <v>90</v>
      </c>
      <c r="M4669" s="1">
        <v>1</v>
      </c>
      <c r="N4669" s="2">
        <v>28000</v>
      </c>
      <c r="O4669" s="2">
        <v>28000</v>
      </c>
      <c r="P4669" s="4">
        <v>25200</v>
      </c>
      <c r="Q4669" s="5" t="s">
        <v>9599</v>
      </c>
      <c r="R4669" s="5" t="s">
        <v>9600</v>
      </c>
    </row>
    <row r="4670" spans="1:18" x14ac:dyDescent="0.3">
      <c r="A4670" s="3"/>
      <c r="B4670" s="3"/>
      <c r="C4670" s="3"/>
      <c r="D4670" s="3"/>
      <c r="E4670" s="3"/>
      <c r="F4670" s="3"/>
      <c r="G4670" s="3"/>
      <c r="H4670" t="s">
        <v>6202</v>
      </c>
      <c r="M4670" s="1"/>
      <c r="N4670" s="2"/>
      <c r="O4670" s="2">
        <v>-2800</v>
      </c>
      <c r="P4670" s="3"/>
      <c r="Q4670" s="3"/>
      <c r="R4670" s="3"/>
    </row>
    <row r="4671" spans="1:18" x14ac:dyDescent="0.3">
      <c r="A4671" s="3" t="s">
        <v>9601</v>
      </c>
      <c r="B4671" s="3" t="s">
        <v>9602</v>
      </c>
      <c r="C4671" s="3" t="s">
        <v>497</v>
      </c>
      <c r="D4671" s="3" t="s">
        <v>21</v>
      </c>
      <c r="E4671" s="3" t="s">
        <v>22</v>
      </c>
      <c r="F4671" s="3" t="s">
        <v>23</v>
      </c>
      <c r="G4671" s="3" t="s">
        <v>3425</v>
      </c>
      <c r="H4671" t="s">
        <v>1480</v>
      </c>
      <c r="K4671" t="s">
        <v>1481</v>
      </c>
      <c r="M4671" s="1">
        <v>1</v>
      </c>
      <c r="N4671" s="2">
        <v>8000</v>
      </c>
      <c r="O4671" s="2">
        <v>8000</v>
      </c>
      <c r="P4671" s="4">
        <v>42000</v>
      </c>
      <c r="Q4671" s="5" t="s">
        <v>9603</v>
      </c>
      <c r="R4671" s="5" t="s">
        <v>9604</v>
      </c>
    </row>
    <row r="4672" spans="1:18" x14ac:dyDescent="0.3">
      <c r="A4672" s="3"/>
      <c r="B4672" s="3"/>
      <c r="C4672" s="3"/>
      <c r="D4672" s="3"/>
      <c r="E4672" s="3"/>
      <c r="F4672" s="3"/>
      <c r="G4672" s="3"/>
      <c r="H4672" t="s">
        <v>134</v>
      </c>
      <c r="J4672" t="s">
        <v>36</v>
      </c>
      <c r="K4672" t="s">
        <v>27</v>
      </c>
      <c r="M4672" s="1">
        <v>1</v>
      </c>
      <c r="N4672" s="2">
        <v>21000</v>
      </c>
      <c r="O4672" s="2">
        <v>21000</v>
      </c>
      <c r="P4672" s="3"/>
      <c r="Q4672" s="3"/>
      <c r="R4672" s="3"/>
    </row>
    <row r="4673" spans="1:18" x14ac:dyDescent="0.3">
      <c r="A4673" s="3"/>
      <c r="B4673" s="3"/>
      <c r="C4673" s="3"/>
      <c r="D4673" s="3"/>
      <c r="E4673" s="3"/>
      <c r="F4673" s="3"/>
      <c r="G4673" s="3"/>
      <c r="H4673" t="s">
        <v>203</v>
      </c>
      <c r="J4673" t="s">
        <v>117</v>
      </c>
      <c r="M4673" s="1">
        <v>1</v>
      </c>
      <c r="N4673" s="2">
        <v>13000</v>
      </c>
      <c r="O4673" s="2">
        <v>13000</v>
      </c>
      <c r="P4673" s="3"/>
      <c r="Q4673" s="3"/>
      <c r="R4673" s="3"/>
    </row>
    <row r="4674" spans="1:18" x14ac:dyDescent="0.3">
      <c r="A4674" s="3" t="s">
        <v>9605</v>
      </c>
      <c r="B4674" s="3" t="s">
        <v>9606</v>
      </c>
      <c r="C4674" s="3" t="s">
        <v>497</v>
      </c>
      <c r="D4674" s="3" t="s">
        <v>21</v>
      </c>
      <c r="E4674" s="3" t="s">
        <v>49</v>
      </c>
      <c r="F4674" s="3" t="s">
        <v>50</v>
      </c>
      <c r="G4674" s="3" t="s">
        <v>4473</v>
      </c>
      <c r="H4674" t="s">
        <v>1480</v>
      </c>
      <c r="K4674" t="s">
        <v>1481</v>
      </c>
      <c r="M4674" s="1">
        <v>1</v>
      </c>
      <c r="N4674" s="2">
        <v>8000</v>
      </c>
      <c r="O4674" s="2">
        <v>8000</v>
      </c>
      <c r="P4674" s="4">
        <v>38000</v>
      </c>
      <c r="Q4674" s="5" t="s">
        <v>9607</v>
      </c>
      <c r="R4674" s="5" t="s">
        <v>9608</v>
      </c>
    </row>
    <row r="4675" spans="1:18" x14ac:dyDescent="0.3">
      <c r="A4675" s="3"/>
      <c r="B4675" s="3"/>
      <c r="C4675" s="3"/>
      <c r="D4675" s="3"/>
      <c r="E4675" s="3"/>
      <c r="F4675" s="3"/>
      <c r="G4675" s="3"/>
      <c r="H4675" t="s">
        <v>165</v>
      </c>
      <c r="I4675" t="s">
        <v>9609</v>
      </c>
      <c r="M4675" s="1">
        <v>1</v>
      </c>
      <c r="N4675" s="2">
        <v>5000</v>
      </c>
      <c r="O4675" s="2">
        <v>5000</v>
      </c>
      <c r="P4675" s="3"/>
      <c r="Q4675" s="3"/>
      <c r="R4675" s="3"/>
    </row>
    <row r="4676" spans="1:18" x14ac:dyDescent="0.3">
      <c r="A4676" s="3"/>
      <c r="B4676" s="3"/>
      <c r="C4676" s="3"/>
      <c r="D4676" s="3"/>
      <c r="E4676" s="3"/>
      <c r="F4676" s="3"/>
      <c r="G4676" s="3"/>
      <c r="H4676" t="s">
        <v>431</v>
      </c>
      <c r="J4676" t="s">
        <v>432</v>
      </c>
      <c r="M4676" s="1">
        <v>1</v>
      </c>
      <c r="N4676" s="2">
        <v>5000</v>
      </c>
      <c r="O4676" s="2">
        <v>5000</v>
      </c>
      <c r="P4676" s="3"/>
      <c r="Q4676" s="3"/>
      <c r="R4676" s="3"/>
    </row>
    <row r="4677" spans="1:18" x14ac:dyDescent="0.3">
      <c r="A4677" s="3"/>
      <c r="B4677" s="3"/>
      <c r="C4677" s="3"/>
      <c r="D4677" s="3"/>
      <c r="E4677" s="3"/>
      <c r="F4677" s="3"/>
      <c r="G4677" s="3"/>
      <c r="H4677" t="s">
        <v>435</v>
      </c>
      <c r="J4677" t="s">
        <v>105</v>
      </c>
      <c r="M4677" s="1">
        <v>1</v>
      </c>
      <c r="N4677" s="2">
        <v>20000</v>
      </c>
      <c r="O4677" s="2">
        <v>20000</v>
      </c>
      <c r="P4677" s="3"/>
      <c r="Q4677" s="3"/>
      <c r="R4677" s="3"/>
    </row>
    <row r="4678" spans="1:18" x14ac:dyDescent="0.3">
      <c r="A4678" s="3" t="s">
        <v>9610</v>
      </c>
      <c r="B4678" s="3" t="s">
        <v>9611</v>
      </c>
      <c r="C4678" s="3" t="s">
        <v>497</v>
      </c>
      <c r="D4678" s="3" t="s">
        <v>21</v>
      </c>
      <c r="E4678" s="3" t="s">
        <v>22</v>
      </c>
      <c r="F4678" s="3" t="s">
        <v>23</v>
      </c>
      <c r="G4678" s="3" t="s">
        <v>498</v>
      </c>
      <c r="H4678" t="s">
        <v>39</v>
      </c>
      <c r="J4678" t="s">
        <v>40</v>
      </c>
      <c r="M4678" s="1">
        <v>1</v>
      </c>
      <c r="N4678" s="2">
        <v>14000</v>
      </c>
      <c r="O4678" s="2">
        <v>14000</v>
      </c>
      <c r="P4678" s="4">
        <v>14000</v>
      </c>
      <c r="Q4678" s="5" t="s">
        <v>9612</v>
      </c>
      <c r="R4678" s="5" t="s">
        <v>9613</v>
      </c>
    </row>
    <row r="4679" spans="1:18" x14ac:dyDescent="0.3">
      <c r="A4679" s="3" t="s">
        <v>9614</v>
      </c>
      <c r="B4679" s="3" t="s">
        <v>9615</v>
      </c>
      <c r="C4679" s="3" t="s">
        <v>497</v>
      </c>
      <c r="D4679" s="3" t="s">
        <v>21</v>
      </c>
      <c r="E4679" s="3" t="s">
        <v>22</v>
      </c>
      <c r="F4679" s="3" t="s">
        <v>23</v>
      </c>
      <c r="G4679" s="3" t="s">
        <v>24</v>
      </c>
      <c r="H4679" t="s">
        <v>1480</v>
      </c>
      <c r="K4679" t="s">
        <v>1481</v>
      </c>
      <c r="M4679" s="1">
        <v>1</v>
      </c>
      <c r="N4679" s="2">
        <v>8000</v>
      </c>
      <c r="O4679" s="2">
        <v>8000</v>
      </c>
      <c r="P4679" s="4">
        <v>32000</v>
      </c>
      <c r="Q4679" s="5" t="s">
        <v>9616</v>
      </c>
      <c r="R4679" s="5" t="s">
        <v>9617</v>
      </c>
    </row>
    <row r="4680" spans="1:18" x14ac:dyDescent="0.3">
      <c r="A4680" s="3"/>
      <c r="B4680" s="3"/>
      <c r="C4680" s="3"/>
      <c r="D4680" s="3"/>
      <c r="E4680" s="3"/>
      <c r="F4680" s="3"/>
      <c r="G4680" s="3"/>
      <c r="H4680" t="s">
        <v>30</v>
      </c>
      <c r="J4680" t="s">
        <v>31</v>
      </c>
      <c r="K4680" t="s">
        <v>27</v>
      </c>
      <c r="M4680" s="1">
        <v>1</v>
      </c>
      <c r="N4680" s="2">
        <v>24000</v>
      </c>
      <c r="O4680" s="2">
        <v>24000</v>
      </c>
      <c r="P4680" s="3"/>
      <c r="Q4680" s="3"/>
      <c r="R4680" s="3"/>
    </row>
    <row r="4681" spans="1:18" x14ac:dyDescent="0.3">
      <c r="A4681" s="3" t="s">
        <v>9618</v>
      </c>
      <c r="B4681" s="3" t="s">
        <v>9619</v>
      </c>
      <c r="C4681" s="3" t="s">
        <v>497</v>
      </c>
      <c r="D4681" s="3" t="s">
        <v>21</v>
      </c>
      <c r="E4681" s="3" t="s">
        <v>22</v>
      </c>
      <c r="F4681" s="3" t="s">
        <v>23</v>
      </c>
      <c r="G4681" s="3" t="s">
        <v>4376</v>
      </c>
      <c r="H4681" t="s">
        <v>344</v>
      </c>
      <c r="J4681" t="s">
        <v>59</v>
      </c>
      <c r="M4681" s="1">
        <v>1</v>
      </c>
      <c r="N4681" s="2">
        <v>20000</v>
      </c>
      <c r="O4681" s="2">
        <v>20000</v>
      </c>
      <c r="P4681" s="4">
        <v>78000</v>
      </c>
      <c r="Q4681" s="5" t="s">
        <v>9620</v>
      </c>
      <c r="R4681" s="5" t="s">
        <v>9621</v>
      </c>
    </row>
    <row r="4682" spans="1:18" x14ac:dyDescent="0.3">
      <c r="A4682" s="3"/>
      <c r="B4682" s="3"/>
      <c r="C4682" s="3"/>
      <c r="D4682" s="3"/>
      <c r="E4682" s="3"/>
      <c r="F4682" s="3"/>
      <c r="G4682" s="3"/>
      <c r="H4682" t="s">
        <v>71</v>
      </c>
      <c r="J4682" t="s">
        <v>52</v>
      </c>
      <c r="K4682" t="s">
        <v>27</v>
      </c>
      <c r="M4682" s="1">
        <v>1</v>
      </c>
      <c r="N4682" s="2">
        <v>23000</v>
      </c>
      <c r="O4682" s="2">
        <v>23000</v>
      </c>
      <c r="P4682" s="3"/>
      <c r="Q4682" s="3"/>
      <c r="R4682" s="3"/>
    </row>
    <row r="4683" spans="1:18" x14ac:dyDescent="0.3">
      <c r="A4683" s="3"/>
      <c r="B4683" s="3"/>
      <c r="C4683" s="3"/>
      <c r="D4683" s="3"/>
      <c r="E4683" s="3"/>
      <c r="F4683" s="3"/>
      <c r="G4683" s="3"/>
      <c r="H4683" t="s">
        <v>150</v>
      </c>
      <c r="J4683" t="s">
        <v>26</v>
      </c>
      <c r="K4683" t="s">
        <v>27</v>
      </c>
      <c r="M4683" s="1">
        <v>1</v>
      </c>
      <c r="N4683" s="2">
        <v>22000</v>
      </c>
      <c r="O4683" s="2">
        <v>22000</v>
      </c>
      <c r="P4683" s="3"/>
      <c r="Q4683" s="3"/>
      <c r="R4683" s="3"/>
    </row>
    <row r="4684" spans="1:18" x14ac:dyDescent="0.3">
      <c r="A4684" s="3"/>
      <c r="B4684" s="3"/>
      <c r="C4684" s="3"/>
      <c r="D4684" s="3"/>
      <c r="E4684" s="3"/>
      <c r="F4684" s="3"/>
      <c r="G4684" s="3"/>
      <c r="H4684" t="s">
        <v>203</v>
      </c>
      <c r="J4684" t="s">
        <v>117</v>
      </c>
      <c r="M4684" s="1">
        <v>1</v>
      </c>
      <c r="N4684" s="2">
        <v>13000</v>
      </c>
      <c r="O4684" s="2">
        <v>13000</v>
      </c>
      <c r="P4684" s="3"/>
      <c r="Q4684" s="3"/>
      <c r="R4684" s="3"/>
    </row>
    <row r="4685" spans="1:18" x14ac:dyDescent="0.3">
      <c r="A4685" s="3" t="s">
        <v>9622</v>
      </c>
      <c r="B4685" s="3" t="s">
        <v>9623</v>
      </c>
      <c r="C4685" s="3" t="s">
        <v>497</v>
      </c>
      <c r="D4685" s="3" t="s">
        <v>21</v>
      </c>
      <c r="E4685" s="3" t="s">
        <v>22</v>
      </c>
      <c r="F4685" s="3" t="s">
        <v>23</v>
      </c>
      <c r="G4685" s="3" t="s">
        <v>1662</v>
      </c>
      <c r="H4685" t="s">
        <v>139</v>
      </c>
      <c r="J4685" t="s">
        <v>59</v>
      </c>
      <c r="M4685" s="1">
        <v>1</v>
      </c>
      <c r="N4685" s="2">
        <v>20000</v>
      </c>
      <c r="O4685" s="2">
        <v>20000</v>
      </c>
      <c r="P4685" s="4">
        <v>20000</v>
      </c>
      <c r="Q4685" s="5" t="s">
        <v>9624</v>
      </c>
      <c r="R4685" s="5" t="s">
        <v>9625</v>
      </c>
    </row>
    <row r="4686" spans="1:18" x14ac:dyDescent="0.3">
      <c r="A4686" s="3" t="s">
        <v>9626</v>
      </c>
      <c r="B4686" s="3" t="s">
        <v>9627</v>
      </c>
      <c r="C4686" s="3" t="s">
        <v>20</v>
      </c>
      <c r="D4686" s="3" t="s">
        <v>21</v>
      </c>
      <c r="E4686" s="3" t="s">
        <v>22</v>
      </c>
      <c r="F4686" s="3" t="s">
        <v>23</v>
      </c>
      <c r="G4686" s="3" t="s">
        <v>24</v>
      </c>
      <c r="H4686" t="s">
        <v>561</v>
      </c>
      <c r="J4686" t="s">
        <v>198</v>
      </c>
      <c r="K4686" t="s">
        <v>27</v>
      </c>
      <c r="M4686" s="1">
        <v>1</v>
      </c>
      <c r="N4686" s="2">
        <v>24000</v>
      </c>
      <c r="O4686" s="2">
        <v>24000</v>
      </c>
      <c r="P4686" s="4">
        <v>41000</v>
      </c>
      <c r="Q4686" s="5" t="s">
        <v>9628</v>
      </c>
      <c r="R4686" s="5" t="s">
        <v>9629</v>
      </c>
    </row>
    <row r="4687" spans="1:18" x14ac:dyDescent="0.3">
      <c r="A4687" s="3"/>
      <c r="B4687" s="3"/>
      <c r="C4687" s="3"/>
      <c r="D4687" s="3"/>
      <c r="E4687" s="3"/>
      <c r="F4687" s="3"/>
      <c r="G4687" s="3"/>
      <c r="H4687" t="s">
        <v>43</v>
      </c>
      <c r="J4687" t="s">
        <v>44</v>
      </c>
      <c r="K4687" t="s">
        <v>216</v>
      </c>
      <c r="M4687" s="1">
        <v>1</v>
      </c>
      <c r="N4687" s="2">
        <v>17000</v>
      </c>
      <c r="O4687" s="2">
        <v>17000</v>
      </c>
      <c r="P4687" s="3"/>
      <c r="Q4687" s="3"/>
      <c r="R4687" s="3"/>
    </row>
    <row r="4688" spans="1:18" x14ac:dyDescent="0.3">
      <c r="A4688" s="3" t="s">
        <v>9630</v>
      </c>
      <c r="B4688" s="3" t="s">
        <v>9631</v>
      </c>
      <c r="C4688" s="3" t="s">
        <v>20</v>
      </c>
      <c r="D4688" s="3" t="s">
        <v>21</v>
      </c>
      <c r="E4688" s="3" t="s">
        <v>49</v>
      </c>
      <c r="F4688" s="3" t="s">
        <v>50</v>
      </c>
      <c r="G4688" s="3" t="s">
        <v>24</v>
      </c>
      <c r="H4688" t="s">
        <v>591</v>
      </c>
      <c r="J4688" t="s">
        <v>31</v>
      </c>
      <c r="K4688" t="s">
        <v>27</v>
      </c>
      <c r="M4688" s="1">
        <v>1</v>
      </c>
      <c r="N4688" s="2">
        <v>24000</v>
      </c>
      <c r="O4688" s="2">
        <v>24000</v>
      </c>
      <c r="P4688" s="4">
        <v>24000</v>
      </c>
      <c r="Q4688" s="5" t="s">
        <v>9632</v>
      </c>
      <c r="R4688" s="5" t="s">
        <v>9633</v>
      </c>
    </row>
    <row r="4689" spans="1:18" x14ac:dyDescent="0.3">
      <c r="A4689" s="3" t="s">
        <v>9634</v>
      </c>
      <c r="B4689" s="3" t="s">
        <v>9635</v>
      </c>
      <c r="C4689" s="3" t="s">
        <v>20</v>
      </c>
      <c r="D4689" s="3" t="s">
        <v>21</v>
      </c>
      <c r="E4689" s="3" t="s">
        <v>22</v>
      </c>
      <c r="F4689" s="3" t="s">
        <v>23</v>
      </c>
      <c r="G4689" s="3" t="s">
        <v>1845</v>
      </c>
      <c r="H4689" t="s">
        <v>509</v>
      </c>
      <c r="J4689" t="s">
        <v>105</v>
      </c>
      <c r="M4689" s="1">
        <v>1</v>
      </c>
      <c r="N4689" s="2">
        <v>20000</v>
      </c>
      <c r="O4689" s="2">
        <v>20000</v>
      </c>
      <c r="P4689" s="4">
        <v>20000</v>
      </c>
      <c r="Q4689" s="5" t="s">
        <v>9636</v>
      </c>
      <c r="R4689" s="5" t="s">
        <v>9637</v>
      </c>
    </row>
    <row r="4690" spans="1:18" x14ac:dyDescent="0.3">
      <c r="A4690" s="3" t="s">
        <v>9638</v>
      </c>
      <c r="B4690" s="3" t="s">
        <v>9639</v>
      </c>
      <c r="C4690" s="3" t="s">
        <v>20</v>
      </c>
      <c r="D4690" s="3" t="s">
        <v>21</v>
      </c>
      <c r="E4690" s="3" t="s">
        <v>49</v>
      </c>
      <c r="F4690" s="3" t="s">
        <v>50</v>
      </c>
      <c r="G4690" s="3" t="s">
        <v>1845</v>
      </c>
      <c r="H4690" t="s">
        <v>510</v>
      </c>
      <c r="J4690" t="s">
        <v>355</v>
      </c>
      <c r="M4690" s="1">
        <v>1</v>
      </c>
      <c r="N4690" s="2">
        <v>24000</v>
      </c>
      <c r="O4690" s="2">
        <v>24000</v>
      </c>
      <c r="P4690" s="4">
        <v>24000</v>
      </c>
      <c r="Q4690" s="5" t="s">
        <v>9640</v>
      </c>
      <c r="R4690" s="5" t="s">
        <v>9641</v>
      </c>
    </row>
    <row r="4691" spans="1:18" x14ac:dyDescent="0.3">
      <c r="A4691" s="3" t="s">
        <v>9642</v>
      </c>
      <c r="B4691" s="3" t="s">
        <v>9643</v>
      </c>
      <c r="C4691" s="3" t="s">
        <v>20</v>
      </c>
      <c r="D4691" s="3" t="s">
        <v>21</v>
      </c>
      <c r="E4691" s="3" t="s">
        <v>49</v>
      </c>
      <c r="F4691" s="3" t="s">
        <v>50</v>
      </c>
      <c r="G4691" s="3" t="s">
        <v>24</v>
      </c>
      <c r="H4691" t="s">
        <v>1480</v>
      </c>
      <c r="K4691" t="s">
        <v>1481</v>
      </c>
      <c r="M4691" s="1">
        <v>1</v>
      </c>
      <c r="N4691" s="2">
        <v>8000</v>
      </c>
      <c r="O4691" s="2">
        <v>8000</v>
      </c>
      <c r="P4691" s="4">
        <v>28000</v>
      </c>
      <c r="Q4691" s="5" t="s">
        <v>9644</v>
      </c>
      <c r="R4691" s="5" t="s">
        <v>9645</v>
      </c>
    </row>
    <row r="4692" spans="1:18" x14ac:dyDescent="0.3">
      <c r="A4692" s="3"/>
      <c r="B4692" s="3"/>
      <c r="C4692" s="3"/>
      <c r="D4692" s="3"/>
      <c r="E4692" s="3"/>
      <c r="F4692" s="3"/>
      <c r="G4692" s="3"/>
      <c r="H4692" t="s">
        <v>509</v>
      </c>
      <c r="J4692" t="s">
        <v>105</v>
      </c>
      <c r="M4692" s="1">
        <v>1</v>
      </c>
      <c r="N4692" s="2">
        <v>20000</v>
      </c>
      <c r="O4692" s="2">
        <v>20000</v>
      </c>
      <c r="P4692" s="3"/>
      <c r="Q4692" s="3"/>
      <c r="R4692" s="3"/>
    </row>
    <row r="4693" spans="1:18" x14ac:dyDescent="0.3">
      <c r="A4693" s="3" t="s">
        <v>9646</v>
      </c>
      <c r="B4693" s="3" t="s">
        <v>9647</v>
      </c>
      <c r="C4693" s="3" t="s">
        <v>20</v>
      </c>
      <c r="D4693" s="3" t="s">
        <v>21</v>
      </c>
      <c r="E4693" s="3" t="s">
        <v>49</v>
      </c>
      <c r="F4693" s="3" t="s">
        <v>50</v>
      </c>
      <c r="G4693" s="3" t="s">
        <v>24</v>
      </c>
      <c r="H4693" t="s">
        <v>58</v>
      </c>
      <c r="J4693" t="s">
        <v>59</v>
      </c>
      <c r="M4693" s="1">
        <v>1</v>
      </c>
      <c r="N4693" s="2">
        <v>20000</v>
      </c>
      <c r="O4693" s="2">
        <v>20000</v>
      </c>
      <c r="P4693" s="4">
        <v>20000</v>
      </c>
      <c r="Q4693" s="5" t="s">
        <v>9648</v>
      </c>
      <c r="R4693" s="5" t="s">
        <v>9649</v>
      </c>
    </row>
    <row r="4694" spans="1:18" x14ac:dyDescent="0.3">
      <c r="A4694" s="3" t="s">
        <v>9650</v>
      </c>
      <c r="B4694" s="3" t="s">
        <v>9651</v>
      </c>
      <c r="C4694" s="3" t="s">
        <v>20</v>
      </c>
      <c r="D4694" s="3" t="s">
        <v>21</v>
      </c>
      <c r="E4694" s="3" t="s">
        <v>22</v>
      </c>
      <c r="F4694" s="3" t="s">
        <v>23</v>
      </c>
      <c r="G4694" s="3" t="s">
        <v>24</v>
      </c>
      <c r="H4694" t="s">
        <v>51</v>
      </c>
      <c r="J4694" t="s">
        <v>52</v>
      </c>
      <c r="K4694" t="s">
        <v>27</v>
      </c>
      <c r="M4694" s="1">
        <v>1</v>
      </c>
      <c r="N4694" s="2">
        <v>23000</v>
      </c>
      <c r="O4694" s="2">
        <v>23000</v>
      </c>
      <c r="P4694" s="4">
        <v>23000</v>
      </c>
      <c r="Q4694" s="5" t="s">
        <v>9652</v>
      </c>
      <c r="R4694" s="5" t="s">
        <v>9653</v>
      </c>
    </row>
    <row r="4695" spans="1:18" x14ac:dyDescent="0.3">
      <c r="A4695" s="3" t="s">
        <v>9654</v>
      </c>
      <c r="B4695" s="3" t="s">
        <v>9655</v>
      </c>
      <c r="C4695" s="3" t="s">
        <v>20</v>
      </c>
      <c r="D4695" s="3" t="s">
        <v>21</v>
      </c>
      <c r="E4695" s="3" t="s">
        <v>22</v>
      </c>
      <c r="F4695" s="3" t="s">
        <v>23</v>
      </c>
      <c r="G4695" s="3" t="s">
        <v>24</v>
      </c>
      <c r="H4695" t="s">
        <v>25</v>
      </c>
      <c r="J4695" t="s">
        <v>26</v>
      </c>
      <c r="K4695" t="s">
        <v>27</v>
      </c>
      <c r="M4695" s="1">
        <v>1</v>
      </c>
      <c r="N4695" s="2">
        <v>22000</v>
      </c>
      <c r="O4695" s="2">
        <v>22000</v>
      </c>
      <c r="P4695" s="4">
        <v>22000</v>
      </c>
      <c r="Q4695" s="5" t="s">
        <v>9656</v>
      </c>
      <c r="R4695" s="5" t="s">
        <v>9657</v>
      </c>
    </row>
    <row r="4696" spans="1:18" x14ac:dyDescent="0.3">
      <c r="A4696" s="3" t="s">
        <v>9658</v>
      </c>
      <c r="B4696" s="3" t="s">
        <v>9659</v>
      </c>
      <c r="C4696" s="3" t="s">
        <v>20</v>
      </c>
      <c r="D4696" s="3" t="s">
        <v>21</v>
      </c>
      <c r="E4696" s="3" t="s">
        <v>49</v>
      </c>
      <c r="F4696" s="3" t="s">
        <v>50</v>
      </c>
      <c r="G4696" s="3" t="s">
        <v>24</v>
      </c>
      <c r="H4696" t="s">
        <v>287</v>
      </c>
      <c r="J4696" t="s">
        <v>26</v>
      </c>
      <c r="K4696" t="s">
        <v>27</v>
      </c>
      <c r="M4696" s="1">
        <v>1</v>
      </c>
      <c r="N4696" s="2">
        <v>22000</v>
      </c>
      <c r="O4696" s="2">
        <v>22000</v>
      </c>
      <c r="P4696" s="4">
        <v>22000</v>
      </c>
      <c r="Q4696" s="5" t="s">
        <v>9660</v>
      </c>
      <c r="R4696" s="5" t="s">
        <v>9661</v>
      </c>
    </row>
    <row r="4697" spans="1:18" x14ac:dyDescent="0.3">
      <c r="A4697" s="3" t="s">
        <v>9662</v>
      </c>
      <c r="B4697" s="3" t="s">
        <v>9663</v>
      </c>
      <c r="C4697" s="3" t="s">
        <v>497</v>
      </c>
      <c r="D4697" s="3" t="s">
        <v>21</v>
      </c>
      <c r="E4697" s="3" t="s">
        <v>22</v>
      </c>
      <c r="F4697" s="3" t="s">
        <v>23</v>
      </c>
      <c r="G4697" s="3" t="s">
        <v>6791</v>
      </c>
      <c r="H4697" t="s">
        <v>287</v>
      </c>
      <c r="J4697" t="s">
        <v>26</v>
      </c>
      <c r="K4697" t="s">
        <v>27</v>
      </c>
      <c r="M4697" s="1">
        <v>1</v>
      </c>
      <c r="N4697" s="2">
        <v>22000</v>
      </c>
      <c r="O4697" s="2">
        <v>22000</v>
      </c>
      <c r="P4697" s="4">
        <v>65000</v>
      </c>
      <c r="Q4697" s="5" t="s">
        <v>9664</v>
      </c>
      <c r="R4697" s="5" t="s">
        <v>9665</v>
      </c>
    </row>
    <row r="4698" spans="1:18" x14ac:dyDescent="0.3">
      <c r="A4698" s="3"/>
      <c r="B4698" s="3"/>
      <c r="C4698" s="3"/>
      <c r="D4698" s="3"/>
      <c r="E4698" s="3"/>
      <c r="F4698" s="3"/>
      <c r="G4698" s="3"/>
      <c r="H4698" t="s">
        <v>71</v>
      </c>
      <c r="J4698" t="s">
        <v>52</v>
      </c>
      <c r="K4698" t="s">
        <v>27</v>
      </c>
      <c r="M4698" s="1">
        <v>1</v>
      </c>
      <c r="N4698" s="2">
        <v>23000</v>
      </c>
      <c r="O4698" s="2">
        <v>23000</v>
      </c>
      <c r="P4698" s="3"/>
      <c r="Q4698" s="3"/>
      <c r="R4698" s="3"/>
    </row>
    <row r="4699" spans="1:18" x14ac:dyDescent="0.3">
      <c r="A4699" s="3"/>
      <c r="B4699" s="3"/>
      <c r="C4699" s="3"/>
      <c r="D4699" s="3"/>
      <c r="E4699" s="3"/>
      <c r="F4699" s="3"/>
      <c r="G4699" s="3"/>
      <c r="H4699" t="s">
        <v>411</v>
      </c>
      <c r="J4699" t="s">
        <v>355</v>
      </c>
      <c r="M4699" s="1">
        <v>1</v>
      </c>
      <c r="N4699" s="2">
        <v>20000</v>
      </c>
      <c r="O4699" s="2">
        <v>20000</v>
      </c>
      <c r="P4699" s="3"/>
      <c r="Q4699" s="3"/>
      <c r="R4699" s="3"/>
    </row>
    <row r="4700" spans="1:18" x14ac:dyDescent="0.3">
      <c r="A4700" s="3" t="s">
        <v>9666</v>
      </c>
      <c r="B4700" s="3" t="s">
        <v>9667</v>
      </c>
      <c r="C4700" s="3" t="s">
        <v>20</v>
      </c>
      <c r="D4700" s="3" t="s">
        <v>21</v>
      </c>
      <c r="E4700" s="3" t="s">
        <v>22</v>
      </c>
      <c r="F4700" s="3" t="s">
        <v>23</v>
      </c>
      <c r="G4700" s="3" t="s">
        <v>24</v>
      </c>
      <c r="H4700" t="s">
        <v>332</v>
      </c>
      <c r="J4700" t="s">
        <v>26</v>
      </c>
      <c r="K4700" t="s">
        <v>27</v>
      </c>
      <c r="M4700" s="1">
        <v>2</v>
      </c>
      <c r="N4700" s="2">
        <v>22000</v>
      </c>
      <c r="O4700" s="2">
        <v>44000</v>
      </c>
      <c r="P4700" s="4">
        <v>44000</v>
      </c>
      <c r="Q4700" s="5" t="s">
        <v>9668</v>
      </c>
      <c r="R4700" s="5" t="s">
        <v>9669</v>
      </c>
    </row>
    <row r="4701" spans="1:18" x14ac:dyDescent="0.3">
      <c r="A4701" s="3" t="s">
        <v>9670</v>
      </c>
      <c r="B4701" s="3" t="s">
        <v>9671</v>
      </c>
      <c r="C4701" s="3" t="s">
        <v>20</v>
      </c>
      <c r="D4701" s="3" t="s">
        <v>21</v>
      </c>
      <c r="E4701" s="3" t="s">
        <v>49</v>
      </c>
      <c r="F4701" s="3" t="s">
        <v>50</v>
      </c>
      <c r="G4701" s="3" t="s">
        <v>2487</v>
      </c>
      <c r="H4701" t="s">
        <v>366</v>
      </c>
      <c r="J4701" t="s">
        <v>117</v>
      </c>
      <c r="M4701" s="1">
        <v>1</v>
      </c>
      <c r="N4701" s="2">
        <v>17000</v>
      </c>
      <c r="O4701" s="2">
        <v>17000</v>
      </c>
      <c r="P4701" s="4">
        <v>17000</v>
      </c>
      <c r="Q4701" s="5" t="s">
        <v>9672</v>
      </c>
      <c r="R4701" s="5" t="s">
        <v>9673</v>
      </c>
    </row>
    <row r="4702" spans="1:18" x14ac:dyDescent="0.3">
      <c r="A4702" s="3" t="s">
        <v>9674</v>
      </c>
      <c r="B4702" s="3" t="s">
        <v>9675</v>
      </c>
      <c r="C4702" s="3" t="s">
        <v>20</v>
      </c>
      <c r="D4702" s="3" t="s">
        <v>21</v>
      </c>
      <c r="E4702" s="3" t="s">
        <v>22</v>
      </c>
      <c r="F4702" s="3" t="s">
        <v>23</v>
      </c>
      <c r="G4702" s="3" t="s">
        <v>1499</v>
      </c>
      <c r="H4702" t="s">
        <v>287</v>
      </c>
      <c r="J4702" t="s">
        <v>26</v>
      </c>
      <c r="K4702" t="s">
        <v>27</v>
      </c>
      <c r="M4702" s="1">
        <v>2</v>
      </c>
      <c r="N4702" s="2">
        <v>22000</v>
      </c>
      <c r="O4702" s="2">
        <v>44000</v>
      </c>
      <c r="P4702" s="4">
        <v>72000</v>
      </c>
      <c r="Q4702" s="5" t="s">
        <v>9676</v>
      </c>
      <c r="R4702" s="5" t="s">
        <v>9677</v>
      </c>
    </row>
    <row r="4703" spans="1:18" x14ac:dyDescent="0.3">
      <c r="A4703" s="3"/>
      <c r="B4703" s="3"/>
      <c r="C4703" s="3"/>
      <c r="D4703" s="3"/>
      <c r="E4703" s="3"/>
      <c r="F4703" s="3"/>
      <c r="G4703" s="3"/>
      <c r="H4703" t="s">
        <v>230</v>
      </c>
      <c r="J4703" t="s">
        <v>90</v>
      </c>
      <c r="M4703" s="1">
        <v>1</v>
      </c>
      <c r="N4703" s="2">
        <v>28000</v>
      </c>
      <c r="O4703" s="2">
        <v>28000</v>
      </c>
      <c r="P4703" s="3"/>
      <c r="Q4703" s="3"/>
      <c r="R4703" s="3"/>
    </row>
    <row r="4704" spans="1:18" x14ac:dyDescent="0.3">
      <c r="A4704" s="3" t="s">
        <v>9678</v>
      </c>
      <c r="B4704" s="3" t="s">
        <v>9679</v>
      </c>
      <c r="C4704" s="3" t="s">
        <v>20</v>
      </c>
      <c r="D4704" s="3" t="s">
        <v>21</v>
      </c>
      <c r="E4704" s="3" t="s">
        <v>22</v>
      </c>
      <c r="F4704" s="3" t="s">
        <v>23</v>
      </c>
      <c r="G4704" s="3" t="s">
        <v>1564</v>
      </c>
      <c r="H4704" t="s">
        <v>509</v>
      </c>
      <c r="J4704" t="s">
        <v>105</v>
      </c>
      <c r="M4704" s="1">
        <v>1</v>
      </c>
      <c r="N4704" s="2">
        <v>20000</v>
      </c>
      <c r="O4704" s="2">
        <v>20000</v>
      </c>
      <c r="P4704" s="4">
        <v>20000</v>
      </c>
      <c r="Q4704" s="5" t="s">
        <v>9680</v>
      </c>
      <c r="R4704" s="5" t="s">
        <v>9681</v>
      </c>
    </row>
    <row r="4705" spans="1:18" x14ac:dyDescent="0.3">
      <c r="A4705" s="3" t="s">
        <v>9682</v>
      </c>
      <c r="B4705" s="3" t="s">
        <v>9683</v>
      </c>
      <c r="C4705" s="3" t="s">
        <v>20</v>
      </c>
      <c r="D4705" s="3" t="s">
        <v>21</v>
      </c>
      <c r="E4705" s="3" t="s">
        <v>22</v>
      </c>
      <c r="F4705" s="3" t="s">
        <v>23</v>
      </c>
      <c r="G4705" s="3" t="s">
        <v>24</v>
      </c>
      <c r="H4705" t="s">
        <v>35</v>
      </c>
      <c r="J4705" t="s">
        <v>36</v>
      </c>
      <c r="K4705" t="s">
        <v>72</v>
      </c>
      <c r="M4705" s="1">
        <v>1</v>
      </c>
      <c r="N4705" s="2">
        <v>17000</v>
      </c>
      <c r="O4705" s="2">
        <v>17000</v>
      </c>
      <c r="P4705" s="4">
        <v>116000</v>
      </c>
      <c r="Q4705" s="5" t="s">
        <v>9684</v>
      </c>
      <c r="R4705" s="5" t="s">
        <v>9685</v>
      </c>
    </row>
    <row r="4706" spans="1:18" x14ac:dyDescent="0.3">
      <c r="A4706" s="3"/>
      <c r="B4706" s="3"/>
      <c r="C4706" s="3"/>
      <c r="D4706" s="3"/>
      <c r="E4706" s="3"/>
      <c r="F4706" s="3"/>
      <c r="G4706" s="3"/>
      <c r="H4706" t="s">
        <v>287</v>
      </c>
      <c r="J4706" t="s">
        <v>26</v>
      </c>
      <c r="K4706" t="s">
        <v>27</v>
      </c>
      <c r="M4706" s="1">
        <v>1</v>
      </c>
      <c r="N4706" s="2">
        <v>22000</v>
      </c>
      <c r="O4706" s="2">
        <v>22000</v>
      </c>
      <c r="P4706" s="3"/>
      <c r="Q4706" s="3"/>
      <c r="R4706" s="3"/>
    </row>
    <row r="4707" spans="1:18" x14ac:dyDescent="0.3">
      <c r="A4707" s="3"/>
      <c r="B4707" s="3"/>
      <c r="C4707" s="3"/>
      <c r="D4707" s="3"/>
      <c r="E4707" s="3"/>
      <c r="F4707" s="3"/>
      <c r="G4707" s="3"/>
      <c r="H4707" t="s">
        <v>215</v>
      </c>
      <c r="J4707" t="s">
        <v>36</v>
      </c>
      <c r="K4707" t="s">
        <v>72</v>
      </c>
      <c r="M4707" s="1">
        <v>1</v>
      </c>
      <c r="N4707" s="2">
        <v>19000</v>
      </c>
      <c r="O4707" s="2">
        <v>19000</v>
      </c>
      <c r="P4707" s="3"/>
      <c r="Q4707" s="3"/>
      <c r="R4707" s="3"/>
    </row>
    <row r="4708" spans="1:18" x14ac:dyDescent="0.3">
      <c r="A4708" s="3"/>
      <c r="B4708" s="3"/>
      <c r="C4708" s="3"/>
      <c r="D4708" s="3"/>
      <c r="E4708" s="3"/>
      <c r="F4708" s="3"/>
      <c r="G4708" s="3"/>
      <c r="H4708" t="s">
        <v>25</v>
      </c>
      <c r="J4708" t="s">
        <v>26</v>
      </c>
      <c r="K4708" t="s">
        <v>72</v>
      </c>
      <c r="M4708" s="1">
        <v>1</v>
      </c>
      <c r="N4708" s="2">
        <v>20000</v>
      </c>
      <c r="O4708" s="2">
        <v>20000</v>
      </c>
      <c r="P4708" s="3"/>
      <c r="Q4708" s="3"/>
      <c r="R4708" s="3"/>
    </row>
    <row r="4709" spans="1:18" x14ac:dyDescent="0.3">
      <c r="A4709" s="3"/>
      <c r="B4709" s="3"/>
      <c r="C4709" s="3"/>
      <c r="D4709" s="3"/>
      <c r="E4709" s="3"/>
      <c r="F4709" s="3"/>
      <c r="G4709" s="3"/>
      <c r="H4709" t="s">
        <v>43</v>
      </c>
      <c r="J4709" t="s">
        <v>44</v>
      </c>
      <c r="K4709" t="s">
        <v>72</v>
      </c>
      <c r="M4709" s="1">
        <v>1</v>
      </c>
      <c r="N4709" s="2">
        <v>18000</v>
      </c>
      <c r="O4709" s="2">
        <v>18000</v>
      </c>
      <c r="P4709" s="3"/>
      <c r="Q4709" s="3"/>
      <c r="R4709" s="3"/>
    </row>
    <row r="4710" spans="1:18" x14ac:dyDescent="0.3">
      <c r="A4710" s="3"/>
      <c r="B4710" s="3"/>
      <c r="C4710" s="3"/>
      <c r="D4710" s="3"/>
      <c r="E4710" s="3"/>
      <c r="F4710" s="3"/>
      <c r="G4710" s="3"/>
      <c r="H4710" t="s">
        <v>162</v>
      </c>
      <c r="J4710" t="s">
        <v>52</v>
      </c>
      <c r="K4710" t="s">
        <v>72</v>
      </c>
      <c r="M4710" s="1">
        <v>1</v>
      </c>
      <c r="N4710" s="2">
        <v>20000</v>
      </c>
      <c r="O4710" s="2">
        <v>20000</v>
      </c>
      <c r="P4710" s="3"/>
      <c r="Q4710" s="3"/>
      <c r="R4710" s="3"/>
    </row>
    <row r="4711" spans="1:18" x14ac:dyDescent="0.3">
      <c r="A4711" s="3" t="s">
        <v>9686</v>
      </c>
      <c r="B4711" s="3" t="s">
        <v>9687</v>
      </c>
      <c r="C4711" s="3" t="s">
        <v>20</v>
      </c>
      <c r="D4711" s="3" t="s">
        <v>21</v>
      </c>
      <c r="E4711" s="3" t="s">
        <v>49</v>
      </c>
      <c r="F4711" s="3" t="s">
        <v>50</v>
      </c>
      <c r="G4711" s="3" t="s">
        <v>24</v>
      </c>
      <c r="H4711" t="s">
        <v>134</v>
      </c>
      <c r="J4711" t="s">
        <v>36</v>
      </c>
      <c r="K4711" t="s">
        <v>216</v>
      </c>
      <c r="M4711" s="1">
        <v>1</v>
      </c>
      <c r="N4711" s="2">
        <v>18000</v>
      </c>
      <c r="O4711" s="2">
        <v>18000</v>
      </c>
      <c r="P4711" s="4">
        <v>18000</v>
      </c>
      <c r="Q4711" s="5" t="s">
        <v>9688</v>
      </c>
      <c r="R4711" s="5" t="s">
        <v>9689</v>
      </c>
    </row>
    <row r="4712" spans="1:18" x14ac:dyDescent="0.3">
      <c r="A4712" s="3" t="s">
        <v>9690</v>
      </c>
      <c r="B4712" s="3" t="s">
        <v>9691</v>
      </c>
      <c r="C4712" s="3" t="s">
        <v>20</v>
      </c>
      <c r="D4712" s="3" t="s">
        <v>21</v>
      </c>
      <c r="E4712" s="3" t="s">
        <v>22</v>
      </c>
      <c r="F4712" s="3" t="s">
        <v>23</v>
      </c>
      <c r="G4712" s="3" t="s">
        <v>24</v>
      </c>
      <c r="H4712" t="s">
        <v>134</v>
      </c>
      <c r="J4712" t="s">
        <v>36</v>
      </c>
      <c r="K4712" t="s">
        <v>72</v>
      </c>
      <c r="M4712" s="1">
        <v>1</v>
      </c>
      <c r="N4712" s="2">
        <v>19000</v>
      </c>
      <c r="O4712" s="2">
        <v>19000</v>
      </c>
      <c r="P4712" s="4">
        <v>19000</v>
      </c>
      <c r="Q4712" s="5" t="s">
        <v>9692</v>
      </c>
      <c r="R4712" s="5" t="s">
        <v>9693</v>
      </c>
    </row>
    <row r="4713" spans="1:18" x14ac:dyDescent="0.3">
      <c r="A4713" s="3" t="s">
        <v>9694</v>
      </c>
      <c r="B4713" s="3" t="s">
        <v>9695</v>
      </c>
      <c r="C4713" s="3" t="s">
        <v>20</v>
      </c>
      <c r="D4713" s="3" t="s">
        <v>21</v>
      </c>
      <c r="E4713" s="3" t="s">
        <v>49</v>
      </c>
      <c r="F4713" s="3" t="s">
        <v>50</v>
      </c>
      <c r="G4713" s="3" t="s">
        <v>24</v>
      </c>
      <c r="H4713" t="s">
        <v>134</v>
      </c>
      <c r="J4713" t="s">
        <v>36</v>
      </c>
      <c r="K4713" t="s">
        <v>27</v>
      </c>
      <c r="M4713" s="1">
        <v>1</v>
      </c>
      <c r="N4713" s="2">
        <v>21000</v>
      </c>
      <c r="O4713" s="2">
        <v>21000</v>
      </c>
      <c r="P4713" s="4">
        <v>21000</v>
      </c>
      <c r="Q4713" s="5" t="s">
        <v>9696</v>
      </c>
      <c r="R4713" s="5" t="s">
        <v>9697</v>
      </c>
    </row>
    <row r="4714" spans="1:18" x14ac:dyDescent="0.3">
      <c r="A4714" s="3" t="s">
        <v>9698</v>
      </c>
      <c r="B4714" s="3" t="s">
        <v>9699</v>
      </c>
      <c r="C4714" s="3" t="s">
        <v>20</v>
      </c>
      <c r="D4714" s="3" t="s">
        <v>21</v>
      </c>
      <c r="E4714" s="3" t="s">
        <v>22</v>
      </c>
      <c r="F4714" s="3" t="s">
        <v>23</v>
      </c>
      <c r="G4714" s="3" t="s">
        <v>24</v>
      </c>
      <c r="H4714" t="s">
        <v>35</v>
      </c>
      <c r="J4714" t="s">
        <v>36</v>
      </c>
      <c r="K4714" t="s">
        <v>72</v>
      </c>
      <c r="M4714" s="1">
        <v>1</v>
      </c>
      <c r="N4714" s="2">
        <v>17000</v>
      </c>
      <c r="O4714" s="2">
        <v>17000</v>
      </c>
      <c r="P4714" s="4">
        <v>105000</v>
      </c>
      <c r="Q4714" s="5" t="s">
        <v>9700</v>
      </c>
      <c r="R4714" s="5" t="s">
        <v>9701</v>
      </c>
    </row>
    <row r="4715" spans="1:18" x14ac:dyDescent="0.3">
      <c r="A4715" s="3"/>
      <c r="B4715" s="3"/>
      <c r="C4715" s="3"/>
      <c r="D4715" s="3"/>
      <c r="E4715" s="3"/>
      <c r="F4715" s="3"/>
      <c r="G4715" s="3"/>
      <c r="H4715" t="s">
        <v>71</v>
      </c>
      <c r="J4715" t="s">
        <v>52</v>
      </c>
      <c r="K4715" t="s">
        <v>72</v>
      </c>
      <c r="M4715" s="1">
        <v>1</v>
      </c>
      <c r="N4715" s="2">
        <v>20000</v>
      </c>
      <c r="O4715" s="2">
        <v>20000</v>
      </c>
      <c r="P4715" s="3"/>
      <c r="Q4715" s="3"/>
      <c r="R4715" s="3"/>
    </row>
    <row r="4716" spans="1:18" x14ac:dyDescent="0.3">
      <c r="A4716" s="3"/>
      <c r="B4716" s="3"/>
      <c r="C4716" s="3"/>
      <c r="D4716" s="3"/>
      <c r="E4716" s="3"/>
      <c r="F4716" s="3"/>
      <c r="G4716" s="3"/>
      <c r="H4716" t="s">
        <v>126</v>
      </c>
      <c r="J4716" t="s">
        <v>26</v>
      </c>
      <c r="K4716" t="s">
        <v>27</v>
      </c>
      <c r="M4716" s="1">
        <v>1</v>
      </c>
      <c r="N4716" s="2">
        <v>24000</v>
      </c>
      <c r="O4716" s="2">
        <v>24000</v>
      </c>
      <c r="P4716" s="3"/>
      <c r="Q4716" s="3"/>
      <c r="R4716" s="3"/>
    </row>
    <row r="4717" spans="1:18" x14ac:dyDescent="0.3">
      <c r="A4717" s="3"/>
      <c r="B4717" s="3"/>
      <c r="C4717" s="3"/>
      <c r="D4717" s="3"/>
      <c r="E4717" s="3"/>
      <c r="F4717" s="3"/>
      <c r="G4717" s="3"/>
      <c r="H4717" t="s">
        <v>162</v>
      </c>
      <c r="J4717" t="s">
        <v>52</v>
      </c>
      <c r="K4717" t="s">
        <v>72</v>
      </c>
      <c r="M4717" s="1">
        <v>1</v>
      </c>
      <c r="N4717" s="2">
        <v>20000</v>
      </c>
      <c r="O4717" s="2">
        <v>20000</v>
      </c>
      <c r="P4717" s="3"/>
      <c r="Q4717" s="3"/>
      <c r="R4717" s="3"/>
    </row>
    <row r="4718" spans="1:18" x14ac:dyDescent="0.3">
      <c r="A4718" s="3"/>
      <c r="B4718" s="3"/>
      <c r="C4718" s="3"/>
      <c r="D4718" s="3"/>
      <c r="E4718" s="3"/>
      <c r="F4718" s="3"/>
      <c r="G4718" s="3"/>
      <c r="H4718" t="s">
        <v>290</v>
      </c>
      <c r="J4718" t="s">
        <v>26</v>
      </c>
      <c r="K4718" t="s">
        <v>27</v>
      </c>
      <c r="M4718" s="1">
        <v>1</v>
      </c>
      <c r="N4718" s="2">
        <v>24000</v>
      </c>
      <c r="O4718" s="2">
        <v>24000</v>
      </c>
      <c r="P4718" s="3"/>
      <c r="Q4718" s="3"/>
      <c r="R4718" s="3"/>
    </row>
    <row r="4719" spans="1:18" x14ac:dyDescent="0.3">
      <c r="A4719" s="3" t="s">
        <v>9702</v>
      </c>
      <c r="B4719" s="3" t="s">
        <v>9703</v>
      </c>
      <c r="C4719" s="3" t="s">
        <v>20</v>
      </c>
      <c r="D4719" s="3" t="s">
        <v>21</v>
      </c>
      <c r="E4719" s="3" t="s">
        <v>22</v>
      </c>
      <c r="F4719" s="3" t="s">
        <v>23</v>
      </c>
      <c r="G4719" s="3" t="s">
        <v>24</v>
      </c>
      <c r="H4719" t="s">
        <v>287</v>
      </c>
      <c r="J4719" t="s">
        <v>26</v>
      </c>
      <c r="K4719" t="s">
        <v>72</v>
      </c>
      <c r="M4719" s="1">
        <v>1</v>
      </c>
      <c r="N4719" s="2">
        <v>20000</v>
      </c>
      <c r="O4719" s="2">
        <v>20000</v>
      </c>
      <c r="P4719" s="4">
        <v>63000</v>
      </c>
      <c r="Q4719" s="5" t="s">
        <v>9704</v>
      </c>
      <c r="R4719" s="5" t="s">
        <v>9705</v>
      </c>
    </row>
    <row r="4720" spans="1:18" x14ac:dyDescent="0.3">
      <c r="A4720" s="3"/>
      <c r="B4720" s="3"/>
      <c r="C4720" s="3"/>
      <c r="D4720" s="3"/>
      <c r="E4720" s="3"/>
      <c r="F4720" s="3"/>
      <c r="G4720" s="3"/>
      <c r="H4720" t="s">
        <v>162</v>
      </c>
      <c r="J4720" t="s">
        <v>52</v>
      </c>
      <c r="K4720" t="s">
        <v>72</v>
      </c>
      <c r="M4720" s="1">
        <v>1</v>
      </c>
      <c r="N4720" s="2">
        <v>20000</v>
      </c>
      <c r="O4720" s="2">
        <v>20000</v>
      </c>
      <c r="P4720" s="3"/>
      <c r="Q4720" s="3"/>
      <c r="R4720" s="3"/>
    </row>
    <row r="4721" spans="1:18" x14ac:dyDescent="0.3">
      <c r="A4721" s="3"/>
      <c r="B4721" s="3"/>
      <c r="C4721" s="3"/>
      <c r="D4721" s="3"/>
      <c r="E4721" s="3"/>
      <c r="F4721" s="3"/>
      <c r="G4721" s="3"/>
      <c r="H4721" t="s">
        <v>162</v>
      </c>
      <c r="J4721" t="s">
        <v>52</v>
      </c>
      <c r="K4721" t="s">
        <v>27</v>
      </c>
      <c r="M4721" s="1">
        <v>1</v>
      </c>
      <c r="N4721" s="2">
        <v>23000</v>
      </c>
      <c r="O4721" s="2">
        <v>23000</v>
      </c>
      <c r="P4721" s="3"/>
      <c r="Q4721" s="3"/>
      <c r="R4721" s="3"/>
    </row>
    <row r="4722" spans="1:18" x14ac:dyDescent="0.3">
      <c r="A4722" s="3" t="s">
        <v>9706</v>
      </c>
      <c r="B4722" s="3" t="s">
        <v>9707</v>
      </c>
      <c r="C4722" s="3" t="s">
        <v>20</v>
      </c>
      <c r="D4722" s="3" t="s">
        <v>21</v>
      </c>
      <c r="E4722" s="3" t="s">
        <v>22</v>
      </c>
      <c r="F4722" s="3" t="s">
        <v>23</v>
      </c>
      <c r="G4722" s="3" t="s">
        <v>24</v>
      </c>
      <c r="H4722" t="s">
        <v>35</v>
      </c>
      <c r="J4722" t="s">
        <v>36</v>
      </c>
      <c r="K4722" t="s">
        <v>72</v>
      </c>
      <c r="M4722" s="1">
        <v>1</v>
      </c>
      <c r="N4722" s="2">
        <v>17000</v>
      </c>
      <c r="O4722" s="2">
        <v>17000</v>
      </c>
      <c r="P4722" s="4">
        <v>36000</v>
      </c>
      <c r="Q4722" s="5" t="s">
        <v>9708</v>
      </c>
      <c r="R4722" s="5" t="s">
        <v>9709</v>
      </c>
    </row>
    <row r="4723" spans="1:18" x14ac:dyDescent="0.3">
      <c r="A4723" s="3"/>
      <c r="B4723" s="3"/>
      <c r="C4723" s="3"/>
      <c r="D4723" s="3"/>
      <c r="E4723" s="3"/>
      <c r="F4723" s="3"/>
      <c r="G4723" s="3"/>
      <c r="H4723" t="s">
        <v>134</v>
      </c>
      <c r="J4723" t="s">
        <v>36</v>
      </c>
      <c r="K4723" t="s">
        <v>72</v>
      </c>
      <c r="M4723" s="1">
        <v>1</v>
      </c>
      <c r="N4723" s="2">
        <v>19000</v>
      </c>
      <c r="O4723" s="2">
        <v>19000</v>
      </c>
      <c r="P4723" s="3"/>
      <c r="Q4723" s="3"/>
      <c r="R4723" s="3"/>
    </row>
    <row r="4724" spans="1:18" x14ac:dyDescent="0.3">
      <c r="A4724" s="3" t="s">
        <v>9710</v>
      </c>
      <c r="B4724" s="3" t="s">
        <v>9711</v>
      </c>
      <c r="C4724" s="3" t="s">
        <v>20</v>
      </c>
      <c r="D4724" s="3" t="s">
        <v>21</v>
      </c>
      <c r="E4724" s="3" t="s">
        <v>22</v>
      </c>
      <c r="F4724" s="3" t="s">
        <v>23</v>
      </c>
      <c r="G4724" s="3" t="s">
        <v>24</v>
      </c>
      <c r="H4724" t="s">
        <v>35</v>
      </c>
      <c r="J4724" t="s">
        <v>36</v>
      </c>
      <c r="K4724" t="s">
        <v>72</v>
      </c>
      <c r="M4724" s="1">
        <v>1</v>
      </c>
      <c r="N4724" s="2">
        <v>17000</v>
      </c>
      <c r="O4724" s="2">
        <v>17000</v>
      </c>
      <c r="P4724" s="4">
        <v>57000</v>
      </c>
      <c r="Q4724" s="5" t="s">
        <v>9712</v>
      </c>
      <c r="R4724" s="5" t="s">
        <v>9713</v>
      </c>
    </row>
    <row r="4725" spans="1:18" x14ac:dyDescent="0.3">
      <c r="A4725" s="3"/>
      <c r="B4725" s="3"/>
      <c r="C4725" s="3"/>
      <c r="D4725" s="3"/>
      <c r="E4725" s="3"/>
      <c r="F4725" s="3"/>
      <c r="G4725" s="3"/>
      <c r="H4725" t="s">
        <v>561</v>
      </c>
      <c r="J4725" t="s">
        <v>198</v>
      </c>
      <c r="K4725" t="s">
        <v>72</v>
      </c>
      <c r="M4725" s="1">
        <v>1</v>
      </c>
      <c r="N4725" s="2">
        <v>20000</v>
      </c>
      <c r="O4725" s="2">
        <v>20000</v>
      </c>
      <c r="P4725" s="3"/>
      <c r="Q4725" s="3"/>
      <c r="R4725" s="3"/>
    </row>
    <row r="4726" spans="1:18" x14ac:dyDescent="0.3">
      <c r="A4726" s="3"/>
      <c r="B4726" s="3"/>
      <c r="C4726" s="3"/>
      <c r="D4726" s="3"/>
      <c r="E4726" s="3"/>
      <c r="F4726" s="3"/>
      <c r="G4726" s="3"/>
      <c r="H4726" t="s">
        <v>51</v>
      </c>
      <c r="J4726" t="s">
        <v>52</v>
      </c>
      <c r="K4726" t="s">
        <v>72</v>
      </c>
      <c r="M4726" s="1">
        <v>1</v>
      </c>
      <c r="N4726" s="2">
        <v>20000</v>
      </c>
      <c r="O4726" s="2">
        <v>20000</v>
      </c>
      <c r="P4726" s="3"/>
      <c r="Q4726" s="3"/>
      <c r="R4726" s="3"/>
    </row>
    <row r="4727" spans="1:18" x14ac:dyDescent="0.3">
      <c r="A4727" s="3" t="s">
        <v>9714</v>
      </c>
      <c r="B4727" s="3" t="s">
        <v>9715</v>
      </c>
      <c r="C4727" s="3" t="s">
        <v>20</v>
      </c>
      <c r="D4727" s="3" t="s">
        <v>21</v>
      </c>
      <c r="E4727" s="3" t="s">
        <v>22</v>
      </c>
      <c r="F4727" s="3" t="s">
        <v>23</v>
      </c>
      <c r="G4727" s="3" t="s">
        <v>24</v>
      </c>
      <c r="H4727" t="s">
        <v>30</v>
      </c>
      <c r="J4727" t="s">
        <v>31</v>
      </c>
      <c r="K4727" t="s">
        <v>72</v>
      </c>
      <c r="M4727" s="1">
        <v>1</v>
      </c>
      <c r="N4727" s="2">
        <v>20000</v>
      </c>
      <c r="O4727" s="2">
        <v>20000</v>
      </c>
      <c r="P4727" s="4">
        <v>20000</v>
      </c>
      <c r="Q4727" s="5" t="s">
        <v>9716</v>
      </c>
      <c r="R4727" s="5" t="s">
        <v>9717</v>
      </c>
    </row>
    <row r="4728" spans="1:18" x14ac:dyDescent="0.3">
      <c r="A4728" s="3" t="s">
        <v>9718</v>
      </c>
      <c r="B4728" s="3" t="s">
        <v>9719</v>
      </c>
      <c r="C4728" s="3" t="s">
        <v>20</v>
      </c>
      <c r="D4728" s="3" t="s">
        <v>21</v>
      </c>
      <c r="E4728" s="3" t="s">
        <v>49</v>
      </c>
      <c r="F4728" s="3" t="s">
        <v>50</v>
      </c>
      <c r="G4728" s="3" t="s">
        <v>8202</v>
      </c>
      <c r="H4728" t="s">
        <v>344</v>
      </c>
      <c r="J4728" t="s">
        <v>59</v>
      </c>
      <c r="M4728" s="1">
        <v>1</v>
      </c>
      <c r="N4728" s="2">
        <v>20000</v>
      </c>
      <c r="O4728" s="2">
        <v>20000</v>
      </c>
      <c r="P4728" s="4">
        <v>93000</v>
      </c>
      <c r="Q4728" s="5" t="s">
        <v>9720</v>
      </c>
      <c r="R4728" s="5" t="s">
        <v>9721</v>
      </c>
    </row>
    <row r="4729" spans="1:18" x14ac:dyDescent="0.3">
      <c r="A4729" s="3"/>
      <c r="B4729" s="3"/>
      <c r="C4729" s="3"/>
      <c r="D4729" s="3"/>
      <c r="E4729" s="3"/>
      <c r="F4729" s="3"/>
      <c r="G4729" s="3"/>
      <c r="H4729" t="s">
        <v>71</v>
      </c>
      <c r="J4729" t="s">
        <v>52</v>
      </c>
      <c r="K4729" t="s">
        <v>27</v>
      </c>
      <c r="M4729" s="1">
        <v>1</v>
      </c>
      <c r="N4729" s="2">
        <v>23000</v>
      </c>
      <c r="O4729" s="2">
        <v>23000</v>
      </c>
      <c r="P4729" s="3"/>
      <c r="Q4729" s="3"/>
      <c r="R4729" s="3"/>
    </row>
    <row r="4730" spans="1:18" x14ac:dyDescent="0.3">
      <c r="A4730" s="3"/>
      <c r="B4730" s="3"/>
      <c r="C4730" s="3"/>
      <c r="D4730" s="3"/>
      <c r="E4730" s="3"/>
      <c r="F4730" s="3"/>
      <c r="G4730" s="3"/>
      <c r="H4730" t="s">
        <v>332</v>
      </c>
      <c r="J4730" t="s">
        <v>26</v>
      </c>
      <c r="K4730" t="s">
        <v>27</v>
      </c>
      <c r="M4730" s="1">
        <v>1</v>
      </c>
      <c r="N4730" s="2">
        <v>22000</v>
      </c>
      <c r="O4730" s="2">
        <v>22000</v>
      </c>
      <c r="P4730" s="3"/>
      <c r="Q4730" s="3"/>
      <c r="R4730" s="3"/>
    </row>
    <row r="4731" spans="1:18" x14ac:dyDescent="0.3">
      <c r="A4731" s="3"/>
      <c r="B4731" s="3"/>
      <c r="C4731" s="3"/>
      <c r="D4731" s="3"/>
      <c r="E4731" s="3"/>
      <c r="F4731" s="3"/>
      <c r="G4731" s="3"/>
      <c r="H4731" t="s">
        <v>230</v>
      </c>
      <c r="J4731" t="s">
        <v>90</v>
      </c>
      <c r="M4731" s="1">
        <v>1</v>
      </c>
      <c r="N4731" s="2">
        <v>28000</v>
      </c>
      <c r="O4731" s="2">
        <v>28000</v>
      </c>
      <c r="P4731" s="3"/>
      <c r="Q4731" s="3"/>
      <c r="R4731" s="3"/>
    </row>
    <row r="4732" spans="1:18" x14ac:dyDescent="0.3">
      <c r="A4732" s="3" t="s">
        <v>9722</v>
      </c>
      <c r="B4732" s="3" t="s">
        <v>9723</v>
      </c>
      <c r="C4732" s="3" t="s">
        <v>20</v>
      </c>
      <c r="D4732" s="3" t="s">
        <v>21</v>
      </c>
      <c r="E4732" s="3" t="s">
        <v>22</v>
      </c>
      <c r="F4732" s="3" t="s">
        <v>23</v>
      </c>
      <c r="G4732" s="3" t="s">
        <v>286</v>
      </c>
      <c r="H4732" t="s">
        <v>39</v>
      </c>
      <c r="J4732" t="s">
        <v>40</v>
      </c>
      <c r="M4732" s="1">
        <v>1</v>
      </c>
      <c r="N4732" s="2">
        <v>14000</v>
      </c>
      <c r="O4732" s="2">
        <v>14000</v>
      </c>
      <c r="P4732" s="4">
        <v>34000</v>
      </c>
      <c r="Q4732" s="5" t="s">
        <v>9724</v>
      </c>
      <c r="R4732" s="5" t="s">
        <v>9725</v>
      </c>
    </row>
    <row r="4733" spans="1:18" x14ac:dyDescent="0.3">
      <c r="A4733" s="3"/>
      <c r="B4733" s="3"/>
      <c r="C4733" s="3"/>
      <c r="D4733" s="3"/>
      <c r="E4733" s="3"/>
      <c r="F4733" s="3"/>
      <c r="G4733" s="3"/>
      <c r="H4733" t="s">
        <v>162</v>
      </c>
      <c r="J4733" t="s">
        <v>52</v>
      </c>
      <c r="K4733" t="s">
        <v>72</v>
      </c>
      <c r="M4733" s="1">
        <v>1</v>
      </c>
      <c r="N4733" s="2">
        <v>20000</v>
      </c>
      <c r="O4733" s="2">
        <v>20000</v>
      </c>
      <c r="P4733" s="3"/>
      <c r="Q4733" s="3"/>
      <c r="R4733" s="3"/>
    </row>
    <row r="4734" spans="1:18" x14ac:dyDescent="0.3">
      <c r="A4734" s="3" t="s">
        <v>9726</v>
      </c>
      <c r="B4734" s="3" t="s">
        <v>9727</v>
      </c>
      <c r="C4734" s="3" t="s">
        <v>20</v>
      </c>
      <c r="D4734" s="3" t="s">
        <v>21</v>
      </c>
      <c r="E4734" s="3" t="s">
        <v>49</v>
      </c>
      <c r="F4734" s="3" t="s">
        <v>50</v>
      </c>
      <c r="G4734" s="3" t="s">
        <v>24</v>
      </c>
      <c r="H4734" t="s">
        <v>35</v>
      </c>
      <c r="J4734" t="s">
        <v>36</v>
      </c>
      <c r="K4734" t="s">
        <v>72</v>
      </c>
      <c r="M4734" s="1">
        <v>1</v>
      </c>
      <c r="N4734" s="2">
        <v>17000</v>
      </c>
      <c r="O4734" s="2">
        <v>17000</v>
      </c>
      <c r="P4734" s="4">
        <v>17000</v>
      </c>
      <c r="Q4734" s="5" t="s">
        <v>9728</v>
      </c>
      <c r="R4734" s="5" t="s">
        <v>9729</v>
      </c>
    </row>
    <row r="4735" spans="1:18" x14ac:dyDescent="0.3">
      <c r="A4735" s="3" t="s">
        <v>9730</v>
      </c>
      <c r="B4735" s="3" t="s">
        <v>9731</v>
      </c>
      <c r="C4735" s="3" t="s">
        <v>20</v>
      </c>
      <c r="D4735" s="3" t="s">
        <v>21</v>
      </c>
      <c r="E4735" s="3" t="s">
        <v>49</v>
      </c>
      <c r="F4735" s="3" t="s">
        <v>50</v>
      </c>
      <c r="G4735" s="3" t="s">
        <v>24</v>
      </c>
      <c r="H4735" t="s">
        <v>290</v>
      </c>
      <c r="J4735" t="s">
        <v>26</v>
      </c>
      <c r="K4735" t="s">
        <v>72</v>
      </c>
      <c r="M4735" s="1">
        <v>1</v>
      </c>
      <c r="N4735" s="2">
        <v>22000</v>
      </c>
      <c r="O4735" s="2">
        <v>22000</v>
      </c>
      <c r="P4735" s="4">
        <v>22000</v>
      </c>
      <c r="Q4735" s="5" t="s">
        <v>9732</v>
      </c>
      <c r="R4735" s="5" t="s">
        <v>9733</v>
      </c>
    </row>
    <row r="4736" spans="1:18" x14ac:dyDescent="0.3">
      <c r="A4736" s="3" t="s">
        <v>9734</v>
      </c>
      <c r="B4736" s="3" t="s">
        <v>9735</v>
      </c>
      <c r="C4736" s="3" t="s">
        <v>20</v>
      </c>
      <c r="D4736" s="3" t="s">
        <v>21</v>
      </c>
      <c r="E4736" s="3" t="s">
        <v>49</v>
      </c>
      <c r="F4736" s="3" t="s">
        <v>50</v>
      </c>
      <c r="G4736" s="3" t="s">
        <v>24</v>
      </c>
      <c r="H4736" t="s">
        <v>287</v>
      </c>
      <c r="J4736" t="s">
        <v>26</v>
      </c>
      <c r="K4736" t="s">
        <v>72</v>
      </c>
      <c r="M4736" s="1">
        <v>1</v>
      </c>
      <c r="N4736" s="2">
        <v>20000</v>
      </c>
      <c r="O4736" s="2">
        <v>20000</v>
      </c>
      <c r="P4736" s="4">
        <v>20000</v>
      </c>
      <c r="Q4736" s="5" t="s">
        <v>9736</v>
      </c>
      <c r="R4736" s="5" t="s">
        <v>9737</v>
      </c>
    </row>
    <row r="4737" spans="1:18" x14ac:dyDescent="0.3">
      <c r="A4737" s="3" t="s">
        <v>9738</v>
      </c>
      <c r="B4737" s="3" t="s">
        <v>9739</v>
      </c>
      <c r="C4737" s="3" t="s">
        <v>20</v>
      </c>
      <c r="D4737" s="3" t="s">
        <v>21</v>
      </c>
      <c r="E4737" s="3" t="s">
        <v>22</v>
      </c>
      <c r="F4737" s="3" t="s">
        <v>23</v>
      </c>
      <c r="G4737" s="3" t="s">
        <v>24</v>
      </c>
      <c r="H4737" t="s">
        <v>287</v>
      </c>
      <c r="J4737" t="s">
        <v>26</v>
      </c>
      <c r="K4737" t="s">
        <v>27</v>
      </c>
      <c r="M4737" s="1">
        <v>1</v>
      </c>
      <c r="N4737" s="2">
        <v>22000</v>
      </c>
      <c r="O4737" s="2">
        <v>22000</v>
      </c>
      <c r="P4737" s="4">
        <v>22000</v>
      </c>
      <c r="Q4737" s="5" t="s">
        <v>9740</v>
      </c>
      <c r="R4737" s="5" t="s">
        <v>9741</v>
      </c>
    </row>
    <row r="4738" spans="1:18" x14ac:dyDescent="0.3">
      <c r="A4738" s="3" t="s">
        <v>9742</v>
      </c>
      <c r="B4738" s="3" t="s">
        <v>9743</v>
      </c>
      <c r="C4738" s="3" t="s">
        <v>20</v>
      </c>
      <c r="D4738" s="3" t="s">
        <v>21</v>
      </c>
      <c r="E4738" s="3" t="s">
        <v>22</v>
      </c>
      <c r="F4738" s="3" t="s">
        <v>23</v>
      </c>
      <c r="G4738" s="3" t="s">
        <v>265</v>
      </c>
      <c r="H4738" t="s">
        <v>726</v>
      </c>
      <c r="J4738" t="s">
        <v>183</v>
      </c>
      <c r="M4738" s="1">
        <v>1</v>
      </c>
      <c r="N4738" s="2">
        <v>19000</v>
      </c>
      <c r="O4738" s="2">
        <v>19000</v>
      </c>
      <c r="P4738" s="4">
        <v>19000</v>
      </c>
      <c r="Q4738" s="5" t="s">
        <v>9744</v>
      </c>
      <c r="R4738" s="5" t="s">
        <v>9745</v>
      </c>
    </row>
    <row r="4739" spans="1:18" x14ac:dyDescent="0.3">
      <c r="A4739" s="3" t="s">
        <v>9746</v>
      </c>
      <c r="B4739" s="3" t="s">
        <v>9747</v>
      </c>
      <c r="C4739" s="3" t="s">
        <v>20</v>
      </c>
      <c r="D4739" s="3" t="s">
        <v>21</v>
      </c>
      <c r="E4739" s="3" t="s">
        <v>49</v>
      </c>
      <c r="F4739" s="3" t="s">
        <v>50</v>
      </c>
      <c r="G4739" s="3" t="s">
        <v>4150</v>
      </c>
      <c r="H4739" t="s">
        <v>287</v>
      </c>
      <c r="J4739" t="s">
        <v>26</v>
      </c>
      <c r="K4739" t="s">
        <v>27</v>
      </c>
      <c r="M4739" s="1">
        <v>1</v>
      </c>
      <c r="N4739" s="2">
        <v>22000</v>
      </c>
      <c r="O4739" s="2">
        <v>22000</v>
      </c>
      <c r="P4739" s="4">
        <v>41000</v>
      </c>
      <c r="Q4739" s="5" t="s">
        <v>9748</v>
      </c>
      <c r="R4739" s="5" t="s">
        <v>9749</v>
      </c>
    </row>
    <row r="4740" spans="1:18" x14ac:dyDescent="0.3">
      <c r="A4740" s="3"/>
      <c r="B4740" s="3"/>
      <c r="C4740" s="3"/>
      <c r="D4740" s="3"/>
      <c r="E4740" s="3"/>
      <c r="F4740" s="3"/>
      <c r="G4740" s="3"/>
      <c r="H4740" t="s">
        <v>1182</v>
      </c>
      <c r="J4740" t="s">
        <v>183</v>
      </c>
      <c r="M4740" s="1">
        <v>1</v>
      </c>
      <c r="N4740" s="2">
        <v>19000</v>
      </c>
      <c r="O4740" s="2">
        <v>19000</v>
      </c>
      <c r="P4740" s="3"/>
      <c r="Q4740" s="3"/>
      <c r="R4740" s="3"/>
    </row>
    <row r="4741" spans="1:18" x14ac:dyDescent="0.3">
      <c r="A4741" s="3" t="s">
        <v>9750</v>
      </c>
      <c r="B4741" s="3" t="s">
        <v>9751</v>
      </c>
      <c r="C4741" s="3" t="s">
        <v>20</v>
      </c>
      <c r="D4741" s="3" t="s">
        <v>21</v>
      </c>
      <c r="E4741" s="3" t="s">
        <v>22</v>
      </c>
      <c r="F4741" s="3" t="s">
        <v>23</v>
      </c>
      <c r="G4741" s="3" t="s">
        <v>24</v>
      </c>
      <c r="H4741" t="s">
        <v>287</v>
      </c>
      <c r="J4741" t="s">
        <v>26</v>
      </c>
      <c r="K4741" t="s">
        <v>72</v>
      </c>
      <c r="M4741" s="1">
        <v>1</v>
      </c>
      <c r="N4741" s="2">
        <v>20000</v>
      </c>
      <c r="O4741" s="2">
        <v>20000</v>
      </c>
      <c r="P4741" s="4">
        <v>38000</v>
      </c>
      <c r="Q4741" s="5" t="s">
        <v>9752</v>
      </c>
      <c r="R4741" s="5" t="s">
        <v>9753</v>
      </c>
    </row>
    <row r="4742" spans="1:18" x14ac:dyDescent="0.3">
      <c r="A4742" s="3"/>
      <c r="B4742" s="3"/>
      <c r="C4742" s="3"/>
      <c r="D4742" s="3"/>
      <c r="E4742" s="3"/>
      <c r="F4742" s="3"/>
      <c r="G4742" s="3"/>
      <c r="H4742" t="s">
        <v>147</v>
      </c>
      <c r="J4742" t="s">
        <v>44</v>
      </c>
      <c r="K4742" t="s">
        <v>72</v>
      </c>
      <c r="M4742" s="1">
        <v>1</v>
      </c>
      <c r="N4742" s="2">
        <v>18000</v>
      </c>
      <c r="O4742" s="2">
        <v>18000</v>
      </c>
      <c r="P4742" s="3"/>
      <c r="Q4742" s="3"/>
      <c r="R4742" s="3"/>
    </row>
    <row r="4743" spans="1:18" x14ac:dyDescent="0.3">
      <c r="A4743" s="3" t="s">
        <v>9754</v>
      </c>
      <c r="B4743" s="3" t="s">
        <v>9755</v>
      </c>
      <c r="C4743" s="3" t="s">
        <v>160</v>
      </c>
      <c r="D4743" s="3" t="s">
        <v>21</v>
      </c>
      <c r="E4743" s="3" t="s">
        <v>22</v>
      </c>
      <c r="F4743" s="3" t="s">
        <v>23</v>
      </c>
      <c r="G4743" s="3" t="s">
        <v>24</v>
      </c>
      <c r="H4743" t="s">
        <v>287</v>
      </c>
      <c r="J4743" t="s">
        <v>26</v>
      </c>
      <c r="K4743" t="s">
        <v>27</v>
      </c>
      <c r="M4743" s="1">
        <v>1</v>
      </c>
      <c r="N4743" s="2">
        <v>22000</v>
      </c>
      <c r="O4743" s="2">
        <v>22000</v>
      </c>
      <c r="P4743" s="4">
        <v>22000</v>
      </c>
      <c r="Q4743" s="5" t="s">
        <v>9756</v>
      </c>
      <c r="R4743" s="5" t="s">
        <v>9757</v>
      </c>
    </row>
    <row r="4744" spans="1:18" x14ac:dyDescent="0.3">
      <c r="A4744" s="3" t="s">
        <v>9758</v>
      </c>
      <c r="B4744" s="3" t="s">
        <v>9759</v>
      </c>
      <c r="C4744" s="3" t="s">
        <v>160</v>
      </c>
      <c r="D4744" s="3" t="s">
        <v>21</v>
      </c>
      <c r="E4744" s="3" t="s">
        <v>22</v>
      </c>
      <c r="F4744" s="3" t="s">
        <v>23</v>
      </c>
      <c r="G4744" s="3" t="s">
        <v>24</v>
      </c>
      <c r="H4744" t="s">
        <v>561</v>
      </c>
      <c r="J4744" t="s">
        <v>198</v>
      </c>
      <c r="K4744" t="s">
        <v>72</v>
      </c>
      <c r="M4744" s="1">
        <v>1</v>
      </c>
      <c r="N4744" s="2">
        <v>20000</v>
      </c>
      <c r="O4744" s="2">
        <v>20000</v>
      </c>
      <c r="P4744" s="4">
        <v>40000</v>
      </c>
      <c r="Q4744" s="5" t="s">
        <v>9760</v>
      </c>
      <c r="R4744" s="5" t="s">
        <v>9761</v>
      </c>
    </row>
    <row r="4745" spans="1:18" x14ac:dyDescent="0.3">
      <c r="A4745" s="3"/>
      <c r="B4745" s="3"/>
      <c r="C4745" s="3"/>
      <c r="D4745" s="3"/>
      <c r="E4745" s="3"/>
      <c r="F4745" s="3"/>
      <c r="G4745" s="3"/>
      <c r="H4745" t="s">
        <v>51</v>
      </c>
      <c r="J4745" t="s">
        <v>52</v>
      </c>
      <c r="K4745" t="s">
        <v>72</v>
      </c>
      <c r="M4745" s="1">
        <v>1</v>
      </c>
      <c r="N4745" s="2">
        <v>20000</v>
      </c>
      <c r="O4745" s="2">
        <v>20000</v>
      </c>
      <c r="P4745" s="3"/>
      <c r="Q4745" s="3"/>
      <c r="R4745" s="3"/>
    </row>
    <row r="4746" spans="1:18" x14ac:dyDescent="0.3">
      <c r="A4746" s="3" t="s">
        <v>9762</v>
      </c>
      <c r="B4746" s="3" t="s">
        <v>9763</v>
      </c>
      <c r="C4746" s="3" t="s">
        <v>160</v>
      </c>
      <c r="D4746" s="3" t="s">
        <v>21</v>
      </c>
      <c r="E4746" s="3" t="s">
        <v>22</v>
      </c>
      <c r="F4746" s="3" t="s">
        <v>23</v>
      </c>
      <c r="G4746" s="3" t="s">
        <v>24</v>
      </c>
      <c r="H4746" t="s">
        <v>287</v>
      </c>
      <c r="J4746" t="s">
        <v>26</v>
      </c>
      <c r="K4746" t="s">
        <v>27</v>
      </c>
      <c r="M4746" s="1">
        <v>1</v>
      </c>
      <c r="N4746" s="2">
        <v>22000</v>
      </c>
      <c r="O4746" s="2">
        <v>22000</v>
      </c>
      <c r="P4746" s="4">
        <v>22000</v>
      </c>
      <c r="Q4746" s="5" t="s">
        <v>9764</v>
      </c>
      <c r="R4746" s="5" t="s">
        <v>9765</v>
      </c>
    </row>
    <row r="4747" spans="1:18" x14ac:dyDescent="0.3">
      <c r="A4747" s="3" t="s">
        <v>9766</v>
      </c>
      <c r="B4747" s="3" t="s">
        <v>9767</v>
      </c>
      <c r="C4747" s="3" t="s">
        <v>160</v>
      </c>
      <c r="D4747" s="3" t="s">
        <v>21</v>
      </c>
      <c r="E4747" s="3" t="s">
        <v>22</v>
      </c>
      <c r="F4747" s="3" t="s">
        <v>23</v>
      </c>
      <c r="G4747" s="3" t="s">
        <v>24</v>
      </c>
      <c r="H4747" t="s">
        <v>332</v>
      </c>
      <c r="J4747" t="s">
        <v>26</v>
      </c>
      <c r="K4747" t="s">
        <v>27</v>
      </c>
      <c r="M4747" s="1">
        <v>1</v>
      </c>
      <c r="N4747" s="2">
        <v>22000</v>
      </c>
      <c r="O4747" s="2">
        <v>22000</v>
      </c>
      <c r="P4747" s="4">
        <v>22000</v>
      </c>
      <c r="Q4747" s="5" t="s">
        <v>9768</v>
      </c>
      <c r="R4747" s="5" t="s">
        <v>9769</v>
      </c>
    </row>
    <row r="4748" spans="1:18" x14ac:dyDescent="0.3">
      <c r="A4748" s="3" t="s">
        <v>9770</v>
      </c>
      <c r="B4748" s="3" t="s">
        <v>9771</v>
      </c>
      <c r="C4748" s="3" t="s">
        <v>160</v>
      </c>
      <c r="D4748" s="3" t="s">
        <v>21</v>
      </c>
      <c r="E4748" s="3" t="s">
        <v>22</v>
      </c>
      <c r="F4748" s="3" t="s">
        <v>23</v>
      </c>
      <c r="G4748" s="3" t="s">
        <v>286</v>
      </c>
      <c r="H4748" t="s">
        <v>679</v>
      </c>
      <c r="J4748" t="s">
        <v>355</v>
      </c>
      <c r="M4748" s="1">
        <v>1</v>
      </c>
      <c r="N4748" s="2">
        <v>20000</v>
      </c>
      <c r="O4748" s="2">
        <v>20000</v>
      </c>
      <c r="P4748" s="4">
        <v>44000</v>
      </c>
      <c r="Q4748" s="5" t="s">
        <v>9772</v>
      </c>
      <c r="R4748" s="5" t="s">
        <v>9773</v>
      </c>
    </row>
    <row r="4749" spans="1:18" x14ac:dyDescent="0.3">
      <c r="A4749" s="3"/>
      <c r="B4749" s="3"/>
      <c r="C4749" s="3"/>
      <c r="D4749" s="3"/>
      <c r="E4749" s="3"/>
      <c r="F4749" s="3"/>
      <c r="G4749" s="3"/>
      <c r="H4749" t="s">
        <v>510</v>
      </c>
      <c r="J4749" t="s">
        <v>355</v>
      </c>
      <c r="M4749" s="1">
        <v>1</v>
      </c>
      <c r="N4749" s="2">
        <v>24000</v>
      </c>
      <c r="O4749" s="2">
        <v>24000</v>
      </c>
      <c r="P4749" s="3"/>
      <c r="Q4749" s="3"/>
      <c r="R4749" s="3"/>
    </row>
    <row r="4750" spans="1:18" x14ac:dyDescent="0.3">
      <c r="A4750" s="3" t="s">
        <v>9774</v>
      </c>
      <c r="B4750" s="3" t="s">
        <v>9775</v>
      </c>
      <c r="C4750" s="3" t="s">
        <v>160</v>
      </c>
      <c r="D4750" s="3" t="s">
        <v>21</v>
      </c>
      <c r="E4750" s="3" t="s">
        <v>22</v>
      </c>
      <c r="F4750" s="3" t="s">
        <v>23</v>
      </c>
      <c r="G4750" s="3" t="s">
        <v>3111</v>
      </c>
      <c r="H4750" t="s">
        <v>230</v>
      </c>
      <c r="J4750" t="s">
        <v>90</v>
      </c>
      <c r="M4750" s="1">
        <v>1</v>
      </c>
      <c r="N4750" s="2">
        <v>28000</v>
      </c>
      <c r="O4750" s="2">
        <v>28000</v>
      </c>
      <c r="P4750" s="4">
        <v>28000</v>
      </c>
      <c r="Q4750" s="5" t="s">
        <v>9776</v>
      </c>
      <c r="R4750" s="5" t="s">
        <v>9777</v>
      </c>
    </row>
    <row r="4751" spans="1:18" x14ac:dyDescent="0.3">
      <c r="A4751" s="3" t="s">
        <v>9778</v>
      </c>
      <c r="B4751" s="3" t="s">
        <v>9779</v>
      </c>
      <c r="C4751" s="3" t="s">
        <v>160</v>
      </c>
      <c r="D4751" s="3" t="s">
        <v>21</v>
      </c>
      <c r="E4751" s="3" t="s">
        <v>22</v>
      </c>
      <c r="F4751" s="3" t="s">
        <v>23</v>
      </c>
      <c r="G4751" s="3" t="s">
        <v>1240</v>
      </c>
      <c r="H4751" t="s">
        <v>1480</v>
      </c>
      <c r="K4751" t="s">
        <v>8850</v>
      </c>
      <c r="M4751" s="1">
        <v>1</v>
      </c>
      <c r="N4751" s="2">
        <v>9000</v>
      </c>
      <c r="O4751" s="2">
        <v>9000</v>
      </c>
      <c r="P4751" s="4">
        <v>29000</v>
      </c>
      <c r="Q4751" s="5" t="s">
        <v>9780</v>
      </c>
      <c r="R4751" s="5" t="s">
        <v>9781</v>
      </c>
    </row>
    <row r="4752" spans="1:18" x14ac:dyDescent="0.3">
      <c r="A4752" s="3"/>
      <c r="B4752" s="3"/>
      <c r="C4752" s="3"/>
      <c r="D4752" s="3"/>
      <c r="E4752" s="3"/>
      <c r="F4752" s="3"/>
      <c r="G4752" s="3"/>
      <c r="H4752" t="s">
        <v>104</v>
      </c>
      <c r="J4752" t="s">
        <v>105</v>
      </c>
      <c r="M4752" s="1">
        <v>1</v>
      </c>
      <c r="N4752" s="2">
        <v>20000</v>
      </c>
      <c r="O4752" s="2">
        <v>20000</v>
      </c>
      <c r="P4752" s="3"/>
      <c r="Q4752" s="3"/>
      <c r="R4752" s="3"/>
    </row>
    <row r="4753" spans="1:18" x14ac:dyDescent="0.3">
      <c r="A4753" s="3" t="s">
        <v>9782</v>
      </c>
      <c r="B4753" s="3" t="s">
        <v>9783</v>
      </c>
      <c r="C4753" s="3" t="s">
        <v>160</v>
      </c>
      <c r="D4753" s="3" t="s">
        <v>21</v>
      </c>
      <c r="E4753" s="3" t="s">
        <v>22</v>
      </c>
      <c r="F4753" s="3" t="s">
        <v>23</v>
      </c>
      <c r="G4753" s="3" t="s">
        <v>349</v>
      </c>
      <c r="H4753" t="s">
        <v>215</v>
      </c>
      <c r="J4753" t="s">
        <v>36</v>
      </c>
      <c r="K4753" t="s">
        <v>72</v>
      </c>
      <c r="M4753" s="1">
        <v>1</v>
      </c>
      <c r="N4753" s="2">
        <v>19000</v>
      </c>
      <c r="O4753" s="2">
        <v>19000</v>
      </c>
      <c r="P4753" s="4">
        <v>76000</v>
      </c>
      <c r="Q4753" s="5" t="s">
        <v>9784</v>
      </c>
      <c r="R4753" s="5" t="s">
        <v>9785</v>
      </c>
    </row>
    <row r="4754" spans="1:18" x14ac:dyDescent="0.3">
      <c r="A4754" s="3"/>
      <c r="B4754" s="3"/>
      <c r="C4754" s="3"/>
      <c r="D4754" s="3"/>
      <c r="E4754" s="3"/>
      <c r="F4754" s="3"/>
      <c r="G4754" s="3"/>
      <c r="H4754" t="s">
        <v>39</v>
      </c>
      <c r="J4754" t="s">
        <v>40</v>
      </c>
      <c r="M4754" s="1">
        <v>1</v>
      </c>
      <c r="N4754" s="2">
        <v>14000</v>
      </c>
      <c r="O4754" s="2">
        <v>14000</v>
      </c>
      <c r="P4754" s="3"/>
      <c r="Q4754" s="3"/>
      <c r="R4754" s="3"/>
    </row>
    <row r="4755" spans="1:18" x14ac:dyDescent="0.3">
      <c r="A4755" s="3"/>
      <c r="B4755" s="3"/>
      <c r="C4755" s="3"/>
      <c r="D4755" s="3"/>
      <c r="E4755" s="3"/>
      <c r="F4755" s="3"/>
      <c r="G4755" s="3"/>
      <c r="H4755" t="s">
        <v>774</v>
      </c>
      <c r="J4755" t="s">
        <v>40</v>
      </c>
      <c r="M4755" s="1">
        <v>1</v>
      </c>
      <c r="N4755" s="2">
        <v>19000</v>
      </c>
      <c r="O4755" s="2">
        <v>19000</v>
      </c>
      <c r="P4755" s="3"/>
      <c r="Q4755" s="3"/>
      <c r="R4755" s="3"/>
    </row>
    <row r="4756" spans="1:18" x14ac:dyDescent="0.3">
      <c r="A4756" s="3"/>
      <c r="B4756" s="3"/>
      <c r="C4756" s="3"/>
      <c r="D4756" s="3"/>
      <c r="E4756" s="3"/>
      <c r="F4756" s="3"/>
      <c r="G4756" s="3"/>
      <c r="H4756" t="s">
        <v>290</v>
      </c>
      <c r="J4756" t="s">
        <v>26</v>
      </c>
      <c r="K4756" t="s">
        <v>27</v>
      </c>
      <c r="M4756" s="1">
        <v>1</v>
      </c>
      <c r="N4756" s="2">
        <v>24000</v>
      </c>
      <c r="O4756" s="2">
        <v>24000</v>
      </c>
      <c r="P4756" s="3"/>
      <c r="Q4756" s="3"/>
      <c r="R4756" s="3"/>
    </row>
    <row r="4757" spans="1:18" x14ac:dyDescent="0.3">
      <c r="A4757" s="3" t="s">
        <v>9786</v>
      </c>
      <c r="B4757" s="3" t="s">
        <v>9787</v>
      </c>
      <c r="C4757" s="3" t="s">
        <v>160</v>
      </c>
      <c r="D4757" s="3" t="s">
        <v>21</v>
      </c>
      <c r="E4757" s="3" t="s">
        <v>22</v>
      </c>
      <c r="F4757" s="3" t="s">
        <v>23</v>
      </c>
      <c r="G4757" s="3" t="s">
        <v>248</v>
      </c>
      <c r="H4757" t="s">
        <v>139</v>
      </c>
      <c r="J4757" t="s">
        <v>59</v>
      </c>
      <c r="M4757" s="1">
        <v>1</v>
      </c>
      <c r="N4757" s="2">
        <v>20000</v>
      </c>
      <c r="O4757" s="2">
        <v>20000</v>
      </c>
      <c r="P4757" s="4">
        <v>115000</v>
      </c>
      <c r="Q4757" s="5" t="s">
        <v>9788</v>
      </c>
      <c r="R4757" s="5" t="s">
        <v>9789</v>
      </c>
    </row>
    <row r="4758" spans="1:18" x14ac:dyDescent="0.3">
      <c r="A4758" s="3"/>
      <c r="B4758" s="3"/>
      <c r="C4758" s="3"/>
      <c r="D4758" s="3"/>
      <c r="E4758" s="3"/>
      <c r="F4758" s="3"/>
      <c r="G4758" s="3"/>
      <c r="H4758" t="s">
        <v>332</v>
      </c>
      <c r="J4758" t="s">
        <v>26</v>
      </c>
      <c r="K4758" t="s">
        <v>27</v>
      </c>
      <c r="M4758" s="1">
        <v>1</v>
      </c>
      <c r="N4758" s="2">
        <v>22000</v>
      </c>
      <c r="O4758" s="2">
        <v>22000</v>
      </c>
      <c r="P4758" s="3"/>
      <c r="Q4758" s="3"/>
      <c r="R4758" s="3"/>
    </row>
    <row r="4759" spans="1:18" x14ac:dyDescent="0.3">
      <c r="A4759" s="3"/>
      <c r="B4759" s="3"/>
      <c r="C4759" s="3"/>
      <c r="D4759" s="3"/>
      <c r="E4759" s="3"/>
      <c r="F4759" s="3"/>
      <c r="G4759" s="3"/>
      <c r="H4759" t="s">
        <v>230</v>
      </c>
      <c r="J4759" t="s">
        <v>90</v>
      </c>
      <c r="M4759" s="1">
        <v>1</v>
      </c>
      <c r="N4759" s="2">
        <v>28000</v>
      </c>
      <c r="O4759" s="2">
        <v>28000</v>
      </c>
      <c r="P4759" s="3"/>
      <c r="Q4759" s="3"/>
      <c r="R4759" s="3"/>
    </row>
    <row r="4760" spans="1:18" x14ac:dyDescent="0.3">
      <c r="A4760" s="3"/>
      <c r="B4760" s="3"/>
      <c r="C4760" s="3"/>
      <c r="D4760" s="3"/>
      <c r="E4760" s="3"/>
      <c r="F4760" s="3"/>
      <c r="G4760" s="3"/>
      <c r="H4760" t="s">
        <v>295</v>
      </c>
      <c r="J4760" t="s">
        <v>93</v>
      </c>
      <c r="M4760" s="1">
        <v>1</v>
      </c>
      <c r="N4760" s="2">
        <v>22000</v>
      </c>
      <c r="O4760" s="2">
        <v>22000</v>
      </c>
      <c r="P4760" s="3"/>
      <c r="Q4760" s="3"/>
      <c r="R4760" s="3"/>
    </row>
    <row r="4761" spans="1:18" x14ac:dyDescent="0.3">
      <c r="A4761" s="3"/>
      <c r="B4761" s="3"/>
      <c r="C4761" s="3"/>
      <c r="D4761" s="3"/>
      <c r="E4761" s="3"/>
      <c r="F4761" s="3"/>
      <c r="G4761" s="3"/>
      <c r="H4761" t="s">
        <v>51</v>
      </c>
      <c r="J4761" t="s">
        <v>52</v>
      </c>
      <c r="K4761" t="s">
        <v>27</v>
      </c>
      <c r="M4761" s="1">
        <v>1</v>
      </c>
      <c r="N4761" s="2">
        <v>23000</v>
      </c>
      <c r="O4761" s="2">
        <v>23000</v>
      </c>
      <c r="P4761" s="3"/>
      <c r="Q4761" s="3"/>
      <c r="R4761" s="3"/>
    </row>
    <row r="4762" spans="1:18" x14ac:dyDescent="0.3">
      <c r="A4762" s="3" t="s">
        <v>9790</v>
      </c>
      <c r="B4762" s="3" t="s">
        <v>9791</v>
      </c>
      <c r="C4762" s="3" t="s">
        <v>160</v>
      </c>
      <c r="D4762" s="3" t="s">
        <v>21</v>
      </c>
      <c r="E4762" s="3" t="s">
        <v>22</v>
      </c>
      <c r="F4762" s="3" t="s">
        <v>23</v>
      </c>
      <c r="G4762" s="3" t="s">
        <v>24</v>
      </c>
      <c r="H4762" t="s">
        <v>682</v>
      </c>
      <c r="J4762" t="s">
        <v>681</v>
      </c>
      <c r="K4762" t="s">
        <v>72</v>
      </c>
      <c r="M4762" s="1">
        <v>1</v>
      </c>
      <c r="N4762" s="2">
        <v>20000</v>
      </c>
      <c r="O4762" s="2">
        <v>20000</v>
      </c>
      <c r="P4762" s="4">
        <v>20000</v>
      </c>
      <c r="Q4762" s="5" t="s">
        <v>9792</v>
      </c>
      <c r="R4762" s="5" t="s">
        <v>9793</v>
      </c>
    </row>
    <row r="4763" spans="1:18" x14ac:dyDescent="0.3">
      <c r="A4763" s="3" t="s">
        <v>9794</v>
      </c>
      <c r="B4763" s="3" t="s">
        <v>9795</v>
      </c>
      <c r="C4763" s="3" t="s">
        <v>160</v>
      </c>
      <c r="D4763" s="3" t="s">
        <v>21</v>
      </c>
      <c r="E4763" s="3" t="s">
        <v>22</v>
      </c>
      <c r="F4763" s="3" t="s">
        <v>23</v>
      </c>
      <c r="G4763" s="3" t="s">
        <v>24</v>
      </c>
      <c r="H4763" t="s">
        <v>1480</v>
      </c>
      <c r="K4763" t="s">
        <v>1481</v>
      </c>
      <c r="M4763" s="1">
        <v>1</v>
      </c>
      <c r="N4763" s="2">
        <v>8000</v>
      </c>
      <c r="O4763" s="2">
        <v>8000</v>
      </c>
      <c r="P4763" s="4">
        <v>31000</v>
      </c>
      <c r="Q4763" s="5" t="s">
        <v>9796</v>
      </c>
      <c r="R4763" s="5" t="s">
        <v>9797</v>
      </c>
    </row>
    <row r="4764" spans="1:18" x14ac:dyDescent="0.3">
      <c r="A4764" s="3"/>
      <c r="B4764" s="3"/>
      <c r="C4764" s="3"/>
      <c r="D4764" s="3"/>
      <c r="E4764" s="3"/>
      <c r="F4764" s="3"/>
      <c r="G4764" s="3"/>
      <c r="H4764" t="s">
        <v>162</v>
      </c>
      <c r="J4764" t="s">
        <v>52</v>
      </c>
      <c r="K4764" t="s">
        <v>27</v>
      </c>
      <c r="M4764" s="1">
        <v>1</v>
      </c>
      <c r="N4764" s="2">
        <v>23000</v>
      </c>
      <c r="O4764" s="2">
        <v>23000</v>
      </c>
      <c r="P4764" s="3"/>
      <c r="Q4764" s="3"/>
      <c r="R4764" s="3"/>
    </row>
    <row r="4765" spans="1:18" x14ac:dyDescent="0.3">
      <c r="A4765" s="3" t="s">
        <v>9798</v>
      </c>
      <c r="B4765" s="3" t="s">
        <v>9799</v>
      </c>
      <c r="C4765" s="3" t="s">
        <v>160</v>
      </c>
      <c r="D4765" s="3" t="s">
        <v>21</v>
      </c>
      <c r="E4765" s="3" t="s">
        <v>22</v>
      </c>
      <c r="F4765" s="3" t="s">
        <v>23</v>
      </c>
      <c r="G4765" s="3" t="s">
        <v>2774</v>
      </c>
      <c r="H4765" t="s">
        <v>287</v>
      </c>
      <c r="J4765" t="s">
        <v>26</v>
      </c>
      <c r="K4765" t="s">
        <v>27</v>
      </c>
      <c r="M4765" s="1">
        <v>1</v>
      </c>
      <c r="N4765" s="2">
        <v>22000</v>
      </c>
      <c r="O4765" s="2">
        <v>22000</v>
      </c>
      <c r="P4765" s="4">
        <v>63000</v>
      </c>
      <c r="Q4765" s="5" t="s">
        <v>9800</v>
      </c>
      <c r="R4765" s="5" t="s">
        <v>9801</v>
      </c>
    </row>
    <row r="4766" spans="1:18" x14ac:dyDescent="0.3">
      <c r="A4766" s="3"/>
      <c r="B4766" s="3"/>
      <c r="C4766" s="3"/>
      <c r="D4766" s="3"/>
      <c r="E4766" s="3"/>
      <c r="F4766" s="3"/>
      <c r="G4766" s="3"/>
      <c r="H4766" t="s">
        <v>134</v>
      </c>
      <c r="J4766" t="s">
        <v>36</v>
      </c>
      <c r="K4766" t="s">
        <v>27</v>
      </c>
      <c r="M4766" s="1">
        <v>1</v>
      </c>
      <c r="N4766" s="2">
        <v>21000</v>
      </c>
      <c r="O4766" s="2">
        <v>21000</v>
      </c>
      <c r="P4766" s="3"/>
      <c r="Q4766" s="3"/>
      <c r="R4766" s="3"/>
    </row>
    <row r="4767" spans="1:18" x14ac:dyDescent="0.3">
      <c r="A4767" s="3"/>
      <c r="B4767" s="3"/>
      <c r="C4767" s="3"/>
      <c r="D4767" s="3"/>
      <c r="E4767" s="3"/>
      <c r="F4767" s="3"/>
      <c r="G4767" s="3"/>
      <c r="H4767" t="s">
        <v>509</v>
      </c>
      <c r="J4767" t="s">
        <v>105</v>
      </c>
      <c r="M4767" s="1">
        <v>1</v>
      </c>
      <c r="N4767" s="2">
        <v>20000</v>
      </c>
      <c r="O4767" s="2">
        <v>20000</v>
      </c>
      <c r="P4767" s="3"/>
      <c r="Q4767" s="3"/>
      <c r="R4767" s="3"/>
    </row>
    <row r="4768" spans="1:18" x14ac:dyDescent="0.3">
      <c r="A4768" s="3" t="s">
        <v>9802</v>
      </c>
      <c r="B4768" s="3" t="s">
        <v>9803</v>
      </c>
      <c r="C4768" s="3" t="s">
        <v>160</v>
      </c>
      <c r="D4768" s="3" t="s">
        <v>21</v>
      </c>
      <c r="E4768" s="3" t="s">
        <v>22</v>
      </c>
      <c r="F4768" s="3" t="s">
        <v>23</v>
      </c>
      <c r="G4768" s="3" t="s">
        <v>24</v>
      </c>
      <c r="H4768" t="s">
        <v>1480</v>
      </c>
      <c r="K4768" t="s">
        <v>1481</v>
      </c>
      <c r="M4768" s="1">
        <v>1</v>
      </c>
      <c r="N4768" s="2">
        <v>8000</v>
      </c>
      <c r="O4768" s="2">
        <v>8000</v>
      </c>
      <c r="P4768" s="4">
        <v>47000</v>
      </c>
      <c r="Q4768" s="5" t="s">
        <v>9804</v>
      </c>
      <c r="R4768" s="5" t="s">
        <v>9805</v>
      </c>
    </row>
    <row r="4769" spans="1:18" x14ac:dyDescent="0.3">
      <c r="A4769" s="3"/>
      <c r="B4769" s="3"/>
      <c r="C4769" s="3"/>
      <c r="D4769" s="3"/>
      <c r="E4769" s="3"/>
      <c r="F4769" s="3"/>
      <c r="G4769" s="3"/>
      <c r="H4769" t="s">
        <v>35</v>
      </c>
      <c r="J4769" t="s">
        <v>36</v>
      </c>
      <c r="K4769" t="s">
        <v>216</v>
      </c>
      <c r="M4769" s="1">
        <v>1</v>
      </c>
      <c r="N4769" s="2">
        <v>17000</v>
      </c>
      <c r="O4769" s="2">
        <v>17000</v>
      </c>
      <c r="P4769" s="3"/>
      <c r="Q4769" s="3"/>
      <c r="R4769" s="3"/>
    </row>
    <row r="4770" spans="1:18" x14ac:dyDescent="0.3">
      <c r="A4770" s="3"/>
      <c r="B4770" s="3"/>
      <c r="C4770" s="3"/>
      <c r="D4770" s="3"/>
      <c r="E4770" s="3"/>
      <c r="F4770" s="3"/>
      <c r="G4770" s="3"/>
      <c r="H4770" t="s">
        <v>278</v>
      </c>
      <c r="J4770" t="s">
        <v>26</v>
      </c>
      <c r="K4770" t="s">
        <v>27</v>
      </c>
      <c r="M4770" s="1">
        <v>1</v>
      </c>
      <c r="N4770" s="2">
        <v>22000</v>
      </c>
      <c r="O4770" s="2">
        <v>22000</v>
      </c>
      <c r="P4770" s="3"/>
      <c r="Q4770" s="3"/>
      <c r="R4770" s="3"/>
    </row>
    <row r="4771" spans="1:18" x14ac:dyDescent="0.3">
      <c r="A4771" s="3" t="s">
        <v>9806</v>
      </c>
      <c r="B4771" s="3" t="s">
        <v>9807</v>
      </c>
      <c r="C4771" s="3" t="s">
        <v>160</v>
      </c>
      <c r="D4771" s="3" t="s">
        <v>21</v>
      </c>
      <c r="E4771" s="3" t="s">
        <v>22</v>
      </c>
      <c r="F4771" s="3" t="s">
        <v>23</v>
      </c>
      <c r="G4771" s="3" t="s">
        <v>196</v>
      </c>
      <c r="H4771" t="s">
        <v>287</v>
      </c>
      <c r="J4771" t="s">
        <v>26</v>
      </c>
      <c r="K4771" t="s">
        <v>27</v>
      </c>
      <c r="M4771" s="1">
        <v>1</v>
      </c>
      <c r="N4771" s="2">
        <v>22000</v>
      </c>
      <c r="O4771" s="2">
        <v>22000</v>
      </c>
      <c r="P4771" s="4">
        <v>199000</v>
      </c>
      <c r="Q4771" s="5" t="s">
        <v>9808</v>
      </c>
      <c r="R4771" s="5" t="s">
        <v>9809</v>
      </c>
    </row>
    <row r="4772" spans="1:18" x14ac:dyDescent="0.3">
      <c r="A4772" s="3"/>
      <c r="B4772" s="3"/>
      <c r="C4772" s="3"/>
      <c r="D4772" s="3"/>
      <c r="E4772" s="3"/>
      <c r="F4772" s="3"/>
      <c r="G4772" s="3"/>
      <c r="H4772" t="s">
        <v>134</v>
      </c>
      <c r="J4772" t="s">
        <v>36</v>
      </c>
      <c r="K4772" t="s">
        <v>27</v>
      </c>
      <c r="M4772" s="1">
        <v>1</v>
      </c>
      <c r="N4772" s="2">
        <v>21000</v>
      </c>
      <c r="O4772" s="2">
        <v>21000</v>
      </c>
      <c r="P4772" s="3"/>
      <c r="Q4772" s="3"/>
      <c r="R4772" s="3"/>
    </row>
    <row r="4773" spans="1:18" x14ac:dyDescent="0.3">
      <c r="A4773" s="3"/>
      <c r="B4773" s="3"/>
      <c r="C4773" s="3"/>
      <c r="D4773" s="3"/>
      <c r="E4773" s="3"/>
      <c r="F4773" s="3"/>
      <c r="G4773" s="3"/>
      <c r="H4773" t="s">
        <v>25</v>
      </c>
      <c r="J4773" t="s">
        <v>26</v>
      </c>
      <c r="K4773" t="s">
        <v>27</v>
      </c>
      <c r="M4773" s="1">
        <v>1</v>
      </c>
      <c r="N4773" s="2">
        <v>22000</v>
      </c>
      <c r="O4773" s="2">
        <v>22000</v>
      </c>
      <c r="P4773" s="3"/>
      <c r="Q4773" s="3"/>
      <c r="R4773" s="3"/>
    </row>
    <row r="4774" spans="1:18" x14ac:dyDescent="0.3">
      <c r="A4774" s="3"/>
      <c r="B4774" s="3"/>
      <c r="C4774" s="3"/>
      <c r="D4774" s="3"/>
      <c r="E4774" s="3"/>
      <c r="F4774" s="3"/>
      <c r="G4774" s="3"/>
      <c r="H4774" t="s">
        <v>39</v>
      </c>
      <c r="J4774" t="s">
        <v>40</v>
      </c>
      <c r="M4774" s="1">
        <v>1</v>
      </c>
      <c r="N4774" s="2">
        <v>14000</v>
      </c>
      <c r="O4774" s="2">
        <v>14000</v>
      </c>
      <c r="P4774" s="3"/>
      <c r="Q4774" s="3"/>
      <c r="R4774" s="3"/>
    </row>
    <row r="4775" spans="1:18" x14ac:dyDescent="0.3">
      <c r="A4775" s="3"/>
      <c r="B4775" s="3"/>
      <c r="C4775" s="3"/>
      <c r="D4775" s="3"/>
      <c r="E4775" s="3"/>
      <c r="F4775" s="3"/>
      <c r="G4775" s="3"/>
      <c r="H4775" t="s">
        <v>260</v>
      </c>
      <c r="J4775" t="s">
        <v>31</v>
      </c>
      <c r="K4775" t="s">
        <v>27</v>
      </c>
      <c r="M4775" s="1">
        <v>1</v>
      </c>
      <c r="N4775" s="2">
        <v>24000</v>
      </c>
      <c r="O4775" s="2">
        <v>24000</v>
      </c>
      <c r="P4775" s="3"/>
      <c r="Q4775" s="3"/>
      <c r="R4775" s="3"/>
    </row>
    <row r="4776" spans="1:18" x14ac:dyDescent="0.3">
      <c r="A4776" s="3"/>
      <c r="B4776" s="3"/>
      <c r="C4776" s="3"/>
      <c r="D4776" s="3"/>
      <c r="E4776" s="3"/>
      <c r="F4776" s="3"/>
      <c r="G4776" s="3"/>
      <c r="H4776" t="s">
        <v>162</v>
      </c>
      <c r="J4776" t="s">
        <v>52</v>
      </c>
      <c r="K4776" t="s">
        <v>27</v>
      </c>
      <c r="M4776" s="1">
        <v>1</v>
      </c>
      <c r="N4776" s="2">
        <v>23000</v>
      </c>
      <c r="O4776" s="2">
        <v>23000</v>
      </c>
      <c r="P4776" s="3"/>
      <c r="Q4776" s="3"/>
      <c r="R4776" s="3"/>
    </row>
    <row r="4777" spans="1:18" x14ac:dyDescent="0.3">
      <c r="A4777" s="3"/>
      <c r="B4777" s="3"/>
      <c r="C4777" s="3"/>
      <c r="D4777" s="3"/>
      <c r="E4777" s="3"/>
      <c r="F4777" s="3"/>
      <c r="G4777" s="3"/>
      <c r="H4777" t="s">
        <v>230</v>
      </c>
      <c r="J4777" t="s">
        <v>90</v>
      </c>
      <c r="M4777" s="1">
        <v>1</v>
      </c>
      <c r="N4777" s="2">
        <v>28000</v>
      </c>
      <c r="O4777" s="2">
        <v>28000</v>
      </c>
      <c r="P4777" s="3"/>
      <c r="Q4777" s="3"/>
      <c r="R4777" s="3"/>
    </row>
    <row r="4778" spans="1:18" x14ac:dyDescent="0.3">
      <c r="A4778" s="3"/>
      <c r="B4778" s="3"/>
      <c r="C4778" s="3"/>
      <c r="D4778" s="3"/>
      <c r="E4778" s="3"/>
      <c r="F4778" s="3"/>
      <c r="G4778" s="3"/>
      <c r="H4778" t="s">
        <v>919</v>
      </c>
      <c r="J4778" t="s">
        <v>183</v>
      </c>
      <c r="M4778" s="1">
        <v>1</v>
      </c>
      <c r="N4778" s="2">
        <v>21000</v>
      </c>
      <c r="O4778" s="2">
        <v>21000</v>
      </c>
      <c r="P4778" s="3"/>
      <c r="Q4778" s="3"/>
      <c r="R4778" s="3"/>
    </row>
    <row r="4779" spans="1:18" x14ac:dyDescent="0.3">
      <c r="A4779" s="3"/>
      <c r="B4779" s="3"/>
      <c r="C4779" s="3"/>
      <c r="D4779" s="3"/>
      <c r="E4779" s="3"/>
      <c r="F4779" s="3"/>
      <c r="G4779" s="3"/>
      <c r="H4779" t="s">
        <v>591</v>
      </c>
      <c r="J4779" t="s">
        <v>31</v>
      </c>
      <c r="K4779" t="s">
        <v>27</v>
      </c>
      <c r="M4779" s="1">
        <v>1</v>
      </c>
      <c r="N4779" s="2">
        <v>24000</v>
      </c>
      <c r="O4779" s="2">
        <v>24000</v>
      </c>
      <c r="P4779" s="3"/>
      <c r="Q4779" s="3"/>
      <c r="R4779" s="3"/>
    </row>
    <row r="4780" spans="1:18" x14ac:dyDescent="0.3">
      <c r="A4780" s="3" t="s">
        <v>9810</v>
      </c>
      <c r="B4780" s="3" t="s">
        <v>9811</v>
      </c>
      <c r="C4780" s="3" t="s">
        <v>160</v>
      </c>
      <c r="D4780" s="3" t="s">
        <v>21</v>
      </c>
      <c r="E4780" s="3" t="s">
        <v>22</v>
      </c>
      <c r="F4780" s="3" t="s">
        <v>23</v>
      </c>
      <c r="G4780" s="3" t="s">
        <v>349</v>
      </c>
      <c r="H4780" t="s">
        <v>230</v>
      </c>
      <c r="J4780" t="s">
        <v>90</v>
      </c>
      <c r="M4780" s="1">
        <v>1</v>
      </c>
      <c r="N4780" s="2">
        <v>28000</v>
      </c>
      <c r="O4780" s="2">
        <v>28000</v>
      </c>
      <c r="P4780" s="4">
        <v>28000</v>
      </c>
      <c r="Q4780" s="5" t="s">
        <v>9812</v>
      </c>
      <c r="R4780" s="5" t="s">
        <v>9813</v>
      </c>
    </row>
    <row r="4781" spans="1:18" x14ac:dyDescent="0.3">
      <c r="A4781" s="3" t="s">
        <v>9814</v>
      </c>
      <c r="B4781" s="3" t="s">
        <v>9815</v>
      </c>
      <c r="C4781" s="3" t="s">
        <v>160</v>
      </c>
      <c r="D4781" s="3" t="s">
        <v>21</v>
      </c>
      <c r="E4781" s="3" t="s">
        <v>22</v>
      </c>
      <c r="F4781" s="3" t="s">
        <v>23</v>
      </c>
      <c r="G4781" s="3" t="s">
        <v>1559</v>
      </c>
      <c r="H4781" t="s">
        <v>134</v>
      </c>
      <c r="J4781" t="s">
        <v>36</v>
      </c>
      <c r="K4781" t="s">
        <v>72</v>
      </c>
      <c r="M4781" s="1">
        <v>1</v>
      </c>
      <c r="N4781" s="2">
        <v>19000</v>
      </c>
      <c r="O4781" s="2">
        <v>19000</v>
      </c>
      <c r="P4781" s="4">
        <v>51000</v>
      </c>
      <c r="Q4781" s="5" t="s">
        <v>9816</v>
      </c>
      <c r="R4781" s="5" t="s">
        <v>9817</v>
      </c>
    </row>
    <row r="4782" spans="1:18" x14ac:dyDescent="0.3">
      <c r="A4782" s="3"/>
      <c r="B4782" s="3"/>
      <c r="C4782" s="3"/>
      <c r="D4782" s="3"/>
      <c r="E4782" s="3"/>
      <c r="F4782" s="3"/>
      <c r="G4782" s="3"/>
      <c r="H4782" t="s">
        <v>162</v>
      </c>
      <c r="J4782" t="s">
        <v>52</v>
      </c>
      <c r="K4782" t="s">
        <v>72</v>
      </c>
      <c r="M4782" s="1">
        <v>1</v>
      </c>
      <c r="N4782" s="2">
        <v>20000</v>
      </c>
      <c r="O4782" s="2">
        <v>20000</v>
      </c>
      <c r="P4782" s="3"/>
      <c r="Q4782" s="3"/>
      <c r="R4782" s="3"/>
    </row>
    <row r="4783" spans="1:18" x14ac:dyDescent="0.3">
      <c r="A4783" s="3"/>
      <c r="B4783" s="3"/>
      <c r="C4783" s="3"/>
      <c r="D4783" s="3"/>
      <c r="E4783" s="3"/>
      <c r="F4783" s="3"/>
      <c r="G4783" s="3"/>
      <c r="H4783" t="s">
        <v>63</v>
      </c>
      <c r="J4783" t="s">
        <v>40</v>
      </c>
      <c r="M4783" s="1">
        <v>1</v>
      </c>
      <c r="N4783" s="2">
        <v>12000</v>
      </c>
      <c r="O4783" s="2">
        <v>12000</v>
      </c>
      <c r="P4783" s="3"/>
      <c r="Q4783" s="3"/>
      <c r="R4783" s="3"/>
    </row>
    <row r="4784" spans="1:18" x14ac:dyDescent="0.3">
      <c r="A4784" s="3" t="s">
        <v>9818</v>
      </c>
      <c r="B4784" s="3" t="s">
        <v>9819</v>
      </c>
      <c r="C4784" s="3" t="s">
        <v>160</v>
      </c>
      <c r="D4784" s="3" t="s">
        <v>21</v>
      </c>
      <c r="E4784" s="3" t="s">
        <v>22</v>
      </c>
      <c r="F4784" s="3" t="s">
        <v>23</v>
      </c>
      <c r="G4784" s="3" t="s">
        <v>24</v>
      </c>
      <c r="H4784" t="s">
        <v>35</v>
      </c>
      <c r="J4784" t="s">
        <v>36</v>
      </c>
      <c r="K4784" t="s">
        <v>72</v>
      </c>
      <c r="M4784" s="1">
        <v>2</v>
      </c>
      <c r="N4784" s="2">
        <v>17000</v>
      </c>
      <c r="O4784" s="2">
        <v>34000</v>
      </c>
      <c r="P4784" s="4">
        <v>63750</v>
      </c>
      <c r="Q4784" s="5" t="s">
        <v>9820</v>
      </c>
      <c r="R4784" s="5" t="s">
        <v>9821</v>
      </c>
    </row>
    <row r="4785" spans="1:18" x14ac:dyDescent="0.3">
      <c r="A4785" s="3"/>
      <c r="B4785" s="3"/>
      <c r="C4785" s="3"/>
      <c r="D4785" s="3"/>
      <c r="E4785" s="3"/>
      <c r="F4785" s="3"/>
      <c r="G4785" s="3"/>
      <c r="H4785" t="s">
        <v>134</v>
      </c>
      <c r="J4785" t="s">
        <v>36</v>
      </c>
      <c r="K4785" t="s">
        <v>27</v>
      </c>
      <c r="M4785" s="1">
        <v>1</v>
      </c>
      <c r="N4785" s="2">
        <v>21000</v>
      </c>
      <c r="O4785" s="2">
        <v>21000</v>
      </c>
      <c r="P4785" s="3"/>
      <c r="Q4785" s="3"/>
      <c r="R4785" s="3"/>
    </row>
    <row r="4786" spans="1:18" x14ac:dyDescent="0.3">
      <c r="A4786" s="3"/>
      <c r="B4786" s="3"/>
      <c r="C4786" s="3"/>
      <c r="D4786" s="3"/>
      <c r="E4786" s="3"/>
      <c r="F4786" s="3"/>
      <c r="G4786" s="3"/>
      <c r="H4786" t="s">
        <v>71</v>
      </c>
      <c r="J4786" t="s">
        <v>52</v>
      </c>
      <c r="K4786" t="s">
        <v>72</v>
      </c>
      <c r="M4786" s="1">
        <v>1</v>
      </c>
      <c r="N4786" s="2">
        <v>20000</v>
      </c>
      <c r="O4786" s="2">
        <v>20000</v>
      </c>
      <c r="P4786" s="3"/>
      <c r="Q4786" s="3"/>
      <c r="R4786" s="3"/>
    </row>
    <row r="4787" spans="1:18" x14ac:dyDescent="0.3">
      <c r="A4787" s="3"/>
      <c r="B4787" s="3"/>
      <c r="C4787" s="3"/>
      <c r="D4787" s="3"/>
      <c r="E4787" s="3"/>
      <c r="F4787" s="3"/>
      <c r="G4787" s="3"/>
      <c r="H4787" t="s">
        <v>240</v>
      </c>
      <c r="M4787" s="1"/>
      <c r="N4787" s="2"/>
      <c r="O4787" s="2">
        <v>-11250</v>
      </c>
      <c r="P4787" s="3"/>
      <c r="Q4787" s="3"/>
      <c r="R4787" s="3"/>
    </row>
    <row r="4788" spans="1:18" x14ac:dyDescent="0.3">
      <c r="A4788" s="3" t="s">
        <v>9822</v>
      </c>
      <c r="B4788" s="3" t="s">
        <v>9823</v>
      </c>
      <c r="C4788" s="3" t="s">
        <v>160</v>
      </c>
      <c r="D4788" s="3" t="s">
        <v>21</v>
      </c>
      <c r="E4788" s="3" t="s">
        <v>22</v>
      </c>
      <c r="F4788" s="3" t="s">
        <v>23</v>
      </c>
      <c r="G4788" s="3" t="s">
        <v>1635</v>
      </c>
      <c r="H4788" t="s">
        <v>632</v>
      </c>
      <c r="I4788" t="s">
        <v>9824</v>
      </c>
      <c r="J4788" t="s">
        <v>353</v>
      </c>
      <c r="M4788" s="1">
        <v>1</v>
      </c>
      <c r="N4788" s="2">
        <v>20000</v>
      </c>
      <c r="O4788" s="2">
        <v>20000</v>
      </c>
      <c r="P4788" s="4">
        <v>54000</v>
      </c>
      <c r="Q4788" s="5" t="s">
        <v>9825</v>
      </c>
      <c r="R4788" s="5" t="s">
        <v>9826</v>
      </c>
    </row>
    <row r="4789" spans="1:18" x14ac:dyDescent="0.3">
      <c r="A4789" s="3"/>
      <c r="B4789" s="3"/>
      <c r="C4789" s="3"/>
      <c r="D4789" s="3"/>
      <c r="E4789" s="3"/>
      <c r="F4789" s="3"/>
      <c r="G4789" s="3"/>
      <c r="H4789" t="s">
        <v>63</v>
      </c>
      <c r="J4789" t="s">
        <v>40</v>
      </c>
      <c r="M4789" s="1">
        <v>1</v>
      </c>
      <c r="N4789" s="2">
        <v>12000</v>
      </c>
      <c r="O4789" s="2">
        <v>12000</v>
      </c>
      <c r="P4789" s="3"/>
      <c r="Q4789" s="3"/>
      <c r="R4789" s="3"/>
    </row>
    <row r="4790" spans="1:18" x14ac:dyDescent="0.3">
      <c r="A4790" s="3"/>
      <c r="B4790" s="3"/>
      <c r="C4790" s="3"/>
      <c r="D4790" s="3"/>
      <c r="E4790" s="3"/>
      <c r="F4790" s="3"/>
      <c r="G4790" s="3"/>
      <c r="H4790" t="s">
        <v>374</v>
      </c>
      <c r="I4790" t="s">
        <v>346</v>
      </c>
      <c r="J4790" t="s">
        <v>93</v>
      </c>
      <c r="M4790" s="1">
        <v>1</v>
      </c>
      <c r="N4790" s="2">
        <v>22000</v>
      </c>
      <c r="O4790" s="2">
        <v>22000</v>
      </c>
      <c r="P4790" s="3"/>
      <c r="Q4790" s="3"/>
      <c r="R4790" s="3"/>
    </row>
    <row r="4791" spans="1:18" x14ac:dyDescent="0.3">
      <c r="A4791" s="3" t="s">
        <v>9827</v>
      </c>
      <c r="B4791" s="3" t="s">
        <v>9828</v>
      </c>
      <c r="C4791" s="3" t="s">
        <v>160</v>
      </c>
      <c r="D4791" s="3" t="s">
        <v>21</v>
      </c>
      <c r="E4791" s="3" t="s">
        <v>22</v>
      </c>
      <c r="F4791" s="3" t="s">
        <v>23</v>
      </c>
      <c r="G4791" s="3" t="s">
        <v>281</v>
      </c>
      <c r="H4791" t="s">
        <v>89</v>
      </c>
      <c r="J4791" t="s">
        <v>90</v>
      </c>
      <c r="M4791" s="1">
        <v>1</v>
      </c>
      <c r="N4791" s="2">
        <v>25000</v>
      </c>
      <c r="O4791" s="2">
        <v>25000</v>
      </c>
      <c r="P4791" s="4">
        <v>25000</v>
      </c>
      <c r="Q4791" s="5" t="s">
        <v>9829</v>
      </c>
      <c r="R4791" s="5" t="s">
        <v>9830</v>
      </c>
    </row>
    <row r="4792" spans="1:18" x14ac:dyDescent="0.3">
      <c r="A4792" s="3" t="s">
        <v>9831</v>
      </c>
      <c r="B4792" s="3" t="s">
        <v>9832</v>
      </c>
      <c r="C4792" s="3" t="s">
        <v>160</v>
      </c>
      <c r="D4792" s="3" t="s">
        <v>21</v>
      </c>
      <c r="E4792" s="3" t="s">
        <v>22</v>
      </c>
      <c r="F4792" s="3" t="s">
        <v>23</v>
      </c>
      <c r="G4792" s="3" t="s">
        <v>303</v>
      </c>
      <c r="H4792" t="s">
        <v>295</v>
      </c>
      <c r="I4792" t="s">
        <v>346</v>
      </c>
      <c r="J4792" t="s">
        <v>93</v>
      </c>
      <c r="M4792" s="1">
        <v>1</v>
      </c>
      <c r="N4792" s="2">
        <v>22000</v>
      </c>
      <c r="O4792" s="2">
        <v>22000</v>
      </c>
      <c r="P4792" s="4">
        <v>22000</v>
      </c>
      <c r="Q4792" s="5" t="s">
        <v>9833</v>
      </c>
      <c r="R4792" s="5" t="s">
        <v>9834</v>
      </c>
    </row>
    <row r="4793" spans="1:18" x14ac:dyDescent="0.3">
      <c r="A4793" s="3" t="s">
        <v>9835</v>
      </c>
      <c r="B4793" s="3" t="s">
        <v>9836</v>
      </c>
      <c r="C4793" s="3" t="s">
        <v>160</v>
      </c>
      <c r="D4793" s="3" t="s">
        <v>21</v>
      </c>
      <c r="E4793" s="3" t="s">
        <v>22</v>
      </c>
      <c r="F4793" s="3" t="s">
        <v>23</v>
      </c>
      <c r="G4793" s="3" t="s">
        <v>1832</v>
      </c>
      <c r="H4793" t="s">
        <v>162</v>
      </c>
      <c r="J4793" t="s">
        <v>52</v>
      </c>
      <c r="K4793" t="s">
        <v>72</v>
      </c>
      <c r="M4793" s="1">
        <v>1</v>
      </c>
      <c r="N4793" s="2">
        <v>20000</v>
      </c>
      <c r="O4793" s="2">
        <v>20000</v>
      </c>
      <c r="P4793" s="4">
        <v>58000</v>
      </c>
      <c r="Q4793" s="5" t="s">
        <v>9837</v>
      </c>
      <c r="R4793" s="5" t="s">
        <v>9838</v>
      </c>
    </row>
    <row r="4794" spans="1:18" x14ac:dyDescent="0.3">
      <c r="A4794" s="3"/>
      <c r="B4794" s="3"/>
      <c r="C4794" s="3"/>
      <c r="D4794" s="3"/>
      <c r="E4794" s="3"/>
      <c r="F4794" s="3"/>
      <c r="G4794" s="3"/>
      <c r="H4794" t="s">
        <v>257</v>
      </c>
      <c r="J4794" t="s">
        <v>40</v>
      </c>
      <c r="M4794" s="1">
        <v>1</v>
      </c>
      <c r="N4794" s="2">
        <v>18000</v>
      </c>
      <c r="O4794" s="2">
        <v>18000</v>
      </c>
      <c r="P4794" s="3"/>
      <c r="Q4794" s="3"/>
      <c r="R4794" s="3"/>
    </row>
    <row r="4795" spans="1:18" x14ac:dyDescent="0.3">
      <c r="A4795" s="3"/>
      <c r="B4795" s="3"/>
      <c r="C4795" s="3"/>
      <c r="D4795" s="3"/>
      <c r="E4795" s="3"/>
      <c r="F4795" s="3"/>
      <c r="G4795" s="3"/>
      <c r="H4795" t="s">
        <v>51</v>
      </c>
      <c r="J4795" t="s">
        <v>52</v>
      </c>
      <c r="K4795" t="s">
        <v>72</v>
      </c>
      <c r="M4795" s="1">
        <v>1</v>
      </c>
      <c r="N4795" s="2">
        <v>20000</v>
      </c>
      <c r="O4795" s="2">
        <v>20000</v>
      </c>
      <c r="P4795" s="3"/>
      <c r="Q4795" s="3"/>
      <c r="R4795" s="3"/>
    </row>
    <row r="4796" spans="1:18" x14ac:dyDescent="0.3">
      <c r="A4796" s="3" t="s">
        <v>9839</v>
      </c>
      <c r="B4796" s="3" t="s">
        <v>9840</v>
      </c>
      <c r="C4796" s="3" t="s">
        <v>160</v>
      </c>
      <c r="D4796" s="3" t="s">
        <v>21</v>
      </c>
      <c r="E4796" s="3" t="s">
        <v>22</v>
      </c>
      <c r="F4796" s="3" t="s">
        <v>23</v>
      </c>
      <c r="G4796" s="3" t="s">
        <v>5866</v>
      </c>
      <c r="H4796" t="s">
        <v>25</v>
      </c>
      <c r="J4796" t="s">
        <v>26</v>
      </c>
      <c r="K4796" t="s">
        <v>27</v>
      </c>
      <c r="M4796" s="1">
        <v>1</v>
      </c>
      <c r="N4796" s="2">
        <v>22000</v>
      </c>
      <c r="O4796" s="2">
        <v>22000</v>
      </c>
      <c r="P4796" s="4">
        <v>64000</v>
      </c>
      <c r="Q4796" s="5" t="s">
        <v>9841</v>
      </c>
      <c r="R4796" s="5" t="s">
        <v>9842</v>
      </c>
    </row>
    <row r="4797" spans="1:18" x14ac:dyDescent="0.3">
      <c r="A4797" s="3"/>
      <c r="B4797" s="3"/>
      <c r="C4797" s="3"/>
      <c r="D4797" s="3"/>
      <c r="E4797" s="3"/>
      <c r="F4797" s="3"/>
      <c r="G4797" s="3"/>
      <c r="H4797" t="s">
        <v>104</v>
      </c>
      <c r="J4797" t="s">
        <v>105</v>
      </c>
      <c r="M4797" s="1">
        <v>1</v>
      </c>
      <c r="N4797" s="2">
        <v>20000</v>
      </c>
      <c r="O4797" s="2">
        <v>20000</v>
      </c>
      <c r="P4797" s="3"/>
      <c r="Q4797" s="3"/>
      <c r="R4797" s="3"/>
    </row>
    <row r="4798" spans="1:18" x14ac:dyDescent="0.3">
      <c r="A4798" s="3"/>
      <c r="B4798" s="3"/>
      <c r="C4798" s="3"/>
      <c r="D4798" s="3"/>
      <c r="E4798" s="3"/>
      <c r="F4798" s="3"/>
      <c r="G4798" s="3"/>
      <c r="H4798" t="s">
        <v>278</v>
      </c>
      <c r="J4798" t="s">
        <v>26</v>
      </c>
      <c r="K4798" t="s">
        <v>27</v>
      </c>
      <c r="M4798" s="1">
        <v>1</v>
      </c>
      <c r="N4798" s="2">
        <v>22000</v>
      </c>
      <c r="O4798" s="2">
        <v>22000</v>
      </c>
      <c r="P4798" s="3"/>
      <c r="Q4798" s="3"/>
      <c r="R4798" s="3"/>
    </row>
    <row r="4799" spans="1:18" x14ac:dyDescent="0.3">
      <c r="A4799" s="3" t="s">
        <v>9843</v>
      </c>
      <c r="B4799" s="3" t="s">
        <v>9844</v>
      </c>
      <c r="C4799" s="3" t="s">
        <v>160</v>
      </c>
      <c r="D4799" s="3" t="s">
        <v>21</v>
      </c>
      <c r="E4799" s="3" t="s">
        <v>49</v>
      </c>
      <c r="F4799" s="3" t="s">
        <v>50</v>
      </c>
      <c r="G4799" s="3" t="s">
        <v>24</v>
      </c>
      <c r="H4799" t="s">
        <v>507</v>
      </c>
      <c r="J4799" t="s">
        <v>508</v>
      </c>
      <c r="K4799" t="s">
        <v>72</v>
      </c>
      <c r="M4799" s="1">
        <v>1</v>
      </c>
      <c r="N4799" s="2">
        <v>20000</v>
      </c>
      <c r="O4799" s="2">
        <v>20000</v>
      </c>
      <c r="P4799" s="4">
        <v>20000</v>
      </c>
      <c r="Q4799" s="5" t="s">
        <v>9845</v>
      </c>
      <c r="R4799" s="5" t="s">
        <v>9846</v>
      </c>
    </row>
    <row r="4800" spans="1:18" x14ac:dyDescent="0.3">
      <c r="A4800" s="3" t="s">
        <v>9847</v>
      </c>
      <c r="B4800" s="3" t="s">
        <v>9848</v>
      </c>
      <c r="C4800" s="3" t="s">
        <v>160</v>
      </c>
      <c r="D4800" s="3" t="s">
        <v>21</v>
      </c>
      <c r="E4800" s="3" t="s">
        <v>22</v>
      </c>
      <c r="F4800" s="3" t="s">
        <v>23</v>
      </c>
      <c r="G4800" s="3" t="s">
        <v>24</v>
      </c>
      <c r="H4800" t="s">
        <v>287</v>
      </c>
      <c r="J4800" t="s">
        <v>26</v>
      </c>
      <c r="K4800" t="s">
        <v>27</v>
      </c>
      <c r="M4800" s="1">
        <v>2</v>
      </c>
      <c r="N4800" s="2">
        <v>22000</v>
      </c>
      <c r="O4800" s="2">
        <v>44000</v>
      </c>
      <c r="P4800" s="4">
        <v>44000</v>
      </c>
      <c r="Q4800" s="5" t="s">
        <v>9849</v>
      </c>
      <c r="R4800" s="5" t="s">
        <v>9850</v>
      </c>
    </row>
    <row r="4801" spans="1:18" x14ac:dyDescent="0.3">
      <c r="A4801" s="3" t="s">
        <v>9851</v>
      </c>
      <c r="B4801" s="3" t="s">
        <v>9852</v>
      </c>
      <c r="C4801" s="3" t="s">
        <v>160</v>
      </c>
      <c r="D4801" s="3" t="s">
        <v>21</v>
      </c>
      <c r="E4801" s="3" t="s">
        <v>22</v>
      </c>
      <c r="F4801" s="3" t="s">
        <v>23</v>
      </c>
      <c r="G4801" s="3" t="s">
        <v>4243</v>
      </c>
      <c r="H4801" t="s">
        <v>249</v>
      </c>
      <c r="J4801" t="s">
        <v>105</v>
      </c>
      <c r="M4801" s="1">
        <v>1</v>
      </c>
      <c r="N4801" s="2">
        <v>20000</v>
      </c>
      <c r="O4801" s="2">
        <v>20000</v>
      </c>
      <c r="P4801" s="4">
        <v>20000</v>
      </c>
      <c r="Q4801" s="5" t="s">
        <v>9853</v>
      </c>
      <c r="R4801" s="5" t="s">
        <v>9854</v>
      </c>
    </row>
    <row r="4802" spans="1:18" x14ac:dyDescent="0.3">
      <c r="A4802" s="3" t="s">
        <v>9855</v>
      </c>
      <c r="B4802" s="3" t="s">
        <v>9856</v>
      </c>
      <c r="C4802" s="3" t="s">
        <v>160</v>
      </c>
      <c r="D4802" s="3" t="s">
        <v>21</v>
      </c>
      <c r="E4802" s="3" t="s">
        <v>22</v>
      </c>
      <c r="F4802" s="3" t="s">
        <v>23</v>
      </c>
      <c r="G4802" s="3" t="s">
        <v>464</v>
      </c>
      <c r="H4802" t="s">
        <v>352</v>
      </c>
      <c r="I4802" t="s">
        <v>346</v>
      </c>
      <c r="J4802" t="s">
        <v>353</v>
      </c>
      <c r="M4802" s="1">
        <v>1</v>
      </c>
      <c r="N4802" s="2">
        <v>20000</v>
      </c>
      <c r="O4802" s="2">
        <v>20000</v>
      </c>
      <c r="P4802" s="4">
        <v>85000</v>
      </c>
      <c r="Q4802" s="5" t="s">
        <v>9857</v>
      </c>
      <c r="R4802" s="5" t="s">
        <v>9858</v>
      </c>
    </row>
    <row r="4803" spans="1:18" x14ac:dyDescent="0.3">
      <c r="A4803" s="3"/>
      <c r="B4803" s="3"/>
      <c r="C4803" s="3"/>
      <c r="D4803" s="3"/>
      <c r="E4803" s="3"/>
      <c r="F4803" s="3"/>
      <c r="G4803" s="3"/>
      <c r="H4803" t="s">
        <v>147</v>
      </c>
      <c r="J4803" t="s">
        <v>44</v>
      </c>
      <c r="K4803" t="s">
        <v>27</v>
      </c>
      <c r="M4803" s="1">
        <v>2</v>
      </c>
      <c r="N4803" s="2">
        <v>20000</v>
      </c>
      <c r="O4803" s="2">
        <v>40000</v>
      </c>
      <c r="P4803" s="3"/>
      <c r="Q4803" s="3"/>
      <c r="R4803" s="3"/>
    </row>
    <row r="4804" spans="1:18" x14ac:dyDescent="0.3">
      <c r="A4804" s="3"/>
      <c r="B4804" s="3"/>
      <c r="C4804" s="3"/>
      <c r="D4804" s="3"/>
      <c r="E4804" s="3"/>
      <c r="F4804" s="3"/>
      <c r="G4804" s="3"/>
      <c r="H4804" t="s">
        <v>169</v>
      </c>
      <c r="J4804" t="s">
        <v>93</v>
      </c>
      <c r="M4804" s="1">
        <v>1</v>
      </c>
      <c r="N4804" s="2">
        <v>25000</v>
      </c>
      <c r="O4804" s="2">
        <v>25000</v>
      </c>
      <c r="P4804" s="3"/>
      <c r="Q4804" s="3"/>
      <c r="R4804" s="3"/>
    </row>
    <row r="4805" spans="1:18" x14ac:dyDescent="0.3">
      <c r="A4805" s="3" t="s">
        <v>9859</v>
      </c>
      <c r="B4805" s="3" t="s">
        <v>9860</v>
      </c>
      <c r="C4805" s="3" t="s">
        <v>160</v>
      </c>
      <c r="D4805" s="3" t="s">
        <v>21</v>
      </c>
      <c r="E4805" s="3" t="s">
        <v>22</v>
      </c>
      <c r="F4805" s="3" t="s">
        <v>23</v>
      </c>
      <c r="G4805" s="3" t="s">
        <v>24</v>
      </c>
      <c r="H4805" t="s">
        <v>71</v>
      </c>
      <c r="J4805" t="s">
        <v>52</v>
      </c>
      <c r="K4805" t="s">
        <v>27</v>
      </c>
      <c r="M4805" s="1">
        <v>1</v>
      </c>
      <c r="N4805" s="2">
        <v>23000</v>
      </c>
      <c r="O4805" s="2">
        <v>23000</v>
      </c>
      <c r="P4805" s="4">
        <v>47000</v>
      </c>
      <c r="Q4805" s="5" t="s">
        <v>9861</v>
      </c>
      <c r="R4805" s="5" t="s">
        <v>9862</v>
      </c>
    </row>
    <row r="4806" spans="1:18" x14ac:dyDescent="0.3">
      <c r="A4806" s="3"/>
      <c r="B4806" s="3"/>
      <c r="C4806" s="3"/>
      <c r="D4806" s="3"/>
      <c r="E4806" s="3"/>
      <c r="F4806" s="3"/>
      <c r="G4806" s="3"/>
      <c r="H4806" t="s">
        <v>507</v>
      </c>
      <c r="J4806" t="s">
        <v>508</v>
      </c>
      <c r="K4806" t="s">
        <v>27</v>
      </c>
      <c r="M4806" s="1">
        <v>1</v>
      </c>
      <c r="N4806" s="2">
        <v>24000</v>
      </c>
      <c r="O4806" s="2">
        <v>24000</v>
      </c>
      <c r="P4806" s="3"/>
      <c r="Q4806" s="3"/>
      <c r="R4806" s="3"/>
    </row>
    <row r="4807" spans="1:18" x14ac:dyDescent="0.3">
      <c r="A4807" s="3" t="s">
        <v>9863</v>
      </c>
      <c r="B4807" s="3" t="s">
        <v>9864</v>
      </c>
      <c r="C4807" s="3" t="s">
        <v>160</v>
      </c>
      <c r="D4807" s="3" t="s">
        <v>21</v>
      </c>
      <c r="E4807" s="3" t="s">
        <v>22</v>
      </c>
      <c r="F4807" s="3" t="s">
        <v>23</v>
      </c>
      <c r="G4807" s="3" t="s">
        <v>2739</v>
      </c>
      <c r="H4807" t="s">
        <v>71</v>
      </c>
      <c r="J4807" t="s">
        <v>52</v>
      </c>
      <c r="K4807" t="s">
        <v>27</v>
      </c>
      <c r="M4807" s="1">
        <v>1</v>
      </c>
      <c r="N4807" s="2">
        <v>23000</v>
      </c>
      <c r="O4807" s="2">
        <v>23000</v>
      </c>
      <c r="P4807" s="4">
        <v>57000</v>
      </c>
      <c r="Q4807" s="5" t="s">
        <v>9865</v>
      </c>
      <c r="R4807" s="5" t="s">
        <v>9866</v>
      </c>
    </row>
    <row r="4808" spans="1:18" x14ac:dyDescent="0.3">
      <c r="A4808" s="3"/>
      <c r="B4808" s="3"/>
      <c r="C4808" s="3"/>
      <c r="D4808" s="3"/>
      <c r="E4808" s="3"/>
      <c r="F4808" s="3"/>
      <c r="G4808" s="3"/>
      <c r="H4808" t="s">
        <v>39</v>
      </c>
      <c r="J4808" t="s">
        <v>40</v>
      </c>
      <c r="M4808" s="1">
        <v>1</v>
      </c>
      <c r="N4808" s="2">
        <v>14000</v>
      </c>
      <c r="O4808" s="2">
        <v>14000</v>
      </c>
      <c r="P4808" s="3"/>
      <c r="Q4808" s="3"/>
      <c r="R4808" s="3"/>
    </row>
    <row r="4809" spans="1:18" x14ac:dyDescent="0.3">
      <c r="A4809" s="3"/>
      <c r="B4809" s="3"/>
      <c r="C4809" s="3"/>
      <c r="D4809" s="3"/>
      <c r="E4809" s="3"/>
      <c r="F4809" s="3"/>
      <c r="G4809" s="3"/>
      <c r="H4809" t="s">
        <v>147</v>
      </c>
      <c r="J4809" t="s">
        <v>44</v>
      </c>
      <c r="K4809" t="s">
        <v>27</v>
      </c>
      <c r="M4809" s="1">
        <v>1</v>
      </c>
      <c r="N4809" s="2">
        <v>20000</v>
      </c>
      <c r="O4809" s="2">
        <v>20000</v>
      </c>
      <c r="P4809" s="3"/>
      <c r="Q4809" s="3"/>
      <c r="R4809" s="3"/>
    </row>
    <row r="4810" spans="1:18" x14ac:dyDescent="0.3">
      <c r="A4810" s="3" t="s">
        <v>9867</v>
      </c>
      <c r="B4810" s="3" t="s">
        <v>9868</v>
      </c>
      <c r="C4810" s="3" t="s">
        <v>160</v>
      </c>
      <c r="D4810" s="3" t="s">
        <v>21</v>
      </c>
      <c r="E4810" s="3" t="s">
        <v>22</v>
      </c>
      <c r="F4810" s="3" t="s">
        <v>23</v>
      </c>
      <c r="G4810" s="3" t="s">
        <v>24</v>
      </c>
      <c r="H4810" t="s">
        <v>71</v>
      </c>
      <c r="J4810" t="s">
        <v>52</v>
      </c>
      <c r="K4810" t="s">
        <v>27</v>
      </c>
      <c r="M4810" s="1">
        <v>1</v>
      </c>
      <c r="N4810" s="2">
        <v>23000</v>
      </c>
      <c r="O4810" s="2">
        <v>23000</v>
      </c>
      <c r="P4810" s="4">
        <v>23000</v>
      </c>
      <c r="Q4810" s="5" t="s">
        <v>9869</v>
      </c>
      <c r="R4810" s="5" t="s">
        <v>9870</v>
      </c>
    </row>
    <row r="4811" spans="1:18" x14ac:dyDescent="0.3">
      <c r="A4811" s="3" t="s">
        <v>9871</v>
      </c>
      <c r="B4811" s="3" t="s">
        <v>9872</v>
      </c>
      <c r="C4811" s="3" t="s">
        <v>160</v>
      </c>
      <c r="D4811" s="3" t="s">
        <v>21</v>
      </c>
      <c r="E4811" s="3" t="s">
        <v>22</v>
      </c>
      <c r="F4811" s="3" t="s">
        <v>23</v>
      </c>
      <c r="G4811" s="3" t="s">
        <v>371</v>
      </c>
      <c r="H4811" t="s">
        <v>63</v>
      </c>
      <c r="J4811" t="s">
        <v>40</v>
      </c>
      <c r="M4811" s="1">
        <v>1</v>
      </c>
      <c r="N4811" s="2">
        <v>12000</v>
      </c>
      <c r="O4811" s="2">
        <v>12000</v>
      </c>
      <c r="P4811" s="4">
        <v>52000</v>
      </c>
      <c r="Q4811" s="5" t="s">
        <v>9873</v>
      </c>
      <c r="R4811" s="5" t="s">
        <v>9874</v>
      </c>
    </row>
    <row r="4812" spans="1:18" x14ac:dyDescent="0.3">
      <c r="A4812" s="3"/>
      <c r="B4812" s="3"/>
      <c r="C4812" s="3"/>
      <c r="D4812" s="3"/>
      <c r="E4812" s="3"/>
      <c r="F4812" s="3"/>
      <c r="G4812" s="3"/>
      <c r="H4812" t="s">
        <v>435</v>
      </c>
      <c r="J4812" t="s">
        <v>105</v>
      </c>
      <c r="M4812" s="1">
        <v>2</v>
      </c>
      <c r="N4812" s="2">
        <v>20000</v>
      </c>
      <c r="O4812" s="2">
        <v>40000</v>
      </c>
      <c r="P4812" s="3"/>
      <c r="Q4812" s="3"/>
      <c r="R4812" s="3"/>
    </row>
    <row r="4813" spans="1:18" x14ac:dyDescent="0.3">
      <c r="A4813" s="3" t="s">
        <v>9875</v>
      </c>
      <c r="B4813" s="3" t="s">
        <v>9876</v>
      </c>
      <c r="C4813" s="3" t="s">
        <v>160</v>
      </c>
      <c r="D4813" s="3" t="s">
        <v>21</v>
      </c>
      <c r="E4813" s="3" t="s">
        <v>22</v>
      </c>
      <c r="F4813" s="3" t="s">
        <v>23</v>
      </c>
      <c r="G4813" s="3" t="s">
        <v>3048</v>
      </c>
      <c r="H4813" t="s">
        <v>71</v>
      </c>
      <c r="J4813" t="s">
        <v>52</v>
      </c>
      <c r="K4813" t="s">
        <v>27</v>
      </c>
      <c r="M4813" s="1">
        <v>1</v>
      </c>
      <c r="N4813" s="2">
        <v>23000</v>
      </c>
      <c r="O4813" s="2">
        <v>23000</v>
      </c>
      <c r="P4813" s="4">
        <v>73000</v>
      </c>
      <c r="Q4813" s="5" t="s">
        <v>9877</v>
      </c>
      <c r="R4813" s="5" t="s">
        <v>9878</v>
      </c>
    </row>
    <row r="4814" spans="1:18" x14ac:dyDescent="0.3">
      <c r="A4814" s="3"/>
      <c r="B4814" s="3"/>
      <c r="C4814" s="3"/>
      <c r="D4814" s="3"/>
      <c r="E4814" s="3"/>
      <c r="F4814" s="3"/>
      <c r="G4814" s="3"/>
      <c r="H4814" t="s">
        <v>230</v>
      </c>
      <c r="J4814" t="s">
        <v>90</v>
      </c>
      <c r="M4814" s="1">
        <v>1</v>
      </c>
      <c r="N4814" s="2">
        <v>28000</v>
      </c>
      <c r="O4814" s="2">
        <v>28000</v>
      </c>
      <c r="P4814" s="3"/>
      <c r="Q4814" s="3"/>
      <c r="R4814" s="3"/>
    </row>
    <row r="4815" spans="1:18" x14ac:dyDescent="0.3">
      <c r="A4815" s="3"/>
      <c r="B4815" s="3"/>
      <c r="C4815" s="3"/>
      <c r="D4815" s="3"/>
      <c r="E4815" s="3"/>
      <c r="F4815" s="3"/>
      <c r="G4815" s="3"/>
      <c r="H4815" t="s">
        <v>278</v>
      </c>
      <c r="J4815" t="s">
        <v>26</v>
      </c>
      <c r="K4815" t="s">
        <v>27</v>
      </c>
      <c r="M4815" s="1">
        <v>1</v>
      </c>
      <c r="N4815" s="2">
        <v>22000</v>
      </c>
      <c r="O4815" s="2">
        <v>22000</v>
      </c>
      <c r="P4815" s="3"/>
      <c r="Q4815" s="3"/>
      <c r="R4815" s="3"/>
    </row>
    <row r="4816" spans="1:18" x14ac:dyDescent="0.3">
      <c r="A4816" s="3" t="s">
        <v>9879</v>
      </c>
      <c r="B4816" s="3" t="s">
        <v>9880</v>
      </c>
      <c r="C4816" s="3" t="s">
        <v>160</v>
      </c>
      <c r="D4816" s="3" t="s">
        <v>21</v>
      </c>
      <c r="E4816" s="3" t="s">
        <v>22</v>
      </c>
      <c r="F4816" s="3" t="s">
        <v>23</v>
      </c>
      <c r="G4816" s="3" t="s">
        <v>24</v>
      </c>
      <c r="H4816" t="s">
        <v>215</v>
      </c>
      <c r="J4816" t="s">
        <v>36</v>
      </c>
      <c r="K4816" t="s">
        <v>216</v>
      </c>
      <c r="M4816" s="1">
        <v>1</v>
      </c>
      <c r="N4816" s="2">
        <v>18000</v>
      </c>
      <c r="O4816" s="2">
        <v>18000</v>
      </c>
      <c r="P4816" s="4">
        <v>38000</v>
      </c>
      <c r="Q4816" s="5" t="s">
        <v>9881</v>
      </c>
      <c r="R4816" s="5" t="s">
        <v>9882</v>
      </c>
    </row>
    <row r="4817" spans="1:18" x14ac:dyDescent="0.3">
      <c r="A4817" s="3"/>
      <c r="B4817" s="3"/>
      <c r="C4817" s="3"/>
      <c r="D4817" s="3"/>
      <c r="E4817" s="3"/>
      <c r="F4817" s="3"/>
      <c r="G4817" s="3"/>
      <c r="H4817" t="s">
        <v>147</v>
      </c>
      <c r="J4817" t="s">
        <v>44</v>
      </c>
      <c r="K4817" t="s">
        <v>27</v>
      </c>
      <c r="M4817" s="1">
        <v>1</v>
      </c>
      <c r="N4817" s="2">
        <v>20000</v>
      </c>
      <c r="O4817" s="2">
        <v>20000</v>
      </c>
      <c r="P4817" s="3"/>
      <c r="Q4817" s="3"/>
      <c r="R4817" s="3"/>
    </row>
    <row r="4818" spans="1:18" x14ac:dyDescent="0.3">
      <c r="A4818" s="3" t="s">
        <v>9883</v>
      </c>
      <c r="B4818" s="3" t="s">
        <v>9884</v>
      </c>
      <c r="C4818" s="3" t="s">
        <v>160</v>
      </c>
      <c r="D4818" s="3" t="s">
        <v>21</v>
      </c>
      <c r="E4818" s="3" t="s">
        <v>22</v>
      </c>
      <c r="F4818" s="3" t="s">
        <v>23</v>
      </c>
      <c r="G4818" s="3" t="s">
        <v>2610</v>
      </c>
      <c r="H4818" t="s">
        <v>257</v>
      </c>
      <c r="J4818" t="s">
        <v>40</v>
      </c>
      <c r="M4818" s="1">
        <v>1</v>
      </c>
      <c r="N4818" s="2">
        <v>18000</v>
      </c>
      <c r="O4818" s="2">
        <v>18000</v>
      </c>
      <c r="P4818" s="4">
        <v>18000</v>
      </c>
      <c r="Q4818" s="5" t="s">
        <v>9885</v>
      </c>
      <c r="R4818" s="5" t="s">
        <v>9886</v>
      </c>
    </row>
    <row r="4819" spans="1:18" x14ac:dyDescent="0.3">
      <c r="A4819" s="3" t="s">
        <v>9887</v>
      </c>
      <c r="B4819" s="3" t="s">
        <v>9888</v>
      </c>
      <c r="C4819" s="3" t="s">
        <v>160</v>
      </c>
      <c r="D4819" s="3" t="s">
        <v>21</v>
      </c>
      <c r="E4819" s="3" t="s">
        <v>22</v>
      </c>
      <c r="F4819" s="3" t="s">
        <v>23</v>
      </c>
      <c r="G4819" s="3" t="s">
        <v>24</v>
      </c>
      <c r="H4819" t="s">
        <v>134</v>
      </c>
      <c r="J4819" t="s">
        <v>36</v>
      </c>
      <c r="K4819" t="s">
        <v>216</v>
      </c>
      <c r="M4819" s="1">
        <v>1</v>
      </c>
      <c r="N4819" s="2">
        <v>18000</v>
      </c>
      <c r="O4819" s="2">
        <v>18000</v>
      </c>
      <c r="P4819" s="4">
        <v>36000</v>
      </c>
      <c r="Q4819" s="5" t="s">
        <v>9889</v>
      </c>
      <c r="R4819" s="5" t="s">
        <v>9890</v>
      </c>
    </row>
    <row r="4820" spans="1:18" x14ac:dyDescent="0.3">
      <c r="A4820" s="3"/>
      <c r="B4820" s="3"/>
      <c r="C4820" s="3"/>
      <c r="D4820" s="3"/>
      <c r="E4820" s="3"/>
      <c r="F4820" s="3"/>
      <c r="G4820" s="3"/>
      <c r="H4820" t="s">
        <v>51</v>
      </c>
      <c r="J4820" t="s">
        <v>52</v>
      </c>
      <c r="K4820" t="s">
        <v>216</v>
      </c>
      <c r="M4820" s="1">
        <v>1</v>
      </c>
      <c r="N4820" s="2">
        <v>18000</v>
      </c>
      <c r="O4820" s="2">
        <v>18000</v>
      </c>
      <c r="P4820" s="3"/>
      <c r="Q4820" s="3"/>
      <c r="R4820" s="3"/>
    </row>
    <row r="4821" spans="1:18" x14ac:dyDescent="0.3">
      <c r="A4821" s="3" t="s">
        <v>9891</v>
      </c>
      <c r="B4821" s="3" t="s">
        <v>9892</v>
      </c>
      <c r="C4821" s="3" t="s">
        <v>160</v>
      </c>
      <c r="D4821" s="3" t="s">
        <v>21</v>
      </c>
      <c r="E4821" s="3" t="s">
        <v>22</v>
      </c>
      <c r="F4821" s="3" t="s">
        <v>23</v>
      </c>
      <c r="G4821" s="3" t="s">
        <v>2050</v>
      </c>
      <c r="H4821" t="s">
        <v>354</v>
      </c>
      <c r="J4821" t="s">
        <v>355</v>
      </c>
      <c r="M4821" s="1">
        <v>1</v>
      </c>
      <c r="N4821" s="2">
        <v>20000</v>
      </c>
      <c r="O4821" s="2">
        <v>20000</v>
      </c>
      <c r="P4821" s="4">
        <v>20000</v>
      </c>
      <c r="Q4821" s="5" t="s">
        <v>9893</v>
      </c>
      <c r="R4821" s="5" t="s">
        <v>9894</v>
      </c>
    </row>
    <row r="4822" spans="1:18" x14ac:dyDescent="0.3">
      <c r="A4822" s="3" t="s">
        <v>9895</v>
      </c>
      <c r="B4822" s="3" t="s">
        <v>9896</v>
      </c>
      <c r="C4822" s="3" t="s">
        <v>160</v>
      </c>
      <c r="D4822" s="3" t="s">
        <v>21</v>
      </c>
      <c r="E4822" s="3" t="s">
        <v>22</v>
      </c>
      <c r="F4822" s="3" t="s">
        <v>23</v>
      </c>
      <c r="G4822" s="3" t="s">
        <v>24</v>
      </c>
      <c r="H4822" t="s">
        <v>197</v>
      </c>
      <c r="J4822" t="s">
        <v>198</v>
      </c>
      <c r="K4822" t="s">
        <v>27</v>
      </c>
      <c r="M4822" s="1">
        <v>1</v>
      </c>
      <c r="N4822" s="2">
        <v>24000</v>
      </c>
      <c r="O4822" s="2">
        <v>24000</v>
      </c>
      <c r="P4822" s="4">
        <v>48000</v>
      </c>
      <c r="Q4822" s="5" t="s">
        <v>9897</v>
      </c>
      <c r="R4822" s="5" t="s">
        <v>9898</v>
      </c>
    </row>
    <row r="4823" spans="1:18" x14ac:dyDescent="0.3">
      <c r="A4823" s="3"/>
      <c r="B4823" s="3"/>
      <c r="C4823" s="3"/>
      <c r="D4823" s="3"/>
      <c r="E4823" s="3"/>
      <c r="F4823" s="3"/>
      <c r="G4823" s="3"/>
      <c r="H4823" t="s">
        <v>224</v>
      </c>
      <c r="J4823" t="s">
        <v>198</v>
      </c>
      <c r="K4823" t="s">
        <v>27</v>
      </c>
      <c r="M4823" s="1">
        <v>1</v>
      </c>
      <c r="N4823" s="2">
        <v>24000</v>
      </c>
      <c r="O4823" s="2">
        <v>24000</v>
      </c>
      <c r="P4823" s="3"/>
      <c r="Q4823" s="3"/>
      <c r="R4823" s="3"/>
    </row>
    <row r="4824" spans="1:18" x14ac:dyDescent="0.3">
      <c r="A4824" s="3" t="s">
        <v>9899</v>
      </c>
      <c r="B4824" s="3" t="s">
        <v>9900</v>
      </c>
      <c r="C4824" s="3" t="s">
        <v>160</v>
      </c>
      <c r="D4824" s="3" t="s">
        <v>21</v>
      </c>
      <c r="E4824" s="3" t="s">
        <v>22</v>
      </c>
      <c r="F4824" s="3" t="s">
        <v>23</v>
      </c>
      <c r="G4824" s="3" t="s">
        <v>24</v>
      </c>
      <c r="H4824" t="s">
        <v>25</v>
      </c>
      <c r="J4824" t="s">
        <v>26</v>
      </c>
      <c r="K4824" t="s">
        <v>27</v>
      </c>
      <c r="M4824" s="1">
        <v>1</v>
      </c>
      <c r="N4824" s="2">
        <v>22000</v>
      </c>
      <c r="O4824" s="2">
        <v>22000</v>
      </c>
      <c r="P4824" s="4">
        <v>22000</v>
      </c>
      <c r="Q4824" s="5" t="s">
        <v>9901</v>
      </c>
      <c r="R4824" s="5" t="s">
        <v>9902</v>
      </c>
    </row>
    <row r="4825" spans="1:18" x14ac:dyDescent="0.3">
      <c r="A4825" s="3" t="s">
        <v>9903</v>
      </c>
      <c r="B4825" s="3" t="s">
        <v>9904</v>
      </c>
      <c r="C4825" s="3" t="s">
        <v>160</v>
      </c>
      <c r="D4825" s="3" t="s">
        <v>21</v>
      </c>
      <c r="E4825" s="3" t="s">
        <v>22</v>
      </c>
      <c r="F4825" s="3" t="s">
        <v>23</v>
      </c>
      <c r="G4825" s="3" t="s">
        <v>24</v>
      </c>
      <c r="H4825" t="s">
        <v>1480</v>
      </c>
      <c r="K4825" t="s">
        <v>1481</v>
      </c>
      <c r="M4825" s="1">
        <v>1</v>
      </c>
      <c r="N4825" s="2">
        <v>8000</v>
      </c>
      <c r="O4825" s="2">
        <v>8000</v>
      </c>
      <c r="P4825" s="4">
        <v>8000</v>
      </c>
      <c r="Q4825" s="5" t="s">
        <v>9905</v>
      </c>
      <c r="R4825" s="5" t="s">
        <v>9906</v>
      </c>
    </row>
    <row r="4826" spans="1:18" x14ac:dyDescent="0.3">
      <c r="A4826" s="3" t="s">
        <v>9907</v>
      </c>
      <c r="B4826" s="3" t="s">
        <v>9908</v>
      </c>
      <c r="C4826" s="3" t="s">
        <v>160</v>
      </c>
      <c r="D4826" s="3" t="s">
        <v>21</v>
      </c>
      <c r="E4826" s="3" t="s">
        <v>22</v>
      </c>
      <c r="F4826" s="3" t="s">
        <v>23</v>
      </c>
      <c r="G4826" s="3" t="s">
        <v>24</v>
      </c>
      <c r="H4826" t="s">
        <v>25</v>
      </c>
      <c r="J4826" t="s">
        <v>26</v>
      </c>
      <c r="K4826" t="s">
        <v>27</v>
      </c>
      <c r="M4826" s="1">
        <v>1</v>
      </c>
      <c r="N4826" s="2">
        <v>22000</v>
      </c>
      <c r="O4826" s="2">
        <v>22000</v>
      </c>
      <c r="P4826" s="4">
        <v>45000</v>
      </c>
      <c r="Q4826" s="5" t="s">
        <v>9909</v>
      </c>
      <c r="R4826" s="5" t="s">
        <v>9910</v>
      </c>
    </row>
    <row r="4827" spans="1:18" x14ac:dyDescent="0.3">
      <c r="A4827" s="3"/>
      <c r="B4827" s="3"/>
      <c r="C4827" s="3"/>
      <c r="D4827" s="3"/>
      <c r="E4827" s="3"/>
      <c r="F4827" s="3"/>
      <c r="G4827" s="3"/>
      <c r="H4827" t="s">
        <v>71</v>
      </c>
      <c r="J4827" t="s">
        <v>52</v>
      </c>
      <c r="K4827" t="s">
        <v>27</v>
      </c>
      <c r="M4827" s="1">
        <v>1</v>
      </c>
      <c r="N4827" s="2">
        <v>23000</v>
      </c>
      <c r="O4827" s="2">
        <v>23000</v>
      </c>
      <c r="P4827" s="3"/>
      <c r="Q4827" s="3"/>
      <c r="R4827" s="3"/>
    </row>
    <row r="4828" spans="1:18" x14ac:dyDescent="0.3">
      <c r="A4828" s="3" t="s">
        <v>9911</v>
      </c>
      <c r="B4828" s="3" t="s">
        <v>9912</v>
      </c>
      <c r="C4828" s="3" t="s">
        <v>160</v>
      </c>
      <c r="D4828" s="3" t="s">
        <v>21</v>
      </c>
      <c r="E4828" s="3" t="s">
        <v>22</v>
      </c>
      <c r="F4828" s="3" t="s">
        <v>23</v>
      </c>
      <c r="G4828" s="3" t="s">
        <v>24</v>
      </c>
      <c r="H4828" t="s">
        <v>215</v>
      </c>
      <c r="J4828" t="s">
        <v>36</v>
      </c>
      <c r="K4828" t="s">
        <v>216</v>
      </c>
      <c r="M4828" s="1">
        <v>1</v>
      </c>
      <c r="N4828" s="2">
        <v>18000</v>
      </c>
      <c r="O4828" s="2">
        <v>18000</v>
      </c>
      <c r="P4828" s="4">
        <v>36000</v>
      </c>
      <c r="Q4828" s="5" t="s">
        <v>9913</v>
      </c>
      <c r="R4828" s="5" t="s">
        <v>9914</v>
      </c>
    </row>
    <row r="4829" spans="1:18" x14ac:dyDescent="0.3">
      <c r="A4829" s="3"/>
      <c r="B4829" s="3"/>
      <c r="C4829" s="3"/>
      <c r="D4829" s="3"/>
      <c r="E4829" s="3"/>
      <c r="F4829" s="3"/>
      <c r="G4829" s="3"/>
      <c r="H4829" t="s">
        <v>71</v>
      </c>
      <c r="J4829" t="s">
        <v>52</v>
      </c>
      <c r="K4829" t="s">
        <v>216</v>
      </c>
      <c r="M4829" s="1">
        <v>1</v>
      </c>
      <c r="N4829" s="2">
        <v>18000</v>
      </c>
      <c r="O4829" s="2">
        <v>18000</v>
      </c>
      <c r="P4829" s="3"/>
      <c r="Q4829" s="3"/>
      <c r="R4829" s="3"/>
    </row>
    <row r="4830" spans="1:18" x14ac:dyDescent="0.3">
      <c r="A4830" s="3" t="s">
        <v>9915</v>
      </c>
      <c r="B4830" s="3" t="s">
        <v>9916</v>
      </c>
      <c r="C4830" s="3" t="s">
        <v>160</v>
      </c>
      <c r="D4830" s="3" t="s">
        <v>21</v>
      </c>
      <c r="E4830" s="3" t="s">
        <v>22</v>
      </c>
      <c r="F4830" s="3" t="s">
        <v>23</v>
      </c>
      <c r="G4830" s="3" t="s">
        <v>1559</v>
      </c>
      <c r="H4830" t="s">
        <v>126</v>
      </c>
      <c r="J4830" t="s">
        <v>26</v>
      </c>
      <c r="K4830" t="s">
        <v>27</v>
      </c>
      <c r="M4830" s="1">
        <v>1</v>
      </c>
      <c r="N4830" s="2">
        <v>24000</v>
      </c>
      <c r="O4830" s="2">
        <v>24000</v>
      </c>
      <c r="P4830" s="4">
        <v>76000</v>
      </c>
      <c r="Q4830" s="5" t="s">
        <v>9917</v>
      </c>
      <c r="R4830" s="5" t="s">
        <v>9918</v>
      </c>
    </row>
    <row r="4831" spans="1:18" x14ac:dyDescent="0.3">
      <c r="A4831" s="3"/>
      <c r="B4831" s="3"/>
      <c r="C4831" s="3"/>
      <c r="D4831" s="3"/>
      <c r="E4831" s="3"/>
      <c r="F4831" s="3"/>
      <c r="G4831" s="3"/>
      <c r="H4831" t="s">
        <v>230</v>
      </c>
      <c r="J4831" t="s">
        <v>90</v>
      </c>
      <c r="M4831" s="1">
        <v>1</v>
      </c>
      <c r="N4831" s="2">
        <v>28000</v>
      </c>
      <c r="O4831" s="2">
        <v>28000</v>
      </c>
      <c r="P4831" s="3"/>
      <c r="Q4831" s="3"/>
      <c r="R4831" s="3"/>
    </row>
    <row r="4832" spans="1:18" x14ac:dyDescent="0.3">
      <c r="A4832" s="3"/>
      <c r="B4832" s="3"/>
      <c r="C4832" s="3"/>
      <c r="D4832" s="3"/>
      <c r="E4832" s="3"/>
      <c r="F4832" s="3"/>
      <c r="G4832" s="3"/>
      <c r="H4832" t="s">
        <v>591</v>
      </c>
      <c r="J4832" t="s">
        <v>31</v>
      </c>
      <c r="K4832" t="s">
        <v>27</v>
      </c>
      <c r="M4832" s="1">
        <v>1</v>
      </c>
      <c r="N4832" s="2">
        <v>24000</v>
      </c>
      <c r="O4832" s="2">
        <v>24000</v>
      </c>
      <c r="P4832" s="3"/>
      <c r="Q4832" s="3"/>
      <c r="R4832" s="3"/>
    </row>
    <row r="4833" spans="1:18" x14ac:dyDescent="0.3">
      <c r="A4833" s="3" t="s">
        <v>9919</v>
      </c>
      <c r="B4833" s="3" t="s">
        <v>9920</v>
      </c>
      <c r="C4833" s="3" t="s">
        <v>160</v>
      </c>
      <c r="D4833" s="3" t="s">
        <v>21</v>
      </c>
      <c r="E4833" s="3" t="s">
        <v>22</v>
      </c>
      <c r="F4833" s="3" t="s">
        <v>23</v>
      </c>
      <c r="G4833" s="3" t="s">
        <v>377</v>
      </c>
      <c r="H4833" t="s">
        <v>249</v>
      </c>
      <c r="J4833" t="s">
        <v>105</v>
      </c>
      <c r="M4833" s="1">
        <v>1</v>
      </c>
      <c r="N4833" s="2">
        <v>20000</v>
      </c>
      <c r="O4833" s="2">
        <v>20000</v>
      </c>
      <c r="P4833" s="4">
        <v>20000</v>
      </c>
      <c r="Q4833" s="5" t="s">
        <v>9921</v>
      </c>
      <c r="R4833" s="5" t="s">
        <v>9922</v>
      </c>
    </row>
    <row r="4834" spans="1:18" x14ac:dyDescent="0.3">
      <c r="A4834" s="3" t="s">
        <v>9923</v>
      </c>
      <c r="B4834" s="3" t="s">
        <v>9924</v>
      </c>
      <c r="C4834" s="3" t="s">
        <v>160</v>
      </c>
      <c r="D4834" s="3" t="s">
        <v>21</v>
      </c>
      <c r="E4834" s="3" t="s">
        <v>22</v>
      </c>
      <c r="F4834" s="3" t="s">
        <v>23</v>
      </c>
      <c r="G4834" s="3" t="s">
        <v>24</v>
      </c>
      <c r="H4834" t="s">
        <v>746</v>
      </c>
      <c r="J4834" t="s">
        <v>44</v>
      </c>
      <c r="K4834" t="s">
        <v>27</v>
      </c>
      <c r="M4834" s="1">
        <v>2</v>
      </c>
      <c r="N4834" s="2">
        <v>20000</v>
      </c>
      <c r="O4834" s="2">
        <v>40000</v>
      </c>
      <c r="P4834" s="4">
        <v>40000</v>
      </c>
      <c r="Q4834" s="5" t="s">
        <v>9925</v>
      </c>
      <c r="R4834" s="5" t="s">
        <v>9926</v>
      </c>
    </row>
    <row r="4835" spans="1:18" x14ac:dyDescent="0.3">
      <c r="A4835" s="3" t="s">
        <v>9927</v>
      </c>
      <c r="B4835" s="3" t="s">
        <v>9928</v>
      </c>
      <c r="C4835" s="3" t="s">
        <v>160</v>
      </c>
      <c r="D4835" s="3" t="s">
        <v>21</v>
      </c>
      <c r="E4835" s="3" t="s">
        <v>49</v>
      </c>
      <c r="F4835" s="3" t="s">
        <v>50</v>
      </c>
      <c r="G4835" s="3" t="s">
        <v>24</v>
      </c>
      <c r="H4835" t="s">
        <v>134</v>
      </c>
      <c r="J4835" t="s">
        <v>36</v>
      </c>
      <c r="K4835" t="s">
        <v>27</v>
      </c>
      <c r="M4835" s="1">
        <v>1</v>
      </c>
      <c r="N4835" s="2">
        <v>21000</v>
      </c>
      <c r="O4835" s="2">
        <v>21000</v>
      </c>
      <c r="P4835" s="4">
        <v>21000</v>
      </c>
      <c r="Q4835" s="5" t="s">
        <v>9929</v>
      </c>
      <c r="R4835" s="5" t="s">
        <v>9930</v>
      </c>
    </row>
    <row r="4836" spans="1:18" x14ac:dyDescent="0.3">
      <c r="A4836" s="3" t="s">
        <v>9931</v>
      </c>
      <c r="B4836" s="3" t="s">
        <v>9932</v>
      </c>
      <c r="C4836" s="3" t="s">
        <v>160</v>
      </c>
      <c r="D4836" s="3" t="s">
        <v>21</v>
      </c>
      <c r="E4836" s="3" t="s">
        <v>22</v>
      </c>
      <c r="F4836" s="3" t="s">
        <v>23</v>
      </c>
      <c r="G4836" s="3" t="s">
        <v>24</v>
      </c>
      <c r="H4836" t="s">
        <v>71</v>
      </c>
      <c r="J4836" t="s">
        <v>52</v>
      </c>
      <c r="K4836" t="s">
        <v>27</v>
      </c>
      <c r="M4836" s="1">
        <v>1</v>
      </c>
      <c r="N4836" s="2">
        <v>23000</v>
      </c>
      <c r="O4836" s="2">
        <v>23000</v>
      </c>
      <c r="P4836" s="4">
        <v>46000</v>
      </c>
      <c r="Q4836" s="5" t="s">
        <v>9933</v>
      </c>
      <c r="R4836" s="5" t="s">
        <v>9934</v>
      </c>
    </row>
    <row r="4837" spans="1:18" x14ac:dyDescent="0.3">
      <c r="A4837" s="3"/>
      <c r="B4837" s="3"/>
      <c r="C4837" s="3"/>
      <c r="D4837" s="3"/>
      <c r="E4837" s="3"/>
      <c r="F4837" s="3"/>
      <c r="G4837" s="3"/>
      <c r="H4837" t="s">
        <v>51</v>
      </c>
      <c r="J4837" t="s">
        <v>52</v>
      </c>
      <c r="K4837" t="s">
        <v>27</v>
      </c>
      <c r="M4837" s="1">
        <v>1</v>
      </c>
      <c r="N4837" s="2">
        <v>23000</v>
      </c>
      <c r="O4837" s="2">
        <v>23000</v>
      </c>
      <c r="P4837" s="3"/>
      <c r="Q4837" s="3"/>
      <c r="R4837" s="3"/>
    </row>
    <row r="4838" spans="1:18" x14ac:dyDescent="0.3">
      <c r="A4838" s="3" t="s">
        <v>9935</v>
      </c>
      <c r="B4838" s="3" t="s">
        <v>9936</v>
      </c>
      <c r="C4838" s="3" t="s">
        <v>160</v>
      </c>
      <c r="D4838" s="3" t="s">
        <v>21</v>
      </c>
      <c r="E4838" s="3" t="s">
        <v>22</v>
      </c>
      <c r="F4838" s="3" t="s">
        <v>23</v>
      </c>
      <c r="G4838" s="3" t="s">
        <v>3425</v>
      </c>
      <c r="H4838" t="s">
        <v>104</v>
      </c>
      <c r="I4838" t="s">
        <v>6656</v>
      </c>
      <c r="J4838" t="s">
        <v>105</v>
      </c>
      <c r="M4838" s="1">
        <v>1</v>
      </c>
      <c r="N4838" s="2">
        <v>20000</v>
      </c>
      <c r="O4838" s="2">
        <v>20000</v>
      </c>
      <c r="P4838" s="4">
        <v>20000</v>
      </c>
      <c r="Q4838" s="5" t="s">
        <v>9937</v>
      </c>
      <c r="R4838" s="5" t="s">
        <v>9938</v>
      </c>
    </row>
    <row r="4839" spans="1:18" x14ac:dyDescent="0.3">
      <c r="A4839" s="3" t="s">
        <v>9939</v>
      </c>
      <c r="B4839" s="3" t="s">
        <v>9940</v>
      </c>
      <c r="C4839" s="3" t="s">
        <v>160</v>
      </c>
      <c r="D4839" s="3" t="s">
        <v>21</v>
      </c>
      <c r="E4839" s="3" t="s">
        <v>22</v>
      </c>
      <c r="F4839" s="3" t="s">
        <v>23</v>
      </c>
      <c r="G4839" s="3" t="s">
        <v>24</v>
      </c>
      <c r="H4839" t="s">
        <v>162</v>
      </c>
      <c r="J4839" t="s">
        <v>52</v>
      </c>
      <c r="K4839" t="s">
        <v>27</v>
      </c>
      <c r="M4839" s="1">
        <v>1</v>
      </c>
      <c r="N4839" s="2">
        <v>23000</v>
      </c>
      <c r="O4839" s="2">
        <v>23000</v>
      </c>
      <c r="P4839" s="4">
        <v>45000</v>
      </c>
      <c r="Q4839" s="5" t="s">
        <v>9941</v>
      </c>
      <c r="R4839" s="5" t="s">
        <v>9942</v>
      </c>
    </row>
    <row r="4840" spans="1:18" x14ac:dyDescent="0.3">
      <c r="A4840" s="3"/>
      <c r="B4840" s="3"/>
      <c r="C4840" s="3"/>
      <c r="D4840" s="3"/>
      <c r="E4840" s="3"/>
      <c r="F4840" s="3"/>
      <c r="G4840" s="3"/>
      <c r="H4840" t="s">
        <v>278</v>
      </c>
      <c r="J4840" t="s">
        <v>26</v>
      </c>
      <c r="K4840" t="s">
        <v>27</v>
      </c>
      <c r="M4840" s="1">
        <v>1</v>
      </c>
      <c r="N4840" s="2">
        <v>22000</v>
      </c>
      <c r="O4840" s="2">
        <v>22000</v>
      </c>
      <c r="P4840" s="3"/>
      <c r="Q4840" s="3"/>
      <c r="R4840" s="3"/>
    </row>
    <row r="4841" spans="1:18" x14ac:dyDescent="0.3">
      <c r="A4841" s="3" t="s">
        <v>9943</v>
      </c>
      <c r="B4841" s="3" t="s">
        <v>9944</v>
      </c>
      <c r="C4841" s="3" t="s">
        <v>160</v>
      </c>
      <c r="D4841" s="3" t="s">
        <v>21</v>
      </c>
      <c r="E4841" s="3" t="s">
        <v>22</v>
      </c>
      <c r="F4841" s="3" t="s">
        <v>23</v>
      </c>
      <c r="G4841" s="3" t="s">
        <v>1359</v>
      </c>
      <c r="H4841" t="s">
        <v>179</v>
      </c>
      <c r="J4841" t="s">
        <v>40</v>
      </c>
      <c r="M4841" s="1">
        <v>1</v>
      </c>
      <c r="N4841" s="2">
        <v>17000</v>
      </c>
      <c r="O4841" s="2">
        <v>17000</v>
      </c>
      <c r="P4841" s="4">
        <v>17000</v>
      </c>
      <c r="Q4841" s="5" t="s">
        <v>9945</v>
      </c>
      <c r="R4841" s="5" t="s">
        <v>9946</v>
      </c>
    </row>
    <row r="4842" spans="1:18" x14ac:dyDescent="0.3">
      <c r="A4842" s="3" t="s">
        <v>9947</v>
      </c>
      <c r="B4842" s="3" t="s">
        <v>9948</v>
      </c>
      <c r="C4842" s="3" t="s">
        <v>160</v>
      </c>
      <c r="D4842" s="3" t="s">
        <v>21</v>
      </c>
      <c r="E4842" s="3" t="s">
        <v>22</v>
      </c>
      <c r="F4842" s="3" t="s">
        <v>23</v>
      </c>
      <c r="G4842" s="3" t="s">
        <v>5609</v>
      </c>
      <c r="H4842" t="s">
        <v>249</v>
      </c>
      <c r="J4842" t="s">
        <v>105</v>
      </c>
      <c r="M4842" s="1">
        <v>1</v>
      </c>
      <c r="N4842" s="2">
        <v>20000</v>
      </c>
      <c r="O4842" s="2">
        <v>20000</v>
      </c>
      <c r="P4842" s="4">
        <v>20000</v>
      </c>
      <c r="Q4842" s="5" t="s">
        <v>9949</v>
      </c>
      <c r="R4842" s="5" t="s">
        <v>9950</v>
      </c>
    </row>
    <row r="4843" spans="1:18" x14ac:dyDescent="0.3">
      <c r="A4843" s="3" t="s">
        <v>9951</v>
      </c>
      <c r="B4843" s="3" t="s">
        <v>9952</v>
      </c>
      <c r="C4843" s="3" t="s">
        <v>160</v>
      </c>
      <c r="D4843" s="3" t="s">
        <v>21</v>
      </c>
      <c r="E4843" s="3" t="s">
        <v>22</v>
      </c>
      <c r="F4843" s="3" t="s">
        <v>23</v>
      </c>
      <c r="G4843" s="3" t="s">
        <v>24</v>
      </c>
      <c r="H4843" t="s">
        <v>134</v>
      </c>
      <c r="J4843" t="s">
        <v>36</v>
      </c>
      <c r="K4843" t="s">
        <v>27</v>
      </c>
      <c r="M4843" s="1">
        <v>1</v>
      </c>
      <c r="N4843" s="2">
        <v>21000</v>
      </c>
      <c r="O4843" s="2">
        <v>21000</v>
      </c>
      <c r="P4843" s="4">
        <v>21000</v>
      </c>
      <c r="Q4843" s="5" t="s">
        <v>9953</v>
      </c>
      <c r="R4843" s="5" t="s">
        <v>9954</v>
      </c>
    </row>
    <row r="4844" spans="1:18" x14ac:dyDescent="0.3">
      <c r="A4844" s="3" t="s">
        <v>9955</v>
      </c>
      <c r="B4844" s="3" t="s">
        <v>9956</v>
      </c>
      <c r="C4844" s="3" t="s">
        <v>160</v>
      </c>
      <c r="D4844" s="3" t="s">
        <v>21</v>
      </c>
      <c r="E4844" s="3" t="s">
        <v>22</v>
      </c>
      <c r="F4844" s="3" t="s">
        <v>23</v>
      </c>
      <c r="G4844" s="3" t="s">
        <v>24</v>
      </c>
      <c r="H4844" t="s">
        <v>35</v>
      </c>
      <c r="J4844" t="s">
        <v>36</v>
      </c>
      <c r="K4844" t="s">
        <v>27</v>
      </c>
      <c r="M4844" s="1">
        <v>2</v>
      </c>
      <c r="N4844" s="2">
        <v>20000</v>
      </c>
      <c r="O4844" s="2">
        <v>40000</v>
      </c>
      <c r="P4844" s="4">
        <v>82000</v>
      </c>
      <c r="Q4844" s="5" t="s">
        <v>9957</v>
      </c>
      <c r="R4844" s="5" t="s">
        <v>9958</v>
      </c>
    </row>
    <row r="4845" spans="1:18" x14ac:dyDescent="0.3">
      <c r="A4845" s="3"/>
      <c r="B4845" s="3"/>
      <c r="C4845" s="3"/>
      <c r="D4845" s="3"/>
      <c r="E4845" s="3"/>
      <c r="F4845" s="3"/>
      <c r="G4845" s="3"/>
      <c r="H4845" t="s">
        <v>134</v>
      </c>
      <c r="J4845" t="s">
        <v>36</v>
      </c>
      <c r="K4845" t="s">
        <v>27</v>
      </c>
      <c r="M4845" s="1">
        <v>1</v>
      </c>
      <c r="N4845" s="2">
        <v>21000</v>
      </c>
      <c r="O4845" s="2">
        <v>21000</v>
      </c>
      <c r="P4845" s="3"/>
      <c r="Q4845" s="3"/>
      <c r="R4845" s="3"/>
    </row>
    <row r="4846" spans="1:18" x14ac:dyDescent="0.3">
      <c r="A4846" s="3"/>
      <c r="B4846" s="3"/>
      <c r="C4846" s="3"/>
      <c r="D4846" s="3"/>
      <c r="E4846" s="3"/>
      <c r="F4846" s="3"/>
      <c r="G4846" s="3"/>
      <c r="H4846" t="s">
        <v>215</v>
      </c>
      <c r="J4846" t="s">
        <v>36</v>
      </c>
      <c r="K4846" t="s">
        <v>27</v>
      </c>
      <c r="M4846" s="1">
        <v>1</v>
      </c>
      <c r="N4846" s="2">
        <v>21000</v>
      </c>
      <c r="O4846" s="2">
        <v>21000</v>
      </c>
      <c r="P4846" s="3"/>
      <c r="Q4846" s="3"/>
      <c r="R4846" s="3"/>
    </row>
    <row r="4847" spans="1:18" x14ac:dyDescent="0.3">
      <c r="A4847" s="3" t="s">
        <v>9959</v>
      </c>
      <c r="B4847" s="3" t="s">
        <v>9960</v>
      </c>
      <c r="C4847" s="3" t="s">
        <v>160</v>
      </c>
      <c r="D4847" s="3" t="s">
        <v>21</v>
      </c>
      <c r="E4847" s="3" t="s">
        <v>22</v>
      </c>
      <c r="F4847" s="3" t="s">
        <v>23</v>
      </c>
      <c r="G4847" s="3" t="s">
        <v>24</v>
      </c>
      <c r="H4847" t="s">
        <v>680</v>
      </c>
      <c r="J4847" t="s">
        <v>681</v>
      </c>
      <c r="K4847" t="s">
        <v>27</v>
      </c>
      <c r="M4847" s="1">
        <v>1</v>
      </c>
      <c r="N4847" s="2">
        <v>24000</v>
      </c>
      <c r="O4847" s="2">
        <v>24000</v>
      </c>
      <c r="P4847" s="4">
        <v>24000</v>
      </c>
      <c r="Q4847" s="5" t="s">
        <v>9961</v>
      </c>
      <c r="R4847" s="5" t="s">
        <v>9962</v>
      </c>
    </row>
    <row r="4848" spans="1:18" x14ac:dyDescent="0.3">
      <c r="A4848" s="3" t="s">
        <v>9963</v>
      </c>
      <c r="B4848" s="3" t="s">
        <v>9964</v>
      </c>
      <c r="C4848" s="3" t="s">
        <v>20</v>
      </c>
      <c r="D4848" s="3" t="s">
        <v>21</v>
      </c>
      <c r="E4848" s="3" t="s">
        <v>49</v>
      </c>
      <c r="F4848" s="3" t="s">
        <v>50</v>
      </c>
      <c r="G4848" s="3" t="s">
        <v>1225</v>
      </c>
      <c r="H4848" t="s">
        <v>126</v>
      </c>
      <c r="J4848" t="s">
        <v>26</v>
      </c>
      <c r="K4848" t="s">
        <v>27</v>
      </c>
      <c r="M4848" s="1">
        <v>2</v>
      </c>
      <c r="N4848" s="2">
        <v>24000</v>
      </c>
      <c r="O4848" s="2">
        <v>48000</v>
      </c>
      <c r="P4848" s="4">
        <v>73000</v>
      </c>
      <c r="Q4848" s="5" t="s">
        <v>9965</v>
      </c>
      <c r="R4848" s="5" t="s">
        <v>9966</v>
      </c>
    </row>
    <row r="4849" spans="1:18" x14ac:dyDescent="0.3">
      <c r="A4849" s="3"/>
      <c r="B4849" s="3"/>
      <c r="C4849" s="3"/>
      <c r="D4849" s="3"/>
      <c r="E4849" s="3"/>
      <c r="F4849" s="3"/>
      <c r="G4849" s="3"/>
      <c r="H4849" t="s">
        <v>89</v>
      </c>
      <c r="J4849" t="s">
        <v>90</v>
      </c>
      <c r="M4849" s="1">
        <v>1</v>
      </c>
      <c r="N4849" s="2">
        <v>25000</v>
      </c>
      <c r="O4849" s="2">
        <v>25000</v>
      </c>
      <c r="P4849" s="3"/>
      <c r="Q4849" s="3"/>
      <c r="R4849" s="3"/>
    </row>
    <row r="4850" spans="1:18" x14ac:dyDescent="0.3">
      <c r="A4850" s="3" t="s">
        <v>9967</v>
      </c>
      <c r="B4850" s="3" t="s">
        <v>9968</v>
      </c>
      <c r="C4850" s="3" t="s">
        <v>20</v>
      </c>
      <c r="D4850" s="3" t="s">
        <v>21</v>
      </c>
      <c r="E4850" s="3" t="s">
        <v>22</v>
      </c>
      <c r="F4850" s="3" t="s">
        <v>23</v>
      </c>
      <c r="G4850" s="3" t="s">
        <v>24</v>
      </c>
      <c r="H4850" t="s">
        <v>35</v>
      </c>
      <c r="J4850" t="s">
        <v>36</v>
      </c>
      <c r="K4850" t="s">
        <v>27</v>
      </c>
      <c r="M4850" s="1">
        <v>1</v>
      </c>
      <c r="N4850" s="2">
        <v>20000</v>
      </c>
      <c r="O4850" s="2">
        <v>20000</v>
      </c>
      <c r="P4850" s="4">
        <v>20000</v>
      </c>
      <c r="Q4850" s="5" t="s">
        <v>9969</v>
      </c>
      <c r="R4850" s="5" t="s">
        <v>9970</v>
      </c>
    </row>
    <row r="4851" spans="1:18" x14ac:dyDescent="0.3">
      <c r="A4851" s="3" t="s">
        <v>9971</v>
      </c>
      <c r="B4851" s="3" t="s">
        <v>9972</v>
      </c>
      <c r="C4851" s="3" t="s">
        <v>20</v>
      </c>
      <c r="D4851" s="3" t="s">
        <v>21</v>
      </c>
      <c r="E4851" s="3" t="s">
        <v>22</v>
      </c>
      <c r="F4851" s="3" t="s">
        <v>23</v>
      </c>
      <c r="G4851" s="3" t="s">
        <v>24</v>
      </c>
      <c r="H4851" t="s">
        <v>150</v>
      </c>
      <c r="J4851" t="s">
        <v>26</v>
      </c>
      <c r="K4851" t="s">
        <v>27</v>
      </c>
      <c r="M4851" s="1">
        <v>1</v>
      </c>
      <c r="N4851" s="2">
        <v>22000</v>
      </c>
      <c r="O4851" s="2">
        <v>22000</v>
      </c>
      <c r="P4851" s="4">
        <v>22000</v>
      </c>
      <c r="Q4851" s="5" t="s">
        <v>9973</v>
      </c>
      <c r="R4851" s="5" t="s">
        <v>9974</v>
      </c>
    </row>
    <row r="4852" spans="1:18" x14ac:dyDescent="0.3">
      <c r="A4852" s="3" t="s">
        <v>9975</v>
      </c>
      <c r="B4852" s="3" t="s">
        <v>9976</v>
      </c>
      <c r="C4852" s="3" t="s">
        <v>20</v>
      </c>
      <c r="D4852" s="3" t="s">
        <v>21</v>
      </c>
      <c r="E4852" s="3" t="s">
        <v>22</v>
      </c>
      <c r="F4852" s="3" t="s">
        <v>23</v>
      </c>
      <c r="G4852" s="3" t="s">
        <v>24</v>
      </c>
      <c r="H4852" t="s">
        <v>1480</v>
      </c>
      <c r="K4852" t="s">
        <v>1481</v>
      </c>
      <c r="M4852" s="1">
        <v>1</v>
      </c>
      <c r="N4852" s="2">
        <v>8000</v>
      </c>
      <c r="O4852" s="2">
        <v>8000</v>
      </c>
      <c r="P4852" s="4">
        <v>52000</v>
      </c>
      <c r="Q4852" s="5" t="s">
        <v>9977</v>
      </c>
      <c r="R4852" s="5" t="s">
        <v>9978</v>
      </c>
    </row>
    <row r="4853" spans="1:18" x14ac:dyDescent="0.3">
      <c r="A4853" s="3"/>
      <c r="B4853" s="3"/>
      <c r="C4853" s="3"/>
      <c r="D4853" s="3"/>
      <c r="E4853" s="3"/>
      <c r="F4853" s="3"/>
      <c r="G4853" s="3"/>
      <c r="H4853" t="s">
        <v>35</v>
      </c>
      <c r="J4853" t="s">
        <v>36</v>
      </c>
      <c r="K4853" t="s">
        <v>27</v>
      </c>
      <c r="M4853" s="1">
        <v>1</v>
      </c>
      <c r="N4853" s="2">
        <v>20000</v>
      </c>
      <c r="O4853" s="2">
        <v>20000</v>
      </c>
      <c r="P4853" s="3"/>
      <c r="Q4853" s="3"/>
      <c r="R4853" s="3"/>
    </row>
    <row r="4854" spans="1:18" x14ac:dyDescent="0.3">
      <c r="A4854" s="3"/>
      <c r="B4854" s="3"/>
      <c r="C4854" s="3"/>
      <c r="D4854" s="3"/>
      <c r="E4854" s="3"/>
      <c r="F4854" s="3"/>
      <c r="G4854" s="3"/>
      <c r="H4854" t="s">
        <v>290</v>
      </c>
      <c r="J4854" t="s">
        <v>26</v>
      </c>
      <c r="K4854" t="s">
        <v>27</v>
      </c>
      <c r="M4854" s="1">
        <v>1</v>
      </c>
      <c r="N4854" s="2">
        <v>24000</v>
      </c>
      <c r="O4854" s="2">
        <v>24000</v>
      </c>
      <c r="P4854" s="3"/>
      <c r="Q4854" s="3"/>
      <c r="R4854" s="3"/>
    </row>
    <row r="4855" spans="1:18" x14ac:dyDescent="0.3">
      <c r="A4855" s="3" t="s">
        <v>9979</v>
      </c>
      <c r="B4855" s="3" t="s">
        <v>9980</v>
      </c>
      <c r="C4855" s="3" t="s">
        <v>20</v>
      </c>
      <c r="D4855" s="3" t="s">
        <v>21</v>
      </c>
      <c r="E4855" s="3" t="s">
        <v>49</v>
      </c>
      <c r="F4855" s="3" t="s">
        <v>50</v>
      </c>
      <c r="G4855" s="3" t="s">
        <v>3317</v>
      </c>
      <c r="H4855" t="s">
        <v>660</v>
      </c>
      <c r="J4855" t="s">
        <v>508</v>
      </c>
      <c r="K4855" t="s">
        <v>27</v>
      </c>
      <c r="M4855" s="1">
        <v>1</v>
      </c>
      <c r="N4855" s="2">
        <v>24000</v>
      </c>
      <c r="O4855" s="2">
        <v>24000</v>
      </c>
      <c r="P4855" s="4">
        <v>88000</v>
      </c>
      <c r="Q4855" s="5" t="s">
        <v>9981</v>
      </c>
      <c r="R4855" s="5" t="s">
        <v>9982</v>
      </c>
    </row>
    <row r="4856" spans="1:18" x14ac:dyDescent="0.3">
      <c r="A4856" s="3"/>
      <c r="B4856" s="3"/>
      <c r="C4856" s="3"/>
      <c r="D4856" s="3"/>
      <c r="E4856" s="3"/>
      <c r="F4856" s="3"/>
      <c r="G4856" s="3"/>
      <c r="H4856" t="s">
        <v>134</v>
      </c>
      <c r="J4856" t="s">
        <v>36</v>
      </c>
      <c r="K4856" t="s">
        <v>216</v>
      </c>
      <c r="M4856" s="1">
        <v>1</v>
      </c>
      <c r="N4856" s="2">
        <v>18000</v>
      </c>
      <c r="O4856" s="2">
        <v>18000</v>
      </c>
      <c r="P4856" s="3"/>
      <c r="Q4856" s="3"/>
      <c r="R4856" s="3"/>
    </row>
    <row r="4857" spans="1:18" x14ac:dyDescent="0.3">
      <c r="A4857" s="3"/>
      <c r="B4857" s="3"/>
      <c r="C4857" s="3"/>
      <c r="D4857" s="3"/>
      <c r="E4857" s="3"/>
      <c r="F4857" s="3"/>
      <c r="G4857" s="3"/>
      <c r="H4857" t="s">
        <v>179</v>
      </c>
      <c r="J4857" t="s">
        <v>40</v>
      </c>
      <c r="M4857" s="1">
        <v>2</v>
      </c>
      <c r="N4857" s="2">
        <v>17000</v>
      </c>
      <c r="O4857" s="2">
        <v>34000</v>
      </c>
      <c r="P4857" s="3"/>
      <c r="Q4857" s="3"/>
      <c r="R4857" s="3"/>
    </row>
    <row r="4858" spans="1:18" x14ac:dyDescent="0.3">
      <c r="A4858" s="3"/>
      <c r="B4858" s="3"/>
      <c r="C4858" s="3"/>
      <c r="D4858" s="3"/>
      <c r="E4858" s="3"/>
      <c r="F4858" s="3"/>
      <c r="G4858" s="3"/>
      <c r="H4858" t="s">
        <v>63</v>
      </c>
      <c r="J4858" t="s">
        <v>40</v>
      </c>
      <c r="M4858" s="1">
        <v>1</v>
      </c>
      <c r="N4858" s="2">
        <v>12000</v>
      </c>
      <c r="O4858" s="2">
        <v>12000</v>
      </c>
      <c r="P4858" s="3"/>
      <c r="Q4858" s="3"/>
      <c r="R4858" s="3"/>
    </row>
    <row r="4859" spans="1:18" x14ac:dyDescent="0.3">
      <c r="A4859" s="3" t="s">
        <v>9983</v>
      </c>
      <c r="B4859" s="3" t="s">
        <v>9984</v>
      </c>
      <c r="C4859" s="3" t="s">
        <v>20</v>
      </c>
      <c r="D4859" s="3" t="s">
        <v>21</v>
      </c>
      <c r="E4859" s="3" t="s">
        <v>22</v>
      </c>
      <c r="F4859" s="3" t="s">
        <v>23</v>
      </c>
      <c r="G4859" s="3" t="s">
        <v>3937</v>
      </c>
      <c r="H4859" t="s">
        <v>179</v>
      </c>
      <c r="J4859" t="s">
        <v>40</v>
      </c>
      <c r="M4859" s="1">
        <v>1</v>
      </c>
      <c r="N4859" s="2">
        <v>17000</v>
      </c>
      <c r="O4859" s="2">
        <v>17000</v>
      </c>
      <c r="P4859" s="4">
        <v>29000</v>
      </c>
      <c r="Q4859" s="5" t="s">
        <v>9985</v>
      </c>
      <c r="R4859" s="5" t="s">
        <v>9986</v>
      </c>
    </row>
    <row r="4860" spans="1:18" x14ac:dyDescent="0.3">
      <c r="A4860" s="3"/>
      <c r="B4860" s="3"/>
      <c r="C4860" s="3"/>
      <c r="D4860" s="3"/>
      <c r="E4860" s="3"/>
      <c r="F4860" s="3"/>
      <c r="G4860" s="3"/>
      <c r="H4860" t="s">
        <v>63</v>
      </c>
      <c r="J4860" t="s">
        <v>40</v>
      </c>
      <c r="M4860" s="1">
        <v>1</v>
      </c>
      <c r="N4860" s="2">
        <v>12000</v>
      </c>
      <c r="O4860" s="2">
        <v>12000</v>
      </c>
      <c r="P4860" s="3"/>
      <c r="Q4860" s="3"/>
      <c r="R4860" s="3"/>
    </row>
    <row r="4861" spans="1:18" x14ac:dyDescent="0.3">
      <c r="A4861" s="3" t="s">
        <v>9987</v>
      </c>
      <c r="B4861" s="3" t="s">
        <v>9988</v>
      </c>
      <c r="C4861" s="3" t="s">
        <v>20</v>
      </c>
      <c r="D4861" s="3" t="s">
        <v>21</v>
      </c>
      <c r="E4861" s="3" t="s">
        <v>49</v>
      </c>
      <c r="F4861" s="3" t="s">
        <v>50</v>
      </c>
      <c r="G4861" s="3" t="s">
        <v>1499</v>
      </c>
      <c r="H4861" t="s">
        <v>215</v>
      </c>
      <c r="J4861" t="s">
        <v>36</v>
      </c>
      <c r="K4861" t="s">
        <v>27</v>
      </c>
      <c r="M4861" s="1">
        <v>1</v>
      </c>
      <c r="N4861" s="2">
        <v>21000</v>
      </c>
      <c r="O4861" s="2">
        <v>21000</v>
      </c>
      <c r="P4861" s="4">
        <v>71000</v>
      </c>
      <c r="Q4861" s="5" t="s">
        <v>9989</v>
      </c>
      <c r="R4861" s="5" t="s">
        <v>9990</v>
      </c>
    </row>
    <row r="4862" spans="1:18" x14ac:dyDescent="0.3">
      <c r="A4862" s="3"/>
      <c r="B4862" s="3"/>
      <c r="C4862" s="3"/>
      <c r="D4862" s="3"/>
      <c r="E4862" s="3"/>
      <c r="F4862" s="3"/>
      <c r="G4862" s="3"/>
      <c r="H4862" t="s">
        <v>25</v>
      </c>
      <c r="J4862" t="s">
        <v>26</v>
      </c>
      <c r="K4862" t="s">
        <v>27</v>
      </c>
      <c r="M4862" s="1">
        <v>1</v>
      </c>
      <c r="N4862" s="2">
        <v>22000</v>
      </c>
      <c r="O4862" s="2">
        <v>22000</v>
      </c>
      <c r="P4862" s="3"/>
      <c r="Q4862" s="3"/>
      <c r="R4862" s="3"/>
    </row>
    <row r="4863" spans="1:18" x14ac:dyDescent="0.3">
      <c r="A4863" s="3"/>
      <c r="B4863" s="3"/>
      <c r="C4863" s="3"/>
      <c r="D4863" s="3"/>
      <c r="E4863" s="3"/>
      <c r="F4863" s="3"/>
      <c r="G4863" s="3"/>
      <c r="H4863" t="s">
        <v>230</v>
      </c>
      <c r="J4863" t="s">
        <v>90</v>
      </c>
      <c r="M4863" s="1">
        <v>1</v>
      </c>
      <c r="N4863" s="2">
        <v>28000</v>
      </c>
      <c r="O4863" s="2">
        <v>28000</v>
      </c>
      <c r="P4863" s="3"/>
      <c r="Q4863" s="3"/>
      <c r="R4863" s="3"/>
    </row>
    <row r="4864" spans="1:18" x14ac:dyDescent="0.3">
      <c r="A4864" s="3" t="s">
        <v>9991</v>
      </c>
      <c r="B4864" s="3" t="s">
        <v>9992</v>
      </c>
      <c r="C4864" s="3" t="s">
        <v>20</v>
      </c>
      <c r="D4864" s="3" t="s">
        <v>21</v>
      </c>
      <c r="E4864" s="3" t="s">
        <v>49</v>
      </c>
      <c r="F4864" s="3" t="s">
        <v>50</v>
      </c>
      <c r="G4864" s="3" t="s">
        <v>24</v>
      </c>
      <c r="H4864" t="s">
        <v>25</v>
      </c>
      <c r="J4864" t="s">
        <v>26</v>
      </c>
      <c r="K4864" t="s">
        <v>27</v>
      </c>
      <c r="M4864" s="1">
        <v>1</v>
      </c>
      <c r="N4864" s="2">
        <v>22000</v>
      </c>
      <c r="O4864" s="2">
        <v>22000</v>
      </c>
      <c r="P4864" s="4">
        <v>22000</v>
      </c>
      <c r="Q4864" s="5" t="s">
        <v>9993</v>
      </c>
      <c r="R4864" s="5" t="s">
        <v>9994</v>
      </c>
    </row>
    <row r="4865" spans="1:18" x14ac:dyDescent="0.3">
      <c r="A4865" s="3" t="s">
        <v>9995</v>
      </c>
      <c r="B4865" s="3" t="s">
        <v>9996</v>
      </c>
      <c r="C4865" s="3" t="s">
        <v>160</v>
      </c>
      <c r="D4865" s="3" t="s">
        <v>21</v>
      </c>
      <c r="E4865" s="3" t="s">
        <v>22</v>
      </c>
      <c r="F4865" s="3" t="s">
        <v>23</v>
      </c>
      <c r="G4865" s="3" t="s">
        <v>303</v>
      </c>
      <c r="H4865" t="s">
        <v>1480</v>
      </c>
      <c r="K4865" t="s">
        <v>1481</v>
      </c>
      <c r="M4865" s="1">
        <v>1</v>
      </c>
      <c r="N4865" s="2">
        <v>8000</v>
      </c>
      <c r="O4865" s="2">
        <v>8000</v>
      </c>
      <c r="P4865" s="4">
        <v>28000</v>
      </c>
      <c r="Q4865" s="5" t="s">
        <v>9997</v>
      </c>
      <c r="R4865" s="5" t="s">
        <v>9998</v>
      </c>
    </row>
    <row r="4866" spans="1:18" x14ac:dyDescent="0.3">
      <c r="A4866" s="3"/>
      <c r="B4866" s="3"/>
      <c r="C4866" s="3"/>
      <c r="D4866" s="3"/>
      <c r="E4866" s="3"/>
      <c r="F4866" s="3"/>
      <c r="G4866" s="3"/>
      <c r="H4866" t="s">
        <v>352</v>
      </c>
      <c r="I4866" t="s">
        <v>9999</v>
      </c>
      <c r="J4866" t="s">
        <v>353</v>
      </c>
      <c r="M4866" s="1">
        <v>1</v>
      </c>
      <c r="N4866" s="2">
        <v>20000</v>
      </c>
      <c r="O4866" s="2">
        <v>20000</v>
      </c>
      <c r="P4866" s="3"/>
      <c r="Q4866" s="3"/>
      <c r="R4866" s="3"/>
    </row>
    <row r="4867" spans="1:18" x14ac:dyDescent="0.3">
      <c r="A4867" s="3" t="s">
        <v>10000</v>
      </c>
      <c r="B4867" s="3" t="s">
        <v>10001</v>
      </c>
      <c r="C4867" s="3" t="s">
        <v>160</v>
      </c>
      <c r="D4867" s="3" t="s">
        <v>21</v>
      </c>
      <c r="E4867" s="3" t="s">
        <v>22</v>
      </c>
      <c r="F4867" s="3" t="s">
        <v>23</v>
      </c>
      <c r="G4867" s="3" t="s">
        <v>410</v>
      </c>
      <c r="H4867" t="s">
        <v>306</v>
      </c>
      <c r="J4867" t="s">
        <v>40</v>
      </c>
      <c r="M4867" s="1">
        <v>1</v>
      </c>
      <c r="N4867" s="2">
        <v>18000</v>
      </c>
      <c r="O4867" s="2">
        <v>18000</v>
      </c>
      <c r="P4867" s="4">
        <v>18000</v>
      </c>
      <c r="Q4867" s="5" t="s">
        <v>10002</v>
      </c>
      <c r="R4867" s="5" t="s">
        <v>10003</v>
      </c>
    </row>
    <row r="4868" spans="1:18" x14ac:dyDescent="0.3">
      <c r="A4868" s="3" t="s">
        <v>10004</v>
      </c>
      <c r="B4868" s="3" t="s">
        <v>10005</v>
      </c>
      <c r="C4868" s="3" t="s">
        <v>160</v>
      </c>
      <c r="D4868" s="3" t="s">
        <v>21</v>
      </c>
      <c r="E4868" s="3" t="s">
        <v>22</v>
      </c>
      <c r="F4868" s="3" t="s">
        <v>23</v>
      </c>
      <c r="G4868" s="3" t="s">
        <v>5883</v>
      </c>
      <c r="H4868" t="s">
        <v>35</v>
      </c>
      <c r="J4868" t="s">
        <v>36</v>
      </c>
      <c r="K4868" t="s">
        <v>27</v>
      </c>
      <c r="M4868" s="1">
        <v>1</v>
      </c>
      <c r="N4868" s="2">
        <v>20000</v>
      </c>
      <c r="O4868" s="2">
        <v>20000</v>
      </c>
      <c r="P4868" s="4">
        <v>82000</v>
      </c>
      <c r="Q4868" s="5" t="s">
        <v>10006</v>
      </c>
      <c r="R4868" s="5" t="s">
        <v>10007</v>
      </c>
    </row>
    <row r="4869" spans="1:18" x14ac:dyDescent="0.3">
      <c r="A4869" s="3"/>
      <c r="B4869" s="3"/>
      <c r="C4869" s="3"/>
      <c r="D4869" s="3"/>
      <c r="E4869" s="3"/>
      <c r="F4869" s="3"/>
      <c r="G4869" s="3"/>
      <c r="H4869" t="s">
        <v>43</v>
      </c>
      <c r="J4869" t="s">
        <v>44</v>
      </c>
      <c r="K4869" t="s">
        <v>27</v>
      </c>
      <c r="M4869" s="1">
        <v>1</v>
      </c>
      <c r="N4869" s="2">
        <v>20000</v>
      </c>
      <c r="O4869" s="2">
        <v>20000</v>
      </c>
      <c r="P4869" s="3"/>
      <c r="Q4869" s="3"/>
      <c r="R4869" s="3"/>
    </row>
    <row r="4870" spans="1:18" x14ac:dyDescent="0.3">
      <c r="A4870" s="3"/>
      <c r="B4870" s="3"/>
      <c r="C4870" s="3"/>
      <c r="D4870" s="3"/>
      <c r="E4870" s="3"/>
      <c r="F4870" s="3"/>
      <c r="G4870" s="3"/>
      <c r="H4870" t="s">
        <v>249</v>
      </c>
      <c r="J4870" t="s">
        <v>105</v>
      </c>
      <c r="M4870" s="1">
        <v>1</v>
      </c>
      <c r="N4870" s="2">
        <v>20000</v>
      </c>
      <c r="O4870" s="2">
        <v>20000</v>
      </c>
      <c r="P4870" s="3"/>
      <c r="Q4870" s="3"/>
      <c r="R4870" s="3"/>
    </row>
    <row r="4871" spans="1:18" x14ac:dyDescent="0.3">
      <c r="A4871" s="3"/>
      <c r="B4871" s="3"/>
      <c r="C4871" s="3"/>
      <c r="D4871" s="3"/>
      <c r="E4871" s="3"/>
      <c r="F4871" s="3"/>
      <c r="G4871" s="3"/>
      <c r="H4871" t="s">
        <v>295</v>
      </c>
      <c r="J4871" t="s">
        <v>93</v>
      </c>
      <c r="M4871" s="1">
        <v>1</v>
      </c>
      <c r="N4871" s="2">
        <v>22000</v>
      </c>
      <c r="O4871" s="2">
        <v>22000</v>
      </c>
      <c r="P4871" s="3"/>
      <c r="Q4871" s="3"/>
      <c r="R4871" s="3"/>
    </row>
    <row r="4872" spans="1:18" x14ac:dyDescent="0.3">
      <c r="A4872" s="3" t="s">
        <v>10008</v>
      </c>
      <c r="B4872" s="3" t="s">
        <v>10009</v>
      </c>
      <c r="C4872" s="3" t="s">
        <v>160</v>
      </c>
      <c r="D4872" s="3" t="s">
        <v>21</v>
      </c>
      <c r="E4872" s="3" t="s">
        <v>22</v>
      </c>
      <c r="F4872" s="3" t="s">
        <v>23</v>
      </c>
      <c r="G4872" s="3" t="s">
        <v>3607</v>
      </c>
      <c r="H4872" t="s">
        <v>169</v>
      </c>
      <c r="J4872" t="s">
        <v>93</v>
      </c>
      <c r="M4872" s="1">
        <v>1</v>
      </c>
      <c r="N4872" s="2">
        <v>25000</v>
      </c>
      <c r="O4872" s="2">
        <v>25000</v>
      </c>
      <c r="P4872" s="4">
        <v>25000</v>
      </c>
      <c r="Q4872" s="5" t="s">
        <v>10010</v>
      </c>
      <c r="R4872" s="5" t="s">
        <v>10011</v>
      </c>
    </row>
    <row r="4873" spans="1:18" x14ac:dyDescent="0.3">
      <c r="A4873" s="3" t="s">
        <v>10012</v>
      </c>
      <c r="B4873" s="3" t="s">
        <v>10013</v>
      </c>
      <c r="C4873" s="3" t="s">
        <v>160</v>
      </c>
      <c r="D4873" s="3" t="s">
        <v>21</v>
      </c>
      <c r="E4873" s="3" t="s">
        <v>22</v>
      </c>
      <c r="F4873" s="3" t="s">
        <v>23</v>
      </c>
      <c r="G4873" s="3" t="s">
        <v>186</v>
      </c>
      <c r="H4873" t="s">
        <v>139</v>
      </c>
      <c r="J4873" t="s">
        <v>59</v>
      </c>
      <c r="M4873" s="1">
        <v>1</v>
      </c>
      <c r="N4873" s="2">
        <v>20000</v>
      </c>
      <c r="O4873" s="2">
        <v>20000</v>
      </c>
      <c r="P4873" s="4">
        <v>40000</v>
      </c>
      <c r="Q4873" s="5" t="s">
        <v>10014</v>
      </c>
      <c r="R4873" s="5" t="s">
        <v>10015</v>
      </c>
    </row>
    <row r="4874" spans="1:18" x14ac:dyDescent="0.3">
      <c r="A4874" s="3"/>
      <c r="B4874" s="3"/>
      <c r="C4874" s="3"/>
      <c r="D4874" s="3"/>
      <c r="E4874" s="3"/>
      <c r="F4874" s="3"/>
      <c r="G4874" s="3"/>
      <c r="H4874" t="s">
        <v>104</v>
      </c>
      <c r="J4874" t="s">
        <v>105</v>
      </c>
      <c r="M4874" s="1">
        <v>1</v>
      </c>
      <c r="N4874" s="2">
        <v>20000</v>
      </c>
      <c r="O4874" s="2">
        <v>20000</v>
      </c>
      <c r="P4874" s="3"/>
      <c r="Q4874" s="3"/>
      <c r="R4874" s="3"/>
    </row>
    <row r="4875" spans="1:18" x14ac:dyDescent="0.3">
      <c r="A4875" s="3" t="s">
        <v>10016</v>
      </c>
      <c r="B4875" s="3" t="s">
        <v>10017</v>
      </c>
      <c r="C4875" s="3" t="s">
        <v>160</v>
      </c>
      <c r="D4875" s="3" t="s">
        <v>21</v>
      </c>
      <c r="E4875" s="3" t="s">
        <v>22</v>
      </c>
      <c r="F4875" s="3" t="s">
        <v>23</v>
      </c>
      <c r="G4875" s="3" t="s">
        <v>24</v>
      </c>
      <c r="H4875" t="s">
        <v>290</v>
      </c>
      <c r="J4875" t="s">
        <v>26</v>
      </c>
      <c r="K4875" t="s">
        <v>27</v>
      </c>
      <c r="M4875" s="1">
        <v>1</v>
      </c>
      <c r="N4875" s="2">
        <v>24000</v>
      </c>
      <c r="O4875" s="2">
        <v>24000</v>
      </c>
      <c r="P4875" s="4">
        <v>48000</v>
      </c>
      <c r="Q4875" s="5" t="s">
        <v>10018</v>
      </c>
      <c r="R4875" s="5" t="s">
        <v>10019</v>
      </c>
    </row>
    <row r="4876" spans="1:18" x14ac:dyDescent="0.3">
      <c r="A4876" s="3"/>
      <c r="B4876" s="3"/>
      <c r="C4876" s="3"/>
      <c r="D4876" s="3"/>
      <c r="E4876" s="3"/>
      <c r="F4876" s="3"/>
      <c r="G4876" s="3"/>
      <c r="H4876" t="s">
        <v>30</v>
      </c>
      <c r="J4876" t="s">
        <v>31</v>
      </c>
      <c r="K4876" t="s">
        <v>27</v>
      </c>
      <c r="M4876" s="1">
        <v>1</v>
      </c>
      <c r="N4876" s="2">
        <v>24000</v>
      </c>
      <c r="O4876" s="2">
        <v>24000</v>
      </c>
      <c r="P4876" s="3"/>
      <c r="Q4876" s="3"/>
      <c r="R4876" s="3"/>
    </row>
    <row r="4877" spans="1:18" x14ac:dyDescent="0.3">
      <c r="A4877" s="3" t="s">
        <v>10020</v>
      </c>
      <c r="B4877" s="3" t="s">
        <v>10021</v>
      </c>
      <c r="C4877" s="3" t="s">
        <v>160</v>
      </c>
      <c r="D4877" s="3" t="s">
        <v>21</v>
      </c>
      <c r="E4877" s="3" t="s">
        <v>22</v>
      </c>
      <c r="F4877" s="3" t="s">
        <v>23</v>
      </c>
      <c r="G4877" s="3" t="s">
        <v>1929</v>
      </c>
      <c r="H4877" t="s">
        <v>249</v>
      </c>
      <c r="J4877" t="s">
        <v>105</v>
      </c>
      <c r="M4877" s="1">
        <v>1</v>
      </c>
      <c r="N4877" s="2">
        <v>20000</v>
      </c>
      <c r="O4877" s="2">
        <v>20000</v>
      </c>
      <c r="P4877" s="4">
        <v>20000</v>
      </c>
      <c r="Q4877" s="5" t="s">
        <v>10022</v>
      </c>
      <c r="R4877" s="5" t="s">
        <v>10023</v>
      </c>
    </row>
    <row r="4878" spans="1:18" x14ac:dyDescent="0.3">
      <c r="A4878" s="3" t="s">
        <v>10024</v>
      </c>
      <c r="B4878" s="3" t="s">
        <v>10025</v>
      </c>
      <c r="C4878" s="3" t="s">
        <v>160</v>
      </c>
      <c r="D4878" s="3" t="s">
        <v>21</v>
      </c>
      <c r="E4878" s="3" t="s">
        <v>22</v>
      </c>
      <c r="F4878" s="3" t="s">
        <v>23</v>
      </c>
      <c r="G4878" s="3" t="s">
        <v>1717</v>
      </c>
      <c r="H4878" t="s">
        <v>352</v>
      </c>
      <c r="J4878" t="s">
        <v>353</v>
      </c>
      <c r="M4878" s="1">
        <v>1</v>
      </c>
      <c r="N4878" s="2">
        <v>20000</v>
      </c>
      <c r="O4878" s="2">
        <v>20000</v>
      </c>
      <c r="P4878" s="4">
        <v>15000</v>
      </c>
      <c r="Q4878" s="5" t="s">
        <v>10026</v>
      </c>
      <c r="R4878" s="5" t="s">
        <v>10027</v>
      </c>
    </row>
    <row r="4879" spans="1:18" x14ac:dyDescent="0.3">
      <c r="A4879" s="3"/>
      <c r="B4879" s="3"/>
      <c r="C4879" s="3"/>
      <c r="D4879" s="3"/>
      <c r="E4879" s="3"/>
      <c r="F4879" s="3"/>
      <c r="G4879" s="3"/>
      <c r="H4879" t="s">
        <v>2970</v>
      </c>
      <c r="M4879" s="1"/>
      <c r="N4879" s="2"/>
      <c r="O4879" s="2">
        <v>-5000</v>
      </c>
      <c r="P4879" s="3"/>
      <c r="Q4879" s="3"/>
      <c r="R4879" s="3"/>
    </row>
    <row r="4880" spans="1:18" x14ac:dyDescent="0.3">
      <c r="A4880" s="3" t="s">
        <v>10028</v>
      </c>
      <c r="B4880" s="3" t="s">
        <v>10029</v>
      </c>
      <c r="C4880" s="3" t="s">
        <v>160</v>
      </c>
      <c r="D4880" s="3" t="s">
        <v>21</v>
      </c>
      <c r="E4880" s="3" t="s">
        <v>22</v>
      </c>
      <c r="F4880" s="3" t="s">
        <v>23</v>
      </c>
      <c r="G4880" s="3" t="s">
        <v>24</v>
      </c>
      <c r="H4880" t="s">
        <v>162</v>
      </c>
      <c r="J4880" t="s">
        <v>52</v>
      </c>
      <c r="K4880" t="s">
        <v>27</v>
      </c>
      <c r="M4880" s="1">
        <v>1</v>
      </c>
      <c r="N4880" s="2">
        <v>23000</v>
      </c>
      <c r="O4880" s="2">
        <v>23000</v>
      </c>
      <c r="P4880" s="4">
        <v>47000</v>
      </c>
      <c r="Q4880" s="5" t="s">
        <v>10030</v>
      </c>
      <c r="R4880" s="5" t="s">
        <v>10031</v>
      </c>
    </row>
    <row r="4881" spans="1:18" x14ac:dyDescent="0.3">
      <c r="A4881" s="3"/>
      <c r="B4881" s="3"/>
      <c r="C4881" s="3"/>
      <c r="D4881" s="3"/>
      <c r="E4881" s="3"/>
      <c r="F4881" s="3"/>
      <c r="G4881" s="3"/>
      <c r="H4881" t="s">
        <v>30</v>
      </c>
      <c r="J4881" t="s">
        <v>31</v>
      </c>
      <c r="K4881" t="s">
        <v>27</v>
      </c>
      <c r="M4881" s="1">
        <v>1</v>
      </c>
      <c r="N4881" s="2">
        <v>24000</v>
      </c>
      <c r="O4881" s="2">
        <v>24000</v>
      </c>
      <c r="P4881" s="3"/>
      <c r="Q4881" s="3"/>
      <c r="R4881" s="3"/>
    </row>
    <row r="4882" spans="1:18" x14ac:dyDescent="0.3">
      <c r="A4882" s="3" t="s">
        <v>10032</v>
      </c>
      <c r="B4882" s="3" t="s">
        <v>10033</v>
      </c>
      <c r="C4882" s="3" t="s">
        <v>160</v>
      </c>
      <c r="D4882" s="3" t="s">
        <v>21</v>
      </c>
      <c r="E4882" s="3" t="s">
        <v>22</v>
      </c>
      <c r="F4882" s="3" t="s">
        <v>23</v>
      </c>
      <c r="G4882" s="3" t="s">
        <v>24</v>
      </c>
      <c r="H4882" t="s">
        <v>591</v>
      </c>
      <c r="J4882" t="s">
        <v>31</v>
      </c>
      <c r="K4882" t="s">
        <v>27</v>
      </c>
      <c r="M4882" s="1">
        <v>1</v>
      </c>
      <c r="N4882" s="2">
        <v>24000</v>
      </c>
      <c r="O4882" s="2">
        <v>24000</v>
      </c>
      <c r="P4882" s="4">
        <v>24000</v>
      </c>
      <c r="Q4882" s="5" t="s">
        <v>10034</v>
      </c>
      <c r="R4882" s="5" t="s">
        <v>10035</v>
      </c>
    </row>
    <row r="4883" spans="1:18" x14ac:dyDescent="0.3">
      <c r="A4883" s="3" t="s">
        <v>10036</v>
      </c>
      <c r="B4883" s="3" t="s">
        <v>10037</v>
      </c>
      <c r="C4883" s="3" t="s">
        <v>160</v>
      </c>
      <c r="D4883" s="3" t="s">
        <v>21</v>
      </c>
      <c r="E4883" s="3" t="s">
        <v>22</v>
      </c>
      <c r="F4883" s="3" t="s">
        <v>23</v>
      </c>
      <c r="G4883" s="3" t="s">
        <v>1096</v>
      </c>
      <c r="H4883" t="s">
        <v>937</v>
      </c>
      <c r="I4883" t="s">
        <v>10038</v>
      </c>
      <c r="J4883" t="s">
        <v>117</v>
      </c>
      <c r="M4883" s="1">
        <v>1</v>
      </c>
      <c r="N4883" s="2">
        <v>14000</v>
      </c>
      <c r="O4883" s="2">
        <v>14000</v>
      </c>
      <c r="P4883" s="4">
        <v>51000</v>
      </c>
      <c r="Q4883" s="5" t="s">
        <v>10039</v>
      </c>
      <c r="R4883" s="5" t="s">
        <v>10040</v>
      </c>
    </row>
    <row r="4884" spans="1:18" x14ac:dyDescent="0.3">
      <c r="A4884" s="3"/>
      <c r="B4884" s="3"/>
      <c r="C4884" s="3"/>
      <c r="D4884" s="3"/>
      <c r="E4884" s="3"/>
      <c r="F4884" s="3"/>
      <c r="G4884" s="3"/>
      <c r="H4884" t="s">
        <v>937</v>
      </c>
      <c r="I4884" t="s">
        <v>10041</v>
      </c>
      <c r="J4884" t="s">
        <v>117</v>
      </c>
      <c r="M4884" s="1">
        <v>1</v>
      </c>
      <c r="N4884" s="2">
        <v>14000</v>
      </c>
      <c r="O4884" s="2">
        <v>14000</v>
      </c>
      <c r="P4884" s="3"/>
      <c r="Q4884" s="3"/>
      <c r="R4884" s="3"/>
    </row>
    <row r="4885" spans="1:18" x14ac:dyDescent="0.3">
      <c r="A4885" s="3"/>
      <c r="B4885" s="3"/>
      <c r="C4885" s="3"/>
      <c r="D4885" s="3"/>
      <c r="E4885" s="3"/>
      <c r="F4885" s="3"/>
      <c r="G4885" s="3"/>
      <c r="H4885" t="s">
        <v>162</v>
      </c>
      <c r="J4885" t="s">
        <v>52</v>
      </c>
      <c r="K4885" t="s">
        <v>27</v>
      </c>
      <c r="M4885" s="1">
        <v>1</v>
      </c>
      <c r="N4885" s="2">
        <v>23000</v>
      </c>
      <c r="O4885" s="2">
        <v>23000</v>
      </c>
      <c r="P4885" s="3"/>
      <c r="Q4885" s="3"/>
      <c r="R4885" s="3"/>
    </row>
    <row r="4886" spans="1:18" x14ac:dyDescent="0.3">
      <c r="A4886" s="3" t="s">
        <v>10042</v>
      </c>
      <c r="B4886" s="3" t="s">
        <v>10043</v>
      </c>
      <c r="C4886" s="3" t="s">
        <v>160</v>
      </c>
      <c r="D4886" s="3" t="s">
        <v>21</v>
      </c>
      <c r="E4886" s="3" t="s">
        <v>22</v>
      </c>
      <c r="F4886" s="3" t="s">
        <v>23</v>
      </c>
      <c r="G4886" s="3" t="s">
        <v>24</v>
      </c>
      <c r="H4886" t="s">
        <v>162</v>
      </c>
      <c r="J4886" t="s">
        <v>52</v>
      </c>
      <c r="K4886" t="s">
        <v>27</v>
      </c>
      <c r="M4886" s="1">
        <v>1</v>
      </c>
      <c r="N4886" s="2">
        <v>23000</v>
      </c>
      <c r="O4886" s="2">
        <v>23000</v>
      </c>
      <c r="P4886" s="4">
        <v>47000</v>
      </c>
      <c r="Q4886" s="5" t="s">
        <v>10044</v>
      </c>
      <c r="R4886" s="5" t="s">
        <v>10045</v>
      </c>
    </row>
    <row r="4887" spans="1:18" x14ac:dyDescent="0.3">
      <c r="A4887" s="3"/>
      <c r="B4887" s="3"/>
      <c r="C4887" s="3"/>
      <c r="D4887" s="3"/>
      <c r="E4887" s="3"/>
      <c r="F4887" s="3"/>
      <c r="G4887" s="3"/>
      <c r="H4887" t="s">
        <v>290</v>
      </c>
      <c r="J4887" t="s">
        <v>26</v>
      </c>
      <c r="K4887" t="s">
        <v>27</v>
      </c>
      <c r="M4887" s="1">
        <v>1</v>
      </c>
      <c r="N4887" s="2">
        <v>24000</v>
      </c>
      <c r="O4887" s="2">
        <v>24000</v>
      </c>
      <c r="P4887" s="3"/>
      <c r="Q4887" s="3"/>
      <c r="R4887" s="3"/>
    </row>
    <row r="4888" spans="1:18" x14ac:dyDescent="0.3">
      <c r="A4888" s="3" t="s">
        <v>10046</v>
      </c>
      <c r="B4888" s="3" t="s">
        <v>10047</v>
      </c>
      <c r="C4888" s="3" t="s">
        <v>160</v>
      </c>
      <c r="D4888" s="3" t="s">
        <v>21</v>
      </c>
      <c r="E4888" s="3" t="s">
        <v>22</v>
      </c>
      <c r="F4888" s="3" t="s">
        <v>23</v>
      </c>
      <c r="G4888" s="3" t="s">
        <v>5209</v>
      </c>
      <c r="H4888" t="s">
        <v>561</v>
      </c>
      <c r="J4888" t="s">
        <v>198</v>
      </c>
      <c r="K4888" t="s">
        <v>27</v>
      </c>
      <c r="M4888" s="1">
        <v>1</v>
      </c>
      <c r="N4888" s="2">
        <v>24000</v>
      </c>
      <c r="O4888" s="2">
        <v>24000</v>
      </c>
      <c r="P4888" s="4">
        <v>87000</v>
      </c>
      <c r="Q4888" s="5" t="s">
        <v>10048</v>
      </c>
      <c r="R4888" s="5" t="s">
        <v>10049</v>
      </c>
    </row>
    <row r="4889" spans="1:18" x14ac:dyDescent="0.3">
      <c r="A4889" s="3"/>
      <c r="B4889" s="3"/>
      <c r="C4889" s="3"/>
      <c r="D4889" s="3"/>
      <c r="E4889" s="3"/>
      <c r="F4889" s="3"/>
      <c r="G4889" s="3"/>
      <c r="H4889" t="s">
        <v>162</v>
      </c>
      <c r="J4889" t="s">
        <v>52</v>
      </c>
      <c r="K4889" t="s">
        <v>27</v>
      </c>
      <c r="M4889" s="1">
        <v>1</v>
      </c>
      <c r="N4889" s="2">
        <v>23000</v>
      </c>
      <c r="O4889" s="2">
        <v>23000</v>
      </c>
      <c r="P4889" s="3"/>
      <c r="Q4889" s="3"/>
      <c r="R4889" s="3"/>
    </row>
    <row r="4890" spans="1:18" x14ac:dyDescent="0.3">
      <c r="A4890" s="3"/>
      <c r="B4890" s="3"/>
      <c r="C4890" s="3"/>
      <c r="D4890" s="3"/>
      <c r="E4890" s="3"/>
      <c r="F4890" s="3"/>
      <c r="G4890" s="3"/>
      <c r="H4890" t="s">
        <v>249</v>
      </c>
      <c r="J4890" t="s">
        <v>105</v>
      </c>
      <c r="M4890" s="1">
        <v>1</v>
      </c>
      <c r="N4890" s="2">
        <v>20000</v>
      </c>
      <c r="O4890" s="2">
        <v>20000</v>
      </c>
      <c r="P4890" s="3"/>
      <c r="Q4890" s="3"/>
      <c r="R4890" s="3"/>
    </row>
    <row r="4891" spans="1:18" x14ac:dyDescent="0.3">
      <c r="A4891" s="3"/>
      <c r="B4891" s="3"/>
      <c r="C4891" s="3"/>
      <c r="D4891" s="3"/>
      <c r="E4891" s="3"/>
      <c r="F4891" s="3"/>
      <c r="G4891" s="3"/>
      <c r="H4891" t="s">
        <v>354</v>
      </c>
      <c r="J4891" t="s">
        <v>355</v>
      </c>
      <c r="M4891" s="1">
        <v>1</v>
      </c>
      <c r="N4891" s="2">
        <v>20000</v>
      </c>
      <c r="O4891" s="2">
        <v>20000</v>
      </c>
      <c r="P4891" s="3"/>
      <c r="Q4891" s="3"/>
      <c r="R4891" s="3"/>
    </row>
    <row r="4892" spans="1:18" x14ac:dyDescent="0.3">
      <c r="A4892" s="3" t="s">
        <v>10050</v>
      </c>
      <c r="B4892" s="3" t="s">
        <v>10051</v>
      </c>
      <c r="C4892" s="3" t="s">
        <v>160</v>
      </c>
      <c r="D4892" s="3" t="s">
        <v>21</v>
      </c>
      <c r="E4892" s="3" t="s">
        <v>22</v>
      </c>
      <c r="F4892" s="3" t="s">
        <v>23</v>
      </c>
      <c r="G4892" s="3" t="s">
        <v>5209</v>
      </c>
      <c r="H4892" t="s">
        <v>411</v>
      </c>
      <c r="J4892" t="s">
        <v>355</v>
      </c>
      <c r="M4892" s="1">
        <v>1</v>
      </c>
      <c r="N4892" s="2">
        <v>20000</v>
      </c>
      <c r="O4892" s="2">
        <v>20000</v>
      </c>
      <c r="P4892" s="4">
        <v>20000</v>
      </c>
      <c r="Q4892" s="5" t="s">
        <v>10052</v>
      </c>
      <c r="R4892" s="5" t="s">
        <v>10053</v>
      </c>
    </row>
    <row r="4893" spans="1:18" x14ac:dyDescent="0.3">
      <c r="A4893" s="3" t="s">
        <v>10054</v>
      </c>
      <c r="B4893" s="3" t="s">
        <v>10055</v>
      </c>
      <c r="C4893" s="3" t="s">
        <v>160</v>
      </c>
      <c r="D4893" s="3" t="s">
        <v>21</v>
      </c>
      <c r="E4893" s="3" t="s">
        <v>22</v>
      </c>
      <c r="F4893" s="3" t="s">
        <v>23</v>
      </c>
      <c r="G4893" s="3" t="s">
        <v>24</v>
      </c>
      <c r="H4893" t="s">
        <v>1480</v>
      </c>
      <c r="K4893" t="s">
        <v>1481</v>
      </c>
      <c r="M4893" s="1">
        <v>1</v>
      </c>
      <c r="N4893" s="2">
        <v>8000</v>
      </c>
      <c r="O4893" s="2">
        <v>8000</v>
      </c>
      <c r="P4893" s="4">
        <v>8000</v>
      </c>
      <c r="Q4893" s="5" t="s">
        <v>10056</v>
      </c>
      <c r="R4893" s="5" t="s">
        <v>10057</v>
      </c>
    </row>
    <row r="4894" spans="1:18" x14ac:dyDescent="0.3">
      <c r="A4894" s="3" t="s">
        <v>10058</v>
      </c>
      <c r="B4894" s="3" t="s">
        <v>10059</v>
      </c>
      <c r="C4894" s="3" t="s">
        <v>160</v>
      </c>
      <c r="D4894" s="3" t="s">
        <v>21</v>
      </c>
      <c r="E4894" s="3" t="s">
        <v>22</v>
      </c>
      <c r="F4894" s="3" t="s">
        <v>23</v>
      </c>
      <c r="G4894" s="3" t="s">
        <v>196</v>
      </c>
      <c r="H4894" t="s">
        <v>366</v>
      </c>
      <c r="J4894" t="s">
        <v>117</v>
      </c>
      <c r="M4894" s="1">
        <v>1</v>
      </c>
      <c r="N4894" s="2">
        <v>17000</v>
      </c>
      <c r="O4894" s="2">
        <v>17000</v>
      </c>
      <c r="P4894" s="4">
        <v>17000</v>
      </c>
      <c r="Q4894" s="5" t="s">
        <v>10060</v>
      </c>
      <c r="R4894" s="5" t="s">
        <v>10061</v>
      </c>
    </row>
    <row r="4895" spans="1:18" x14ac:dyDescent="0.3">
      <c r="A4895" s="3" t="s">
        <v>10062</v>
      </c>
      <c r="B4895" s="3" t="s">
        <v>10063</v>
      </c>
      <c r="C4895" s="3" t="s">
        <v>160</v>
      </c>
      <c r="D4895" s="3" t="s">
        <v>21</v>
      </c>
      <c r="E4895" s="3" t="s">
        <v>22</v>
      </c>
      <c r="F4895" s="3" t="s">
        <v>23</v>
      </c>
      <c r="G4895" s="3" t="s">
        <v>3023</v>
      </c>
      <c r="H4895" t="s">
        <v>25</v>
      </c>
      <c r="J4895" t="s">
        <v>26</v>
      </c>
      <c r="K4895" t="s">
        <v>72</v>
      </c>
      <c r="M4895" s="1">
        <v>1</v>
      </c>
      <c r="N4895" s="2">
        <v>20000</v>
      </c>
      <c r="O4895" s="2">
        <v>20000</v>
      </c>
      <c r="P4895" s="4">
        <v>33000</v>
      </c>
      <c r="Q4895" s="5" t="s">
        <v>10064</v>
      </c>
      <c r="R4895" s="5" t="s">
        <v>10065</v>
      </c>
    </row>
    <row r="4896" spans="1:18" x14ac:dyDescent="0.3">
      <c r="A4896" s="3"/>
      <c r="B4896" s="3"/>
      <c r="C4896" s="3"/>
      <c r="D4896" s="3"/>
      <c r="E4896" s="3"/>
      <c r="F4896" s="3"/>
      <c r="G4896" s="3"/>
      <c r="H4896" t="s">
        <v>203</v>
      </c>
      <c r="J4896" t="s">
        <v>117</v>
      </c>
      <c r="M4896" s="1">
        <v>1</v>
      </c>
      <c r="N4896" s="2">
        <v>13000</v>
      </c>
      <c r="O4896" s="2">
        <v>13000</v>
      </c>
      <c r="P4896" s="3"/>
      <c r="Q4896" s="3"/>
      <c r="R4896" s="3"/>
    </row>
    <row r="4897" spans="1:18" x14ac:dyDescent="0.3">
      <c r="A4897" s="3" t="s">
        <v>10066</v>
      </c>
      <c r="B4897" s="3" t="s">
        <v>10067</v>
      </c>
      <c r="C4897" s="3" t="s">
        <v>160</v>
      </c>
      <c r="D4897" s="3" t="s">
        <v>21</v>
      </c>
      <c r="E4897" s="3" t="s">
        <v>22</v>
      </c>
      <c r="F4897" s="3" t="s">
        <v>23</v>
      </c>
      <c r="G4897" s="3" t="s">
        <v>1499</v>
      </c>
      <c r="H4897" t="s">
        <v>1480</v>
      </c>
      <c r="K4897" t="s">
        <v>8850</v>
      </c>
      <c r="M4897" s="1">
        <v>2</v>
      </c>
      <c r="N4897" s="2">
        <v>9000</v>
      </c>
      <c r="O4897" s="2">
        <v>18000</v>
      </c>
      <c r="P4897" s="4">
        <v>98000</v>
      </c>
      <c r="Q4897" s="5" t="s">
        <v>10068</v>
      </c>
      <c r="R4897" s="5" t="s">
        <v>10069</v>
      </c>
    </row>
    <row r="4898" spans="1:18" x14ac:dyDescent="0.3">
      <c r="A4898" s="3"/>
      <c r="B4898" s="3"/>
      <c r="C4898" s="3"/>
      <c r="D4898" s="3"/>
      <c r="E4898" s="3"/>
      <c r="F4898" s="3"/>
      <c r="G4898" s="3"/>
      <c r="H4898" t="s">
        <v>150</v>
      </c>
      <c r="J4898" t="s">
        <v>26</v>
      </c>
      <c r="K4898" t="s">
        <v>72</v>
      </c>
      <c r="M4898" s="1">
        <v>1</v>
      </c>
      <c r="N4898" s="2">
        <v>20000</v>
      </c>
      <c r="O4898" s="2">
        <v>20000</v>
      </c>
      <c r="P4898" s="3"/>
      <c r="Q4898" s="3"/>
      <c r="R4898" s="3"/>
    </row>
    <row r="4899" spans="1:18" x14ac:dyDescent="0.3">
      <c r="A4899" s="3"/>
      <c r="B4899" s="3"/>
      <c r="C4899" s="3"/>
      <c r="D4899" s="3"/>
      <c r="E4899" s="3"/>
      <c r="F4899" s="3"/>
      <c r="G4899" s="3"/>
      <c r="H4899" t="s">
        <v>249</v>
      </c>
      <c r="J4899" t="s">
        <v>105</v>
      </c>
      <c r="M4899" s="1">
        <v>1</v>
      </c>
      <c r="N4899" s="2">
        <v>20000</v>
      </c>
      <c r="O4899" s="2">
        <v>20000</v>
      </c>
      <c r="P4899" s="3"/>
      <c r="Q4899" s="3"/>
      <c r="R4899" s="3"/>
    </row>
    <row r="4900" spans="1:18" x14ac:dyDescent="0.3">
      <c r="A4900" s="3"/>
      <c r="B4900" s="3"/>
      <c r="C4900" s="3"/>
      <c r="D4900" s="3"/>
      <c r="E4900" s="3"/>
      <c r="F4900" s="3"/>
      <c r="G4900" s="3"/>
      <c r="H4900" t="s">
        <v>104</v>
      </c>
      <c r="J4900" t="s">
        <v>105</v>
      </c>
      <c r="M4900" s="1">
        <v>1</v>
      </c>
      <c r="N4900" s="2">
        <v>20000</v>
      </c>
      <c r="O4900" s="2">
        <v>20000</v>
      </c>
      <c r="P4900" s="3"/>
      <c r="Q4900" s="3"/>
      <c r="R4900" s="3"/>
    </row>
    <row r="4901" spans="1:18" x14ac:dyDescent="0.3">
      <c r="A4901" s="3"/>
      <c r="B4901" s="3"/>
      <c r="C4901" s="3"/>
      <c r="D4901" s="3"/>
      <c r="E4901" s="3"/>
      <c r="F4901" s="3"/>
      <c r="G4901" s="3"/>
      <c r="H4901" t="s">
        <v>278</v>
      </c>
      <c r="J4901" t="s">
        <v>26</v>
      </c>
      <c r="K4901" t="s">
        <v>72</v>
      </c>
      <c r="M4901" s="1">
        <v>1</v>
      </c>
      <c r="N4901" s="2">
        <v>20000</v>
      </c>
      <c r="O4901" s="2">
        <v>20000</v>
      </c>
      <c r="P4901" s="3"/>
      <c r="Q4901" s="3"/>
      <c r="R4901" s="3"/>
    </row>
    <row r="4902" spans="1:18" x14ac:dyDescent="0.3">
      <c r="A4902" s="3" t="s">
        <v>10070</v>
      </c>
      <c r="B4902" s="3" t="s">
        <v>10071</v>
      </c>
      <c r="C4902" s="3" t="s">
        <v>160</v>
      </c>
      <c r="D4902" s="3" t="s">
        <v>21</v>
      </c>
      <c r="E4902" s="3" t="s">
        <v>22</v>
      </c>
      <c r="F4902" s="3" t="s">
        <v>23</v>
      </c>
      <c r="G4902" s="3" t="s">
        <v>4821</v>
      </c>
      <c r="H4902" t="s">
        <v>937</v>
      </c>
      <c r="J4902" t="s">
        <v>117</v>
      </c>
      <c r="M4902" s="1">
        <v>1</v>
      </c>
      <c r="N4902" s="2">
        <v>14000</v>
      </c>
      <c r="O4902" s="2">
        <v>14000</v>
      </c>
      <c r="P4902" s="4">
        <v>34000</v>
      </c>
      <c r="Q4902" s="5" t="s">
        <v>10072</v>
      </c>
      <c r="R4902" s="5" t="s">
        <v>10073</v>
      </c>
    </row>
    <row r="4903" spans="1:18" x14ac:dyDescent="0.3">
      <c r="A4903" s="3"/>
      <c r="B4903" s="3"/>
      <c r="C4903" s="3"/>
      <c r="D4903" s="3"/>
      <c r="E4903" s="3"/>
      <c r="F4903" s="3"/>
      <c r="G4903" s="3"/>
      <c r="H4903" t="s">
        <v>679</v>
      </c>
      <c r="J4903" t="s">
        <v>355</v>
      </c>
      <c r="M4903" s="1">
        <v>1</v>
      </c>
      <c r="N4903" s="2">
        <v>20000</v>
      </c>
      <c r="O4903" s="2">
        <v>20000</v>
      </c>
      <c r="P4903" s="3"/>
      <c r="Q4903" s="3"/>
      <c r="R4903" s="3"/>
    </row>
    <row r="4904" spans="1:18" x14ac:dyDescent="0.3">
      <c r="A4904" s="3" t="s">
        <v>10074</v>
      </c>
      <c r="B4904" s="3" t="s">
        <v>10075</v>
      </c>
      <c r="C4904" s="3" t="s">
        <v>160</v>
      </c>
      <c r="D4904" s="3" t="s">
        <v>21</v>
      </c>
      <c r="E4904" s="3" t="s">
        <v>22</v>
      </c>
      <c r="F4904" s="3" t="s">
        <v>23</v>
      </c>
      <c r="G4904" s="3" t="s">
        <v>254</v>
      </c>
      <c r="H4904" t="s">
        <v>260</v>
      </c>
      <c r="J4904" t="s">
        <v>31</v>
      </c>
      <c r="K4904" t="s">
        <v>27</v>
      </c>
      <c r="M4904" s="1">
        <v>1</v>
      </c>
      <c r="N4904" s="2">
        <v>24000</v>
      </c>
      <c r="O4904" s="2">
        <v>24000</v>
      </c>
      <c r="P4904" s="4">
        <v>57000</v>
      </c>
      <c r="Q4904" s="5" t="s">
        <v>10076</v>
      </c>
      <c r="R4904" s="5" t="s">
        <v>10077</v>
      </c>
    </row>
    <row r="4905" spans="1:18" x14ac:dyDescent="0.3">
      <c r="A4905" s="3"/>
      <c r="B4905" s="3"/>
      <c r="C4905" s="3"/>
      <c r="D4905" s="3"/>
      <c r="E4905" s="3"/>
      <c r="F4905" s="3"/>
      <c r="G4905" s="3"/>
      <c r="H4905" t="s">
        <v>165</v>
      </c>
      <c r="M4905" s="1">
        <v>1</v>
      </c>
      <c r="N4905" s="2">
        <v>5000</v>
      </c>
      <c r="O4905" s="2">
        <v>5000</v>
      </c>
      <c r="P4905" s="3"/>
      <c r="Q4905" s="3"/>
      <c r="R4905" s="3"/>
    </row>
    <row r="4906" spans="1:18" x14ac:dyDescent="0.3">
      <c r="A4906" s="3"/>
      <c r="B4906" s="3"/>
      <c r="C4906" s="3"/>
      <c r="D4906" s="3"/>
      <c r="E4906" s="3"/>
      <c r="F4906" s="3"/>
      <c r="G4906" s="3"/>
      <c r="H4906" t="s">
        <v>230</v>
      </c>
      <c r="J4906" t="s">
        <v>90</v>
      </c>
      <c r="M4906" s="1">
        <v>1</v>
      </c>
      <c r="N4906" s="2">
        <v>28000</v>
      </c>
      <c r="O4906" s="2">
        <v>28000</v>
      </c>
      <c r="P4906" s="3"/>
      <c r="Q4906" s="3"/>
      <c r="R4906" s="3"/>
    </row>
    <row r="4907" spans="1:18" x14ac:dyDescent="0.3">
      <c r="A4907" s="3" t="s">
        <v>10078</v>
      </c>
      <c r="B4907" s="3" t="s">
        <v>10079</v>
      </c>
      <c r="C4907" s="3" t="s">
        <v>160</v>
      </c>
      <c r="D4907" s="3" t="s">
        <v>21</v>
      </c>
      <c r="E4907" s="3" t="s">
        <v>22</v>
      </c>
      <c r="F4907" s="3" t="s">
        <v>23</v>
      </c>
      <c r="G4907" s="3" t="s">
        <v>5030</v>
      </c>
      <c r="H4907" t="s">
        <v>230</v>
      </c>
      <c r="J4907" t="s">
        <v>90</v>
      </c>
      <c r="M4907" s="1">
        <v>1</v>
      </c>
      <c r="N4907" s="2">
        <v>28000</v>
      </c>
      <c r="O4907" s="2">
        <v>28000</v>
      </c>
      <c r="P4907" s="4">
        <v>28000</v>
      </c>
      <c r="Q4907" s="5" t="s">
        <v>10080</v>
      </c>
      <c r="R4907" s="5" t="s">
        <v>10081</v>
      </c>
    </row>
    <row r="4908" spans="1:18" x14ac:dyDescent="0.3">
      <c r="A4908" s="3" t="s">
        <v>10082</v>
      </c>
      <c r="B4908" s="3" t="s">
        <v>10083</v>
      </c>
      <c r="C4908" s="3" t="s">
        <v>160</v>
      </c>
      <c r="D4908" s="3" t="s">
        <v>21</v>
      </c>
      <c r="E4908" s="3" t="s">
        <v>22</v>
      </c>
      <c r="F4908" s="3" t="s">
        <v>23</v>
      </c>
      <c r="G4908" s="3" t="s">
        <v>1812</v>
      </c>
      <c r="H4908" t="s">
        <v>354</v>
      </c>
      <c r="J4908" t="s">
        <v>355</v>
      </c>
      <c r="M4908" s="1">
        <v>1</v>
      </c>
      <c r="N4908" s="2">
        <v>20000</v>
      </c>
      <c r="O4908" s="2">
        <v>20000</v>
      </c>
      <c r="P4908" s="4">
        <v>20000</v>
      </c>
      <c r="Q4908" s="5" t="s">
        <v>10084</v>
      </c>
      <c r="R4908" s="5" t="s">
        <v>10085</v>
      </c>
    </row>
    <row r="4909" spans="1:18" x14ac:dyDescent="0.3">
      <c r="A4909" s="3" t="s">
        <v>10086</v>
      </c>
      <c r="B4909" s="3" t="s">
        <v>10087</v>
      </c>
      <c r="C4909" s="3" t="s">
        <v>160</v>
      </c>
      <c r="D4909" s="3" t="s">
        <v>21</v>
      </c>
      <c r="E4909" s="3" t="s">
        <v>908</v>
      </c>
      <c r="F4909" s="3" t="s">
        <v>23</v>
      </c>
      <c r="G4909" s="3" t="s">
        <v>24</v>
      </c>
      <c r="H4909" t="s">
        <v>150</v>
      </c>
      <c r="J4909" t="s">
        <v>26</v>
      </c>
      <c r="K4909" t="s">
        <v>27</v>
      </c>
      <c r="M4909" s="1">
        <v>1</v>
      </c>
      <c r="N4909" s="2">
        <v>22000</v>
      </c>
      <c r="O4909" s="2">
        <v>22000</v>
      </c>
      <c r="P4909" s="4">
        <v>70000</v>
      </c>
      <c r="Q4909" s="5" t="s">
        <v>10088</v>
      </c>
      <c r="R4909" s="5" t="s">
        <v>10089</v>
      </c>
    </row>
    <row r="4910" spans="1:18" x14ac:dyDescent="0.3">
      <c r="A4910" s="3"/>
      <c r="B4910" s="3"/>
      <c r="C4910" s="3"/>
      <c r="D4910" s="3"/>
      <c r="E4910" s="3"/>
      <c r="F4910" s="3"/>
      <c r="G4910" s="3"/>
      <c r="H4910" t="s">
        <v>126</v>
      </c>
      <c r="J4910" t="s">
        <v>26</v>
      </c>
      <c r="K4910" t="s">
        <v>27</v>
      </c>
      <c r="M4910" s="1">
        <v>2</v>
      </c>
      <c r="N4910" s="2">
        <v>24000</v>
      </c>
      <c r="O4910" s="2">
        <v>48000</v>
      </c>
      <c r="P4910" s="3"/>
      <c r="Q4910" s="3"/>
      <c r="R4910" s="3"/>
    </row>
    <row r="4911" spans="1:18" x14ac:dyDescent="0.3">
      <c r="A4911" s="3" t="s">
        <v>10090</v>
      </c>
      <c r="B4911" s="3" t="s">
        <v>10091</v>
      </c>
      <c r="C4911" s="3" t="s">
        <v>70</v>
      </c>
      <c r="D4911" s="3" t="s">
        <v>21</v>
      </c>
      <c r="E4911" s="3" t="s">
        <v>22</v>
      </c>
      <c r="F4911" s="3" t="s">
        <v>23</v>
      </c>
      <c r="G4911" s="3" t="s">
        <v>2223</v>
      </c>
      <c r="H4911" t="s">
        <v>230</v>
      </c>
      <c r="J4911" t="s">
        <v>90</v>
      </c>
      <c r="M4911" s="1">
        <v>1</v>
      </c>
      <c r="N4911" s="2">
        <v>28000</v>
      </c>
      <c r="O4911" s="2">
        <v>28000</v>
      </c>
      <c r="P4911" s="4">
        <v>28000</v>
      </c>
      <c r="Q4911" s="5" t="s">
        <v>10092</v>
      </c>
      <c r="R4911" s="5" t="s">
        <v>10093</v>
      </c>
    </row>
    <row r="4912" spans="1:18" x14ac:dyDescent="0.3">
      <c r="A4912" s="3" t="s">
        <v>10094</v>
      </c>
      <c r="B4912" s="3" t="s">
        <v>10095</v>
      </c>
      <c r="C4912" s="3" t="s">
        <v>70</v>
      </c>
      <c r="D4912" s="3" t="s">
        <v>21</v>
      </c>
      <c r="E4912" s="3" t="s">
        <v>22</v>
      </c>
      <c r="F4912" s="3" t="s">
        <v>23</v>
      </c>
      <c r="G4912" s="3" t="s">
        <v>24</v>
      </c>
      <c r="H4912" t="s">
        <v>165</v>
      </c>
      <c r="M4912" s="1">
        <v>1</v>
      </c>
      <c r="N4912" s="2">
        <v>5000</v>
      </c>
      <c r="O4912" s="2">
        <v>5000</v>
      </c>
      <c r="P4912" s="4">
        <v>5000</v>
      </c>
      <c r="Q4912" s="5" t="s">
        <v>10096</v>
      </c>
      <c r="R4912" s="5" t="s">
        <v>10097</v>
      </c>
    </row>
    <row r="4913" spans="1:18" x14ac:dyDescent="0.3">
      <c r="A4913" s="3" t="s">
        <v>10098</v>
      </c>
      <c r="B4913" s="3" t="s">
        <v>10099</v>
      </c>
      <c r="C4913" s="3" t="s">
        <v>70</v>
      </c>
      <c r="D4913" s="3" t="s">
        <v>21</v>
      </c>
      <c r="E4913" s="3" t="s">
        <v>22</v>
      </c>
      <c r="F4913" s="3" t="s">
        <v>23</v>
      </c>
      <c r="G4913" s="3" t="s">
        <v>1832</v>
      </c>
      <c r="H4913" t="s">
        <v>58</v>
      </c>
      <c r="J4913" t="s">
        <v>59</v>
      </c>
      <c r="M4913" s="1">
        <v>1</v>
      </c>
      <c r="N4913" s="2">
        <v>20000</v>
      </c>
      <c r="O4913" s="2">
        <v>20000</v>
      </c>
      <c r="P4913" s="4">
        <v>40000</v>
      </c>
      <c r="Q4913" s="5" t="s">
        <v>10100</v>
      </c>
      <c r="R4913" s="5" t="s">
        <v>10101</v>
      </c>
    </row>
    <row r="4914" spans="1:18" x14ac:dyDescent="0.3">
      <c r="A4914" s="3"/>
      <c r="B4914" s="3"/>
      <c r="C4914" s="3"/>
      <c r="D4914" s="3"/>
      <c r="E4914" s="3"/>
      <c r="F4914" s="3"/>
      <c r="G4914" s="3"/>
      <c r="H4914" t="s">
        <v>682</v>
      </c>
      <c r="J4914" t="s">
        <v>681</v>
      </c>
      <c r="K4914" t="s">
        <v>72</v>
      </c>
      <c r="M4914" s="1">
        <v>1</v>
      </c>
      <c r="N4914" s="2">
        <v>20000</v>
      </c>
      <c r="O4914" s="2">
        <v>20000</v>
      </c>
      <c r="P4914" s="3"/>
      <c r="Q4914" s="3"/>
      <c r="R4914" s="3"/>
    </row>
    <row r="4915" spans="1:18" x14ac:dyDescent="0.3">
      <c r="A4915" s="3" t="s">
        <v>10102</v>
      </c>
      <c r="B4915" s="3" t="s">
        <v>10103</v>
      </c>
      <c r="C4915" s="3" t="s">
        <v>70</v>
      </c>
      <c r="D4915" s="3" t="s">
        <v>21</v>
      </c>
      <c r="E4915" s="3" t="s">
        <v>22</v>
      </c>
      <c r="F4915" s="3" t="s">
        <v>23</v>
      </c>
      <c r="G4915" s="3" t="s">
        <v>24</v>
      </c>
      <c r="H4915" t="s">
        <v>35</v>
      </c>
      <c r="J4915" t="s">
        <v>36</v>
      </c>
      <c r="K4915" t="s">
        <v>27</v>
      </c>
      <c r="M4915" s="1">
        <v>3</v>
      </c>
      <c r="N4915" s="2">
        <v>20000</v>
      </c>
      <c r="O4915" s="2">
        <v>60000</v>
      </c>
      <c r="P4915" s="4">
        <v>105000</v>
      </c>
      <c r="Q4915" s="5" t="s">
        <v>10104</v>
      </c>
      <c r="R4915" s="5" t="s">
        <v>10105</v>
      </c>
    </row>
    <row r="4916" spans="1:18" x14ac:dyDescent="0.3">
      <c r="A4916" s="3"/>
      <c r="B4916" s="3"/>
      <c r="C4916" s="3"/>
      <c r="D4916" s="3"/>
      <c r="E4916" s="3"/>
      <c r="F4916" s="3"/>
      <c r="G4916" s="3"/>
      <c r="H4916" t="s">
        <v>71</v>
      </c>
      <c r="J4916" t="s">
        <v>52</v>
      </c>
      <c r="K4916" t="s">
        <v>27</v>
      </c>
      <c r="M4916" s="1">
        <v>1</v>
      </c>
      <c r="N4916" s="2">
        <v>23000</v>
      </c>
      <c r="O4916" s="2">
        <v>23000</v>
      </c>
      <c r="P4916" s="3"/>
      <c r="Q4916" s="3"/>
      <c r="R4916" s="3"/>
    </row>
    <row r="4917" spans="1:18" x14ac:dyDescent="0.3">
      <c r="A4917" s="3"/>
      <c r="B4917" s="3"/>
      <c r="C4917" s="3"/>
      <c r="D4917" s="3"/>
      <c r="E4917" s="3"/>
      <c r="F4917" s="3"/>
      <c r="G4917" s="3"/>
      <c r="H4917" t="s">
        <v>126</v>
      </c>
      <c r="J4917" t="s">
        <v>26</v>
      </c>
      <c r="K4917" t="s">
        <v>27</v>
      </c>
      <c r="M4917" s="1">
        <v>1</v>
      </c>
      <c r="N4917" s="2">
        <v>24000</v>
      </c>
      <c r="O4917" s="2">
        <v>24000</v>
      </c>
      <c r="P4917" s="3"/>
      <c r="Q4917" s="3"/>
      <c r="R4917" s="3"/>
    </row>
    <row r="4918" spans="1:18" x14ac:dyDescent="0.3">
      <c r="A4918" s="3"/>
      <c r="B4918" s="3"/>
      <c r="C4918" s="3"/>
      <c r="D4918" s="3"/>
      <c r="E4918" s="3"/>
      <c r="F4918" s="3"/>
      <c r="G4918" s="3"/>
      <c r="H4918" t="s">
        <v>2204</v>
      </c>
      <c r="M4918" s="1"/>
      <c r="N4918" s="2"/>
      <c r="O4918" s="2">
        <v>-2000</v>
      </c>
      <c r="P4918" s="3"/>
      <c r="Q4918" s="3"/>
      <c r="R4918" s="3"/>
    </row>
    <row r="4919" spans="1:18" x14ac:dyDescent="0.3">
      <c r="A4919" s="3" t="s">
        <v>10106</v>
      </c>
      <c r="B4919" s="3" t="s">
        <v>10107</v>
      </c>
      <c r="C4919" s="3" t="s">
        <v>70</v>
      </c>
      <c r="D4919" s="3" t="s">
        <v>21</v>
      </c>
      <c r="E4919" s="3" t="s">
        <v>22</v>
      </c>
      <c r="F4919" s="3" t="s">
        <v>23</v>
      </c>
      <c r="G4919" s="3" t="s">
        <v>24</v>
      </c>
      <c r="H4919" t="s">
        <v>30</v>
      </c>
      <c r="J4919" t="s">
        <v>31</v>
      </c>
      <c r="K4919" t="s">
        <v>72</v>
      </c>
      <c r="M4919" s="1">
        <v>1</v>
      </c>
      <c r="N4919" s="2">
        <v>20000</v>
      </c>
      <c r="O4919" s="2">
        <v>20000</v>
      </c>
      <c r="P4919" s="4">
        <v>20000</v>
      </c>
      <c r="Q4919" s="5" t="s">
        <v>10108</v>
      </c>
      <c r="R4919" s="5" t="s">
        <v>10109</v>
      </c>
    </row>
    <row r="4920" spans="1:18" x14ac:dyDescent="0.3">
      <c r="A4920" s="3" t="s">
        <v>10110</v>
      </c>
      <c r="B4920" s="3" t="s">
        <v>10111</v>
      </c>
      <c r="C4920" s="3" t="s">
        <v>70</v>
      </c>
      <c r="D4920" s="3" t="s">
        <v>21</v>
      </c>
      <c r="E4920" s="3" t="s">
        <v>22</v>
      </c>
      <c r="F4920" s="3" t="s">
        <v>23</v>
      </c>
      <c r="G4920" s="3" t="s">
        <v>24</v>
      </c>
      <c r="H4920" t="s">
        <v>35</v>
      </c>
      <c r="I4920" t="s">
        <v>990</v>
      </c>
      <c r="J4920" t="s">
        <v>36</v>
      </c>
      <c r="K4920" t="s">
        <v>27</v>
      </c>
      <c r="M4920" s="1">
        <v>1</v>
      </c>
      <c r="N4920" s="2">
        <v>20000</v>
      </c>
      <c r="O4920" s="2">
        <v>20000</v>
      </c>
      <c r="P4920" s="4">
        <v>20000</v>
      </c>
      <c r="Q4920" s="5" t="s">
        <v>10112</v>
      </c>
      <c r="R4920" s="5" t="s">
        <v>10113</v>
      </c>
    </row>
    <row r="4921" spans="1:18" x14ac:dyDescent="0.3">
      <c r="A4921" s="3" t="s">
        <v>10114</v>
      </c>
      <c r="B4921" s="3" t="s">
        <v>10115</v>
      </c>
      <c r="C4921" s="3" t="s">
        <v>70</v>
      </c>
      <c r="D4921" s="3" t="s">
        <v>21</v>
      </c>
      <c r="E4921" s="3" t="s">
        <v>22</v>
      </c>
      <c r="F4921" s="3" t="s">
        <v>23</v>
      </c>
      <c r="G4921" s="3" t="s">
        <v>3069</v>
      </c>
      <c r="H4921" t="s">
        <v>287</v>
      </c>
      <c r="I4921" t="s">
        <v>990</v>
      </c>
      <c r="J4921" t="s">
        <v>26</v>
      </c>
      <c r="K4921" t="s">
        <v>72</v>
      </c>
      <c r="M4921" s="1">
        <v>1</v>
      </c>
      <c r="N4921" s="2">
        <v>20000</v>
      </c>
      <c r="O4921" s="2">
        <v>20000</v>
      </c>
      <c r="P4921" s="4">
        <v>64000</v>
      </c>
      <c r="Q4921" s="5" t="s">
        <v>10116</v>
      </c>
      <c r="R4921" s="5" t="s">
        <v>10117</v>
      </c>
    </row>
    <row r="4922" spans="1:18" x14ac:dyDescent="0.3">
      <c r="A4922" s="3"/>
      <c r="B4922" s="3"/>
      <c r="C4922" s="3"/>
      <c r="D4922" s="3"/>
      <c r="E4922" s="3"/>
      <c r="F4922" s="3"/>
      <c r="G4922" s="3"/>
      <c r="H4922" t="s">
        <v>25</v>
      </c>
      <c r="J4922" t="s">
        <v>26</v>
      </c>
      <c r="K4922" t="s">
        <v>72</v>
      </c>
      <c r="M4922" s="1">
        <v>1</v>
      </c>
      <c r="N4922" s="2">
        <v>20000</v>
      </c>
      <c r="O4922" s="2">
        <v>20000</v>
      </c>
      <c r="P4922" s="3"/>
      <c r="Q4922" s="3"/>
      <c r="R4922" s="3"/>
    </row>
    <row r="4923" spans="1:18" x14ac:dyDescent="0.3">
      <c r="A4923" s="3"/>
      <c r="B4923" s="3"/>
      <c r="C4923" s="3"/>
      <c r="D4923" s="3"/>
      <c r="E4923" s="3"/>
      <c r="F4923" s="3"/>
      <c r="G4923" s="3"/>
      <c r="H4923" t="s">
        <v>510</v>
      </c>
      <c r="J4923" t="s">
        <v>355</v>
      </c>
      <c r="M4923" s="1">
        <v>1</v>
      </c>
      <c r="N4923" s="2">
        <v>24000</v>
      </c>
      <c r="O4923" s="2">
        <v>24000</v>
      </c>
      <c r="P4923" s="3"/>
      <c r="Q4923" s="3"/>
      <c r="R4923" s="3"/>
    </row>
    <row r="4924" spans="1:18" x14ac:dyDescent="0.3">
      <c r="A4924" s="3" t="s">
        <v>10118</v>
      </c>
      <c r="B4924" s="3" t="s">
        <v>10119</v>
      </c>
      <c r="C4924" s="3" t="s">
        <v>70</v>
      </c>
      <c r="D4924" s="3" t="s">
        <v>21</v>
      </c>
      <c r="E4924" s="3" t="s">
        <v>22</v>
      </c>
      <c r="F4924" s="3" t="s">
        <v>23</v>
      </c>
      <c r="G4924" s="3" t="s">
        <v>24</v>
      </c>
      <c r="H4924" t="s">
        <v>35</v>
      </c>
      <c r="J4924" t="s">
        <v>36</v>
      </c>
      <c r="K4924" t="s">
        <v>27</v>
      </c>
      <c r="M4924" s="1">
        <v>1</v>
      </c>
      <c r="N4924" s="2">
        <v>20000</v>
      </c>
      <c r="O4924" s="2">
        <v>20000</v>
      </c>
      <c r="P4924" s="4">
        <v>40000</v>
      </c>
      <c r="Q4924" s="5" t="s">
        <v>10120</v>
      </c>
      <c r="R4924" s="5" t="s">
        <v>10121</v>
      </c>
    </row>
    <row r="4925" spans="1:18" x14ac:dyDescent="0.3">
      <c r="A4925" s="3"/>
      <c r="B4925" s="3"/>
      <c r="C4925" s="3"/>
      <c r="D4925" s="3"/>
      <c r="E4925" s="3"/>
      <c r="F4925" s="3"/>
      <c r="G4925" s="3"/>
      <c r="H4925" t="s">
        <v>162</v>
      </c>
      <c r="J4925" t="s">
        <v>52</v>
      </c>
      <c r="K4925" t="s">
        <v>72</v>
      </c>
      <c r="M4925" s="1">
        <v>1</v>
      </c>
      <c r="N4925" s="2">
        <v>20000</v>
      </c>
      <c r="O4925" s="2">
        <v>20000</v>
      </c>
      <c r="P4925" s="3"/>
      <c r="Q4925" s="3"/>
      <c r="R4925" s="3"/>
    </row>
    <row r="4926" spans="1:18" x14ac:dyDescent="0.3">
      <c r="A4926" s="3" t="s">
        <v>10122</v>
      </c>
      <c r="B4926" s="3" t="s">
        <v>10123</v>
      </c>
      <c r="C4926" s="3" t="s">
        <v>70</v>
      </c>
      <c r="D4926" s="3" t="s">
        <v>21</v>
      </c>
      <c r="E4926" s="3" t="s">
        <v>908</v>
      </c>
      <c r="F4926" s="3" t="s">
        <v>23</v>
      </c>
      <c r="G4926" s="3" t="s">
        <v>24</v>
      </c>
      <c r="H4926" t="s">
        <v>287</v>
      </c>
      <c r="J4926" t="s">
        <v>26</v>
      </c>
      <c r="K4926" t="s">
        <v>72</v>
      </c>
      <c r="M4926" s="1">
        <v>1</v>
      </c>
      <c r="N4926" s="2">
        <v>20000</v>
      </c>
      <c r="O4926" s="2">
        <v>20000</v>
      </c>
      <c r="P4926" s="4">
        <v>20000</v>
      </c>
      <c r="Q4926" s="5" t="s">
        <v>10124</v>
      </c>
      <c r="R4926" s="5" t="s">
        <v>10125</v>
      </c>
    </row>
    <row r="4927" spans="1:18" x14ac:dyDescent="0.3">
      <c r="A4927" s="3" t="s">
        <v>10126</v>
      </c>
      <c r="B4927" s="3" t="s">
        <v>10127</v>
      </c>
      <c r="C4927" s="3" t="s">
        <v>70</v>
      </c>
      <c r="D4927" s="3" t="s">
        <v>21</v>
      </c>
      <c r="E4927" s="3" t="s">
        <v>22</v>
      </c>
      <c r="F4927" s="3" t="s">
        <v>23</v>
      </c>
      <c r="G4927" s="3" t="s">
        <v>24</v>
      </c>
      <c r="H4927" t="s">
        <v>35</v>
      </c>
      <c r="J4927" t="s">
        <v>36</v>
      </c>
      <c r="K4927" t="s">
        <v>27</v>
      </c>
      <c r="M4927" s="1">
        <v>1</v>
      </c>
      <c r="N4927" s="2">
        <v>20000</v>
      </c>
      <c r="O4927" s="2">
        <v>20000</v>
      </c>
      <c r="P4927" s="4">
        <v>44000</v>
      </c>
      <c r="Q4927" s="5" t="s">
        <v>10128</v>
      </c>
      <c r="R4927" s="5" t="s">
        <v>10129</v>
      </c>
    </row>
    <row r="4928" spans="1:18" x14ac:dyDescent="0.3">
      <c r="A4928" s="3"/>
      <c r="B4928" s="3"/>
      <c r="C4928" s="3"/>
      <c r="D4928" s="3"/>
      <c r="E4928" s="3"/>
      <c r="F4928" s="3"/>
      <c r="G4928" s="3"/>
      <c r="H4928" t="s">
        <v>126</v>
      </c>
      <c r="J4928" t="s">
        <v>26</v>
      </c>
      <c r="K4928" t="s">
        <v>27</v>
      </c>
      <c r="M4928" s="1">
        <v>1</v>
      </c>
      <c r="N4928" s="2">
        <v>24000</v>
      </c>
      <c r="O4928" s="2">
        <v>24000</v>
      </c>
      <c r="P4928" s="3"/>
      <c r="Q4928" s="3"/>
      <c r="R4928" s="3"/>
    </row>
    <row r="4929" spans="1:18" x14ac:dyDescent="0.3">
      <c r="A4929" s="3" t="s">
        <v>10130</v>
      </c>
      <c r="B4929" s="3" t="s">
        <v>10131</v>
      </c>
      <c r="C4929" s="3" t="s">
        <v>70</v>
      </c>
      <c r="D4929" s="3" t="s">
        <v>21</v>
      </c>
      <c r="E4929" s="3" t="s">
        <v>22</v>
      </c>
      <c r="F4929" s="3" t="s">
        <v>23</v>
      </c>
      <c r="G4929" s="3" t="s">
        <v>24</v>
      </c>
      <c r="H4929" t="s">
        <v>35</v>
      </c>
      <c r="J4929" t="s">
        <v>36</v>
      </c>
      <c r="K4929" t="s">
        <v>27</v>
      </c>
      <c r="M4929" s="1">
        <v>1</v>
      </c>
      <c r="N4929" s="2">
        <v>20000</v>
      </c>
      <c r="O4929" s="2">
        <v>20000</v>
      </c>
      <c r="P4929" s="4">
        <v>44000</v>
      </c>
      <c r="Q4929" s="5" t="s">
        <v>10132</v>
      </c>
      <c r="R4929" s="5" t="s">
        <v>10133</v>
      </c>
    </row>
    <row r="4930" spans="1:18" x14ac:dyDescent="0.3">
      <c r="A4930" s="3"/>
      <c r="B4930" s="3"/>
      <c r="C4930" s="3"/>
      <c r="D4930" s="3"/>
      <c r="E4930" s="3"/>
      <c r="F4930" s="3"/>
      <c r="G4930" s="3"/>
      <c r="H4930" t="s">
        <v>215</v>
      </c>
      <c r="J4930" t="s">
        <v>36</v>
      </c>
      <c r="K4930" t="s">
        <v>72</v>
      </c>
      <c r="M4930" s="1">
        <v>1</v>
      </c>
      <c r="N4930" s="2">
        <v>19000</v>
      </c>
      <c r="O4930" s="2">
        <v>19000</v>
      </c>
      <c r="P4930" s="3"/>
      <c r="Q4930" s="3"/>
      <c r="R4930" s="3"/>
    </row>
    <row r="4931" spans="1:18" x14ac:dyDescent="0.3">
      <c r="A4931" s="3"/>
      <c r="B4931" s="3"/>
      <c r="C4931" s="3"/>
      <c r="D4931" s="3"/>
      <c r="E4931" s="3"/>
      <c r="F4931" s="3"/>
      <c r="G4931" s="3"/>
      <c r="H4931" t="s">
        <v>165</v>
      </c>
      <c r="I4931" t="s">
        <v>993</v>
      </c>
      <c r="M4931" s="1">
        <v>1</v>
      </c>
      <c r="N4931" s="2">
        <v>5000</v>
      </c>
      <c r="O4931" s="2">
        <v>5000</v>
      </c>
      <c r="P4931" s="3"/>
      <c r="Q4931" s="3"/>
      <c r="R4931" s="3"/>
    </row>
    <row r="4932" spans="1:18" x14ac:dyDescent="0.3">
      <c r="A4932" s="3" t="s">
        <v>10134</v>
      </c>
      <c r="B4932" s="3" t="s">
        <v>10135</v>
      </c>
      <c r="C4932" s="3" t="s">
        <v>70</v>
      </c>
      <c r="D4932" s="3" t="s">
        <v>21</v>
      </c>
      <c r="E4932" s="3" t="s">
        <v>22</v>
      </c>
      <c r="F4932" s="3" t="s">
        <v>23</v>
      </c>
      <c r="G4932" s="3" t="s">
        <v>4289</v>
      </c>
      <c r="H4932" t="s">
        <v>726</v>
      </c>
      <c r="J4932" t="s">
        <v>183</v>
      </c>
      <c r="M4932" s="1">
        <v>1</v>
      </c>
      <c r="N4932" s="2">
        <v>19000</v>
      </c>
      <c r="O4932" s="2">
        <v>19000</v>
      </c>
      <c r="P4932" s="4">
        <v>19000</v>
      </c>
      <c r="Q4932" s="5" t="s">
        <v>10136</v>
      </c>
      <c r="R4932" s="5" t="s">
        <v>10137</v>
      </c>
    </row>
    <row r="4933" spans="1:18" x14ac:dyDescent="0.3">
      <c r="A4933" s="3" t="s">
        <v>10138</v>
      </c>
      <c r="B4933" s="3" t="s">
        <v>10139</v>
      </c>
      <c r="C4933" s="3" t="s">
        <v>70</v>
      </c>
      <c r="D4933" s="3" t="s">
        <v>21</v>
      </c>
      <c r="E4933" s="3" t="s">
        <v>22</v>
      </c>
      <c r="F4933" s="3" t="s">
        <v>23</v>
      </c>
      <c r="G4933" s="3" t="s">
        <v>10140</v>
      </c>
      <c r="H4933" t="s">
        <v>89</v>
      </c>
      <c r="J4933" t="s">
        <v>90</v>
      </c>
      <c r="M4933" s="1">
        <v>1</v>
      </c>
      <c r="N4933" s="2">
        <v>25000</v>
      </c>
      <c r="O4933" s="2">
        <v>25000</v>
      </c>
      <c r="P4933" s="4">
        <v>45000</v>
      </c>
      <c r="Q4933" s="5" t="s">
        <v>10141</v>
      </c>
      <c r="R4933" s="5" t="s">
        <v>10142</v>
      </c>
    </row>
    <row r="4934" spans="1:18" x14ac:dyDescent="0.3">
      <c r="A4934" s="3"/>
      <c r="B4934" s="3"/>
      <c r="C4934" s="3"/>
      <c r="D4934" s="3"/>
      <c r="E4934" s="3"/>
      <c r="F4934" s="3"/>
      <c r="G4934" s="3"/>
      <c r="H4934" t="s">
        <v>591</v>
      </c>
      <c r="J4934" t="s">
        <v>31</v>
      </c>
      <c r="K4934" t="s">
        <v>72</v>
      </c>
      <c r="M4934" s="1">
        <v>1</v>
      </c>
      <c r="N4934" s="2">
        <v>20000</v>
      </c>
      <c r="O4934" s="2">
        <v>20000</v>
      </c>
      <c r="P4934" s="3"/>
      <c r="Q4934" s="3"/>
      <c r="R4934" s="3"/>
    </row>
    <row r="4935" spans="1:18" x14ac:dyDescent="0.3">
      <c r="A4935" s="3" t="s">
        <v>10143</v>
      </c>
      <c r="B4935" s="3" t="s">
        <v>10144</v>
      </c>
      <c r="C4935" s="3" t="s">
        <v>70</v>
      </c>
      <c r="D4935" s="3" t="s">
        <v>21</v>
      </c>
      <c r="E4935" s="3" t="s">
        <v>22</v>
      </c>
      <c r="F4935" s="3" t="s">
        <v>23</v>
      </c>
      <c r="G4935" s="3" t="s">
        <v>24</v>
      </c>
      <c r="H4935" t="s">
        <v>71</v>
      </c>
      <c r="J4935" t="s">
        <v>52</v>
      </c>
      <c r="K4935" t="s">
        <v>216</v>
      </c>
      <c r="M4935" s="1">
        <v>1</v>
      </c>
      <c r="N4935" s="2">
        <v>18000</v>
      </c>
      <c r="O4935" s="2">
        <v>18000</v>
      </c>
      <c r="P4935" s="4">
        <v>18000</v>
      </c>
      <c r="Q4935" s="5" t="s">
        <v>10145</v>
      </c>
      <c r="R4935" s="5" t="s">
        <v>10146</v>
      </c>
    </row>
    <row r="4936" spans="1:18" x14ac:dyDescent="0.3">
      <c r="A4936" s="3" t="s">
        <v>10147</v>
      </c>
      <c r="B4936" s="3" t="s">
        <v>10148</v>
      </c>
      <c r="C4936" s="3" t="s">
        <v>70</v>
      </c>
      <c r="D4936" s="3" t="s">
        <v>21</v>
      </c>
      <c r="E4936" s="3" t="s">
        <v>22</v>
      </c>
      <c r="F4936" s="3" t="s">
        <v>23</v>
      </c>
      <c r="G4936" s="3" t="s">
        <v>24</v>
      </c>
      <c r="H4936" t="s">
        <v>134</v>
      </c>
      <c r="J4936" t="s">
        <v>36</v>
      </c>
      <c r="K4936" t="s">
        <v>72</v>
      </c>
      <c r="M4936" s="1">
        <v>1</v>
      </c>
      <c r="N4936" s="2">
        <v>19000</v>
      </c>
      <c r="O4936" s="2">
        <v>19000</v>
      </c>
      <c r="P4936" s="4">
        <v>39000</v>
      </c>
      <c r="Q4936" s="5" t="s">
        <v>10149</v>
      </c>
      <c r="R4936" s="5" t="s">
        <v>10150</v>
      </c>
    </row>
    <row r="4937" spans="1:18" x14ac:dyDescent="0.3">
      <c r="A4937" s="3"/>
      <c r="B4937" s="3"/>
      <c r="C4937" s="3"/>
      <c r="D4937" s="3"/>
      <c r="E4937" s="3"/>
      <c r="F4937" s="3"/>
      <c r="G4937" s="3"/>
      <c r="H4937" t="s">
        <v>162</v>
      </c>
      <c r="J4937" t="s">
        <v>52</v>
      </c>
      <c r="K4937" t="s">
        <v>72</v>
      </c>
      <c r="M4937" s="1">
        <v>1</v>
      </c>
      <c r="N4937" s="2">
        <v>20000</v>
      </c>
      <c r="O4937" s="2">
        <v>20000</v>
      </c>
      <c r="P4937" s="3"/>
      <c r="Q4937" s="3"/>
      <c r="R4937" s="3"/>
    </row>
    <row r="4938" spans="1:18" x14ac:dyDescent="0.3">
      <c r="A4938" s="3" t="s">
        <v>10151</v>
      </c>
      <c r="B4938" s="3" t="s">
        <v>10152</v>
      </c>
      <c r="C4938" s="3" t="s">
        <v>70</v>
      </c>
      <c r="D4938" s="3" t="s">
        <v>21</v>
      </c>
      <c r="E4938" s="3" t="s">
        <v>49</v>
      </c>
      <c r="F4938" s="3" t="s">
        <v>50</v>
      </c>
      <c r="G4938" s="3" t="s">
        <v>24</v>
      </c>
      <c r="H4938" t="s">
        <v>71</v>
      </c>
      <c r="J4938" t="s">
        <v>52</v>
      </c>
      <c r="K4938" t="s">
        <v>27</v>
      </c>
      <c r="M4938" s="1">
        <v>1</v>
      </c>
      <c r="N4938" s="2">
        <v>23000</v>
      </c>
      <c r="O4938" s="2">
        <v>23000</v>
      </c>
      <c r="P4938" s="4">
        <v>36800</v>
      </c>
      <c r="Q4938" s="5" t="s">
        <v>10153</v>
      </c>
      <c r="R4938" s="5" t="s">
        <v>10154</v>
      </c>
    </row>
    <row r="4939" spans="1:18" x14ac:dyDescent="0.3">
      <c r="A4939" s="3"/>
      <c r="B4939" s="3"/>
      <c r="C4939" s="3"/>
      <c r="D4939" s="3"/>
      <c r="E4939" s="3"/>
      <c r="F4939" s="3"/>
      <c r="G4939" s="3"/>
      <c r="H4939" t="s">
        <v>162</v>
      </c>
      <c r="J4939" t="s">
        <v>52</v>
      </c>
      <c r="K4939" t="s">
        <v>27</v>
      </c>
      <c r="M4939" s="1">
        <v>1</v>
      </c>
      <c r="N4939" s="2">
        <v>23000</v>
      </c>
      <c r="O4939" s="2">
        <v>23000</v>
      </c>
      <c r="P4939" s="3"/>
      <c r="Q4939" s="3"/>
      <c r="R4939" s="3"/>
    </row>
    <row r="4940" spans="1:18" x14ac:dyDescent="0.3">
      <c r="A4940" s="3"/>
      <c r="B4940" s="3"/>
      <c r="C4940" s="3"/>
      <c r="D4940" s="3"/>
      <c r="E4940" s="3"/>
      <c r="F4940" s="3"/>
      <c r="G4940" s="3"/>
      <c r="H4940" t="s">
        <v>2231</v>
      </c>
      <c r="M4940" s="1"/>
      <c r="N4940" s="2"/>
      <c r="O4940" s="2">
        <v>-9200</v>
      </c>
      <c r="P4940" s="3"/>
      <c r="Q4940" s="3"/>
      <c r="R4940" s="3"/>
    </row>
    <row r="4941" spans="1:18" x14ac:dyDescent="0.3">
      <c r="A4941" s="3" t="s">
        <v>10155</v>
      </c>
      <c r="B4941" s="3" t="s">
        <v>10156</v>
      </c>
      <c r="C4941" s="3" t="s">
        <v>70</v>
      </c>
      <c r="D4941" s="3" t="s">
        <v>21</v>
      </c>
      <c r="E4941" s="3" t="s">
        <v>22</v>
      </c>
      <c r="F4941" s="3" t="s">
        <v>23</v>
      </c>
      <c r="G4941" s="3" t="s">
        <v>24</v>
      </c>
      <c r="H4941" t="s">
        <v>35</v>
      </c>
      <c r="J4941" t="s">
        <v>36</v>
      </c>
      <c r="K4941" t="s">
        <v>72</v>
      </c>
      <c r="M4941" s="1">
        <v>2</v>
      </c>
      <c r="N4941" s="2">
        <v>17000</v>
      </c>
      <c r="O4941" s="2">
        <v>34000</v>
      </c>
      <c r="P4941" s="4">
        <v>34000</v>
      </c>
      <c r="Q4941" s="5" t="s">
        <v>10157</v>
      </c>
      <c r="R4941" s="5" t="s">
        <v>10158</v>
      </c>
    </row>
    <row r="4942" spans="1:18" x14ac:dyDescent="0.3">
      <c r="A4942" s="3" t="s">
        <v>10159</v>
      </c>
      <c r="B4942" s="3" t="s">
        <v>10160</v>
      </c>
      <c r="C4942" s="3" t="s">
        <v>70</v>
      </c>
      <c r="D4942" s="3" t="s">
        <v>21</v>
      </c>
      <c r="E4942" s="3" t="s">
        <v>22</v>
      </c>
      <c r="F4942" s="3" t="s">
        <v>23</v>
      </c>
      <c r="G4942" s="3" t="s">
        <v>10161</v>
      </c>
      <c r="H4942" t="s">
        <v>352</v>
      </c>
      <c r="I4942" t="s">
        <v>1133</v>
      </c>
      <c r="J4942" t="s">
        <v>353</v>
      </c>
      <c r="M4942" s="1">
        <v>1</v>
      </c>
      <c r="N4942" s="2">
        <v>20000</v>
      </c>
      <c r="O4942" s="2">
        <v>20000</v>
      </c>
      <c r="P4942" s="4">
        <v>20000</v>
      </c>
      <c r="Q4942" s="5" t="s">
        <v>10162</v>
      </c>
      <c r="R4942" s="5" t="s">
        <v>10163</v>
      </c>
    </row>
    <row r="4943" spans="1:18" x14ac:dyDescent="0.3">
      <c r="A4943" s="3" t="s">
        <v>10164</v>
      </c>
      <c r="B4943" s="3" t="s">
        <v>10165</v>
      </c>
      <c r="C4943" s="3" t="s">
        <v>70</v>
      </c>
      <c r="D4943" s="3" t="s">
        <v>21</v>
      </c>
      <c r="E4943" s="3" t="s">
        <v>22</v>
      </c>
      <c r="F4943" s="3" t="s">
        <v>23</v>
      </c>
      <c r="G4943" s="3" t="s">
        <v>24</v>
      </c>
      <c r="H4943" t="s">
        <v>35</v>
      </c>
      <c r="J4943" t="s">
        <v>36</v>
      </c>
      <c r="K4943" t="s">
        <v>72</v>
      </c>
      <c r="M4943" s="1">
        <v>1</v>
      </c>
      <c r="N4943" s="2">
        <v>17000</v>
      </c>
      <c r="O4943" s="2">
        <v>17000</v>
      </c>
      <c r="P4943" s="4">
        <v>37000</v>
      </c>
      <c r="Q4943" s="5" t="s">
        <v>10166</v>
      </c>
      <c r="R4943" s="5" t="s">
        <v>10167</v>
      </c>
    </row>
    <row r="4944" spans="1:18" x14ac:dyDescent="0.3">
      <c r="A4944" s="3"/>
      <c r="B4944" s="3"/>
      <c r="C4944" s="3"/>
      <c r="D4944" s="3"/>
      <c r="E4944" s="3"/>
      <c r="F4944" s="3"/>
      <c r="G4944" s="3"/>
      <c r="H4944" t="s">
        <v>83</v>
      </c>
      <c r="J4944" t="s">
        <v>52</v>
      </c>
      <c r="K4944" t="s">
        <v>72</v>
      </c>
      <c r="M4944" s="1">
        <v>1</v>
      </c>
      <c r="N4944" s="2">
        <v>20000</v>
      </c>
      <c r="O4944" s="2">
        <v>20000</v>
      </c>
      <c r="P4944" s="3"/>
      <c r="Q4944" s="3"/>
      <c r="R4944" s="3"/>
    </row>
    <row r="4945" spans="1:18" x14ac:dyDescent="0.3">
      <c r="A4945" s="3" t="s">
        <v>10168</v>
      </c>
      <c r="B4945" s="3" t="s">
        <v>10169</v>
      </c>
      <c r="C4945" s="3" t="s">
        <v>70</v>
      </c>
      <c r="D4945" s="3" t="s">
        <v>21</v>
      </c>
      <c r="E4945" s="3" t="s">
        <v>908</v>
      </c>
      <c r="F4945" s="3" t="s">
        <v>23</v>
      </c>
      <c r="G4945" s="3" t="s">
        <v>24</v>
      </c>
      <c r="H4945" t="s">
        <v>25</v>
      </c>
      <c r="J4945" t="s">
        <v>26</v>
      </c>
      <c r="K4945" t="s">
        <v>72</v>
      </c>
      <c r="M4945" s="1">
        <v>1</v>
      </c>
      <c r="N4945" s="2">
        <v>20000</v>
      </c>
      <c r="O4945" s="2">
        <v>20000</v>
      </c>
      <c r="P4945" s="4">
        <v>20000</v>
      </c>
      <c r="Q4945" s="5" t="s">
        <v>10170</v>
      </c>
      <c r="R4945" s="5" t="s">
        <v>10171</v>
      </c>
    </row>
    <row r="4946" spans="1:18" x14ac:dyDescent="0.3">
      <c r="A4946" s="3" t="s">
        <v>10172</v>
      </c>
      <c r="B4946" s="3" t="s">
        <v>10173</v>
      </c>
      <c r="C4946" s="3" t="s">
        <v>70</v>
      </c>
      <c r="D4946" s="3" t="s">
        <v>21</v>
      </c>
      <c r="E4946" s="3" t="s">
        <v>22</v>
      </c>
      <c r="F4946" s="3" t="s">
        <v>23</v>
      </c>
      <c r="G4946" s="3" t="s">
        <v>903</v>
      </c>
      <c r="H4946" t="s">
        <v>39</v>
      </c>
      <c r="J4946" t="s">
        <v>40</v>
      </c>
      <c r="M4946" s="1">
        <v>1</v>
      </c>
      <c r="N4946" s="2">
        <v>14000</v>
      </c>
      <c r="O4946" s="2">
        <v>14000</v>
      </c>
      <c r="P4946" s="4">
        <v>34000</v>
      </c>
      <c r="Q4946" s="5" t="s">
        <v>10174</v>
      </c>
      <c r="R4946" s="5" t="s">
        <v>10175</v>
      </c>
    </row>
    <row r="4947" spans="1:18" x14ac:dyDescent="0.3">
      <c r="A4947" s="3"/>
      <c r="B4947" s="3"/>
      <c r="C4947" s="3"/>
      <c r="D4947" s="3"/>
      <c r="E4947" s="3"/>
      <c r="F4947" s="3"/>
      <c r="G4947" s="3"/>
      <c r="H4947" t="s">
        <v>352</v>
      </c>
      <c r="I4947" t="s">
        <v>398</v>
      </c>
      <c r="J4947" t="s">
        <v>353</v>
      </c>
      <c r="M4947" s="1">
        <v>1</v>
      </c>
      <c r="N4947" s="2">
        <v>20000</v>
      </c>
      <c r="O4947" s="2">
        <v>20000</v>
      </c>
      <c r="P4947" s="3"/>
      <c r="Q4947" s="3"/>
      <c r="R4947" s="3"/>
    </row>
    <row r="4948" spans="1:18" x14ac:dyDescent="0.3">
      <c r="A4948" s="3" t="s">
        <v>10176</v>
      </c>
      <c r="B4948" s="3" t="s">
        <v>10177</v>
      </c>
      <c r="C4948" s="3" t="s">
        <v>70</v>
      </c>
      <c r="D4948" s="3" t="s">
        <v>21</v>
      </c>
      <c r="E4948" s="3" t="s">
        <v>22</v>
      </c>
      <c r="F4948" s="3" t="s">
        <v>23</v>
      </c>
      <c r="G4948" s="3" t="s">
        <v>2986</v>
      </c>
      <c r="H4948" t="s">
        <v>35</v>
      </c>
      <c r="J4948" t="s">
        <v>36</v>
      </c>
      <c r="K4948" t="s">
        <v>72</v>
      </c>
      <c r="M4948" s="1">
        <v>1</v>
      </c>
      <c r="N4948" s="2">
        <v>17000</v>
      </c>
      <c r="O4948" s="2">
        <v>17000</v>
      </c>
      <c r="P4948" s="4">
        <v>29000</v>
      </c>
      <c r="Q4948" s="5" t="s">
        <v>10178</v>
      </c>
      <c r="R4948" s="5" t="s">
        <v>10179</v>
      </c>
    </row>
    <row r="4949" spans="1:18" x14ac:dyDescent="0.3">
      <c r="A4949" s="3"/>
      <c r="B4949" s="3"/>
      <c r="C4949" s="3"/>
      <c r="D4949" s="3"/>
      <c r="E4949" s="3"/>
      <c r="F4949" s="3"/>
      <c r="G4949" s="3"/>
      <c r="H4949" t="s">
        <v>63</v>
      </c>
      <c r="J4949" t="s">
        <v>40</v>
      </c>
      <c r="M4949" s="1">
        <v>1</v>
      </c>
      <c r="N4949" s="2">
        <v>12000</v>
      </c>
      <c r="O4949" s="2">
        <v>12000</v>
      </c>
      <c r="P4949" s="3"/>
      <c r="Q4949" s="3"/>
      <c r="R4949" s="3"/>
    </row>
    <row r="4950" spans="1:18" x14ac:dyDescent="0.3">
      <c r="A4950" s="3" t="s">
        <v>10180</v>
      </c>
      <c r="B4950" s="3" t="s">
        <v>10181</v>
      </c>
      <c r="C4950" s="3" t="s">
        <v>70</v>
      </c>
      <c r="D4950" s="3" t="s">
        <v>21</v>
      </c>
      <c r="E4950" s="3" t="s">
        <v>22</v>
      </c>
      <c r="F4950" s="3" t="s">
        <v>23</v>
      </c>
      <c r="G4950" s="3" t="s">
        <v>24</v>
      </c>
      <c r="H4950" t="s">
        <v>162</v>
      </c>
      <c r="J4950" t="s">
        <v>52</v>
      </c>
      <c r="K4950" t="s">
        <v>27</v>
      </c>
      <c r="M4950" s="1">
        <v>1</v>
      </c>
      <c r="N4950" s="2">
        <v>23000</v>
      </c>
      <c r="O4950" s="2">
        <v>23000</v>
      </c>
      <c r="P4950" s="4">
        <v>30750</v>
      </c>
      <c r="Q4950" s="5" t="s">
        <v>10182</v>
      </c>
      <c r="R4950" s="5" t="s">
        <v>10183</v>
      </c>
    </row>
    <row r="4951" spans="1:18" x14ac:dyDescent="0.3">
      <c r="A4951" s="3"/>
      <c r="B4951" s="3"/>
      <c r="C4951" s="3"/>
      <c r="D4951" s="3"/>
      <c r="E4951" s="3"/>
      <c r="F4951" s="3"/>
      <c r="G4951" s="3"/>
      <c r="H4951" t="s">
        <v>153</v>
      </c>
      <c r="J4951" t="s">
        <v>44</v>
      </c>
      <c r="K4951" t="s">
        <v>72</v>
      </c>
      <c r="M4951" s="1">
        <v>1</v>
      </c>
      <c r="N4951" s="2">
        <v>18000</v>
      </c>
      <c r="O4951" s="2">
        <v>18000</v>
      </c>
      <c r="P4951" s="3"/>
      <c r="Q4951" s="3"/>
      <c r="R4951" s="3"/>
    </row>
    <row r="4952" spans="1:18" x14ac:dyDescent="0.3">
      <c r="A4952" s="3"/>
      <c r="B4952" s="3"/>
      <c r="C4952" s="3"/>
      <c r="D4952" s="3"/>
      <c r="E4952" s="3"/>
      <c r="F4952" s="3"/>
      <c r="G4952" s="3"/>
      <c r="H4952" t="s">
        <v>2970</v>
      </c>
      <c r="M4952" s="1"/>
      <c r="N4952" s="2"/>
      <c r="O4952" s="2">
        <v>-10250</v>
      </c>
      <c r="P4952" s="3"/>
      <c r="Q4952" s="3"/>
      <c r="R4952" s="3"/>
    </row>
    <row r="4953" spans="1:18" x14ac:dyDescent="0.3">
      <c r="A4953" s="3" t="s">
        <v>10184</v>
      </c>
      <c r="B4953" s="3" t="s">
        <v>10185</v>
      </c>
      <c r="C4953" s="3" t="s">
        <v>70</v>
      </c>
      <c r="D4953" s="3" t="s">
        <v>21</v>
      </c>
      <c r="E4953" s="3" t="s">
        <v>22</v>
      </c>
      <c r="F4953" s="3" t="s">
        <v>23</v>
      </c>
      <c r="G4953" s="3" t="s">
        <v>851</v>
      </c>
      <c r="H4953" t="s">
        <v>134</v>
      </c>
      <c r="J4953" t="s">
        <v>36</v>
      </c>
      <c r="K4953" t="s">
        <v>27</v>
      </c>
      <c r="M4953" s="1">
        <v>1</v>
      </c>
      <c r="N4953" s="2">
        <v>21000</v>
      </c>
      <c r="O4953" s="2">
        <v>21000</v>
      </c>
      <c r="P4953" s="4">
        <v>49000</v>
      </c>
      <c r="Q4953" s="5" t="s">
        <v>10186</v>
      </c>
      <c r="R4953" s="5" t="s">
        <v>10187</v>
      </c>
    </row>
    <row r="4954" spans="1:18" x14ac:dyDescent="0.3">
      <c r="A4954" s="3"/>
      <c r="B4954" s="3"/>
      <c r="C4954" s="3"/>
      <c r="D4954" s="3"/>
      <c r="E4954" s="3"/>
      <c r="F4954" s="3"/>
      <c r="G4954" s="3"/>
      <c r="H4954" t="s">
        <v>230</v>
      </c>
      <c r="J4954" t="s">
        <v>90</v>
      </c>
      <c r="M4954" s="1">
        <v>1</v>
      </c>
      <c r="N4954" s="2">
        <v>28000</v>
      </c>
      <c r="O4954" s="2">
        <v>28000</v>
      </c>
      <c r="P4954" s="3"/>
      <c r="Q4954" s="3"/>
      <c r="R4954" s="3"/>
    </row>
    <row r="4955" spans="1:18" x14ac:dyDescent="0.3">
      <c r="A4955" s="3" t="s">
        <v>10188</v>
      </c>
      <c r="B4955" s="3" t="s">
        <v>10189</v>
      </c>
      <c r="C4955" s="3" t="s">
        <v>70</v>
      </c>
      <c r="D4955" s="3" t="s">
        <v>21</v>
      </c>
      <c r="E4955" s="3" t="s">
        <v>22</v>
      </c>
      <c r="F4955" s="3" t="s">
        <v>23</v>
      </c>
      <c r="G4955" s="3" t="s">
        <v>24</v>
      </c>
      <c r="H4955" t="s">
        <v>162</v>
      </c>
      <c r="J4955" t="s">
        <v>52</v>
      </c>
      <c r="K4955" t="s">
        <v>27</v>
      </c>
      <c r="M4955" s="1">
        <v>1</v>
      </c>
      <c r="N4955" s="2">
        <v>23000</v>
      </c>
      <c r="O4955" s="2">
        <v>23000</v>
      </c>
      <c r="P4955" s="4">
        <v>45000</v>
      </c>
      <c r="Q4955" s="5" t="s">
        <v>10190</v>
      </c>
      <c r="R4955" s="5" t="s">
        <v>10191</v>
      </c>
    </row>
    <row r="4956" spans="1:18" x14ac:dyDescent="0.3">
      <c r="A4956" s="3"/>
      <c r="B4956" s="3"/>
      <c r="C4956" s="3"/>
      <c r="D4956" s="3"/>
      <c r="E4956" s="3"/>
      <c r="F4956" s="3"/>
      <c r="G4956" s="3"/>
      <c r="H4956" t="s">
        <v>278</v>
      </c>
      <c r="J4956" t="s">
        <v>26</v>
      </c>
      <c r="K4956" t="s">
        <v>27</v>
      </c>
      <c r="M4956" s="1">
        <v>1</v>
      </c>
      <c r="N4956" s="2">
        <v>22000</v>
      </c>
      <c r="O4956" s="2">
        <v>22000</v>
      </c>
      <c r="P4956" s="3"/>
      <c r="Q4956" s="3"/>
      <c r="R4956" s="3"/>
    </row>
    <row r="4957" spans="1:18" x14ac:dyDescent="0.3">
      <c r="A4957" s="3" t="s">
        <v>10192</v>
      </c>
      <c r="B4957" s="3" t="s">
        <v>10193</v>
      </c>
      <c r="C4957" s="3" t="s">
        <v>70</v>
      </c>
      <c r="D4957" s="3" t="s">
        <v>21</v>
      </c>
      <c r="E4957" s="3" t="s">
        <v>22</v>
      </c>
      <c r="F4957" s="3" t="s">
        <v>23</v>
      </c>
      <c r="G4957" s="3" t="s">
        <v>3165</v>
      </c>
      <c r="H4957" t="s">
        <v>63</v>
      </c>
      <c r="J4957" t="s">
        <v>40</v>
      </c>
      <c r="M4957" s="1">
        <v>1</v>
      </c>
      <c r="N4957" s="2">
        <v>12000</v>
      </c>
      <c r="O4957" s="2">
        <v>12000</v>
      </c>
      <c r="P4957" s="4">
        <v>12000</v>
      </c>
      <c r="Q4957" s="5" t="s">
        <v>10194</v>
      </c>
      <c r="R4957" s="5" t="s">
        <v>10195</v>
      </c>
    </row>
    <row r="4958" spans="1:18" x14ac:dyDescent="0.3">
      <c r="A4958" s="3" t="s">
        <v>10196</v>
      </c>
      <c r="B4958" s="3" t="s">
        <v>10197</v>
      </c>
      <c r="C4958" s="3" t="s">
        <v>70</v>
      </c>
      <c r="D4958" s="3" t="s">
        <v>21</v>
      </c>
      <c r="E4958" s="3" t="s">
        <v>22</v>
      </c>
      <c r="F4958" s="3" t="s">
        <v>23</v>
      </c>
      <c r="G4958" s="3" t="s">
        <v>24</v>
      </c>
      <c r="H4958" t="s">
        <v>150</v>
      </c>
      <c r="J4958" t="s">
        <v>26</v>
      </c>
      <c r="K4958" t="s">
        <v>27</v>
      </c>
      <c r="M4958" s="1">
        <v>1</v>
      </c>
      <c r="N4958" s="2">
        <v>22000</v>
      </c>
      <c r="O4958" s="2">
        <v>22000</v>
      </c>
      <c r="P4958" s="4">
        <v>22000</v>
      </c>
      <c r="Q4958" s="5" t="s">
        <v>10198</v>
      </c>
      <c r="R4958" s="5" t="s">
        <v>10199</v>
      </c>
    </row>
    <row r="4959" spans="1:18" x14ac:dyDescent="0.3">
      <c r="A4959" s="3" t="s">
        <v>10200</v>
      </c>
      <c r="B4959" s="3" t="s">
        <v>10201</v>
      </c>
      <c r="C4959" s="3" t="s">
        <v>70</v>
      </c>
      <c r="D4959" s="3" t="s">
        <v>21</v>
      </c>
      <c r="E4959" s="3" t="s">
        <v>22</v>
      </c>
      <c r="F4959" s="3" t="s">
        <v>23</v>
      </c>
      <c r="G4959" s="3" t="s">
        <v>349</v>
      </c>
      <c r="H4959" t="s">
        <v>660</v>
      </c>
      <c r="J4959" t="s">
        <v>508</v>
      </c>
      <c r="K4959" t="s">
        <v>27</v>
      </c>
      <c r="M4959" s="1">
        <v>1</v>
      </c>
      <c r="N4959" s="2">
        <v>24000</v>
      </c>
      <c r="O4959" s="2">
        <v>24000</v>
      </c>
      <c r="P4959" s="4">
        <v>58000</v>
      </c>
      <c r="Q4959" s="5" t="s">
        <v>10202</v>
      </c>
      <c r="R4959" s="5" t="s">
        <v>10203</v>
      </c>
    </row>
    <row r="4960" spans="1:18" x14ac:dyDescent="0.3">
      <c r="A4960" s="3"/>
      <c r="B4960" s="3"/>
      <c r="C4960" s="3"/>
      <c r="D4960" s="3"/>
      <c r="E4960" s="3"/>
      <c r="F4960" s="3"/>
      <c r="G4960" s="3"/>
      <c r="H4960" t="s">
        <v>287</v>
      </c>
      <c r="J4960" t="s">
        <v>26</v>
      </c>
      <c r="K4960" t="s">
        <v>27</v>
      </c>
      <c r="M4960" s="1">
        <v>1</v>
      </c>
      <c r="N4960" s="2">
        <v>22000</v>
      </c>
      <c r="O4960" s="2">
        <v>22000</v>
      </c>
      <c r="P4960" s="3"/>
      <c r="Q4960" s="3"/>
      <c r="R4960" s="3"/>
    </row>
    <row r="4961" spans="1:18" x14ac:dyDescent="0.3">
      <c r="A4961" s="3"/>
      <c r="B4961" s="3"/>
      <c r="C4961" s="3"/>
      <c r="D4961" s="3"/>
      <c r="E4961" s="3"/>
      <c r="F4961" s="3"/>
      <c r="G4961" s="3"/>
      <c r="H4961" t="s">
        <v>63</v>
      </c>
      <c r="I4961" t="s">
        <v>10204</v>
      </c>
      <c r="J4961" t="s">
        <v>40</v>
      </c>
      <c r="M4961" s="1">
        <v>1</v>
      </c>
      <c r="N4961" s="2">
        <v>12000</v>
      </c>
      <c r="O4961" s="2">
        <v>12000</v>
      </c>
      <c r="P4961" s="3"/>
      <c r="Q4961" s="3"/>
      <c r="R4961" s="3"/>
    </row>
    <row r="4962" spans="1:18" x14ac:dyDescent="0.3">
      <c r="A4962" s="3" t="s">
        <v>10205</v>
      </c>
      <c r="B4962" s="3" t="s">
        <v>10206</v>
      </c>
      <c r="C4962" s="3" t="s">
        <v>70</v>
      </c>
      <c r="D4962" s="3" t="s">
        <v>21</v>
      </c>
      <c r="E4962" s="3" t="s">
        <v>22</v>
      </c>
      <c r="F4962" s="3" t="s">
        <v>23</v>
      </c>
      <c r="G4962" s="3" t="s">
        <v>319</v>
      </c>
      <c r="H4962" t="s">
        <v>35</v>
      </c>
      <c r="J4962" t="s">
        <v>36</v>
      </c>
      <c r="K4962" t="s">
        <v>27</v>
      </c>
      <c r="M4962" s="1">
        <v>1</v>
      </c>
      <c r="N4962" s="2">
        <v>20000</v>
      </c>
      <c r="O4962" s="2">
        <v>20000</v>
      </c>
      <c r="P4962" s="4">
        <v>80000</v>
      </c>
      <c r="Q4962" s="5" t="s">
        <v>10207</v>
      </c>
      <c r="R4962" s="5" t="s">
        <v>10208</v>
      </c>
    </row>
    <row r="4963" spans="1:18" x14ac:dyDescent="0.3">
      <c r="A4963" s="3"/>
      <c r="B4963" s="3"/>
      <c r="C4963" s="3"/>
      <c r="D4963" s="3"/>
      <c r="E4963" s="3"/>
      <c r="F4963" s="3"/>
      <c r="G4963" s="3"/>
      <c r="H4963" t="s">
        <v>660</v>
      </c>
      <c r="J4963" t="s">
        <v>508</v>
      </c>
      <c r="K4963" t="s">
        <v>27</v>
      </c>
      <c r="M4963" s="1">
        <v>1</v>
      </c>
      <c r="N4963" s="2">
        <v>24000</v>
      </c>
      <c r="O4963" s="2">
        <v>24000</v>
      </c>
      <c r="P4963" s="3"/>
      <c r="Q4963" s="3"/>
      <c r="R4963" s="3"/>
    </row>
    <row r="4964" spans="1:18" x14ac:dyDescent="0.3">
      <c r="A4964" s="3"/>
      <c r="B4964" s="3"/>
      <c r="C4964" s="3"/>
      <c r="D4964" s="3"/>
      <c r="E4964" s="3"/>
      <c r="F4964" s="3"/>
      <c r="G4964" s="3"/>
      <c r="H4964" t="s">
        <v>39</v>
      </c>
      <c r="J4964" t="s">
        <v>40</v>
      </c>
      <c r="M4964" s="1">
        <v>1</v>
      </c>
      <c r="N4964" s="2">
        <v>14000</v>
      </c>
      <c r="O4964" s="2">
        <v>14000</v>
      </c>
      <c r="P4964" s="3"/>
      <c r="Q4964" s="3"/>
      <c r="R4964" s="3"/>
    </row>
    <row r="4965" spans="1:18" x14ac:dyDescent="0.3">
      <c r="A4965" s="3"/>
      <c r="B4965" s="3"/>
      <c r="C4965" s="3"/>
      <c r="D4965" s="3"/>
      <c r="E4965" s="3"/>
      <c r="F4965" s="3"/>
      <c r="G4965" s="3"/>
      <c r="H4965" t="s">
        <v>295</v>
      </c>
      <c r="I4965" t="s">
        <v>398</v>
      </c>
      <c r="J4965" t="s">
        <v>93</v>
      </c>
      <c r="M4965" s="1">
        <v>1</v>
      </c>
      <c r="N4965" s="2">
        <v>22000</v>
      </c>
      <c r="O4965" s="2">
        <v>22000</v>
      </c>
      <c r="P4965" s="3"/>
      <c r="Q4965" s="3"/>
      <c r="R4965" s="3"/>
    </row>
    <row r="4966" spans="1:18" x14ac:dyDescent="0.3">
      <c r="A4966" s="3" t="s">
        <v>10209</v>
      </c>
      <c r="B4966" s="3" t="s">
        <v>10210</v>
      </c>
      <c r="C4966" s="3" t="s">
        <v>70</v>
      </c>
      <c r="D4966" s="3" t="s">
        <v>21</v>
      </c>
      <c r="E4966" s="3" t="s">
        <v>22</v>
      </c>
      <c r="F4966" s="3" t="s">
        <v>23</v>
      </c>
      <c r="G4966" s="3" t="s">
        <v>10211</v>
      </c>
      <c r="H4966" t="s">
        <v>35</v>
      </c>
      <c r="J4966" t="s">
        <v>36</v>
      </c>
      <c r="K4966" t="s">
        <v>72</v>
      </c>
      <c r="M4966" s="1">
        <v>1</v>
      </c>
      <c r="N4966" s="2">
        <v>17000</v>
      </c>
      <c r="O4966" s="2">
        <v>17000</v>
      </c>
      <c r="P4966" s="4">
        <v>58000</v>
      </c>
      <c r="Q4966" s="5" t="s">
        <v>10212</v>
      </c>
      <c r="R4966" s="5" t="s">
        <v>10213</v>
      </c>
    </row>
    <row r="4967" spans="1:18" x14ac:dyDescent="0.3">
      <c r="A4967" s="3"/>
      <c r="B4967" s="3"/>
      <c r="C4967" s="3"/>
      <c r="D4967" s="3"/>
      <c r="E4967" s="3"/>
      <c r="F4967" s="3"/>
      <c r="G4967" s="3"/>
      <c r="H4967" t="s">
        <v>224</v>
      </c>
      <c r="J4967" t="s">
        <v>198</v>
      </c>
      <c r="K4967" t="s">
        <v>72</v>
      </c>
      <c r="M4967" s="1">
        <v>1</v>
      </c>
      <c r="N4967" s="2">
        <v>20000</v>
      </c>
      <c r="O4967" s="2">
        <v>20000</v>
      </c>
      <c r="P4967" s="3"/>
      <c r="Q4967" s="3"/>
      <c r="R4967" s="3"/>
    </row>
    <row r="4968" spans="1:18" x14ac:dyDescent="0.3">
      <c r="A4968" s="3"/>
      <c r="B4968" s="3"/>
      <c r="C4968" s="3"/>
      <c r="D4968" s="3"/>
      <c r="E4968" s="3"/>
      <c r="F4968" s="3"/>
      <c r="G4968" s="3"/>
      <c r="H4968" t="s">
        <v>919</v>
      </c>
      <c r="J4968" t="s">
        <v>183</v>
      </c>
      <c r="M4968" s="1">
        <v>1</v>
      </c>
      <c r="N4968" s="2">
        <v>21000</v>
      </c>
      <c r="O4968" s="2">
        <v>21000</v>
      </c>
      <c r="P4968" s="3"/>
      <c r="Q4968" s="3"/>
      <c r="R4968" s="3"/>
    </row>
    <row r="4969" spans="1:18" x14ac:dyDescent="0.3">
      <c r="A4969" s="3" t="s">
        <v>10214</v>
      </c>
      <c r="B4969" s="3" t="s">
        <v>10215</v>
      </c>
      <c r="C4969" s="3" t="s">
        <v>70</v>
      </c>
      <c r="D4969" s="3" t="s">
        <v>21</v>
      </c>
      <c r="E4969" s="3" t="s">
        <v>908</v>
      </c>
      <c r="F4969" s="3" t="s">
        <v>23</v>
      </c>
      <c r="G4969" s="3" t="s">
        <v>168</v>
      </c>
      <c r="H4969" t="s">
        <v>63</v>
      </c>
      <c r="J4969" t="s">
        <v>40</v>
      </c>
      <c r="M4969" s="1">
        <v>1</v>
      </c>
      <c r="N4969" s="2">
        <v>12000</v>
      </c>
      <c r="O4969" s="2">
        <v>12000</v>
      </c>
      <c r="P4969" s="4">
        <v>12000</v>
      </c>
      <c r="Q4969" s="5" t="s">
        <v>10216</v>
      </c>
      <c r="R4969" s="5" t="s">
        <v>10217</v>
      </c>
    </row>
    <row r="4970" spans="1:18" x14ac:dyDescent="0.3">
      <c r="A4970" s="3" t="s">
        <v>10218</v>
      </c>
      <c r="B4970" s="3" t="s">
        <v>10219</v>
      </c>
      <c r="C4970" s="3" t="s">
        <v>70</v>
      </c>
      <c r="D4970" s="3" t="s">
        <v>21</v>
      </c>
      <c r="E4970" s="3" t="s">
        <v>22</v>
      </c>
      <c r="F4970" s="3" t="s">
        <v>23</v>
      </c>
      <c r="G4970" s="3" t="s">
        <v>24</v>
      </c>
      <c r="H4970" t="s">
        <v>134</v>
      </c>
      <c r="J4970" t="s">
        <v>36</v>
      </c>
      <c r="K4970" t="s">
        <v>72</v>
      </c>
      <c r="M4970" s="1">
        <v>1</v>
      </c>
      <c r="N4970" s="2">
        <v>19000</v>
      </c>
      <c r="O4970" s="2">
        <v>19000</v>
      </c>
      <c r="P4970" s="4">
        <v>41000</v>
      </c>
      <c r="Q4970" s="5" t="s">
        <v>10220</v>
      </c>
      <c r="R4970" s="5" t="s">
        <v>10221</v>
      </c>
    </row>
    <row r="4971" spans="1:18" x14ac:dyDescent="0.3">
      <c r="A4971" s="3"/>
      <c r="B4971" s="3"/>
      <c r="C4971" s="3"/>
      <c r="D4971" s="3"/>
      <c r="E4971" s="3"/>
      <c r="F4971" s="3"/>
      <c r="G4971" s="3"/>
      <c r="H4971" t="s">
        <v>290</v>
      </c>
      <c r="J4971" t="s">
        <v>26</v>
      </c>
      <c r="K4971" t="s">
        <v>72</v>
      </c>
      <c r="M4971" s="1">
        <v>1</v>
      </c>
      <c r="N4971" s="2">
        <v>22000</v>
      </c>
      <c r="O4971" s="2">
        <v>22000</v>
      </c>
      <c r="P4971" s="3"/>
      <c r="Q4971" s="3"/>
      <c r="R4971" s="3"/>
    </row>
    <row r="4972" spans="1:18" x14ac:dyDescent="0.3">
      <c r="A4972" s="3" t="s">
        <v>10222</v>
      </c>
      <c r="B4972" s="3" t="s">
        <v>10223</v>
      </c>
      <c r="C4972" s="3" t="s">
        <v>70</v>
      </c>
      <c r="D4972" s="3" t="s">
        <v>21</v>
      </c>
      <c r="E4972" s="3" t="s">
        <v>22</v>
      </c>
      <c r="F4972" s="3" t="s">
        <v>23</v>
      </c>
      <c r="G4972" s="3" t="s">
        <v>743</v>
      </c>
      <c r="H4972" t="s">
        <v>35</v>
      </c>
      <c r="J4972" t="s">
        <v>36</v>
      </c>
      <c r="K4972" t="s">
        <v>27</v>
      </c>
      <c r="M4972" s="1">
        <v>2</v>
      </c>
      <c r="N4972" s="2">
        <v>20000</v>
      </c>
      <c r="O4972" s="2">
        <v>40000</v>
      </c>
      <c r="P4972" s="4">
        <v>237000</v>
      </c>
      <c r="Q4972" s="5" t="s">
        <v>10224</v>
      </c>
      <c r="R4972" s="5" t="s">
        <v>10225</v>
      </c>
    </row>
    <row r="4973" spans="1:18" x14ac:dyDescent="0.3">
      <c r="A4973" s="3"/>
      <c r="B4973" s="3"/>
      <c r="C4973" s="3"/>
      <c r="D4973" s="3"/>
      <c r="E4973" s="3"/>
      <c r="F4973" s="3"/>
      <c r="G4973" s="3"/>
      <c r="H4973" t="s">
        <v>134</v>
      </c>
      <c r="J4973" t="s">
        <v>36</v>
      </c>
      <c r="K4973" t="s">
        <v>27</v>
      </c>
      <c r="M4973" s="1">
        <v>1</v>
      </c>
      <c r="N4973" s="2">
        <v>21000</v>
      </c>
      <c r="O4973" s="2">
        <v>21000</v>
      </c>
      <c r="P4973" s="3"/>
      <c r="Q4973" s="3"/>
      <c r="R4973" s="3"/>
    </row>
    <row r="4974" spans="1:18" x14ac:dyDescent="0.3">
      <c r="A4974" s="3"/>
      <c r="B4974" s="3"/>
      <c r="C4974" s="3"/>
      <c r="D4974" s="3"/>
      <c r="E4974" s="3"/>
      <c r="F4974" s="3"/>
      <c r="G4974" s="3"/>
      <c r="H4974" t="s">
        <v>215</v>
      </c>
      <c r="J4974" t="s">
        <v>36</v>
      </c>
      <c r="K4974" t="s">
        <v>27</v>
      </c>
      <c r="M4974" s="1">
        <v>1</v>
      </c>
      <c r="N4974" s="2">
        <v>21000</v>
      </c>
      <c r="O4974" s="2">
        <v>21000</v>
      </c>
      <c r="P4974" s="3"/>
      <c r="Q4974" s="3"/>
      <c r="R4974" s="3"/>
    </row>
    <row r="4975" spans="1:18" x14ac:dyDescent="0.3">
      <c r="A4975" s="3"/>
      <c r="B4975" s="3"/>
      <c r="C4975" s="3"/>
      <c r="D4975" s="3"/>
      <c r="E4975" s="3"/>
      <c r="F4975" s="3"/>
      <c r="G4975" s="3"/>
      <c r="H4975" t="s">
        <v>139</v>
      </c>
      <c r="J4975" t="s">
        <v>59</v>
      </c>
      <c r="M4975" s="1">
        <v>1</v>
      </c>
      <c r="N4975" s="2">
        <v>20000</v>
      </c>
      <c r="O4975" s="2">
        <v>20000</v>
      </c>
      <c r="P4975" s="3"/>
      <c r="Q4975" s="3"/>
      <c r="R4975" s="3"/>
    </row>
    <row r="4976" spans="1:18" x14ac:dyDescent="0.3">
      <c r="A4976" s="3"/>
      <c r="B4976" s="3"/>
      <c r="C4976" s="3"/>
      <c r="D4976" s="3"/>
      <c r="E4976" s="3"/>
      <c r="F4976" s="3"/>
      <c r="G4976" s="3"/>
      <c r="H4976" t="s">
        <v>162</v>
      </c>
      <c r="J4976" t="s">
        <v>52</v>
      </c>
      <c r="K4976" t="s">
        <v>27</v>
      </c>
      <c r="M4976" s="1">
        <v>3</v>
      </c>
      <c r="N4976" s="2">
        <v>23000</v>
      </c>
      <c r="O4976" s="2">
        <v>69000</v>
      </c>
      <c r="P4976" s="3"/>
      <c r="Q4976" s="3"/>
      <c r="R4976" s="3"/>
    </row>
    <row r="4977" spans="1:18" x14ac:dyDescent="0.3">
      <c r="A4977" s="3"/>
      <c r="B4977" s="3"/>
      <c r="C4977" s="3"/>
      <c r="D4977" s="3"/>
      <c r="E4977" s="3"/>
      <c r="F4977" s="3"/>
      <c r="G4977" s="3"/>
      <c r="H4977" t="s">
        <v>354</v>
      </c>
      <c r="J4977" t="s">
        <v>355</v>
      </c>
      <c r="M4977" s="1">
        <v>1</v>
      </c>
      <c r="N4977" s="2">
        <v>20000</v>
      </c>
      <c r="O4977" s="2">
        <v>20000</v>
      </c>
      <c r="P4977" s="3"/>
      <c r="Q4977" s="3"/>
      <c r="R4977" s="3"/>
    </row>
    <row r="4978" spans="1:18" x14ac:dyDescent="0.3">
      <c r="A4978" s="3"/>
      <c r="B4978" s="3"/>
      <c r="C4978" s="3"/>
      <c r="D4978" s="3"/>
      <c r="E4978" s="3"/>
      <c r="F4978" s="3"/>
      <c r="G4978" s="3"/>
      <c r="H4978" t="s">
        <v>278</v>
      </c>
      <c r="J4978" t="s">
        <v>26</v>
      </c>
      <c r="K4978" t="s">
        <v>27</v>
      </c>
      <c r="M4978" s="1">
        <v>1</v>
      </c>
      <c r="N4978" s="2">
        <v>22000</v>
      </c>
      <c r="O4978" s="2">
        <v>22000</v>
      </c>
      <c r="P4978" s="3"/>
      <c r="Q4978" s="3"/>
      <c r="R4978" s="3"/>
    </row>
    <row r="4979" spans="1:18" x14ac:dyDescent="0.3">
      <c r="A4979" s="3"/>
      <c r="B4979" s="3"/>
      <c r="C4979" s="3"/>
      <c r="D4979" s="3"/>
      <c r="E4979" s="3"/>
      <c r="F4979" s="3"/>
      <c r="G4979" s="3"/>
      <c r="H4979" t="s">
        <v>682</v>
      </c>
      <c r="J4979" t="s">
        <v>681</v>
      </c>
      <c r="K4979" t="s">
        <v>27</v>
      </c>
      <c r="M4979" s="1">
        <v>1</v>
      </c>
      <c r="N4979" s="2">
        <v>24000</v>
      </c>
      <c r="O4979" s="2">
        <v>24000</v>
      </c>
      <c r="P4979" s="3"/>
      <c r="Q4979" s="3"/>
      <c r="R4979" s="3"/>
    </row>
    <row r="4980" spans="1:18" x14ac:dyDescent="0.3">
      <c r="A4980" s="3" t="s">
        <v>10226</v>
      </c>
      <c r="B4980" s="3" t="s">
        <v>10227</v>
      </c>
      <c r="C4980" s="3" t="s">
        <v>70</v>
      </c>
      <c r="D4980" s="3" t="s">
        <v>21</v>
      </c>
      <c r="E4980" s="3" t="s">
        <v>22</v>
      </c>
      <c r="F4980" s="3" t="s">
        <v>23</v>
      </c>
      <c r="G4980" s="3" t="s">
        <v>1013</v>
      </c>
      <c r="H4980" t="s">
        <v>435</v>
      </c>
      <c r="J4980" t="s">
        <v>105</v>
      </c>
      <c r="M4980" s="1">
        <v>1</v>
      </c>
      <c r="N4980" s="2">
        <v>20000</v>
      </c>
      <c r="O4980" s="2">
        <v>20000</v>
      </c>
      <c r="P4980" s="4">
        <v>20000</v>
      </c>
      <c r="Q4980" s="5" t="s">
        <v>10228</v>
      </c>
      <c r="R4980" s="5" t="s">
        <v>10229</v>
      </c>
    </row>
    <row r="4981" spans="1:18" x14ac:dyDescent="0.3">
      <c r="A4981" s="3" t="s">
        <v>10230</v>
      </c>
      <c r="B4981" s="3" t="s">
        <v>10231</v>
      </c>
      <c r="C4981" s="3" t="s">
        <v>70</v>
      </c>
      <c r="D4981" s="3" t="s">
        <v>21</v>
      </c>
      <c r="E4981" s="3" t="s">
        <v>22</v>
      </c>
      <c r="F4981" s="3" t="s">
        <v>23</v>
      </c>
      <c r="G4981" s="3" t="s">
        <v>1013</v>
      </c>
      <c r="H4981" t="s">
        <v>230</v>
      </c>
      <c r="J4981" t="s">
        <v>90</v>
      </c>
      <c r="M4981" s="1">
        <v>1</v>
      </c>
      <c r="N4981" s="2">
        <v>28000</v>
      </c>
      <c r="O4981" s="2">
        <v>28000</v>
      </c>
      <c r="P4981" s="4">
        <v>28000</v>
      </c>
      <c r="Q4981" s="5" t="s">
        <v>10232</v>
      </c>
      <c r="R4981" s="5" t="s">
        <v>10233</v>
      </c>
    </row>
    <row r="4982" spans="1:18" x14ac:dyDescent="0.3">
      <c r="A4982" s="3" t="s">
        <v>10234</v>
      </c>
      <c r="B4982" s="3" t="s">
        <v>10235</v>
      </c>
      <c r="C4982" s="3" t="s">
        <v>70</v>
      </c>
      <c r="D4982" s="3" t="s">
        <v>21</v>
      </c>
      <c r="E4982" s="3" t="s">
        <v>49</v>
      </c>
      <c r="F4982" s="3" t="s">
        <v>50</v>
      </c>
      <c r="G4982" s="3" t="s">
        <v>1314</v>
      </c>
      <c r="H4982" t="s">
        <v>134</v>
      </c>
      <c r="J4982" t="s">
        <v>36</v>
      </c>
      <c r="K4982" t="s">
        <v>216</v>
      </c>
      <c r="M4982" s="1">
        <v>1</v>
      </c>
      <c r="N4982" s="2">
        <v>18000</v>
      </c>
      <c r="O4982" s="2">
        <v>18000</v>
      </c>
      <c r="P4982" s="4">
        <v>54000</v>
      </c>
      <c r="Q4982" s="5" t="s">
        <v>10236</v>
      </c>
      <c r="R4982" s="5" t="s">
        <v>10237</v>
      </c>
    </row>
    <row r="4983" spans="1:18" x14ac:dyDescent="0.3">
      <c r="A4983" s="3"/>
      <c r="B4983" s="3"/>
      <c r="C4983" s="3"/>
      <c r="D4983" s="3"/>
      <c r="E4983" s="3"/>
      <c r="F4983" s="3"/>
      <c r="G4983" s="3"/>
      <c r="H4983" t="s">
        <v>39</v>
      </c>
      <c r="J4983" t="s">
        <v>40</v>
      </c>
      <c r="M4983" s="1">
        <v>1</v>
      </c>
      <c r="N4983" s="2">
        <v>14000</v>
      </c>
      <c r="O4983" s="2">
        <v>14000</v>
      </c>
      <c r="P4983" s="3"/>
      <c r="Q4983" s="3"/>
      <c r="R4983" s="3"/>
    </row>
    <row r="4984" spans="1:18" x14ac:dyDescent="0.3">
      <c r="A4984" s="3"/>
      <c r="B4984" s="3"/>
      <c r="C4984" s="3"/>
      <c r="D4984" s="3"/>
      <c r="E4984" s="3"/>
      <c r="F4984" s="3"/>
      <c r="G4984" s="3"/>
      <c r="H4984" t="s">
        <v>278</v>
      </c>
      <c r="J4984" t="s">
        <v>26</v>
      </c>
      <c r="K4984" t="s">
        <v>27</v>
      </c>
      <c r="M4984" s="1">
        <v>1</v>
      </c>
      <c r="N4984" s="2">
        <v>22000</v>
      </c>
      <c r="O4984" s="2">
        <v>22000</v>
      </c>
      <c r="P4984" s="3"/>
      <c r="Q4984" s="3"/>
      <c r="R4984" s="3"/>
    </row>
    <row r="4985" spans="1:18" x14ac:dyDescent="0.3">
      <c r="A4985" s="3" t="s">
        <v>10238</v>
      </c>
      <c r="B4985" s="3" t="s">
        <v>10239</v>
      </c>
      <c r="C4985" s="3" t="s">
        <v>70</v>
      </c>
      <c r="D4985" s="3" t="s">
        <v>21</v>
      </c>
      <c r="E4985" s="3" t="s">
        <v>22</v>
      </c>
      <c r="F4985" s="3" t="s">
        <v>23</v>
      </c>
      <c r="G4985" s="3" t="s">
        <v>10240</v>
      </c>
      <c r="H4985" t="s">
        <v>35</v>
      </c>
      <c r="J4985" t="s">
        <v>36</v>
      </c>
      <c r="K4985" t="s">
        <v>27</v>
      </c>
      <c r="M4985" s="1">
        <v>1</v>
      </c>
      <c r="N4985" s="2">
        <v>20000</v>
      </c>
      <c r="O4985" s="2">
        <v>20000</v>
      </c>
      <c r="P4985" s="4">
        <v>157000</v>
      </c>
      <c r="Q4985" s="5" t="s">
        <v>10241</v>
      </c>
      <c r="R4985" s="5" t="s">
        <v>10242</v>
      </c>
    </row>
    <row r="4986" spans="1:18" x14ac:dyDescent="0.3">
      <c r="A4986" s="3"/>
      <c r="B4986" s="3"/>
      <c r="C4986" s="3"/>
      <c r="D4986" s="3"/>
      <c r="E4986" s="3"/>
      <c r="F4986" s="3"/>
      <c r="G4986" s="3"/>
      <c r="H4986" t="s">
        <v>139</v>
      </c>
      <c r="J4986" t="s">
        <v>59</v>
      </c>
      <c r="M4986" s="1">
        <v>1</v>
      </c>
      <c r="N4986" s="2">
        <v>20000</v>
      </c>
      <c r="O4986" s="2">
        <v>20000</v>
      </c>
      <c r="P4986" s="3"/>
      <c r="Q4986" s="3"/>
      <c r="R4986" s="3"/>
    </row>
    <row r="4987" spans="1:18" x14ac:dyDescent="0.3">
      <c r="A4987" s="3"/>
      <c r="B4987" s="3"/>
      <c r="C4987" s="3"/>
      <c r="D4987" s="3"/>
      <c r="E4987" s="3"/>
      <c r="F4987" s="3"/>
      <c r="G4987" s="3"/>
      <c r="H4987" t="s">
        <v>58</v>
      </c>
      <c r="J4987" t="s">
        <v>59</v>
      </c>
      <c r="M4987" s="1">
        <v>1</v>
      </c>
      <c r="N4987" s="2">
        <v>20000</v>
      </c>
      <c r="O4987" s="2">
        <v>20000</v>
      </c>
      <c r="P4987" s="3"/>
      <c r="Q4987" s="3"/>
      <c r="R4987" s="3"/>
    </row>
    <row r="4988" spans="1:18" x14ac:dyDescent="0.3">
      <c r="A4988" s="3"/>
      <c r="B4988" s="3"/>
      <c r="C4988" s="3"/>
      <c r="D4988" s="3"/>
      <c r="E4988" s="3"/>
      <c r="F4988" s="3"/>
      <c r="G4988" s="3"/>
      <c r="H4988" t="s">
        <v>203</v>
      </c>
      <c r="J4988" t="s">
        <v>117</v>
      </c>
      <c r="M4988" s="1">
        <v>1</v>
      </c>
      <c r="N4988" s="2">
        <v>13000</v>
      </c>
      <c r="O4988" s="2">
        <v>13000</v>
      </c>
      <c r="P4988" s="3"/>
      <c r="Q4988" s="3"/>
      <c r="R4988" s="3"/>
    </row>
    <row r="4989" spans="1:18" x14ac:dyDescent="0.3">
      <c r="A4989" s="3"/>
      <c r="B4989" s="3"/>
      <c r="C4989" s="3"/>
      <c r="D4989" s="3"/>
      <c r="E4989" s="3"/>
      <c r="F4989" s="3"/>
      <c r="G4989" s="3"/>
      <c r="H4989" t="s">
        <v>937</v>
      </c>
      <c r="J4989" t="s">
        <v>117</v>
      </c>
      <c r="M4989" s="1">
        <v>1</v>
      </c>
      <c r="N4989" s="2">
        <v>14000</v>
      </c>
      <c r="O4989" s="2">
        <v>14000</v>
      </c>
      <c r="P4989" s="3"/>
      <c r="Q4989" s="3"/>
      <c r="R4989" s="3"/>
    </row>
    <row r="4990" spans="1:18" x14ac:dyDescent="0.3">
      <c r="A4990" s="3"/>
      <c r="B4990" s="3"/>
      <c r="C4990" s="3"/>
      <c r="D4990" s="3"/>
      <c r="E4990" s="3"/>
      <c r="F4990" s="3"/>
      <c r="G4990" s="3"/>
      <c r="H4990" t="s">
        <v>162</v>
      </c>
      <c r="J4990" t="s">
        <v>52</v>
      </c>
      <c r="K4990" t="s">
        <v>27</v>
      </c>
      <c r="M4990" s="1">
        <v>1</v>
      </c>
      <c r="N4990" s="2">
        <v>23000</v>
      </c>
      <c r="O4990" s="2">
        <v>23000</v>
      </c>
      <c r="P4990" s="3"/>
      <c r="Q4990" s="3"/>
      <c r="R4990" s="3"/>
    </row>
    <row r="4991" spans="1:18" x14ac:dyDescent="0.3">
      <c r="A4991" s="3"/>
      <c r="B4991" s="3"/>
      <c r="C4991" s="3"/>
      <c r="D4991" s="3"/>
      <c r="E4991" s="3"/>
      <c r="F4991" s="3"/>
      <c r="G4991" s="3"/>
      <c r="H4991" t="s">
        <v>51</v>
      </c>
      <c r="J4991" t="s">
        <v>52</v>
      </c>
      <c r="K4991" t="s">
        <v>27</v>
      </c>
      <c r="M4991" s="1">
        <v>1</v>
      </c>
      <c r="N4991" s="2">
        <v>23000</v>
      </c>
      <c r="O4991" s="2">
        <v>23000</v>
      </c>
      <c r="P4991" s="3"/>
      <c r="Q4991" s="3"/>
      <c r="R4991" s="3"/>
    </row>
    <row r="4992" spans="1:18" x14ac:dyDescent="0.3">
      <c r="A4992" s="3"/>
      <c r="B4992" s="3"/>
      <c r="C4992" s="3"/>
      <c r="D4992" s="3"/>
      <c r="E4992" s="3"/>
      <c r="F4992" s="3"/>
      <c r="G4992" s="3"/>
      <c r="H4992" t="s">
        <v>30</v>
      </c>
      <c r="J4992" t="s">
        <v>31</v>
      </c>
      <c r="K4992" t="s">
        <v>27</v>
      </c>
      <c r="M4992" s="1">
        <v>1</v>
      </c>
      <c r="N4992" s="2">
        <v>24000</v>
      </c>
      <c r="O4992" s="2">
        <v>24000</v>
      </c>
      <c r="P4992" s="3"/>
      <c r="Q4992" s="3"/>
      <c r="R4992" s="3"/>
    </row>
    <row r="4993" spans="1:18" x14ac:dyDescent="0.3">
      <c r="A4993" s="3" t="s">
        <v>10243</v>
      </c>
      <c r="B4993" s="3" t="s">
        <v>10244</v>
      </c>
      <c r="C4993" s="3" t="s">
        <v>70</v>
      </c>
      <c r="D4993" s="3" t="s">
        <v>21</v>
      </c>
      <c r="E4993" s="3" t="s">
        <v>22</v>
      </c>
      <c r="F4993" s="3" t="s">
        <v>23</v>
      </c>
      <c r="G4993" s="3" t="s">
        <v>24</v>
      </c>
      <c r="H4993" t="s">
        <v>71</v>
      </c>
      <c r="J4993" t="s">
        <v>52</v>
      </c>
      <c r="K4993" t="s">
        <v>27</v>
      </c>
      <c r="M4993" s="1">
        <v>1</v>
      </c>
      <c r="N4993" s="2">
        <v>23000</v>
      </c>
      <c r="O4993" s="2">
        <v>23000</v>
      </c>
      <c r="P4993" s="4">
        <v>47000</v>
      </c>
      <c r="Q4993" s="5" t="s">
        <v>10245</v>
      </c>
      <c r="R4993" s="5" t="s">
        <v>10246</v>
      </c>
    </row>
    <row r="4994" spans="1:18" x14ac:dyDescent="0.3">
      <c r="A4994" s="3"/>
      <c r="B4994" s="3"/>
      <c r="C4994" s="3"/>
      <c r="D4994" s="3"/>
      <c r="E4994" s="3"/>
      <c r="F4994" s="3"/>
      <c r="G4994" s="3"/>
      <c r="H4994" t="s">
        <v>126</v>
      </c>
      <c r="J4994" t="s">
        <v>26</v>
      </c>
      <c r="K4994" t="s">
        <v>27</v>
      </c>
      <c r="M4994" s="1">
        <v>1</v>
      </c>
      <c r="N4994" s="2">
        <v>24000</v>
      </c>
      <c r="O4994" s="2">
        <v>24000</v>
      </c>
      <c r="P4994" s="3"/>
      <c r="Q4994" s="3"/>
      <c r="R4994" s="3"/>
    </row>
    <row r="4995" spans="1:18" x14ac:dyDescent="0.3">
      <c r="A4995" s="3" t="s">
        <v>10247</v>
      </c>
      <c r="B4995" s="3" t="s">
        <v>10248</v>
      </c>
      <c r="C4995" s="3" t="s">
        <v>70</v>
      </c>
      <c r="D4995" s="3" t="s">
        <v>21</v>
      </c>
      <c r="E4995" s="3" t="s">
        <v>22</v>
      </c>
      <c r="F4995" s="3" t="s">
        <v>23</v>
      </c>
      <c r="G4995" s="3" t="s">
        <v>24</v>
      </c>
      <c r="H4995" t="s">
        <v>35</v>
      </c>
      <c r="J4995" t="s">
        <v>36</v>
      </c>
      <c r="K4995" t="s">
        <v>27</v>
      </c>
      <c r="M4995" s="1">
        <v>1</v>
      </c>
      <c r="N4995" s="2">
        <v>20000</v>
      </c>
      <c r="O4995" s="2">
        <v>20000</v>
      </c>
      <c r="P4995" s="4">
        <v>58000</v>
      </c>
      <c r="Q4995" s="5" t="s">
        <v>10249</v>
      </c>
      <c r="R4995" s="5" t="s">
        <v>10250</v>
      </c>
    </row>
    <row r="4996" spans="1:18" x14ac:dyDescent="0.3">
      <c r="A4996" s="3"/>
      <c r="B4996" s="3"/>
      <c r="C4996" s="3"/>
      <c r="D4996" s="3"/>
      <c r="E4996" s="3"/>
      <c r="F4996" s="3"/>
      <c r="G4996" s="3"/>
      <c r="H4996" t="s">
        <v>215</v>
      </c>
      <c r="J4996" t="s">
        <v>36</v>
      </c>
      <c r="K4996" t="s">
        <v>27</v>
      </c>
      <c r="M4996" s="1">
        <v>1</v>
      </c>
      <c r="N4996" s="2">
        <v>21000</v>
      </c>
      <c r="O4996" s="2">
        <v>21000</v>
      </c>
      <c r="P4996" s="3"/>
      <c r="Q4996" s="3"/>
      <c r="R4996" s="3"/>
    </row>
    <row r="4997" spans="1:18" x14ac:dyDescent="0.3">
      <c r="A4997" s="3"/>
      <c r="B4997" s="3"/>
      <c r="C4997" s="3"/>
      <c r="D4997" s="3"/>
      <c r="E4997" s="3"/>
      <c r="F4997" s="3"/>
      <c r="G4997" s="3"/>
      <c r="H4997" t="s">
        <v>147</v>
      </c>
      <c r="J4997" t="s">
        <v>44</v>
      </c>
      <c r="K4997" t="s">
        <v>216</v>
      </c>
      <c r="M4997" s="1">
        <v>1</v>
      </c>
      <c r="N4997" s="2">
        <v>17000</v>
      </c>
      <c r="O4997" s="2">
        <v>17000</v>
      </c>
      <c r="P4997" s="3"/>
      <c r="Q4997" s="3"/>
      <c r="R4997" s="3"/>
    </row>
    <row r="4998" spans="1:18" x14ac:dyDescent="0.3">
      <c r="A4998" s="3" t="s">
        <v>10251</v>
      </c>
      <c r="B4998" s="3" t="s">
        <v>10252</v>
      </c>
      <c r="C4998" s="3" t="s">
        <v>70</v>
      </c>
      <c r="D4998" s="3" t="s">
        <v>21</v>
      </c>
      <c r="E4998" s="3" t="s">
        <v>49</v>
      </c>
      <c r="F4998" s="3" t="s">
        <v>50</v>
      </c>
      <c r="G4998" s="3" t="s">
        <v>537</v>
      </c>
      <c r="H4998" t="s">
        <v>139</v>
      </c>
      <c r="J4998" t="s">
        <v>59</v>
      </c>
      <c r="M4998" s="1">
        <v>2</v>
      </c>
      <c r="N4998" s="2">
        <v>20000</v>
      </c>
      <c r="O4998" s="2">
        <v>40000</v>
      </c>
      <c r="P4998" s="4">
        <v>40000</v>
      </c>
      <c r="Q4998" s="5" t="s">
        <v>10253</v>
      </c>
      <c r="R4998" s="5" t="s">
        <v>10254</v>
      </c>
    </row>
    <row r="4999" spans="1:18" x14ac:dyDescent="0.3">
      <c r="A4999" s="3" t="s">
        <v>10255</v>
      </c>
      <c r="B4999" s="3" t="s">
        <v>10256</v>
      </c>
      <c r="C4999" s="3" t="s">
        <v>70</v>
      </c>
      <c r="D4999" s="3" t="s">
        <v>21</v>
      </c>
      <c r="E4999" s="3" t="s">
        <v>22</v>
      </c>
      <c r="F4999" s="3" t="s">
        <v>23</v>
      </c>
      <c r="G4999" s="3" t="s">
        <v>24</v>
      </c>
      <c r="H4999" t="s">
        <v>290</v>
      </c>
      <c r="J4999" t="s">
        <v>26</v>
      </c>
      <c r="K4999" t="s">
        <v>27</v>
      </c>
      <c r="M4999" s="1">
        <v>2</v>
      </c>
      <c r="N4999" s="2">
        <v>24000</v>
      </c>
      <c r="O4999" s="2">
        <v>48000</v>
      </c>
      <c r="P4999" s="4">
        <v>48000</v>
      </c>
      <c r="Q4999" s="5" t="s">
        <v>10257</v>
      </c>
      <c r="R4999" s="5" t="s">
        <v>10258</v>
      </c>
    </row>
    <row r="5000" spans="1:18" x14ac:dyDescent="0.3">
      <c r="A5000" s="3" t="s">
        <v>10259</v>
      </c>
      <c r="B5000" s="3" t="s">
        <v>10260</v>
      </c>
      <c r="C5000" s="3" t="s">
        <v>70</v>
      </c>
      <c r="D5000" s="3" t="s">
        <v>21</v>
      </c>
      <c r="E5000" s="3" t="s">
        <v>49</v>
      </c>
      <c r="F5000" s="3" t="s">
        <v>50</v>
      </c>
      <c r="G5000" s="3" t="s">
        <v>833</v>
      </c>
      <c r="H5000" t="s">
        <v>63</v>
      </c>
      <c r="J5000" t="s">
        <v>40</v>
      </c>
      <c r="M5000" s="1">
        <v>1</v>
      </c>
      <c r="N5000" s="2">
        <v>12000</v>
      </c>
      <c r="O5000" s="2">
        <v>12000</v>
      </c>
      <c r="P5000" s="4">
        <v>12000</v>
      </c>
      <c r="Q5000" s="5" t="s">
        <v>10261</v>
      </c>
      <c r="R5000" s="5" t="s">
        <v>10262</v>
      </c>
    </row>
    <row r="5001" spans="1:18" x14ac:dyDescent="0.3">
      <c r="A5001" s="3" t="s">
        <v>10263</v>
      </c>
      <c r="B5001" s="3" t="s">
        <v>10264</v>
      </c>
      <c r="C5001" s="3" t="s">
        <v>70</v>
      </c>
      <c r="D5001" s="3" t="s">
        <v>21</v>
      </c>
      <c r="E5001" s="3" t="s">
        <v>22</v>
      </c>
      <c r="F5001" s="3" t="s">
        <v>23</v>
      </c>
      <c r="G5001" s="3" t="s">
        <v>24</v>
      </c>
      <c r="H5001" t="s">
        <v>35</v>
      </c>
      <c r="J5001" t="s">
        <v>36</v>
      </c>
      <c r="K5001" t="s">
        <v>27</v>
      </c>
      <c r="M5001" s="1">
        <v>1</v>
      </c>
      <c r="N5001" s="2">
        <v>20000</v>
      </c>
      <c r="O5001" s="2">
        <v>20000</v>
      </c>
      <c r="P5001" s="4">
        <v>44000</v>
      </c>
      <c r="Q5001" s="5" t="s">
        <v>10265</v>
      </c>
      <c r="R5001" s="5" t="s">
        <v>10266</v>
      </c>
    </row>
    <row r="5002" spans="1:18" x14ac:dyDescent="0.3">
      <c r="A5002" s="3"/>
      <c r="B5002" s="3"/>
      <c r="C5002" s="3"/>
      <c r="D5002" s="3"/>
      <c r="E5002" s="3"/>
      <c r="F5002" s="3"/>
      <c r="G5002" s="3"/>
      <c r="H5002" t="s">
        <v>507</v>
      </c>
      <c r="J5002" t="s">
        <v>508</v>
      </c>
      <c r="K5002" t="s">
        <v>27</v>
      </c>
      <c r="M5002" s="1">
        <v>1</v>
      </c>
      <c r="N5002" s="2">
        <v>24000</v>
      </c>
      <c r="O5002" s="2">
        <v>24000</v>
      </c>
      <c r="P5002" s="3"/>
      <c r="Q5002" s="3"/>
      <c r="R5002" s="3"/>
    </row>
    <row r="5003" spans="1:18" x14ac:dyDescent="0.3">
      <c r="A5003" s="3" t="s">
        <v>10267</v>
      </c>
      <c r="B5003" s="3" t="s">
        <v>10268</v>
      </c>
      <c r="C5003" s="3" t="s">
        <v>70</v>
      </c>
      <c r="D5003" s="3" t="s">
        <v>21</v>
      </c>
      <c r="E5003" s="3" t="s">
        <v>22</v>
      </c>
      <c r="F5003" s="3" t="s">
        <v>23</v>
      </c>
      <c r="G5003" s="3" t="s">
        <v>24</v>
      </c>
      <c r="H5003" t="s">
        <v>30</v>
      </c>
      <c r="J5003" t="s">
        <v>31</v>
      </c>
      <c r="K5003" t="s">
        <v>27</v>
      </c>
      <c r="M5003" s="1">
        <v>1</v>
      </c>
      <c r="N5003" s="2">
        <v>24000</v>
      </c>
      <c r="O5003" s="2">
        <v>24000</v>
      </c>
      <c r="P5003" s="4">
        <v>46000</v>
      </c>
      <c r="Q5003" s="5" t="s">
        <v>10269</v>
      </c>
      <c r="R5003" s="5" t="s">
        <v>10270</v>
      </c>
    </row>
    <row r="5004" spans="1:18" x14ac:dyDescent="0.3">
      <c r="A5004" s="3"/>
      <c r="B5004" s="3"/>
      <c r="C5004" s="3"/>
      <c r="D5004" s="3"/>
      <c r="E5004" s="3"/>
      <c r="F5004" s="3"/>
      <c r="G5004" s="3"/>
      <c r="H5004" t="s">
        <v>278</v>
      </c>
      <c r="J5004" t="s">
        <v>26</v>
      </c>
      <c r="K5004" t="s">
        <v>27</v>
      </c>
      <c r="M5004" s="1">
        <v>1</v>
      </c>
      <c r="N5004" s="2">
        <v>22000</v>
      </c>
      <c r="O5004" s="2">
        <v>22000</v>
      </c>
      <c r="P5004" s="3"/>
      <c r="Q5004" s="3"/>
      <c r="R5004" s="3"/>
    </row>
    <row r="5005" spans="1:18" x14ac:dyDescent="0.3">
      <c r="A5005" s="3" t="s">
        <v>10271</v>
      </c>
      <c r="B5005" s="3" t="s">
        <v>10272</v>
      </c>
      <c r="C5005" s="3" t="s">
        <v>70</v>
      </c>
      <c r="D5005" s="3" t="s">
        <v>21</v>
      </c>
      <c r="E5005" s="3" t="s">
        <v>22</v>
      </c>
      <c r="F5005" s="3" t="s">
        <v>23</v>
      </c>
      <c r="G5005" s="3" t="s">
        <v>459</v>
      </c>
      <c r="H5005" t="s">
        <v>165</v>
      </c>
      <c r="I5005" t="s">
        <v>993</v>
      </c>
      <c r="M5005" s="1">
        <v>1</v>
      </c>
      <c r="N5005" s="2">
        <v>5000</v>
      </c>
      <c r="O5005" s="2">
        <v>5000</v>
      </c>
      <c r="P5005" s="4">
        <v>30000</v>
      </c>
      <c r="Q5005" s="5" t="s">
        <v>10273</v>
      </c>
      <c r="R5005" s="5" t="s">
        <v>10274</v>
      </c>
    </row>
    <row r="5006" spans="1:18" x14ac:dyDescent="0.3">
      <c r="A5006" s="3"/>
      <c r="B5006" s="3"/>
      <c r="C5006" s="3"/>
      <c r="D5006" s="3"/>
      <c r="E5006" s="3"/>
      <c r="F5006" s="3"/>
      <c r="G5006" s="3"/>
      <c r="H5006" t="s">
        <v>89</v>
      </c>
      <c r="J5006" t="s">
        <v>90</v>
      </c>
      <c r="M5006" s="1">
        <v>1</v>
      </c>
      <c r="N5006" s="2">
        <v>25000</v>
      </c>
      <c r="O5006" s="2">
        <v>25000</v>
      </c>
      <c r="P5006" s="3"/>
      <c r="Q5006" s="3"/>
      <c r="R5006" s="3"/>
    </row>
    <row r="5007" spans="1:18" x14ac:dyDescent="0.3">
      <c r="A5007" s="3" t="s">
        <v>10275</v>
      </c>
      <c r="B5007" s="3" t="s">
        <v>10276</v>
      </c>
      <c r="C5007" s="3" t="s">
        <v>70</v>
      </c>
      <c r="D5007" s="3" t="s">
        <v>21</v>
      </c>
      <c r="E5007" s="3" t="s">
        <v>22</v>
      </c>
      <c r="F5007" s="3" t="s">
        <v>23</v>
      </c>
      <c r="G5007" s="3" t="s">
        <v>10277</v>
      </c>
      <c r="H5007" t="s">
        <v>165</v>
      </c>
      <c r="I5007" t="s">
        <v>993</v>
      </c>
      <c r="M5007" s="1">
        <v>1</v>
      </c>
      <c r="N5007" s="2">
        <v>5000</v>
      </c>
      <c r="O5007" s="2">
        <v>5000</v>
      </c>
      <c r="P5007" s="4">
        <v>51000</v>
      </c>
      <c r="Q5007" s="5" t="s">
        <v>10278</v>
      </c>
      <c r="R5007" s="5" t="s">
        <v>10279</v>
      </c>
    </row>
    <row r="5008" spans="1:18" x14ac:dyDescent="0.3">
      <c r="A5008" s="3"/>
      <c r="B5008" s="3"/>
      <c r="C5008" s="3"/>
      <c r="D5008" s="3"/>
      <c r="E5008" s="3"/>
      <c r="F5008" s="3"/>
      <c r="G5008" s="3"/>
      <c r="H5008" t="s">
        <v>295</v>
      </c>
      <c r="I5008" t="s">
        <v>6017</v>
      </c>
      <c r="J5008" t="s">
        <v>93</v>
      </c>
      <c r="M5008" s="1">
        <v>1</v>
      </c>
      <c r="N5008" s="2">
        <v>22000</v>
      </c>
      <c r="O5008" s="2">
        <v>22000</v>
      </c>
      <c r="P5008" s="3"/>
      <c r="Q5008" s="3"/>
      <c r="R5008" s="3"/>
    </row>
    <row r="5009" spans="1:18" x14ac:dyDescent="0.3">
      <c r="A5009" s="3"/>
      <c r="B5009" s="3"/>
      <c r="C5009" s="3"/>
      <c r="D5009" s="3"/>
      <c r="E5009" s="3"/>
      <c r="F5009" s="3"/>
      <c r="G5009" s="3"/>
      <c r="H5009" t="s">
        <v>30</v>
      </c>
      <c r="J5009" t="s">
        <v>31</v>
      </c>
      <c r="K5009" t="s">
        <v>27</v>
      </c>
      <c r="M5009" s="1">
        <v>1</v>
      </c>
      <c r="N5009" s="2">
        <v>24000</v>
      </c>
      <c r="O5009" s="2">
        <v>24000</v>
      </c>
      <c r="P5009" s="3"/>
      <c r="Q5009" s="3"/>
      <c r="R5009" s="3"/>
    </row>
    <row r="5010" spans="1:18" x14ac:dyDescent="0.3">
      <c r="A5010" s="3" t="s">
        <v>10280</v>
      </c>
      <c r="B5010" s="3" t="s">
        <v>10281</v>
      </c>
      <c r="C5010" s="3" t="s">
        <v>70</v>
      </c>
      <c r="D5010" s="3" t="s">
        <v>21</v>
      </c>
      <c r="E5010" s="3" t="s">
        <v>22</v>
      </c>
      <c r="F5010" s="3" t="s">
        <v>23</v>
      </c>
      <c r="G5010" s="3" t="s">
        <v>10282</v>
      </c>
      <c r="H5010" t="s">
        <v>35</v>
      </c>
      <c r="J5010" t="s">
        <v>36</v>
      </c>
      <c r="K5010" t="s">
        <v>27</v>
      </c>
      <c r="M5010" s="1">
        <v>1</v>
      </c>
      <c r="N5010" s="2">
        <v>20000</v>
      </c>
      <c r="O5010" s="2">
        <v>20000</v>
      </c>
      <c r="P5010" s="4">
        <v>73000</v>
      </c>
      <c r="Q5010" s="5" t="s">
        <v>10283</v>
      </c>
      <c r="R5010" s="5" t="s">
        <v>10284</v>
      </c>
    </row>
    <row r="5011" spans="1:18" x14ac:dyDescent="0.3">
      <c r="A5011" s="3"/>
      <c r="B5011" s="3"/>
      <c r="C5011" s="3"/>
      <c r="D5011" s="3"/>
      <c r="E5011" s="3"/>
      <c r="F5011" s="3"/>
      <c r="G5011" s="3"/>
      <c r="H5011" t="s">
        <v>230</v>
      </c>
      <c r="J5011" t="s">
        <v>90</v>
      </c>
      <c r="M5011" s="1">
        <v>1</v>
      </c>
      <c r="N5011" s="2">
        <v>28000</v>
      </c>
      <c r="O5011" s="2">
        <v>28000</v>
      </c>
      <c r="P5011" s="3"/>
      <c r="Q5011" s="3"/>
      <c r="R5011" s="3"/>
    </row>
    <row r="5012" spans="1:18" x14ac:dyDescent="0.3">
      <c r="A5012" s="3"/>
      <c r="B5012" s="3"/>
      <c r="C5012" s="3"/>
      <c r="D5012" s="3"/>
      <c r="E5012" s="3"/>
      <c r="F5012" s="3"/>
      <c r="G5012" s="3"/>
      <c r="H5012" t="s">
        <v>169</v>
      </c>
      <c r="I5012" t="s">
        <v>398</v>
      </c>
      <c r="J5012" t="s">
        <v>93</v>
      </c>
      <c r="M5012" s="1">
        <v>1</v>
      </c>
      <c r="N5012" s="2">
        <v>25000</v>
      </c>
      <c r="O5012" s="2">
        <v>25000</v>
      </c>
      <c r="P5012" s="3"/>
      <c r="Q5012" s="3"/>
      <c r="R5012" s="3"/>
    </row>
    <row r="5013" spans="1:18" x14ac:dyDescent="0.3">
      <c r="A5013" s="3" t="s">
        <v>10285</v>
      </c>
      <c r="B5013" s="3" t="s">
        <v>10286</v>
      </c>
      <c r="C5013" s="3" t="s">
        <v>70</v>
      </c>
      <c r="D5013" s="3" t="s">
        <v>21</v>
      </c>
      <c r="E5013" s="3" t="s">
        <v>22</v>
      </c>
      <c r="F5013" s="3" t="s">
        <v>23</v>
      </c>
      <c r="G5013" s="3" t="s">
        <v>3102</v>
      </c>
      <c r="H5013" t="s">
        <v>287</v>
      </c>
      <c r="I5013" t="s">
        <v>10287</v>
      </c>
      <c r="J5013" t="s">
        <v>26</v>
      </c>
      <c r="K5013" t="s">
        <v>27</v>
      </c>
      <c r="M5013" s="1">
        <v>1</v>
      </c>
      <c r="N5013" s="2">
        <v>22000</v>
      </c>
      <c r="O5013" s="2">
        <v>22000</v>
      </c>
      <c r="P5013" s="4">
        <v>74000</v>
      </c>
      <c r="Q5013" s="5" t="s">
        <v>10288</v>
      </c>
      <c r="R5013" s="5" t="s">
        <v>10289</v>
      </c>
    </row>
    <row r="5014" spans="1:18" x14ac:dyDescent="0.3">
      <c r="A5014" s="3"/>
      <c r="B5014" s="3"/>
      <c r="C5014" s="3"/>
      <c r="D5014" s="3"/>
      <c r="E5014" s="3"/>
      <c r="F5014" s="3"/>
      <c r="G5014" s="3"/>
      <c r="H5014" t="s">
        <v>126</v>
      </c>
      <c r="J5014" t="s">
        <v>26</v>
      </c>
      <c r="K5014" t="s">
        <v>27</v>
      </c>
      <c r="M5014" s="1">
        <v>1</v>
      </c>
      <c r="N5014" s="2">
        <v>24000</v>
      </c>
      <c r="O5014" s="2">
        <v>24000</v>
      </c>
      <c r="P5014" s="3"/>
      <c r="Q5014" s="3"/>
      <c r="R5014" s="3"/>
    </row>
    <row r="5015" spans="1:18" x14ac:dyDescent="0.3">
      <c r="A5015" s="3"/>
      <c r="B5015" s="3"/>
      <c r="C5015" s="3"/>
      <c r="D5015" s="3"/>
      <c r="E5015" s="3"/>
      <c r="F5015" s="3"/>
      <c r="G5015" s="3"/>
      <c r="H5015" t="s">
        <v>230</v>
      </c>
      <c r="J5015" t="s">
        <v>90</v>
      </c>
      <c r="M5015" s="1">
        <v>1</v>
      </c>
      <c r="N5015" s="2">
        <v>28000</v>
      </c>
      <c r="O5015" s="2">
        <v>28000</v>
      </c>
      <c r="P5015" s="3"/>
      <c r="Q5015" s="3"/>
      <c r="R5015" s="3"/>
    </row>
    <row r="5016" spans="1:18" x14ac:dyDescent="0.3">
      <c r="A5016" s="3" t="s">
        <v>10290</v>
      </c>
      <c r="B5016" s="3" t="s">
        <v>10291</v>
      </c>
      <c r="C5016" s="3" t="s">
        <v>70</v>
      </c>
      <c r="D5016" s="3" t="s">
        <v>21</v>
      </c>
      <c r="E5016" s="3" t="s">
        <v>22</v>
      </c>
      <c r="F5016" s="3" t="s">
        <v>23</v>
      </c>
      <c r="G5016" s="3" t="s">
        <v>24</v>
      </c>
      <c r="H5016" t="s">
        <v>35</v>
      </c>
      <c r="J5016" t="s">
        <v>36</v>
      </c>
      <c r="K5016" t="s">
        <v>27</v>
      </c>
      <c r="M5016" s="1">
        <v>1</v>
      </c>
      <c r="N5016" s="2">
        <v>20000</v>
      </c>
      <c r="O5016" s="2">
        <v>20000</v>
      </c>
      <c r="P5016" s="4">
        <v>44000</v>
      </c>
      <c r="Q5016" s="5" t="s">
        <v>10292</v>
      </c>
      <c r="R5016" s="5" t="s">
        <v>10293</v>
      </c>
    </row>
    <row r="5017" spans="1:18" x14ac:dyDescent="0.3">
      <c r="A5017" s="3"/>
      <c r="B5017" s="3"/>
      <c r="C5017" s="3"/>
      <c r="D5017" s="3"/>
      <c r="E5017" s="3"/>
      <c r="F5017" s="3"/>
      <c r="G5017" s="3"/>
      <c r="H5017" t="s">
        <v>30</v>
      </c>
      <c r="J5017" t="s">
        <v>31</v>
      </c>
      <c r="K5017" t="s">
        <v>27</v>
      </c>
      <c r="M5017" s="1">
        <v>1</v>
      </c>
      <c r="N5017" s="2">
        <v>24000</v>
      </c>
      <c r="O5017" s="2">
        <v>24000</v>
      </c>
      <c r="P5017" s="3"/>
      <c r="Q5017" s="3"/>
      <c r="R5017" s="3"/>
    </row>
    <row r="5018" spans="1:18" x14ac:dyDescent="0.3">
      <c r="A5018" s="3" t="s">
        <v>10294</v>
      </c>
      <c r="B5018" s="3" t="s">
        <v>10295</v>
      </c>
      <c r="C5018" s="3" t="s">
        <v>70</v>
      </c>
      <c r="D5018" s="3" t="s">
        <v>21</v>
      </c>
      <c r="E5018" s="3" t="s">
        <v>22</v>
      </c>
      <c r="F5018" s="3" t="s">
        <v>23</v>
      </c>
      <c r="G5018" s="3" t="s">
        <v>24</v>
      </c>
      <c r="H5018" t="s">
        <v>35</v>
      </c>
      <c r="J5018" t="s">
        <v>36</v>
      </c>
      <c r="K5018" t="s">
        <v>27</v>
      </c>
      <c r="M5018" s="1">
        <v>2</v>
      </c>
      <c r="N5018" s="2">
        <v>20000</v>
      </c>
      <c r="O5018" s="2">
        <v>40000</v>
      </c>
      <c r="P5018" s="4">
        <v>40000</v>
      </c>
      <c r="Q5018" s="5" t="s">
        <v>10296</v>
      </c>
      <c r="R5018" s="5" t="s">
        <v>10297</v>
      </c>
    </row>
    <row r="5019" spans="1:18" x14ac:dyDescent="0.3">
      <c r="A5019" s="3" t="s">
        <v>10298</v>
      </c>
      <c r="B5019" s="3" t="s">
        <v>10299</v>
      </c>
      <c r="C5019" s="3" t="s">
        <v>70</v>
      </c>
      <c r="D5019" s="3" t="s">
        <v>21</v>
      </c>
      <c r="E5019" s="3" t="s">
        <v>22</v>
      </c>
      <c r="F5019" s="3" t="s">
        <v>23</v>
      </c>
      <c r="G5019" s="3" t="s">
        <v>24</v>
      </c>
      <c r="H5019" t="s">
        <v>287</v>
      </c>
      <c r="J5019" t="s">
        <v>26</v>
      </c>
      <c r="K5019" t="s">
        <v>27</v>
      </c>
      <c r="M5019" s="1">
        <v>1</v>
      </c>
      <c r="N5019" s="2">
        <v>22000</v>
      </c>
      <c r="O5019" s="2">
        <v>22000</v>
      </c>
      <c r="P5019" s="4">
        <v>69000</v>
      </c>
      <c r="Q5019" s="5" t="s">
        <v>10300</v>
      </c>
      <c r="R5019" s="5" t="s">
        <v>10301</v>
      </c>
    </row>
    <row r="5020" spans="1:18" x14ac:dyDescent="0.3">
      <c r="A5020" s="3"/>
      <c r="B5020" s="3"/>
      <c r="C5020" s="3"/>
      <c r="D5020" s="3"/>
      <c r="E5020" s="3"/>
      <c r="F5020" s="3"/>
      <c r="G5020" s="3"/>
      <c r="H5020" t="s">
        <v>71</v>
      </c>
      <c r="J5020" t="s">
        <v>52</v>
      </c>
      <c r="K5020" t="s">
        <v>216</v>
      </c>
      <c r="M5020" s="1">
        <v>1</v>
      </c>
      <c r="N5020" s="2">
        <v>18000</v>
      </c>
      <c r="O5020" s="2">
        <v>18000</v>
      </c>
      <c r="P5020" s="3"/>
      <c r="Q5020" s="3"/>
      <c r="R5020" s="3"/>
    </row>
    <row r="5021" spans="1:18" x14ac:dyDescent="0.3">
      <c r="A5021" s="3"/>
      <c r="B5021" s="3"/>
      <c r="C5021" s="3"/>
      <c r="D5021" s="3"/>
      <c r="E5021" s="3"/>
      <c r="F5021" s="3"/>
      <c r="G5021" s="3"/>
      <c r="H5021" t="s">
        <v>165</v>
      </c>
      <c r="M5021" s="1">
        <v>1</v>
      </c>
      <c r="N5021" s="2">
        <v>5000</v>
      </c>
      <c r="O5021" s="2">
        <v>5000</v>
      </c>
      <c r="P5021" s="3"/>
      <c r="Q5021" s="3"/>
      <c r="R5021" s="3"/>
    </row>
    <row r="5022" spans="1:18" x14ac:dyDescent="0.3">
      <c r="A5022" s="3"/>
      <c r="B5022" s="3"/>
      <c r="C5022" s="3"/>
      <c r="D5022" s="3"/>
      <c r="E5022" s="3"/>
      <c r="F5022" s="3"/>
      <c r="G5022" s="3"/>
      <c r="H5022" t="s">
        <v>290</v>
      </c>
      <c r="J5022" t="s">
        <v>26</v>
      </c>
      <c r="K5022" t="s">
        <v>27</v>
      </c>
      <c r="M5022" s="1">
        <v>1</v>
      </c>
      <c r="N5022" s="2">
        <v>24000</v>
      </c>
      <c r="O5022" s="2">
        <v>24000</v>
      </c>
      <c r="P5022" s="3"/>
      <c r="Q5022" s="3"/>
      <c r="R5022" s="3"/>
    </row>
    <row r="5023" spans="1:18" x14ac:dyDescent="0.3">
      <c r="A5023" s="3" t="s">
        <v>10302</v>
      </c>
      <c r="B5023" s="3" t="s">
        <v>10303</v>
      </c>
      <c r="C5023" s="3" t="s">
        <v>70</v>
      </c>
      <c r="D5023" s="3" t="s">
        <v>21</v>
      </c>
      <c r="E5023" s="3" t="s">
        <v>22</v>
      </c>
      <c r="F5023" s="3" t="s">
        <v>23</v>
      </c>
      <c r="G5023" s="3" t="s">
        <v>24</v>
      </c>
      <c r="H5023" t="s">
        <v>30</v>
      </c>
      <c r="J5023" t="s">
        <v>31</v>
      </c>
      <c r="K5023" t="s">
        <v>27</v>
      </c>
      <c r="M5023" s="1">
        <v>3</v>
      </c>
      <c r="N5023" s="2">
        <v>24000</v>
      </c>
      <c r="O5023" s="2">
        <v>72000</v>
      </c>
      <c r="P5023" s="4">
        <v>72000</v>
      </c>
      <c r="Q5023" s="5" t="s">
        <v>10304</v>
      </c>
      <c r="R5023" s="5" t="s">
        <v>10305</v>
      </c>
    </row>
    <row r="5024" spans="1:18" x14ac:dyDescent="0.3">
      <c r="A5024" s="3" t="s">
        <v>10306</v>
      </c>
      <c r="B5024" s="3" t="s">
        <v>10307</v>
      </c>
      <c r="C5024" s="3" t="s">
        <v>70</v>
      </c>
      <c r="D5024" s="3" t="s">
        <v>21</v>
      </c>
      <c r="E5024" s="3" t="s">
        <v>22</v>
      </c>
      <c r="F5024" s="3" t="s">
        <v>23</v>
      </c>
      <c r="G5024" s="3" t="s">
        <v>10308</v>
      </c>
      <c r="H5024" t="s">
        <v>134</v>
      </c>
      <c r="J5024" t="s">
        <v>36</v>
      </c>
      <c r="K5024" t="s">
        <v>27</v>
      </c>
      <c r="M5024" s="1">
        <v>1</v>
      </c>
      <c r="N5024" s="2">
        <v>21000</v>
      </c>
      <c r="O5024" s="2">
        <v>21000</v>
      </c>
      <c r="P5024" s="4">
        <v>47000</v>
      </c>
      <c r="Q5024" s="5" t="s">
        <v>10309</v>
      </c>
      <c r="R5024" s="5" t="s">
        <v>10310</v>
      </c>
    </row>
    <row r="5025" spans="1:18" x14ac:dyDescent="0.3">
      <c r="A5025" s="3"/>
      <c r="B5025" s="3"/>
      <c r="C5025" s="3"/>
      <c r="D5025" s="3"/>
      <c r="E5025" s="3"/>
      <c r="F5025" s="3"/>
      <c r="G5025" s="3"/>
      <c r="H5025" t="s">
        <v>39</v>
      </c>
      <c r="J5025" t="s">
        <v>40</v>
      </c>
      <c r="M5025" s="1">
        <v>1</v>
      </c>
      <c r="N5025" s="2">
        <v>14000</v>
      </c>
      <c r="O5025" s="2">
        <v>14000</v>
      </c>
      <c r="P5025" s="3"/>
      <c r="Q5025" s="3"/>
      <c r="R5025" s="3"/>
    </row>
    <row r="5026" spans="1:18" x14ac:dyDescent="0.3">
      <c r="A5026" s="3"/>
      <c r="B5026" s="3"/>
      <c r="C5026" s="3"/>
      <c r="D5026" s="3"/>
      <c r="E5026" s="3"/>
      <c r="F5026" s="3"/>
      <c r="G5026" s="3"/>
      <c r="H5026" t="s">
        <v>63</v>
      </c>
      <c r="J5026" t="s">
        <v>40</v>
      </c>
      <c r="M5026" s="1">
        <v>1</v>
      </c>
      <c r="N5026" s="2">
        <v>12000</v>
      </c>
      <c r="O5026" s="2">
        <v>12000</v>
      </c>
      <c r="P5026" s="3"/>
      <c r="Q5026" s="3"/>
      <c r="R5026" s="3"/>
    </row>
    <row r="5027" spans="1:18" x14ac:dyDescent="0.3">
      <c r="A5027" s="3" t="s">
        <v>10311</v>
      </c>
      <c r="B5027" s="3" t="s">
        <v>10312</v>
      </c>
      <c r="C5027" s="3" t="s">
        <v>70</v>
      </c>
      <c r="D5027" s="3" t="s">
        <v>21</v>
      </c>
      <c r="E5027" s="3" t="s">
        <v>22</v>
      </c>
      <c r="F5027" s="3" t="s">
        <v>23</v>
      </c>
      <c r="G5027" s="3" t="s">
        <v>24</v>
      </c>
      <c r="H5027" t="s">
        <v>287</v>
      </c>
      <c r="J5027" t="s">
        <v>26</v>
      </c>
      <c r="K5027" t="s">
        <v>27</v>
      </c>
      <c r="M5027" s="1">
        <v>1</v>
      </c>
      <c r="N5027" s="2">
        <v>22000</v>
      </c>
      <c r="O5027" s="2">
        <v>22000</v>
      </c>
      <c r="P5027" s="4">
        <v>44000</v>
      </c>
      <c r="Q5027" s="5" t="s">
        <v>10313</v>
      </c>
      <c r="R5027" s="5" t="s">
        <v>10314</v>
      </c>
    </row>
    <row r="5028" spans="1:18" x14ac:dyDescent="0.3">
      <c r="A5028" s="3"/>
      <c r="B5028" s="3"/>
      <c r="C5028" s="3"/>
      <c r="D5028" s="3"/>
      <c r="E5028" s="3"/>
      <c r="F5028" s="3"/>
      <c r="G5028" s="3"/>
      <c r="H5028" t="s">
        <v>25</v>
      </c>
      <c r="J5028" t="s">
        <v>26</v>
      </c>
      <c r="K5028" t="s">
        <v>27</v>
      </c>
      <c r="M5028" s="1">
        <v>1</v>
      </c>
      <c r="N5028" s="2">
        <v>22000</v>
      </c>
      <c r="O5028" s="2">
        <v>22000</v>
      </c>
      <c r="P5028" s="3"/>
      <c r="Q5028" s="3"/>
      <c r="R5028" s="3"/>
    </row>
    <row r="5029" spans="1:18" x14ac:dyDescent="0.3">
      <c r="A5029" s="3" t="s">
        <v>10315</v>
      </c>
      <c r="B5029" s="3" t="s">
        <v>10316</v>
      </c>
      <c r="C5029" s="3" t="s">
        <v>70</v>
      </c>
      <c r="D5029" s="3" t="s">
        <v>21</v>
      </c>
      <c r="E5029" s="3" t="s">
        <v>22</v>
      </c>
      <c r="F5029" s="3" t="s">
        <v>23</v>
      </c>
      <c r="G5029" s="3" t="s">
        <v>8410</v>
      </c>
      <c r="H5029" t="s">
        <v>510</v>
      </c>
      <c r="J5029" t="s">
        <v>355</v>
      </c>
      <c r="M5029" s="1">
        <v>1</v>
      </c>
      <c r="N5029" s="2">
        <v>24000</v>
      </c>
      <c r="O5029" s="2">
        <v>24000</v>
      </c>
      <c r="P5029" s="4">
        <v>44000</v>
      </c>
      <c r="Q5029" s="5" t="s">
        <v>10317</v>
      </c>
      <c r="R5029" s="5" t="s">
        <v>10318</v>
      </c>
    </row>
    <row r="5030" spans="1:18" x14ac:dyDescent="0.3">
      <c r="A5030" s="3"/>
      <c r="B5030" s="3"/>
      <c r="C5030" s="3"/>
      <c r="D5030" s="3"/>
      <c r="E5030" s="3"/>
      <c r="F5030" s="3"/>
      <c r="G5030" s="3"/>
      <c r="H5030" t="s">
        <v>354</v>
      </c>
      <c r="J5030" t="s">
        <v>355</v>
      </c>
      <c r="M5030" s="1">
        <v>1</v>
      </c>
      <c r="N5030" s="2">
        <v>20000</v>
      </c>
      <c r="O5030" s="2">
        <v>20000</v>
      </c>
      <c r="P5030" s="3"/>
      <c r="Q5030" s="3"/>
      <c r="R5030" s="3"/>
    </row>
    <row r="5031" spans="1:18" x14ac:dyDescent="0.3">
      <c r="A5031" s="3" t="s">
        <v>10319</v>
      </c>
      <c r="B5031" s="3" t="s">
        <v>10320</v>
      </c>
      <c r="C5031" s="3" t="s">
        <v>70</v>
      </c>
      <c r="D5031" s="3" t="s">
        <v>21</v>
      </c>
      <c r="E5031" s="3" t="s">
        <v>22</v>
      </c>
      <c r="F5031" s="3" t="s">
        <v>23</v>
      </c>
      <c r="G5031" s="3" t="s">
        <v>112</v>
      </c>
      <c r="H5031" t="s">
        <v>39</v>
      </c>
      <c r="J5031" t="s">
        <v>40</v>
      </c>
      <c r="M5031" s="1">
        <v>1</v>
      </c>
      <c r="N5031" s="2">
        <v>14000</v>
      </c>
      <c r="O5031" s="2">
        <v>14000</v>
      </c>
      <c r="P5031" s="4">
        <v>52000</v>
      </c>
      <c r="Q5031" s="5" t="s">
        <v>10321</v>
      </c>
      <c r="R5031" s="5" t="s">
        <v>10322</v>
      </c>
    </row>
    <row r="5032" spans="1:18" x14ac:dyDescent="0.3">
      <c r="A5032" s="3"/>
      <c r="B5032" s="3"/>
      <c r="C5032" s="3"/>
      <c r="D5032" s="3"/>
      <c r="E5032" s="3"/>
      <c r="F5032" s="3"/>
      <c r="G5032" s="3"/>
      <c r="H5032" t="s">
        <v>726</v>
      </c>
      <c r="J5032" t="s">
        <v>183</v>
      </c>
      <c r="M5032" s="1">
        <v>1</v>
      </c>
      <c r="N5032" s="2">
        <v>19000</v>
      </c>
      <c r="O5032" s="2">
        <v>19000</v>
      </c>
      <c r="P5032" s="3"/>
      <c r="Q5032" s="3"/>
      <c r="R5032" s="3"/>
    </row>
    <row r="5033" spans="1:18" x14ac:dyDescent="0.3">
      <c r="A5033" s="3"/>
      <c r="B5033" s="3"/>
      <c r="C5033" s="3"/>
      <c r="D5033" s="3"/>
      <c r="E5033" s="3"/>
      <c r="F5033" s="3"/>
      <c r="G5033" s="3"/>
      <c r="H5033" t="s">
        <v>1182</v>
      </c>
      <c r="J5033" t="s">
        <v>183</v>
      </c>
      <c r="M5033" s="1">
        <v>1</v>
      </c>
      <c r="N5033" s="2">
        <v>19000</v>
      </c>
      <c r="O5033" s="2">
        <v>19000</v>
      </c>
      <c r="P5033" s="3"/>
      <c r="Q5033" s="3"/>
      <c r="R5033" s="3"/>
    </row>
    <row r="5034" spans="1:18" x14ac:dyDescent="0.3">
      <c r="A5034" s="3" t="s">
        <v>10323</v>
      </c>
      <c r="B5034" s="3" t="s">
        <v>10324</v>
      </c>
      <c r="C5034" s="3" t="s">
        <v>70</v>
      </c>
      <c r="D5034" s="3" t="s">
        <v>21</v>
      </c>
      <c r="E5034" s="3" t="s">
        <v>49</v>
      </c>
      <c r="F5034" s="3" t="s">
        <v>50</v>
      </c>
      <c r="G5034" s="3" t="s">
        <v>24</v>
      </c>
      <c r="H5034" t="s">
        <v>134</v>
      </c>
      <c r="J5034" t="s">
        <v>36</v>
      </c>
      <c r="K5034" t="s">
        <v>27</v>
      </c>
      <c r="M5034" s="1">
        <v>1</v>
      </c>
      <c r="N5034" s="2">
        <v>21000</v>
      </c>
      <c r="O5034" s="2">
        <v>21000</v>
      </c>
      <c r="P5034" s="4">
        <v>31000</v>
      </c>
      <c r="Q5034" s="5" t="s">
        <v>10325</v>
      </c>
      <c r="R5034" s="5" t="s">
        <v>10326</v>
      </c>
    </row>
    <row r="5035" spans="1:18" x14ac:dyDescent="0.3">
      <c r="A5035" s="3"/>
      <c r="B5035" s="3"/>
      <c r="C5035" s="3"/>
      <c r="D5035" s="3"/>
      <c r="E5035" s="3"/>
      <c r="F5035" s="3"/>
      <c r="G5035" s="3"/>
      <c r="H5035" t="s">
        <v>165</v>
      </c>
      <c r="M5035" s="1">
        <v>2</v>
      </c>
      <c r="N5035" s="2">
        <v>5000</v>
      </c>
      <c r="O5035" s="2">
        <v>10000</v>
      </c>
      <c r="P5035" s="3"/>
      <c r="Q5035" s="3"/>
      <c r="R5035" s="3"/>
    </row>
    <row r="5036" spans="1:18" x14ac:dyDescent="0.3">
      <c r="A5036" s="3" t="s">
        <v>10327</v>
      </c>
      <c r="B5036" s="3" t="s">
        <v>10328</v>
      </c>
      <c r="C5036" s="3" t="s">
        <v>70</v>
      </c>
      <c r="D5036" s="3" t="s">
        <v>21</v>
      </c>
      <c r="E5036" s="3" t="s">
        <v>22</v>
      </c>
      <c r="F5036" s="3" t="s">
        <v>23</v>
      </c>
      <c r="G5036" s="3" t="s">
        <v>24</v>
      </c>
      <c r="H5036" t="s">
        <v>35</v>
      </c>
      <c r="J5036" t="s">
        <v>36</v>
      </c>
      <c r="K5036" t="s">
        <v>27</v>
      </c>
      <c r="M5036" s="1">
        <v>1</v>
      </c>
      <c r="N5036" s="2">
        <v>20000</v>
      </c>
      <c r="O5036" s="2">
        <v>20000</v>
      </c>
      <c r="P5036" s="4">
        <v>44000</v>
      </c>
      <c r="Q5036" s="5" t="s">
        <v>10329</v>
      </c>
      <c r="R5036" s="5" t="s">
        <v>10330</v>
      </c>
    </row>
    <row r="5037" spans="1:18" x14ac:dyDescent="0.3">
      <c r="A5037" s="3"/>
      <c r="B5037" s="3"/>
      <c r="C5037" s="3"/>
      <c r="D5037" s="3"/>
      <c r="E5037" s="3"/>
      <c r="F5037" s="3"/>
      <c r="G5037" s="3"/>
      <c r="H5037" t="s">
        <v>591</v>
      </c>
      <c r="J5037" t="s">
        <v>31</v>
      </c>
      <c r="K5037" t="s">
        <v>27</v>
      </c>
      <c r="M5037" s="1">
        <v>1</v>
      </c>
      <c r="N5037" s="2">
        <v>24000</v>
      </c>
      <c r="O5037" s="2">
        <v>24000</v>
      </c>
      <c r="P5037" s="3"/>
      <c r="Q5037" s="3"/>
      <c r="R5037" s="3"/>
    </row>
    <row r="5038" spans="1:18" x14ac:dyDescent="0.3">
      <c r="A5038" s="3" t="s">
        <v>10331</v>
      </c>
      <c r="B5038" s="3" t="s">
        <v>10332</v>
      </c>
      <c r="C5038" s="3" t="s">
        <v>70</v>
      </c>
      <c r="D5038" s="3" t="s">
        <v>21</v>
      </c>
      <c r="E5038" s="3" t="s">
        <v>22</v>
      </c>
      <c r="F5038" s="3" t="s">
        <v>23</v>
      </c>
      <c r="G5038" s="3" t="s">
        <v>24</v>
      </c>
      <c r="H5038" t="s">
        <v>35</v>
      </c>
      <c r="J5038" t="s">
        <v>36</v>
      </c>
      <c r="K5038" t="s">
        <v>27</v>
      </c>
      <c r="M5038" s="1">
        <v>1</v>
      </c>
      <c r="N5038" s="2">
        <v>20000</v>
      </c>
      <c r="O5038" s="2">
        <v>20000</v>
      </c>
      <c r="P5038" s="4">
        <v>40000</v>
      </c>
      <c r="Q5038" s="5" t="s">
        <v>10333</v>
      </c>
      <c r="R5038" s="5" t="s">
        <v>10334</v>
      </c>
    </row>
    <row r="5039" spans="1:18" x14ac:dyDescent="0.3">
      <c r="A5039" s="3"/>
      <c r="B5039" s="3"/>
      <c r="C5039" s="3"/>
      <c r="D5039" s="3"/>
      <c r="E5039" s="3"/>
      <c r="F5039" s="3"/>
      <c r="G5039" s="3"/>
      <c r="H5039" t="s">
        <v>1163</v>
      </c>
      <c r="I5039" t="s">
        <v>3277</v>
      </c>
      <c r="J5039" t="s">
        <v>44</v>
      </c>
      <c r="K5039" t="s">
        <v>27</v>
      </c>
      <c r="M5039" s="1">
        <v>1</v>
      </c>
      <c r="N5039" s="2">
        <v>20000</v>
      </c>
      <c r="O5039" s="2">
        <v>20000</v>
      </c>
      <c r="P5039" s="3"/>
      <c r="Q5039" s="3"/>
      <c r="R5039" s="3"/>
    </row>
    <row r="5040" spans="1:18" x14ac:dyDescent="0.3">
      <c r="A5040" s="3" t="s">
        <v>10335</v>
      </c>
      <c r="B5040" s="3" t="s">
        <v>10336</v>
      </c>
      <c r="C5040" s="3" t="s">
        <v>70</v>
      </c>
      <c r="D5040" s="3" t="s">
        <v>21</v>
      </c>
      <c r="E5040" s="3" t="s">
        <v>22</v>
      </c>
      <c r="F5040" s="3" t="s">
        <v>23</v>
      </c>
      <c r="G5040" s="3" t="s">
        <v>24</v>
      </c>
      <c r="H5040" t="s">
        <v>51</v>
      </c>
      <c r="J5040" t="s">
        <v>52</v>
      </c>
      <c r="K5040" t="s">
        <v>27</v>
      </c>
      <c r="M5040" s="1">
        <v>1</v>
      </c>
      <c r="N5040" s="2">
        <v>23000</v>
      </c>
      <c r="O5040" s="2">
        <v>23000</v>
      </c>
      <c r="P5040" s="4">
        <v>23000</v>
      </c>
      <c r="Q5040" s="5" t="s">
        <v>10337</v>
      </c>
      <c r="R5040" s="5" t="s">
        <v>10338</v>
      </c>
    </row>
    <row r="5041" spans="1:18" x14ac:dyDescent="0.3">
      <c r="A5041" s="3" t="s">
        <v>10339</v>
      </c>
      <c r="B5041" s="3" t="s">
        <v>10340</v>
      </c>
      <c r="C5041" s="3" t="s">
        <v>70</v>
      </c>
      <c r="D5041" s="3" t="s">
        <v>21</v>
      </c>
      <c r="E5041" s="3" t="s">
        <v>22</v>
      </c>
      <c r="F5041" s="3" t="s">
        <v>23</v>
      </c>
      <c r="G5041" s="3" t="s">
        <v>5475</v>
      </c>
      <c r="H5041" t="s">
        <v>203</v>
      </c>
      <c r="J5041" t="s">
        <v>117</v>
      </c>
      <c r="M5041" s="1">
        <v>1</v>
      </c>
      <c r="N5041" s="2">
        <v>13000</v>
      </c>
      <c r="O5041" s="2">
        <v>13000</v>
      </c>
      <c r="P5041" s="4">
        <v>53000</v>
      </c>
      <c r="Q5041" s="5" t="s">
        <v>10341</v>
      </c>
      <c r="R5041" s="5" t="s">
        <v>10342</v>
      </c>
    </row>
    <row r="5042" spans="1:18" x14ac:dyDescent="0.3">
      <c r="A5042" s="3"/>
      <c r="B5042" s="3"/>
      <c r="C5042" s="3"/>
      <c r="D5042" s="3"/>
      <c r="E5042" s="3"/>
      <c r="F5042" s="3"/>
      <c r="G5042" s="3"/>
      <c r="H5042" t="s">
        <v>147</v>
      </c>
      <c r="J5042" t="s">
        <v>44</v>
      </c>
      <c r="K5042" t="s">
        <v>27</v>
      </c>
      <c r="M5042" s="1">
        <v>1</v>
      </c>
      <c r="N5042" s="2">
        <v>20000</v>
      </c>
      <c r="O5042" s="2">
        <v>20000</v>
      </c>
      <c r="P5042" s="3"/>
      <c r="Q5042" s="3"/>
      <c r="R5042" s="3"/>
    </row>
    <row r="5043" spans="1:18" x14ac:dyDescent="0.3">
      <c r="A5043" s="3"/>
      <c r="B5043" s="3"/>
      <c r="C5043" s="3"/>
      <c r="D5043" s="3"/>
      <c r="E5043" s="3"/>
      <c r="F5043" s="3"/>
      <c r="G5043" s="3"/>
      <c r="H5043" t="s">
        <v>354</v>
      </c>
      <c r="J5043" t="s">
        <v>355</v>
      </c>
      <c r="M5043" s="1">
        <v>1</v>
      </c>
      <c r="N5043" s="2">
        <v>20000</v>
      </c>
      <c r="O5043" s="2">
        <v>20000</v>
      </c>
      <c r="P5043" s="3"/>
      <c r="Q5043" s="3"/>
      <c r="R5043" s="3"/>
    </row>
    <row r="5044" spans="1:18" x14ac:dyDescent="0.3">
      <c r="A5044" s="3" t="s">
        <v>10343</v>
      </c>
      <c r="B5044" s="3" t="s">
        <v>10344</v>
      </c>
      <c r="C5044" s="3" t="s">
        <v>70</v>
      </c>
      <c r="D5044" s="3" t="s">
        <v>21</v>
      </c>
      <c r="E5044" s="3" t="s">
        <v>22</v>
      </c>
      <c r="F5044" s="3" t="s">
        <v>23</v>
      </c>
      <c r="G5044" s="3" t="s">
        <v>5475</v>
      </c>
      <c r="H5044" t="s">
        <v>215</v>
      </c>
      <c r="I5044" t="s">
        <v>990</v>
      </c>
      <c r="J5044" t="s">
        <v>36</v>
      </c>
      <c r="K5044" t="s">
        <v>27</v>
      </c>
      <c r="M5044" s="1">
        <v>1</v>
      </c>
      <c r="N5044" s="2">
        <v>21000</v>
      </c>
      <c r="O5044" s="2">
        <v>21000</v>
      </c>
      <c r="P5044" s="4">
        <v>34000</v>
      </c>
      <c r="Q5044" s="5" t="s">
        <v>10345</v>
      </c>
      <c r="R5044" s="5" t="s">
        <v>10346</v>
      </c>
    </row>
    <row r="5045" spans="1:18" x14ac:dyDescent="0.3">
      <c r="A5045" s="3"/>
      <c r="B5045" s="3"/>
      <c r="C5045" s="3"/>
      <c r="D5045" s="3"/>
      <c r="E5045" s="3"/>
      <c r="F5045" s="3"/>
      <c r="G5045" s="3"/>
      <c r="H5045" t="s">
        <v>203</v>
      </c>
      <c r="I5045" t="s">
        <v>10347</v>
      </c>
      <c r="J5045" t="s">
        <v>117</v>
      </c>
      <c r="M5045" s="1">
        <v>1</v>
      </c>
      <c r="N5045" s="2">
        <v>13000</v>
      </c>
      <c r="O5045" s="2">
        <v>13000</v>
      </c>
      <c r="P5045" s="3"/>
      <c r="Q5045" s="3"/>
      <c r="R5045" s="3"/>
    </row>
    <row r="5046" spans="1:18" x14ac:dyDescent="0.3">
      <c r="A5046" s="3" t="s">
        <v>10348</v>
      </c>
      <c r="B5046" s="3" t="s">
        <v>10349</v>
      </c>
      <c r="C5046" s="3" t="s">
        <v>70</v>
      </c>
      <c r="D5046" s="3" t="s">
        <v>21</v>
      </c>
      <c r="E5046" s="3" t="s">
        <v>22</v>
      </c>
      <c r="F5046" s="3" t="s">
        <v>23</v>
      </c>
      <c r="G5046" s="3" t="s">
        <v>504</v>
      </c>
      <c r="H5046" t="s">
        <v>165</v>
      </c>
      <c r="I5046" t="s">
        <v>993</v>
      </c>
      <c r="M5046" s="1">
        <v>1</v>
      </c>
      <c r="N5046" s="2">
        <v>5000</v>
      </c>
      <c r="O5046" s="2">
        <v>5000</v>
      </c>
      <c r="P5046" s="4">
        <v>25000</v>
      </c>
      <c r="Q5046" s="5" t="s">
        <v>10350</v>
      </c>
      <c r="R5046" s="5" t="s">
        <v>10351</v>
      </c>
    </row>
    <row r="5047" spans="1:18" x14ac:dyDescent="0.3">
      <c r="A5047" s="3"/>
      <c r="B5047" s="3"/>
      <c r="C5047" s="3"/>
      <c r="D5047" s="3"/>
      <c r="E5047" s="3"/>
      <c r="F5047" s="3"/>
      <c r="G5047" s="3"/>
      <c r="H5047" t="s">
        <v>354</v>
      </c>
      <c r="J5047" t="s">
        <v>355</v>
      </c>
      <c r="M5047" s="1">
        <v>1</v>
      </c>
      <c r="N5047" s="2">
        <v>20000</v>
      </c>
      <c r="O5047" s="2">
        <v>20000</v>
      </c>
      <c r="P5047" s="3"/>
      <c r="Q5047" s="3"/>
      <c r="R5047" s="3"/>
    </row>
    <row r="5048" spans="1:18" x14ac:dyDescent="0.3">
      <c r="A5048" s="3" t="s">
        <v>10352</v>
      </c>
      <c r="B5048" s="3" t="s">
        <v>10353</v>
      </c>
      <c r="C5048" s="3" t="s">
        <v>70</v>
      </c>
      <c r="D5048" s="3" t="s">
        <v>21</v>
      </c>
      <c r="E5048" s="3" t="s">
        <v>22</v>
      </c>
      <c r="F5048" s="3" t="s">
        <v>23</v>
      </c>
      <c r="G5048" s="3" t="s">
        <v>24</v>
      </c>
      <c r="H5048" t="s">
        <v>134</v>
      </c>
      <c r="J5048" t="s">
        <v>36</v>
      </c>
      <c r="K5048" t="s">
        <v>27</v>
      </c>
      <c r="M5048" s="1">
        <v>1</v>
      </c>
      <c r="N5048" s="2">
        <v>21000</v>
      </c>
      <c r="O5048" s="2">
        <v>21000</v>
      </c>
      <c r="P5048" s="4">
        <v>45000</v>
      </c>
      <c r="Q5048" s="5" t="s">
        <v>10354</v>
      </c>
      <c r="R5048" s="5" t="s">
        <v>10355</v>
      </c>
    </row>
    <row r="5049" spans="1:18" x14ac:dyDescent="0.3">
      <c r="A5049" s="3"/>
      <c r="B5049" s="3"/>
      <c r="C5049" s="3"/>
      <c r="D5049" s="3"/>
      <c r="E5049" s="3"/>
      <c r="F5049" s="3"/>
      <c r="G5049" s="3"/>
      <c r="H5049" t="s">
        <v>591</v>
      </c>
      <c r="J5049" t="s">
        <v>31</v>
      </c>
      <c r="K5049" t="s">
        <v>27</v>
      </c>
      <c r="M5049" s="1">
        <v>1</v>
      </c>
      <c r="N5049" s="2">
        <v>24000</v>
      </c>
      <c r="O5049" s="2">
        <v>24000</v>
      </c>
      <c r="P5049" s="3"/>
      <c r="Q5049" s="3"/>
      <c r="R5049" s="3"/>
    </row>
    <row r="5050" spans="1:18" x14ac:dyDescent="0.3">
      <c r="A5050" s="3" t="s">
        <v>10356</v>
      </c>
      <c r="B5050" s="3" t="s">
        <v>10357</v>
      </c>
      <c r="C5050" s="3" t="s">
        <v>20</v>
      </c>
      <c r="D5050" s="3" t="s">
        <v>21</v>
      </c>
      <c r="E5050" s="3" t="s">
        <v>49</v>
      </c>
      <c r="F5050" s="3" t="s">
        <v>50</v>
      </c>
      <c r="G5050" s="3" t="s">
        <v>10358</v>
      </c>
      <c r="H5050" t="s">
        <v>165</v>
      </c>
      <c r="M5050" s="1">
        <v>1</v>
      </c>
      <c r="N5050" s="2">
        <v>5000</v>
      </c>
      <c r="O5050" s="2">
        <v>5000</v>
      </c>
      <c r="P5050" s="4">
        <v>55000</v>
      </c>
      <c r="Q5050" s="5" t="s">
        <v>10359</v>
      </c>
      <c r="R5050" s="5" t="s">
        <v>10360</v>
      </c>
    </row>
    <row r="5051" spans="1:18" x14ac:dyDescent="0.3">
      <c r="A5051" s="3"/>
      <c r="B5051" s="3"/>
      <c r="C5051" s="3"/>
      <c r="D5051" s="3"/>
      <c r="E5051" s="3"/>
      <c r="F5051" s="3"/>
      <c r="G5051" s="3"/>
      <c r="H5051" t="s">
        <v>169</v>
      </c>
      <c r="J5051" t="s">
        <v>93</v>
      </c>
      <c r="M5051" s="1">
        <v>2</v>
      </c>
      <c r="N5051" s="2">
        <v>25000</v>
      </c>
      <c r="O5051" s="2">
        <v>50000</v>
      </c>
      <c r="P5051" s="3"/>
      <c r="Q5051" s="3"/>
      <c r="R5051" s="3"/>
    </row>
    <row r="5052" spans="1:18" x14ac:dyDescent="0.3">
      <c r="A5052" s="3" t="s">
        <v>10361</v>
      </c>
      <c r="B5052" s="3" t="s">
        <v>10362</v>
      </c>
      <c r="C5052" s="3" t="s">
        <v>20</v>
      </c>
      <c r="D5052" s="3" t="s">
        <v>21</v>
      </c>
      <c r="E5052" s="3" t="s">
        <v>22</v>
      </c>
      <c r="F5052" s="3" t="s">
        <v>23</v>
      </c>
      <c r="G5052" s="3" t="s">
        <v>546</v>
      </c>
      <c r="H5052" t="s">
        <v>295</v>
      </c>
      <c r="J5052" t="s">
        <v>93</v>
      </c>
      <c r="M5052" s="1">
        <v>1</v>
      </c>
      <c r="N5052" s="2">
        <v>22000</v>
      </c>
      <c r="O5052" s="2">
        <v>22000</v>
      </c>
      <c r="P5052" s="4">
        <v>22000</v>
      </c>
      <c r="Q5052" s="5" t="s">
        <v>10363</v>
      </c>
      <c r="R5052" s="5" t="s">
        <v>10364</v>
      </c>
    </row>
    <row r="5053" spans="1:18" x14ac:dyDescent="0.3">
      <c r="A5053" s="3" t="s">
        <v>10365</v>
      </c>
      <c r="B5053" s="3" t="s">
        <v>10366</v>
      </c>
      <c r="C5053" s="3" t="s">
        <v>20</v>
      </c>
      <c r="D5053" s="3" t="s">
        <v>21</v>
      </c>
      <c r="E5053" s="3" t="s">
        <v>22</v>
      </c>
      <c r="F5053" s="3" t="s">
        <v>23</v>
      </c>
      <c r="G5053" s="3" t="s">
        <v>24</v>
      </c>
      <c r="H5053" t="s">
        <v>126</v>
      </c>
      <c r="J5053" t="s">
        <v>26</v>
      </c>
      <c r="K5053" t="s">
        <v>27</v>
      </c>
      <c r="M5053" s="1">
        <v>1</v>
      </c>
      <c r="N5053" s="2">
        <v>24000</v>
      </c>
      <c r="O5053" s="2">
        <v>24000</v>
      </c>
      <c r="P5053" s="4">
        <v>24000</v>
      </c>
      <c r="Q5053" s="5" t="s">
        <v>10367</v>
      </c>
      <c r="R5053" s="5" t="s">
        <v>10368</v>
      </c>
    </row>
    <row r="5054" spans="1:18" x14ac:dyDescent="0.3">
      <c r="A5054" s="3" t="s">
        <v>10369</v>
      </c>
      <c r="B5054" s="3" t="s">
        <v>10370</v>
      </c>
      <c r="C5054" s="3" t="s">
        <v>20</v>
      </c>
      <c r="D5054" s="3" t="s">
        <v>21</v>
      </c>
      <c r="E5054" s="3" t="s">
        <v>22</v>
      </c>
      <c r="F5054" s="3" t="s">
        <v>23</v>
      </c>
      <c r="G5054" s="3" t="s">
        <v>4473</v>
      </c>
      <c r="H5054" t="s">
        <v>91</v>
      </c>
      <c r="I5054" t="s">
        <v>10371</v>
      </c>
      <c r="J5054" t="s">
        <v>93</v>
      </c>
      <c r="L5054" t="s">
        <v>60</v>
      </c>
      <c r="M5054" s="1">
        <v>1</v>
      </c>
      <c r="N5054" s="2">
        <v>27000</v>
      </c>
      <c r="O5054" s="2">
        <v>27000</v>
      </c>
      <c r="P5054" s="4">
        <v>27000</v>
      </c>
      <c r="Q5054" s="5" t="s">
        <v>10372</v>
      </c>
      <c r="R5054" s="5" t="s">
        <v>10373</v>
      </c>
    </row>
    <row r="5055" spans="1:18" x14ac:dyDescent="0.3">
      <c r="A5055" s="3" t="s">
        <v>10374</v>
      </c>
      <c r="B5055" s="3" t="s">
        <v>10375</v>
      </c>
      <c r="C5055" s="3" t="s">
        <v>20</v>
      </c>
      <c r="D5055" s="3" t="s">
        <v>21</v>
      </c>
      <c r="E5055" s="3" t="s">
        <v>22</v>
      </c>
      <c r="F5055" s="3" t="s">
        <v>23</v>
      </c>
      <c r="G5055" s="3" t="s">
        <v>4473</v>
      </c>
      <c r="H5055" t="s">
        <v>35</v>
      </c>
      <c r="J5055" t="s">
        <v>36</v>
      </c>
      <c r="K5055" t="s">
        <v>27</v>
      </c>
      <c r="M5055" s="1">
        <v>1</v>
      </c>
      <c r="N5055" s="2">
        <v>20000</v>
      </c>
      <c r="O5055" s="2">
        <v>20000</v>
      </c>
      <c r="P5055" s="4">
        <v>60000</v>
      </c>
      <c r="Q5055" s="5" t="s">
        <v>10376</v>
      </c>
      <c r="R5055" s="5" t="s">
        <v>10377</v>
      </c>
    </row>
    <row r="5056" spans="1:18" x14ac:dyDescent="0.3">
      <c r="A5056" s="3"/>
      <c r="B5056" s="3"/>
      <c r="C5056" s="3"/>
      <c r="D5056" s="3"/>
      <c r="E5056" s="3"/>
      <c r="F5056" s="3"/>
      <c r="G5056" s="3"/>
      <c r="H5056" t="s">
        <v>58</v>
      </c>
      <c r="J5056" t="s">
        <v>59</v>
      </c>
      <c r="M5056" s="1">
        <v>1</v>
      </c>
      <c r="N5056" s="2">
        <v>20000</v>
      </c>
      <c r="O5056" s="2">
        <v>20000</v>
      </c>
      <c r="P5056" s="3"/>
      <c r="Q5056" s="3"/>
      <c r="R5056" s="3"/>
    </row>
    <row r="5057" spans="1:18" x14ac:dyDescent="0.3">
      <c r="A5057" s="3"/>
      <c r="B5057" s="3"/>
      <c r="C5057" s="3"/>
      <c r="D5057" s="3"/>
      <c r="E5057" s="3"/>
      <c r="F5057" s="3"/>
      <c r="G5057" s="3"/>
      <c r="H5057" t="s">
        <v>435</v>
      </c>
      <c r="J5057" t="s">
        <v>105</v>
      </c>
      <c r="M5057" s="1">
        <v>1</v>
      </c>
      <c r="N5057" s="2">
        <v>20000</v>
      </c>
      <c r="O5057" s="2">
        <v>20000</v>
      </c>
      <c r="P5057" s="3"/>
      <c r="Q5057" s="3"/>
      <c r="R5057" s="3"/>
    </row>
    <row r="5058" spans="1:18" x14ac:dyDescent="0.3">
      <c r="A5058" s="3" t="s">
        <v>10378</v>
      </c>
      <c r="B5058" s="3" t="s">
        <v>10379</v>
      </c>
      <c r="C5058" s="3" t="s">
        <v>70</v>
      </c>
      <c r="D5058" s="3" t="s">
        <v>21</v>
      </c>
      <c r="E5058" s="3" t="s">
        <v>49</v>
      </c>
      <c r="F5058" s="3" t="s">
        <v>50</v>
      </c>
      <c r="G5058" s="3" t="s">
        <v>8316</v>
      </c>
      <c r="H5058" t="s">
        <v>147</v>
      </c>
      <c r="J5058" t="s">
        <v>44</v>
      </c>
      <c r="K5058" t="s">
        <v>27</v>
      </c>
      <c r="M5058" s="1">
        <v>1</v>
      </c>
      <c r="N5058" s="2">
        <v>20000</v>
      </c>
      <c r="O5058" s="2">
        <v>20000</v>
      </c>
      <c r="P5058" s="4">
        <v>44000</v>
      </c>
      <c r="Q5058" s="5" t="s">
        <v>10380</v>
      </c>
      <c r="R5058" s="5" t="s">
        <v>10381</v>
      </c>
    </row>
    <row r="5059" spans="1:18" x14ac:dyDescent="0.3">
      <c r="A5059" s="3"/>
      <c r="B5059" s="3"/>
      <c r="C5059" s="3"/>
      <c r="D5059" s="3"/>
      <c r="E5059" s="3"/>
      <c r="F5059" s="3"/>
      <c r="G5059" s="3"/>
      <c r="H5059" t="s">
        <v>165</v>
      </c>
      <c r="M5059" s="1">
        <v>1</v>
      </c>
      <c r="N5059" s="2">
        <v>5000</v>
      </c>
      <c r="O5059" s="2">
        <v>5000</v>
      </c>
      <c r="P5059" s="3"/>
      <c r="Q5059" s="3"/>
      <c r="R5059" s="3"/>
    </row>
    <row r="5060" spans="1:18" x14ac:dyDescent="0.3">
      <c r="A5060" s="3"/>
      <c r="B5060" s="3"/>
      <c r="C5060" s="3"/>
      <c r="D5060" s="3"/>
      <c r="E5060" s="3"/>
      <c r="F5060" s="3"/>
      <c r="G5060" s="3"/>
      <c r="H5060" t="s">
        <v>726</v>
      </c>
      <c r="J5060" t="s">
        <v>183</v>
      </c>
      <c r="M5060" s="1">
        <v>1</v>
      </c>
      <c r="N5060" s="2">
        <v>19000</v>
      </c>
      <c r="O5060" s="2">
        <v>19000</v>
      </c>
      <c r="P5060" s="3"/>
      <c r="Q5060" s="3"/>
      <c r="R5060" s="3"/>
    </row>
    <row r="5061" spans="1:18" x14ac:dyDescent="0.3">
      <c r="A5061" s="3" t="s">
        <v>10382</v>
      </c>
      <c r="B5061" s="3" t="s">
        <v>10383</v>
      </c>
      <c r="C5061" s="3" t="s">
        <v>20</v>
      </c>
      <c r="D5061" s="3" t="s">
        <v>21</v>
      </c>
      <c r="E5061" s="3" t="s">
        <v>22</v>
      </c>
      <c r="F5061" s="3" t="s">
        <v>23</v>
      </c>
      <c r="G5061" s="3" t="s">
        <v>24</v>
      </c>
      <c r="H5061" t="s">
        <v>30</v>
      </c>
      <c r="J5061" t="s">
        <v>31</v>
      </c>
      <c r="K5061" t="s">
        <v>27</v>
      </c>
      <c r="M5061" s="1">
        <v>1</v>
      </c>
      <c r="N5061" s="2">
        <v>24000</v>
      </c>
      <c r="O5061" s="2">
        <v>24000</v>
      </c>
      <c r="P5061" s="4">
        <v>24000</v>
      </c>
      <c r="Q5061" s="5" t="s">
        <v>10384</v>
      </c>
      <c r="R5061" s="5" t="s">
        <v>10385</v>
      </c>
    </row>
    <row r="5062" spans="1:18" x14ac:dyDescent="0.3">
      <c r="A5062" s="3" t="s">
        <v>10386</v>
      </c>
      <c r="B5062" s="3" t="s">
        <v>10387</v>
      </c>
      <c r="C5062" s="3" t="s">
        <v>70</v>
      </c>
      <c r="D5062" s="3" t="s">
        <v>21</v>
      </c>
      <c r="E5062" s="3" t="s">
        <v>22</v>
      </c>
      <c r="F5062" s="3" t="s">
        <v>23</v>
      </c>
      <c r="G5062" s="3" t="s">
        <v>2853</v>
      </c>
      <c r="H5062" t="s">
        <v>287</v>
      </c>
      <c r="J5062" t="s">
        <v>26</v>
      </c>
      <c r="K5062" t="s">
        <v>27</v>
      </c>
      <c r="M5062" s="1">
        <v>1</v>
      </c>
      <c r="N5062" s="2">
        <v>22000</v>
      </c>
      <c r="O5062" s="2">
        <v>22000</v>
      </c>
      <c r="P5062" s="4">
        <v>42000</v>
      </c>
      <c r="Q5062" s="5" t="s">
        <v>10388</v>
      </c>
      <c r="R5062" s="5" t="s">
        <v>10389</v>
      </c>
    </row>
    <row r="5063" spans="1:18" x14ac:dyDescent="0.3">
      <c r="A5063" s="3"/>
      <c r="B5063" s="3"/>
      <c r="C5063" s="3"/>
      <c r="D5063" s="3"/>
      <c r="E5063" s="3"/>
      <c r="F5063" s="3"/>
      <c r="G5063" s="3"/>
      <c r="H5063" t="s">
        <v>354</v>
      </c>
      <c r="J5063" t="s">
        <v>355</v>
      </c>
      <c r="M5063" s="1">
        <v>1</v>
      </c>
      <c r="N5063" s="2">
        <v>20000</v>
      </c>
      <c r="O5063" s="2">
        <v>20000</v>
      </c>
      <c r="P5063" s="3"/>
      <c r="Q5063" s="3"/>
      <c r="R5063" s="3"/>
    </row>
    <row r="5064" spans="1:18" x14ac:dyDescent="0.3">
      <c r="A5064" s="3" t="s">
        <v>10390</v>
      </c>
      <c r="B5064" s="3" t="s">
        <v>10391</v>
      </c>
      <c r="C5064" s="3" t="s">
        <v>70</v>
      </c>
      <c r="D5064" s="3" t="s">
        <v>21</v>
      </c>
      <c r="E5064" s="3" t="s">
        <v>49</v>
      </c>
      <c r="F5064" s="3" t="s">
        <v>50</v>
      </c>
      <c r="G5064" s="3" t="s">
        <v>24</v>
      </c>
      <c r="H5064" t="s">
        <v>215</v>
      </c>
      <c r="J5064" t="s">
        <v>36</v>
      </c>
      <c r="K5064" t="s">
        <v>216</v>
      </c>
      <c r="M5064" s="1">
        <v>1</v>
      </c>
      <c r="N5064" s="2">
        <v>18000</v>
      </c>
      <c r="O5064" s="2">
        <v>18000</v>
      </c>
      <c r="P5064" s="4">
        <v>18000</v>
      </c>
      <c r="Q5064" s="5" t="s">
        <v>10392</v>
      </c>
      <c r="R5064" s="5" t="s">
        <v>10393</v>
      </c>
    </row>
    <row r="5065" spans="1:18" x14ac:dyDescent="0.3">
      <c r="A5065" s="3" t="s">
        <v>10394</v>
      </c>
      <c r="B5065" s="3" t="s">
        <v>10395</v>
      </c>
      <c r="C5065" s="3" t="s">
        <v>70</v>
      </c>
      <c r="D5065" s="3" t="s">
        <v>21</v>
      </c>
      <c r="E5065" s="3" t="s">
        <v>49</v>
      </c>
      <c r="F5065" s="3" t="s">
        <v>50</v>
      </c>
      <c r="G5065" s="3" t="s">
        <v>10140</v>
      </c>
      <c r="H5065" t="s">
        <v>71</v>
      </c>
      <c r="J5065" t="s">
        <v>52</v>
      </c>
      <c r="K5065" t="s">
        <v>27</v>
      </c>
      <c r="M5065" s="1">
        <v>1</v>
      </c>
      <c r="N5065" s="2">
        <v>23000</v>
      </c>
      <c r="O5065" s="2">
        <v>23000</v>
      </c>
      <c r="P5065" s="4">
        <v>45000</v>
      </c>
      <c r="Q5065" s="5" t="s">
        <v>10396</v>
      </c>
      <c r="R5065" s="5" t="s">
        <v>10397</v>
      </c>
    </row>
    <row r="5066" spans="1:18" x14ac:dyDescent="0.3">
      <c r="A5066" s="3"/>
      <c r="B5066" s="3"/>
      <c r="C5066" s="3"/>
      <c r="D5066" s="3"/>
      <c r="E5066" s="3"/>
      <c r="F5066" s="3"/>
      <c r="G5066" s="3"/>
      <c r="H5066" t="s">
        <v>374</v>
      </c>
      <c r="J5066" t="s">
        <v>93</v>
      </c>
      <c r="M5066" s="1">
        <v>1</v>
      </c>
      <c r="N5066" s="2">
        <v>22000</v>
      </c>
      <c r="O5066" s="2">
        <v>22000</v>
      </c>
      <c r="P5066" s="3"/>
      <c r="Q5066" s="3"/>
      <c r="R5066" s="3"/>
    </row>
    <row r="5067" spans="1:18" x14ac:dyDescent="0.3">
      <c r="A5067" s="3" t="s">
        <v>10398</v>
      </c>
      <c r="B5067" s="3" t="s">
        <v>10399</v>
      </c>
      <c r="C5067" s="3" t="s">
        <v>70</v>
      </c>
      <c r="D5067" s="3" t="s">
        <v>21</v>
      </c>
      <c r="E5067" s="3" t="s">
        <v>22</v>
      </c>
      <c r="F5067" s="3" t="s">
        <v>23</v>
      </c>
      <c r="G5067" s="3" t="s">
        <v>24</v>
      </c>
      <c r="H5067" t="s">
        <v>51</v>
      </c>
      <c r="J5067" t="s">
        <v>52</v>
      </c>
      <c r="K5067" t="s">
        <v>27</v>
      </c>
      <c r="M5067" s="1">
        <v>1</v>
      </c>
      <c r="N5067" s="2">
        <v>23000</v>
      </c>
      <c r="O5067" s="2">
        <v>23000</v>
      </c>
      <c r="P5067" s="4">
        <v>23000</v>
      </c>
      <c r="Q5067" s="5" t="s">
        <v>10400</v>
      </c>
      <c r="R5067" s="5" t="s">
        <v>10401</v>
      </c>
    </row>
    <row r="5068" spans="1:18" x14ac:dyDescent="0.3">
      <c r="A5068" s="3" t="s">
        <v>10402</v>
      </c>
      <c r="B5068" s="3" t="s">
        <v>10403</v>
      </c>
      <c r="C5068" s="3" t="s">
        <v>70</v>
      </c>
      <c r="D5068" s="3" t="s">
        <v>21</v>
      </c>
      <c r="E5068" s="3" t="s">
        <v>22</v>
      </c>
      <c r="F5068" s="3" t="s">
        <v>23</v>
      </c>
      <c r="G5068" s="3" t="s">
        <v>24</v>
      </c>
      <c r="H5068" t="s">
        <v>51</v>
      </c>
      <c r="J5068" t="s">
        <v>52</v>
      </c>
      <c r="K5068" t="s">
        <v>27</v>
      </c>
      <c r="M5068" s="1">
        <v>1</v>
      </c>
      <c r="N5068" s="2">
        <v>23000</v>
      </c>
      <c r="O5068" s="2">
        <v>23000</v>
      </c>
      <c r="P5068" s="4">
        <v>23000</v>
      </c>
      <c r="Q5068" s="5" t="s">
        <v>10404</v>
      </c>
      <c r="R5068" s="5" t="s">
        <v>10405</v>
      </c>
    </row>
    <row r="5069" spans="1:18" x14ac:dyDescent="0.3">
      <c r="A5069" s="3" t="s">
        <v>10406</v>
      </c>
      <c r="B5069" s="3" t="s">
        <v>10407</v>
      </c>
      <c r="C5069" s="3" t="s">
        <v>70</v>
      </c>
      <c r="D5069" s="3" t="s">
        <v>21</v>
      </c>
      <c r="E5069" s="3" t="s">
        <v>49</v>
      </c>
      <c r="F5069" s="3" t="s">
        <v>50</v>
      </c>
      <c r="G5069" s="3" t="s">
        <v>254</v>
      </c>
      <c r="H5069" t="s">
        <v>287</v>
      </c>
      <c r="J5069" t="s">
        <v>26</v>
      </c>
      <c r="K5069" t="s">
        <v>27</v>
      </c>
      <c r="M5069" s="1">
        <v>1</v>
      </c>
      <c r="N5069" s="2">
        <v>22000</v>
      </c>
      <c r="O5069" s="2">
        <v>22000</v>
      </c>
      <c r="P5069" s="4">
        <v>36000</v>
      </c>
      <c r="Q5069" s="5" t="s">
        <v>10408</v>
      </c>
      <c r="R5069" s="5" t="s">
        <v>10409</v>
      </c>
    </row>
    <row r="5070" spans="1:18" x14ac:dyDescent="0.3">
      <c r="A5070" s="3"/>
      <c r="B5070" s="3"/>
      <c r="C5070" s="3"/>
      <c r="D5070" s="3"/>
      <c r="E5070" s="3"/>
      <c r="F5070" s="3"/>
      <c r="G5070" s="3"/>
      <c r="H5070" t="s">
        <v>39</v>
      </c>
      <c r="J5070" t="s">
        <v>40</v>
      </c>
      <c r="M5070" s="1">
        <v>1</v>
      </c>
      <c r="N5070" s="2">
        <v>14000</v>
      </c>
      <c r="O5070" s="2">
        <v>14000</v>
      </c>
      <c r="P5070" s="3"/>
      <c r="Q5070" s="3"/>
      <c r="R5070" s="3"/>
    </row>
    <row r="5071" spans="1:18" x14ac:dyDescent="0.3">
      <c r="A5071" s="3" t="s">
        <v>10410</v>
      </c>
      <c r="B5071" s="3" t="s">
        <v>10411</v>
      </c>
      <c r="C5071" s="3" t="s">
        <v>70</v>
      </c>
      <c r="D5071" s="3" t="s">
        <v>21</v>
      </c>
      <c r="E5071" s="3" t="s">
        <v>49</v>
      </c>
      <c r="F5071" s="3" t="s">
        <v>50</v>
      </c>
      <c r="G5071" s="3" t="s">
        <v>8035</v>
      </c>
      <c r="H5071" t="s">
        <v>249</v>
      </c>
      <c r="J5071" t="s">
        <v>105</v>
      </c>
      <c r="M5071" s="1">
        <v>1</v>
      </c>
      <c r="N5071" s="2">
        <v>20000</v>
      </c>
      <c r="O5071" s="2">
        <v>20000</v>
      </c>
      <c r="P5071" s="4">
        <v>20000</v>
      </c>
      <c r="Q5071" s="5" t="s">
        <v>10412</v>
      </c>
      <c r="R5071" s="5" t="s">
        <v>10413</v>
      </c>
    </row>
    <row r="5072" spans="1:18" x14ac:dyDescent="0.3">
      <c r="A5072" s="3" t="s">
        <v>10414</v>
      </c>
      <c r="B5072" s="3" t="s">
        <v>10415</v>
      </c>
      <c r="C5072" s="3" t="s">
        <v>70</v>
      </c>
      <c r="D5072" s="3" t="s">
        <v>21</v>
      </c>
      <c r="E5072" s="3" t="s">
        <v>22</v>
      </c>
      <c r="F5072" s="3" t="s">
        <v>23</v>
      </c>
      <c r="G5072" s="3" t="s">
        <v>24</v>
      </c>
      <c r="H5072" t="s">
        <v>35</v>
      </c>
      <c r="J5072" t="s">
        <v>36</v>
      </c>
      <c r="K5072" t="s">
        <v>27</v>
      </c>
      <c r="M5072" s="1">
        <v>1</v>
      </c>
      <c r="N5072" s="2">
        <v>20000</v>
      </c>
      <c r="O5072" s="2">
        <v>20000</v>
      </c>
      <c r="P5072" s="4">
        <v>20000</v>
      </c>
      <c r="Q5072" s="5" t="s">
        <v>10416</v>
      </c>
      <c r="R5072" s="5" t="s">
        <v>10417</v>
      </c>
    </row>
    <row r="5073" spans="1:18" x14ac:dyDescent="0.3">
      <c r="A5073" s="3" t="s">
        <v>10418</v>
      </c>
      <c r="B5073" s="3" t="s">
        <v>10419</v>
      </c>
      <c r="C5073" s="3" t="s">
        <v>70</v>
      </c>
      <c r="D5073" s="3" t="s">
        <v>21</v>
      </c>
      <c r="E5073" s="3" t="s">
        <v>22</v>
      </c>
      <c r="F5073" s="3" t="s">
        <v>23</v>
      </c>
      <c r="G5073" s="3" t="s">
        <v>24</v>
      </c>
      <c r="H5073" t="s">
        <v>287</v>
      </c>
      <c r="J5073" t="s">
        <v>26</v>
      </c>
      <c r="K5073" t="s">
        <v>27</v>
      </c>
      <c r="M5073" s="1">
        <v>1</v>
      </c>
      <c r="N5073" s="2">
        <v>22000</v>
      </c>
      <c r="O5073" s="2">
        <v>22000</v>
      </c>
      <c r="P5073" s="4">
        <v>22000</v>
      </c>
      <c r="Q5073" s="5" t="s">
        <v>10420</v>
      </c>
      <c r="R5073" s="5" t="s">
        <v>10421</v>
      </c>
    </row>
    <row r="5074" spans="1:18" x14ac:dyDescent="0.3">
      <c r="A5074" s="3" t="s">
        <v>10422</v>
      </c>
      <c r="B5074" s="3" t="s">
        <v>10423</v>
      </c>
      <c r="C5074" s="3" t="s">
        <v>70</v>
      </c>
      <c r="D5074" s="3" t="s">
        <v>21</v>
      </c>
      <c r="E5074" s="3" t="s">
        <v>49</v>
      </c>
      <c r="F5074" s="3" t="s">
        <v>50</v>
      </c>
      <c r="G5074" s="3" t="s">
        <v>2165</v>
      </c>
      <c r="H5074" t="s">
        <v>134</v>
      </c>
      <c r="I5074" t="s">
        <v>2973</v>
      </c>
      <c r="J5074" t="s">
        <v>36</v>
      </c>
      <c r="K5074" t="s">
        <v>27</v>
      </c>
      <c r="M5074" s="1">
        <v>1</v>
      </c>
      <c r="N5074" s="2">
        <v>21000</v>
      </c>
      <c r="O5074" s="2">
        <v>21000</v>
      </c>
      <c r="P5074" s="4">
        <v>83000</v>
      </c>
      <c r="Q5074" s="5" t="s">
        <v>10424</v>
      </c>
      <c r="R5074" s="5" t="s">
        <v>10425</v>
      </c>
    </row>
    <row r="5075" spans="1:18" x14ac:dyDescent="0.3">
      <c r="A5075" s="3"/>
      <c r="B5075" s="3"/>
      <c r="C5075" s="3"/>
      <c r="D5075" s="3"/>
      <c r="E5075" s="3"/>
      <c r="F5075" s="3"/>
      <c r="G5075" s="3"/>
      <c r="H5075" t="s">
        <v>150</v>
      </c>
      <c r="J5075" t="s">
        <v>26</v>
      </c>
      <c r="K5075" t="s">
        <v>27</v>
      </c>
      <c r="M5075" s="1">
        <v>1</v>
      </c>
      <c r="N5075" s="2">
        <v>22000</v>
      </c>
      <c r="O5075" s="2">
        <v>22000</v>
      </c>
      <c r="P5075" s="3"/>
      <c r="Q5075" s="3"/>
      <c r="R5075" s="3"/>
    </row>
    <row r="5076" spans="1:18" x14ac:dyDescent="0.3">
      <c r="A5076" s="3"/>
      <c r="B5076" s="3"/>
      <c r="C5076" s="3"/>
      <c r="D5076" s="3"/>
      <c r="E5076" s="3"/>
      <c r="F5076" s="3"/>
      <c r="G5076" s="3"/>
      <c r="H5076" t="s">
        <v>249</v>
      </c>
      <c r="J5076" t="s">
        <v>105</v>
      </c>
      <c r="M5076" s="1">
        <v>1</v>
      </c>
      <c r="N5076" s="2">
        <v>20000</v>
      </c>
      <c r="O5076" s="2">
        <v>20000</v>
      </c>
      <c r="P5076" s="3"/>
      <c r="Q5076" s="3"/>
      <c r="R5076" s="3"/>
    </row>
    <row r="5077" spans="1:18" x14ac:dyDescent="0.3">
      <c r="A5077" s="3"/>
      <c r="B5077" s="3"/>
      <c r="C5077" s="3"/>
      <c r="D5077" s="3"/>
      <c r="E5077" s="3"/>
      <c r="F5077" s="3"/>
      <c r="G5077" s="3"/>
      <c r="H5077" t="s">
        <v>411</v>
      </c>
      <c r="J5077" t="s">
        <v>355</v>
      </c>
      <c r="M5077" s="1">
        <v>1</v>
      </c>
      <c r="N5077" s="2">
        <v>20000</v>
      </c>
      <c r="O5077" s="2">
        <v>20000</v>
      </c>
      <c r="P5077" s="3"/>
      <c r="Q5077" s="3"/>
      <c r="R5077" s="3"/>
    </row>
    <row r="5078" spans="1:18" x14ac:dyDescent="0.3">
      <c r="A5078" s="3" t="s">
        <v>10426</v>
      </c>
      <c r="B5078" s="3" t="s">
        <v>10427</v>
      </c>
      <c r="C5078" s="3" t="s">
        <v>70</v>
      </c>
      <c r="D5078" s="3" t="s">
        <v>21</v>
      </c>
      <c r="E5078" s="3" t="s">
        <v>22</v>
      </c>
      <c r="F5078" s="3" t="s">
        <v>23</v>
      </c>
      <c r="G5078" s="3" t="s">
        <v>24</v>
      </c>
      <c r="H5078" t="s">
        <v>260</v>
      </c>
      <c r="J5078" t="s">
        <v>31</v>
      </c>
      <c r="K5078" t="s">
        <v>72</v>
      </c>
      <c r="M5078" s="1">
        <v>1</v>
      </c>
      <c r="N5078" s="2">
        <v>20000</v>
      </c>
      <c r="O5078" s="2">
        <v>20000</v>
      </c>
      <c r="P5078" s="4">
        <v>16000</v>
      </c>
      <c r="Q5078" s="5" t="s">
        <v>10428</v>
      </c>
      <c r="R5078" s="5" t="s">
        <v>10429</v>
      </c>
    </row>
    <row r="5079" spans="1:18" x14ac:dyDescent="0.3">
      <c r="A5079" s="3"/>
      <c r="B5079" s="3"/>
      <c r="C5079" s="3"/>
      <c r="D5079" s="3"/>
      <c r="E5079" s="3"/>
      <c r="F5079" s="3"/>
      <c r="G5079" s="3"/>
      <c r="H5079" t="s">
        <v>2231</v>
      </c>
      <c r="M5079" s="1"/>
      <c r="N5079" s="2"/>
      <c r="O5079" s="2">
        <v>-4000</v>
      </c>
      <c r="P5079" s="3"/>
      <c r="Q5079" s="3"/>
      <c r="R5079" s="3"/>
    </row>
    <row r="5080" spans="1:18" x14ac:dyDescent="0.3">
      <c r="A5080" s="3" t="s">
        <v>10430</v>
      </c>
      <c r="B5080" s="3" t="s">
        <v>10431</v>
      </c>
      <c r="C5080" s="3" t="s">
        <v>70</v>
      </c>
      <c r="D5080" s="3" t="s">
        <v>21</v>
      </c>
      <c r="E5080" s="3" t="s">
        <v>22</v>
      </c>
      <c r="F5080" s="3" t="s">
        <v>23</v>
      </c>
      <c r="G5080" s="3" t="s">
        <v>24</v>
      </c>
      <c r="H5080" t="s">
        <v>25</v>
      </c>
      <c r="J5080" t="s">
        <v>26</v>
      </c>
      <c r="K5080" t="s">
        <v>72</v>
      </c>
      <c r="M5080" s="1">
        <v>1</v>
      </c>
      <c r="N5080" s="2">
        <v>20000</v>
      </c>
      <c r="O5080" s="2">
        <v>20000</v>
      </c>
      <c r="P5080" s="4">
        <v>20000</v>
      </c>
      <c r="Q5080" s="5" t="s">
        <v>10432</v>
      </c>
      <c r="R5080" s="5" t="s">
        <v>10433</v>
      </c>
    </row>
    <row r="5081" spans="1:18" x14ac:dyDescent="0.3">
      <c r="A5081" s="3" t="s">
        <v>10434</v>
      </c>
      <c r="B5081" s="3" t="s">
        <v>10435</v>
      </c>
      <c r="C5081" s="3" t="s">
        <v>70</v>
      </c>
      <c r="D5081" s="3" t="s">
        <v>21</v>
      </c>
      <c r="E5081" s="3" t="s">
        <v>22</v>
      </c>
      <c r="F5081" s="3" t="s">
        <v>23</v>
      </c>
      <c r="G5081" s="3" t="s">
        <v>24</v>
      </c>
      <c r="H5081" t="s">
        <v>680</v>
      </c>
      <c r="J5081" t="s">
        <v>681</v>
      </c>
      <c r="K5081" t="s">
        <v>27</v>
      </c>
      <c r="M5081" s="1">
        <v>1</v>
      </c>
      <c r="N5081" s="2">
        <v>24000</v>
      </c>
      <c r="O5081" s="2">
        <v>24000</v>
      </c>
      <c r="P5081" s="4">
        <v>24000</v>
      </c>
      <c r="Q5081" s="5" t="s">
        <v>10436</v>
      </c>
      <c r="R5081" s="5" t="s">
        <v>10437</v>
      </c>
    </row>
    <row r="5082" spans="1:18" x14ac:dyDescent="0.3">
      <c r="A5082" s="3" t="s">
        <v>10438</v>
      </c>
      <c r="B5082" s="3" t="s">
        <v>10439</v>
      </c>
      <c r="C5082" s="3" t="s">
        <v>70</v>
      </c>
      <c r="D5082" s="3" t="s">
        <v>21</v>
      </c>
      <c r="E5082" s="3" t="s">
        <v>22</v>
      </c>
      <c r="F5082" s="3" t="s">
        <v>23</v>
      </c>
      <c r="G5082" s="3" t="s">
        <v>24</v>
      </c>
      <c r="H5082" t="s">
        <v>35</v>
      </c>
      <c r="J5082" t="s">
        <v>36</v>
      </c>
      <c r="K5082" t="s">
        <v>72</v>
      </c>
      <c r="M5082" s="1">
        <v>1</v>
      </c>
      <c r="N5082" s="2">
        <v>17000</v>
      </c>
      <c r="O5082" s="2">
        <v>17000</v>
      </c>
      <c r="P5082" s="4">
        <v>17000</v>
      </c>
      <c r="Q5082" s="5" t="s">
        <v>10440</v>
      </c>
      <c r="R5082" s="5" t="s">
        <v>10441</v>
      </c>
    </row>
    <row r="5083" spans="1:18" x14ac:dyDescent="0.3">
      <c r="A5083" s="3" t="s">
        <v>10442</v>
      </c>
      <c r="B5083" s="3" t="s">
        <v>10443</v>
      </c>
      <c r="C5083" s="3" t="s">
        <v>70</v>
      </c>
      <c r="D5083" s="3" t="s">
        <v>21</v>
      </c>
      <c r="E5083" s="3" t="s">
        <v>49</v>
      </c>
      <c r="F5083" s="3" t="s">
        <v>50</v>
      </c>
      <c r="G5083" s="3" t="s">
        <v>10444</v>
      </c>
      <c r="H5083" t="s">
        <v>1163</v>
      </c>
      <c r="J5083" t="s">
        <v>44</v>
      </c>
      <c r="K5083" t="s">
        <v>27</v>
      </c>
      <c r="M5083" s="1">
        <v>1</v>
      </c>
      <c r="N5083" s="2">
        <v>20000</v>
      </c>
      <c r="O5083" s="2">
        <v>20000</v>
      </c>
      <c r="P5083" s="4">
        <v>99000</v>
      </c>
      <c r="Q5083" s="5" t="s">
        <v>10445</v>
      </c>
      <c r="R5083" s="5" t="s">
        <v>10446</v>
      </c>
    </row>
    <row r="5084" spans="1:18" x14ac:dyDescent="0.3">
      <c r="A5084" s="3"/>
      <c r="B5084" s="3"/>
      <c r="C5084" s="3"/>
      <c r="D5084" s="3"/>
      <c r="E5084" s="3"/>
      <c r="F5084" s="3"/>
      <c r="G5084" s="3"/>
      <c r="H5084" t="s">
        <v>115</v>
      </c>
      <c r="J5084" t="s">
        <v>117</v>
      </c>
      <c r="M5084" s="1">
        <v>1</v>
      </c>
      <c r="N5084" s="2">
        <v>13000</v>
      </c>
      <c r="O5084" s="2">
        <v>13000</v>
      </c>
      <c r="P5084" s="3"/>
      <c r="Q5084" s="3"/>
      <c r="R5084" s="3"/>
    </row>
    <row r="5085" spans="1:18" x14ac:dyDescent="0.3">
      <c r="A5085" s="3"/>
      <c r="B5085" s="3"/>
      <c r="C5085" s="3"/>
      <c r="D5085" s="3"/>
      <c r="E5085" s="3"/>
      <c r="F5085" s="3"/>
      <c r="G5085" s="3"/>
      <c r="H5085" t="s">
        <v>115</v>
      </c>
      <c r="I5085" t="s">
        <v>10447</v>
      </c>
      <c r="J5085" t="s">
        <v>117</v>
      </c>
      <c r="M5085" s="1">
        <v>1</v>
      </c>
      <c r="N5085" s="2">
        <v>13000</v>
      </c>
      <c r="O5085" s="2">
        <v>13000</v>
      </c>
      <c r="P5085" s="3"/>
      <c r="Q5085" s="3"/>
      <c r="R5085" s="3"/>
    </row>
    <row r="5086" spans="1:18" x14ac:dyDescent="0.3">
      <c r="A5086" s="3"/>
      <c r="B5086" s="3"/>
      <c r="C5086" s="3"/>
      <c r="D5086" s="3"/>
      <c r="E5086" s="3"/>
      <c r="F5086" s="3"/>
      <c r="G5086" s="3"/>
      <c r="H5086" t="s">
        <v>937</v>
      </c>
      <c r="I5086" t="s">
        <v>10448</v>
      </c>
      <c r="J5086" t="s">
        <v>117</v>
      </c>
      <c r="M5086" s="1">
        <v>1</v>
      </c>
      <c r="N5086" s="2">
        <v>14000</v>
      </c>
      <c r="O5086" s="2">
        <v>14000</v>
      </c>
      <c r="P5086" s="3"/>
      <c r="Q5086" s="3"/>
      <c r="R5086" s="3"/>
    </row>
    <row r="5087" spans="1:18" x14ac:dyDescent="0.3">
      <c r="A5087" s="3"/>
      <c r="B5087" s="3"/>
      <c r="C5087" s="3"/>
      <c r="D5087" s="3"/>
      <c r="E5087" s="3"/>
      <c r="F5087" s="3"/>
      <c r="G5087" s="3"/>
      <c r="H5087" t="s">
        <v>147</v>
      </c>
      <c r="J5087" t="s">
        <v>44</v>
      </c>
      <c r="K5087" t="s">
        <v>27</v>
      </c>
      <c r="M5087" s="1">
        <v>1</v>
      </c>
      <c r="N5087" s="2">
        <v>20000</v>
      </c>
      <c r="O5087" s="2">
        <v>20000</v>
      </c>
      <c r="P5087" s="3"/>
      <c r="Q5087" s="3"/>
      <c r="R5087" s="3"/>
    </row>
    <row r="5088" spans="1:18" x14ac:dyDescent="0.3">
      <c r="A5088" s="3"/>
      <c r="B5088" s="3"/>
      <c r="C5088" s="3"/>
      <c r="D5088" s="3"/>
      <c r="E5088" s="3"/>
      <c r="F5088" s="3"/>
      <c r="G5088" s="3"/>
      <c r="H5088" t="s">
        <v>726</v>
      </c>
      <c r="J5088" t="s">
        <v>183</v>
      </c>
      <c r="M5088" s="1">
        <v>1</v>
      </c>
      <c r="N5088" s="2">
        <v>19000</v>
      </c>
      <c r="O5088" s="2">
        <v>19000</v>
      </c>
      <c r="P5088" s="3"/>
      <c r="Q5088" s="3"/>
      <c r="R5088" s="3"/>
    </row>
    <row r="5089" spans="1:18" x14ac:dyDescent="0.3">
      <c r="A5089" s="3" t="s">
        <v>10449</v>
      </c>
      <c r="B5089" s="3" t="s">
        <v>10450</v>
      </c>
      <c r="C5089" s="3" t="s">
        <v>70</v>
      </c>
      <c r="D5089" s="3" t="s">
        <v>21</v>
      </c>
      <c r="E5089" s="3" t="s">
        <v>22</v>
      </c>
      <c r="F5089" s="3" t="s">
        <v>23</v>
      </c>
      <c r="G5089" s="3" t="s">
        <v>24</v>
      </c>
      <c r="H5089" t="s">
        <v>71</v>
      </c>
      <c r="J5089" t="s">
        <v>52</v>
      </c>
      <c r="K5089" t="s">
        <v>27</v>
      </c>
      <c r="M5089" s="1">
        <v>1</v>
      </c>
      <c r="N5089" s="2">
        <v>23000</v>
      </c>
      <c r="O5089" s="2">
        <v>23000</v>
      </c>
      <c r="P5089" s="4">
        <v>23000</v>
      </c>
      <c r="Q5089" s="5" t="s">
        <v>10446</v>
      </c>
      <c r="R5089" s="5" t="s">
        <v>10451</v>
      </c>
    </row>
    <row r="5090" spans="1:18" x14ac:dyDescent="0.3">
      <c r="A5090" s="3" t="s">
        <v>10452</v>
      </c>
      <c r="B5090" s="3" t="s">
        <v>10453</v>
      </c>
      <c r="C5090" s="3" t="s">
        <v>70</v>
      </c>
      <c r="D5090" s="3" t="s">
        <v>21</v>
      </c>
      <c r="E5090" s="3" t="s">
        <v>22</v>
      </c>
      <c r="F5090" s="3" t="s">
        <v>23</v>
      </c>
      <c r="G5090" s="3" t="s">
        <v>24</v>
      </c>
      <c r="H5090" t="s">
        <v>332</v>
      </c>
      <c r="J5090" t="s">
        <v>26</v>
      </c>
      <c r="K5090" t="s">
        <v>72</v>
      </c>
      <c r="M5090" s="1">
        <v>1</v>
      </c>
      <c r="N5090" s="2">
        <v>20000</v>
      </c>
      <c r="O5090" s="2">
        <v>20000</v>
      </c>
      <c r="P5090" s="4">
        <v>20000</v>
      </c>
      <c r="Q5090" s="5" t="s">
        <v>10454</v>
      </c>
      <c r="R5090" s="5" t="s">
        <v>10455</v>
      </c>
    </row>
    <row r="5091" spans="1:18" x14ac:dyDescent="0.3">
      <c r="A5091" s="3" t="s">
        <v>10456</v>
      </c>
      <c r="B5091" s="3" t="s">
        <v>10457</v>
      </c>
      <c r="C5091" s="3" t="s">
        <v>70</v>
      </c>
      <c r="D5091" s="3" t="s">
        <v>21</v>
      </c>
      <c r="E5091" s="3" t="s">
        <v>22</v>
      </c>
      <c r="F5091" s="3" t="s">
        <v>23</v>
      </c>
      <c r="G5091" s="3" t="s">
        <v>24</v>
      </c>
      <c r="H5091" t="s">
        <v>71</v>
      </c>
      <c r="J5091" t="s">
        <v>52</v>
      </c>
      <c r="K5091" t="s">
        <v>27</v>
      </c>
      <c r="M5091" s="1">
        <v>1</v>
      </c>
      <c r="N5091" s="2">
        <v>23000</v>
      </c>
      <c r="O5091" s="2">
        <v>23000</v>
      </c>
      <c r="P5091" s="4">
        <v>23000</v>
      </c>
      <c r="Q5091" s="5" t="s">
        <v>10458</v>
      </c>
      <c r="R5091" s="5" t="s">
        <v>10459</v>
      </c>
    </row>
    <row r="5092" spans="1:18" x14ac:dyDescent="0.3">
      <c r="A5092" s="3" t="s">
        <v>10460</v>
      </c>
      <c r="B5092" s="3" t="s">
        <v>10461</v>
      </c>
      <c r="C5092" s="3" t="s">
        <v>70</v>
      </c>
      <c r="D5092" s="3" t="s">
        <v>21</v>
      </c>
      <c r="E5092" s="3" t="s">
        <v>22</v>
      </c>
      <c r="F5092" s="3" t="s">
        <v>23</v>
      </c>
      <c r="G5092" s="3" t="s">
        <v>903</v>
      </c>
      <c r="H5092" t="s">
        <v>249</v>
      </c>
      <c r="J5092" t="s">
        <v>105</v>
      </c>
      <c r="M5092" s="1">
        <v>1</v>
      </c>
      <c r="N5092" s="2">
        <v>20000</v>
      </c>
      <c r="O5092" s="2">
        <v>20000</v>
      </c>
      <c r="P5092" s="4">
        <v>37000</v>
      </c>
      <c r="Q5092" s="5" t="s">
        <v>10462</v>
      </c>
      <c r="R5092" s="5" t="s">
        <v>10463</v>
      </c>
    </row>
    <row r="5093" spans="1:18" x14ac:dyDescent="0.3">
      <c r="A5093" s="3"/>
      <c r="B5093" s="3"/>
      <c r="C5093" s="3"/>
      <c r="D5093" s="3"/>
      <c r="E5093" s="3"/>
      <c r="F5093" s="3"/>
      <c r="G5093" s="3"/>
      <c r="H5093" t="s">
        <v>746</v>
      </c>
      <c r="J5093" t="s">
        <v>44</v>
      </c>
      <c r="K5093" t="s">
        <v>216</v>
      </c>
      <c r="M5093" s="1">
        <v>1</v>
      </c>
      <c r="N5093" s="2">
        <v>17000</v>
      </c>
      <c r="O5093" s="2">
        <v>17000</v>
      </c>
      <c r="P5093" s="3"/>
      <c r="Q5093" s="3"/>
      <c r="R5093" s="3"/>
    </row>
    <row r="5094" spans="1:18" x14ac:dyDescent="0.3">
      <c r="A5094" s="3" t="s">
        <v>10464</v>
      </c>
      <c r="B5094" s="3" t="s">
        <v>10465</v>
      </c>
      <c r="C5094" s="3" t="s">
        <v>70</v>
      </c>
      <c r="D5094" s="3" t="s">
        <v>21</v>
      </c>
      <c r="E5094" s="3" t="s">
        <v>49</v>
      </c>
      <c r="F5094" s="3" t="s">
        <v>50</v>
      </c>
      <c r="G5094" s="3" t="s">
        <v>24</v>
      </c>
      <c r="H5094" t="s">
        <v>35</v>
      </c>
      <c r="J5094" t="s">
        <v>36</v>
      </c>
      <c r="K5094" t="s">
        <v>216</v>
      </c>
      <c r="M5094" s="1">
        <v>1</v>
      </c>
      <c r="N5094" s="2">
        <v>17000</v>
      </c>
      <c r="O5094" s="2">
        <v>17000</v>
      </c>
      <c r="P5094" s="4">
        <v>17000</v>
      </c>
      <c r="Q5094" s="5" t="s">
        <v>10466</v>
      </c>
      <c r="R5094" s="5" t="s">
        <v>10467</v>
      </c>
    </row>
    <row r="5095" spans="1:18" x14ac:dyDescent="0.3">
      <c r="A5095" s="3" t="s">
        <v>10468</v>
      </c>
      <c r="B5095" s="3" t="s">
        <v>10469</v>
      </c>
      <c r="C5095" s="3" t="s">
        <v>70</v>
      </c>
      <c r="D5095" s="3" t="s">
        <v>21</v>
      </c>
      <c r="E5095" s="3" t="s">
        <v>49</v>
      </c>
      <c r="F5095" s="3" t="s">
        <v>50</v>
      </c>
      <c r="G5095" s="3" t="s">
        <v>24</v>
      </c>
      <c r="H5095" t="s">
        <v>35</v>
      </c>
      <c r="J5095" t="s">
        <v>36</v>
      </c>
      <c r="K5095" t="s">
        <v>216</v>
      </c>
      <c r="M5095" s="1">
        <v>1</v>
      </c>
      <c r="N5095" s="2">
        <v>17000</v>
      </c>
      <c r="O5095" s="2">
        <v>17000</v>
      </c>
      <c r="P5095" s="4">
        <v>17000</v>
      </c>
      <c r="Q5095" s="5" t="s">
        <v>10470</v>
      </c>
      <c r="R5095" s="5" t="s">
        <v>10471</v>
      </c>
    </row>
    <row r="5096" spans="1:18" x14ac:dyDescent="0.3">
      <c r="A5096" s="3" t="s">
        <v>10472</v>
      </c>
      <c r="B5096" s="3" t="s">
        <v>10473</v>
      </c>
      <c r="C5096" s="3" t="s">
        <v>70</v>
      </c>
      <c r="D5096" s="3" t="s">
        <v>21</v>
      </c>
      <c r="E5096" s="3" t="s">
        <v>49</v>
      </c>
      <c r="F5096" s="3" t="s">
        <v>50</v>
      </c>
      <c r="G5096" s="3" t="s">
        <v>24</v>
      </c>
      <c r="H5096" t="s">
        <v>35</v>
      </c>
      <c r="J5096" t="s">
        <v>36</v>
      </c>
      <c r="K5096" t="s">
        <v>27</v>
      </c>
      <c r="M5096" s="1">
        <v>1</v>
      </c>
      <c r="N5096" s="2">
        <v>20000</v>
      </c>
      <c r="O5096" s="2">
        <v>20000</v>
      </c>
      <c r="P5096" s="4">
        <v>20000</v>
      </c>
      <c r="Q5096" s="5" t="s">
        <v>10474</v>
      </c>
      <c r="R5096" s="5" t="s">
        <v>10475</v>
      </c>
    </row>
    <row r="5097" spans="1:18" x14ac:dyDescent="0.3">
      <c r="A5097" s="3" t="s">
        <v>10476</v>
      </c>
      <c r="B5097" s="3" t="s">
        <v>10477</v>
      </c>
      <c r="C5097" s="3" t="s">
        <v>70</v>
      </c>
      <c r="D5097" s="3" t="s">
        <v>21</v>
      </c>
      <c r="E5097" s="3" t="s">
        <v>22</v>
      </c>
      <c r="F5097" s="3" t="s">
        <v>23</v>
      </c>
      <c r="G5097" s="3" t="s">
        <v>24</v>
      </c>
      <c r="H5097" t="s">
        <v>35</v>
      </c>
      <c r="J5097" t="s">
        <v>36</v>
      </c>
      <c r="K5097" t="s">
        <v>27</v>
      </c>
      <c r="M5097" s="1">
        <v>1</v>
      </c>
      <c r="N5097" s="2">
        <v>20000</v>
      </c>
      <c r="O5097" s="2">
        <v>20000</v>
      </c>
      <c r="P5097" s="4">
        <v>40000</v>
      </c>
      <c r="Q5097" s="5" t="s">
        <v>10478</v>
      </c>
      <c r="R5097" s="5" t="s">
        <v>10479</v>
      </c>
    </row>
    <row r="5098" spans="1:18" x14ac:dyDescent="0.3">
      <c r="A5098" s="3"/>
      <c r="B5098" s="3"/>
      <c r="C5098" s="3"/>
      <c r="D5098" s="3"/>
      <c r="E5098" s="3"/>
      <c r="F5098" s="3"/>
      <c r="G5098" s="3"/>
      <c r="H5098" t="s">
        <v>197</v>
      </c>
      <c r="J5098" t="s">
        <v>198</v>
      </c>
      <c r="K5098" t="s">
        <v>72</v>
      </c>
      <c r="M5098" s="1">
        <v>1</v>
      </c>
      <c r="N5098" s="2">
        <v>20000</v>
      </c>
      <c r="O5098" s="2">
        <v>20000</v>
      </c>
      <c r="P5098" s="3"/>
      <c r="Q5098" s="3"/>
      <c r="R5098" s="3"/>
    </row>
    <row r="5099" spans="1:18" x14ac:dyDescent="0.3">
      <c r="A5099" s="3" t="s">
        <v>10480</v>
      </c>
      <c r="B5099" s="3" t="s">
        <v>10481</v>
      </c>
      <c r="C5099" s="3" t="s">
        <v>70</v>
      </c>
      <c r="D5099" s="3" t="s">
        <v>21</v>
      </c>
      <c r="E5099" s="3" t="s">
        <v>49</v>
      </c>
      <c r="F5099" s="3" t="s">
        <v>50</v>
      </c>
      <c r="G5099" s="3" t="s">
        <v>24</v>
      </c>
      <c r="H5099" t="s">
        <v>165</v>
      </c>
      <c r="I5099" t="s">
        <v>993</v>
      </c>
      <c r="M5099" s="1">
        <v>1</v>
      </c>
      <c r="N5099" s="2">
        <v>5000</v>
      </c>
      <c r="O5099" s="2">
        <v>5000</v>
      </c>
      <c r="P5099" s="4">
        <v>25000</v>
      </c>
      <c r="Q5099" s="5" t="s">
        <v>10482</v>
      </c>
      <c r="R5099" s="5" t="s">
        <v>10483</v>
      </c>
    </row>
    <row r="5100" spans="1:18" x14ac:dyDescent="0.3">
      <c r="A5100" s="3"/>
      <c r="B5100" s="3"/>
      <c r="C5100" s="3"/>
      <c r="D5100" s="3"/>
      <c r="E5100" s="3"/>
      <c r="F5100" s="3"/>
      <c r="G5100" s="3"/>
      <c r="H5100" t="s">
        <v>30</v>
      </c>
      <c r="J5100" t="s">
        <v>31</v>
      </c>
      <c r="K5100" t="s">
        <v>72</v>
      </c>
      <c r="M5100" s="1">
        <v>1</v>
      </c>
      <c r="N5100" s="2">
        <v>20000</v>
      </c>
      <c r="O5100" s="2">
        <v>20000</v>
      </c>
      <c r="P5100" s="3"/>
      <c r="Q5100" s="3"/>
      <c r="R5100" s="3"/>
    </row>
    <row r="5101" spans="1:18" x14ac:dyDescent="0.3">
      <c r="A5101" s="3" t="s">
        <v>10484</v>
      </c>
      <c r="B5101" s="3" t="s">
        <v>10485</v>
      </c>
      <c r="C5101" s="3" t="s">
        <v>70</v>
      </c>
      <c r="D5101" s="3" t="s">
        <v>21</v>
      </c>
      <c r="E5101" s="3" t="s">
        <v>49</v>
      </c>
      <c r="F5101" s="3" t="s">
        <v>50</v>
      </c>
      <c r="G5101" s="3" t="s">
        <v>24</v>
      </c>
      <c r="H5101" t="s">
        <v>134</v>
      </c>
      <c r="J5101" t="s">
        <v>36</v>
      </c>
      <c r="K5101" t="s">
        <v>72</v>
      </c>
      <c r="M5101" s="1">
        <v>1</v>
      </c>
      <c r="N5101" s="2">
        <v>19000</v>
      </c>
      <c r="O5101" s="2">
        <v>19000</v>
      </c>
      <c r="P5101" s="4">
        <v>19000</v>
      </c>
      <c r="Q5101" s="5" t="s">
        <v>10486</v>
      </c>
      <c r="R5101" s="5" t="s">
        <v>10487</v>
      </c>
    </row>
    <row r="5102" spans="1:18" x14ac:dyDescent="0.3">
      <c r="A5102" s="3" t="s">
        <v>10488</v>
      </c>
      <c r="B5102" s="3" t="s">
        <v>10489</v>
      </c>
      <c r="C5102" s="3" t="s">
        <v>70</v>
      </c>
      <c r="D5102" s="3" t="s">
        <v>21</v>
      </c>
      <c r="E5102" s="3" t="s">
        <v>22</v>
      </c>
      <c r="F5102" s="3" t="s">
        <v>23</v>
      </c>
      <c r="G5102" s="3" t="s">
        <v>24</v>
      </c>
      <c r="H5102" t="s">
        <v>35</v>
      </c>
      <c r="J5102" t="s">
        <v>36</v>
      </c>
      <c r="K5102" t="s">
        <v>72</v>
      </c>
      <c r="M5102" s="1">
        <v>1</v>
      </c>
      <c r="N5102" s="2">
        <v>17000</v>
      </c>
      <c r="O5102" s="2">
        <v>17000</v>
      </c>
      <c r="P5102" s="4">
        <v>17000</v>
      </c>
      <c r="Q5102" s="5" t="s">
        <v>10490</v>
      </c>
      <c r="R5102" s="5" t="s">
        <v>10491</v>
      </c>
    </row>
    <row r="5103" spans="1:18" x14ac:dyDescent="0.3">
      <c r="A5103" s="3" t="s">
        <v>10492</v>
      </c>
      <c r="B5103" s="3" t="s">
        <v>10493</v>
      </c>
      <c r="C5103" s="3" t="s">
        <v>70</v>
      </c>
      <c r="D5103" s="3" t="s">
        <v>21</v>
      </c>
      <c r="E5103" s="3" t="s">
        <v>49</v>
      </c>
      <c r="F5103" s="3" t="s">
        <v>50</v>
      </c>
      <c r="G5103" s="3" t="s">
        <v>144</v>
      </c>
      <c r="H5103" t="s">
        <v>162</v>
      </c>
      <c r="J5103" t="s">
        <v>52</v>
      </c>
      <c r="K5103" t="s">
        <v>27</v>
      </c>
      <c r="M5103" s="1">
        <v>1</v>
      </c>
      <c r="N5103" s="2">
        <v>23000</v>
      </c>
      <c r="O5103" s="2">
        <v>23000</v>
      </c>
      <c r="P5103" s="4">
        <v>51000</v>
      </c>
      <c r="Q5103" s="5" t="s">
        <v>10494</v>
      </c>
      <c r="R5103" s="5" t="s">
        <v>10495</v>
      </c>
    </row>
    <row r="5104" spans="1:18" x14ac:dyDescent="0.3">
      <c r="A5104" s="3"/>
      <c r="B5104" s="3"/>
      <c r="C5104" s="3"/>
      <c r="D5104" s="3"/>
      <c r="E5104" s="3"/>
      <c r="F5104" s="3"/>
      <c r="G5104" s="3"/>
      <c r="H5104" t="s">
        <v>230</v>
      </c>
      <c r="J5104" t="s">
        <v>90</v>
      </c>
      <c r="M5104" s="1">
        <v>1</v>
      </c>
      <c r="N5104" s="2">
        <v>28000</v>
      </c>
      <c r="O5104" s="2">
        <v>28000</v>
      </c>
      <c r="P5104" s="3"/>
      <c r="Q5104" s="3"/>
      <c r="R5104" s="3"/>
    </row>
    <row r="5105" spans="1:18" x14ac:dyDescent="0.3">
      <c r="A5105" s="3" t="s">
        <v>10496</v>
      </c>
      <c r="B5105" s="3" t="s">
        <v>10497</v>
      </c>
      <c r="C5105" s="3" t="s">
        <v>70</v>
      </c>
      <c r="D5105" s="3" t="s">
        <v>21</v>
      </c>
      <c r="E5105" s="3" t="s">
        <v>22</v>
      </c>
      <c r="F5105" s="3" t="s">
        <v>23</v>
      </c>
      <c r="G5105" s="3" t="s">
        <v>4376</v>
      </c>
      <c r="H5105" t="s">
        <v>35</v>
      </c>
      <c r="J5105" t="s">
        <v>36</v>
      </c>
      <c r="K5105" t="s">
        <v>27</v>
      </c>
      <c r="M5105" s="1">
        <v>1</v>
      </c>
      <c r="N5105" s="2">
        <v>20000</v>
      </c>
      <c r="O5105" s="2">
        <v>20000</v>
      </c>
      <c r="P5105" s="4">
        <v>120000</v>
      </c>
      <c r="Q5105" s="5" t="s">
        <v>10498</v>
      </c>
      <c r="R5105" s="5" t="s">
        <v>10499</v>
      </c>
    </row>
    <row r="5106" spans="1:18" x14ac:dyDescent="0.3">
      <c r="A5106" s="3"/>
      <c r="B5106" s="3"/>
      <c r="C5106" s="3"/>
      <c r="D5106" s="3"/>
      <c r="E5106" s="3"/>
      <c r="F5106" s="3"/>
      <c r="G5106" s="3"/>
      <c r="H5106" t="s">
        <v>1163</v>
      </c>
      <c r="J5106" t="s">
        <v>44</v>
      </c>
      <c r="K5106" t="s">
        <v>72</v>
      </c>
      <c r="M5106" s="1">
        <v>1</v>
      </c>
      <c r="N5106" s="2">
        <v>18000</v>
      </c>
      <c r="O5106" s="2">
        <v>18000</v>
      </c>
      <c r="P5106" s="3"/>
      <c r="Q5106" s="3"/>
      <c r="R5106" s="3"/>
    </row>
    <row r="5107" spans="1:18" x14ac:dyDescent="0.3">
      <c r="A5107" s="3"/>
      <c r="B5107" s="3"/>
      <c r="C5107" s="3"/>
      <c r="D5107" s="3"/>
      <c r="E5107" s="3"/>
      <c r="F5107" s="3"/>
      <c r="G5107" s="3"/>
      <c r="H5107" t="s">
        <v>352</v>
      </c>
      <c r="J5107" t="s">
        <v>353</v>
      </c>
      <c r="M5107" s="1">
        <v>1</v>
      </c>
      <c r="N5107" s="2">
        <v>20000</v>
      </c>
      <c r="O5107" s="2">
        <v>20000</v>
      </c>
      <c r="P5107" s="3"/>
      <c r="Q5107" s="3"/>
      <c r="R5107" s="3"/>
    </row>
    <row r="5108" spans="1:18" x14ac:dyDescent="0.3">
      <c r="A5108" s="3"/>
      <c r="B5108" s="3"/>
      <c r="C5108" s="3"/>
      <c r="D5108" s="3"/>
      <c r="E5108" s="3"/>
      <c r="F5108" s="3"/>
      <c r="G5108" s="3"/>
      <c r="H5108" t="s">
        <v>63</v>
      </c>
      <c r="I5108" t="s">
        <v>10500</v>
      </c>
      <c r="J5108" t="s">
        <v>40</v>
      </c>
      <c r="M5108" s="1">
        <v>1</v>
      </c>
      <c r="N5108" s="2">
        <v>12000</v>
      </c>
      <c r="O5108" s="2">
        <v>12000</v>
      </c>
      <c r="P5108" s="3"/>
      <c r="Q5108" s="3"/>
      <c r="R5108" s="3"/>
    </row>
    <row r="5109" spans="1:18" x14ac:dyDescent="0.3">
      <c r="A5109" s="3"/>
      <c r="B5109" s="3"/>
      <c r="C5109" s="3"/>
      <c r="D5109" s="3"/>
      <c r="E5109" s="3"/>
      <c r="F5109" s="3"/>
      <c r="G5109" s="3"/>
      <c r="H5109" t="s">
        <v>169</v>
      </c>
      <c r="I5109" t="s">
        <v>10501</v>
      </c>
      <c r="J5109" t="s">
        <v>93</v>
      </c>
      <c r="L5109" t="s">
        <v>60</v>
      </c>
      <c r="M5109" s="1">
        <v>1</v>
      </c>
      <c r="N5109" s="2">
        <v>30000</v>
      </c>
      <c r="O5109" s="2">
        <v>30000</v>
      </c>
      <c r="P5109" s="3"/>
      <c r="Q5109" s="3"/>
      <c r="R5109" s="3"/>
    </row>
    <row r="5110" spans="1:18" x14ac:dyDescent="0.3">
      <c r="A5110" s="3"/>
      <c r="B5110" s="3"/>
      <c r="C5110" s="3"/>
      <c r="D5110" s="3"/>
      <c r="E5110" s="3"/>
      <c r="F5110" s="3"/>
      <c r="G5110" s="3"/>
      <c r="H5110" t="s">
        <v>30</v>
      </c>
      <c r="J5110" t="s">
        <v>31</v>
      </c>
      <c r="K5110" t="s">
        <v>72</v>
      </c>
      <c r="M5110" s="1">
        <v>1</v>
      </c>
      <c r="N5110" s="2">
        <v>20000</v>
      </c>
      <c r="O5110" s="2">
        <v>20000</v>
      </c>
      <c r="P5110" s="3"/>
      <c r="Q5110" s="3"/>
      <c r="R5110" s="3"/>
    </row>
    <row r="5111" spans="1:18" x14ac:dyDescent="0.3">
      <c r="A5111" s="3" t="s">
        <v>10502</v>
      </c>
      <c r="B5111" s="3" t="s">
        <v>10503</v>
      </c>
      <c r="C5111" s="3" t="s">
        <v>70</v>
      </c>
      <c r="D5111" s="3" t="s">
        <v>21</v>
      </c>
      <c r="E5111" s="3" t="s">
        <v>22</v>
      </c>
      <c r="F5111" s="3" t="s">
        <v>23</v>
      </c>
      <c r="G5111" s="3" t="s">
        <v>24</v>
      </c>
      <c r="H5111" t="s">
        <v>71</v>
      </c>
      <c r="J5111" t="s">
        <v>52</v>
      </c>
      <c r="K5111" t="s">
        <v>27</v>
      </c>
      <c r="M5111" s="1">
        <v>1</v>
      </c>
      <c r="N5111" s="2">
        <v>23000</v>
      </c>
      <c r="O5111" s="2">
        <v>23000</v>
      </c>
      <c r="P5111" s="4">
        <v>47000</v>
      </c>
      <c r="Q5111" s="5" t="s">
        <v>10504</v>
      </c>
      <c r="R5111" s="5" t="s">
        <v>10505</v>
      </c>
    </row>
    <row r="5112" spans="1:18" x14ac:dyDescent="0.3">
      <c r="A5112" s="3"/>
      <c r="B5112" s="3"/>
      <c r="C5112" s="3"/>
      <c r="D5112" s="3"/>
      <c r="E5112" s="3"/>
      <c r="F5112" s="3"/>
      <c r="G5112" s="3"/>
      <c r="H5112" t="s">
        <v>561</v>
      </c>
      <c r="J5112" t="s">
        <v>198</v>
      </c>
      <c r="K5112" t="s">
        <v>27</v>
      </c>
      <c r="M5112" s="1">
        <v>1</v>
      </c>
      <c r="N5112" s="2">
        <v>24000</v>
      </c>
      <c r="O5112" s="2">
        <v>24000</v>
      </c>
      <c r="P5112" s="3"/>
      <c r="Q5112" s="3"/>
      <c r="R5112" s="3"/>
    </row>
    <row r="5113" spans="1:18" x14ac:dyDescent="0.3">
      <c r="A5113" s="3" t="s">
        <v>10506</v>
      </c>
      <c r="B5113" s="3" t="s">
        <v>10507</v>
      </c>
      <c r="C5113" s="3" t="s">
        <v>70</v>
      </c>
      <c r="D5113" s="3" t="s">
        <v>21</v>
      </c>
      <c r="E5113" s="3" t="s">
        <v>22</v>
      </c>
      <c r="F5113" s="3" t="s">
        <v>23</v>
      </c>
      <c r="G5113" s="3" t="s">
        <v>24</v>
      </c>
      <c r="H5113" t="s">
        <v>591</v>
      </c>
      <c r="J5113" t="s">
        <v>31</v>
      </c>
      <c r="K5113" t="s">
        <v>27</v>
      </c>
      <c r="M5113" s="1">
        <v>1</v>
      </c>
      <c r="N5113" s="2">
        <v>24000</v>
      </c>
      <c r="O5113" s="2">
        <v>24000</v>
      </c>
      <c r="P5113" s="4">
        <v>24000</v>
      </c>
      <c r="Q5113" s="5" t="s">
        <v>10508</v>
      </c>
      <c r="R5113" s="5" t="s">
        <v>10509</v>
      </c>
    </row>
    <row r="5114" spans="1:18" x14ac:dyDescent="0.3">
      <c r="A5114" s="3" t="s">
        <v>10510</v>
      </c>
      <c r="B5114" s="3" t="s">
        <v>10511</v>
      </c>
      <c r="C5114" s="3" t="s">
        <v>70</v>
      </c>
      <c r="D5114" s="3" t="s">
        <v>21</v>
      </c>
      <c r="E5114" s="3" t="s">
        <v>49</v>
      </c>
      <c r="F5114" s="3" t="s">
        <v>50</v>
      </c>
      <c r="G5114" s="3" t="s">
        <v>24</v>
      </c>
      <c r="H5114" t="s">
        <v>134</v>
      </c>
      <c r="I5114" t="s">
        <v>10512</v>
      </c>
      <c r="J5114" t="s">
        <v>36</v>
      </c>
      <c r="K5114" t="s">
        <v>72</v>
      </c>
      <c r="M5114" s="1">
        <v>1</v>
      </c>
      <c r="N5114" s="2">
        <v>19000</v>
      </c>
      <c r="O5114" s="2">
        <v>19000</v>
      </c>
      <c r="P5114" s="4">
        <v>19000</v>
      </c>
      <c r="Q5114" s="5" t="s">
        <v>10513</v>
      </c>
      <c r="R5114" s="5" t="s">
        <v>10514</v>
      </c>
    </row>
    <row r="5115" spans="1:18" x14ac:dyDescent="0.3">
      <c r="A5115" s="3" t="s">
        <v>10515</v>
      </c>
      <c r="B5115" s="3" t="s">
        <v>10516</v>
      </c>
      <c r="C5115" s="3" t="s">
        <v>70</v>
      </c>
      <c r="D5115" s="3" t="s">
        <v>21</v>
      </c>
      <c r="E5115" s="3" t="s">
        <v>22</v>
      </c>
      <c r="F5115" s="3" t="s">
        <v>23</v>
      </c>
      <c r="G5115" s="3" t="s">
        <v>24</v>
      </c>
      <c r="H5115" t="s">
        <v>25</v>
      </c>
      <c r="J5115" t="s">
        <v>26</v>
      </c>
      <c r="K5115" t="s">
        <v>72</v>
      </c>
      <c r="M5115" s="1">
        <v>1</v>
      </c>
      <c r="N5115" s="2">
        <v>20000</v>
      </c>
      <c r="O5115" s="2">
        <v>20000</v>
      </c>
      <c r="P5115" s="4">
        <v>20000</v>
      </c>
      <c r="Q5115" s="5" t="s">
        <v>10517</v>
      </c>
      <c r="R5115" s="5" t="s">
        <v>10518</v>
      </c>
    </row>
    <row r="5116" spans="1:18" x14ac:dyDescent="0.3">
      <c r="A5116" s="3" t="s">
        <v>10519</v>
      </c>
      <c r="B5116" s="3" t="s">
        <v>10520</v>
      </c>
      <c r="C5116" s="3" t="s">
        <v>70</v>
      </c>
      <c r="D5116" s="3" t="s">
        <v>21</v>
      </c>
      <c r="E5116" s="3" t="s">
        <v>22</v>
      </c>
      <c r="F5116" s="3" t="s">
        <v>23</v>
      </c>
      <c r="G5116" s="3" t="s">
        <v>24</v>
      </c>
      <c r="H5116" t="s">
        <v>30</v>
      </c>
      <c r="J5116" t="s">
        <v>31</v>
      </c>
      <c r="K5116" t="s">
        <v>72</v>
      </c>
      <c r="M5116" s="1">
        <v>1</v>
      </c>
      <c r="N5116" s="2">
        <v>20000</v>
      </c>
      <c r="O5116" s="2">
        <v>20000</v>
      </c>
      <c r="P5116" s="4">
        <v>20000</v>
      </c>
      <c r="Q5116" s="5" t="s">
        <v>10521</v>
      </c>
      <c r="R5116" s="5" t="s">
        <v>10522</v>
      </c>
    </row>
    <row r="5117" spans="1:18" x14ac:dyDescent="0.3">
      <c r="A5117" s="3" t="s">
        <v>10523</v>
      </c>
      <c r="B5117" s="3" t="s">
        <v>10524</v>
      </c>
      <c r="C5117" s="3" t="s">
        <v>70</v>
      </c>
      <c r="D5117" s="3" t="s">
        <v>21</v>
      </c>
      <c r="E5117" s="3" t="s">
        <v>49</v>
      </c>
      <c r="F5117" s="3" t="s">
        <v>50</v>
      </c>
      <c r="G5117" s="3" t="s">
        <v>24</v>
      </c>
      <c r="H5117" t="s">
        <v>287</v>
      </c>
      <c r="J5117" t="s">
        <v>26</v>
      </c>
      <c r="K5117" t="s">
        <v>27</v>
      </c>
      <c r="M5117" s="1">
        <v>1</v>
      </c>
      <c r="N5117" s="2">
        <v>22000</v>
      </c>
      <c r="O5117" s="2">
        <v>22000</v>
      </c>
      <c r="P5117" s="4">
        <v>44000</v>
      </c>
      <c r="Q5117" s="5" t="s">
        <v>10525</v>
      </c>
      <c r="R5117" s="5" t="s">
        <v>10526</v>
      </c>
    </row>
    <row r="5118" spans="1:18" x14ac:dyDescent="0.3">
      <c r="A5118" s="3"/>
      <c r="B5118" s="3"/>
      <c r="C5118" s="3"/>
      <c r="D5118" s="3"/>
      <c r="E5118" s="3"/>
      <c r="F5118" s="3"/>
      <c r="G5118" s="3"/>
      <c r="H5118" t="s">
        <v>332</v>
      </c>
      <c r="J5118" t="s">
        <v>26</v>
      </c>
      <c r="K5118" t="s">
        <v>27</v>
      </c>
      <c r="M5118" s="1">
        <v>1</v>
      </c>
      <c r="N5118" s="2">
        <v>22000</v>
      </c>
      <c r="O5118" s="2">
        <v>22000</v>
      </c>
      <c r="P5118" s="3"/>
      <c r="Q5118" s="3"/>
      <c r="R5118" s="3"/>
    </row>
    <row r="5119" spans="1:18" x14ac:dyDescent="0.3">
      <c r="A5119" s="3" t="s">
        <v>10527</v>
      </c>
      <c r="B5119" s="3" t="s">
        <v>10528</v>
      </c>
      <c r="C5119" s="3" t="s">
        <v>70</v>
      </c>
      <c r="D5119" s="3" t="s">
        <v>21</v>
      </c>
      <c r="E5119" s="3" t="s">
        <v>49</v>
      </c>
      <c r="F5119" s="3" t="s">
        <v>50</v>
      </c>
      <c r="G5119" s="3" t="s">
        <v>2610</v>
      </c>
      <c r="H5119" t="s">
        <v>39</v>
      </c>
      <c r="J5119" t="s">
        <v>40</v>
      </c>
      <c r="M5119" s="1">
        <v>1</v>
      </c>
      <c r="N5119" s="2">
        <v>14000</v>
      </c>
      <c r="O5119" s="2">
        <v>14000</v>
      </c>
      <c r="P5119" s="4">
        <v>35000</v>
      </c>
      <c r="Q5119" s="5" t="s">
        <v>10529</v>
      </c>
      <c r="R5119" s="5" t="s">
        <v>10530</v>
      </c>
    </row>
    <row r="5120" spans="1:18" x14ac:dyDescent="0.3">
      <c r="A5120" s="3"/>
      <c r="B5120" s="3"/>
      <c r="C5120" s="3"/>
      <c r="D5120" s="3"/>
      <c r="E5120" s="3"/>
      <c r="F5120" s="3"/>
      <c r="G5120" s="3"/>
      <c r="H5120" t="s">
        <v>919</v>
      </c>
      <c r="J5120" t="s">
        <v>183</v>
      </c>
      <c r="M5120" s="1">
        <v>1</v>
      </c>
      <c r="N5120" s="2">
        <v>21000</v>
      </c>
      <c r="O5120" s="2">
        <v>21000</v>
      </c>
      <c r="P5120" s="3"/>
      <c r="Q5120" s="3"/>
      <c r="R5120" s="3"/>
    </row>
    <row r="5121" spans="1:18" x14ac:dyDescent="0.3">
      <c r="A5121" s="3" t="s">
        <v>10531</v>
      </c>
      <c r="B5121" s="3" t="s">
        <v>10532</v>
      </c>
      <c r="C5121" s="3" t="s">
        <v>70</v>
      </c>
      <c r="D5121" s="3" t="s">
        <v>21</v>
      </c>
      <c r="E5121" s="3" t="s">
        <v>22</v>
      </c>
      <c r="F5121" s="3" t="s">
        <v>23</v>
      </c>
      <c r="G5121" s="3" t="s">
        <v>10240</v>
      </c>
      <c r="H5121" t="s">
        <v>287</v>
      </c>
      <c r="J5121" t="s">
        <v>26</v>
      </c>
      <c r="K5121" t="s">
        <v>27</v>
      </c>
      <c r="M5121" s="1">
        <v>1</v>
      </c>
      <c r="N5121" s="2">
        <v>22000</v>
      </c>
      <c r="O5121" s="2">
        <v>22000</v>
      </c>
      <c r="P5121" s="4">
        <v>92000</v>
      </c>
      <c r="Q5121" s="5" t="s">
        <v>10533</v>
      </c>
      <c r="R5121" s="5" t="s">
        <v>10534</v>
      </c>
    </row>
    <row r="5122" spans="1:18" x14ac:dyDescent="0.3">
      <c r="A5122" s="3"/>
      <c r="B5122" s="3"/>
      <c r="C5122" s="3"/>
      <c r="D5122" s="3"/>
      <c r="E5122" s="3"/>
      <c r="F5122" s="3"/>
      <c r="G5122" s="3"/>
      <c r="H5122" t="s">
        <v>71</v>
      </c>
      <c r="J5122" t="s">
        <v>52</v>
      </c>
      <c r="K5122" t="s">
        <v>216</v>
      </c>
      <c r="M5122" s="1">
        <v>1</v>
      </c>
      <c r="N5122" s="2">
        <v>18000</v>
      </c>
      <c r="O5122" s="2">
        <v>18000</v>
      </c>
      <c r="P5122" s="3"/>
      <c r="Q5122" s="3"/>
      <c r="R5122" s="3"/>
    </row>
    <row r="5123" spans="1:18" x14ac:dyDescent="0.3">
      <c r="A5123" s="3"/>
      <c r="B5123" s="3"/>
      <c r="C5123" s="3"/>
      <c r="D5123" s="3"/>
      <c r="E5123" s="3"/>
      <c r="F5123" s="3"/>
      <c r="G5123" s="3"/>
      <c r="H5123" t="s">
        <v>230</v>
      </c>
      <c r="J5123" t="s">
        <v>90</v>
      </c>
      <c r="M5123" s="1">
        <v>1</v>
      </c>
      <c r="N5123" s="2">
        <v>28000</v>
      </c>
      <c r="O5123" s="2">
        <v>28000</v>
      </c>
      <c r="P5123" s="3"/>
      <c r="Q5123" s="3"/>
      <c r="R5123" s="3"/>
    </row>
    <row r="5124" spans="1:18" x14ac:dyDescent="0.3">
      <c r="A5124" s="3"/>
      <c r="B5124" s="3"/>
      <c r="C5124" s="3"/>
      <c r="D5124" s="3"/>
      <c r="E5124" s="3"/>
      <c r="F5124" s="3"/>
      <c r="G5124" s="3"/>
      <c r="H5124" t="s">
        <v>682</v>
      </c>
      <c r="J5124" t="s">
        <v>681</v>
      </c>
      <c r="K5124" t="s">
        <v>27</v>
      </c>
      <c r="M5124" s="1">
        <v>1</v>
      </c>
      <c r="N5124" s="2">
        <v>24000</v>
      </c>
      <c r="O5124" s="2">
        <v>24000</v>
      </c>
      <c r="P5124" s="3"/>
      <c r="Q5124" s="3"/>
      <c r="R5124" s="3"/>
    </row>
    <row r="5125" spans="1:18" x14ac:dyDescent="0.3">
      <c r="A5125" s="3" t="s">
        <v>10535</v>
      </c>
      <c r="B5125" s="3" t="s">
        <v>10536</v>
      </c>
      <c r="C5125" s="3" t="s">
        <v>70</v>
      </c>
      <c r="D5125" s="3" t="s">
        <v>21</v>
      </c>
      <c r="E5125" s="3" t="s">
        <v>49</v>
      </c>
      <c r="F5125" s="3" t="s">
        <v>50</v>
      </c>
      <c r="G5125" s="3" t="s">
        <v>196</v>
      </c>
      <c r="H5125" t="s">
        <v>39</v>
      </c>
      <c r="J5125" t="s">
        <v>40</v>
      </c>
      <c r="M5125" s="1">
        <v>1</v>
      </c>
      <c r="N5125" s="2">
        <v>14000</v>
      </c>
      <c r="O5125" s="2">
        <v>14000</v>
      </c>
      <c r="P5125" s="4">
        <v>37000</v>
      </c>
      <c r="Q5125" s="5" t="s">
        <v>10537</v>
      </c>
      <c r="R5125" s="5" t="s">
        <v>10538</v>
      </c>
    </row>
    <row r="5126" spans="1:18" x14ac:dyDescent="0.3">
      <c r="A5126" s="3"/>
      <c r="B5126" s="3"/>
      <c r="C5126" s="3"/>
      <c r="D5126" s="3"/>
      <c r="E5126" s="3"/>
      <c r="F5126" s="3"/>
      <c r="G5126" s="3"/>
      <c r="H5126" t="s">
        <v>51</v>
      </c>
      <c r="J5126" t="s">
        <v>52</v>
      </c>
      <c r="K5126" t="s">
        <v>27</v>
      </c>
      <c r="M5126" s="1">
        <v>1</v>
      </c>
      <c r="N5126" s="2">
        <v>23000</v>
      </c>
      <c r="O5126" s="2">
        <v>23000</v>
      </c>
      <c r="P5126" s="3"/>
      <c r="Q5126" s="3"/>
      <c r="R5126" s="3"/>
    </row>
    <row r="5127" spans="1:18" x14ac:dyDescent="0.3">
      <c r="A5127" s="3" t="s">
        <v>10539</v>
      </c>
      <c r="B5127" s="3" t="s">
        <v>10540</v>
      </c>
      <c r="C5127" s="3" t="s">
        <v>70</v>
      </c>
      <c r="D5127" s="3" t="s">
        <v>21</v>
      </c>
      <c r="E5127" s="3" t="s">
        <v>22</v>
      </c>
      <c r="F5127" s="3" t="s">
        <v>23</v>
      </c>
      <c r="G5127" s="3" t="s">
        <v>377</v>
      </c>
      <c r="H5127" t="s">
        <v>139</v>
      </c>
      <c r="J5127" t="s">
        <v>59</v>
      </c>
      <c r="M5127" s="1">
        <v>1</v>
      </c>
      <c r="N5127" s="2">
        <v>20000</v>
      </c>
      <c r="O5127" s="2">
        <v>20000</v>
      </c>
      <c r="P5127" s="4">
        <v>44000</v>
      </c>
      <c r="Q5127" s="5" t="s">
        <v>10541</v>
      </c>
      <c r="R5127" s="5" t="s">
        <v>10542</v>
      </c>
    </row>
    <row r="5128" spans="1:18" x14ac:dyDescent="0.3">
      <c r="A5128" s="3"/>
      <c r="B5128" s="3"/>
      <c r="C5128" s="3"/>
      <c r="D5128" s="3"/>
      <c r="E5128" s="3"/>
      <c r="F5128" s="3"/>
      <c r="G5128" s="3"/>
      <c r="H5128" t="s">
        <v>682</v>
      </c>
      <c r="J5128" t="s">
        <v>681</v>
      </c>
      <c r="K5128" t="s">
        <v>27</v>
      </c>
      <c r="M5128" s="1">
        <v>1</v>
      </c>
      <c r="N5128" s="2">
        <v>24000</v>
      </c>
      <c r="O5128" s="2">
        <v>24000</v>
      </c>
      <c r="P5128" s="3"/>
      <c r="Q5128" s="3"/>
      <c r="R5128" s="3"/>
    </row>
    <row r="5129" spans="1:18" x14ac:dyDescent="0.3">
      <c r="A5129" s="3" t="s">
        <v>10543</v>
      </c>
      <c r="B5129" s="3" t="s">
        <v>10544</v>
      </c>
      <c r="C5129" s="3" t="s">
        <v>70</v>
      </c>
      <c r="D5129" s="3" t="s">
        <v>21</v>
      </c>
      <c r="E5129" s="3" t="s">
        <v>22</v>
      </c>
      <c r="F5129" s="3" t="s">
        <v>23</v>
      </c>
      <c r="G5129" s="3" t="s">
        <v>24</v>
      </c>
      <c r="H5129" t="s">
        <v>287</v>
      </c>
      <c r="J5129" t="s">
        <v>26</v>
      </c>
      <c r="K5129" t="s">
        <v>27</v>
      </c>
      <c r="M5129" s="1">
        <v>1</v>
      </c>
      <c r="N5129" s="2">
        <v>22000</v>
      </c>
      <c r="O5129" s="2">
        <v>22000</v>
      </c>
      <c r="P5129" s="4">
        <v>22000</v>
      </c>
      <c r="Q5129" s="5" t="s">
        <v>10545</v>
      </c>
      <c r="R5129" s="5" t="s">
        <v>10546</v>
      </c>
    </row>
    <row r="5130" spans="1:18" x14ac:dyDescent="0.3">
      <c r="A5130" s="3" t="s">
        <v>10547</v>
      </c>
      <c r="B5130" s="3" t="s">
        <v>10548</v>
      </c>
      <c r="C5130" s="3" t="s">
        <v>70</v>
      </c>
      <c r="D5130" s="3" t="s">
        <v>21</v>
      </c>
      <c r="E5130" s="3" t="s">
        <v>22</v>
      </c>
      <c r="F5130" s="3" t="s">
        <v>23</v>
      </c>
      <c r="G5130" s="3" t="s">
        <v>24</v>
      </c>
      <c r="H5130" t="s">
        <v>224</v>
      </c>
      <c r="J5130" t="s">
        <v>198</v>
      </c>
      <c r="K5130" t="s">
        <v>72</v>
      </c>
      <c r="M5130" s="1">
        <v>1</v>
      </c>
      <c r="N5130" s="2">
        <v>20000</v>
      </c>
      <c r="O5130" s="2">
        <v>20000</v>
      </c>
      <c r="P5130" s="4">
        <v>20000</v>
      </c>
      <c r="Q5130" s="5" t="s">
        <v>10549</v>
      </c>
      <c r="R5130" s="5" t="s">
        <v>10550</v>
      </c>
    </row>
    <row r="5131" spans="1:18" x14ac:dyDescent="0.3">
      <c r="A5131" s="3" t="s">
        <v>10551</v>
      </c>
      <c r="B5131" s="3" t="s">
        <v>10552</v>
      </c>
      <c r="C5131" s="3" t="s">
        <v>70</v>
      </c>
      <c r="D5131" s="3" t="s">
        <v>21</v>
      </c>
      <c r="E5131" s="3" t="s">
        <v>22</v>
      </c>
      <c r="F5131" s="3" t="s">
        <v>23</v>
      </c>
      <c r="G5131" s="3" t="s">
        <v>24</v>
      </c>
      <c r="H5131" t="s">
        <v>71</v>
      </c>
      <c r="J5131" t="s">
        <v>52</v>
      </c>
      <c r="K5131" t="s">
        <v>27</v>
      </c>
      <c r="M5131" s="1">
        <v>1</v>
      </c>
      <c r="N5131" s="2">
        <v>23000</v>
      </c>
      <c r="O5131" s="2">
        <v>23000</v>
      </c>
      <c r="P5131" s="4">
        <v>23000</v>
      </c>
      <c r="Q5131" s="5" t="s">
        <v>10553</v>
      </c>
      <c r="R5131" s="5" t="s">
        <v>10554</v>
      </c>
    </row>
    <row r="5132" spans="1:18" x14ac:dyDescent="0.3">
      <c r="A5132" s="3" t="s">
        <v>10555</v>
      </c>
      <c r="B5132" s="3" t="s">
        <v>10556</v>
      </c>
      <c r="C5132" s="3" t="s">
        <v>70</v>
      </c>
      <c r="D5132" s="3" t="s">
        <v>21</v>
      </c>
      <c r="E5132" s="3" t="s">
        <v>49</v>
      </c>
      <c r="F5132" s="3" t="s">
        <v>50</v>
      </c>
      <c r="G5132" s="3" t="s">
        <v>24</v>
      </c>
      <c r="H5132" t="s">
        <v>287</v>
      </c>
      <c r="J5132" t="s">
        <v>26</v>
      </c>
      <c r="K5132" t="s">
        <v>27</v>
      </c>
      <c r="M5132" s="1">
        <v>1</v>
      </c>
      <c r="N5132" s="2">
        <v>22000</v>
      </c>
      <c r="O5132" s="2">
        <v>22000</v>
      </c>
      <c r="P5132" s="4">
        <v>22000</v>
      </c>
      <c r="Q5132" s="5" t="s">
        <v>10557</v>
      </c>
      <c r="R5132" s="5" t="s">
        <v>10558</v>
      </c>
    </row>
    <row r="5133" spans="1:18" x14ac:dyDescent="0.3">
      <c r="A5133" s="3" t="s">
        <v>10559</v>
      </c>
      <c r="B5133" s="3" t="s">
        <v>10560</v>
      </c>
      <c r="C5133" s="3" t="s">
        <v>70</v>
      </c>
      <c r="D5133" s="3" t="s">
        <v>21</v>
      </c>
      <c r="E5133" s="3" t="s">
        <v>22</v>
      </c>
      <c r="F5133" s="3" t="s">
        <v>23</v>
      </c>
      <c r="G5133" s="3" t="s">
        <v>24</v>
      </c>
      <c r="H5133" t="s">
        <v>287</v>
      </c>
      <c r="J5133" t="s">
        <v>26</v>
      </c>
      <c r="K5133" t="s">
        <v>72</v>
      </c>
      <c r="M5133" s="1">
        <v>1</v>
      </c>
      <c r="N5133" s="2">
        <v>20000</v>
      </c>
      <c r="O5133" s="2">
        <v>20000</v>
      </c>
      <c r="P5133" s="4">
        <v>40000</v>
      </c>
      <c r="Q5133" s="5" t="s">
        <v>10561</v>
      </c>
      <c r="R5133" s="5" t="s">
        <v>10562</v>
      </c>
    </row>
    <row r="5134" spans="1:18" x14ac:dyDescent="0.3">
      <c r="A5134" s="3"/>
      <c r="B5134" s="3"/>
      <c r="C5134" s="3"/>
      <c r="D5134" s="3"/>
      <c r="E5134" s="3"/>
      <c r="F5134" s="3"/>
      <c r="G5134" s="3"/>
      <c r="H5134" t="s">
        <v>25</v>
      </c>
      <c r="J5134" t="s">
        <v>26</v>
      </c>
      <c r="K5134" t="s">
        <v>72</v>
      </c>
      <c r="M5134" s="1">
        <v>1</v>
      </c>
      <c r="N5134" s="2">
        <v>20000</v>
      </c>
      <c r="O5134" s="2">
        <v>20000</v>
      </c>
      <c r="P5134" s="3"/>
      <c r="Q5134" s="3"/>
      <c r="R5134" s="3"/>
    </row>
    <row r="5135" spans="1:18" x14ac:dyDescent="0.3">
      <c r="A5135" s="3" t="s">
        <v>10563</v>
      </c>
      <c r="B5135" s="3" t="s">
        <v>10564</v>
      </c>
      <c r="C5135" s="3" t="s">
        <v>70</v>
      </c>
      <c r="D5135" s="3" t="s">
        <v>21</v>
      </c>
      <c r="E5135" s="3" t="s">
        <v>22</v>
      </c>
      <c r="F5135" s="3" t="s">
        <v>23</v>
      </c>
      <c r="G5135" s="3" t="s">
        <v>7576</v>
      </c>
      <c r="H5135" t="s">
        <v>162</v>
      </c>
      <c r="J5135" t="s">
        <v>52</v>
      </c>
      <c r="K5135" t="s">
        <v>72</v>
      </c>
      <c r="M5135" s="1">
        <v>1</v>
      </c>
      <c r="N5135" s="2">
        <v>20000</v>
      </c>
      <c r="O5135" s="2">
        <v>20000</v>
      </c>
      <c r="P5135" s="4">
        <v>44000</v>
      </c>
      <c r="Q5135" s="5" t="s">
        <v>10565</v>
      </c>
      <c r="R5135" s="5" t="s">
        <v>10566</v>
      </c>
    </row>
    <row r="5136" spans="1:18" x14ac:dyDescent="0.3">
      <c r="A5136" s="3"/>
      <c r="B5136" s="3"/>
      <c r="C5136" s="3"/>
      <c r="D5136" s="3"/>
      <c r="E5136" s="3"/>
      <c r="F5136" s="3"/>
      <c r="G5136" s="3"/>
      <c r="H5136" t="s">
        <v>510</v>
      </c>
      <c r="J5136" t="s">
        <v>355</v>
      </c>
      <c r="M5136" s="1">
        <v>1</v>
      </c>
      <c r="N5136" s="2">
        <v>24000</v>
      </c>
      <c r="O5136" s="2">
        <v>24000</v>
      </c>
      <c r="P5136" s="3"/>
      <c r="Q5136" s="3"/>
      <c r="R5136" s="3"/>
    </row>
    <row r="5137" spans="1:18" x14ac:dyDescent="0.3">
      <c r="A5137" s="3" t="s">
        <v>10567</v>
      </c>
      <c r="B5137" s="3" t="s">
        <v>10568</v>
      </c>
      <c r="C5137" s="3" t="s">
        <v>70</v>
      </c>
      <c r="D5137" s="3" t="s">
        <v>21</v>
      </c>
      <c r="E5137" s="3" t="s">
        <v>22</v>
      </c>
      <c r="F5137" s="3" t="s">
        <v>23</v>
      </c>
      <c r="G5137" s="3" t="s">
        <v>24</v>
      </c>
      <c r="H5137" t="s">
        <v>287</v>
      </c>
      <c r="J5137" t="s">
        <v>26</v>
      </c>
      <c r="K5137" t="s">
        <v>27</v>
      </c>
      <c r="M5137" s="1">
        <v>1</v>
      </c>
      <c r="N5137" s="2">
        <v>22000</v>
      </c>
      <c r="O5137" s="2">
        <v>22000</v>
      </c>
      <c r="P5137" s="4">
        <v>46000</v>
      </c>
      <c r="Q5137" s="5" t="s">
        <v>10569</v>
      </c>
      <c r="R5137" s="5" t="s">
        <v>10570</v>
      </c>
    </row>
    <row r="5138" spans="1:18" x14ac:dyDescent="0.3">
      <c r="A5138" s="3"/>
      <c r="B5138" s="3"/>
      <c r="C5138" s="3"/>
      <c r="D5138" s="3"/>
      <c r="E5138" s="3"/>
      <c r="F5138" s="3"/>
      <c r="G5138" s="3"/>
      <c r="H5138" t="s">
        <v>682</v>
      </c>
      <c r="J5138" t="s">
        <v>681</v>
      </c>
      <c r="K5138" t="s">
        <v>27</v>
      </c>
      <c r="M5138" s="1">
        <v>1</v>
      </c>
      <c r="N5138" s="2">
        <v>24000</v>
      </c>
      <c r="O5138" s="2">
        <v>24000</v>
      </c>
      <c r="P5138" s="3"/>
      <c r="Q5138" s="3"/>
      <c r="R5138" s="3"/>
    </row>
    <row r="5139" spans="1:18" x14ac:dyDescent="0.3">
      <c r="A5139" s="3" t="s">
        <v>10571</v>
      </c>
      <c r="B5139" s="3" t="s">
        <v>10572</v>
      </c>
      <c r="C5139" s="3" t="s">
        <v>70</v>
      </c>
      <c r="D5139" s="3" t="s">
        <v>21</v>
      </c>
      <c r="E5139" s="3" t="s">
        <v>22</v>
      </c>
      <c r="F5139" s="3" t="s">
        <v>23</v>
      </c>
      <c r="G5139" s="3" t="s">
        <v>24</v>
      </c>
      <c r="H5139" t="s">
        <v>162</v>
      </c>
      <c r="J5139" t="s">
        <v>52</v>
      </c>
      <c r="K5139" t="s">
        <v>72</v>
      </c>
      <c r="M5139" s="1">
        <v>1</v>
      </c>
      <c r="N5139" s="2">
        <v>20000</v>
      </c>
      <c r="O5139" s="2">
        <v>20000</v>
      </c>
      <c r="P5139" s="4">
        <v>20000</v>
      </c>
      <c r="Q5139" s="5" t="s">
        <v>10573</v>
      </c>
      <c r="R5139" s="5" t="s">
        <v>10574</v>
      </c>
    </row>
    <row r="5140" spans="1:18" x14ac:dyDescent="0.3">
      <c r="A5140" s="3" t="s">
        <v>10575</v>
      </c>
      <c r="B5140" s="3" t="s">
        <v>10576</v>
      </c>
      <c r="C5140" s="3" t="s">
        <v>275</v>
      </c>
      <c r="D5140" s="3" t="s">
        <v>21</v>
      </c>
      <c r="E5140" s="3" t="s">
        <v>49</v>
      </c>
      <c r="F5140" s="3" t="s">
        <v>50</v>
      </c>
      <c r="G5140" s="3" t="s">
        <v>24</v>
      </c>
      <c r="H5140" t="s">
        <v>51</v>
      </c>
      <c r="J5140" t="s">
        <v>52</v>
      </c>
      <c r="K5140" t="s">
        <v>72</v>
      </c>
      <c r="M5140" s="1">
        <v>1</v>
      </c>
      <c r="N5140" s="2">
        <v>20000</v>
      </c>
      <c r="O5140" s="2">
        <v>20000</v>
      </c>
      <c r="P5140" s="4">
        <v>40000</v>
      </c>
      <c r="Q5140" s="5" t="s">
        <v>10577</v>
      </c>
      <c r="R5140" s="5" t="s">
        <v>10578</v>
      </c>
    </row>
    <row r="5141" spans="1:18" x14ac:dyDescent="0.3">
      <c r="A5141" s="3"/>
      <c r="B5141" s="3"/>
      <c r="C5141" s="3"/>
      <c r="D5141" s="3"/>
      <c r="E5141" s="3"/>
      <c r="F5141" s="3"/>
      <c r="G5141" s="3"/>
      <c r="H5141" t="s">
        <v>83</v>
      </c>
      <c r="J5141" t="s">
        <v>52</v>
      </c>
      <c r="K5141" t="s">
        <v>72</v>
      </c>
      <c r="M5141" s="1">
        <v>1</v>
      </c>
      <c r="N5141" s="2">
        <v>20000</v>
      </c>
      <c r="O5141" s="2">
        <v>20000</v>
      </c>
      <c r="P5141" s="3"/>
      <c r="Q5141" s="3"/>
      <c r="R5141" s="3"/>
    </row>
    <row r="5142" spans="1:18" x14ac:dyDescent="0.3">
      <c r="A5142" s="3" t="s">
        <v>10579</v>
      </c>
      <c r="B5142" s="3" t="s">
        <v>10580</v>
      </c>
      <c r="C5142" s="3" t="s">
        <v>275</v>
      </c>
      <c r="D5142" s="3" t="s">
        <v>21</v>
      </c>
      <c r="E5142" s="3" t="s">
        <v>22</v>
      </c>
      <c r="F5142" s="3" t="s">
        <v>23</v>
      </c>
      <c r="G5142" s="3" t="s">
        <v>24</v>
      </c>
      <c r="H5142" t="s">
        <v>30</v>
      </c>
      <c r="J5142" t="s">
        <v>31</v>
      </c>
      <c r="K5142" t="s">
        <v>27</v>
      </c>
      <c r="M5142" s="1">
        <v>3</v>
      </c>
      <c r="N5142" s="2">
        <v>24000</v>
      </c>
      <c r="O5142" s="2">
        <v>72000</v>
      </c>
      <c r="P5142" s="4">
        <v>72000</v>
      </c>
      <c r="Q5142" s="5" t="s">
        <v>10581</v>
      </c>
      <c r="R5142" s="5" t="s">
        <v>10582</v>
      </c>
    </row>
    <row r="5143" spans="1:18" x14ac:dyDescent="0.3">
      <c r="A5143" s="3" t="s">
        <v>10583</v>
      </c>
      <c r="B5143" s="3" t="s">
        <v>10584</v>
      </c>
      <c r="C5143" s="3" t="s">
        <v>275</v>
      </c>
      <c r="D5143" s="3" t="s">
        <v>21</v>
      </c>
      <c r="E5143" s="3" t="s">
        <v>22</v>
      </c>
      <c r="F5143" s="3" t="s">
        <v>23</v>
      </c>
      <c r="G5143" s="3" t="s">
        <v>2487</v>
      </c>
      <c r="H5143" t="s">
        <v>510</v>
      </c>
      <c r="J5143" t="s">
        <v>355</v>
      </c>
      <c r="M5143" s="1">
        <v>1</v>
      </c>
      <c r="N5143" s="2">
        <v>24000</v>
      </c>
      <c r="O5143" s="2">
        <v>24000</v>
      </c>
      <c r="P5143" s="4">
        <v>24000</v>
      </c>
      <c r="Q5143" s="5" t="s">
        <v>10585</v>
      </c>
      <c r="R5143" s="5" t="s">
        <v>10586</v>
      </c>
    </row>
    <row r="5144" spans="1:18" x14ac:dyDescent="0.3">
      <c r="A5144" s="3" t="s">
        <v>10587</v>
      </c>
      <c r="B5144" s="3" t="s">
        <v>10588</v>
      </c>
      <c r="C5144" s="3" t="s">
        <v>275</v>
      </c>
      <c r="D5144" s="3" t="s">
        <v>21</v>
      </c>
      <c r="E5144" s="3" t="s">
        <v>22</v>
      </c>
      <c r="F5144" s="3" t="s">
        <v>23</v>
      </c>
      <c r="G5144" s="3" t="s">
        <v>2050</v>
      </c>
      <c r="H5144" t="s">
        <v>561</v>
      </c>
      <c r="J5144" t="s">
        <v>198</v>
      </c>
      <c r="K5144" t="s">
        <v>27</v>
      </c>
      <c r="M5144" s="1">
        <v>1</v>
      </c>
      <c r="N5144" s="2">
        <v>24000</v>
      </c>
      <c r="O5144" s="2">
        <v>24000</v>
      </c>
      <c r="P5144" s="4">
        <v>48000</v>
      </c>
      <c r="Q5144" s="5" t="s">
        <v>10589</v>
      </c>
      <c r="R5144" s="5" t="s">
        <v>10590</v>
      </c>
    </row>
    <row r="5145" spans="1:18" x14ac:dyDescent="0.3">
      <c r="A5145" s="3"/>
      <c r="B5145" s="3"/>
      <c r="C5145" s="3"/>
      <c r="D5145" s="3"/>
      <c r="E5145" s="3"/>
      <c r="F5145" s="3"/>
      <c r="G5145" s="3"/>
      <c r="H5145" t="s">
        <v>510</v>
      </c>
      <c r="J5145" t="s">
        <v>355</v>
      </c>
      <c r="M5145" s="1">
        <v>1</v>
      </c>
      <c r="N5145" s="2">
        <v>24000</v>
      </c>
      <c r="O5145" s="2">
        <v>24000</v>
      </c>
      <c r="P5145" s="3"/>
      <c r="Q5145" s="3"/>
      <c r="R5145" s="3"/>
    </row>
    <row r="5146" spans="1:18" x14ac:dyDescent="0.3">
      <c r="A5146" s="3" t="s">
        <v>10591</v>
      </c>
      <c r="B5146" s="3" t="s">
        <v>10592</v>
      </c>
      <c r="C5146" s="3" t="s">
        <v>275</v>
      </c>
      <c r="D5146" s="3" t="s">
        <v>21</v>
      </c>
      <c r="E5146" s="3" t="s">
        <v>22</v>
      </c>
      <c r="F5146" s="3" t="s">
        <v>23</v>
      </c>
      <c r="G5146" s="3" t="s">
        <v>1850</v>
      </c>
      <c r="H5146" t="s">
        <v>287</v>
      </c>
      <c r="I5146" t="s">
        <v>4806</v>
      </c>
      <c r="J5146" t="s">
        <v>26</v>
      </c>
      <c r="K5146" t="s">
        <v>72</v>
      </c>
      <c r="M5146" s="1">
        <v>1</v>
      </c>
      <c r="N5146" s="2">
        <v>20000</v>
      </c>
      <c r="O5146" s="2">
        <v>20000</v>
      </c>
      <c r="P5146" s="4">
        <v>39000</v>
      </c>
      <c r="Q5146" s="5" t="s">
        <v>10593</v>
      </c>
      <c r="R5146" s="5" t="s">
        <v>10594</v>
      </c>
    </row>
    <row r="5147" spans="1:18" x14ac:dyDescent="0.3">
      <c r="A5147" s="3"/>
      <c r="B5147" s="3"/>
      <c r="C5147" s="3"/>
      <c r="D5147" s="3"/>
      <c r="E5147" s="3"/>
      <c r="F5147" s="3"/>
      <c r="G5147" s="3"/>
      <c r="H5147" t="s">
        <v>774</v>
      </c>
      <c r="J5147" t="s">
        <v>40</v>
      </c>
      <c r="M5147" s="1">
        <v>1</v>
      </c>
      <c r="N5147" s="2">
        <v>19000</v>
      </c>
      <c r="O5147" s="2">
        <v>19000</v>
      </c>
      <c r="P5147" s="3"/>
      <c r="Q5147" s="3"/>
      <c r="R5147" s="3"/>
    </row>
    <row r="5148" spans="1:18" x14ac:dyDescent="0.3">
      <c r="A5148" s="3" t="s">
        <v>10595</v>
      </c>
      <c r="B5148" s="3" t="s">
        <v>10596</v>
      </c>
      <c r="C5148" s="3" t="s">
        <v>275</v>
      </c>
      <c r="D5148" s="3" t="s">
        <v>21</v>
      </c>
      <c r="E5148" s="3" t="s">
        <v>22</v>
      </c>
      <c r="F5148" s="3" t="s">
        <v>23</v>
      </c>
      <c r="G5148" s="3" t="s">
        <v>5030</v>
      </c>
      <c r="H5148" t="s">
        <v>169</v>
      </c>
      <c r="I5148" t="s">
        <v>566</v>
      </c>
      <c r="J5148" t="s">
        <v>93</v>
      </c>
      <c r="L5148" t="s">
        <v>60</v>
      </c>
      <c r="M5148" s="1">
        <v>1</v>
      </c>
      <c r="N5148" s="2">
        <v>30000</v>
      </c>
      <c r="O5148" s="2">
        <v>30000</v>
      </c>
      <c r="P5148" s="4">
        <v>30000</v>
      </c>
      <c r="Q5148" s="5" t="s">
        <v>10597</v>
      </c>
      <c r="R5148" s="5" t="s">
        <v>10598</v>
      </c>
    </row>
    <row r="5149" spans="1:18" x14ac:dyDescent="0.3">
      <c r="A5149" s="3" t="s">
        <v>10599</v>
      </c>
      <c r="B5149" s="3" t="s">
        <v>10600</v>
      </c>
      <c r="C5149" s="3" t="s">
        <v>275</v>
      </c>
      <c r="D5149" s="3" t="s">
        <v>21</v>
      </c>
      <c r="E5149" s="3" t="s">
        <v>49</v>
      </c>
      <c r="F5149" s="3" t="s">
        <v>50</v>
      </c>
      <c r="G5149" s="3" t="s">
        <v>24</v>
      </c>
      <c r="H5149" t="s">
        <v>35</v>
      </c>
      <c r="J5149" t="s">
        <v>36</v>
      </c>
      <c r="K5149" t="s">
        <v>72</v>
      </c>
      <c r="M5149" s="1">
        <v>1</v>
      </c>
      <c r="N5149" s="2">
        <v>17000</v>
      </c>
      <c r="O5149" s="2">
        <v>17000</v>
      </c>
      <c r="P5149" s="4">
        <v>17000</v>
      </c>
      <c r="Q5149" s="5" t="s">
        <v>10601</v>
      </c>
      <c r="R5149" s="5" t="s">
        <v>10602</v>
      </c>
    </row>
    <row r="5150" spans="1:18" x14ac:dyDescent="0.3">
      <c r="A5150" s="3" t="s">
        <v>10603</v>
      </c>
      <c r="B5150" s="3" t="s">
        <v>10604</v>
      </c>
      <c r="C5150" s="3" t="s">
        <v>275</v>
      </c>
      <c r="D5150" s="3" t="s">
        <v>21</v>
      </c>
      <c r="E5150" s="3" t="s">
        <v>22</v>
      </c>
      <c r="F5150" s="3" t="s">
        <v>23</v>
      </c>
      <c r="G5150" s="3" t="s">
        <v>1359</v>
      </c>
      <c r="H5150" t="s">
        <v>35</v>
      </c>
      <c r="J5150" t="s">
        <v>36</v>
      </c>
      <c r="K5150" t="s">
        <v>72</v>
      </c>
      <c r="M5150" s="1">
        <v>1</v>
      </c>
      <c r="N5150" s="2">
        <v>17000</v>
      </c>
      <c r="O5150" s="2">
        <v>17000</v>
      </c>
      <c r="P5150" s="4">
        <v>65000</v>
      </c>
      <c r="Q5150" s="5" t="s">
        <v>10605</v>
      </c>
      <c r="R5150" s="5" t="s">
        <v>10606</v>
      </c>
    </row>
    <row r="5151" spans="1:18" x14ac:dyDescent="0.3">
      <c r="A5151" s="3"/>
      <c r="B5151" s="3"/>
      <c r="C5151" s="3"/>
      <c r="D5151" s="3"/>
      <c r="E5151" s="3"/>
      <c r="F5151" s="3"/>
      <c r="G5151" s="3"/>
      <c r="H5151" t="s">
        <v>71</v>
      </c>
      <c r="J5151" t="s">
        <v>52</v>
      </c>
      <c r="K5151" t="s">
        <v>27</v>
      </c>
      <c r="M5151" s="1">
        <v>1</v>
      </c>
      <c r="N5151" s="2">
        <v>23000</v>
      </c>
      <c r="O5151" s="2">
        <v>23000</v>
      </c>
      <c r="P5151" s="3"/>
      <c r="Q5151" s="3"/>
      <c r="R5151" s="3"/>
    </row>
    <row r="5152" spans="1:18" x14ac:dyDescent="0.3">
      <c r="A5152" s="3"/>
      <c r="B5152" s="3"/>
      <c r="C5152" s="3"/>
      <c r="D5152" s="3"/>
      <c r="E5152" s="3"/>
      <c r="F5152" s="3"/>
      <c r="G5152" s="3"/>
      <c r="H5152" t="s">
        <v>169</v>
      </c>
      <c r="I5152" t="s">
        <v>566</v>
      </c>
      <c r="J5152" t="s">
        <v>93</v>
      </c>
      <c r="M5152" s="1">
        <v>1</v>
      </c>
      <c r="N5152" s="2">
        <v>25000</v>
      </c>
      <c r="O5152" s="2">
        <v>25000</v>
      </c>
      <c r="P5152" s="3"/>
      <c r="Q5152" s="3"/>
      <c r="R5152" s="3"/>
    </row>
    <row r="5153" spans="1:18" x14ac:dyDescent="0.3">
      <c r="A5153" s="3" t="s">
        <v>10607</v>
      </c>
      <c r="B5153" s="3" t="s">
        <v>10608</v>
      </c>
      <c r="C5153" s="3" t="s">
        <v>275</v>
      </c>
      <c r="D5153" s="3" t="s">
        <v>21</v>
      </c>
      <c r="E5153" s="3" t="s">
        <v>22</v>
      </c>
      <c r="F5153" s="3" t="s">
        <v>23</v>
      </c>
      <c r="G5153" s="3" t="s">
        <v>1700</v>
      </c>
      <c r="H5153" t="s">
        <v>147</v>
      </c>
      <c r="J5153" t="s">
        <v>44</v>
      </c>
      <c r="K5153" t="s">
        <v>216</v>
      </c>
      <c r="M5153" s="1">
        <v>1</v>
      </c>
      <c r="N5153" s="2">
        <v>17000</v>
      </c>
      <c r="O5153" s="2">
        <v>17000</v>
      </c>
      <c r="P5153" s="4">
        <v>81000</v>
      </c>
      <c r="Q5153" s="5" t="s">
        <v>10609</v>
      </c>
      <c r="R5153" s="5" t="s">
        <v>10610</v>
      </c>
    </row>
    <row r="5154" spans="1:18" x14ac:dyDescent="0.3">
      <c r="A5154" s="3"/>
      <c r="B5154" s="3"/>
      <c r="C5154" s="3"/>
      <c r="D5154" s="3"/>
      <c r="E5154" s="3"/>
      <c r="F5154" s="3"/>
      <c r="G5154" s="3"/>
      <c r="H5154" t="s">
        <v>249</v>
      </c>
      <c r="J5154" t="s">
        <v>105</v>
      </c>
      <c r="M5154" s="1">
        <v>1</v>
      </c>
      <c r="N5154" s="2">
        <v>20000</v>
      </c>
      <c r="O5154" s="2">
        <v>20000</v>
      </c>
      <c r="P5154" s="3"/>
      <c r="Q5154" s="3"/>
      <c r="R5154" s="3"/>
    </row>
    <row r="5155" spans="1:18" x14ac:dyDescent="0.3">
      <c r="A5155" s="3"/>
      <c r="B5155" s="3"/>
      <c r="C5155" s="3"/>
      <c r="D5155" s="3"/>
      <c r="E5155" s="3"/>
      <c r="F5155" s="3"/>
      <c r="G5155" s="3"/>
      <c r="H5155" t="s">
        <v>510</v>
      </c>
      <c r="J5155" t="s">
        <v>355</v>
      </c>
      <c r="M5155" s="1">
        <v>1</v>
      </c>
      <c r="N5155" s="2">
        <v>24000</v>
      </c>
      <c r="O5155" s="2">
        <v>24000</v>
      </c>
      <c r="P5155" s="3"/>
      <c r="Q5155" s="3"/>
      <c r="R5155" s="3"/>
    </row>
    <row r="5156" spans="1:18" x14ac:dyDescent="0.3">
      <c r="A5156" s="3"/>
      <c r="B5156" s="3"/>
      <c r="C5156" s="3"/>
      <c r="D5156" s="3"/>
      <c r="E5156" s="3"/>
      <c r="F5156" s="3"/>
      <c r="G5156" s="3"/>
      <c r="H5156" t="s">
        <v>682</v>
      </c>
      <c r="J5156" t="s">
        <v>681</v>
      </c>
      <c r="K5156" t="s">
        <v>72</v>
      </c>
      <c r="M5156" s="1">
        <v>1</v>
      </c>
      <c r="N5156" s="2">
        <v>20000</v>
      </c>
      <c r="O5156" s="2">
        <v>20000</v>
      </c>
      <c r="P5156" s="3"/>
      <c r="Q5156" s="3"/>
      <c r="R5156" s="3"/>
    </row>
    <row r="5157" spans="1:18" x14ac:dyDescent="0.3">
      <c r="A5157" s="3" t="s">
        <v>10611</v>
      </c>
      <c r="B5157" s="3" t="s">
        <v>10612</v>
      </c>
      <c r="C5157" s="3" t="s">
        <v>275</v>
      </c>
      <c r="D5157" s="3" t="s">
        <v>21</v>
      </c>
      <c r="E5157" s="3" t="s">
        <v>49</v>
      </c>
      <c r="F5157" s="3" t="s">
        <v>50</v>
      </c>
      <c r="G5157" s="3" t="s">
        <v>5025</v>
      </c>
      <c r="H5157" t="s">
        <v>134</v>
      </c>
      <c r="J5157" t="s">
        <v>36</v>
      </c>
      <c r="K5157" t="s">
        <v>216</v>
      </c>
      <c r="M5157" s="1">
        <v>1</v>
      </c>
      <c r="N5157" s="2">
        <v>18000</v>
      </c>
      <c r="O5157" s="2">
        <v>18000</v>
      </c>
      <c r="P5157" s="4">
        <v>107000</v>
      </c>
      <c r="Q5157" s="5" t="s">
        <v>10613</v>
      </c>
      <c r="R5157" s="5" t="s">
        <v>10614</v>
      </c>
    </row>
    <row r="5158" spans="1:18" x14ac:dyDescent="0.3">
      <c r="A5158" s="3"/>
      <c r="B5158" s="3"/>
      <c r="C5158" s="3"/>
      <c r="D5158" s="3"/>
      <c r="E5158" s="3"/>
      <c r="F5158" s="3"/>
      <c r="G5158" s="3"/>
      <c r="H5158" t="s">
        <v>25</v>
      </c>
      <c r="J5158" t="s">
        <v>26</v>
      </c>
      <c r="K5158" t="s">
        <v>72</v>
      </c>
      <c r="M5158" s="1">
        <v>1</v>
      </c>
      <c r="N5158" s="2">
        <v>20000</v>
      </c>
      <c r="O5158" s="2">
        <v>20000</v>
      </c>
      <c r="P5158" s="3"/>
      <c r="Q5158" s="3"/>
      <c r="R5158" s="3"/>
    </row>
    <row r="5159" spans="1:18" x14ac:dyDescent="0.3">
      <c r="A5159" s="3"/>
      <c r="B5159" s="3"/>
      <c r="C5159" s="3"/>
      <c r="D5159" s="3"/>
      <c r="E5159" s="3"/>
      <c r="F5159" s="3"/>
      <c r="G5159" s="3"/>
      <c r="H5159" t="s">
        <v>165</v>
      </c>
      <c r="I5159" t="s">
        <v>10615</v>
      </c>
      <c r="M5159" s="1">
        <v>2</v>
      </c>
      <c r="N5159" s="2">
        <v>5000</v>
      </c>
      <c r="O5159" s="2">
        <v>10000</v>
      </c>
      <c r="P5159" s="3"/>
      <c r="Q5159" s="3"/>
      <c r="R5159" s="3"/>
    </row>
    <row r="5160" spans="1:18" x14ac:dyDescent="0.3">
      <c r="A5160" s="3"/>
      <c r="B5160" s="3"/>
      <c r="C5160" s="3"/>
      <c r="D5160" s="3"/>
      <c r="E5160" s="3"/>
      <c r="F5160" s="3"/>
      <c r="G5160" s="3"/>
      <c r="H5160" t="s">
        <v>249</v>
      </c>
      <c r="J5160" t="s">
        <v>105</v>
      </c>
      <c r="M5160" s="1">
        <v>1</v>
      </c>
      <c r="N5160" s="2">
        <v>20000</v>
      </c>
      <c r="O5160" s="2">
        <v>20000</v>
      </c>
      <c r="P5160" s="3"/>
      <c r="Q5160" s="3"/>
      <c r="R5160" s="3"/>
    </row>
    <row r="5161" spans="1:18" x14ac:dyDescent="0.3">
      <c r="A5161" s="3"/>
      <c r="B5161" s="3"/>
      <c r="C5161" s="3"/>
      <c r="D5161" s="3"/>
      <c r="E5161" s="3"/>
      <c r="F5161" s="3"/>
      <c r="G5161" s="3"/>
      <c r="H5161" t="s">
        <v>104</v>
      </c>
      <c r="J5161" t="s">
        <v>105</v>
      </c>
      <c r="M5161" s="1">
        <v>1</v>
      </c>
      <c r="N5161" s="2">
        <v>20000</v>
      </c>
      <c r="O5161" s="2">
        <v>20000</v>
      </c>
      <c r="P5161" s="3"/>
      <c r="Q5161" s="3"/>
      <c r="R5161" s="3"/>
    </row>
    <row r="5162" spans="1:18" x14ac:dyDescent="0.3">
      <c r="A5162" s="3"/>
      <c r="B5162" s="3"/>
      <c r="C5162" s="3"/>
      <c r="D5162" s="3"/>
      <c r="E5162" s="3"/>
      <c r="F5162" s="3"/>
      <c r="G5162" s="3"/>
      <c r="H5162" t="s">
        <v>774</v>
      </c>
      <c r="J5162" t="s">
        <v>40</v>
      </c>
      <c r="M5162" s="1">
        <v>1</v>
      </c>
      <c r="N5162" s="2">
        <v>19000</v>
      </c>
      <c r="O5162" s="2">
        <v>19000</v>
      </c>
      <c r="P5162" s="3"/>
      <c r="Q5162" s="3"/>
      <c r="R5162" s="3"/>
    </row>
    <row r="5163" spans="1:18" x14ac:dyDescent="0.3">
      <c r="A5163" s="3" t="s">
        <v>10616</v>
      </c>
      <c r="B5163" s="3" t="s">
        <v>10617</v>
      </c>
      <c r="C5163" s="3" t="s">
        <v>275</v>
      </c>
      <c r="D5163" s="3" t="s">
        <v>21</v>
      </c>
      <c r="E5163" s="3" t="s">
        <v>49</v>
      </c>
      <c r="F5163" s="3" t="s">
        <v>50</v>
      </c>
      <c r="G5163" s="3" t="s">
        <v>3529</v>
      </c>
      <c r="H5163" t="s">
        <v>203</v>
      </c>
      <c r="J5163" t="s">
        <v>117</v>
      </c>
      <c r="M5163" s="1">
        <v>1</v>
      </c>
      <c r="N5163" s="2">
        <v>13000</v>
      </c>
      <c r="O5163" s="2">
        <v>13000</v>
      </c>
      <c r="P5163" s="4">
        <v>91000</v>
      </c>
      <c r="Q5163" s="5" t="s">
        <v>10618</v>
      </c>
      <c r="R5163" s="5" t="s">
        <v>10619</v>
      </c>
    </row>
    <row r="5164" spans="1:18" x14ac:dyDescent="0.3">
      <c r="A5164" s="3"/>
      <c r="B5164" s="3"/>
      <c r="C5164" s="3"/>
      <c r="D5164" s="3"/>
      <c r="E5164" s="3"/>
      <c r="F5164" s="3"/>
      <c r="G5164" s="3"/>
      <c r="H5164" t="s">
        <v>352</v>
      </c>
      <c r="I5164" t="s">
        <v>566</v>
      </c>
      <c r="J5164" t="s">
        <v>353</v>
      </c>
      <c r="M5164" s="1">
        <v>1</v>
      </c>
      <c r="N5164" s="2">
        <v>20000</v>
      </c>
      <c r="O5164" s="2">
        <v>20000</v>
      </c>
      <c r="P5164" s="3"/>
      <c r="Q5164" s="3"/>
      <c r="R5164" s="3"/>
    </row>
    <row r="5165" spans="1:18" x14ac:dyDescent="0.3">
      <c r="A5165" s="3"/>
      <c r="B5165" s="3"/>
      <c r="C5165" s="3"/>
      <c r="D5165" s="3"/>
      <c r="E5165" s="3"/>
      <c r="F5165" s="3"/>
      <c r="G5165" s="3"/>
      <c r="H5165" t="s">
        <v>165</v>
      </c>
      <c r="I5165" t="s">
        <v>993</v>
      </c>
      <c r="M5165" s="1">
        <v>2</v>
      </c>
      <c r="N5165" s="2">
        <v>5000</v>
      </c>
      <c r="O5165" s="2">
        <v>10000</v>
      </c>
      <c r="P5165" s="3"/>
      <c r="Q5165" s="3"/>
      <c r="R5165" s="3"/>
    </row>
    <row r="5166" spans="1:18" x14ac:dyDescent="0.3">
      <c r="A5166" s="3"/>
      <c r="B5166" s="3"/>
      <c r="C5166" s="3"/>
      <c r="D5166" s="3"/>
      <c r="E5166" s="3"/>
      <c r="F5166" s="3"/>
      <c r="G5166" s="3"/>
      <c r="H5166" t="s">
        <v>682</v>
      </c>
      <c r="J5166" t="s">
        <v>681</v>
      </c>
      <c r="K5166" t="s">
        <v>27</v>
      </c>
      <c r="M5166" s="1">
        <v>2</v>
      </c>
      <c r="N5166" s="2">
        <v>24000</v>
      </c>
      <c r="O5166" s="2">
        <v>48000</v>
      </c>
      <c r="P5166" s="3"/>
      <c r="Q5166" s="3"/>
      <c r="R5166" s="3"/>
    </row>
    <row r="5167" spans="1:18" x14ac:dyDescent="0.3">
      <c r="A5167" s="3" t="s">
        <v>10620</v>
      </c>
      <c r="B5167" s="3" t="s">
        <v>10621</v>
      </c>
      <c r="C5167" s="3" t="s">
        <v>275</v>
      </c>
      <c r="D5167" s="3" t="s">
        <v>21</v>
      </c>
      <c r="E5167" s="3" t="s">
        <v>22</v>
      </c>
      <c r="F5167" s="3" t="s">
        <v>23</v>
      </c>
      <c r="G5167" s="3" t="s">
        <v>24</v>
      </c>
      <c r="H5167" t="s">
        <v>287</v>
      </c>
      <c r="J5167" t="s">
        <v>26</v>
      </c>
      <c r="K5167" t="s">
        <v>27</v>
      </c>
      <c r="M5167" s="1">
        <v>1</v>
      </c>
      <c r="N5167" s="2">
        <v>22000</v>
      </c>
      <c r="O5167" s="2">
        <v>22000</v>
      </c>
      <c r="P5167" s="4">
        <v>66000</v>
      </c>
      <c r="Q5167" s="5" t="s">
        <v>10622</v>
      </c>
      <c r="R5167" s="5" t="s">
        <v>10623</v>
      </c>
    </row>
    <row r="5168" spans="1:18" x14ac:dyDescent="0.3">
      <c r="A5168" s="3"/>
      <c r="B5168" s="3"/>
      <c r="C5168" s="3"/>
      <c r="D5168" s="3"/>
      <c r="E5168" s="3"/>
      <c r="F5168" s="3"/>
      <c r="G5168" s="3"/>
      <c r="H5168" t="s">
        <v>51</v>
      </c>
      <c r="J5168" t="s">
        <v>52</v>
      </c>
      <c r="K5168" t="s">
        <v>72</v>
      </c>
      <c r="M5168" s="1">
        <v>1</v>
      </c>
      <c r="N5168" s="2">
        <v>20000</v>
      </c>
      <c r="O5168" s="2">
        <v>20000</v>
      </c>
      <c r="P5168" s="3"/>
      <c r="Q5168" s="3"/>
      <c r="R5168" s="3"/>
    </row>
    <row r="5169" spans="1:18" x14ac:dyDescent="0.3">
      <c r="A5169" s="3"/>
      <c r="B5169" s="3"/>
      <c r="C5169" s="3"/>
      <c r="D5169" s="3"/>
      <c r="E5169" s="3"/>
      <c r="F5169" s="3"/>
      <c r="G5169" s="3"/>
      <c r="H5169" t="s">
        <v>290</v>
      </c>
      <c r="J5169" t="s">
        <v>26</v>
      </c>
      <c r="K5169" t="s">
        <v>27</v>
      </c>
      <c r="M5169" s="1">
        <v>1</v>
      </c>
      <c r="N5169" s="2">
        <v>24000</v>
      </c>
      <c r="O5169" s="2">
        <v>24000</v>
      </c>
      <c r="P5169" s="3"/>
      <c r="Q5169" s="3"/>
      <c r="R5169" s="3"/>
    </row>
    <row r="5170" spans="1:18" x14ac:dyDescent="0.3">
      <c r="A5170" s="3" t="s">
        <v>10624</v>
      </c>
      <c r="B5170" s="3" t="s">
        <v>10625</v>
      </c>
      <c r="C5170" s="3" t="s">
        <v>275</v>
      </c>
      <c r="D5170" s="3" t="s">
        <v>21</v>
      </c>
      <c r="E5170" s="3" t="s">
        <v>22</v>
      </c>
      <c r="F5170" s="3" t="s">
        <v>23</v>
      </c>
      <c r="G5170" s="3" t="s">
        <v>3111</v>
      </c>
      <c r="H5170" t="s">
        <v>230</v>
      </c>
      <c r="J5170" t="s">
        <v>90</v>
      </c>
      <c r="M5170" s="1">
        <v>1</v>
      </c>
      <c r="N5170" s="2">
        <v>28000</v>
      </c>
      <c r="O5170" s="2">
        <v>28000</v>
      </c>
      <c r="P5170" s="4">
        <v>46000</v>
      </c>
      <c r="Q5170" s="5" t="s">
        <v>10626</v>
      </c>
      <c r="R5170" s="5" t="s">
        <v>10627</v>
      </c>
    </row>
    <row r="5171" spans="1:18" x14ac:dyDescent="0.3">
      <c r="A5171" s="3"/>
      <c r="B5171" s="3"/>
      <c r="C5171" s="3"/>
      <c r="D5171" s="3"/>
      <c r="E5171" s="3"/>
      <c r="F5171" s="3"/>
      <c r="G5171" s="3"/>
      <c r="H5171" t="s">
        <v>51</v>
      </c>
      <c r="J5171" t="s">
        <v>52</v>
      </c>
      <c r="K5171" t="s">
        <v>216</v>
      </c>
      <c r="M5171" s="1">
        <v>1</v>
      </c>
      <c r="N5171" s="2">
        <v>18000</v>
      </c>
      <c r="O5171" s="2">
        <v>18000</v>
      </c>
      <c r="P5171" s="3"/>
      <c r="Q5171" s="3"/>
      <c r="R5171" s="3"/>
    </row>
    <row r="5172" spans="1:18" x14ac:dyDescent="0.3">
      <c r="A5172" s="3" t="s">
        <v>10628</v>
      </c>
      <c r="B5172" s="3" t="s">
        <v>10629</v>
      </c>
      <c r="C5172" s="3" t="s">
        <v>275</v>
      </c>
      <c r="D5172" s="3" t="s">
        <v>21</v>
      </c>
      <c r="E5172" s="3" t="s">
        <v>22</v>
      </c>
      <c r="F5172" s="3" t="s">
        <v>23</v>
      </c>
      <c r="G5172" s="3" t="s">
        <v>934</v>
      </c>
      <c r="H5172" t="s">
        <v>35</v>
      </c>
      <c r="J5172" t="s">
        <v>36</v>
      </c>
      <c r="K5172" t="s">
        <v>27</v>
      </c>
      <c r="M5172" s="1">
        <v>1</v>
      </c>
      <c r="N5172" s="2">
        <v>20000</v>
      </c>
      <c r="O5172" s="2">
        <v>20000</v>
      </c>
      <c r="P5172" s="4">
        <v>52000</v>
      </c>
      <c r="Q5172" s="5" t="s">
        <v>10630</v>
      </c>
      <c r="R5172" s="5" t="s">
        <v>10631</v>
      </c>
    </row>
    <row r="5173" spans="1:18" x14ac:dyDescent="0.3">
      <c r="A5173" s="3"/>
      <c r="B5173" s="3"/>
      <c r="C5173" s="3"/>
      <c r="D5173" s="3"/>
      <c r="E5173" s="3"/>
      <c r="F5173" s="3"/>
      <c r="G5173" s="3"/>
      <c r="H5173" t="s">
        <v>39</v>
      </c>
      <c r="J5173" t="s">
        <v>40</v>
      </c>
      <c r="M5173" s="1">
        <v>1</v>
      </c>
      <c r="N5173" s="2">
        <v>14000</v>
      </c>
      <c r="O5173" s="2">
        <v>14000</v>
      </c>
      <c r="P5173" s="3"/>
      <c r="Q5173" s="3"/>
      <c r="R5173" s="3"/>
    </row>
    <row r="5174" spans="1:18" x14ac:dyDescent="0.3">
      <c r="A5174" s="3"/>
      <c r="B5174" s="3"/>
      <c r="C5174" s="3"/>
      <c r="D5174" s="3"/>
      <c r="E5174" s="3"/>
      <c r="F5174" s="3"/>
      <c r="G5174" s="3"/>
      <c r="H5174" t="s">
        <v>147</v>
      </c>
      <c r="J5174" t="s">
        <v>44</v>
      </c>
      <c r="K5174" t="s">
        <v>72</v>
      </c>
      <c r="M5174" s="1">
        <v>1</v>
      </c>
      <c r="N5174" s="2">
        <v>18000</v>
      </c>
      <c r="O5174" s="2">
        <v>18000</v>
      </c>
      <c r="P5174" s="3"/>
      <c r="Q5174" s="3"/>
      <c r="R5174" s="3"/>
    </row>
    <row r="5175" spans="1:18" x14ac:dyDescent="0.3">
      <c r="A5175" s="3" t="s">
        <v>10632</v>
      </c>
      <c r="B5175" s="3" t="s">
        <v>10633</v>
      </c>
      <c r="C5175" s="3" t="s">
        <v>275</v>
      </c>
      <c r="D5175" s="3" t="s">
        <v>21</v>
      </c>
      <c r="E5175" s="3" t="s">
        <v>49</v>
      </c>
      <c r="F5175" s="3" t="s">
        <v>50</v>
      </c>
      <c r="G5175" s="3" t="s">
        <v>2986</v>
      </c>
      <c r="H5175" t="s">
        <v>25</v>
      </c>
      <c r="J5175" t="s">
        <v>26</v>
      </c>
      <c r="K5175" t="s">
        <v>72</v>
      </c>
      <c r="M5175" s="1">
        <v>1</v>
      </c>
      <c r="N5175" s="2">
        <v>20000</v>
      </c>
      <c r="O5175" s="2">
        <v>20000</v>
      </c>
      <c r="P5175" s="4">
        <v>80000</v>
      </c>
      <c r="Q5175" s="5" t="s">
        <v>10634</v>
      </c>
      <c r="R5175" s="5" t="s">
        <v>10635</v>
      </c>
    </row>
    <row r="5176" spans="1:18" x14ac:dyDescent="0.3">
      <c r="A5176" s="3"/>
      <c r="B5176" s="3"/>
      <c r="C5176" s="3"/>
      <c r="D5176" s="3"/>
      <c r="E5176" s="3"/>
      <c r="F5176" s="3"/>
      <c r="G5176" s="3"/>
      <c r="H5176" t="s">
        <v>58</v>
      </c>
      <c r="J5176" t="s">
        <v>59</v>
      </c>
      <c r="M5176" s="1">
        <v>1</v>
      </c>
      <c r="N5176" s="2">
        <v>20000</v>
      </c>
      <c r="O5176" s="2">
        <v>20000</v>
      </c>
      <c r="P5176" s="3"/>
      <c r="Q5176" s="3"/>
      <c r="R5176" s="3"/>
    </row>
    <row r="5177" spans="1:18" x14ac:dyDescent="0.3">
      <c r="A5177" s="3"/>
      <c r="B5177" s="3"/>
      <c r="C5177" s="3"/>
      <c r="D5177" s="3"/>
      <c r="E5177" s="3"/>
      <c r="F5177" s="3"/>
      <c r="G5177" s="3"/>
      <c r="H5177" t="s">
        <v>332</v>
      </c>
      <c r="J5177" t="s">
        <v>26</v>
      </c>
      <c r="K5177" t="s">
        <v>72</v>
      </c>
      <c r="M5177" s="1">
        <v>1</v>
      </c>
      <c r="N5177" s="2">
        <v>20000</v>
      </c>
      <c r="O5177" s="2">
        <v>20000</v>
      </c>
      <c r="P5177" s="3"/>
      <c r="Q5177" s="3"/>
      <c r="R5177" s="3"/>
    </row>
    <row r="5178" spans="1:18" x14ac:dyDescent="0.3">
      <c r="A5178" s="3"/>
      <c r="B5178" s="3"/>
      <c r="C5178" s="3"/>
      <c r="D5178" s="3"/>
      <c r="E5178" s="3"/>
      <c r="F5178" s="3"/>
      <c r="G5178" s="3"/>
      <c r="H5178" t="s">
        <v>51</v>
      </c>
      <c r="J5178" t="s">
        <v>52</v>
      </c>
      <c r="K5178" t="s">
        <v>72</v>
      </c>
      <c r="M5178" s="1">
        <v>1</v>
      </c>
      <c r="N5178" s="2">
        <v>20000</v>
      </c>
      <c r="O5178" s="2">
        <v>20000</v>
      </c>
      <c r="P5178" s="3"/>
      <c r="Q5178" s="3"/>
      <c r="R5178" s="3"/>
    </row>
    <row r="5179" spans="1:18" x14ac:dyDescent="0.3">
      <c r="A5179" s="3" t="s">
        <v>10636</v>
      </c>
      <c r="B5179" s="3" t="s">
        <v>10637</v>
      </c>
      <c r="C5179" s="3" t="s">
        <v>275</v>
      </c>
      <c r="D5179" s="3" t="s">
        <v>21</v>
      </c>
      <c r="E5179" s="3" t="s">
        <v>22</v>
      </c>
      <c r="F5179" s="3" t="s">
        <v>23</v>
      </c>
      <c r="G5179" s="3" t="s">
        <v>1537</v>
      </c>
      <c r="H5179" t="s">
        <v>71</v>
      </c>
      <c r="J5179" t="s">
        <v>52</v>
      </c>
      <c r="K5179" t="s">
        <v>72</v>
      </c>
      <c r="M5179" s="1">
        <v>1</v>
      </c>
      <c r="N5179" s="2">
        <v>20000</v>
      </c>
      <c r="O5179" s="2">
        <v>20000</v>
      </c>
      <c r="P5179" s="4">
        <v>52000</v>
      </c>
      <c r="Q5179" s="5" t="s">
        <v>10638</v>
      </c>
      <c r="R5179" s="5" t="s">
        <v>10639</v>
      </c>
    </row>
    <row r="5180" spans="1:18" x14ac:dyDescent="0.3">
      <c r="A5180" s="3"/>
      <c r="B5180" s="3"/>
      <c r="C5180" s="3"/>
      <c r="D5180" s="3"/>
      <c r="E5180" s="3"/>
      <c r="F5180" s="3"/>
      <c r="G5180" s="3"/>
      <c r="H5180" t="s">
        <v>39</v>
      </c>
      <c r="J5180" t="s">
        <v>40</v>
      </c>
      <c r="M5180" s="1">
        <v>1</v>
      </c>
      <c r="N5180" s="2">
        <v>14000</v>
      </c>
      <c r="O5180" s="2">
        <v>14000</v>
      </c>
      <c r="P5180" s="3"/>
      <c r="Q5180" s="3"/>
      <c r="R5180" s="3"/>
    </row>
    <row r="5181" spans="1:18" x14ac:dyDescent="0.3">
      <c r="A5181" s="3"/>
      <c r="B5181" s="3"/>
      <c r="C5181" s="3"/>
      <c r="D5181" s="3"/>
      <c r="E5181" s="3"/>
      <c r="F5181" s="3"/>
      <c r="G5181" s="3"/>
      <c r="H5181" t="s">
        <v>162</v>
      </c>
      <c r="J5181" t="s">
        <v>52</v>
      </c>
      <c r="K5181" t="s">
        <v>216</v>
      </c>
      <c r="M5181" s="1">
        <v>1</v>
      </c>
      <c r="N5181" s="2">
        <v>18000</v>
      </c>
      <c r="O5181" s="2">
        <v>18000</v>
      </c>
      <c r="P5181" s="3"/>
      <c r="Q5181" s="3"/>
      <c r="R5181" s="3"/>
    </row>
    <row r="5182" spans="1:18" x14ac:dyDescent="0.3">
      <c r="A5182" s="3" t="s">
        <v>10640</v>
      </c>
      <c r="B5182" s="3" t="s">
        <v>10641</v>
      </c>
      <c r="C5182" s="3" t="s">
        <v>275</v>
      </c>
      <c r="D5182" s="3" t="s">
        <v>21</v>
      </c>
      <c r="E5182" s="3" t="s">
        <v>22</v>
      </c>
      <c r="F5182" s="3" t="s">
        <v>23</v>
      </c>
      <c r="G5182" s="3" t="s">
        <v>243</v>
      </c>
      <c r="H5182" t="s">
        <v>71</v>
      </c>
      <c r="J5182" t="s">
        <v>52</v>
      </c>
      <c r="K5182" t="s">
        <v>72</v>
      </c>
      <c r="M5182" s="1">
        <v>1</v>
      </c>
      <c r="N5182" s="2">
        <v>20000</v>
      </c>
      <c r="O5182" s="2">
        <v>20000</v>
      </c>
      <c r="P5182" s="4">
        <v>38000</v>
      </c>
      <c r="Q5182" s="5" t="s">
        <v>10642</v>
      </c>
      <c r="R5182" s="5" t="s">
        <v>10643</v>
      </c>
    </row>
    <row r="5183" spans="1:18" x14ac:dyDescent="0.3">
      <c r="A5183" s="3"/>
      <c r="B5183" s="3"/>
      <c r="C5183" s="3"/>
      <c r="D5183" s="3"/>
      <c r="E5183" s="3"/>
      <c r="F5183" s="3"/>
      <c r="G5183" s="3"/>
      <c r="H5183" t="s">
        <v>257</v>
      </c>
      <c r="J5183" t="s">
        <v>40</v>
      </c>
      <c r="M5183" s="1">
        <v>1</v>
      </c>
      <c r="N5183" s="2">
        <v>18000</v>
      </c>
      <c r="O5183" s="2">
        <v>18000</v>
      </c>
      <c r="P5183" s="3"/>
      <c r="Q5183" s="3"/>
      <c r="R5183" s="3"/>
    </row>
    <row r="5184" spans="1:18" x14ac:dyDescent="0.3">
      <c r="A5184" s="3" t="s">
        <v>10644</v>
      </c>
      <c r="B5184" s="3" t="s">
        <v>10645</v>
      </c>
      <c r="C5184" s="3" t="s">
        <v>275</v>
      </c>
      <c r="D5184" s="3" t="s">
        <v>21</v>
      </c>
      <c r="E5184" s="3" t="s">
        <v>908</v>
      </c>
      <c r="F5184" s="3" t="s">
        <v>23</v>
      </c>
      <c r="G5184" s="3" t="s">
        <v>24</v>
      </c>
      <c r="H5184" t="s">
        <v>162</v>
      </c>
      <c r="J5184" t="s">
        <v>52</v>
      </c>
      <c r="K5184" t="s">
        <v>72</v>
      </c>
      <c r="M5184" s="1">
        <v>1</v>
      </c>
      <c r="N5184" s="2">
        <v>20000</v>
      </c>
      <c r="O5184" s="2">
        <v>20000</v>
      </c>
      <c r="P5184" s="4">
        <v>20000</v>
      </c>
      <c r="Q5184" s="5" t="s">
        <v>10646</v>
      </c>
      <c r="R5184" s="5" t="s">
        <v>10647</v>
      </c>
    </row>
    <row r="5185" spans="1:18" x14ac:dyDescent="0.3">
      <c r="A5185" s="3" t="s">
        <v>10648</v>
      </c>
      <c r="B5185" s="3" t="s">
        <v>10649</v>
      </c>
      <c r="C5185" s="3" t="s">
        <v>275</v>
      </c>
      <c r="D5185" s="3" t="s">
        <v>21</v>
      </c>
      <c r="E5185" s="3" t="s">
        <v>22</v>
      </c>
      <c r="F5185" s="3" t="s">
        <v>23</v>
      </c>
      <c r="G5185" s="3" t="s">
        <v>5883</v>
      </c>
      <c r="H5185" t="s">
        <v>215</v>
      </c>
      <c r="J5185" t="s">
        <v>36</v>
      </c>
      <c r="K5185" t="s">
        <v>216</v>
      </c>
      <c r="M5185" s="1">
        <v>1</v>
      </c>
      <c r="N5185" s="2">
        <v>18000</v>
      </c>
      <c r="O5185" s="2">
        <v>18000</v>
      </c>
      <c r="P5185" s="4">
        <v>38000</v>
      </c>
      <c r="Q5185" s="5" t="s">
        <v>10650</v>
      </c>
      <c r="R5185" s="5" t="s">
        <v>10651</v>
      </c>
    </row>
    <row r="5186" spans="1:18" x14ac:dyDescent="0.3">
      <c r="A5186" s="3"/>
      <c r="B5186" s="3"/>
      <c r="C5186" s="3"/>
      <c r="D5186" s="3"/>
      <c r="E5186" s="3"/>
      <c r="F5186" s="3"/>
      <c r="G5186" s="3"/>
      <c r="H5186" t="s">
        <v>632</v>
      </c>
      <c r="I5186" t="s">
        <v>10652</v>
      </c>
      <c r="J5186" t="s">
        <v>353</v>
      </c>
      <c r="M5186" s="1">
        <v>1</v>
      </c>
      <c r="N5186" s="2">
        <v>20000</v>
      </c>
      <c r="O5186" s="2">
        <v>20000</v>
      </c>
      <c r="P5186" s="3"/>
      <c r="Q5186" s="3"/>
      <c r="R5186" s="3"/>
    </row>
    <row r="5187" spans="1:18" x14ac:dyDescent="0.3">
      <c r="A5187" s="3" t="s">
        <v>10653</v>
      </c>
      <c r="B5187" s="3" t="s">
        <v>10654</v>
      </c>
      <c r="C5187" s="3" t="s">
        <v>275</v>
      </c>
      <c r="D5187" s="3" t="s">
        <v>21</v>
      </c>
      <c r="E5187" s="3" t="s">
        <v>22</v>
      </c>
      <c r="F5187" s="3" t="s">
        <v>23</v>
      </c>
      <c r="G5187" s="3" t="s">
        <v>10655</v>
      </c>
      <c r="H5187" t="s">
        <v>197</v>
      </c>
      <c r="J5187" t="s">
        <v>198</v>
      </c>
      <c r="K5187" t="s">
        <v>72</v>
      </c>
      <c r="M5187" s="1">
        <v>1</v>
      </c>
      <c r="N5187" s="2">
        <v>20000</v>
      </c>
      <c r="O5187" s="2">
        <v>20000</v>
      </c>
      <c r="P5187" s="4">
        <v>70000</v>
      </c>
      <c r="Q5187" s="5" t="s">
        <v>10656</v>
      </c>
      <c r="R5187" s="5" t="s">
        <v>10657</v>
      </c>
    </row>
    <row r="5188" spans="1:18" x14ac:dyDescent="0.3">
      <c r="A5188" s="3"/>
      <c r="B5188" s="3"/>
      <c r="C5188" s="3"/>
      <c r="D5188" s="3"/>
      <c r="E5188" s="3"/>
      <c r="F5188" s="3"/>
      <c r="G5188" s="3"/>
      <c r="H5188" t="s">
        <v>332</v>
      </c>
      <c r="J5188" t="s">
        <v>26</v>
      </c>
      <c r="K5188" t="s">
        <v>27</v>
      </c>
      <c r="M5188" s="1">
        <v>1</v>
      </c>
      <c r="N5188" s="2">
        <v>22000</v>
      </c>
      <c r="O5188" s="2">
        <v>22000</v>
      </c>
      <c r="P5188" s="3"/>
      <c r="Q5188" s="3"/>
      <c r="R5188" s="3"/>
    </row>
    <row r="5189" spans="1:18" x14ac:dyDescent="0.3">
      <c r="A5189" s="3"/>
      <c r="B5189" s="3"/>
      <c r="C5189" s="3"/>
      <c r="D5189" s="3"/>
      <c r="E5189" s="3"/>
      <c r="F5189" s="3"/>
      <c r="G5189" s="3"/>
      <c r="H5189" t="s">
        <v>230</v>
      </c>
      <c r="J5189" t="s">
        <v>90</v>
      </c>
      <c r="M5189" s="1">
        <v>1</v>
      </c>
      <c r="N5189" s="2">
        <v>28000</v>
      </c>
      <c r="O5189" s="2">
        <v>28000</v>
      </c>
      <c r="P5189" s="3"/>
      <c r="Q5189" s="3"/>
      <c r="R5189" s="3"/>
    </row>
    <row r="5190" spans="1:18" x14ac:dyDescent="0.3">
      <c r="A5190" s="3" t="s">
        <v>10658</v>
      </c>
      <c r="B5190" s="3" t="s">
        <v>10659</v>
      </c>
      <c r="C5190" s="3" t="s">
        <v>275</v>
      </c>
      <c r="D5190" s="3" t="s">
        <v>21</v>
      </c>
      <c r="E5190" s="3" t="s">
        <v>49</v>
      </c>
      <c r="F5190" s="3" t="s">
        <v>50</v>
      </c>
      <c r="G5190" s="3" t="s">
        <v>3987</v>
      </c>
      <c r="H5190" t="s">
        <v>25</v>
      </c>
      <c r="J5190" t="s">
        <v>26</v>
      </c>
      <c r="K5190" t="s">
        <v>72</v>
      </c>
      <c r="M5190" s="1">
        <v>1</v>
      </c>
      <c r="N5190" s="2">
        <v>20000</v>
      </c>
      <c r="O5190" s="2">
        <v>20000</v>
      </c>
      <c r="P5190" s="4">
        <v>60000</v>
      </c>
      <c r="Q5190" s="5" t="s">
        <v>10660</v>
      </c>
      <c r="R5190" s="5" t="s">
        <v>10661</v>
      </c>
    </row>
    <row r="5191" spans="1:18" x14ac:dyDescent="0.3">
      <c r="A5191" s="3"/>
      <c r="B5191" s="3"/>
      <c r="C5191" s="3"/>
      <c r="D5191" s="3"/>
      <c r="E5191" s="3"/>
      <c r="F5191" s="3"/>
      <c r="G5191" s="3"/>
      <c r="H5191" t="s">
        <v>509</v>
      </c>
      <c r="J5191" t="s">
        <v>105</v>
      </c>
      <c r="M5191" s="1">
        <v>1</v>
      </c>
      <c r="N5191" s="2">
        <v>20000</v>
      </c>
      <c r="O5191" s="2">
        <v>20000</v>
      </c>
      <c r="P5191" s="3"/>
      <c r="Q5191" s="3"/>
      <c r="R5191" s="3"/>
    </row>
    <row r="5192" spans="1:18" x14ac:dyDescent="0.3">
      <c r="A5192" s="3"/>
      <c r="B5192" s="3"/>
      <c r="C5192" s="3"/>
      <c r="D5192" s="3"/>
      <c r="E5192" s="3"/>
      <c r="F5192" s="3"/>
      <c r="G5192" s="3"/>
      <c r="H5192" t="s">
        <v>51</v>
      </c>
      <c r="J5192" t="s">
        <v>52</v>
      </c>
      <c r="K5192" t="s">
        <v>72</v>
      </c>
      <c r="M5192" s="1">
        <v>1</v>
      </c>
      <c r="N5192" s="2">
        <v>20000</v>
      </c>
      <c r="O5192" s="2">
        <v>20000</v>
      </c>
      <c r="P5192" s="3"/>
      <c r="Q5192" s="3"/>
      <c r="R5192" s="3"/>
    </row>
    <row r="5193" spans="1:18" x14ac:dyDescent="0.3">
      <c r="A5193" s="3" t="s">
        <v>10662</v>
      </c>
      <c r="B5193" s="3" t="s">
        <v>10663</v>
      </c>
      <c r="C5193" s="3" t="s">
        <v>275</v>
      </c>
      <c r="D5193" s="3" t="s">
        <v>21</v>
      </c>
      <c r="E5193" s="3" t="s">
        <v>49</v>
      </c>
      <c r="F5193" s="3" t="s">
        <v>50</v>
      </c>
      <c r="G5193" s="3" t="s">
        <v>10664</v>
      </c>
      <c r="H5193" t="s">
        <v>25</v>
      </c>
      <c r="J5193" t="s">
        <v>26</v>
      </c>
      <c r="K5193" t="s">
        <v>27</v>
      </c>
      <c r="M5193" s="1">
        <v>1</v>
      </c>
      <c r="N5193" s="2">
        <v>22000</v>
      </c>
      <c r="O5193" s="2">
        <v>22000</v>
      </c>
      <c r="P5193" s="4">
        <v>158000</v>
      </c>
      <c r="Q5193" s="5" t="s">
        <v>10665</v>
      </c>
      <c r="R5193" s="5" t="s">
        <v>10666</v>
      </c>
    </row>
    <row r="5194" spans="1:18" x14ac:dyDescent="0.3">
      <c r="A5194" s="3"/>
      <c r="B5194" s="3"/>
      <c r="C5194" s="3"/>
      <c r="D5194" s="3"/>
      <c r="E5194" s="3"/>
      <c r="F5194" s="3"/>
      <c r="G5194" s="3"/>
      <c r="H5194" t="s">
        <v>937</v>
      </c>
      <c r="J5194" t="s">
        <v>117</v>
      </c>
      <c r="M5194" s="1">
        <v>2</v>
      </c>
      <c r="N5194" s="2">
        <v>14000</v>
      </c>
      <c r="O5194" s="2">
        <v>28000</v>
      </c>
      <c r="P5194" s="3"/>
      <c r="Q5194" s="3"/>
      <c r="R5194" s="3"/>
    </row>
    <row r="5195" spans="1:18" x14ac:dyDescent="0.3">
      <c r="A5195" s="3"/>
      <c r="B5195" s="3"/>
      <c r="C5195" s="3"/>
      <c r="D5195" s="3"/>
      <c r="E5195" s="3"/>
      <c r="F5195" s="3"/>
      <c r="G5195" s="3"/>
      <c r="H5195" t="s">
        <v>561</v>
      </c>
      <c r="J5195" t="s">
        <v>198</v>
      </c>
      <c r="K5195" t="s">
        <v>27</v>
      </c>
      <c r="M5195" s="1">
        <v>1</v>
      </c>
      <c r="N5195" s="2">
        <v>24000</v>
      </c>
      <c r="O5195" s="2">
        <v>24000</v>
      </c>
      <c r="P5195" s="3"/>
      <c r="Q5195" s="3"/>
      <c r="R5195" s="3"/>
    </row>
    <row r="5196" spans="1:18" x14ac:dyDescent="0.3">
      <c r="A5196" s="3"/>
      <c r="B5196" s="3"/>
      <c r="C5196" s="3"/>
      <c r="D5196" s="3"/>
      <c r="E5196" s="3"/>
      <c r="F5196" s="3"/>
      <c r="G5196" s="3"/>
      <c r="H5196" t="s">
        <v>224</v>
      </c>
      <c r="J5196" t="s">
        <v>198</v>
      </c>
      <c r="K5196" t="s">
        <v>27</v>
      </c>
      <c r="M5196" s="1">
        <v>1</v>
      </c>
      <c r="N5196" s="2">
        <v>24000</v>
      </c>
      <c r="O5196" s="2">
        <v>24000</v>
      </c>
      <c r="P5196" s="3"/>
      <c r="Q5196" s="3"/>
      <c r="R5196" s="3"/>
    </row>
    <row r="5197" spans="1:18" x14ac:dyDescent="0.3">
      <c r="A5197" s="3"/>
      <c r="B5197" s="3"/>
      <c r="C5197" s="3"/>
      <c r="D5197" s="3"/>
      <c r="E5197" s="3"/>
      <c r="F5197" s="3"/>
      <c r="G5197" s="3"/>
      <c r="H5197" t="s">
        <v>679</v>
      </c>
      <c r="J5197" t="s">
        <v>355</v>
      </c>
      <c r="M5197" s="1">
        <v>1</v>
      </c>
      <c r="N5197" s="2">
        <v>20000</v>
      </c>
      <c r="O5197" s="2">
        <v>20000</v>
      </c>
      <c r="P5197" s="3"/>
      <c r="Q5197" s="3"/>
      <c r="R5197" s="3"/>
    </row>
    <row r="5198" spans="1:18" x14ac:dyDescent="0.3">
      <c r="A5198" s="3"/>
      <c r="B5198" s="3"/>
      <c r="C5198" s="3"/>
      <c r="D5198" s="3"/>
      <c r="E5198" s="3"/>
      <c r="F5198" s="3"/>
      <c r="G5198" s="3"/>
      <c r="H5198" t="s">
        <v>411</v>
      </c>
      <c r="J5198" t="s">
        <v>355</v>
      </c>
      <c r="M5198" s="1">
        <v>1</v>
      </c>
      <c r="N5198" s="2">
        <v>20000</v>
      </c>
      <c r="O5198" s="2">
        <v>20000</v>
      </c>
      <c r="P5198" s="3"/>
      <c r="Q5198" s="3"/>
      <c r="R5198" s="3"/>
    </row>
    <row r="5199" spans="1:18" x14ac:dyDescent="0.3">
      <c r="A5199" s="3"/>
      <c r="B5199" s="3"/>
      <c r="C5199" s="3"/>
      <c r="D5199" s="3"/>
      <c r="E5199" s="3"/>
      <c r="F5199" s="3"/>
      <c r="G5199" s="3"/>
      <c r="H5199" t="s">
        <v>153</v>
      </c>
      <c r="J5199" t="s">
        <v>44</v>
      </c>
      <c r="K5199" t="s">
        <v>27</v>
      </c>
      <c r="M5199" s="1">
        <v>1</v>
      </c>
      <c r="N5199" s="2">
        <v>20000</v>
      </c>
      <c r="O5199" s="2">
        <v>20000</v>
      </c>
      <c r="P5199" s="3"/>
      <c r="Q5199" s="3"/>
      <c r="R5199" s="3"/>
    </row>
    <row r="5200" spans="1:18" x14ac:dyDescent="0.3">
      <c r="A5200" s="3" t="s">
        <v>10667</v>
      </c>
      <c r="B5200" s="3" t="s">
        <v>10668</v>
      </c>
      <c r="C5200" s="3" t="s">
        <v>275</v>
      </c>
      <c r="D5200" s="3" t="s">
        <v>21</v>
      </c>
      <c r="E5200" s="3" t="s">
        <v>908</v>
      </c>
      <c r="F5200" s="3" t="s">
        <v>23</v>
      </c>
      <c r="G5200" s="3" t="s">
        <v>410</v>
      </c>
      <c r="H5200" t="s">
        <v>39</v>
      </c>
      <c r="J5200" t="s">
        <v>40</v>
      </c>
      <c r="M5200" s="1">
        <v>1</v>
      </c>
      <c r="N5200" s="2">
        <v>14000</v>
      </c>
      <c r="O5200" s="2">
        <v>14000</v>
      </c>
      <c r="P5200" s="4">
        <v>76000</v>
      </c>
      <c r="Q5200" s="5" t="s">
        <v>10669</v>
      </c>
      <c r="R5200" s="5" t="s">
        <v>10670</v>
      </c>
    </row>
    <row r="5201" spans="1:18" x14ac:dyDescent="0.3">
      <c r="A5201" s="3"/>
      <c r="B5201" s="3"/>
      <c r="C5201" s="3"/>
      <c r="D5201" s="3"/>
      <c r="E5201" s="3"/>
      <c r="F5201" s="3"/>
      <c r="G5201" s="3"/>
      <c r="H5201" t="s">
        <v>147</v>
      </c>
      <c r="J5201" t="s">
        <v>44</v>
      </c>
      <c r="K5201" t="s">
        <v>27</v>
      </c>
      <c r="M5201" s="1">
        <v>1</v>
      </c>
      <c r="N5201" s="2">
        <v>20000</v>
      </c>
      <c r="O5201" s="2">
        <v>20000</v>
      </c>
      <c r="P5201" s="3"/>
      <c r="Q5201" s="3"/>
      <c r="R5201" s="3"/>
    </row>
    <row r="5202" spans="1:18" x14ac:dyDescent="0.3">
      <c r="A5202" s="3"/>
      <c r="B5202" s="3"/>
      <c r="C5202" s="3"/>
      <c r="D5202" s="3"/>
      <c r="E5202" s="3"/>
      <c r="F5202" s="3"/>
      <c r="G5202" s="3"/>
      <c r="H5202" t="s">
        <v>162</v>
      </c>
      <c r="J5202" t="s">
        <v>52</v>
      </c>
      <c r="K5202" t="s">
        <v>27</v>
      </c>
      <c r="M5202" s="1">
        <v>1</v>
      </c>
      <c r="N5202" s="2">
        <v>23000</v>
      </c>
      <c r="O5202" s="2">
        <v>23000</v>
      </c>
      <c r="P5202" s="3"/>
      <c r="Q5202" s="3"/>
      <c r="R5202" s="3"/>
    </row>
    <row r="5203" spans="1:18" x14ac:dyDescent="0.3">
      <c r="A5203" s="3"/>
      <c r="B5203" s="3"/>
      <c r="C5203" s="3"/>
      <c r="D5203" s="3"/>
      <c r="E5203" s="3"/>
      <c r="F5203" s="3"/>
      <c r="G5203" s="3"/>
      <c r="H5203" t="s">
        <v>774</v>
      </c>
      <c r="J5203" t="s">
        <v>40</v>
      </c>
      <c r="M5203" s="1">
        <v>1</v>
      </c>
      <c r="N5203" s="2">
        <v>19000</v>
      </c>
      <c r="O5203" s="2">
        <v>19000</v>
      </c>
      <c r="P5203" s="3"/>
      <c r="Q5203" s="3"/>
      <c r="R5203" s="3"/>
    </row>
    <row r="5204" spans="1:18" x14ac:dyDescent="0.3">
      <c r="A5204" s="3" t="s">
        <v>10671</v>
      </c>
      <c r="B5204" s="3" t="s">
        <v>10672</v>
      </c>
      <c r="C5204" s="3" t="s">
        <v>275</v>
      </c>
      <c r="D5204" s="3" t="s">
        <v>21</v>
      </c>
      <c r="E5204" s="3" t="s">
        <v>49</v>
      </c>
      <c r="F5204" s="3" t="s">
        <v>50</v>
      </c>
      <c r="G5204" s="3" t="s">
        <v>3372</v>
      </c>
      <c r="H5204" t="s">
        <v>58</v>
      </c>
      <c r="J5204" t="s">
        <v>59</v>
      </c>
      <c r="M5204" s="1">
        <v>1</v>
      </c>
      <c r="N5204" s="2">
        <v>20000</v>
      </c>
      <c r="O5204" s="2">
        <v>20000</v>
      </c>
      <c r="P5204" s="4">
        <v>64000</v>
      </c>
      <c r="Q5204" s="5" t="s">
        <v>10673</v>
      </c>
      <c r="R5204" s="5" t="s">
        <v>10674</v>
      </c>
    </row>
    <row r="5205" spans="1:18" x14ac:dyDescent="0.3">
      <c r="A5205" s="3"/>
      <c r="B5205" s="3"/>
      <c r="C5205" s="3"/>
      <c r="D5205" s="3"/>
      <c r="E5205" s="3"/>
      <c r="F5205" s="3"/>
      <c r="G5205" s="3"/>
      <c r="H5205" t="s">
        <v>561</v>
      </c>
      <c r="J5205" t="s">
        <v>198</v>
      </c>
      <c r="K5205" t="s">
        <v>27</v>
      </c>
      <c r="M5205" s="1">
        <v>1</v>
      </c>
      <c r="N5205" s="2">
        <v>24000</v>
      </c>
      <c r="O5205" s="2">
        <v>24000</v>
      </c>
      <c r="P5205" s="3"/>
      <c r="Q5205" s="3"/>
      <c r="R5205" s="3"/>
    </row>
    <row r="5206" spans="1:18" x14ac:dyDescent="0.3">
      <c r="A5206" s="3"/>
      <c r="B5206" s="3"/>
      <c r="C5206" s="3"/>
      <c r="D5206" s="3"/>
      <c r="E5206" s="3"/>
      <c r="F5206" s="3"/>
      <c r="G5206" s="3"/>
      <c r="H5206" t="s">
        <v>411</v>
      </c>
      <c r="J5206" t="s">
        <v>355</v>
      </c>
      <c r="M5206" s="1">
        <v>1</v>
      </c>
      <c r="N5206" s="2">
        <v>20000</v>
      </c>
      <c r="O5206" s="2">
        <v>20000</v>
      </c>
      <c r="P5206" s="3"/>
      <c r="Q5206" s="3"/>
      <c r="R5206" s="3"/>
    </row>
    <row r="5207" spans="1:18" x14ac:dyDescent="0.3">
      <c r="A5207" s="3" t="s">
        <v>10675</v>
      </c>
      <c r="B5207" s="3" t="s">
        <v>10676</v>
      </c>
      <c r="C5207" s="3" t="s">
        <v>275</v>
      </c>
      <c r="D5207" s="3" t="s">
        <v>21</v>
      </c>
      <c r="E5207" s="3" t="s">
        <v>22</v>
      </c>
      <c r="F5207" s="3" t="s">
        <v>23</v>
      </c>
      <c r="G5207" s="3" t="s">
        <v>4289</v>
      </c>
      <c r="H5207" t="s">
        <v>287</v>
      </c>
      <c r="J5207" t="s">
        <v>26</v>
      </c>
      <c r="K5207" t="s">
        <v>72</v>
      </c>
      <c r="M5207" s="1">
        <v>1</v>
      </c>
      <c r="N5207" s="2">
        <v>20000</v>
      </c>
      <c r="O5207" s="2">
        <v>20000</v>
      </c>
      <c r="P5207" s="4">
        <v>86000</v>
      </c>
      <c r="Q5207" s="5" t="s">
        <v>10677</v>
      </c>
      <c r="R5207" s="5" t="s">
        <v>10678</v>
      </c>
    </row>
    <row r="5208" spans="1:18" x14ac:dyDescent="0.3">
      <c r="A5208" s="3"/>
      <c r="B5208" s="3"/>
      <c r="C5208" s="3"/>
      <c r="D5208" s="3"/>
      <c r="E5208" s="3"/>
      <c r="F5208" s="3"/>
      <c r="G5208" s="3"/>
      <c r="H5208" t="s">
        <v>215</v>
      </c>
      <c r="J5208" t="s">
        <v>36</v>
      </c>
      <c r="K5208" t="s">
        <v>216</v>
      </c>
      <c r="M5208" s="1">
        <v>1</v>
      </c>
      <c r="N5208" s="2">
        <v>18000</v>
      </c>
      <c r="O5208" s="2">
        <v>18000</v>
      </c>
      <c r="P5208" s="3"/>
      <c r="Q5208" s="3"/>
      <c r="R5208" s="3"/>
    </row>
    <row r="5209" spans="1:18" x14ac:dyDescent="0.3">
      <c r="A5209" s="3"/>
      <c r="B5209" s="3"/>
      <c r="C5209" s="3"/>
      <c r="D5209" s="3"/>
      <c r="E5209" s="3"/>
      <c r="F5209" s="3"/>
      <c r="G5209" s="3"/>
      <c r="H5209" t="s">
        <v>230</v>
      </c>
      <c r="J5209" t="s">
        <v>90</v>
      </c>
      <c r="M5209" s="1">
        <v>1</v>
      </c>
      <c r="N5209" s="2">
        <v>28000</v>
      </c>
      <c r="O5209" s="2">
        <v>28000</v>
      </c>
      <c r="P5209" s="3"/>
      <c r="Q5209" s="3"/>
      <c r="R5209" s="3"/>
    </row>
    <row r="5210" spans="1:18" x14ac:dyDescent="0.3">
      <c r="A5210" s="3"/>
      <c r="B5210" s="3"/>
      <c r="C5210" s="3"/>
      <c r="D5210" s="3"/>
      <c r="E5210" s="3"/>
      <c r="F5210" s="3"/>
      <c r="G5210" s="3"/>
      <c r="H5210" t="s">
        <v>30</v>
      </c>
      <c r="J5210" t="s">
        <v>31</v>
      </c>
      <c r="K5210" t="s">
        <v>72</v>
      </c>
      <c r="M5210" s="1">
        <v>1</v>
      </c>
      <c r="N5210" s="2">
        <v>20000</v>
      </c>
      <c r="O5210" s="2">
        <v>20000</v>
      </c>
      <c r="P5210" s="3"/>
      <c r="Q5210" s="3"/>
      <c r="R5210" s="3"/>
    </row>
    <row r="5211" spans="1:18" x14ac:dyDescent="0.3">
      <c r="A5211" s="3" t="s">
        <v>10679</v>
      </c>
      <c r="B5211" s="3" t="s">
        <v>10680</v>
      </c>
      <c r="C5211" s="3" t="s">
        <v>275</v>
      </c>
      <c r="D5211" s="3" t="s">
        <v>21</v>
      </c>
      <c r="E5211" s="3" t="s">
        <v>49</v>
      </c>
      <c r="F5211" s="3" t="s">
        <v>50</v>
      </c>
      <c r="G5211" s="3" t="s">
        <v>24</v>
      </c>
      <c r="H5211" t="s">
        <v>134</v>
      </c>
      <c r="J5211" t="s">
        <v>36</v>
      </c>
      <c r="K5211" t="s">
        <v>72</v>
      </c>
      <c r="M5211" s="1">
        <v>1</v>
      </c>
      <c r="N5211" s="2">
        <v>19000</v>
      </c>
      <c r="O5211" s="2">
        <v>19000</v>
      </c>
      <c r="P5211" s="4">
        <v>78000</v>
      </c>
      <c r="Q5211" s="5" t="s">
        <v>10681</v>
      </c>
      <c r="R5211" s="5" t="s">
        <v>10682</v>
      </c>
    </row>
    <row r="5212" spans="1:18" x14ac:dyDescent="0.3">
      <c r="A5212" s="3"/>
      <c r="B5212" s="3"/>
      <c r="C5212" s="3"/>
      <c r="D5212" s="3"/>
      <c r="E5212" s="3"/>
      <c r="F5212" s="3"/>
      <c r="G5212" s="3"/>
      <c r="H5212" t="s">
        <v>215</v>
      </c>
      <c r="J5212" t="s">
        <v>36</v>
      </c>
      <c r="K5212" t="s">
        <v>72</v>
      </c>
      <c r="M5212" s="1">
        <v>1</v>
      </c>
      <c r="N5212" s="2">
        <v>19000</v>
      </c>
      <c r="O5212" s="2">
        <v>19000</v>
      </c>
      <c r="P5212" s="3"/>
      <c r="Q5212" s="3"/>
      <c r="R5212" s="3"/>
    </row>
    <row r="5213" spans="1:18" x14ac:dyDescent="0.3">
      <c r="A5213" s="3"/>
      <c r="B5213" s="3"/>
      <c r="C5213" s="3"/>
      <c r="D5213" s="3"/>
      <c r="E5213" s="3"/>
      <c r="F5213" s="3"/>
      <c r="G5213" s="3"/>
      <c r="H5213" t="s">
        <v>561</v>
      </c>
      <c r="J5213" t="s">
        <v>198</v>
      </c>
      <c r="K5213" t="s">
        <v>72</v>
      </c>
      <c r="M5213" s="1">
        <v>1</v>
      </c>
      <c r="N5213" s="2">
        <v>20000</v>
      </c>
      <c r="O5213" s="2">
        <v>20000</v>
      </c>
      <c r="P5213" s="3"/>
      <c r="Q5213" s="3"/>
      <c r="R5213" s="3"/>
    </row>
    <row r="5214" spans="1:18" x14ac:dyDescent="0.3">
      <c r="A5214" s="3"/>
      <c r="B5214" s="3"/>
      <c r="C5214" s="3"/>
      <c r="D5214" s="3"/>
      <c r="E5214" s="3"/>
      <c r="F5214" s="3"/>
      <c r="G5214" s="3"/>
      <c r="H5214" t="s">
        <v>51</v>
      </c>
      <c r="J5214" t="s">
        <v>52</v>
      </c>
      <c r="K5214" t="s">
        <v>72</v>
      </c>
      <c r="M5214" s="1">
        <v>1</v>
      </c>
      <c r="N5214" s="2">
        <v>20000</v>
      </c>
      <c r="O5214" s="2">
        <v>20000</v>
      </c>
      <c r="P5214" s="3"/>
      <c r="Q5214" s="3"/>
      <c r="R5214" s="3"/>
    </row>
    <row r="5215" spans="1:18" x14ac:dyDescent="0.3">
      <c r="A5215" s="3" t="s">
        <v>10683</v>
      </c>
      <c r="B5215" s="3" t="s">
        <v>10684</v>
      </c>
      <c r="C5215" s="3" t="s">
        <v>275</v>
      </c>
      <c r="D5215" s="3" t="s">
        <v>21</v>
      </c>
      <c r="E5215" s="3" t="s">
        <v>22</v>
      </c>
      <c r="F5215" s="3" t="s">
        <v>23</v>
      </c>
      <c r="G5215" s="3" t="s">
        <v>1413</v>
      </c>
      <c r="H5215" t="s">
        <v>287</v>
      </c>
      <c r="I5215" t="s">
        <v>951</v>
      </c>
      <c r="J5215" t="s">
        <v>26</v>
      </c>
      <c r="K5215" t="s">
        <v>27</v>
      </c>
      <c r="M5215" s="1">
        <v>2</v>
      </c>
      <c r="N5215" s="2">
        <v>22000</v>
      </c>
      <c r="O5215" s="2">
        <v>44000</v>
      </c>
      <c r="P5215" s="4">
        <v>86000</v>
      </c>
      <c r="Q5215" s="5" t="s">
        <v>10685</v>
      </c>
      <c r="R5215" s="5" t="s">
        <v>10686</v>
      </c>
    </row>
    <row r="5216" spans="1:18" x14ac:dyDescent="0.3">
      <c r="A5216" s="3"/>
      <c r="B5216" s="3"/>
      <c r="C5216" s="3"/>
      <c r="D5216" s="3"/>
      <c r="E5216" s="3"/>
      <c r="F5216" s="3"/>
      <c r="G5216" s="3"/>
      <c r="H5216" t="s">
        <v>631</v>
      </c>
      <c r="J5216" t="s">
        <v>31</v>
      </c>
      <c r="K5216" t="s">
        <v>27</v>
      </c>
      <c r="M5216" s="1">
        <v>1</v>
      </c>
      <c r="N5216" s="2">
        <v>24000</v>
      </c>
      <c r="O5216" s="2">
        <v>24000</v>
      </c>
      <c r="P5216" s="3"/>
      <c r="Q5216" s="3"/>
      <c r="R5216" s="3"/>
    </row>
    <row r="5217" spans="1:18" x14ac:dyDescent="0.3">
      <c r="A5217" s="3"/>
      <c r="B5217" s="3"/>
      <c r="C5217" s="3"/>
      <c r="D5217" s="3"/>
      <c r="E5217" s="3"/>
      <c r="F5217" s="3"/>
      <c r="G5217" s="3"/>
      <c r="H5217" t="s">
        <v>306</v>
      </c>
      <c r="J5217" t="s">
        <v>40</v>
      </c>
      <c r="M5217" s="1">
        <v>1</v>
      </c>
      <c r="N5217" s="2">
        <v>18000</v>
      </c>
      <c r="O5217" s="2">
        <v>18000</v>
      </c>
      <c r="P5217" s="3"/>
      <c r="Q5217" s="3"/>
      <c r="R5217" s="3"/>
    </row>
    <row r="5218" spans="1:18" x14ac:dyDescent="0.3">
      <c r="A5218" s="3" t="s">
        <v>10687</v>
      </c>
      <c r="B5218" s="3" t="s">
        <v>10688</v>
      </c>
      <c r="C5218" s="3" t="s">
        <v>275</v>
      </c>
      <c r="D5218" s="3" t="s">
        <v>21</v>
      </c>
      <c r="E5218" s="3" t="s">
        <v>22</v>
      </c>
      <c r="F5218" s="3" t="s">
        <v>23</v>
      </c>
      <c r="G5218" s="3" t="s">
        <v>24</v>
      </c>
      <c r="H5218" t="s">
        <v>332</v>
      </c>
      <c r="J5218" t="s">
        <v>26</v>
      </c>
      <c r="K5218" t="s">
        <v>27</v>
      </c>
      <c r="M5218" s="1">
        <v>1</v>
      </c>
      <c r="N5218" s="2">
        <v>22000</v>
      </c>
      <c r="O5218" s="2">
        <v>22000</v>
      </c>
      <c r="P5218" s="4">
        <v>42000</v>
      </c>
      <c r="Q5218" s="5" t="s">
        <v>10689</v>
      </c>
      <c r="R5218" s="5" t="s">
        <v>10690</v>
      </c>
    </row>
    <row r="5219" spans="1:18" x14ac:dyDescent="0.3">
      <c r="A5219" s="3"/>
      <c r="B5219" s="3"/>
      <c r="C5219" s="3"/>
      <c r="D5219" s="3"/>
      <c r="E5219" s="3"/>
      <c r="F5219" s="3"/>
      <c r="G5219" s="3"/>
      <c r="H5219" t="s">
        <v>153</v>
      </c>
      <c r="J5219" t="s">
        <v>44</v>
      </c>
      <c r="K5219" t="s">
        <v>27</v>
      </c>
      <c r="M5219" s="1">
        <v>1</v>
      </c>
      <c r="N5219" s="2">
        <v>20000</v>
      </c>
      <c r="O5219" s="2">
        <v>20000</v>
      </c>
      <c r="P5219" s="3"/>
      <c r="Q5219" s="3"/>
      <c r="R5219" s="3"/>
    </row>
    <row r="5220" spans="1:18" x14ac:dyDescent="0.3">
      <c r="A5220" s="3" t="s">
        <v>10691</v>
      </c>
      <c r="B5220" s="3" t="s">
        <v>10692</v>
      </c>
      <c r="C5220" s="3" t="s">
        <v>275</v>
      </c>
      <c r="D5220" s="3" t="s">
        <v>21</v>
      </c>
      <c r="E5220" s="3" t="s">
        <v>49</v>
      </c>
      <c r="F5220" s="3" t="s">
        <v>50</v>
      </c>
      <c r="G5220" s="3" t="s">
        <v>856</v>
      </c>
      <c r="H5220" t="s">
        <v>35</v>
      </c>
      <c r="J5220" t="s">
        <v>36</v>
      </c>
      <c r="K5220" t="s">
        <v>27</v>
      </c>
      <c r="M5220" s="1">
        <v>1</v>
      </c>
      <c r="N5220" s="2">
        <v>20000</v>
      </c>
      <c r="O5220" s="2">
        <v>20000</v>
      </c>
      <c r="P5220" s="4">
        <v>62000</v>
      </c>
      <c r="Q5220" s="5" t="s">
        <v>10693</v>
      </c>
      <c r="R5220" s="5" t="s">
        <v>10694</v>
      </c>
    </row>
    <row r="5221" spans="1:18" x14ac:dyDescent="0.3">
      <c r="A5221" s="3"/>
      <c r="B5221" s="3"/>
      <c r="C5221" s="3"/>
      <c r="D5221" s="3"/>
      <c r="E5221" s="3"/>
      <c r="F5221" s="3"/>
      <c r="G5221" s="3"/>
      <c r="H5221" t="s">
        <v>25</v>
      </c>
      <c r="J5221" t="s">
        <v>26</v>
      </c>
      <c r="K5221" t="s">
        <v>27</v>
      </c>
      <c r="M5221" s="1">
        <v>1</v>
      </c>
      <c r="N5221" s="2">
        <v>22000</v>
      </c>
      <c r="O5221" s="2">
        <v>22000</v>
      </c>
      <c r="P5221" s="3"/>
      <c r="Q5221" s="3"/>
      <c r="R5221" s="3"/>
    </row>
    <row r="5222" spans="1:18" x14ac:dyDescent="0.3">
      <c r="A5222" s="3"/>
      <c r="B5222" s="3"/>
      <c r="C5222" s="3"/>
      <c r="D5222" s="3"/>
      <c r="E5222" s="3"/>
      <c r="F5222" s="3"/>
      <c r="G5222" s="3"/>
      <c r="H5222" t="s">
        <v>58</v>
      </c>
      <c r="J5222" t="s">
        <v>59</v>
      </c>
      <c r="M5222" s="1">
        <v>1</v>
      </c>
      <c r="N5222" s="2">
        <v>20000</v>
      </c>
      <c r="O5222" s="2">
        <v>20000</v>
      </c>
      <c r="P5222" s="3"/>
      <c r="Q5222" s="3"/>
      <c r="R5222" s="3"/>
    </row>
    <row r="5223" spans="1:18" x14ac:dyDescent="0.3">
      <c r="A5223" s="3" t="s">
        <v>10695</v>
      </c>
      <c r="B5223" s="3" t="s">
        <v>10696</v>
      </c>
      <c r="C5223" s="3" t="s">
        <v>275</v>
      </c>
      <c r="D5223" s="3" t="s">
        <v>21</v>
      </c>
      <c r="E5223" s="3" t="s">
        <v>22</v>
      </c>
      <c r="F5223" s="3" t="s">
        <v>23</v>
      </c>
      <c r="G5223" s="3" t="s">
        <v>3612</v>
      </c>
      <c r="H5223" t="s">
        <v>287</v>
      </c>
      <c r="J5223" t="s">
        <v>26</v>
      </c>
      <c r="K5223" t="s">
        <v>27</v>
      </c>
      <c r="M5223" s="1">
        <v>1</v>
      </c>
      <c r="N5223" s="2">
        <v>22000</v>
      </c>
      <c r="O5223" s="2">
        <v>22000</v>
      </c>
      <c r="P5223" s="4">
        <v>89000</v>
      </c>
      <c r="Q5223" s="5" t="s">
        <v>10697</v>
      </c>
      <c r="R5223" s="5" t="s">
        <v>10698</v>
      </c>
    </row>
    <row r="5224" spans="1:18" x14ac:dyDescent="0.3">
      <c r="A5224" s="3"/>
      <c r="B5224" s="3"/>
      <c r="C5224" s="3"/>
      <c r="D5224" s="3"/>
      <c r="E5224" s="3"/>
      <c r="F5224" s="3"/>
      <c r="G5224" s="3"/>
      <c r="H5224" t="s">
        <v>134</v>
      </c>
      <c r="J5224" t="s">
        <v>36</v>
      </c>
      <c r="K5224" t="s">
        <v>27</v>
      </c>
      <c r="M5224" s="1">
        <v>2</v>
      </c>
      <c r="N5224" s="2">
        <v>21000</v>
      </c>
      <c r="O5224" s="2">
        <v>42000</v>
      </c>
      <c r="P5224" s="3"/>
      <c r="Q5224" s="3"/>
      <c r="R5224" s="3"/>
    </row>
    <row r="5225" spans="1:18" x14ac:dyDescent="0.3">
      <c r="A5225" s="3"/>
      <c r="B5225" s="3"/>
      <c r="C5225" s="3"/>
      <c r="D5225" s="3"/>
      <c r="E5225" s="3"/>
      <c r="F5225" s="3"/>
      <c r="G5225" s="3"/>
      <c r="H5225" t="s">
        <v>165</v>
      </c>
      <c r="I5225" t="s">
        <v>668</v>
      </c>
      <c r="M5225" s="1">
        <v>1</v>
      </c>
      <c r="N5225" s="2">
        <v>5000</v>
      </c>
      <c r="O5225" s="2">
        <v>5000</v>
      </c>
      <c r="P5225" s="3"/>
      <c r="Q5225" s="3"/>
      <c r="R5225" s="3"/>
    </row>
    <row r="5226" spans="1:18" x14ac:dyDescent="0.3">
      <c r="A5226" s="3"/>
      <c r="B5226" s="3"/>
      <c r="C5226" s="3"/>
      <c r="D5226" s="3"/>
      <c r="E5226" s="3"/>
      <c r="F5226" s="3"/>
      <c r="G5226" s="3"/>
      <c r="H5226" t="s">
        <v>354</v>
      </c>
      <c r="J5226" t="s">
        <v>355</v>
      </c>
      <c r="M5226" s="1">
        <v>1</v>
      </c>
      <c r="N5226" s="2">
        <v>20000</v>
      </c>
      <c r="O5226" s="2">
        <v>20000</v>
      </c>
      <c r="P5226" s="3"/>
      <c r="Q5226" s="3"/>
      <c r="R5226" s="3"/>
    </row>
    <row r="5227" spans="1:18" x14ac:dyDescent="0.3">
      <c r="A5227" s="3" t="s">
        <v>10699</v>
      </c>
      <c r="B5227" s="3" t="s">
        <v>10700</v>
      </c>
      <c r="C5227" s="3" t="s">
        <v>275</v>
      </c>
      <c r="D5227" s="3" t="s">
        <v>21</v>
      </c>
      <c r="E5227" s="3" t="s">
        <v>49</v>
      </c>
      <c r="F5227" s="3" t="s">
        <v>50</v>
      </c>
      <c r="G5227" s="3" t="s">
        <v>24</v>
      </c>
      <c r="H5227" t="s">
        <v>287</v>
      </c>
      <c r="J5227" t="s">
        <v>26</v>
      </c>
      <c r="K5227" t="s">
        <v>27</v>
      </c>
      <c r="M5227" s="1">
        <v>2</v>
      </c>
      <c r="N5227" s="2">
        <v>22000</v>
      </c>
      <c r="O5227" s="2">
        <v>44000</v>
      </c>
      <c r="P5227" s="4">
        <v>91000</v>
      </c>
      <c r="Q5227" s="5" t="s">
        <v>10701</v>
      </c>
      <c r="R5227" s="5" t="s">
        <v>10702</v>
      </c>
    </row>
    <row r="5228" spans="1:18" x14ac:dyDescent="0.3">
      <c r="A5228" s="3"/>
      <c r="B5228" s="3"/>
      <c r="C5228" s="3"/>
      <c r="D5228" s="3"/>
      <c r="E5228" s="3"/>
      <c r="F5228" s="3"/>
      <c r="G5228" s="3"/>
      <c r="H5228" t="s">
        <v>51</v>
      </c>
      <c r="J5228" t="s">
        <v>52</v>
      </c>
      <c r="K5228" t="s">
        <v>27</v>
      </c>
      <c r="M5228" s="1">
        <v>1</v>
      </c>
      <c r="N5228" s="2">
        <v>23000</v>
      </c>
      <c r="O5228" s="2">
        <v>23000</v>
      </c>
      <c r="P5228" s="3"/>
      <c r="Q5228" s="3"/>
      <c r="R5228" s="3"/>
    </row>
    <row r="5229" spans="1:18" x14ac:dyDescent="0.3">
      <c r="A5229" s="3"/>
      <c r="B5229" s="3"/>
      <c r="C5229" s="3"/>
      <c r="D5229" s="3"/>
      <c r="E5229" s="3"/>
      <c r="F5229" s="3"/>
      <c r="G5229" s="3"/>
      <c r="H5229" t="s">
        <v>290</v>
      </c>
      <c r="J5229" t="s">
        <v>26</v>
      </c>
      <c r="K5229" t="s">
        <v>27</v>
      </c>
      <c r="M5229" s="1">
        <v>1</v>
      </c>
      <c r="N5229" s="2">
        <v>24000</v>
      </c>
      <c r="O5229" s="2">
        <v>24000</v>
      </c>
      <c r="P5229" s="3"/>
      <c r="Q5229" s="3"/>
      <c r="R5229" s="3"/>
    </row>
    <row r="5230" spans="1:18" x14ac:dyDescent="0.3">
      <c r="A5230" s="3" t="s">
        <v>10703</v>
      </c>
      <c r="B5230" s="3" t="s">
        <v>10704</v>
      </c>
      <c r="C5230" s="3" t="s">
        <v>275</v>
      </c>
      <c r="D5230" s="3" t="s">
        <v>21</v>
      </c>
      <c r="E5230" s="3" t="s">
        <v>22</v>
      </c>
      <c r="F5230" s="3" t="s">
        <v>23</v>
      </c>
      <c r="G5230" s="3" t="s">
        <v>24</v>
      </c>
      <c r="H5230" t="s">
        <v>287</v>
      </c>
      <c r="J5230" t="s">
        <v>26</v>
      </c>
      <c r="K5230" t="s">
        <v>27</v>
      </c>
      <c r="M5230" s="1">
        <v>1</v>
      </c>
      <c r="N5230" s="2">
        <v>22000</v>
      </c>
      <c r="O5230" s="2">
        <v>22000</v>
      </c>
      <c r="P5230" s="4">
        <v>70000</v>
      </c>
      <c r="Q5230" s="5" t="s">
        <v>10705</v>
      </c>
      <c r="R5230" s="5" t="s">
        <v>10706</v>
      </c>
    </row>
    <row r="5231" spans="1:18" x14ac:dyDescent="0.3">
      <c r="A5231" s="3"/>
      <c r="B5231" s="3"/>
      <c r="C5231" s="3"/>
      <c r="D5231" s="3"/>
      <c r="E5231" s="3"/>
      <c r="F5231" s="3"/>
      <c r="G5231" s="3"/>
      <c r="H5231" t="s">
        <v>631</v>
      </c>
      <c r="J5231" t="s">
        <v>31</v>
      </c>
      <c r="K5231" t="s">
        <v>27</v>
      </c>
      <c r="M5231" s="1">
        <v>1</v>
      </c>
      <c r="N5231" s="2">
        <v>24000</v>
      </c>
      <c r="O5231" s="2">
        <v>24000</v>
      </c>
      <c r="P5231" s="3"/>
      <c r="Q5231" s="3"/>
      <c r="R5231" s="3"/>
    </row>
    <row r="5232" spans="1:18" x14ac:dyDescent="0.3">
      <c r="A5232" s="3"/>
      <c r="B5232" s="3"/>
      <c r="C5232" s="3"/>
      <c r="D5232" s="3"/>
      <c r="E5232" s="3"/>
      <c r="F5232" s="3"/>
      <c r="G5232" s="3"/>
      <c r="H5232" t="s">
        <v>30</v>
      </c>
      <c r="J5232" t="s">
        <v>31</v>
      </c>
      <c r="K5232" t="s">
        <v>27</v>
      </c>
      <c r="M5232" s="1">
        <v>1</v>
      </c>
      <c r="N5232" s="2">
        <v>24000</v>
      </c>
      <c r="O5232" s="2">
        <v>24000</v>
      </c>
      <c r="P5232" s="3"/>
      <c r="Q5232" s="3"/>
      <c r="R5232" s="3"/>
    </row>
    <row r="5233" spans="1:18" x14ac:dyDescent="0.3">
      <c r="A5233" s="3" t="s">
        <v>10707</v>
      </c>
      <c r="B5233" s="3" t="s">
        <v>10708</v>
      </c>
      <c r="C5233" s="3" t="s">
        <v>275</v>
      </c>
      <c r="D5233" s="3" t="s">
        <v>21</v>
      </c>
      <c r="E5233" s="3" t="s">
        <v>22</v>
      </c>
      <c r="F5233" s="3" t="s">
        <v>23</v>
      </c>
      <c r="G5233" s="3" t="s">
        <v>24</v>
      </c>
      <c r="H5233" t="s">
        <v>631</v>
      </c>
      <c r="J5233" t="s">
        <v>31</v>
      </c>
      <c r="K5233" t="s">
        <v>27</v>
      </c>
      <c r="M5233" s="1">
        <v>2</v>
      </c>
      <c r="N5233" s="2">
        <v>24000</v>
      </c>
      <c r="O5233" s="2">
        <v>48000</v>
      </c>
      <c r="P5233" s="4">
        <v>48000</v>
      </c>
      <c r="Q5233" s="5" t="s">
        <v>10709</v>
      </c>
      <c r="R5233" s="5" t="s">
        <v>10710</v>
      </c>
    </row>
    <row r="5234" spans="1:18" x14ac:dyDescent="0.3">
      <c r="A5234" s="3" t="s">
        <v>10711</v>
      </c>
      <c r="B5234" s="3" t="s">
        <v>10712</v>
      </c>
      <c r="C5234" s="3" t="s">
        <v>275</v>
      </c>
      <c r="D5234" s="3" t="s">
        <v>21</v>
      </c>
      <c r="E5234" s="3" t="s">
        <v>49</v>
      </c>
      <c r="F5234" s="3" t="s">
        <v>50</v>
      </c>
      <c r="G5234" s="3" t="s">
        <v>24</v>
      </c>
      <c r="H5234" t="s">
        <v>43</v>
      </c>
      <c r="J5234" t="s">
        <v>44</v>
      </c>
      <c r="K5234" t="s">
        <v>216</v>
      </c>
      <c r="M5234" s="1">
        <v>1</v>
      </c>
      <c r="N5234" s="2">
        <v>17000</v>
      </c>
      <c r="O5234" s="2">
        <v>17000</v>
      </c>
      <c r="P5234" s="4">
        <v>34000</v>
      </c>
      <c r="Q5234" s="5" t="s">
        <v>10713</v>
      </c>
      <c r="R5234" s="5" t="s">
        <v>10714</v>
      </c>
    </row>
    <row r="5235" spans="1:18" x14ac:dyDescent="0.3">
      <c r="A5235" s="3"/>
      <c r="B5235" s="3"/>
      <c r="C5235" s="3"/>
      <c r="D5235" s="3"/>
      <c r="E5235" s="3"/>
      <c r="F5235" s="3"/>
      <c r="G5235" s="3"/>
      <c r="H5235" t="s">
        <v>162</v>
      </c>
      <c r="J5235" t="s">
        <v>52</v>
      </c>
      <c r="K5235" t="s">
        <v>27</v>
      </c>
      <c r="M5235" s="1">
        <v>1</v>
      </c>
      <c r="N5235" s="2">
        <v>23000</v>
      </c>
      <c r="O5235" s="2">
        <v>23000</v>
      </c>
      <c r="P5235" s="3"/>
      <c r="Q5235" s="3"/>
      <c r="R5235" s="3"/>
    </row>
    <row r="5236" spans="1:18" x14ac:dyDescent="0.3">
      <c r="A5236" s="3"/>
      <c r="B5236" s="3"/>
      <c r="C5236" s="3"/>
      <c r="D5236" s="3"/>
      <c r="E5236" s="3"/>
      <c r="F5236" s="3"/>
      <c r="G5236" s="3"/>
      <c r="H5236" t="s">
        <v>240</v>
      </c>
      <c r="M5236" s="1"/>
      <c r="N5236" s="2"/>
      <c r="O5236" s="2">
        <v>-6000</v>
      </c>
      <c r="P5236" s="3"/>
      <c r="Q5236" s="3"/>
      <c r="R5236" s="3"/>
    </row>
    <row r="5237" spans="1:18" x14ac:dyDescent="0.3">
      <c r="A5237" s="3" t="s">
        <v>10715</v>
      </c>
      <c r="B5237" s="3" t="s">
        <v>10716</v>
      </c>
      <c r="C5237" s="3" t="s">
        <v>275</v>
      </c>
      <c r="D5237" s="3" t="s">
        <v>21</v>
      </c>
      <c r="E5237" s="3" t="s">
        <v>22</v>
      </c>
      <c r="F5237" s="3" t="s">
        <v>23</v>
      </c>
      <c r="G5237" s="3" t="s">
        <v>24</v>
      </c>
      <c r="H5237" t="s">
        <v>35</v>
      </c>
      <c r="J5237" t="s">
        <v>36</v>
      </c>
      <c r="K5237" t="s">
        <v>27</v>
      </c>
      <c r="M5237" s="1">
        <v>1</v>
      </c>
      <c r="N5237" s="2">
        <v>20000</v>
      </c>
      <c r="O5237" s="2">
        <v>20000</v>
      </c>
      <c r="P5237" s="4">
        <v>84000</v>
      </c>
      <c r="Q5237" s="5" t="s">
        <v>10717</v>
      </c>
      <c r="R5237" s="5" t="s">
        <v>10718</v>
      </c>
    </row>
    <row r="5238" spans="1:18" x14ac:dyDescent="0.3">
      <c r="A5238" s="3"/>
      <c r="B5238" s="3"/>
      <c r="C5238" s="3"/>
      <c r="D5238" s="3"/>
      <c r="E5238" s="3"/>
      <c r="F5238" s="3"/>
      <c r="G5238" s="3"/>
      <c r="H5238" t="s">
        <v>71</v>
      </c>
      <c r="J5238" t="s">
        <v>52</v>
      </c>
      <c r="K5238" t="s">
        <v>72</v>
      </c>
      <c r="M5238" s="1">
        <v>1</v>
      </c>
      <c r="N5238" s="2">
        <v>20000</v>
      </c>
      <c r="O5238" s="2">
        <v>20000</v>
      </c>
      <c r="P5238" s="3"/>
      <c r="Q5238" s="3"/>
      <c r="R5238" s="3"/>
    </row>
    <row r="5239" spans="1:18" x14ac:dyDescent="0.3">
      <c r="A5239" s="3"/>
      <c r="B5239" s="3"/>
      <c r="C5239" s="3"/>
      <c r="D5239" s="3"/>
      <c r="E5239" s="3"/>
      <c r="F5239" s="3"/>
      <c r="G5239" s="3"/>
      <c r="H5239" t="s">
        <v>561</v>
      </c>
      <c r="J5239" t="s">
        <v>198</v>
      </c>
      <c r="K5239" t="s">
        <v>27</v>
      </c>
      <c r="M5239" s="1">
        <v>1</v>
      </c>
      <c r="N5239" s="2">
        <v>24000</v>
      </c>
      <c r="O5239" s="2">
        <v>24000</v>
      </c>
      <c r="P5239" s="3"/>
      <c r="Q5239" s="3"/>
      <c r="R5239" s="3"/>
    </row>
    <row r="5240" spans="1:18" x14ac:dyDescent="0.3">
      <c r="A5240" s="3"/>
      <c r="B5240" s="3"/>
      <c r="C5240" s="3"/>
      <c r="D5240" s="3"/>
      <c r="E5240" s="3"/>
      <c r="F5240" s="3"/>
      <c r="G5240" s="3"/>
      <c r="H5240" t="s">
        <v>147</v>
      </c>
      <c r="J5240" t="s">
        <v>44</v>
      </c>
      <c r="K5240" t="s">
        <v>27</v>
      </c>
      <c r="M5240" s="1">
        <v>1</v>
      </c>
      <c r="N5240" s="2">
        <v>20000</v>
      </c>
      <c r="O5240" s="2">
        <v>20000</v>
      </c>
      <c r="P5240" s="3"/>
      <c r="Q5240" s="3"/>
      <c r="R5240" s="3"/>
    </row>
    <row r="5241" spans="1:18" x14ac:dyDescent="0.3">
      <c r="A5241" s="3" t="s">
        <v>10719</v>
      </c>
      <c r="B5241" s="3" t="s">
        <v>10720</v>
      </c>
      <c r="C5241" s="3" t="s">
        <v>275</v>
      </c>
      <c r="D5241" s="3" t="s">
        <v>21</v>
      </c>
      <c r="E5241" s="3" t="s">
        <v>49</v>
      </c>
      <c r="F5241" s="3" t="s">
        <v>50</v>
      </c>
      <c r="G5241" s="3" t="s">
        <v>24</v>
      </c>
      <c r="H5241" t="s">
        <v>35</v>
      </c>
      <c r="J5241" t="s">
        <v>36</v>
      </c>
      <c r="K5241" t="s">
        <v>27</v>
      </c>
      <c r="M5241" s="1">
        <v>1</v>
      </c>
      <c r="N5241" s="2">
        <v>20000</v>
      </c>
      <c r="O5241" s="2">
        <v>20000</v>
      </c>
      <c r="P5241" s="4">
        <v>97000</v>
      </c>
      <c r="Q5241" s="5" t="s">
        <v>10721</v>
      </c>
      <c r="R5241" s="5" t="s">
        <v>10722</v>
      </c>
    </row>
    <row r="5242" spans="1:18" x14ac:dyDescent="0.3">
      <c r="A5242" s="3"/>
      <c r="B5242" s="3"/>
      <c r="C5242" s="3"/>
      <c r="D5242" s="3"/>
      <c r="E5242" s="3"/>
      <c r="F5242" s="3"/>
      <c r="G5242" s="3"/>
      <c r="H5242" t="s">
        <v>25</v>
      </c>
      <c r="J5242" t="s">
        <v>26</v>
      </c>
      <c r="K5242" t="s">
        <v>27</v>
      </c>
      <c r="M5242" s="1">
        <v>1</v>
      </c>
      <c r="N5242" s="2">
        <v>22000</v>
      </c>
      <c r="O5242" s="2">
        <v>22000</v>
      </c>
      <c r="P5242" s="3"/>
      <c r="Q5242" s="3"/>
      <c r="R5242" s="3"/>
    </row>
    <row r="5243" spans="1:18" x14ac:dyDescent="0.3">
      <c r="A5243" s="3"/>
      <c r="B5243" s="3"/>
      <c r="C5243" s="3"/>
      <c r="D5243" s="3"/>
      <c r="E5243" s="3"/>
      <c r="F5243" s="3"/>
      <c r="G5243" s="3"/>
      <c r="H5243" t="s">
        <v>162</v>
      </c>
      <c r="J5243" t="s">
        <v>52</v>
      </c>
      <c r="K5243" t="s">
        <v>27</v>
      </c>
      <c r="M5243" s="1">
        <v>1</v>
      </c>
      <c r="N5243" s="2">
        <v>23000</v>
      </c>
      <c r="O5243" s="2">
        <v>23000</v>
      </c>
      <c r="P5243" s="3"/>
      <c r="Q5243" s="3"/>
      <c r="R5243" s="3"/>
    </row>
    <row r="5244" spans="1:18" x14ac:dyDescent="0.3">
      <c r="A5244" s="3"/>
      <c r="B5244" s="3"/>
      <c r="C5244" s="3"/>
      <c r="D5244" s="3"/>
      <c r="E5244" s="3"/>
      <c r="F5244" s="3"/>
      <c r="G5244" s="3"/>
      <c r="H5244" t="s">
        <v>165</v>
      </c>
      <c r="M5244" s="1">
        <v>2</v>
      </c>
      <c r="N5244" s="2">
        <v>5000</v>
      </c>
      <c r="O5244" s="2">
        <v>10000</v>
      </c>
      <c r="P5244" s="3"/>
      <c r="Q5244" s="3"/>
      <c r="R5244" s="3"/>
    </row>
    <row r="5245" spans="1:18" x14ac:dyDescent="0.3">
      <c r="A5245" s="3"/>
      <c r="B5245" s="3"/>
      <c r="C5245" s="3"/>
      <c r="D5245" s="3"/>
      <c r="E5245" s="3"/>
      <c r="F5245" s="3"/>
      <c r="G5245" s="3"/>
      <c r="H5245" t="s">
        <v>278</v>
      </c>
      <c r="J5245" t="s">
        <v>26</v>
      </c>
      <c r="K5245" t="s">
        <v>27</v>
      </c>
      <c r="M5245" s="1">
        <v>1</v>
      </c>
      <c r="N5245" s="2">
        <v>22000</v>
      </c>
      <c r="O5245" s="2">
        <v>22000</v>
      </c>
      <c r="P5245" s="3"/>
      <c r="Q5245" s="3"/>
      <c r="R5245" s="3"/>
    </row>
    <row r="5246" spans="1:18" x14ac:dyDescent="0.3">
      <c r="A5246" s="3" t="s">
        <v>10723</v>
      </c>
      <c r="B5246" s="3" t="s">
        <v>10724</v>
      </c>
      <c r="C5246" s="3" t="s">
        <v>275</v>
      </c>
      <c r="D5246" s="3" t="s">
        <v>21</v>
      </c>
      <c r="E5246" s="3" t="s">
        <v>22</v>
      </c>
      <c r="F5246" s="3" t="s">
        <v>23</v>
      </c>
      <c r="G5246" s="3" t="s">
        <v>24</v>
      </c>
      <c r="H5246" t="s">
        <v>35</v>
      </c>
      <c r="J5246" t="s">
        <v>36</v>
      </c>
      <c r="K5246" t="s">
        <v>27</v>
      </c>
      <c r="M5246" s="1">
        <v>1</v>
      </c>
      <c r="N5246" s="2">
        <v>20000</v>
      </c>
      <c r="O5246" s="2">
        <v>20000</v>
      </c>
      <c r="P5246" s="4">
        <v>47000</v>
      </c>
      <c r="Q5246" s="5" t="s">
        <v>10725</v>
      </c>
      <c r="R5246" s="5" t="s">
        <v>10726</v>
      </c>
    </row>
    <row r="5247" spans="1:18" x14ac:dyDescent="0.3">
      <c r="A5247" s="3"/>
      <c r="B5247" s="3"/>
      <c r="C5247" s="3"/>
      <c r="D5247" s="3"/>
      <c r="E5247" s="3"/>
      <c r="F5247" s="3"/>
      <c r="G5247" s="3"/>
      <c r="H5247" t="s">
        <v>693</v>
      </c>
      <c r="J5247" t="s">
        <v>694</v>
      </c>
      <c r="M5247" s="1">
        <v>1</v>
      </c>
      <c r="N5247" s="2">
        <v>3000</v>
      </c>
      <c r="O5247" s="2">
        <v>3000</v>
      </c>
      <c r="P5247" s="3"/>
      <c r="Q5247" s="3"/>
      <c r="R5247" s="3"/>
    </row>
    <row r="5248" spans="1:18" x14ac:dyDescent="0.3">
      <c r="A5248" s="3"/>
      <c r="B5248" s="3"/>
      <c r="C5248" s="3"/>
      <c r="D5248" s="3"/>
      <c r="E5248" s="3"/>
      <c r="F5248" s="3"/>
      <c r="G5248" s="3"/>
      <c r="H5248" t="s">
        <v>126</v>
      </c>
      <c r="J5248" t="s">
        <v>26</v>
      </c>
      <c r="K5248" t="s">
        <v>27</v>
      </c>
      <c r="M5248" s="1">
        <v>1</v>
      </c>
      <c r="N5248" s="2">
        <v>24000</v>
      </c>
      <c r="O5248" s="2">
        <v>24000</v>
      </c>
      <c r="P5248" s="3"/>
      <c r="Q5248" s="3"/>
      <c r="R5248" s="3"/>
    </row>
    <row r="5249" spans="1:18" x14ac:dyDescent="0.3">
      <c r="A5249" s="3" t="s">
        <v>10727</v>
      </c>
      <c r="B5249" s="3" t="s">
        <v>10728</v>
      </c>
      <c r="C5249" s="3" t="s">
        <v>275</v>
      </c>
      <c r="D5249" s="3" t="s">
        <v>21</v>
      </c>
      <c r="E5249" s="3" t="s">
        <v>22</v>
      </c>
      <c r="F5249" s="3" t="s">
        <v>23</v>
      </c>
      <c r="G5249" s="3" t="s">
        <v>24</v>
      </c>
      <c r="H5249" t="s">
        <v>25</v>
      </c>
      <c r="J5249" t="s">
        <v>26</v>
      </c>
      <c r="K5249" t="s">
        <v>27</v>
      </c>
      <c r="M5249" s="1">
        <v>1</v>
      </c>
      <c r="N5249" s="2">
        <v>22000</v>
      </c>
      <c r="O5249" s="2">
        <v>22000</v>
      </c>
      <c r="P5249" s="4">
        <v>45000</v>
      </c>
      <c r="Q5249" s="5" t="s">
        <v>10729</v>
      </c>
      <c r="R5249" s="5" t="s">
        <v>10730</v>
      </c>
    </row>
    <row r="5250" spans="1:18" x14ac:dyDescent="0.3">
      <c r="A5250" s="3"/>
      <c r="B5250" s="3"/>
      <c r="C5250" s="3"/>
      <c r="D5250" s="3"/>
      <c r="E5250" s="3"/>
      <c r="F5250" s="3"/>
      <c r="G5250" s="3"/>
      <c r="H5250" t="s">
        <v>71</v>
      </c>
      <c r="J5250" t="s">
        <v>52</v>
      </c>
      <c r="K5250" t="s">
        <v>27</v>
      </c>
      <c r="M5250" s="1">
        <v>1</v>
      </c>
      <c r="N5250" s="2">
        <v>23000</v>
      </c>
      <c r="O5250" s="2">
        <v>23000</v>
      </c>
      <c r="P5250" s="3"/>
      <c r="Q5250" s="3"/>
      <c r="R5250" s="3"/>
    </row>
    <row r="5251" spans="1:18" x14ac:dyDescent="0.3">
      <c r="A5251" s="3" t="s">
        <v>10731</v>
      </c>
      <c r="B5251" s="3" t="s">
        <v>10732</v>
      </c>
      <c r="C5251" s="3" t="s">
        <v>275</v>
      </c>
      <c r="D5251" s="3" t="s">
        <v>21</v>
      </c>
      <c r="E5251" s="3" t="s">
        <v>22</v>
      </c>
      <c r="F5251" s="3" t="s">
        <v>23</v>
      </c>
      <c r="G5251" s="3" t="s">
        <v>24</v>
      </c>
      <c r="H5251" t="s">
        <v>134</v>
      </c>
      <c r="J5251" t="s">
        <v>36</v>
      </c>
      <c r="K5251" t="s">
        <v>27</v>
      </c>
      <c r="M5251" s="1">
        <v>1</v>
      </c>
      <c r="N5251" s="2">
        <v>21000</v>
      </c>
      <c r="O5251" s="2">
        <v>21000</v>
      </c>
      <c r="P5251" s="4">
        <v>67000</v>
      </c>
      <c r="Q5251" s="5" t="s">
        <v>10733</v>
      </c>
      <c r="R5251" s="5" t="s">
        <v>10734</v>
      </c>
    </row>
    <row r="5252" spans="1:18" x14ac:dyDescent="0.3">
      <c r="A5252" s="3"/>
      <c r="B5252" s="3"/>
      <c r="C5252" s="3"/>
      <c r="D5252" s="3"/>
      <c r="E5252" s="3"/>
      <c r="F5252" s="3"/>
      <c r="G5252" s="3"/>
      <c r="H5252" t="s">
        <v>51</v>
      </c>
      <c r="J5252" t="s">
        <v>52</v>
      </c>
      <c r="K5252" t="s">
        <v>27</v>
      </c>
      <c r="M5252" s="1">
        <v>1</v>
      </c>
      <c r="N5252" s="2">
        <v>23000</v>
      </c>
      <c r="O5252" s="2">
        <v>23000</v>
      </c>
      <c r="P5252" s="3"/>
      <c r="Q5252" s="3"/>
      <c r="R5252" s="3"/>
    </row>
    <row r="5253" spans="1:18" x14ac:dyDescent="0.3">
      <c r="A5253" s="3"/>
      <c r="B5253" s="3"/>
      <c r="C5253" s="3"/>
      <c r="D5253" s="3"/>
      <c r="E5253" s="3"/>
      <c r="F5253" s="3"/>
      <c r="G5253" s="3"/>
      <c r="H5253" t="s">
        <v>83</v>
      </c>
      <c r="J5253" t="s">
        <v>52</v>
      </c>
      <c r="K5253" t="s">
        <v>27</v>
      </c>
      <c r="M5253" s="1">
        <v>1</v>
      </c>
      <c r="N5253" s="2">
        <v>23000</v>
      </c>
      <c r="O5253" s="2">
        <v>23000</v>
      </c>
      <c r="P5253" s="3"/>
      <c r="Q5253" s="3"/>
      <c r="R5253" s="3"/>
    </row>
    <row r="5254" spans="1:18" x14ac:dyDescent="0.3">
      <c r="A5254" s="3" t="s">
        <v>10735</v>
      </c>
      <c r="B5254" s="3" t="s">
        <v>10736</v>
      </c>
      <c r="C5254" s="3" t="s">
        <v>275</v>
      </c>
      <c r="D5254" s="3" t="s">
        <v>21</v>
      </c>
      <c r="E5254" s="3" t="s">
        <v>22</v>
      </c>
      <c r="F5254" s="3" t="s">
        <v>23</v>
      </c>
      <c r="G5254" s="3" t="s">
        <v>24</v>
      </c>
      <c r="H5254" t="s">
        <v>35</v>
      </c>
      <c r="J5254" t="s">
        <v>36</v>
      </c>
      <c r="K5254" t="s">
        <v>27</v>
      </c>
      <c r="M5254" s="1">
        <v>1</v>
      </c>
      <c r="N5254" s="2">
        <v>20000</v>
      </c>
      <c r="O5254" s="2">
        <v>20000</v>
      </c>
      <c r="P5254" s="4">
        <v>65000</v>
      </c>
      <c r="Q5254" s="5" t="s">
        <v>10737</v>
      </c>
      <c r="R5254" s="5" t="s">
        <v>10738</v>
      </c>
    </row>
    <row r="5255" spans="1:18" x14ac:dyDescent="0.3">
      <c r="A5255" s="3"/>
      <c r="B5255" s="3"/>
      <c r="C5255" s="3"/>
      <c r="D5255" s="3"/>
      <c r="E5255" s="3"/>
      <c r="F5255" s="3"/>
      <c r="G5255" s="3"/>
      <c r="H5255" t="s">
        <v>134</v>
      </c>
      <c r="J5255" t="s">
        <v>36</v>
      </c>
      <c r="K5255" t="s">
        <v>27</v>
      </c>
      <c r="M5255" s="1">
        <v>1</v>
      </c>
      <c r="N5255" s="2">
        <v>21000</v>
      </c>
      <c r="O5255" s="2">
        <v>21000</v>
      </c>
      <c r="P5255" s="3"/>
      <c r="Q5255" s="3"/>
      <c r="R5255" s="3"/>
    </row>
    <row r="5256" spans="1:18" x14ac:dyDescent="0.3">
      <c r="A5256" s="3"/>
      <c r="B5256" s="3"/>
      <c r="C5256" s="3"/>
      <c r="D5256" s="3"/>
      <c r="E5256" s="3"/>
      <c r="F5256" s="3"/>
      <c r="G5256" s="3"/>
      <c r="H5256" t="s">
        <v>591</v>
      </c>
      <c r="J5256" t="s">
        <v>31</v>
      </c>
      <c r="K5256" t="s">
        <v>27</v>
      </c>
      <c r="M5256" s="1">
        <v>1</v>
      </c>
      <c r="N5256" s="2">
        <v>24000</v>
      </c>
      <c r="O5256" s="2">
        <v>24000</v>
      </c>
      <c r="P5256" s="3"/>
      <c r="Q5256" s="3"/>
      <c r="R5256" s="3"/>
    </row>
    <row r="5257" spans="1:18" x14ac:dyDescent="0.3">
      <c r="A5257" s="3" t="s">
        <v>10739</v>
      </c>
      <c r="B5257" s="3" t="s">
        <v>10740</v>
      </c>
      <c r="C5257" s="3" t="s">
        <v>275</v>
      </c>
      <c r="D5257" s="3" t="s">
        <v>21</v>
      </c>
      <c r="E5257" s="3" t="s">
        <v>22</v>
      </c>
      <c r="F5257" s="3" t="s">
        <v>23</v>
      </c>
      <c r="G5257" s="3" t="s">
        <v>584</v>
      </c>
      <c r="H5257" t="s">
        <v>25</v>
      </c>
      <c r="J5257" t="s">
        <v>26</v>
      </c>
      <c r="K5257" t="s">
        <v>27</v>
      </c>
      <c r="M5257" s="1">
        <v>1</v>
      </c>
      <c r="N5257" s="2">
        <v>22000</v>
      </c>
      <c r="O5257" s="2">
        <v>22000</v>
      </c>
      <c r="P5257" s="4">
        <v>59000</v>
      </c>
      <c r="Q5257" s="5" t="s">
        <v>10741</v>
      </c>
      <c r="R5257" s="5" t="s">
        <v>10742</v>
      </c>
    </row>
    <row r="5258" spans="1:18" x14ac:dyDescent="0.3">
      <c r="A5258" s="3"/>
      <c r="B5258" s="3"/>
      <c r="C5258" s="3"/>
      <c r="D5258" s="3"/>
      <c r="E5258" s="3"/>
      <c r="F5258" s="3"/>
      <c r="G5258" s="3"/>
      <c r="H5258" t="s">
        <v>39</v>
      </c>
      <c r="J5258" t="s">
        <v>40</v>
      </c>
      <c r="M5258" s="1">
        <v>1</v>
      </c>
      <c r="N5258" s="2">
        <v>14000</v>
      </c>
      <c r="O5258" s="2">
        <v>14000</v>
      </c>
      <c r="P5258" s="3"/>
      <c r="Q5258" s="3"/>
      <c r="R5258" s="3"/>
    </row>
    <row r="5259" spans="1:18" x14ac:dyDescent="0.3">
      <c r="A5259" s="3"/>
      <c r="B5259" s="3"/>
      <c r="C5259" s="3"/>
      <c r="D5259" s="3"/>
      <c r="E5259" s="3"/>
      <c r="F5259" s="3"/>
      <c r="G5259" s="3"/>
      <c r="H5259" t="s">
        <v>162</v>
      </c>
      <c r="J5259" t="s">
        <v>52</v>
      </c>
      <c r="K5259" t="s">
        <v>27</v>
      </c>
      <c r="M5259" s="1">
        <v>1</v>
      </c>
      <c r="N5259" s="2">
        <v>23000</v>
      </c>
      <c r="O5259" s="2">
        <v>23000</v>
      </c>
      <c r="P5259" s="3"/>
      <c r="Q5259" s="3"/>
      <c r="R5259" s="3"/>
    </row>
    <row r="5260" spans="1:18" x14ac:dyDescent="0.3">
      <c r="A5260" s="3" t="s">
        <v>10743</v>
      </c>
      <c r="B5260" s="3" t="s">
        <v>10744</v>
      </c>
      <c r="C5260" s="3" t="s">
        <v>275</v>
      </c>
      <c r="D5260" s="3" t="s">
        <v>21</v>
      </c>
      <c r="E5260" s="3" t="s">
        <v>22</v>
      </c>
      <c r="F5260" s="3" t="s">
        <v>23</v>
      </c>
      <c r="G5260" s="3" t="s">
        <v>2569</v>
      </c>
      <c r="H5260" t="s">
        <v>287</v>
      </c>
      <c r="J5260" t="s">
        <v>26</v>
      </c>
      <c r="K5260" t="s">
        <v>27</v>
      </c>
      <c r="M5260" s="1">
        <v>1</v>
      </c>
      <c r="N5260" s="2">
        <v>22000</v>
      </c>
      <c r="O5260" s="2">
        <v>22000</v>
      </c>
      <c r="P5260" s="4">
        <v>66000</v>
      </c>
      <c r="Q5260" s="5" t="s">
        <v>10745</v>
      </c>
      <c r="R5260" s="5" t="s">
        <v>10746</v>
      </c>
    </row>
    <row r="5261" spans="1:18" x14ac:dyDescent="0.3">
      <c r="A5261" s="3"/>
      <c r="B5261" s="3"/>
      <c r="C5261" s="3"/>
      <c r="D5261" s="3"/>
      <c r="E5261" s="3"/>
      <c r="F5261" s="3"/>
      <c r="G5261" s="3"/>
      <c r="H5261" t="s">
        <v>354</v>
      </c>
      <c r="J5261" t="s">
        <v>355</v>
      </c>
      <c r="M5261" s="1">
        <v>1</v>
      </c>
      <c r="N5261" s="2">
        <v>20000</v>
      </c>
      <c r="O5261" s="2">
        <v>20000</v>
      </c>
      <c r="P5261" s="3"/>
      <c r="Q5261" s="3"/>
      <c r="R5261" s="3"/>
    </row>
    <row r="5262" spans="1:18" x14ac:dyDescent="0.3">
      <c r="A5262" s="3"/>
      <c r="B5262" s="3"/>
      <c r="C5262" s="3"/>
      <c r="D5262" s="3"/>
      <c r="E5262" s="3"/>
      <c r="F5262" s="3"/>
      <c r="G5262" s="3"/>
      <c r="H5262" t="s">
        <v>591</v>
      </c>
      <c r="J5262" t="s">
        <v>31</v>
      </c>
      <c r="K5262" t="s">
        <v>27</v>
      </c>
      <c r="M5262" s="1">
        <v>1</v>
      </c>
      <c r="N5262" s="2">
        <v>24000</v>
      </c>
      <c r="O5262" s="2">
        <v>24000</v>
      </c>
      <c r="P5262" s="3"/>
      <c r="Q5262" s="3"/>
      <c r="R5262" s="3"/>
    </row>
    <row r="5263" spans="1:18" x14ac:dyDescent="0.3">
      <c r="A5263" s="3" t="s">
        <v>10747</v>
      </c>
      <c r="B5263" s="3" t="s">
        <v>10748</v>
      </c>
      <c r="C5263" s="3" t="s">
        <v>275</v>
      </c>
      <c r="D5263" s="3" t="s">
        <v>21</v>
      </c>
      <c r="E5263" s="3" t="s">
        <v>49</v>
      </c>
      <c r="F5263" s="3" t="s">
        <v>50</v>
      </c>
      <c r="G5263" s="3" t="s">
        <v>24</v>
      </c>
      <c r="H5263" t="s">
        <v>287</v>
      </c>
      <c r="J5263" t="s">
        <v>26</v>
      </c>
      <c r="K5263" t="s">
        <v>27</v>
      </c>
      <c r="M5263" s="1">
        <v>1</v>
      </c>
      <c r="N5263" s="2">
        <v>22000</v>
      </c>
      <c r="O5263" s="2">
        <v>22000</v>
      </c>
      <c r="P5263" s="4">
        <v>62000</v>
      </c>
      <c r="Q5263" s="5" t="s">
        <v>10749</v>
      </c>
      <c r="R5263" s="5" t="s">
        <v>10750</v>
      </c>
    </row>
    <row r="5264" spans="1:18" x14ac:dyDescent="0.3">
      <c r="A5264" s="3"/>
      <c r="B5264" s="3"/>
      <c r="C5264" s="3"/>
      <c r="D5264" s="3"/>
      <c r="E5264" s="3"/>
      <c r="F5264" s="3"/>
      <c r="G5264" s="3"/>
      <c r="H5264" t="s">
        <v>71</v>
      </c>
      <c r="J5264" t="s">
        <v>52</v>
      </c>
      <c r="K5264" t="s">
        <v>216</v>
      </c>
      <c r="M5264" s="1">
        <v>1</v>
      </c>
      <c r="N5264" s="2">
        <v>18000</v>
      </c>
      <c r="O5264" s="2">
        <v>18000</v>
      </c>
      <c r="P5264" s="3"/>
      <c r="Q5264" s="3"/>
      <c r="R5264" s="3"/>
    </row>
    <row r="5265" spans="1:18" x14ac:dyDescent="0.3">
      <c r="A5265" s="3"/>
      <c r="B5265" s="3"/>
      <c r="C5265" s="3"/>
      <c r="D5265" s="3"/>
      <c r="E5265" s="3"/>
      <c r="F5265" s="3"/>
      <c r="G5265" s="3"/>
      <c r="H5265" t="s">
        <v>278</v>
      </c>
      <c r="J5265" t="s">
        <v>26</v>
      </c>
      <c r="K5265" t="s">
        <v>27</v>
      </c>
      <c r="M5265" s="1">
        <v>1</v>
      </c>
      <c r="N5265" s="2">
        <v>22000</v>
      </c>
      <c r="O5265" s="2">
        <v>22000</v>
      </c>
      <c r="P5265" s="3"/>
      <c r="Q5265" s="3"/>
      <c r="R5265" s="3"/>
    </row>
    <row r="5266" spans="1:18" x14ac:dyDescent="0.3">
      <c r="A5266" s="3" t="s">
        <v>10751</v>
      </c>
      <c r="B5266" s="3" t="s">
        <v>10752</v>
      </c>
      <c r="C5266" s="3" t="s">
        <v>275</v>
      </c>
      <c r="D5266" s="3" t="s">
        <v>21</v>
      </c>
      <c r="E5266" s="3" t="s">
        <v>22</v>
      </c>
      <c r="F5266" s="3" t="s">
        <v>23</v>
      </c>
      <c r="G5266" s="3" t="s">
        <v>24</v>
      </c>
      <c r="H5266" t="s">
        <v>332</v>
      </c>
      <c r="J5266" t="s">
        <v>26</v>
      </c>
      <c r="K5266" t="s">
        <v>27</v>
      </c>
      <c r="M5266" s="1">
        <v>1</v>
      </c>
      <c r="N5266" s="2">
        <v>22000</v>
      </c>
      <c r="O5266" s="2">
        <v>22000</v>
      </c>
      <c r="P5266" s="4">
        <v>46000</v>
      </c>
      <c r="Q5266" s="5" t="s">
        <v>10753</v>
      </c>
      <c r="R5266" s="5" t="s">
        <v>10754</v>
      </c>
    </row>
    <row r="5267" spans="1:18" x14ac:dyDescent="0.3">
      <c r="A5267" s="3"/>
      <c r="B5267" s="3"/>
      <c r="C5267" s="3"/>
      <c r="D5267" s="3"/>
      <c r="E5267" s="3"/>
      <c r="F5267" s="3"/>
      <c r="G5267" s="3"/>
      <c r="H5267" t="s">
        <v>126</v>
      </c>
      <c r="J5267" t="s">
        <v>26</v>
      </c>
      <c r="K5267" t="s">
        <v>27</v>
      </c>
      <c r="M5267" s="1">
        <v>1</v>
      </c>
      <c r="N5267" s="2">
        <v>24000</v>
      </c>
      <c r="O5267" s="2">
        <v>24000</v>
      </c>
      <c r="P5267" s="3"/>
      <c r="Q5267" s="3"/>
      <c r="R5267" s="3"/>
    </row>
    <row r="5268" spans="1:18" x14ac:dyDescent="0.3">
      <c r="A5268" s="3" t="s">
        <v>10755</v>
      </c>
      <c r="B5268" s="3" t="s">
        <v>10756</v>
      </c>
      <c r="C5268" s="3" t="s">
        <v>275</v>
      </c>
      <c r="D5268" s="3" t="s">
        <v>21</v>
      </c>
      <c r="E5268" s="3" t="s">
        <v>49</v>
      </c>
      <c r="F5268" s="3" t="s">
        <v>50</v>
      </c>
      <c r="G5268" s="3" t="s">
        <v>24</v>
      </c>
      <c r="H5268" t="s">
        <v>287</v>
      </c>
      <c r="J5268" t="s">
        <v>26</v>
      </c>
      <c r="K5268" t="s">
        <v>27</v>
      </c>
      <c r="M5268" s="1">
        <v>1</v>
      </c>
      <c r="N5268" s="2">
        <v>22000</v>
      </c>
      <c r="O5268" s="2">
        <v>22000</v>
      </c>
      <c r="P5268" s="4">
        <v>46000</v>
      </c>
      <c r="Q5268" s="5" t="s">
        <v>10757</v>
      </c>
      <c r="R5268" s="5" t="s">
        <v>10758</v>
      </c>
    </row>
    <row r="5269" spans="1:18" x14ac:dyDescent="0.3">
      <c r="A5269" s="3"/>
      <c r="B5269" s="3"/>
      <c r="C5269" s="3"/>
      <c r="D5269" s="3"/>
      <c r="E5269" s="3"/>
      <c r="F5269" s="3"/>
      <c r="G5269" s="3"/>
      <c r="H5269" t="s">
        <v>126</v>
      </c>
      <c r="J5269" t="s">
        <v>26</v>
      </c>
      <c r="K5269" t="s">
        <v>27</v>
      </c>
      <c r="M5269" s="1">
        <v>1</v>
      </c>
      <c r="N5269" s="2">
        <v>24000</v>
      </c>
      <c r="O5269" s="2">
        <v>24000</v>
      </c>
      <c r="P5269" s="3"/>
      <c r="Q5269" s="3"/>
      <c r="R5269" s="3"/>
    </row>
    <row r="5270" spans="1:18" x14ac:dyDescent="0.3">
      <c r="A5270" s="3" t="s">
        <v>10759</v>
      </c>
      <c r="B5270" s="3" t="s">
        <v>10760</v>
      </c>
      <c r="C5270" s="3" t="s">
        <v>275</v>
      </c>
      <c r="D5270" s="3" t="s">
        <v>21</v>
      </c>
      <c r="E5270" s="3" t="s">
        <v>49</v>
      </c>
      <c r="F5270" s="3" t="s">
        <v>50</v>
      </c>
      <c r="G5270" s="3" t="s">
        <v>1644</v>
      </c>
      <c r="H5270" t="s">
        <v>561</v>
      </c>
      <c r="J5270" t="s">
        <v>198</v>
      </c>
      <c r="K5270" t="s">
        <v>27</v>
      </c>
      <c r="M5270" s="1">
        <v>1</v>
      </c>
      <c r="N5270" s="2">
        <v>24000</v>
      </c>
      <c r="O5270" s="2">
        <v>24000</v>
      </c>
      <c r="P5270" s="4">
        <v>74000</v>
      </c>
      <c r="Q5270" s="5" t="s">
        <v>10761</v>
      </c>
      <c r="R5270" s="5" t="s">
        <v>10762</v>
      </c>
    </row>
    <row r="5271" spans="1:18" x14ac:dyDescent="0.3">
      <c r="A5271" s="3"/>
      <c r="B5271" s="3"/>
      <c r="C5271" s="3"/>
      <c r="D5271" s="3"/>
      <c r="E5271" s="3"/>
      <c r="F5271" s="3"/>
      <c r="G5271" s="3"/>
      <c r="H5271" t="s">
        <v>230</v>
      </c>
      <c r="J5271" t="s">
        <v>90</v>
      </c>
      <c r="M5271" s="1">
        <v>1</v>
      </c>
      <c r="N5271" s="2">
        <v>28000</v>
      </c>
      <c r="O5271" s="2">
        <v>28000</v>
      </c>
      <c r="P5271" s="3"/>
      <c r="Q5271" s="3"/>
      <c r="R5271" s="3"/>
    </row>
    <row r="5272" spans="1:18" x14ac:dyDescent="0.3">
      <c r="A5272" s="3"/>
      <c r="B5272" s="3"/>
      <c r="C5272" s="3"/>
      <c r="D5272" s="3"/>
      <c r="E5272" s="3"/>
      <c r="F5272" s="3"/>
      <c r="G5272" s="3"/>
      <c r="H5272" t="s">
        <v>278</v>
      </c>
      <c r="J5272" t="s">
        <v>26</v>
      </c>
      <c r="K5272" t="s">
        <v>27</v>
      </c>
      <c r="M5272" s="1">
        <v>1</v>
      </c>
      <c r="N5272" s="2">
        <v>22000</v>
      </c>
      <c r="O5272" s="2">
        <v>22000</v>
      </c>
      <c r="P5272" s="3"/>
      <c r="Q5272" s="3"/>
      <c r="R5272" s="3"/>
    </row>
    <row r="5273" spans="1:18" x14ac:dyDescent="0.3">
      <c r="A5273" s="3" t="s">
        <v>10763</v>
      </c>
      <c r="B5273" s="3" t="s">
        <v>10764</v>
      </c>
      <c r="C5273" s="3" t="s">
        <v>275</v>
      </c>
      <c r="D5273" s="3" t="s">
        <v>21</v>
      </c>
      <c r="E5273" s="3" t="s">
        <v>49</v>
      </c>
      <c r="F5273" s="3" t="s">
        <v>50</v>
      </c>
      <c r="G5273" s="3" t="s">
        <v>8035</v>
      </c>
      <c r="H5273" t="s">
        <v>139</v>
      </c>
      <c r="J5273" t="s">
        <v>59</v>
      </c>
      <c r="M5273" s="1">
        <v>1</v>
      </c>
      <c r="N5273" s="2">
        <v>20000</v>
      </c>
      <c r="O5273" s="2">
        <v>20000</v>
      </c>
      <c r="P5273" s="4">
        <v>66000</v>
      </c>
      <c r="Q5273" s="5" t="s">
        <v>10765</v>
      </c>
      <c r="R5273" s="5" t="s">
        <v>10766</v>
      </c>
    </row>
    <row r="5274" spans="1:18" x14ac:dyDescent="0.3">
      <c r="A5274" s="3"/>
      <c r="B5274" s="3"/>
      <c r="C5274" s="3"/>
      <c r="D5274" s="3"/>
      <c r="E5274" s="3"/>
      <c r="F5274" s="3"/>
      <c r="G5274" s="3"/>
      <c r="H5274" t="s">
        <v>332</v>
      </c>
      <c r="J5274" t="s">
        <v>26</v>
      </c>
      <c r="K5274" t="s">
        <v>27</v>
      </c>
      <c r="M5274" s="1">
        <v>1</v>
      </c>
      <c r="N5274" s="2">
        <v>22000</v>
      </c>
      <c r="O5274" s="2">
        <v>22000</v>
      </c>
      <c r="P5274" s="3"/>
      <c r="Q5274" s="3"/>
      <c r="R5274" s="3"/>
    </row>
    <row r="5275" spans="1:18" x14ac:dyDescent="0.3">
      <c r="A5275" s="3"/>
      <c r="B5275" s="3"/>
      <c r="C5275" s="3"/>
      <c r="D5275" s="3"/>
      <c r="E5275" s="3"/>
      <c r="F5275" s="3"/>
      <c r="G5275" s="3"/>
      <c r="H5275" t="s">
        <v>561</v>
      </c>
      <c r="J5275" t="s">
        <v>198</v>
      </c>
      <c r="K5275" t="s">
        <v>27</v>
      </c>
      <c r="M5275" s="1">
        <v>1</v>
      </c>
      <c r="N5275" s="2">
        <v>24000</v>
      </c>
      <c r="O5275" s="2">
        <v>24000</v>
      </c>
      <c r="P5275" s="3"/>
      <c r="Q5275" s="3"/>
      <c r="R5275" s="3"/>
    </row>
    <row r="5276" spans="1:18" x14ac:dyDescent="0.3">
      <c r="A5276" s="3" t="s">
        <v>10767</v>
      </c>
      <c r="B5276" s="3" t="s">
        <v>10768</v>
      </c>
      <c r="C5276" s="3" t="s">
        <v>275</v>
      </c>
      <c r="D5276" s="3" t="s">
        <v>21</v>
      </c>
      <c r="E5276" s="3" t="s">
        <v>22</v>
      </c>
      <c r="F5276" s="3" t="s">
        <v>23</v>
      </c>
      <c r="G5276" s="3" t="s">
        <v>781</v>
      </c>
      <c r="H5276" t="s">
        <v>35</v>
      </c>
      <c r="J5276" t="s">
        <v>36</v>
      </c>
      <c r="K5276" t="s">
        <v>27</v>
      </c>
      <c r="M5276" s="1">
        <v>1</v>
      </c>
      <c r="N5276" s="2">
        <v>20000</v>
      </c>
      <c r="O5276" s="2">
        <v>20000</v>
      </c>
      <c r="P5276" s="4">
        <v>105000</v>
      </c>
      <c r="Q5276" s="5" t="s">
        <v>10769</v>
      </c>
      <c r="R5276" s="5" t="s">
        <v>10770</v>
      </c>
    </row>
    <row r="5277" spans="1:18" x14ac:dyDescent="0.3">
      <c r="A5277" s="3"/>
      <c r="B5277" s="3"/>
      <c r="C5277" s="3"/>
      <c r="D5277" s="3"/>
      <c r="E5277" s="3"/>
      <c r="F5277" s="3"/>
      <c r="G5277" s="3"/>
      <c r="H5277" t="s">
        <v>139</v>
      </c>
      <c r="I5277" t="s">
        <v>10771</v>
      </c>
      <c r="J5277" t="s">
        <v>59</v>
      </c>
      <c r="M5277" s="1">
        <v>1</v>
      </c>
      <c r="N5277" s="2">
        <v>20000</v>
      </c>
      <c r="O5277" s="2">
        <v>20000</v>
      </c>
      <c r="P5277" s="3"/>
      <c r="Q5277" s="3"/>
      <c r="R5277" s="3"/>
    </row>
    <row r="5278" spans="1:18" x14ac:dyDescent="0.3">
      <c r="A5278" s="3"/>
      <c r="B5278" s="3"/>
      <c r="C5278" s="3"/>
      <c r="D5278" s="3"/>
      <c r="E5278" s="3"/>
      <c r="F5278" s="3"/>
      <c r="G5278" s="3"/>
      <c r="H5278" t="s">
        <v>58</v>
      </c>
      <c r="I5278" t="s">
        <v>10771</v>
      </c>
      <c r="J5278" t="s">
        <v>59</v>
      </c>
      <c r="M5278" s="1">
        <v>1</v>
      </c>
      <c r="N5278" s="2">
        <v>20000</v>
      </c>
      <c r="O5278" s="2">
        <v>20000</v>
      </c>
      <c r="P5278" s="3"/>
      <c r="Q5278" s="3"/>
      <c r="R5278" s="3"/>
    </row>
    <row r="5279" spans="1:18" x14ac:dyDescent="0.3">
      <c r="A5279" s="3"/>
      <c r="B5279" s="3"/>
      <c r="C5279" s="3"/>
      <c r="D5279" s="3"/>
      <c r="E5279" s="3"/>
      <c r="F5279" s="3"/>
      <c r="G5279" s="3"/>
      <c r="H5279" t="s">
        <v>43</v>
      </c>
      <c r="J5279" t="s">
        <v>44</v>
      </c>
      <c r="K5279" t="s">
        <v>27</v>
      </c>
      <c r="M5279" s="1">
        <v>1</v>
      </c>
      <c r="N5279" s="2">
        <v>20000</v>
      </c>
      <c r="O5279" s="2">
        <v>20000</v>
      </c>
      <c r="P5279" s="3"/>
      <c r="Q5279" s="3"/>
      <c r="R5279" s="3"/>
    </row>
    <row r="5280" spans="1:18" x14ac:dyDescent="0.3">
      <c r="A5280" s="3"/>
      <c r="B5280" s="3"/>
      <c r="C5280" s="3"/>
      <c r="D5280" s="3"/>
      <c r="E5280" s="3"/>
      <c r="F5280" s="3"/>
      <c r="G5280" s="3"/>
      <c r="H5280" t="s">
        <v>165</v>
      </c>
      <c r="I5280" t="s">
        <v>668</v>
      </c>
      <c r="M5280" s="1">
        <v>1</v>
      </c>
      <c r="N5280" s="2">
        <v>5000</v>
      </c>
      <c r="O5280" s="2">
        <v>5000</v>
      </c>
      <c r="P5280" s="3"/>
      <c r="Q5280" s="3"/>
      <c r="R5280" s="3"/>
    </row>
    <row r="5281" spans="1:18" x14ac:dyDescent="0.3">
      <c r="A5281" s="3"/>
      <c r="B5281" s="3"/>
      <c r="C5281" s="3"/>
      <c r="D5281" s="3"/>
      <c r="E5281" s="3"/>
      <c r="F5281" s="3"/>
      <c r="G5281" s="3"/>
      <c r="H5281" t="s">
        <v>354</v>
      </c>
      <c r="I5281" t="s">
        <v>10772</v>
      </c>
      <c r="J5281" t="s">
        <v>355</v>
      </c>
      <c r="M5281" s="1">
        <v>1</v>
      </c>
      <c r="N5281" s="2">
        <v>20000</v>
      </c>
      <c r="O5281" s="2">
        <v>20000</v>
      </c>
      <c r="P5281" s="3"/>
      <c r="Q5281" s="3"/>
      <c r="R5281" s="3"/>
    </row>
    <row r="5282" spans="1:18" x14ac:dyDescent="0.3">
      <c r="A5282" s="3" t="s">
        <v>10773</v>
      </c>
      <c r="B5282" s="3" t="s">
        <v>10774</v>
      </c>
      <c r="C5282" s="3" t="s">
        <v>275</v>
      </c>
      <c r="D5282" s="3" t="s">
        <v>21</v>
      </c>
      <c r="E5282" s="3" t="s">
        <v>22</v>
      </c>
      <c r="F5282" s="3" t="s">
        <v>23</v>
      </c>
      <c r="G5282" s="3" t="s">
        <v>2698</v>
      </c>
      <c r="H5282" t="s">
        <v>179</v>
      </c>
      <c r="J5282" t="s">
        <v>40</v>
      </c>
      <c r="M5282" s="1">
        <v>1</v>
      </c>
      <c r="N5282" s="2">
        <v>17000</v>
      </c>
      <c r="O5282" s="2">
        <v>17000</v>
      </c>
      <c r="P5282" s="4">
        <v>63000</v>
      </c>
      <c r="Q5282" s="5" t="s">
        <v>10775</v>
      </c>
      <c r="R5282" s="5" t="s">
        <v>10776</v>
      </c>
    </row>
    <row r="5283" spans="1:18" x14ac:dyDescent="0.3">
      <c r="A5283" s="3"/>
      <c r="B5283" s="3"/>
      <c r="C5283" s="3"/>
      <c r="D5283" s="3"/>
      <c r="E5283" s="3"/>
      <c r="F5283" s="3"/>
      <c r="G5283" s="3"/>
      <c r="H5283" t="s">
        <v>150</v>
      </c>
      <c r="J5283" t="s">
        <v>26</v>
      </c>
      <c r="K5283" t="s">
        <v>27</v>
      </c>
      <c r="M5283" s="1">
        <v>1</v>
      </c>
      <c r="N5283" s="2">
        <v>22000</v>
      </c>
      <c r="O5283" s="2">
        <v>22000</v>
      </c>
      <c r="P5283" s="3"/>
      <c r="Q5283" s="3"/>
      <c r="R5283" s="3"/>
    </row>
    <row r="5284" spans="1:18" x14ac:dyDescent="0.3">
      <c r="A5284" s="3"/>
      <c r="B5284" s="3"/>
      <c r="C5284" s="3"/>
      <c r="D5284" s="3"/>
      <c r="E5284" s="3"/>
      <c r="F5284" s="3"/>
      <c r="G5284" s="3"/>
      <c r="H5284" t="s">
        <v>126</v>
      </c>
      <c r="J5284" t="s">
        <v>26</v>
      </c>
      <c r="K5284" t="s">
        <v>27</v>
      </c>
      <c r="M5284" s="1">
        <v>1</v>
      </c>
      <c r="N5284" s="2">
        <v>24000</v>
      </c>
      <c r="O5284" s="2">
        <v>24000</v>
      </c>
      <c r="P5284" s="3"/>
      <c r="Q5284" s="3"/>
      <c r="R5284" s="3"/>
    </row>
    <row r="5285" spans="1:18" x14ac:dyDescent="0.3">
      <c r="A5285" s="3" t="s">
        <v>10777</v>
      </c>
      <c r="B5285" s="3" t="s">
        <v>10778</v>
      </c>
      <c r="C5285" s="3" t="s">
        <v>275</v>
      </c>
      <c r="D5285" s="3" t="s">
        <v>21</v>
      </c>
      <c r="E5285" s="3" t="s">
        <v>22</v>
      </c>
      <c r="F5285" s="3" t="s">
        <v>23</v>
      </c>
      <c r="G5285" s="3" t="s">
        <v>24</v>
      </c>
      <c r="H5285" t="s">
        <v>147</v>
      </c>
      <c r="J5285" t="s">
        <v>44</v>
      </c>
      <c r="K5285" t="s">
        <v>27</v>
      </c>
      <c r="M5285" s="1">
        <v>1</v>
      </c>
      <c r="N5285" s="2">
        <v>20000</v>
      </c>
      <c r="O5285" s="2">
        <v>20000</v>
      </c>
      <c r="P5285" s="4">
        <v>43000</v>
      </c>
      <c r="Q5285" s="5" t="s">
        <v>10779</v>
      </c>
      <c r="R5285" s="5" t="s">
        <v>10780</v>
      </c>
    </row>
    <row r="5286" spans="1:18" x14ac:dyDescent="0.3">
      <c r="A5286" s="3"/>
      <c r="B5286" s="3"/>
      <c r="C5286" s="3"/>
      <c r="D5286" s="3"/>
      <c r="E5286" s="3"/>
      <c r="F5286" s="3"/>
      <c r="G5286" s="3"/>
      <c r="H5286" t="s">
        <v>83</v>
      </c>
      <c r="J5286" t="s">
        <v>52</v>
      </c>
      <c r="K5286" t="s">
        <v>27</v>
      </c>
      <c r="M5286" s="1">
        <v>1</v>
      </c>
      <c r="N5286" s="2">
        <v>23000</v>
      </c>
      <c r="O5286" s="2">
        <v>23000</v>
      </c>
      <c r="P5286" s="3"/>
      <c r="Q5286" s="3"/>
      <c r="R5286" s="3"/>
    </row>
    <row r="5287" spans="1:18" x14ac:dyDescent="0.3">
      <c r="A5287" s="3" t="s">
        <v>10781</v>
      </c>
      <c r="B5287" s="3" t="s">
        <v>10782</v>
      </c>
      <c r="C5287" s="3" t="s">
        <v>275</v>
      </c>
      <c r="D5287" s="3" t="s">
        <v>21</v>
      </c>
      <c r="E5287" s="3" t="s">
        <v>908</v>
      </c>
      <c r="F5287" s="3" t="s">
        <v>23</v>
      </c>
      <c r="G5287" s="3" t="s">
        <v>579</v>
      </c>
      <c r="H5287" t="s">
        <v>39</v>
      </c>
      <c r="J5287" t="s">
        <v>40</v>
      </c>
      <c r="M5287" s="1">
        <v>1</v>
      </c>
      <c r="N5287" s="2">
        <v>14000</v>
      </c>
      <c r="O5287" s="2">
        <v>14000</v>
      </c>
      <c r="P5287" s="4">
        <v>14000</v>
      </c>
      <c r="Q5287" s="5" t="s">
        <v>10783</v>
      </c>
      <c r="R5287" s="5" t="s">
        <v>10784</v>
      </c>
    </row>
    <row r="5288" spans="1:18" x14ac:dyDescent="0.3">
      <c r="A5288" s="3" t="s">
        <v>10785</v>
      </c>
      <c r="B5288" s="3" t="s">
        <v>10786</v>
      </c>
      <c r="C5288" s="3" t="s">
        <v>275</v>
      </c>
      <c r="D5288" s="3" t="s">
        <v>21</v>
      </c>
      <c r="E5288" s="3" t="s">
        <v>49</v>
      </c>
      <c r="F5288" s="3" t="s">
        <v>50</v>
      </c>
      <c r="G5288" s="3" t="s">
        <v>24</v>
      </c>
      <c r="H5288" t="s">
        <v>71</v>
      </c>
      <c r="J5288" t="s">
        <v>52</v>
      </c>
      <c r="K5288" t="s">
        <v>27</v>
      </c>
      <c r="M5288" s="1">
        <v>1</v>
      </c>
      <c r="N5288" s="2">
        <v>23000</v>
      </c>
      <c r="O5288" s="2">
        <v>23000</v>
      </c>
      <c r="P5288" s="4">
        <v>46000</v>
      </c>
      <c r="Q5288" s="5" t="s">
        <v>10787</v>
      </c>
      <c r="R5288" s="5" t="s">
        <v>10788</v>
      </c>
    </row>
    <row r="5289" spans="1:18" x14ac:dyDescent="0.3">
      <c r="A5289" s="3"/>
      <c r="B5289" s="3"/>
      <c r="C5289" s="3"/>
      <c r="D5289" s="3"/>
      <c r="E5289" s="3"/>
      <c r="F5289" s="3"/>
      <c r="G5289" s="3"/>
      <c r="H5289" t="s">
        <v>162</v>
      </c>
      <c r="J5289" t="s">
        <v>52</v>
      </c>
      <c r="K5289" t="s">
        <v>27</v>
      </c>
      <c r="M5289" s="1">
        <v>1</v>
      </c>
      <c r="N5289" s="2">
        <v>23000</v>
      </c>
      <c r="O5289" s="2">
        <v>23000</v>
      </c>
      <c r="P5289" s="3"/>
      <c r="Q5289" s="3"/>
      <c r="R5289" s="3"/>
    </row>
    <row r="5290" spans="1:18" x14ac:dyDescent="0.3">
      <c r="A5290" s="3" t="s">
        <v>10789</v>
      </c>
      <c r="B5290" s="3" t="s">
        <v>10790</v>
      </c>
      <c r="C5290" s="3" t="s">
        <v>275</v>
      </c>
      <c r="D5290" s="3" t="s">
        <v>21</v>
      </c>
      <c r="E5290" s="3" t="s">
        <v>49</v>
      </c>
      <c r="F5290" s="3" t="s">
        <v>50</v>
      </c>
      <c r="G5290" s="3" t="s">
        <v>570</v>
      </c>
      <c r="H5290" t="s">
        <v>115</v>
      </c>
      <c r="J5290" t="s">
        <v>117</v>
      </c>
      <c r="M5290" s="1">
        <v>1</v>
      </c>
      <c r="N5290" s="2">
        <v>13000</v>
      </c>
      <c r="O5290" s="2">
        <v>13000</v>
      </c>
      <c r="P5290" s="4">
        <v>18000</v>
      </c>
      <c r="Q5290" s="5" t="s">
        <v>10791</v>
      </c>
      <c r="R5290" s="5" t="s">
        <v>10792</v>
      </c>
    </row>
    <row r="5291" spans="1:18" x14ac:dyDescent="0.3">
      <c r="A5291" s="3"/>
      <c r="B5291" s="3"/>
      <c r="C5291" s="3"/>
      <c r="D5291" s="3"/>
      <c r="E5291" s="3"/>
      <c r="F5291" s="3"/>
      <c r="G5291" s="3"/>
      <c r="H5291" t="s">
        <v>165</v>
      </c>
      <c r="I5291" t="s">
        <v>10793</v>
      </c>
      <c r="M5291" s="1">
        <v>1</v>
      </c>
      <c r="N5291" s="2">
        <v>5000</v>
      </c>
      <c r="O5291" s="2">
        <v>5000</v>
      </c>
      <c r="P5291" s="3"/>
      <c r="Q5291" s="3"/>
      <c r="R5291" s="3"/>
    </row>
    <row r="5292" spans="1:18" x14ac:dyDescent="0.3">
      <c r="A5292" s="3" t="s">
        <v>10794</v>
      </c>
      <c r="B5292" s="3" t="s">
        <v>10795</v>
      </c>
      <c r="C5292" s="3" t="s">
        <v>275</v>
      </c>
      <c r="D5292" s="3" t="s">
        <v>21</v>
      </c>
      <c r="E5292" s="3" t="s">
        <v>22</v>
      </c>
      <c r="F5292" s="3" t="s">
        <v>23</v>
      </c>
      <c r="G5292" s="3" t="s">
        <v>24</v>
      </c>
      <c r="H5292" t="s">
        <v>25</v>
      </c>
      <c r="J5292" t="s">
        <v>26</v>
      </c>
      <c r="K5292" t="s">
        <v>27</v>
      </c>
      <c r="M5292" s="1">
        <v>2</v>
      </c>
      <c r="N5292" s="2">
        <v>22000</v>
      </c>
      <c r="O5292" s="2">
        <v>44000</v>
      </c>
      <c r="P5292" s="4">
        <v>44000</v>
      </c>
      <c r="Q5292" s="5" t="s">
        <v>10796</v>
      </c>
      <c r="R5292" s="5" t="s">
        <v>10797</v>
      </c>
    </row>
    <row r="5293" spans="1:18" x14ac:dyDescent="0.3">
      <c r="A5293" s="3" t="s">
        <v>10798</v>
      </c>
      <c r="B5293" s="3" t="s">
        <v>10799</v>
      </c>
      <c r="C5293" s="3" t="s">
        <v>275</v>
      </c>
      <c r="D5293" s="3" t="s">
        <v>21</v>
      </c>
      <c r="E5293" s="3" t="s">
        <v>22</v>
      </c>
      <c r="F5293" s="3" t="s">
        <v>23</v>
      </c>
      <c r="G5293" s="3" t="s">
        <v>24</v>
      </c>
      <c r="H5293" t="s">
        <v>35</v>
      </c>
      <c r="J5293" t="s">
        <v>36</v>
      </c>
      <c r="K5293" t="s">
        <v>27</v>
      </c>
      <c r="M5293" s="1">
        <v>1</v>
      </c>
      <c r="N5293" s="2">
        <v>20000</v>
      </c>
      <c r="O5293" s="2">
        <v>20000</v>
      </c>
      <c r="P5293" s="4">
        <v>108000</v>
      </c>
      <c r="Q5293" s="5" t="s">
        <v>10800</v>
      </c>
      <c r="R5293" s="5" t="s">
        <v>10801</v>
      </c>
    </row>
    <row r="5294" spans="1:18" x14ac:dyDescent="0.3">
      <c r="A5294" s="3"/>
      <c r="B5294" s="3"/>
      <c r="C5294" s="3"/>
      <c r="D5294" s="3"/>
      <c r="E5294" s="3"/>
      <c r="F5294" s="3"/>
      <c r="G5294" s="3"/>
      <c r="H5294" t="s">
        <v>43</v>
      </c>
      <c r="J5294" t="s">
        <v>44</v>
      </c>
      <c r="K5294" t="s">
        <v>27</v>
      </c>
      <c r="M5294" s="1">
        <v>2</v>
      </c>
      <c r="N5294" s="2">
        <v>20000</v>
      </c>
      <c r="O5294" s="2">
        <v>40000</v>
      </c>
      <c r="P5294" s="3"/>
      <c r="Q5294" s="3"/>
      <c r="R5294" s="3"/>
    </row>
    <row r="5295" spans="1:18" x14ac:dyDescent="0.3">
      <c r="A5295" s="3"/>
      <c r="B5295" s="3"/>
      <c r="C5295" s="3"/>
      <c r="D5295" s="3"/>
      <c r="E5295" s="3"/>
      <c r="F5295" s="3"/>
      <c r="G5295" s="3"/>
      <c r="H5295" t="s">
        <v>290</v>
      </c>
      <c r="J5295" t="s">
        <v>26</v>
      </c>
      <c r="K5295" t="s">
        <v>27</v>
      </c>
      <c r="M5295" s="1">
        <v>1</v>
      </c>
      <c r="N5295" s="2">
        <v>24000</v>
      </c>
      <c r="O5295" s="2">
        <v>24000</v>
      </c>
      <c r="P5295" s="3"/>
      <c r="Q5295" s="3"/>
      <c r="R5295" s="3"/>
    </row>
    <row r="5296" spans="1:18" x14ac:dyDescent="0.3">
      <c r="A5296" s="3"/>
      <c r="B5296" s="3"/>
      <c r="C5296" s="3"/>
      <c r="D5296" s="3"/>
      <c r="E5296" s="3"/>
      <c r="F5296" s="3"/>
      <c r="G5296" s="3"/>
      <c r="H5296" t="s">
        <v>30</v>
      </c>
      <c r="J5296" t="s">
        <v>31</v>
      </c>
      <c r="K5296" t="s">
        <v>27</v>
      </c>
      <c r="M5296" s="1">
        <v>1</v>
      </c>
      <c r="N5296" s="2">
        <v>24000</v>
      </c>
      <c r="O5296" s="2">
        <v>24000</v>
      </c>
      <c r="P5296" s="3"/>
      <c r="Q5296" s="3"/>
      <c r="R5296" s="3"/>
    </row>
    <row r="5297" spans="1:18" x14ac:dyDescent="0.3">
      <c r="A5297" s="3" t="s">
        <v>10802</v>
      </c>
      <c r="B5297" s="3" t="s">
        <v>10803</v>
      </c>
      <c r="C5297" s="3" t="s">
        <v>275</v>
      </c>
      <c r="D5297" s="3" t="s">
        <v>21</v>
      </c>
      <c r="E5297" s="3" t="s">
        <v>22</v>
      </c>
      <c r="F5297" s="3" t="s">
        <v>23</v>
      </c>
      <c r="G5297" s="3" t="s">
        <v>1400</v>
      </c>
      <c r="H5297" t="s">
        <v>679</v>
      </c>
      <c r="I5297" t="s">
        <v>10771</v>
      </c>
      <c r="J5297" t="s">
        <v>355</v>
      </c>
      <c r="M5297" s="1">
        <v>1</v>
      </c>
      <c r="N5297" s="2">
        <v>20000</v>
      </c>
      <c r="O5297" s="2">
        <v>20000</v>
      </c>
      <c r="P5297" s="4">
        <v>20000</v>
      </c>
      <c r="Q5297" s="5" t="s">
        <v>10804</v>
      </c>
      <c r="R5297" s="5" t="s">
        <v>10805</v>
      </c>
    </row>
    <row r="5298" spans="1:18" x14ac:dyDescent="0.3">
      <c r="A5298" s="3" t="s">
        <v>10806</v>
      </c>
      <c r="B5298" s="3" t="s">
        <v>10807</v>
      </c>
      <c r="C5298" s="3" t="s">
        <v>275</v>
      </c>
      <c r="D5298" s="3" t="s">
        <v>21</v>
      </c>
      <c r="E5298" s="3" t="s">
        <v>49</v>
      </c>
      <c r="F5298" s="3" t="s">
        <v>50</v>
      </c>
      <c r="G5298" s="3" t="s">
        <v>24</v>
      </c>
      <c r="H5298" t="s">
        <v>290</v>
      </c>
      <c r="J5298" t="s">
        <v>26</v>
      </c>
      <c r="K5298" t="s">
        <v>27</v>
      </c>
      <c r="M5298" s="1">
        <v>1</v>
      </c>
      <c r="N5298" s="2">
        <v>24000</v>
      </c>
      <c r="O5298" s="2">
        <v>24000</v>
      </c>
      <c r="P5298" s="4">
        <v>24000</v>
      </c>
      <c r="Q5298" s="5" t="s">
        <v>10808</v>
      </c>
      <c r="R5298" s="5" t="s">
        <v>10809</v>
      </c>
    </row>
    <row r="5299" spans="1:18" x14ac:dyDescent="0.3">
      <c r="A5299" s="3" t="s">
        <v>10810</v>
      </c>
      <c r="B5299" s="3" t="s">
        <v>10811</v>
      </c>
      <c r="C5299" s="3" t="s">
        <v>70</v>
      </c>
      <c r="D5299" s="3" t="s">
        <v>21</v>
      </c>
      <c r="E5299" s="3" t="s">
        <v>22</v>
      </c>
      <c r="F5299" s="3" t="s">
        <v>23</v>
      </c>
      <c r="G5299" s="3" t="s">
        <v>976</v>
      </c>
      <c r="H5299" t="s">
        <v>411</v>
      </c>
      <c r="J5299" t="s">
        <v>355</v>
      </c>
      <c r="M5299" s="1">
        <v>1</v>
      </c>
      <c r="N5299" s="2">
        <v>20000</v>
      </c>
      <c r="O5299" s="2">
        <v>20000</v>
      </c>
      <c r="P5299" s="4">
        <v>20000</v>
      </c>
      <c r="Q5299" s="5" t="s">
        <v>10812</v>
      </c>
      <c r="R5299" s="5" t="s">
        <v>10813</v>
      </c>
    </row>
    <row r="5300" spans="1:18" x14ac:dyDescent="0.3">
      <c r="A5300" s="3" t="s">
        <v>10814</v>
      </c>
      <c r="B5300" s="3" t="s">
        <v>10815</v>
      </c>
      <c r="C5300" s="3" t="s">
        <v>70</v>
      </c>
      <c r="D5300" s="3" t="s">
        <v>21</v>
      </c>
      <c r="E5300" s="3" t="s">
        <v>22</v>
      </c>
      <c r="F5300" s="3" t="s">
        <v>23</v>
      </c>
      <c r="G5300" s="3" t="s">
        <v>254</v>
      </c>
      <c r="H5300" t="s">
        <v>257</v>
      </c>
      <c r="J5300" t="s">
        <v>40</v>
      </c>
      <c r="M5300" s="1">
        <v>1</v>
      </c>
      <c r="N5300" s="2">
        <v>18000</v>
      </c>
      <c r="O5300" s="2">
        <v>18000</v>
      </c>
      <c r="P5300" s="4">
        <v>38000</v>
      </c>
      <c r="Q5300" s="5" t="s">
        <v>10816</v>
      </c>
      <c r="R5300" s="5" t="s">
        <v>10817</v>
      </c>
    </row>
    <row r="5301" spans="1:18" x14ac:dyDescent="0.3">
      <c r="A5301" s="3"/>
      <c r="B5301" s="3"/>
      <c r="C5301" s="3"/>
      <c r="D5301" s="3"/>
      <c r="E5301" s="3"/>
      <c r="F5301" s="3"/>
      <c r="G5301" s="3"/>
      <c r="H5301" t="s">
        <v>679</v>
      </c>
      <c r="J5301" t="s">
        <v>355</v>
      </c>
      <c r="M5301" s="1">
        <v>1</v>
      </c>
      <c r="N5301" s="2">
        <v>20000</v>
      </c>
      <c r="O5301" s="2">
        <v>20000</v>
      </c>
      <c r="P5301" s="3"/>
      <c r="Q5301" s="3"/>
      <c r="R5301" s="3"/>
    </row>
    <row r="5302" spans="1:18" x14ac:dyDescent="0.3">
      <c r="A5302" s="3" t="s">
        <v>10818</v>
      </c>
      <c r="B5302" s="3" t="s">
        <v>10819</v>
      </c>
      <c r="C5302" s="3" t="s">
        <v>70</v>
      </c>
      <c r="D5302" s="3" t="s">
        <v>21</v>
      </c>
      <c r="E5302" s="3" t="s">
        <v>22</v>
      </c>
      <c r="F5302" s="3" t="s">
        <v>23</v>
      </c>
      <c r="G5302" s="3" t="s">
        <v>3607</v>
      </c>
      <c r="H5302" t="s">
        <v>39</v>
      </c>
      <c r="J5302" t="s">
        <v>40</v>
      </c>
      <c r="M5302" s="1">
        <v>1</v>
      </c>
      <c r="N5302" s="2">
        <v>14000</v>
      </c>
      <c r="O5302" s="2">
        <v>14000</v>
      </c>
      <c r="P5302" s="4">
        <v>43000</v>
      </c>
      <c r="Q5302" s="5" t="s">
        <v>10820</v>
      </c>
      <c r="R5302" s="5" t="s">
        <v>10821</v>
      </c>
    </row>
    <row r="5303" spans="1:18" x14ac:dyDescent="0.3">
      <c r="A5303" s="3"/>
      <c r="B5303" s="3"/>
      <c r="C5303" s="3"/>
      <c r="D5303" s="3"/>
      <c r="E5303" s="3"/>
      <c r="F5303" s="3"/>
      <c r="G5303" s="3"/>
      <c r="H5303" t="s">
        <v>937</v>
      </c>
      <c r="J5303" t="s">
        <v>117</v>
      </c>
      <c r="L5303" t="s">
        <v>60</v>
      </c>
      <c r="M5303" s="1">
        <v>1</v>
      </c>
      <c r="N5303" s="2">
        <v>19000</v>
      </c>
      <c r="O5303" s="2">
        <v>19000</v>
      </c>
      <c r="P5303" s="3"/>
      <c r="Q5303" s="3"/>
      <c r="R5303" s="3"/>
    </row>
    <row r="5304" spans="1:18" x14ac:dyDescent="0.3">
      <c r="A5304" s="3"/>
      <c r="B5304" s="3"/>
      <c r="C5304" s="3"/>
      <c r="D5304" s="3"/>
      <c r="E5304" s="3"/>
      <c r="F5304" s="3"/>
      <c r="G5304" s="3"/>
      <c r="H5304" t="s">
        <v>165</v>
      </c>
      <c r="I5304" t="s">
        <v>993</v>
      </c>
      <c r="M5304" s="1">
        <v>2</v>
      </c>
      <c r="N5304" s="2">
        <v>5000</v>
      </c>
      <c r="O5304" s="2">
        <v>10000</v>
      </c>
      <c r="P5304" s="3"/>
      <c r="Q5304" s="3"/>
      <c r="R5304" s="3"/>
    </row>
    <row r="5305" spans="1:18" x14ac:dyDescent="0.3">
      <c r="A5305" s="3" t="s">
        <v>10822</v>
      </c>
      <c r="B5305" s="3" t="s">
        <v>10823</v>
      </c>
      <c r="C5305" s="3" t="s">
        <v>70</v>
      </c>
      <c r="D5305" s="3" t="s">
        <v>21</v>
      </c>
      <c r="E5305" s="3" t="s">
        <v>22</v>
      </c>
      <c r="F5305" s="3" t="s">
        <v>23</v>
      </c>
      <c r="G5305" s="3" t="s">
        <v>24</v>
      </c>
      <c r="H5305" t="s">
        <v>150</v>
      </c>
      <c r="J5305" t="s">
        <v>26</v>
      </c>
      <c r="K5305" t="s">
        <v>27</v>
      </c>
      <c r="M5305" s="1">
        <v>1</v>
      </c>
      <c r="N5305" s="2">
        <v>22000</v>
      </c>
      <c r="O5305" s="2">
        <v>22000</v>
      </c>
      <c r="P5305" s="4">
        <v>22000</v>
      </c>
      <c r="Q5305" s="5" t="s">
        <v>10824</v>
      </c>
      <c r="R5305" s="5" t="s">
        <v>10825</v>
      </c>
    </row>
    <row r="5306" spans="1:18" x14ac:dyDescent="0.3">
      <c r="A5306" s="3" t="s">
        <v>10826</v>
      </c>
      <c r="B5306" s="3" t="s">
        <v>10827</v>
      </c>
      <c r="C5306" s="3" t="s">
        <v>70</v>
      </c>
      <c r="D5306" s="3" t="s">
        <v>21</v>
      </c>
      <c r="E5306" s="3" t="s">
        <v>22</v>
      </c>
      <c r="F5306" s="3" t="s">
        <v>23</v>
      </c>
      <c r="G5306" s="3" t="s">
        <v>24</v>
      </c>
      <c r="H5306" t="s">
        <v>150</v>
      </c>
      <c r="J5306" t="s">
        <v>26</v>
      </c>
      <c r="K5306" t="s">
        <v>27</v>
      </c>
      <c r="M5306" s="1">
        <v>1</v>
      </c>
      <c r="N5306" s="2">
        <v>22000</v>
      </c>
      <c r="O5306" s="2">
        <v>22000</v>
      </c>
      <c r="P5306" s="4">
        <v>45000</v>
      </c>
      <c r="Q5306" s="5" t="s">
        <v>10828</v>
      </c>
      <c r="R5306" s="5" t="s">
        <v>10829</v>
      </c>
    </row>
    <row r="5307" spans="1:18" x14ac:dyDescent="0.3">
      <c r="A5307" s="3"/>
      <c r="B5307" s="3"/>
      <c r="C5307" s="3"/>
      <c r="D5307" s="3"/>
      <c r="E5307" s="3"/>
      <c r="F5307" s="3"/>
      <c r="G5307" s="3"/>
      <c r="H5307" t="s">
        <v>162</v>
      </c>
      <c r="J5307" t="s">
        <v>52</v>
      </c>
      <c r="K5307" t="s">
        <v>27</v>
      </c>
      <c r="M5307" s="1">
        <v>1</v>
      </c>
      <c r="N5307" s="2">
        <v>23000</v>
      </c>
      <c r="O5307" s="2">
        <v>23000</v>
      </c>
      <c r="P5307" s="3"/>
      <c r="Q5307" s="3"/>
      <c r="R5307" s="3"/>
    </row>
    <row r="5308" spans="1:18" x14ac:dyDescent="0.3">
      <c r="A5308" s="3" t="s">
        <v>10830</v>
      </c>
      <c r="B5308" s="3" t="s">
        <v>10831</v>
      </c>
      <c r="C5308" s="3" t="s">
        <v>275</v>
      </c>
      <c r="D5308" s="3" t="s">
        <v>21</v>
      </c>
      <c r="E5308" s="3" t="s">
        <v>49</v>
      </c>
      <c r="F5308" s="3" t="s">
        <v>50</v>
      </c>
      <c r="G5308" s="3" t="s">
        <v>24</v>
      </c>
      <c r="H5308" t="s">
        <v>25</v>
      </c>
      <c r="J5308" t="s">
        <v>26</v>
      </c>
      <c r="K5308" t="s">
        <v>27</v>
      </c>
      <c r="M5308" s="1">
        <v>1</v>
      </c>
      <c r="N5308" s="2">
        <v>22000</v>
      </c>
      <c r="O5308" s="2">
        <v>22000</v>
      </c>
      <c r="P5308" s="4">
        <v>22000</v>
      </c>
      <c r="Q5308" s="5" t="s">
        <v>10832</v>
      </c>
      <c r="R5308" s="5" t="s">
        <v>10833</v>
      </c>
    </row>
    <row r="5309" spans="1:18" x14ac:dyDescent="0.3">
      <c r="A5309" s="3" t="s">
        <v>10834</v>
      </c>
      <c r="B5309" s="3" t="s">
        <v>10835</v>
      </c>
      <c r="C5309" s="3" t="s">
        <v>275</v>
      </c>
      <c r="D5309" s="3" t="s">
        <v>21</v>
      </c>
      <c r="E5309" s="3" t="s">
        <v>22</v>
      </c>
      <c r="F5309" s="3" t="s">
        <v>23</v>
      </c>
      <c r="G5309" s="3" t="s">
        <v>1939</v>
      </c>
      <c r="H5309" t="s">
        <v>230</v>
      </c>
      <c r="J5309" t="s">
        <v>90</v>
      </c>
      <c r="M5309" s="1">
        <v>1</v>
      </c>
      <c r="N5309" s="2">
        <v>28000</v>
      </c>
      <c r="O5309" s="2">
        <v>28000</v>
      </c>
      <c r="P5309" s="4">
        <v>52000</v>
      </c>
      <c r="Q5309" s="5" t="s">
        <v>10836</v>
      </c>
      <c r="R5309" s="5" t="s">
        <v>10837</v>
      </c>
    </row>
    <row r="5310" spans="1:18" x14ac:dyDescent="0.3">
      <c r="A5310" s="3"/>
      <c r="B5310" s="3"/>
      <c r="C5310" s="3"/>
      <c r="D5310" s="3"/>
      <c r="E5310" s="3"/>
      <c r="F5310" s="3"/>
      <c r="G5310" s="3"/>
      <c r="H5310" t="s">
        <v>680</v>
      </c>
      <c r="J5310" t="s">
        <v>681</v>
      </c>
      <c r="K5310" t="s">
        <v>27</v>
      </c>
      <c r="M5310" s="1">
        <v>1</v>
      </c>
      <c r="N5310" s="2">
        <v>24000</v>
      </c>
      <c r="O5310" s="2">
        <v>24000</v>
      </c>
      <c r="P5310" s="3"/>
      <c r="Q5310" s="3"/>
      <c r="R5310" s="3"/>
    </row>
    <row r="5311" spans="1:18" x14ac:dyDescent="0.3">
      <c r="A5311" s="3" t="s">
        <v>10838</v>
      </c>
      <c r="B5311" s="3" t="s">
        <v>10839</v>
      </c>
      <c r="C5311" s="3" t="s">
        <v>275</v>
      </c>
      <c r="D5311" s="3" t="s">
        <v>21</v>
      </c>
      <c r="E5311" s="3" t="s">
        <v>22</v>
      </c>
      <c r="F5311" s="3" t="s">
        <v>23</v>
      </c>
      <c r="G5311" s="3" t="s">
        <v>221</v>
      </c>
      <c r="H5311" t="s">
        <v>287</v>
      </c>
      <c r="J5311" t="s">
        <v>26</v>
      </c>
      <c r="K5311" t="s">
        <v>27</v>
      </c>
      <c r="M5311" s="1">
        <v>1</v>
      </c>
      <c r="N5311" s="2">
        <v>22000</v>
      </c>
      <c r="O5311" s="2">
        <v>22000</v>
      </c>
      <c r="P5311" s="4">
        <v>80000</v>
      </c>
      <c r="Q5311" s="5" t="s">
        <v>10840</v>
      </c>
      <c r="R5311" s="5" t="s">
        <v>10841</v>
      </c>
    </row>
    <row r="5312" spans="1:18" x14ac:dyDescent="0.3">
      <c r="A5312" s="3"/>
      <c r="B5312" s="3"/>
      <c r="C5312" s="3"/>
      <c r="D5312" s="3"/>
      <c r="E5312" s="3"/>
      <c r="F5312" s="3"/>
      <c r="G5312" s="3"/>
      <c r="H5312" t="s">
        <v>344</v>
      </c>
      <c r="J5312" t="s">
        <v>59</v>
      </c>
      <c r="M5312" s="1">
        <v>1</v>
      </c>
      <c r="N5312" s="2">
        <v>20000</v>
      </c>
      <c r="O5312" s="2">
        <v>20000</v>
      </c>
      <c r="P5312" s="3"/>
      <c r="Q5312" s="3"/>
      <c r="R5312" s="3"/>
    </row>
    <row r="5313" spans="1:18" x14ac:dyDescent="0.3">
      <c r="A5313" s="3"/>
      <c r="B5313" s="3"/>
      <c r="C5313" s="3"/>
      <c r="D5313" s="3"/>
      <c r="E5313" s="3"/>
      <c r="F5313" s="3"/>
      <c r="G5313" s="3"/>
      <c r="H5313" t="s">
        <v>39</v>
      </c>
      <c r="J5313" t="s">
        <v>40</v>
      </c>
      <c r="M5313" s="1">
        <v>1</v>
      </c>
      <c r="N5313" s="2">
        <v>14000</v>
      </c>
      <c r="O5313" s="2">
        <v>14000</v>
      </c>
      <c r="P5313" s="3"/>
      <c r="Q5313" s="3"/>
      <c r="R5313" s="3"/>
    </row>
    <row r="5314" spans="1:18" x14ac:dyDescent="0.3">
      <c r="A5314" s="3"/>
      <c r="B5314" s="3"/>
      <c r="C5314" s="3"/>
      <c r="D5314" s="3"/>
      <c r="E5314" s="3"/>
      <c r="F5314" s="3"/>
      <c r="G5314" s="3"/>
      <c r="H5314" t="s">
        <v>680</v>
      </c>
      <c r="J5314" t="s">
        <v>681</v>
      </c>
      <c r="K5314" t="s">
        <v>27</v>
      </c>
      <c r="M5314" s="1">
        <v>1</v>
      </c>
      <c r="N5314" s="2">
        <v>24000</v>
      </c>
      <c r="O5314" s="2">
        <v>24000</v>
      </c>
      <c r="P5314" s="3"/>
      <c r="Q5314" s="3"/>
      <c r="R5314" s="3"/>
    </row>
    <row r="5315" spans="1:18" x14ac:dyDescent="0.3">
      <c r="A5315" s="3" t="s">
        <v>10842</v>
      </c>
      <c r="B5315" s="3" t="s">
        <v>10843</v>
      </c>
      <c r="C5315" s="3" t="s">
        <v>275</v>
      </c>
      <c r="D5315" s="3" t="s">
        <v>21</v>
      </c>
      <c r="E5315" s="3" t="s">
        <v>22</v>
      </c>
      <c r="F5315" s="3" t="s">
        <v>23</v>
      </c>
      <c r="G5315" s="3" t="s">
        <v>2774</v>
      </c>
      <c r="H5315" t="s">
        <v>287</v>
      </c>
      <c r="J5315" t="s">
        <v>26</v>
      </c>
      <c r="K5315" t="s">
        <v>72</v>
      </c>
      <c r="M5315" s="1">
        <v>1</v>
      </c>
      <c r="N5315" s="2">
        <v>20000</v>
      </c>
      <c r="O5315" s="2">
        <v>20000</v>
      </c>
      <c r="P5315" s="4">
        <v>40000</v>
      </c>
      <c r="Q5315" s="5" t="s">
        <v>10844</v>
      </c>
      <c r="R5315" s="5" t="s">
        <v>10845</v>
      </c>
    </row>
    <row r="5316" spans="1:18" x14ac:dyDescent="0.3">
      <c r="A5316" s="3"/>
      <c r="B5316" s="3"/>
      <c r="C5316" s="3"/>
      <c r="D5316" s="3"/>
      <c r="E5316" s="3"/>
      <c r="F5316" s="3"/>
      <c r="G5316" s="3"/>
      <c r="H5316" t="s">
        <v>139</v>
      </c>
      <c r="J5316" t="s">
        <v>59</v>
      </c>
      <c r="M5316" s="1">
        <v>1</v>
      </c>
      <c r="N5316" s="2">
        <v>20000</v>
      </c>
      <c r="O5316" s="2">
        <v>20000</v>
      </c>
      <c r="P5316" s="3"/>
      <c r="Q5316" s="3"/>
      <c r="R5316" s="3"/>
    </row>
    <row r="5317" spans="1:18" x14ac:dyDescent="0.3">
      <c r="A5317" s="3" t="s">
        <v>10846</v>
      </c>
      <c r="B5317" s="3" t="s">
        <v>10847</v>
      </c>
      <c r="C5317" s="3" t="s">
        <v>275</v>
      </c>
      <c r="D5317" s="3" t="s">
        <v>21</v>
      </c>
      <c r="E5317" s="3" t="s">
        <v>22</v>
      </c>
      <c r="F5317" s="3" t="s">
        <v>23</v>
      </c>
      <c r="G5317" s="3" t="s">
        <v>24</v>
      </c>
      <c r="H5317" t="s">
        <v>287</v>
      </c>
      <c r="J5317" t="s">
        <v>26</v>
      </c>
      <c r="K5317" t="s">
        <v>27</v>
      </c>
      <c r="M5317" s="1">
        <v>1</v>
      </c>
      <c r="N5317" s="2">
        <v>22000</v>
      </c>
      <c r="O5317" s="2">
        <v>22000</v>
      </c>
      <c r="P5317" s="4">
        <v>62000</v>
      </c>
      <c r="Q5317" s="5" t="s">
        <v>10848</v>
      </c>
      <c r="R5317" s="5" t="s">
        <v>10849</v>
      </c>
    </row>
    <row r="5318" spans="1:18" x14ac:dyDescent="0.3">
      <c r="A5318" s="3"/>
      <c r="B5318" s="3"/>
      <c r="C5318" s="3"/>
      <c r="D5318" s="3"/>
      <c r="E5318" s="3"/>
      <c r="F5318" s="3"/>
      <c r="G5318" s="3"/>
      <c r="H5318" t="s">
        <v>30</v>
      </c>
      <c r="J5318" t="s">
        <v>31</v>
      </c>
      <c r="K5318" t="s">
        <v>72</v>
      </c>
      <c r="M5318" s="1">
        <v>1</v>
      </c>
      <c r="N5318" s="2">
        <v>20000</v>
      </c>
      <c r="O5318" s="2">
        <v>20000</v>
      </c>
      <c r="P5318" s="3"/>
      <c r="Q5318" s="3"/>
      <c r="R5318" s="3"/>
    </row>
    <row r="5319" spans="1:18" x14ac:dyDescent="0.3">
      <c r="A5319" s="3"/>
      <c r="B5319" s="3"/>
      <c r="C5319" s="3"/>
      <c r="D5319" s="3"/>
      <c r="E5319" s="3"/>
      <c r="F5319" s="3"/>
      <c r="G5319" s="3"/>
      <c r="H5319" t="s">
        <v>591</v>
      </c>
      <c r="J5319" t="s">
        <v>31</v>
      </c>
      <c r="K5319" t="s">
        <v>72</v>
      </c>
      <c r="M5319" s="1">
        <v>1</v>
      </c>
      <c r="N5319" s="2">
        <v>20000</v>
      </c>
      <c r="O5319" s="2">
        <v>20000</v>
      </c>
      <c r="P5319" s="3"/>
      <c r="Q5319" s="3"/>
      <c r="R5319" s="3"/>
    </row>
    <row r="5320" spans="1:18" x14ac:dyDescent="0.3">
      <c r="A5320" s="3" t="s">
        <v>10850</v>
      </c>
      <c r="B5320" s="3" t="s">
        <v>10851</v>
      </c>
      <c r="C5320" s="3" t="s">
        <v>275</v>
      </c>
      <c r="D5320" s="3" t="s">
        <v>21</v>
      </c>
      <c r="E5320" s="3" t="s">
        <v>22</v>
      </c>
      <c r="F5320" s="3" t="s">
        <v>23</v>
      </c>
      <c r="G5320" s="3" t="s">
        <v>341</v>
      </c>
      <c r="H5320" t="s">
        <v>71</v>
      </c>
      <c r="J5320" t="s">
        <v>52</v>
      </c>
      <c r="K5320" t="s">
        <v>72</v>
      </c>
      <c r="M5320" s="1">
        <v>1</v>
      </c>
      <c r="N5320" s="2">
        <v>20000</v>
      </c>
      <c r="O5320" s="2">
        <v>20000</v>
      </c>
      <c r="P5320" s="4">
        <v>58000</v>
      </c>
      <c r="Q5320" s="5" t="s">
        <v>10852</v>
      </c>
      <c r="R5320" s="5" t="s">
        <v>10853</v>
      </c>
    </row>
    <row r="5321" spans="1:18" x14ac:dyDescent="0.3">
      <c r="A5321" s="3"/>
      <c r="B5321" s="3"/>
      <c r="C5321" s="3"/>
      <c r="D5321" s="3"/>
      <c r="E5321" s="3"/>
      <c r="F5321" s="3"/>
      <c r="G5321" s="3"/>
      <c r="H5321" t="s">
        <v>147</v>
      </c>
      <c r="J5321" t="s">
        <v>44</v>
      </c>
      <c r="K5321" t="s">
        <v>27</v>
      </c>
      <c r="M5321" s="1">
        <v>1</v>
      </c>
      <c r="N5321" s="2">
        <v>20000</v>
      </c>
      <c r="O5321" s="2">
        <v>20000</v>
      </c>
      <c r="P5321" s="3"/>
      <c r="Q5321" s="3"/>
      <c r="R5321" s="3"/>
    </row>
    <row r="5322" spans="1:18" x14ac:dyDescent="0.3">
      <c r="A5322" s="3"/>
      <c r="B5322" s="3"/>
      <c r="C5322" s="3"/>
      <c r="D5322" s="3"/>
      <c r="E5322" s="3"/>
      <c r="F5322" s="3"/>
      <c r="G5322" s="3"/>
      <c r="H5322" t="s">
        <v>306</v>
      </c>
      <c r="J5322" t="s">
        <v>40</v>
      </c>
      <c r="M5322" s="1">
        <v>1</v>
      </c>
      <c r="N5322" s="2">
        <v>18000</v>
      </c>
      <c r="O5322" s="2">
        <v>18000</v>
      </c>
      <c r="P5322" s="3"/>
      <c r="Q5322" s="3"/>
      <c r="R5322" s="3"/>
    </row>
    <row r="5323" spans="1:18" x14ac:dyDescent="0.3">
      <c r="A5323" s="3" t="s">
        <v>10854</v>
      </c>
      <c r="B5323" s="3" t="s">
        <v>10855</v>
      </c>
      <c r="C5323" s="3" t="s">
        <v>275</v>
      </c>
      <c r="D5323" s="3" t="s">
        <v>21</v>
      </c>
      <c r="E5323" s="3" t="s">
        <v>49</v>
      </c>
      <c r="F5323" s="3" t="s">
        <v>50</v>
      </c>
      <c r="G5323" s="3" t="s">
        <v>24</v>
      </c>
      <c r="H5323" t="s">
        <v>35</v>
      </c>
      <c r="J5323" t="s">
        <v>36</v>
      </c>
      <c r="K5323" t="s">
        <v>72</v>
      </c>
      <c r="M5323" s="1">
        <v>2</v>
      </c>
      <c r="N5323" s="2">
        <v>17000</v>
      </c>
      <c r="O5323" s="2">
        <v>34000</v>
      </c>
      <c r="P5323" s="4">
        <v>55000</v>
      </c>
      <c r="Q5323" s="5" t="s">
        <v>10856</v>
      </c>
      <c r="R5323" s="5" t="s">
        <v>10857</v>
      </c>
    </row>
    <row r="5324" spans="1:18" x14ac:dyDescent="0.3">
      <c r="A5324" s="3"/>
      <c r="B5324" s="3"/>
      <c r="C5324" s="3"/>
      <c r="D5324" s="3"/>
      <c r="E5324" s="3"/>
      <c r="F5324" s="3"/>
      <c r="G5324" s="3"/>
      <c r="H5324" t="s">
        <v>215</v>
      </c>
      <c r="J5324" t="s">
        <v>36</v>
      </c>
      <c r="K5324" t="s">
        <v>27</v>
      </c>
      <c r="M5324" s="1">
        <v>1</v>
      </c>
      <c r="N5324" s="2">
        <v>21000</v>
      </c>
      <c r="O5324" s="2">
        <v>21000</v>
      </c>
      <c r="P5324" s="3"/>
      <c r="Q5324" s="3"/>
      <c r="R5324" s="3"/>
    </row>
    <row r="5325" spans="1:18" x14ac:dyDescent="0.3">
      <c r="A5325" s="3" t="s">
        <v>10858</v>
      </c>
      <c r="B5325" s="3" t="s">
        <v>10859</v>
      </c>
      <c r="C5325" s="3" t="s">
        <v>275</v>
      </c>
      <c r="D5325" s="3" t="s">
        <v>21</v>
      </c>
      <c r="E5325" s="3" t="s">
        <v>22</v>
      </c>
      <c r="F5325" s="3" t="s">
        <v>23</v>
      </c>
      <c r="G5325" s="3" t="s">
        <v>24</v>
      </c>
      <c r="H5325" t="s">
        <v>25</v>
      </c>
      <c r="J5325" t="s">
        <v>26</v>
      </c>
      <c r="K5325" t="s">
        <v>27</v>
      </c>
      <c r="M5325" s="1">
        <v>1</v>
      </c>
      <c r="N5325" s="2">
        <v>22000</v>
      </c>
      <c r="O5325" s="2">
        <v>22000</v>
      </c>
      <c r="P5325" s="4">
        <v>42000</v>
      </c>
      <c r="Q5325" s="5" t="s">
        <v>10860</v>
      </c>
      <c r="R5325" s="5" t="s">
        <v>10861</v>
      </c>
    </row>
    <row r="5326" spans="1:18" x14ac:dyDescent="0.3">
      <c r="A5326" s="3"/>
      <c r="B5326" s="3"/>
      <c r="C5326" s="3"/>
      <c r="D5326" s="3"/>
      <c r="E5326" s="3"/>
      <c r="F5326" s="3"/>
      <c r="G5326" s="3"/>
      <c r="H5326" t="s">
        <v>162</v>
      </c>
      <c r="J5326" t="s">
        <v>52</v>
      </c>
      <c r="K5326" t="s">
        <v>72</v>
      </c>
      <c r="M5326" s="1">
        <v>1</v>
      </c>
      <c r="N5326" s="2">
        <v>20000</v>
      </c>
      <c r="O5326" s="2">
        <v>20000</v>
      </c>
      <c r="P5326" s="3"/>
      <c r="Q5326" s="3"/>
      <c r="R5326" s="3"/>
    </row>
    <row r="5327" spans="1:18" x14ac:dyDescent="0.3">
      <c r="A5327" s="3" t="s">
        <v>10862</v>
      </c>
      <c r="B5327" s="3" t="s">
        <v>10863</v>
      </c>
      <c r="C5327" s="3" t="s">
        <v>275</v>
      </c>
      <c r="D5327" s="3" t="s">
        <v>21</v>
      </c>
      <c r="E5327" s="3" t="s">
        <v>49</v>
      </c>
      <c r="F5327" s="3" t="s">
        <v>50</v>
      </c>
      <c r="G5327" s="3" t="s">
        <v>24</v>
      </c>
      <c r="H5327" t="s">
        <v>162</v>
      </c>
      <c r="J5327" t="s">
        <v>52</v>
      </c>
      <c r="K5327" t="s">
        <v>72</v>
      </c>
      <c r="M5327" s="1">
        <v>1</v>
      </c>
      <c r="N5327" s="2">
        <v>20000</v>
      </c>
      <c r="O5327" s="2">
        <v>20000</v>
      </c>
      <c r="P5327" s="4">
        <v>40000</v>
      </c>
      <c r="Q5327" s="5" t="s">
        <v>10864</v>
      </c>
      <c r="R5327" s="5" t="s">
        <v>10865</v>
      </c>
    </row>
    <row r="5328" spans="1:18" x14ac:dyDescent="0.3">
      <c r="A5328" s="3"/>
      <c r="B5328" s="3"/>
      <c r="C5328" s="3"/>
      <c r="D5328" s="3"/>
      <c r="E5328" s="3"/>
      <c r="F5328" s="3"/>
      <c r="G5328" s="3"/>
      <c r="H5328" t="s">
        <v>51</v>
      </c>
      <c r="J5328" t="s">
        <v>52</v>
      </c>
      <c r="K5328" t="s">
        <v>72</v>
      </c>
      <c r="M5328" s="1">
        <v>1</v>
      </c>
      <c r="N5328" s="2">
        <v>20000</v>
      </c>
      <c r="O5328" s="2">
        <v>20000</v>
      </c>
      <c r="P5328" s="3"/>
      <c r="Q5328" s="3"/>
      <c r="R5328" s="3"/>
    </row>
    <row r="5329" spans="1:18" x14ac:dyDescent="0.3">
      <c r="A5329" s="3" t="s">
        <v>10866</v>
      </c>
      <c r="B5329" s="3" t="s">
        <v>10867</v>
      </c>
      <c r="C5329" s="3" t="s">
        <v>275</v>
      </c>
      <c r="D5329" s="3" t="s">
        <v>21</v>
      </c>
      <c r="E5329" s="3" t="s">
        <v>22</v>
      </c>
      <c r="F5329" s="3" t="s">
        <v>23</v>
      </c>
      <c r="G5329" s="3" t="s">
        <v>24</v>
      </c>
      <c r="H5329" t="s">
        <v>561</v>
      </c>
      <c r="J5329" t="s">
        <v>198</v>
      </c>
      <c r="K5329" t="s">
        <v>72</v>
      </c>
      <c r="M5329" s="1">
        <v>2</v>
      </c>
      <c r="N5329" s="2">
        <v>20000</v>
      </c>
      <c r="O5329" s="2">
        <v>40000</v>
      </c>
      <c r="P5329" s="4">
        <v>40000</v>
      </c>
      <c r="Q5329" s="5" t="s">
        <v>10868</v>
      </c>
      <c r="R5329" s="5" t="s">
        <v>10869</v>
      </c>
    </row>
    <row r="5330" spans="1:18" x14ac:dyDescent="0.3">
      <c r="A5330" s="3" t="s">
        <v>10870</v>
      </c>
      <c r="B5330" s="3" t="s">
        <v>10871</v>
      </c>
      <c r="C5330" s="3" t="s">
        <v>275</v>
      </c>
      <c r="D5330" s="3" t="s">
        <v>21</v>
      </c>
      <c r="E5330" s="3" t="s">
        <v>22</v>
      </c>
      <c r="F5330" s="3" t="s">
        <v>23</v>
      </c>
      <c r="G5330" s="3" t="s">
        <v>24</v>
      </c>
      <c r="H5330" t="s">
        <v>162</v>
      </c>
      <c r="J5330" t="s">
        <v>52</v>
      </c>
      <c r="K5330" t="s">
        <v>27</v>
      </c>
      <c r="M5330" s="1">
        <v>1</v>
      </c>
      <c r="N5330" s="2">
        <v>23000</v>
      </c>
      <c r="O5330" s="2">
        <v>23000</v>
      </c>
      <c r="P5330" s="4">
        <v>47000</v>
      </c>
      <c r="Q5330" s="5" t="s">
        <v>10872</v>
      </c>
      <c r="R5330" s="5" t="s">
        <v>10873</v>
      </c>
    </row>
    <row r="5331" spans="1:18" x14ac:dyDescent="0.3">
      <c r="A5331" s="3"/>
      <c r="B5331" s="3"/>
      <c r="C5331" s="3"/>
      <c r="D5331" s="3"/>
      <c r="E5331" s="3"/>
      <c r="F5331" s="3"/>
      <c r="G5331" s="3"/>
      <c r="H5331" t="s">
        <v>680</v>
      </c>
      <c r="J5331" t="s">
        <v>681</v>
      </c>
      <c r="K5331" t="s">
        <v>27</v>
      </c>
      <c r="M5331" s="1">
        <v>1</v>
      </c>
      <c r="N5331" s="2">
        <v>24000</v>
      </c>
      <c r="O5331" s="2">
        <v>24000</v>
      </c>
      <c r="P5331" s="3"/>
      <c r="Q5331" s="3"/>
      <c r="R5331" s="3"/>
    </row>
    <row r="5332" spans="1:18" x14ac:dyDescent="0.3">
      <c r="A5332" s="3" t="s">
        <v>10874</v>
      </c>
      <c r="B5332" s="3" t="s">
        <v>10875</v>
      </c>
      <c r="C5332" s="3" t="s">
        <v>275</v>
      </c>
      <c r="D5332" s="3" t="s">
        <v>21</v>
      </c>
      <c r="E5332" s="3" t="s">
        <v>22</v>
      </c>
      <c r="F5332" s="3" t="s">
        <v>23</v>
      </c>
      <c r="G5332" s="3" t="s">
        <v>24</v>
      </c>
      <c r="H5332" t="s">
        <v>147</v>
      </c>
      <c r="J5332" t="s">
        <v>44</v>
      </c>
      <c r="K5332" t="s">
        <v>27</v>
      </c>
      <c r="M5332" s="1">
        <v>1</v>
      </c>
      <c r="N5332" s="2">
        <v>20000</v>
      </c>
      <c r="O5332" s="2">
        <v>20000</v>
      </c>
      <c r="P5332" s="4">
        <v>20000</v>
      </c>
      <c r="Q5332" s="5" t="s">
        <v>10876</v>
      </c>
      <c r="R5332" s="5" t="s">
        <v>10877</v>
      </c>
    </row>
    <row r="5333" spans="1:18" x14ac:dyDescent="0.3">
      <c r="A5333" s="3" t="s">
        <v>10878</v>
      </c>
      <c r="B5333" s="3" t="s">
        <v>10879</v>
      </c>
      <c r="C5333" s="3" t="s">
        <v>275</v>
      </c>
      <c r="D5333" s="3" t="s">
        <v>21</v>
      </c>
      <c r="E5333" s="3" t="s">
        <v>22</v>
      </c>
      <c r="F5333" s="3" t="s">
        <v>23</v>
      </c>
      <c r="G5333" s="3" t="s">
        <v>24</v>
      </c>
      <c r="H5333" t="s">
        <v>287</v>
      </c>
      <c r="J5333" t="s">
        <v>26</v>
      </c>
      <c r="K5333" t="s">
        <v>27</v>
      </c>
      <c r="M5333" s="1">
        <v>1</v>
      </c>
      <c r="N5333" s="2">
        <v>22000</v>
      </c>
      <c r="O5333" s="2">
        <v>22000</v>
      </c>
      <c r="P5333" s="4">
        <v>44000</v>
      </c>
      <c r="Q5333" s="5" t="s">
        <v>10880</v>
      </c>
      <c r="R5333" s="5" t="s">
        <v>10881</v>
      </c>
    </row>
    <row r="5334" spans="1:18" x14ac:dyDescent="0.3">
      <c r="A5334" s="3"/>
      <c r="B5334" s="3"/>
      <c r="C5334" s="3"/>
      <c r="D5334" s="3"/>
      <c r="E5334" s="3"/>
      <c r="F5334" s="3"/>
      <c r="G5334" s="3"/>
      <c r="H5334" t="s">
        <v>150</v>
      </c>
      <c r="J5334" t="s">
        <v>26</v>
      </c>
      <c r="K5334" t="s">
        <v>27</v>
      </c>
      <c r="M5334" s="1">
        <v>1</v>
      </c>
      <c r="N5334" s="2">
        <v>22000</v>
      </c>
      <c r="O5334" s="2">
        <v>22000</v>
      </c>
      <c r="P5334" s="3"/>
      <c r="Q5334" s="3"/>
      <c r="R5334" s="3"/>
    </row>
    <row r="5335" spans="1:18" x14ac:dyDescent="0.3">
      <c r="A5335" s="3" t="s">
        <v>10882</v>
      </c>
      <c r="B5335" s="3" t="s">
        <v>10883</v>
      </c>
      <c r="C5335" s="3" t="s">
        <v>275</v>
      </c>
      <c r="D5335" s="3" t="s">
        <v>21</v>
      </c>
      <c r="E5335" s="3" t="s">
        <v>49</v>
      </c>
      <c r="F5335" s="3" t="s">
        <v>50</v>
      </c>
      <c r="G5335" s="3" t="s">
        <v>24</v>
      </c>
      <c r="H5335" t="s">
        <v>287</v>
      </c>
      <c r="J5335" t="s">
        <v>26</v>
      </c>
      <c r="K5335" t="s">
        <v>72</v>
      </c>
      <c r="M5335" s="1">
        <v>1</v>
      </c>
      <c r="N5335" s="2">
        <v>20000</v>
      </c>
      <c r="O5335" s="2">
        <v>20000</v>
      </c>
      <c r="P5335" s="4">
        <v>61000</v>
      </c>
      <c r="Q5335" s="5" t="s">
        <v>10884</v>
      </c>
      <c r="R5335" s="5" t="s">
        <v>10885</v>
      </c>
    </row>
    <row r="5336" spans="1:18" x14ac:dyDescent="0.3">
      <c r="A5336" s="3"/>
      <c r="B5336" s="3"/>
      <c r="C5336" s="3"/>
      <c r="D5336" s="3"/>
      <c r="E5336" s="3"/>
      <c r="F5336" s="3"/>
      <c r="G5336" s="3"/>
      <c r="H5336" t="s">
        <v>126</v>
      </c>
      <c r="J5336" t="s">
        <v>26</v>
      </c>
      <c r="K5336" t="s">
        <v>72</v>
      </c>
      <c r="M5336" s="1">
        <v>1</v>
      </c>
      <c r="N5336" s="2">
        <v>21000</v>
      </c>
      <c r="O5336" s="2">
        <v>21000</v>
      </c>
      <c r="P5336" s="3"/>
      <c r="Q5336" s="3"/>
      <c r="R5336" s="3"/>
    </row>
    <row r="5337" spans="1:18" x14ac:dyDescent="0.3">
      <c r="A5337" s="3"/>
      <c r="B5337" s="3"/>
      <c r="C5337" s="3"/>
      <c r="D5337" s="3"/>
      <c r="E5337" s="3"/>
      <c r="F5337" s="3"/>
      <c r="G5337" s="3"/>
      <c r="H5337" t="s">
        <v>162</v>
      </c>
      <c r="J5337" t="s">
        <v>52</v>
      </c>
      <c r="K5337" t="s">
        <v>72</v>
      </c>
      <c r="M5337" s="1">
        <v>1</v>
      </c>
      <c r="N5337" s="2">
        <v>20000</v>
      </c>
      <c r="O5337" s="2">
        <v>20000</v>
      </c>
      <c r="P5337" s="3"/>
      <c r="Q5337" s="3"/>
      <c r="R5337" s="3"/>
    </row>
    <row r="5338" spans="1:18" x14ac:dyDescent="0.3">
      <c r="A5338" s="3" t="s">
        <v>10886</v>
      </c>
      <c r="B5338" s="3" t="s">
        <v>10887</v>
      </c>
      <c r="C5338" s="3" t="s">
        <v>275</v>
      </c>
      <c r="D5338" s="3" t="s">
        <v>21</v>
      </c>
      <c r="E5338" s="3" t="s">
        <v>49</v>
      </c>
      <c r="F5338" s="3" t="s">
        <v>50</v>
      </c>
      <c r="G5338" s="3" t="s">
        <v>24</v>
      </c>
      <c r="H5338" t="s">
        <v>134</v>
      </c>
      <c r="J5338" t="s">
        <v>36</v>
      </c>
      <c r="K5338" t="s">
        <v>72</v>
      </c>
      <c r="M5338" s="1">
        <v>1</v>
      </c>
      <c r="N5338" s="2">
        <v>19000</v>
      </c>
      <c r="O5338" s="2">
        <v>19000</v>
      </c>
      <c r="P5338" s="4">
        <v>39000</v>
      </c>
      <c r="Q5338" s="5" t="s">
        <v>10888</v>
      </c>
      <c r="R5338" s="5" t="s">
        <v>10889</v>
      </c>
    </row>
    <row r="5339" spans="1:18" x14ac:dyDescent="0.3">
      <c r="A5339" s="3"/>
      <c r="B5339" s="3"/>
      <c r="C5339" s="3"/>
      <c r="D5339" s="3"/>
      <c r="E5339" s="3"/>
      <c r="F5339" s="3"/>
      <c r="G5339" s="3"/>
      <c r="H5339" t="s">
        <v>224</v>
      </c>
      <c r="J5339" t="s">
        <v>198</v>
      </c>
      <c r="K5339" t="s">
        <v>72</v>
      </c>
      <c r="M5339" s="1">
        <v>1</v>
      </c>
      <c r="N5339" s="2">
        <v>20000</v>
      </c>
      <c r="O5339" s="2">
        <v>20000</v>
      </c>
      <c r="P5339" s="3"/>
      <c r="Q5339" s="3"/>
      <c r="R5339" s="3"/>
    </row>
    <row r="5340" spans="1:18" x14ac:dyDescent="0.3">
      <c r="A5340" s="3" t="s">
        <v>10890</v>
      </c>
      <c r="B5340" s="3" t="s">
        <v>10891</v>
      </c>
      <c r="C5340" s="3" t="s">
        <v>275</v>
      </c>
      <c r="D5340" s="3" t="s">
        <v>21</v>
      </c>
      <c r="E5340" s="3" t="s">
        <v>49</v>
      </c>
      <c r="F5340" s="3" t="s">
        <v>50</v>
      </c>
      <c r="G5340" s="3" t="s">
        <v>24</v>
      </c>
      <c r="H5340" t="s">
        <v>147</v>
      </c>
      <c r="J5340" t="s">
        <v>44</v>
      </c>
      <c r="K5340" t="s">
        <v>27</v>
      </c>
      <c r="M5340" s="1">
        <v>1</v>
      </c>
      <c r="N5340" s="2">
        <v>20000</v>
      </c>
      <c r="O5340" s="2">
        <v>20000</v>
      </c>
      <c r="P5340" s="4">
        <v>20000</v>
      </c>
      <c r="Q5340" s="5" t="s">
        <v>10892</v>
      </c>
      <c r="R5340" s="5" t="s">
        <v>10893</v>
      </c>
    </row>
    <row r="5341" spans="1:18" x14ac:dyDescent="0.3">
      <c r="A5341" s="3" t="s">
        <v>10894</v>
      </c>
      <c r="B5341" s="3" t="s">
        <v>10895</v>
      </c>
      <c r="C5341" s="3" t="s">
        <v>275</v>
      </c>
      <c r="D5341" s="3" t="s">
        <v>21</v>
      </c>
      <c r="E5341" s="3" t="s">
        <v>49</v>
      </c>
      <c r="F5341" s="3" t="s">
        <v>50</v>
      </c>
      <c r="G5341" s="3" t="s">
        <v>24</v>
      </c>
      <c r="H5341" t="s">
        <v>287</v>
      </c>
      <c r="J5341" t="s">
        <v>26</v>
      </c>
      <c r="K5341" t="s">
        <v>72</v>
      </c>
      <c r="M5341" s="1">
        <v>1</v>
      </c>
      <c r="N5341" s="2">
        <v>20000</v>
      </c>
      <c r="O5341" s="2">
        <v>20000</v>
      </c>
      <c r="P5341" s="4">
        <v>20000</v>
      </c>
      <c r="Q5341" s="5" t="s">
        <v>10896</v>
      </c>
      <c r="R5341" s="5" t="s">
        <v>10897</v>
      </c>
    </row>
    <row r="5342" spans="1:18" x14ac:dyDescent="0.3">
      <c r="A5342" s="3" t="s">
        <v>10898</v>
      </c>
      <c r="B5342" s="3" t="s">
        <v>10899</v>
      </c>
      <c r="C5342" s="3" t="s">
        <v>275</v>
      </c>
      <c r="D5342" s="3" t="s">
        <v>21</v>
      </c>
      <c r="E5342" s="3" t="s">
        <v>49</v>
      </c>
      <c r="F5342" s="3" t="s">
        <v>50</v>
      </c>
      <c r="G5342" s="3" t="s">
        <v>2569</v>
      </c>
      <c r="H5342" t="s">
        <v>35</v>
      </c>
      <c r="J5342" t="s">
        <v>36</v>
      </c>
      <c r="K5342" t="s">
        <v>72</v>
      </c>
      <c r="M5342" s="1">
        <v>1</v>
      </c>
      <c r="N5342" s="2">
        <v>17000</v>
      </c>
      <c r="O5342" s="2">
        <v>17000</v>
      </c>
      <c r="P5342" s="4">
        <v>45000</v>
      </c>
      <c r="Q5342" s="5" t="s">
        <v>10900</v>
      </c>
      <c r="R5342" s="5" t="s">
        <v>10901</v>
      </c>
    </row>
    <row r="5343" spans="1:18" x14ac:dyDescent="0.3">
      <c r="A5343" s="3"/>
      <c r="B5343" s="3"/>
      <c r="C5343" s="3"/>
      <c r="D5343" s="3"/>
      <c r="E5343" s="3"/>
      <c r="F5343" s="3"/>
      <c r="G5343" s="3"/>
      <c r="H5343" t="s">
        <v>230</v>
      </c>
      <c r="J5343" t="s">
        <v>90</v>
      </c>
      <c r="M5343" s="1">
        <v>1</v>
      </c>
      <c r="N5343" s="2">
        <v>28000</v>
      </c>
      <c r="O5343" s="2">
        <v>28000</v>
      </c>
      <c r="P5343" s="3"/>
      <c r="Q5343" s="3"/>
      <c r="R5343" s="3"/>
    </row>
    <row r="5344" spans="1:18" x14ac:dyDescent="0.3">
      <c r="A5344" s="3" t="s">
        <v>10902</v>
      </c>
      <c r="B5344" s="3" t="s">
        <v>10903</v>
      </c>
      <c r="C5344" s="3" t="s">
        <v>275</v>
      </c>
      <c r="D5344" s="3" t="s">
        <v>21</v>
      </c>
      <c r="E5344" s="3" t="s">
        <v>22</v>
      </c>
      <c r="F5344" s="3" t="s">
        <v>23</v>
      </c>
      <c r="G5344" s="3" t="s">
        <v>24</v>
      </c>
      <c r="H5344" t="s">
        <v>332</v>
      </c>
      <c r="J5344" t="s">
        <v>26</v>
      </c>
      <c r="K5344" t="s">
        <v>27</v>
      </c>
      <c r="M5344" s="1">
        <v>1</v>
      </c>
      <c r="N5344" s="2">
        <v>22000</v>
      </c>
      <c r="O5344" s="2">
        <v>22000</v>
      </c>
      <c r="P5344" s="4">
        <v>22000</v>
      </c>
      <c r="Q5344" s="5" t="s">
        <v>10904</v>
      </c>
      <c r="R5344" s="5" t="s">
        <v>10905</v>
      </c>
    </row>
    <row r="5345" spans="1:18" x14ac:dyDescent="0.3">
      <c r="A5345" s="3" t="s">
        <v>10906</v>
      </c>
      <c r="B5345" s="3" t="s">
        <v>10907</v>
      </c>
      <c r="C5345" s="3" t="s">
        <v>275</v>
      </c>
      <c r="D5345" s="3" t="s">
        <v>21</v>
      </c>
      <c r="E5345" s="3" t="s">
        <v>49</v>
      </c>
      <c r="F5345" s="3" t="s">
        <v>50</v>
      </c>
      <c r="G5345" s="3" t="s">
        <v>24</v>
      </c>
      <c r="H5345" t="s">
        <v>287</v>
      </c>
      <c r="J5345" t="s">
        <v>26</v>
      </c>
      <c r="K5345" t="s">
        <v>27</v>
      </c>
      <c r="M5345" s="1">
        <v>1</v>
      </c>
      <c r="N5345" s="2">
        <v>22000</v>
      </c>
      <c r="O5345" s="2">
        <v>22000</v>
      </c>
      <c r="P5345" s="4">
        <v>45000</v>
      </c>
      <c r="Q5345" s="5" t="s">
        <v>10908</v>
      </c>
      <c r="R5345" s="5" t="s">
        <v>10909</v>
      </c>
    </row>
    <row r="5346" spans="1:18" x14ac:dyDescent="0.3">
      <c r="A5346" s="3"/>
      <c r="B5346" s="3"/>
      <c r="C5346" s="3"/>
      <c r="D5346" s="3"/>
      <c r="E5346" s="3"/>
      <c r="F5346" s="3"/>
      <c r="G5346" s="3"/>
      <c r="H5346" t="s">
        <v>162</v>
      </c>
      <c r="J5346" t="s">
        <v>52</v>
      </c>
      <c r="K5346" t="s">
        <v>27</v>
      </c>
      <c r="M5346" s="1">
        <v>1</v>
      </c>
      <c r="N5346" s="2">
        <v>23000</v>
      </c>
      <c r="O5346" s="2">
        <v>23000</v>
      </c>
      <c r="P5346" s="3"/>
      <c r="Q5346" s="3"/>
      <c r="R5346" s="3"/>
    </row>
    <row r="5347" spans="1:18" x14ac:dyDescent="0.3">
      <c r="A5347" s="3" t="s">
        <v>10910</v>
      </c>
      <c r="B5347" s="3" t="s">
        <v>10911</v>
      </c>
      <c r="C5347" s="3" t="s">
        <v>275</v>
      </c>
      <c r="D5347" s="3" t="s">
        <v>21</v>
      </c>
      <c r="E5347" s="3" t="s">
        <v>22</v>
      </c>
      <c r="F5347" s="3" t="s">
        <v>23</v>
      </c>
      <c r="G5347" s="3" t="s">
        <v>24</v>
      </c>
      <c r="H5347" t="s">
        <v>35</v>
      </c>
      <c r="J5347" t="s">
        <v>36</v>
      </c>
      <c r="K5347" t="s">
        <v>72</v>
      </c>
      <c r="M5347" s="1">
        <v>1</v>
      </c>
      <c r="N5347" s="2">
        <v>17000</v>
      </c>
      <c r="O5347" s="2">
        <v>17000</v>
      </c>
      <c r="P5347" s="4">
        <v>37000</v>
      </c>
      <c r="Q5347" s="5" t="s">
        <v>10912</v>
      </c>
      <c r="R5347" s="5" t="s">
        <v>10913</v>
      </c>
    </row>
    <row r="5348" spans="1:18" x14ac:dyDescent="0.3">
      <c r="A5348" s="3"/>
      <c r="B5348" s="3"/>
      <c r="C5348" s="3"/>
      <c r="D5348" s="3"/>
      <c r="E5348" s="3"/>
      <c r="F5348" s="3"/>
      <c r="G5348" s="3"/>
      <c r="H5348" t="s">
        <v>25</v>
      </c>
      <c r="J5348" t="s">
        <v>26</v>
      </c>
      <c r="K5348" t="s">
        <v>72</v>
      </c>
      <c r="M5348" s="1">
        <v>1</v>
      </c>
      <c r="N5348" s="2">
        <v>20000</v>
      </c>
      <c r="O5348" s="2">
        <v>20000</v>
      </c>
      <c r="P5348" s="3"/>
      <c r="Q5348" s="3"/>
      <c r="R5348" s="3"/>
    </row>
    <row r="5349" spans="1:18" x14ac:dyDescent="0.3">
      <c r="A5349" s="3" t="s">
        <v>10914</v>
      </c>
      <c r="B5349" s="3" t="s">
        <v>10915</v>
      </c>
      <c r="C5349" s="3" t="s">
        <v>160</v>
      </c>
      <c r="D5349" s="3" t="s">
        <v>21</v>
      </c>
      <c r="E5349" s="3" t="s">
        <v>22</v>
      </c>
      <c r="F5349" s="3" t="s">
        <v>23</v>
      </c>
      <c r="G5349" s="3" t="s">
        <v>24</v>
      </c>
      <c r="H5349" t="s">
        <v>287</v>
      </c>
      <c r="J5349" t="s">
        <v>26</v>
      </c>
      <c r="K5349" t="s">
        <v>27</v>
      </c>
      <c r="M5349" s="1">
        <v>1</v>
      </c>
      <c r="N5349" s="2">
        <v>22000</v>
      </c>
      <c r="O5349" s="2">
        <v>22000</v>
      </c>
      <c r="P5349" s="4">
        <v>22000</v>
      </c>
      <c r="Q5349" s="5" t="s">
        <v>10916</v>
      </c>
      <c r="R5349" s="5" t="s">
        <v>10917</v>
      </c>
    </row>
    <row r="5350" spans="1:18" x14ac:dyDescent="0.3">
      <c r="A5350" s="3" t="s">
        <v>10918</v>
      </c>
      <c r="B5350" s="3" t="s">
        <v>10919</v>
      </c>
      <c r="C5350" s="3" t="s">
        <v>160</v>
      </c>
      <c r="D5350" s="3" t="s">
        <v>21</v>
      </c>
      <c r="E5350" s="3" t="s">
        <v>22</v>
      </c>
      <c r="F5350" s="3" t="s">
        <v>23</v>
      </c>
      <c r="G5350" s="3" t="s">
        <v>24</v>
      </c>
      <c r="H5350" t="s">
        <v>332</v>
      </c>
      <c r="J5350" t="s">
        <v>26</v>
      </c>
      <c r="K5350" t="s">
        <v>27</v>
      </c>
      <c r="M5350" s="1">
        <v>1</v>
      </c>
      <c r="N5350" s="2">
        <v>22000</v>
      </c>
      <c r="O5350" s="2">
        <v>22000</v>
      </c>
      <c r="P5350" s="4">
        <v>40000</v>
      </c>
      <c r="Q5350" s="5" t="s">
        <v>10920</v>
      </c>
      <c r="R5350" s="5" t="s">
        <v>10921</v>
      </c>
    </row>
    <row r="5351" spans="1:18" x14ac:dyDescent="0.3">
      <c r="A5351" s="3"/>
      <c r="B5351" s="3"/>
      <c r="C5351" s="3"/>
      <c r="D5351" s="3"/>
      <c r="E5351" s="3"/>
      <c r="F5351" s="3"/>
      <c r="G5351" s="3"/>
      <c r="H5351" t="s">
        <v>153</v>
      </c>
      <c r="J5351" t="s">
        <v>44</v>
      </c>
      <c r="K5351" t="s">
        <v>72</v>
      </c>
      <c r="M5351" s="1">
        <v>1</v>
      </c>
      <c r="N5351" s="2">
        <v>18000</v>
      </c>
      <c r="O5351" s="2">
        <v>18000</v>
      </c>
      <c r="P5351" s="3"/>
      <c r="Q5351" s="3"/>
      <c r="R5351" s="3"/>
    </row>
    <row r="5352" spans="1:18" x14ac:dyDescent="0.3">
      <c r="A5352" s="3" t="s">
        <v>10922</v>
      </c>
      <c r="B5352" s="3" t="s">
        <v>10923</v>
      </c>
      <c r="C5352" s="3" t="s">
        <v>275</v>
      </c>
      <c r="D5352" s="3" t="s">
        <v>21</v>
      </c>
      <c r="E5352" s="3" t="s">
        <v>22</v>
      </c>
      <c r="F5352" s="3" t="s">
        <v>23</v>
      </c>
      <c r="G5352" s="3" t="s">
        <v>1194</v>
      </c>
      <c r="H5352" t="s">
        <v>104</v>
      </c>
      <c r="J5352" t="s">
        <v>105</v>
      </c>
      <c r="M5352" s="1">
        <v>1</v>
      </c>
      <c r="N5352" s="2">
        <v>20000</v>
      </c>
      <c r="O5352" s="2">
        <v>20000</v>
      </c>
      <c r="P5352" s="4">
        <v>20000</v>
      </c>
      <c r="Q5352" s="5" t="s">
        <v>10924</v>
      </c>
      <c r="R5352" s="5" t="s">
        <v>10925</v>
      </c>
    </row>
    <row r="5353" spans="1:18" x14ac:dyDescent="0.3">
      <c r="A5353" s="3" t="s">
        <v>10926</v>
      </c>
      <c r="B5353" s="3" t="s">
        <v>10927</v>
      </c>
      <c r="C5353" s="3" t="s">
        <v>160</v>
      </c>
      <c r="D5353" s="3" t="s">
        <v>21</v>
      </c>
      <c r="E5353" s="3" t="s">
        <v>22</v>
      </c>
      <c r="F5353" s="3" t="s">
        <v>23</v>
      </c>
      <c r="G5353" s="3" t="s">
        <v>24</v>
      </c>
      <c r="H5353" t="s">
        <v>35</v>
      </c>
      <c r="J5353" t="s">
        <v>36</v>
      </c>
      <c r="K5353" t="s">
        <v>72</v>
      </c>
      <c r="M5353" s="1">
        <v>1</v>
      </c>
      <c r="N5353" s="2">
        <v>17000</v>
      </c>
      <c r="O5353" s="2">
        <v>17000</v>
      </c>
      <c r="P5353" s="4">
        <v>39000</v>
      </c>
      <c r="Q5353" s="5" t="s">
        <v>10928</v>
      </c>
      <c r="R5353" s="5" t="s">
        <v>10929</v>
      </c>
    </row>
    <row r="5354" spans="1:18" x14ac:dyDescent="0.3">
      <c r="A5354" s="3"/>
      <c r="B5354" s="3"/>
      <c r="C5354" s="3"/>
      <c r="D5354" s="3"/>
      <c r="E5354" s="3"/>
      <c r="F5354" s="3"/>
      <c r="G5354" s="3"/>
      <c r="H5354" t="s">
        <v>35</v>
      </c>
      <c r="J5354" t="s">
        <v>36</v>
      </c>
      <c r="K5354" t="s">
        <v>216</v>
      </c>
      <c r="M5354" s="1">
        <v>1</v>
      </c>
      <c r="N5354" s="2">
        <v>17000</v>
      </c>
      <c r="O5354" s="2">
        <v>17000</v>
      </c>
      <c r="P5354" s="3"/>
      <c r="Q5354" s="3"/>
      <c r="R5354" s="3"/>
    </row>
    <row r="5355" spans="1:18" x14ac:dyDescent="0.3">
      <c r="A5355" s="3"/>
      <c r="B5355" s="3"/>
      <c r="C5355" s="3"/>
      <c r="D5355" s="3"/>
      <c r="E5355" s="3"/>
      <c r="F5355" s="3"/>
      <c r="G5355" s="3"/>
      <c r="H5355" t="s">
        <v>165</v>
      </c>
      <c r="M5355" s="1">
        <v>1</v>
      </c>
      <c r="N5355" s="2">
        <v>5000</v>
      </c>
      <c r="O5355" s="2">
        <v>5000</v>
      </c>
      <c r="P5355" s="3"/>
      <c r="Q5355" s="3"/>
      <c r="R5355" s="3"/>
    </row>
    <row r="5356" spans="1:18" x14ac:dyDescent="0.3">
      <c r="A5356" s="3" t="s">
        <v>10930</v>
      </c>
      <c r="B5356" s="3" t="s">
        <v>10931</v>
      </c>
      <c r="C5356" s="3" t="s">
        <v>160</v>
      </c>
      <c r="D5356" s="3" t="s">
        <v>21</v>
      </c>
      <c r="E5356" s="3" t="s">
        <v>22</v>
      </c>
      <c r="F5356" s="3" t="s">
        <v>23</v>
      </c>
      <c r="G5356" s="3" t="s">
        <v>1537</v>
      </c>
      <c r="H5356" t="s">
        <v>287</v>
      </c>
      <c r="J5356" t="s">
        <v>26</v>
      </c>
      <c r="K5356" t="s">
        <v>72</v>
      </c>
      <c r="M5356" s="1">
        <v>1</v>
      </c>
      <c r="N5356" s="2">
        <v>20000</v>
      </c>
      <c r="O5356" s="2">
        <v>20000</v>
      </c>
      <c r="P5356" s="4">
        <v>178000</v>
      </c>
      <c r="Q5356" s="5" t="s">
        <v>10932</v>
      </c>
      <c r="R5356" s="5" t="s">
        <v>10933</v>
      </c>
    </row>
    <row r="5357" spans="1:18" x14ac:dyDescent="0.3">
      <c r="A5357" s="3"/>
      <c r="B5357" s="3"/>
      <c r="C5357" s="3"/>
      <c r="D5357" s="3"/>
      <c r="E5357" s="3"/>
      <c r="F5357" s="3"/>
      <c r="G5357" s="3"/>
      <c r="H5357" t="s">
        <v>215</v>
      </c>
      <c r="J5357" t="s">
        <v>36</v>
      </c>
      <c r="K5357" t="s">
        <v>72</v>
      </c>
      <c r="M5357" s="1">
        <v>1</v>
      </c>
      <c r="N5357" s="2">
        <v>19000</v>
      </c>
      <c r="O5357" s="2">
        <v>19000</v>
      </c>
      <c r="P5357" s="3"/>
      <c r="Q5357" s="3"/>
      <c r="R5357" s="3"/>
    </row>
    <row r="5358" spans="1:18" x14ac:dyDescent="0.3">
      <c r="A5358" s="3"/>
      <c r="B5358" s="3"/>
      <c r="C5358" s="3"/>
      <c r="D5358" s="3"/>
      <c r="E5358" s="3"/>
      <c r="F5358" s="3"/>
      <c r="G5358" s="3"/>
      <c r="H5358" t="s">
        <v>58</v>
      </c>
      <c r="J5358" t="s">
        <v>59</v>
      </c>
      <c r="M5358" s="1">
        <v>1</v>
      </c>
      <c r="N5358" s="2">
        <v>20000</v>
      </c>
      <c r="O5358" s="2">
        <v>20000</v>
      </c>
      <c r="P5358" s="3"/>
      <c r="Q5358" s="3"/>
      <c r="R5358" s="3"/>
    </row>
    <row r="5359" spans="1:18" x14ac:dyDescent="0.3">
      <c r="A5359" s="3"/>
      <c r="B5359" s="3"/>
      <c r="C5359" s="3"/>
      <c r="D5359" s="3"/>
      <c r="E5359" s="3"/>
      <c r="F5359" s="3"/>
      <c r="G5359" s="3"/>
      <c r="H5359" t="s">
        <v>179</v>
      </c>
      <c r="J5359" t="s">
        <v>40</v>
      </c>
      <c r="M5359" s="1">
        <v>1</v>
      </c>
      <c r="N5359" s="2">
        <v>17000</v>
      </c>
      <c r="O5359" s="2">
        <v>17000</v>
      </c>
      <c r="P5359" s="3"/>
      <c r="Q5359" s="3"/>
      <c r="R5359" s="3"/>
    </row>
    <row r="5360" spans="1:18" x14ac:dyDescent="0.3">
      <c r="A5360" s="3"/>
      <c r="B5360" s="3"/>
      <c r="C5360" s="3"/>
      <c r="D5360" s="3"/>
      <c r="E5360" s="3"/>
      <c r="F5360" s="3"/>
      <c r="G5360" s="3"/>
      <c r="H5360" t="s">
        <v>224</v>
      </c>
      <c r="J5360" t="s">
        <v>198</v>
      </c>
      <c r="K5360" t="s">
        <v>72</v>
      </c>
      <c r="M5360" s="1">
        <v>1</v>
      </c>
      <c r="N5360" s="2">
        <v>20000</v>
      </c>
      <c r="O5360" s="2">
        <v>20000</v>
      </c>
      <c r="P5360" s="3"/>
      <c r="Q5360" s="3"/>
      <c r="R5360" s="3"/>
    </row>
    <row r="5361" spans="1:18" x14ac:dyDescent="0.3">
      <c r="A5361" s="3"/>
      <c r="B5361" s="3"/>
      <c r="C5361" s="3"/>
      <c r="D5361" s="3"/>
      <c r="E5361" s="3"/>
      <c r="F5361" s="3"/>
      <c r="G5361" s="3"/>
      <c r="H5361" t="s">
        <v>249</v>
      </c>
      <c r="J5361" t="s">
        <v>105</v>
      </c>
      <c r="M5361" s="1">
        <v>1</v>
      </c>
      <c r="N5361" s="2">
        <v>20000</v>
      </c>
      <c r="O5361" s="2">
        <v>20000</v>
      </c>
      <c r="P5361" s="3"/>
      <c r="Q5361" s="3"/>
      <c r="R5361" s="3"/>
    </row>
    <row r="5362" spans="1:18" x14ac:dyDescent="0.3">
      <c r="A5362" s="3"/>
      <c r="B5362" s="3"/>
      <c r="C5362" s="3"/>
      <c r="D5362" s="3"/>
      <c r="E5362" s="3"/>
      <c r="F5362" s="3"/>
      <c r="G5362" s="3"/>
      <c r="H5362" t="s">
        <v>104</v>
      </c>
      <c r="J5362" t="s">
        <v>105</v>
      </c>
      <c r="M5362" s="1">
        <v>1</v>
      </c>
      <c r="N5362" s="2">
        <v>20000</v>
      </c>
      <c r="O5362" s="2">
        <v>20000</v>
      </c>
      <c r="P5362" s="3"/>
      <c r="Q5362" s="3"/>
      <c r="R5362" s="3"/>
    </row>
    <row r="5363" spans="1:18" x14ac:dyDescent="0.3">
      <c r="A5363" s="3"/>
      <c r="B5363" s="3"/>
      <c r="C5363" s="3"/>
      <c r="D5363" s="3"/>
      <c r="E5363" s="3"/>
      <c r="F5363" s="3"/>
      <c r="G5363" s="3"/>
      <c r="H5363" t="s">
        <v>51</v>
      </c>
      <c r="J5363" t="s">
        <v>52</v>
      </c>
      <c r="K5363" t="s">
        <v>72</v>
      </c>
      <c r="M5363" s="1">
        <v>1</v>
      </c>
      <c r="N5363" s="2">
        <v>20000</v>
      </c>
      <c r="O5363" s="2">
        <v>20000</v>
      </c>
      <c r="P5363" s="3"/>
      <c r="Q5363" s="3"/>
      <c r="R5363" s="3"/>
    </row>
    <row r="5364" spans="1:18" x14ac:dyDescent="0.3">
      <c r="A5364" s="3"/>
      <c r="B5364" s="3"/>
      <c r="C5364" s="3"/>
      <c r="D5364" s="3"/>
      <c r="E5364" s="3"/>
      <c r="F5364" s="3"/>
      <c r="G5364" s="3"/>
      <c r="H5364" t="s">
        <v>290</v>
      </c>
      <c r="J5364" t="s">
        <v>26</v>
      </c>
      <c r="K5364" t="s">
        <v>72</v>
      </c>
      <c r="M5364" s="1">
        <v>1</v>
      </c>
      <c r="N5364" s="2">
        <v>22000</v>
      </c>
      <c r="O5364" s="2">
        <v>22000</v>
      </c>
      <c r="P5364" s="3"/>
      <c r="Q5364" s="3"/>
      <c r="R5364" s="3"/>
    </row>
    <row r="5365" spans="1:18" x14ac:dyDescent="0.3">
      <c r="A5365" s="3" t="s">
        <v>10934</v>
      </c>
      <c r="B5365" s="3" t="s">
        <v>10935</v>
      </c>
      <c r="C5365" s="3" t="s">
        <v>160</v>
      </c>
      <c r="D5365" s="3" t="s">
        <v>21</v>
      </c>
      <c r="E5365" s="3" t="s">
        <v>22</v>
      </c>
      <c r="F5365" s="3" t="s">
        <v>23</v>
      </c>
      <c r="G5365" s="3" t="s">
        <v>833</v>
      </c>
      <c r="H5365" t="s">
        <v>431</v>
      </c>
      <c r="J5365" t="s">
        <v>432</v>
      </c>
      <c r="M5365" s="1">
        <v>1</v>
      </c>
      <c r="N5365" s="2">
        <v>5000</v>
      </c>
      <c r="O5365" s="2">
        <v>5000</v>
      </c>
      <c r="P5365" s="4">
        <v>5000</v>
      </c>
      <c r="Q5365" s="5" t="s">
        <v>10936</v>
      </c>
      <c r="R5365" s="5" t="s">
        <v>10937</v>
      </c>
    </row>
    <row r="5366" spans="1:18" x14ac:dyDescent="0.3">
      <c r="A5366" s="3" t="s">
        <v>10938</v>
      </c>
      <c r="B5366" s="3" t="s">
        <v>10939</v>
      </c>
      <c r="C5366" s="3" t="s">
        <v>160</v>
      </c>
      <c r="D5366" s="3" t="s">
        <v>21</v>
      </c>
      <c r="E5366" s="3" t="s">
        <v>22</v>
      </c>
      <c r="F5366" s="3" t="s">
        <v>23</v>
      </c>
      <c r="G5366" s="3" t="s">
        <v>371</v>
      </c>
      <c r="H5366" t="s">
        <v>230</v>
      </c>
      <c r="J5366" t="s">
        <v>90</v>
      </c>
      <c r="M5366" s="1">
        <v>1</v>
      </c>
      <c r="N5366" s="2">
        <v>28000</v>
      </c>
      <c r="O5366" s="2">
        <v>28000</v>
      </c>
      <c r="P5366" s="4">
        <v>72000</v>
      </c>
      <c r="Q5366" s="5" t="s">
        <v>10940</v>
      </c>
      <c r="R5366" s="5" t="s">
        <v>10941</v>
      </c>
    </row>
    <row r="5367" spans="1:18" x14ac:dyDescent="0.3">
      <c r="A5367" s="3"/>
      <c r="B5367" s="3"/>
      <c r="C5367" s="3"/>
      <c r="D5367" s="3"/>
      <c r="E5367" s="3"/>
      <c r="F5367" s="3"/>
      <c r="G5367" s="3"/>
      <c r="H5367" t="s">
        <v>51</v>
      </c>
      <c r="J5367" t="s">
        <v>52</v>
      </c>
      <c r="K5367" t="s">
        <v>72</v>
      </c>
      <c r="M5367" s="1">
        <v>1</v>
      </c>
      <c r="N5367" s="2">
        <v>20000</v>
      </c>
      <c r="O5367" s="2">
        <v>20000</v>
      </c>
      <c r="P5367" s="3"/>
      <c r="Q5367" s="3"/>
      <c r="R5367" s="3"/>
    </row>
    <row r="5368" spans="1:18" x14ac:dyDescent="0.3">
      <c r="A5368" s="3"/>
      <c r="B5368" s="3"/>
      <c r="C5368" s="3"/>
      <c r="D5368" s="3"/>
      <c r="E5368" s="3"/>
      <c r="F5368" s="3"/>
      <c r="G5368" s="3"/>
      <c r="H5368" t="s">
        <v>290</v>
      </c>
      <c r="J5368" t="s">
        <v>26</v>
      </c>
      <c r="K5368" t="s">
        <v>27</v>
      </c>
      <c r="M5368" s="1">
        <v>1</v>
      </c>
      <c r="N5368" s="2">
        <v>24000</v>
      </c>
      <c r="O5368" s="2">
        <v>24000</v>
      </c>
      <c r="P5368" s="3"/>
      <c r="Q5368" s="3"/>
      <c r="R5368" s="3"/>
    </row>
    <row r="5369" spans="1:18" x14ac:dyDescent="0.3">
      <c r="A5369" s="3" t="s">
        <v>10942</v>
      </c>
      <c r="B5369" s="3" t="s">
        <v>10943</v>
      </c>
      <c r="C5369" s="3" t="s">
        <v>160</v>
      </c>
      <c r="D5369" s="3" t="s">
        <v>21</v>
      </c>
      <c r="E5369" s="3" t="s">
        <v>22</v>
      </c>
      <c r="F5369" s="3" t="s">
        <v>23</v>
      </c>
      <c r="G5369" s="3" t="s">
        <v>24</v>
      </c>
      <c r="H5369" t="s">
        <v>35</v>
      </c>
      <c r="J5369" t="s">
        <v>36</v>
      </c>
      <c r="K5369" t="s">
        <v>72</v>
      </c>
      <c r="M5369" s="1">
        <v>2</v>
      </c>
      <c r="N5369" s="2">
        <v>17000</v>
      </c>
      <c r="O5369" s="2">
        <v>34000</v>
      </c>
      <c r="P5369" s="4">
        <v>34000</v>
      </c>
      <c r="Q5369" s="5" t="s">
        <v>10944</v>
      </c>
      <c r="R5369" s="5" t="s">
        <v>10945</v>
      </c>
    </row>
    <row r="5370" spans="1:18" x14ac:dyDescent="0.3">
      <c r="A5370" s="3" t="s">
        <v>10946</v>
      </c>
      <c r="B5370" s="3" t="s">
        <v>10947</v>
      </c>
      <c r="C5370" s="3" t="s">
        <v>160</v>
      </c>
      <c r="D5370" s="3" t="s">
        <v>21</v>
      </c>
      <c r="E5370" s="3" t="s">
        <v>22</v>
      </c>
      <c r="F5370" s="3" t="s">
        <v>23</v>
      </c>
      <c r="G5370" s="3" t="s">
        <v>10948</v>
      </c>
      <c r="H5370" t="s">
        <v>230</v>
      </c>
      <c r="J5370" t="s">
        <v>90</v>
      </c>
      <c r="M5370" s="1">
        <v>1</v>
      </c>
      <c r="N5370" s="2">
        <v>28000</v>
      </c>
      <c r="O5370" s="2">
        <v>28000</v>
      </c>
      <c r="P5370" s="4">
        <v>28000</v>
      </c>
      <c r="Q5370" s="5" t="s">
        <v>10949</v>
      </c>
      <c r="R5370" s="5" t="s">
        <v>10950</v>
      </c>
    </row>
    <row r="5371" spans="1:18" x14ac:dyDescent="0.3">
      <c r="A5371" s="3" t="s">
        <v>10951</v>
      </c>
      <c r="B5371" s="3" t="s">
        <v>10952</v>
      </c>
      <c r="C5371" s="3" t="s">
        <v>160</v>
      </c>
      <c r="D5371" s="3" t="s">
        <v>21</v>
      </c>
      <c r="E5371" s="3" t="s">
        <v>49</v>
      </c>
      <c r="F5371" s="3" t="s">
        <v>50</v>
      </c>
      <c r="G5371" s="3" t="s">
        <v>1662</v>
      </c>
      <c r="H5371" t="s">
        <v>435</v>
      </c>
      <c r="J5371" t="s">
        <v>105</v>
      </c>
      <c r="M5371" s="1">
        <v>1</v>
      </c>
      <c r="N5371" s="2">
        <v>20000</v>
      </c>
      <c r="O5371" s="2">
        <v>20000</v>
      </c>
      <c r="P5371" s="4">
        <v>20000</v>
      </c>
      <c r="Q5371" s="5" t="s">
        <v>10953</v>
      </c>
      <c r="R5371" s="5" t="s">
        <v>10954</v>
      </c>
    </row>
    <row r="5372" spans="1:18" x14ac:dyDescent="0.3">
      <c r="A5372" s="3" t="s">
        <v>10955</v>
      </c>
      <c r="B5372" s="3" t="s">
        <v>10956</v>
      </c>
      <c r="C5372" s="3" t="s">
        <v>160</v>
      </c>
      <c r="D5372" s="3" t="s">
        <v>21</v>
      </c>
      <c r="E5372" s="3" t="s">
        <v>22</v>
      </c>
      <c r="F5372" s="3" t="s">
        <v>23</v>
      </c>
      <c r="G5372" s="3" t="s">
        <v>24</v>
      </c>
      <c r="H5372" t="s">
        <v>134</v>
      </c>
      <c r="J5372" t="s">
        <v>36</v>
      </c>
      <c r="K5372" t="s">
        <v>27</v>
      </c>
      <c r="M5372" s="1">
        <v>1</v>
      </c>
      <c r="N5372" s="2">
        <v>21000</v>
      </c>
      <c r="O5372" s="2">
        <v>21000</v>
      </c>
      <c r="P5372" s="4">
        <v>21000</v>
      </c>
      <c r="Q5372" s="5" t="s">
        <v>10957</v>
      </c>
      <c r="R5372" s="5" t="s">
        <v>10958</v>
      </c>
    </row>
    <row r="5373" spans="1:18" x14ac:dyDescent="0.3">
      <c r="A5373" s="3" t="s">
        <v>10959</v>
      </c>
      <c r="B5373" s="3" t="s">
        <v>10960</v>
      </c>
      <c r="C5373" s="3" t="s">
        <v>160</v>
      </c>
      <c r="D5373" s="3" t="s">
        <v>21</v>
      </c>
      <c r="E5373" s="3" t="s">
        <v>22</v>
      </c>
      <c r="F5373" s="3" t="s">
        <v>23</v>
      </c>
      <c r="G5373" s="3" t="s">
        <v>24</v>
      </c>
      <c r="H5373" t="s">
        <v>35</v>
      </c>
      <c r="J5373" t="s">
        <v>36</v>
      </c>
      <c r="K5373" t="s">
        <v>72</v>
      </c>
      <c r="M5373" s="1">
        <v>1</v>
      </c>
      <c r="N5373" s="2">
        <v>17000</v>
      </c>
      <c r="O5373" s="2">
        <v>17000</v>
      </c>
      <c r="P5373" s="4">
        <v>17000</v>
      </c>
      <c r="Q5373" s="5" t="s">
        <v>10961</v>
      </c>
      <c r="R5373" s="5" t="s">
        <v>10962</v>
      </c>
    </row>
    <row r="5374" spans="1:18" x14ac:dyDescent="0.3">
      <c r="A5374" s="3" t="s">
        <v>10963</v>
      </c>
      <c r="B5374" s="3" t="s">
        <v>10964</v>
      </c>
      <c r="C5374" s="3" t="s">
        <v>160</v>
      </c>
      <c r="D5374" s="3" t="s">
        <v>21</v>
      </c>
      <c r="E5374" s="3" t="s">
        <v>22</v>
      </c>
      <c r="F5374" s="3" t="s">
        <v>23</v>
      </c>
      <c r="G5374" s="3" t="s">
        <v>24</v>
      </c>
      <c r="H5374" t="s">
        <v>134</v>
      </c>
      <c r="J5374" t="s">
        <v>36</v>
      </c>
      <c r="K5374" t="s">
        <v>72</v>
      </c>
      <c r="M5374" s="1">
        <v>1</v>
      </c>
      <c r="N5374" s="2">
        <v>19000</v>
      </c>
      <c r="O5374" s="2">
        <v>19000</v>
      </c>
      <c r="P5374" s="4">
        <v>59000</v>
      </c>
      <c r="Q5374" s="5" t="s">
        <v>10965</v>
      </c>
      <c r="R5374" s="5" t="s">
        <v>10966</v>
      </c>
    </row>
    <row r="5375" spans="1:18" x14ac:dyDescent="0.3">
      <c r="A5375" s="3"/>
      <c r="B5375" s="3"/>
      <c r="C5375" s="3"/>
      <c r="D5375" s="3"/>
      <c r="E5375" s="3"/>
      <c r="F5375" s="3"/>
      <c r="G5375" s="3"/>
      <c r="H5375" t="s">
        <v>162</v>
      </c>
      <c r="J5375" t="s">
        <v>52</v>
      </c>
      <c r="K5375" t="s">
        <v>72</v>
      </c>
      <c r="M5375" s="1">
        <v>1</v>
      </c>
      <c r="N5375" s="2">
        <v>20000</v>
      </c>
      <c r="O5375" s="2">
        <v>20000</v>
      </c>
      <c r="P5375" s="3"/>
      <c r="Q5375" s="3"/>
      <c r="R5375" s="3"/>
    </row>
    <row r="5376" spans="1:18" x14ac:dyDescent="0.3">
      <c r="A5376" s="3"/>
      <c r="B5376" s="3"/>
      <c r="C5376" s="3"/>
      <c r="D5376" s="3"/>
      <c r="E5376" s="3"/>
      <c r="F5376" s="3"/>
      <c r="G5376" s="3"/>
      <c r="H5376" t="s">
        <v>30</v>
      </c>
      <c r="J5376" t="s">
        <v>31</v>
      </c>
      <c r="K5376" t="s">
        <v>72</v>
      </c>
      <c r="M5376" s="1">
        <v>1</v>
      </c>
      <c r="N5376" s="2">
        <v>20000</v>
      </c>
      <c r="O5376" s="2">
        <v>20000</v>
      </c>
      <c r="P5376" s="3"/>
      <c r="Q5376" s="3"/>
      <c r="R5376" s="3"/>
    </row>
    <row r="5377" spans="1:18" x14ac:dyDescent="0.3">
      <c r="A5377" s="3" t="s">
        <v>10967</v>
      </c>
      <c r="B5377" s="3" t="s">
        <v>10968</v>
      </c>
      <c r="C5377" s="3" t="s">
        <v>497</v>
      </c>
      <c r="D5377" s="3" t="s">
        <v>21</v>
      </c>
      <c r="E5377" s="3" t="s">
        <v>22</v>
      </c>
      <c r="F5377" s="3" t="s">
        <v>23</v>
      </c>
      <c r="G5377" s="3" t="s">
        <v>1817</v>
      </c>
      <c r="H5377" t="s">
        <v>165</v>
      </c>
      <c r="M5377" s="1">
        <v>1</v>
      </c>
      <c r="N5377" s="2">
        <v>5000</v>
      </c>
      <c r="O5377" s="2">
        <v>5000</v>
      </c>
      <c r="P5377" s="4">
        <v>25000</v>
      </c>
      <c r="Q5377" s="5" t="s">
        <v>10969</v>
      </c>
      <c r="R5377" s="5" t="s">
        <v>10970</v>
      </c>
    </row>
    <row r="5378" spans="1:18" x14ac:dyDescent="0.3">
      <c r="A5378" s="3"/>
      <c r="B5378" s="3"/>
      <c r="C5378" s="3"/>
      <c r="D5378" s="3"/>
      <c r="E5378" s="3"/>
      <c r="F5378" s="3"/>
      <c r="G5378" s="3"/>
      <c r="H5378" t="s">
        <v>435</v>
      </c>
      <c r="J5378" t="s">
        <v>105</v>
      </c>
      <c r="M5378" s="1">
        <v>1</v>
      </c>
      <c r="N5378" s="2">
        <v>20000</v>
      </c>
      <c r="O5378" s="2">
        <v>20000</v>
      </c>
      <c r="P5378" s="3"/>
      <c r="Q5378" s="3"/>
      <c r="R5378" s="3"/>
    </row>
    <row r="5379" spans="1:18" x14ac:dyDescent="0.3">
      <c r="A5379" s="3" t="s">
        <v>10971</v>
      </c>
      <c r="B5379" s="3" t="s">
        <v>10972</v>
      </c>
      <c r="C5379" s="3" t="s">
        <v>160</v>
      </c>
      <c r="D5379" s="3" t="s">
        <v>21</v>
      </c>
      <c r="E5379" s="3" t="s">
        <v>49</v>
      </c>
      <c r="F5379" s="3" t="s">
        <v>50</v>
      </c>
      <c r="G5379" s="3" t="s">
        <v>24</v>
      </c>
      <c r="H5379" t="s">
        <v>134</v>
      </c>
      <c r="J5379" t="s">
        <v>36</v>
      </c>
      <c r="K5379" t="s">
        <v>72</v>
      </c>
      <c r="M5379" s="1">
        <v>1</v>
      </c>
      <c r="N5379" s="2">
        <v>19000</v>
      </c>
      <c r="O5379" s="2">
        <v>19000</v>
      </c>
      <c r="P5379" s="4">
        <v>19000</v>
      </c>
      <c r="Q5379" s="5" t="s">
        <v>10973</v>
      </c>
      <c r="R5379" s="5" t="s">
        <v>10974</v>
      </c>
    </row>
    <row r="5380" spans="1:18" x14ac:dyDescent="0.3">
      <c r="A5380" s="3" t="s">
        <v>10975</v>
      </c>
      <c r="B5380" s="3" t="s">
        <v>10976</v>
      </c>
      <c r="C5380" s="3" t="s">
        <v>160</v>
      </c>
      <c r="D5380" s="3" t="s">
        <v>21</v>
      </c>
      <c r="E5380" s="3" t="s">
        <v>22</v>
      </c>
      <c r="F5380" s="3" t="s">
        <v>23</v>
      </c>
      <c r="G5380" s="3" t="s">
        <v>24</v>
      </c>
      <c r="H5380" t="s">
        <v>224</v>
      </c>
      <c r="J5380" t="s">
        <v>198</v>
      </c>
      <c r="K5380" t="s">
        <v>72</v>
      </c>
      <c r="M5380" s="1">
        <v>1</v>
      </c>
      <c r="N5380" s="2">
        <v>20000</v>
      </c>
      <c r="O5380" s="2">
        <v>20000</v>
      </c>
      <c r="P5380" s="4">
        <v>20000</v>
      </c>
      <c r="Q5380" s="5" t="s">
        <v>10977</v>
      </c>
      <c r="R5380" s="5" t="s">
        <v>10978</v>
      </c>
    </row>
    <row r="5381" spans="1:18" x14ac:dyDescent="0.3">
      <c r="A5381" s="3" t="s">
        <v>10979</v>
      </c>
      <c r="B5381" s="3" t="s">
        <v>10980</v>
      </c>
      <c r="C5381" s="3" t="s">
        <v>160</v>
      </c>
      <c r="D5381" s="3" t="s">
        <v>21</v>
      </c>
      <c r="E5381" s="3" t="s">
        <v>22</v>
      </c>
      <c r="F5381" s="3" t="s">
        <v>23</v>
      </c>
      <c r="G5381" s="3" t="s">
        <v>738</v>
      </c>
      <c r="H5381" t="s">
        <v>147</v>
      </c>
      <c r="J5381" t="s">
        <v>44</v>
      </c>
      <c r="K5381" t="s">
        <v>72</v>
      </c>
      <c r="M5381" s="1">
        <v>2</v>
      </c>
      <c r="N5381" s="2">
        <v>18000</v>
      </c>
      <c r="O5381" s="2">
        <v>36000</v>
      </c>
      <c r="P5381" s="4">
        <v>76000</v>
      </c>
      <c r="Q5381" s="5" t="s">
        <v>10981</v>
      </c>
      <c r="R5381" s="5" t="s">
        <v>10982</v>
      </c>
    </row>
    <row r="5382" spans="1:18" x14ac:dyDescent="0.3">
      <c r="A5382" s="3"/>
      <c r="B5382" s="3"/>
      <c r="C5382" s="3"/>
      <c r="D5382" s="3"/>
      <c r="E5382" s="3"/>
      <c r="F5382" s="3"/>
      <c r="G5382" s="3"/>
      <c r="H5382" t="s">
        <v>104</v>
      </c>
      <c r="J5382" t="s">
        <v>105</v>
      </c>
      <c r="M5382" s="1">
        <v>1</v>
      </c>
      <c r="N5382" s="2">
        <v>20000</v>
      </c>
      <c r="O5382" s="2">
        <v>20000</v>
      </c>
      <c r="P5382" s="3"/>
      <c r="Q5382" s="3"/>
      <c r="R5382" s="3"/>
    </row>
    <row r="5383" spans="1:18" x14ac:dyDescent="0.3">
      <c r="A5383" s="3"/>
      <c r="B5383" s="3"/>
      <c r="C5383" s="3"/>
      <c r="D5383" s="3"/>
      <c r="E5383" s="3"/>
      <c r="F5383" s="3"/>
      <c r="G5383" s="3"/>
      <c r="H5383" t="s">
        <v>435</v>
      </c>
      <c r="J5383" t="s">
        <v>105</v>
      </c>
      <c r="M5383" s="1">
        <v>1</v>
      </c>
      <c r="N5383" s="2">
        <v>20000</v>
      </c>
      <c r="O5383" s="2">
        <v>20000</v>
      </c>
      <c r="P5383" s="3"/>
      <c r="Q5383" s="3"/>
      <c r="R5383" s="3"/>
    </row>
    <row r="5384" spans="1:18" x14ac:dyDescent="0.3">
      <c r="A5384" s="3" t="s">
        <v>10983</v>
      </c>
      <c r="B5384" s="3" t="s">
        <v>10984</v>
      </c>
      <c r="C5384" s="3" t="s">
        <v>160</v>
      </c>
      <c r="D5384" s="3" t="s">
        <v>21</v>
      </c>
      <c r="E5384" s="3" t="s">
        <v>22</v>
      </c>
      <c r="F5384" s="3" t="s">
        <v>23</v>
      </c>
      <c r="G5384" s="3" t="s">
        <v>24</v>
      </c>
      <c r="H5384" t="s">
        <v>278</v>
      </c>
      <c r="J5384" t="s">
        <v>26</v>
      </c>
      <c r="K5384" t="s">
        <v>27</v>
      </c>
      <c r="M5384" s="1">
        <v>1</v>
      </c>
      <c r="N5384" s="2">
        <v>22000</v>
      </c>
      <c r="O5384" s="2">
        <v>22000</v>
      </c>
      <c r="P5384" s="4">
        <v>22000</v>
      </c>
      <c r="Q5384" s="5" t="s">
        <v>10985</v>
      </c>
      <c r="R5384" s="5" t="s">
        <v>10986</v>
      </c>
    </row>
    <row r="5385" spans="1:18" x14ac:dyDescent="0.3">
      <c r="A5385" s="3" t="s">
        <v>10987</v>
      </c>
      <c r="B5385" s="3" t="s">
        <v>10988</v>
      </c>
      <c r="C5385" s="3" t="s">
        <v>160</v>
      </c>
      <c r="D5385" s="3" t="s">
        <v>21</v>
      </c>
      <c r="E5385" s="3" t="s">
        <v>22</v>
      </c>
      <c r="F5385" s="3" t="s">
        <v>23</v>
      </c>
      <c r="G5385" s="3" t="s">
        <v>24</v>
      </c>
      <c r="H5385" t="s">
        <v>126</v>
      </c>
      <c r="J5385" t="s">
        <v>26</v>
      </c>
      <c r="K5385" t="s">
        <v>72</v>
      </c>
      <c r="M5385" s="1">
        <v>1</v>
      </c>
      <c r="N5385" s="2">
        <v>21000</v>
      </c>
      <c r="O5385" s="2">
        <v>21000</v>
      </c>
      <c r="P5385" s="4">
        <v>67000</v>
      </c>
      <c r="Q5385" s="5" t="s">
        <v>10989</v>
      </c>
      <c r="R5385" s="5" t="s">
        <v>10990</v>
      </c>
    </row>
    <row r="5386" spans="1:18" x14ac:dyDescent="0.3">
      <c r="A5386" s="3"/>
      <c r="B5386" s="3"/>
      <c r="C5386" s="3"/>
      <c r="D5386" s="3"/>
      <c r="E5386" s="3"/>
      <c r="F5386" s="3"/>
      <c r="G5386" s="3"/>
      <c r="H5386" t="s">
        <v>162</v>
      </c>
      <c r="J5386" t="s">
        <v>52</v>
      </c>
      <c r="K5386" t="s">
        <v>27</v>
      </c>
      <c r="M5386" s="1">
        <v>1</v>
      </c>
      <c r="N5386" s="2">
        <v>23000</v>
      </c>
      <c r="O5386" s="2">
        <v>23000</v>
      </c>
      <c r="P5386" s="3"/>
      <c r="Q5386" s="3"/>
      <c r="R5386" s="3"/>
    </row>
    <row r="5387" spans="1:18" x14ac:dyDescent="0.3">
      <c r="A5387" s="3"/>
      <c r="B5387" s="3"/>
      <c r="C5387" s="3"/>
      <c r="D5387" s="3"/>
      <c r="E5387" s="3"/>
      <c r="F5387" s="3"/>
      <c r="G5387" s="3"/>
      <c r="H5387" t="s">
        <v>51</v>
      </c>
      <c r="J5387" t="s">
        <v>52</v>
      </c>
      <c r="K5387" t="s">
        <v>27</v>
      </c>
      <c r="M5387" s="1">
        <v>1</v>
      </c>
      <c r="N5387" s="2">
        <v>23000</v>
      </c>
      <c r="O5387" s="2">
        <v>23000</v>
      </c>
      <c r="P5387" s="3"/>
      <c r="Q5387" s="3"/>
      <c r="R5387" s="3"/>
    </row>
    <row r="5388" spans="1:18" x14ac:dyDescent="0.3">
      <c r="A5388" s="3" t="s">
        <v>10991</v>
      </c>
      <c r="B5388" s="3" t="s">
        <v>10992</v>
      </c>
      <c r="C5388" s="3" t="s">
        <v>160</v>
      </c>
      <c r="D5388" s="3" t="s">
        <v>21</v>
      </c>
      <c r="E5388" s="3" t="s">
        <v>22</v>
      </c>
      <c r="F5388" s="3" t="s">
        <v>23</v>
      </c>
      <c r="G5388" s="3" t="s">
        <v>2853</v>
      </c>
      <c r="H5388" t="s">
        <v>134</v>
      </c>
      <c r="J5388" t="s">
        <v>36</v>
      </c>
      <c r="K5388" t="s">
        <v>27</v>
      </c>
      <c r="M5388" s="1">
        <v>1</v>
      </c>
      <c r="N5388" s="2">
        <v>21000</v>
      </c>
      <c r="O5388" s="2">
        <v>21000</v>
      </c>
      <c r="P5388" s="4">
        <v>38000</v>
      </c>
      <c r="Q5388" s="5" t="s">
        <v>10993</v>
      </c>
      <c r="R5388" s="5" t="s">
        <v>10994</v>
      </c>
    </row>
    <row r="5389" spans="1:18" x14ac:dyDescent="0.3">
      <c r="A5389" s="3"/>
      <c r="B5389" s="3"/>
      <c r="C5389" s="3"/>
      <c r="D5389" s="3"/>
      <c r="E5389" s="3"/>
      <c r="F5389" s="3"/>
      <c r="G5389" s="3"/>
      <c r="H5389" t="s">
        <v>179</v>
      </c>
      <c r="J5389" t="s">
        <v>40</v>
      </c>
      <c r="M5389" s="1">
        <v>1</v>
      </c>
      <c r="N5389" s="2">
        <v>17000</v>
      </c>
      <c r="O5389" s="2">
        <v>17000</v>
      </c>
      <c r="P5389" s="3"/>
      <c r="Q5389" s="3"/>
      <c r="R5389" s="3"/>
    </row>
    <row r="5390" spans="1:18" x14ac:dyDescent="0.3">
      <c r="A5390" s="3" t="s">
        <v>10995</v>
      </c>
      <c r="B5390" s="3" t="s">
        <v>10996</v>
      </c>
      <c r="C5390" s="3" t="s">
        <v>160</v>
      </c>
      <c r="D5390" s="3" t="s">
        <v>21</v>
      </c>
      <c r="E5390" s="3" t="s">
        <v>22</v>
      </c>
      <c r="F5390" s="3" t="s">
        <v>23</v>
      </c>
      <c r="G5390" s="3" t="s">
        <v>1783</v>
      </c>
      <c r="H5390" t="s">
        <v>509</v>
      </c>
      <c r="J5390" t="s">
        <v>105</v>
      </c>
      <c r="M5390" s="1">
        <v>1</v>
      </c>
      <c r="N5390" s="2">
        <v>20000</v>
      </c>
      <c r="O5390" s="2">
        <v>20000</v>
      </c>
      <c r="P5390" s="4">
        <v>20000</v>
      </c>
      <c r="Q5390" s="5" t="s">
        <v>10997</v>
      </c>
      <c r="R5390" s="5" t="s">
        <v>10998</v>
      </c>
    </row>
    <row r="5391" spans="1:18" x14ac:dyDescent="0.3">
      <c r="A5391" s="3" t="s">
        <v>10999</v>
      </c>
      <c r="B5391" s="3" t="s">
        <v>11000</v>
      </c>
      <c r="C5391" s="3" t="s">
        <v>160</v>
      </c>
      <c r="D5391" s="3" t="s">
        <v>21</v>
      </c>
      <c r="E5391" s="3" t="s">
        <v>22</v>
      </c>
      <c r="F5391" s="3" t="s">
        <v>23</v>
      </c>
      <c r="G5391" s="3" t="s">
        <v>24</v>
      </c>
      <c r="H5391" t="s">
        <v>35</v>
      </c>
      <c r="J5391" t="s">
        <v>36</v>
      </c>
      <c r="K5391" t="s">
        <v>27</v>
      </c>
      <c r="M5391" s="1">
        <v>3</v>
      </c>
      <c r="N5391" s="2">
        <v>20000</v>
      </c>
      <c r="O5391" s="2">
        <v>60000</v>
      </c>
      <c r="P5391" s="4">
        <v>155000</v>
      </c>
      <c r="Q5391" s="5" t="s">
        <v>11001</v>
      </c>
      <c r="R5391" s="5" t="s">
        <v>11002</v>
      </c>
    </row>
    <row r="5392" spans="1:18" x14ac:dyDescent="0.3">
      <c r="A5392" s="3"/>
      <c r="B5392" s="3"/>
      <c r="C5392" s="3"/>
      <c r="D5392" s="3"/>
      <c r="E5392" s="3"/>
      <c r="F5392" s="3"/>
      <c r="G5392" s="3"/>
      <c r="H5392" t="s">
        <v>71</v>
      </c>
      <c r="J5392" t="s">
        <v>52</v>
      </c>
      <c r="K5392" t="s">
        <v>27</v>
      </c>
      <c r="M5392" s="1">
        <v>1</v>
      </c>
      <c r="N5392" s="2">
        <v>23000</v>
      </c>
      <c r="O5392" s="2">
        <v>23000</v>
      </c>
      <c r="P5392" s="3"/>
      <c r="Q5392" s="3"/>
      <c r="R5392" s="3"/>
    </row>
    <row r="5393" spans="1:18" x14ac:dyDescent="0.3">
      <c r="A5393" s="3"/>
      <c r="B5393" s="3"/>
      <c r="C5393" s="3"/>
      <c r="D5393" s="3"/>
      <c r="E5393" s="3"/>
      <c r="F5393" s="3"/>
      <c r="G5393" s="3"/>
      <c r="H5393" t="s">
        <v>507</v>
      </c>
      <c r="J5393" t="s">
        <v>508</v>
      </c>
      <c r="K5393" t="s">
        <v>27</v>
      </c>
      <c r="M5393" s="1">
        <v>1</v>
      </c>
      <c r="N5393" s="2">
        <v>24000</v>
      </c>
      <c r="O5393" s="2">
        <v>24000</v>
      </c>
      <c r="P5393" s="3"/>
      <c r="Q5393" s="3"/>
      <c r="R5393" s="3"/>
    </row>
    <row r="5394" spans="1:18" x14ac:dyDescent="0.3">
      <c r="A5394" s="3"/>
      <c r="B5394" s="3"/>
      <c r="C5394" s="3"/>
      <c r="D5394" s="3"/>
      <c r="E5394" s="3"/>
      <c r="F5394" s="3"/>
      <c r="G5394" s="3"/>
      <c r="H5394" t="s">
        <v>126</v>
      </c>
      <c r="J5394" t="s">
        <v>26</v>
      </c>
      <c r="K5394" t="s">
        <v>27</v>
      </c>
      <c r="M5394" s="1">
        <v>2</v>
      </c>
      <c r="N5394" s="2">
        <v>24000</v>
      </c>
      <c r="O5394" s="2">
        <v>48000</v>
      </c>
      <c r="P5394" s="3"/>
      <c r="Q5394" s="3"/>
      <c r="R5394" s="3"/>
    </row>
    <row r="5395" spans="1:18" x14ac:dyDescent="0.3">
      <c r="A5395" s="3" t="s">
        <v>11003</v>
      </c>
      <c r="B5395" s="3" t="s">
        <v>11004</v>
      </c>
      <c r="C5395" s="3" t="s">
        <v>160</v>
      </c>
      <c r="D5395" s="3" t="s">
        <v>21</v>
      </c>
      <c r="E5395" s="3" t="s">
        <v>22</v>
      </c>
      <c r="F5395" s="3" t="s">
        <v>23</v>
      </c>
      <c r="G5395" s="3" t="s">
        <v>3425</v>
      </c>
      <c r="H5395" t="s">
        <v>179</v>
      </c>
      <c r="J5395" t="s">
        <v>40</v>
      </c>
      <c r="M5395" s="1">
        <v>1</v>
      </c>
      <c r="N5395" s="2">
        <v>17000</v>
      </c>
      <c r="O5395" s="2">
        <v>17000</v>
      </c>
      <c r="P5395" s="4">
        <v>44000</v>
      </c>
      <c r="Q5395" s="5" t="s">
        <v>11005</v>
      </c>
      <c r="R5395" s="5" t="s">
        <v>11006</v>
      </c>
    </row>
    <row r="5396" spans="1:18" x14ac:dyDescent="0.3">
      <c r="A5396" s="3"/>
      <c r="B5396" s="3"/>
      <c r="C5396" s="3"/>
      <c r="D5396" s="3"/>
      <c r="E5396" s="3"/>
      <c r="F5396" s="3"/>
      <c r="G5396" s="3"/>
      <c r="H5396" t="s">
        <v>39</v>
      </c>
      <c r="J5396" t="s">
        <v>40</v>
      </c>
      <c r="M5396" s="1">
        <v>1</v>
      </c>
      <c r="N5396" s="2">
        <v>14000</v>
      </c>
      <c r="O5396" s="2">
        <v>14000</v>
      </c>
      <c r="P5396" s="3"/>
      <c r="Q5396" s="3"/>
      <c r="R5396" s="3"/>
    </row>
    <row r="5397" spans="1:18" x14ac:dyDescent="0.3">
      <c r="A5397" s="3"/>
      <c r="B5397" s="3"/>
      <c r="C5397" s="3"/>
      <c r="D5397" s="3"/>
      <c r="E5397" s="3"/>
      <c r="F5397" s="3"/>
      <c r="G5397" s="3"/>
      <c r="H5397" t="s">
        <v>115</v>
      </c>
      <c r="J5397" t="s">
        <v>117</v>
      </c>
      <c r="M5397" s="1">
        <v>1</v>
      </c>
      <c r="N5397" s="2">
        <v>13000</v>
      </c>
      <c r="O5397" s="2">
        <v>13000</v>
      </c>
      <c r="P5397" s="3"/>
      <c r="Q5397" s="3"/>
      <c r="R5397" s="3"/>
    </row>
    <row r="5398" spans="1:18" x14ac:dyDescent="0.3">
      <c r="A5398" s="3" t="s">
        <v>11007</v>
      </c>
      <c r="B5398" s="3" t="s">
        <v>11008</v>
      </c>
      <c r="C5398" s="3" t="s">
        <v>160</v>
      </c>
      <c r="D5398" s="3" t="s">
        <v>21</v>
      </c>
      <c r="E5398" s="3" t="s">
        <v>22</v>
      </c>
      <c r="F5398" s="3" t="s">
        <v>23</v>
      </c>
      <c r="G5398" s="3" t="s">
        <v>962</v>
      </c>
      <c r="H5398" t="s">
        <v>230</v>
      </c>
      <c r="J5398" t="s">
        <v>90</v>
      </c>
      <c r="M5398" s="1">
        <v>1</v>
      </c>
      <c r="N5398" s="2">
        <v>28000</v>
      </c>
      <c r="O5398" s="2">
        <v>28000</v>
      </c>
      <c r="P5398" s="4">
        <v>75000</v>
      </c>
      <c r="Q5398" s="5" t="s">
        <v>11009</v>
      </c>
      <c r="R5398" s="5" t="s">
        <v>11010</v>
      </c>
    </row>
    <row r="5399" spans="1:18" x14ac:dyDescent="0.3">
      <c r="A5399" s="3"/>
      <c r="B5399" s="3"/>
      <c r="C5399" s="3"/>
      <c r="D5399" s="3"/>
      <c r="E5399" s="3"/>
      <c r="F5399" s="3"/>
      <c r="G5399" s="3"/>
      <c r="H5399" t="s">
        <v>51</v>
      </c>
      <c r="J5399" t="s">
        <v>52</v>
      </c>
      <c r="K5399" t="s">
        <v>27</v>
      </c>
      <c r="M5399" s="1">
        <v>1</v>
      </c>
      <c r="N5399" s="2">
        <v>23000</v>
      </c>
      <c r="O5399" s="2">
        <v>23000</v>
      </c>
      <c r="P5399" s="3"/>
      <c r="Q5399" s="3"/>
      <c r="R5399" s="3"/>
    </row>
    <row r="5400" spans="1:18" x14ac:dyDescent="0.3">
      <c r="A5400" s="3"/>
      <c r="B5400" s="3"/>
      <c r="C5400" s="3"/>
      <c r="D5400" s="3"/>
      <c r="E5400" s="3"/>
      <c r="F5400" s="3"/>
      <c r="G5400" s="3"/>
      <c r="H5400" t="s">
        <v>682</v>
      </c>
      <c r="J5400" t="s">
        <v>681</v>
      </c>
      <c r="K5400" t="s">
        <v>27</v>
      </c>
      <c r="M5400" s="1">
        <v>1</v>
      </c>
      <c r="N5400" s="2">
        <v>24000</v>
      </c>
      <c r="O5400" s="2">
        <v>24000</v>
      </c>
      <c r="P5400" s="3"/>
      <c r="Q5400" s="3"/>
      <c r="R5400" s="3"/>
    </row>
    <row r="5401" spans="1:18" x14ac:dyDescent="0.3">
      <c r="A5401" s="3" t="s">
        <v>11011</v>
      </c>
      <c r="B5401" s="3" t="s">
        <v>11012</v>
      </c>
      <c r="C5401" s="3" t="s">
        <v>160</v>
      </c>
      <c r="D5401" s="3" t="s">
        <v>21</v>
      </c>
      <c r="E5401" s="3" t="s">
        <v>22</v>
      </c>
      <c r="F5401" s="3" t="s">
        <v>23</v>
      </c>
      <c r="G5401" s="3" t="s">
        <v>24</v>
      </c>
      <c r="H5401" t="s">
        <v>35</v>
      </c>
      <c r="J5401" t="s">
        <v>36</v>
      </c>
      <c r="K5401" t="s">
        <v>27</v>
      </c>
      <c r="M5401" s="1">
        <v>1</v>
      </c>
      <c r="N5401" s="2">
        <v>20000</v>
      </c>
      <c r="O5401" s="2">
        <v>20000</v>
      </c>
      <c r="P5401" s="4">
        <v>40000</v>
      </c>
      <c r="Q5401" s="5" t="s">
        <v>11013</v>
      </c>
      <c r="R5401" s="5" t="s">
        <v>11014</v>
      </c>
    </row>
    <row r="5402" spans="1:18" x14ac:dyDescent="0.3">
      <c r="A5402" s="3"/>
      <c r="B5402" s="3"/>
      <c r="C5402" s="3"/>
      <c r="D5402" s="3"/>
      <c r="E5402" s="3"/>
      <c r="F5402" s="3"/>
      <c r="G5402" s="3"/>
      <c r="H5402" t="s">
        <v>278</v>
      </c>
      <c r="J5402" t="s">
        <v>26</v>
      </c>
      <c r="K5402" t="s">
        <v>72</v>
      </c>
      <c r="M5402" s="1">
        <v>1</v>
      </c>
      <c r="N5402" s="2">
        <v>20000</v>
      </c>
      <c r="O5402" s="2">
        <v>20000</v>
      </c>
      <c r="P5402" s="3"/>
      <c r="Q5402" s="3"/>
      <c r="R5402" s="3"/>
    </row>
    <row r="5403" spans="1:18" x14ac:dyDescent="0.3">
      <c r="A5403" s="3" t="s">
        <v>11015</v>
      </c>
      <c r="B5403" s="3" t="s">
        <v>11016</v>
      </c>
      <c r="C5403" s="3" t="s">
        <v>160</v>
      </c>
      <c r="D5403" s="3" t="s">
        <v>21</v>
      </c>
      <c r="E5403" s="3" t="s">
        <v>22</v>
      </c>
      <c r="F5403" s="3" t="s">
        <v>23</v>
      </c>
      <c r="G5403" s="3" t="s">
        <v>1758</v>
      </c>
      <c r="H5403" t="s">
        <v>63</v>
      </c>
      <c r="J5403" t="s">
        <v>40</v>
      </c>
      <c r="M5403" s="1">
        <v>3</v>
      </c>
      <c r="N5403" s="2">
        <v>12000</v>
      </c>
      <c r="O5403" s="2">
        <v>36000</v>
      </c>
      <c r="P5403" s="4">
        <v>36000</v>
      </c>
      <c r="Q5403" s="5" t="s">
        <v>11017</v>
      </c>
      <c r="R5403" s="5" t="s">
        <v>11018</v>
      </c>
    </row>
    <row r="5404" spans="1:18" x14ac:dyDescent="0.3">
      <c r="A5404" s="3" t="s">
        <v>11019</v>
      </c>
      <c r="B5404" s="3" t="s">
        <v>11020</v>
      </c>
      <c r="C5404" s="3" t="s">
        <v>160</v>
      </c>
      <c r="D5404" s="3" t="s">
        <v>21</v>
      </c>
      <c r="E5404" s="3" t="s">
        <v>22</v>
      </c>
      <c r="F5404" s="3" t="s">
        <v>23</v>
      </c>
      <c r="G5404" s="3" t="s">
        <v>6007</v>
      </c>
      <c r="H5404" t="s">
        <v>306</v>
      </c>
      <c r="J5404" t="s">
        <v>40</v>
      </c>
      <c r="M5404" s="1">
        <v>1</v>
      </c>
      <c r="N5404" s="2">
        <v>18000</v>
      </c>
      <c r="O5404" s="2">
        <v>18000</v>
      </c>
      <c r="P5404" s="4">
        <v>18000</v>
      </c>
      <c r="Q5404" s="5" t="s">
        <v>11021</v>
      </c>
      <c r="R5404" s="5" t="s">
        <v>11022</v>
      </c>
    </row>
    <row r="5405" spans="1:18" x14ac:dyDescent="0.3">
      <c r="A5405" s="3" t="s">
        <v>11023</v>
      </c>
      <c r="B5405" s="3" t="s">
        <v>11024</v>
      </c>
      <c r="C5405" s="3" t="s">
        <v>160</v>
      </c>
      <c r="D5405" s="3" t="s">
        <v>21</v>
      </c>
      <c r="E5405" s="3" t="s">
        <v>49</v>
      </c>
      <c r="F5405" s="3" t="s">
        <v>50</v>
      </c>
      <c r="G5405" s="3" t="s">
        <v>11025</v>
      </c>
      <c r="H5405" t="s">
        <v>115</v>
      </c>
      <c r="J5405" t="s">
        <v>117</v>
      </c>
      <c r="M5405" s="1">
        <v>1</v>
      </c>
      <c r="N5405" s="2">
        <v>13000</v>
      </c>
      <c r="O5405" s="2">
        <v>13000</v>
      </c>
      <c r="P5405" s="4">
        <v>368000</v>
      </c>
      <c r="Q5405" s="5" t="s">
        <v>11026</v>
      </c>
      <c r="R5405" s="5" t="s">
        <v>11027</v>
      </c>
    </row>
    <row r="5406" spans="1:18" x14ac:dyDescent="0.3">
      <c r="A5406" s="3"/>
      <c r="B5406" s="3"/>
      <c r="C5406" s="3"/>
      <c r="D5406" s="3"/>
      <c r="E5406" s="3"/>
      <c r="F5406" s="3"/>
      <c r="G5406" s="3"/>
      <c r="H5406" t="s">
        <v>352</v>
      </c>
      <c r="J5406" t="s">
        <v>353</v>
      </c>
      <c r="M5406" s="1">
        <v>1</v>
      </c>
      <c r="N5406" s="2">
        <v>20000</v>
      </c>
      <c r="O5406" s="2">
        <v>20000</v>
      </c>
      <c r="P5406" s="3"/>
      <c r="Q5406" s="3"/>
      <c r="R5406" s="3"/>
    </row>
    <row r="5407" spans="1:18" x14ac:dyDescent="0.3">
      <c r="A5407" s="3"/>
      <c r="B5407" s="3"/>
      <c r="C5407" s="3"/>
      <c r="D5407" s="3"/>
      <c r="E5407" s="3"/>
      <c r="F5407" s="3"/>
      <c r="G5407" s="3"/>
      <c r="H5407" t="s">
        <v>43</v>
      </c>
      <c r="J5407" t="s">
        <v>44</v>
      </c>
      <c r="K5407" t="s">
        <v>216</v>
      </c>
      <c r="M5407" s="1">
        <v>1</v>
      </c>
      <c r="N5407" s="2">
        <v>17000</v>
      </c>
      <c r="O5407" s="2">
        <v>17000</v>
      </c>
      <c r="P5407" s="3"/>
      <c r="Q5407" s="3"/>
      <c r="R5407" s="3"/>
    </row>
    <row r="5408" spans="1:18" x14ac:dyDescent="0.3">
      <c r="A5408" s="3"/>
      <c r="B5408" s="3"/>
      <c r="C5408" s="3"/>
      <c r="D5408" s="3"/>
      <c r="E5408" s="3"/>
      <c r="F5408" s="3"/>
      <c r="G5408" s="3"/>
      <c r="H5408" t="s">
        <v>507</v>
      </c>
      <c r="J5408" t="s">
        <v>508</v>
      </c>
      <c r="K5408" t="s">
        <v>27</v>
      </c>
      <c r="M5408" s="1">
        <v>2</v>
      </c>
      <c r="N5408" s="2">
        <v>24000</v>
      </c>
      <c r="O5408" s="2">
        <v>48000</v>
      </c>
      <c r="P5408" s="3"/>
      <c r="Q5408" s="3"/>
      <c r="R5408" s="3"/>
    </row>
    <row r="5409" spans="1:18" x14ac:dyDescent="0.3">
      <c r="A5409" s="3"/>
      <c r="B5409" s="3"/>
      <c r="C5409" s="3"/>
      <c r="D5409" s="3"/>
      <c r="E5409" s="3"/>
      <c r="F5409" s="3"/>
      <c r="G5409" s="3"/>
      <c r="H5409" t="s">
        <v>147</v>
      </c>
      <c r="J5409" t="s">
        <v>44</v>
      </c>
      <c r="K5409" t="s">
        <v>27</v>
      </c>
      <c r="M5409" s="1">
        <v>1</v>
      </c>
      <c r="N5409" s="2">
        <v>20000</v>
      </c>
      <c r="O5409" s="2">
        <v>20000</v>
      </c>
      <c r="P5409" s="3"/>
      <c r="Q5409" s="3"/>
      <c r="R5409" s="3"/>
    </row>
    <row r="5410" spans="1:18" x14ac:dyDescent="0.3">
      <c r="A5410" s="3"/>
      <c r="B5410" s="3"/>
      <c r="C5410" s="3"/>
      <c r="D5410" s="3"/>
      <c r="E5410" s="3"/>
      <c r="F5410" s="3"/>
      <c r="G5410" s="3"/>
      <c r="H5410" t="s">
        <v>63</v>
      </c>
      <c r="J5410" t="s">
        <v>40</v>
      </c>
      <c r="M5410" s="1">
        <v>2</v>
      </c>
      <c r="N5410" s="2">
        <v>12000</v>
      </c>
      <c r="O5410" s="2">
        <v>24000</v>
      </c>
      <c r="P5410" s="3"/>
      <c r="Q5410" s="3"/>
      <c r="R5410" s="3"/>
    </row>
    <row r="5411" spans="1:18" x14ac:dyDescent="0.3">
      <c r="A5411" s="3"/>
      <c r="B5411" s="3"/>
      <c r="C5411" s="3"/>
      <c r="D5411" s="3"/>
      <c r="E5411" s="3"/>
      <c r="F5411" s="3"/>
      <c r="G5411" s="3"/>
      <c r="H5411" t="s">
        <v>165</v>
      </c>
      <c r="M5411" s="1">
        <v>2</v>
      </c>
      <c r="N5411" s="2">
        <v>5000</v>
      </c>
      <c r="O5411" s="2">
        <v>10000</v>
      </c>
      <c r="P5411" s="3"/>
      <c r="Q5411" s="3"/>
      <c r="R5411" s="3"/>
    </row>
    <row r="5412" spans="1:18" x14ac:dyDescent="0.3">
      <c r="A5412" s="3"/>
      <c r="B5412" s="3"/>
      <c r="C5412" s="3"/>
      <c r="D5412" s="3"/>
      <c r="E5412" s="3"/>
      <c r="F5412" s="3"/>
      <c r="G5412" s="3"/>
      <c r="H5412" t="s">
        <v>165</v>
      </c>
      <c r="M5412" s="1">
        <v>1</v>
      </c>
      <c r="N5412" s="2">
        <v>5000</v>
      </c>
      <c r="O5412" s="2">
        <v>5000</v>
      </c>
      <c r="P5412" s="3"/>
      <c r="Q5412" s="3"/>
      <c r="R5412" s="3"/>
    </row>
    <row r="5413" spans="1:18" x14ac:dyDescent="0.3">
      <c r="A5413" s="3"/>
      <c r="B5413" s="3"/>
      <c r="C5413" s="3"/>
      <c r="D5413" s="3"/>
      <c r="E5413" s="3"/>
      <c r="F5413" s="3"/>
      <c r="G5413" s="3"/>
      <c r="H5413" t="s">
        <v>249</v>
      </c>
      <c r="J5413" t="s">
        <v>105</v>
      </c>
      <c r="M5413" s="1">
        <v>1</v>
      </c>
      <c r="N5413" s="2">
        <v>20000</v>
      </c>
      <c r="O5413" s="2">
        <v>20000</v>
      </c>
      <c r="P5413" s="3"/>
      <c r="Q5413" s="3"/>
      <c r="R5413" s="3"/>
    </row>
    <row r="5414" spans="1:18" x14ac:dyDescent="0.3">
      <c r="A5414" s="3"/>
      <c r="B5414" s="3"/>
      <c r="C5414" s="3"/>
      <c r="D5414" s="3"/>
      <c r="E5414" s="3"/>
      <c r="F5414" s="3"/>
      <c r="G5414" s="3"/>
      <c r="H5414" t="s">
        <v>509</v>
      </c>
      <c r="J5414" t="s">
        <v>105</v>
      </c>
      <c r="M5414" s="1">
        <v>1</v>
      </c>
      <c r="N5414" s="2">
        <v>20000</v>
      </c>
      <c r="O5414" s="2">
        <v>20000</v>
      </c>
      <c r="P5414" s="3"/>
      <c r="Q5414" s="3"/>
      <c r="R5414" s="3"/>
    </row>
    <row r="5415" spans="1:18" x14ac:dyDescent="0.3">
      <c r="A5415" s="3"/>
      <c r="B5415" s="3"/>
      <c r="C5415" s="3"/>
      <c r="D5415" s="3"/>
      <c r="E5415" s="3"/>
      <c r="F5415" s="3"/>
      <c r="G5415" s="3"/>
      <c r="H5415" t="s">
        <v>435</v>
      </c>
      <c r="J5415" t="s">
        <v>105</v>
      </c>
      <c r="M5415" s="1">
        <v>1</v>
      </c>
      <c r="N5415" s="2">
        <v>20000</v>
      </c>
      <c r="O5415" s="2">
        <v>20000</v>
      </c>
      <c r="P5415" s="3"/>
      <c r="Q5415" s="3"/>
      <c r="R5415" s="3"/>
    </row>
    <row r="5416" spans="1:18" x14ac:dyDescent="0.3">
      <c r="A5416" s="3"/>
      <c r="B5416" s="3"/>
      <c r="C5416" s="3"/>
      <c r="D5416" s="3"/>
      <c r="E5416" s="3"/>
      <c r="F5416" s="3"/>
      <c r="G5416" s="3"/>
      <c r="H5416" t="s">
        <v>169</v>
      </c>
      <c r="I5416" t="s">
        <v>11028</v>
      </c>
      <c r="J5416" t="s">
        <v>93</v>
      </c>
      <c r="L5416" t="s">
        <v>60</v>
      </c>
      <c r="M5416" s="1">
        <v>1</v>
      </c>
      <c r="N5416" s="2">
        <v>30000</v>
      </c>
      <c r="O5416" s="2">
        <v>30000</v>
      </c>
      <c r="P5416" s="3"/>
      <c r="Q5416" s="3"/>
      <c r="R5416" s="3"/>
    </row>
    <row r="5417" spans="1:18" x14ac:dyDescent="0.3">
      <c r="A5417" s="3"/>
      <c r="B5417" s="3"/>
      <c r="C5417" s="3"/>
      <c r="D5417" s="3"/>
      <c r="E5417" s="3"/>
      <c r="F5417" s="3"/>
      <c r="G5417" s="3"/>
      <c r="H5417" t="s">
        <v>169</v>
      </c>
      <c r="J5417" t="s">
        <v>93</v>
      </c>
      <c r="M5417" s="1">
        <v>1</v>
      </c>
      <c r="N5417" s="2">
        <v>25000</v>
      </c>
      <c r="O5417" s="2">
        <v>25000</v>
      </c>
      <c r="P5417" s="3"/>
      <c r="Q5417" s="3"/>
      <c r="R5417" s="3"/>
    </row>
    <row r="5418" spans="1:18" x14ac:dyDescent="0.3">
      <c r="A5418" s="3"/>
      <c r="B5418" s="3"/>
      <c r="C5418" s="3"/>
      <c r="D5418" s="3"/>
      <c r="E5418" s="3"/>
      <c r="F5418" s="3"/>
      <c r="G5418" s="3"/>
      <c r="H5418" t="s">
        <v>257</v>
      </c>
      <c r="I5418" t="s">
        <v>11029</v>
      </c>
      <c r="J5418" t="s">
        <v>40</v>
      </c>
      <c r="M5418" s="1">
        <v>2</v>
      </c>
      <c r="N5418" s="2">
        <v>18000</v>
      </c>
      <c r="O5418" s="2">
        <v>36000</v>
      </c>
      <c r="P5418" s="3"/>
      <c r="Q5418" s="3"/>
      <c r="R5418" s="3"/>
    </row>
    <row r="5419" spans="1:18" x14ac:dyDescent="0.3">
      <c r="A5419" s="3"/>
      <c r="B5419" s="3"/>
      <c r="C5419" s="3"/>
      <c r="D5419" s="3"/>
      <c r="E5419" s="3"/>
      <c r="F5419" s="3"/>
      <c r="G5419" s="3"/>
      <c r="H5419" t="s">
        <v>746</v>
      </c>
      <c r="J5419" t="s">
        <v>44</v>
      </c>
      <c r="K5419" t="s">
        <v>72</v>
      </c>
      <c r="M5419" s="1">
        <v>1</v>
      </c>
      <c r="N5419" s="2">
        <v>18000</v>
      </c>
      <c r="O5419" s="2">
        <v>18000</v>
      </c>
      <c r="P5419" s="3"/>
      <c r="Q5419" s="3"/>
      <c r="R5419" s="3"/>
    </row>
    <row r="5420" spans="1:18" x14ac:dyDescent="0.3">
      <c r="A5420" s="3"/>
      <c r="B5420" s="3"/>
      <c r="C5420" s="3"/>
      <c r="D5420" s="3"/>
      <c r="E5420" s="3"/>
      <c r="F5420" s="3"/>
      <c r="G5420" s="3"/>
      <c r="H5420" t="s">
        <v>278</v>
      </c>
      <c r="J5420" t="s">
        <v>26</v>
      </c>
      <c r="K5420" t="s">
        <v>27</v>
      </c>
      <c r="M5420" s="1">
        <v>1</v>
      </c>
      <c r="N5420" s="2">
        <v>22000</v>
      </c>
      <c r="O5420" s="2">
        <v>22000</v>
      </c>
      <c r="P5420" s="3"/>
      <c r="Q5420" s="3"/>
      <c r="R5420" s="3"/>
    </row>
    <row r="5421" spans="1:18" x14ac:dyDescent="0.3">
      <c r="A5421" s="3"/>
      <c r="B5421" s="3"/>
      <c r="C5421" s="3"/>
      <c r="D5421" s="3"/>
      <c r="E5421" s="3"/>
      <c r="F5421" s="3"/>
      <c r="G5421" s="3"/>
      <c r="H5421" t="s">
        <v>278</v>
      </c>
      <c r="J5421" t="s">
        <v>26</v>
      </c>
      <c r="K5421" t="s">
        <v>72</v>
      </c>
      <c r="M5421" s="1">
        <v>1</v>
      </c>
      <c r="N5421" s="2">
        <v>20000</v>
      </c>
      <c r="O5421" s="2">
        <v>20000</v>
      </c>
      <c r="P5421" s="3"/>
      <c r="Q5421" s="3"/>
      <c r="R5421" s="3"/>
    </row>
    <row r="5422" spans="1:18" x14ac:dyDescent="0.3">
      <c r="A5422" s="3" t="s">
        <v>11030</v>
      </c>
      <c r="B5422" s="3" t="s">
        <v>11031</v>
      </c>
      <c r="C5422" s="3" t="s">
        <v>160</v>
      </c>
      <c r="D5422" s="3" t="s">
        <v>21</v>
      </c>
      <c r="E5422" s="3" t="s">
        <v>22</v>
      </c>
      <c r="F5422" s="3" t="s">
        <v>23</v>
      </c>
      <c r="G5422" s="3" t="s">
        <v>24</v>
      </c>
      <c r="H5422" t="s">
        <v>134</v>
      </c>
      <c r="J5422" t="s">
        <v>36</v>
      </c>
      <c r="K5422" t="s">
        <v>72</v>
      </c>
      <c r="M5422" s="1">
        <v>1</v>
      </c>
      <c r="N5422" s="2">
        <v>19000</v>
      </c>
      <c r="O5422" s="2">
        <v>19000</v>
      </c>
      <c r="P5422" s="4">
        <v>39000</v>
      </c>
      <c r="Q5422" s="5" t="s">
        <v>11027</v>
      </c>
      <c r="R5422" s="5" t="s">
        <v>11032</v>
      </c>
    </row>
    <row r="5423" spans="1:18" x14ac:dyDescent="0.3">
      <c r="A5423" s="3"/>
      <c r="B5423" s="3"/>
      <c r="C5423" s="3"/>
      <c r="D5423" s="3"/>
      <c r="E5423" s="3"/>
      <c r="F5423" s="3"/>
      <c r="G5423" s="3"/>
      <c r="H5423" t="s">
        <v>278</v>
      </c>
      <c r="J5423" t="s">
        <v>26</v>
      </c>
      <c r="K5423" t="s">
        <v>72</v>
      </c>
      <c r="M5423" s="1">
        <v>1</v>
      </c>
      <c r="N5423" s="2">
        <v>20000</v>
      </c>
      <c r="O5423" s="2">
        <v>20000</v>
      </c>
      <c r="P5423" s="3"/>
      <c r="Q5423" s="3"/>
      <c r="R5423" s="3"/>
    </row>
    <row r="5424" spans="1:18" x14ac:dyDescent="0.3">
      <c r="A5424" s="3" t="s">
        <v>11033</v>
      </c>
      <c r="B5424" s="3" t="s">
        <v>11034</v>
      </c>
      <c r="C5424" s="3" t="s">
        <v>160</v>
      </c>
      <c r="D5424" s="3" t="s">
        <v>21</v>
      </c>
      <c r="E5424" s="3" t="s">
        <v>22</v>
      </c>
      <c r="F5424" s="3" t="s">
        <v>23</v>
      </c>
      <c r="G5424" s="3" t="s">
        <v>24</v>
      </c>
      <c r="H5424" t="s">
        <v>35</v>
      </c>
      <c r="J5424" t="s">
        <v>36</v>
      </c>
      <c r="K5424" t="s">
        <v>72</v>
      </c>
      <c r="M5424" s="1">
        <v>1</v>
      </c>
      <c r="N5424" s="2">
        <v>17000</v>
      </c>
      <c r="O5424" s="2">
        <v>17000</v>
      </c>
      <c r="P5424" s="4">
        <v>17000</v>
      </c>
      <c r="Q5424" s="5" t="s">
        <v>11035</v>
      </c>
      <c r="R5424" s="5" t="s">
        <v>11036</v>
      </c>
    </row>
    <row r="5425" spans="1:18" x14ac:dyDescent="0.3">
      <c r="A5425" s="3" t="s">
        <v>11037</v>
      </c>
      <c r="B5425" s="3" t="s">
        <v>11038</v>
      </c>
      <c r="C5425" s="3" t="s">
        <v>160</v>
      </c>
      <c r="D5425" s="3" t="s">
        <v>21</v>
      </c>
      <c r="E5425" s="3" t="s">
        <v>22</v>
      </c>
      <c r="F5425" s="3" t="s">
        <v>23</v>
      </c>
      <c r="G5425" s="3" t="s">
        <v>161</v>
      </c>
      <c r="H5425" t="s">
        <v>115</v>
      </c>
      <c r="J5425" t="s">
        <v>117</v>
      </c>
      <c r="M5425" s="1">
        <v>1</v>
      </c>
      <c r="N5425" s="2">
        <v>13000</v>
      </c>
      <c r="O5425" s="2">
        <v>13000</v>
      </c>
      <c r="P5425" s="4">
        <v>13000</v>
      </c>
      <c r="Q5425" s="5" t="s">
        <v>11039</v>
      </c>
      <c r="R5425" s="5" t="s">
        <v>11040</v>
      </c>
    </row>
    <row r="5426" spans="1:18" x14ac:dyDescent="0.3">
      <c r="A5426" s="3" t="s">
        <v>11041</v>
      </c>
      <c r="B5426" s="3" t="s">
        <v>11042</v>
      </c>
      <c r="C5426" s="3" t="s">
        <v>160</v>
      </c>
      <c r="D5426" s="3" t="s">
        <v>21</v>
      </c>
      <c r="E5426" s="3" t="s">
        <v>22</v>
      </c>
      <c r="F5426" s="3" t="s">
        <v>23</v>
      </c>
      <c r="G5426" s="3" t="s">
        <v>11043</v>
      </c>
      <c r="H5426" t="s">
        <v>39</v>
      </c>
      <c r="J5426" t="s">
        <v>40</v>
      </c>
      <c r="M5426" s="1">
        <v>1</v>
      </c>
      <c r="N5426" s="2">
        <v>14000</v>
      </c>
      <c r="O5426" s="2">
        <v>14000</v>
      </c>
      <c r="P5426" s="4">
        <v>39000</v>
      </c>
      <c r="Q5426" s="5" t="s">
        <v>11044</v>
      </c>
      <c r="R5426" s="5" t="s">
        <v>11045</v>
      </c>
    </row>
    <row r="5427" spans="1:18" x14ac:dyDescent="0.3">
      <c r="A5427" s="3"/>
      <c r="B5427" s="3"/>
      <c r="C5427" s="3"/>
      <c r="D5427" s="3"/>
      <c r="E5427" s="3"/>
      <c r="F5427" s="3"/>
      <c r="G5427" s="3"/>
      <c r="H5427" t="s">
        <v>162</v>
      </c>
      <c r="J5427" t="s">
        <v>52</v>
      </c>
      <c r="K5427" t="s">
        <v>72</v>
      </c>
      <c r="M5427" s="1">
        <v>1</v>
      </c>
      <c r="N5427" s="2">
        <v>20000</v>
      </c>
      <c r="O5427" s="2">
        <v>20000</v>
      </c>
      <c r="P5427" s="3"/>
      <c r="Q5427" s="3"/>
      <c r="R5427" s="3"/>
    </row>
    <row r="5428" spans="1:18" x14ac:dyDescent="0.3">
      <c r="A5428" s="3"/>
      <c r="B5428" s="3"/>
      <c r="C5428" s="3"/>
      <c r="D5428" s="3"/>
      <c r="E5428" s="3"/>
      <c r="F5428" s="3"/>
      <c r="G5428" s="3"/>
      <c r="H5428" t="s">
        <v>165</v>
      </c>
      <c r="I5428" t="s">
        <v>668</v>
      </c>
      <c r="M5428" s="1">
        <v>1</v>
      </c>
      <c r="N5428" s="2">
        <v>5000</v>
      </c>
      <c r="O5428" s="2">
        <v>5000</v>
      </c>
      <c r="P5428" s="3"/>
      <c r="Q5428" s="3"/>
      <c r="R5428" s="3"/>
    </row>
    <row r="5429" spans="1:18" x14ac:dyDescent="0.3">
      <c r="A5429" s="3" t="s">
        <v>11046</v>
      </c>
      <c r="B5429" s="3" t="s">
        <v>11047</v>
      </c>
      <c r="C5429" s="3" t="s">
        <v>160</v>
      </c>
      <c r="D5429" s="3" t="s">
        <v>21</v>
      </c>
      <c r="E5429" s="3" t="s">
        <v>22</v>
      </c>
      <c r="F5429" s="3" t="s">
        <v>23</v>
      </c>
      <c r="G5429" s="3" t="s">
        <v>11048</v>
      </c>
      <c r="H5429" t="s">
        <v>25</v>
      </c>
      <c r="J5429" t="s">
        <v>26</v>
      </c>
      <c r="K5429" t="s">
        <v>27</v>
      </c>
      <c r="M5429" s="1">
        <v>1</v>
      </c>
      <c r="N5429" s="2">
        <v>22000</v>
      </c>
      <c r="O5429" s="2">
        <v>22000</v>
      </c>
      <c r="P5429" s="4">
        <v>36000</v>
      </c>
      <c r="Q5429" s="5" t="s">
        <v>11049</v>
      </c>
      <c r="R5429" s="5" t="s">
        <v>11050</v>
      </c>
    </row>
    <row r="5430" spans="1:18" x14ac:dyDescent="0.3">
      <c r="A5430" s="3"/>
      <c r="B5430" s="3"/>
      <c r="C5430" s="3"/>
      <c r="D5430" s="3"/>
      <c r="E5430" s="3"/>
      <c r="F5430" s="3"/>
      <c r="G5430" s="3"/>
      <c r="H5430" t="s">
        <v>39</v>
      </c>
      <c r="J5430" t="s">
        <v>40</v>
      </c>
      <c r="M5430" s="1">
        <v>1</v>
      </c>
      <c r="N5430" s="2">
        <v>14000</v>
      </c>
      <c r="O5430" s="2">
        <v>14000</v>
      </c>
      <c r="P5430" s="3"/>
      <c r="Q5430" s="3"/>
      <c r="R5430" s="3"/>
    </row>
    <row r="5431" spans="1:18" x14ac:dyDescent="0.3">
      <c r="A5431" s="3" t="s">
        <v>11051</v>
      </c>
      <c r="B5431" s="3" t="s">
        <v>11052</v>
      </c>
      <c r="C5431" s="3" t="s">
        <v>160</v>
      </c>
      <c r="D5431" s="3" t="s">
        <v>21</v>
      </c>
      <c r="E5431" s="3" t="s">
        <v>22</v>
      </c>
      <c r="F5431" s="3" t="s">
        <v>23</v>
      </c>
      <c r="G5431" s="3" t="s">
        <v>24</v>
      </c>
      <c r="H5431" t="s">
        <v>287</v>
      </c>
      <c r="J5431" t="s">
        <v>26</v>
      </c>
      <c r="K5431" t="s">
        <v>72</v>
      </c>
      <c r="M5431" s="1">
        <v>1</v>
      </c>
      <c r="N5431" s="2">
        <v>20000</v>
      </c>
      <c r="O5431" s="2">
        <v>20000</v>
      </c>
      <c r="P5431" s="4">
        <v>20000</v>
      </c>
      <c r="Q5431" s="5" t="s">
        <v>11053</v>
      </c>
      <c r="R5431" s="5" t="s">
        <v>11054</v>
      </c>
    </row>
    <row r="5432" spans="1:18" x14ac:dyDescent="0.3">
      <c r="A5432" s="3" t="s">
        <v>11055</v>
      </c>
      <c r="B5432" s="3" t="s">
        <v>11056</v>
      </c>
      <c r="C5432" s="3" t="s">
        <v>497</v>
      </c>
      <c r="D5432" s="3" t="s">
        <v>21</v>
      </c>
      <c r="E5432" s="3" t="s">
        <v>22</v>
      </c>
      <c r="F5432" s="3" t="s">
        <v>23</v>
      </c>
      <c r="G5432" s="3" t="s">
        <v>24</v>
      </c>
      <c r="H5432" t="s">
        <v>35</v>
      </c>
      <c r="J5432" t="s">
        <v>36</v>
      </c>
      <c r="K5432" t="s">
        <v>72</v>
      </c>
      <c r="M5432" s="1">
        <v>1</v>
      </c>
      <c r="N5432" s="2">
        <v>17000</v>
      </c>
      <c r="O5432" s="2">
        <v>17000</v>
      </c>
      <c r="P5432" s="4">
        <v>39000</v>
      </c>
      <c r="Q5432" s="5" t="s">
        <v>11057</v>
      </c>
      <c r="R5432" s="5" t="s">
        <v>11058</v>
      </c>
    </row>
    <row r="5433" spans="1:18" x14ac:dyDescent="0.3">
      <c r="A5433" s="3"/>
      <c r="B5433" s="3"/>
      <c r="C5433" s="3"/>
      <c r="D5433" s="3"/>
      <c r="E5433" s="3"/>
      <c r="F5433" s="3"/>
      <c r="G5433" s="3"/>
      <c r="H5433" t="s">
        <v>287</v>
      </c>
      <c r="J5433" t="s">
        <v>26</v>
      </c>
      <c r="K5433" t="s">
        <v>27</v>
      </c>
      <c r="M5433" s="1">
        <v>1</v>
      </c>
      <c r="N5433" s="2">
        <v>22000</v>
      </c>
      <c r="O5433" s="2">
        <v>22000</v>
      </c>
      <c r="P5433" s="3"/>
      <c r="Q5433" s="3"/>
      <c r="R5433" s="3"/>
    </row>
    <row r="5434" spans="1:18" x14ac:dyDescent="0.3">
      <c r="A5434" s="3" t="s">
        <v>11059</v>
      </c>
      <c r="B5434" s="3" t="s">
        <v>11060</v>
      </c>
      <c r="C5434" s="3" t="s">
        <v>160</v>
      </c>
      <c r="D5434" s="3" t="s">
        <v>21</v>
      </c>
      <c r="E5434" s="3" t="s">
        <v>22</v>
      </c>
      <c r="F5434" s="3" t="s">
        <v>23</v>
      </c>
      <c r="G5434" s="3" t="s">
        <v>2050</v>
      </c>
      <c r="H5434" t="s">
        <v>632</v>
      </c>
      <c r="J5434" t="s">
        <v>353</v>
      </c>
      <c r="M5434" s="1">
        <v>1</v>
      </c>
      <c r="N5434" s="2">
        <v>20000</v>
      </c>
      <c r="O5434" s="2">
        <v>20000</v>
      </c>
      <c r="P5434" s="4">
        <v>20000</v>
      </c>
      <c r="Q5434" s="5" t="s">
        <v>11061</v>
      </c>
      <c r="R5434" s="5" t="s">
        <v>11062</v>
      </c>
    </row>
    <row r="5435" spans="1:18" x14ac:dyDescent="0.3">
      <c r="A5435" s="3" t="s">
        <v>11063</v>
      </c>
      <c r="B5435" s="3" t="s">
        <v>11064</v>
      </c>
      <c r="C5435" s="3" t="s">
        <v>160</v>
      </c>
      <c r="D5435" s="3" t="s">
        <v>21</v>
      </c>
      <c r="E5435" s="3" t="s">
        <v>49</v>
      </c>
      <c r="F5435" s="3" t="s">
        <v>50</v>
      </c>
      <c r="G5435" s="3" t="s">
        <v>24</v>
      </c>
      <c r="H5435" t="s">
        <v>51</v>
      </c>
      <c r="J5435" t="s">
        <v>52</v>
      </c>
      <c r="K5435" t="s">
        <v>72</v>
      </c>
      <c r="M5435" s="1">
        <v>1</v>
      </c>
      <c r="N5435" s="2">
        <v>20000</v>
      </c>
      <c r="O5435" s="2">
        <v>20000</v>
      </c>
      <c r="P5435" s="4">
        <v>20000</v>
      </c>
      <c r="Q5435" s="5" t="s">
        <v>11065</v>
      </c>
      <c r="R5435" s="5" t="s">
        <v>11066</v>
      </c>
    </row>
    <row r="5436" spans="1:18" x14ac:dyDescent="0.3">
      <c r="A5436" s="3" t="s">
        <v>11067</v>
      </c>
      <c r="B5436" s="3" t="s">
        <v>11068</v>
      </c>
      <c r="C5436" s="3" t="s">
        <v>160</v>
      </c>
      <c r="D5436" s="3" t="s">
        <v>21</v>
      </c>
      <c r="E5436" s="3" t="s">
        <v>22</v>
      </c>
      <c r="F5436" s="3" t="s">
        <v>23</v>
      </c>
      <c r="G5436" s="3" t="s">
        <v>611</v>
      </c>
      <c r="H5436" t="s">
        <v>165</v>
      </c>
      <c r="M5436" s="1">
        <v>1</v>
      </c>
      <c r="N5436" s="2">
        <v>5000</v>
      </c>
      <c r="O5436" s="2">
        <v>5000</v>
      </c>
      <c r="P5436" s="4">
        <v>25000</v>
      </c>
      <c r="Q5436" s="5" t="s">
        <v>11069</v>
      </c>
      <c r="R5436" s="5" t="s">
        <v>11070</v>
      </c>
    </row>
    <row r="5437" spans="1:18" x14ac:dyDescent="0.3">
      <c r="A5437" s="3"/>
      <c r="B5437" s="3"/>
      <c r="C5437" s="3"/>
      <c r="D5437" s="3"/>
      <c r="E5437" s="3"/>
      <c r="F5437" s="3"/>
      <c r="G5437" s="3"/>
      <c r="H5437" t="s">
        <v>249</v>
      </c>
      <c r="J5437" t="s">
        <v>105</v>
      </c>
      <c r="M5437" s="1">
        <v>1</v>
      </c>
      <c r="N5437" s="2">
        <v>20000</v>
      </c>
      <c r="O5437" s="2">
        <v>20000</v>
      </c>
      <c r="P5437" s="3"/>
      <c r="Q5437" s="3"/>
      <c r="R5437" s="3"/>
    </row>
    <row r="5438" spans="1:18" x14ac:dyDescent="0.3">
      <c r="A5438" s="3" t="s">
        <v>11071</v>
      </c>
      <c r="B5438" s="3" t="s">
        <v>11072</v>
      </c>
      <c r="C5438" s="3" t="s">
        <v>160</v>
      </c>
      <c r="D5438" s="3" t="s">
        <v>21</v>
      </c>
      <c r="E5438" s="3" t="s">
        <v>22</v>
      </c>
      <c r="F5438" s="3" t="s">
        <v>23</v>
      </c>
      <c r="G5438" s="3" t="s">
        <v>24</v>
      </c>
      <c r="H5438" t="s">
        <v>660</v>
      </c>
      <c r="J5438" t="s">
        <v>508</v>
      </c>
      <c r="K5438" t="s">
        <v>27</v>
      </c>
      <c r="M5438" s="1">
        <v>1</v>
      </c>
      <c r="N5438" s="2">
        <v>24000</v>
      </c>
      <c r="O5438" s="2">
        <v>24000</v>
      </c>
      <c r="P5438" s="4">
        <v>48000</v>
      </c>
      <c r="Q5438" s="5" t="s">
        <v>11073</v>
      </c>
      <c r="R5438" s="5" t="s">
        <v>11074</v>
      </c>
    </row>
    <row r="5439" spans="1:18" x14ac:dyDescent="0.3">
      <c r="A5439" s="3"/>
      <c r="B5439" s="3"/>
      <c r="C5439" s="3"/>
      <c r="D5439" s="3"/>
      <c r="E5439" s="3"/>
      <c r="F5439" s="3"/>
      <c r="G5439" s="3"/>
      <c r="H5439" t="s">
        <v>682</v>
      </c>
      <c r="J5439" t="s">
        <v>681</v>
      </c>
      <c r="K5439" t="s">
        <v>27</v>
      </c>
      <c r="M5439" s="1">
        <v>1</v>
      </c>
      <c r="N5439" s="2">
        <v>24000</v>
      </c>
      <c r="O5439" s="2">
        <v>24000</v>
      </c>
      <c r="P5439" s="3"/>
      <c r="Q5439" s="3"/>
      <c r="R5439" s="3"/>
    </row>
    <row r="5440" spans="1:18" x14ac:dyDescent="0.3">
      <c r="A5440" s="3" t="s">
        <v>11075</v>
      </c>
      <c r="B5440" s="3" t="s">
        <v>11076</v>
      </c>
      <c r="C5440" s="3" t="s">
        <v>160</v>
      </c>
      <c r="D5440" s="3" t="s">
        <v>21</v>
      </c>
      <c r="E5440" s="3" t="s">
        <v>22</v>
      </c>
      <c r="F5440" s="3" t="s">
        <v>23</v>
      </c>
      <c r="G5440" s="3" t="s">
        <v>430</v>
      </c>
      <c r="H5440" t="s">
        <v>182</v>
      </c>
      <c r="J5440" t="s">
        <v>183</v>
      </c>
      <c r="M5440" s="1">
        <v>1</v>
      </c>
      <c r="N5440" s="2">
        <v>19000</v>
      </c>
      <c r="O5440" s="2">
        <v>19000</v>
      </c>
      <c r="P5440" s="4">
        <v>19000</v>
      </c>
      <c r="Q5440" s="5" t="s">
        <v>11077</v>
      </c>
      <c r="R5440" s="5" t="s">
        <v>11078</v>
      </c>
    </row>
    <row r="5441" spans="1:18" x14ac:dyDescent="0.3">
      <c r="A5441" s="3" t="s">
        <v>11079</v>
      </c>
      <c r="B5441" s="3" t="s">
        <v>11080</v>
      </c>
      <c r="C5441" s="3" t="s">
        <v>160</v>
      </c>
      <c r="D5441" s="3" t="s">
        <v>21</v>
      </c>
      <c r="E5441" s="3" t="s">
        <v>22</v>
      </c>
      <c r="F5441" s="3" t="s">
        <v>23</v>
      </c>
      <c r="G5441" s="3" t="s">
        <v>24</v>
      </c>
      <c r="H5441" t="s">
        <v>197</v>
      </c>
      <c r="J5441" t="s">
        <v>198</v>
      </c>
      <c r="K5441" t="s">
        <v>72</v>
      </c>
      <c r="M5441" s="1">
        <v>1</v>
      </c>
      <c r="N5441" s="2">
        <v>20000</v>
      </c>
      <c r="O5441" s="2">
        <v>20000</v>
      </c>
      <c r="P5441" s="4">
        <v>40000</v>
      </c>
      <c r="Q5441" s="5" t="s">
        <v>11081</v>
      </c>
      <c r="R5441" s="5" t="s">
        <v>11082</v>
      </c>
    </row>
    <row r="5442" spans="1:18" x14ac:dyDescent="0.3">
      <c r="A5442" s="3"/>
      <c r="B5442" s="3"/>
      <c r="C5442" s="3"/>
      <c r="D5442" s="3"/>
      <c r="E5442" s="3"/>
      <c r="F5442" s="3"/>
      <c r="G5442" s="3"/>
      <c r="H5442" t="s">
        <v>71</v>
      </c>
      <c r="J5442" t="s">
        <v>52</v>
      </c>
      <c r="K5442" t="s">
        <v>72</v>
      </c>
      <c r="M5442" s="1">
        <v>1</v>
      </c>
      <c r="N5442" s="2">
        <v>20000</v>
      </c>
      <c r="O5442" s="2">
        <v>20000</v>
      </c>
      <c r="P5442" s="3"/>
      <c r="Q5442" s="3"/>
      <c r="R5442" s="3"/>
    </row>
    <row r="5443" spans="1:18" x14ac:dyDescent="0.3">
      <c r="A5443" s="3" t="s">
        <v>11083</v>
      </c>
      <c r="B5443" s="3" t="s">
        <v>11084</v>
      </c>
      <c r="C5443" s="3" t="s">
        <v>160</v>
      </c>
      <c r="D5443" s="3" t="s">
        <v>21</v>
      </c>
      <c r="E5443" s="3" t="s">
        <v>22</v>
      </c>
      <c r="F5443" s="3" t="s">
        <v>23</v>
      </c>
      <c r="G5443" s="3" t="s">
        <v>24</v>
      </c>
      <c r="H5443" t="s">
        <v>30</v>
      </c>
      <c r="J5443" t="s">
        <v>31</v>
      </c>
      <c r="K5443" t="s">
        <v>72</v>
      </c>
      <c r="M5443" s="1">
        <v>1</v>
      </c>
      <c r="N5443" s="2">
        <v>20000</v>
      </c>
      <c r="O5443" s="2">
        <v>20000</v>
      </c>
      <c r="P5443" s="4">
        <v>20000</v>
      </c>
      <c r="Q5443" s="5" t="s">
        <v>11085</v>
      </c>
      <c r="R5443" s="5" t="s">
        <v>11086</v>
      </c>
    </row>
    <row r="5444" spans="1:18" x14ac:dyDescent="0.3">
      <c r="A5444" s="3" t="s">
        <v>11087</v>
      </c>
      <c r="B5444" s="3" t="s">
        <v>11088</v>
      </c>
      <c r="C5444" s="3" t="s">
        <v>160</v>
      </c>
      <c r="D5444" s="3" t="s">
        <v>21</v>
      </c>
      <c r="E5444" s="3" t="s">
        <v>22</v>
      </c>
      <c r="F5444" s="3" t="s">
        <v>23</v>
      </c>
      <c r="G5444" s="3" t="s">
        <v>24</v>
      </c>
      <c r="H5444" t="s">
        <v>71</v>
      </c>
      <c r="J5444" t="s">
        <v>52</v>
      </c>
      <c r="K5444" t="s">
        <v>216</v>
      </c>
      <c r="M5444" s="1">
        <v>1</v>
      </c>
      <c r="N5444" s="2">
        <v>18000</v>
      </c>
      <c r="O5444" s="2">
        <v>18000</v>
      </c>
      <c r="P5444" s="4">
        <v>39000</v>
      </c>
      <c r="Q5444" s="5" t="s">
        <v>11089</v>
      </c>
      <c r="R5444" s="5" t="s">
        <v>11090</v>
      </c>
    </row>
    <row r="5445" spans="1:18" x14ac:dyDescent="0.3">
      <c r="A5445" s="3"/>
      <c r="B5445" s="3"/>
      <c r="C5445" s="3"/>
      <c r="D5445" s="3"/>
      <c r="E5445" s="3"/>
      <c r="F5445" s="3"/>
      <c r="G5445" s="3"/>
      <c r="H5445" t="s">
        <v>126</v>
      </c>
      <c r="J5445" t="s">
        <v>26</v>
      </c>
      <c r="K5445" t="s">
        <v>72</v>
      </c>
      <c r="M5445" s="1">
        <v>1</v>
      </c>
      <c r="N5445" s="2">
        <v>21000</v>
      </c>
      <c r="O5445" s="2">
        <v>21000</v>
      </c>
      <c r="P5445" s="3"/>
      <c r="Q5445" s="3"/>
      <c r="R5445" s="3"/>
    </row>
    <row r="5446" spans="1:18" x14ac:dyDescent="0.3">
      <c r="A5446" s="3" t="s">
        <v>11091</v>
      </c>
      <c r="B5446" s="3" t="s">
        <v>11092</v>
      </c>
      <c r="C5446" s="3" t="s">
        <v>160</v>
      </c>
      <c r="D5446" s="3" t="s">
        <v>21</v>
      </c>
      <c r="E5446" s="3" t="s">
        <v>22</v>
      </c>
      <c r="F5446" s="3" t="s">
        <v>23</v>
      </c>
      <c r="G5446" s="3" t="s">
        <v>1996</v>
      </c>
      <c r="H5446" t="s">
        <v>411</v>
      </c>
      <c r="J5446" t="s">
        <v>355</v>
      </c>
      <c r="M5446" s="1">
        <v>1</v>
      </c>
      <c r="N5446" s="2">
        <v>20000</v>
      </c>
      <c r="O5446" s="2">
        <v>20000</v>
      </c>
      <c r="P5446" s="4">
        <v>20000</v>
      </c>
      <c r="Q5446" s="5" t="s">
        <v>11093</v>
      </c>
      <c r="R5446" s="5" t="s">
        <v>11094</v>
      </c>
    </row>
    <row r="5447" spans="1:18" x14ac:dyDescent="0.3">
      <c r="A5447" s="3" t="s">
        <v>11095</v>
      </c>
      <c r="B5447" s="3" t="s">
        <v>11096</v>
      </c>
      <c r="C5447" s="3" t="s">
        <v>160</v>
      </c>
      <c r="D5447" s="3" t="s">
        <v>21</v>
      </c>
      <c r="E5447" s="3" t="s">
        <v>22</v>
      </c>
      <c r="F5447" s="3" t="s">
        <v>23</v>
      </c>
      <c r="G5447" s="3" t="s">
        <v>168</v>
      </c>
      <c r="H5447" t="s">
        <v>726</v>
      </c>
      <c r="J5447" t="s">
        <v>183</v>
      </c>
      <c r="M5447" s="1">
        <v>1</v>
      </c>
      <c r="N5447" s="2">
        <v>19000</v>
      </c>
      <c r="O5447" s="2">
        <v>19000</v>
      </c>
      <c r="P5447" s="4">
        <v>38000</v>
      </c>
      <c r="Q5447" s="5" t="s">
        <v>11097</v>
      </c>
      <c r="R5447" s="5" t="s">
        <v>11098</v>
      </c>
    </row>
    <row r="5448" spans="1:18" x14ac:dyDescent="0.3">
      <c r="A5448" s="3"/>
      <c r="B5448" s="3"/>
      <c r="C5448" s="3"/>
      <c r="D5448" s="3"/>
      <c r="E5448" s="3"/>
      <c r="F5448" s="3"/>
      <c r="G5448" s="3"/>
      <c r="H5448" t="s">
        <v>182</v>
      </c>
      <c r="J5448" t="s">
        <v>183</v>
      </c>
      <c r="M5448" s="1">
        <v>1</v>
      </c>
      <c r="N5448" s="2">
        <v>19000</v>
      </c>
      <c r="O5448" s="2">
        <v>19000</v>
      </c>
      <c r="P5448" s="3"/>
      <c r="Q5448" s="3"/>
      <c r="R5448" s="3"/>
    </row>
    <row r="5449" spans="1:18" x14ac:dyDescent="0.3">
      <c r="A5449" s="3" t="s">
        <v>11099</v>
      </c>
      <c r="B5449" s="3" t="s">
        <v>11100</v>
      </c>
      <c r="C5449" s="3" t="s">
        <v>160</v>
      </c>
      <c r="D5449" s="3" t="s">
        <v>21</v>
      </c>
      <c r="E5449" s="3" t="s">
        <v>22</v>
      </c>
      <c r="F5449" s="3" t="s">
        <v>23</v>
      </c>
      <c r="G5449" s="3" t="s">
        <v>24</v>
      </c>
      <c r="H5449" t="s">
        <v>25</v>
      </c>
      <c r="J5449" t="s">
        <v>26</v>
      </c>
      <c r="K5449" t="s">
        <v>27</v>
      </c>
      <c r="M5449" s="1">
        <v>1</v>
      </c>
      <c r="N5449" s="2">
        <v>22000</v>
      </c>
      <c r="O5449" s="2">
        <v>22000</v>
      </c>
      <c r="P5449" s="4">
        <v>66000</v>
      </c>
      <c r="Q5449" s="5" t="s">
        <v>11101</v>
      </c>
      <c r="R5449" s="5" t="s">
        <v>11102</v>
      </c>
    </row>
    <row r="5450" spans="1:18" x14ac:dyDescent="0.3">
      <c r="A5450" s="3"/>
      <c r="B5450" s="3"/>
      <c r="C5450" s="3"/>
      <c r="D5450" s="3"/>
      <c r="E5450" s="3"/>
      <c r="F5450" s="3"/>
      <c r="G5450" s="3"/>
      <c r="H5450" t="s">
        <v>43</v>
      </c>
      <c r="J5450" t="s">
        <v>44</v>
      </c>
      <c r="K5450" t="s">
        <v>27</v>
      </c>
      <c r="M5450" s="1">
        <v>1</v>
      </c>
      <c r="N5450" s="2">
        <v>20000</v>
      </c>
      <c r="O5450" s="2">
        <v>20000</v>
      </c>
      <c r="P5450" s="3"/>
      <c r="Q5450" s="3"/>
      <c r="R5450" s="3"/>
    </row>
    <row r="5451" spans="1:18" x14ac:dyDescent="0.3">
      <c r="A5451" s="3"/>
      <c r="B5451" s="3"/>
      <c r="C5451" s="3"/>
      <c r="D5451" s="3"/>
      <c r="E5451" s="3"/>
      <c r="F5451" s="3"/>
      <c r="G5451" s="3"/>
      <c r="H5451" t="s">
        <v>126</v>
      </c>
      <c r="J5451" t="s">
        <v>26</v>
      </c>
      <c r="K5451" t="s">
        <v>27</v>
      </c>
      <c r="M5451" s="1">
        <v>1</v>
      </c>
      <c r="N5451" s="2">
        <v>24000</v>
      </c>
      <c r="O5451" s="2">
        <v>24000</v>
      </c>
      <c r="P5451" s="3"/>
      <c r="Q5451" s="3"/>
      <c r="R5451" s="3"/>
    </row>
    <row r="5452" spans="1:18" x14ac:dyDescent="0.3">
      <c r="A5452" s="3" t="s">
        <v>11103</v>
      </c>
      <c r="B5452" s="3" t="s">
        <v>11104</v>
      </c>
      <c r="C5452" s="3" t="s">
        <v>160</v>
      </c>
      <c r="D5452" s="3" t="s">
        <v>21</v>
      </c>
      <c r="E5452" s="3" t="s">
        <v>22</v>
      </c>
      <c r="F5452" s="3" t="s">
        <v>23</v>
      </c>
      <c r="G5452" s="3" t="s">
        <v>4243</v>
      </c>
      <c r="H5452" t="s">
        <v>115</v>
      </c>
      <c r="J5452" t="s">
        <v>117</v>
      </c>
      <c r="M5452" s="1">
        <v>1</v>
      </c>
      <c r="N5452" s="2">
        <v>13000</v>
      </c>
      <c r="O5452" s="2">
        <v>13000</v>
      </c>
      <c r="P5452" s="4">
        <v>23000</v>
      </c>
      <c r="Q5452" s="5" t="s">
        <v>11105</v>
      </c>
      <c r="R5452" s="5" t="s">
        <v>11106</v>
      </c>
    </row>
    <row r="5453" spans="1:18" x14ac:dyDescent="0.3">
      <c r="A5453" s="3"/>
      <c r="B5453" s="3"/>
      <c r="C5453" s="3"/>
      <c r="D5453" s="3"/>
      <c r="E5453" s="3"/>
      <c r="F5453" s="3"/>
      <c r="G5453" s="3"/>
      <c r="H5453" t="s">
        <v>165</v>
      </c>
      <c r="M5453" s="1">
        <v>2</v>
      </c>
      <c r="N5453" s="2">
        <v>5000</v>
      </c>
      <c r="O5453" s="2">
        <v>10000</v>
      </c>
      <c r="P5453" s="3"/>
      <c r="Q5453" s="3"/>
      <c r="R5453" s="3"/>
    </row>
    <row r="5454" spans="1:18" x14ac:dyDescent="0.3">
      <c r="A5454" s="3" t="s">
        <v>11107</v>
      </c>
      <c r="B5454" s="3" t="s">
        <v>11108</v>
      </c>
      <c r="C5454" s="3" t="s">
        <v>160</v>
      </c>
      <c r="D5454" s="3" t="s">
        <v>21</v>
      </c>
      <c r="E5454" s="3" t="s">
        <v>22</v>
      </c>
      <c r="F5454" s="3" t="s">
        <v>23</v>
      </c>
      <c r="G5454" s="3" t="s">
        <v>24</v>
      </c>
      <c r="H5454" t="s">
        <v>682</v>
      </c>
      <c r="J5454" t="s">
        <v>681</v>
      </c>
      <c r="K5454" t="s">
        <v>27</v>
      </c>
      <c r="M5454" s="1">
        <v>1</v>
      </c>
      <c r="N5454" s="2">
        <v>24000</v>
      </c>
      <c r="O5454" s="2">
        <v>24000</v>
      </c>
      <c r="P5454" s="4">
        <v>24000</v>
      </c>
      <c r="Q5454" s="5" t="s">
        <v>11109</v>
      </c>
      <c r="R5454" s="5" t="s">
        <v>11110</v>
      </c>
    </row>
    <row r="5455" spans="1:18" x14ac:dyDescent="0.3">
      <c r="A5455" s="3" t="s">
        <v>11111</v>
      </c>
      <c r="B5455" s="3" t="s">
        <v>11112</v>
      </c>
      <c r="C5455" s="3" t="s">
        <v>160</v>
      </c>
      <c r="D5455" s="3" t="s">
        <v>21</v>
      </c>
      <c r="E5455" s="3" t="s">
        <v>22</v>
      </c>
      <c r="F5455" s="3" t="s">
        <v>23</v>
      </c>
      <c r="G5455" s="3" t="s">
        <v>1822</v>
      </c>
      <c r="H5455" t="s">
        <v>162</v>
      </c>
      <c r="J5455" t="s">
        <v>52</v>
      </c>
      <c r="K5455" t="s">
        <v>27</v>
      </c>
      <c r="M5455" s="1">
        <v>1</v>
      </c>
      <c r="N5455" s="2">
        <v>23000</v>
      </c>
      <c r="O5455" s="2">
        <v>23000</v>
      </c>
      <c r="P5455" s="4">
        <v>42000</v>
      </c>
      <c r="Q5455" s="5" t="s">
        <v>11113</v>
      </c>
      <c r="R5455" s="5" t="s">
        <v>11114</v>
      </c>
    </row>
    <row r="5456" spans="1:18" x14ac:dyDescent="0.3">
      <c r="A5456" s="3"/>
      <c r="B5456" s="3"/>
      <c r="C5456" s="3"/>
      <c r="D5456" s="3"/>
      <c r="E5456" s="3"/>
      <c r="F5456" s="3"/>
      <c r="G5456" s="3"/>
      <c r="H5456" t="s">
        <v>726</v>
      </c>
      <c r="J5456" t="s">
        <v>183</v>
      </c>
      <c r="M5456" s="1">
        <v>1</v>
      </c>
      <c r="N5456" s="2">
        <v>19000</v>
      </c>
      <c r="O5456" s="2">
        <v>19000</v>
      </c>
      <c r="P5456" s="3"/>
      <c r="Q5456" s="3"/>
      <c r="R5456" s="3"/>
    </row>
    <row r="5457" spans="1:18" x14ac:dyDescent="0.3">
      <c r="A5457" s="3" t="s">
        <v>11115</v>
      </c>
      <c r="B5457" s="3" t="s">
        <v>11116</v>
      </c>
      <c r="C5457" s="3" t="s">
        <v>160</v>
      </c>
      <c r="D5457" s="3" t="s">
        <v>21</v>
      </c>
      <c r="E5457" s="3" t="s">
        <v>22</v>
      </c>
      <c r="F5457" s="3" t="s">
        <v>23</v>
      </c>
      <c r="G5457" s="3" t="s">
        <v>2156</v>
      </c>
      <c r="H5457" t="s">
        <v>63</v>
      </c>
      <c r="J5457" t="s">
        <v>40</v>
      </c>
      <c r="M5457" s="1">
        <v>1</v>
      </c>
      <c r="N5457" s="2">
        <v>12000</v>
      </c>
      <c r="O5457" s="2">
        <v>12000</v>
      </c>
      <c r="P5457" s="4">
        <v>41000</v>
      </c>
      <c r="Q5457" s="5" t="s">
        <v>11117</v>
      </c>
      <c r="R5457" s="5" t="s">
        <v>11118</v>
      </c>
    </row>
    <row r="5458" spans="1:18" x14ac:dyDescent="0.3">
      <c r="A5458" s="3"/>
      <c r="B5458" s="3"/>
      <c r="C5458" s="3"/>
      <c r="D5458" s="3"/>
      <c r="E5458" s="3"/>
      <c r="F5458" s="3"/>
      <c r="G5458" s="3"/>
      <c r="H5458" t="s">
        <v>165</v>
      </c>
      <c r="M5458" s="1">
        <v>1</v>
      </c>
      <c r="N5458" s="2">
        <v>5000</v>
      </c>
      <c r="O5458" s="2">
        <v>5000</v>
      </c>
      <c r="P5458" s="3"/>
      <c r="Q5458" s="3"/>
      <c r="R5458" s="3"/>
    </row>
    <row r="5459" spans="1:18" x14ac:dyDescent="0.3">
      <c r="A5459" s="3"/>
      <c r="B5459" s="3"/>
      <c r="C5459" s="3"/>
      <c r="D5459" s="3"/>
      <c r="E5459" s="3"/>
      <c r="F5459" s="3"/>
      <c r="G5459" s="3"/>
      <c r="H5459" t="s">
        <v>591</v>
      </c>
      <c r="J5459" t="s">
        <v>31</v>
      </c>
      <c r="K5459" t="s">
        <v>27</v>
      </c>
      <c r="M5459" s="1">
        <v>1</v>
      </c>
      <c r="N5459" s="2">
        <v>24000</v>
      </c>
      <c r="O5459" s="2">
        <v>24000</v>
      </c>
      <c r="P5459" s="3"/>
      <c r="Q5459" s="3"/>
      <c r="R5459" s="3"/>
    </row>
    <row r="5460" spans="1:18" x14ac:dyDescent="0.3">
      <c r="A5460" s="3" t="s">
        <v>11119</v>
      </c>
      <c r="B5460" s="3" t="s">
        <v>11120</v>
      </c>
      <c r="C5460" s="3" t="s">
        <v>160</v>
      </c>
      <c r="D5460" s="3" t="s">
        <v>21</v>
      </c>
      <c r="E5460" s="3" t="s">
        <v>22</v>
      </c>
      <c r="F5460" s="3" t="s">
        <v>23</v>
      </c>
      <c r="G5460" s="3" t="s">
        <v>3425</v>
      </c>
      <c r="H5460" t="s">
        <v>25</v>
      </c>
      <c r="J5460" t="s">
        <v>26</v>
      </c>
      <c r="K5460" t="s">
        <v>27</v>
      </c>
      <c r="M5460" s="1">
        <v>1</v>
      </c>
      <c r="N5460" s="2">
        <v>22000</v>
      </c>
      <c r="O5460" s="2">
        <v>22000</v>
      </c>
      <c r="P5460" s="4">
        <v>41000</v>
      </c>
      <c r="Q5460" s="5" t="s">
        <v>11121</v>
      </c>
      <c r="R5460" s="5" t="s">
        <v>11122</v>
      </c>
    </row>
    <row r="5461" spans="1:18" x14ac:dyDescent="0.3">
      <c r="A5461" s="3"/>
      <c r="B5461" s="3"/>
      <c r="C5461" s="3"/>
      <c r="D5461" s="3"/>
      <c r="E5461" s="3"/>
      <c r="F5461" s="3"/>
      <c r="G5461" s="3"/>
      <c r="H5461" t="s">
        <v>726</v>
      </c>
      <c r="J5461" t="s">
        <v>183</v>
      </c>
      <c r="M5461" s="1">
        <v>1</v>
      </c>
      <c r="N5461" s="2">
        <v>19000</v>
      </c>
      <c r="O5461" s="2">
        <v>19000</v>
      </c>
      <c r="P5461" s="3"/>
      <c r="Q5461" s="3"/>
      <c r="R5461" s="3"/>
    </row>
    <row r="5462" spans="1:18" x14ac:dyDescent="0.3">
      <c r="A5462" s="3" t="s">
        <v>11123</v>
      </c>
      <c r="B5462" s="3" t="s">
        <v>11124</v>
      </c>
      <c r="C5462" s="3" t="s">
        <v>160</v>
      </c>
      <c r="D5462" s="3" t="s">
        <v>21</v>
      </c>
      <c r="E5462" s="3" t="s">
        <v>22</v>
      </c>
      <c r="F5462" s="3" t="s">
        <v>23</v>
      </c>
      <c r="G5462" s="3" t="s">
        <v>1832</v>
      </c>
      <c r="H5462" t="s">
        <v>230</v>
      </c>
      <c r="J5462" t="s">
        <v>90</v>
      </c>
      <c r="M5462" s="1">
        <v>1</v>
      </c>
      <c r="N5462" s="2">
        <v>28000</v>
      </c>
      <c r="O5462" s="2">
        <v>28000</v>
      </c>
      <c r="P5462" s="4">
        <v>76000</v>
      </c>
      <c r="Q5462" s="5" t="s">
        <v>11125</v>
      </c>
      <c r="R5462" s="5" t="s">
        <v>11126</v>
      </c>
    </row>
    <row r="5463" spans="1:18" x14ac:dyDescent="0.3">
      <c r="A5463" s="3"/>
      <c r="B5463" s="3"/>
      <c r="C5463" s="3"/>
      <c r="D5463" s="3"/>
      <c r="E5463" s="3"/>
      <c r="F5463" s="3"/>
      <c r="G5463" s="3"/>
      <c r="H5463" t="s">
        <v>30</v>
      </c>
      <c r="J5463" t="s">
        <v>31</v>
      </c>
      <c r="K5463" t="s">
        <v>27</v>
      </c>
      <c r="M5463" s="1">
        <v>1</v>
      </c>
      <c r="N5463" s="2">
        <v>24000</v>
      </c>
      <c r="O5463" s="2">
        <v>24000</v>
      </c>
      <c r="P5463" s="3"/>
      <c r="Q5463" s="3"/>
      <c r="R5463" s="3"/>
    </row>
    <row r="5464" spans="1:18" x14ac:dyDescent="0.3">
      <c r="A5464" s="3"/>
      <c r="B5464" s="3"/>
      <c r="C5464" s="3"/>
      <c r="D5464" s="3"/>
      <c r="E5464" s="3"/>
      <c r="F5464" s="3"/>
      <c r="G5464" s="3"/>
      <c r="H5464" t="s">
        <v>682</v>
      </c>
      <c r="J5464" t="s">
        <v>681</v>
      </c>
      <c r="K5464" t="s">
        <v>27</v>
      </c>
      <c r="M5464" s="1">
        <v>1</v>
      </c>
      <c r="N5464" s="2">
        <v>24000</v>
      </c>
      <c r="O5464" s="2">
        <v>24000</v>
      </c>
      <c r="P5464" s="3"/>
      <c r="Q5464" s="3"/>
      <c r="R5464" s="3"/>
    </row>
    <row r="5465" spans="1:18" x14ac:dyDescent="0.3">
      <c r="A5465" s="3" t="s">
        <v>11127</v>
      </c>
      <c r="B5465" s="3" t="s">
        <v>11128</v>
      </c>
      <c r="C5465" s="3" t="s">
        <v>160</v>
      </c>
      <c r="D5465" s="3" t="s">
        <v>21</v>
      </c>
      <c r="E5465" s="3" t="s">
        <v>22</v>
      </c>
      <c r="F5465" s="3" t="s">
        <v>23</v>
      </c>
      <c r="G5465" s="3" t="s">
        <v>2197</v>
      </c>
      <c r="H5465" t="s">
        <v>71</v>
      </c>
      <c r="J5465" t="s">
        <v>52</v>
      </c>
      <c r="K5465" t="s">
        <v>27</v>
      </c>
      <c r="M5465" s="1">
        <v>1</v>
      </c>
      <c r="N5465" s="2">
        <v>23000</v>
      </c>
      <c r="O5465" s="2">
        <v>23000</v>
      </c>
      <c r="P5465" s="4">
        <v>70000</v>
      </c>
      <c r="Q5465" s="5" t="s">
        <v>11129</v>
      </c>
      <c r="R5465" s="5" t="s">
        <v>11130</v>
      </c>
    </row>
    <row r="5466" spans="1:18" x14ac:dyDescent="0.3">
      <c r="A5466" s="3"/>
      <c r="B5466" s="3"/>
      <c r="C5466" s="3"/>
      <c r="D5466" s="3"/>
      <c r="E5466" s="3"/>
      <c r="F5466" s="3"/>
      <c r="G5466" s="3"/>
      <c r="H5466" t="s">
        <v>89</v>
      </c>
      <c r="J5466" t="s">
        <v>90</v>
      </c>
      <c r="M5466" s="1">
        <v>1</v>
      </c>
      <c r="N5466" s="2">
        <v>25000</v>
      </c>
      <c r="O5466" s="2">
        <v>25000</v>
      </c>
      <c r="P5466" s="3"/>
      <c r="Q5466" s="3"/>
      <c r="R5466" s="3"/>
    </row>
    <row r="5467" spans="1:18" x14ac:dyDescent="0.3">
      <c r="A5467" s="3"/>
      <c r="B5467" s="3"/>
      <c r="C5467" s="3"/>
      <c r="D5467" s="3"/>
      <c r="E5467" s="3"/>
      <c r="F5467" s="3"/>
      <c r="G5467" s="3"/>
      <c r="H5467" t="s">
        <v>295</v>
      </c>
      <c r="J5467" t="s">
        <v>93</v>
      </c>
      <c r="M5467" s="1">
        <v>1</v>
      </c>
      <c r="N5467" s="2">
        <v>22000</v>
      </c>
      <c r="O5467" s="2">
        <v>22000</v>
      </c>
      <c r="P5467" s="3"/>
      <c r="Q5467" s="3"/>
      <c r="R5467" s="3"/>
    </row>
    <row r="5468" spans="1:18" x14ac:dyDescent="0.3">
      <c r="A5468" s="3" t="s">
        <v>11131</v>
      </c>
      <c r="B5468" s="3" t="s">
        <v>11132</v>
      </c>
      <c r="C5468" s="3" t="s">
        <v>160</v>
      </c>
      <c r="D5468" s="3" t="s">
        <v>21</v>
      </c>
      <c r="E5468" s="3" t="s">
        <v>22</v>
      </c>
      <c r="F5468" s="3" t="s">
        <v>23</v>
      </c>
      <c r="G5468" s="3" t="s">
        <v>771</v>
      </c>
      <c r="H5468" t="s">
        <v>344</v>
      </c>
      <c r="J5468" t="s">
        <v>59</v>
      </c>
      <c r="M5468" s="1">
        <v>1</v>
      </c>
      <c r="N5468" s="2">
        <v>20000</v>
      </c>
      <c r="O5468" s="2">
        <v>20000</v>
      </c>
      <c r="P5468" s="4">
        <v>20000</v>
      </c>
      <c r="Q5468" s="5" t="s">
        <v>11133</v>
      </c>
      <c r="R5468" s="5" t="s">
        <v>11134</v>
      </c>
    </row>
    <row r="5469" spans="1:18" x14ac:dyDescent="0.3">
      <c r="A5469" s="3" t="s">
        <v>11135</v>
      </c>
      <c r="B5469" s="3" t="s">
        <v>11136</v>
      </c>
      <c r="C5469" s="3" t="s">
        <v>160</v>
      </c>
      <c r="D5469" s="3" t="s">
        <v>21</v>
      </c>
      <c r="E5469" s="3" t="s">
        <v>49</v>
      </c>
      <c r="F5469" s="3" t="s">
        <v>50</v>
      </c>
      <c r="G5469" s="3" t="s">
        <v>24</v>
      </c>
      <c r="H5469" t="s">
        <v>25</v>
      </c>
      <c r="J5469" t="s">
        <v>26</v>
      </c>
      <c r="K5469" t="s">
        <v>27</v>
      </c>
      <c r="M5469" s="1">
        <v>1</v>
      </c>
      <c r="N5469" s="2">
        <v>22000</v>
      </c>
      <c r="O5469" s="2">
        <v>22000</v>
      </c>
      <c r="P5469" s="4">
        <v>45000</v>
      </c>
      <c r="Q5469" s="5" t="s">
        <v>11137</v>
      </c>
      <c r="R5469" s="5" t="s">
        <v>11138</v>
      </c>
    </row>
    <row r="5470" spans="1:18" x14ac:dyDescent="0.3">
      <c r="A5470" s="3"/>
      <c r="B5470" s="3"/>
      <c r="C5470" s="3"/>
      <c r="D5470" s="3"/>
      <c r="E5470" s="3"/>
      <c r="F5470" s="3"/>
      <c r="G5470" s="3"/>
      <c r="H5470" t="s">
        <v>162</v>
      </c>
      <c r="J5470" t="s">
        <v>52</v>
      </c>
      <c r="K5470" t="s">
        <v>27</v>
      </c>
      <c r="M5470" s="1">
        <v>1</v>
      </c>
      <c r="N5470" s="2">
        <v>23000</v>
      </c>
      <c r="O5470" s="2">
        <v>23000</v>
      </c>
      <c r="P5470" s="3"/>
      <c r="Q5470" s="3"/>
      <c r="R5470" s="3"/>
    </row>
    <row r="5471" spans="1:18" x14ac:dyDescent="0.3">
      <c r="A5471" s="3" t="s">
        <v>11139</v>
      </c>
      <c r="B5471" s="3" t="s">
        <v>11140</v>
      </c>
      <c r="C5471" s="3" t="s">
        <v>160</v>
      </c>
      <c r="D5471" s="3" t="s">
        <v>21</v>
      </c>
      <c r="E5471" s="3" t="s">
        <v>22</v>
      </c>
      <c r="F5471" s="3" t="s">
        <v>23</v>
      </c>
      <c r="G5471" s="3" t="s">
        <v>1559</v>
      </c>
      <c r="H5471" t="s">
        <v>134</v>
      </c>
      <c r="J5471" t="s">
        <v>36</v>
      </c>
      <c r="K5471" t="s">
        <v>27</v>
      </c>
      <c r="M5471" s="1">
        <v>1</v>
      </c>
      <c r="N5471" s="2">
        <v>21000</v>
      </c>
      <c r="O5471" s="2">
        <v>21000</v>
      </c>
      <c r="P5471" s="4">
        <v>114000</v>
      </c>
      <c r="Q5471" s="5" t="s">
        <v>11141</v>
      </c>
      <c r="R5471" s="5" t="s">
        <v>11142</v>
      </c>
    </row>
    <row r="5472" spans="1:18" x14ac:dyDescent="0.3">
      <c r="A5472" s="3"/>
      <c r="B5472" s="3"/>
      <c r="C5472" s="3"/>
      <c r="D5472" s="3"/>
      <c r="E5472" s="3"/>
      <c r="F5472" s="3"/>
      <c r="G5472" s="3"/>
      <c r="H5472" t="s">
        <v>230</v>
      </c>
      <c r="J5472" t="s">
        <v>90</v>
      </c>
      <c r="M5472" s="1">
        <v>1</v>
      </c>
      <c r="N5472" s="2">
        <v>28000</v>
      </c>
      <c r="O5472" s="2">
        <v>28000</v>
      </c>
      <c r="P5472" s="3"/>
      <c r="Q5472" s="3"/>
      <c r="R5472" s="3"/>
    </row>
    <row r="5473" spans="1:18" x14ac:dyDescent="0.3">
      <c r="A5473" s="3"/>
      <c r="B5473" s="3"/>
      <c r="C5473" s="3"/>
      <c r="D5473" s="3"/>
      <c r="E5473" s="3"/>
      <c r="F5473" s="3"/>
      <c r="G5473" s="3"/>
      <c r="H5473" t="s">
        <v>374</v>
      </c>
      <c r="J5473" t="s">
        <v>93</v>
      </c>
      <c r="M5473" s="1">
        <v>1</v>
      </c>
      <c r="N5473" s="2">
        <v>22000</v>
      </c>
      <c r="O5473" s="2">
        <v>22000</v>
      </c>
      <c r="P5473" s="3"/>
      <c r="Q5473" s="3"/>
      <c r="R5473" s="3"/>
    </row>
    <row r="5474" spans="1:18" x14ac:dyDescent="0.3">
      <c r="A5474" s="3"/>
      <c r="B5474" s="3"/>
      <c r="C5474" s="3"/>
      <c r="D5474" s="3"/>
      <c r="E5474" s="3"/>
      <c r="F5474" s="3"/>
      <c r="G5474" s="3"/>
      <c r="H5474" t="s">
        <v>726</v>
      </c>
      <c r="J5474" t="s">
        <v>183</v>
      </c>
      <c r="M5474" s="1">
        <v>1</v>
      </c>
      <c r="N5474" s="2">
        <v>19000</v>
      </c>
      <c r="O5474" s="2">
        <v>19000</v>
      </c>
      <c r="P5474" s="3"/>
      <c r="Q5474" s="3"/>
      <c r="R5474" s="3"/>
    </row>
    <row r="5475" spans="1:18" x14ac:dyDescent="0.3">
      <c r="A5475" s="3"/>
      <c r="B5475" s="3"/>
      <c r="C5475" s="3"/>
      <c r="D5475" s="3"/>
      <c r="E5475" s="3"/>
      <c r="F5475" s="3"/>
      <c r="G5475" s="3"/>
      <c r="H5475" t="s">
        <v>30</v>
      </c>
      <c r="J5475" t="s">
        <v>31</v>
      </c>
      <c r="K5475" t="s">
        <v>27</v>
      </c>
      <c r="M5475" s="1">
        <v>1</v>
      </c>
      <c r="N5475" s="2">
        <v>24000</v>
      </c>
      <c r="O5475" s="2">
        <v>24000</v>
      </c>
      <c r="P5475" s="3"/>
      <c r="Q5475" s="3"/>
      <c r="R5475" s="3"/>
    </row>
    <row r="5476" spans="1:18" x14ac:dyDescent="0.3">
      <c r="A5476" s="3" t="s">
        <v>11143</v>
      </c>
      <c r="B5476" s="3" t="s">
        <v>11144</v>
      </c>
      <c r="C5476" s="3" t="s">
        <v>160</v>
      </c>
      <c r="D5476" s="3" t="s">
        <v>21</v>
      </c>
      <c r="E5476" s="3" t="s">
        <v>22</v>
      </c>
      <c r="F5476" s="3" t="s">
        <v>23</v>
      </c>
      <c r="G5476" s="3" t="s">
        <v>671</v>
      </c>
      <c r="H5476" t="s">
        <v>165</v>
      </c>
      <c r="M5476" s="1">
        <v>1</v>
      </c>
      <c r="N5476" s="2">
        <v>5000</v>
      </c>
      <c r="O5476" s="2">
        <v>5000</v>
      </c>
      <c r="P5476" s="4">
        <v>25000</v>
      </c>
      <c r="Q5476" s="5" t="s">
        <v>11145</v>
      </c>
      <c r="R5476" s="5" t="s">
        <v>11146</v>
      </c>
    </row>
    <row r="5477" spans="1:18" x14ac:dyDescent="0.3">
      <c r="A5477" s="3"/>
      <c r="B5477" s="3"/>
      <c r="C5477" s="3"/>
      <c r="D5477" s="3"/>
      <c r="E5477" s="3"/>
      <c r="F5477" s="3"/>
      <c r="G5477" s="3"/>
      <c r="H5477" t="s">
        <v>679</v>
      </c>
      <c r="J5477" t="s">
        <v>355</v>
      </c>
      <c r="M5477" s="1">
        <v>1</v>
      </c>
      <c r="N5477" s="2">
        <v>20000</v>
      </c>
      <c r="O5477" s="2">
        <v>20000</v>
      </c>
      <c r="P5477" s="3"/>
      <c r="Q5477" s="3"/>
      <c r="R5477" s="3"/>
    </row>
    <row r="5478" spans="1:18" x14ac:dyDescent="0.3">
      <c r="A5478" s="3" t="s">
        <v>11147</v>
      </c>
      <c r="B5478" s="3" t="s">
        <v>11148</v>
      </c>
      <c r="C5478" s="3" t="s">
        <v>160</v>
      </c>
      <c r="D5478" s="3" t="s">
        <v>21</v>
      </c>
      <c r="E5478" s="3" t="s">
        <v>22</v>
      </c>
      <c r="F5478" s="3" t="s">
        <v>23</v>
      </c>
      <c r="G5478" s="3" t="s">
        <v>2986</v>
      </c>
      <c r="H5478" t="s">
        <v>354</v>
      </c>
      <c r="J5478" t="s">
        <v>355</v>
      </c>
      <c r="M5478" s="1">
        <v>1</v>
      </c>
      <c r="N5478" s="2">
        <v>20000</v>
      </c>
      <c r="O5478" s="2">
        <v>20000</v>
      </c>
      <c r="P5478" s="4">
        <v>20000</v>
      </c>
      <c r="Q5478" s="5" t="s">
        <v>11149</v>
      </c>
      <c r="R5478" s="5" t="s">
        <v>11150</v>
      </c>
    </row>
    <row r="5479" spans="1:18" x14ac:dyDescent="0.3">
      <c r="A5479" s="3" t="s">
        <v>11151</v>
      </c>
      <c r="B5479" s="3" t="s">
        <v>11152</v>
      </c>
      <c r="C5479" s="3" t="s">
        <v>160</v>
      </c>
      <c r="D5479" s="3" t="s">
        <v>21</v>
      </c>
      <c r="E5479" s="3" t="s">
        <v>22</v>
      </c>
      <c r="F5479" s="3" t="s">
        <v>23</v>
      </c>
      <c r="G5479" s="3" t="s">
        <v>24</v>
      </c>
      <c r="H5479" t="s">
        <v>25</v>
      </c>
      <c r="J5479" t="s">
        <v>26</v>
      </c>
      <c r="K5479" t="s">
        <v>27</v>
      </c>
      <c r="M5479" s="1">
        <v>1</v>
      </c>
      <c r="N5479" s="2">
        <v>22000</v>
      </c>
      <c r="O5479" s="2">
        <v>22000</v>
      </c>
      <c r="P5479" s="4">
        <v>12000</v>
      </c>
      <c r="Q5479" s="5" t="s">
        <v>11153</v>
      </c>
      <c r="R5479" s="5" t="s">
        <v>11154</v>
      </c>
    </row>
    <row r="5480" spans="1:18" x14ac:dyDescent="0.3">
      <c r="A5480" s="3"/>
      <c r="B5480" s="3"/>
      <c r="C5480" s="3"/>
      <c r="D5480" s="3"/>
      <c r="E5480" s="3"/>
      <c r="F5480" s="3"/>
      <c r="G5480" s="3"/>
      <c r="H5480" t="s">
        <v>2204</v>
      </c>
      <c r="M5480" s="1"/>
      <c r="N5480" s="2"/>
      <c r="O5480" s="2">
        <v>-10000</v>
      </c>
      <c r="P5480" s="3"/>
      <c r="Q5480" s="3"/>
      <c r="R5480" s="3"/>
    </row>
    <row r="5481" spans="1:18" x14ac:dyDescent="0.3">
      <c r="A5481" s="3" t="s">
        <v>11155</v>
      </c>
      <c r="B5481" s="3" t="s">
        <v>11156</v>
      </c>
      <c r="C5481" s="3" t="s">
        <v>160</v>
      </c>
      <c r="D5481" s="3" t="s">
        <v>21</v>
      </c>
      <c r="E5481" s="3" t="s">
        <v>22</v>
      </c>
      <c r="F5481" s="3" t="s">
        <v>23</v>
      </c>
      <c r="G5481" s="3" t="s">
        <v>1359</v>
      </c>
      <c r="H5481" t="s">
        <v>39</v>
      </c>
      <c r="J5481" t="s">
        <v>40</v>
      </c>
      <c r="M5481" s="1">
        <v>1</v>
      </c>
      <c r="N5481" s="2">
        <v>14000</v>
      </c>
      <c r="O5481" s="2">
        <v>14000</v>
      </c>
      <c r="P5481" s="4">
        <v>19000</v>
      </c>
      <c r="Q5481" s="5" t="s">
        <v>11157</v>
      </c>
      <c r="R5481" s="5" t="s">
        <v>11158</v>
      </c>
    </row>
    <row r="5482" spans="1:18" x14ac:dyDescent="0.3">
      <c r="A5482" s="3"/>
      <c r="B5482" s="3"/>
      <c r="C5482" s="3"/>
      <c r="D5482" s="3"/>
      <c r="E5482" s="3"/>
      <c r="F5482" s="3"/>
      <c r="G5482" s="3"/>
      <c r="H5482" t="s">
        <v>165</v>
      </c>
      <c r="M5482" s="1">
        <v>1</v>
      </c>
      <c r="N5482" s="2">
        <v>5000</v>
      </c>
      <c r="O5482" s="2">
        <v>5000</v>
      </c>
      <c r="P5482" s="3"/>
      <c r="Q5482" s="3"/>
      <c r="R5482" s="3"/>
    </row>
    <row r="5483" spans="1:18" x14ac:dyDescent="0.3">
      <c r="A5483" s="3" t="s">
        <v>11159</v>
      </c>
      <c r="B5483" s="3" t="s">
        <v>11160</v>
      </c>
      <c r="C5483" s="3" t="s">
        <v>160</v>
      </c>
      <c r="D5483" s="3" t="s">
        <v>21</v>
      </c>
      <c r="E5483" s="3" t="s">
        <v>22</v>
      </c>
      <c r="F5483" s="3" t="s">
        <v>23</v>
      </c>
      <c r="G5483" s="3" t="s">
        <v>24</v>
      </c>
      <c r="H5483" t="s">
        <v>35</v>
      </c>
      <c r="J5483" t="s">
        <v>36</v>
      </c>
      <c r="K5483" t="s">
        <v>27</v>
      </c>
      <c r="M5483" s="1">
        <v>1</v>
      </c>
      <c r="N5483" s="2">
        <v>20000</v>
      </c>
      <c r="O5483" s="2">
        <v>20000</v>
      </c>
      <c r="P5483" s="4">
        <v>43000</v>
      </c>
      <c r="Q5483" s="5" t="s">
        <v>11161</v>
      </c>
      <c r="R5483" s="5" t="s">
        <v>11162</v>
      </c>
    </row>
    <row r="5484" spans="1:18" x14ac:dyDescent="0.3">
      <c r="A5484" s="3"/>
      <c r="B5484" s="3"/>
      <c r="C5484" s="3"/>
      <c r="D5484" s="3"/>
      <c r="E5484" s="3"/>
      <c r="F5484" s="3"/>
      <c r="G5484" s="3"/>
      <c r="H5484" t="s">
        <v>71</v>
      </c>
      <c r="J5484" t="s">
        <v>52</v>
      </c>
      <c r="K5484" t="s">
        <v>27</v>
      </c>
      <c r="M5484" s="1">
        <v>1</v>
      </c>
      <c r="N5484" s="2">
        <v>23000</v>
      </c>
      <c r="O5484" s="2">
        <v>23000</v>
      </c>
      <c r="P5484" s="3"/>
      <c r="Q5484" s="3"/>
      <c r="R5484" s="3"/>
    </row>
    <row r="5485" spans="1:18" x14ac:dyDescent="0.3">
      <c r="A5485" s="3" t="s">
        <v>11163</v>
      </c>
      <c r="B5485" s="3" t="s">
        <v>11164</v>
      </c>
      <c r="C5485" s="3" t="s">
        <v>160</v>
      </c>
      <c r="D5485" s="3" t="s">
        <v>21</v>
      </c>
      <c r="E5485" s="3" t="s">
        <v>22</v>
      </c>
      <c r="F5485" s="3" t="s">
        <v>23</v>
      </c>
      <c r="G5485" s="3" t="s">
        <v>24</v>
      </c>
      <c r="H5485" t="s">
        <v>35</v>
      </c>
      <c r="J5485" t="s">
        <v>36</v>
      </c>
      <c r="K5485" t="s">
        <v>27</v>
      </c>
      <c r="M5485" s="1">
        <v>1</v>
      </c>
      <c r="N5485" s="2">
        <v>20000</v>
      </c>
      <c r="O5485" s="2">
        <v>20000</v>
      </c>
      <c r="P5485" s="4">
        <v>20000</v>
      </c>
      <c r="Q5485" s="5" t="s">
        <v>11165</v>
      </c>
      <c r="R5485" s="5" t="s">
        <v>11166</v>
      </c>
    </row>
    <row r="5486" spans="1:18" x14ac:dyDescent="0.3">
      <c r="A5486" s="3" t="s">
        <v>11167</v>
      </c>
      <c r="B5486" s="3" t="s">
        <v>11168</v>
      </c>
      <c r="C5486" s="3" t="s">
        <v>160</v>
      </c>
      <c r="D5486" s="3" t="s">
        <v>21</v>
      </c>
      <c r="E5486" s="3" t="s">
        <v>22</v>
      </c>
      <c r="F5486" s="3" t="s">
        <v>23</v>
      </c>
      <c r="G5486" s="3" t="s">
        <v>24</v>
      </c>
      <c r="H5486" t="s">
        <v>278</v>
      </c>
      <c r="J5486" t="s">
        <v>26</v>
      </c>
      <c r="K5486" t="s">
        <v>27</v>
      </c>
      <c r="M5486" s="1">
        <v>4</v>
      </c>
      <c r="N5486" s="2">
        <v>22000</v>
      </c>
      <c r="O5486" s="2">
        <v>88000</v>
      </c>
      <c r="P5486" s="4">
        <v>88000</v>
      </c>
      <c r="Q5486" s="5" t="s">
        <v>11169</v>
      </c>
      <c r="R5486" s="5" t="s">
        <v>11170</v>
      </c>
    </row>
    <row r="5487" spans="1:18" x14ac:dyDescent="0.3">
      <c r="A5487" s="3" t="s">
        <v>11171</v>
      </c>
      <c r="B5487" s="3" t="s">
        <v>11172</v>
      </c>
      <c r="C5487" s="3" t="s">
        <v>160</v>
      </c>
      <c r="D5487" s="3" t="s">
        <v>21</v>
      </c>
      <c r="E5487" s="3" t="s">
        <v>22</v>
      </c>
      <c r="F5487" s="3" t="s">
        <v>23</v>
      </c>
      <c r="G5487" s="3" t="s">
        <v>24</v>
      </c>
      <c r="H5487" t="s">
        <v>35</v>
      </c>
      <c r="J5487" t="s">
        <v>36</v>
      </c>
      <c r="K5487" t="s">
        <v>27</v>
      </c>
      <c r="M5487" s="1">
        <v>3</v>
      </c>
      <c r="N5487" s="2">
        <v>20000</v>
      </c>
      <c r="O5487" s="2">
        <v>60000</v>
      </c>
      <c r="P5487" s="4">
        <v>156000</v>
      </c>
      <c r="Q5487" s="5" t="s">
        <v>11173</v>
      </c>
      <c r="R5487" s="5" t="s">
        <v>11174</v>
      </c>
    </row>
    <row r="5488" spans="1:18" x14ac:dyDescent="0.3">
      <c r="A5488" s="3"/>
      <c r="B5488" s="3"/>
      <c r="C5488" s="3"/>
      <c r="D5488" s="3"/>
      <c r="E5488" s="3"/>
      <c r="F5488" s="3"/>
      <c r="G5488" s="3"/>
      <c r="H5488" t="s">
        <v>126</v>
      </c>
      <c r="J5488" t="s">
        <v>26</v>
      </c>
      <c r="K5488" t="s">
        <v>27</v>
      </c>
      <c r="M5488" s="1">
        <v>3</v>
      </c>
      <c r="N5488" s="2">
        <v>24000</v>
      </c>
      <c r="O5488" s="2">
        <v>72000</v>
      </c>
      <c r="P5488" s="3"/>
      <c r="Q5488" s="3"/>
      <c r="R5488" s="3"/>
    </row>
    <row r="5489" spans="1:18" x14ac:dyDescent="0.3">
      <c r="A5489" s="3"/>
      <c r="B5489" s="3"/>
      <c r="C5489" s="3"/>
      <c r="D5489" s="3"/>
      <c r="E5489" s="3"/>
      <c r="F5489" s="3"/>
      <c r="G5489" s="3"/>
      <c r="H5489" t="s">
        <v>290</v>
      </c>
      <c r="J5489" t="s">
        <v>26</v>
      </c>
      <c r="K5489" t="s">
        <v>27</v>
      </c>
      <c r="M5489" s="1">
        <v>1</v>
      </c>
      <c r="N5489" s="2">
        <v>24000</v>
      </c>
      <c r="O5489" s="2">
        <v>24000</v>
      </c>
      <c r="P5489" s="3"/>
      <c r="Q5489" s="3"/>
      <c r="R5489" s="3"/>
    </row>
    <row r="5490" spans="1:18" x14ac:dyDescent="0.3">
      <c r="A5490" s="3" t="s">
        <v>11175</v>
      </c>
      <c r="B5490" s="3" t="s">
        <v>11176</v>
      </c>
      <c r="C5490" s="3" t="s">
        <v>160</v>
      </c>
      <c r="D5490" s="3" t="s">
        <v>21</v>
      </c>
      <c r="E5490" s="3" t="s">
        <v>22</v>
      </c>
      <c r="F5490" s="3" t="s">
        <v>23</v>
      </c>
      <c r="G5490" s="3" t="s">
        <v>24</v>
      </c>
      <c r="H5490" t="s">
        <v>260</v>
      </c>
      <c r="J5490" t="s">
        <v>31</v>
      </c>
      <c r="K5490" t="s">
        <v>27</v>
      </c>
      <c r="M5490" s="1">
        <v>1</v>
      </c>
      <c r="N5490" s="2">
        <v>24000</v>
      </c>
      <c r="O5490" s="2">
        <v>24000</v>
      </c>
      <c r="P5490" s="4">
        <v>94000</v>
      </c>
      <c r="Q5490" s="5" t="s">
        <v>11177</v>
      </c>
      <c r="R5490" s="5" t="s">
        <v>11178</v>
      </c>
    </row>
    <row r="5491" spans="1:18" x14ac:dyDescent="0.3">
      <c r="A5491" s="3"/>
      <c r="B5491" s="3"/>
      <c r="C5491" s="3"/>
      <c r="D5491" s="3"/>
      <c r="E5491" s="3"/>
      <c r="F5491" s="3"/>
      <c r="G5491" s="3"/>
      <c r="H5491" t="s">
        <v>162</v>
      </c>
      <c r="J5491" t="s">
        <v>52</v>
      </c>
      <c r="K5491" t="s">
        <v>27</v>
      </c>
      <c r="M5491" s="1">
        <v>2</v>
      </c>
      <c r="N5491" s="2">
        <v>23000</v>
      </c>
      <c r="O5491" s="2">
        <v>46000</v>
      </c>
      <c r="P5491" s="3"/>
      <c r="Q5491" s="3"/>
      <c r="R5491" s="3"/>
    </row>
    <row r="5492" spans="1:18" x14ac:dyDescent="0.3">
      <c r="A5492" s="3"/>
      <c r="B5492" s="3"/>
      <c r="C5492" s="3"/>
      <c r="D5492" s="3"/>
      <c r="E5492" s="3"/>
      <c r="F5492" s="3"/>
      <c r="G5492" s="3"/>
      <c r="H5492" t="s">
        <v>30</v>
      </c>
      <c r="J5492" t="s">
        <v>31</v>
      </c>
      <c r="K5492" t="s">
        <v>27</v>
      </c>
      <c r="M5492" s="1">
        <v>1</v>
      </c>
      <c r="N5492" s="2">
        <v>24000</v>
      </c>
      <c r="O5492" s="2">
        <v>24000</v>
      </c>
      <c r="P5492" s="3"/>
      <c r="Q5492" s="3"/>
      <c r="R5492" s="3"/>
    </row>
    <row r="5493" spans="1:18" x14ac:dyDescent="0.3">
      <c r="A5493" s="3" t="s">
        <v>11179</v>
      </c>
      <c r="B5493" s="3" t="s">
        <v>11180</v>
      </c>
      <c r="C5493" s="3" t="s">
        <v>160</v>
      </c>
      <c r="D5493" s="3" t="s">
        <v>21</v>
      </c>
      <c r="E5493" s="3" t="s">
        <v>22</v>
      </c>
      <c r="F5493" s="3" t="s">
        <v>23</v>
      </c>
      <c r="G5493" s="3">
        <v>50</v>
      </c>
      <c r="H5493" t="s">
        <v>134</v>
      </c>
      <c r="J5493" t="s">
        <v>36</v>
      </c>
      <c r="K5493" t="s">
        <v>27</v>
      </c>
      <c r="M5493" s="1">
        <v>2</v>
      </c>
      <c r="N5493" s="2">
        <v>21000</v>
      </c>
      <c r="O5493" s="2">
        <v>42000</v>
      </c>
      <c r="P5493" s="4">
        <v>42000</v>
      </c>
      <c r="Q5493" s="5" t="s">
        <v>11181</v>
      </c>
      <c r="R5493" s="5" t="s">
        <v>11182</v>
      </c>
    </row>
    <row r="5494" spans="1:18" x14ac:dyDescent="0.3">
      <c r="A5494" s="3" t="s">
        <v>11183</v>
      </c>
      <c r="B5494" s="3" t="s">
        <v>11184</v>
      </c>
      <c r="C5494" s="3" t="s">
        <v>160</v>
      </c>
      <c r="D5494" s="3" t="s">
        <v>21</v>
      </c>
      <c r="E5494" s="3" t="s">
        <v>22</v>
      </c>
      <c r="F5494" s="3" t="s">
        <v>23</v>
      </c>
      <c r="G5494" s="3" t="s">
        <v>24</v>
      </c>
      <c r="H5494" t="s">
        <v>35</v>
      </c>
      <c r="J5494" t="s">
        <v>36</v>
      </c>
      <c r="K5494" t="s">
        <v>27</v>
      </c>
      <c r="M5494" s="1">
        <v>1</v>
      </c>
      <c r="N5494" s="2">
        <v>20000</v>
      </c>
      <c r="O5494" s="2">
        <v>20000</v>
      </c>
      <c r="P5494" s="4">
        <v>68000</v>
      </c>
      <c r="Q5494" s="5" t="s">
        <v>11182</v>
      </c>
      <c r="R5494" s="5" t="s">
        <v>11185</v>
      </c>
    </row>
    <row r="5495" spans="1:18" x14ac:dyDescent="0.3">
      <c r="A5495" s="3"/>
      <c r="B5495" s="3"/>
      <c r="C5495" s="3"/>
      <c r="D5495" s="3"/>
      <c r="E5495" s="3"/>
      <c r="F5495" s="3"/>
      <c r="G5495" s="3"/>
      <c r="H5495" t="s">
        <v>287</v>
      </c>
      <c r="J5495" t="s">
        <v>26</v>
      </c>
      <c r="K5495" t="s">
        <v>27</v>
      </c>
      <c r="M5495" s="1">
        <v>1</v>
      </c>
      <c r="N5495" s="2">
        <v>22000</v>
      </c>
      <c r="O5495" s="2">
        <v>22000</v>
      </c>
      <c r="P5495" s="3"/>
      <c r="Q5495" s="3"/>
      <c r="R5495" s="3"/>
    </row>
    <row r="5496" spans="1:18" x14ac:dyDescent="0.3">
      <c r="A5496" s="3"/>
      <c r="B5496" s="3"/>
      <c r="C5496" s="3"/>
      <c r="D5496" s="3"/>
      <c r="E5496" s="3"/>
      <c r="F5496" s="3"/>
      <c r="G5496" s="3"/>
      <c r="H5496" t="s">
        <v>134</v>
      </c>
      <c r="J5496" t="s">
        <v>36</v>
      </c>
      <c r="K5496" t="s">
        <v>27</v>
      </c>
      <c r="M5496" s="1">
        <v>1</v>
      </c>
      <c r="N5496" s="2">
        <v>21000</v>
      </c>
      <c r="O5496" s="2">
        <v>21000</v>
      </c>
      <c r="P5496" s="3"/>
      <c r="Q5496" s="3"/>
      <c r="R5496" s="3"/>
    </row>
    <row r="5497" spans="1:18" x14ac:dyDescent="0.3">
      <c r="A5497" s="3"/>
      <c r="B5497" s="3"/>
      <c r="C5497" s="3"/>
      <c r="D5497" s="3"/>
      <c r="E5497" s="3"/>
      <c r="F5497" s="3"/>
      <c r="G5497" s="3"/>
      <c r="H5497" t="s">
        <v>165</v>
      </c>
      <c r="I5497" t="s">
        <v>5752</v>
      </c>
      <c r="M5497" s="1">
        <v>1</v>
      </c>
      <c r="N5497" s="2">
        <v>5000</v>
      </c>
      <c r="O5497" s="2">
        <v>5000</v>
      </c>
      <c r="P5497" s="3"/>
      <c r="Q5497" s="3"/>
      <c r="R5497" s="3"/>
    </row>
    <row r="5498" spans="1:18" x14ac:dyDescent="0.3">
      <c r="A5498" s="3" t="s">
        <v>11186</v>
      </c>
      <c r="B5498" s="3" t="s">
        <v>11187</v>
      </c>
      <c r="C5498" s="3" t="s">
        <v>160</v>
      </c>
      <c r="D5498" s="3" t="s">
        <v>21</v>
      </c>
      <c r="E5498" s="3" t="s">
        <v>22</v>
      </c>
      <c r="F5498" s="3" t="s">
        <v>23</v>
      </c>
      <c r="G5498" s="3" t="s">
        <v>24</v>
      </c>
      <c r="H5498" t="s">
        <v>35</v>
      </c>
      <c r="J5498" t="s">
        <v>36</v>
      </c>
      <c r="K5498" t="s">
        <v>72</v>
      </c>
      <c r="M5498" s="1">
        <v>1</v>
      </c>
      <c r="N5498" s="2">
        <v>17000</v>
      </c>
      <c r="O5498" s="2">
        <v>17000</v>
      </c>
      <c r="P5498" s="4">
        <v>85000</v>
      </c>
      <c r="Q5498" s="5" t="s">
        <v>11188</v>
      </c>
      <c r="R5498" s="5" t="s">
        <v>11189</v>
      </c>
    </row>
    <row r="5499" spans="1:18" x14ac:dyDescent="0.3">
      <c r="A5499" s="3"/>
      <c r="B5499" s="3"/>
      <c r="C5499" s="3"/>
      <c r="D5499" s="3"/>
      <c r="E5499" s="3"/>
      <c r="F5499" s="3"/>
      <c r="G5499" s="3"/>
      <c r="H5499" t="s">
        <v>134</v>
      </c>
      <c r="J5499" t="s">
        <v>36</v>
      </c>
      <c r="K5499" t="s">
        <v>27</v>
      </c>
      <c r="M5499" s="1">
        <v>1</v>
      </c>
      <c r="N5499" s="2">
        <v>21000</v>
      </c>
      <c r="O5499" s="2">
        <v>21000</v>
      </c>
      <c r="P5499" s="3"/>
      <c r="Q5499" s="3"/>
      <c r="R5499" s="3"/>
    </row>
    <row r="5500" spans="1:18" x14ac:dyDescent="0.3">
      <c r="A5500" s="3"/>
      <c r="B5500" s="3"/>
      <c r="C5500" s="3"/>
      <c r="D5500" s="3"/>
      <c r="E5500" s="3"/>
      <c r="F5500" s="3"/>
      <c r="G5500" s="3"/>
      <c r="H5500" t="s">
        <v>631</v>
      </c>
      <c r="J5500" t="s">
        <v>31</v>
      </c>
      <c r="K5500" t="s">
        <v>27</v>
      </c>
      <c r="M5500" s="1">
        <v>1</v>
      </c>
      <c r="N5500" s="2">
        <v>24000</v>
      </c>
      <c r="O5500" s="2">
        <v>24000</v>
      </c>
      <c r="P5500" s="3"/>
      <c r="Q5500" s="3"/>
      <c r="R5500" s="3"/>
    </row>
    <row r="5501" spans="1:18" x14ac:dyDescent="0.3">
      <c r="A5501" s="3"/>
      <c r="B5501" s="3"/>
      <c r="C5501" s="3"/>
      <c r="D5501" s="3"/>
      <c r="E5501" s="3"/>
      <c r="F5501" s="3"/>
      <c r="G5501" s="3"/>
      <c r="H5501" t="s">
        <v>126</v>
      </c>
      <c r="J5501" t="s">
        <v>26</v>
      </c>
      <c r="K5501" t="s">
        <v>27</v>
      </c>
      <c r="M5501" s="1">
        <v>1</v>
      </c>
      <c r="N5501" s="2">
        <v>24000</v>
      </c>
      <c r="O5501" s="2">
        <v>24000</v>
      </c>
      <c r="P5501" s="3"/>
      <c r="Q5501" s="3"/>
      <c r="R5501" s="3"/>
    </row>
    <row r="5502" spans="1:18" x14ac:dyDescent="0.3">
      <c r="A5502" s="3"/>
      <c r="B5502" s="3"/>
      <c r="C5502" s="3"/>
      <c r="D5502" s="3"/>
      <c r="E5502" s="3"/>
      <c r="F5502" s="3"/>
      <c r="G5502" s="3"/>
      <c r="H5502" t="s">
        <v>2204</v>
      </c>
      <c r="M5502" s="1"/>
      <c r="N5502" s="2"/>
      <c r="O5502" s="2">
        <v>-1000</v>
      </c>
      <c r="P5502" s="3"/>
      <c r="Q5502" s="3"/>
      <c r="R5502" s="3"/>
    </row>
    <row r="5503" spans="1:18" x14ac:dyDescent="0.3">
      <c r="A5503" s="3" t="s">
        <v>11190</v>
      </c>
      <c r="B5503" s="3" t="s">
        <v>11191</v>
      </c>
      <c r="C5503" s="3" t="s">
        <v>70</v>
      </c>
      <c r="D5503" s="3" t="s">
        <v>21</v>
      </c>
      <c r="E5503" s="3" t="s">
        <v>22</v>
      </c>
      <c r="F5503" s="3" t="s">
        <v>23</v>
      </c>
      <c r="G5503" s="3" t="s">
        <v>24</v>
      </c>
      <c r="H5503" t="s">
        <v>150</v>
      </c>
      <c r="J5503" t="s">
        <v>26</v>
      </c>
      <c r="K5503" t="s">
        <v>27</v>
      </c>
      <c r="M5503" s="1">
        <v>1</v>
      </c>
      <c r="N5503" s="2">
        <v>22000</v>
      </c>
      <c r="O5503" s="2">
        <v>22000</v>
      </c>
      <c r="P5503" s="4">
        <v>45000</v>
      </c>
      <c r="Q5503" s="5" t="s">
        <v>11192</v>
      </c>
      <c r="R5503" s="5" t="s">
        <v>11193</v>
      </c>
    </row>
    <row r="5504" spans="1:18" x14ac:dyDescent="0.3">
      <c r="A5504" s="3"/>
      <c r="B5504" s="3"/>
      <c r="C5504" s="3"/>
      <c r="D5504" s="3"/>
      <c r="E5504" s="3"/>
      <c r="F5504" s="3"/>
      <c r="G5504" s="3"/>
      <c r="H5504" t="s">
        <v>162</v>
      </c>
      <c r="J5504" t="s">
        <v>52</v>
      </c>
      <c r="K5504" t="s">
        <v>27</v>
      </c>
      <c r="M5504" s="1">
        <v>1</v>
      </c>
      <c r="N5504" s="2">
        <v>23000</v>
      </c>
      <c r="O5504" s="2">
        <v>23000</v>
      </c>
      <c r="P5504" s="3"/>
      <c r="Q5504" s="3"/>
      <c r="R5504" s="3"/>
    </row>
    <row r="5505" spans="1:18" x14ac:dyDescent="0.3">
      <c r="A5505" s="3" t="s">
        <v>11194</v>
      </c>
      <c r="B5505" s="3" t="s">
        <v>11195</v>
      </c>
      <c r="C5505" s="3" t="s">
        <v>70</v>
      </c>
      <c r="D5505" s="3" t="s">
        <v>21</v>
      </c>
      <c r="E5505" s="3" t="s">
        <v>22</v>
      </c>
      <c r="F5505" s="3" t="s">
        <v>23</v>
      </c>
      <c r="G5505" s="3" t="s">
        <v>144</v>
      </c>
      <c r="H5505" t="s">
        <v>35</v>
      </c>
      <c r="J5505" t="s">
        <v>36</v>
      </c>
      <c r="K5505" t="s">
        <v>27</v>
      </c>
      <c r="M5505" s="1">
        <v>1</v>
      </c>
      <c r="N5505" s="2">
        <v>20000</v>
      </c>
      <c r="O5505" s="2">
        <v>20000</v>
      </c>
      <c r="P5505" s="4">
        <v>62000</v>
      </c>
      <c r="Q5505" s="5" t="s">
        <v>11196</v>
      </c>
      <c r="R5505" s="5" t="s">
        <v>11197</v>
      </c>
    </row>
    <row r="5506" spans="1:18" x14ac:dyDescent="0.3">
      <c r="A5506" s="3"/>
      <c r="B5506" s="3"/>
      <c r="C5506" s="3"/>
      <c r="D5506" s="3"/>
      <c r="E5506" s="3"/>
      <c r="F5506" s="3"/>
      <c r="G5506" s="3"/>
      <c r="H5506" t="s">
        <v>25</v>
      </c>
      <c r="J5506" t="s">
        <v>26</v>
      </c>
      <c r="K5506" t="s">
        <v>27</v>
      </c>
      <c r="M5506" s="1">
        <v>1</v>
      </c>
      <c r="N5506" s="2">
        <v>22000</v>
      </c>
      <c r="O5506" s="2">
        <v>22000</v>
      </c>
      <c r="P5506" s="3"/>
      <c r="Q5506" s="3"/>
      <c r="R5506" s="3"/>
    </row>
    <row r="5507" spans="1:18" x14ac:dyDescent="0.3">
      <c r="A5507" s="3"/>
      <c r="B5507" s="3"/>
      <c r="C5507" s="3"/>
      <c r="D5507" s="3"/>
      <c r="E5507" s="3"/>
      <c r="F5507" s="3"/>
      <c r="G5507" s="3"/>
      <c r="H5507" t="s">
        <v>679</v>
      </c>
      <c r="J5507" t="s">
        <v>355</v>
      </c>
      <c r="M5507" s="1">
        <v>1</v>
      </c>
      <c r="N5507" s="2">
        <v>20000</v>
      </c>
      <c r="O5507" s="2">
        <v>20000</v>
      </c>
      <c r="P5507" s="3"/>
      <c r="Q5507" s="3"/>
      <c r="R5507" s="3"/>
    </row>
    <row r="5508" spans="1:18" x14ac:dyDescent="0.3">
      <c r="A5508" s="3" t="s">
        <v>11198</v>
      </c>
      <c r="B5508" s="3" t="s">
        <v>11199</v>
      </c>
      <c r="C5508" s="3" t="s">
        <v>160</v>
      </c>
      <c r="D5508" s="3" t="s">
        <v>21</v>
      </c>
      <c r="E5508" s="3" t="s">
        <v>11200</v>
      </c>
      <c r="F5508" s="3" t="s">
        <v>11201</v>
      </c>
      <c r="G5508" s="3" t="s">
        <v>11202</v>
      </c>
      <c r="H5508" t="s">
        <v>35</v>
      </c>
      <c r="J5508" t="s">
        <v>36</v>
      </c>
      <c r="K5508" t="s">
        <v>72</v>
      </c>
      <c r="M5508" s="1">
        <v>1</v>
      </c>
      <c r="N5508" s="2">
        <v>17000</v>
      </c>
      <c r="O5508" s="2">
        <v>17000</v>
      </c>
      <c r="P5508" s="4">
        <v>83000</v>
      </c>
      <c r="Q5508" s="5" t="s">
        <v>11203</v>
      </c>
      <c r="R5508" s="5" t="s">
        <v>11204</v>
      </c>
    </row>
    <row r="5509" spans="1:18" x14ac:dyDescent="0.3">
      <c r="A5509" s="3"/>
      <c r="B5509" s="3"/>
      <c r="C5509" s="3"/>
      <c r="D5509" s="3"/>
      <c r="E5509" s="3"/>
      <c r="F5509" s="3"/>
      <c r="G5509" s="3"/>
      <c r="H5509" t="s">
        <v>147</v>
      </c>
      <c r="J5509" t="s">
        <v>44</v>
      </c>
      <c r="K5509" t="s">
        <v>27</v>
      </c>
      <c r="M5509" s="1">
        <v>1</v>
      </c>
      <c r="N5509" s="2">
        <v>20000</v>
      </c>
      <c r="O5509" s="2">
        <v>20000</v>
      </c>
      <c r="P5509" s="3"/>
      <c r="Q5509" s="3"/>
      <c r="R5509" s="3"/>
    </row>
    <row r="5510" spans="1:18" x14ac:dyDescent="0.3">
      <c r="A5510" s="3"/>
      <c r="B5510" s="3"/>
      <c r="C5510" s="3"/>
      <c r="D5510" s="3"/>
      <c r="E5510" s="3"/>
      <c r="F5510" s="3"/>
      <c r="G5510" s="3"/>
      <c r="H5510" t="s">
        <v>295</v>
      </c>
      <c r="J5510" t="s">
        <v>93</v>
      </c>
      <c r="M5510" s="1">
        <v>1</v>
      </c>
      <c r="N5510" s="2">
        <v>22000</v>
      </c>
      <c r="O5510" s="2">
        <v>22000</v>
      </c>
      <c r="P5510" s="3"/>
      <c r="Q5510" s="3"/>
      <c r="R5510" s="3"/>
    </row>
    <row r="5511" spans="1:18" x14ac:dyDescent="0.3">
      <c r="A5511" s="3"/>
      <c r="B5511" s="3"/>
      <c r="C5511" s="3"/>
      <c r="D5511" s="3"/>
      <c r="E5511" s="3"/>
      <c r="F5511" s="3"/>
      <c r="G5511" s="3"/>
      <c r="H5511" t="s">
        <v>30</v>
      </c>
      <c r="J5511" t="s">
        <v>31</v>
      </c>
      <c r="K5511" t="s">
        <v>27</v>
      </c>
      <c r="M5511" s="1">
        <v>1</v>
      </c>
      <c r="N5511" s="2">
        <v>24000</v>
      </c>
      <c r="O5511" s="2">
        <v>24000</v>
      </c>
      <c r="P5511" s="3"/>
      <c r="Q5511" s="3"/>
      <c r="R5511" s="3"/>
    </row>
    <row r="5512" spans="1:18" x14ac:dyDescent="0.3">
      <c r="A5512" s="3" t="s">
        <v>11205</v>
      </c>
      <c r="B5512" s="3" t="s">
        <v>11206</v>
      </c>
      <c r="C5512" s="3" t="s">
        <v>70</v>
      </c>
      <c r="D5512" s="3" t="s">
        <v>21</v>
      </c>
      <c r="E5512" s="3" t="s">
        <v>49</v>
      </c>
      <c r="F5512" s="3" t="s">
        <v>50</v>
      </c>
      <c r="G5512" s="3" t="s">
        <v>1499</v>
      </c>
      <c r="H5512" t="s">
        <v>287</v>
      </c>
      <c r="J5512" t="s">
        <v>26</v>
      </c>
      <c r="K5512" t="s">
        <v>27</v>
      </c>
      <c r="M5512" s="1">
        <v>1</v>
      </c>
      <c r="N5512" s="2">
        <v>22000</v>
      </c>
      <c r="O5512" s="2">
        <v>22000</v>
      </c>
      <c r="P5512" s="4">
        <v>94000</v>
      </c>
      <c r="Q5512" s="5" t="s">
        <v>11207</v>
      </c>
      <c r="R5512" s="5" t="s">
        <v>11208</v>
      </c>
    </row>
    <row r="5513" spans="1:18" x14ac:dyDescent="0.3">
      <c r="A5513" s="3"/>
      <c r="B5513" s="3"/>
      <c r="C5513" s="3"/>
      <c r="D5513" s="3"/>
      <c r="E5513" s="3"/>
      <c r="F5513" s="3"/>
      <c r="G5513" s="3"/>
      <c r="H5513" t="s">
        <v>150</v>
      </c>
      <c r="J5513" t="s">
        <v>26</v>
      </c>
      <c r="K5513" t="s">
        <v>27</v>
      </c>
      <c r="M5513" s="1">
        <v>1</v>
      </c>
      <c r="N5513" s="2">
        <v>22000</v>
      </c>
      <c r="O5513" s="2">
        <v>22000</v>
      </c>
      <c r="P5513" s="3"/>
      <c r="Q5513" s="3"/>
      <c r="R5513" s="3"/>
    </row>
    <row r="5514" spans="1:18" x14ac:dyDescent="0.3">
      <c r="A5514" s="3"/>
      <c r="B5514" s="3"/>
      <c r="C5514" s="3"/>
      <c r="D5514" s="3"/>
      <c r="E5514" s="3"/>
      <c r="F5514" s="3"/>
      <c r="G5514" s="3"/>
      <c r="H5514" t="s">
        <v>89</v>
      </c>
      <c r="J5514" t="s">
        <v>90</v>
      </c>
      <c r="M5514" s="1">
        <v>1</v>
      </c>
      <c r="N5514" s="2">
        <v>25000</v>
      </c>
      <c r="O5514" s="2">
        <v>25000</v>
      </c>
      <c r="P5514" s="3"/>
      <c r="Q5514" s="3"/>
      <c r="R5514" s="3"/>
    </row>
    <row r="5515" spans="1:18" x14ac:dyDescent="0.3">
      <c r="A5515" s="3"/>
      <c r="B5515" s="3"/>
      <c r="C5515" s="3"/>
      <c r="D5515" s="3"/>
      <c r="E5515" s="3"/>
      <c r="F5515" s="3"/>
      <c r="G5515" s="3"/>
      <c r="H5515" t="s">
        <v>169</v>
      </c>
      <c r="I5515" t="s">
        <v>1133</v>
      </c>
      <c r="J5515" t="s">
        <v>93</v>
      </c>
      <c r="M5515" s="1">
        <v>1</v>
      </c>
      <c r="N5515" s="2">
        <v>25000</v>
      </c>
      <c r="O5515" s="2">
        <v>25000</v>
      </c>
      <c r="P5515" s="3"/>
      <c r="Q5515" s="3"/>
      <c r="R5515" s="3"/>
    </row>
    <row r="5516" spans="1:18" x14ac:dyDescent="0.3">
      <c r="A5516" s="3" t="s">
        <v>11209</v>
      </c>
      <c r="B5516" s="3" t="s">
        <v>11210</v>
      </c>
      <c r="C5516" s="3" t="s">
        <v>70</v>
      </c>
      <c r="D5516" s="3" t="s">
        <v>21</v>
      </c>
      <c r="E5516" s="3" t="s">
        <v>22</v>
      </c>
      <c r="F5516" s="3" t="s">
        <v>23</v>
      </c>
      <c r="G5516" s="3" t="s">
        <v>11211</v>
      </c>
      <c r="H5516" t="s">
        <v>39</v>
      </c>
      <c r="J5516" t="s">
        <v>40</v>
      </c>
      <c r="M5516" s="1">
        <v>1</v>
      </c>
      <c r="N5516" s="2">
        <v>14000</v>
      </c>
      <c r="O5516" s="2">
        <v>14000</v>
      </c>
      <c r="P5516" s="4">
        <v>26000</v>
      </c>
      <c r="Q5516" s="5" t="s">
        <v>11212</v>
      </c>
      <c r="R5516" s="5" t="s">
        <v>11213</v>
      </c>
    </row>
    <row r="5517" spans="1:18" x14ac:dyDescent="0.3">
      <c r="A5517" s="3"/>
      <c r="B5517" s="3"/>
      <c r="C5517" s="3"/>
      <c r="D5517" s="3"/>
      <c r="E5517" s="3"/>
      <c r="F5517" s="3"/>
      <c r="G5517" s="3"/>
      <c r="H5517" t="s">
        <v>63</v>
      </c>
      <c r="J5517" t="s">
        <v>40</v>
      </c>
      <c r="M5517" s="1">
        <v>1</v>
      </c>
      <c r="N5517" s="2">
        <v>12000</v>
      </c>
      <c r="O5517" s="2">
        <v>12000</v>
      </c>
      <c r="P5517" s="3"/>
      <c r="Q5517" s="3"/>
      <c r="R5517" s="3"/>
    </row>
    <row r="5518" spans="1:18" x14ac:dyDescent="0.3">
      <c r="A5518" s="3" t="s">
        <v>11214</v>
      </c>
      <c r="B5518" s="3" t="s">
        <v>11215</v>
      </c>
      <c r="C5518" s="3" t="s">
        <v>70</v>
      </c>
      <c r="D5518" s="3" t="s">
        <v>21</v>
      </c>
      <c r="E5518" s="3" t="s">
        <v>22</v>
      </c>
      <c r="F5518" s="3" t="s">
        <v>23</v>
      </c>
      <c r="G5518" s="3" t="s">
        <v>24</v>
      </c>
      <c r="H5518" t="s">
        <v>631</v>
      </c>
      <c r="J5518" t="s">
        <v>31</v>
      </c>
      <c r="K5518" t="s">
        <v>27</v>
      </c>
      <c r="M5518" s="1">
        <v>1</v>
      </c>
      <c r="N5518" s="2">
        <v>24000</v>
      </c>
      <c r="O5518" s="2">
        <v>24000</v>
      </c>
      <c r="P5518" s="4">
        <v>44000</v>
      </c>
      <c r="Q5518" s="5" t="s">
        <v>11216</v>
      </c>
      <c r="R5518" s="5" t="s">
        <v>11217</v>
      </c>
    </row>
    <row r="5519" spans="1:18" x14ac:dyDescent="0.3">
      <c r="A5519" s="3"/>
      <c r="B5519" s="3"/>
      <c r="C5519" s="3"/>
      <c r="D5519" s="3"/>
      <c r="E5519" s="3"/>
      <c r="F5519" s="3"/>
      <c r="G5519" s="3"/>
      <c r="H5519" t="s">
        <v>746</v>
      </c>
      <c r="J5519" t="s">
        <v>44</v>
      </c>
      <c r="K5519" t="s">
        <v>27</v>
      </c>
      <c r="M5519" s="1">
        <v>1</v>
      </c>
      <c r="N5519" s="2">
        <v>20000</v>
      </c>
      <c r="O5519" s="2">
        <v>20000</v>
      </c>
      <c r="P5519" s="3"/>
      <c r="Q5519" s="3"/>
      <c r="R5519" s="3"/>
    </row>
    <row r="5520" spans="1:18" x14ac:dyDescent="0.3">
      <c r="A5520" s="3" t="s">
        <v>11218</v>
      </c>
      <c r="B5520" s="3" t="s">
        <v>11219</v>
      </c>
      <c r="C5520" s="3" t="s">
        <v>70</v>
      </c>
      <c r="D5520" s="3" t="s">
        <v>21</v>
      </c>
      <c r="E5520" s="3" t="s">
        <v>22</v>
      </c>
      <c r="F5520" s="3" t="s">
        <v>23</v>
      </c>
      <c r="G5520" s="3" t="s">
        <v>24</v>
      </c>
      <c r="H5520" t="s">
        <v>162</v>
      </c>
      <c r="J5520" t="s">
        <v>52</v>
      </c>
      <c r="K5520" t="s">
        <v>27</v>
      </c>
      <c r="M5520" s="1">
        <v>1</v>
      </c>
      <c r="N5520" s="2">
        <v>23000</v>
      </c>
      <c r="O5520" s="2">
        <v>23000</v>
      </c>
      <c r="P5520" s="4">
        <v>43000</v>
      </c>
      <c r="Q5520" s="5" t="s">
        <v>11220</v>
      </c>
      <c r="R5520" s="5" t="s">
        <v>11221</v>
      </c>
    </row>
    <row r="5521" spans="1:18" x14ac:dyDescent="0.3">
      <c r="A5521" s="3"/>
      <c r="B5521" s="3"/>
      <c r="C5521" s="3"/>
      <c r="D5521" s="3"/>
      <c r="E5521" s="3"/>
      <c r="F5521" s="3"/>
      <c r="G5521" s="3"/>
      <c r="H5521" t="s">
        <v>746</v>
      </c>
      <c r="J5521" t="s">
        <v>44</v>
      </c>
      <c r="K5521" t="s">
        <v>27</v>
      </c>
      <c r="M5521" s="1">
        <v>1</v>
      </c>
      <c r="N5521" s="2">
        <v>20000</v>
      </c>
      <c r="O5521" s="2">
        <v>20000</v>
      </c>
      <c r="P5521" s="3"/>
      <c r="Q5521" s="3"/>
      <c r="R5521" s="3"/>
    </row>
    <row r="5522" spans="1:18" x14ac:dyDescent="0.3">
      <c r="A5522" s="3" t="s">
        <v>11222</v>
      </c>
      <c r="B5522" s="3" t="s">
        <v>11223</v>
      </c>
      <c r="C5522" s="3" t="s">
        <v>275</v>
      </c>
      <c r="D5522" s="3" t="s">
        <v>21</v>
      </c>
      <c r="E5522" s="3" t="s">
        <v>22</v>
      </c>
      <c r="F5522" s="3" t="s">
        <v>23</v>
      </c>
      <c r="G5522" s="3" t="s">
        <v>24</v>
      </c>
      <c r="H5522" t="s">
        <v>134</v>
      </c>
      <c r="J5522" t="s">
        <v>36</v>
      </c>
      <c r="K5522" t="s">
        <v>216</v>
      </c>
      <c r="M5522" s="1">
        <v>1</v>
      </c>
      <c r="N5522" s="2">
        <v>18000</v>
      </c>
      <c r="O5522" s="2">
        <v>18000</v>
      </c>
      <c r="P5522" s="4">
        <v>18000</v>
      </c>
      <c r="Q5522" s="5" t="s">
        <v>11224</v>
      </c>
      <c r="R5522" s="5" t="s">
        <v>11225</v>
      </c>
    </row>
    <row r="5523" spans="1:18" x14ac:dyDescent="0.3">
      <c r="A5523" s="3" t="s">
        <v>11226</v>
      </c>
      <c r="B5523" s="3" t="s">
        <v>11227</v>
      </c>
      <c r="C5523" s="3" t="s">
        <v>275</v>
      </c>
      <c r="D5523" s="3" t="s">
        <v>21</v>
      </c>
      <c r="E5523" s="3" t="s">
        <v>49</v>
      </c>
      <c r="F5523" s="3" t="s">
        <v>50</v>
      </c>
      <c r="G5523" s="3" t="s">
        <v>24</v>
      </c>
      <c r="H5523" t="s">
        <v>162</v>
      </c>
      <c r="J5523" t="s">
        <v>52</v>
      </c>
      <c r="K5523" t="s">
        <v>27</v>
      </c>
      <c r="M5523" s="1">
        <v>1</v>
      </c>
      <c r="N5523" s="2">
        <v>23000</v>
      </c>
      <c r="O5523" s="2">
        <v>23000</v>
      </c>
      <c r="P5523" s="4">
        <v>46000</v>
      </c>
      <c r="Q5523" s="5" t="s">
        <v>11228</v>
      </c>
      <c r="R5523" s="5" t="s">
        <v>11229</v>
      </c>
    </row>
    <row r="5524" spans="1:18" x14ac:dyDescent="0.3">
      <c r="A5524" s="3"/>
      <c r="B5524" s="3"/>
      <c r="C5524" s="3"/>
      <c r="D5524" s="3"/>
      <c r="E5524" s="3"/>
      <c r="F5524" s="3"/>
      <c r="G5524" s="3"/>
      <c r="H5524" t="s">
        <v>165</v>
      </c>
      <c r="I5524" t="s">
        <v>668</v>
      </c>
      <c r="M5524" s="1">
        <v>1</v>
      </c>
      <c r="N5524" s="2">
        <v>5000</v>
      </c>
      <c r="O5524" s="2">
        <v>5000</v>
      </c>
      <c r="P5524" s="3"/>
      <c r="Q5524" s="3"/>
      <c r="R5524" s="3"/>
    </row>
    <row r="5525" spans="1:18" x14ac:dyDescent="0.3">
      <c r="A5525" s="3"/>
      <c r="B5525" s="3"/>
      <c r="C5525" s="3"/>
      <c r="D5525" s="3"/>
      <c r="E5525" s="3"/>
      <c r="F5525" s="3"/>
      <c r="G5525" s="3"/>
      <c r="H5525" t="s">
        <v>746</v>
      </c>
      <c r="J5525" t="s">
        <v>44</v>
      </c>
      <c r="K5525" t="s">
        <v>72</v>
      </c>
      <c r="M5525" s="1">
        <v>1</v>
      </c>
      <c r="N5525" s="2">
        <v>18000</v>
      </c>
      <c r="O5525" s="2">
        <v>18000</v>
      </c>
      <c r="P5525" s="3"/>
      <c r="Q5525" s="3"/>
      <c r="R5525" s="3"/>
    </row>
    <row r="5526" spans="1:18" x14ac:dyDescent="0.3">
      <c r="A5526" s="3" t="s">
        <v>11230</v>
      </c>
      <c r="B5526" s="3" t="s">
        <v>11231</v>
      </c>
      <c r="C5526" s="3" t="s">
        <v>275</v>
      </c>
      <c r="D5526" s="3" t="s">
        <v>21</v>
      </c>
      <c r="E5526" s="3" t="s">
        <v>22</v>
      </c>
      <c r="F5526" s="3" t="s">
        <v>23</v>
      </c>
      <c r="G5526" s="3" t="s">
        <v>11232</v>
      </c>
      <c r="H5526" t="s">
        <v>435</v>
      </c>
      <c r="J5526" t="s">
        <v>105</v>
      </c>
      <c r="M5526" s="1">
        <v>1</v>
      </c>
      <c r="N5526" s="2">
        <v>20000</v>
      </c>
      <c r="O5526" s="2">
        <v>20000</v>
      </c>
      <c r="P5526" s="4">
        <v>44000</v>
      </c>
      <c r="Q5526" s="5" t="s">
        <v>11233</v>
      </c>
      <c r="R5526" s="5" t="s">
        <v>11234</v>
      </c>
    </row>
    <row r="5527" spans="1:18" x14ac:dyDescent="0.3">
      <c r="A5527" s="3"/>
      <c r="B5527" s="3"/>
      <c r="C5527" s="3"/>
      <c r="D5527" s="3"/>
      <c r="E5527" s="3"/>
      <c r="F5527" s="3"/>
      <c r="G5527" s="3"/>
      <c r="H5527" t="s">
        <v>30</v>
      </c>
      <c r="J5527" t="s">
        <v>31</v>
      </c>
      <c r="K5527" t="s">
        <v>27</v>
      </c>
      <c r="M5527" s="1">
        <v>1</v>
      </c>
      <c r="N5527" s="2">
        <v>24000</v>
      </c>
      <c r="O5527" s="2">
        <v>24000</v>
      </c>
      <c r="P5527" s="3"/>
      <c r="Q5527" s="3"/>
      <c r="R5527" s="3"/>
    </row>
    <row r="5528" spans="1:18" x14ac:dyDescent="0.3">
      <c r="A5528" s="3" t="s">
        <v>11235</v>
      </c>
      <c r="B5528" s="3" t="s">
        <v>11236</v>
      </c>
      <c r="C5528" s="3" t="s">
        <v>275</v>
      </c>
      <c r="D5528" s="3" t="s">
        <v>21</v>
      </c>
      <c r="E5528" s="3" t="s">
        <v>22</v>
      </c>
      <c r="F5528" s="3" t="s">
        <v>23</v>
      </c>
      <c r="G5528" s="3" t="s">
        <v>24</v>
      </c>
      <c r="H5528" t="s">
        <v>35</v>
      </c>
      <c r="J5528" t="s">
        <v>36</v>
      </c>
      <c r="K5528" t="s">
        <v>72</v>
      </c>
      <c r="M5528" s="1">
        <v>1</v>
      </c>
      <c r="N5528" s="2">
        <v>17000</v>
      </c>
      <c r="O5528" s="2">
        <v>17000</v>
      </c>
      <c r="P5528" s="4">
        <v>17000</v>
      </c>
      <c r="Q5528" s="5" t="s">
        <v>11237</v>
      </c>
      <c r="R5528" s="5" t="s">
        <v>11238</v>
      </c>
    </row>
    <row r="5529" spans="1:18" x14ac:dyDescent="0.3">
      <c r="A5529" s="3" t="s">
        <v>11239</v>
      </c>
      <c r="B5529" s="3" t="s">
        <v>11240</v>
      </c>
      <c r="C5529" s="3" t="s">
        <v>275</v>
      </c>
      <c r="D5529" s="3" t="s">
        <v>21</v>
      </c>
      <c r="E5529" s="3" t="s">
        <v>22</v>
      </c>
      <c r="F5529" s="3" t="s">
        <v>23</v>
      </c>
      <c r="G5529" s="3" t="s">
        <v>24</v>
      </c>
      <c r="H5529" t="s">
        <v>35</v>
      </c>
      <c r="J5529" t="s">
        <v>36</v>
      </c>
      <c r="K5529" t="s">
        <v>27</v>
      </c>
      <c r="M5529" s="1">
        <v>1</v>
      </c>
      <c r="N5529" s="2">
        <v>20000</v>
      </c>
      <c r="O5529" s="2">
        <v>20000</v>
      </c>
      <c r="P5529" s="4">
        <v>20000</v>
      </c>
      <c r="Q5529" s="5" t="s">
        <v>11241</v>
      </c>
      <c r="R5529" s="5" t="s">
        <v>11242</v>
      </c>
    </row>
    <row r="5530" spans="1:18" x14ac:dyDescent="0.3">
      <c r="A5530" s="3" t="s">
        <v>11243</v>
      </c>
      <c r="B5530" s="3" t="s">
        <v>11244</v>
      </c>
      <c r="C5530" s="3" t="s">
        <v>275</v>
      </c>
      <c r="D5530" s="3" t="s">
        <v>21</v>
      </c>
      <c r="E5530" s="3" t="s">
        <v>22</v>
      </c>
      <c r="F5530" s="3" t="s">
        <v>23</v>
      </c>
      <c r="G5530" s="3" t="s">
        <v>24</v>
      </c>
      <c r="H5530" t="s">
        <v>35</v>
      </c>
      <c r="J5530" t="s">
        <v>36</v>
      </c>
      <c r="K5530" t="s">
        <v>27</v>
      </c>
      <c r="M5530" s="1">
        <v>1</v>
      </c>
      <c r="N5530" s="2">
        <v>20000</v>
      </c>
      <c r="O5530" s="2">
        <v>20000</v>
      </c>
      <c r="P5530" s="4">
        <v>39000</v>
      </c>
      <c r="Q5530" s="5" t="s">
        <v>11245</v>
      </c>
      <c r="R5530" s="5" t="s">
        <v>11246</v>
      </c>
    </row>
    <row r="5531" spans="1:18" x14ac:dyDescent="0.3">
      <c r="A5531" s="3"/>
      <c r="B5531" s="3"/>
      <c r="C5531" s="3"/>
      <c r="D5531" s="3"/>
      <c r="E5531" s="3"/>
      <c r="F5531" s="3"/>
      <c r="G5531" s="3"/>
      <c r="H5531" t="s">
        <v>134</v>
      </c>
      <c r="J5531" t="s">
        <v>36</v>
      </c>
      <c r="K5531" t="s">
        <v>72</v>
      </c>
      <c r="M5531" s="1">
        <v>1</v>
      </c>
      <c r="N5531" s="2">
        <v>19000</v>
      </c>
      <c r="O5531" s="2">
        <v>19000</v>
      </c>
      <c r="P5531" s="3"/>
      <c r="Q5531" s="3"/>
      <c r="R5531" s="3"/>
    </row>
    <row r="5532" spans="1:18" x14ac:dyDescent="0.3">
      <c r="A5532" s="3" t="s">
        <v>11247</v>
      </c>
      <c r="B5532" s="3" t="s">
        <v>11248</v>
      </c>
      <c r="C5532" s="3" t="s">
        <v>275</v>
      </c>
      <c r="D5532" s="3" t="s">
        <v>21</v>
      </c>
      <c r="E5532" s="3" t="s">
        <v>22</v>
      </c>
      <c r="F5532" s="3" t="s">
        <v>23</v>
      </c>
      <c r="G5532" s="3" t="s">
        <v>11249</v>
      </c>
      <c r="H5532" t="s">
        <v>58</v>
      </c>
      <c r="J5532" t="s">
        <v>59</v>
      </c>
      <c r="M5532" s="1">
        <v>1</v>
      </c>
      <c r="N5532" s="2">
        <v>20000</v>
      </c>
      <c r="O5532" s="2">
        <v>20000</v>
      </c>
      <c r="P5532" s="4">
        <v>60000</v>
      </c>
      <c r="Q5532" s="5" t="s">
        <v>11250</v>
      </c>
      <c r="R5532" s="5" t="s">
        <v>11251</v>
      </c>
    </row>
    <row r="5533" spans="1:18" x14ac:dyDescent="0.3">
      <c r="A5533" s="3"/>
      <c r="B5533" s="3"/>
      <c r="C5533" s="3"/>
      <c r="D5533" s="3"/>
      <c r="E5533" s="3"/>
      <c r="F5533" s="3"/>
      <c r="G5533" s="3"/>
      <c r="H5533" t="s">
        <v>332</v>
      </c>
      <c r="I5533" t="s">
        <v>951</v>
      </c>
      <c r="J5533" t="s">
        <v>26</v>
      </c>
      <c r="K5533" t="s">
        <v>72</v>
      </c>
      <c r="M5533" s="1">
        <v>1</v>
      </c>
      <c r="N5533" s="2">
        <v>20000</v>
      </c>
      <c r="O5533" s="2">
        <v>20000</v>
      </c>
      <c r="P5533" s="3"/>
      <c r="Q5533" s="3"/>
      <c r="R5533" s="3"/>
    </row>
    <row r="5534" spans="1:18" x14ac:dyDescent="0.3">
      <c r="A5534" s="3"/>
      <c r="B5534" s="3"/>
      <c r="C5534" s="3"/>
      <c r="D5534" s="3"/>
      <c r="E5534" s="3"/>
      <c r="F5534" s="3"/>
      <c r="G5534" s="3"/>
      <c r="H5534" t="s">
        <v>51</v>
      </c>
      <c r="I5534" t="s">
        <v>951</v>
      </c>
      <c r="J5534" t="s">
        <v>52</v>
      </c>
      <c r="K5534" t="s">
        <v>72</v>
      </c>
      <c r="M5534" s="1">
        <v>1</v>
      </c>
      <c r="N5534" s="2">
        <v>20000</v>
      </c>
      <c r="O5534" s="2">
        <v>20000</v>
      </c>
      <c r="P5534" s="3"/>
      <c r="Q5534" s="3"/>
      <c r="R5534" s="3"/>
    </row>
    <row r="5535" spans="1:18" x14ac:dyDescent="0.3">
      <c r="A5535" s="3" t="s">
        <v>11252</v>
      </c>
      <c r="B5535" s="3" t="s">
        <v>11253</v>
      </c>
      <c r="C5535" s="3" t="s">
        <v>275</v>
      </c>
      <c r="D5535" s="3" t="s">
        <v>21</v>
      </c>
      <c r="E5535" s="3" t="s">
        <v>49</v>
      </c>
      <c r="F5535" s="3" t="s">
        <v>50</v>
      </c>
      <c r="G5535" s="3" t="s">
        <v>11254</v>
      </c>
      <c r="H5535" t="s">
        <v>344</v>
      </c>
      <c r="J5535" t="s">
        <v>59</v>
      </c>
      <c r="M5535" s="1">
        <v>1</v>
      </c>
      <c r="N5535" s="2">
        <v>20000</v>
      </c>
      <c r="O5535" s="2">
        <v>20000</v>
      </c>
      <c r="P5535" s="4">
        <v>65000</v>
      </c>
      <c r="Q5535" s="5" t="s">
        <v>11255</v>
      </c>
      <c r="R5535" s="5" t="s">
        <v>11256</v>
      </c>
    </row>
    <row r="5536" spans="1:18" x14ac:dyDescent="0.3">
      <c r="A5536" s="3"/>
      <c r="B5536" s="3"/>
      <c r="C5536" s="3"/>
      <c r="D5536" s="3"/>
      <c r="E5536" s="3"/>
      <c r="F5536" s="3"/>
      <c r="G5536" s="3"/>
      <c r="H5536" t="s">
        <v>147</v>
      </c>
      <c r="J5536" t="s">
        <v>44</v>
      </c>
      <c r="K5536" t="s">
        <v>27</v>
      </c>
      <c r="M5536" s="1">
        <v>1</v>
      </c>
      <c r="N5536" s="2">
        <v>20000</v>
      </c>
      <c r="O5536" s="2">
        <v>20000</v>
      </c>
      <c r="P5536" s="3"/>
      <c r="Q5536" s="3"/>
      <c r="R5536" s="3"/>
    </row>
    <row r="5537" spans="1:18" x14ac:dyDescent="0.3">
      <c r="A5537" s="3"/>
      <c r="B5537" s="3"/>
      <c r="C5537" s="3"/>
      <c r="D5537" s="3"/>
      <c r="E5537" s="3"/>
      <c r="F5537" s="3"/>
      <c r="G5537" s="3"/>
      <c r="H5537" t="s">
        <v>165</v>
      </c>
      <c r="I5537" t="s">
        <v>668</v>
      </c>
      <c r="M5537" s="1">
        <v>1</v>
      </c>
      <c r="N5537" s="2">
        <v>5000</v>
      </c>
      <c r="O5537" s="2">
        <v>5000</v>
      </c>
      <c r="P5537" s="3"/>
      <c r="Q5537" s="3"/>
      <c r="R5537" s="3"/>
    </row>
    <row r="5538" spans="1:18" x14ac:dyDescent="0.3">
      <c r="A5538" s="3"/>
      <c r="B5538" s="3"/>
      <c r="C5538" s="3"/>
      <c r="D5538" s="3"/>
      <c r="E5538" s="3"/>
      <c r="F5538" s="3"/>
      <c r="G5538" s="3"/>
      <c r="H5538" t="s">
        <v>249</v>
      </c>
      <c r="J5538" t="s">
        <v>105</v>
      </c>
      <c r="M5538" s="1">
        <v>1</v>
      </c>
      <c r="N5538" s="2">
        <v>20000</v>
      </c>
      <c r="O5538" s="2">
        <v>20000</v>
      </c>
      <c r="P5538" s="3"/>
      <c r="Q5538" s="3"/>
      <c r="R5538" s="3"/>
    </row>
    <row r="5539" spans="1:18" x14ac:dyDescent="0.3">
      <c r="A5539" s="3" t="s">
        <v>11257</v>
      </c>
      <c r="B5539" s="3" t="s">
        <v>11258</v>
      </c>
      <c r="C5539" s="3" t="s">
        <v>275</v>
      </c>
      <c r="D5539" s="3" t="s">
        <v>21</v>
      </c>
      <c r="E5539" s="3" t="s">
        <v>22</v>
      </c>
      <c r="F5539" s="3" t="s">
        <v>23</v>
      </c>
      <c r="G5539" s="3" t="s">
        <v>286</v>
      </c>
      <c r="H5539" t="s">
        <v>507</v>
      </c>
      <c r="J5539" t="s">
        <v>508</v>
      </c>
      <c r="K5539" t="s">
        <v>72</v>
      </c>
      <c r="M5539" s="1">
        <v>1</v>
      </c>
      <c r="N5539" s="2">
        <v>20000</v>
      </c>
      <c r="O5539" s="2">
        <v>20000</v>
      </c>
      <c r="P5539" s="4">
        <v>44000</v>
      </c>
      <c r="Q5539" s="5" t="s">
        <v>11259</v>
      </c>
      <c r="R5539" s="5" t="s">
        <v>11260</v>
      </c>
    </row>
    <row r="5540" spans="1:18" x14ac:dyDescent="0.3">
      <c r="A5540" s="3"/>
      <c r="B5540" s="3"/>
      <c r="C5540" s="3"/>
      <c r="D5540" s="3"/>
      <c r="E5540" s="3"/>
      <c r="F5540" s="3"/>
      <c r="G5540" s="3"/>
      <c r="H5540" t="s">
        <v>510</v>
      </c>
      <c r="J5540" t="s">
        <v>355</v>
      </c>
      <c r="M5540" s="1">
        <v>1</v>
      </c>
      <c r="N5540" s="2">
        <v>24000</v>
      </c>
      <c r="O5540" s="2">
        <v>24000</v>
      </c>
      <c r="P5540" s="3"/>
      <c r="Q5540" s="3"/>
      <c r="R5540" s="3"/>
    </row>
    <row r="5541" spans="1:18" x14ac:dyDescent="0.3">
      <c r="A5541" s="3" t="s">
        <v>11261</v>
      </c>
      <c r="B5541" s="3" t="s">
        <v>11262</v>
      </c>
      <c r="C5541" s="3" t="s">
        <v>275</v>
      </c>
      <c r="D5541" s="3" t="s">
        <v>21</v>
      </c>
      <c r="E5541" s="3" t="s">
        <v>49</v>
      </c>
      <c r="F5541" s="3" t="s">
        <v>50</v>
      </c>
      <c r="G5541" s="3" t="s">
        <v>24</v>
      </c>
      <c r="H5541" t="s">
        <v>71</v>
      </c>
      <c r="J5541" t="s">
        <v>52</v>
      </c>
      <c r="K5541" t="s">
        <v>27</v>
      </c>
      <c r="M5541" s="1">
        <v>1</v>
      </c>
      <c r="N5541" s="2">
        <v>23000</v>
      </c>
      <c r="O5541" s="2">
        <v>23000</v>
      </c>
      <c r="P5541" s="4">
        <v>43000</v>
      </c>
      <c r="Q5541" s="5" t="s">
        <v>11263</v>
      </c>
      <c r="R5541" s="5" t="s">
        <v>11264</v>
      </c>
    </row>
    <row r="5542" spans="1:18" x14ac:dyDescent="0.3">
      <c r="A5542" s="3"/>
      <c r="B5542" s="3"/>
      <c r="C5542" s="3"/>
      <c r="D5542" s="3"/>
      <c r="E5542" s="3"/>
      <c r="F5542" s="3"/>
      <c r="G5542" s="3"/>
      <c r="H5542" t="s">
        <v>30</v>
      </c>
      <c r="J5542" t="s">
        <v>31</v>
      </c>
      <c r="K5542" t="s">
        <v>72</v>
      </c>
      <c r="M5542" s="1">
        <v>1</v>
      </c>
      <c r="N5542" s="2">
        <v>20000</v>
      </c>
      <c r="O5542" s="2">
        <v>20000</v>
      </c>
      <c r="P5542" s="3"/>
      <c r="Q5542" s="3"/>
      <c r="R5542" s="3"/>
    </row>
    <row r="5543" spans="1:18" x14ac:dyDescent="0.3">
      <c r="A5543" s="3" t="s">
        <v>11265</v>
      </c>
      <c r="B5543" s="3" t="s">
        <v>11266</v>
      </c>
      <c r="C5543" s="3" t="s">
        <v>275</v>
      </c>
      <c r="D5543" s="3" t="s">
        <v>21</v>
      </c>
      <c r="E5543" s="3" t="s">
        <v>22</v>
      </c>
      <c r="F5543" s="3" t="s">
        <v>23</v>
      </c>
      <c r="G5543" s="3" t="s">
        <v>24</v>
      </c>
      <c r="H5543" t="s">
        <v>71</v>
      </c>
      <c r="J5543" t="s">
        <v>52</v>
      </c>
      <c r="K5543" t="s">
        <v>27</v>
      </c>
      <c r="M5543" s="1">
        <v>1</v>
      </c>
      <c r="N5543" s="2">
        <v>23000</v>
      </c>
      <c r="O5543" s="2">
        <v>23000</v>
      </c>
      <c r="P5543" s="4">
        <v>23000</v>
      </c>
      <c r="Q5543" s="5" t="s">
        <v>11267</v>
      </c>
      <c r="R5543" s="5" t="s">
        <v>11268</v>
      </c>
    </row>
    <row r="5544" spans="1:18" x14ac:dyDescent="0.3">
      <c r="A5544" s="3" t="s">
        <v>11269</v>
      </c>
      <c r="B5544" s="3" t="s">
        <v>11270</v>
      </c>
      <c r="C5544" s="3" t="s">
        <v>275</v>
      </c>
      <c r="D5544" s="3" t="s">
        <v>21</v>
      </c>
      <c r="E5544" s="3" t="s">
        <v>49</v>
      </c>
      <c r="F5544" s="3" t="s">
        <v>50</v>
      </c>
      <c r="G5544" s="3" t="s">
        <v>24</v>
      </c>
      <c r="H5544" t="s">
        <v>134</v>
      </c>
      <c r="J5544" t="s">
        <v>36</v>
      </c>
      <c r="K5544" t="s">
        <v>27</v>
      </c>
      <c r="M5544" s="1">
        <v>1</v>
      </c>
      <c r="N5544" s="2">
        <v>21000</v>
      </c>
      <c r="O5544" s="2">
        <v>21000</v>
      </c>
      <c r="P5544" s="4">
        <v>21000</v>
      </c>
      <c r="Q5544" s="5" t="s">
        <v>11271</v>
      </c>
      <c r="R5544" s="5" t="s">
        <v>11272</v>
      </c>
    </row>
    <row r="5545" spans="1:18" x14ac:dyDescent="0.3">
      <c r="A5545" s="3" t="s">
        <v>11273</v>
      </c>
      <c r="B5545" s="3" t="s">
        <v>11274</v>
      </c>
      <c r="C5545" s="3" t="s">
        <v>275</v>
      </c>
      <c r="D5545" s="3" t="s">
        <v>21</v>
      </c>
      <c r="E5545" s="3" t="s">
        <v>22</v>
      </c>
      <c r="F5545" s="3" t="s">
        <v>23</v>
      </c>
      <c r="G5545" s="3" t="s">
        <v>2542</v>
      </c>
      <c r="H5545" t="s">
        <v>287</v>
      </c>
      <c r="J5545" t="s">
        <v>26</v>
      </c>
      <c r="K5545" t="s">
        <v>72</v>
      </c>
      <c r="M5545" s="1">
        <v>1</v>
      </c>
      <c r="N5545" s="2">
        <v>20000</v>
      </c>
      <c r="O5545" s="2">
        <v>20000</v>
      </c>
      <c r="P5545" s="4">
        <v>45000</v>
      </c>
      <c r="Q5545" s="5" t="s">
        <v>11275</v>
      </c>
      <c r="R5545" s="5" t="s">
        <v>11276</v>
      </c>
    </row>
    <row r="5546" spans="1:18" x14ac:dyDescent="0.3">
      <c r="A5546" s="3"/>
      <c r="B5546" s="3"/>
      <c r="C5546" s="3"/>
      <c r="D5546" s="3"/>
      <c r="E5546" s="3"/>
      <c r="F5546" s="3"/>
      <c r="G5546" s="3"/>
      <c r="H5546" t="s">
        <v>169</v>
      </c>
      <c r="J5546" t="s">
        <v>93</v>
      </c>
      <c r="M5546" s="1">
        <v>1</v>
      </c>
      <c r="N5546" s="2">
        <v>25000</v>
      </c>
      <c r="O5546" s="2">
        <v>25000</v>
      </c>
      <c r="P5546" s="3"/>
      <c r="Q5546" s="3"/>
      <c r="R5546" s="3"/>
    </row>
    <row r="5547" spans="1:18" x14ac:dyDescent="0.3">
      <c r="A5547" s="3" t="s">
        <v>11277</v>
      </c>
      <c r="B5547" s="3" t="s">
        <v>11278</v>
      </c>
      <c r="C5547" s="3" t="s">
        <v>275</v>
      </c>
      <c r="D5547" s="3" t="s">
        <v>21</v>
      </c>
      <c r="E5547" s="3" t="s">
        <v>49</v>
      </c>
      <c r="F5547" s="3" t="s">
        <v>50</v>
      </c>
      <c r="G5547" s="3" t="s">
        <v>24</v>
      </c>
      <c r="H5547" t="s">
        <v>134</v>
      </c>
      <c r="J5547" t="s">
        <v>36</v>
      </c>
      <c r="K5547" t="s">
        <v>27</v>
      </c>
      <c r="M5547" s="1">
        <v>1</v>
      </c>
      <c r="N5547" s="2">
        <v>21000</v>
      </c>
      <c r="O5547" s="2">
        <v>21000</v>
      </c>
      <c r="P5547" s="4">
        <v>21000</v>
      </c>
      <c r="Q5547" s="5" t="s">
        <v>11279</v>
      </c>
      <c r="R5547" s="5" t="s">
        <v>11280</v>
      </c>
    </row>
    <row r="5548" spans="1:18" x14ac:dyDescent="0.3">
      <c r="A5548" s="3" t="s">
        <v>11281</v>
      </c>
      <c r="B5548" s="3" t="s">
        <v>11282</v>
      </c>
      <c r="C5548" s="3" t="s">
        <v>275</v>
      </c>
      <c r="D5548" s="3" t="s">
        <v>21</v>
      </c>
      <c r="E5548" s="3" t="s">
        <v>22</v>
      </c>
      <c r="F5548" s="3" t="s">
        <v>23</v>
      </c>
      <c r="G5548" s="3" t="s">
        <v>24</v>
      </c>
      <c r="H5548" t="s">
        <v>30</v>
      </c>
      <c r="J5548" t="s">
        <v>31</v>
      </c>
      <c r="K5548" t="s">
        <v>72</v>
      </c>
      <c r="M5548" s="1">
        <v>1</v>
      </c>
      <c r="N5548" s="2">
        <v>20000</v>
      </c>
      <c r="O5548" s="2">
        <v>20000</v>
      </c>
      <c r="P5548" s="4">
        <v>20000</v>
      </c>
      <c r="Q5548" s="5" t="s">
        <v>11283</v>
      </c>
      <c r="R5548" s="5" t="s">
        <v>11284</v>
      </c>
    </row>
    <row r="5549" spans="1:18" x14ac:dyDescent="0.3">
      <c r="A5549" s="3" t="s">
        <v>11285</v>
      </c>
      <c r="B5549" s="3" t="s">
        <v>11286</v>
      </c>
      <c r="C5549" s="3" t="s">
        <v>275</v>
      </c>
      <c r="D5549" s="3" t="s">
        <v>21</v>
      </c>
      <c r="E5549" s="3" t="s">
        <v>22</v>
      </c>
      <c r="F5549" s="3" t="s">
        <v>23</v>
      </c>
      <c r="G5549" s="3" t="s">
        <v>24</v>
      </c>
      <c r="H5549" t="s">
        <v>35</v>
      </c>
      <c r="J5549" t="s">
        <v>36</v>
      </c>
      <c r="K5549" t="s">
        <v>27</v>
      </c>
      <c r="M5549" s="1">
        <v>1</v>
      </c>
      <c r="N5549" s="2">
        <v>20000</v>
      </c>
      <c r="O5549" s="2">
        <v>20000</v>
      </c>
      <c r="P5549" s="4">
        <v>60000</v>
      </c>
      <c r="Q5549" s="5" t="s">
        <v>11287</v>
      </c>
      <c r="R5549" s="5" t="s">
        <v>11288</v>
      </c>
    </row>
    <row r="5550" spans="1:18" x14ac:dyDescent="0.3">
      <c r="A5550" s="3"/>
      <c r="B5550" s="3"/>
      <c r="C5550" s="3"/>
      <c r="D5550" s="3"/>
      <c r="E5550" s="3"/>
      <c r="F5550" s="3"/>
      <c r="G5550" s="3"/>
      <c r="H5550" t="s">
        <v>71</v>
      </c>
      <c r="J5550" t="s">
        <v>52</v>
      </c>
      <c r="K5550" t="s">
        <v>72</v>
      </c>
      <c r="M5550" s="1">
        <v>2</v>
      </c>
      <c r="N5550" s="2">
        <v>20000</v>
      </c>
      <c r="O5550" s="2">
        <v>40000</v>
      </c>
      <c r="P5550" s="3"/>
      <c r="Q5550" s="3"/>
      <c r="R5550" s="3"/>
    </row>
    <row r="5551" spans="1:18" x14ac:dyDescent="0.3">
      <c r="A5551" s="3" t="s">
        <v>11289</v>
      </c>
      <c r="B5551" s="3" t="s">
        <v>11290</v>
      </c>
      <c r="C5551" s="3" t="s">
        <v>275</v>
      </c>
      <c r="D5551" s="3" t="s">
        <v>21</v>
      </c>
      <c r="E5551" s="3" t="s">
        <v>49</v>
      </c>
      <c r="F5551" s="3" t="s">
        <v>50</v>
      </c>
      <c r="G5551" s="3" t="s">
        <v>24</v>
      </c>
      <c r="H5551" t="s">
        <v>1163</v>
      </c>
      <c r="J5551" t="s">
        <v>44</v>
      </c>
      <c r="K5551" t="s">
        <v>72</v>
      </c>
      <c r="M5551" s="1">
        <v>1</v>
      </c>
      <c r="N5551" s="2">
        <v>18000</v>
      </c>
      <c r="O5551" s="2">
        <v>18000</v>
      </c>
      <c r="P5551" s="4">
        <v>44000</v>
      </c>
      <c r="Q5551" s="5" t="s">
        <v>11291</v>
      </c>
      <c r="R5551" s="5" t="s">
        <v>11292</v>
      </c>
    </row>
    <row r="5552" spans="1:18" x14ac:dyDescent="0.3">
      <c r="A5552" s="3"/>
      <c r="B5552" s="3"/>
      <c r="C5552" s="3"/>
      <c r="D5552" s="3"/>
      <c r="E5552" s="3"/>
      <c r="F5552" s="3"/>
      <c r="G5552" s="3"/>
      <c r="H5552" t="s">
        <v>203</v>
      </c>
      <c r="J5552" t="s">
        <v>117</v>
      </c>
      <c r="M5552" s="1">
        <v>1</v>
      </c>
      <c r="N5552" s="2">
        <v>13000</v>
      </c>
      <c r="O5552" s="2">
        <v>13000</v>
      </c>
      <c r="P5552" s="3"/>
      <c r="Q5552" s="3"/>
      <c r="R5552" s="3"/>
    </row>
    <row r="5553" spans="1:18" x14ac:dyDescent="0.3">
      <c r="A5553" s="3"/>
      <c r="B5553" s="3"/>
      <c r="C5553" s="3"/>
      <c r="D5553" s="3"/>
      <c r="E5553" s="3"/>
      <c r="F5553" s="3"/>
      <c r="G5553" s="3"/>
      <c r="H5553" t="s">
        <v>115</v>
      </c>
      <c r="I5553" t="s">
        <v>11293</v>
      </c>
      <c r="J5553" t="s">
        <v>117</v>
      </c>
      <c r="M5553" s="1">
        <v>1</v>
      </c>
      <c r="N5553" s="2">
        <v>13000</v>
      </c>
      <c r="O5553" s="2">
        <v>13000</v>
      </c>
      <c r="P5553" s="3"/>
      <c r="Q5553" s="3"/>
      <c r="R5553" s="3"/>
    </row>
    <row r="5554" spans="1:18" x14ac:dyDescent="0.3">
      <c r="A5554" s="3" t="s">
        <v>11294</v>
      </c>
      <c r="B5554" s="3" t="s">
        <v>11295</v>
      </c>
      <c r="C5554" s="3" t="s">
        <v>275</v>
      </c>
      <c r="D5554" s="3" t="s">
        <v>21</v>
      </c>
      <c r="E5554" s="3" t="s">
        <v>22</v>
      </c>
      <c r="F5554" s="3" t="s">
        <v>23</v>
      </c>
      <c r="G5554" s="3" t="s">
        <v>24</v>
      </c>
      <c r="H5554" t="s">
        <v>35</v>
      </c>
      <c r="J5554" t="s">
        <v>36</v>
      </c>
      <c r="K5554" t="s">
        <v>72</v>
      </c>
      <c r="M5554" s="1">
        <v>1</v>
      </c>
      <c r="N5554" s="2">
        <v>17000</v>
      </c>
      <c r="O5554" s="2">
        <v>17000</v>
      </c>
      <c r="P5554" s="4">
        <v>38000</v>
      </c>
      <c r="Q5554" s="5" t="s">
        <v>11296</v>
      </c>
      <c r="R5554" s="5" t="s">
        <v>11297</v>
      </c>
    </row>
    <row r="5555" spans="1:18" x14ac:dyDescent="0.3">
      <c r="A5555" s="3"/>
      <c r="B5555" s="3"/>
      <c r="C5555" s="3"/>
      <c r="D5555" s="3"/>
      <c r="E5555" s="3"/>
      <c r="F5555" s="3"/>
      <c r="G5555" s="3"/>
      <c r="H5555" t="s">
        <v>126</v>
      </c>
      <c r="J5555" t="s">
        <v>26</v>
      </c>
      <c r="K5555" t="s">
        <v>72</v>
      </c>
      <c r="M5555" s="1">
        <v>1</v>
      </c>
      <c r="N5555" s="2">
        <v>21000</v>
      </c>
      <c r="O5555" s="2">
        <v>21000</v>
      </c>
      <c r="P5555" s="3"/>
      <c r="Q5555" s="3"/>
      <c r="R5555" s="3"/>
    </row>
    <row r="5556" spans="1:18" x14ac:dyDescent="0.3">
      <c r="A5556" s="3" t="s">
        <v>11298</v>
      </c>
      <c r="B5556" s="3" t="s">
        <v>11299</v>
      </c>
      <c r="C5556" s="3" t="s">
        <v>275</v>
      </c>
      <c r="D5556" s="3" t="s">
        <v>21</v>
      </c>
      <c r="E5556" s="3" t="s">
        <v>22</v>
      </c>
      <c r="F5556" s="3" t="s">
        <v>23</v>
      </c>
      <c r="G5556" s="3" t="s">
        <v>24</v>
      </c>
      <c r="H5556" t="s">
        <v>30</v>
      </c>
      <c r="J5556" t="s">
        <v>31</v>
      </c>
      <c r="K5556" t="s">
        <v>27</v>
      </c>
      <c r="M5556" s="1">
        <v>2</v>
      </c>
      <c r="N5556" s="2">
        <v>24000</v>
      </c>
      <c r="O5556" s="2">
        <v>48000</v>
      </c>
      <c r="P5556" s="4">
        <v>48000</v>
      </c>
      <c r="Q5556" s="5" t="s">
        <v>11300</v>
      </c>
      <c r="R5556" s="5" t="s">
        <v>11301</v>
      </c>
    </row>
    <row r="5557" spans="1:18" x14ac:dyDescent="0.3">
      <c r="A5557" s="3" t="s">
        <v>11302</v>
      </c>
      <c r="B5557" s="3" t="s">
        <v>11303</v>
      </c>
      <c r="C5557" s="3" t="s">
        <v>275</v>
      </c>
      <c r="D5557" s="3" t="s">
        <v>21</v>
      </c>
      <c r="E5557" s="3" t="s">
        <v>22</v>
      </c>
      <c r="F5557" s="3" t="s">
        <v>23</v>
      </c>
      <c r="G5557" s="3" t="s">
        <v>24</v>
      </c>
      <c r="H5557" t="s">
        <v>35</v>
      </c>
      <c r="J5557" t="s">
        <v>36</v>
      </c>
      <c r="K5557" t="s">
        <v>72</v>
      </c>
      <c r="M5557" s="1">
        <v>1</v>
      </c>
      <c r="N5557" s="2">
        <v>17000</v>
      </c>
      <c r="O5557" s="2">
        <v>17000</v>
      </c>
      <c r="P5557" s="4">
        <v>36000</v>
      </c>
      <c r="Q5557" s="5" t="s">
        <v>11304</v>
      </c>
      <c r="R5557" s="5" t="s">
        <v>11305</v>
      </c>
    </row>
    <row r="5558" spans="1:18" x14ac:dyDescent="0.3">
      <c r="A5558" s="3"/>
      <c r="B5558" s="3"/>
      <c r="C5558" s="3"/>
      <c r="D5558" s="3"/>
      <c r="E5558" s="3"/>
      <c r="F5558" s="3"/>
      <c r="G5558" s="3"/>
      <c r="H5558" t="s">
        <v>215</v>
      </c>
      <c r="J5558" t="s">
        <v>36</v>
      </c>
      <c r="K5558" t="s">
        <v>72</v>
      </c>
      <c r="M5558" s="1">
        <v>1</v>
      </c>
      <c r="N5558" s="2">
        <v>19000</v>
      </c>
      <c r="O5558" s="2">
        <v>19000</v>
      </c>
      <c r="P5558" s="3"/>
      <c r="Q5558" s="3"/>
      <c r="R5558" s="3"/>
    </row>
    <row r="5559" spans="1:18" x14ac:dyDescent="0.3">
      <c r="A5559" s="3" t="s">
        <v>11306</v>
      </c>
      <c r="B5559" s="3" t="s">
        <v>11307</v>
      </c>
      <c r="C5559" s="3" t="s">
        <v>275</v>
      </c>
      <c r="D5559" s="3" t="s">
        <v>21</v>
      </c>
      <c r="E5559" s="3" t="s">
        <v>22</v>
      </c>
      <c r="F5559" s="3" t="s">
        <v>23</v>
      </c>
      <c r="G5559" s="3" t="s">
        <v>3249</v>
      </c>
      <c r="H5559" t="s">
        <v>287</v>
      </c>
      <c r="J5559" t="s">
        <v>26</v>
      </c>
      <c r="K5559" t="s">
        <v>27</v>
      </c>
      <c r="M5559" s="1">
        <v>1</v>
      </c>
      <c r="N5559" s="2">
        <v>22000</v>
      </c>
      <c r="O5559" s="2">
        <v>22000</v>
      </c>
      <c r="P5559" s="4">
        <v>44000</v>
      </c>
      <c r="Q5559" s="5" t="s">
        <v>11308</v>
      </c>
      <c r="R5559" s="5" t="s">
        <v>11309</v>
      </c>
    </row>
    <row r="5560" spans="1:18" x14ac:dyDescent="0.3">
      <c r="A5560" s="3"/>
      <c r="B5560" s="3"/>
      <c r="C5560" s="3"/>
      <c r="D5560" s="3"/>
      <c r="E5560" s="3"/>
      <c r="F5560" s="3"/>
      <c r="G5560" s="3"/>
      <c r="H5560" t="s">
        <v>374</v>
      </c>
      <c r="I5560" t="s">
        <v>11310</v>
      </c>
      <c r="J5560" t="s">
        <v>93</v>
      </c>
      <c r="M5560" s="1">
        <v>1</v>
      </c>
      <c r="N5560" s="2">
        <v>22000</v>
      </c>
      <c r="O5560" s="2">
        <v>22000</v>
      </c>
      <c r="P5560" s="3"/>
      <c r="Q5560" s="3"/>
      <c r="R5560" s="3"/>
    </row>
    <row r="5561" spans="1:18" x14ac:dyDescent="0.3">
      <c r="A5561" s="3" t="s">
        <v>11311</v>
      </c>
      <c r="B5561" s="3" t="s">
        <v>11312</v>
      </c>
      <c r="C5561" s="3" t="s">
        <v>20</v>
      </c>
      <c r="D5561" s="3" t="s">
        <v>21</v>
      </c>
      <c r="E5561" s="3" t="s">
        <v>22</v>
      </c>
      <c r="F5561" s="3" t="s">
        <v>23</v>
      </c>
      <c r="G5561" s="3" t="s">
        <v>24</v>
      </c>
      <c r="H5561" t="s">
        <v>30</v>
      </c>
      <c r="J5561" t="s">
        <v>31</v>
      </c>
      <c r="K5561" t="s">
        <v>27</v>
      </c>
      <c r="M5561" s="1">
        <v>1</v>
      </c>
      <c r="N5561" s="2">
        <v>24000</v>
      </c>
      <c r="O5561" s="2">
        <v>24000</v>
      </c>
      <c r="P5561" s="4">
        <v>24000</v>
      </c>
      <c r="Q5561" s="5" t="s">
        <v>11313</v>
      </c>
      <c r="R5561" s="5" t="s">
        <v>11314</v>
      </c>
    </row>
    <row r="5562" spans="1:18" x14ac:dyDescent="0.3">
      <c r="A5562" s="3" t="s">
        <v>11315</v>
      </c>
      <c r="B5562" s="3" t="s">
        <v>11316</v>
      </c>
      <c r="C5562" s="3" t="s">
        <v>497</v>
      </c>
      <c r="D5562" s="3" t="s">
        <v>21</v>
      </c>
      <c r="E5562" s="3" t="s">
        <v>49</v>
      </c>
      <c r="F5562" s="3" t="s">
        <v>50</v>
      </c>
      <c r="G5562" s="3" t="s">
        <v>24</v>
      </c>
      <c r="H5562" t="s">
        <v>25</v>
      </c>
      <c r="J5562" t="s">
        <v>26</v>
      </c>
      <c r="K5562" t="s">
        <v>27</v>
      </c>
      <c r="M5562" s="1">
        <v>1</v>
      </c>
      <c r="N5562" s="2">
        <v>22000</v>
      </c>
      <c r="O5562" s="2">
        <v>22000</v>
      </c>
      <c r="P5562" s="4">
        <v>22000</v>
      </c>
      <c r="Q5562" s="5" t="s">
        <v>11317</v>
      </c>
      <c r="R5562" s="5" t="s">
        <v>11318</v>
      </c>
    </row>
    <row r="5563" spans="1:18" x14ac:dyDescent="0.3">
      <c r="A5563" s="3" t="s">
        <v>11319</v>
      </c>
      <c r="B5563" s="3" t="s">
        <v>11320</v>
      </c>
      <c r="C5563" s="3" t="s">
        <v>20</v>
      </c>
      <c r="D5563" s="3" t="s">
        <v>21</v>
      </c>
      <c r="E5563" s="3" t="s">
        <v>908</v>
      </c>
      <c r="F5563" s="3" t="s">
        <v>23</v>
      </c>
      <c r="G5563" s="3" t="s">
        <v>86</v>
      </c>
      <c r="H5563" t="s">
        <v>25</v>
      </c>
      <c r="J5563" t="s">
        <v>26</v>
      </c>
      <c r="K5563" t="s">
        <v>72</v>
      </c>
      <c r="M5563" s="1">
        <v>1</v>
      </c>
      <c r="N5563" s="2">
        <v>20000</v>
      </c>
      <c r="O5563" s="2">
        <v>20000</v>
      </c>
      <c r="P5563" s="4">
        <v>121000</v>
      </c>
      <c r="Q5563" s="5" t="s">
        <v>11321</v>
      </c>
      <c r="R5563" s="5" t="s">
        <v>11322</v>
      </c>
    </row>
    <row r="5564" spans="1:18" x14ac:dyDescent="0.3">
      <c r="A5564" s="3"/>
      <c r="B5564" s="3"/>
      <c r="C5564" s="3"/>
      <c r="D5564" s="3"/>
      <c r="E5564" s="3"/>
      <c r="F5564" s="3"/>
      <c r="G5564" s="3"/>
      <c r="H5564" t="s">
        <v>257</v>
      </c>
      <c r="J5564" t="s">
        <v>40</v>
      </c>
      <c r="M5564" s="1">
        <v>1</v>
      </c>
      <c r="N5564" s="2">
        <v>18000</v>
      </c>
      <c r="O5564" s="2">
        <v>18000</v>
      </c>
      <c r="P5564" s="3"/>
      <c r="Q5564" s="3"/>
      <c r="R5564" s="3"/>
    </row>
    <row r="5565" spans="1:18" x14ac:dyDescent="0.3">
      <c r="A5565" s="3"/>
      <c r="B5565" s="3"/>
      <c r="C5565" s="3"/>
      <c r="D5565" s="3"/>
      <c r="E5565" s="3"/>
      <c r="F5565" s="3"/>
      <c r="G5565" s="3"/>
      <c r="H5565" t="s">
        <v>51</v>
      </c>
      <c r="J5565" t="s">
        <v>52</v>
      </c>
      <c r="K5565" t="s">
        <v>72</v>
      </c>
      <c r="M5565" s="1">
        <v>1</v>
      </c>
      <c r="N5565" s="2">
        <v>20000</v>
      </c>
      <c r="O5565" s="2">
        <v>20000</v>
      </c>
      <c r="P5565" s="3"/>
      <c r="Q5565" s="3"/>
      <c r="R5565" s="3"/>
    </row>
    <row r="5566" spans="1:18" x14ac:dyDescent="0.3">
      <c r="A5566" s="3"/>
      <c r="B5566" s="3"/>
      <c r="C5566" s="3"/>
      <c r="D5566" s="3"/>
      <c r="E5566" s="3"/>
      <c r="F5566" s="3"/>
      <c r="G5566" s="3"/>
      <c r="H5566" t="s">
        <v>726</v>
      </c>
      <c r="J5566" t="s">
        <v>183</v>
      </c>
      <c r="M5566" s="1">
        <v>1</v>
      </c>
      <c r="N5566" s="2">
        <v>19000</v>
      </c>
      <c r="O5566" s="2">
        <v>19000</v>
      </c>
      <c r="P5566" s="3"/>
      <c r="Q5566" s="3"/>
      <c r="R5566" s="3"/>
    </row>
    <row r="5567" spans="1:18" x14ac:dyDescent="0.3">
      <c r="A5567" s="3"/>
      <c r="B5567" s="3"/>
      <c r="C5567" s="3"/>
      <c r="D5567" s="3"/>
      <c r="E5567" s="3"/>
      <c r="F5567" s="3"/>
      <c r="G5567" s="3"/>
      <c r="H5567" t="s">
        <v>680</v>
      </c>
      <c r="J5567" t="s">
        <v>681</v>
      </c>
      <c r="K5567" t="s">
        <v>27</v>
      </c>
      <c r="M5567" s="1">
        <v>1</v>
      </c>
      <c r="N5567" s="2">
        <v>24000</v>
      </c>
      <c r="O5567" s="2">
        <v>24000</v>
      </c>
      <c r="P5567" s="3"/>
      <c r="Q5567" s="3"/>
      <c r="R5567" s="3"/>
    </row>
    <row r="5568" spans="1:18" x14ac:dyDescent="0.3">
      <c r="A5568" s="3"/>
      <c r="B5568" s="3"/>
      <c r="C5568" s="3"/>
      <c r="D5568" s="3"/>
      <c r="E5568" s="3"/>
      <c r="F5568" s="3"/>
      <c r="G5568" s="3"/>
      <c r="H5568" t="s">
        <v>30</v>
      </c>
      <c r="J5568" t="s">
        <v>31</v>
      </c>
      <c r="K5568" t="s">
        <v>72</v>
      </c>
      <c r="M5568" s="1">
        <v>1</v>
      </c>
      <c r="N5568" s="2">
        <v>20000</v>
      </c>
      <c r="O5568" s="2">
        <v>20000</v>
      </c>
      <c r="P5568" s="3"/>
      <c r="Q5568" s="3"/>
      <c r="R5568" s="3"/>
    </row>
    <row r="5569" spans="1:18" x14ac:dyDescent="0.3">
      <c r="A5569" s="3" t="s">
        <v>11323</v>
      </c>
      <c r="B5569" s="3" t="s">
        <v>11324</v>
      </c>
      <c r="C5569" s="3" t="s">
        <v>20</v>
      </c>
      <c r="D5569" s="3" t="s">
        <v>21</v>
      </c>
      <c r="E5569" s="3" t="s">
        <v>22</v>
      </c>
      <c r="F5569" s="3" t="s">
        <v>23</v>
      </c>
      <c r="G5569" s="3" t="s">
        <v>24</v>
      </c>
      <c r="H5569" t="s">
        <v>35</v>
      </c>
      <c r="J5569" t="s">
        <v>36</v>
      </c>
      <c r="K5569" t="s">
        <v>72</v>
      </c>
      <c r="M5569" s="1">
        <v>1</v>
      </c>
      <c r="N5569" s="2">
        <v>17000</v>
      </c>
      <c r="O5569" s="2">
        <v>17000</v>
      </c>
      <c r="P5569" s="4">
        <v>37000</v>
      </c>
      <c r="Q5569" s="5" t="s">
        <v>11325</v>
      </c>
      <c r="R5569" s="5" t="s">
        <v>11326</v>
      </c>
    </row>
    <row r="5570" spans="1:18" x14ac:dyDescent="0.3">
      <c r="A5570" s="3"/>
      <c r="B5570" s="3"/>
      <c r="C5570" s="3"/>
      <c r="D5570" s="3"/>
      <c r="E5570" s="3"/>
      <c r="F5570" s="3"/>
      <c r="G5570" s="3"/>
      <c r="H5570" t="s">
        <v>71</v>
      </c>
      <c r="J5570" t="s">
        <v>52</v>
      </c>
      <c r="K5570" t="s">
        <v>72</v>
      </c>
      <c r="M5570" s="1">
        <v>1</v>
      </c>
      <c r="N5570" s="2">
        <v>20000</v>
      </c>
      <c r="O5570" s="2">
        <v>20000</v>
      </c>
      <c r="P5570" s="3"/>
      <c r="Q5570" s="3"/>
      <c r="R5570" s="3"/>
    </row>
    <row r="5571" spans="1:18" x14ac:dyDescent="0.3">
      <c r="A5571" s="3" t="s">
        <v>11327</v>
      </c>
      <c r="B5571" s="3" t="s">
        <v>11328</v>
      </c>
      <c r="C5571" s="3" t="s">
        <v>497</v>
      </c>
      <c r="D5571" s="3" t="s">
        <v>21</v>
      </c>
      <c r="E5571" s="3" t="s">
        <v>22</v>
      </c>
      <c r="F5571" s="3" t="s">
        <v>23</v>
      </c>
      <c r="G5571" s="3" t="s">
        <v>24</v>
      </c>
      <c r="H5571" t="s">
        <v>162</v>
      </c>
      <c r="J5571" t="s">
        <v>52</v>
      </c>
      <c r="K5571" t="s">
        <v>27</v>
      </c>
      <c r="M5571" s="1">
        <v>1</v>
      </c>
      <c r="N5571" s="2">
        <v>23000</v>
      </c>
      <c r="O5571" s="2">
        <v>23000</v>
      </c>
      <c r="P5571" s="4">
        <v>23000</v>
      </c>
      <c r="Q5571" s="5" t="s">
        <v>11329</v>
      </c>
      <c r="R5571" s="5" t="s">
        <v>11330</v>
      </c>
    </row>
    <row r="5572" spans="1:18" x14ac:dyDescent="0.3">
      <c r="A5572" s="3" t="s">
        <v>11331</v>
      </c>
      <c r="B5572" s="3" t="s">
        <v>11332</v>
      </c>
      <c r="C5572" s="3" t="s">
        <v>20</v>
      </c>
      <c r="D5572" s="3" t="s">
        <v>21</v>
      </c>
      <c r="E5572" s="3" t="s">
        <v>49</v>
      </c>
      <c r="F5572" s="3" t="s">
        <v>50</v>
      </c>
      <c r="G5572" s="3" t="s">
        <v>161</v>
      </c>
      <c r="H5572" t="s">
        <v>179</v>
      </c>
      <c r="J5572" t="s">
        <v>40</v>
      </c>
      <c r="M5572" s="1">
        <v>1</v>
      </c>
      <c r="N5572" s="2">
        <v>17000</v>
      </c>
      <c r="O5572" s="2">
        <v>17000</v>
      </c>
      <c r="P5572" s="4">
        <v>54000</v>
      </c>
      <c r="Q5572" s="5" t="s">
        <v>11333</v>
      </c>
      <c r="R5572" s="5" t="s">
        <v>11334</v>
      </c>
    </row>
    <row r="5573" spans="1:18" x14ac:dyDescent="0.3">
      <c r="A5573" s="3"/>
      <c r="B5573" s="3"/>
      <c r="C5573" s="3"/>
      <c r="D5573" s="3"/>
      <c r="E5573" s="3"/>
      <c r="F5573" s="3"/>
      <c r="G5573" s="3"/>
      <c r="H5573" t="s">
        <v>147</v>
      </c>
      <c r="J5573" t="s">
        <v>44</v>
      </c>
      <c r="K5573" t="s">
        <v>216</v>
      </c>
      <c r="M5573" s="1">
        <v>1</v>
      </c>
      <c r="N5573" s="2">
        <v>17000</v>
      </c>
      <c r="O5573" s="2">
        <v>17000</v>
      </c>
      <c r="P5573" s="3"/>
      <c r="Q5573" s="3"/>
      <c r="R5573" s="3"/>
    </row>
    <row r="5574" spans="1:18" x14ac:dyDescent="0.3">
      <c r="A5574" s="3"/>
      <c r="B5574" s="3"/>
      <c r="C5574" s="3"/>
      <c r="D5574" s="3"/>
      <c r="E5574" s="3"/>
      <c r="F5574" s="3"/>
      <c r="G5574" s="3"/>
      <c r="H5574" t="s">
        <v>147</v>
      </c>
      <c r="J5574" t="s">
        <v>44</v>
      </c>
      <c r="K5574" t="s">
        <v>27</v>
      </c>
      <c r="M5574" s="1">
        <v>1</v>
      </c>
      <c r="N5574" s="2">
        <v>20000</v>
      </c>
      <c r="O5574" s="2">
        <v>20000</v>
      </c>
      <c r="P5574" s="3"/>
      <c r="Q5574" s="3"/>
      <c r="R5574" s="3"/>
    </row>
    <row r="5575" spans="1:18" x14ac:dyDescent="0.3">
      <c r="A5575" s="3" t="s">
        <v>11335</v>
      </c>
      <c r="B5575" s="3" t="s">
        <v>11336</v>
      </c>
      <c r="C5575" s="3" t="s">
        <v>20</v>
      </c>
      <c r="D5575" s="3" t="s">
        <v>21</v>
      </c>
      <c r="E5575" s="3" t="s">
        <v>22</v>
      </c>
      <c r="F5575" s="3" t="s">
        <v>23</v>
      </c>
      <c r="G5575" s="3" t="s">
        <v>24</v>
      </c>
      <c r="H5575" t="s">
        <v>30</v>
      </c>
      <c r="J5575" t="s">
        <v>31</v>
      </c>
      <c r="K5575" t="s">
        <v>27</v>
      </c>
      <c r="M5575" s="1">
        <v>2</v>
      </c>
      <c r="N5575" s="2">
        <v>24000</v>
      </c>
      <c r="O5575" s="2">
        <v>48000</v>
      </c>
      <c r="P5575" s="4">
        <v>48000</v>
      </c>
      <c r="Q5575" s="5" t="s">
        <v>11337</v>
      </c>
      <c r="R5575" s="5" t="s">
        <v>11338</v>
      </c>
    </row>
    <row r="5576" spans="1:18" x14ac:dyDescent="0.3">
      <c r="A5576" s="3" t="s">
        <v>11339</v>
      </c>
      <c r="B5576" s="3" t="s">
        <v>11340</v>
      </c>
      <c r="C5576" s="3" t="s">
        <v>20</v>
      </c>
      <c r="D5576" s="3" t="s">
        <v>21</v>
      </c>
      <c r="E5576" s="3" t="s">
        <v>22</v>
      </c>
      <c r="F5576" s="3" t="s">
        <v>23</v>
      </c>
      <c r="G5576" s="3" t="s">
        <v>1832</v>
      </c>
      <c r="H5576" t="s">
        <v>287</v>
      </c>
      <c r="J5576" t="s">
        <v>26</v>
      </c>
      <c r="K5576" t="s">
        <v>72</v>
      </c>
      <c r="M5576" s="1">
        <v>2</v>
      </c>
      <c r="N5576" s="2">
        <v>20000</v>
      </c>
      <c r="O5576" s="2">
        <v>40000</v>
      </c>
      <c r="P5576" s="4">
        <v>78000</v>
      </c>
      <c r="Q5576" s="5" t="s">
        <v>11341</v>
      </c>
      <c r="R5576" s="5" t="s">
        <v>11342</v>
      </c>
    </row>
    <row r="5577" spans="1:18" x14ac:dyDescent="0.3">
      <c r="A5577" s="3"/>
      <c r="B5577" s="3"/>
      <c r="C5577" s="3"/>
      <c r="D5577" s="3"/>
      <c r="E5577" s="3"/>
      <c r="F5577" s="3"/>
      <c r="G5577" s="3"/>
      <c r="H5577" t="s">
        <v>39</v>
      </c>
      <c r="J5577" t="s">
        <v>40</v>
      </c>
      <c r="M5577" s="1">
        <v>1</v>
      </c>
      <c r="N5577" s="2">
        <v>14000</v>
      </c>
      <c r="O5577" s="2">
        <v>14000</v>
      </c>
      <c r="P5577" s="3"/>
      <c r="Q5577" s="3"/>
      <c r="R5577" s="3"/>
    </row>
    <row r="5578" spans="1:18" x14ac:dyDescent="0.3">
      <c r="A5578" s="3"/>
      <c r="B5578" s="3"/>
      <c r="C5578" s="3"/>
      <c r="D5578" s="3"/>
      <c r="E5578" s="3"/>
      <c r="F5578" s="3"/>
      <c r="G5578" s="3"/>
      <c r="H5578" t="s">
        <v>561</v>
      </c>
      <c r="J5578" t="s">
        <v>198</v>
      </c>
      <c r="K5578" t="s">
        <v>27</v>
      </c>
      <c r="M5578" s="1">
        <v>1</v>
      </c>
      <c r="N5578" s="2">
        <v>24000</v>
      </c>
      <c r="O5578" s="2">
        <v>24000</v>
      </c>
      <c r="P5578" s="3"/>
      <c r="Q5578" s="3"/>
      <c r="R5578" s="3"/>
    </row>
    <row r="5579" spans="1:18" x14ac:dyDescent="0.3">
      <c r="A5579" s="3" t="s">
        <v>11343</v>
      </c>
      <c r="B5579" s="3" t="s">
        <v>11344</v>
      </c>
      <c r="C5579" s="3" t="s">
        <v>20</v>
      </c>
      <c r="D5579" s="3" t="s">
        <v>21</v>
      </c>
      <c r="E5579" s="3" t="s">
        <v>22</v>
      </c>
      <c r="F5579" s="3" t="s">
        <v>23</v>
      </c>
      <c r="G5579" s="3" t="s">
        <v>24</v>
      </c>
      <c r="H5579" t="s">
        <v>71</v>
      </c>
      <c r="J5579" t="s">
        <v>52</v>
      </c>
      <c r="K5579" t="s">
        <v>72</v>
      </c>
      <c r="M5579" s="1">
        <v>1</v>
      </c>
      <c r="N5579" s="2">
        <v>20000</v>
      </c>
      <c r="O5579" s="2">
        <v>20000</v>
      </c>
      <c r="P5579" s="4">
        <v>45000</v>
      </c>
      <c r="Q5579" s="5" t="s">
        <v>11345</v>
      </c>
      <c r="R5579" s="5" t="s">
        <v>11346</v>
      </c>
    </row>
    <row r="5580" spans="1:18" x14ac:dyDescent="0.3">
      <c r="A5580" s="3"/>
      <c r="B5580" s="3"/>
      <c r="C5580" s="3"/>
      <c r="D5580" s="3"/>
      <c r="E5580" s="3"/>
      <c r="F5580" s="3"/>
      <c r="G5580" s="3"/>
      <c r="H5580" t="s">
        <v>631</v>
      </c>
      <c r="J5580" t="s">
        <v>31</v>
      </c>
      <c r="K5580" t="s">
        <v>72</v>
      </c>
      <c r="M5580" s="1">
        <v>1</v>
      </c>
      <c r="N5580" s="2">
        <v>20000</v>
      </c>
      <c r="O5580" s="2">
        <v>20000</v>
      </c>
      <c r="P5580" s="3"/>
      <c r="Q5580" s="3"/>
      <c r="R5580" s="3"/>
    </row>
    <row r="5581" spans="1:18" x14ac:dyDescent="0.3">
      <c r="A5581" s="3"/>
      <c r="B5581" s="3"/>
      <c r="C5581" s="3"/>
      <c r="D5581" s="3"/>
      <c r="E5581" s="3"/>
      <c r="F5581" s="3"/>
      <c r="G5581" s="3"/>
      <c r="H5581" t="s">
        <v>165</v>
      </c>
      <c r="M5581" s="1">
        <v>1</v>
      </c>
      <c r="N5581" s="2">
        <v>5000</v>
      </c>
      <c r="O5581" s="2">
        <v>5000</v>
      </c>
      <c r="P5581" s="3"/>
      <c r="Q5581" s="3"/>
      <c r="R5581" s="3"/>
    </row>
    <row r="5582" spans="1:18" x14ac:dyDescent="0.3">
      <c r="A5582" s="3" t="s">
        <v>11347</v>
      </c>
      <c r="B5582" s="3" t="s">
        <v>11348</v>
      </c>
      <c r="C5582" s="3" t="s">
        <v>20</v>
      </c>
      <c r="D5582" s="3" t="s">
        <v>21</v>
      </c>
      <c r="E5582" s="3" t="s">
        <v>22</v>
      </c>
      <c r="F5582" s="3" t="s">
        <v>23</v>
      </c>
      <c r="G5582" s="3" t="s">
        <v>976</v>
      </c>
      <c r="H5582" t="s">
        <v>35</v>
      </c>
      <c r="J5582" t="s">
        <v>36</v>
      </c>
      <c r="K5582" t="s">
        <v>72</v>
      </c>
      <c r="M5582" s="1">
        <v>1</v>
      </c>
      <c r="N5582" s="2">
        <v>17000</v>
      </c>
      <c r="O5582" s="2">
        <v>17000</v>
      </c>
      <c r="P5582" s="4">
        <v>42000</v>
      </c>
      <c r="Q5582" s="5" t="s">
        <v>11349</v>
      </c>
      <c r="R5582" s="5" t="s">
        <v>11350</v>
      </c>
    </row>
    <row r="5583" spans="1:18" x14ac:dyDescent="0.3">
      <c r="A5583" s="3"/>
      <c r="B5583" s="3"/>
      <c r="C5583" s="3"/>
      <c r="D5583" s="3"/>
      <c r="E5583" s="3"/>
      <c r="F5583" s="3"/>
      <c r="G5583" s="3"/>
      <c r="H5583" t="s">
        <v>632</v>
      </c>
      <c r="J5583" t="s">
        <v>353</v>
      </c>
      <c r="M5583" s="1">
        <v>1</v>
      </c>
      <c r="N5583" s="2">
        <v>20000</v>
      </c>
      <c r="O5583" s="2">
        <v>20000</v>
      </c>
      <c r="P5583" s="3"/>
      <c r="Q5583" s="3"/>
      <c r="R5583" s="3"/>
    </row>
    <row r="5584" spans="1:18" x14ac:dyDescent="0.3">
      <c r="A5584" s="3"/>
      <c r="B5584" s="3"/>
      <c r="C5584" s="3"/>
      <c r="D5584" s="3"/>
      <c r="E5584" s="3"/>
      <c r="F5584" s="3"/>
      <c r="G5584" s="3"/>
      <c r="H5584" t="s">
        <v>165</v>
      </c>
      <c r="I5584" t="s">
        <v>3795</v>
      </c>
      <c r="M5584" s="1">
        <v>1</v>
      </c>
      <c r="N5584" s="2">
        <v>5000</v>
      </c>
      <c r="O5584" s="2">
        <v>5000</v>
      </c>
      <c r="P5584" s="3"/>
      <c r="Q5584" s="3"/>
      <c r="R5584" s="3"/>
    </row>
    <row r="5585" spans="1:18" x14ac:dyDescent="0.3">
      <c r="A5585" s="3" t="s">
        <v>11351</v>
      </c>
      <c r="B5585" s="3" t="s">
        <v>11352</v>
      </c>
      <c r="C5585" s="3" t="s">
        <v>20</v>
      </c>
      <c r="D5585" s="3" t="s">
        <v>21</v>
      </c>
      <c r="E5585" s="3" t="s">
        <v>22</v>
      </c>
      <c r="F5585" s="3" t="s">
        <v>23</v>
      </c>
      <c r="G5585" s="3" t="s">
        <v>24</v>
      </c>
      <c r="H5585" t="s">
        <v>35</v>
      </c>
      <c r="J5585" t="s">
        <v>36</v>
      </c>
      <c r="K5585" t="s">
        <v>72</v>
      </c>
      <c r="M5585" s="1">
        <v>1</v>
      </c>
      <c r="N5585" s="2">
        <v>17000</v>
      </c>
      <c r="O5585" s="2">
        <v>17000</v>
      </c>
      <c r="P5585" s="4">
        <v>81000</v>
      </c>
      <c r="Q5585" s="5" t="s">
        <v>11353</v>
      </c>
      <c r="R5585" s="5" t="s">
        <v>11354</v>
      </c>
    </row>
    <row r="5586" spans="1:18" x14ac:dyDescent="0.3">
      <c r="A5586" s="3"/>
      <c r="B5586" s="3"/>
      <c r="C5586" s="3"/>
      <c r="D5586" s="3"/>
      <c r="E5586" s="3"/>
      <c r="F5586" s="3"/>
      <c r="G5586" s="3"/>
      <c r="H5586" t="s">
        <v>287</v>
      </c>
      <c r="I5586" t="s">
        <v>2973</v>
      </c>
      <c r="J5586" t="s">
        <v>26</v>
      </c>
      <c r="K5586" t="s">
        <v>27</v>
      </c>
      <c r="M5586" s="1">
        <v>1</v>
      </c>
      <c r="N5586" s="2">
        <v>22000</v>
      </c>
      <c r="O5586" s="2">
        <v>22000</v>
      </c>
      <c r="P5586" s="3"/>
      <c r="Q5586" s="3"/>
      <c r="R5586" s="3"/>
    </row>
    <row r="5587" spans="1:18" x14ac:dyDescent="0.3">
      <c r="A5587" s="3"/>
      <c r="B5587" s="3"/>
      <c r="C5587" s="3"/>
      <c r="D5587" s="3"/>
      <c r="E5587" s="3"/>
      <c r="F5587" s="3"/>
      <c r="G5587" s="3"/>
      <c r="H5587" t="s">
        <v>25</v>
      </c>
      <c r="J5587" t="s">
        <v>26</v>
      </c>
      <c r="K5587" t="s">
        <v>27</v>
      </c>
      <c r="M5587" s="1">
        <v>1</v>
      </c>
      <c r="N5587" s="2">
        <v>22000</v>
      </c>
      <c r="O5587" s="2">
        <v>22000</v>
      </c>
      <c r="P5587" s="3"/>
      <c r="Q5587" s="3"/>
      <c r="R5587" s="3"/>
    </row>
    <row r="5588" spans="1:18" x14ac:dyDescent="0.3">
      <c r="A5588" s="3"/>
      <c r="B5588" s="3"/>
      <c r="C5588" s="3"/>
      <c r="D5588" s="3"/>
      <c r="E5588" s="3"/>
      <c r="F5588" s="3"/>
      <c r="G5588" s="3"/>
      <c r="H5588" t="s">
        <v>162</v>
      </c>
      <c r="J5588" t="s">
        <v>52</v>
      </c>
      <c r="K5588" t="s">
        <v>72</v>
      </c>
      <c r="M5588" s="1">
        <v>1</v>
      </c>
      <c r="N5588" s="2">
        <v>20000</v>
      </c>
      <c r="O5588" s="2">
        <v>20000</v>
      </c>
      <c r="P5588" s="3"/>
      <c r="Q5588" s="3"/>
      <c r="R5588" s="3"/>
    </row>
    <row r="5589" spans="1:18" x14ac:dyDescent="0.3">
      <c r="A5589" s="3" t="s">
        <v>11355</v>
      </c>
      <c r="B5589" s="3" t="s">
        <v>11356</v>
      </c>
      <c r="C5589" s="3" t="s">
        <v>20</v>
      </c>
      <c r="D5589" s="3" t="s">
        <v>21</v>
      </c>
      <c r="E5589" s="3" t="s">
        <v>49</v>
      </c>
      <c r="F5589" s="3" t="s">
        <v>50</v>
      </c>
      <c r="G5589" s="3" t="s">
        <v>24</v>
      </c>
      <c r="H5589" t="s">
        <v>51</v>
      </c>
      <c r="J5589" t="s">
        <v>52</v>
      </c>
      <c r="K5589" t="s">
        <v>72</v>
      </c>
      <c r="M5589" s="1">
        <v>1</v>
      </c>
      <c r="N5589" s="2">
        <v>20000</v>
      </c>
      <c r="O5589" s="2">
        <v>20000</v>
      </c>
      <c r="P5589" s="4">
        <v>20000</v>
      </c>
      <c r="Q5589" s="5" t="s">
        <v>11357</v>
      </c>
      <c r="R5589" s="5" t="s">
        <v>11358</v>
      </c>
    </row>
    <row r="5590" spans="1:18" x14ac:dyDescent="0.3">
      <c r="A5590" s="3" t="s">
        <v>11359</v>
      </c>
      <c r="B5590" s="3" t="s">
        <v>11360</v>
      </c>
      <c r="C5590" s="3" t="s">
        <v>20</v>
      </c>
      <c r="D5590" s="3" t="s">
        <v>21</v>
      </c>
      <c r="E5590" s="3" t="s">
        <v>22</v>
      </c>
      <c r="F5590" s="3" t="s">
        <v>23</v>
      </c>
      <c r="G5590" s="3" t="s">
        <v>3165</v>
      </c>
      <c r="H5590" t="s">
        <v>71</v>
      </c>
      <c r="J5590" t="s">
        <v>52</v>
      </c>
      <c r="K5590" t="s">
        <v>27</v>
      </c>
      <c r="M5590" s="1">
        <v>1</v>
      </c>
      <c r="N5590" s="2">
        <v>23000</v>
      </c>
      <c r="O5590" s="2">
        <v>23000</v>
      </c>
      <c r="P5590" s="4">
        <v>43000</v>
      </c>
      <c r="Q5590" s="5" t="s">
        <v>11361</v>
      </c>
      <c r="R5590" s="5" t="s">
        <v>11362</v>
      </c>
    </row>
    <row r="5591" spans="1:18" x14ac:dyDescent="0.3">
      <c r="A5591" s="3"/>
      <c r="B5591" s="3"/>
      <c r="C5591" s="3"/>
      <c r="D5591" s="3"/>
      <c r="E5591" s="3"/>
      <c r="F5591" s="3"/>
      <c r="G5591" s="3"/>
      <c r="H5591" t="s">
        <v>354</v>
      </c>
      <c r="J5591" t="s">
        <v>355</v>
      </c>
      <c r="M5591" s="1">
        <v>1</v>
      </c>
      <c r="N5591" s="2">
        <v>20000</v>
      </c>
      <c r="O5591" s="2">
        <v>20000</v>
      </c>
      <c r="P5591" s="3"/>
      <c r="Q5591" s="3"/>
      <c r="R5591" s="3"/>
    </row>
    <row r="5592" spans="1:18" x14ac:dyDescent="0.3">
      <c r="A5592" s="3" t="s">
        <v>11363</v>
      </c>
      <c r="B5592" s="3" t="s">
        <v>11364</v>
      </c>
      <c r="C5592" s="3" t="s">
        <v>20</v>
      </c>
      <c r="D5592" s="3" t="s">
        <v>21</v>
      </c>
      <c r="E5592" s="3" t="s">
        <v>49</v>
      </c>
      <c r="F5592" s="3" t="s">
        <v>50</v>
      </c>
      <c r="G5592" s="3" t="s">
        <v>24</v>
      </c>
      <c r="H5592" t="s">
        <v>39</v>
      </c>
      <c r="J5592" t="s">
        <v>40</v>
      </c>
      <c r="M5592" s="1">
        <v>1</v>
      </c>
      <c r="N5592" s="2">
        <v>14000</v>
      </c>
      <c r="O5592" s="2">
        <v>14000</v>
      </c>
      <c r="P5592" s="4">
        <v>27000</v>
      </c>
      <c r="Q5592" s="5" t="s">
        <v>11365</v>
      </c>
      <c r="R5592" s="5" t="s">
        <v>11366</v>
      </c>
    </row>
    <row r="5593" spans="1:18" x14ac:dyDescent="0.3">
      <c r="A5593" s="3"/>
      <c r="B5593" s="3"/>
      <c r="C5593" s="3"/>
      <c r="D5593" s="3"/>
      <c r="E5593" s="3"/>
      <c r="F5593" s="3"/>
      <c r="G5593" s="3"/>
      <c r="H5593" t="s">
        <v>203</v>
      </c>
      <c r="J5593" t="s">
        <v>117</v>
      </c>
      <c r="M5593" s="1">
        <v>1</v>
      </c>
      <c r="N5593" s="2">
        <v>13000</v>
      </c>
      <c r="O5593" s="2">
        <v>13000</v>
      </c>
      <c r="P5593" s="3"/>
      <c r="Q5593" s="3"/>
      <c r="R5593" s="3"/>
    </row>
    <row r="5594" spans="1:18" x14ac:dyDescent="0.3">
      <c r="A5594" s="3" t="s">
        <v>11367</v>
      </c>
      <c r="B5594" s="3" t="s">
        <v>11368</v>
      </c>
      <c r="C5594" s="3" t="s">
        <v>20</v>
      </c>
      <c r="D5594" s="3" t="s">
        <v>21</v>
      </c>
      <c r="E5594" s="3" t="s">
        <v>22</v>
      </c>
      <c r="F5594" s="3" t="s">
        <v>23</v>
      </c>
      <c r="G5594" s="3" t="s">
        <v>24</v>
      </c>
      <c r="H5594" t="s">
        <v>561</v>
      </c>
      <c r="J5594" t="s">
        <v>198</v>
      </c>
      <c r="K5594" t="s">
        <v>72</v>
      </c>
      <c r="M5594" s="1">
        <v>1</v>
      </c>
      <c r="N5594" s="2">
        <v>20000</v>
      </c>
      <c r="O5594" s="2">
        <v>20000</v>
      </c>
      <c r="P5594" s="4">
        <v>60000</v>
      </c>
      <c r="Q5594" s="5" t="s">
        <v>11369</v>
      </c>
      <c r="R5594" s="5" t="s">
        <v>11370</v>
      </c>
    </row>
    <row r="5595" spans="1:18" x14ac:dyDescent="0.3">
      <c r="A5595" s="3"/>
      <c r="B5595" s="3"/>
      <c r="C5595" s="3"/>
      <c r="D5595" s="3"/>
      <c r="E5595" s="3"/>
      <c r="F5595" s="3"/>
      <c r="G5595" s="3"/>
      <c r="H5595" t="s">
        <v>147</v>
      </c>
      <c r="J5595" t="s">
        <v>44</v>
      </c>
      <c r="K5595" t="s">
        <v>27</v>
      </c>
      <c r="M5595" s="1">
        <v>1</v>
      </c>
      <c r="N5595" s="2">
        <v>20000</v>
      </c>
      <c r="O5595" s="2">
        <v>20000</v>
      </c>
      <c r="P5595" s="3"/>
      <c r="Q5595" s="3"/>
      <c r="R5595" s="3"/>
    </row>
    <row r="5596" spans="1:18" x14ac:dyDescent="0.3">
      <c r="A5596" s="3"/>
      <c r="B5596" s="3"/>
      <c r="C5596" s="3"/>
      <c r="D5596" s="3"/>
      <c r="E5596" s="3"/>
      <c r="F5596" s="3"/>
      <c r="G5596" s="3"/>
      <c r="H5596" t="s">
        <v>746</v>
      </c>
      <c r="J5596" t="s">
        <v>44</v>
      </c>
      <c r="K5596" t="s">
        <v>27</v>
      </c>
      <c r="M5596" s="1">
        <v>1</v>
      </c>
      <c r="N5596" s="2">
        <v>20000</v>
      </c>
      <c r="O5596" s="2">
        <v>20000</v>
      </c>
      <c r="P5596" s="3"/>
      <c r="Q5596" s="3"/>
      <c r="R5596" s="3"/>
    </row>
    <row r="5597" spans="1:18" x14ac:dyDescent="0.3">
      <c r="A5597" s="3" t="s">
        <v>11371</v>
      </c>
      <c r="B5597" s="3" t="s">
        <v>11372</v>
      </c>
      <c r="C5597" s="3" t="s">
        <v>20</v>
      </c>
      <c r="D5597" s="3" t="s">
        <v>21</v>
      </c>
      <c r="E5597" s="3" t="s">
        <v>908</v>
      </c>
      <c r="F5597" s="3" t="s">
        <v>23</v>
      </c>
      <c r="G5597" s="3" t="s">
        <v>24</v>
      </c>
      <c r="H5597" t="s">
        <v>561</v>
      </c>
      <c r="J5597" t="s">
        <v>198</v>
      </c>
      <c r="K5597" t="s">
        <v>27</v>
      </c>
      <c r="M5597" s="1">
        <v>1</v>
      </c>
      <c r="N5597" s="2">
        <v>24000</v>
      </c>
      <c r="O5597" s="2">
        <v>24000</v>
      </c>
      <c r="P5597" s="4">
        <v>48000</v>
      </c>
      <c r="Q5597" s="5" t="s">
        <v>11373</v>
      </c>
      <c r="R5597" s="5" t="s">
        <v>11374</v>
      </c>
    </row>
    <row r="5598" spans="1:18" x14ac:dyDescent="0.3">
      <c r="A5598" s="3"/>
      <c r="B5598" s="3"/>
      <c r="C5598" s="3"/>
      <c r="D5598" s="3"/>
      <c r="E5598" s="3"/>
      <c r="F5598" s="3"/>
      <c r="G5598" s="3"/>
      <c r="H5598" t="s">
        <v>680</v>
      </c>
      <c r="J5598" t="s">
        <v>681</v>
      </c>
      <c r="K5598" t="s">
        <v>27</v>
      </c>
      <c r="M5598" s="1">
        <v>1</v>
      </c>
      <c r="N5598" s="2">
        <v>24000</v>
      </c>
      <c r="O5598" s="2">
        <v>24000</v>
      </c>
      <c r="P5598" s="3"/>
      <c r="Q5598" s="3"/>
      <c r="R5598" s="3"/>
    </row>
    <row r="5599" spans="1:18" x14ac:dyDescent="0.3">
      <c r="A5599" s="3" t="s">
        <v>11375</v>
      </c>
      <c r="B5599" s="3" t="s">
        <v>11376</v>
      </c>
      <c r="C5599" s="3" t="s">
        <v>20</v>
      </c>
      <c r="D5599" s="3" t="s">
        <v>21</v>
      </c>
      <c r="E5599" s="3" t="s">
        <v>22</v>
      </c>
      <c r="F5599" s="3" t="s">
        <v>23</v>
      </c>
      <c r="G5599" s="3" t="s">
        <v>377</v>
      </c>
      <c r="H5599" t="s">
        <v>63</v>
      </c>
      <c r="J5599" t="s">
        <v>40</v>
      </c>
      <c r="M5599" s="1">
        <v>1</v>
      </c>
      <c r="N5599" s="2">
        <v>12000</v>
      </c>
      <c r="O5599" s="2">
        <v>12000</v>
      </c>
      <c r="P5599" s="4">
        <v>12000</v>
      </c>
      <c r="Q5599" s="5" t="s">
        <v>11377</v>
      </c>
      <c r="R5599" s="5" t="s">
        <v>11378</v>
      </c>
    </row>
    <row r="5600" spans="1:18" x14ac:dyDescent="0.3">
      <c r="A5600" s="3" t="s">
        <v>11379</v>
      </c>
      <c r="B5600" s="3" t="s">
        <v>11380</v>
      </c>
      <c r="C5600" s="3" t="s">
        <v>20</v>
      </c>
      <c r="D5600" s="3" t="s">
        <v>21</v>
      </c>
      <c r="E5600" s="3" t="s">
        <v>22</v>
      </c>
      <c r="F5600" s="3" t="s">
        <v>23</v>
      </c>
      <c r="G5600" s="3" t="s">
        <v>3317</v>
      </c>
      <c r="H5600" t="s">
        <v>115</v>
      </c>
      <c r="J5600" t="s">
        <v>117</v>
      </c>
      <c r="M5600" s="1">
        <v>1</v>
      </c>
      <c r="N5600" s="2">
        <v>13000</v>
      </c>
      <c r="O5600" s="2">
        <v>13000</v>
      </c>
      <c r="P5600" s="4">
        <v>73000</v>
      </c>
      <c r="Q5600" s="5" t="s">
        <v>11381</v>
      </c>
      <c r="R5600" s="5" t="s">
        <v>11382</v>
      </c>
    </row>
    <row r="5601" spans="1:18" x14ac:dyDescent="0.3">
      <c r="A5601" s="3"/>
      <c r="B5601" s="3"/>
      <c r="C5601" s="3"/>
      <c r="D5601" s="3"/>
      <c r="E5601" s="3"/>
      <c r="F5601" s="3"/>
      <c r="G5601" s="3"/>
      <c r="H5601" t="s">
        <v>561</v>
      </c>
      <c r="J5601" t="s">
        <v>198</v>
      </c>
      <c r="K5601" t="s">
        <v>72</v>
      </c>
      <c r="M5601" s="1">
        <v>1</v>
      </c>
      <c r="N5601" s="2">
        <v>20000</v>
      </c>
      <c r="O5601" s="2">
        <v>20000</v>
      </c>
      <c r="P5601" s="3"/>
      <c r="Q5601" s="3"/>
      <c r="R5601" s="3"/>
    </row>
    <row r="5602" spans="1:18" x14ac:dyDescent="0.3">
      <c r="A5602" s="3"/>
      <c r="B5602" s="3"/>
      <c r="C5602" s="3"/>
      <c r="D5602" s="3"/>
      <c r="E5602" s="3"/>
      <c r="F5602" s="3"/>
      <c r="G5602" s="3"/>
      <c r="H5602" t="s">
        <v>354</v>
      </c>
      <c r="J5602" t="s">
        <v>355</v>
      </c>
      <c r="M5602" s="1">
        <v>1</v>
      </c>
      <c r="N5602" s="2">
        <v>20000</v>
      </c>
      <c r="O5602" s="2">
        <v>20000</v>
      </c>
      <c r="P5602" s="3"/>
      <c r="Q5602" s="3"/>
      <c r="R5602" s="3"/>
    </row>
    <row r="5603" spans="1:18" x14ac:dyDescent="0.3">
      <c r="A5603" s="3"/>
      <c r="B5603" s="3"/>
      <c r="C5603" s="3"/>
      <c r="D5603" s="3"/>
      <c r="E5603" s="3"/>
      <c r="F5603" s="3"/>
      <c r="G5603" s="3"/>
      <c r="H5603" t="s">
        <v>682</v>
      </c>
      <c r="J5603" t="s">
        <v>681</v>
      </c>
      <c r="K5603" t="s">
        <v>72</v>
      </c>
      <c r="M5603" s="1">
        <v>1</v>
      </c>
      <c r="N5603" s="2">
        <v>20000</v>
      </c>
      <c r="O5603" s="2">
        <v>20000</v>
      </c>
      <c r="P5603" s="3"/>
      <c r="Q5603" s="3"/>
      <c r="R5603" s="3"/>
    </row>
    <row r="5604" spans="1:18" x14ac:dyDescent="0.3">
      <c r="A5604" s="3" t="s">
        <v>11383</v>
      </c>
      <c r="B5604" s="3" t="s">
        <v>11384</v>
      </c>
      <c r="C5604" s="3" t="s">
        <v>20</v>
      </c>
      <c r="D5604" s="3" t="s">
        <v>21</v>
      </c>
      <c r="E5604" s="3" t="s">
        <v>22</v>
      </c>
      <c r="F5604" s="3" t="s">
        <v>23</v>
      </c>
      <c r="G5604" s="3" t="s">
        <v>11385</v>
      </c>
      <c r="H5604" t="s">
        <v>287</v>
      </c>
      <c r="J5604" t="s">
        <v>26</v>
      </c>
      <c r="K5604" t="s">
        <v>27</v>
      </c>
      <c r="M5604" s="1">
        <v>1</v>
      </c>
      <c r="N5604" s="2">
        <v>22000</v>
      </c>
      <c r="O5604" s="2">
        <v>22000</v>
      </c>
      <c r="P5604" s="4">
        <v>99000</v>
      </c>
      <c r="Q5604" s="5" t="s">
        <v>11386</v>
      </c>
      <c r="R5604" s="5" t="s">
        <v>11387</v>
      </c>
    </row>
    <row r="5605" spans="1:18" x14ac:dyDescent="0.3">
      <c r="A5605" s="3"/>
      <c r="B5605" s="3"/>
      <c r="C5605" s="3"/>
      <c r="D5605" s="3"/>
      <c r="E5605" s="3"/>
      <c r="F5605" s="3"/>
      <c r="G5605" s="3"/>
      <c r="H5605" t="s">
        <v>139</v>
      </c>
      <c r="J5605" t="s">
        <v>59</v>
      </c>
      <c r="M5605" s="1">
        <v>1</v>
      </c>
      <c r="N5605" s="2">
        <v>20000</v>
      </c>
      <c r="O5605" s="2">
        <v>20000</v>
      </c>
      <c r="P5605" s="3"/>
      <c r="Q5605" s="3"/>
      <c r="R5605" s="3"/>
    </row>
    <row r="5606" spans="1:18" x14ac:dyDescent="0.3">
      <c r="A5606" s="3"/>
      <c r="B5606" s="3"/>
      <c r="C5606" s="3"/>
      <c r="D5606" s="3"/>
      <c r="E5606" s="3"/>
      <c r="F5606" s="3"/>
      <c r="G5606" s="3"/>
      <c r="H5606" t="s">
        <v>39</v>
      </c>
      <c r="J5606" t="s">
        <v>40</v>
      </c>
      <c r="M5606" s="1">
        <v>1</v>
      </c>
      <c r="N5606" s="2">
        <v>14000</v>
      </c>
      <c r="O5606" s="2">
        <v>14000</v>
      </c>
      <c r="P5606" s="3"/>
      <c r="Q5606" s="3"/>
      <c r="R5606" s="3"/>
    </row>
    <row r="5607" spans="1:18" x14ac:dyDescent="0.3">
      <c r="A5607" s="3"/>
      <c r="B5607" s="3"/>
      <c r="C5607" s="3"/>
      <c r="D5607" s="3"/>
      <c r="E5607" s="3"/>
      <c r="F5607" s="3"/>
      <c r="G5607" s="3"/>
      <c r="H5607" t="s">
        <v>352</v>
      </c>
      <c r="J5607" t="s">
        <v>353</v>
      </c>
      <c r="M5607" s="1">
        <v>1</v>
      </c>
      <c r="N5607" s="2">
        <v>20000</v>
      </c>
      <c r="O5607" s="2">
        <v>20000</v>
      </c>
      <c r="P5607" s="3"/>
      <c r="Q5607" s="3"/>
      <c r="R5607" s="3"/>
    </row>
    <row r="5608" spans="1:18" x14ac:dyDescent="0.3">
      <c r="A5608" s="3"/>
      <c r="B5608" s="3"/>
      <c r="C5608" s="3"/>
      <c r="D5608" s="3"/>
      <c r="E5608" s="3"/>
      <c r="F5608" s="3"/>
      <c r="G5608" s="3"/>
      <c r="H5608" t="s">
        <v>162</v>
      </c>
      <c r="J5608" t="s">
        <v>52</v>
      </c>
      <c r="K5608" t="s">
        <v>27</v>
      </c>
      <c r="M5608" s="1">
        <v>1</v>
      </c>
      <c r="N5608" s="2">
        <v>23000</v>
      </c>
      <c r="O5608" s="2">
        <v>23000</v>
      </c>
      <c r="P5608" s="3"/>
      <c r="Q5608" s="3"/>
      <c r="R5608" s="3"/>
    </row>
    <row r="5609" spans="1:18" x14ac:dyDescent="0.3">
      <c r="A5609" s="3" t="s">
        <v>11388</v>
      </c>
      <c r="B5609" s="3" t="s">
        <v>11389</v>
      </c>
      <c r="C5609" s="3" t="s">
        <v>20</v>
      </c>
      <c r="D5609" s="3" t="s">
        <v>21</v>
      </c>
      <c r="E5609" s="3" t="s">
        <v>22</v>
      </c>
      <c r="F5609" s="3" t="s">
        <v>23</v>
      </c>
      <c r="G5609" s="3" t="s">
        <v>24</v>
      </c>
      <c r="H5609" t="s">
        <v>25</v>
      </c>
      <c r="J5609" t="s">
        <v>26</v>
      </c>
      <c r="K5609" t="s">
        <v>72</v>
      </c>
      <c r="M5609" s="1">
        <v>1</v>
      </c>
      <c r="N5609" s="2">
        <v>20000</v>
      </c>
      <c r="O5609" s="2">
        <v>20000</v>
      </c>
      <c r="P5609" s="4">
        <v>41000</v>
      </c>
      <c r="Q5609" s="5" t="s">
        <v>11390</v>
      </c>
      <c r="R5609" s="5" t="s">
        <v>11391</v>
      </c>
    </row>
    <row r="5610" spans="1:18" x14ac:dyDescent="0.3">
      <c r="A5610" s="3"/>
      <c r="B5610" s="3"/>
      <c r="C5610" s="3"/>
      <c r="D5610" s="3"/>
      <c r="E5610" s="3"/>
      <c r="F5610" s="3"/>
      <c r="G5610" s="3"/>
      <c r="H5610" t="s">
        <v>126</v>
      </c>
      <c r="J5610" t="s">
        <v>26</v>
      </c>
      <c r="K5610" t="s">
        <v>72</v>
      </c>
      <c r="M5610" s="1">
        <v>1</v>
      </c>
      <c r="N5610" s="2">
        <v>21000</v>
      </c>
      <c r="O5610" s="2">
        <v>21000</v>
      </c>
      <c r="P5610" s="3"/>
      <c r="Q5610" s="3"/>
      <c r="R5610" s="3"/>
    </row>
    <row r="5611" spans="1:18" x14ac:dyDescent="0.3">
      <c r="A5611" s="3" t="s">
        <v>11392</v>
      </c>
      <c r="B5611" s="3" t="s">
        <v>11393</v>
      </c>
      <c r="C5611" s="3" t="s">
        <v>20</v>
      </c>
      <c r="D5611" s="3" t="s">
        <v>21</v>
      </c>
      <c r="E5611" s="3" t="s">
        <v>49</v>
      </c>
      <c r="F5611" s="3" t="s">
        <v>50</v>
      </c>
      <c r="G5611" s="3" t="s">
        <v>2853</v>
      </c>
      <c r="H5611" t="s">
        <v>332</v>
      </c>
      <c r="J5611" t="s">
        <v>26</v>
      </c>
      <c r="K5611" t="s">
        <v>27</v>
      </c>
      <c r="M5611" s="1">
        <v>1</v>
      </c>
      <c r="N5611" s="2">
        <v>22000</v>
      </c>
      <c r="O5611" s="2">
        <v>22000</v>
      </c>
      <c r="P5611" s="4">
        <v>47000</v>
      </c>
      <c r="Q5611" s="5" t="s">
        <v>11394</v>
      </c>
      <c r="R5611" s="5" t="s">
        <v>11395</v>
      </c>
    </row>
    <row r="5612" spans="1:18" x14ac:dyDescent="0.3">
      <c r="A5612" s="3"/>
      <c r="B5612" s="3"/>
      <c r="C5612" s="3"/>
      <c r="D5612" s="3"/>
      <c r="E5612" s="3"/>
      <c r="F5612" s="3"/>
      <c r="G5612" s="3"/>
      <c r="H5612" t="s">
        <v>169</v>
      </c>
      <c r="J5612" t="s">
        <v>93</v>
      </c>
      <c r="M5612" s="1">
        <v>1</v>
      </c>
      <c r="N5612" s="2">
        <v>25000</v>
      </c>
      <c r="O5612" s="2">
        <v>25000</v>
      </c>
      <c r="P5612" s="3"/>
      <c r="Q5612" s="3"/>
      <c r="R5612" s="3"/>
    </row>
    <row r="5613" spans="1:18" x14ac:dyDescent="0.3">
      <c r="A5613" s="3" t="s">
        <v>11396</v>
      </c>
      <c r="B5613" s="3" t="s">
        <v>11397</v>
      </c>
      <c r="C5613" s="3" t="s">
        <v>20</v>
      </c>
      <c r="D5613" s="3" t="s">
        <v>21</v>
      </c>
      <c r="E5613" s="3" t="s">
        <v>22</v>
      </c>
      <c r="F5613" s="3" t="s">
        <v>23</v>
      </c>
      <c r="G5613" s="3" t="s">
        <v>1376</v>
      </c>
      <c r="H5613" t="s">
        <v>162</v>
      </c>
      <c r="J5613" t="s">
        <v>52</v>
      </c>
      <c r="K5613" t="s">
        <v>72</v>
      </c>
      <c r="M5613" s="1">
        <v>2</v>
      </c>
      <c r="N5613" s="2">
        <v>20000</v>
      </c>
      <c r="O5613" s="2">
        <v>40000</v>
      </c>
      <c r="P5613" s="4">
        <v>67000</v>
      </c>
      <c r="Q5613" s="5" t="s">
        <v>11398</v>
      </c>
      <c r="R5613" s="5" t="s">
        <v>11399</v>
      </c>
    </row>
    <row r="5614" spans="1:18" x14ac:dyDescent="0.3">
      <c r="A5614" s="3"/>
      <c r="B5614" s="3"/>
      <c r="C5614" s="3"/>
      <c r="D5614" s="3"/>
      <c r="E5614" s="3"/>
      <c r="F5614" s="3"/>
      <c r="G5614" s="3"/>
      <c r="H5614" t="s">
        <v>165</v>
      </c>
      <c r="I5614" t="s">
        <v>3795</v>
      </c>
      <c r="M5614" s="1">
        <v>1</v>
      </c>
      <c r="N5614" s="2">
        <v>5000</v>
      </c>
      <c r="O5614" s="2">
        <v>5000</v>
      </c>
      <c r="P5614" s="3"/>
      <c r="Q5614" s="3"/>
      <c r="R5614" s="3"/>
    </row>
    <row r="5615" spans="1:18" x14ac:dyDescent="0.3">
      <c r="A5615" s="3"/>
      <c r="B5615" s="3"/>
      <c r="C5615" s="3"/>
      <c r="D5615" s="3"/>
      <c r="E5615" s="3"/>
      <c r="F5615" s="3"/>
      <c r="G5615" s="3"/>
      <c r="H5615" t="s">
        <v>374</v>
      </c>
      <c r="J5615" t="s">
        <v>93</v>
      </c>
      <c r="M5615" s="1">
        <v>1</v>
      </c>
      <c r="N5615" s="2">
        <v>22000</v>
      </c>
      <c r="O5615" s="2">
        <v>22000</v>
      </c>
      <c r="P5615" s="3"/>
      <c r="Q5615" s="3"/>
      <c r="R5615" s="3"/>
    </row>
    <row r="5616" spans="1:18" x14ac:dyDescent="0.3">
      <c r="A5616" s="3" t="s">
        <v>11400</v>
      </c>
      <c r="B5616" s="3" t="s">
        <v>11401</v>
      </c>
      <c r="C5616" s="3" t="s">
        <v>20</v>
      </c>
      <c r="D5616" s="3" t="s">
        <v>21</v>
      </c>
      <c r="E5616" s="3" t="s">
        <v>22</v>
      </c>
      <c r="F5616" s="3" t="s">
        <v>23</v>
      </c>
      <c r="G5616" s="3" t="s">
        <v>4473</v>
      </c>
      <c r="H5616" t="s">
        <v>134</v>
      </c>
      <c r="J5616" t="s">
        <v>36</v>
      </c>
      <c r="K5616" t="s">
        <v>27</v>
      </c>
      <c r="M5616" s="1">
        <v>1</v>
      </c>
      <c r="N5616" s="2">
        <v>21000</v>
      </c>
      <c r="O5616" s="2">
        <v>21000</v>
      </c>
      <c r="P5616" s="4">
        <v>59000</v>
      </c>
      <c r="Q5616" s="5" t="s">
        <v>11402</v>
      </c>
      <c r="R5616" s="5" t="s">
        <v>11403</v>
      </c>
    </row>
    <row r="5617" spans="1:18" x14ac:dyDescent="0.3">
      <c r="A5617" s="3"/>
      <c r="B5617" s="3"/>
      <c r="C5617" s="3"/>
      <c r="D5617" s="3"/>
      <c r="E5617" s="3"/>
      <c r="F5617" s="3"/>
      <c r="G5617" s="3"/>
      <c r="H5617" t="s">
        <v>39</v>
      </c>
      <c r="J5617" t="s">
        <v>40</v>
      </c>
      <c r="M5617" s="1">
        <v>1</v>
      </c>
      <c r="N5617" s="2">
        <v>14000</v>
      </c>
      <c r="O5617" s="2">
        <v>14000</v>
      </c>
      <c r="P5617" s="3"/>
      <c r="Q5617" s="3"/>
      <c r="R5617" s="3"/>
    </row>
    <row r="5618" spans="1:18" x14ac:dyDescent="0.3">
      <c r="A5618" s="3"/>
      <c r="B5618" s="3"/>
      <c r="C5618" s="3"/>
      <c r="D5618" s="3"/>
      <c r="E5618" s="3"/>
      <c r="F5618" s="3"/>
      <c r="G5618" s="3"/>
      <c r="H5618" t="s">
        <v>30</v>
      </c>
      <c r="J5618" t="s">
        <v>31</v>
      </c>
      <c r="K5618" t="s">
        <v>27</v>
      </c>
      <c r="M5618" s="1">
        <v>1</v>
      </c>
      <c r="N5618" s="2">
        <v>24000</v>
      </c>
      <c r="O5618" s="2">
        <v>24000</v>
      </c>
      <c r="P5618" s="3"/>
      <c r="Q5618" s="3"/>
      <c r="R5618" s="3"/>
    </row>
    <row r="5619" spans="1:18" x14ac:dyDescent="0.3">
      <c r="A5619" s="3" t="s">
        <v>11404</v>
      </c>
      <c r="B5619" s="3" t="s">
        <v>11405</v>
      </c>
      <c r="C5619" s="3" t="s">
        <v>20</v>
      </c>
      <c r="D5619" s="3" t="s">
        <v>21</v>
      </c>
      <c r="E5619" s="3" t="s">
        <v>22</v>
      </c>
      <c r="F5619" s="3" t="s">
        <v>23</v>
      </c>
      <c r="G5619" s="3" t="s">
        <v>6335</v>
      </c>
      <c r="H5619" t="s">
        <v>162</v>
      </c>
      <c r="J5619" t="s">
        <v>52</v>
      </c>
      <c r="K5619" t="s">
        <v>27</v>
      </c>
      <c r="M5619" s="1">
        <v>1</v>
      </c>
      <c r="N5619" s="2">
        <v>23000</v>
      </c>
      <c r="O5619" s="2">
        <v>23000</v>
      </c>
      <c r="P5619" s="4">
        <v>57000</v>
      </c>
      <c r="Q5619" s="5" t="s">
        <v>11406</v>
      </c>
      <c r="R5619" s="5" t="s">
        <v>11407</v>
      </c>
    </row>
    <row r="5620" spans="1:18" x14ac:dyDescent="0.3">
      <c r="A5620" s="3"/>
      <c r="B5620" s="3"/>
      <c r="C5620" s="3"/>
      <c r="D5620" s="3"/>
      <c r="E5620" s="3"/>
      <c r="F5620" s="3"/>
      <c r="G5620" s="3"/>
      <c r="H5620" t="s">
        <v>63</v>
      </c>
      <c r="J5620" t="s">
        <v>40</v>
      </c>
      <c r="M5620" s="1">
        <v>1</v>
      </c>
      <c r="N5620" s="2">
        <v>12000</v>
      </c>
      <c r="O5620" s="2">
        <v>12000</v>
      </c>
      <c r="P5620" s="3"/>
      <c r="Q5620" s="3"/>
      <c r="R5620" s="3"/>
    </row>
    <row r="5621" spans="1:18" x14ac:dyDescent="0.3">
      <c r="A5621" s="3"/>
      <c r="B5621" s="3"/>
      <c r="C5621" s="3"/>
      <c r="D5621" s="3"/>
      <c r="E5621" s="3"/>
      <c r="F5621" s="3"/>
      <c r="G5621" s="3"/>
      <c r="H5621" t="s">
        <v>278</v>
      </c>
      <c r="J5621" t="s">
        <v>26</v>
      </c>
      <c r="K5621" t="s">
        <v>27</v>
      </c>
      <c r="M5621" s="1">
        <v>1</v>
      </c>
      <c r="N5621" s="2">
        <v>22000</v>
      </c>
      <c r="O5621" s="2">
        <v>22000</v>
      </c>
      <c r="P5621" s="3"/>
      <c r="Q5621" s="3"/>
      <c r="R5621" s="3"/>
    </row>
    <row r="5622" spans="1:18" x14ac:dyDescent="0.3">
      <c r="A5622" s="3" t="s">
        <v>11408</v>
      </c>
      <c r="B5622" s="3" t="s">
        <v>11409</v>
      </c>
      <c r="C5622" s="3" t="s">
        <v>20</v>
      </c>
      <c r="D5622" s="3" t="s">
        <v>21</v>
      </c>
      <c r="E5622" s="3" t="s">
        <v>22</v>
      </c>
      <c r="F5622" s="3" t="s">
        <v>23</v>
      </c>
      <c r="G5622" s="3" t="s">
        <v>24</v>
      </c>
      <c r="H5622" t="s">
        <v>35</v>
      </c>
      <c r="J5622" t="s">
        <v>36</v>
      </c>
      <c r="K5622" t="s">
        <v>216</v>
      </c>
      <c r="M5622" s="1">
        <v>1</v>
      </c>
      <c r="N5622" s="2">
        <v>17000</v>
      </c>
      <c r="O5622" s="2">
        <v>17000</v>
      </c>
      <c r="P5622" s="4">
        <v>57000</v>
      </c>
      <c r="Q5622" s="5" t="s">
        <v>11410</v>
      </c>
      <c r="R5622" s="5" t="s">
        <v>11411</v>
      </c>
    </row>
    <row r="5623" spans="1:18" x14ac:dyDescent="0.3">
      <c r="A5623" s="3"/>
      <c r="B5623" s="3"/>
      <c r="C5623" s="3"/>
      <c r="D5623" s="3"/>
      <c r="E5623" s="3"/>
      <c r="F5623" s="3"/>
      <c r="G5623" s="3"/>
      <c r="H5623" t="s">
        <v>287</v>
      </c>
      <c r="J5623" t="s">
        <v>26</v>
      </c>
      <c r="K5623" t="s">
        <v>27</v>
      </c>
      <c r="M5623" s="1">
        <v>1</v>
      </c>
      <c r="N5623" s="2">
        <v>22000</v>
      </c>
      <c r="O5623" s="2">
        <v>22000</v>
      </c>
      <c r="P5623" s="3"/>
      <c r="Q5623" s="3"/>
      <c r="R5623" s="3"/>
    </row>
    <row r="5624" spans="1:18" x14ac:dyDescent="0.3">
      <c r="A5624" s="3"/>
      <c r="B5624" s="3"/>
      <c r="C5624" s="3"/>
      <c r="D5624" s="3"/>
      <c r="E5624" s="3"/>
      <c r="F5624" s="3"/>
      <c r="G5624" s="3"/>
      <c r="H5624" t="s">
        <v>147</v>
      </c>
      <c r="J5624" t="s">
        <v>44</v>
      </c>
      <c r="K5624" t="s">
        <v>72</v>
      </c>
      <c r="M5624" s="1">
        <v>1</v>
      </c>
      <c r="N5624" s="2">
        <v>18000</v>
      </c>
      <c r="O5624" s="2">
        <v>18000</v>
      </c>
      <c r="P5624" s="3"/>
      <c r="Q5624" s="3"/>
      <c r="R5624" s="3"/>
    </row>
    <row r="5625" spans="1:18" x14ac:dyDescent="0.3">
      <c r="A5625" s="3" t="s">
        <v>11412</v>
      </c>
      <c r="B5625" s="3" t="s">
        <v>11413</v>
      </c>
      <c r="C5625" s="3" t="s">
        <v>20</v>
      </c>
      <c r="D5625" s="3" t="s">
        <v>21</v>
      </c>
      <c r="E5625" s="3" t="s">
        <v>22</v>
      </c>
      <c r="F5625" s="3" t="s">
        <v>23</v>
      </c>
      <c r="G5625" s="3" t="s">
        <v>11414</v>
      </c>
      <c r="H5625" t="s">
        <v>35</v>
      </c>
      <c r="J5625" t="s">
        <v>36</v>
      </c>
      <c r="K5625" t="s">
        <v>72</v>
      </c>
      <c r="M5625" s="1">
        <v>1</v>
      </c>
      <c r="N5625" s="2">
        <v>17000</v>
      </c>
      <c r="O5625" s="2">
        <v>17000</v>
      </c>
      <c r="P5625" s="4">
        <v>89000</v>
      </c>
      <c r="Q5625" s="5" t="s">
        <v>11415</v>
      </c>
      <c r="R5625" s="5" t="s">
        <v>11416</v>
      </c>
    </row>
    <row r="5626" spans="1:18" x14ac:dyDescent="0.3">
      <c r="A5626" s="3"/>
      <c r="B5626" s="3"/>
      <c r="C5626" s="3"/>
      <c r="D5626" s="3"/>
      <c r="E5626" s="3"/>
      <c r="F5626" s="3"/>
      <c r="G5626" s="3"/>
      <c r="H5626" t="s">
        <v>287</v>
      </c>
      <c r="J5626" t="s">
        <v>26</v>
      </c>
      <c r="K5626" t="s">
        <v>72</v>
      </c>
      <c r="M5626" s="1">
        <v>1</v>
      </c>
      <c r="N5626" s="2">
        <v>20000</v>
      </c>
      <c r="O5626" s="2">
        <v>20000</v>
      </c>
      <c r="P5626" s="3"/>
      <c r="Q5626" s="3"/>
      <c r="R5626" s="3"/>
    </row>
    <row r="5627" spans="1:18" x14ac:dyDescent="0.3">
      <c r="A5627" s="3"/>
      <c r="B5627" s="3"/>
      <c r="C5627" s="3"/>
      <c r="D5627" s="3"/>
      <c r="E5627" s="3"/>
      <c r="F5627" s="3"/>
      <c r="G5627" s="3"/>
      <c r="H5627" t="s">
        <v>139</v>
      </c>
      <c r="J5627" t="s">
        <v>59</v>
      </c>
      <c r="M5627" s="1">
        <v>1</v>
      </c>
      <c r="N5627" s="2">
        <v>20000</v>
      </c>
      <c r="O5627" s="2">
        <v>20000</v>
      </c>
      <c r="P5627" s="3"/>
      <c r="Q5627" s="3"/>
      <c r="R5627" s="3"/>
    </row>
    <row r="5628" spans="1:18" x14ac:dyDescent="0.3">
      <c r="A5628" s="3"/>
      <c r="B5628" s="3"/>
      <c r="C5628" s="3"/>
      <c r="D5628" s="3"/>
      <c r="E5628" s="3"/>
      <c r="F5628" s="3"/>
      <c r="G5628" s="3"/>
      <c r="H5628" t="s">
        <v>39</v>
      </c>
      <c r="J5628" t="s">
        <v>40</v>
      </c>
      <c r="M5628" s="1">
        <v>1</v>
      </c>
      <c r="N5628" s="2">
        <v>14000</v>
      </c>
      <c r="O5628" s="2">
        <v>14000</v>
      </c>
      <c r="P5628" s="3"/>
      <c r="Q5628" s="3"/>
      <c r="R5628" s="3"/>
    </row>
    <row r="5629" spans="1:18" x14ac:dyDescent="0.3">
      <c r="A5629" s="3"/>
      <c r="B5629" s="3"/>
      <c r="C5629" s="3"/>
      <c r="D5629" s="3"/>
      <c r="E5629" s="3"/>
      <c r="F5629" s="3"/>
      <c r="G5629" s="3"/>
      <c r="H5629" t="s">
        <v>147</v>
      </c>
      <c r="J5629" t="s">
        <v>44</v>
      </c>
      <c r="K5629" t="s">
        <v>72</v>
      </c>
      <c r="M5629" s="1">
        <v>1</v>
      </c>
      <c r="N5629" s="2">
        <v>18000</v>
      </c>
      <c r="O5629" s="2">
        <v>18000</v>
      </c>
      <c r="P5629" s="3"/>
      <c r="Q5629" s="3"/>
      <c r="R5629" s="3"/>
    </row>
    <row r="5630" spans="1:18" x14ac:dyDescent="0.3">
      <c r="A5630" s="3" t="s">
        <v>11417</v>
      </c>
      <c r="B5630" s="3" t="s">
        <v>11418</v>
      </c>
      <c r="C5630" s="3" t="s">
        <v>20</v>
      </c>
      <c r="D5630" s="3" t="s">
        <v>21</v>
      </c>
      <c r="E5630" s="3" t="s">
        <v>22</v>
      </c>
      <c r="F5630" s="3" t="s">
        <v>23</v>
      </c>
      <c r="G5630" s="3" t="s">
        <v>459</v>
      </c>
      <c r="H5630" t="s">
        <v>632</v>
      </c>
      <c r="J5630" t="s">
        <v>353</v>
      </c>
      <c r="L5630" t="s">
        <v>60</v>
      </c>
      <c r="M5630" s="1">
        <v>1</v>
      </c>
      <c r="N5630" s="2">
        <v>25000</v>
      </c>
      <c r="O5630" s="2">
        <v>25000</v>
      </c>
      <c r="P5630" s="4">
        <v>25000</v>
      </c>
      <c r="Q5630" s="5" t="s">
        <v>11419</v>
      </c>
      <c r="R5630" s="5" t="s">
        <v>11420</v>
      </c>
    </row>
    <row r="5631" spans="1:18" x14ac:dyDescent="0.3">
      <c r="A5631" s="3" t="s">
        <v>11421</v>
      </c>
      <c r="B5631" s="3" t="s">
        <v>11422</v>
      </c>
      <c r="C5631" s="3" t="s">
        <v>20</v>
      </c>
      <c r="D5631" s="3" t="s">
        <v>21</v>
      </c>
      <c r="E5631" s="3" t="s">
        <v>22</v>
      </c>
      <c r="F5631" s="3" t="s">
        <v>23</v>
      </c>
      <c r="G5631" s="3" t="s">
        <v>11423</v>
      </c>
      <c r="H5631" t="s">
        <v>35</v>
      </c>
      <c r="J5631" t="s">
        <v>36</v>
      </c>
      <c r="K5631" t="s">
        <v>72</v>
      </c>
      <c r="M5631" s="1">
        <v>1</v>
      </c>
      <c r="N5631" s="2">
        <v>17000</v>
      </c>
      <c r="O5631" s="2">
        <v>17000</v>
      </c>
      <c r="P5631" s="4">
        <v>41000</v>
      </c>
      <c r="Q5631" s="5" t="s">
        <v>11424</v>
      </c>
      <c r="R5631" s="5" t="s">
        <v>11425</v>
      </c>
    </row>
    <row r="5632" spans="1:18" x14ac:dyDescent="0.3">
      <c r="A5632" s="3"/>
      <c r="B5632" s="3"/>
      <c r="C5632" s="3"/>
      <c r="D5632" s="3"/>
      <c r="E5632" s="3"/>
      <c r="F5632" s="3"/>
      <c r="G5632" s="3"/>
      <c r="H5632" t="s">
        <v>510</v>
      </c>
      <c r="J5632" t="s">
        <v>355</v>
      </c>
      <c r="M5632" s="1">
        <v>1</v>
      </c>
      <c r="N5632" s="2">
        <v>24000</v>
      </c>
      <c r="O5632" s="2">
        <v>24000</v>
      </c>
      <c r="P5632" s="3"/>
      <c r="Q5632" s="3"/>
      <c r="R5632" s="3"/>
    </row>
    <row r="5633" spans="1:18" x14ac:dyDescent="0.3">
      <c r="A5633" s="3" t="s">
        <v>11426</v>
      </c>
      <c r="B5633" s="3" t="s">
        <v>11427</v>
      </c>
      <c r="C5633" s="3" t="s">
        <v>20</v>
      </c>
      <c r="D5633" s="3" t="s">
        <v>21</v>
      </c>
      <c r="E5633" s="3" t="s">
        <v>49</v>
      </c>
      <c r="F5633" s="3" t="s">
        <v>50</v>
      </c>
      <c r="G5633" s="3" t="s">
        <v>889</v>
      </c>
      <c r="H5633" t="s">
        <v>134</v>
      </c>
      <c r="J5633" t="s">
        <v>36</v>
      </c>
      <c r="K5633" t="s">
        <v>27</v>
      </c>
      <c r="M5633" s="1">
        <v>1</v>
      </c>
      <c r="N5633" s="2">
        <v>21000</v>
      </c>
      <c r="O5633" s="2">
        <v>21000</v>
      </c>
      <c r="P5633" s="4">
        <v>35000</v>
      </c>
      <c r="Q5633" s="5" t="s">
        <v>11428</v>
      </c>
      <c r="R5633" s="5" t="s">
        <v>11429</v>
      </c>
    </row>
    <row r="5634" spans="1:18" x14ac:dyDescent="0.3">
      <c r="A5634" s="3"/>
      <c r="B5634" s="3"/>
      <c r="C5634" s="3"/>
      <c r="D5634" s="3"/>
      <c r="E5634" s="3"/>
      <c r="F5634" s="3"/>
      <c r="G5634" s="3"/>
      <c r="H5634" t="s">
        <v>39</v>
      </c>
      <c r="J5634" t="s">
        <v>40</v>
      </c>
      <c r="M5634" s="1">
        <v>1</v>
      </c>
      <c r="N5634" s="2">
        <v>14000</v>
      </c>
      <c r="O5634" s="2">
        <v>14000</v>
      </c>
      <c r="P5634" s="3"/>
      <c r="Q5634" s="3"/>
      <c r="R5634" s="3"/>
    </row>
    <row r="5635" spans="1:18" x14ac:dyDescent="0.3">
      <c r="A5635" s="3" t="s">
        <v>11430</v>
      </c>
      <c r="B5635" s="3" t="s">
        <v>11431</v>
      </c>
      <c r="C5635" s="3" t="s">
        <v>20</v>
      </c>
      <c r="D5635" s="3" t="s">
        <v>21</v>
      </c>
      <c r="E5635" s="3" t="s">
        <v>22</v>
      </c>
      <c r="F5635" s="3" t="s">
        <v>23</v>
      </c>
      <c r="G5635" s="3" t="s">
        <v>2067</v>
      </c>
      <c r="H5635" t="s">
        <v>295</v>
      </c>
      <c r="J5635" t="s">
        <v>93</v>
      </c>
      <c r="M5635" s="1">
        <v>1</v>
      </c>
      <c r="N5635" s="2">
        <v>22000</v>
      </c>
      <c r="O5635" s="2">
        <v>22000</v>
      </c>
      <c r="P5635" s="4">
        <v>42000</v>
      </c>
      <c r="Q5635" s="5" t="s">
        <v>11432</v>
      </c>
      <c r="R5635" s="5" t="s">
        <v>11433</v>
      </c>
    </row>
    <row r="5636" spans="1:18" x14ac:dyDescent="0.3">
      <c r="A5636" s="3"/>
      <c r="B5636" s="3"/>
      <c r="C5636" s="3"/>
      <c r="D5636" s="3"/>
      <c r="E5636" s="3"/>
      <c r="F5636" s="3"/>
      <c r="G5636" s="3"/>
      <c r="H5636" t="s">
        <v>30</v>
      </c>
      <c r="J5636" t="s">
        <v>31</v>
      </c>
      <c r="K5636" t="s">
        <v>72</v>
      </c>
      <c r="M5636" s="1">
        <v>1</v>
      </c>
      <c r="N5636" s="2">
        <v>20000</v>
      </c>
      <c r="O5636" s="2">
        <v>20000</v>
      </c>
      <c r="P5636" s="3"/>
      <c r="Q5636" s="3"/>
      <c r="R5636" s="3"/>
    </row>
    <row r="5637" spans="1:18" x14ac:dyDescent="0.3">
      <c r="A5637" s="3" t="s">
        <v>11434</v>
      </c>
      <c r="B5637" s="3" t="s">
        <v>11435</v>
      </c>
      <c r="C5637" s="3" t="s">
        <v>20</v>
      </c>
      <c r="D5637" s="3" t="s">
        <v>21</v>
      </c>
      <c r="E5637" s="3" t="s">
        <v>49</v>
      </c>
      <c r="F5637" s="3" t="s">
        <v>50</v>
      </c>
      <c r="G5637" s="3" t="s">
        <v>24</v>
      </c>
      <c r="H5637" t="s">
        <v>35</v>
      </c>
      <c r="J5637" t="s">
        <v>36</v>
      </c>
      <c r="K5637" t="s">
        <v>72</v>
      </c>
      <c r="M5637" s="1">
        <v>1</v>
      </c>
      <c r="N5637" s="2">
        <v>17000</v>
      </c>
      <c r="O5637" s="2">
        <v>17000</v>
      </c>
      <c r="P5637" s="4">
        <v>58000</v>
      </c>
      <c r="Q5637" s="5" t="s">
        <v>11436</v>
      </c>
      <c r="R5637" s="5" t="s">
        <v>11437</v>
      </c>
    </row>
    <row r="5638" spans="1:18" x14ac:dyDescent="0.3">
      <c r="A5638" s="3"/>
      <c r="B5638" s="3"/>
      <c r="C5638" s="3"/>
      <c r="D5638" s="3"/>
      <c r="E5638" s="3"/>
      <c r="F5638" s="3"/>
      <c r="G5638" s="3"/>
      <c r="H5638" t="s">
        <v>287</v>
      </c>
      <c r="J5638" t="s">
        <v>26</v>
      </c>
      <c r="K5638" t="s">
        <v>72</v>
      </c>
      <c r="M5638" s="1">
        <v>1</v>
      </c>
      <c r="N5638" s="2">
        <v>20000</v>
      </c>
      <c r="O5638" s="2">
        <v>20000</v>
      </c>
      <c r="P5638" s="3"/>
      <c r="Q5638" s="3"/>
      <c r="R5638" s="3"/>
    </row>
    <row r="5639" spans="1:18" x14ac:dyDescent="0.3">
      <c r="A5639" s="3"/>
      <c r="B5639" s="3"/>
      <c r="C5639" s="3"/>
      <c r="D5639" s="3"/>
      <c r="E5639" s="3"/>
      <c r="F5639" s="3"/>
      <c r="G5639" s="3"/>
      <c r="H5639" t="s">
        <v>134</v>
      </c>
      <c r="J5639" t="s">
        <v>36</v>
      </c>
      <c r="K5639" t="s">
        <v>27</v>
      </c>
      <c r="M5639" s="1">
        <v>1</v>
      </c>
      <c r="N5639" s="2">
        <v>21000</v>
      </c>
      <c r="O5639" s="2">
        <v>21000</v>
      </c>
      <c r="P5639" s="3"/>
      <c r="Q5639" s="3"/>
      <c r="R5639" s="3"/>
    </row>
    <row r="5640" spans="1:18" x14ac:dyDescent="0.3">
      <c r="A5640" s="3" t="s">
        <v>11438</v>
      </c>
      <c r="B5640" s="3" t="s">
        <v>11439</v>
      </c>
      <c r="C5640" s="3" t="s">
        <v>20</v>
      </c>
      <c r="D5640" s="3" t="s">
        <v>21</v>
      </c>
      <c r="E5640" s="3" t="s">
        <v>49</v>
      </c>
      <c r="F5640" s="3" t="s">
        <v>50</v>
      </c>
      <c r="G5640" s="3" t="s">
        <v>611</v>
      </c>
      <c r="H5640" t="s">
        <v>287</v>
      </c>
      <c r="J5640" t="s">
        <v>26</v>
      </c>
      <c r="K5640" t="s">
        <v>72</v>
      </c>
      <c r="M5640" s="1">
        <v>1</v>
      </c>
      <c r="N5640" s="2">
        <v>20000</v>
      </c>
      <c r="O5640" s="2">
        <v>20000</v>
      </c>
      <c r="P5640" s="4">
        <v>54000</v>
      </c>
      <c r="Q5640" s="5" t="s">
        <v>11440</v>
      </c>
      <c r="R5640" s="5" t="s">
        <v>11441</v>
      </c>
    </row>
    <row r="5641" spans="1:18" x14ac:dyDescent="0.3">
      <c r="A5641" s="3"/>
      <c r="B5641" s="3"/>
      <c r="C5641" s="3"/>
      <c r="D5641" s="3"/>
      <c r="E5641" s="3"/>
      <c r="F5641" s="3"/>
      <c r="G5641" s="3"/>
      <c r="H5641" t="s">
        <v>25</v>
      </c>
      <c r="J5641" t="s">
        <v>26</v>
      </c>
      <c r="K5641" t="s">
        <v>72</v>
      </c>
      <c r="M5641" s="1">
        <v>1</v>
      </c>
      <c r="N5641" s="2">
        <v>20000</v>
      </c>
      <c r="O5641" s="2">
        <v>20000</v>
      </c>
      <c r="P5641" s="3"/>
      <c r="Q5641" s="3"/>
      <c r="R5641" s="3"/>
    </row>
    <row r="5642" spans="1:18" x14ac:dyDescent="0.3">
      <c r="A5642" s="3"/>
      <c r="B5642" s="3"/>
      <c r="C5642" s="3"/>
      <c r="D5642" s="3"/>
      <c r="E5642" s="3"/>
      <c r="F5642" s="3"/>
      <c r="G5642" s="3"/>
      <c r="H5642" t="s">
        <v>39</v>
      </c>
      <c r="J5642" t="s">
        <v>40</v>
      </c>
      <c r="M5642" s="1">
        <v>1</v>
      </c>
      <c r="N5642" s="2">
        <v>14000</v>
      </c>
      <c r="O5642" s="2">
        <v>14000</v>
      </c>
      <c r="P5642" s="3"/>
      <c r="Q5642" s="3"/>
      <c r="R5642" s="3"/>
    </row>
    <row r="5643" spans="1:18" x14ac:dyDescent="0.3">
      <c r="A5643" s="3" t="s">
        <v>11442</v>
      </c>
      <c r="B5643" s="3" t="s">
        <v>11443</v>
      </c>
      <c r="C5643" s="3" t="s">
        <v>20</v>
      </c>
      <c r="D5643" s="3" t="s">
        <v>21</v>
      </c>
      <c r="E5643" s="3" t="s">
        <v>49</v>
      </c>
      <c r="F5643" s="3" t="s">
        <v>50</v>
      </c>
      <c r="G5643" s="3" t="s">
        <v>11444</v>
      </c>
      <c r="H5643" t="s">
        <v>257</v>
      </c>
      <c r="J5643" t="s">
        <v>40</v>
      </c>
      <c r="M5643" s="1">
        <v>1</v>
      </c>
      <c r="N5643" s="2">
        <v>18000</v>
      </c>
      <c r="O5643" s="2">
        <v>18000</v>
      </c>
      <c r="P5643" s="4">
        <v>40000</v>
      </c>
      <c r="Q5643" s="5" t="s">
        <v>11445</v>
      </c>
      <c r="R5643" s="5" t="s">
        <v>11446</v>
      </c>
    </row>
    <row r="5644" spans="1:18" x14ac:dyDescent="0.3">
      <c r="A5644" s="3"/>
      <c r="B5644" s="3"/>
      <c r="C5644" s="3"/>
      <c r="D5644" s="3"/>
      <c r="E5644" s="3"/>
      <c r="F5644" s="3"/>
      <c r="G5644" s="3"/>
      <c r="H5644" t="s">
        <v>278</v>
      </c>
      <c r="J5644" t="s">
        <v>26</v>
      </c>
      <c r="K5644" t="s">
        <v>27</v>
      </c>
      <c r="M5644" s="1">
        <v>1</v>
      </c>
      <c r="N5644" s="2">
        <v>22000</v>
      </c>
      <c r="O5644" s="2">
        <v>22000</v>
      </c>
      <c r="P5644" s="3"/>
      <c r="Q5644" s="3"/>
      <c r="R5644" s="3"/>
    </row>
    <row r="5645" spans="1:18" x14ac:dyDescent="0.3">
      <c r="A5645" s="3" t="s">
        <v>11447</v>
      </c>
      <c r="B5645" s="3" t="s">
        <v>11448</v>
      </c>
      <c r="C5645" s="3" t="s">
        <v>20</v>
      </c>
      <c r="D5645" s="3" t="s">
        <v>21</v>
      </c>
      <c r="E5645" s="3" t="s">
        <v>22</v>
      </c>
      <c r="F5645" s="3" t="s">
        <v>23</v>
      </c>
      <c r="G5645" s="3" t="s">
        <v>24</v>
      </c>
      <c r="H5645" t="s">
        <v>287</v>
      </c>
      <c r="J5645" t="s">
        <v>26</v>
      </c>
      <c r="K5645" t="s">
        <v>72</v>
      </c>
      <c r="M5645" s="1">
        <v>1</v>
      </c>
      <c r="N5645" s="2">
        <v>20000</v>
      </c>
      <c r="O5645" s="2">
        <v>20000</v>
      </c>
      <c r="P5645" s="4">
        <v>77000</v>
      </c>
      <c r="Q5645" s="5" t="s">
        <v>11449</v>
      </c>
      <c r="R5645" s="5" t="s">
        <v>11450</v>
      </c>
    </row>
    <row r="5646" spans="1:18" x14ac:dyDescent="0.3">
      <c r="A5646" s="3"/>
      <c r="B5646" s="3"/>
      <c r="C5646" s="3"/>
      <c r="D5646" s="3"/>
      <c r="E5646" s="3"/>
      <c r="F5646" s="3"/>
      <c r="G5646" s="3"/>
      <c r="H5646" t="s">
        <v>134</v>
      </c>
      <c r="J5646" t="s">
        <v>36</v>
      </c>
      <c r="K5646" t="s">
        <v>72</v>
      </c>
      <c r="M5646" s="1">
        <v>1</v>
      </c>
      <c r="N5646" s="2">
        <v>19000</v>
      </c>
      <c r="O5646" s="2">
        <v>19000</v>
      </c>
      <c r="P5646" s="3"/>
      <c r="Q5646" s="3"/>
      <c r="R5646" s="3"/>
    </row>
    <row r="5647" spans="1:18" x14ac:dyDescent="0.3">
      <c r="A5647" s="3"/>
      <c r="B5647" s="3"/>
      <c r="C5647" s="3"/>
      <c r="D5647" s="3"/>
      <c r="E5647" s="3"/>
      <c r="F5647" s="3"/>
      <c r="G5647" s="3"/>
      <c r="H5647" t="s">
        <v>147</v>
      </c>
      <c r="J5647" t="s">
        <v>44</v>
      </c>
      <c r="K5647" t="s">
        <v>72</v>
      </c>
      <c r="M5647" s="1">
        <v>1</v>
      </c>
      <c r="N5647" s="2">
        <v>18000</v>
      </c>
      <c r="O5647" s="2">
        <v>18000</v>
      </c>
      <c r="P5647" s="3"/>
      <c r="Q5647" s="3"/>
      <c r="R5647" s="3"/>
    </row>
    <row r="5648" spans="1:18" x14ac:dyDescent="0.3">
      <c r="A5648" s="3"/>
      <c r="B5648" s="3"/>
      <c r="C5648" s="3"/>
      <c r="D5648" s="3"/>
      <c r="E5648" s="3"/>
      <c r="F5648" s="3"/>
      <c r="G5648" s="3"/>
      <c r="H5648" t="s">
        <v>682</v>
      </c>
      <c r="J5648" t="s">
        <v>681</v>
      </c>
      <c r="K5648" t="s">
        <v>72</v>
      </c>
      <c r="M5648" s="1">
        <v>1</v>
      </c>
      <c r="N5648" s="2">
        <v>20000</v>
      </c>
      <c r="O5648" s="2">
        <v>20000</v>
      </c>
      <c r="P5648" s="3"/>
      <c r="Q5648" s="3"/>
      <c r="R5648" s="3"/>
    </row>
    <row r="5649" spans="1:18" x14ac:dyDescent="0.3">
      <c r="A5649" s="3" t="s">
        <v>11451</v>
      </c>
      <c r="B5649" s="3" t="s">
        <v>11452</v>
      </c>
      <c r="C5649" s="3" t="s">
        <v>20</v>
      </c>
      <c r="D5649" s="3" t="s">
        <v>21</v>
      </c>
      <c r="E5649" s="3" t="s">
        <v>22</v>
      </c>
      <c r="F5649" s="3" t="s">
        <v>23</v>
      </c>
      <c r="G5649" s="3" t="s">
        <v>24</v>
      </c>
      <c r="H5649" t="s">
        <v>35</v>
      </c>
      <c r="J5649" t="s">
        <v>36</v>
      </c>
      <c r="K5649" t="s">
        <v>27</v>
      </c>
      <c r="M5649" s="1">
        <v>1</v>
      </c>
      <c r="N5649" s="2">
        <v>20000</v>
      </c>
      <c r="O5649" s="2">
        <v>20000</v>
      </c>
      <c r="P5649" s="4">
        <v>60000</v>
      </c>
      <c r="Q5649" s="5" t="s">
        <v>11453</v>
      </c>
      <c r="R5649" s="5" t="s">
        <v>11454</v>
      </c>
    </row>
    <row r="5650" spans="1:18" x14ac:dyDescent="0.3">
      <c r="A5650" s="3"/>
      <c r="B5650" s="3"/>
      <c r="C5650" s="3"/>
      <c r="D5650" s="3"/>
      <c r="E5650" s="3"/>
      <c r="F5650" s="3"/>
      <c r="G5650" s="3"/>
      <c r="H5650" t="s">
        <v>35</v>
      </c>
      <c r="J5650" t="s">
        <v>36</v>
      </c>
      <c r="K5650" t="s">
        <v>72</v>
      </c>
      <c r="M5650" s="1">
        <v>1</v>
      </c>
      <c r="N5650" s="2">
        <v>17000</v>
      </c>
      <c r="O5650" s="2">
        <v>17000</v>
      </c>
      <c r="P5650" s="3"/>
      <c r="Q5650" s="3"/>
      <c r="R5650" s="3"/>
    </row>
    <row r="5651" spans="1:18" x14ac:dyDescent="0.3">
      <c r="A5651" s="3"/>
      <c r="B5651" s="3"/>
      <c r="C5651" s="3"/>
      <c r="D5651" s="3"/>
      <c r="E5651" s="3"/>
      <c r="F5651" s="3"/>
      <c r="G5651" s="3"/>
      <c r="H5651" t="s">
        <v>71</v>
      </c>
      <c r="J5651" t="s">
        <v>52</v>
      </c>
      <c r="K5651" t="s">
        <v>27</v>
      </c>
      <c r="M5651" s="1">
        <v>1</v>
      </c>
      <c r="N5651" s="2">
        <v>23000</v>
      </c>
      <c r="O5651" s="2">
        <v>23000</v>
      </c>
      <c r="P5651" s="3"/>
      <c r="Q5651" s="3"/>
      <c r="R5651" s="3"/>
    </row>
    <row r="5652" spans="1:18" x14ac:dyDescent="0.3">
      <c r="A5652" s="3" t="s">
        <v>11455</v>
      </c>
      <c r="B5652" s="3" t="s">
        <v>11456</v>
      </c>
      <c r="C5652" s="3" t="s">
        <v>20</v>
      </c>
      <c r="D5652" s="3" t="s">
        <v>21</v>
      </c>
      <c r="E5652" s="3" t="s">
        <v>22</v>
      </c>
      <c r="F5652" s="3" t="s">
        <v>23</v>
      </c>
      <c r="G5652" s="3" t="s">
        <v>833</v>
      </c>
      <c r="H5652" t="s">
        <v>89</v>
      </c>
      <c r="J5652" t="s">
        <v>90</v>
      </c>
      <c r="M5652" s="1">
        <v>1</v>
      </c>
      <c r="N5652" s="2">
        <v>25000</v>
      </c>
      <c r="O5652" s="2">
        <v>25000</v>
      </c>
      <c r="P5652" s="4">
        <v>25000</v>
      </c>
      <c r="Q5652" s="5" t="s">
        <v>11457</v>
      </c>
      <c r="R5652" s="5" t="s">
        <v>11458</v>
      </c>
    </row>
    <row r="5653" spans="1:18" x14ac:dyDescent="0.3">
      <c r="A5653" s="3" t="s">
        <v>11459</v>
      </c>
      <c r="B5653" s="3" t="s">
        <v>11460</v>
      </c>
      <c r="C5653" s="3" t="s">
        <v>20</v>
      </c>
      <c r="D5653" s="3" t="s">
        <v>21</v>
      </c>
      <c r="E5653" s="3" t="s">
        <v>22</v>
      </c>
      <c r="F5653" s="3" t="s">
        <v>23</v>
      </c>
      <c r="G5653" s="3" t="s">
        <v>24</v>
      </c>
      <c r="H5653" t="s">
        <v>35</v>
      </c>
      <c r="J5653" t="s">
        <v>36</v>
      </c>
      <c r="K5653" t="s">
        <v>27</v>
      </c>
      <c r="M5653" s="1">
        <v>1</v>
      </c>
      <c r="N5653" s="2">
        <v>20000</v>
      </c>
      <c r="O5653" s="2">
        <v>20000</v>
      </c>
      <c r="P5653" s="4">
        <v>71000</v>
      </c>
      <c r="Q5653" s="5" t="s">
        <v>11461</v>
      </c>
      <c r="R5653" s="5" t="s">
        <v>11462</v>
      </c>
    </row>
    <row r="5654" spans="1:18" x14ac:dyDescent="0.3">
      <c r="A5654" s="3"/>
      <c r="B5654" s="3"/>
      <c r="C5654" s="3"/>
      <c r="D5654" s="3"/>
      <c r="E5654" s="3"/>
      <c r="F5654" s="3"/>
      <c r="G5654" s="3"/>
      <c r="H5654" t="s">
        <v>287</v>
      </c>
      <c r="J5654" t="s">
        <v>26</v>
      </c>
      <c r="K5654" t="s">
        <v>27</v>
      </c>
      <c r="M5654" s="1">
        <v>1</v>
      </c>
      <c r="N5654" s="2">
        <v>22000</v>
      </c>
      <c r="O5654" s="2">
        <v>22000</v>
      </c>
      <c r="P5654" s="3"/>
      <c r="Q5654" s="3"/>
      <c r="R5654" s="3"/>
    </row>
    <row r="5655" spans="1:18" x14ac:dyDescent="0.3">
      <c r="A5655" s="3"/>
      <c r="B5655" s="3"/>
      <c r="C5655" s="3"/>
      <c r="D5655" s="3"/>
      <c r="E5655" s="3"/>
      <c r="F5655" s="3"/>
      <c r="G5655" s="3"/>
      <c r="H5655" t="s">
        <v>126</v>
      </c>
      <c r="J5655" t="s">
        <v>26</v>
      </c>
      <c r="K5655" t="s">
        <v>27</v>
      </c>
      <c r="M5655" s="1">
        <v>1</v>
      </c>
      <c r="N5655" s="2">
        <v>24000</v>
      </c>
      <c r="O5655" s="2">
        <v>24000</v>
      </c>
      <c r="P5655" s="3"/>
      <c r="Q5655" s="3"/>
      <c r="R5655" s="3"/>
    </row>
    <row r="5656" spans="1:18" x14ac:dyDescent="0.3">
      <c r="A5656" s="3"/>
      <c r="B5656" s="3"/>
      <c r="C5656" s="3"/>
      <c r="D5656" s="3"/>
      <c r="E5656" s="3"/>
      <c r="F5656" s="3"/>
      <c r="G5656" s="3"/>
      <c r="H5656" t="s">
        <v>165</v>
      </c>
      <c r="I5656" t="s">
        <v>3795</v>
      </c>
      <c r="M5656" s="1">
        <v>1</v>
      </c>
      <c r="N5656" s="2">
        <v>5000</v>
      </c>
      <c r="O5656" s="2">
        <v>5000</v>
      </c>
      <c r="P5656" s="3"/>
      <c r="Q5656" s="3"/>
      <c r="R5656" s="3"/>
    </row>
    <row r="5657" spans="1:18" x14ac:dyDescent="0.3">
      <c r="A5657" s="3" t="s">
        <v>11463</v>
      </c>
      <c r="B5657" s="3" t="s">
        <v>11464</v>
      </c>
      <c r="C5657" s="3" t="s">
        <v>20</v>
      </c>
      <c r="D5657" s="3" t="s">
        <v>21</v>
      </c>
      <c r="E5657" s="3" t="s">
        <v>22</v>
      </c>
      <c r="F5657" s="3" t="s">
        <v>23</v>
      </c>
      <c r="G5657" s="3" t="s">
        <v>24</v>
      </c>
      <c r="H5657" t="s">
        <v>35</v>
      </c>
      <c r="J5657" t="s">
        <v>36</v>
      </c>
      <c r="K5657" t="s">
        <v>72</v>
      </c>
      <c r="M5657" s="1">
        <v>1</v>
      </c>
      <c r="N5657" s="2">
        <v>17000</v>
      </c>
      <c r="O5657" s="2">
        <v>17000</v>
      </c>
      <c r="P5657" s="4">
        <v>38000</v>
      </c>
      <c r="Q5657" s="5" t="s">
        <v>11465</v>
      </c>
      <c r="R5657" s="5" t="s">
        <v>11466</v>
      </c>
    </row>
    <row r="5658" spans="1:18" x14ac:dyDescent="0.3">
      <c r="A5658" s="3"/>
      <c r="B5658" s="3"/>
      <c r="C5658" s="3"/>
      <c r="D5658" s="3"/>
      <c r="E5658" s="3"/>
      <c r="F5658" s="3"/>
      <c r="G5658" s="3"/>
      <c r="H5658" t="s">
        <v>126</v>
      </c>
      <c r="J5658" t="s">
        <v>26</v>
      </c>
      <c r="K5658" t="s">
        <v>72</v>
      </c>
      <c r="M5658" s="1">
        <v>1</v>
      </c>
      <c r="N5658" s="2">
        <v>21000</v>
      </c>
      <c r="O5658" s="2">
        <v>21000</v>
      </c>
      <c r="P5658" s="3"/>
      <c r="Q5658" s="3"/>
      <c r="R5658" s="3"/>
    </row>
    <row r="5659" spans="1:18" x14ac:dyDescent="0.3">
      <c r="A5659" s="3" t="s">
        <v>11467</v>
      </c>
      <c r="B5659" s="3" t="s">
        <v>11468</v>
      </c>
      <c r="C5659" s="3" t="s">
        <v>20</v>
      </c>
      <c r="D5659" s="3" t="s">
        <v>21</v>
      </c>
      <c r="E5659" s="3" t="s">
        <v>22</v>
      </c>
      <c r="F5659" s="3" t="s">
        <v>23</v>
      </c>
      <c r="G5659" s="3" t="s">
        <v>24</v>
      </c>
      <c r="H5659" t="s">
        <v>147</v>
      </c>
      <c r="I5659" t="s">
        <v>11469</v>
      </c>
      <c r="J5659" t="s">
        <v>44</v>
      </c>
      <c r="K5659" t="s">
        <v>72</v>
      </c>
      <c r="M5659" s="1">
        <v>1</v>
      </c>
      <c r="N5659" s="2">
        <v>18000</v>
      </c>
      <c r="O5659" s="2">
        <v>18000</v>
      </c>
      <c r="P5659" s="4">
        <v>58000</v>
      </c>
      <c r="Q5659" s="5" t="s">
        <v>11470</v>
      </c>
      <c r="R5659" s="5" t="s">
        <v>11471</v>
      </c>
    </row>
    <row r="5660" spans="1:18" x14ac:dyDescent="0.3">
      <c r="A5660" s="3"/>
      <c r="B5660" s="3"/>
      <c r="C5660" s="3"/>
      <c r="D5660" s="3"/>
      <c r="E5660" s="3"/>
      <c r="F5660" s="3"/>
      <c r="G5660" s="3"/>
      <c r="H5660" t="s">
        <v>30</v>
      </c>
      <c r="J5660" t="s">
        <v>31</v>
      </c>
      <c r="K5660" t="s">
        <v>72</v>
      </c>
      <c r="M5660" s="1">
        <v>1</v>
      </c>
      <c r="N5660" s="2">
        <v>20000</v>
      </c>
      <c r="O5660" s="2">
        <v>20000</v>
      </c>
      <c r="P5660" s="3"/>
      <c r="Q5660" s="3"/>
      <c r="R5660" s="3"/>
    </row>
    <row r="5661" spans="1:18" x14ac:dyDescent="0.3">
      <c r="A5661" s="3"/>
      <c r="B5661" s="3"/>
      <c r="C5661" s="3"/>
      <c r="D5661" s="3"/>
      <c r="E5661" s="3"/>
      <c r="F5661" s="3"/>
      <c r="G5661" s="3"/>
      <c r="H5661" t="s">
        <v>682</v>
      </c>
      <c r="J5661" t="s">
        <v>681</v>
      </c>
      <c r="K5661" t="s">
        <v>72</v>
      </c>
      <c r="M5661" s="1">
        <v>1</v>
      </c>
      <c r="N5661" s="2">
        <v>20000</v>
      </c>
      <c r="O5661" s="2">
        <v>20000</v>
      </c>
      <c r="P5661" s="3"/>
      <c r="Q5661" s="3"/>
      <c r="R5661" s="3"/>
    </row>
    <row r="5662" spans="1:18" x14ac:dyDescent="0.3">
      <c r="A5662" s="3" t="s">
        <v>11472</v>
      </c>
      <c r="B5662" s="3" t="s">
        <v>11473</v>
      </c>
      <c r="C5662" s="3" t="s">
        <v>20</v>
      </c>
      <c r="D5662" s="3" t="s">
        <v>21</v>
      </c>
      <c r="E5662" s="3" t="s">
        <v>49</v>
      </c>
      <c r="F5662" s="3" t="s">
        <v>50</v>
      </c>
      <c r="G5662" s="3" t="s">
        <v>685</v>
      </c>
      <c r="H5662" t="s">
        <v>71</v>
      </c>
      <c r="J5662" t="s">
        <v>52</v>
      </c>
      <c r="K5662" t="s">
        <v>27</v>
      </c>
      <c r="M5662" s="1">
        <v>1</v>
      </c>
      <c r="N5662" s="2">
        <v>23000</v>
      </c>
      <c r="O5662" s="2">
        <v>23000</v>
      </c>
      <c r="P5662" s="4">
        <v>72000</v>
      </c>
      <c r="Q5662" s="5" t="s">
        <v>11474</v>
      </c>
      <c r="R5662" s="5" t="s">
        <v>11475</v>
      </c>
    </row>
    <row r="5663" spans="1:18" x14ac:dyDescent="0.3">
      <c r="A5663" s="3"/>
      <c r="B5663" s="3"/>
      <c r="C5663" s="3"/>
      <c r="D5663" s="3"/>
      <c r="E5663" s="3"/>
      <c r="F5663" s="3"/>
      <c r="G5663" s="3"/>
      <c r="H5663" t="s">
        <v>89</v>
      </c>
      <c r="J5663" t="s">
        <v>90</v>
      </c>
      <c r="M5663" s="1">
        <v>1</v>
      </c>
      <c r="N5663" s="2">
        <v>25000</v>
      </c>
      <c r="O5663" s="2">
        <v>25000</v>
      </c>
      <c r="P5663" s="3"/>
      <c r="Q5663" s="3"/>
      <c r="R5663" s="3"/>
    </row>
    <row r="5664" spans="1:18" x14ac:dyDescent="0.3">
      <c r="A5664" s="3"/>
      <c r="B5664" s="3"/>
      <c r="C5664" s="3"/>
      <c r="D5664" s="3"/>
      <c r="E5664" s="3"/>
      <c r="F5664" s="3"/>
      <c r="G5664" s="3"/>
      <c r="H5664" t="s">
        <v>30</v>
      </c>
      <c r="J5664" t="s">
        <v>31</v>
      </c>
      <c r="K5664" t="s">
        <v>27</v>
      </c>
      <c r="M5664" s="1">
        <v>1</v>
      </c>
      <c r="N5664" s="2">
        <v>24000</v>
      </c>
      <c r="O5664" s="2">
        <v>24000</v>
      </c>
      <c r="P5664" s="3"/>
      <c r="Q5664" s="3"/>
      <c r="R5664" s="3"/>
    </row>
    <row r="5665" spans="1:18" x14ac:dyDescent="0.3">
      <c r="A5665" s="3" t="s">
        <v>11476</v>
      </c>
      <c r="B5665" s="3" t="s">
        <v>11477</v>
      </c>
      <c r="C5665" s="3" t="s">
        <v>20</v>
      </c>
      <c r="D5665" s="3" t="s">
        <v>21</v>
      </c>
      <c r="E5665" s="3" t="s">
        <v>22</v>
      </c>
      <c r="F5665" s="3" t="s">
        <v>23</v>
      </c>
      <c r="G5665" s="3" t="s">
        <v>8035</v>
      </c>
      <c r="H5665" t="s">
        <v>287</v>
      </c>
      <c r="J5665" t="s">
        <v>26</v>
      </c>
      <c r="K5665" t="s">
        <v>72</v>
      </c>
      <c r="M5665" s="1">
        <v>1</v>
      </c>
      <c r="N5665" s="2">
        <v>20000</v>
      </c>
      <c r="O5665" s="2">
        <v>20000</v>
      </c>
      <c r="P5665" s="4">
        <v>73000</v>
      </c>
      <c r="Q5665" s="5" t="s">
        <v>11478</v>
      </c>
      <c r="R5665" s="5" t="s">
        <v>11479</v>
      </c>
    </row>
    <row r="5666" spans="1:18" x14ac:dyDescent="0.3">
      <c r="A5666" s="3"/>
      <c r="B5666" s="3"/>
      <c r="C5666" s="3"/>
      <c r="D5666" s="3"/>
      <c r="E5666" s="3"/>
      <c r="F5666" s="3"/>
      <c r="G5666" s="3"/>
      <c r="H5666" t="s">
        <v>25</v>
      </c>
      <c r="J5666" t="s">
        <v>26</v>
      </c>
      <c r="K5666" t="s">
        <v>27</v>
      </c>
      <c r="M5666" s="1">
        <v>1</v>
      </c>
      <c r="N5666" s="2">
        <v>22000</v>
      </c>
      <c r="O5666" s="2">
        <v>22000</v>
      </c>
      <c r="P5666" s="3"/>
      <c r="Q5666" s="3"/>
      <c r="R5666" s="3"/>
    </row>
    <row r="5667" spans="1:18" x14ac:dyDescent="0.3">
      <c r="A5667" s="3"/>
      <c r="B5667" s="3"/>
      <c r="C5667" s="3"/>
      <c r="D5667" s="3"/>
      <c r="E5667" s="3"/>
      <c r="F5667" s="3"/>
      <c r="G5667" s="3"/>
      <c r="H5667" t="s">
        <v>179</v>
      </c>
      <c r="J5667" t="s">
        <v>40</v>
      </c>
      <c r="M5667" s="1">
        <v>1</v>
      </c>
      <c r="N5667" s="2">
        <v>17000</v>
      </c>
      <c r="O5667" s="2">
        <v>17000</v>
      </c>
      <c r="P5667" s="3"/>
      <c r="Q5667" s="3"/>
      <c r="R5667" s="3"/>
    </row>
    <row r="5668" spans="1:18" x14ac:dyDescent="0.3">
      <c r="A5668" s="3"/>
      <c r="B5668" s="3"/>
      <c r="C5668" s="3"/>
      <c r="D5668" s="3"/>
      <c r="E5668" s="3"/>
      <c r="F5668" s="3"/>
      <c r="G5668" s="3"/>
      <c r="H5668" t="s">
        <v>39</v>
      </c>
      <c r="J5668" t="s">
        <v>40</v>
      </c>
      <c r="M5668" s="1">
        <v>1</v>
      </c>
      <c r="N5668" s="2">
        <v>14000</v>
      </c>
      <c r="O5668" s="2">
        <v>14000</v>
      </c>
      <c r="P5668" s="3"/>
      <c r="Q5668" s="3"/>
      <c r="R5668" s="3"/>
    </row>
    <row r="5669" spans="1:18" x14ac:dyDescent="0.3">
      <c r="A5669" s="3" t="s">
        <v>11480</v>
      </c>
      <c r="B5669" s="3" t="s">
        <v>11481</v>
      </c>
      <c r="C5669" s="3" t="s">
        <v>20</v>
      </c>
      <c r="D5669" s="3" t="s">
        <v>21</v>
      </c>
      <c r="E5669" s="3" t="s">
        <v>22</v>
      </c>
      <c r="F5669" s="3" t="s">
        <v>23</v>
      </c>
      <c r="G5669" s="3" t="s">
        <v>24</v>
      </c>
      <c r="H5669" t="s">
        <v>35</v>
      </c>
      <c r="J5669" t="s">
        <v>36</v>
      </c>
      <c r="K5669" t="s">
        <v>72</v>
      </c>
      <c r="M5669" s="1">
        <v>1</v>
      </c>
      <c r="N5669" s="2">
        <v>17000</v>
      </c>
      <c r="O5669" s="2">
        <v>17000</v>
      </c>
      <c r="P5669" s="4">
        <v>37000</v>
      </c>
      <c r="Q5669" s="5" t="s">
        <v>11482</v>
      </c>
      <c r="R5669" s="5" t="s">
        <v>11483</v>
      </c>
    </row>
    <row r="5670" spans="1:18" x14ac:dyDescent="0.3">
      <c r="A5670" s="3"/>
      <c r="B5670" s="3"/>
      <c r="C5670" s="3"/>
      <c r="D5670" s="3"/>
      <c r="E5670" s="3"/>
      <c r="F5670" s="3"/>
      <c r="G5670" s="3"/>
      <c r="H5670" t="s">
        <v>30</v>
      </c>
      <c r="J5670" t="s">
        <v>31</v>
      </c>
      <c r="K5670" t="s">
        <v>72</v>
      </c>
      <c r="M5670" s="1">
        <v>1</v>
      </c>
      <c r="N5670" s="2">
        <v>20000</v>
      </c>
      <c r="O5670" s="2">
        <v>20000</v>
      </c>
      <c r="P5670" s="3"/>
      <c r="Q5670" s="3"/>
      <c r="R5670" s="3"/>
    </row>
    <row r="5671" spans="1:18" x14ac:dyDescent="0.3">
      <c r="A5671" s="3" t="s">
        <v>11484</v>
      </c>
      <c r="B5671" s="3" t="s">
        <v>11485</v>
      </c>
      <c r="C5671" s="3" t="s">
        <v>20</v>
      </c>
      <c r="D5671" s="3" t="s">
        <v>21</v>
      </c>
      <c r="E5671" s="3" t="s">
        <v>22</v>
      </c>
      <c r="F5671" s="3" t="s">
        <v>23</v>
      </c>
      <c r="G5671" s="3" t="s">
        <v>24</v>
      </c>
      <c r="H5671" t="s">
        <v>561</v>
      </c>
      <c r="J5671" t="s">
        <v>198</v>
      </c>
      <c r="K5671" t="s">
        <v>72</v>
      </c>
      <c r="M5671" s="1">
        <v>1</v>
      </c>
      <c r="N5671" s="2">
        <v>20000</v>
      </c>
      <c r="O5671" s="2">
        <v>20000</v>
      </c>
      <c r="P5671" s="4">
        <v>60000</v>
      </c>
      <c r="Q5671" s="5" t="s">
        <v>11486</v>
      </c>
      <c r="R5671" s="5" t="s">
        <v>11487</v>
      </c>
    </row>
    <row r="5672" spans="1:18" x14ac:dyDescent="0.3">
      <c r="A5672" s="3"/>
      <c r="B5672" s="3"/>
      <c r="C5672" s="3"/>
      <c r="D5672" s="3"/>
      <c r="E5672" s="3"/>
      <c r="F5672" s="3"/>
      <c r="G5672" s="3"/>
      <c r="H5672" t="s">
        <v>680</v>
      </c>
      <c r="J5672" t="s">
        <v>681</v>
      </c>
      <c r="K5672" t="s">
        <v>72</v>
      </c>
      <c r="M5672" s="1">
        <v>1</v>
      </c>
      <c r="N5672" s="2">
        <v>20000</v>
      </c>
      <c r="O5672" s="2">
        <v>20000</v>
      </c>
      <c r="P5672" s="3"/>
      <c r="Q5672" s="3"/>
      <c r="R5672" s="3"/>
    </row>
    <row r="5673" spans="1:18" x14ac:dyDescent="0.3">
      <c r="A5673" s="3"/>
      <c r="B5673" s="3"/>
      <c r="C5673" s="3"/>
      <c r="D5673" s="3"/>
      <c r="E5673" s="3"/>
      <c r="F5673" s="3"/>
      <c r="G5673" s="3"/>
      <c r="H5673" t="s">
        <v>591</v>
      </c>
      <c r="J5673" t="s">
        <v>31</v>
      </c>
      <c r="K5673" t="s">
        <v>72</v>
      </c>
      <c r="M5673" s="1">
        <v>1</v>
      </c>
      <c r="N5673" s="2">
        <v>20000</v>
      </c>
      <c r="O5673" s="2">
        <v>20000</v>
      </c>
      <c r="P5673" s="3"/>
      <c r="Q5673" s="3"/>
      <c r="R5673" s="3"/>
    </row>
    <row r="5674" spans="1:18" x14ac:dyDescent="0.3">
      <c r="A5674" s="3" t="s">
        <v>11488</v>
      </c>
      <c r="B5674" s="3" t="s">
        <v>11489</v>
      </c>
      <c r="C5674" s="3" t="s">
        <v>20</v>
      </c>
      <c r="D5674" s="3" t="s">
        <v>21</v>
      </c>
      <c r="E5674" s="3" t="s">
        <v>49</v>
      </c>
      <c r="F5674" s="3" t="s">
        <v>50</v>
      </c>
      <c r="G5674" s="3" t="s">
        <v>24</v>
      </c>
      <c r="H5674" t="s">
        <v>35</v>
      </c>
      <c r="J5674" t="s">
        <v>36</v>
      </c>
      <c r="K5674" t="s">
        <v>27</v>
      </c>
      <c r="M5674" s="1">
        <v>1</v>
      </c>
      <c r="N5674" s="2">
        <v>20000</v>
      </c>
      <c r="O5674" s="2">
        <v>20000</v>
      </c>
      <c r="P5674" s="4">
        <v>41000</v>
      </c>
      <c r="Q5674" s="5" t="s">
        <v>11490</v>
      </c>
      <c r="R5674" s="5" t="s">
        <v>11491</v>
      </c>
    </row>
    <row r="5675" spans="1:18" x14ac:dyDescent="0.3">
      <c r="A5675" s="3"/>
      <c r="B5675" s="3"/>
      <c r="C5675" s="3"/>
      <c r="D5675" s="3"/>
      <c r="E5675" s="3"/>
      <c r="F5675" s="3"/>
      <c r="G5675" s="3"/>
      <c r="H5675" t="s">
        <v>134</v>
      </c>
      <c r="J5675" t="s">
        <v>36</v>
      </c>
      <c r="K5675" t="s">
        <v>27</v>
      </c>
      <c r="M5675" s="1">
        <v>1</v>
      </c>
      <c r="N5675" s="2">
        <v>21000</v>
      </c>
      <c r="O5675" s="2">
        <v>21000</v>
      </c>
      <c r="P5675" s="3"/>
      <c r="Q5675" s="3"/>
      <c r="R5675" s="3"/>
    </row>
    <row r="5676" spans="1:18" x14ac:dyDescent="0.3">
      <c r="A5676" s="3" t="s">
        <v>11492</v>
      </c>
      <c r="B5676" s="3" t="s">
        <v>11493</v>
      </c>
      <c r="C5676" s="3" t="s">
        <v>20</v>
      </c>
      <c r="D5676" s="3" t="s">
        <v>21</v>
      </c>
      <c r="E5676" s="3" t="s">
        <v>49</v>
      </c>
      <c r="F5676" s="3" t="s">
        <v>50</v>
      </c>
      <c r="G5676" s="3" t="s">
        <v>10948</v>
      </c>
      <c r="H5676" t="s">
        <v>215</v>
      </c>
      <c r="J5676" t="s">
        <v>36</v>
      </c>
      <c r="K5676" t="s">
        <v>72</v>
      </c>
      <c r="M5676" s="1">
        <v>1</v>
      </c>
      <c r="N5676" s="2">
        <v>19000</v>
      </c>
      <c r="O5676" s="2">
        <v>19000</v>
      </c>
      <c r="P5676" s="4">
        <v>59000</v>
      </c>
      <c r="Q5676" s="5" t="s">
        <v>11494</v>
      </c>
      <c r="R5676" s="5" t="s">
        <v>11495</v>
      </c>
    </row>
    <row r="5677" spans="1:18" x14ac:dyDescent="0.3">
      <c r="A5677" s="3"/>
      <c r="B5677" s="3"/>
      <c r="C5677" s="3"/>
      <c r="D5677" s="3"/>
      <c r="E5677" s="3"/>
      <c r="F5677" s="3"/>
      <c r="G5677" s="3"/>
      <c r="H5677" t="s">
        <v>71</v>
      </c>
      <c r="J5677" t="s">
        <v>52</v>
      </c>
      <c r="K5677" t="s">
        <v>27</v>
      </c>
      <c r="M5677" s="1">
        <v>1</v>
      </c>
      <c r="N5677" s="2">
        <v>23000</v>
      </c>
      <c r="O5677" s="2">
        <v>23000</v>
      </c>
      <c r="P5677" s="3"/>
      <c r="Q5677" s="3"/>
      <c r="R5677" s="3"/>
    </row>
    <row r="5678" spans="1:18" x14ac:dyDescent="0.3">
      <c r="A5678" s="3"/>
      <c r="B5678" s="3"/>
      <c r="C5678" s="3"/>
      <c r="D5678" s="3"/>
      <c r="E5678" s="3"/>
      <c r="F5678" s="3"/>
      <c r="G5678" s="3"/>
      <c r="H5678" t="s">
        <v>179</v>
      </c>
      <c r="J5678" t="s">
        <v>40</v>
      </c>
      <c r="M5678" s="1">
        <v>1</v>
      </c>
      <c r="N5678" s="2">
        <v>17000</v>
      </c>
      <c r="O5678" s="2">
        <v>17000</v>
      </c>
      <c r="P5678" s="3"/>
      <c r="Q5678" s="3"/>
      <c r="R5678" s="3"/>
    </row>
    <row r="5679" spans="1:18" x14ac:dyDescent="0.3">
      <c r="A5679" s="3" t="s">
        <v>11496</v>
      </c>
      <c r="B5679" s="3" t="s">
        <v>11497</v>
      </c>
      <c r="C5679" s="3" t="s">
        <v>20</v>
      </c>
      <c r="D5679" s="3" t="s">
        <v>21</v>
      </c>
      <c r="E5679" s="3" t="s">
        <v>22</v>
      </c>
      <c r="F5679" s="3" t="s">
        <v>23</v>
      </c>
      <c r="G5679" s="3" t="s">
        <v>4778</v>
      </c>
      <c r="H5679" t="s">
        <v>287</v>
      </c>
      <c r="J5679" t="s">
        <v>26</v>
      </c>
      <c r="K5679" t="s">
        <v>27</v>
      </c>
      <c r="M5679" s="1">
        <v>1</v>
      </c>
      <c r="N5679" s="2">
        <v>22000</v>
      </c>
      <c r="O5679" s="2">
        <v>22000</v>
      </c>
      <c r="P5679" s="4">
        <v>36000</v>
      </c>
      <c r="Q5679" s="5" t="s">
        <v>11498</v>
      </c>
      <c r="R5679" s="5" t="s">
        <v>11499</v>
      </c>
    </row>
    <row r="5680" spans="1:18" x14ac:dyDescent="0.3">
      <c r="A5680" s="3"/>
      <c r="B5680" s="3"/>
      <c r="C5680" s="3"/>
      <c r="D5680" s="3"/>
      <c r="E5680" s="3"/>
      <c r="F5680" s="3"/>
      <c r="G5680" s="3"/>
      <c r="H5680" t="s">
        <v>39</v>
      </c>
      <c r="J5680" t="s">
        <v>40</v>
      </c>
      <c r="M5680" s="1">
        <v>1</v>
      </c>
      <c r="N5680" s="2">
        <v>14000</v>
      </c>
      <c r="O5680" s="2">
        <v>14000</v>
      </c>
      <c r="P5680" s="3"/>
      <c r="Q5680" s="3"/>
      <c r="R5680" s="3"/>
    </row>
    <row r="5681" spans="1:18" x14ac:dyDescent="0.3">
      <c r="A5681" s="3" t="s">
        <v>11500</v>
      </c>
      <c r="B5681" s="3" t="s">
        <v>11501</v>
      </c>
      <c r="C5681" s="3" t="s">
        <v>20</v>
      </c>
      <c r="D5681" s="3" t="s">
        <v>21</v>
      </c>
      <c r="E5681" s="3" t="s">
        <v>22</v>
      </c>
      <c r="F5681" s="3" t="s">
        <v>23</v>
      </c>
      <c r="G5681" s="3" t="s">
        <v>24</v>
      </c>
      <c r="H5681" t="s">
        <v>150</v>
      </c>
      <c r="J5681" t="s">
        <v>26</v>
      </c>
      <c r="K5681" t="s">
        <v>72</v>
      </c>
      <c r="M5681" s="1">
        <v>1</v>
      </c>
      <c r="N5681" s="2">
        <v>20000</v>
      </c>
      <c r="O5681" s="2">
        <v>20000</v>
      </c>
      <c r="P5681" s="4">
        <v>43000</v>
      </c>
      <c r="Q5681" s="5" t="s">
        <v>11502</v>
      </c>
      <c r="R5681" s="5" t="s">
        <v>11503</v>
      </c>
    </row>
    <row r="5682" spans="1:18" x14ac:dyDescent="0.3">
      <c r="A5682" s="3"/>
      <c r="B5682" s="3"/>
      <c r="C5682" s="3"/>
      <c r="D5682" s="3"/>
      <c r="E5682" s="3"/>
      <c r="F5682" s="3"/>
      <c r="G5682" s="3"/>
      <c r="H5682" t="s">
        <v>83</v>
      </c>
      <c r="J5682" t="s">
        <v>52</v>
      </c>
      <c r="K5682" t="s">
        <v>27</v>
      </c>
      <c r="M5682" s="1">
        <v>1</v>
      </c>
      <c r="N5682" s="2">
        <v>23000</v>
      </c>
      <c r="O5682" s="2">
        <v>23000</v>
      </c>
      <c r="P5682" s="3"/>
      <c r="Q5682" s="3"/>
      <c r="R5682" s="3"/>
    </row>
    <row r="5683" spans="1:18" x14ac:dyDescent="0.3">
      <c r="A5683" s="3" t="s">
        <v>11504</v>
      </c>
      <c r="B5683" s="3" t="s">
        <v>11505</v>
      </c>
      <c r="C5683" s="3" t="s">
        <v>20</v>
      </c>
      <c r="D5683" s="3" t="s">
        <v>21</v>
      </c>
      <c r="E5683" s="3" t="s">
        <v>22</v>
      </c>
      <c r="F5683" s="3" t="s">
        <v>23</v>
      </c>
      <c r="G5683" s="3" t="s">
        <v>24</v>
      </c>
      <c r="H5683" t="s">
        <v>134</v>
      </c>
      <c r="J5683" t="s">
        <v>36</v>
      </c>
      <c r="K5683" t="s">
        <v>27</v>
      </c>
      <c r="M5683" s="1">
        <v>1</v>
      </c>
      <c r="N5683" s="2">
        <v>21000</v>
      </c>
      <c r="O5683" s="2">
        <v>21000</v>
      </c>
      <c r="P5683" s="4">
        <v>47000</v>
      </c>
      <c r="Q5683" s="5" t="s">
        <v>11506</v>
      </c>
      <c r="R5683" s="5" t="s">
        <v>11507</v>
      </c>
    </row>
    <row r="5684" spans="1:18" x14ac:dyDescent="0.3">
      <c r="A5684" s="3"/>
      <c r="B5684" s="3"/>
      <c r="C5684" s="3"/>
      <c r="D5684" s="3"/>
      <c r="E5684" s="3"/>
      <c r="F5684" s="3"/>
      <c r="G5684" s="3"/>
      <c r="H5684" t="s">
        <v>126</v>
      </c>
      <c r="J5684" t="s">
        <v>26</v>
      </c>
      <c r="K5684" t="s">
        <v>72</v>
      </c>
      <c r="M5684" s="1">
        <v>1</v>
      </c>
      <c r="N5684" s="2">
        <v>21000</v>
      </c>
      <c r="O5684" s="2">
        <v>21000</v>
      </c>
      <c r="P5684" s="3"/>
      <c r="Q5684" s="3"/>
      <c r="R5684" s="3"/>
    </row>
    <row r="5685" spans="1:18" x14ac:dyDescent="0.3">
      <c r="A5685" s="3"/>
      <c r="B5685" s="3"/>
      <c r="C5685" s="3"/>
      <c r="D5685" s="3"/>
      <c r="E5685" s="3"/>
      <c r="F5685" s="3"/>
      <c r="G5685" s="3"/>
      <c r="H5685" t="s">
        <v>165</v>
      </c>
      <c r="I5685" t="s">
        <v>3795</v>
      </c>
      <c r="M5685" s="1">
        <v>1</v>
      </c>
      <c r="N5685" s="2">
        <v>5000</v>
      </c>
      <c r="O5685" s="2">
        <v>5000</v>
      </c>
      <c r="P5685" s="3"/>
      <c r="Q5685" s="3"/>
      <c r="R5685" s="3"/>
    </row>
    <row r="5686" spans="1:18" x14ac:dyDescent="0.3">
      <c r="A5686" s="3" t="s">
        <v>11508</v>
      </c>
      <c r="B5686" s="3" t="s">
        <v>11509</v>
      </c>
      <c r="C5686" s="3" t="s">
        <v>20</v>
      </c>
      <c r="D5686" s="3" t="s">
        <v>21</v>
      </c>
      <c r="E5686" s="3" t="s">
        <v>49</v>
      </c>
      <c r="F5686" s="3" t="s">
        <v>50</v>
      </c>
      <c r="G5686" s="3" t="s">
        <v>24</v>
      </c>
      <c r="H5686" t="s">
        <v>287</v>
      </c>
      <c r="J5686" t="s">
        <v>26</v>
      </c>
      <c r="K5686" t="s">
        <v>27</v>
      </c>
      <c r="M5686" s="1">
        <v>1</v>
      </c>
      <c r="N5686" s="2">
        <v>22000</v>
      </c>
      <c r="O5686" s="2">
        <v>22000</v>
      </c>
      <c r="P5686" s="4">
        <v>22000</v>
      </c>
      <c r="Q5686" s="5" t="s">
        <v>11510</v>
      </c>
      <c r="R5686" s="5" t="s">
        <v>11511</v>
      </c>
    </row>
    <row r="5687" spans="1:18" x14ac:dyDescent="0.3">
      <c r="A5687" s="3" t="s">
        <v>11512</v>
      </c>
      <c r="B5687" s="3" t="s">
        <v>11513</v>
      </c>
      <c r="C5687" s="3" t="s">
        <v>20</v>
      </c>
      <c r="D5687" s="3" t="s">
        <v>21</v>
      </c>
      <c r="E5687" s="3" t="s">
        <v>22</v>
      </c>
      <c r="F5687" s="3" t="s">
        <v>23</v>
      </c>
      <c r="G5687" s="3" t="s">
        <v>248</v>
      </c>
      <c r="H5687" t="s">
        <v>91</v>
      </c>
      <c r="J5687" t="s">
        <v>93</v>
      </c>
      <c r="M5687" s="1">
        <v>1</v>
      </c>
      <c r="N5687" s="2">
        <v>22000</v>
      </c>
      <c r="O5687" s="2">
        <v>22000</v>
      </c>
      <c r="P5687" s="4">
        <v>46000</v>
      </c>
      <c r="Q5687" s="5" t="s">
        <v>11514</v>
      </c>
      <c r="R5687" s="5" t="s">
        <v>11515</v>
      </c>
    </row>
    <row r="5688" spans="1:18" x14ac:dyDescent="0.3">
      <c r="A5688" s="3"/>
      <c r="B5688" s="3"/>
      <c r="C5688" s="3"/>
      <c r="D5688" s="3"/>
      <c r="E5688" s="3"/>
      <c r="F5688" s="3"/>
      <c r="G5688" s="3"/>
      <c r="H5688" t="s">
        <v>682</v>
      </c>
      <c r="I5688" t="s">
        <v>3225</v>
      </c>
      <c r="J5688" t="s">
        <v>681</v>
      </c>
      <c r="K5688" t="s">
        <v>27</v>
      </c>
      <c r="M5688" s="1">
        <v>1</v>
      </c>
      <c r="N5688" s="2">
        <v>24000</v>
      </c>
      <c r="O5688" s="2">
        <v>24000</v>
      </c>
      <c r="P5688" s="3"/>
      <c r="Q5688" s="3"/>
      <c r="R5688" s="3"/>
    </row>
    <row r="5689" spans="1:18" x14ac:dyDescent="0.3">
      <c r="A5689" s="3" t="s">
        <v>11516</v>
      </c>
      <c r="B5689" s="3" t="s">
        <v>11517</v>
      </c>
      <c r="C5689" s="3" t="s">
        <v>20</v>
      </c>
      <c r="D5689" s="3" t="s">
        <v>21</v>
      </c>
      <c r="E5689" s="3" t="s">
        <v>49</v>
      </c>
      <c r="F5689" s="3" t="s">
        <v>50</v>
      </c>
      <c r="G5689" s="3" t="s">
        <v>24</v>
      </c>
      <c r="H5689" t="s">
        <v>287</v>
      </c>
      <c r="J5689" t="s">
        <v>26</v>
      </c>
      <c r="K5689" t="s">
        <v>72</v>
      </c>
      <c r="M5689" s="1">
        <v>1</v>
      </c>
      <c r="N5689" s="2">
        <v>20000</v>
      </c>
      <c r="O5689" s="2">
        <v>20000</v>
      </c>
      <c r="P5689" s="4">
        <v>40000</v>
      </c>
      <c r="Q5689" s="5" t="s">
        <v>11518</v>
      </c>
      <c r="R5689" s="5" t="s">
        <v>11519</v>
      </c>
    </row>
    <row r="5690" spans="1:18" x14ac:dyDescent="0.3">
      <c r="A5690" s="3"/>
      <c r="B5690" s="3"/>
      <c r="C5690" s="3"/>
      <c r="D5690" s="3"/>
      <c r="E5690" s="3"/>
      <c r="F5690" s="3"/>
      <c r="G5690" s="3"/>
      <c r="H5690" t="s">
        <v>71</v>
      </c>
      <c r="J5690" t="s">
        <v>52</v>
      </c>
      <c r="K5690" t="s">
        <v>72</v>
      </c>
      <c r="M5690" s="1">
        <v>1</v>
      </c>
      <c r="N5690" s="2">
        <v>20000</v>
      </c>
      <c r="O5690" s="2">
        <v>20000</v>
      </c>
      <c r="P5690" s="3"/>
      <c r="Q5690" s="3"/>
      <c r="R5690" s="3"/>
    </row>
    <row r="5691" spans="1:18" x14ac:dyDescent="0.3">
      <c r="A5691" s="3" t="s">
        <v>11520</v>
      </c>
      <c r="B5691" s="3" t="s">
        <v>11521</v>
      </c>
      <c r="C5691" s="3" t="s">
        <v>20</v>
      </c>
      <c r="D5691" s="3" t="s">
        <v>21</v>
      </c>
      <c r="E5691" s="3" t="s">
        <v>908</v>
      </c>
      <c r="F5691" s="3" t="s">
        <v>23</v>
      </c>
      <c r="G5691" s="3" t="s">
        <v>24</v>
      </c>
      <c r="H5691" t="s">
        <v>147</v>
      </c>
      <c r="J5691" t="s">
        <v>44</v>
      </c>
      <c r="K5691" t="s">
        <v>72</v>
      </c>
      <c r="M5691" s="1">
        <v>1</v>
      </c>
      <c r="N5691" s="2">
        <v>18000</v>
      </c>
      <c r="O5691" s="2">
        <v>18000</v>
      </c>
      <c r="P5691" s="4">
        <v>18000</v>
      </c>
      <c r="Q5691" s="5" t="s">
        <v>11522</v>
      </c>
      <c r="R5691" s="5" t="s">
        <v>11523</v>
      </c>
    </row>
    <row r="5692" spans="1:18" x14ac:dyDescent="0.3">
      <c r="A5692" s="3" t="s">
        <v>11524</v>
      </c>
      <c r="B5692" s="3" t="s">
        <v>11525</v>
      </c>
      <c r="C5692" s="3" t="s">
        <v>20</v>
      </c>
      <c r="D5692" s="3" t="s">
        <v>21</v>
      </c>
      <c r="E5692" s="3" t="s">
        <v>49</v>
      </c>
      <c r="F5692" s="3" t="s">
        <v>50</v>
      </c>
      <c r="G5692" s="3" t="s">
        <v>24</v>
      </c>
      <c r="H5692" t="s">
        <v>162</v>
      </c>
      <c r="J5692" t="s">
        <v>52</v>
      </c>
      <c r="K5692" t="s">
        <v>72</v>
      </c>
      <c r="M5692" s="1">
        <v>1</v>
      </c>
      <c r="N5692" s="2">
        <v>20000</v>
      </c>
      <c r="O5692" s="2">
        <v>20000</v>
      </c>
      <c r="P5692" s="4">
        <v>20000</v>
      </c>
      <c r="Q5692" s="5" t="s">
        <v>11526</v>
      </c>
      <c r="R5692" s="5" t="s">
        <v>11527</v>
      </c>
    </row>
    <row r="5693" spans="1:18" x14ac:dyDescent="0.3">
      <c r="A5693" s="3" t="s">
        <v>11528</v>
      </c>
      <c r="B5693" s="3" t="s">
        <v>11529</v>
      </c>
      <c r="C5693" s="3" t="s">
        <v>20</v>
      </c>
      <c r="D5693" s="3" t="s">
        <v>21</v>
      </c>
      <c r="E5693" s="3" t="s">
        <v>22</v>
      </c>
      <c r="F5693" s="3" t="s">
        <v>23</v>
      </c>
      <c r="G5693" s="3" t="s">
        <v>24</v>
      </c>
      <c r="H5693" t="s">
        <v>25</v>
      </c>
      <c r="J5693" t="s">
        <v>26</v>
      </c>
      <c r="K5693" t="s">
        <v>27</v>
      </c>
      <c r="M5693" s="1">
        <v>1</v>
      </c>
      <c r="N5693" s="2">
        <v>22000</v>
      </c>
      <c r="O5693" s="2">
        <v>22000</v>
      </c>
      <c r="P5693" s="4">
        <v>71000</v>
      </c>
      <c r="Q5693" s="5" t="s">
        <v>11530</v>
      </c>
      <c r="R5693" s="5" t="s">
        <v>11531</v>
      </c>
    </row>
    <row r="5694" spans="1:18" x14ac:dyDescent="0.3">
      <c r="A5694" s="3"/>
      <c r="B5694" s="3"/>
      <c r="C5694" s="3"/>
      <c r="D5694" s="3"/>
      <c r="E5694" s="3"/>
      <c r="F5694" s="3"/>
      <c r="G5694" s="3"/>
      <c r="H5694" t="s">
        <v>561</v>
      </c>
      <c r="J5694" t="s">
        <v>198</v>
      </c>
      <c r="K5694" t="s">
        <v>27</v>
      </c>
      <c r="M5694" s="1">
        <v>1</v>
      </c>
      <c r="N5694" s="2">
        <v>24000</v>
      </c>
      <c r="O5694" s="2">
        <v>24000</v>
      </c>
      <c r="P5694" s="3"/>
      <c r="Q5694" s="3"/>
      <c r="R5694" s="3"/>
    </row>
    <row r="5695" spans="1:18" x14ac:dyDescent="0.3">
      <c r="A5695" s="3"/>
      <c r="B5695" s="3"/>
      <c r="C5695" s="3"/>
      <c r="D5695" s="3"/>
      <c r="E5695" s="3"/>
      <c r="F5695" s="3"/>
      <c r="G5695" s="3"/>
      <c r="H5695" t="s">
        <v>147</v>
      </c>
      <c r="J5695" t="s">
        <v>44</v>
      </c>
      <c r="K5695" t="s">
        <v>27</v>
      </c>
      <c r="M5695" s="1">
        <v>1</v>
      </c>
      <c r="N5695" s="2">
        <v>20000</v>
      </c>
      <c r="O5695" s="2">
        <v>20000</v>
      </c>
      <c r="P5695" s="3"/>
      <c r="Q5695" s="3"/>
      <c r="R5695" s="3"/>
    </row>
    <row r="5696" spans="1:18" x14ac:dyDescent="0.3">
      <c r="A5696" s="3"/>
      <c r="B5696" s="3"/>
      <c r="C5696" s="3"/>
      <c r="D5696" s="3"/>
      <c r="E5696" s="3"/>
      <c r="F5696" s="3"/>
      <c r="G5696" s="3"/>
      <c r="H5696" t="s">
        <v>165</v>
      </c>
      <c r="M5696" s="1">
        <v>1</v>
      </c>
      <c r="N5696" s="2">
        <v>5000</v>
      </c>
      <c r="O5696" s="2">
        <v>5000</v>
      </c>
      <c r="P5696" s="3"/>
      <c r="Q5696" s="3"/>
      <c r="R5696" s="3"/>
    </row>
    <row r="5697" spans="1:18" x14ac:dyDescent="0.3">
      <c r="A5697" s="3" t="s">
        <v>11532</v>
      </c>
      <c r="B5697" s="3" t="s">
        <v>11533</v>
      </c>
      <c r="C5697" s="3" t="s">
        <v>20</v>
      </c>
      <c r="D5697" s="3" t="s">
        <v>21</v>
      </c>
      <c r="E5697" s="3" t="s">
        <v>49</v>
      </c>
      <c r="F5697" s="3" t="s">
        <v>50</v>
      </c>
      <c r="G5697" s="3" t="s">
        <v>24</v>
      </c>
      <c r="H5697" t="s">
        <v>287</v>
      </c>
      <c r="J5697" t="s">
        <v>26</v>
      </c>
      <c r="K5697" t="s">
        <v>72</v>
      </c>
      <c r="M5697" s="1">
        <v>1</v>
      </c>
      <c r="N5697" s="2">
        <v>20000</v>
      </c>
      <c r="O5697" s="2">
        <v>20000</v>
      </c>
      <c r="P5697" s="4">
        <v>20000</v>
      </c>
      <c r="Q5697" s="5" t="s">
        <v>11534</v>
      </c>
      <c r="R5697" s="5" t="s">
        <v>11535</v>
      </c>
    </row>
    <row r="5698" spans="1:18" x14ac:dyDescent="0.3">
      <c r="A5698" s="3" t="s">
        <v>11536</v>
      </c>
      <c r="B5698" s="3" t="s">
        <v>11537</v>
      </c>
      <c r="C5698" s="3" t="s">
        <v>20</v>
      </c>
      <c r="D5698" s="3" t="s">
        <v>21</v>
      </c>
      <c r="E5698" s="3" t="s">
        <v>22</v>
      </c>
      <c r="F5698" s="3" t="s">
        <v>23</v>
      </c>
      <c r="G5698" s="3" t="s">
        <v>24</v>
      </c>
      <c r="H5698" t="s">
        <v>352</v>
      </c>
      <c r="J5698" t="s">
        <v>353</v>
      </c>
      <c r="L5698" t="s">
        <v>567</v>
      </c>
      <c r="M5698" s="1">
        <v>1</v>
      </c>
      <c r="N5698" s="2">
        <v>25000</v>
      </c>
      <c r="O5698" s="2">
        <v>25000</v>
      </c>
      <c r="P5698" s="4">
        <v>25000</v>
      </c>
      <c r="Q5698" s="5" t="s">
        <v>11538</v>
      </c>
      <c r="R5698" s="5" t="s">
        <v>11539</v>
      </c>
    </row>
    <row r="5699" spans="1:18" x14ac:dyDescent="0.3">
      <c r="A5699" s="3" t="s">
        <v>11540</v>
      </c>
      <c r="B5699" s="3" t="s">
        <v>11541</v>
      </c>
      <c r="C5699" s="3" t="s">
        <v>20</v>
      </c>
      <c r="D5699" s="3" t="s">
        <v>21</v>
      </c>
      <c r="E5699" s="3" t="s">
        <v>22</v>
      </c>
      <c r="F5699" s="3" t="s">
        <v>23</v>
      </c>
      <c r="G5699" s="3" t="s">
        <v>24</v>
      </c>
      <c r="H5699" t="s">
        <v>287</v>
      </c>
      <c r="J5699" t="s">
        <v>26</v>
      </c>
      <c r="K5699" t="s">
        <v>27</v>
      </c>
      <c r="M5699" s="1">
        <v>1</v>
      </c>
      <c r="N5699" s="2">
        <v>22000</v>
      </c>
      <c r="O5699" s="2">
        <v>22000</v>
      </c>
      <c r="P5699" s="4">
        <v>46000</v>
      </c>
      <c r="Q5699" s="5" t="s">
        <v>11542</v>
      </c>
      <c r="R5699" s="5" t="s">
        <v>11543</v>
      </c>
    </row>
    <row r="5700" spans="1:18" x14ac:dyDescent="0.3">
      <c r="A5700" s="3"/>
      <c r="B5700" s="3"/>
      <c r="C5700" s="3"/>
      <c r="D5700" s="3"/>
      <c r="E5700" s="3"/>
      <c r="F5700" s="3"/>
      <c r="G5700" s="3"/>
      <c r="H5700" t="s">
        <v>126</v>
      </c>
      <c r="J5700" t="s">
        <v>26</v>
      </c>
      <c r="K5700" t="s">
        <v>27</v>
      </c>
      <c r="M5700" s="1">
        <v>1</v>
      </c>
      <c r="N5700" s="2">
        <v>24000</v>
      </c>
      <c r="O5700" s="2">
        <v>24000</v>
      </c>
      <c r="P5700" s="3"/>
      <c r="Q5700" s="3"/>
      <c r="R5700" s="3"/>
    </row>
    <row r="5701" spans="1:18" x14ac:dyDescent="0.3">
      <c r="A5701" s="3" t="s">
        <v>11544</v>
      </c>
      <c r="B5701" s="3" t="s">
        <v>11545</v>
      </c>
      <c r="C5701" s="3" t="s">
        <v>20</v>
      </c>
      <c r="D5701" s="3" t="s">
        <v>21</v>
      </c>
      <c r="E5701" s="3" t="s">
        <v>49</v>
      </c>
      <c r="F5701" s="3" t="s">
        <v>50</v>
      </c>
      <c r="G5701" s="3" t="s">
        <v>1096</v>
      </c>
      <c r="H5701" t="s">
        <v>35</v>
      </c>
      <c r="J5701" t="s">
        <v>36</v>
      </c>
      <c r="K5701" t="s">
        <v>72</v>
      </c>
      <c r="M5701" s="1">
        <v>1</v>
      </c>
      <c r="N5701" s="2">
        <v>17000</v>
      </c>
      <c r="O5701" s="2">
        <v>17000</v>
      </c>
      <c r="P5701" s="4">
        <v>101000</v>
      </c>
      <c r="Q5701" s="5" t="s">
        <v>11546</v>
      </c>
      <c r="R5701" s="5" t="s">
        <v>11547</v>
      </c>
    </row>
    <row r="5702" spans="1:18" x14ac:dyDescent="0.3">
      <c r="A5702" s="3"/>
      <c r="B5702" s="3"/>
      <c r="C5702" s="3"/>
      <c r="D5702" s="3"/>
      <c r="E5702" s="3"/>
      <c r="F5702" s="3"/>
      <c r="G5702" s="3"/>
      <c r="H5702" t="s">
        <v>287</v>
      </c>
      <c r="J5702" t="s">
        <v>26</v>
      </c>
      <c r="K5702" t="s">
        <v>72</v>
      </c>
      <c r="M5702" s="1">
        <v>1</v>
      </c>
      <c r="N5702" s="2">
        <v>20000</v>
      </c>
      <c r="O5702" s="2">
        <v>20000</v>
      </c>
      <c r="P5702" s="3"/>
      <c r="Q5702" s="3"/>
      <c r="R5702" s="3"/>
    </row>
    <row r="5703" spans="1:18" x14ac:dyDescent="0.3">
      <c r="A5703" s="3"/>
      <c r="B5703" s="3"/>
      <c r="C5703" s="3"/>
      <c r="D5703" s="3"/>
      <c r="E5703" s="3"/>
      <c r="F5703" s="3"/>
      <c r="G5703" s="3"/>
      <c r="H5703" t="s">
        <v>165</v>
      </c>
      <c r="M5703" s="1">
        <v>1</v>
      </c>
      <c r="N5703" s="2">
        <v>5000</v>
      </c>
      <c r="O5703" s="2">
        <v>5000</v>
      </c>
      <c r="P5703" s="3"/>
      <c r="Q5703" s="3"/>
      <c r="R5703" s="3"/>
    </row>
    <row r="5704" spans="1:18" x14ac:dyDescent="0.3">
      <c r="A5704" s="3"/>
      <c r="B5704" s="3"/>
      <c r="C5704" s="3"/>
      <c r="D5704" s="3"/>
      <c r="E5704" s="3"/>
      <c r="F5704" s="3"/>
      <c r="G5704" s="3"/>
      <c r="H5704" t="s">
        <v>411</v>
      </c>
      <c r="J5704" t="s">
        <v>355</v>
      </c>
      <c r="M5704" s="1">
        <v>1</v>
      </c>
      <c r="N5704" s="2">
        <v>20000</v>
      </c>
      <c r="O5704" s="2">
        <v>20000</v>
      </c>
      <c r="P5704" s="3"/>
      <c r="Q5704" s="3"/>
      <c r="R5704" s="3"/>
    </row>
    <row r="5705" spans="1:18" x14ac:dyDescent="0.3">
      <c r="A5705" s="3"/>
      <c r="B5705" s="3"/>
      <c r="C5705" s="3"/>
      <c r="D5705" s="3"/>
      <c r="E5705" s="3"/>
      <c r="F5705" s="3"/>
      <c r="G5705" s="3"/>
      <c r="H5705" t="s">
        <v>417</v>
      </c>
      <c r="J5705" t="s">
        <v>183</v>
      </c>
      <c r="M5705" s="1">
        <v>1</v>
      </c>
      <c r="N5705" s="2">
        <v>19000</v>
      </c>
      <c r="O5705" s="2">
        <v>19000</v>
      </c>
      <c r="P5705" s="3"/>
      <c r="Q5705" s="3"/>
      <c r="R5705" s="3"/>
    </row>
    <row r="5706" spans="1:18" x14ac:dyDescent="0.3">
      <c r="A5706" s="3"/>
      <c r="B5706" s="3"/>
      <c r="C5706" s="3"/>
      <c r="D5706" s="3"/>
      <c r="E5706" s="3"/>
      <c r="F5706" s="3"/>
      <c r="G5706" s="3"/>
      <c r="H5706" t="s">
        <v>591</v>
      </c>
      <c r="J5706" t="s">
        <v>31</v>
      </c>
      <c r="K5706" t="s">
        <v>72</v>
      </c>
      <c r="M5706" s="1">
        <v>1</v>
      </c>
      <c r="N5706" s="2">
        <v>20000</v>
      </c>
      <c r="O5706" s="2">
        <v>20000</v>
      </c>
      <c r="P5706" s="3"/>
      <c r="Q5706" s="3"/>
      <c r="R5706" s="3"/>
    </row>
    <row r="5707" spans="1:18" x14ac:dyDescent="0.3">
      <c r="A5707" s="3" t="s">
        <v>11548</v>
      </c>
      <c r="B5707" s="3" t="s">
        <v>11549</v>
      </c>
      <c r="C5707" s="3" t="s">
        <v>20</v>
      </c>
      <c r="D5707" s="3" t="s">
        <v>21</v>
      </c>
      <c r="E5707" s="3" t="s">
        <v>49</v>
      </c>
      <c r="F5707" s="3" t="s">
        <v>50</v>
      </c>
      <c r="G5707" s="3" t="s">
        <v>11550</v>
      </c>
      <c r="H5707" t="s">
        <v>89</v>
      </c>
      <c r="J5707" t="s">
        <v>90</v>
      </c>
      <c r="M5707" s="1">
        <v>1</v>
      </c>
      <c r="N5707" s="2">
        <v>25000</v>
      </c>
      <c r="O5707" s="2">
        <v>25000</v>
      </c>
      <c r="P5707" s="4">
        <v>25000</v>
      </c>
      <c r="Q5707" s="5" t="s">
        <v>11551</v>
      </c>
      <c r="R5707" s="5" t="s">
        <v>11552</v>
      </c>
    </row>
    <row r="5708" spans="1:18" x14ac:dyDescent="0.3">
      <c r="A5708" s="3" t="s">
        <v>11553</v>
      </c>
      <c r="B5708" s="3" t="s">
        <v>11554</v>
      </c>
      <c r="C5708" s="3" t="s">
        <v>20</v>
      </c>
      <c r="D5708" s="3" t="s">
        <v>21</v>
      </c>
      <c r="E5708" s="3" t="s">
        <v>49</v>
      </c>
      <c r="F5708" s="3" t="s">
        <v>50</v>
      </c>
      <c r="G5708" s="3" t="s">
        <v>1275</v>
      </c>
      <c r="H5708" t="s">
        <v>39</v>
      </c>
      <c r="J5708" t="s">
        <v>40</v>
      </c>
      <c r="M5708" s="1">
        <v>1</v>
      </c>
      <c r="N5708" s="2">
        <v>14000</v>
      </c>
      <c r="O5708" s="2">
        <v>14000</v>
      </c>
      <c r="P5708" s="4">
        <v>14000</v>
      </c>
      <c r="Q5708" s="5" t="s">
        <v>11555</v>
      </c>
      <c r="R5708" s="5" t="s">
        <v>11556</v>
      </c>
    </row>
    <row r="5709" spans="1:18" x14ac:dyDescent="0.3">
      <c r="A5709" s="3" t="s">
        <v>11557</v>
      </c>
      <c r="B5709" s="3" t="s">
        <v>11558</v>
      </c>
      <c r="C5709" s="3" t="s">
        <v>20</v>
      </c>
      <c r="D5709" s="3" t="s">
        <v>21</v>
      </c>
      <c r="E5709" s="3" t="s">
        <v>22</v>
      </c>
      <c r="F5709" s="3" t="s">
        <v>23</v>
      </c>
      <c r="G5709" s="3" t="s">
        <v>24</v>
      </c>
      <c r="H5709" t="s">
        <v>134</v>
      </c>
      <c r="J5709" t="s">
        <v>36</v>
      </c>
      <c r="K5709" t="s">
        <v>72</v>
      </c>
      <c r="M5709" s="1">
        <v>1</v>
      </c>
      <c r="N5709" s="2">
        <v>19000</v>
      </c>
      <c r="O5709" s="2">
        <v>19000</v>
      </c>
      <c r="P5709" s="4">
        <v>42000</v>
      </c>
      <c r="Q5709" s="5" t="s">
        <v>11559</v>
      </c>
      <c r="R5709" s="5" t="s">
        <v>11560</v>
      </c>
    </row>
    <row r="5710" spans="1:18" x14ac:dyDescent="0.3">
      <c r="A5710" s="3"/>
      <c r="B5710" s="3"/>
      <c r="C5710" s="3"/>
      <c r="D5710" s="3"/>
      <c r="E5710" s="3"/>
      <c r="F5710" s="3"/>
      <c r="G5710" s="3"/>
      <c r="H5710" t="s">
        <v>51</v>
      </c>
      <c r="J5710" t="s">
        <v>52</v>
      </c>
      <c r="K5710" t="s">
        <v>27</v>
      </c>
      <c r="M5710" s="1">
        <v>1</v>
      </c>
      <c r="N5710" s="2">
        <v>23000</v>
      </c>
      <c r="O5710" s="2">
        <v>23000</v>
      </c>
      <c r="P5710" s="3"/>
      <c r="Q5710" s="3"/>
      <c r="R5710" s="3"/>
    </row>
    <row r="5711" spans="1:18" x14ac:dyDescent="0.3">
      <c r="A5711" s="3" t="s">
        <v>11561</v>
      </c>
      <c r="B5711" s="3" t="s">
        <v>11562</v>
      </c>
      <c r="C5711" s="3" t="s">
        <v>20</v>
      </c>
      <c r="D5711" s="3" t="s">
        <v>21</v>
      </c>
      <c r="E5711" s="3" t="s">
        <v>22</v>
      </c>
      <c r="F5711" s="3" t="s">
        <v>23</v>
      </c>
      <c r="G5711" s="3" t="s">
        <v>584</v>
      </c>
      <c r="H5711" t="s">
        <v>344</v>
      </c>
      <c r="J5711" t="s">
        <v>59</v>
      </c>
      <c r="M5711" s="1">
        <v>1</v>
      </c>
      <c r="N5711" s="2">
        <v>20000</v>
      </c>
      <c r="O5711" s="2">
        <v>20000</v>
      </c>
      <c r="P5711" s="4">
        <v>32000</v>
      </c>
      <c r="Q5711" s="5" t="s">
        <v>11563</v>
      </c>
      <c r="R5711" s="5" t="s">
        <v>11564</v>
      </c>
    </row>
    <row r="5712" spans="1:18" x14ac:dyDescent="0.3">
      <c r="A5712" s="3"/>
      <c r="B5712" s="3"/>
      <c r="C5712" s="3"/>
      <c r="D5712" s="3"/>
      <c r="E5712" s="3"/>
      <c r="F5712" s="3"/>
      <c r="G5712" s="3"/>
      <c r="H5712" t="s">
        <v>63</v>
      </c>
      <c r="J5712" t="s">
        <v>40</v>
      </c>
      <c r="M5712" s="1">
        <v>1</v>
      </c>
      <c r="N5712" s="2">
        <v>12000</v>
      </c>
      <c r="O5712" s="2">
        <v>12000</v>
      </c>
      <c r="P5712" s="3"/>
      <c r="Q5712" s="3"/>
      <c r="R5712" s="3"/>
    </row>
    <row r="5713" spans="1:18" x14ac:dyDescent="0.3">
      <c r="A5713" s="3" t="s">
        <v>11565</v>
      </c>
      <c r="B5713" s="3" t="s">
        <v>11566</v>
      </c>
      <c r="C5713" s="3" t="s">
        <v>20</v>
      </c>
      <c r="D5713" s="3" t="s">
        <v>21</v>
      </c>
      <c r="E5713" s="3" t="s">
        <v>22</v>
      </c>
      <c r="F5713" s="3" t="s">
        <v>23</v>
      </c>
      <c r="G5713" s="3" t="s">
        <v>24</v>
      </c>
      <c r="H5713" t="s">
        <v>35</v>
      </c>
      <c r="J5713" t="s">
        <v>36</v>
      </c>
      <c r="K5713" t="s">
        <v>72</v>
      </c>
      <c r="M5713" s="1">
        <v>1</v>
      </c>
      <c r="N5713" s="2">
        <v>17000</v>
      </c>
      <c r="O5713" s="2">
        <v>17000</v>
      </c>
      <c r="P5713" s="4">
        <v>17000</v>
      </c>
      <c r="Q5713" s="5" t="s">
        <v>11567</v>
      </c>
      <c r="R5713" s="5" t="s">
        <v>11568</v>
      </c>
    </row>
    <row r="5714" spans="1:18" x14ac:dyDescent="0.3">
      <c r="A5714" s="3" t="s">
        <v>11569</v>
      </c>
      <c r="B5714" s="3" t="s">
        <v>11570</v>
      </c>
      <c r="C5714" s="3" t="s">
        <v>20</v>
      </c>
      <c r="D5714" s="3" t="s">
        <v>21</v>
      </c>
      <c r="E5714" s="3" t="s">
        <v>22</v>
      </c>
      <c r="F5714" s="3" t="s">
        <v>23</v>
      </c>
      <c r="G5714" s="3" t="s">
        <v>570</v>
      </c>
      <c r="H5714" t="s">
        <v>25</v>
      </c>
      <c r="J5714" t="s">
        <v>26</v>
      </c>
      <c r="K5714" t="s">
        <v>72</v>
      </c>
      <c r="M5714" s="1">
        <v>1</v>
      </c>
      <c r="N5714" s="2">
        <v>20000</v>
      </c>
      <c r="O5714" s="2">
        <v>20000</v>
      </c>
      <c r="P5714" s="4">
        <v>40000</v>
      </c>
      <c r="Q5714" s="5" t="s">
        <v>11571</v>
      </c>
      <c r="R5714" s="5" t="s">
        <v>11572</v>
      </c>
    </row>
    <row r="5715" spans="1:18" x14ac:dyDescent="0.3">
      <c r="A5715" s="3"/>
      <c r="B5715" s="3"/>
      <c r="C5715" s="3"/>
      <c r="D5715" s="3"/>
      <c r="E5715" s="3"/>
      <c r="F5715" s="3"/>
      <c r="G5715" s="3"/>
      <c r="H5715" t="s">
        <v>411</v>
      </c>
      <c r="J5715" t="s">
        <v>355</v>
      </c>
      <c r="M5715" s="1">
        <v>1</v>
      </c>
      <c r="N5715" s="2">
        <v>20000</v>
      </c>
      <c r="O5715" s="2">
        <v>20000</v>
      </c>
      <c r="P5715" s="3"/>
      <c r="Q5715" s="3"/>
      <c r="R5715" s="3"/>
    </row>
    <row r="5716" spans="1:18" x14ac:dyDescent="0.3">
      <c r="A5716" s="3" t="s">
        <v>11573</v>
      </c>
      <c r="B5716" s="3" t="s">
        <v>11574</v>
      </c>
      <c r="C5716" s="3" t="s">
        <v>20</v>
      </c>
      <c r="D5716" s="3" t="s">
        <v>21</v>
      </c>
      <c r="E5716" s="3" t="s">
        <v>22</v>
      </c>
      <c r="F5716" s="3" t="s">
        <v>23</v>
      </c>
      <c r="G5716" s="3" t="s">
        <v>2552</v>
      </c>
      <c r="H5716" t="s">
        <v>39</v>
      </c>
      <c r="J5716" t="s">
        <v>40</v>
      </c>
      <c r="M5716" s="1">
        <v>1</v>
      </c>
      <c r="N5716" s="2">
        <v>14000</v>
      </c>
      <c r="O5716" s="2">
        <v>14000</v>
      </c>
      <c r="P5716" s="4">
        <v>56000</v>
      </c>
      <c r="Q5716" s="5" t="s">
        <v>11575</v>
      </c>
      <c r="R5716" s="5" t="s">
        <v>11576</v>
      </c>
    </row>
    <row r="5717" spans="1:18" x14ac:dyDescent="0.3">
      <c r="A5717" s="3"/>
      <c r="B5717" s="3"/>
      <c r="C5717" s="3"/>
      <c r="D5717" s="3"/>
      <c r="E5717" s="3"/>
      <c r="F5717" s="3"/>
      <c r="G5717" s="3"/>
      <c r="H5717" t="s">
        <v>126</v>
      </c>
      <c r="J5717" t="s">
        <v>26</v>
      </c>
      <c r="K5717" t="s">
        <v>72</v>
      </c>
      <c r="M5717" s="1">
        <v>2</v>
      </c>
      <c r="N5717" s="2">
        <v>21000</v>
      </c>
      <c r="O5717" s="2">
        <v>42000</v>
      </c>
      <c r="P5717" s="3"/>
      <c r="Q5717" s="3"/>
      <c r="R5717" s="3"/>
    </row>
    <row r="5718" spans="1:18" x14ac:dyDescent="0.3">
      <c r="A5718" s="3" t="s">
        <v>11577</v>
      </c>
      <c r="B5718" s="3" t="s">
        <v>11578</v>
      </c>
      <c r="C5718" s="3" t="s">
        <v>20</v>
      </c>
      <c r="D5718" s="3" t="s">
        <v>21</v>
      </c>
      <c r="E5718" s="3" t="s">
        <v>22</v>
      </c>
      <c r="F5718" s="3" t="s">
        <v>23</v>
      </c>
      <c r="G5718" s="3" t="s">
        <v>24</v>
      </c>
      <c r="H5718" t="s">
        <v>165</v>
      </c>
      <c r="M5718" s="1">
        <v>1</v>
      </c>
      <c r="N5718" s="2">
        <v>5000</v>
      </c>
      <c r="O5718" s="2">
        <v>5000</v>
      </c>
      <c r="P5718" s="4">
        <v>29000</v>
      </c>
      <c r="Q5718" s="5" t="s">
        <v>11579</v>
      </c>
      <c r="R5718" s="5" t="s">
        <v>11580</v>
      </c>
    </row>
    <row r="5719" spans="1:18" x14ac:dyDescent="0.3">
      <c r="A5719" s="3"/>
      <c r="B5719" s="3"/>
      <c r="C5719" s="3"/>
      <c r="D5719" s="3"/>
      <c r="E5719" s="3"/>
      <c r="F5719" s="3"/>
      <c r="G5719" s="3"/>
      <c r="H5719" t="s">
        <v>30</v>
      </c>
      <c r="J5719" t="s">
        <v>31</v>
      </c>
      <c r="K5719" t="s">
        <v>27</v>
      </c>
      <c r="M5719" s="1">
        <v>1</v>
      </c>
      <c r="N5719" s="2">
        <v>24000</v>
      </c>
      <c r="O5719" s="2">
        <v>24000</v>
      </c>
      <c r="P5719" s="3"/>
      <c r="Q5719" s="3"/>
      <c r="R5719" s="3"/>
    </row>
    <row r="5720" spans="1:18" x14ac:dyDescent="0.3">
      <c r="A5720" s="3" t="s">
        <v>11581</v>
      </c>
      <c r="B5720" s="3" t="s">
        <v>11582</v>
      </c>
      <c r="C5720" s="3" t="s">
        <v>20</v>
      </c>
      <c r="D5720" s="3" t="s">
        <v>21</v>
      </c>
      <c r="E5720" s="3" t="s">
        <v>22</v>
      </c>
      <c r="F5720" s="3" t="s">
        <v>23</v>
      </c>
      <c r="G5720" s="3" t="s">
        <v>24</v>
      </c>
      <c r="H5720" t="s">
        <v>287</v>
      </c>
      <c r="J5720" t="s">
        <v>26</v>
      </c>
      <c r="K5720" t="s">
        <v>27</v>
      </c>
      <c r="M5720" s="1">
        <v>1</v>
      </c>
      <c r="N5720" s="2">
        <v>22000</v>
      </c>
      <c r="O5720" s="2">
        <v>22000</v>
      </c>
      <c r="P5720" s="4">
        <v>84000</v>
      </c>
      <c r="Q5720" s="5" t="s">
        <v>11583</v>
      </c>
      <c r="R5720" s="5" t="s">
        <v>11584</v>
      </c>
    </row>
    <row r="5721" spans="1:18" x14ac:dyDescent="0.3">
      <c r="A5721" s="3"/>
      <c r="B5721" s="3"/>
      <c r="C5721" s="3"/>
      <c r="D5721" s="3"/>
      <c r="E5721" s="3"/>
      <c r="F5721" s="3"/>
      <c r="G5721" s="3"/>
      <c r="H5721" t="s">
        <v>287</v>
      </c>
      <c r="J5721" t="s">
        <v>26</v>
      </c>
      <c r="K5721" t="s">
        <v>72</v>
      </c>
      <c r="M5721" s="1">
        <v>1</v>
      </c>
      <c r="N5721" s="2">
        <v>20000</v>
      </c>
      <c r="O5721" s="2">
        <v>20000</v>
      </c>
      <c r="P5721" s="3"/>
      <c r="Q5721" s="3"/>
      <c r="R5721" s="3"/>
    </row>
    <row r="5722" spans="1:18" x14ac:dyDescent="0.3">
      <c r="A5722" s="3"/>
      <c r="B5722" s="3"/>
      <c r="C5722" s="3"/>
      <c r="D5722" s="3"/>
      <c r="E5722" s="3"/>
      <c r="F5722" s="3"/>
      <c r="G5722" s="3"/>
      <c r="H5722" t="s">
        <v>215</v>
      </c>
      <c r="J5722" t="s">
        <v>36</v>
      </c>
      <c r="K5722" t="s">
        <v>72</v>
      </c>
      <c r="M5722" s="1">
        <v>1</v>
      </c>
      <c r="N5722" s="2">
        <v>19000</v>
      </c>
      <c r="O5722" s="2">
        <v>19000</v>
      </c>
      <c r="P5722" s="3"/>
      <c r="Q5722" s="3"/>
      <c r="R5722" s="3"/>
    </row>
    <row r="5723" spans="1:18" x14ac:dyDescent="0.3">
      <c r="A5723" s="3"/>
      <c r="B5723" s="3"/>
      <c r="C5723" s="3"/>
      <c r="D5723" s="3"/>
      <c r="E5723" s="3"/>
      <c r="F5723" s="3"/>
      <c r="G5723" s="3"/>
      <c r="H5723" t="s">
        <v>71</v>
      </c>
      <c r="J5723" t="s">
        <v>52</v>
      </c>
      <c r="K5723" t="s">
        <v>27</v>
      </c>
      <c r="M5723" s="1">
        <v>1</v>
      </c>
      <c r="N5723" s="2">
        <v>23000</v>
      </c>
      <c r="O5723" s="2">
        <v>23000</v>
      </c>
      <c r="P5723" s="3"/>
      <c r="Q5723" s="3"/>
      <c r="R5723" s="3"/>
    </row>
    <row r="5724" spans="1:18" x14ac:dyDescent="0.3">
      <c r="A5724" s="3" t="s">
        <v>11585</v>
      </c>
      <c r="B5724" s="3" t="s">
        <v>11586</v>
      </c>
      <c r="C5724" s="3" t="s">
        <v>20</v>
      </c>
      <c r="D5724" s="3" t="s">
        <v>21</v>
      </c>
      <c r="E5724" s="3" t="s">
        <v>22</v>
      </c>
      <c r="F5724" s="3" t="s">
        <v>23</v>
      </c>
      <c r="G5724" s="3" t="s">
        <v>24</v>
      </c>
      <c r="H5724" t="s">
        <v>591</v>
      </c>
      <c r="J5724" t="s">
        <v>31</v>
      </c>
      <c r="K5724" t="s">
        <v>27</v>
      </c>
      <c r="M5724" s="1">
        <v>1</v>
      </c>
      <c r="N5724" s="2">
        <v>24000</v>
      </c>
      <c r="O5724" s="2">
        <v>24000</v>
      </c>
      <c r="P5724" s="4">
        <v>24000</v>
      </c>
      <c r="Q5724" s="5" t="s">
        <v>11587</v>
      </c>
      <c r="R5724" s="5" t="s">
        <v>11588</v>
      </c>
    </row>
    <row r="5725" spans="1:18" x14ac:dyDescent="0.3">
      <c r="A5725" s="3" t="s">
        <v>11589</v>
      </c>
      <c r="B5725" s="3" t="s">
        <v>11590</v>
      </c>
      <c r="C5725" s="3" t="s">
        <v>20</v>
      </c>
      <c r="D5725" s="3" t="s">
        <v>21</v>
      </c>
      <c r="E5725" s="3" t="s">
        <v>49</v>
      </c>
      <c r="F5725" s="3" t="s">
        <v>50</v>
      </c>
      <c r="G5725" s="3" t="s">
        <v>24</v>
      </c>
      <c r="H5725" t="s">
        <v>71</v>
      </c>
      <c r="J5725" t="s">
        <v>52</v>
      </c>
      <c r="K5725" t="s">
        <v>72</v>
      </c>
      <c r="M5725" s="1">
        <v>2</v>
      </c>
      <c r="N5725" s="2">
        <v>20000</v>
      </c>
      <c r="O5725" s="2">
        <v>40000</v>
      </c>
      <c r="P5725" s="4">
        <v>80000</v>
      </c>
      <c r="Q5725" s="5" t="s">
        <v>11591</v>
      </c>
      <c r="R5725" s="5" t="s">
        <v>11592</v>
      </c>
    </row>
    <row r="5726" spans="1:18" x14ac:dyDescent="0.3">
      <c r="A5726" s="3"/>
      <c r="B5726" s="3"/>
      <c r="C5726" s="3"/>
      <c r="D5726" s="3"/>
      <c r="E5726" s="3"/>
      <c r="F5726" s="3"/>
      <c r="G5726" s="3"/>
      <c r="H5726" t="s">
        <v>332</v>
      </c>
      <c r="J5726" t="s">
        <v>26</v>
      </c>
      <c r="K5726" t="s">
        <v>72</v>
      </c>
      <c r="M5726" s="1">
        <v>1</v>
      </c>
      <c r="N5726" s="2">
        <v>20000</v>
      </c>
      <c r="O5726" s="2">
        <v>20000</v>
      </c>
      <c r="P5726" s="3"/>
      <c r="Q5726" s="3"/>
      <c r="R5726" s="3"/>
    </row>
    <row r="5727" spans="1:18" x14ac:dyDescent="0.3">
      <c r="A5727" s="3"/>
      <c r="B5727" s="3"/>
      <c r="C5727" s="3"/>
      <c r="D5727" s="3"/>
      <c r="E5727" s="3"/>
      <c r="F5727" s="3"/>
      <c r="G5727" s="3"/>
      <c r="H5727" t="s">
        <v>680</v>
      </c>
      <c r="J5727" t="s">
        <v>681</v>
      </c>
      <c r="K5727" t="s">
        <v>72</v>
      </c>
      <c r="M5727" s="1">
        <v>1</v>
      </c>
      <c r="N5727" s="2">
        <v>20000</v>
      </c>
      <c r="O5727" s="2">
        <v>20000</v>
      </c>
      <c r="P5727" s="3"/>
      <c r="Q5727" s="3"/>
      <c r="R5727" s="3"/>
    </row>
    <row r="5728" spans="1:18" x14ac:dyDescent="0.3">
      <c r="A5728" s="3" t="s">
        <v>11593</v>
      </c>
      <c r="B5728" s="3" t="s">
        <v>11594</v>
      </c>
      <c r="C5728" s="3" t="s">
        <v>20</v>
      </c>
      <c r="D5728" s="3" t="s">
        <v>21</v>
      </c>
      <c r="E5728" s="3" t="s">
        <v>22</v>
      </c>
      <c r="F5728" s="3" t="s">
        <v>23</v>
      </c>
      <c r="G5728" s="3" t="s">
        <v>24</v>
      </c>
      <c r="H5728" t="s">
        <v>30</v>
      </c>
      <c r="J5728" t="s">
        <v>31</v>
      </c>
      <c r="K5728" t="s">
        <v>72</v>
      </c>
      <c r="M5728" s="1">
        <v>1</v>
      </c>
      <c r="N5728" s="2">
        <v>20000</v>
      </c>
      <c r="O5728" s="2">
        <v>20000</v>
      </c>
      <c r="P5728" s="4">
        <v>40000</v>
      </c>
      <c r="Q5728" s="5" t="s">
        <v>11595</v>
      </c>
      <c r="R5728" s="5" t="s">
        <v>11596</v>
      </c>
    </row>
    <row r="5729" spans="1:18" x14ac:dyDescent="0.3">
      <c r="A5729" s="3"/>
      <c r="B5729" s="3"/>
      <c r="C5729" s="3"/>
      <c r="D5729" s="3"/>
      <c r="E5729" s="3"/>
      <c r="F5729" s="3"/>
      <c r="G5729" s="3"/>
      <c r="H5729" t="s">
        <v>591</v>
      </c>
      <c r="J5729" t="s">
        <v>31</v>
      </c>
      <c r="K5729" t="s">
        <v>72</v>
      </c>
      <c r="M5729" s="1">
        <v>1</v>
      </c>
      <c r="N5729" s="2">
        <v>20000</v>
      </c>
      <c r="O5729" s="2">
        <v>20000</v>
      </c>
      <c r="P5729" s="3"/>
      <c r="Q5729" s="3"/>
      <c r="R5729" s="3"/>
    </row>
    <row r="5730" spans="1:18" x14ac:dyDescent="0.3">
      <c r="A5730" s="3" t="s">
        <v>11597</v>
      </c>
      <c r="B5730" s="3" t="s">
        <v>11598</v>
      </c>
      <c r="C5730" s="3" t="s">
        <v>20</v>
      </c>
      <c r="D5730" s="3" t="s">
        <v>21</v>
      </c>
      <c r="E5730" s="3" t="s">
        <v>22</v>
      </c>
      <c r="F5730" s="3" t="s">
        <v>23</v>
      </c>
      <c r="G5730" s="3" t="s">
        <v>377</v>
      </c>
      <c r="H5730" t="s">
        <v>134</v>
      </c>
      <c r="J5730" t="s">
        <v>36</v>
      </c>
      <c r="K5730" t="s">
        <v>27</v>
      </c>
      <c r="M5730" s="1">
        <v>1</v>
      </c>
      <c r="N5730" s="2">
        <v>21000</v>
      </c>
      <c r="O5730" s="2">
        <v>21000</v>
      </c>
      <c r="P5730" s="4">
        <v>59000</v>
      </c>
      <c r="Q5730" s="5" t="s">
        <v>11599</v>
      </c>
      <c r="R5730" s="5" t="s">
        <v>11600</v>
      </c>
    </row>
    <row r="5731" spans="1:18" x14ac:dyDescent="0.3">
      <c r="A5731" s="3"/>
      <c r="B5731" s="3"/>
      <c r="C5731" s="3"/>
      <c r="D5731" s="3"/>
      <c r="E5731" s="3"/>
      <c r="F5731" s="3"/>
      <c r="G5731" s="3"/>
      <c r="H5731" t="s">
        <v>203</v>
      </c>
      <c r="I5731" t="s">
        <v>1133</v>
      </c>
      <c r="J5731" t="s">
        <v>117</v>
      </c>
      <c r="L5731" t="s">
        <v>60</v>
      </c>
      <c r="M5731" s="1">
        <v>1</v>
      </c>
      <c r="N5731" s="2">
        <v>18000</v>
      </c>
      <c r="O5731" s="2">
        <v>18000</v>
      </c>
      <c r="P5731" s="3"/>
      <c r="Q5731" s="3"/>
      <c r="R5731" s="3"/>
    </row>
    <row r="5732" spans="1:18" x14ac:dyDescent="0.3">
      <c r="A5732" s="3"/>
      <c r="B5732" s="3"/>
      <c r="C5732" s="3"/>
      <c r="D5732" s="3"/>
      <c r="E5732" s="3"/>
      <c r="F5732" s="3"/>
      <c r="G5732" s="3"/>
      <c r="H5732" t="s">
        <v>680</v>
      </c>
      <c r="I5732" t="s">
        <v>4806</v>
      </c>
      <c r="J5732" t="s">
        <v>681</v>
      </c>
      <c r="K5732" t="s">
        <v>72</v>
      </c>
      <c r="M5732" s="1">
        <v>1</v>
      </c>
      <c r="N5732" s="2">
        <v>20000</v>
      </c>
      <c r="O5732" s="2">
        <v>20000</v>
      </c>
      <c r="P5732" s="3"/>
      <c r="Q5732" s="3"/>
      <c r="R5732" s="3"/>
    </row>
    <row r="5733" spans="1:18" x14ac:dyDescent="0.3">
      <c r="A5733" s="3" t="s">
        <v>11601</v>
      </c>
      <c r="B5733" s="3" t="s">
        <v>11602</v>
      </c>
      <c r="C5733" s="3" t="s">
        <v>20</v>
      </c>
      <c r="D5733" s="3" t="s">
        <v>21</v>
      </c>
      <c r="E5733" s="3" t="s">
        <v>49</v>
      </c>
      <c r="F5733" s="3" t="s">
        <v>50</v>
      </c>
      <c r="G5733" s="3" t="s">
        <v>24</v>
      </c>
      <c r="H5733" t="s">
        <v>591</v>
      </c>
      <c r="J5733" t="s">
        <v>31</v>
      </c>
      <c r="K5733" t="s">
        <v>27</v>
      </c>
      <c r="M5733" s="1">
        <v>1</v>
      </c>
      <c r="N5733" s="2">
        <v>24000</v>
      </c>
      <c r="O5733" s="2">
        <v>24000</v>
      </c>
      <c r="P5733" s="4">
        <v>24000</v>
      </c>
      <c r="Q5733" s="5" t="s">
        <v>11603</v>
      </c>
      <c r="R5733" s="5" t="s">
        <v>11604</v>
      </c>
    </row>
    <row r="5734" spans="1:18" x14ac:dyDescent="0.3">
      <c r="A5734" s="3" t="s">
        <v>11605</v>
      </c>
      <c r="B5734" s="3" t="s">
        <v>11606</v>
      </c>
      <c r="C5734" s="3" t="s">
        <v>20</v>
      </c>
      <c r="D5734" s="3" t="s">
        <v>21</v>
      </c>
      <c r="E5734" s="3" t="s">
        <v>49</v>
      </c>
      <c r="F5734" s="3" t="s">
        <v>50</v>
      </c>
      <c r="G5734" s="3" t="s">
        <v>24</v>
      </c>
      <c r="H5734" t="s">
        <v>35</v>
      </c>
      <c r="J5734" t="s">
        <v>36</v>
      </c>
      <c r="K5734" t="s">
        <v>72</v>
      </c>
      <c r="M5734" s="1">
        <v>1</v>
      </c>
      <c r="N5734" s="2">
        <v>17000</v>
      </c>
      <c r="O5734" s="2">
        <v>17000</v>
      </c>
      <c r="P5734" s="4">
        <v>17000</v>
      </c>
      <c r="Q5734" s="5" t="s">
        <v>11607</v>
      </c>
      <c r="R5734" s="5" t="s">
        <v>11608</v>
      </c>
    </row>
    <row r="5735" spans="1:18" x14ac:dyDescent="0.3">
      <c r="A5735" s="3" t="s">
        <v>11609</v>
      </c>
      <c r="B5735" s="3" t="s">
        <v>11610</v>
      </c>
      <c r="C5735" s="3" t="s">
        <v>20</v>
      </c>
      <c r="D5735" s="3" t="s">
        <v>21</v>
      </c>
      <c r="E5735" s="3" t="s">
        <v>22</v>
      </c>
      <c r="F5735" s="3" t="s">
        <v>23</v>
      </c>
      <c r="G5735" s="3" t="s">
        <v>24</v>
      </c>
      <c r="H5735" t="s">
        <v>126</v>
      </c>
      <c r="J5735" t="s">
        <v>26</v>
      </c>
      <c r="K5735" t="s">
        <v>72</v>
      </c>
      <c r="M5735" s="1">
        <v>1</v>
      </c>
      <c r="N5735" s="2">
        <v>21000</v>
      </c>
      <c r="O5735" s="2">
        <v>21000</v>
      </c>
      <c r="P5735" s="4">
        <v>61000</v>
      </c>
      <c r="Q5735" s="5" t="s">
        <v>11611</v>
      </c>
      <c r="R5735" s="5" t="s">
        <v>11612</v>
      </c>
    </row>
    <row r="5736" spans="1:18" x14ac:dyDescent="0.3">
      <c r="A5736" s="3"/>
      <c r="B5736" s="3"/>
      <c r="C5736" s="3"/>
      <c r="D5736" s="3"/>
      <c r="E5736" s="3"/>
      <c r="F5736" s="3"/>
      <c r="G5736" s="3"/>
      <c r="H5736" t="s">
        <v>162</v>
      </c>
      <c r="J5736" t="s">
        <v>52</v>
      </c>
      <c r="K5736" t="s">
        <v>72</v>
      </c>
      <c r="M5736" s="1">
        <v>2</v>
      </c>
      <c r="N5736" s="2">
        <v>20000</v>
      </c>
      <c r="O5736" s="2">
        <v>40000</v>
      </c>
      <c r="P5736" s="3"/>
      <c r="Q5736" s="3"/>
      <c r="R5736" s="3"/>
    </row>
    <row r="5737" spans="1:18" x14ac:dyDescent="0.3">
      <c r="A5737" s="3" t="s">
        <v>11613</v>
      </c>
      <c r="B5737" s="3" t="s">
        <v>11614</v>
      </c>
      <c r="C5737" s="3" t="s">
        <v>20</v>
      </c>
      <c r="D5737" s="3" t="s">
        <v>21</v>
      </c>
      <c r="E5737" s="3" t="s">
        <v>22</v>
      </c>
      <c r="F5737" s="3" t="s">
        <v>23</v>
      </c>
      <c r="G5737" s="3" t="s">
        <v>10664</v>
      </c>
      <c r="H5737" t="s">
        <v>215</v>
      </c>
      <c r="J5737" t="s">
        <v>36</v>
      </c>
      <c r="K5737" t="s">
        <v>27</v>
      </c>
      <c r="M5737" s="1">
        <v>1</v>
      </c>
      <c r="N5737" s="2">
        <v>21000</v>
      </c>
      <c r="O5737" s="2">
        <v>21000</v>
      </c>
      <c r="P5737" s="4">
        <v>157000</v>
      </c>
      <c r="Q5737" s="5" t="s">
        <v>11615</v>
      </c>
      <c r="R5737" s="5" t="s">
        <v>11616</v>
      </c>
    </row>
    <row r="5738" spans="1:18" x14ac:dyDescent="0.3">
      <c r="A5738" s="3"/>
      <c r="B5738" s="3"/>
      <c r="C5738" s="3"/>
      <c r="D5738" s="3"/>
      <c r="E5738" s="3"/>
      <c r="F5738" s="3"/>
      <c r="G5738" s="3"/>
      <c r="H5738" t="s">
        <v>71</v>
      </c>
      <c r="I5738" t="s">
        <v>990</v>
      </c>
      <c r="J5738" t="s">
        <v>52</v>
      </c>
      <c r="K5738" t="s">
        <v>72</v>
      </c>
      <c r="M5738" s="1">
        <v>1</v>
      </c>
      <c r="N5738" s="2">
        <v>20000</v>
      </c>
      <c r="O5738" s="2">
        <v>20000</v>
      </c>
      <c r="P5738" s="3"/>
      <c r="Q5738" s="3"/>
      <c r="R5738" s="3"/>
    </row>
    <row r="5739" spans="1:18" x14ac:dyDescent="0.3">
      <c r="A5739" s="3"/>
      <c r="B5739" s="3"/>
      <c r="C5739" s="3"/>
      <c r="D5739" s="3"/>
      <c r="E5739" s="3"/>
      <c r="F5739" s="3"/>
      <c r="G5739" s="3"/>
      <c r="H5739" t="s">
        <v>43</v>
      </c>
      <c r="I5739" t="s">
        <v>3225</v>
      </c>
      <c r="J5739" t="s">
        <v>44</v>
      </c>
      <c r="K5739" t="s">
        <v>72</v>
      </c>
      <c r="M5739" s="1">
        <v>1</v>
      </c>
      <c r="N5739" s="2">
        <v>18000</v>
      </c>
      <c r="O5739" s="2">
        <v>18000</v>
      </c>
      <c r="P5739" s="3"/>
      <c r="Q5739" s="3"/>
      <c r="R5739" s="3"/>
    </row>
    <row r="5740" spans="1:18" x14ac:dyDescent="0.3">
      <c r="A5740" s="3"/>
      <c r="B5740" s="3"/>
      <c r="C5740" s="3"/>
      <c r="D5740" s="3"/>
      <c r="E5740" s="3"/>
      <c r="F5740" s="3"/>
      <c r="G5740" s="3"/>
      <c r="H5740" t="s">
        <v>169</v>
      </c>
      <c r="J5740" t="s">
        <v>93</v>
      </c>
      <c r="M5740" s="1">
        <v>2</v>
      </c>
      <c r="N5740" s="2">
        <v>25000</v>
      </c>
      <c r="O5740" s="2">
        <v>50000</v>
      </c>
      <c r="P5740" s="3"/>
      <c r="Q5740" s="3"/>
      <c r="R5740" s="3"/>
    </row>
    <row r="5741" spans="1:18" x14ac:dyDescent="0.3">
      <c r="A5741" s="3"/>
      <c r="B5741" s="3"/>
      <c r="C5741" s="3"/>
      <c r="D5741" s="3"/>
      <c r="E5741" s="3"/>
      <c r="F5741" s="3"/>
      <c r="G5741" s="3"/>
      <c r="H5741" t="s">
        <v>510</v>
      </c>
      <c r="J5741" t="s">
        <v>355</v>
      </c>
      <c r="M5741" s="1">
        <v>1</v>
      </c>
      <c r="N5741" s="2">
        <v>24000</v>
      </c>
      <c r="O5741" s="2">
        <v>24000</v>
      </c>
      <c r="P5741" s="3"/>
      <c r="Q5741" s="3"/>
      <c r="R5741" s="3"/>
    </row>
    <row r="5742" spans="1:18" x14ac:dyDescent="0.3">
      <c r="A5742" s="3"/>
      <c r="B5742" s="3"/>
      <c r="C5742" s="3"/>
      <c r="D5742" s="3"/>
      <c r="E5742" s="3"/>
      <c r="F5742" s="3"/>
      <c r="G5742" s="3"/>
      <c r="H5742" t="s">
        <v>30</v>
      </c>
      <c r="I5742" t="s">
        <v>3225</v>
      </c>
      <c r="J5742" t="s">
        <v>31</v>
      </c>
      <c r="K5742" t="s">
        <v>27</v>
      </c>
      <c r="M5742" s="1">
        <v>1</v>
      </c>
      <c r="N5742" s="2">
        <v>24000</v>
      </c>
      <c r="O5742" s="2">
        <v>24000</v>
      </c>
      <c r="P5742" s="3"/>
      <c r="Q5742" s="3"/>
      <c r="R5742" s="3"/>
    </row>
    <row r="5743" spans="1:18" x14ac:dyDescent="0.3">
      <c r="A5743" s="3" t="s">
        <v>11617</v>
      </c>
      <c r="B5743" s="3" t="s">
        <v>11618</v>
      </c>
      <c r="C5743" s="3" t="s">
        <v>20</v>
      </c>
      <c r="D5743" s="3" t="s">
        <v>21</v>
      </c>
      <c r="E5743" s="3" t="s">
        <v>22</v>
      </c>
      <c r="F5743" s="3" t="s">
        <v>23</v>
      </c>
      <c r="G5743" s="3" t="s">
        <v>24</v>
      </c>
      <c r="H5743" t="s">
        <v>71</v>
      </c>
      <c r="J5743" t="s">
        <v>52</v>
      </c>
      <c r="K5743" t="s">
        <v>72</v>
      </c>
      <c r="M5743" s="1">
        <v>1</v>
      </c>
      <c r="N5743" s="2">
        <v>20000</v>
      </c>
      <c r="O5743" s="2">
        <v>20000</v>
      </c>
      <c r="P5743" s="4">
        <v>40000</v>
      </c>
      <c r="Q5743" s="5" t="s">
        <v>11619</v>
      </c>
      <c r="R5743" s="5" t="s">
        <v>11620</v>
      </c>
    </row>
    <row r="5744" spans="1:18" x14ac:dyDescent="0.3">
      <c r="A5744" s="3"/>
      <c r="B5744" s="3"/>
      <c r="C5744" s="3"/>
      <c r="D5744" s="3"/>
      <c r="E5744" s="3"/>
      <c r="F5744" s="3"/>
      <c r="G5744" s="3"/>
      <c r="H5744" t="s">
        <v>561</v>
      </c>
      <c r="J5744" t="s">
        <v>198</v>
      </c>
      <c r="K5744" t="s">
        <v>72</v>
      </c>
      <c r="M5744" s="1">
        <v>1</v>
      </c>
      <c r="N5744" s="2">
        <v>20000</v>
      </c>
      <c r="O5744" s="2">
        <v>20000</v>
      </c>
      <c r="P5744" s="3"/>
      <c r="Q5744" s="3"/>
      <c r="R5744" s="3"/>
    </row>
    <row r="5745" spans="1:18" x14ac:dyDescent="0.3">
      <c r="A5745" s="3" t="s">
        <v>11621</v>
      </c>
      <c r="B5745" s="3" t="s">
        <v>11622</v>
      </c>
      <c r="C5745" s="3" t="s">
        <v>20</v>
      </c>
      <c r="D5745" s="3" t="s">
        <v>21</v>
      </c>
      <c r="E5745" s="3" t="s">
        <v>22</v>
      </c>
      <c r="F5745" s="3" t="s">
        <v>23</v>
      </c>
      <c r="G5745" s="3" t="s">
        <v>4376</v>
      </c>
      <c r="H5745" t="s">
        <v>344</v>
      </c>
      <c r="J5745" t="s">
        <v>59</v>
      </c>
      <c r="M5745" s="1">
        <v>1</v>
      </c>
      <c r="N5745" s="2">
        <v>20000</v>
      </c>
      <c r="O5745" s="2">
        <v>20000</v>
      </c>
      <c r="P5745" s="4">
        <v>20000</v>
      </c>
      <c r="Q5745" s="5" t="s">
        <v>11623</v>
      </c>
      <c r="R5745" s="5" t="s">
        <v>11624</v>
      </c>
    </row>
    <row r="5746" spans="1:18" x14ac:dyDescent="0.3">
      <c r="A5746" s="3" t="s">
        <v>11625</v>
      </c>
      <c r="B5746" s="3" t="s">
        <v>11626</v>
      </c>
      <c r="C5746" s="3" t="s">
        <v>20</v>
      </c>
      <c r="D5746" s="3" t="s">
        <v>21</v>
      </c>
      <c r="E5746" s="3" t="s">
        <v>22</v>
      </c>
      <c r="F5746" s="3" t="s">
        <v>23</v>
      </c>
      <c r="G5746" s="3" t="s">
        <v>24</v>
      </c>
      <c r="H5746" t="s">
        <v>25</v>
      </c>
      <c r="J5746" t="s">
        <v>26</v>
      </c>
      <c r="K5746" t="s">
        <v>72</v>
      </c>
      <c r="M5746" s="1">
        <v>1</v>
      </c>
      <c r="N5746" s="2">
        <v>20000</v>
      </c>
      <c r="O5746" s="2">
        <v>20000</v>
      </c>
      <c r="P5746" s="4">
        <v>20000</v>
      </c>
      <c r="Q5746" s="5" t="s">
        <v>11627</v>
      </c>
      <c r="R5746" s="5" t="s">
        <v>11628</v>
      </c>
    </row>
    <row r="5747" spans="1:18" x14ac:dyDescent="0.3">
      <c r="A5747" s="3" t="s">
        <v>11629</v>
      </c>
      <c r="B5747" s="3" t="s">
        <v>11630</v>
      </c>
      <c r="C5747" s="3" t="s">
        <v>275</v>
      </c>
      <c r="D5747" s="3" t="s">
        <v>21</v>
      </c>
      <c r="E5747" s="3" t="s">
        <v>49</v>
      </c>
      <c r="F5747" s="3" t="s">
        <v>50</v>
      </c>
      <c r="G5747" s="3" t="s">
        <v>24</v>
      </c>
      <c r="H5747" t="s">
        <v>287</v>
      </c>
      <c r="J5747" t="s">
        <v>26</v>
      </c>
      <c r="K5747" t="s">
        <v>27</v>
      </c>
      <c r="M5747" s="1">
        <v>1</v>
      </c>
      <c r="N5747" s="2">
        <v>22000</v>
      </c>
      <c r="O5747" s="2">
        <v>22000</v>
      </c>
      <c r="P5747" s="4">
        <v>22000</v>
      </c>
      <c r="Q5747" s="5" t="s">
        <v>11631</v>
      </c>
      <c r="R5747" s="5" t="s">
        <v>11632</v>
      </c>
    </row>
    <row r="5748" spans="1:18" x14ac:dyDescent="0.3">
      <c r="A5748" s="3" t="s">
        <v>11633</v>
      </c>
      <c r="B5748" s="3" t="s">
        <v>11634</v>
      </c>
      <c r="C5748" s="3" t="s">
        <v>275</v>
      </c>
      <c r="D5748" s="3" t="s">
        <v>21</v>
      </c>
      <c r="E5748" s="3" t="s">
        <v>49</v>
      </c>
      <c r="F5748" s="3" t="s">
        <v>50</v>
      </c>
      <c r="G5748" s="3" t="s">
        <v>24</v>
      </c>
      <c r="H5748" t="s">
        <v>332</v>
      </c>
      <c r="J5748" t="s">
        <v>26</v>
      </c>
      <c r="K5748" t="s">
        <v>27</v>
      </c>
      <c r="M5748" s="1">
        <v>1</v>
      </c>
      <c r="N5748" s="2">
        <v>22000</v>
      </c>
      <c r="O5748" s="2">
        <v>22000</v>
      </c>
      <c r="P5748" s="4">
        <v>22000</v>
      </c>
      <c r="Q5748" s="5" t="s">
        <v>11635</v>
      </c>
      <c r="R5748" s="5" t="s">
        <v>11636</v>
      </c>
    </row>
    <row r="5749" spans="1:18" x14ac:dyDescent="0.3">
      <c r="A5749" s="3" t="s">
        <v>11637</v>
      </c>
      <c r="B5749" s="3" t="s">
        <v>11638</v>
      </c>
      <c r="C5749" s="3" t="s">
        <v>275</v>
      </c>
      <c r="D5749" s="3" t="s">
        <v>21</v>
      </c>
      <c r="E5749" s="3" t="s">
        <v>22</v>
      </c>
      <c r="F5749" s="3" t="s">
        <v>23</v>
      </c>
      <c r="G5749" s="3" t="s">
        <v>410</v>
      </c>
      <c r="H5749" t="s">
        <v>632</v>
      </c>
      <c r="J5749" t="s">
        <v>353</v>
      </c>
      <c r="M5749" s="1">
        <v>1</v>
      </c>
      <c r="N5749" s="2">
        <v>20000</v>
      </c>
      <c r="O5749" s="2">
        <v>20000</v>
      </c>
      <c r="P5749" s="4">
        <v>25000</v>
      </c>
      <c r="Q5749" s="5" t="s">
        <v>11639</v>
      </c>
      <c r="R5749" s="5" t="s">
        <v>11640</v>
      </c>
    </row>
    <row r="5750" spans="1:18" x14ac:dyDescent="0.3">
      <c r="A5750" s="3"/>
      <c r="B5750" s="3"/>
      <c r="C5750" s="3"/>
      <c r="D5750" s="3"/>
      <c r="E5750" s="3"/>
      <c r="F5750" s="3"/>
      <c r="G5750" s="3"/>
      <c r="H5750" t="s">
        <v>165</v>
      </c>
      <c r="M5750" s="1">
        <v>1</v>
      </c>
      <c r="N5750" s="2">
        <v>5000</v>
      </c>
      <c r="O5750" s="2">
        <v>5000</v>
      </c>
      <c r="P5750" s="3"/>
      <c r="Q5750" s="3"/>
      <c r="R5750" s="3"/>
    </row>
    <row r="5751" spans="1:18" x14ac:dyDescent="0.3">
      <c r="A5751" s="3" t="s">
        <v>11641</v>
      </c>
      <c r="B5751" s="3" t="s">
        <v>11642</v>
      </c>
      <c r="C5751" s="3" t="s">
        <v>275</v>
      </c>
      <c r="D5751" s="3" t="s">
        <v>21</v>
      </c>
      <c r="E5751" s="3" t="s">
        <v>22</v>
      </c>
      <c r="F5751" s="3" t="s">
        <v>23</v>
      </c>
      <c r="G5751" s="3" t="s">
        <v>8018</v>
      </c>
      <c r="H5751" t="s">
        <v>39</v>
      </c>
      <c r="J5751" t="s">
        <v>40</v>
      </c>
      <c r="M5751" s="1">
        <v>2</v>
      </c>
      <c r="N5751" s="2">
        <v>14000</v>
      </c>
      <c r="O5751" s="2">
        <v>28000</v>
      </c>
      <c r="P5751" s="4">
        <v>104000</v>
      </c>
      <c r="Q5751" s="5" t="s">
        <v>11643</v>
      </c>
      <c r="R5751" s="5" t="s">
        <v>11644</v>
      </c>
    </row>
    <row r="5752" spans="1:18" x14ac:dyDescent="0.3">
      <c r="A5752" s="3"/>
      <c r="B5752" s="3"/>
      <c r="C5752" s="3"/>
      <c r="D5752" s="3"/>
      <c r="E5752" s="3"/>
      <c r="F5752" s="3"/>
      <c r="G5752" s="3"/>
      <c r="H5752" t="s">
        <v>435</v>
      </c>
      <c r="J5752" t="s">
        <v>105</v>
      </c>
      <c r="M5752" s="1">
        <v>1</v>
      </c>
      <c r="N5752" s="2">
        <v>20000</v>
      </c>
      <c r="O5752" s="2">
        <v>20000</v>
      </c>
      <c r="P5752" s="3"/>
      <c r="Q5752" s="3"/>
      <c r="R5752" s="3"/>
    </row>
    <row r="5753" spans="1:18" x14ac:dyDescent="0.3">
      <c r="A5753" s="3"/>
      <c r="B5753" s="3"/>
      <c r="C5753" s="3"/>
      <c r="D5753" s="3"/>
      <c r="E5753" s="3"/>
      <c r="F5753" s="3"/>
      <c r="G5753" s="3"/>
      <c r="H5753" t="s">
        <v>257</v>
      </c>
      <c r="J5753" t="s">
        <v>40</v>
      </c>
      <c r="M5753" s="1">
        <v>1</v>
      </c>
      <c r="N5753" s="2">
        <v>18000</v>
      </c>
      <c r="O5753" s="2">
        <v>18000</v>
      </c>
      <c r="P5753" s="3"/>
      <c r="Q5753" s="3"/>
      <c r="R5753" s="3"/>
    </row>
    <row r="5754" spans="1:18" x14ac:dyDescent="0.3">
      <c r="A5754" s="3"/>
      <c r="B5754" s="3"/>
      <c r="C5754" s="3"/>
      <c r="D5754" s="3"/>
      <c r="E5754" s="3"/>
      <c r="F5754" s="3"/>
      <c r="G5754" s="3"/>
      <c r="H5754" t="s">
        <v>306</v>
      </c>
      <c r="J5754" t="s">
        <v>40</v>
      </c>
      <c r="M5754" s="1">
        <v>1</v>
      </c>
      <c r="N5754" s="2">
        <v>18000</v>
      </c>
      <c r="O5754" s="2">
        <v>18000</v>
      </c>
      <c r="P5754" s="3"/>
      <c r="Q5754" s="3"/>
      <c r="R5754" s="3"/>
    </row>
    <row r="5755" spans="1:18" x14ac:dyDescent="0.3">
      <c r="A5755" s="3"/>
      <c r="B5755" s="3"/>
      <c r="C5755" s="3"/>
      <c r="D5755" s="3"/>
      <c r="E5755" s="3"/>
      <c r="F5755" s="3"/>
      <c r="G5755" s="3"/>
      <c r="H5755" t="s">
        <v>278</v>
      </c>
      <c r="J5755" t="s">
        <v>26</v>
      </c>
      <c r="K5755" t="s">
        <v>72</v>
      </c>
      <c r="M5755" s="1">
        <v>1</v>
      </c>
      <c r="N5755" s="2">
        <v>20000</v>
      </c>
      <c r="O5755" s="2">
        <v>20000</v>
      </c>
      <c r="P5755" s="3"/>
      <c r="Q5755" s="3"/>
      <c r="R5755" s="3"/>
    </row>
    <row r="5756" spans="1:18" x14ac:dyDescent="0.3">
      <c r="A5756" s="3" t="s">
        <v>11645</v>
      </c>
      <c r="B5756" s="3" t="s">
        <v>11646</v>
      </c>
      <c r="C5756" s="3" t="s">
        <v>275</v>
      </c>
      <c r="D5756" s="3" t="s">
        <v>21</v>
      </c>
      <c r="E5756" s="3" t="s">
        <v>22</v>
      </c>
      <c r="F5756" s="3" t="s">
        <v>23</v>
      </c>
      <c r="G5756" s="3" t="s">
        <v>24</v>
      </c>
      <c r="H5756" t="s">
        <v>25</v>
      </c>
      <c r="J5756" t="s">
        <v>26</v>
      </c>
      <c r="K5756" t="s">
        <v>72</v>
      </c>
      <c r="M5756" s="1">
        <v>1</v>
      </c>
      <c r="N5756" s="2">
        <v>20000</v>
      </c>
      <c r="O5756" s="2">
        <v>20000</v>
      </c>
      <c r="P5756" s="4">
        <v>40000</v>
      </c>
      <c r="Q5756" s="5" t="s">
        <v>11647</v>
      </c>
      <c r="R5756" s="5" t="s">
        <v>11648</v>
      </c>
    </row>
    <row r="5757" spans="1:18" x14ac:dyDescent="0.3">
      <c r="A5757" s="3"/>
      <c r="B5757" s="3"/>
      <c r="C5757" s="3"/>
      <c r="D5757" s="3"/>
      <c r="E5757" s="3"/>
      <c r="F5757" s="3"/>
      <c r="G5757" s="3"/>
      <c r="H5757" t="s">
        <v>150</v>
      </c>
      <c r="J5757" t="s">
        <v>26</v>
      </c>
      <c r="K5757" t="s">
        <v>72</v>
      </c>
      <c r="M5757" s="1">
        <v>1</v>
      </c>
      <c r="N5757" s="2">
        <v>20000</v>
      </c>
      <c r="O5757" s="2">
        <v>20000</v>
      </c>
      <c r="P5757" s="3"/>
      <c r="Q5757" s="3"/>
      <c r="R5757" s="3"/>
    </row>
    <row r="5758" spans="1:18" x14ac:dyDescent="0.3">
      <c r="A5758" s="3" t="s">
        <v>11649</v>
      </c>
      <c r="B5758" s="3" t="s">
        <v>11650</v>
      </c>
      <c r="C5758" s="3" t="s">
        <v>275</v>
      </c>
      <c r="D5758" s="3" t="s">
        <v>21</v>
      </c>
      <c r="E5758" s="3" t="s">
        <v>22</v>
      </c>
      <c r="F5758" s="3" t="s">
        <v>23</v>
      </c>
      <c r="G5758" s="3" t="s">
        <v>24</v>
      </c>
      <c r="H5758" t="s">
        <v>165</v>
      </c>
      <c r="I5758" t="s">
        <v>993</v>
      </c>
      <c r="M5758" s="1">
        <v>1</v>
      </c>
      <c r="N5758" s="2">
        <v>5000</v>
      </c>
      <c r="O5758" s="2">
        <v>5000</v>
      </c>
      <c r="P5758" s="4">
        <v>25000</v>
      </c>
      <c r="Q5758" s="5" t="s">
        <v>11651</v>
      </c>
      <c r="R5758" s="5" t="s">
        <v>11652</v>
      </c>
    </row>
    <row r="5759" spans="1:18" x14ac:dyDescent="0.3">
      <c r="A5759" s="3"/>
      <c r="B5759" s="3"/>
      <c r="C5759" s="3"/>
      <c r="D5759" s="3"/>
      <c r="E5759" s="3"/>
      <c r="F5759" s="3"/>
      <c r="G5759" s="3"/>
      <c r="H5759" t="s">
        <v>30</v>
      </c>
      <c r="J5759" t="s">
        <v>31</v>
      </c>
      <c r="K5759" t="s">
        <v>72</v>
      </c>
      <c r="M5759" s="1">
        <v>1</v>
      </c>
      <c r="N5759" s="2">
        <v>20000</v>
      </c>
      <c r="O5759" s="2">
        <v>20000</v>
      </c>
      <c r="P5759" s="3"/>
      <c r="Q5759" s="3"/>
      <c r="R5759" s="3"/>
    </row>
    <row r="5760" spans="1:18" x14ac:dyDescent="0.3">
      <c r="A5760" s="3" t="s">
        <v>11653</v>
      </c>
      <c r="B5760" s="3" t="s">
        <v>11654</v>
      </c>
      <c r="C5760" s="3" t="s">
        <v>275</v>
      </c>
      <c r="D5760" s="3" t="s">
        <v>21</v>
      </c>
      <c r="E5760" s="3" t="s">
        <v>49</v>
      </c>
      <c r="F5760" s="3" t="s">
        <v>50</v>
      </c>
      <c r="G5760" s="3" t="s">
        <v>7057</v>
      </c>
      <c r="H5760" t="s">
        <v>162</v>
      </c>
      <c r="I5760" t="s">
        <v>951</v>
      </c>
      <c r="J5760" t="s">
        <v>52</v>
      </c>
      <c r="K5760" t="s">
        <v>72</v>
      </c>
      <c r="M5760" s="1">
        <v>1</v>
      </c>
      <c r="N5760" s="2">
        <v>20000</v>
      </c>
      <c r="O5760" s="2">
        <v>20000</v>
      </c>
      <c r="P5760" s="4">
        <v>37000</v>
      </c>
      <c r="Q5760" s="5" t="s">
        <v>11655</v>
      </c>
      <c r="R5760" s="5" t="s">
        <v>11656</v>
      </c>
    </row>
    <row r="5761" spans="1:18" x14ac:dyDescent="0.3">
      <c r="A5761" s="3"/>
      <c r="B5761" s="3"/>
      <c r="C5761" s="3"/>
      <c r="D5761" s="3"/>
      <c r="E5761" s="3"/>
      <c r="F5761" s="3"/>
      <c r="G5761" s="3"/>
      <c r="H5761" t="s">
        <v>63</v>
      </c>
      <c r="J5761" t="s">
        <v>40</v>
      </c>
      <c r="M5761" s="1">
        <v>1</v>
      </c>
      <c r="N5761" s="2">
        <v>12000</v>
      </c>
      <c r="O5761" s="2">
        <v>12000</v>
      </c>
      <c r="P5761" s="3"/>
      <c r="Q5761" s="3"/>
      <c r="R5761" s="3"/>
    </row>
    <row r="5762" spans="1:18" x14ac:dyDescent="0.3">
      <c r="A5762" s="3"/>
      <c r="B5762" s="3"/>
      <c r="C5762" s="3"/>
      <c r="D5762" s="3"/>
      <c r="E5762" s="3"/>
      <c r="F5762" s="3"/>
      <c r="G5762" s="3"/>
      <c r="H5762" t="s">
        <v>165</v>
      </c>
      <c r="I5762" t="s">
        <v>668</v>
      </c>
      <c r="M5762" s="1">
        <v>1</v>
      </c>
      <c r="N5762" s="2">
        <v>5000</v>
      </c>
      <c r="O5762" s="2">
        <v>5000</v>
      </c>
      <c r="P5762" s="3"/>
      <c r="Q5762" s="3"/>
      <c r="R5762" s="3"/>
    </row>
    <row r="5763" spans="1:18" x14ac:dyDescent="0.3">
      <c r="A5763" s="3" t="s">
        <v>11657</v>
      </c>
      <c r="B5763" s="3" t="s">
        <v>11658</v>
      </c>
      <c r="C5763" s="3" t="s">
        <v>275</v>
      </c>
      <c r="D5763" s="3" t="s">
        <v>21</v>
      </c>
      <c r="E5763" s="3" t="s">
        <v>22</v>
      </c>
      <c r="F5763" s="3" t="s">
        <v>23</v>
      </c>
      <c r="G5763" s="3" t="s">
        <v>24</v>
      </c>
      <c r="H5763" t="s">
        <v>35</v>
      </c>
      <c r="J5763" t="s">
        <v>36</v>
      </c>
      <c r="K5763" t="s">
        <v>27</v>
      </c>
      <c r="M5763" s="1">
        <v>1</v>
      </c>
      <c r="N5763" s="2">
        <v>20000</v>
      </c>
      <c r="O5763" s="2">
        <v>20000</v>
      </c>
      <c r="P5763" s="4">
        <v>64000</v>
      </c>
      <c r="Q5763" s="5" t="s">
        <v>11659</v>
      </c>
      <c r="R5763" s="5" t="s">
        <v>11660</v>
      </c>
    </row>
    <row r="5764" spans="1:18" x14ac:dyDescent="0.3">
      <c r="A5764" s="3"/>
      <c r="B5764" s="3"/>
      <c r="C5764" s="3"/>
      <c r="D5764" s="3"/>
      <c r="E5764" s="3"/>
      <c r="F5764" s="3"/>
      <c r="G5764" s="3"/>
      <c r="H5764" t="s">
        <v>561</v>
      </c>
      <c r="J5764" t="s">
        <v>198</v>
      </c>
      <c r="K5764" t="s">
        <v>27</v>
      </c>
      <c r="M5764" s="1">
        <v>1</v>
      </c>
      <c r="N5764" s="2">
        <v>24000</v>
      </c>
      <c r="O5764" s="2">
        <v>24000</v>
      </c>
      <c r="P5764" s="3"/>
      <c r="Q5764" s="3"/>
      <c r="R5764" s="3"/>
    </row>
    <row r="5765" spans="1:18" x14ac:dyDescent="0.3">
      <c r="A5765" s="3"/>
      <c r="B5765" s="3"/>
      <c r="C5765" s="3"/>
      <c r="D5765" s="3"/>
      <c r="E5765" s="3"/>
      <c r="F5765" s="3"/>
      <c r="G5765" s="3"/>
      <c r="H5765" t="s">
        <v>51</v>
      </c>
      <c r="J5765" t="s">
        <v>52</v>
      </c>
      <c r="K5765" t="s">
        <v>72</v>
      </c>
      <c r="M5765" s="1">
        <v>1</v>
      </c>
      <c r="N5765" s="2">
        <v>20000</v>
      </c>
      <c r="O5765" s="2">
        <v>20000</v>
      </c>
      <c r="P5765" s="3"/>
      <c r="Q5765" s="3"/>
      <c r="R5765" s="3"/>
    </row>
    <row r="5766" spans="1:18" x14ac:dyDescent="0.3">
      <c r="A5766" s="3" t="s">
        <v>11661</v>
      </c>
      <c r="B5766" s="3" t="s">
        <v>11662</v>
      </c>
      <c r="C5766" s="3" t="s">
        <v>275</v>
      </c>
      <c r="D5766" s="3" t="s">
        <v>21</v>
      </c>
      <c r="E5766" s="3" t="s">
        <v>22</v>
      </c>
      <c r="F5766" s="3" t="s">
        <v>23</v>
      </c>
      <c r="G5766" s="3" t="s">
        <v>815</v>
      </c>
      <c r="H5766" t="s">
        <v>179</v>
      </c>
      <c r="J5766" t="s">
        <v>40</v>
      </c>
      <c r="M5766" s="1">
        <v>1</v>
      </c>
      <c r="N5766" s="2">
        <v>17000</v>
      </c>
      <c r="O5766" s="2">
        <v>17000</v>
      </c>
      <c r="P5766" s="4">
        <v>35000</v>
      </c>
      <c r="Q5766" s="5" t="s">
        <v>11663</v>
      </c>
      <c r="R5766" s="5" t="s">
        <v>11664</v>
      </c>
    </row>
    <row r="5767" spans="1:18" x14ac:dyDescent="0.3">
      <c r="A5767" s="3"/>
      <c r="B5767" s="3"/>
      <c r="C5767" s="3"/>
      <c r="D5767" s="3"/>
      <c r="E5767" s="3"/>
      <c r="F5767" s="3"/>
      <c r="G5767" s="3"/>
      <c r="H5767" t="s">
        <v>115</v>
      </c>
      <c r="I5767" t="s">
        <v>11665</v>
      </c>
      <c r="J5767" t="s">
        <v>117</v>
      </c>
      <c r="M5767" s="1">
        <v>1</v>
      </c>
      <c r="N5767" s="2">
        <v>13000</v>
      </c>
      <c r="O5767" s="2">
        <v>13000</v>
      </c>
      <c r="P5767" s="3"/>
      <c r="Q5767" s="3"/>
      <c r="R5767" s="3"/>
    </row>
    <row r="5768" spans="1:18" x14ac:dyDescent="0.3">
      <c r="A5768" s="3"/>
      <c r="B5768" s="3"/>
      <c r="C5768" s="3"/>
      <c r="D5768" s="3"/>
      <c r="E5768" s="3"/>
      <c r="F5768" s="3"/>
      <c r="G5768" s="3"/>
      <c r="H5768" t="s">
        <v>165</v>
      </c>
      <c r="M5768" s="1">
        <v>1</v>
      </c>
      <c r="N5768" s="2">
        <v>5000</v>
      </c>
      <c r="O5768" s="2">
        <v>5000</v>
      </c>
      <c r="P5768" s="3"/>
      <c r="Q5768" s="3"/>
      <c r="R5768" s="3"/>
    </row>
    <row r="5769" spans="1:18" x14ac:dyDescent="0.3">
      <c r="A5769" s="3" t="s">
        <v>11666</v>
      </c>
      <c r="B5769" s="3" t="s">
        <v>11667</v>
      </c>
      <c r="C5769" s="3" t="s">
        <v>275</v>
      </c>
      <c r="D5769" s="3" t="s">
        <v>21</v>
      </c>
      <c r="E5769" s="3" t="s">
        <v>22</v>
      </c>
      <c r="F5769" s="3" t="s">
        <v>23</v>
      </c>
      <c r="G5769" s="3" t="s">
        <v>11668</v>
      </c>
      <c r="H5769" t="s">
        <v>139</v>
      </c>
      <c r="J5769" t="s">
        <v>59</v>
      </c>
      <c r="M5769" s="1">
        <v>2</v>
      </c>
      <c r="N5769" s="2">
        <v>20000</v>
      </c>
      <c r="O5769" s="2">
        <v>40000</v>
      </c>
      <c r="P5769" s="4">
        <v>67000</v>
      </c>
      <c r="Q5769" s="5" t="s">
        <v>11669</v>
      </c>
      <c r="R5769" s="5" t="s">
        <v>11670</v>
      </c>
    </row>
    <row r="5770" spans="1:18" x14ac:dyDescent="0.3">
      <c r="A5770" s="3"/>
      <c r="B5770" s="3"/>
      <c r="C5770" s="3"/>
      <c r="D5770" s="3"/>
      <c r="E5770" s="3"/>
      <c r="F5770" s="3"/>
      <c r="G5770" s="3"/>
      <c r="H5770" t="s">
        <v>165</v>
      </c>
      <c r="I5770" t="s">
        <v>668</v>
      </c>
      <c r="M5770" s="1">
        <v>1</v>
      </c>
      <c r="N5770" s="2">
        <v>5000</v>
      </c>
      <c r="O5770" s="2">
        <v>5000</v>
      </c>
      <c r="P5770" s="3"/>
      <c r="Q5770" s="3"/>
      <c r="R5770" s="3"/>
    </row>
    <row r="5771" spans="1:18" x14ac:dyDescent="0.3">
      <c r="A5771" s="3"/>
      <c r="B5771" s="3"/>
      <c r="C5771" s="3"/>
      <c r="D5771" s="3"/>
      <c r="E5771" s="3"/>
      <c r="F5771" s="3"/>
      <c r="G5771" s="3"/>
      <c r="H5771" t="s">
        <v>278</v>
      </c>
      <c r="J5771" t="s">
        <v>26</v>
      </c>
      <c r="K5771" t="s">
        <v>27</v>
      </c>
      <c r="M5771" s="1">
        <v>1</v>
      </c>
      <c r="N5771" s="2">
        <v>22000</v>
      </c>
      <c r="O5771" s="2">
        <v>22000</v>
      </c>
      <c r="P5771" s="3"/>
      <c r="Q5771" s="3"/>
      <c r="R5771" s="3"/>
    </row>
    <row r="5772" spans="1:18" x14ac:dyDescent="0.3">
      <c r="A5772" s="3" t="s">
        <v>11671</v>
      </c>
      <c r="B5772" s="3" t="s">
        <v>11672</v>
      </c>
      <c r="C5772" s="3" t="s">
        <v>275</v>
      </c>
      <c r="D5772" s="3" t="s">
        <v>21</v>
      </c>
      <c r="E5772" s="3" t="s">
        <v>22</v>
      </c>
      <c r="F5772" s="3" t="s">
        <v>23</v>
      </c>
      <c r="G5772" s="3" t="s">
        <v>11211</v>
      </c>
      <c r="H5772" t="s">
        <v>25</v>
      </c>
      <c r="J5772" t="s">
        <v>26</v>
      </c>
      <c r="K5772" t="s">
        <v>27</v>
      </c>
      <c r="M5772" s="1">
        <v>1</v>
      </c>
      <c r="N5772" s="2">
        <v>22000</v>
      </c>
      <c r="O5772" s="2">
        <v>22000</v>
      </c>
      <c r="P5772" s="4">
        <v>67000</v>
      </c>
      <c r="Q5772" s="5" t="s">
        <v>11673</v>
      </c>
      <c r="R5772" s="5" t="s">
        <v>11674</v>
      </c>
    </row>
    <row r="5773" spans="1:18" x14ac:dyDescent="0.3">
      <c r="A5773" s="3"/>
      <c r="B5773" s="3"/>
      <c r="C5773" s="3"/>
      <c r="D5773" s="3"/>
      <c r="E5773" s="3"/>
      <c r="F5773" s="3"/>
      <c r="G5773" s="3"/>
      <c r="H5773" t="s">
        <v>374</v>
      </c>
      <c r="I5773" t="s">
        <v>11675</v>
      </c>
      <c r="J5773" t="s">
        <v>93</v>
      </c>
      <c r="M5773" s="1">
        <v>1</v>
      </c>
      <c r="N5773" s="2">
        <v>22000</v>
      </c>
      <c r="O5773" s="2">
        <v>22000</v>
      </c>
      <c r="P5773" s="3"/>
      <c r="Q5773" s="3"/>
      <c r="R5773" s="3"/>
    </row>
    <row r="5774" spans="1:18" x14ac:dyDescent="0.3">
      <c r="A5774" s="3"/>
      <c r="B5774" s="3"/>
      <c r="C5774" s="3"/>
      <c r="D5774" s="3"/>
      <c r="E5774" s="3"/>
      <c r="F5774" s="3"/>
      <c r="G5774" s="3"/>
      <c r="H5774" t="s">
        <v>83</v>
      </c>
      <c r="J5774" t="s">
        <v>52</v>
      </c>
      <c r="K5774" t="s">
        <v>27</v>
      </c>
      <c r="M5774" s="1">
        <v>1</v>
      </c>
      <c r="N5774" s="2">
        <v>23000</v>
      </c>
      <c r="O5774" s="2">
        <v>23000</v>
      </c>
      <c r="P5774" s="3"/>
      <c r="Q5774" s="3"/>
      <c r="R5774" s="3"/>
    </row>
    <row r="5775" spans="1:18" x14ac:dyDescent="0.3">
      <c r="A5775" s="3" t="s">
        <v>11676</v>
      </c>
      <c r="B5775" s="3" t="s">
        <v>11677</v>
      </c>
      <c r="C5775" s="3" t="s">
        <v>275</v>
      </c>
      <c r="D5775" s="3" t="s">
        <v>21</v>
      </c>
      <c r="E5775" s="3" t="s">
        <v>22</v>
      </c>
      <c r="F5775" s="3" t="s">
        <v>23</v>
      </c>
      <c r="G5775" s="3" t="s">
        <v>11678</v>
      </c>
      <c r="H5775" t="s">
        <v>43</v>
      </c>
      <c r="J5775" t="s">
        <v>44</v>
      </c>
      <c r="K5775" t="s">
        <v>216</v>
      </c>
      <c r="M5775" s="1">
        <v>1</v>
      </c>
      <c r="N5775" s="2">
        <v>17000</v>
      </c>
      <c r="O5775" s="2">
        <v>17000</v>
      </c>
      <c r="P5775" s="4">
        <v>103000</v>
      </c>
      <c r="Q5775" s="5" t="s">
        <v>11679</v>
      </c>
      <c r="R5775" s="5" t="s">
        <v>11680</v>
      </c>
    </row>
    <row r="5776" spans="1:18" x14ac:dyDescent="0.3">
      <c r="A5776" s="3"/>
      <c r="B5776" s="3"/>
      <c r="C5776" s="3"/>
      <c r="D5776" s="3"/>
      <c r="E5776" s="3"/>
      <c r="F5776" s="3"/>
      <c r="G5776" s="3"/>
      <c r="H5776" t="s">
        <v>43</v>
      </c>
      <c r="J5776" t="s">
        <v>44</v>
      </c>
      <c r="K5776" t="s">
        <v>27</v>
      </c>
      <c r="M5776" s="1">
        <v>1</v>
      </c>
      <c r="N5776" s="2">
        <v>20000</v>
      </c>
      <c r="O5776" s="2">
        <v>20000</v>
      </c>
      <c r="P5776" s="3"/>
      <c r="Q5776" s="3"/>
      <c r="R5776" s="3"/>
    </row>
    <row r="5777" spans="1:18" x14ac:dyDescent="0.3">
      <c r="A5777" s="3"/>
      <c r="B5777" s="3"/>
      <c r="C5777" s="3"/>
      <c r="D5777" s="3"/>
      <c r="E5777" s="3"/>
      <c r="F5777" s="3"/>
      <c r="G5777" s="3"/>
      <c r="H5777" t="s">
        <v>249</v>
      </c>
      <c r="I5777" t="s">
        <v>11681</v>
      </c>
      <c r="J5777" t="s">
        <v>105</v>
      </c>
      <c r="M5777" s="1">
        <v>1</v>
      </c>
      <c r="N5777" s="2">
        <v>20000</v>
      </c>
      <c r="O5777" s="2">
        <v>20000</v>
      </c>
      <c r="P5777" s="3"/>
      <c r="Q5777" s="3"/>
      <c r="R5777" s="3"/>
    </row>
    <row r="5778" spans="1:18" x14ac:dyDescent="0.3">
      <c r="A5778" s="3"/>
      <c r="B5778" s="3"/>
      <c r="C5778" s="3"/>
      <c r="D5778" s="3"/>
      <c r="E5778" s="3"/>
      <c r="F5778" s="3"/>
      <c r="G5778" s="3"/>
      <c r="H5778" t="s">
        <v>91</v>
      </c>
      <c r="J5778" t="s">
        <v>93</v>
      </c>
      <c r="M5778" s="1">
        <v>1</v>
      </c>
      <c r="N5778" s="2">
        <v>22000</v>
      </c>
      <c r="O5778" s="2">
        <v>22000</v>
      </c>
      <c r="P5778" s="3"/>
      <c r="Q5778" s="3"/>
      <c r="R5778" s="3"/>
    </row>
    <row r="5779" spans="1:18" x14ac:dyDescent="0.3">
      <c r="A5779" s="3"/>
      <c r="B5779" s="3"/>
      <c r="C5779" s="3"/>
      <c r="D5779" s="3"/>
      <c r="E5779" s="3"/>
      <c r="F5779" s="3"/>
      <c r="G5779" s="3"/>
      <c r="H5779" t="s">
        <v>30</v>
      </c>
      <c r="I5779" t="s">
        <v>951</v>
      </c>
      <c r="J5779" t="s">
        <v>31</v>
      </c>
      <c r="K5779" t="s">
        <v>27</v>
      </c>
      <c r="M5779" s="1">
        <v>1</v>
      </c>
      <c r="N5779" s="2">
        <v>24000</v>
      </c>
      <c r="O5779" s="2">
        <v>24000</v>
      </c>
      <c r="P5779" s="3"/>
      <c r="Q5779" s="3"/>
      <c r="R5779" s="3"/>
    </row>
    <row r="5780" spans="1:18" x14ac:dyDescent="0.3">
      <c r="A5780" s="3" t="s">
        <v>11682</v>
      </c>
      <c r="B5780" s="3" t="s">
        <v>11683</v>
      </c>
      <c r="C5780" s="3" t="s">
        <v>275</v>
      </c>
      <c r="D5780" s="3" t="s">
        <v>21</v>
      </c>
      <c r="E5780" s="3" t="s">
        <v>22</v>
      </c>
      <c r="F5780" s="3" t="s">
        <v>23</v>
      </c>
      <c r="G5780" s="3" t="s">
        <v>24</v>
      </c>
      <c r="H5780" t="s">
        <v>35</v>
      </c>
      <c r="J5780" t="s">
        <v>36</v>
      </c>
      <c r="K5780" t="s">
        <v>27</v>
      </c>
      <c r="M5780" s="1">
        <v>1</v>
      </c>
      <c r="N5780" s="2">
        <v>20000</v>
      </c>
      <c r="O5780" s="2">
        <v>20000</v>
      </c>
      <c r="P5780" s="4">
        <v>67000</v>
      </c>
      <c r="Q5780" s="5" t="s">
        <v>11684</v>
      </c>
      <c r="R5780" s="5" t="s">
        <v>11685</v>
      </c>
    </row>
    <row r="5781" spans="1:18" x14ac:dyDescent="0.3">
      <c r="A5781" s="3"/>
      <c r="B5781" s="3"/>
      <c r="C5781" s="3"/>
      <c r="D5781" s="3"/>
      <c r="E5781" s="3"/>
      <c r="F5781" s="3"/>
      <c r="G5781" s="3"/>
      <c r="H5781" t="s">
        <v>631</v>
      </c>
      <c r="J5781" t="s">
        <v>31</v>
      </c>
      <c r="K5781" t="s">
        <v>27</v>
      </c>
      <c r="M5781" s="1">
        <v>1</v>
      </c>
      <c r="N5781" s="2">
        <v>24000</v>
      </c>
      <c r="O5781" s="2">
        <v>24000</v>
      </c>
      <c r="P5781" s="3"/>
      <c r="Q5781" s="3"/>
      <c r="R5781" s="3"/>
    </row>
    <row r="5782" spans="1:18" x14ac:dyDescent="0.3">
      <c r="A5782" s="3"/>
      <c r="B5782" s="3"/>
      <c r="C5782" s="3"/>
      <c r="D5782" s="3"/>
      <c r="E5782" s="3"/>
      <c r="F5782" s="3"/>
      <c r="G5782" s="3"/>
      <c r="H5782" t="s">
        <v>51</v>
      </c>
      <c r="J5782" t="s">
        <v>52</v>
      </c>
      <c r="K5782" t="s">
        <v>27</v>
      </c>
      <c r="M5782" s="1">
        <v>1</v>
      </c>
      <c r="N5782" s="2">
        <v>23000</v>
      </c>
      <c r="O5782" s="2">
        <v>23000</v>
      </c>
      <c r="P5782" s="3"/>
      <c r="Q5782" s="3"/>
      <c r="R5782" s="3"/>
    </row>
    <row r="5783" spans="1:18" x14ac:dyDescent="0.3">
      <c r="A5783" s="3" t="s">
        <v>11686</v>
      </c>
      <c r="B5783" s="3" t="s">
        <v>11687</v>
      </c>
      <c r="C5783" s="3" t="s">
        <v>275</v>
      </c>
      <c r="D5783" s="3" t="s">
        <v>21</v>
      </c>
      <c r="E5783" s="3" t="s">
        <v>49</v>
      </c>
      <c r="F5783" s="3" t="s">
        <v>50</v>
      </c>
      <c r="G5783" s="3" t="s">
        <v>24</v>
      </c>
      <c r="H5783" t="s">
        <v>287</v>
      </c>
      <c r="J5783" t="s">
        <v>26</v>
      </c>
      <c r="K5783" t="s">
        <v>27</v>
      </c>
      <c r="M5783" s="1">
        <v>1</v>
      </c>
      <c r="N5783" s="2">
        <v>22000</v>
      </c>
      <c r="O5783" s="2">
        <v>22000</v>
      </c>
      <c r="P5783" s="4">
        <v>27000</v>
      </c>
      <c r="Q5783" s="5" t="s">
        <v>11688</v>
      </c>
      <c r="R5783" s="5" t="s">
        <v>11689</v>
      </c>
    </row>
    <row r="5784" spans="1:18" x14ac:dyDescent="0.3">
      <c r="A5784" s="3"/>
      <c r="B5784" s="3"/>
      <c r="C5784" s="3"/>
      <c r="D5784" s="3"/>
      <c r="E5784" s="3"/>
      <c r="F5784" s="3"/>
      <c r="G5784" s="3"/>
      <c r="H5784" t="s">
        <v>165</v>
      </c>
      <c r="M5784" s="1">
        <v>1</v>
      </c>
      <c r="N5784" s="2">
        <v>5000</v>
      </c>
      <c r="O5784" s="2">
        <v>5000</v>
      </c>
      <c r="P5784" s="3"/>
      <c r="Q5784" s="3"/>
      <c r="R5784" s="3"/>
    </row>
    <row r="5785" spans="1:18" x14ac:dyDescent="0.3">
      <c r="A5785" s="3" t="s">
        <v>11690</v>
      </c>
      <c r="B5785" s="3" t="s">
        <v>11691</v>
      </c>
      <c r="C5785" s="3" t="s">
        <v>275</v>
      </c>
      <c r="D5785" s="3" t="s">
        <v>21</v>
      </c>
      <c r="E5785" s="3" t="s">
        <v>49</v>
      </c>
      <c r="F5785" s="3" t="s">
        <v>50</v>
      </c>
      <c r="G5785" s="3" t="s">
        <v>24</v>
      </c>
      <c r="H5785" t="s">
        <v>162</v>
      </c>
      <c r="J5785" t="s">
        <v>52</v>
      </c>
      <c r="K5785" t="s">
        <v>27</v>
      </c>
      <c r="M5785" s="1">
        <v>1</v>
      </c>
      <c r="N5785" s="2">
        <v>23000</v>
      </c>
      <c r="O5785" s="2">
        <v>23000</v>
      </c>
      <c r="P5785" s="4">
        <v>47000</v>
      </c>
      <c r="Q5785" s="5" t="s">
        <v>11692</v>
      </c>
      <c r="R5785" s="5" t="s">
        <v>11693</v>
      </c>
    </row>
    <row r="5786" spans="1:18" x14ac:dyDescent="0.3">
      <c r="A5786" s="3"/>
      <c r="B5786" s="3"/>
      <c r="C5786" s="3"/>
      <c r="D5786" s="3"/>
      <c r="E5786" s="3"/>
      <c r="F5786" s="3"/>
      <c r="G5786" s="3"/>
      <c r="H5786" t="s">
        <v>591</v>
      </c>
      <c r="J5786" t="s">
        <v>31</v>
      </c>
      <c r="K5786" t="s">
        <v>27</v>
      </c>
      <c r="M5786" s="1">
        <v>1</v>
      </c>
      <c r="N5786" s="2">
        <v>24000</v>
      </c>
      <c r="O5786" s="2">
        <v>24000</v>
      </c>
      <c r="P5786" s="3"/>
      <c r="Q5786" s="3"/>
      <c r="R5786" s="3"/>
    </row>
    <row r="5787" spans="1:18" x14ac:dyDescent="0.3">
      <c r="A5787" s="3" t="s">
        <v>11694</v>
      </c>
      <c r="B5787" s="3" t="s">
        <v>11695</v>
      </c>
      <c r="C5787" s="3" t="s">
        <v>275</v>
      </c>
      <c r="D5787" s="3" t="s">
        <v>21</v>
      </c>
      <c r="E5787" s="3" t="s">
        <v>49</v>
      </c>
      <c r="F5787" s="3" t="s">
        <v>50</v>
      </c>
      <c r="G5787" s="3" t="s">
        <v>24</v>
      </c>
      <c r="H5787" t="s">
        <v>35</v>
      </c>
      <c r="J5787" t="s">
        <v>36</v>
      </c>
      <c r="K5787" t="s">
        <v>27</v>
      </c>
      <c r="M5787" s="1">
        <v>1</v>
      </c>
      <c r="N5787" s="2">
        <v>20000</v>
      </c>
      <c r="O5787" s="2">
        <v>20000</v>
      </c>
      <c r="P5787" s="4">
        <v>43000</v>
      </c>
      <c r="Q5787" s="5" t="s">
        <v>11696</v>
      </c>
      <c r="R5787" s="5" t="s">
        <v>11697</v>
      </c>
    </row>
    <row r="5788" spans="1:18" x14ac:dyDescent="0.3">
      <c r="A5788" s="3"/>
      <c r="B5788" s="3"/>
      <c r="C5788" s="3"/>
      <c r="D5788" s="3"/>
      <c r="E5788" s="3"/>
      <c r="F5788" s="3"/>
      <c r="G5788" s="3"/>
      <c r="H5788" t="s">
        <v>71</v>
      </c>
      <c r="J5788" t="s">
        <v>52</v>
      </c>
      <c r="K5788" t="s">
        <v>27</v>
      </c>
      <c r="M5788" s="1">
        <v>1</v>
      </c>
      <c r="N5788" s="2">
        <v>23000</v>
      </c>
      <c r="O5788" s="2">
        <v>23000</v>
      </c>
      <c r="P5788" s="3"/>
      <c r="Q5788" s="3"/>
      <c r="R5788" s="3"/>
    </row>
    <row r="5789" spans="1:18" x14ac:dyDescent="0.3">
      <c r="A5789" s="3" t="s">
        <v>11698</v>
      </c>
      <c r="B5789" s="3" t="s">
        <v>11699</v>
      </c>
      <c r="C5789" s="3" t="s">
        <v>275</v>
      </c>
      <c r="D5789" s="3" t="s">
        <v>21</v>
      </c>
      <c r="E5789" s="3" t="s">
        <v>22</v>
      </c>
      <c r="F5789" s="3" t="s">
        <v>23</v>
      </c>
      <c r="G5789" s="3" t="s">
        <v>24</v>
      </c>
      <c r="H5789" t="s">
        <v>561</v>
      </c>
      <c r="J5789" t="s">
        <v>198</v>
      </c>
      <c r="K5789" t="s">
        <v>27</v>
      </c>
      <c r="M5789" s="1">
        <v>1</v>
      </c>
      <c r="N5789" s="2">
        <v>24000</v>
      </c>
      <c r="O5789" s="2">
        <v>24000</v>
      </c>
      <c r="P5789" s="4">
        <v>24000</v>
      </c>
      <c r="Q5789" s="5" t="s">
        <v>11700</v>
      </c>
      <c r="R5789" s="5" t="s">
        <v>11701</v>
      </c>
    </row>
    <row r="5790" spans="1:18" x14ac:dyDescent="0.3">
      <c r="A5790" s="3" t="s">
        <v>11702</v>
      </c>
      <c r="B5790" s="3" t="s">
        <v>11703</v>
      </c>
      <c r="C5790" s="3" t="s">
        <v>497</v>
      </c>
      <c r="D5790" s="3" t="s">
        <v>21</v>
      </c>
      <c r="E5790" s="3" t="s">
        <v>49</v>
      </c>
      <c r="F5790" s="3" t="s">
        <v>50</v>
      </c>
      <c r="G5790" s="3" t="s">
        <v>24</v>
      </c>
      <c r="H5790" t="s">
        <v>162</v>
      </c>
      <c r="J5790" t="s">
        <v>52</v>
      </c>
      <c r="K5790" t="s">
        <v>27</v>
      </c>
      <c r="M5790" s="1">
        <v>1</v>
      </c>
      <c r="N5790" s="2">
        <v>23000</v>
      </c>
      <c r="O5790" s="2">
        <v>23000</v>
      </c>
      <c r="P5790" s="4">
        <v>23000</v>
      </c>
      <c r="Q5790" s="5" t="s">
        <v>11704</v>
      </c>
      <c r="R5790" s="5" t="s">
        <v>11705</v>
      </c>
    </row>
    <row r="5791" spans="1:18" x14ac:dyDescent="0.3">
      <c r="A5791" s="3" t="s">
        <v>11706</v>
      </c>
      <c r="B5791" s="3" t="s">
        <v>11707</v>
      </c>
      <c r="C5791" s="3" t="s">
        <v>497</v>
      </c>
      <c r="D5791" s="3" t="s">
        <v>21</v>
      </c>
      <c r="E5791" s="3" t="s">
        <v>22</v>
      </c>
      <c r="F5791" s="3" t="s">
        <v>23</v>
      </c>
      <c r="G5791" s="3" t="s">
        <v>24</v>
      </c>
      <c r="H5791" t="s">
        <v>680</v>
      </c>
      <c r="J5791" t="s">
        <v>681</v>
      </c>
      <c r="K5791" t="s">
        <v>27</v>
      </c>
      <c r="M5791" s="1">
        <v>1</v>
      </c>
      <c r="N5791" s="2">
        <v>24000</v>
      </c>
      <c r="O5791" s="2">
        <v>24000</v>
      </c>
      <c r="P5791" s="4">
        <v>24000</v>
      </c>
      <c r="Q5791" s="5" t="s">
        <v>11708</v>
      </c>
      <c r="R5791" s="5" t="s">
        <v>11709</v>
      </c>
    </row>
    <row r="5792" spans="1:18" x14ac:dyDescent="0.3">
      <c r="A5792" s="3" t="s">
        <v>11710</v>
      </c>
      <c r="B5792" s="3" t="s">
        <v>11711</v>
      </c>
      <c r="C5792" s="3" t="s">
        <v>497</v>
      </c>
      <c r="D5792" s="3" t="s">
        <v>21</v>
      </c>
      <c r="E5792" s="3" t="s">
        <v>49</v>
      </c>
      <c r="F5792" s="3" t="s">
        <v>50</v>
      </c>
      <c r="G5792" s="3" t="s">
        <v>24</v>
      </c>
      <c r="H5792" t="s">
        <v>126</v>
      </c>
      <c r="J5792" t="s">
        <v>26</v>
      </c>
      <c r="K5792" t="s">
        <v>27</v>
      </c>
      <c r="M5792" s="1">
        <v>1</v>
      </c>
      <c r="N5792" s="2">
        <v>24000</v>
      </c>
      <c r="O5792" s="2">
        <v>24000</v>
      </c>
      <c r="P5792" s="4">
        <v>24000</v>
      </c>
      <c r="Q5792" s="5" t="s">
        <v>11712</v>
      </c>
      <c r="R5792" s="5" t="s">
        <v>11713</v>
      </c>
    </row>
    <row r="5793" spans="1:18" x14ac:dyDescent="0.3">
      <c r="A5793" s="3" t="s">
        <v>11714</v>
      </c>
      <c r="B5793" s="3" t="s">
        <v>11715</v>
      </c>
      <c r="C5793" s="3" t="s">
        <v>497</v>
      </c>
      <c r="D5793" s="3" t="s">
        <v>21</v>
      </c>
      <c r="E5793" s="3" t="s">
        <v>49</v>
      </c>
      <c r="F5793" s="3" t="s">
        <v>50</v>
      </c>
      <c r="G5793" s="3" t="s">
        <v>2886</v>
      </c>
      <c r="H5793" t="s">
        <v>43</v>
      </c>
      <c r="J5793" t="s">
        <v>44</v>
      </c>
      <c r="K5793" t="s">
        <v>27</v>
      </c>
      <c r="M5793" s="1">
        <v>3</v>
      </c>
      <c r="N5793" s="2">
        <v>20000</v>
      </c>
      <c r="O5793" s="2">
        <v>60000</v>
      </c>
      <c r="P5793" s="4">
        <v>160000</v>
      </c>
      <c r="Q5793" s="5" t="s">
        <v>11716</v>
      </c>
      <c r="R5793" s="5" t="s">
        <v>11717</v>
      </c>
    </row>
    <row r="5794" spans="1:18" x14ac:dyDescent="0.3">
      <c r="A5794" s="3"/>
      <c r="B5794" s="3"/>
      <c r="C5794" s="3"/>
      <c r="D5794" s="3"/>
      <c r="E5794" s="3"/>
      <c r="F5794" s="3"/>
      <c r="G5794" s="3"/>
      <c r="H5794" t="s">
        <v>249</v>
      </c>
      <c r="J5794" t="s">
        <v>105</v>
      </c>
      <c r="M5794" s="1">
        <v>2</v>
      </c>
      <c r="N5794" s="2">
        <v>20000</v>
      </c>
      <c r="O5794" s="2">
        <v>40000</v>
      </c>
      <c r="P5794" s="3"/>
      <c r="Q5794" s="3"/>
      <c r="R5794" s="3"/>
    </row>
    <row r="5795" spans="1:18" x14ac:dyDescent="0.3">
      <c r="A5795" s="3"/>
      <c r="B5795" s="3"/>
      <c r="C5795" s="3"/>
      <c r="D5795" s="3"/>
      <c r="E5795" s="3"/>
      <c r="F5795" s="3"/>
      <c r="G5795" s="3"/>
      <c r="H5795" t="s">
        <v>104</v>
      </c>
      <c r="J5795" t="s">
        <v>105</v>
      </c>
      <c r="M5795" s="1">
        <v>1</v>
      </c>
      <c r="N5795" s="2">
        <v>20000</v>
      </c>
      <c r="O5795" s="2">
        <v>20000</v>
      </c>
      <c r="P5795" s="3"/>
      <c r="Q5795" s="3"/>
      <c r="R5795" s="3"/>
    </row>
    <row r="5796" spans="1:18" x14ac:dyDescent="0.3">
      <c r="A5796" s="3"/>
      <c r="B5796" s="3"/>
      <c r="C5796" s="3"/>
      <c r="D5796" s="3"/>
      <c r="E5796" s="3"/>
      <c r="F5796" s="3"/>
      <c r="G5796" s="3"/>
      <c r="H5796" t="s">
        <v>435</v>
      </c>
      <c r="J5796" t="s">
        <v>105</v>
      </c>
      <c r="M5796" s="1">
        <v>1</v>
      </c>
      <c r="N5796" s="2">
        <v>20000</v>
      </c>
      <c r="O5796" s="2">
        <v>20000</v>
      </c>
      <c r="P5796" s="3"/>
      <c r="Q5796" s="3"/>
      <c r="R5796" s="3"/>
    </row>
    <row r="5797" spans="1:18" x14ac:dyDescent="0.3">
      <c r="A5797" s="3"/>
      <c r="B5797" s="3"/>
      <c r="C5797" s="3"/>
      <c r="D5797" s="3"/>
      <c r="E5797" s="3"/>
      <c r="F5797" s="3"/>
      <c r="G5797" s="3"/>
      <c r="H5797" t="s">
        <v>746</v>
      </c>
      <c r="J5797" t="s">
        <v>44</v>
      </c>
      <c r="K5797" t="s">
        <v>27</v>
      </c>
      <c r="M5797" s="1">
        <v>1</v>
      </c>
      <c r="N5797" s="2">
        <v>20000</v>
      </c>
      <c r="O5797" s="2">
        <v>20000</v>
      </c>
      <c r="P5797" s="3"/>
      <c r="Q5797" s="3"/>
      <c r="R5797" s="3"/>
    </row>
    <row r="5798" spans="1:18" x14ac:dyDescent="0.3">
      <c r="A5798" s="3" t="s">
        <v>11718</v>
      </c>
      <c r="B5798" s="3" t="s">
        <v>11719</v>
      </c>
      <c r="C5798" s="3" t="s">
        <v>497</v>
      </c>
      <c r="D5798" s="3" t="s">
        <v>21</v>
      </c>
      <c r="E5798" s="3" t="s">
        <v>22</v>
      </c>
      <c r="F5798" s="3" t="s">
        <v>23</v>
      </c>
      <c r="G5798" s="3" t="s">
        <v>24</v>
      </c>
      <c r="H5798" t="s">
        <v>215</v>
      </c>
      <c r="J5798" t="s">
        <v>36</v>
      </c>
      <c r="K5798" t="s">
        <v>27</v>
      </c>
      <c r="M5798" s="1">
        <v>1</v>
      </c>
      <c r="N5798" s="2">
        <v>21000</v>
      </c>
      <c r="O5798" s="2">
        <v>21000</v>
      </c>
      <c r="P5798" s="4">
        <v>21000</v>
      </c>
      <c r="Q5798" s="5" t="s">
        <v>11720</v>
      </c>
      <c r="R5798" s="5" t="s">
        <v>11721</v>
      </c>
    </row>
    <row r="5799" spans="1:18" x14ac:dyDescent="0.3">
      <c r="A5799" s="3" t="s">
        <v>11722</v>
      </c>
      <c r="B5799" s="3" t="s">
        <v>11723</v>
      </c>
      <c r="C5799" s="3" t="s">
        <v>497</v>
      </c>
      <c r="D5799" s="3" t="s">
        <v>21</v>
      </c>
      <c r="E5799" s="3" t="s">
        <v>49</v>
      </c>
      <c r="F5799" s="3" t="s">
        <v>50</v>
      </c>
      <c r="G5799" s="3" t="s">
        <v>24</v>
      </c>
      <c r="H5799" t="s">
        <v>134</v>
      </c>
      <c r="J5799" t="s">
        <v>36</v>
      </c>
      <c r="K5799" t="s">
        <v>27</v>
      </c>
      <c r="M5799" s="1">
        <v>1</v>
      </c>
      <c r="N5799" s="2">
        <v>21000</v>
      </c>
      <c r="O5799" s="2">
        <v>21000</v>
      </c>
      <c r="P5799" s="4">
        <v>21000</v>
      </c>
      <c r="Q5799" s="5" t="s">
        <v>11724</v>
      </c>
      <c r="R5799" s="5" t="s">
        <v>11725</v>
      </c>
    </row>
    <row r="5800" spans="1:18" x14ac:dyDescent="0.3">
      <c r="A5800" s="3" t="s">
        <v>11726</v>
      </c>
      <c r="B5800" s="3" t="s">
        <v>11727</v>
      </c>
      <c r="C5800" s="3" t="s">
        <v>497</v>
      </c>
      <c r="D5800" s="3" t="s">
        <v>21</v>
      </c>
      <c r="E5800" s="3" t="s">
        <v>22</v>
      </c>
      <c r="F5800" s="3" t="s">
        <v>23</v>
      </c>
      <c r="G5800" s="3" t="s">
        <v>6791</v>
      </c>
      <c r="H5800" t="s">
        <v>510</v>
      </c>
      <c r="J5800" t="s">
        <v>355</v>
      </c>
      <c r="M5800" s="1">
        <v>2</v>
      </c>
      <c r="N5800" s="2">
        <v>24000</v>
      </c>
      <c r="O5800" s="2">
        <v>48000</v>
      </c>
      <c r="P5800" s="4">
        <v>92000</v>
      </c>
      <c r="Q5800" s="5" t="s">
        <v>11728</v>
      </c>
      <c r="R5800" s="5" t="s">
        <v>11729</v>
      </c>
    </row>
    <row r="5801" spans="1:18" x14ac:dyDescent="0.3">
      <c r="A5801" s="3"/>
      <c r="B5801" s="3"/>
      <c r="C5801" s="3"/>
      <c r="D5801" s="3"/>
      <c r="E5801" s="3"/>
      <c r="F5801" s="3"/>
      <c r="G5801" s="3"/>
      <c r="H5801" t="s">
        <v>746</v>
      </c>
      <c r="J5801" t="s">
        <v>44</v>
      </c>
      <c r="K5801" t="s">
        <v>27</v>
      </c>
      <c r="M5801" s="1">
        <v>1</v>
      </c>
      <c r="N5801" s="2">
        <v>20000</v>
      </c>
      <c r="O5801" s="2">
        <v>20000</v>
      </c>
      <c r="P5801" s="3"/>
      <c r="Q5801" s="3"/>
      <c r="R5801" s="3"/>
    </row>
    <row r="5802" spans="1:18" x14ac:dyDescent="0.3">
      <c r="A5802" s="3"/>
      <c r="B5802" s="3"/>
      <c r="C5802" s="3"/>
      <c r="D5802" s="3"/>
      <c r="E5802" s="3"/>
      <c r="F5802" s="3"/>
      <c r="G5802" s="3"/>
      <c r="H5802" t="s">
        <v>680</v>
      </c>
      <c r="J5802" t="s">
        <v>681</v>
      </c>
      <c r="K5802" t="s">
        <v>27</v>
      </c>
      <c r="M5802" s="1">
        <v>1</v>
      </c>
      <c r="N5802" s="2">
        <v>24000</v>
      </c>
      <c r="O5802" s="2">
        <v>24000</v>
      </c>
      <c r="P5802" s="3"/>
      <c r="Q5802" s="3"/>
      <c r="R5802" s="3"/>
    </row>
    <row r="5803" spans="1:18" x14ac:dyDescent="0.3">
      <c r="A5803" s="3" t="s">
        <v>11730</v>
      </c>
      <c r="B5803" s="3" t="s">
        <v>11731</v>
      </c>
      <c r="C5803" s="3" t="s">
        <v>497</v>
      </c>
      <c r="D5803" s="3" t="s">
        <v>21</v>
      </c>
      <c r="E5803" s="3" t="s">
        <v>22</v>
      </c>
      <c r="F5803" s="3" t="s">
        <v>23</v>
      </c>
      <c r="G5803" s="3" t="s">
        <v>24</v>
      </c>
      <c r="H5803" t="s">
        <v>134</v>
      </c>
      <c r="J5803" t="s">
        <v>36</v>
      </c>
      <c r="K5803" t="s">
        <v>27</v>
      </c>
      <c r="M5803" s="1">
        <v>1</v>
      </c>
      <c r="N5803" s="2">
        <v>21000</v>
      </c>
      <c r="O5803" s="2">
        <v>21000</v>
      </c>
      <c r="P5803" s="4">
        <v>21000</v>
      </c>
      <c r="Q5803" s="5" t="s">
        <v>11732</v>
      </c>
      <c r="R5803" s="5" t="s">
        <v>11733</v>
      </c>
    </row>
    <row r="5804" spans="1:18" x14ac:dyDescent="0.3">
      <c r="A5804" s="3" t="s">
        <v>11734</v>
      </c>
      <c r="B5804" s="3" t="s">
        <v>11735</v>
      </c>
      <c r="C5804" s="3" t="s">
        <v>497</v>
      </c>
      <c r="D5804" s="3" t="s">
        <v>21</v>
      </c>
      <c r="E5804" s="3" t="s">
        <v>49</v>
      </c>
      <c r="F5804" s="3" t="s">
        <v>50</v>
      </c>
      <c r="G5804" s="3" t="s">
        <v>24</v>
      </c>
      <c r="H5804" t="s">
        <v>332</v>
      </c>
      <c r="J5804" t="s">
        <v>26</v>
      </c>
      <c r="K5804" t="s">
        <v>27</v>
      </c>
      <c r="M5804" s="1">
        <v>1</v>
      </c>
      <c r="N5804" s="2">
        <v>22000</v>
      </c>
      <c r="O5804" s="2">
        <v>22000</v>
      </c>
      <c r="P5804" s="4">
        <v>22000</v>
      </c>
      <c r="Q5804" s="5" t="s">
        <v>11736</v>
      </c>
      <c r="R5804" s="5" t="s">
        <v>11737</v>
      </c>
    </row>
    <row r="5805" spans="1:18" x14ac:dyDescent="0.3">
      <c r="A5805" s="3" t="s">
        <v>11738</v>
      </c>
      <c r="B5805" s="3" t="s">
        <v>11739</v>
      </c>
      <c r="C5805" s="3" t="s">
        <v>497</v>
      </c>
      <c r="D5805" s="3" t="s">
        <v>21</v>
      </c>
      <c r="E5805" s="3" t="s">
        <v>49</v>
      </c>
      <c r="F5805" s="3" t="s">
        <v>50</v>
      </c>
      <c r="G5805" s="3" t="s">
        <v>11740</v>
      </c>
      <c r="H5805" t="s">
        <v>35</v>
      </c>
      <c r="J5805" t="s">
        <v>36</v>
      </c>
      <c r="K5805" t="s">
        <v>72</v>
      </c>
      <c r="M5805" s="1">
        <v>1</v>
      </c>
      <c r="N5805" s="2">
        <v>17000</v>
      </c>
      <c r="O5805" s="2">
        <v>17000</v>
      </c>
      <c r="P5805" s="4">
        <v>90000</v>
      </c>
      <c r="Q5805" s="5" t="s">
        <v>11741</v>
      </c>
      <c r="R5805" s="5" t="s">
        <v>11742</v>
      </c>
    </row>
    <row r="5806" spans="1:18" x14ac:dyDescent="0.3">
      <c r="A5806" s="3"/>
      <c r="B5806" s="3"/>
      <c r="C5806" s="3"/>
      <c r="D5806" s="3"/>
      <c r="E5806" s="3"/>
      <c r="F5806" s="3"/>
      <c r="G5806" s="3"/>
      <c r="H5806" t="s">
        <v>287</v>
      </c>
      <c r="J5806" t="s">
        <v>26</v>
      </c>
      <c r="K5806" t="s">
        <v>27</v>
      </c>
      <c r="M5806" s="1">
        <v>1</v>
      </c>
      <c r="N5806" s="2">
        <v>22000</v>
      </c>
      <c r="O5806" s="2">
        <v>22000</v>
      </c>
      <c r="P5806" s="3"/>
      <c r="Q5806" s="3"/>
      <c r="R5806" s="3"/>
    </row>
    <row r="5807" spans="1:18" x14ac:dyDescent="0.3">
      <c r="A5807" s="3"/>
      <c r="B5807" s="3"/>
      <c r="C5807" s="3"/>
      <c r="D5807" s="3"/>
      <c r="E5807" s="3"/>
      <c r="F5807" s="3"/>
      <c r="G5807" s="3"/>
      <c r="H5807" t="s">
        <v>134</v>
      </c>
      <c r="J5807" t="s">
        <v>36</v>
      </c>
      <c r="K5807" t="s">
        <v>27</v>
      </c>
      <c r="M5807" s="1">
        <v>1</v>
      </c>
      <c r="N5807" s="2">
        <v>21000</v>
      </c>
      <c r="O5807" s="2">
        <v>21000</v>
      </c>
      <c r="P5807" s="3"/>
      <c r="Q5807" s="3"/>
      <c r="R5807" s="3"/>
    </row>
    <row r="5808" spans="1:18" x14ac:dyDescent="0.3">
      <c r="A5808" s="3"/>
      <c r="B5808" s="3"/>
      <c r="C5808" s="3"/>
      <c r="D5808" s="3"/>
      <c r="E5808" s="3"/>
      <c r="F5808" s="3"/>
      <c r="G5808" s="3"/>
      <c r="H5808" t="s">
        <v>63</v>
      </c>
      <c r="J5808" t="s">
        <v>40</v>
      </c>
      <c r="M5808" s="1">
        <v>1</v>
      </c>
      <c r="N5808" s="2">
        <v>12000</v>
      </c>
      <c r="O5808" s="2">
        <v>12000</v>
      </c>
      <c r="P5808" s="3"/>
      <c r="Q5808" s="3"/>
      <c r="R5808" s="3"/>
    </row>
    <row r="5809" spans="1:18" x14ac:dyDescent="0.3">
      <c r="A5809" s="3"/>
      <c r="B5809" s="3"/>
      <c r="C5809" s="3"/>
      <c r="D5809" s="3"/>
      <c r="E5809" s="3"/>
      <c r="F5809" s="3"/>
      <c r="G5809" s="3"/>
      <c r="H5809" t="s">
        <v>306</v>
      </c>
      <c r="I5809" t="s">
        <v>11743</v>
      </c>
      <c r="J5809" t="s">
        <v>40</v>
      </c>
      <c r="M5809" s="1">
        <v>1</v>
      </c>
      <c r="N5809" s="2">
        <v>18000</v>
      </c>
      <c r="O5809" s="2">
        <v>18000</v>
      </c>
      <c r="P5809" s="3"/>
      <c r="Q5809" s="3"/>
      <c r="R5809" s="3"/>
    </row>
    <row r="5810" spans="1:18" x14ac:dyDescent="0.3">
      <c r="A5810" s="3" t="s">
        <v>11744</v>
      </c>
      <c r="B5810" s="3" t="s">
        <v>11745</v>
      </c>
      <c r="C5810" s="3" t="s">
        <v>497</v>
      </c>
      <c r="D5810" s="3" t="s">
        <v>21</v>
      </c>
      <c r="E5810" s="3" t="s">
        <v>49</v>
      </c>
      <c r="F5810" s="3" t="s">
        <v>50</v>
      </c>
      <c r="G5810" s="3" t="s">
        <v>24</v>
      </c>
      <c r="H5810" t="s">
        <v>30</v>
      </c>
      <c r="J5810" t="s">
        <v>31</v>
      </c>
      <c r="K5810" t="s">
        <v>27</v>
      </c>
      <c r="M5810" s="1">
        <v>1</v>
      </c>
      <c r="N5810" s="2">
        <v>24000</v>
      </c>
      <c r="O5810" s="2">
        <v>24000</v>
      </c>
      <c r="P5810" s="4">
        <v>24000</v>
      </c>
      <c r="Q5810" s="5" t="s">
        <v>11746</v>
      </c>
      <c r="R5810" s="5" t="s">
        <v>11747</v>
      </c>
    </row>
    <row r="5811" spans="1:18" x14ac:dyDescent="0.3">
      <c r="A5811" s="3" t="s">
        <v>11748</v>
      </c>
      <c r="B5811" s="3" t="s">
        <v>11749</v>
      </c>
      <c r="C5811" s="3" t="s">
        <v>497</v>
      </c>
      <c r="D5811" s="3" t="s">
        <v>21</v>
      </c>
      <c r="E5811" s="3" t="s">
        <v>22</v>
      </c>
      <c r="F5811" s="3" t="s">
        <v>23</v>
      </c>
      <c r="G5811" s="3" t="s">
        <v>24</v>
      </c>
      <c r="H5811" t="s">
        <v>134</v>
      </c>
      <c r="J5811" t="s">
        <v>36</v>
      </c>
      <c r="K5811" t="s">
        <v>216</v>
      </c>
      <c r="M5811" s="1">
        <v>1</v>
      </c>
      <c r="N5811" s="2">
        <v>18000</v>
      </c>
      <c r="O5811" s="2">
        <v>18000</v>
      </c>
      <c r="P5811" s="4">
        <v>18000</v>
      </c>
      <c r="Q5811" s="5" t="s">
        <v>11750</v>
      </c>
      <c r="R5811" s="5" t="s">
        <v>11751</v>
      </c>
    </row>
    <row r="5812" spans="1:18" x14ac:dyDescent="0.3">
      <c r="A5812" s="3" t="s">
        <v>11752</v>
      </c>
      <c r="B5812" s="3" t="s">
        <v>11753</v>
      </c>
      <c r="C5812" s="3" t="s">
        <v>497</v>
      </c>
      <c r="D5812" s="3" t="s">
        <v>21</v>
      </c>
      <c r="E5812" s="3" t="s">
        <v>49</v>
      </c>
      <c r="F5812" s="3" t="s">
        <v>50</v>
      </c>
      <c r="G5812" s="3" t="s">
        <v>24</v>
      </c>
      <c r="H5812" t="s">
        <v>197</v>
      </c>
      <c r="J5812" t="s">
        <v>198</v>
      </c>
      <c r="K5812" t="s">
        <v>72</v>
      </c>
      <c r="M5812" s="1">
        <v>1</v>
      </c>
      <c r="N5812" s="2">
        <v>20000</v>
      </c>
      <c r="O5812" s="2">
        <v>20000</v>
      </c>
      <c r="P5812" s="4">
        <v>20000</v>
      </c>
      <c r="Q5812" s="5" t="s">
        <v>11754</v>
      </c>
      <c r="R5812" s="5" t="s">
        <v>11755</v>
      </c>
    </row>
    <row r="5813" spans="1:18" x14ac:dyDescent="0.3">
      <c r="A5813" s="3" t="s">
        <v>11756</v>
      </c>
      <c r="B5813" s="3" t="s">
        <v>11757</v>
      </c>
      <c r="C5813" s="3" t="s">
        <v>497</v>
      </c>
      <c r="D5813" s="3" t="s">
        <v>21</v>
      </c>
      <c r="E5813" s="3" t="s">
        <v>22</v>
      </c>
      <c r="F5813" s="3" t="s">
        <v>23</v>
      </c>
      <c r="G5813" s="3" t="s">
        <v>1096</v>
      </c>
      <c r="H5813" t="s">
        <v>39</v>
      </c>
      <c r="J5813" t="s">
        <v>40</v>
      </c>
      <c r="M5813" s="1">
        <v>1</v>
      </c>
      <c r="N5813" s="2">
        <v>14000</v>
      </c>
      <c r="O5813" s="2">
        <v>14000</v>
      </c>
      <c r="P5813" s="4">
        <v>66000</v>
      </c>
      <c r="Q5813" s="5" t="s">
        <v>11758</v>
      </c>
      <c r="R5813" s="5" t="s">
        <v>11759</v>
      </c>
    </row>
    <row r="5814" spans="1:18" x14ac:dyDescent="0.3">
      <c r="A5814" s="3"/>
      <c r="B5814" s="3"/>
      <c r="C5814" s="3"/>
      <c r="D5814" s="3"/>
      <c r="E5814" s="3"/>
      <c r="F5814" s="3"/>
      <c r="G5814" s="3"/>
      <c r="H5814" t="s">
        <v>63</v>
      </c>
      <c r="J5814" t="s">
        <v>40</v>
      </c>
      <c r="M5814" s="1">
        <v>1</v>
      </c>
      <c r="N5814" s="2">
        <v>12000</v>
      </c>
      <c r="O5814" s="2">
        <v>12000</v>
      </c>
      <c r="P5814" s="3"/>
      <c r="Q5814" s="3"/>
      <c r="R5814" s="3"/>
    </row>
    <row r="5815" spans="1:18" x14ac:dyDescent="0.3">
      <c r="A5815" s="3"/>
      <c r="B5815" s="3"/>
      <c r="C5815" s="3"/>
      <c r="D5815" s="3"/>
      <c r="E5815" s="3"/>
      <c r="F5815" s="3"/>
      <c r="G5815" s="3"/>
      <c r="H5815" t="s">
        <v>278</v>
      </c>
      <c r="J5815" t="s">
        <v>26</v>
      </c>
      <c r="K5815" t="s">
        <v>72</v>
      </c>
      <c r="M5815" s="1">
        <v>2</v>
      </c>
      <c r="N5815" s="2">
        <v>20000</v>
      </c>
      <c r="O5815" s="2">
        <v>40000</v>
      </c>
      <c r="P5815" s="3"/>
      <c r="Q5815" s="3"/>
      <c r="R5815" s="3"/>
    </row>
    <row r="5816" spans="1:18" x14ac:dyDescent="0.3">
      <c r="A5816" s="3" t="s">
        <v>11760</v>
      </c>
      <c r="B5816" s="3" t="s">
        <v>11761</v>
      </c>
      <c r="C5816" s="3" t="s">
        <v>497</v>
      </c>
      <c r="D5816" s="3" t="s">
        <v>21</v>
      </c>
      <c r="E5816" s="3" t="s">
        <v>22</v>
      </c>
      <c r="F5816" s="3" t="s">
        <v>23</v>
      </c>
      <c r="G5816" s="3" t="s">
        <v>24</v>
      </c>
      <c r="H5816" t="s">
        <v>126</v>
      </c>
      <c r="J5816" t="s">
        <v>26</v>
      </c>
      <c r="K5816" t="s">
        <v>72</v>
      </c>
      <c r="M5816" s="1">
        <v>1</v>
      </c>
      <c r="N5816" s="2">
        <v>21000</v>
      </c>
      <c r="O5816" s="2">
        <v>21000</v>
      </c>
      <c r="P5816" s="4">
        <v>41000</v>
      </c>
      <c r="Q5816" s="5" t="s">
        <v>11762</v>
      </c>
      <c r="R5816" s="5" t="s">
        <v>11763</v>
      </c>
    </row>
    <row r="5817" spans="1:18" x14ac:dyDescent="0.3">
      <c r="A5817" s="3"/>
      <c r="B5817" s="3"/>
      <c r="C5817" s="3"/>
      <c r="D5817" s="3"/>
      <c r="E5817" s="3"/>
      <c r="F5817" s="3"/>
      <c r="G5817" s="3"/>
      <c r="H5817" t="s">
        <v>51</v>
      </c>
      <c r="J5817" t="s">
        <v>52</v>
      </c>
      <c r="K5817" t="s">
        <v>72</v>
      </c>
      <c r="M5817" s="1">
        <v>1</v>
      </c>
      <c r="N5817" s="2">
        <v>20000</v>
      </c>
      <c r="O5817" s="2">
        <v>20000</v>
      </c>
      <c r="P5817" s="3"/>
      <c r="Q5817" s="3"/>
      <c r="R5817" s="3"/>
    </row>
    <row r="5818" spans="1:18" x14ac:dyDescent="0.3">
      <c r="A5818" s="3" t="s">
        <v>11764</v>
      </c>
      <c r="B5818" s="3" t="s">
        <v>11765</v>
      </c>
      <c r="C5818" s="3" t="s">
        <v>497</v>
      </c>
      <c r="D5818" s="3" t="s">
        <v>21</v>
      </c>
      <c r="E5818" s="3" t="s">
        <v>22</v>
      </c>
      <c r="F5818" s="3" t="s">
        <v>23</v>
      </c>
      <c r="G5818" s="3" t="s">
        <v>24</v>
      </c>
      <c r="H5818" t="s">
        <v>287</v>
      </c>
      <c r="J5818" t="s">
        <v>26</v>
      </c>
      <c r="K5818" t="s">
        <v>27</v>
      </c>
      <c r="M5818" s="1">
        <v>1</v>
      </c>
      <c r="N5818" s="2">
        <v>22000</v>
      </c>
      <c r="O5818" s="2">
        <v>22000</v>
      </c>
      <c r="P5818" s="4">
        <v>68000</v>
      </c>
      <c r="Q5818" s="5" t="s">
        <v>11766</v>
      </c>
      <c r="R5818" s="5" t="s">
        <v>11767</v>
      </c>
    </row>
    <row r="5819" spans="1:18" x14ac:dyDescent="0.3">
      <c r="A5819" s="3"/>
      <c r="B5819" s="3"/>
      <c r="C5819" s="3"/>
      <c r="D5819" s="3"/>
      <c r="E5819" s="3"/>
      <c r="F5819" s="3"/>
      <c r="G5819" s="3"/>
      <c r="H5819" t="s">
        <v>25</v>
      </c>
      <c r="J5819" t="s">
        <v>26</v>
      </c>
      <c r="K5819" t="s">
        <v>27</v>
      </c>
      <c r="M5819" s="1">
        <v>1</v>
      </c>
      <c r="N5819" s="2">
        <v>22000</v>
      </c>
      <c r="O5819" s="2">
        <v>22000</v>
      </c>
      <c r="P5819" s="3"/>
      <c r="Q5819" s="3"/>
      <c r="R5819" s="3"/>
    </row>
    <row r="5820" spans="1:18" x14ac:dyDescent="0.3">
      <c r="A5820" s="3"/>
      <c r="B5820" s="3"/>
      <c r="C5820" s="3"/>
      <c r="D5820" s="3"/>
      <c r="E5820" s="3"/>
      <c r="F5820" s="3"/>
      <c r="G5820" s="3"/>
      <c r="H5820" t="s">
        <v>631</v>
      </c>
      <c r="J5820" t="s">
        <v>31</v>
      </c>
      <c r="K5820" t="s">
        <v>27</v>
      </c>
      <c r="M5820" s="1">
        <v>1</v>
      </c>
      <c r="N5820" s="2">
        <v>24000</v>
      </c>
      <c r="O5820" s="2">
        <v>24000</v>
      </c>
      <c r="P5820" s="3"/>
      <c r="Q5820" s="3"/>
      <c r="R5820" s="3"/>
    </row>
    <row r="5821" spans="1:18" x14ac:dyDescent="0.3">
      <c r="A5821" s="3" t="s">
        <v>11768</v>
      </c>
      <c r="B5821" s="3" t="s">
        <v>11769</v>
      </c>
      <c r="C5821" s="3" t="s">
        <v>497</v>
      </c>
      <c r="D5821" s="3" t="s">
        <v>21</v>
      </c>
      <c r="E5821" s="3" t="s">
        <v>49</v>
      </c>
      <c r="F5821" s="3" t="s">
        <v>50</v>
      </c>
      <c r="G5821" s="3" t="s">
        <v>24</v>
      </c>
      <c r="H5821" t="s">
        <v>561</v>
      </c>
      <c r="J5821" t="s">
        <v>198</v>
      </c>
      <c r="K5821" t="s">
        <v>27</v>
      </c>
      <c r="M5821" s="1">
        <v>1</v>
      </c>
      <c r="N5821" s="2">
        <v>24000</v>
      </c>
      <c r="O5821" s="2">
        <v>24000</v>
      </c>
      <c r="P5821" s="4">
        <v>24000</v>
      </c>
      <c r="Q5821" s="5" t="s">
        <v>11770</v>
      </c>
      <c r="R5821" s="5" t="s">
        <v>11771</v>
      </c>
    </row>
    <row r="5822" spans="1:18" x14ac:dyDescent="0.3">
      <c r="A5822" s="3" t="s">
        <v>11772</v>
      </c>
      <c r="B5822" s="3" t="s">
        <v>11773</v>
      </c>
      <c r="C5822" s="3" t="s">
        <v>497</v>
      </c>
      <c r="D5822" s="3" t="s">
        <v>21</v>
      </c>
      <c r="E5822" s="3" t="s">
        <v>49</v>
      </c>
      <c r="F5822" s="3" t="s">
        <v>50</v>
      </c>
      <c r="G5822" s="3" t="s">
        <v>24</v>
      </c>
      <c r="H5822" t="s">
        <v>162</v>
      </c>
      <c r="J5822" t="s">
        <v>52</v>
      </c>
      <c r="K5822" t="s">
        <v>72</v>
      </c>
      <c r="M5822" s="1">
        <v>1</v>
      </c>
      <c r="N5822" s="2">
        <v>20000</v>
      </c>
      <c r="O5822" s="2">
        <v>20000</v>
      </c>
      <c r="P5822" s="4">
        <v>40000</v>
      </c>
      <c r="Q5822" s="5" t="s">
        <v>11774</v>
      </c>
      <c r="R5822" s="5" t="s">
        <v>11775</v>
      </c>
    </row>
    <row r="5823" spans="1:18" x14ac:dyDescent="0.3">
      <c r="A5823" s="3"/>
      <c r="B5823" s="3"/>
      <c r="C5823" s="3"/>
      <c r="D5823" s="3"/>
      <c r="E5823" s="3"/>
      <c r="F5823" s="3"/>
      <c r="G5823" s="3"/>
      <c r="H5823" t="s">
        <v>30</v>
      </c>
      <c r="J5823" t="s">
        <v>31</v>
      </c>
      <c r="K5823" t="s">
        <v>72</v>
      </c>
      <c r="M5823" s="1">
        <v>1</v>
      </c>
      <c r="N5823" s="2">
        <v>20000</v>
      </c>
      <c r="O5823" s="2">
        <v>20000</v>
      </c>
      <c r="P5823" s="3"/>
      <c r="Q5823" s="3"/>
      <c r="R5823" s="3"/>
    </row>
    <row r="5824" spans="1:18" x14ac:dyDescent="0.3">
      <c r="A5824" s="3" t="s">
        <v>11776</v>
      </c>
      <c r="B5824" s="3" t="s">
        <v>11777</v>
      </c>
      <c r="C5824" s="3" t="s">
        <v>497</v>
      </c>
      <c r="D5824" s="3" t="s">
        <v>21</v>
      </c>
      <c r="E5824" s="3" t="s">
        <v>22</v>
      </c>
      <c r="F5824" s="3" t="s">
        <v>23</v>
      </c>
      <c r="G5824" s="3" t="s">
        <v>9589</v>
      </c>
      <c r="H5824" t="s">
        <v>139</v>
      </c>
      <c r="J5824" t="s">
        <v>59</v>
      </c>
      <c r="M5824" s="1">
        <v>1</v>
      </c>
      <c r="N5824" s="2">
        <v>20000</v>
      </c>
      <c r="O5824" s="2">
        <v>20000</v>
      </c>
      <c r="P5824" s="4">
        <v>43000</v>
      </c>
      <c r="Q5824" s="5" t="s">
        <v>11778</v>
      </c>
      <c r="R5824" s="5" t="s">
        <v>11779</v>
      </c>
    </row>
    <row r="5825" spans="1:18" x14ac:dyDescent="0.3">
      <c r="A5825" s="3"/>
      <c r="B5825" s="3"/>
      <c r="C5825" s="3"/>
      <c r="D5825" s="3"/>
      <c r="E5825" s="3"/>
      <c r="F5825" s="3"/>
      <c r="G5825" s="3"/>
      <c r="H5825" t="s">
        <v>83</v>
      </c>
      <c r="J5825" t="s">
        <v>52</v>
      </c>
      <c r="K5825" t="s">
        <v>27</v>
      </c>
      <c r="M5825" s="1">
        <v>1</v>
      </c>
      <c r="N5825" s="2">
        <v>23000</v>
      </c>
      <c r="O5825" s="2">
        <v>23000</v>
      </c>
      <c r="P5825" s="3"/>
      <c r="Q5825" s="3"/>
      <c r="R5825" s="3"/>
    </row>
    <row r="5826" spans="1:18" x14ac:dyDescent="0.3">
      <c r="A5826" s="3" t="s">
        <v>11780</v>
      </c>
      <c r="B5826" s="3" t="s">
        <v>11781</v>
      </c>
      <c r="C5826" s="3" t="s">
        <v>497</v>
      </c>
      <c r="D5826" s="3" t="s">
        <v>21</v>
      </c>
      <c r="E5826" s="3" t="s">
        <v>49</v>
      </c>
      <c r="F5826" s="3" t="s">
        <v>50</v>
      </c>
      <c r="G5826" s="3" t="s">
        <v>9589</v>
      </c>
      <c r="H5826" t="s">
        <v>139</v>
      </c>
      <c r="J5826" t="s">
        <v>59</v>
      </c>
      <c r="M5826" s="1">
        <v>1</v>
      </c>
      <c r="N5826" s="2">
        <v>20000</v>
      </c>
      <c r="O5826" s="2">
        <v>20000</v>
      </c>
      <c r="P5826" s="4">
        <v>43000</v>
      </c>
      <c r="Q5826" s="5" t="s">
        <v>11782</v>
      </c>
      <c r="R5826" s="5" t="s">
        <v>11783</v>
      </c>
    </row>
    <row r="5827" spans="1:18" x14ac:dyDescent="0.3">
      <c r="A5827" s="3"/>
      <c r="B5827" s="3"/>
      <c r="C5827" s="3"/>
      <c r="D5827" s="3"/>
      <c r="E5827" s="3"/>
      <c r="F5827" s="3"/>
      <c r="G5827" s="3"/>
      <c r="H5827" t="s">
        <v>51</v>
      </c>
      <c r="J5827" t="s">
        <v>52</v>
      </c>
      <c r="K5827" t="s">
        <v>27</v>
      </c>
      <c r="M5827" s="1">
        <v>1</v>
      </c>
      <c r="N5827" s="2">
        <v>23000</v>
      </c>
      <c r="O5827" s="2">
        <v>23000</v>
      </c>
      <c r="P5827" s="3"/>
      <c r="Q5827" s="3"/>
      <c r="R5827" s="3"/>
    </row>
    <row r="5828" spans="1:18" x14ac:dyDescent="0.3">
      <c r="A5828" s="3" t="s">
        <v>11784</v>
      </c>
      <c r="B5828" s="3" t="s">
        <v>11785</v>
      </c>
      <c r="C5828" s="3" t="s">
        <v>497</v>
      </c>
      <c r="D5828" s="3" t="s">
        <v>21</v>
      </c>
      <c r="E5828" s="3" t="s">
        <v>22</v>
      </c>
      <c r="F5828" s="3" t="s">
        <v>23</v>
      </c>
      <c r="G5828" s="3" t="s">
        <v>11786</v>
      </c>
      <c r="H5828" t="s">
        <v>134</v>
      </c>
      <c r="J5828" t="s">
        <v>36</v>
      </c>
      <c r="K5828" t="s">
        <v>27</v>
      </c>
      <c r="M5828" s="1">
        <v>1</v>
      </c>
      <c r="N5828" s="2">
        <v>21000</v>
      </c>
      <c r="O5828" s="2">
        <v>21000</v>
      </c>
      <c r="P5828" s="4">
        <v>81000</v>
      </c>
      <c r="Q5828" s="5" t="s">
        <v>11787</v>
      </c>
      <c r="R5828" s="5" t="s">
        <v>11788</v>
      </c>
    </row>
    <row r="5829" spans="1:18" x14ac:dyDescent="0.3">
      <c r="A5829" s="3"/>
      <c r="B5829" s="3"/>
      <c r="C5829" s="3"/>
      <c r="D5829" s="3"/>
      <c r="E5829" s="3"/>
      <c r="F5829" s="3"/>
      <c r="G5829" s="3"/>
      <c r="H5829" t="s">
        <v>162</v>
      </c>
      <c r="J5829" t="s">
        <v>52</v>
      </c>
      <c r="K5829" t="s">
        <v>72</v>
      </c>
      <c r="M5829" s="1">
        <v>1</v>
      </c>
      <c r="N5829" s="2">
        <v>20000</v>
      </c>
      <c r="O5829" s="2">
        <v>20000</v>
      </c>
      <c r="P5829" s="3"/>
      <c r="Q5829" s="3"/>
      <c r="R5829" s="3"/>
    </row>
    <row r="5830" spans="1:18" x14ac:dyDescent="0.3">
      <c r="A5830" s="3"/>
      <c r="B5830" s="3"/>
      <c r="C5830" s="3"/>
      <c r="D5830" s="3"/>
      <c r="E5830" s="3"/>
      <c r="F5830" s="3"/>
      <c r="G5830" s="3"/>
      <c r="H5830" t="s">
        <v>435</v>
      </c>
      <c r="J5830" t="s">
        <v>105</v>
      </c>
      <c r="M5830" s="1">
        <v>2</v>
      </c>
      <c r="N5830" s="2">
        <v>20000</v>
      </c>
      <c r="O5830" s="2">
        <v>40000</v>
      </c>
      <c r="P5830" s="3"/>
      <c r="Q5830" s="3"/>
      <c r="R5830" s="3"/>
    </row>
    <row r="5831" spans="1:18" x14ac:dyDescent="0.3">
      <c r="A5831" s="3" t="s">
        <v>11789</v>
      </c>
      <c r="B5831" s="3" t="s">
        <v>11790</v>
      </c>
      <c r="C5831" s="3" t="s">
        <v>497</v>
      </c>
      <c r="D5831" s="3" t="s">
        <v>21</v>
      </c>
      <c r="E5831" s="3" t="s">
        <v>49</v>
      </c>
      <c r="F5831" s="3" t="s">
        <v>50</v>
      </c>
      <c r="G5831" s="3" t="s">
        <v>24</v>
      </c>
      <c r="H5831" t="s">
        <v>104</v>
      </c>
      <c r="J5831" t="s">
        <v>105</v>
      </c>
      <c r="M5831" s="1">
        <v>1</v>
      </c>
      <c r="N5831" s="2">
        <v>20000</v>
      </c>
      <c r="O5831" s="2">
        <v>20000</v>
      </c>
      <c r="P5831" s="4">
        <v>44000</v>
      </c>
      <c r="Q5831" s="5" t="s">
        <v>11791</v>
      </c>
      <c r="R5831" s="5" t="s">
        <v>11792</v>
      </c>
    </row>
    <row r="5832" spans="1:18" x14ac:dyDescent="0.3">
      <c r="A5832" s="3"/>
      <c r="B5832" s="3"/>
      <c r="C5832" s="3"/>
      <c r="D5832" s="3"/>
      <c r="E5832" s="3"/>
      <c r="F5832" s="3"/>
      <c r="G5832" s="3"/>
      <c r="H5832" t="s">
        <v>591</v>
      </c>
      <c r="J5832" t="s">
        <v>31</v>
      </c>
      <c r="K5832" t="s">
        <v>27</v>
      </c>
      <c r="M5832" s="1">
        <v>1</v>
      </c>
      <c r="N5832" s="2">
        <v>24000</v>
      </c>
      <c r="O5832" s="2">
        <v>24000</v>
      </c>
      <c r="P5832" s="3"/>
      <c r="Q5832" s="3"/>
      <c r="R5832" s="3"/>
    </row>
    <row r="5833" spans="1:18" x14ac:dyDescent="0.3">
      <c r="A5833" s="3" t="s">
        <v>11793</v>
      </c>
      <c r="B5833" s="3" t="s">
        <v>11794</v>
      </c>
      <c r="C5833" s="3" t="s">
        <v>497</v>
      </c>
      <c r="D5833" s="3" t="s">
        <v>21</v>
      </c>
      <c r="E5833" s="3" t="s">
        <v>22</v>
      </c>
      <c r="F5833" s="3" t="s">
        <v>23</v>
      </c>
      <c r="G5833" s="3" t="s">
        <v>2482</v>
      </c>
      <c r="H5833" t="s">
        <v>162</v>
      </c>
      <c r="J5833" t="s">
        <v>52</v>
      </c>
      <c r="K5833" t="s">
        <v>27</v>
      </c>
      <c r="M5833" s="1">
        <v>1</v>
      </c>
      <c r="N5833" s="2">
        <v>23000</v>
      </c>
      <c r="O5833" s="2">
        <v>23000</v>
      </c>
      <c r="P5833" s="4">
        <v>43000</v>
      </c>
      <c r="Q5833" s="5" t="s">
        <v>11795</v>
      </c>
      <c r="R5833" s="5" t="s">
        <v>11796</v>
      </c>
    </row>
    <row r="5834" spans="1:18" x14ac:dyDescent="0.3">
      <c r="A5834" s="3"/>
      <c r="B5834" s="3"/>
      <c r="C5834" s="3"/>
      <c r="D5834" s="3"/>
      <c r="E5834" s="3"/>
      <c r="F5834" s="3"/>
      <c r="G5834" s="3"/>
      <c r="H5834" t="s">
        <v>249</v>
      </c>
      <c r="J5834" t="s">
        <v>105</v>
      </c>
      <c r="M5834" s="1">
        <v>1</v>
      </c>
      <c r="N5834" s="2">
        <v>20000</v>
      </c>
      <c r="O5834" s="2">
        <v>20000</v>
      </c>
      <c r="P5834" s="3"/>
      <c r="Q5834" s="3"/>
      <c r="R5834" s="3"/>
    </row>
    <row r="5835" spans="1:18" x14ac:dyDescent="0.3">
      <c r="A5835" s="3" t="s">
        <v>11797</v>
      </c>
      <c r="B5835" s="3" t="s">
        <v>11798</v>
      </c>
      <c r="C5835" s="3" t="s">
        <v>497</v>
      </c>
      <c r="D5835" s="3" t="s">
        <v>21</v>
      </c>
      <c r="E5835" s="3" t="s">
        <v>49</v>
      </c>
      <c r="F5835" s="3" t="s">
        <v>50</v>
      </c>
      <c r="G5835" s="3" t="s">
        <v>24</v>
      </c>
      <c r="H5835" t="s">
        <v>35</v>
      </c>
      <c r="J5835" t="s">
        <v>36</v>
      </c>
      <c r="K5835" t="s">
        <v>72</v>
      </c>
      <c r="M5835" s="1">
        <v>1</v>
      </c>
      <c r="N5835" s="2">
        <v>17000</v>
      </c>
      <c r="O5835" s="2">
        <v>17000</v>
      </c>
      <c r="P5835" s="4">
        <v>37000</v>
      </c>
      <c r="Q5835" s="5" t="s">
        <v>11799</v>
      </c>
      <c r="R5835" s="5" t="s">
        <v>11800</v>
      </c>
    </row>
    <row r="5836" spans="1:18" x14ac:dyDescent="0.3">
      <c r="A5836" s="3"/>
      <c r="B5836" s="3"/>
      <c r="C5836" s="3"/>
      <c r="D5836" s="3"/>
      <c r="E5836" s="3"/>
      <c r="F5836" s="3"/>
      <c r="G5836" s="3"/>
      <c r="H5836" t="s">
        <v>591</v>
      </c>
      <c r="J5836" t="s">
        <v>31</v>
      </c>
      <c r="K5836" t="s">
        <v>72</v>
      </c>
      <c r="M5836" s="1">
        <v>1</v>
      </c>
      <c r="N5836" s="2">
        <v>20000</v>
      </c>
      <c r="O5836" s="2">
        <v>20000</v>
      </c>
      <c r="P5836" s="3"/>
      <c r="Q5836" s="3"/>
      <c r="R5836" s="3"/>
    </row>
    <row r="5837" spans="1:18" x14ac:dyDescent="0.3">
      <c r="A5837" s="3" t="s">
        <v>11801</v>
      </c>
      <c r="B5837" s="3" t="s">
        <v>11802</v>
      </c>
      <c r="C5837" s="3" t="s">
        <v>497</v>
      </c>
      <c r="D5837" s="3" t="s">
        <v>21</v>
      </c>
      <c r="E5837" s="3" t="s">
        <v>22</v>
      </c>
      <c r="F5837" s="3" t="s">
        <v>23</v>
      </c>
      <c r="G5837" s="3" t="s">
        <v>24</v>
      </c>
      <c r="H5837" t="s">
        <v>215</v>
      </c>
      <c r="J5837" t="s">
        <v>36</v>
      </c>
      <c r="K5837" t="s">
        <v>27</v>
      </c>
      <c r="M5837" s="1">
        <v>1</v>
      </c>
      <c r="N5837" s="2">
        <v>21000</v>
      </c>
      <c r="O5837" s="2">
        <v>21000</v>
      </c>
      <c r="P5837" s="4">
        <v>21000</v>
      </c>
      <c r="Q5837" s="5" t="s">
        <v>11803</v>
      </c>
      <c r="R5837" s="5" t="s">
        <v>11804</v>
      </c>
    </row>
    <row r="5838" spans="1:18" x14ac:dyDescent="0.3">
      <c r="A5838" s="3" t="s">
        <v>11805</v>
      </c>
      <c r="B5838" s="3" t="s">
        <v>11806</v>
      </c>
      <c r="C5838" s="3" t="s">
        <v>497</v>
      </c>
      <c r="D5838" s="3" t="s">
        <v>21</v>
      </c>
      <c r="E5838" s="3" t="s">
        <v>22</v>
      </c>
      <c r="F5838" s="3" t="s">
        <v>23</v>
      </c>
      <c r="G5838" s="3" t="s">
        <v>24</v>
      </c>
      <c r="H5838" t="s">
        <v>287</v>
      </c>
      <c r="J5838" t="s">
        <v>26</v>
      </c>
      <c r="K5838" t="s">
        <v>27</v>
      </c>
      <c r="M5838" s="1">
        <v>1</v>
      </c>
      <c r="N5838" s="2">
        <v>22000</v>
      </c>
      <c r="O5838" s="2">
        <v>22000</v>
      </c>
      <c r="P5838" s="4">
        <v>46000</v>
      </c>
      <c r="Q5838" s="5" t="s">
        <v>11807</v>
      </c>
      <c r="R5838" s="5" t="s">
        <v>11808</v>
      </c>
    </row>
    <row r="5839" spans="1:18" x14ac:dyDescent="0.3">
      <c r="A5839" s="3"/>
      <c r="B5839" s="3"/>
      <c r="C5839" s="3"/>
      <c r="D5839" s="3"/>
      <c r="E5839" s="3"/>
      <c r="F5839" s="3"/>
      <c r="G5839" s="3"/>
      <c r="H5839" t="s">
        <v>126</v>
      </c>
      <c r="J5839" t="s">
        <v>26</v>
      </c>
      <c r="K5839" t="s">
        <v>27</v>
      </c>
      <c r="M5839" s="1">
        <v>1</v>
      </c>
      <c r="N5839" s="2">
        <v>24000</v>
      </c>
      <c r="O5839" s="2">
        <v>24000</v>
      </c>
      <c r="P5839" s="3"/>
      <c r="Q5839" s="3"/>
      <c r="R5839" s="3"/>
    </row>
    <row r="5840" spans="1:18" x14ac:dyDescent="0.3">
      <c r="A5840" s="3" t="s">
        <v>11809</v>
      </c>
      <c r="B5840" s="3" t="s">
        <v>11810</v>
      </c>
      <c r="C5840" s="3" t="s">
        <v>497</v>
      </c>
      <c r="D5840" s="3" t="s">
        <v>21</v>
      </c>
      <c r="E5840" s="3" t="s">
        <v>49</v>
      </c>
      <c r="F5840" s="3" t="s">
        <v>50</v>
      </c>
      <c r="G5840" s="3" t="s">
        <v>1960</v>
      </c>
      <c r="H5840" t="s">
        <v>182</v>
      </c>
      <c r="J5840" t="s">
        <v>183</v>
      </c>
      <c r="M5840" s="1">
        <v>1</v>
      </c>
      <c r="N5840" s="2">
        <v>19000</v>
      </c>
      <c r="O5840" s="2">
        <v>19000</v>
      </c>
      <c r="P5840" s="4">
        <v>39000</v>
      </c>
      <c r="Q5840" s="5" t="s">
        <v>11811</v>
      </c>
      <c r="R5840" s="5" t="s">
        <v>11812</v>
      </c>
    </row>
    <row r="5841" spans="1:18" x14ac:dyDescent="0.3">
      <c r="A5841" s="3"/>
      <c r="B5841" s="3"/>
      <c r="C5841" s="3"/>
      <c r="D5841" s="3"/>
      <c r="E5841" s="3"/>
      <c r="F5841" s="3"/>
      <c r="G5841" s="3"/>
      <c r="H5841" t="s">
        <v>680</v>
      </c>
      <c r="J5841" t="s">
        <v>681</v>
      </c>
      <c r="K5841" t="s">
        <v>72</v>
      </c>
      <c r="M5841" s="1">
        <v>1</v>
      </c>
      <c r="N5841" s="2">
        <v>20000</v>
      </c>
      <c r="O5841" s="2">
        <v>20000</v>
      </c>
      <c r="P5841" s="3"/>
      <c r="Q5841" s="3"/>
      <c r="R5841" s="3"/>
    </row>
    <row r="5842" spans="1:18" x14ac:dyDescent="0.3">
      <c r="A5842" s="3" t="s">
        <v>11813</v>
      </c>
      <c r="B5842" s="3" t="s">
        <v>11814</v>
      </c>
      <c r="C5842" s="3" t="s">
        <v>497</v>
      </c>
      <c r="D5842" s="3" t="s">
        <v>21</v>
      </c>
      <c r="E5842" s="3" t="s">
        <v>49</v>
      </c>
      <c r="F5842" s="3" t="s">
        <v>50</v>
      </c>
      <c r="G5842" s="3" t="s">
        <v>1700</v>
      </c>
      <c r="H5842" t="s">
        <v>287</v>
      </c>
      <c r="J5842" t="s">
        <v>26</v>
      </c>
      <c r="K5842" t="s">
        <v>72</v>
      </c>
      <c r="M5842" s="1">
        <v>1</v>
      </c>
      <c r="N5842" s="2">
        <v>20000</v>
      </c>
      <c r="O5842" s="2">
        <v>20000</v>
      </c>
      <c r="P5842" s="4">
        <v>80000</v>
      </c>
      <c r="Q5842" s="5" t="s">
        <v>11815</v>
      </c>
      <c r="R5842" s="5" t="s">
        <v>11816</v>
      </c>
    </row>
    <row r="5843" spans="1:18" x14ac:dyDescent="0.3">
      <c r="A5843" s="3"/>
      <c r="B5843" s="3"/>
      <c r="C5843" s="3"/>
      <c r="D5843" s="3"/>
      <c r="E5843" s="3"/>
      <c r="F5843" s="3"/>
      <c r="G5843" s="3"/>
      <c r="H5843" t="s">
        <v>509</v>
      </c>
      <c r="J5843" t="s">
        <v>105</v>
      </c>
      <c r="M5843" s="1">
        <v>2</v>
      </c>
      <c r="N5843" s="2">
        <v>20000</v>
      </c>
      <c r="O5843" s="2">
        <v>40000</v>
      </c>
      <c r="P5843" s="3"/>
      <c r="Q5843" s="3"/>
      <c r="R5843" s="3"/>
    </row>
    <row r="5844" spans="1:18" x14ac:dyDescent="0.3">
      <c r="A5844" s="3"/>
      <c r="B5844" s="3"/>
      <c r="C5844" s="3"/>
      <c r="D5844" s="3"/>
      <c r="E5844" s="3"/>
      <c r="F5844" s="3"/>
      <c r="G5844" s="3"/>
      <c r="H5844" t="s">
        <v>278</v>
      </c>
      <c r="J5844" t="s">
        <v>26</v>
      </c>
      <c r="K5844" t="s">
        <v>72</v>
      </c>
      <c r="M5844" s="1">
        <v>1</v>
      </c>
      <c r="N5844" s="2">
        <v>20000</v>
      </c>
      <c r="O5844" s="2">
        <v>20000</v>
      </c>
      <c r="P5844" s="3"/>
      <c r="Q5844" s="3"/>
      <c r="R5844" s="3"/>
    </row>
    <row r="5845" spans="1:18" x14ac:dyDescent="0.3">
      <c r="A5845" s="3" t="s">
        <v>11817</v>
      </c>
      <c r="B5845" s="3" t="s">
        <v>11818</v>
      </c>
      <c r="C5845" s="3" t="s">
        <v>497</v>
      </c>
      <c r="D5845" s="3" t="s">
        <v>21</v>
      </c>
      <c r="E5845" s="3" t="s">
        <v>22</v>
      </c>
      <c r="F5845" s="3" t="s">
        <v>23</v>
      </c>
      <c r="G5845" s="3" t="s">
        <v>24</v>
      </c>
      <c r="H5845" t="s">
        <v>197</v>
      </c>
      <c r="J5845" t="s">
        <v>198</v>
      </c>
      <c r="K5845" t="s">
        <v>72</v>
      </c>
      <c r="M5845" s="1">
        <v>1</v>
      </c>
      <c r="N5845" s="2">
        <v>20000</v>
      </c>
      <c r="O5845" s="2">
        <v>20000</v>
      </c>
      <c r="P5845" s="4">
        <v>45000</v>
      </c>
      <c r="Q5845" s="5" t="s">
        <v>11819</v>
      </c>
      <c r="R5845" s="5" t="s">
        <v>11820</v>
      </c>
    </row>
    <row r="5846" spans="1:18" x14ac:dyDescent="0.3">
      <c r="A5846" s="3"/>
      <c r="B5846" s="3"/>
      <c r="C5846" s="3"/>
      <c r="D5846" s="3"/>
      <c r="E5846" s="3"/>
      <c r="F5846" s="3"/>
      <c r="G5846" s="3"/>
      <c r="H5846" t="s">
        <v>165</v>
      </c>
      <c r="M5846" s="1">
        <v>1</v>
      </c>
      <c r="N5846" s="2">
        <v>5000</v>
      </c>
      <c r="O5846" s="2">
        <v>5000</v>
      </c>
      <c r="P5846" s="3"/>
      <c r="Q5846" s="3"/>
      <c r="R5846" s="3"/>
    </row>
    <row r="5847" spans="1:18" x14ac:dyDescent="0.3">
      <c r="A5847" s="3"/>
      <c r="B5847" s="3"/>
      <c r="C5847" s="3"/>
      <c r="D5847" s="3"/>
      <c r="E5847" s="3"/>
      <c r="F5847" s="3"/>
      <c r="G5847" s="3"/>
      <c r="H5847" t="s">
        <v>30</v>
      </c>
      <c r="J5847" t="s">
        <v>31</v>
      </c>
      <c r="K5847" t="s">
        <v>72</v>
      </c>
      <c r="M5847" s="1">
        <v>1</v>
      </c>
      <c r="N5847" s="2">
        <v>20000</v>
      </c>
      <c r="O5847" s="2">
        <v>20000</v>
      </c>
      <c r="P5847" s="3"/>
      <c r="Q5847" s="3"/>
      <c r="R5847" s="3"/>
    </row>
    <row r="5848" spans="1:18" x14ac:dyDescent="0.3">
      <c r="A5848" s="3" t="s">
        <v>11821</v>
      </c>
      <c r="B5848" s="3" t="s">
        <v>11822</v>
      </c>
      <c r="C5848" s="3" t="s">
        <v>160</v>
      </c>
      <c r="D5848" s="3" t="s">
        <v>21</v>
      </c>
      <c r="E5848" s="3" t="s">
        <v>22</v>
      </c>
      <c r="F5848" s="3" t="s">
        <v>23</v>
      </c>
      <c r="G5848" s="3" t="s">
        <v>24</v>
      </c>
      <c r="H5848" t="s">
        <v>35</v>
      </c>
      <c r="J5848" t="s">
        <v>36</v>
      </c>
      <c r="K5848" t="s">
        <v>72</v>
      </c>
      <c r="M5848" s="1">
        <v>1</v>
      </c>
      <c r="N5848" s="2">
        <v>17000</v>
      </c>
      <c r="O5848" s="2">
        <v>17000</v>
      </c>
      <c r="P5848" s="4">
        <v>55000</v>
      </c>
      <c r="Q5848" s="5" t="s">
        <v>11823</v>
      </c>
      <c r="R5848" s="5" t="s">
        <v>11824</v>
      </c>
    </row>
    <row r="5849" spans="1:18" x14ac:dyDescent="0.3">
      <c r="A5849" s="3"/>
      <c r="B5849" s="3"/>
      <c r="C5849" s="3"/>
      <c r="D5849" s="3"/>
      <c r="E5849" s="3"/>
      <c r="F5849" s="3"/>
      <c r="G5849" s="3"/>
      <c r="H5849" t="s">
        <v>215</v>
      </c>
      <c r="J5849" t="s">
        <v>36</v>
      </c>
      <c r="K5849" t="s">
        <v>216</v>
      </c>
      <c r="M5849" s="1">
        <v>1</v>
      </c>
      <c r="N5849" s="2">
        <v>18000</v>
      </c>
      <c r="O5849" s="2">
        <v>18000</v>
      </c>
      <c r="P5849" s="3"/>
      <c r="Q5849" s="3"/>
      <c r="R5849" s="3"/>
    </row>
    <row r="5850" spans="1:18" x14ac:dyDescent="0.3">
      <c r="A5850" s="3"/>
      <c r="B5850" s="3"/>
      <c r="C5850" s="3"/>
      <c r="D5850" s="3"/>
      <c r="E5850" s="3"/>
      <c r="F5850" s="3"/>
      <c r="G5850" s="3"/>
      <c r="H5850" t="s">
        <v>71</v>
      </c>
      <c r="I5850" t="s">
        <v>951</v>
      </c>
      <c r="J5850" t="s">
        <v>52</v>
      </c>
      <c r="K5850" t="s">
        <v>72</v>
      </c>
      <c r="M5850" s="1">
        <v>1</v>
      </c>
      <c r="N5850" s="2">
        <v>20000</v>
      </c>
      <c r="O5850" s="2">
        <v>20000</v>
      </c>
      <c r="P5850" s="3"/>
      <c r="Q5850" s="3"/>
      <c r="R5850" s="3"/>
    </row>
    <row r="5851" spans="1:18" x14ac:dyDescent="0.3">
      <c r="A5851" s="3" t="s">
        <v>11825</v>
      </c>
      <c r="B5851" s="3" t="s">
        <v>11826</v>
      </c>
      <c r="C5851" s="3" t="s">
        <v>160</v>
      </c>
      <c r="D5851" s="3" t="s">
        <v>21</v>
      </c>
      <c r="E5851" s="3" t="s">
        <v>22</v>
      </c>
      <c r="F5851" s="3" t="s">
        <v>23</v>
      </c>
      <c r="G5851" s="3" t="s">
        <v>2610</v>
      </c>
      <c r="H5851" t="s">
        <v>249</v>
      </c>
      <c r="J5851" t="s">
        <v>105</v>
      </c>
      <c r="M5851" s="1">
        <v>1</v>
      </c>
      <c r="N5851" s="2">
        <v>20000</v>
      </c>
      <c r="O5851" s="2">
        <v>20000</v>
      </c>
      <c r="P5851" s="4">
        <v>40000</v>
      </c>
      <c r="Q5851" s="5" t="s">
        <v>11827</v>
      </c>
      <c r="R5851" s="5" t="s">
        <v>11828</v>
      </c>
    </row>
    <row r="5852" spans="1:18" x14ac:dyDescent="0.3">
      <c r="A5852" s="3"/>
      <c r="B5852" s="3"/>
      <c r="C5852" s="3"/>
      <c r="D5852" s="3"/>
      <c r="E5852" s="3"/>
      <c r="F5852" s="3"/>
      <c r="G5852" s="3"/>
      <c r="H5852" t="s">
        <v>104</v>
      </c>
      <c r="J5852" t="s">
        <v>105</v>
      </c>
      <c r="M5852" s="1">
        <v>1</v>
      </c>
      <c r="N5852" s="2">
        <v>20000</v>
      </c>
      <c r="O5852" s="2">
        <v>20000</v>
      </c>
      <c r="P5852" s="3"/>
      <c r="Q5852" s="3"/>
      <c r="R5852" s="3"/>
    </row>
    <row r="5853" spans="1:18" x14ac:dyDescent="0.3">
      <c r="A5853" s="3" t="s">
        <v>11829</v>
      </c>
      <c r="B5853" s="3" t="s">
        <v>11830</v>
      </c>
      <c r="C5853" s="3" t="s">
        <v>160</v>
      </c>
      <c r="D5853" s="3" t="s">
        <v>21</v>
      </c>
      <c r="E5853" s="3" t="s">
        <v>22</v>
      </c>
      <c r="F5853" s="3" t="s">
        <v>23</v>
      </c>
      <c r="G5853" s="3" t="s">
        <v>24</v>
      </c>
      <c r="H5853" t="s">
        <v>30</v>
      </c>
      <c r="J5853" t="s">
        <v>31</v>
      </c>
      <c r="K5853" t="s">
        <v>72</v>
      </c>
      <c r="M5853" s="1">
        <v>1</v>
      </c>
      <c r="N5853" s="2">
        <v>20000</v>
      </c>
      <c r="O5853" s="2">
        <v>20000</v>
      </c>
      <c r="P5853" s="4">
        <v>40000</v>
      </c>
      <c r="Q5853" s="5" t="s">
        <v>11831</v>
      </c>
      <c r="R5853" s="5" t="s">
        <v>11832</v>
      </c>
    </row>
    <row r="5854" spans="1:18" x14ac:dyDescent="0.3">
      <c r="A5854" s="3"/>
      <c r="B5854" s="3"/>
      <c r="C5854" s="3"/>
      <c r="D5854" s="3"/>
      <c r="E5854" s="3"/>
      <c r="F5854" s="3"/>
      <c r="G5854" s="3"/>
      <c r="H5854" t="s">
        <v>278</v>
      </c>
      <c r="J5854" t="s">
        <v>26</v>
      </c>
      <c r="K5854" t="s">
        <v>72</v>
      </c>
      <c r="M5854" s="1">
        <v>1</v>
      </c>
      <c r="N5854" s="2">
        <v>20000</v>
      </c>
      <c r="O5854" s="2">
        <v>20000</v>
      </c>
      <c r="P5854" s="3"/>
      <c r="Q5854" s="3"/>
      <c r="R5854" s="3"/>
    </row>
    <row r="5855" spans="1:18" x14ac:dyDescent="0.3">
      <c r="A5855" s="3" t="s">
        <v>11833</v>
      </c>
      <c r="B5855" s="3" t="s">
        <v>11834</v>
      </c>
      <c r="C5855" s="3" t="s">
        <v>160</v>
      </c>
      <c r="D5855" s="3" t="s">
        <v>21</v>
      </c>
      <c r="E5855" s="3" t="s">
        <v>22</v>
      </c>
      <c r="F5855" s="3" t="s">
        <v>23</v>
      </c>
      <c r="G5855" s="3" t="s">
        <v>24</v>
      </c>
      <c r="H5855" t="s">
        <v>25</v>
      </c>
      <c r="J5855" t="s">
        <v>26</v>
      </c>
      <c r="K5855" t="s">
        <v>72</v>
      </c>
      <c r="M5855" s="1">
        <v>1</v>
      </c>
      <c r="N5855" s="2">
        <v>20000</v>
      </c>
      <c r="O5855" s="2">
        <v>20000</v>
      </c>
      <c r="P5855" s="4">
        <v>20000</v>
      </c>
      <c r="Q5855" s="5" t="s">
        <v>11835</v>
      </c>
      <c r="R5855" s="5" t="s">
        <v>11836</v>
      </c>
    </row>
    <row r="5856" spans="1:18" x14ac:dyDescent="0.3">
      <c r="A5856" s="3" t="s">
        <v>11837</v>
      </c>
      <c r="B5856" s="3" t="s">
        <v>11838</v>
      </c>
      <c r="C5856" s="3" t="s">
        <v>160</v>
      </c>
      <c r="D5856" s="3" t="s">
        <v>21</v>
      </c>
      <c r="E5856" s="3" t="s">
        <v>22</v>
      </c>
      <c r="F5856" s="3" t="s">
        <v>23</v>
      </c>
      <c r="G5856" s="3" t="s">
        <v>1297</v>
      </c>
      <c r="H5856" t="s">
        <v>215</v>
      </c>
      <c r="J5856" t="s">
        <v>36</v>
      </c>
      <c r="K5856" t="s">
        <v>72</v>
      </c>
      <c r="M5856" s="1">
        <v>1</v>
      </c>
      <c r="N5856" s="2">
        <v>19000</v>
      </c>
      <c r="O5856" s="2">
        <v>19000</v>
      </c>
      <c r="P5856" s="4">
        <v>74000</v>
      </c>
      <c r="Q5856" s="5" t="s">
        <v>11839</v>
      </c>
      <c r="R5856" s="5" t="s">
        <v>11840</v>
      </c>
    </row>
    <row r="5857" spans="1:18" x14ac:dyDescent="0.3">
      <c r="A5857" s="3"/>
      <c r="B5857" s="3"/>
      <c r="C5857" s="3"/>
      <c r="D5857" s="3"/>
      <c r="E5857" s="3"/>
      <c r="F5857" s="3"/>
      <c r="G5857" s="3"/>
      <c r="H5857" t="s">
        <v>39</v>
      </c>
      <c r="J5857" t="s">
        <v>40</v>
      </c>
      <c r="M5857" s="1">
        <v>1</v>
      </c>
      <c r="N5857" s="2">
        <v>14000</v>
      </c>
      <c r="O5857" s="2">
        <v>14000</v>
      </c>
      <c r="P5857" s="3"/>
      <c r="Q5857" s="3"/>
      <c r="R5857" s="3"/>
    </row>
    <row r="5858" spans="1:18" x14ac:dyDescent="0.3">
      <c r="A5858" s="3"/>
      <c r="B5858" s="3"/>
      <c r="C5858" s="3"/>
      <c r="D5858" s="3"/>
      <c r="E5858" s="3"/>
      <c r="F5858" s="3"/>
      <c r="G5858" s="3"/>
      <c r="H5858" t="s">
        <v>257</v>
      </c>
      <c r="J5858" t="s">
        <v>40</v>
      </c>
      <c r="M5858" s="1">
        <v>1</v>
      </c>
      <c r="N5858" s="2">
        <v>18000</v>
      </c>
      <c r="O5858" s="2">
        <v>18000</v>
      </c>
      <c r="P5858" s="3"/>
      <c r="Q5858" s="3"/>
      <c r="R5858" s="3"/>
    </row>
    <row r="5859" spans="1:18" x14ac:dyDescent="0.3">
      <c r="A5859" s="3"/>
      <c r="B5859" s="3"/>
      <c r="C5859" s="3"/>
      <c r="D5859" s="3"/>
      <c r="E5859" s="3"/>
      <c r="F5859" s="3"/>
      <c r="G5859" s="3"/>
      <c r="H5859" t="s">
        <v>83</v>
      </c>
      <c r="J5859" t="s">
        <v>52</v>
      </c>
      <c r="K5859" t="s">
        <v>27</v>
      </c>
      <c r="M5859" s="1">
        <v>1</v>
      </c>
      <c r="N5859" s="2">
        <v>23000</v>
      </c>
      <c r="O5859" s="2">
        <v>23000</v>
      </c>
      <c r="P5859" s="3"/>
      <c r="Q5859" s="3"/>
      <c r="R5859" s="3"/>
    </row>
    <row r="5860" spans="1:18" x14ac:dyDescent="0.3">
      <c r="A5860" s="3" t="s">
        <v>11841</v>
      </c>
      <c r="B5860" s="3" t="s">
        <v>11842</v>
      </c>
      <c r="C5860" s="3" t="s">
        <v>160</v>
      </c>
      <c r="D5860" s="3" t="s">
        <v>21</v>
      </c>
      <c r="E5860" s="3" t="s">
        <v>22</v>
      </c>
      <c r="F5860" s="3" t="s">
        <v>23</v>
      </c>
      <c r="G5860" s="3" t="s">
        <v>10948</v>
      </c>
      <c r="H5860" t="s">
        <v>89</v>
      </c>
      <c r="J5860" t="s">
        <v>90</v>
      </c>
      <c r="M5860" s="1">
        <v>1</v>
      </c>
      <c r="N5860" s="2">
        <v>25000</v>
      </c>
      <c r="O5860" s="2">
        <v>25000</v>
      </c>
      <c r="P5860" s="4">
        <v>25000</v>
      </c>
      <c r="Q5860" s="5" t="s">
        <v>11843</v>
      </c>
      <c r="R5860" s="5" t="s">
        <v>11844</v>
      </c>
    </row>
    <row r="5861" spans="1:18" x14ac:dyDescent="0.3">
      <c r="A5861" s="3" t="s">
        <v>11845</v>
      </c>
      <c r="B5861" s="3" t="s">
        <v>11846</v>
      </c>
      <c r="C5861" s="3" t="s">
        <v>160</v>
      </c>
      <c r="D5861" s="3" t="s">
        <v>21</v>
      </c>
      <c r="E5861" s="3" t="s">
        <v>22</v>
      </c>
      <c r="F5861" s="3" t="s">
        <v>23</v>
      </c>
      <c r="G5861" s="3" t="s">
        <v>4821</v>
      </c>
      <c r="H5861" t="s">
        <v>179</v>
      </c>
      <c r="J5861" t="s">
        <v>40</v>
      </c>
      <c r="M5861" s="1">
        <v>1</v>
      </c>
      <c r="N5861" s="2">
        <v>17000</v>
      </c>
      <c r="O5861" s="2">
        <v>17000</v>
      </c>
      <c r="P5861" s="4">
        <v>58000</v>
      </c>
      <c r="Q5861" s="5" t="s">
        <v>11847</v>
      </c>
      <c r="R5861" s="5" t="s">
        <v>11848</v>
      </c>
    </row>
    <row r="5862" spans="1:18" x14ac:dyDescent="0.3">
      <c r="A5862" s="3"/>
      <c r="B5862" s="3"/>
      <c r="C5862" s="3"/>
      <c r="D5862" s="3"/>
      <c r="E5862" s="3"/>
      <c r="F5862" s="3"/>
      <c r="G5862" s="3"/>
      <c r="H5862" t="s">
        <v>332</v>
      </c>
      <c r="J5862" t="s">
        <v>26</v>
      </c>
      <c r="K5862" t="s">
        <v>72</v>
      </c>
      <c r="M5862" s="1">
        <v>1</v>
      </c>
      <c r="N5862" s="2">
        <v>20000</v>
      </c>
      <c r="O5862" s="2">
        <v>20000</v>
      </c>
      <c r="P5862" s="3"/>
      <c r="Q5862" s="3"/>
      <c r="R5862" s="3"/>
    </row>
    <row r="5863" spans="1:18" x14ac:dyDescent="0.3">
      <c r="A5863" s="3"/>
      <c r="B5863" s="3"/>
      <c r="C5863" s="3"/>
      <c r="D5863" s="3"/>
      <c r="E5863" s="3"/>
      <c r="F5863" s="3"/>
      <c r="G5863" s="3"/>
      <c r="H5863" t="s">
        <v>919</v>
      </c>
      <c r="J5863" t="s">
        <v>183</v>
      </c>
      <c r="M5863" s="1">
        <v>1</v>
      </c>
      <c r="N5863" s="2">
        <v>21000</v>
      </c>
      <c r="O5863" s="2">
        <v>21000</v>
      </c>
      <c r="P5863" s="3"/>
      <c r="Q5863" s="3"/>
      <c r="R5863" s="3"/>
    </row>
    <row r="5864" spans="1:18" x14ac:dyDescent="0.3">
      <c r="A5864" s="3" t="s">
        <v>11849</v>
      </c>
      <c r="B5864" s="3" t="s">
        <v>11850</v>
      </c>
      <c r="C5864" s="3" t="s">
        <v>160</v>
      </c>
      <c r="D5864" s="3" t="s">
        <v>21</v>
      </c>
      <c r="E5864" s="3" t="s">
        <v>22</v>
      </c>
      <c r="F5864" s="3" t="s">
        <v>23</v>
      </c>
      <c r="G5864" s="3" t="s">
        <v>237</v>
      </c>
      <c r="H5864" t="s">
        <v>39</v>
      </c>
      <c r="J5864" t="s">
        <v>40</v>
      </c>
      <c r="M5864" s="1">
        <v>1</v>
      </c>
      <c r="N5864" s="2">
        <v>14000</v>
      </c>
      <c r="O5864" s="2">
        <v>14000</v>
      </c>
      <c r="P5864" s="4">
        <v>14000</v>
      </c>
      <c r="Q5864" s="5" t="s">
        <v>11851</v>
      </c>
      <c r="R5864" s="5" t="s">
        <v>11852</v>
      </c>
    </row>
    <row r="5865" spans="1:18" x14ac:dyDescent="0.3">
      <c r="A5865" s="3" t="s">
        <v>11853</v>
      </c>
      <c r="B5865" s="3" t="s">
        <v>11854</v>
      </c>
      <c r="C5865" s="3" t="s">
        <v>160</v>
      </c>
      <c r="D5865" s="3" t="s">
        <v>21</v>
      </c>
      <c r="E5865" s="3" t="s">
        <v>22</v>
      </c>
      <c r="F5865" s="3" t="s">
        <v>23</v>
      </c>
      <c r="G5865" s="3" t="s">
        <v>2698</v>
      </c>
      <c r="H5865" t="s">
        <v>179</v>
      </c>
      <c r="J5865" t="s">
        <v>40</v>
      </c>
      <c r="M5865" s="1">
        <v>1</v>
      </c>
      <c r="N5865" s="2">
        <v>17000</v>
      </c>
      <c r="O5865" s="2">
        <v>17000</v>
      </c>
      <c r="P5865" s="4">
        <v>85000</v>
      </c>
      <c r="Q5865" s="5" t="s">
        <v>11855</v>
      </c>
      <c r="R5865" s="5" t="s">
        <v>11856</v>
      </c>
    </row>
    <row r="5866" spans="1:18" x14ac:dyDescent="0.3">
      <c r="A5866" s="3"/>
      <c r="B5866" s="3"/>
      <c r="C5866" s="3"/>
      <c r="D5866" s="3"/>
      <c r="E5866" s="3"/>
      <c r="F5866" s="3"/>
      <c r="G5866" s="3"/>
      <c r="H5866" t="s">
        <v>224</v>
      </c>
      <c r="J5866" t="s">
        <v>198</v>
      </c>
      <c r="K5866" t="s">
        <v>72</v>
      </c>
      <c r="M5866" s="1">
        <v>2</v>
      </c>
      <c r="N5866" s="2">
        <v>20000</v>
      </c>
      <c r="O5866" s="2">
        <v>40000</v>
      </c>
      <c r="P5866" s="3"/>
      <c r="Q5866" s="3"/>
      <c r="R5866" s="3"/>
    </row>
    <row r="5867" spans="1:18" x14ac:dyDescent="0.3">
      <c r="A5867" s="3"/>
      <c r="B5867" s="3"/>
      <c r="C5867" s="3"/>
      <c r="D5867" s="3"/>
      <c r="E5867" s="3"/>
      <c r="F5867" s="3"/>
      <c r="G5867" s="3"/>
      <c r="H5867" t="s">
        <v>230</v>
      </c>
      <c r="J5867" t="s">
        <v>90</v>
      </c>
      <c r="M5867" s="1">
        <v>1</v>
      </c>
      <c r="N5867" s="2">
        <v>28000</v>
      </c>
      <c r="O5867" s="2">
        <v>28000</v>
      </c>
      <c r="P5867" s="3"/>
      <c r="Q5867" s="3"/>
      <c r="R5867" s="3"/>
    </row>
    <row r="5868" spans="1:18" x14ac:dyDescent="0.3">
      <c r="A5868" s="3" t="s">
        <v>11857</v>
      </c>
      <c r="B5868" s="3" t="s">
        <v>11858</v>
      </c>
      <c r="C5868" s="3" t="s">
        <v>160</v>
      </c>
      <c r="D5868" s="3" t="s">
        <v>21</v>
      </c>
      <c r="E5868" s="3" t="s">
        <v>22</v>
      </c>
      <c r="F5868" s="3" t="s">
        <v>23</v>
      </c>
      <c r="G5868" s="3" t="s">
        <v>254</v>
      </c>
      <c r="H5868" t="s">
        <v>165</v>
      </c>
      <c r="M5868" s="1">
        <v>1</v>
      </c>
      <c r="N5868" s="2">
        <v>5000</v>
      </c>
      <c r="O5868" s="2">
        <v>5000</v>
      </c>
      <c r="P5868" s="4">
        <v>27000</v>
      </c>
      <c r="Q5868" s="5" t="s">
        <v>11859</v>
      </c>
      <c r="R5868" s="5" t="s">
        <v>11860</v>
      </c>
    </row>
    <row r="5869" spans="1:18" x14ac:dyDescent="0.3">
      <c r="A5869" s="3"/>
      <c r="B5869" s="3"/>
      <c r="C5869" s="3"/>
      <c r="D5869" s="3"/>
      <c r="E5869" s="3"/>
      <c r="F5869" s="3"/>
      <c r="G5869" s="3"/>
      <c r="H5869" t="s">
        <v>295</v>
      </c>
      <c r="J5869" t="s">
        <v>93</v>
      </c>
      <c r="M5869" s="1">
        <v>1</v>
      </c>
      <c r="N5869" s="2">
        <v>22000</v>
      </c>
      <c r="O5869" s="2">
        <v>22000</v>
      </c>
      <c r="P5869" s="3"/>
      <c r="Q5869" s="3"/>
      <c r="R5869" s="3"/>
    </row>
    <row r="5870" spans="1:18" x14ac:dyDescent="0.3">
      <c r="A5870" s="3" t="s">
        <v>11861</v>
      </c>
      <c r="B5870" s="3" t="s">
        <v>11862</v>
      </c>
      <c r="C5870" s="3" t="s">
        <v>160</v>
      </c>
      <c r="D5870" s="3" t="s">
        <v>21</v>
      </c>
      <c r="E5870" s="3" t="s">
        <v>22</v>
      </c>
      <c r="F5870" s="3" t="s">
        <v>23</v>
      </c>
      <c r="G5870" s="3" t="s">
        <v>24</v>
      </c>
      <c r="H5870" t="s">
        <v>290</v>
      </c>
      <c r="J5870" t="s">
        <v>26</v>
      </c>
      <c r="K5870" t="s">
        <v>27</v>
      </c>
      <c r="M5870" s="1">
        <v>1</v>
      </c>
      <c r="N5870" s="2">
        <v>24000</v>
      </c>
      <c r="O5870" s="2">
        <v>24000</v>
      </c>
      <c r="P5870" s="4">
        <v>48000</v>
      </c>
      <c r="Q5870" s="5" t="s">
        <v>11863</v>
      </c>
      <c r="R5870" s="5" t="s">
        <v>11864</v>
      </c>
    </row>
    <row r="5871" spans="1:18" x14ac:dyDescent="0.3">
      <c r="A5871" s="3"/>
      <c r="B5871" s="3"/>
      <c r="C5871" s="3"/>
      <c r="D5871" s="3"/>
      <c r="E5871" s="3"/>
      <c r="F5871" s="3"/>
      <c r="G5871" s="3"/>
      <c r="H5871" t="s">
        <v>30</v>
      </c>
      <c r="J5871" t="s">
        <v>31</v>
      </c>
      <c r="K5871" t="s">
        <v>27</v>
      </c>
      <c r="M5871" s="1">
        <v>1</v>
      </c>
      <c r="N5871" s="2">
        <v>24000</v>
      </c>
      <c r="O5871" s="2">
        <v>24000</v>
      </c>
      <c r="P5871" s="3"/>
      <c r="Q5871" s="3"/>
      <c r="R5871" s="3"/>
    </row>
    <row r="5872" spans="1:18" x14ac:dyDescent="0.3">
      <c r="A5872" s="3" t="s">
        <v>11865</v>
      </c>
      <c r="B5872" s="3" t="s">
        <v>11866</v>
      </c>
      <c r="C5872" s="3" t="s">
        <v>160</v>
      </c>
      <c r="D5872" s="3" t="s">
        <v>21</v>
      </c>
      <c r="E5872" s="3" t="s">
        <v>22</v>
      </c>
      <c r="F5872" s="3" t="s">
        <v>23</v>
      </c>
      <c r="G5872" s="3" t="s">
        <v>309</v>
      </c>
      <c r="H5872" t="s">
        <v>230</v>
      </c>
      <c r="J5872" t="s">
        <v>90</v>
      </c>
      <c r="M5872" s="1">
        <v>1</v>
      </c>
      <c r="N5872" s="2">
        <v>28000</v>
      </c>
      <c r="O5872" s="2">
        <v>28000</v>
      </c>
      <c r="P5872" s="4">
        <v>28000</v>
      </c>
      <c r="Q5872" s="5" t="s">
        <v>11867</v>
      </c>
      <c r="R5872" s="5" t="s">
        <v>11868</v>
      </c>
    </row>
    <row r="5873" spans="1:18" x14ac:dyDescent="0.3">
      <c r="A5873" s="3" t="s">
        <v>11869</v>
      </c>
      <c r="B5873" s="3" t="s">
        <v>11870</v>
      </c>
      <c r="C5873" s="3" t="s">
        <v>20</v>
      </c>
      <c r="D5873" s="3" t="s">
        <v>21</v>
      </c>
      <c r="E5873" s="3" t="s">
        <v>22</v>
      </c>
      <c r="F5873" s="3" t="s">
        <v>23</v>
      </c>
      <c r="G5873" s="3" t="s">
        <v>24</v>
      </c>
      <c r="H5873" t="s">
        <v>287</v>
      </c>
      <c r="J5873" t="s">
        <v>26</v>
      </c>
      <c r="K5873" t="s">
        <v>72</v>
      </c>
      <c r="M5873" s="1">
        <v>1</v>
      </c>
      <c r="N5873" s="2">
        <v>20000</v>
      </c>
      <c r="O5873" s="2">
        <v>20000</v>
      </c>
      <c r="P5873" s="4">
        <v>25000</v>
      </c>
      <c r="Q5873" s="5" t="s">
        <v>11871</v>
      </c>
      <c r="R5873" s="5" t="s">
        <v>11872</v>
      </c>
    </row>
    <row r="5874" spans="1:18" x14ac:dyDescent="0.3">
      <c r="A5874" s="3"/>
      <c r="B5874" s="3"/>
      <c r="C5874" s="3"/>
      <c r="D5874" s="3"/>
      <c r="E5874" s="3"/>
      <c r="F5874" s="3"/>
      <c r="G5874" s="3"/>
      <c r="H5874" t="s">
        <v>165</v>
      </c>
      <c r="M5874" s="1">
        <v>1</v>
      </c>
      <c r="N5874" s="2">
        <v>5000</v>
      </c>
      <c r="O5874" s="2">
        <v>5000</v>
      </c>
      <c r="P5874" s="3"/>
      <c r="Q5874" s="3"/>
      <c r="R5874" s="3"/>
    </row>
    <row r="5875" spans="1:18" x14ac:dyDescent="0.3">
      <c r="A5875" s="3" t="s">
        <v>11873</v>
      </c>
      <c r="B5875" s="3" t="s">
        <v>11874</v>
      </c>
      <c r="C5875" s="3" t="s">
        <v>160</v>
      </c>
      <c r="D5875" s="3" t="s">
        <v>21</v>
      </c>
      <c r="E5875" s="3" t="s">
        <v>22</v>
      </c>
      <c r="F5875" s="3" t="s">
        <v>23</v>
      </c>
      <c r="G5875" s="3" t="s">
        <v>1812</v>
      </c>
      <c r="H5875" t="s">
        <v>287</v>
      </c>
      <c r="J5875" t="s">
        <v>26</v>
      </c>
      <c r="K5875" t="s">
        <v>27</v>
      </c>
      <c r="M5875" s="1">
        <v>1</v>
      </c>
      <c r="N5875" s="2">
        <v>22000</v>
      </c>
      <c r="O5875" s="2">
        <v>22000</v>
      </c>
      <c r="P5875" s="4">
        <v>89000</v>
      </c>
      <c r="Q5875" s="5" t="s">
        <v>11875</v>
      </c>
      <c r="R5875" s="5" t="s">
        <v>11876</v>
      </c>
    </row>
    <row r="5876" spans="1:18" x14ac:dyDescent="0.3">
      <c r="A5876" s="3"/>
      <c r="B5876" s="3"/>
      <c r="C5876" s="3"/>
      <c r="D5876" s="3"/>
      <c r="E5876" s="3"/>
      <c r="F5876" s="3"/>
      <c r="G5876" s="3"/>
      <c r="H5876" t="s">
        <v>115</v>
      </c>
      <c r="J5876" t="s">
        <v>117</v>
      </c>
      <c r="M5876" s="1">
        <v>1</v>
      </c>
      <c r="N5876" s="2">
        <v>13000</v>
      </c>
      <c r="O5876" s="2">
        <v>13000</v>
      </c>
      <c r="P5876" s="3"/>
      <c r="Q5876" s="3"/>
      <c r="R5876" s="3"/>
    </row>
    <row r="5877" spans="1:18" x14ac:dyDescent="0.3">
      <c r="A5877" s="3"/>
      <c r="B5877" s="3"/>
      <c r="C5877" s="3"/>
      <c r="D5877" s="3"/>
      <c r="E5877" s="3"/>
      <c r="F5877" s="3"/>
      <c r="G5877" s="3"/>
      <c r="H5877" t="s">
        <v>63</v>
      </c>
      <c r="J5877" t="s">
        <v>40</v>
      </c>
      <c r="M5877" s="1">
        <v>1</v>
      </c>
      <c r="N5877" s="2">
        <v>12000</v>
      </c>
      <c r="O5877" s="2">
        <v>12000</v>
      </c>
      <c r="P5877" s="3"/>
      <c r="Q5877" s="3"/>
      <c r="R5877" s="3"/>
    </row>
    <row r="5878" spans="1:18" x14ac:dyDescent="0.3">
      <c r="A5878" s="3"/>
      <c r="B5878" s="3"/>
      <c r="C5878" s="3"/>
      <c r="D5878" s="3"/>
      <c r="E5878" s="3"/>
      <c r="F5878" s="3"/>
      <c r="G5878" s="3"/>
      <c r="H5878" t="s">
        <v>295</v>
      </c>
      <c r="I5878" t="s">
        <v>346</v>
      </c>
      <c r="J5878" t="s">
        <v>93</v>
      </c>
      <c r="M5878" s="1">
        <v>1</v>
      </c>
      <c r="N5878" s="2">
        <v>22000</v>
      </c>
      <c r="O5878" s="2">
        <v>22000</v>
      </c>
      <c r="P5878" s="3"/>
      <c r="Q5878" s="3"/>
      <c r="R5878" s="3"/>
    </row>
    <row r="5879" spans="1:18" x14ac:dyDescent="0.3">
      <c r="A5879" s="3"/>
      <c r="B5879" s="3"/>
      <c r="C5879" s="3"/>
      <c r="D5879" s="3"/>
      <c r="E5879" s="3"/>
      <c r="F5879" s="3"/>
      <c r="G5879" s="3"/>
      <c r="H5879" t="s">
        <v>591</v>
      </c>
      <c r="J5879" t="s">
        <v>31</v>
      </c>
      <c r="K5879" t="s">
        <v>72</v>
      </c>
      <c r="M5879" s="1">
        <v>1</v>
      </c>
      <c r="N5879" s="2">
        <v>20000</v>
      </c>
      <c r="O5879" s="2">
        <v>20000</v>
      </c>
      <c r="P5879" s="3"/>
      <c r="Q5879" s="3"/>
      <c r="R5879" s="3"/>
    </row>
    <row r="5880" spans="1:18" x14ac:dyDescent="0.3">
      <c r="A5880" s="3" t="s">
        <v>11877</v>
      </c>
      <c r="B5880" s="3" t="s">
        <v>11878</v>
      </c>
      <c r="C5880" s="3" t="s">
        <v>160</v>
      </c>
      <c r="D5880" s="3" t="s">
        <v>21</v>
      </c>
      <c r="E5880" s="3" t="s">
        <v>22</v>
      </c>
      <c r="F5880" s="3" t="s">
        <v>23</v>
      </c>
      <c r="G5880" s="3" t="s">
        <v>319</v>
      </c>
      <c r="H5880" t="s">
        <v>165</v>
      </c>
      <c r="M5880" s="1">
        <v>2</v>
      </c>
      <c r="N5880" s="2">
        <v>5000</v>
      </c>
      <c r="O5880" s="2">
        <v>10000</v>
      </c>
      <c r="P5880" s="4">
        <v>50000</v>
      </c>
      <c r="Q5880" s="5" t="s">
        <v>11879</v>
      </c>
      <c r="R5880" s="5" t="s">
        <v>11880</v>
      </c>
    </row>
    <row r="5881" spans="1:18" x14ac:dyDescent="0.3">
      <c r="A5881" s="3"/>
      <c r="B5881" s="3"/>
      <c r="C5881" s="3"/>
      <c r="D5881" s="3"/>
      <c r="E5881" s="3"/>
      <c r="F5881" s="3"/>
      <c r="G5881" s="3"/>
      <c r="H5881" t="s">
        <v>249</v>
      </c>
      <c r="J5881" t="s">
        <v>105</v>
      </c>
      <c r="M5881" s="1">
        <v>2</v>
      </c>
      <c r="N5881" s="2">
        <v>20000</v>
      </c>
      <c r="O5881" s="2">
        <v>40000</v>
      </c>
      <c r="P5881" s="3"/>
      <c r="Q5881" s="3"/>
      <c r="R5881" s="3"/>
    </row>
    <row r="5882" spans="1:18" x14ac:dyDescent="0.3">
      <c r="A5882" s="3" t="s">
        <v>11881</v>
      </c>
      <c r="B5882" s="3" t="s">
        <v>11882</v>
      </c>
      <c r="C5882" s="3" t="s">
        <v>160</v>
      </c>
      <c r="D5882" s="3" t="s">
        <v>21</v>
      </c>
      <c r="E5882" s="3" t="s">
        <v>22</v>
      </c>
      <c r="F5882" s="3" t="s">
        <v>23</v>
      </c>
      <c r="G5882" s="3" t="s">
        <v>349</v>
      </c>
      <c r="H5882" t="s">
        <v>139</v>
      </c>
      <c r="J5882" t="s">
        <v>59</v>
      </c>
      <c r="M5882" s="1">
        <v>1</v>
      </c>
      <c r="N5882" s="2">
        <v>20000</v>
      </c>
      <c r="O5882" s="2">
        <v>20000</v>
      </c>
      <c r="P5882" s="4">
        <v>72000</v>
      </c>
      <c r="Q5882" s="5" t="s">
        <v>11883</v>
      </c>
      <c r="R5882" s="5" t="s">
        <v>11884</v>
      </c>
    </row>
    <row r="5883" spans="1:18" x14ac:dyDescent="0.3">
      <c r="A5883" s="3"/>
      <c r="B5883" s="3"/>
      <c r="C5883" s="3"/>
      <c r="D5883" s="3"/>
      <c r="E5883" s="3"/>
      <c r="F5883" s="3"/>
      <c r="G5883" s="3"/>
      <c r="H5883" t="s">
        <v>63</v>
      </c>
      <c r="J5883" t="s">
        <v>40</v>
      </c>
      <c r="M5883" s="1">
        <v>1</v>
      </c>
      <c r="N5883" s="2">
        <v>12000</v>
      </c>
      <c r="O5883" s="2">
        <v>12000</v>
      </c>
      <c r="P5883" s="3"/>
      <c r="Q5883" s="3"/>
      <c r="R5883" s="3"/>
    </row>
    <row r="5884" spans="1:18" x14ac:dyDescent="0.3">
      <c r="A5884" s="3"/>
      <c r="B5884" s="3"/>
      <c r="C5884" s="3"/>
      <c r="D5884" s="3"/>
      <c r="E5884" s="3"/>
      <c r="F5884" s="3"/>
      <c r="G5884" s="3"/>
      <c r="H5884" t="s">
        <v>30</v>
      </c>
      <c r="J5884" t="s">
        <v>31</v>
      </c>
      <c r="K5884" t="s">
        <v>72</v>
      </c>
      <c r="M5884" s="1">
        <v>1</v>
      </c>
      <c r="N5884" s="2">
        <v>20000</v>
      </c>
      <c r="O5884" s="2">
        <v>20000</v>
      </c>
      <c r="P5884" s="3"/>
      <c r="Q5884" s="3"/>
      <c r="R5884" s="3"/>
    </row>
    <row r="5885" spans="1:18" x14ac:dyDescent="0.3">
      <c r="A5885" s="3"/>
      <c r="B5885" s="3"/>
      <c r="C5885" s="3"/>
      <c r="D5885" s="3"/>
      <c r="E5885" s="3"/>
      <c r="F5885" s="3"/>
      <c r="G5885" s="3"/>
      <c r="H5885" t="s">
        <v>591</v>
      </c>
      <c r="J5885" t="s">
        <v>31</v>
      </c>
      <c r="K5885" t="s">
        <v>72</v>
      </c>
      <c r="M5885" s="1">
        <v>1</v>
      </c>
      <c r="N5885" s="2">
        <v>20000</v>
      </c>
      <c r="O5885" s="2">
        <v>20000</v>
      </c>
      <c r="P5885" s="3"/>
      <c r="Q5885" s="3"/>
      <c r="R5885" s="3"/>
    </row>
    <row r="5886" spans="1:18" x14ac:dyDescent="0.3">
      <c r="A5886" s="3" t="s">
        <v>11885</v>
      </c>
      <c r="B5886" s="3" t="s">
        <v>11886</v>
      </c>
      <c r="C5886" s="3" t="s">
        <v>160</v>
      </c>
      <c r="D5886" s="3" t="s">
        <v>21</v>
      </c>
      <c r="E5886" s="3" t="s">
        <v>22</v>
      </c>
      <c r="F5886" s="3" t="s">
        <v>23</v>
      </c>
      <c r="G5886" s="3" t="s">
        <v>1817</v>
      </c>
      <c r="H5886" t="s">
        <v>134</v>
      </c>
      <c r="J5886" t="s">
        <v>36</v>
      </c>
      <c r="K5886" t="s">
        <v>27</v>
      </c>
      <c r="M5886" s="1">
        <v>2</v>
      </c>
      <c r="N5886" s="2">
        <v>21000</v>
      </c>
      <c r="O5886" s="2">
        <v>42000</v>
      </c>
      <c r="P5886" s="4">
        <v>67000</v>
      </c>
      <c r="Q5886" s="5" t="s">
        <v>11887</v>
      </c>
      <c r="R5886" s="5" t="s">
        <v>11888</v>
      </c>
    </row>
    <row r="5887" spans="1:18" x14ac:dyDescent="0.3">
      <c r="A5887" s="3"/>
      <c r="B5887" s="3"/>
      <c r="C5887" s="3"/>
      <c r="D5887" s="3"/>
      <c r="E5887" s="3"/>
      <c r="F5887" s="3"/>
      <c r="G5887" s="3"/>
      <c r="H5887" t="s">
        <v>89</v>
      </c>
      <c r="J5887" t="s">
        <v>90</v>
      </c>
      <c r="M5887" s="1">
        <v>1</v>
      </c>
      <c r="N5887" s="2">
        <v>25000</v>
      </c>
      <c r="O5887" s="2">
        <v>25000</v>
      </c>
      <c r="P5887" s="3"/>
      <c r="Q5887" s="3"/>
      <c r="R5887" s="3"/>
    </row>
    <row r="5888" spans="1:18" x14ac:dyDescent="0.3">
      <c r="A5888" s="3" t="s">
        <v>11889</v>
      </c>
      <c r="B5888" s="3" t="s">
        <v>11890</v>
      </c>
      <c r="C5888" s="3" t="s">
        <v>160</v>
      </c>
      <c r="D5888" s="3" t="s">
        <v>21</v>
      </c>
      <c r="E5888" s="3" t="s">
        <v>22</v>
      </c>
      <c r="F5888" s="3" t="s">
        <v>23</v>
      </c>
      <c r="G5888" s="3" t="s">
        <v>1194</v>
      </c>
      <c r="H5888" t="s">
        <v>726</v>
      </c>
      <c r="J5888" t="s">
        <v>183</v>
      </c>
      <c r="M5888" s="1">
        <v>1</v>
      </c>
      <c r="N5888" s="2">
        <v>19000</v>
      </c>
      <c r="O5888" s="2">
        <v>19000</v>
      </c>
      <c r="P5888" s="4">
        <v>19000</v>
      </c>
      <c r="Q5888" s="5" t="s">
        <v>11891</v>
      </c>
      <c r="R5888" s="5" t="s">
        <v>11892</v>
      </c>
    </row>
    <row r="5889" spans="1:18" x14ac:dyDescent="0.3">
      <c r="A5889" s="3" t="s">
        <v>11893</v>
      </c>
      <c r="B5889" s="3" t="s">
        <v>11894</v>
      </c>
      <c r="C5889" s="3" t="s">
        <v>160</v>
      </c>
      <c r="D5889" s="3" t="s">
        <v>21</v>
      </c>
      <c r="E5889" s="3" t="s">
        <v>22</v>
      </c>
      <c r="F5889" s="3" t="s">
        <v>23</v>
      </c>
      <c r="G5889" s="3" t="s">
        <v>4473</v>
      </c>
      <c r="H5889" t="s">
        <v>332</v>
      </c>
      <c r="J5889" t="s">
        <v>26</v>
      </c>
      <c r="K5889" t="s">
        <v>72</v>
      </c>
      <c r="M5889" s="1">
        <v>1</v>
      </c>
      <c r="N5889" s="2">
        <v>20000</v>
      </c>
      <c r="O5889" s="2">
        <v>20000</v>
      </c>
      <c r="P5889" s="4">
        <v>63000</v>
      </c>
      <c r="Q5889" s="5" t="s">
        <v>11895</v>
      </c>
      <c r="R5889" s="5" t="s">
        <v>11896</v>
      </c>
    </row>
    <row r="5890" spans="1:18" x14ac:dyDescent="0.3">
      <c r="A5890" s="3"/>
      <c r="B5890" s="3"/>
      <c r="C5890" s="3"/>
      <c r="D5890" s="3"/>
      <c r="E5890" s="3"/>
      <c r="F5890" s="3"/>
      <c r="G5890" s="3"/>
      <c r="H5890" t="s">
        <v>51</v>
      </c>
      <c r="J5890" t="s">
        <v>52</v>
      </c>
      <c r="K5890" t="s">
        <v>27</v>
      </c>
      <c r="M5890" s="1">
        <v>1</v>
      </c>
      <c r="N5890" s="2">
        <v>23000</v>
      </c>
      <c r="O5890" s="2">
        <v>23000</v>
      </c>
      <c r="P5890" s="3"/>
      <c r="Q5890" s="3"/>
      <c r="R5890" s="3"/>
    </row>
    <row r="5891" spans="1:18" x14ac:dyDescent="0.3">
      <c r="A5891" s="3"/>
      <c r="B5891" s="3"/>
      <c r="C5891" s="3"/>
      <c r="D5891" s="3"/>
      <c r="E5891" s="3"/>
      <c r="F5891" s="3"/>
      <c r="G5891" s="3"/>
      <c r="H5891" t="s">
        <v>354</v>
      </c>
      <c r="J5891" t="s">
        <v>355</v>
      </c>
      <c r="M5891" s="1">
        <v>1</v>
      </c>
      <c r="N5891" s="2">
        <v>20000</v>
      </c>
      <c r="O5891" s="2">
        <v>20000</v>
      </c>
      <c r="P5891" s="3"/>
      <c r="Q5891" s="3"/>
      <c r="R5891" s="3"/>
    </row>
    <row r="5892" spans="1:18" x14ac:dyDescent="0.3">
      <c r="A5892" s="3" t="s">
        <v>11897</v>
      </c>
      <c r="B5892" s="3" t="s">
        <v>11898</v>
      </c>
      <c r="C5892" s="3" t="s">
        <v>160</v>
      </c>
      <c r="D5892" s="3" t="s">
        <v>21</v>
      </c>
      <c r="E5892" s="3" t="s">
        <v>22</v>
      </c>
      <c r="F5892" s="3" t="s">
        <v>23</v>
      </c>
      <c r="G5892" s="3" t="s">
        <v>5085</v>
      </c>
      <c r="H5892" t="s">
        <v>179</v>
      </c>
      <c r="J5892" t="s">
        <v>40</v>
      </c>
      <c r="M5892" s="1">
        <v>1</v>
      </c>
      <c r="N5892" s="2">
        <v>17000</v>
      </c>
      <c r="O5892" s="2">
        <v>17000</v>
      </c>
      <c r="P5892" s="4">
        <v>41000</v>
      </c>
      <c r="Q5892" s="5" t="s">
        <v>11899</v>
      </c>
      <c r="R5892" s="5" t="s">
        <v>11900</v>
      </c>
    </row>
    <row r="5893" spans="1:18" x14ac:dyDescent="0.3">
      <c r="A5893" s="3"/>
      <c r="B5893" s="3"/>
      <c r="C5893" s="3"/>
      <c r="D5893" s="3"/>
      <c r="E5893" s="3"/>
      <c r="F5893" s="3"/>
      <c r="G5893" s="3"/>
      <c r="H5893" t="s">
        <v>126</v>
      </c>
      <c r="J5893" t="s">
        <v>26</v>
      </c>
      <c r="K5893" t="s">
        <v>27</v>
      </c>
      <c r="M5893" s="1">
        <v>1</v>
      </c>
      <c r="N5893" s="2">
        <v>24000</v>
      </c>
      <c r="O5893" s="2">
        <v>24000</v>
      </c>
      <c r="P5893" s="3"/>
      <c r="Q5893" s="3"/>
      <c r="R5893" s="3"/>
    </row>
    <row r="5894" spans="1:18" x14ac:dyDescent="0.3">
      <c r="A5894" s="3" t="s">
        <v>11901</v>
      </c>
      <c r="B5894" s="3" t="s">
        <v>11902</v>
      </c>
      <c r="C5894" s="3" t="s">
        <v>160</v>
      </c>
      <c r="D5894" s="3" t="s">
        <v>21</v>
      </c>
      <c r="E5894" s="3" t="s">
        <v>22</v>
      </c>
      <c r="F5894" s="3" t="s">
        <v>23</v>
      </c>
      <c r="G5894" s="3" t="s">
        <v>24</v>
      </c>
      <c r="H5894" t="s">
        <v>35</v>
      </c>
      <c r="J5894" t="s">
        <v>36</v>
      </c>
      <c r="K5894" t="s">
        <v>72</v>
      </c>
      <c r="M5894" s="1">
        <v>2</v>
      </c>
      <c r="N5894" s="2">
        <v>17000</v>
      </c>
      <c r="O5894" s="2">
        <v>34000</v>
      </c>
      <c r="P5894" s="4">
        <v>74000</v>
      </c>
      <c r="Q5894" s="5" t="s">
        <v>11903</v>
      </c>
      <c r="R5894" s="5" t="s">
        <v>11904</v>
      </c>
    </row>
    <row r="5895" spans="1:18" x14ac:dyDescent="0.3">
      <c r="A5895" s="3"/>
      <c r="B5895" s="3"/>
      <c r="C5895" s="3"/>
      <c r="D5895" s="3"/>
      <c r="E5895" s="3"/>
      <c r="F5895" s="3"/>
      <c r="G5895" s="3"/>
      <c r="H5895" t="s">
        <v>631</v>
      </c>
      <c r="J5895" t="s">
        <v>31</v>
      </c>
      <c r="K5895" t="s">
        <v>72</v>
      </c>
      <c r="M5895" s="1">
        <v>1</v>
      </c>
      <c r="N5895" s="2">
        <v>20000</v>
      </c>
      <c r="O5895" s="2">
        <v>20000</v>
      </c>
      <c r="P5895" s="3"/>
      <c r="Q5895" s="3"/>
      <c r="R5895" s="3"/>
    </row>
    <row r="5896" spans="1:18" x14ac:dyDescent="0.3">
      <c r="A5896" s="3"/>
      <c r="B5896" s="3"/>
      <c r="C5896" s="3"/>
      <c r="D5896" s="3"/>
      <c r="E5896" s="3"/>
      <c r="F5896" s="3"/>
      <c r="G5896" s="3"/>
      <c r="H5896" t="s">
        <v>30</v>
      </c>
      <c r="J5896" t="s">
        <v>31</v>
      </c>
      <c r="K5896" t="s">
        <v>72</v>
      </c>
      <c r="M5896" s="1">
        <v>1</v>
      </c>
      <c r="N5896" s="2">
        <v>20000</v>
      </c>
      <c r="O5896" s="2">
        <v>20000</v>
      </c>
      <c r="P5896" s="3"/>
      <c r="Q5896" s="3"/>
      <c r="R5896" s="3"/>
    </row>
    <row r="5897" spans="1:18" x14ac:dyDescent="0.3">
      <c r="A5897" s="3" t="s">
        <v>11905</v>
      </c>
      <c r="B5897" s="3" t="s">
        <v>11906</v>
      </c>
      <c r="C5897" s="3" t="s">
        <v>160</v>
      </c>
      <c r="D5897" s="3" t="s">
        <v>21</v>
      </c>
      <c r="E5897" s="3" t="s">
        <v>22</v>
      </c>
      <c r="F5897" s="3" t="s">
        <v>23</v>
      </c>
      <c r="G5897" s="3" t="s">
        <v>738</v>
      </c>
      <c r="H5897" t="s">
        <v>35</v>
      </c>
      <c r="J5897" t="s">
        <v>36</v>
      </c>
      <c r="K5897" t="s">
        <v>72</v>
      </c>
      <c r="M5897" s="1">
        <v>1</v>
      </c>
      <c r="N5897" s="2">
        <v>17000</v>
      </c>
      <c r="O5897" s="2">
        <v>17000</v>
      </c>
      <c r="P5897" s="4">
        <v>60000</v>
      </c>
      <c r="Q5897" s="5" t="s">
        <v>11907</v>
      </c>
      <c r="R5897" s="5" t="s">
        <v>11908</v>
      </c>
    </row>
    <row r="5898" spans="1:18" x14ac:dyDescent="0.3">
      <c r="A5898" s="3"/>
      <c r="B5898" s="3"/>
      <c r="C5898" s="3"/>
      <c r="D5898" s="3"/>
      <c r="E5898" s="3"/>
      <c r="F5898" s="3"/>
      <c r="G5898" s="3"/>
      <c r="H5898" t="s">
        <v>126</v>
      </c>
      <c r="J5898" t="s">
        <v>26</v>
      </c>
      <c r="K5898" t="s">
        <v>27</v>
      </c>
      <c r="M5898" s="1">
        <v>1</v>
      </c>
      <c r="N5898" s="2">
        <v>24000</v>
      </c>
      <c r="O5898" s="2">
        <v>24000</v>
      </c>
      <c r="P5898" s="3"/>
      <c r="Q5898" s="3"/>
      <c r="R5898" s="3"/>
    </row>
    <row r="5899" spans="1:18" x14ac:dyDescent="0.3">
      <c r="A5899" s="3"/>
      <c r="B5899" s="3"/>
      <c r="C5899" s="3"/>
      <c r="D5899" s="3"/>
      <c r="E5899" s="3"/>
      <c r="F5899" s="3"/>
      <c r="G5899" s="3"/>
      <c r="H5899" t="s">
        <v>774</v>
      </c>
      <c r="J5899" t="s">
        <v>40</v>
      </c>
      <c r="M5899" s="1">
        <v>1</v>
      </c>
      <c r="N5899" s="2">
        <v>19000</v>
      </c>
      <c r="O5899" s="2">
        <v>19000</v>
      </c>
      <c r="P5899" s="3"/>
      <c r="Q5899" s="3"/>
      <c r="R5899" s="3"/>
    </row>
    <row r="5900" spans="1:18" x14ac:dyDescent="0.3">
      <c r="A5900" s="3" t="s">
        <v>11909</v>
      </c>
      <c r="B5900" s="3" t="s">
        <v>11910</v>
      </c>
      <c r="C5900" s="3" t="s">
        <v>160</v>
      </c>
      <c r="D5900" s="3" t="s">
        <v>21</v>
      </c>
      <c r="E5900" s="3" t="s">
        <v>22</v>
      </c>
      <c r="F5900" s="3" t="s">
        <v>23</v>
      </c>
      <c r="G5900" s="3" t="s">
        <v>3048</v>
      </c>
      <c r="H5900" t="s">
        <v>1080</v>
      </c>
      <c r="J5900" t="s">
        <v>40</v>
      </c>
      <c r="M5900" s="1">
        <v>1</v>
      </c>
      <c r="N5900" s="2">
        <v>18000</v>
      </c>
      <c r="O5900" s="2">
        <v>18000</v>
      </c>
      <c r="P5900" s="4">
        <v>18000</v>
      </c>
      <c r="Q5900" s="5" t="s">
        <v>11911</v>
      </c>
      <c r="R5900" s="5" t="s">
        <v>11912</v>
      </c>
    </row>
    <row r="5901" spans="1:18" x14ac:dyDescent="0.3">
      <c r="A5901" s="3" t="s">
        <v>11913</v>
      </c>
      <c r="B5901" s="3" t="s">
        <v>11914</v>
      </c>
      <c r="C5901" s="3" t="s">
        <v>160</v>
      </c>
      <c r="D5901" s="3" t="s">
        <v>21</v>
      </c>
      <c r="E5901" s="3" t="s">
        <v>22</v>
      </c>
      <c r="F5901" s="3" t="s">
        <v>23</v>
      </c>
      <c r="G5901" s="3" t="s">
        <v>976</v>
      </c>
      <c r="H5901" t="s">
        <v>147</v>
      </c>
      <c r="J5901" t="s">
        <v>44</v>
      </c>
      <c r="K5901" t="s">
        <v>72</v>
      </c>
      <c r="M5901" s="1">
        <v>1</v>
      </c>
      <c r="N5901" s="2">
        <v>18000</v>
      </c>
      <c r="O5901" s="2">
        <v>18000</v>
      </c>
      <c r="P5901" s="4">
        <v>46000</v>
      </c>
      <c r="Q5901" s="5" t="s">
        <v>11915</v>
      </c>
      <c r="R5901" s="5" t="s">
        <v>11916</v>
      </c>
    </row>
    <row r="5902" spans="1:18" x14ac:dyDescent="0.3">
      <c r="A5902" s="3"/>
      <c r="B5902" s="3"/>
      <c r="C5902" s="3"/>
      <c r="D5902" s="3"/>
      <c r="E5902" s="3"/>
      <c r="F5902" s="3"/>
      <c r="G5902" s="3"/>
      <c r="H5902" t="s">
        <v>230</v>
      </c>
      <c r="J5902" t="s">
        <v>90</v>
      </c>
      <c r="M5902" s="1">
        <v>1</v>
      </c>
      <c r="N5902" s="2">
        <v>28000</v>
      </c>
      <c r="O5902" s="2">
        <v>28000</v>
      </c>
      <c r="P5902" s="3"/>
      <c r="Q5902" s="3"/>
      <c r="R5902" s="3"/>
    </row>
    <row r="5903" spans="1:18" x14ac:dyDescent="0.3">
      <c r="A5903" s="3" t="s">
        <v>11917</v>
      </c>
      <c r="B5903" s="3" t="s">
        <v>11918</v>
      </c>
      <c r="C5903" s="3" t="s">
        <v>160</v>
      </c>
      <c r="D5903" s="3" t="s">
        <v>21</v>
      </c>
      <c r="E5903" s="3" t="s">
        <v>22</v>
      </c>
      <c r="F5903" s="3" t="s">
        <v>23</v>
      </c>
      <c r="G5903" s="3" t="s">
        <v>2223</v>
      </c>
      <c r="H5903" t="s">
        <v>352</v>
      </c>
      <c r="I5903" t="s">
        <v>346</v>
      </c>
      <c r="J5903" t="s">
        <v>353</v>
      </c>
      <c r="M5903" s="1">
        <v>1</v>
      </c>
      <c r="N5903" s="2">
        <v>20000</v>
      </c>
      <c r="O5903" s="2">
        <v>20000</v>
      </c>
      <c r="P5903" s="4">
        <v>40000</v>
      </c>
      <c r="Q5903" s="5" t="s">
        <v>11919</v>
      </c>
      <c r="R5903" s="5" t="s">
        <v>11920</v>
      </c>
    </row>
    <row r="5904" spans="1:18" x14ac:dyDescent="0.3">
      <c r="A5904" s="3"/>
      <c r="B5904" s="3"/>
      <c r="C5904" s="3"/>
      <c r="D5904" s="3"/>
      <c r="E5904" s="3"/>
      <c r="F5904" s="3"/>
      <c r="G5904" s="3"/>
      <c r="H5904" t="s">
        <v>249</v>
      </c>
      <c r="J5904" t="s">
        <v>105</v>
      </c>
      <c r="M5904" s="1">
        <v>1</v>
      </c>
      <c r="N5904" s="2">
        <v>20000</v>
      </c>
      <c r="O5904" s="2">
        <v>20000</v>
      </c>
      <c r="P5904" s="3"/>
      <c r="Q5904" s="3"/>
      <c r="R5904" s="3"/>
    </row>
    <row r="5905" spans="1:18" x14ac:dyDescent="0.3">
      <c r="A5905" s="3" t="s">
        <v>11921</v>
      </c>
      <c r="B5905" s="3" t="s">
        <v>11922</v>
      </c>
      <c r="C5905" s="3" t="s">
        <v>160</v>
      </c>
      <c r="D5905" s="3" t="s">
        <v>21</v>
      </c>
      <c r="E5905" s="3" t="s">
        <v>22</v>
      </c>
      <c r="F5905" s="3" t="s">
        <v>23</v>
      </c>
      <c r="G5905" s="3" t="s">
        <v>3612</v>
      </c>
      <c r="H5905" t="s">
        <v>134</v>
      </c>
      <c r="J5905" t="s">
        <v>36</v>
      </c>
      <c r="K5905" t="s">
        <v>27</v>
      </c>
      <c r="M5905" s="1">
        <v>1</v>
      </c>
      <c r="N5905" s="2">
        <v>21000</v>
      </c>
      <c r="O5905" s="2">
        <v>21000</v>
      </c>
      <c r="P5905" s="4">
        <v>84000</v>
      </c>
      <c r="Q5905" s="5" t="s">
        <v>11923</v>
      </c>
      <c r="R5905" s="5" t="s">
        <v>11924</v>
      </c>
    </row>
    <row r="5906" spans="1:18" x14ac:dyDescent="0.3">
      <c r="A5906" s="3"/>
      <c r="B5906" s="3"/>
      <c r="C5906" s="3"/>
      <c r="D5906" s="3"/>
      <c r="E5906" s="3"/>
      <c r="F5906" s="3"/>
      <c r="G5906" s="3"/>
      <c r="H5906" t="s">
        <v>71</v>
      </c>
      <c r="J5906" t="s">
        <v>52</v>
      </c>
      <c r="K5906" t="s">
        <v>27</v>
      </c>
      <c r="M5906" s="1">
        <v>1</v>
      </c>
      <c r="N5906" s="2">
        <v>23000</v>
      </c>
      <c r="O5906" s="2">
        <v>23000</v>
      </c>
      <c r="P5906" s="3"/>
      <c r="Q5906" s="3"/>
      <c r="R5906" s="3"/>
    </row>
    <row r="5907" spans="1:18" x14ac:dyDescent="0.3">
      <c r="A5907" s="3"/>
      <c r="B5907" s="3"/>
      <c r="C5907" s="3"/>
      <c r="D5907" s="3"/>
      <c r="E5907" s="3"/>
      <c r="F5907" s="3"/>
      <c r="G5907" s="3"/>
      <c r="H5907" t="s">
        <v>435</v>
      </c>
      <c r="J5907" t="s">
        <v>105</v>
      </c>
      <c r="M5907" s="1">
        <v>2</v>
      </c>
      <c r="N5907" s="2">
        <v>20000</v>
      </c>
      <c r="O5907" s="2">
        <v>40000</v>
      </c>
      <c r="P5907" s="3"/>
      <c r="Q5907" s="3"/>
      <c r="R5907" s="3"/>
    </row>
    <row r="5908" spans="1:18" x14ac:dyDescent="0.3">
      <c r="A5908" s="3" t="s">
        <v>11925</v>
      </c>
      <c r="B5908" s="3" t="s">
        <v>11926</v>
      </c>
      <c r="C5908" s="3" t="s">
        <v>160</v>
      </c>
      <c r="D5908" s="3" t="s">
        <v>21</v>
      </c>
      <c r="E5908" s="3" t="s">
        <v>22</v>
      </c>
      <c r="F5908" s="3" t="s">
        <v>23</v>
      </c>
      <c r="G5908" s="3" t="s">
        <v>846</v>
      </c>
      <c r="H5908" t="s">
        <v>39</v>
      </c>
      <c r="J5908" t="s">
        <v>40</v>
      </c>
      <c r="M5908" s="1">
        <v>1</v>
      </c>
      <c r="N5908" s="2">
        <v>14000</v>
      </c>
      <c r="O5908" s="2">
        <v>14000</v>
      </c>
      <c r="P5908" s="4">
        <v>14000</v>
      </c>
      <c r="Q5908" s="5" t="s">
        <v>11927</v>
      </c>
      <c r="R5908" s="5" t="s">
        <v>11928</v>
      </c>
    </row>
    <row r="5909" spans="1:18" x14ac:dyDescent="0.3">
      <c r="A5909" s="3" t="s">
        <v>11929</v>
      </c>
      <c r="B5909" s="3" t="s">
        <v>11930</v>
      </c>
      <c r="C5909" s="3" t="s">
        <v>160</v>
      </c>
      <c r="D5909" s="3" t="s">
        <v>21</v>
      </c>
      <c r="E5909" s="3" t="s">
        <v>49</v>
      </c>
      <c r="F5909" s="3" t="s">
        <v>50</v>
      </c>
      <c r="G5909" s="3" t="s">
        <v>2774</v>
      </c>
      <c r="H5909" t="s">
        <v>230</v>
      </c>
      <c r="J5909" t="s">
        <v>90</v>
      </c>
      <c r="M5909" s="1">
        <v>1</v>
      </c>
      <c r="N5909" s="2">
        <v>28000</v>
      </c>
      <c r="O5909" s="2">
        <v>28000</v>
      </c>
      <c r="P5909" s="4">
        <v>28000</v>
      </c>
      <c r="Q5909" s="5" t="s">
        <v>11931</v>
      </c>
      <c r="R5909" s="5" t="s">
        <v>11932</v>
      </c>
    </row>
    <row r="5910" spans="1:18" x14ac:dyDescent="0.3">
      <c r="A5910" s="3" t="s">
        <v>11933</v>
      </c>
      <c r="B5910" s="3" t="s">
        <v>11934</v>
      </c>
      <c r="C5910" s="3" t="s">
        <v>160</v>
      </c>
      <c r="D5910" s="3" t="s">
        <v>21</v>
      </c>
      <c r="E5910" s="3" t="s">
        <v>22</v>
      </c>
      <c r="F5910" s="3" t="s">
        <v>23</v>
      </c>
      <c r="G5910" s="3" t="s">
        <v>1812</v>
      </c>
      <c r="H5910" t="s">
        <v>35</v>
      </c>
      <c r="J5910" t="s">
        <v>36</v>
      </c>
      <c r="K5910" t="s">
        <v>27</v>
      </c>
      <c r="M5910" s="1">
        <v>1</v>
      </c>
      <c r="N5910" s="2">
        <v>20000</v>
      </c>
      <c r="O5910" s="2">
        <v>20000</v>
      </c>
      <c r="P5910" s="4">
        <v>94000</v>
      </c>
      <c r="Q5910" s="5" t="s">
        <v>11935</v>
      </c>
      <c r="R5910" s="5" t="s">
        <v>11936</v>
      </c>
    </row>
    <row r="5911" spans="1:18" x14ac:dyDescent="0.3">
      <c r="A5911" s="3"/>
      <c r="B5911" s="3"/>
      <c r="C5911" s="3"/>
      <c r="D5911" s="3"/>
      <c r="E5911" s="3"/>
      <c r="F5911" s="3"/>
      <c r="G5911" s="3"/>
      <c r="H5911" t="s">
        <v>287</v>
      </c>
      <c r="J5911" t="s">
        <v>26</v>
      </c>
      <c r="K5911" t="s">
        <v>27</v>
      </c>
      <c r="M5911" s="1">
        <v>1</v>
      </c>
      <c r="N5911" s="2">
        <v>22000</v>
      </c>
      <c r="O5911" s="2">
        <v>22000</v>
      </c>
      <c r="P5911" s="3"/>
      <c r="Q5911" s="3"/>
      <c r="R5911" s="3"/>
    </row>
    <row r="5912" spans="1:18" x14ac:dyDescent="0.3">
      <c r="A5912" s="3"/>
      <c r="B5912" s="3"/>
      <c r="C5912" s="3"/>
      <c r="D5912" s="3"/>
      <c r="E5912" s="3"/>
      <c r="F5912" s="3"/>
      <c r="G5912" s="3"/>
      <c r="H5912" t="s">
        <v>165</v>
      </c>
      <c r="M5912" s="1">
        <v>1</v>
      </c>
      <c r="N5912" s="2">
        <v>5000</v>
      </c>
      <c r="O5912" s="2">
        <v>5000</v>
      </c>
      <c r="P5912" s="3"/>
      <c r="Q5912" s="3"/>
      <c r="R5912" s="3"/>
    </row>
    <row r="5913" spans="1:18" x14ac:dyDescent="0.3">
      <c r="A5913" s="3"/>
      <c r="B5913" s="3"/>
      <c r="C5913" s="3"/>
      <c r="D5913" s="3"/>
      <c r="E5913" s="3"/>
      <c r="F5913" s="3"/>
      <c r="G5913" s="3"/>
      <c r="H5913" t="s">
        <v>89</v>
      </c>
      <c r="J5913" t="s">
        <v>90</v>
      </c>
      <c r="M5913" s="1">
        <v>1</v>
      </c>
      <c r="N5913" s="2">
        <v>25000</v>
      </c>
      <c r="O5913" s="2">
        <v>25000</v>
      </c>
      <c r="P5913" s="3"/>
      <c r="Q5913" s="3"/>
      <c r="R5913" s="3"/>
    </row>
    <row r="5914" spans="1:18" x14ac:dyDescent="0.3">
      <c r="A5914" s="3"/>
      <c r="B5914" s="3"/>
      <c r="C5914" s="3"/>
      <c r="D5914" s="3"/>
      <c r="E5914" s="3"/>
      <c r="F5914" s="3"/>
      <c r="G5914" s="3"/>
      <c r="H5914" t="s">
        <v>295</v>
      </c>
      <c r="J5914" t="s">
        <v>93</v>
      </c>
      <c r="M5914" s="1">
        <v>1</v>
      </c>
      <c r="N5914" s="2">
        <v>22000</v>
      </c>
      <c r="O5914" s="2">
        <v>22000</v>
      </c>
      <c r="P5914" s="3"/>
      <c r="Q5914" s="3"/>
      <c r="R5914" s="3"/>
    </row>
    <row r="5915" spans="1:18" x14ac:dyDescent="0.3">
      <c r="A5915" s="3" t="s">
        <v>11937</v>
      </c>
      <c r="B5915" s="3" t="s">
        <v>11938</v>
      </c>
      <c r="C5915" s="3" t="s">
        <v>160</v>
      </c>
      <c r="D5915" s="3" t="s">
        <v>21</v>
      </c>
      <c r="E5915" s="3" t="s">
        <v>22</v>
      </c>
      <c r="F5915" s="3" t="s">
        <v>23</v>
      </c>
      <c r="G5915" s="3" t="s">
        <v>3529</v>
      </c>
      <c r="H5915" t="s">
        <v>1080</v>
      </c>
      <c r="J5915" t="s">
        <v>40</v>
      </c>
      <c r="M5915" s="1">
        <v>1</v>
      </c>
      <c r="N5915" s="2">
        <v>18000</v>
      </c>
      <c r="O5915" s="2">
        <v>18000</v>
      </c>
      <c r="P5915" s="4">
        <v>18000</v>
      </c>
      <c r="Q5915" s="5" t="s">
        <v>11939</v>
      </c>
      <c r="R5915" s="5" t="s">
        <v>11940</v>
      </c>
    </row>
    <row r="5916" spans="1:18" x14ac:dyDescent="0.3">
      <c r="A5916" s="3" t="s">
        <v>11941</v>
      </c>
      <c r="B5916" s="3" t="s">
        <v>11942</v>
      </c>
      <c r="C5916" s="3" t="s">
        <v>160</v>
      </c>
      <c r="D5916" s="3" t="s">
        <v>21</v>
      </c>
      <c r="E5916" s="3" t="s">
        <v>22</v>
      </c>
      <c r="F5916" s="3" t="s">
        <v>23</v>
      </c>
      <c r="G5916" s="3" t="s">
        <v>2739</v>
      </c>
      <c r="H5916" t="s">
        <v>162</v>
      </c>
      <c r="J5916" t="s">
        <v>52</v>
      </c>
      <c r="K5916" t="s">
        <v>72</v>
      </c>
      <c r="M5916" s="1">
        <v>1</v>
      </c>
      <c r="N5916" s="2">
        <v>20000</v>
      </c>
      <c r="O5916" s="2">
        <v>20000</v>
      </c>
      <c r="P5916" s="4">
        <v>54000</v>
      </c>
      <c r="Q5916" s="5" t="s">
        <v>11943</v>
      </c>
      <c r="R5916" s="5" t="s">
        <v>11944</v>
      </c>
    </row>
    <row r="5917" spans="1:18" x14ac:dyDescent="0.3">
      <c r="A5917" s="3"/>
      <c r="B5917" s="3"/>
      <c r="C5917" s="3"/>
      <c r="D5917" s="3"/>
      <c r="E5917" s="3"/>
      <c r="F5917" s="3"/>
      <c r="G5917" s="3"/>
      <c r="H5917" t="s">
        <v>63</v>
      </c>
      <c r="J5917" t="s">
        <v>40</v>
      </c>
      <c r="M5917" s="1">
        <v>1</v>
      </c>
      <c r="N5917" s="2">
        <v>12000</v>
      </c>
      <c r="O5917" s="2">
        <v>12000</v>
      </c>
      <c r="P5917" s="3"/>
      <c r="Q5917" s="3"/>
      <c r="R5917" s="3"/>
    </row>
    <row r="5918" spans="1:18" x14ac:dyDescent="0.3">
      <c r="A5918" s="3"/>
      <c r="B5918" s="3"/>
      <c r="C5918" s="3"/>
      <c r="D5918" s="3"/>
      <c r="E5918" s="3"/>
      <c r="F5918" s="3"/>
      <c r="G5918" s="3"/>
      <c r="H5918" t="s">
        <v>278</v>
      </c>
      <c r="J5918" t="s">
        <v>26</v>
      </c>
      <c r="K5918" t="s">
        <v>27</v>
      </c>
      <c r="M5918" s="1">
        <v>1</v>
      </c>
      <c r="N5918" s="2">
        <v>22000</v>
      </c>
      <c r="O5918" s="2">
        <v>22000</v>
      </c>
      <c r="P5918" s="3"/>
      <c r="Q5918" s="3"/>
      <c r="R5918" s="3"/>
    </row>
    <row r="5919" spans="1:18" x14ac:dyDescent="0.3">
      <c r="A5919" s="3" t="s">
        <v>11945</v>
      </c>
      <c r="B5919" s="3" t="s">
        <v>11946</v>
      </c>
      <c r="C5919" s="3" t="s">
        <v>160</v>
      </c>
      <c r="D5919" s="3" t="s">
        <v>21</v>
      </c>
      <c r="E5919" s="3" t="s">
        <v>22</v>
      </c>
      <c r="F5919" s="3" t="s">
        <v>23</v>
      </c>
      <c r="G5919" s="3" t="s">
        <v>498</v>
      </c>
      <c r="H5919" t="s">
        <v>249</v>
      </c>
      <c r="J5919" t="s">
        <v>105</v>
      </c>
      <c r="M5919" s="1">
        <v>1</v>
      </c>
      <c r="N5919" s="2">
        <v>20000</v>
      </c>
      <c r="O5919" s="2">
        <v>20000</v>
      </c>
      <c r="P5919" s="4">
        <v>20000</v>
      </c>
      <c r="Q5919" s="5" t="s">
        <v>11947</v>
      </c>
      <c r="R5919" s="5" t="s">
        <v>11948</v>
      </c>
    </row>
    <row r="5920" spans="1:18" x14ac:dyDescent="0.3">
      <c r="A5920" s="3" t="s">
        <v>11949</v>
      </c>
      <c r="B5920" s="3" t="s">
        <v>11950</v>
      </c>
      <c r="C5920" s="3" t="s">
        <v>160</v>
      </c>
      <c r="D5920" s="3" t="s">
        <v>21</v>
      </c>
      <c r="E5920" s="3" t="s">
        <v>22</v>
      </c>
      <c r="F5920" s="3" t="s">
        <v>23</v>
      </c>
      <c r="G5920" s="3" t="s">
        <v>1700</v>
      </c>
      <c r="H5920" t="s">
        <v>352</v>
      </c>
      <c r="I5920" t="s">
        <v>9309</v>
      </c>
      <c r="J5920" t="s">
        <v>353</v>
      </c>
      <c r="M5920" s="1">
        <v>1</v>
      </c>
      <c r="N5920" s="2">
        <v>20000</v>
      </c>
      <c r="O5920" s="2">
        <v>20000</v>
      </c>
      <c r="P5920" s="4">
        <v>42000</v>
      </c>
      <c r="Q5920" s="5" t="s">
        <v>11951</v>
      </c>
      <c r="R5920" s="5" t="s">
        <v>11952</v>
      </c>
    </row>
    <row r="5921" spans="1:18" x14ac:dyDescent="0.3">
      <c r="A5921" s="3"/>
      <c r="B5921" s="3"/>
      <c r="C5921" s="3"/>
      <c r="D5921" s="3"/>
      <c r="E5921" s="3"/>
      <c r="F5921" s="3"/>
      <c r="G5921" s="3"/>
      <c r="H5921" t="s">
        <v>374</v>
      </c>
      <c r="J5921" t="s">
        <v>93</v>
      </c>
      <c r="M5921" s="1">
        <v>1</v>
      </c>
      <c r="N5921" s="2">
        <v>22000</v>
      </c>
      <c r="O5921" s="2">
        <v>22000</v>
      </c>
      <c r="P5921" s="3"/>
      <c r="Q5921" s="3"/>
      <c r="R5921" s="3"/>
    </row>
    <row r="5922" spans="1:18" x14ac:dyDescent="0.3">
      <c r="A5922" s="3" t="s">
        <v>11953</v>
      </c>
      <c r="B5922" s="3" t="s">
        <v>11954</v>
      </c>
      <c r="C5922" s="3" t="s">
        <v>160</v>
      </c>
      <c r="D5922" s="3" t="s">
        <v>21</v>
      </c>
      <c r="E5922" s="3" t="s">
        <v>22</v>
      </c>
      <c r="F5922" s="3" t="s">
        <v>23</v>
      </c>
      <c r="G5922" s="3" t="s">
        <v>4371</v>
      </c>
      <c r="H5922" t="s">
        <v>249</v>
      </c>
      <c r="J5922" t="s">
        <v>105</v>
      </c>
      <c r="M5922" s="1">
        <v>1</v>
      </c>
      <c r="N5922" s="2">
        <v>20000</v>
      </c>
      <c r="O5922" s="2">
        <v>20000</v>
      </c>
      <c r="P5922" s="4">
        <v>20000</v>
      </c>
      <c r="Q5922" s="5" t="s">
        <v>11955</v>
      </c>
      <c r="R5922" s="5" t="s">
        <v>11956</v>
      </c>
    </row>
    <row r="5923" spans="1:18" x14ac:dyDescent="0.3">
      <c r="A5923" s="3" t="s">
        <v>11957</v>
      </c>
      <c r="B5923" s="3" t="s">
        <v>11958</v>
      </c>
      <c r="C5923" s="3" t="s">
        <v>160</v>
      </c>
      <c r="D5923" s="3" t="s">
        <v>21</v>
      </c>
      <c r="E5923" s="3" t="s">
        <v>22</v>
      </c>
      <c r="F5923" s="3" t="s">
        <v>23</v>
      </c>
      <c r="G5923" s="3" t="s">
        <v>1253</v>
      </c>
      <c r="H5923" t="s">
        <v>660</v>
      </c>
      <c r="J5923" t="s">
        <v>508</v>
      </c>
      <c r="K5923" t="s">
        <v>72</v>
      </c>
      <c r="M5923" s="1">
        <v>1</v>
      </c>
      <c r="N5923" s="2">
        <v>20000</v>
      </c>
      <c r="O5923" s="2">
        <v>20000</v>
      </c>
      <c r="P5923" s="4">
        <v>60000</v>
      </c>
      <c r="Q5923" s="5" t="s">
        <v>11959</v>
      </c>
      <c r="R5923" s="5" t="s">
        <v>11960</v>
      </c>
    </row>
    <row r="5924" spans="1:18" x14ac:dyDescent="0.3">
      <c r="A5924" s="3"/>
      <c r="B5924" s="3"/>
      <c r="C5924" s="3"/>
      <c r="D5924" s="3"/>
      <c r="E5924" s="3"/>
      <c r="F5924" s="3"/>
      <c r="G5924" s="3"/>
      <c r="H5924" t="s">
        <v>215</v>
      </c>
      <c r="J5924" t="s">
        <v>36</v>
      </c>
      <c r="K5924" t="s">
        <v>216</v>
      </c>
      <c r="M5924" s="1">
        <v>1</v>
      </c>
      <c r="N5924" s="2">
        <v>18000</v>
      </c>
      <c r="O5924" s="2">
        <v>18000</v>
      </c>
      <c r="P5924" s="3"/>
      <c r="Q5924" s="3"/>
      <c r="R5924" s="3"/>
    </row>
    <row r="5925" spans="1:18" x14ac:dyDescent="0.3">
      <c r="A5925" s="3"/>
      <c r="B5925" s="3"/>
      <c r="C5925" s="3"/>
      <c r="D5925" s="3"/>
      <c r="E5925" s="3"/>
      <c r="F5925" s="3"/>
      <c r="G5925" s="3"/>
      <c r="H5925" t="s">
        <v>295</v>
      </c>
      <c r="I5925" t="s">
        <v>346</v>
      </c>
      <c r="J5925" t="s">
        <v>93</v>
      </c>
      <c r="M5925" s="1">
        <v>1</v>
      </c>
      <c r="N5925" s="2">
        <v>22000</v>
      </c>
      <c r="O5925" s="2">
        <v>22000</v>
      </c>
      <c r="P5925" s="3"/>
      <c r="Q5925" s="3"/>
      <c r="R5925" s="3"/>
    </row>
    <row r="5926" spans="1:18" x14ac:dyDescent="0.3">
      <c r="A5926" s="3" t="s">
        <v>11961</v>
      </c>
      <c r="B5926" s="3" t="s">
        <v>11962</v>
      </c>
      <c r="C5926" s="3" t="s">
        <v>160</v>
      </c>
      <c r="D5926" s="3" t="s">
        <v>21</v>
      </c>
      <c r="E5926" s="3" t="s">
        <v>22</v>
      </c>
      <c r="F5926" s="3" t="s">
        <v>23</v>
      </c>
      <c r="G5926" s="3" t="s">
        <v>1960</v>
      </c>
      <c r="H5926" t="s">
        <v>352</v>
      </c>
      <c r="I5926" t="s">
        <v>346</v>
      </c>
      <c r="J5926" t="s">
        <v>353</v>
      </c>
      <c r="M5926" s="1">
        <v>1</v>
      </c>
      <c r="N5926" s="2">
        <v>20000</v>
      </c>
      <c r="O5926" s="2">
        <v>20000</v>
      </c>
      <c r="P5926" s="4">
        <v>20000</v>
      </c>
      <c r="Q5926" s="5" t="s">
        <v>11963</v>
      </c>
      <c r="R5926" s="5" t="s">
        <v>11964</v>
      </c>
    </row>
    <row r="5927" spans="1:18" x14ac:dyDescent="0.3">
      <c r="A5927" s="3" t="s">
        <v>11965</v>
      </c>
      <c r="B5927" s="3" t="s">
        <v>11966</v>
      </c>
      <c r="C5927" s="3" t="s">
        <v>160</v>
      </c>
      <c r="D5927" s="3" t="s">
        <v>21</v>
      </c>
      <c r="E5927" s="3" t="s">
        <v>22</v>
      </c>
      <c r="F5927" s="3" t="s">
        <v>23</v>
      </c>
      <c r="G5927" s="3" t="s">
        <v>598</v>
      </c>
      <c r="H5927" t="s">
        <v>287</v>
      </c>
      <c r="J5927" t="s">
        <v>26</v>
      </c>
      <c r="K5927" t="s">
        <v>72</v>
      </c>
      <c r="M5927" s="1">
        <v>1</v>
      </c>
      <c r="N5927" s="2">
        <v>20000</v>
      </c>
      <c r="O5927" s="2">
        <v>20000</v>
      </c>
      <c r="P5927" s="4">
        <v>54000</v>
      </c>
      <c r="Q5927" s="5" t="s">
        <v>11967</v>
      </c>
      <c r="R5927" s="5" t="s">
        <v>11968</v>
      </c>
    </row>
    <row r="5928" spans="1:18" x14ac:dyDescent="0.3">
      <c r="A5928" s="3"/>
      <c r="B5928" s="3"/>
      <c r="C5928" s="3"/>
      <c r="D5928" s="3"/>
      <c r="E5928" s="3"/>
      <c r="F5928" s="3"/>
      <c r="G5928" s="3"/>
      <c r="H5928" t="s">
        <v>39</v>
      </c>
      <c r="J5928" t="s">
        <v>40</v>
      </c>
      <c r="M5928" s="1">
        <v>1</v>
      </c>
      <c r="N5928" s="2">
        <v>14000</v>
      </c>
      <c r="O5928" s="2">
        <v>14000</v>
      </c>
      <c r="P5928" s="3"/>
      <c r="Q5928" s="3"/>
      <c r="R5928" s="3"/>
    </row>
    <row r="5929" spans="1:18" x14ac:dyDescent="0.3">
      <c r="A5929" s="3"/>
      <c r="B5929" s="3"/>
      <c r="C5929" s="3"/>
      <c r="D5929" s="3"/>
      <c r="E5929" s="3"/>
      <c r="F5929" s="3"/>
      <c r="G5929" s="3"/>
      <c r="H5929" t="s">
        <v>162</v>
      </c>
      <c r="J5929" t="s">
        <v>52</v>
      </c>
      <c r="K5929" t="s">
        <v>72</v>
      </c>
      <c r="M5929" s="1">
        <v>1</v>
      </c>
      <c r="N5929" s="2">
        <v>20000</v>
      </c>
      <c r="O5929" s="2">
        <v>20000</v>
      </c>
      <c r="P5929" s="3"/>
      <c r="Q5929" s="3"/>
      <c r="R5929" s="3"/>
    </row>
    <row r="5930" spans="1:18" x14ac:dyDescent="0.3">
      <c r="A5930" s="3" t="s">
        <v>11969</v>
      </c>
      <c r="B5930" s="3" t="s">
        <v>11970</v>
      </c>
      <c r="C5930" s="3" t="s">
        <v>160</v>
      </c>
      <c r="D5930" s="3" t="s">
        <v>21</v>
      </c>
      <c r="E5930" s="3" t="s">
        <v>22</v>
      </c>
      <c r="F5930" s="3" t="s">
        <v>23</v>
      </c>
      <c r="G5930" s="3" t="s">
        <v>1812</v>
      </c>
      <c r="H5930" t="s">
        <v>63</v>
      </c>
      <c r="J5930" t="s">
        <v>40</v>
      </c>
      <c r="M5930" s="1">
        <v>1</v>
      </c>
      <c r="N5930" s="2">
        <v>12000</v>
      </c>
      <c r="O5930" s="2">
        <v>12000</v>
      </c>
      <c r="P5930" s="4">
        <v>101000</v>
      </c>
      <c r="Q5930" s="5" t="s">
        <v>11971</v>
      </c>
      <c r="R5930" s="5" t="s">
        <v>11972</v>
      </c>
    </row>
    <row r="5931" spans="1:18" x14ac:dyDescent="0.3">
      <c r="A5931" s="3"/>
      <c r="B5931" s="3"/>
      <c r="C5931" s="3"/>
      <c r="D5931" s="3"/>
      <c r="E5931" s="3"/>
      <c r="F5931" s="3"/>
      <c r="G5931" s="3"/>
      <c r="H5931" t="s">
        <v>257</v>
      </c>
      <c r="J5931" t="s">
        <v>40</v>
      </c>
      <c r="M5931" s="1">
        <v>1</v>
      </c>
      <c r="N5931" s="2">
        <v>18000</v>
      </c>
      <c r="O5931" s="2">
        <v>18000</v>
      </c>
      <c r="P5931" s="3"/>
      <c r="Q5931" s="3"/>
      <c r="R5931" s="3"/>
    </row>
    <row r="5932" spans="1:18" x14ac:dyDescent="0.3">
      <c r="A5932" s="3"/>
      <c r="B5932" s="3"/>
      <c r="C5932" s="3"/>
      <c r="D5932" s="3"/>
      <c r="E5932" s="3"/>
      <c r="F5932" s="3"/>
      <c r="G5932" s="3"/>
      <c r="H5932" t="s">
        <v>51</v>
      </c>
      <c r="J5932" t="s">
        <v>52</v>
      </c>
      <c r="K5932" t="s">
        <v>27</v>
      </c>
      <c r="M5932" s="1">
        <v>1</v>
      </c>
      <c r="N5932" s="2">
        <v>23000</v>
      </c>
      <c r="O5932" s="2">
        <v>23000</v>
      </c>
      <c r="P5932" s="3"/>
      <c r="Q5932" s="3"/>
      <c r="R5932" s="3"/>
    </row>
    <row r="5933" spans="1:18" x14ac:dyDescent="0.3">
      <c r="A5933" s="3"/>
      <c r="B5933" s="3"/>
      <c r="C5933" s="3"/>
      <c r="D5933" s="3"/>
      <c r="E5933" s="3"/>
      <c r="F5933" s="3"/>
      <c r="G5933" s="3"/>
      <c r="H5933" t="s">
        <v>30</v>
      </c>
      <c r="J5933" t="s">
        <v>31</v>
      </c>
      <c r="K5933" t="s">
        <v>27</v>
      </c>
      <c r="M5933" s="1">
        <v>1</v>
      </c>
      <c r="N5933" s="2">
        <v>24000</v>
      </c>
      <c r="O5933" s="2">
        <v>24000</v>
      </c>
      <c r="P5933" s="3"/>
      <c r="Q5933" s="3"/>
      <c r="R5933" s="3"/>
    </row>
    <row r="5934" spans="1:18" x14ac:dyDescent="0.3">
      <c r="A5934" s="3"/>
      <c r="B5934" s="3"/>
      <c r="C5934" s="3"/>
      <c r="D5934" s="3"/>
      <c r="E5934" s="3"/>
      <c r="F5934" s="3"/>
      <c r="G5934" s="3"/>
      <c r="H5934" t="s">
        <v>591</v>
      </c>
      <c r="J5934" t="s">
        <v>31</v>
      </c>
      <c r="K5934" t="s">
        <v>27</v>
      </c>
      <c r="M5934" s="1">
        <v>1</v>
      </c>
      <c r="N5934" s="2">
        <v>24000</v>
      </c>
      <c r="O5934" s="2">
        <v>24000</v>
      </c>
      <c r="P5934" s="3"/>
      <c r="Q5934" s="3"/>
      <c r="R5934" s="3"/>
    </row>
    <row r="5935" spans="1:18" x14ac:dyDescent="0.3">
      <c r="A5935" s="3" t="s">
        <v>11973</v>
      </c>
      <c r="B5935" s="3" t="s">
        <v>11974</v>
      </c>
      <c r="C5935" s="3" t="s">
        <v>160</v>
      </c>
      <c r="D5935" s="3" t="s">
        <v>21</v>
      </c>
      <c r="E5935" s="3" t="s">
        <v>22</v>
      </c>
      <c r="F5935" s="3" t="s">
        <v>23</v>
      </c>
      <c r="G5935" s="3" t="s">
        <v>24</v>
      </c>
      <c r="H5935" t="s">
        <v>35</v>
      </c>
      <c r="J5935" t="s">
        <v>36</v>
      </c>
      <c r="K5935" t="s">
        <v>72</v>
      </c>
      <c r="M5935" s="1">
        <v>1</v>
      </c>
      <c r="N5935" s="2">
        <v>17000</v>
      </c>
      <c r="O5935" s="2">
        <v>17000</v>
      </c>
      <c r="P5935" s="4">
        <v>56000</v>
      </c>
      <c r="Q5935" s="5" t="s">
        <v>11975</v>
      </c>
      <c r="R5935" s="5" t="s">
        <v>11976</v>
      </c>
    </row>
    <row r="5936" spans="1:18" x14ac:dyDescent="0.3">
      <c r="A5936" s="3"/>
      <c r="B5936" s="3"/>
      <c r="C5936" s="3"/>
      <c r="D5936" s="3"/>
      <c r="E5936" s="3"/>
      <c r="F5936" s="3"/>
      <c r="G5936" s="3"/>
      <c r="H5936" t="s">
        <v>134</v>
      </c>
      <c r="J5936" t="s">
        <v>36</v>
      </c>
      <c r="K5936" t="s">
        <v>72</v>
      </c>
      <c r="M5936" s="1">
        <v>1</v>
      </c>
      <c r="N5936" s="2">
        <v>19000</v>
      </c>
      <c r="O5936" s="2">
        <v>19000</v>
      </c>
      <c r="P5936" s="3"/>
      <c r="Q5936" s="3"/>
      <c r="R5936" s="3"/>
    </row>
    <row r="5937" spans="1:18" x14ac:dyDescent="0.3">
      <c r="A5937" s="3"/>
      <c r="B5937" s="3"/>
      <c r="C5937" s="3"/>
      <c r="D5937" s="3"/>
      <c r="E5937" s="3"/>
      <c r="F5937" s="3"/>
      <c r="G5937" s="3"/>
      <c r="H5937" t="s">
        <v>278</v>
      </c>
      <c r="J5937" t="s">
        <v>26</v>
      </c>
      <c r="K5937" t="s">
        <v>72</v>
      </c>
      <c r="M5937" s="1">
        <v>1</v>
      </c>
      <c r="N5937" s="2">
        <v>20000</v>
      </c>
      <c r="O5937" s="2">
        <v>20000</v>
      </c>
      <c r="P5937" s="3"/>
      <c r="Q5937" s="3"/>
      <c r="R5937" s="3"/>
    </row>
    <row r="5938" spans="1:18" x14ac:dyDescent="0.3">
      <c r="A5938" s="3" t="s">
        <v>11977</v>
      </c>
      <c r="B5938" s="3" t="s">
        <v>11978</v>
      </c>
      <c r="C5938" s="3" t="s">
        <v>160</v>
      </c>
      <c r="D5938" s="3" t="s">
        <v>21</v>
      </c>
      <c r="E5938" s="3" t="s">
        <v>22</v>
      </c>
      <c r="F5938" s="3" t="s">
        <v>23</v>
      </c>
      <c r="G5938" s="3" t="s">
        <v>11979</v>
      </c>
      <c r="H5938" t="s">
        <v>134</v>
      </c>
      <c r="J5938" t="s">
        <v>36</v>
      </c>
      <c r="K5938" t="s">
        <v>27</v>
      </c>
      <c r="M5938" s="1">
        <v>1</v>
      </c>
      <c r="N5938" s="2">
        <v>21000</v>
      </c>
      <c r="O5938" s="2">
        <v>21000</v>
      </c>
      <c r="P5938" s="4">
        <v>45000</v>
      </c>
      <c r="Q5938" s="5" t="s">
        <v>11980</v>
      </c>
      <c r="R5938" s="5" t="s">
        <v>11981</v>
      </c>
    </row>
    <row r="5939" spans="1:18" x14ac:dyDescent="0.3">
      <c r="A5939" s="3"/>
      <c r="B5939" s="3"/>
      <c r="C5939" s="3"/>
      <c r="D5939" s="3"/>
      <c r="E5939" s="3"/>
      <c r="F5939" s="3"/>
      <c r="G5939" s="3"/>
      <c r="H5939" t="s">
        <v>510</v>
      </c>
      <c r="J5939" t="s">
        <v>355</v>
      </c>
      <c r="M5939" s="1">
        <v>1</v>
      </c>
      <c r="N5939" s="2">
        <v>24000</v>
      </c>
      <c r="O5939" s="2">
        <v>24000</v>
      </c>
      <c r="P5939" s="3"/>
      <c r="Q5939" s="3"/>
      <c r="R5939" s="3"/>
    </row>
    <row r="5940" spans="1:18" x14ac:dyDescent="0.3">
      <c r="A5940" s="3" t="s">
        <v>11982</v>
      </c>
      <c r="B5940" s="3" t="s">
        <v>11983</v>
      </c>
      <c r="C5940" s="3" t="s">
        <v>160</v>
      </c>
      <c r="D5940" s="3" t="s">
        <v>21</v>
      </c>
      <c r="E5940" s="3" t="s">
        <v>22</v>
      </c>
      <c r="F5940" s="3" t="s">
        <v>23</v>
      </c>
      <c r="G5940" s="3" t="s">
        <v>11984</v>
      </c>
      <c r="H5940" t="s">
        <v>287</v>
      </c>
      <c r="J5940" t="s">
        <v>26</v>
      </c>
      <c r="K5940" t="s">
        <v>27</v>
      </c>
      <c r="M5940" s="1">
        <v>1</v>
      </c>
      <c r="N5940" s="2">
        <v>22000</v>
      </c>
      <c r="O5940" s="2">
        <v>22000</v>
      </c>
      <c r="P5940" s="4">
        <v>560000</v>
      </c>
      <c r="Q5940" s="5" t="s">
        <v>11985</v>
      </c>
      <c r="R5940" s="5" t="s">
        <v>11986</v>
      </c>
    </row>
    <row r="5941" spans="1:18" x14ac:dyDescent="0.3">
      <c r="A5941" s="3"/>
      <c r="B5941" s="3"/>
      <c r="C5941" s="3"/>
      <c r="D5941" s="3"/>
      <c r="E5941" s="3"/>
      <c r="F5941" s="3"/>
      <c r="G5941" s="3"/>
      <c r="H5941" t="s">
        <v>215</v>
      </c>
      <c r="J5941" t="s">
        <v>36</v>
      </c>
      <c r="K5941" t="s">
        <v>27</v>
      </c>
      <c r="M5941" s="1">
        <v>1</v>
      </c>
      <c r="N5941" s="2">
        <v>21000</v>
      </c>
      <c r="O5941" s="2">
        <v>21000</v>
      </c>
      <c r="P5941" s="3"/>
      <c r="Q5941" s="3"/>
      <c r="R5941" s="3"/>
    </row>
    <row r="5942" spans="1:18" x14ac:dyDescent="0.3">
      <c r="A5942" s="3"/>
      <c r="B5942" s="3"/>
      <c r="C5942" s="3"/>
      <c r="D5942" s="3"/>
      <c r="E5942" s="3"/>
      <c r="F5942" s="3"/>
      <c r="G5942" s="3"/>
      <c r="H5942" t="s">
        <v>344</v>
      </c>
      <c r="J5942" t="s">
        <v>59</v>
      </c>
      <c r="M5942" s="1">
        <v>1</v>
      </c>
      <c r="N5942" s="2">
        <v>20000</v>
      </c>
      <c r="O5942" s="2">
        <v>20000</v>
      </c>
      <c r="P5942" s="3"/>
      <c r="Q5942" s="3"/>
      <c r="R5942" s="3"/>
    </row>
    <row r="5943" spans="1:18" x14ac:dyDescent="0.3">
      <c r="A5943" s="3"/>
      <c r="B5943" s="3"/>
      <c r="C5943" s="3"/>
      <c r="D5943" s="3"/>
      <c r="E5943" s="3"/>
      <c r="F5943" s="3"/>
      <c r="G5943" s="3"/>
      <c r="H5943" t="s">
        <v>139</v>
      </c>
      <c r="J5943" t="s">
        <v>59</v>
      </c>
      <c r="M5943" s="1">
        <v>2</v>
      </c>
      <c r="N5943" s="2">
        <v>20000</v>
      </c>
      <c r="O5943" s="2">
        <v>40000</v>
      </c>
      <c r="P5943" s="3"/>
      <c r="Q5943" s="3"/>
      <c r="R5943" s="3"/>
    </row>
    <row r="5944" spans="1:18" x14ac:dyDescent="0.3">
      <c r="A5944" s="3"/>
      <c r="B5944" s="3"/>
      <c r="C5944" s="3"/>
      <c r="D5944" s="3"/>
      <c r="E5944" s="3"/>
      <c r="F5944" s="3"/>
      <c r="G5944" s="3"/>
      <c r="H5944" t="s">
        <v>139</v>
      </c>
      <c r="J5944" t="s">
        <v>59</v>
      </c>
      <c r="M5944" s="1">
        <v>1</v>
      </c>
      <c r="N5944" s="2">
        <v>20000</v>
      </c>
      <c r="O5944" s="2">
        <v>20000</v>
      </c>
      <c r="P5944" s="3"/>
      <c r="Q5944" s="3"/>
      <c r="R5944" s="3"/>
    </row>
    <row r="5945" spans="1:18" x14ac:dyDescent="0.3">
      <c r="A5945" s="3"/>
      <c r="B5945" s="3"/>
      <c r="C5945" s="3"/>
      <c r="D5945" s="3"/>
      <c r="E5945" s="3"/>
      <c r="F5945" s="3"/>
      <c r="G5945" s="3"/>
      <c r="H5945" t="s">
        <v>561</v>
      </c>
      <c r="J5945" t="s">
        <v>198</v>
      </c>
      <c r="K5945" t="s">
        <v>27</v>
      </c>
      <c r="M5945" s="1">
        <v>1</v>
      </c>
      <c r="N5945" s="2">
        <v>24000</v>
      </c>
      <c r="O5945" s="2">
        <v>24000</v>
      </c>
      <c r="P5945" s="3"/>
      <c r="Q5945" s="3"/>
      <c r="R5945" s="3"/>
    </row>
    <row r="5946" spans="1:18" x14ac:dyDescent="0.3">
      <c r="A5946" s="3"/>
      <c r="B5946" s="3"/>
      <c r="C5946" s="3"/>
      <c r="D5946" s="3"/>
      <c r="E5946" s="3"/>
      <c r="F5946" s="3"/>
      <c r="G5946" s="3"/>
      <c r="H5946" t="s">
        <v>147</v>
      </c>
      <c r="J5946" t="s">
        <v>44</v>
      </c>
      <c r="K5946" t="s">
        <v>27</v>
      </c>
      <c r="M5946" s="1">
        <v>1</v>
      </c>
      <c r="N5946" s="2">
        <v>20000</v>
      </c>
      <c r="O5946" s="2">
        <v>20000</v>
      </c>
      <c r="P5946" s="3"/>
      <c r="Q5946" s="3"/>
      <c r="R5946" s="3"/>
    </row>
    <row r="5947" spans="1:18" x14ac:dyDescent="0.3">
      <c r="A5947" s="3"/>
      <c r="B5947" s="3"/>
      <c r="C5947" s="3"/>
      <c r="D5947" s="3"/>
      <c r="E5947" s="3"/>
      <c r="F5947" s="3"/>
      <c r="G5947" s="3"/>
      <c r="H5947" t="s">
        <v>126</v>
      </c>
      <c r="J5947" t="s">
        <v>26</v>
      </c>
      <c r="K5947" t="s">
        <v>72</v>
      </c>
      <c r="M5947" s="1">
        <v>1</v>
      </c>
      <c r="N5947" s="2">
        <v>21000</v>
      </c>
      <c r="O5947" s="2">
        <v>21000</v>
      </c>
      <c r="P5947" s="3"/>
      <c r="Q5947" s="3"/>
      <c r="R5947" s="3"/>
    </row>
    <row r="5948" spans="1:18" x14ac:dyDescent="0.3">
      <c r="A5948" s="3"/>
      <c r="B5948" s="3"/>
      <c r="C5948" s="3"/>
      <c r="D5948" s="3"/>
      <c r="E5948" s="3"/>
      <c r="F5948" s="3"/>
      <c r="G5948" s="3"/>
      <c r="H5948" t="s">
        <v>224</v>
      </c>
      <c r="J5948" t="s">
        <v>198</v>
      </c>
      <c r="K5948" t="s">
        <v>27</v>
      </c>
      <c r="M5948" s="1">
        <v>2</v>
      </c>
      <c r="N5948" s="2">
        <v>24000</v>
      </c>
      <c r="O5948" s="2">
        <v>48000</v>
      </c>
      <c r="P5948" s="3"/>
      <c r="Q5948" s="3"/>
      <c r="R5948" s="3"/>
    </row>
    <row r="5949" spans="1:18" x14ac:dyDescent="0.3">
      <c r="A5949" s="3"/>
      <c r="B5949" s="3"/>
      <c r="C5949" s="3"/>
      <c r="D5949" s="3"/>
      <c r="E5949" s="3"/>
      <c r="F5949" s="3"/>
      <c r="G5949" s="3"/>
      <c r="H5949" t="s">
        <v>162</v>
      </c>
      <c r="J5949" t="s">
        <v>52</v>
      </c>
      <c r="K5949" t="s">
        <v>27</v>
      </c>
      <c r="M5949" s="1">
        <v>1</v>
      </c>
      <c r="N5949" s="2">
        <v>23000</v>
      </c>
      <c r="O5949" s="2">
        <v>23000</v>
      </c>
      <c r="P5949" s="3"/>
      <c r="Q5949" s="3"/>
      <c r="R5949" s="3"/>
    </row>
    <row r="5950" spans="1:18" x14ac:dyDescent="0.3">
      <c r="A5950" s="3"/>
      <c r="B5950" s="3"/>
      <c r="C5950" s="3"/>
      <c r="D5950" s="3"/>
      <c r="E5950" s="3"/>
      <c r="F5950" s="3"/>
      <c r="G5950" s="3"/>
      <c r="H5950" t="s">
        <v>89</v>
      </c>
      <c r="J5950" t="s">
        <v>90</v>
      </c>
      <c r="M5950" s="1">
        <v>1</v>
      </c>
      <c r="N5950" s="2">
        <v>25000</v>
      </c>
      <c r="O5950" s="2">
        <v>25000</v>
      </c>
      <c r="P5950" s="3"/>
      <c r="Q5950" s="3"/>
      <c r="R5950" s="3"/>
    </row>
    <row r="5951" spans="1:18" x14ac:dyDescent="0.3">
      <c r="A5951" s="3"/>
      <c r="B5951" s="3"/>
      <c r="C5951" s="3"/>
      <c r="D5951" s="3"/>
      <c r="E5951" s="3"/>
      <c r="F5951" s="3"/>
      <c r="G5951" s="3"/>
      <c r="H5951" t="s">
        <v>295</v>
      </c>
      <c r="I5951" t="s">
        <v>7932</v>
      </c>
      <c r="J5951" t="s">
        <v>93</v>
      </c>
      <c r="M5951" s="1">
        <v>1</v>
      </c>
      <c r="N5951" s="2">
        <v>22000</v>
      </c>
      <c r="O5951" s="2">
        <v>22000</v>
      </c>
      <c r="P5951" s="3"/>
      <c r="Q5951" s="3"/>
      <c r="R5951" s="3"/>
    </row>
    <row r="5952" spans="1:18" x14ac:dyDescent="0.3">
      <c r="A5952" s="3"/>
      <c r="B5952" s="3"/>
      <c r="C5952" s="3"/>
      <c r="D5952" s="3"/>
      <c r="E5952" s="3"/>
      <c r="F5952" s="3"/>
      <c r="G5952" s="3"/>
      <c r="H5952" t="s">
        <v>91</v>
      </c>
      <c r="I5952" t="s">
        <v>7932</v>
      </c>
      <c r="J5952" t="s">
        <v>93</v>
      </c>
      <c r="M5952" s="1">
        <v>1</v>
      </c>
      <c r="N5952" s="2">
        <v>22000</v>
      </c>
      <c r="O5952" s="2">
        <v>22000</v>
      </c>
      <c r="P5952" s="3"/>
      <c r="Q5952" s="3"/>
      <c r="R5952" s="3"/>
    </row>
    <row r="5953" spans="1:18" x14ac:dyDescent="0.3">
      <c r="A5953" s="3"/>
      <c r="B5953" s="3"/>
      <c r="C5953" s="3"/>
      <c r="D5953" s="3"/>
      <c r="E5953" s="3"/>
      <c r="F5953" s="3"/>
      <c r="G5953" s="3"/>
      <c r="H5953" t="s">
        <v>169</v>
      </c>
      <c r="I5953" t="s">
        <v>7932</v>
      </c>
      <c r="J5953" t="s">
        <v>93</v>
      </c>
      <c r="M5953" s="1">
        <v>4</v>
      </c>
      <c r="N5953" s="2">
        <v>25000</v>
      </c>
      <c r="O5953" s="2">
        <v>100000</v>
      </c>
      <c r="P5953" s="3"/>
      <c r="Q5953" s="3"/>
      <c r="R5953" s="3"/>
    </row>
    <row r="5954" spans="1:18" x14ac:dyDescent="0.3">
      <c r="A5954" s="3"/>
      <c r="B5954" s="3"/>
      <c r="C5954" s="3"/>
      <c r="D5954" s="3"/>
      <c r="E5954" s="3"/>
      <c r="F5954" s="3"/>
      <c r="G5954" s="3"/>
      <c r="H5954" t="s">
        <v>679</v>
      </c>
      <c r="J5954" t="s">
        <v>355</v>
      </c>
      <c r="M5954" s="1">
        <v>1</v>
      </c>
      <c r="N5954" s="2">
        <v>20000</v>
      </c>
      <c r="O5954" s="2">
        <v>20000</v>
      </c>
      <c r="P5954" s="3"/>
      <c r="Q5954" s="3"/>
      <c r="R5954" s="3"/>
    </row>
    <row r="5955" spans="1:18" x14ac:dyDescent="0.3">
      <c r="A5955" s="3"/>
      <c r="B5955" s="3"/>
      <c r="C5955" s="3"/>
      <c r="D5955" s="3"/>
      <c r="E5955" s="3"/>
      <c r="F5955" s="3"/>
      <c r="G5955" s="3"/>
      <c r="H5955" t="s">
        <v>354</v>
      </c>
      <c r="J5955" t="s">
        <v>355</v>
      </c>
      <c r="M5955" s="1">
        <v>1</v>
      </c>
      <c r="N5955" s="2">
        <v>20000</v>
      </c>
      <c r="O5955" s="2">
        <v>20000</v>
      </c>
      <c r="P5955" s="3"/>
      <c r="Q5955" s="3"/>
      <c r="R5955" s="3"/>
    </row>
    <row r="5956" spans="1:18" x14ac:dyDescent="0.3">
      <c r="A5956" s="3"/>
      <c r="B5956" s="3"/>
      <c r="C5956" s="3"/>
      <c r="D5956" s="3"/>
      <c r="E5956" s="3"/>
      <c r="F5956" s="3"/>
      <c r="G5956" s="3"/>
      <c r="H5956" t="s">
        <v>680</v>
      </c>
      <c r="J5956" t="s">
        <v>681</v>
      </c>
      <c r="K5956" t="s">
        <v>27</v>
      </c>
      <c r="M5956" s="1">
        <v>2</v>
      </c>
      <c r="N5956" s="2">
        <v>24000</v>
      </c>
      <c r="O5956" s="2">
        <v>48000</v>
      </c>
      <c r="P5956" s="3"/>
      <c r="Q5956" s="3"/>
      <c r="R5956" s="3"/>
    </row>
    <row r="5957" spans="1:18" x14ac:dyDescent="0.3">
      <c r="A5957" s="3"/>
      <c r="B5957" s="3"/>
      <c r="C5957" s="3"/>
      <c r="D5957" s="3"/>
      <c r="E5957" s="3"/>
      <c r="F5957" s="3"/>
      <c r="G5957" s="3"/>
      <c r="H5957" t="s">
        <v>83</v>
      </c>
      <c r="J5957" t="s">
        <v>52</v>
      </c>
      <c r="K5957" t="s">
        <v>72</v>
      </c>
      <c r="M5957" s="1">
        <v>1</v>
      </c>
      <c r="N5957" s="2">
        <v>20000</v>
      </c>
      <c r="O5957" s="2">
        <v>20000</v>
      </c>
      <c r="P5957" s="3"/>
      <c r="Q5957" s="3"/>
      <c r="R5957" s="3"/>
    </row>
    <row r="5958" spans="1:18" x14ac:dyDescent="0.3">
      <c r="A5958" s="3"/>
      <c r="B5958" s="3"/>
      <c r="C5958" s="3"/>
      <c r="D5958" s="3"/>
      <c r="E5958" s="3"/>
      <c r="F5958" s="3"/>
      <c r="G5958" s="3"/>
      <c r="H5958" t="s">
        <v>682</v>
      </c>
      <c r="J5958" t="s">
        <v>681</v>
      </c>
      <c r="K5958" t="s">
        <v>27</v>
      </c>
      <c r="M5958" s="1">
        <v>1</v>
      </c>
      <c r="N5958" s="2">
        <v>24000</v>
      </c>
      <c r="O5958" s="2">
        <v>24000</v>
      </c>
      <c r="P5958" s="3"/>
      <c r="Q5958" s="3"/>
      <c r="R5958" s="3"/>
    </row>
    <row r="5959" spans="1:18" x14ac:dyDescent="0.3">
      <c r="A5959" s="3" t="s">
        <v>11987</v>
      </c>
      <c r="B5959" s="3" t="s">
        <v>11988</v>
      </c>
      <c r="C5959" s="3" t="s">
        <v>160</v>
      </c>
      <c r="D5959" s="3" t="s">
        <v>21</v>
      </c>
      <c r="E5959" s="3" t="s">
        <v>49</v>
      </c>
      <c r="F5959" s="3" t="s">
        <v>50</v>
      </c>
      <c r="G5959" s="3" t="s">
        <v>248</v>
      </c>
      <c r="H5959" t="s">
        <v>89</v>
      </c>
      <c r="J5959" t="s">
        <v>90</v>
      </c>
      <c r="M5959" s="1">
        <v>1</v>
      </c>
      <c r="N5959" s="2">
        <v>25000</v>
      </c>
      <c r="O5959" s="2">
        <v>25000</v>
      </c>
      <c r="P5959" s="4">
        <v>25000</v>
      </c>
      <c r="Q5959" s="5" t="s">
        <v>11989</v>
      </c>
      <c r="R5959" s="5" t="s">
        <v>11990</v>
      </c>
    </row>
    <row r="5960" spans="1:18" x14ac:dyDescent="0.3">
      <c r="A5960" s="3" t="s">
        <v>11991</v>
      </c>
      <c r="B5960" s="3" t="s">
        <v>11992</v>
      </c>
      <c r="C5960" s="3" t="s">
        <v>160</v>
      </c>
      <c r="D5960" s="3" t="s">
        <v>21</v>
      </c>
      <c r="E5960" s="3" t="s">
        <v>22</v>
      </c>
      <c r="F5960" s="3" t="s">
        <v>23</v>
      </c>
      <c r="G5960" s="3" t="s">
        <v>3529</v>
      </c>
      <c r="H5960" t="s">
        <v>71</v>
      </c>
      <c r="J5960" t="s">
        <v>52</v>
      </c>
      <c r="K5960" t="s">
        <v>72</v>
      </c>
      <c r="M5960" s="1">
        <v>1</v>
      </c>
      <c r="N5960" s="2">
        <v>20000</v>
      </c>
      <c r="O5960" s="2">
        <v>20000</v>
      </c>
      <c r="P5960" s="4">
        <v>60000</v>
      </c>
      <c r="Q5960" s="5" t="s">
        <v>11993</v>
      </c>
      <c r="R5960" s="5" t="s">
        <v>11994</v>
      </c>
    </row>
    <row r="5961" spans="1:18" x14ac:dyDescent="0.3">
      <c r="A5961" s="3"/>
      <c r="B5961" s="3"/>
      <c r="C5961" s="3"/>
      <c r="D5961" s="3"/>
      <c r="E5961" s="3"/>
      <c r="F5961" s="3"/>
      <c r="G5961" s="3"/>
      <c r="H5961" t="s">
        <v>332</v>
      </c>
      <c r="J5961" t="s">
        <v>26</v>
      </c>
      <c r="K5961" t="s">
        <v>72</v>
      </c>
      <c r="M5961" s="1">
        <v>1</v>
      </c>
      <c r="N5961" s="2">
        <v>20000</v>
      </c>
      <c r="O5961" s="2">
        <v>20000</v>
      </c>
      <c r="P5961" s="3"/>
      <c r="Q5961" s="3"/>
      <c r="R5961" s="3"/>
    </row>
    <row r="5962" spans="1:18" x14ac:dyDescent="0.3">
      <c r="A5962" s="3"/>
      <c r="B5962" s="3"/>
      <c r="C5962" s="3"/>
      <c r="D5962" s="3"/>
      <c r="E5962" s="3"/>
      <c r="F5962" s="3"/>
      <c r="G5962" s="3"/>
      <c r="H5962" t="s">
        <v>509</v>
      </c>
      <c r="J5962" t="s">
        <v>105</v>
      </c>
      <c r="M5962" s="1">
        <v>1</v>
      </c>
      <c r="N5962" s="2">
        <v>20000</v>
      </c>
      <c r="O5962" s="2">
        <v>20000</v>
      </c>
      <c r="P5962" s="3"/>
      <c r="Q5962" s="3"/>
      <c r="R5962" s="3"/>
    </row>
    <row r="5963" spans="1:18" x14ac:dyDescent="0.3">
      <c r="A5963" s="3" t="s">
        <v>11995</v>
      </c>
      <c r="B5963" s="3" t="s">
        <v>11996</v>
      </c>
      <c r="C5963" s="3" t="s">
        <v>160</v>
      </c>
      <c r="D5963" s="3" t="s">
        <v>21</v>
      </c>
      <c r="E5963" s="3" t="s">
        <v>22</v>
      </c>
      <c r="F5963" s="3" t="s">
        <v>23</v>
      </c>
      <c r="G5963" s="3" t="s">
        <v>2639</v>
      </c>
      <c r="H5963" t="s">
        <v>165</v>
      </c>
      <c r="M5963" s="1">
        <v>1</v>
      </c>
      <c r="N5963" s="2">
        <v>5000</v>
      </c>
      <c r="O5963" s="2">
        <v>5000</v>
      </c>
      <c r="P5963" s="4">
        <v>45000</v>
      </c>
      <c r="Q5963" s="5" t="s">
        <v>11997</v>
      </c>
      <c r="R5963" s="5" t="s">
        <v>11998</v>
      </c>
    </row>
    <row r="5964" spans="1:18" x14ac:dyDescent="0.3">
      <c r="A5964" s="3"/>
      <c r="B5964" s="3"/>
      <c r="C5964" s="3"/>
      <c r="D5964" s="3"/>
      <c r="E5964" s="3"/>
      <c r="F5964" s="3"/>
      <c r="G5964" s="3"/>
      <c r="H5964" t="s">
        <v>249</v>
      </c>
      <c r="J5964" t="s">
        <v>105</v>
      </c>
      <c r="M5964" s="1">
        <v>1</v>
      </c>
      <c r="N5964" s="2">
        <v>20000</v>
      </c>
      <c r="O5964" s="2">
        <v>20000</v>
      </c>
      <c r="P5964" s="3"/>
      <c r="Q5964" s="3"/>
      <c r="R5964" s="3"/>
    </row>
    <row r="5965" spans="1:18" x14ac:dyDescent="0.3">
      <c r="A5965" s="3"/>
      <c r="B5965" s="3"/>
      <c r="C5965" s="3"/>
      <c r="D5965" s="3"/>
      <c r="E5965" s="3"/>
      <c r="F5965" s="3"/>
      <c r="G5965" s="3"/>
      <c r="H5965" t="s">
        <v>591</v>
      </c>
      <c r="J5965" t="s">
        <v>31</v>
      </c>
      <c r="K5965" t="s">
        <v>72</v>
      </c>
      <c r="M5965" s="1">
        <v>1</v>
      </c>
      <c r="N5965" s="2">
        <v>20000</v>
      </c>
      <c r="O5965" s="2">
        <v>20000</v>
      </c>
      <c r="P5965" s="3"/>
      <c r="Q5965" s="3"/>
      <c r="R5965" s="3"/>
    </row>
    <row r="5966" spans="1:18" x14ac:dyDescent="0.3">
      <c r="A5966" s="3" t="s">
        <v>11999</v>
      </c>
      <c r="B5966" s="3" t="s">
        <v>12000</v>
      </c>
      <c r="C5966" s="3" t="s">
        <v>160</v>
      </c>
      <c r="D5966" s="3" t="s">
        <v>21</v>
      </c>
      <c r="E5966" s="3" t="s">
        <v>22</v>
      </c>
      <c r="F5966" s="3" t="s">
        <v>23</v>
      </c>
      <c r="G5966" s="3" t="s">
        <v>2986</v>
      </c>
      <c r="H5966" t="s">
        <v>39</v>
      </c>
      <c r="J5966" t="s">
        <v>40</v>
      </c>
      <c r="M5966" s="1">
        <v>1</v>
      </c>
      <c r="N5966" s="2">
        <v>14000</v>
      </c>
      <c r="O5966" s="2">
        <v>14000</v>
      </c>
      <c r="P5966" s="4">
        <v>14000</v>
      </c>
      <c r="Q5966" s="5" t="s">
        <v>12001</v>
      </c>
      <c r="R5966" s="5" t="s">
        <v>12002</v>
      </c>
    </row>
    <row r="5967" spans="1:18" x14ac:dyDescent="0.3">
      <c r="A5967" s="3" t="s">
        <v>12003</v>
      </c>
      <c r="B5967" s="3" t="s">
        <v>12004</v>
      </c>
      <c r="C5967" s="3" t="s">
        <v>160</v>
      </c>
      <c r="D5967" s="3" t="s">
        <v>21</v>
      </c>
      <c r="E5967" s="3" t="s">
        <v>22</v>
      </c>
      <c r="F5967" s="3" t="s">
        <v>23</v>
      </c>
      <c r="G5967" s="3" t="s">
        <v>12005</v>
      </c>
      <c r="H5967" t="s">
        <v>295</v>
      </c>
      <c r="I5967" t="s">
        <v>12006</v>
      </c>
      <c r="J5967" t="s">
        <v>93</v>
      </c>
      <c r="M5967" s="1">
        <v>1</v>
      </c>
      <c r="N5967" s="2">
        <v>22000</v>
      </c>
      <c r="O5967" s="2">
        <v>22000</v>
      </c>
      <c r="P5967" s="4">
        <v>22000</v>
      </c>
      <c r="Q5967" s="5" t="s">
        <v>12007</v>
      </c>
      <c r="R5967" s="5" t="s">
        <v>12008</v>
      </c>
    </row>
    <row r="5968" spans="1:18" x14ac:dyDescent="0.3">
      <c r="A5968" s="3" t="s">
        <v>12009</v>
      </c>
      <c r="B5968" s="3" t="s">
        <v>12010</v>
      </c>
      <c r="C5968" s="3" t="s">
        <v>160</v>
      </c>
      <c r="D5968" s="3" t="s">
        <v>21</v>
      </c>
      <c r="E5968" s="3" t="s">
        <v>22</v>
      </c>
      <c r="F5968" s="3" t="s">
        <v>23</v>
      </c>
      <c r="G5968" s="3" t="s">
        <v>889</v>
      </c>
      <c r="H5968" t="s">
        <v>287</v>
      </c>
      <c r="J5968" t="s">
        <v>26</v>
      </c>
      <c r="K5968" t="s">
        <v>72</v>
      </c>
      <c r="M5968" s="1">
        <v>1</v>
      </c>
      <c r="N5968" s="2">
        <v>20000</v>
      </c>
      <c r="O5968" s="2">
        <v>20000</v>
      </c>
      <c r="P5968" s="4">
        <v>40000</v>
      </c>
      <c r="Q5968" s="5" t="s">
        <v>12011</v>
      </c>
      <c r="R5968" s="5" t="s">
        <v>12012</v>
      </c>
    </row>
    <row r="5969" spans="1:18" x14ac:dyDescent="0.3">
      <c r="A5969" s="3"/>
      <c r="B5969" s="3"/>
      <c r="C5969" s="3"/>
      <c r="D5969" s="3"/>
      <c r="E5969" s="3"/>
      <c r="F5969" s="3"/>
      <c r="G5969" s="3"/>
      <c r="H5969" t="s">
        <v>30</v>
      </c>
      <c r="J5969" t="s">
        <v>31</v>
      </c>
      <c r="K5969" t="s">
        <v>72</v>
      </c>
      <c r="M5969" s="1">
        <v>1</v>
      </c>
      <c r="N5969" s="2">
        <v>20000</v>
      </c>
      <c r="O5969" s="2">
        <v>20000</v>
      </c>
      <c r="P5969" s="3"/>
      <c r="Q5969" s="3"/>
      <c r="R5969" s="3"/>
    </row>
    <row r="5970" spans="1:18" x14ac:dyDescent="0.3">
      <c r="A5970" s="3" t="s">
        <v>12013</v>
      </c>
      <c r="B5970" s="3" t="s">
        <v>12014</v>
      </c>
      <c r="C5970" s="3" t="s">
        <v>160</v>
      </c>
      <c r="D5970" s="3" t="s">
        <v>21</v>
      </c>
      <c r="E5970" s="3" t="s">
        <v>22</v>
      </c>
      <c r="F5970" s="3" t="s">
        <v>23</v>
      </c>
      <c r="G5970" s="3" t="s">
        <v>24</v>
      </c>
      <c r="H5970" t="s">
        <v>71</v>
      </c>
      <c r="J5970" t="s">
        <v>52</v>
      </c>
      <c r="K5970" t="s">
        <v>72</v>
      </c>
      <c r="M5970" s="1">
        <v>1</v>
      </c>
      <c r="N5970" s="2">
        <v>20000</v>
      </c>
      <c r="O5970" s="2">
        <v>20000</v>
      </c>
      <c r="P5970" s="4">
        <v>20000</v>
      </c>
      <c r="Q5970" s="5" t="s">
        <v>12015</v>
      </c>
      <c r="R5970" s="5" t="s">
        <v>12016</v>
      </c>
    </row>
    <row r="5971" spans="1:18" x14ac:dyDescent="0.3">
      <c r="A5971" s="3" t="s">
        <v>12017</v>
      </c>
      <c r="B5971" s="3" t="s">
        <v>12018</v>
      </c>
      <c r="C5971" s="3" t="s">
        <v>160</v>
      </c>
      <c r="D5971" s="3" t="s">
        <v>21</v>
      </c>
      <c r="E5971" s="3" t="s">
        <v>22</v>
      </c>
      <c r="F5971" s="3" t="s">
        <v>23</v>
      </c>
      <c r="G5971" s="3" t="s">
        <v>24</v>
      </c>
      <c r="H5971" t="s">
        <v>35</v>
      </c>
      <c r="J5971" t="s">
        <v>36</v>
      </c>
      <c r="K5971" t="s">
        <v>72</v>
      </c>
      <c r="M5971" s="1">
        <v>1</v>
      </c>
      <c r="N5971" s="2">
        <v>17000</v>
      </c>
      <c r="O5971" s="2">
        <v>17000</v>
      </c>
      <c r="P5971" s="4">
        <v>17000</v>
      </c>
      <c r="Q5971" s="5" t="s">
        <v>12019</v>
      </c>
      <c r="R5971" s="5" t="s">
        <v>12020</v>
      </c>
    </row>
    <row r="5972" spans="1:18" x14ac:dyDescent="0.3">
      <c r="A5972" s="3" t="s">
        <v>12021</v>
      </c>
      <c r="B5972" s="3" t="s">
        <v>12022</v>
      </c>
      <c r="C5972" s="3" t="s">
        <v>160</v>
      </c>
      <c r="D5972" s="3" t="s">
        <v>21</v>
      </c>
      <c r="E5972" s="3" t="s">
        <v>22</v>
      </c>
      <c r="F5972" s="3" t="s">
        <v>23</v>
      </c>
      <c r="G5972" s="3" t="s">
        <v>24</v>
      </c>
      <c r="H5972" t="s">
        <v>134</v>
      </c>
      <c r="J5972" t="s">
        <v>36</v>
      </c>
      <c r="K5972" t="s">
        <v>72</v>
      </c>
      <c r="M5972" s="1">
        <v>1</v>
      </c>
      <c r="N5972" s="2">
        <v>19000</v>
      </c>
      <c r="O5972" s="2">
        <v>19000</v>
      </c>
      <c r="P5972" s="4">
        <v>40000</v>
      </c>
      <c r="Q5972" s="5" t="s">
        <v>12023</v>
      </c>
      <c r="R5972" s="5" t="s">
        <v>12024</v>
      </c>
    </row>
    <row r="5973" spans="1:18" x14ac:dyDescent="0.3">
      <c r="A5973" s="3"/>
      <c r="B5973" s="3"/>
      <c r="C5973" s="3"/>
      <c r="D5973" s="3"/>
      <c r="E5973" s="3"/>
      <c r="F5973" s="3"/>
      <c r="G5973" s="3"/>
      <c r="H5973" t="s">
        <v>126</v>
      </c>
      <c r="J5973" t="s">
        <v>26</v>
      </c>
      <c r="K5973" t="s">
        <v>72</v>
      </c>
      <c r="M5973" s="1">
        <v>1</v>
      </c>
      <c r="N5973" s="2">
        <v>21000</v>
      </c>
      <c r="O5973" s="2">
        <v>21000</v>
      </c>
      <c r="P5973" s="3"/>
      <c r="Q5973" s="3"/>
      <c r="R5973" s="3"/>
    </row>
    <row r="5974" spans="1:18" x14ac:dyDescent="0.3">
      <c r="A5974" s="3" t="s">
        <v>12025</v>
      </c>
      <c r="B5974" s="3" t="s">
        <v>12026</v>
      </c>
      <c r="C5974" s="3" t="s">
        <v>160</v>
      </c>
      <c r="D5974" s="3" t="s">
        <v>21</v>
      </c>
      <c r="E5974" s="3" t="s">
        <v>22</v>
      </c>
      <c r="F5974" s="3" t="s">
        <v>23</v>
      </c>
      <c r="G5974" s="3" t="s">
        <v>2661</v>
      </c>
      <c r="H5974" t="s">
        <v>71</v>
      </c>
      <c r="J5974" t="s">
        <v>52</v>
      </c>
      <c r="K5974" t="s">
        <v>72</v>
      </c>
      <c r="M5974" s="1">
        <v>1</v>
      </c>
      <c r="N5974" s="2">
        <v>20000</v>
      </c>
      <c r="O5974" s="2">
        <v>20000</v>
      </c>
      <c r="P5974" s="4">
        <v>86000</v>
      </c>
      <c r="Q5974" s="5" t="s">
        <v>12027</v>
      </c>
      <c r="R5974" s="5" t="s">
        <v>12028</v>
      </c>
    </row>
    <row r="5975" spans="1:18" x14ac:dyDescent="0.3">
      <c r="A5975" s="3"/>
      <c r="B5975" s="3"/>
      <c r="C5975" s="3"/>
      <c r="D5975" s="3"/>
      <c r="E5975" s="3"/>
      <c r="F5975" s="3"/>
      <c r="G5975" s="3"/>
      <c r="H5975" t="s">
        <v>631</v>
      </c>
      <c r="J5975" t="s">
        <v>31</v>
      </c>
      <c r="K5975" t="s">
        <v>72</v>
      </c>
      <c r="M5975" s="1">
        <v>1</v>
      </c>
      <c r="N5975" s="2">
        <v>20000</v>
      </c>
      <c r="O5975" s="2">
        <v>20000</v>
      </c>
      <c r="P5975" s="3"/>
      <c r="Q5975" s="3"/>
      <c r="R5975" s="3"/>
    </row>
    <row r="5976" spans="1:18" x14ac:dyDescent="0.3">
      <c r="A5976" s="3"/>
      <c r="B5976" s="3"/>
      <c r="C5976" s="3"/>
      <c r="D5976" s="3"/>
      <c r="E5976" s="3"/>
      <c r="F5976" s="3"/>
      <c r="G5976" s="3"/>
      <c r="H5976" t="s">
        <v>230</v>
      </c>
      <c r="J5976" t="s">
        <v>90</v>
      </c>
      <c r="M5976" s="1">
        <v>1</v>
      </c>
      <c r="N5976" s="2">
        <v>28000</v>
      </c>
      <c r="O5976" s="2">
        <v>28000</v>
      </c>
      <c r="P5976" s="3"/>
      <c r="Q5976" s="3"/>
      <c r="R5976" s="3"/>
    </row>
    <row r="5977" spans="1:18" x14ac:dyDescent="0.3">
      <c r="A5977" s="3"/>
      <c r="B5977" s="3"/>
      <c r="C5977" s="3"/>
      <c r="D5977" s="3"/>
      <c r="E5977" s="3"/>
      <c r="F5977" s="3"/>
      <c r="G5977" s="3"/>
      <c r="H5977" t="s">
        <v>257</v>
      </c>
      <c r="J5977" t="s">
        <v>40</v>
      </c>
      <c r="M5977" s="1">
        <v>1</v>
      </c>
      <c r="N5977" s="2">
        <v>18000</v>
      </c>
      <c r="O5977" s="2">
        <v>18000</v>
      </c>
      <c r="P5977" s="3"/>
      <c r="Q5977" s="3"/>
      <c r="R5977" s="3"/>
    </row>
    <row r="5978" spans="1:18" x14ac:dyDescent="0.3">
      <c r="A5978" s="3" t="s">
        <v>12029</v>
      </c>
      <c r="B5978" s="3" t="s">
        <v>12030</v>
      </c>
      <c r="C5978" s="3" t="s">
        <v>160</v>
      </c>
      <c r="D5978" s="3" t="s">
        <v>21</v>
      </c>
      <c r="E5978" s="3" t="s">
        <v>22</v>
      </c>
      <c r="F5978" s="3" t="s">
        <v>23</v>
      </c>
      <c r="G5978" s="3" t="s">
        <v>24</v>
      </c>
      <c r="H5978" t="s">
        <v>165</v>
      </c>
      <c r="M5978" s="1">
        <v>2</v>
      </c>
      <c r="N5978" s="2">
        <v>5000</v>
      </c>
      <c r="O5978" s="2">
        <v>10000</v>
      </c>
      <c r="P5978" s="4">
        <v>30000</v>
      </c>
      <c r="Q5978" s="5" t="s">
        <v>12031</v>
      </c>
      <c r="R5978" s="5" t="s">
        <v>12032</v>
      </c>
    </row>
    <row r="5979" spans="1:18" x14ac:dyDescent="0.3">
      <c r="A5979" s="3"/>
      <c r="B5979" s="3"/>
      <c r="C5979" s="3"/>
      <c r="D5979" s="3"/>
      <c r="E5979" s="3"/>
      <c r="F5979" s="3"/>
      <c r="G5979" s="3"/>
      <c r="H5979" t="s">
        <v>30</v>
      </c>
      <c r="J5979" t="s">
        <v>31</v>
      </c>
      <c r="K5979" t="s">
        <v>72</v>
      </c>
      <c r="M5979" s="1">
        <v>1</v>
      </c>
      <c r="N5979" s="2">
        <v>20000</v>
      </c>
      <c r="O5979" s="2">
        <v>20000</v>
      </c>
      <c r="P5979" s="3"/>
      <c r="Q5979" s="3"/>
      <c r="R5979" s="3"/>
    </row>
    <row r="5980" spans="1:18" x14ac:dyDescent="0.3">
      <c r="A5980" s="3" t="s">
        <v>12033</v>
      </c>
      <c r="B5980" s="3" t="s">
        <v>12034</v>
      </c>
      <c r="C5980" s="3" t="s">
        <v>160</v>
      </c>
      <c r="D5980" s="3" t="s">
        <v>21</v>
      </c>
      <c r="E5980" s="3" t="s">
        <v>22</v>
      </c>
      <c r="F5980" s="3" t="s">
        <v>23</v>
      </c>
      <c r="G5980" s="3" t="s">
        <v>7344</v>
      </c>
      <c r="H5980" t="s">
        <v>115</v>
      </c>
      <c r="J5980" t="s">
        <v>117</v>
      </c>
      <c r="M5980" s="1">
        <v>1</v>
      </c>
      <c r="N5980" s="2">
        <v>13000</v>
      </c>
      <c r="O5980" s="2">
        <v>13000</v>
      </c>
      <c r="P5980" s="4">
        <v>31000</v>
      </c>
      <c r="Q5980" s="5" t="s">
        <v>12035</v>
      </c>
      <c r="R5980" s="5" t="s">
        <v>12036</v>
      </c>
    </row>
    <row r="5981" spans="1:18" x14ac:dyDescent="0.3">
      <c r="A5981" s="3"/>
      <c r="B5981" s="3"/>
      <c r="C5981" s="3"/>
      <c r="D5981" s="3"/>
      <c r="E5981" s="3"/>
      <c r="F5981" s="3"/>
      <c r="G5981" s="3"/>
      <c r="H5981" t="s">
        <v>147</v>
      </c>
      <c r="J5981" t="s">
        <v>44</v>
      </c>
      <c r="K5981" t="s">
        <v>72</v>
      </c>
      <c r="M5981" s="1">
        <v>1</v>
      </c>
      <c r="N5981" s="2">
        <v>18000</v>
      </c>
      <c r="O5981" s="2">
        <v>18000</v>
      </c>
      <c r="P5981" s="3"/>
      <c r="Q5981" s="3"/>
      <c r="R5981" s="3"/>
    </row>
    <row r="5982" spans="1:18" x14ac:dyDescent="0.3">
      <c r="A5982" s="3" t="s">
        <v>12037</v>
      </c>
      <c r="B5982" s="3" t="s">
        <v>12038</v>
      </c>
      <c r="C5982" s="3" t="s">
        <v>160</v>
      </c>
      <c r="D5982" s="3" t="s">
        <v>21</v>
      </c>
      <c r="E5982" s="3" t="s">
        <v>22</v>
      </c>
      <c r="F5982" s="3" t="s">
        <v>23</v>
      </c>
      <c r="G5982" s="3" t="s">
        <v>24</v>
      </c>
      <c r="H5982" t="s">
        <v>43</v>
      </c>
      <c r="J5982" t="s">
        <v>44</v>
      </c>
      <c r="K5982" t="s">
        <v>72</v>
      </c>
      <c r="M5982" s="1">
        <v>1</v>
      </c>
      <c r="N5982" s="2">
        <v>18000</v>
      </c>
      <c r="O5982" s="2">
        <v>18000</v>
      </c>
      <c r="P5982" s="4">
        <v>38000</v>
      </c>
      <c r="Q5982" s="5" t="s">
        <v>12039</v>
      </c>
      <c r="R5982" s="5" t="s">
        <v>12040</v>
      </c>
    </row>
    <row r="5983" spans="1:18" x14ac:dyDescent="0.3">
      <c r="A5983" s="3"/>
      <c r="B5983" s="3"/>
      <c r="C5983" s="3"/>
      <c r="D5983" s="3"/>
      <c r="E5983" s="3"/>
      <c r="F5983" s="3"/>
      <c r="G5983" s="3"/>
      <c r="H5983" t="s">
        <v>278</v>
      </c>
      <c r="J5983" t="s">
        <v>26</v>
      </c>
      <c r="K5983" t="s">
        <v>72</v>
      </c>
      <c r="M5983" s="1">
        <v>1</v>
      </c>
      <c r="N5983" s="2">
        <v>20000</v>
      </c>
      <c r="O5983" s="2">
        <v>20000</v>
      </c>
      <c r="P5983" s="3"/>
      <c r="Q5983" s="3"/>
      <c r="R5983" s="3"/>
    </row>
    <row r="5984" spans="1:18" x14ac:dyDescent="0.3">
      <c r="A5984" s="3" t="s">
        <v>12041</v>
      </c>
      <c r="B5984" s="3" t="s">
        <v>12042</v>
      </c>
      <c r="C5984" s="3" t="s">
        <v>160</v>
      </c>
      <c r="D5984" s="3" t="s">
        <v>21</v>
      </c>
      <c r="E5984" s="3" t="s">
        <v>22</v>
      </c>
      <c r="F5984" s="3" t="s">
        <v>23</v>
      </c>
      <c r="G5984" s="3" t="s">
        <v>24</v>
      </c>
      <c r="H5984" t="s">
        <v>631</v>
      </c>
      <c r="J5984" t="s">
        <v>31</v>
      </c>
      <c r="K5984" t="s">
        <v>72</v>
      </c>
      <c r="M5984" s="1">
        <v>1</v>
      </c>
      <c r="N5984" s="2">
        <v>20000</v>
      </c>
      <c r="O5984" s="2">
        <v>20000</v>
      </c>
      <c r="P5984" s="4">
        <v>40000</v>
      </c>
      <c r="Q5984" s="5" t="s">
        <v>12043</v>
      </c>
      <c r="R5984" s="5" t="s">
        <v>12044</v>
      </c>
    </row>
    <row r="5985" spans="1:18" x14ac:dyDescent="0.3">
      <c r="A5985" s="3"/>
      <c r="B5985" s="3"/>
      <c r="C5985" s="3"/>
      <c r="D5985" s="3"/>
      <c r="E5985" s="3"/>
      <c r="F5985" s="3"/>
      <c r="G5985" s="3"/>
      <c r="H5985" t="s">
        <v>561</v>
      </c>
      <c r="J5985" t="s">
        <v>198</v>
      </c>
      <c r="K5985" t="s">
        <v>72</v>
      </c>
      <c r="M5985" s="1">
        <v>1</v>
      </c>
      <c r="N5985" s="2">
        <v>20000</v>
      </c>
      <c r="O5985" s="2">
        <v>20000</v>
      </c>
      <c r="P5985" s="3"/>
      <c r="Q5985" s="3"/>
      <c r="R5985" s="3"/>
    </row>
    <row r="5986" spans="1:18" x14ac:dyDescent="0.3">
      <c r="A5986" s="3" t="s">
        <v>12045</v>
      </c>
      <c r="B5986" s="3" t="s">
        <v>12046</v>
      </c>
      <c r="C5986" s="3" t="s">
        <v>160</v>
      </c>
      <c r="D5986" s="3" t="s">
        <v>21</v>
      </c>
      <c r="E5986" s="3" t="s">
        <v>22</v>
      </c>
      <c r="F5986" s="3" t="s">
        <v>23</v>
      </c>
      <c r="G5986" s="3" t="s">
        <v>24</v>
      </c>
      <c r="H5986" t="s">
        <v>25</v>
      </c>
      <c r="J5986" t="s">
        <v>26</v>
      </c>
      <c r="K5986" t="s">
        <v>72</v>
      </c>
      <c r="M5986" s="1">
        <v>1</v>
      </c>
      <c r="N5986" s="2">
        <v>20000</v>
      </c>
      <c r="O5986" s="2">
        <v>20000</v>
      </c>
      <c r="P5986" s="4">
        <v>41000</v>
      </c>
      <c r="Q5986" s="5" t="s">
        <v>12047</v>
      </c>
      <c r="R5986" s="5" t="s">
        <v>12048</v>
      </c>
    </row>
    <row r="5987" spans="1:18" x14ac:dyDescent="0.3">
      <c r="A5987" s="3"/>
      <c r="B5987" s="3"/>
      <c r="C5987" s="3"/>
      <c r="D5987" s="3"/>
      <c r="E5987" s="3"/>
      <c r="F5987" s="3"/>
      <c r="G5987" s="3"/>
      <c r="H5987" t="s">
        <v>126</v>
      </c>
      <c r="J5987" t="s">
        <v>26</v>
      </c>
      <c r="K5987" t="s">
        <v>72</v>
      </c>
      <c r="M5987" s="1">
        <v>1</v>
      </c>
      <c r="N5987" s="2">
        <v>21000</v>
      </c>
      <c r="O5987" s="2">
        <v>21000</v>
      </c>
      <c r="P5987" s="3"/>
      <c r="Q5987" s="3"/>
      <c r="R5987" s="3"/>
    </row>
    <row r="5988" spans="1:18" x14ac:dyDescent="0.3">
      <c r="A5988" s="3" t="s">
        <v>12049</v>
      </c>
      <c r="B5988" s="3" t="s">
        <v>12050</v>
      </c>
      <c r="C5988" s="3" t="s">
        <v>160</v>
      </c>
      <c r="D5988" s="3" t="s">
        <v>21</v>
      </c>
      <c r="E5988" s="3" t="s">
        <v>22</v>
      </c>
      <c r="F5988" s="3" t="s">
        <v>23</v>
      </c>
      <c r="G5988" s="3" t="s">
        <v>4376</v>
      </c>
      <c r="H5988" t="s">
        <v>139</v>
      </c>
      <c r="J5988" t="s">
        <v>59</v>
      </c>
      <c r="M5988" s="1">
        <v>1</v>
      </c>
      <c r="N5988" s="2">
        <v>20000</v>
      </c>
      <c r="O5988" s="2">
        <v>20000</v>
      </c>
      <c r="P5988" s="4">
        <v>78000</v>
      </c>
      <c r="Q5988" s="5" t="s">
        <v>12051</v>
      </c>
      <c r="R5988" s="5" t="s">
        <v>12052</v>
      </c>
    </row>
    <row r="5989" spans="1:18" x14ac:dyDescent="0.3">
      <c r="A5989" s="3"/>
      <c r="B5989" s="3"/>
      <c r="C5989" s="3"/>
      <c r="D5989" s="3"/>
      <c r="E5989" s="3"/>
      <c r="F5989" s="3"/>
      <c r="G5989" s="3"/>
      <c r="H5989" t="s">
        <v>58</v>
      </c>
      <c r="J5989" t="s">
        <v>59</v>
      </c>
      <c r="M5989" s="1">
        <v>1</v>
      </c>
      <c r="N5989" s="2">
        <v>20000</v>
      </c>
      <c r="O5989" s="2">
        <v>20000</v>
      </c>
      <c r="P5989" s="3"/>
      <c r="Q5989" s="3"/>
      <c r="R5989" s="3"/>
    </row>
    <row r="5990" spans="1:18" x14ac:dyDescent="0.3">
      <c r="A5990" s="3"/>
      <c r="B5990" s="3"/>
      <c r="C5990" s="3"/>
      <c r="D5990" s="3"/>
      <c r="E5990" s="3"/>
      <c r="F5990" s="3"/>
      <c r="G5990" s="3"/>
      <c r="H5990" t="s">
        <v>43</v>
      </c>
      <c r="J5990" t="s">
        <v>44</v>
      </c>
      <c r="K5990" t="s">
        <v>72</v>
      </c>
      <c r="M5990" s="1">
        <v>1</v>
      </c>
      <c r="N5990" s="2">
        <v>18000</v>
      </c>
      <c r="O5990" s="2">
        <v>18000</v>
      </c>
      <c r="P5990" s="3"/>
      <c r="Q5990" s="3"/>
      <c r="R5990" s="3"/>
    </row>
    <row r="5991" spans="1:18" x14ac:dyDescent="0.3">
      <c r="A5991" s="3"/>
      <c r="B5991" s="3"/>
      <c r="C5991" s="3"/>
      <c r="D5991" s="3"/>
      <c r="E5991" s="3"/>
      <c r="F5991" s="3"/>
      <c r="G5991" s="3"/>
      <c r="H5991" t="s">
        <v>591</v>
      </c>
      <c r="J5991" t="s">
        <v>31</v>
      </c>
      <c r="K5991" t="s">
        <v>72</v>
      </c>
      <c r="M5991" s="1">
        <v>1</v>
      </c>
      <c r="N5991" s="2">
        <v>20000</v>
      </c>
      <c r="O5991" s="2">
        <v>20000</v>
      </c>
      <c r="P5991" s="3"/>
      <c r="Q5991" s="3"/>
      <c r="R5991" s="3"/>
    </row>
    <row r="5992" spans="1:18" x14ac:dyDescent="0.3">
      <c r="A5992" s="3" t="s">
        <v>12053</v>
      </c>
      <c r="B5992" s="3" t="s">
        <v>12054</v>
      </c>
      <c r="C5992" s="3" t="s">
        <v>160</v>
      </c>
      <c r="D5992" s="3" t="s">
        <v>21</v>
      </c>
      <c r="E5992" s="3" t="s">
        <v>22</v>
      </c>
      <c r="F5992" s="3" t="s">
        <v>23</v>
      </c>
      <c r="G5992" s="3" t="s">
        <v>24</v>
      </c>
      <c r="H5992" t="s">
        <v>165</v>
      </c>
      <c r="M5992" s="1">
        <v>2</v>
      </c>
      <c r="N5992" s="2">
        <v>5000</v>
      </c>
      <c r="O5992" s="2">
        <v>10000</v>
      </c>
      <c r="P5992" s="4">
        <v>67000</v>
      </c>
      <c r="Q5992" s="5" t="s">
        <v>12055</v>
      </c>
      <c r="R5992" s="5" t="s">
        <v>12056</v>
      </c>
    </row>
    <row r="5993" spans="1:18" x14ac:dyDescent="0.3">
      <c r="A5993" s="3"/>
      <c r="B5993" s="3"/>
      <c r="C5993" s="3"/>
      <c r="D5993" s="3"/>
      <c r="E5993" s="3"/>
      <c r="F5993" s="3"/>
      <c r="G5993" s="3"/>
      <c r="H5993" t="s">
        <v>682</v>
      </c>
      <c r="J5993" t="s">
        <v>681</v>
      </c>
      <c r="K5993" t="s">
        <v>72</v>
      </c>
      <c r="M5993" s="1">
        <v>3</v>
      </c>
      <c r="N5993" s="2">
        <v>20000</v>
      </c>
      <c r="O5993" s="2">
        <v>60000</v>
      </c>
      <c r="P5993" s="3"/>
      <c r="Q5993" s="3"/>
      <c r="R5993" s="3"/>
    </row>
    <row r="5994" spans="1:18" x14ac:dyDescent="0.3">
      <c r="A5994" s="3"/>
      <c r="B5994" s="3"/>
      <c r="C5994" s="3"/>
      <c r="D5994" s="3"/>
      <c r="E5994" s="3"/>
      <c r="F5994" s="3"/>
      <c r="G5994" s="3"/>
      <c r="H5994" t="s">
        <v>2204</v>
      </c>
      <c r="M5994" s="1"/>
      <c r="N5994" s="2"/>
      <c r="O5994" s="2">
        <v>-3000</v>
      </c>
      <c r="P5994" s="3"/>
      <c r="Q5994" s="3"/>
      <c r="R5994" s="3"/>
    </row>
    <row r="5995" spans="1:18" x14ac:dyDescent="0.3">
      <c r="A5995" s="3" t="s">
        <v>12057</v>
      </c>
      <c r="B5995" s="3" t="s">
        <v>12058</v>
      </c>
      <c r="C5995" s="3" t="s">
        <v>160</v>
      </c>
      <c r="D5995" s="3" t="s">
        <v>21</v>
      </c>
      <c r="E5995" s="3" t="s">
        <v>22</v>
      </c>
      <c r="F5995" s="3" t="s">
        <v>23</v>
      </c>
      <c r="G5995" s="3" t="s">
        <v>24</v>
      </c>
      <c r="H5995" t="s">
        <v>147</v>
      </c>
      <c r="J5995" t="s">
        <v>44</v>
      </c>
      <c r="K5995" t="s">
        <v>72</v>
      </c>
      <c r="M5995" s="1">
        <v>1</v>
      </c>
      <c r="N5995" s="2">
        <v>18000</v>
      </c>
      <c r="O5995" s="2">
        <v>18000</v>
      </c>
      <c r="P5995" s="4">
        <v>38000</v>
      </c>
      <c r="Q5995" s="5" t="s">
        <v>12059</v>
      </c>
      <c r="R5995" s="5" t="s">
        <v>12060</v>
      </c>
    </row>
    <row r="5996" spans="1:18" x14ac:dyDescent="0.3">
      <c r="A5996" s="3"/>
      <c r="B5996" s="3"/>
      <c r="C5996" s="3"/>
      <c r="D5996" s="3"/>
      <c r="E5996" s="3"/>
      <c r="F5996" s="3"/>
      <c r="G5996" s="3"/>
      <c r="H5996" t="s">
        <v>682</v>
      </c>
      <c r="J5996" t="s">
        <v>681</v>
      </c>
      <c r="K5996" t="s">
        <v>72</v>
      </c>
      <c r="M5996" s="1">
        <v>1</v>
      </c>
      <c r="N5996" s="2">
        <v>20000</v>
      </c>
      <c r="O5996" s="2">
        <v>20000</v>
      </c>
      <c r="P5996" s="3"/>
      <c r="Q5996" s="3"/>
      <c r="R5996" s="3"/>
    </row>
    <row r="5997" spans="1:18" x14ac:dyDescent="0.3">
      <c r="A5997" s="3" t="s">
        <v>12061</v>
      </c>
      <c r="B5997" s="3" t="s">
        <v>12062</v>
      </c>
      <c r="C5997" s="3" t="s">
        <v>160</v>
      </c>
      <c r="D5997" s="3" t="s">
        <v>21</v>
      </c>
      <c r="E5997" s="3" t="s">
        <v>22</v>
      </c>
      <c r="F5997" s="3" t="s">
        <v>23</v>
      </c>
      <c r="G5997" s="3" t="s">
        <v>24</v>
      </c>
      <c r="H5997" t="s">
        <v>25</v>
      </c>
      <c r="J5997" t="s">
        <v>26</v>
      </c>
      <c r="K5997" t="s">
        <v>72</v>
      </c>
      <c r="M5997" s="1">
        <v>1</v>
      </c>
      <c r="N5997" s="2">
        <v>20000</v>
      </c>
      <c r="O5997" s="2">
        <v>20000</v>
      </c>
      <c r="P5997" s="4">
        <v>40000</v>
      </c>
      <c r="Q5997" s="5" t="s">
        <v>12063</v>
      </c>
      <c r="R5997" s="5" t="s">
        <v>12064</v>
      </c>
    </row>
    <row r="5998" spans="1:18" x14ac:dyDescent="0.3">
      <c r="A5998" s="3"/>
      <c r="B5998" s="3"/>
      <c r="C5998" s="3"/>
      <c r="D5998" s="3"/>
      <c r="E5998" s="3"/>
      <c r="F5998" s="3"/>
      <c r="G5998" s="3"/>
      <c r="H5998" t="s">
        <v>150</v>
      </c>
      <c r="J5998" t="s">
        <v>26</v>
      </c>
      <c r="K5998" t="s">
        <v>72</v>
      </c>
      <c r="M5998" s="1">
        <v>1</v>
      </c>
      <c r="N5998" s="2">
        <v>20000</v>
      </c>
      <c r="O5998" s="2">
        <v>20000</v>
      </c>
      <c r="P5998" s="3"/>
      <c r="Q5998" s="3"/>
      <c r="R5998" s="3"/>
    </row>
    <row r="5999" spans="1:18" x14ac:dyDescent="0.3">
      <c r="A5999" s="3" t="s">
        <v>12065</v>
      </c>
      <c r="B5999" s="3" t="s">
        <v>12066</v>
      </c>
      <c r="C5999" s="3" t="s">
        <v>160</v>
      </c>
      <c r="D5999" s="3" t="s">
        <v>21</v>
      </c>
      <c r="E5999" s="3" t="s">
        <v>49</v>
      </c>
      <c r="F5999" s="3" t="s">
        <v>50</v>
      </c>
      <c r="G5999" s="3" t="s">
        <v>24</v>
      </c>
      <c r="H5999" t="s">
        <v>30</v>
      </c>
      <c r="J5999" t="s">
        <v>31</v>
      </c>
      <c r="K5999" t="s">
        <v>72</v>
      </c>
      <c r="M5999" s="1">
        <v>1</v>
      </c>
      <c r="N5999" s="2">
        <v>20000</v>
      </c>
      <c r="O5999" s="2">
        <v>20000</v>
      </c>
      <c r="P5999" s="4">
        <v>20000</v>
      </c>
      <c r="Q5999" s="5" t="s">
        <v>12067</v>
      </c>
      <c r="R5999" s="5" t="s">
        <v>12068</v>
      </c>
    </row>
    <row r="6000" spans="1:18" x14ac:dyDescent="0.3">
      <c r="A6000" s="3" t="s">
        <v>12069</v>
      </c>
      <c r="B6000" s="3" t="s">
        <v>12070</v>
      </c>
      <c r="C6000" s="3" t="s">
        <v>160</v>
      </c>
      <c r="D6000" s="3" t="s">
        <v>21</v>
      </c>
      <c r="E6000" s="3" t="s">
        <v>22</v>
      </c>
      <c r="F6000" s="3" t="s">
        <v>23</v>
      </c>
      <c r="G6000" s="3" t="s">
        <v>24</v>
      </c>
      <c r="H6000" t="s">
        <v>682</v>
      </c>
      <c r="J6000" t="s">
        <v>681</v>
      </c>
      <c r="K6000" t="s">
        <v>72</v>
      </c>
      <c r="M6000" s="1">
        <v>1</v>
      </c>
      <c r="N6000" s="2">
        <v>20000</v>
      </c>
      <c r="O6000" s="2">
        <v>20000</v>
      </c>
      <c r="P6000" s="4">
        <v>20000</v>
      </c>
      <c r="Q6000" s="5" t="s">
        <v>12071</v>
      </c>
      <c r="R6000" s="5" t="s">
        <v>12072</v>
      </c>
    </row>
    <row r="6001" spans="1:18" x14ac:dyDescent="0.3">
      <c r="A6001" s="3" t="s">
        <v>12073</v>
      </c>
      <c r="B6001" s="3" t="s">
        <v>12074</v>
      </c>
      <c r="C6001" s="3" t="s">
        <v>160</v>
      </c>
      <c r="D6001" s="3" t="s">
        <v>21</v>
      </c>
      <c r="E6001" s="3" t="s">
        <v>22</v>
      </c>
      <c r="F6001" s="3" t="s">
        <v>23</v>
      </c>
      <c r="G6001" s="3" t="s">
        <v>57</v>
      </c>
      <c r="H6001" t="s">
        <v>561</v>
      </c>
      <c r="J6001" t="s">
        <v>198</v>
      </c>
      <c r="K6001" t="s">
        <v>72</v>
      </c>
      <c r="M6001" s="1">
        <v>1</v>
      </c>
      <c r="N6001" s="2">
        <v>20000</v>
      </c>
      <c r="O6001" s="2">
        <v>20000</v>
      </c>
      <c r="P6001" s="4">
        <v>45000</v>
      </c>
      <c r="Q6001" s="5" t="s">
        <v>12075</v>
      </c>
      <c r="R6001" s="5" t="s">
        <v>12076</v>
      </c>
    </row>
    <row r="6002" spans="1:18" x14ac:dyDescent="0.3">
      <c r="A6002" s="3"/>
      <c r="B6002" s="3"/>
      <c r="C6002" s="3"/>
      <c r="D6002" s="3"/>
      <c r="E6002" s="3"/>
      <c r="F6002" s="3"/>
      <c r="G6002" s="3"/>
      <c r="H6002" t="s">
        <v>89</v>
      </c>
      <c r="J6002" t="s">
        <v>90</v>
      </c>
      <c r="M6002" s="1">
        <v>1</v>
      </c>
      <c r="N6002" s="2">
        <v>25000</v>
      </c>
      <c r="O6002" s="2">
        <v>25000</v>
      </c>
      <c r="P6002" s="3"/>
      <c r="Q6002" s="3"/>
      <c r="R6002" s="3"/>
    </row>
    <row r="6003" spans="1:18" x14ac:dyDescent="0.3">
      <c r="A6003" s="3" t="s">
        <v>12077</v>
      </c>
      <c r="B6003" s="3" t="s">
        <v>12078</v>
      </c>
      <c r="C6003" s="3" t="s">
        <v>160</v>
      </c>
      <c r="D6003" s="3" t="s">
        <v>21</v>
      </c>
      <c r="E6003" s="3" t="s">
        <v>22</v>
      </c>
      <c r="F6003" s="3" t="s">
        <v>23</v>
      </c>
      <c r="G6003" s="3" t="s">
        <v>24</v>
      </c>
      <c r="H6003" t="s">
        <v>30</v>
      </c>
      <c r="J6003" t="s">
        <v>31</v>
      </c>
      <c r="K6003" t="s">
        <v>72</v>
      </c>
      <c r="M6003" s="1">
        <v>1</v>
      </c>
      <c r="N6003" s="2">
        <v>20000</v>
      </c>
      <c r="O6003" s="2">
        <v>20000</v>
      </c>
      <c r="P6003" s="4">
        <v>20000</v>
      </c>
      <c r="Q6003" s="5" t="s">
        <v>12079</v>
      </c>
      <c r="R6003" s="5" t="s">
        <v>12080</v>
      </c>
    </row>
    <row r="6004" spans="1:18" x14ac:dyDescent="0.3">
      <c r="A6004" s="3" t="s">
        <v>12081</v>
      </c>
      <c r="B6004" s="3" t="s">
        <v>12082</v>
      </c>
      <c r="C6004" s="3" t="s">
        <v>275</v>
      </c>
      <c r="D6004" s="3" t="s">
        <v>21</v>
      </c>
      <c r="E6004" s="3" t="s">
        <v>22</v>
      </c>
      <c r="F6004" s="3" t="s">
        <v>23</v>
      </c>
      <c r="G6004" s="3" t="s">
        <v>24</v>
      </c>
      <c r="H6004" t="s">
        <v>134</v>
      </c>
      <c r="J6004" t="s">
        <v>36</v>
      </c>
      <c r="K6004" t="s">
        <v>72</v>
      </c>
      <c r="M6004" s="1">
        <v>1</v>
      </c>
      <c r="N6004" s="2">
        <v>19000</v>
      </c>
      <c r="O6004" s="2">
        <v>19000</v>
      </c>
      <c r="P6004" s="4">
        <v>59000</v>
      </c>
      <c r="Q6004" s="5" t="s">
        <v>12083</v>
      </c>
      <c r="R6004" s="5" t="s">
        <v>12084</v>
      </c>
    </row>
    <row r="6005" spans="1:18" x14ac:dyDescent="0.3">
      <c r="A6005" s="3"/>
      <c r="B6005" s="3"/>
      <c r="C6005" s="3"/>
      <c r="D6005" s="3"/>
      <c r="E6005" s="3"/>
      <c r="F6005" s="3"/>
      <c r="G6005" s="3"/>
      <c r="H6005" t="s">
        <v>30</v>
      </c>
      <c r="J6005" t="s">
        <v>31</v>
      </c>
      <c r="K6005" t="s">
        <v>72</v>
      </c>
      <c r="M6005" s="1">
        <v>2</v>
      </c>
      <c r="N6005" s="2">
        <v>20000</v>
      </c>
      <c r="O6005" s="2">
        <v>40000</v>
      </c>
      <c r="P6005" s="3"/>
      <c r="Q6005" s="3"/>
      <c r="R6005" s="3"/>
    </row>
    <row r="6006" spans="1:18" x14ac:dyDescent="0.3">
      <c r="A6006" s="3" t="s">
        <v>12085</v>
      </c>
      <c r="B6006" s="3" t="s">
        <v>12086</v>
      </c>
      <c r="C6006" s="3" t="s">
        <v>275</v>
      </c>
      <c r="D6006" s="3" t="s">
        <v>21</v>
      </c>
      <c r="E6006" s="3" t="s">
        <v>22</v>
      </c>
      <c r="F6006" s="3" t="s">
        <v>23</v>
      </c>
      <c r="G6006" s="3" t="s">
        <v>5080</v>
      </c>
      <c r="H6006" t="s">
        <v>287</v>
      </c>
      <c r="J6006" t="s">
        <v>26</v>
      </c>
      <c r="K6006" t="s">
        <v>72</v>
      </c>
      <c r="M6006" s="1">
        <v>1</v>
      </c>
      <c r="N6006" s="2">
        <v>20000</v>
      </c>
      <c r="O6006" s="2">
        <v>20000</v>
      </c>
      <c r="P6006" s="4">
        <v>73000</v>
      </c>
      <c r="Q6006" s="5" t="s">
        <v>12087</v>
      </c>
      <c r="R6006" s="5" t="s">
        <v>12088</v>
      </c>
    </row>
    <row r="6007" spans="1:18" x14ac:dyDescent="0.3">
      <c r="A6007" s="3"/>
      <c r="B6007" s="3"/>
      <c r="C6007" s="3"/>
      <c r="D6007" s="3"/>
      <c r="E6007" s="3"/>
      <c r="F6007" s="3"/>
      <c r="G6007" s="3"/>
      <c r="H6007" t="s">
        <v>71</v>
      </c>
      <c r="J6007" t="s">
        <v>52</v>
      </c>
      <c r="K6007" t="s">
        <v>72</v>
      </c>
      <c r="M6007" s="1">
        <v>1</v>
      </c>
      <c r="N6007" s="2">
        <v>20000</v>
      </c>
      <c r="O6007" s="2">
        <v>20000</v>
      </c>
      <c r="P6007" s="3"/>
      <c r="Q6007" s="3"/>
      <c r="R6007" s="3"/>
    </row>
    <row r="6008" spans="1:18" x14ac:dyDescent="0.3">
      <c r="A6008" s="3"/>
      <c r="B6008" s="3"/>
      <c r="C6008" s="3"/>
      <c r="D6008" s="3"/>
      <c r="E6008" s="3"/>
      <c r="F6008" s="3"/>
      <c r="G6008" s="3"/>
      <c r="H6008" t="s">
        <v>115</v>
      </c>
      <c r="J6008" t="s">
        <v>117</v>
      </c>
      <c r="M6008" s="1">
        <v>1</v>
      </c>
      <c r="N6008" s="2">
        <v>13000</v>
      </c>
      <c r="O6008" s="2">
        <v>13000</v>
      </c>
      <c r="P6008" s="3"/>
      <c r="Q6008" s="3"/>
      <c r="R6008" s="3"/>
    </row>
    <row r="6009" spans="1:18" x14ac:dyDescent="0.3">
      <c r="A6009" s="3"/>
      <c r="B6009" s="3"/>
      <c r="C6009" s="3"/>
      <c r="D6009" s="3"/>
      <c r="E6009" s="3"/>
      <c r="F6009" s="3"/>
      <c r="G6009" s="3"/>
      <c r="H6009" t="s">
        <v>354</v>
      </c>
      <c r="J6009" t="s">
        <v>355</v>
      </c>
      <c r="M6009" s="1">
        <v>1</v>
      </c>
      <c r="N6009" s="2">
        <v>20000</v>
      </c>
      <c r="O6009" s="2">
        <v>20000</v>
      </c>
      <c r="P6009" s="3"/>
      <c r="Q6009" s="3"/>
      <c r="R6009" s="3"/>
    </row>
    <row r="6010" spans="1:18" x14ac:dyDescent="0.3">
      <c r="A6010" s="3" t="s">
        <v>12089</v>
      </c>
      <c r="B6010" s="3" t="s">
        <v>12090</v>
      </c>
      <c r="C6010" s="3" t="s">
        <v>275</v>
      </c>
      <c r="D6010" s="3" t="s">
        <v>21</v>
      </c>
      <c r="E6010" s="3" t="s">
        <v>22</v>
      </c>
      <c r="F6010" s="3" t="s">
        <v>23</v>
      </c>
      <c r="G6010" s="3" t="s">
        <v>24</v>
      </c>
      <c r="H6010" t="s">
        <v>165</v>
      </c>
      <c r="M6010" s="1">
        <v>1</v>
      </c>
      <c r="N6010" s="2">
        <v>5000</v>
      </c>
      <c r="O6010" s="2">
        <v>5000</v>
      </c>
      <c r="P6010" s="4">
        <v>25000</v>
      </c>
      <c r="Q6010" s="5" t="s">
        <v>12091</v>
      </c>
      <c r="R6010" s="5" t="s">
        <v>12092</v>
      </c>
    </row>
    <row r="6011" spans="1:18" x14ac:dyDescent="0.3">
      <c r="A6011" s="3"/>
      <c r="B6011" s="3"/>
      <c r="C6011" s="3"/>
      <c r="D6011" s="3"/>
      <c r="E6011" s="3"/>
      <c r="F6011" s="3"/>
      <c r="G6011" s="3"/>
      <c r="H6011" t="s">
        <v>682</v>
      </c>
      <c r="J6011" t="s">
        <v>681</v>
      </c>
      <c r="K6011" t="s">
        <v>72</v>
      </c>
      <c r="M6011" s="1">
        <v>1</v>
      </c>
      <c r="N6011" s="2">
        <v>20000</v>
      </c>
      <c r="O6011" s="2">
        <v>20000</v>
      </c>
      <c r="P6011" s="3"/>
      <c r="Q6011" s="3"/>
      <c r="R6011" s="3"/>
    </row>
    <row r="6012" spans="1:18" x14ac:dyDescent="0.3">
      <c r="A6012" s="3" t="s">
        <v>12093</v>
      </c>
      <c r="B6012" s="3" t="s">
        <v>12094</v>
      </c>
      <c r="C6012" s="3" t="s">
        <v>275</v>
      </c>
      <c r="D6012" s="3" t="s">
        <v>21</v>
      </c>
      <c r="E6012" s="3" t="s">
        <v>49</v>
      </c>
      <c r="F6012" s="3" t="s">
        <v>50</v>
      </c>
      <c r="G6012" s="3" t="s">
        <v>24</v>
      </c>
      <c r="H6012" t="s">
        <v>126</v>
      </c>
      <c r="J6012" t="s">
        <v>26</v>
      </c>
      <c r="K6012" t="s">
        <v>72</v>
      </c>
      <c r="M6012" s="1">
        <v>1</v>
      </c>
      <c r="N6012" s="2">
        <v>21000</v>
      </c>
      <c r="O6012" s="2">
        <v>21000</v>
      </c>
      <c r="P6012" s="4">
        <v>21000</v>
      </c>
      <c r="Q6012" s="5" t="s">
        <v>12095</v>
      </c>
      <c r="R6012" s="5" t="s">
        <v>12096</v>
      </c>
    </row>
    <row r="6013" spans="1:18" x14ac:dyDescent="0.3">
      <c r="A6013" s="3" t="s">
        <v>12097</v>
      </c>
      <c r="B6013" s="3" t="s">
        <v>12098</v>
      </c>
      <c r="C6013" s="3" t="s">
        <v>275</v>
      </c>
      <c r="D6013" s="3" t="s">
        <v>21</v>
      </c>
      <c r="E6013" s="3" t="s">
        <v>22</v>
      </c>
      <c r="F6013" s="3" t="s">
        <v>23</v>
      </c>
      <c r="G6013" s="3" t="s">
        <v>1758</v>
      </c>
      <c r="H6013" t="s">
        <v>287</v>
      </c>
      <c r="J6013" t="s">
        <v>26</v>
      </c>
      <c r="K6013" t="s">
        <v>72</v>
      </c>
      <c r="M6013" s="1">
        <v>1</v>
      </c>
      <c r="N6013" s="2">
        <v>20000</v>
      </c>
      <c r="O6013" s="2">
        <v>20000</v>
      </c>
      <c r="P6013" s="4">
        <v>34000</v>
      </c>
      <c r="Q6013" s="5" t="s">
        <v>12099</v>
      </c>
      <c r="R6013" s="5" t="s">
        <v>12100</v>
      </c>
    </row>
    <row r="6014" spans="1:18" x14ac:dyDescent="0.3">
      <c r="A6014" s="3"/>
      <c r="B6014" s="3"/>
      <c r="C6014" s="3"/>
      <c r="D6014" s="3"/>
      <c r="E6014" s="3"/>
      <c r="F6014" s="3"/>
      <c r="G6014" s="3"/>
      <c r="H6014" t="s">
        <v>39</v>
      </c>
      <c r="J6014" t="s">
        <v>40</v>
      </c>
      <c r="M6014" s="1">
        <v>1</v>
      </c>
      <c r="N6014" s="2">
        <v>14000</v>
      </c>
      <c r="O6014" s="2">
        <v>14000</v>
      </c>
      <c r="P6014" s="3"/>
      <c r="Q6014" s="3"/>
      <c r="R6014" s="3"/>
    </row>
    <row r="6015" spans="1:18" x14ac:dyDescent="0.3">
      <c r="A6015" s="3" t="s">
        <v>12101</v>
      </c>
      <c r="B6015" s="3" t="s">
        <v>12102</v>
      </c>
      <c r="C6015" s="3" t="s">
        <v>275</v>
      </c>
      <c r="D6015" s="3" t="s">
        <v>21</v>
      </c>
      <c r="E6015" s="3" t="s">
        <v>49</v>
      </c>
      <c r="F6015" s="3" t="s">
        <v>50</v>
      </c>
      <c r="G6015" s="3" t="s">
        <v>24</v>
      </c>
      <c r="H6015" t="s">
        <v>332</v>
      </c>
      <c r="J6015" t="s">
        <v>26</v>
      </c>
      <c r="K6015" t="s">
        <v>72</v>
      </c>
      <c r="M6015" s="1">
        <v>1</v>
      </c>
      <c r="N6015" s="2">
        <v>20000</v>
      </c>
      <c r="O6015" s="2">
        <v>20000</v>
      </c>
      <c r="P6015" s="4">
        <v>20000</v>
      </c>
      <c r="Q6015" s="5" t="s">
        <v>12103</v>
      </c>
      <c r="R6015" s="5" t="s">
        <v>12104</v>
      </c>
    </row>
    <row r="6016" spans="1:18" x14ac:dyDescent="0.3">
      <c r="A6016" s="3" t="s">
        <v>12105</v>
      </c>
      <c r="B6016" s="3" t="s">
        <v>12106</v>
      </c>
      <c r="C6016" s="3" t="s">
        <v>275</v>
      </c>
      <c r="D6016" s="3" t="s">
        <v>21</v>
      </c>
      <c r="E6016" s="3" t="s">
        <v>22</v>
      </c>
      <c r="F6016" s="3" t="s">
        <v>23</v>
      </c>
      <c r="G6016" s="3" t="s">
        <v>24</v>
      </c>
      <c r="H6016" t="s">
        <v>71</v>
      </c>
      <c r="J6016" t="s">
        <v>52</v>
      </c>
      <c r="K6016" t="s">
        <v>72</v>
      </c>
      <c r="M6016" s="1">
        <v>1</v>
      </c>
      <c r="N6016" s="2">
        <v>20000</v>
      </c>
      <c r="O6016" s="2">
        <v>20000</v>
      </c>
      <c r="P6016" s="4">
        <v>20000</v>
      </c>
      <c r="Q6016" s="5" t="s">
        <v>12107</v>
      </c>
      <c r="R6016" s="5" t="s">
        <v>12108</v>
      </c>
    </row>
    <row r="6017" spans="1:18" x14ac:dyDescent="0.3">
      <c r="A6017" s="3" t="s">
        <v>12109</v>
      </c>
      <c r="B6017" s="3" t="s">
        <v>12110</v>
      </c>
      <c r="C6017" s="3" t="s">
        <v>275</v>
      </c>
      <c r="D6017" s="3" t="s">
        <v>21</v>
      </c>
      <c r="E6017" s="3" t="s">
        <v>22</v>
      </c>
      <c r="F6017" s="3" t="s">
        <v>23</v>
      </c>
      <c r="G6017" s="3" t="s">
        <v>24</v>
      </c>
      <c r="H6017" t="s">
        <v>147</v>
      </c>
      <c r="J6017" t="s">
        <v>44</v>
      </c>
      <c r="K6017" t="s">
        <v>72</v>
      </c>
      <c r="M6017" s="1">
        <v>1</v>
      </c>
      <c r="N6017" s="2">
        <v>18000</v>
      </c>
      <c r="O6017" s="2">
        <v>18000</v>
      </c>
      <c r="P6017" s="4">
        <v>18000</v>
      </c>
      <c r="Q6017" s="5" t="s">
        <v>12111</v>
      </c>
      <c r="R6017" s="5" t="s">
        <v>12112</v>
      </c>
    </row>
    <row r="6018" spans="1:18" x14ac:dyDescent="0.3">
      <c r="A6018" s="3" t="s">
        <v>12113</v>
      </c>
      <c r="B6018" s="3" t="s">
        <v>12114</v>
      </c>
      <c r="C6018" s="3" t="s">
        <v>275</v>
      </c>
      <c r="D6018" s="3" t="s">
        <v>21</v>
      </c>
      <c r="E6018" s="3" t="s">
        <v>22</v>
      </c>
      <c r="F6018" s="3" t="s">
        <v>23</v>
      </c>
      <c r="G6018" s="3" t="s">
        <v>12115</v>
      </c>
      <c r="H6018" t="s">
        <v>35</v>
      </c>
      <c r="J6018" t="s">
        <v>36</v>
      </c>
      <c r="K6018" t="s">
        <v>72</v>
      </c>
      <c r="M6018" s="1">
        <v>1</v>
      </c>
      <c r="N6018" s="2">
        <v>17000</v>
      </c>
      <c r="O6018" s="2">
        <v>17000</v>
      </c>
      <c r="P6018" s="4">
        <v>83000</v>
      </c>
      <c r="Q6018" s="5" t="s">
        <v>12116</v>
      </c>
      <c r="R6018" s="5" t="s">
        <v>12117</v>
      </c>
    </row>
    <row r="6019" spans="1:18" x14ac:dyDescent="0.3">
      <c r="A6019" s="3"/>
      <c r="B6019" s="3"/>
      <c r="C6019" s="3"/>
      <c r="D6019" s="3"/>
      <c r="E6019" s="3"/>
      <c r="F6019" s="3"/>
      <c r="G6019" s="3"/>
      <c r="H6019" t="s">
        <v>147</v>
      </c>
      <c r="J6019" t="s">
        <v>44</v>
      </c>
      <c r="K6019" t="s">
        <v>72</v>
      </c>
      <c r="M6019" s="1">
        <v>1</v>
      </c>
      <c r="N6019" s="2">
        <v>18000</v>
      </c>
      <c r="O6019" s="2">
        <v>18000</v>
      </c>
      <c r="P6019" s="3"/>
      <c r="Q6019" s="3"/>
      <c r="R6019" s="3"/>
    </row>
    <row r="6020" spans="1:18" x14ac:dyDescent="0.3">
      <c r="A6020" s="3"/>
      <c r="B6020" s="3"/>
      <c r="C6020" s="3"/>
      <c r="D6020" s="3"/>
      <c r="E6020" s="3"/>
      <c r="F6020" s="3"/>
      <c r="G6020" s="3"/>
      <c r="H6020" t="s">
        <v>230</v>
      </c>
      <c r="J6020" t="s">
        <v>90</v>
      </c>
      <c r="M6020" s="1">
        <v>1</v>
      </c>
      <c r="N6020" s="2">
        <v>28000</v>
      </c>
      <c r="O6020" s="2">
        <v>28000</v>
      </c>
      <c r="P6020" s="3"/>
      <c r="Q6020" s="3"/>
      <c r="R6020" s="3"/>
    </row>
    <row r="6021" spans="1:18" x14ac:dyDescent="0.3">
      <c r="A6021" s="3"/>
      <c r="B6021" s="3"/>
      <c r="C6021" s="3"/>
      <c r="D6021" s="3"/>
      <c r="E6021" s="3"/>
      <c r="F6021" s="3"/>
      <c r="G6021" s="3"/>
      <c r="H6021" t="s">
        <v>30</v>
      </c>
      <c r="J6021" t="s">
        <v>31</v>
      </c>
      <c r="K6021" t="s">
        <v>72</v>
      </c>
      <c r="M6021" s="1">
        <v>1</v>
      </c>
      <c r="N6021" s="2">
        <v>20000</v>
      </c>
      <c r="O6021" s="2">
        <v>20000</v>
      </c>
      <c r="P6021" s="3"/>
      <c r="Q6021" s="3"/>
      <c r="R6021" s="3"/>
    </row>
    <row r="6022" spans="1:18" x14ac:dyDescent="0.3">
      <c r="A6022" s="3" t="s">
        <v>12118</v>
      </c>
      <c r="B6022" s="3" t="s">
        <v>12119</v>
      </c>
      <c r="C6022" s="3" t="s">
        <v>275</v>
      </c>
      <c r="D6022" s="3" t="s">
        <v>21</v>
      </c>
      <c r="E6022" s="3" t="s">
        <v>49</v>
      </c>
      <c r="F6022" s="3" t="s">
        <v>50</v>
      </c>
      <c r="G6022" s="3" t="s">
        <v>24</v>
      </c>
      <c r="H6022" t="s">
        <v>35</v>
      </c>
      <c r="J6022" t="s">
        <v>36</v>
      </c>
      <c r="K6022" t="s">
        <v>72</v>
      </c>
      <c r="M6022" s="1">
        <v>1</v>
      </c>
      <c r="N6022" s="2">
        <v>17000</v>
      </c>
      <c r="O6022" s="2">
        <v>17000</v>
      </c>
      <c r="P6022" s="4">
        <v>32000</v>
      </c>
      <c r="Q6022" s="5" t="s">
        <v>12120</v>
      </c>
      <c r="R6022" s="5" t="s">
        <v>12121</v>
      </c>
    </row>
    <row r="6023" spans="1:18" x14ac:dyDescent="0.3">
      <c r="A6023" s="3"/>
      <c r="B6023" s="3"/>
      <c r="C6023" s="3"/>
      <c r="D6023" s="3"/>
      <c r="E6023" s="3"/>
      <c r="F6023" s="3"/>
      <c r="G6023" s="3"/>
      <c r="H6023" t="s">
        <v>165</v>
      </c>
      <c r="I6023" t="s">
        <v>668</v>
      </c>
      <c r="M6023" s="1">
        <v>3</v>
      </c>
      <c r="N6023" s="2">
        <v>5000</v>
      </c>
      <c r="O6023" s="2">
        <v>15000</v>
      </c>
      <c r="P6023" s="3"/>
      <c r="Q6023" s="3"/>
      <c r="R6023" s="3"/>
    </row>
    <row r="6024" spans="1:18" x14ac:dyDescent="0.3">
      <c r="A6024" s="3" t="s">
        <v>12122</v>
      </c>
      <c r="B6024" s="3" t="s">
        <v>12123</v>
      </c>
      <c r="C6024" s="3" t="s">
        <v>275</v>
      </c>
      <c r="D6024" s="3" t="s">
        <v>21</v>
      </c>
      <c r="E6024" s="3" t="s">
        <v>22</v>
      </c>
      <c r="F6024" s="3" t="s">
        <v>23</v>
      </c>
      <c r="G6024" s="3" t="s">
        <v>24</v>
      </c>
      <c r="H6024" t="s">
        <v>35</v>
      </c>
      <c r="J6024" t="s">
        <v>36</v>
      </c>
      <c r="K6024" t="s">
        <v>72</v>
      </c>
      <c r="M6024" s="1">
        <v>1</v>
      </c>
      <c r="N6024" s="2">
        <v>17000</v>
      </c>
      <c r="O6024" s="2">
        <v>17000</v>
      </c>
      <c r="P6024" s="4">
        <v>37000</v>
      </c>
      <c r="Q6024" s="5" t="s">
        <v>12124</v>
      </c>
      <c r="R6024" s="5" t="s">
        <v>12125</v>
      </c>
    </row>
    <row r="6025" spans="1:18" x14ac:dyDescent="0.3">
      <c r="A6025" s="3"/>
      <c r="B6025" s="3"/>
      <c r="C6025" s="3"/>
      <c r="D6025" s="3"/>
      <c r="E6025" s="3"/>
      <c r="F6025" s="3"/>
      <c r="G6025" s="3"/>
      <c r="H6025" t="s">
        <v>287</v>
      </c>
      <c r="J6025" t="s">
        <v>26</v>
      </c>
      <c r="K6025" t="s">
        <v>72</v>
      </c>
      <c r="M6025" s="1">
        <v>1</v>
      </c>
      <c r="N6025" s="2">
        <v>20000</v>
      </c>
      <c r="O6025" s="2">
        <v>20000</v>
      </c>
      <c r="P6025" s="3"/>
      <c r="Q6025" s="3"/>
      <c r="R6025" s="3"/>
    </row>
    <row r="6026" spans="1:18" x14ac:dyDescent="0.3">
      <c r="A6026" s="3" t="s">
        <v>12126</v>
      </c>
      <c r="B6026" s="3" t="s">
        <v>12127</v>
      </c>
      <c r="C6026" s="3" t="s">
        <v>275</v>
      </c>
      <c r="D6026" s="3" t="s">
        <v>21</v>
      </c>
      <c r="E6026" s="3" t="s">
        <v>22</v>
      </c>
      <c r="F6026" s="3" t="s">
        <v>23</v>
      </c>
      <c r="G6026" s="3" t="s">
        <v>2307</v>
      </c>
      <c r="H6026" t="s">
        <v>165</v>
      </c>
      <c r="M6026" s="1">
        <v>2</v>
      </c>
      <c r="N6026" s="2">
        <v>5000</v>
      </c>
      <c r="O6026" s="2">
        <v>10000</v>
      </c>
      <c r="P6026" s="4">
        <v>38000</v>
      </c>
      <c r="Q6026" s="5" t="s">
        <v>12128</v>
      </c>
      <c r="R6026" s="5" t="s">
        <v>12129</v>
      </c>
    </row>
    <row r="6027" spans="1:18" x14ac:dyDescent="0.3">
      <c r="A6027" s="3"/>
      <c r="B6027" s="3"/>
      <c r="C6027" s="3"/>
      <c r="D6027" s="3"/>
      <c r="E6027" s="3"/>
      <c r="F6027" s="3"/>
      <c r="G6027" s="3"/>
      <c r="H6027" t="s">
        <v>230</v>
      </c>
      <c r="J6027" t="s">
        <v>90</v>
      </c>
      <c r="M6027" s="1">
        <v>1</v>
      </c>
      <c r="N6027" s="2">
        <v>28000</v>
      </c>
      <c r="O6027" s="2">
        <v>28000</v>
      </c>
      <c r="P6027" s="3"/>
      <c r="Q6027" s="3"/>
      <c r="R6027" s="3"/>
    </row>
    <row r="6028" spans="1:18" x14ac:dyDescent="0.3">
      <c r="A6028" s="3" t="s">
        <v>12130</v>
      </c>
      <c r="B6028" s="3" t="s">
        <v>12131</v>
      </c>
      <c r="C6028" s="3" t="s">
        <v>275</v>
      </c>
      <c r="D6028" s="3" t="s">
        <v>21</v>
      </c>
      <c r="E6028" s="3" t="s">
        <v>49</v>
      </c>
      <c r="F6028" s="3" t="s">
        <v>50</v>
      </c>
      <c r="G6028" s="3" t="s">
        <v>24</v>
      </c>
      <c r="H6028" t="s">
        <v>25</v>
      </c>
      <c r="J6028" t="s">
        <v>26</v>
      </c>
      <c r="K6028" t="s">
        <v>72</v>
      </c>
      <c r="M6028" s="1">
        <v>1</v>
      </c>
      <c r="N6028" s="2">
        <v>20000</v>
      </c>
      <c r="O6028" s="2">
        <v>20000</v>
      </c>
      <c r="P6028" s="4">
        <v>20000</v>
      </c>
      <c r="Q6028" s="5" t="s">
        <v>12132</v>
      </c>
      <c r="R6028" s="5" t="s">
        <v>12133</v>
      </c>
    </row>
    <row r="6029" spans="1:18" x14ac:dyDescent="0.3">
      <c r="A6029" s="3" t="s">
        <v>12134</v>
      </c>
      <c r="B6029" s="3" t="s">
        <v>12135</v>
      </c>
      <c r="C6029" s="3" t="s">
        <v>275</v>
      </c>
      <c r="D6029" s="3" t="s">
        <v>21</v>
      </c>
      <c r="E6029" s="3" t="s">
        <v>22</v>
      </c>
      <c r="F6029" s="3" t="s">
        <v>23</v>
      </c>
      <c r="G6029" s="3" t="s">
        <v>24</v>
      </c>
      <c r="H6029" t="s">
        <v>165</v>
      </c>
      <c r="I6029" t="s">
        <v>993</v>
      </c>
      <c r="M6029" s="1">
        <v>3</v>
      </c>
      <c r="N6029" s="2">
        <v>5000</v>
      </c>
      <c r="O6029" s="2">
        <v>15000</v>
      </c>
      <c r="P6029" s="4">
        <v>15000</v>
      </c>
      <c r="Q6029" s="5" t="s">
        <v>12136</v>
      </c>
      <c r="R6029" s="5" t="s">
        <v>12137</v>
      </c>
    </row>
    <row r="6030" spans="1:18" x14ac:dyDescent="0.3">
      <c r="A6030" s="3" t="s">
        <v>12138</v>
      </c>
      <c r="B6030" s="3" t="s">
        <v>12139</v>
      </c>
      <c r="C6030" s="3" t="s">
        <v>275</v>
      </c>
      <c r="D6030" s="3" t="s">
        <v>21</v>
      </c>
      <c r="E6030" s="3" t="s">
        <v>49</v>
      </c>
      <c r="F6030" s="3" t="s">
        <v>50</v>
      </c>
      <c r="G6030" s="3" t="s">
        <v>24</v>
      </c>
      <c r="H6030" t="s">
        <v>287</v>
      </c>
      <c r="J6030" t="s">
        <v>26</v>
      </c>
      <c r="K6030" t="s">
        <v>72</v>
      </c>
      <c r="M6030" s="1">
        <v>2</v>
      </c>
      <c r="N6030" s="2">
        <v>20000</v>
      </c>
      <c r="O6030" s="2">
        <v>40000</v>
      </c>
      <c r="P6030" s="4">
        <v>80000</v>
      </c>
      <c r="Q6030" s="5" t="s">
        <v>12140</v>
      </c>
      <c r="R6030" s="5" t="s">
        <v>12141</v>
      </c>
    </row>
    <row r="6031" spans="1:18" x14ac:dyDescent="0.3">
      <c r="A6031" s="3"/>
      <c r="B6031" s="3"/>
      <c r="C6031" s="3"/>
      <c r="D6031" s="3"/>
      <c r="E6031" s="3"/>
      <c r="F6031" s="3"/>
      <c r="G6031" s="3"/>
      <c r="H6031" t="s">
        <v>332</v>
      </c>
      <c r="J6031" t="s">
        <v>26</v>
      </c>
      <c r="K6031" t="s">
        <v>72</v>
      </c>
      <c r="M6031" s="1">
        <v>2</v>
      </c>
      <c r="N6031" s="2">
        <v>20000</v>
      </c>
      <c r="O6031" s="2">
        <v>40000</v>
      </c>
      <c r="P6031" s="3"/>
      <c r="Q6031" s="3"/>
      <c r="R6031" s="3"/>
    </row>
    <row r="6032" spans="1:18" x14ac:dyDescent="0.3">
      <c r="A6032" s="3" t="s">
        <v>12142</v>
      </c>
      <c r="B6032" s="3" t="s">
        <v>12143</v>
      </c>
      <c r="C6032" s="3" t="s">
        <v>275</v>
      </c>
      <c r="D6032" s="3" t="s">
        <v>21</v>
      </c>
      <c r="E6032" s="3" t="s">
        <v>49</v>
      </c>
      <c r="F6032" s="3" t="s">
        <v>50</v>
      </c>
      <c r="G6032" s="3" t="s">
        <v>24</v>
      </c>
      <c r="H6032" t="s">
        <v>134</v>
      </c>
      <c r="J6032" t="s">
        <v>36</v>
      </c>
      <c r="K6032" t="s">
        <v>72</v>
      </c>
      <c r="M6032" s="1">
        <v>1</v>
      </c>
      <c r="N6032" s="2">
        <v>19000</v>
      </c>
      <c r="O6032" s="2">
        <v>19000</v>
      </c>
      <c r="P6032" s="4">
        <v>19000</v>
      </c>
      <c r="Q6032" s="5" t="s">
        <v>12144</v>
      </c>
      <c r="R6032" s="5" t="s">
        <v>12145</v>
      </c>
    </row>
    <row r="6033" spans="1:18" x14ac:dyDescent="0.3">
      <c r="A6033" s="3" t="s">
        <v>12146</v>
      </c>
      <c r="B6033" s="3" t="s">
        <v>12147</v>
      </c>
      <c r="C6033" s="3" t="s">
        <v>275</v>
      </c>
      <c r="D6033" s="3" t="s">
        <v>21</v>
      </c>
      <c r="E6033" s="3" t="s">
        <v>49</v>
      </c>
      <c r="F6033" s="3" t="s">
        <v>50</v>
      </c>
      <c r="G6033" s="3" t="s">
        <v>24</v>
      </c>
      <c r="H6033" t="s">
        <v>30</v>
      </c>
      <c r="J6033" t="s">
        <v>31</v>
      </c>
      <c r="K6033" t="s">
        <v>72</v>
      </c>
      <c r="M6033" s="1">
        <v>1</v>
      </c>
      <c r="N6033" s="2">
        <v>20000</v>
      </c>
      <c r="O6033" s="2">
        <v>20000</v>
      </c>
      <c r="P6033" s="4">
        <v>20000</v>
      </c>
      <c r="Q6033" s="5" t="s">
        <v>12148</v>
      </c>
      <c r="R6033" s="5" t="s">
        <v>12149</v>
      </c>
    </row>
    <row r="6034" spans="1:18" x14ac:dyDescent="0.3">
      <c r="A6034" s="3" t="s">
        <v>12150</v>
      </c>
      <c r="B6034" s="3" t="s">
        <v>12151</v>
      </c>
      <c r="C6034" s="3" t="s">
        <v>275</v>
      </c>
      <c r="D6034" s="3" t="s">
        <v>21</v>
      </c>
      <c r="E6034" s="3" t="s">
        <v>22</v>
      </c>
      <c r="F6034" s="3" t="s">
        <v>23</v>
      </c>
      <c r="G6034" s="3" t="s">
        <v>24</v>
      </c>
      <c r="H6034" t="s">
        <v>134</v>
      </c>
      <c r="J6034" t="s">
        <v>36</v>
      </c>
      <c r="K6034" t="s">
        <v>72</v>
      </c>
      <c r="M6034" s="1">
        <v>1</v>
      </c>
      <c r="N6034" s="2">
        <v>19000</v>
      </c>
      <c r="O6034" s="2">
        <v>19000</v>
      </c>
      <c r="P6034" s="4">
        <v>59000</v>
      </c>
      <c r="Q6034" s="5" t="s">
        <v>12152</v>
      </c>
      <c r="R6034" s="5" t="s">
        <v>12153</v>
      </c>
    </row>
    <row r="6035" spans="1:18" x14ac:dyDescent="0.3">
      <c r="A6035" s="3"/>
      <c r="B6035" s="3"/>
      <c r="C6035" s="3"/>
      <c r="D6035" s="3"/>
      <c r="E6035" s="3"/>
      <c r="F6035" s="3"/>
      <c r="G6035" s="3"/>
      <c r="H6035" t="s">
        <v>25</v>
      </c>
      <c r="J6035" t="s">
        <v>26</v>
      </c>
      <c r="K6035" t="s">
        <v>72</v>
      </c>
      <c r="M6035" s="1">
        <v>1</v>
      </c>
      <c r="N6035" s="2">
        <v>20000</v>
      </c>
      <c r="O6035" s="2">
        <v>20000</v>
      </c>
      <c r="P6035" s="3"/>
      <c r="Q6035" s="3"/>
      <c r="R6035" s="3"/>
    </row>
    <row r="6036" spans="1:18" x14ac:dyDescent="0.3">
      <c r="A6036" s="3"/>
      <c r="B6036" s="3"/>
      <c r="C6036" s="3"/>
      <c r="D6036" s="3"/>
      <c r="E6036" s="3"/>
      <c r="F6036" s="3"/>
      <c r="G6036" s="3"/>
      <c r="H6036" t="s">
        <v>30</v>
      </c>
      <c r="J6036" t="s">
        <v>31</v>
      </c>
      <c r="K6036" t="s">
        <v>72</v>
      </c>
      <c r="M6036" s="1">
        <v>1</v>
      </c>
      <c r="N6036" s="2">
        <v>20000</v>
      </c>
      <c r="O6036" s="2">
        <v>20000</v>
      </c>
      <c r="P6036" s="3"/>
      <c r="Q6036" s="3"/>
      <c r="R6036" s="3"/>
    </row>
    <row r="6037" spans="1:18" x14ac:dyDescent="0.3">
      <c r="A6037" s="3" t="s">
        <v>12154</v>
      </c>
      <c r="B6037" s="3" t="s">
        <v>12155</v>
      </c>
      <c r="C6037" s="3" t="s">
        <v>497</v>
      </c>
      <c r="D6037" s="3" t="s">
        <v>21</v>
      </c>
      <c r="E6037" s="3" t="s">
        <v>49</v>
      </c>
      <c r="F6037" s="3" t="s">
        <v>50</v>
      </c>
      <c r="G6037" s="3" t="s">
        <v>286</v>
      </c>
      <c r="H6037" t="s">
        <v>287</v>
      </c>
      <c r="J6037" t="s">
        <v>26</v>
      </c>
      <c r="K6037" t="s">
        <v>72</v>
      </c>
      <c r="M6037" s="1">
        <v>1</v>
      </c>
      <c r="N6037" s="2">
        <v>20000</v>
      </c>
      <c r="O6037" s="2">
        <v>20000</v>
      </c>
      <c r="P6037" s="4">
        <v>65000</v>
      </c>
      <c r="Q6037" s="5" t="s">
        <v>12156</v>
      </c>
      <c r="R6037" s="5" t="s">
        <v>12157</v>
      </c>
    </row>
    <row r="6038" spans="1:18" x14ac:dyDescent="0.3">
      <c r="A6038" s="3"/>
      <c r="B6038" s="3"/>
      <c r="C6038" s="3"/>
      <c r="D6038" s="3"/>
      <c r="E6038" s="3"/>
      <c r="F6038" s="3"/>
      <c r="G6038" s="3"/>
      <c r="H6038" t="s">
        <v>169</v>
      </c>
      <c r="I6038" t="s">
        <v>12158</v>
      </c>
      <c r="J6038" t="s">
        <v>93</v>
      </c>
      <c r="M6038" s="1">
        <v>1</v>
      </c>
      <c r="N6038" s="2">
        <v>25000</v>
      </c>
      <c r="O6038" s="2">
        <v>25000</v>
      </c>
      <c r="P6038" s="3"/>
      <c r="Q6038" s="3"/>
      <c r="R6038" s="3"/>
    </row>
    <row r="6039" spans="1:18" x14ac:dyDescent="0.3">
      <c r="A6039" s="3"/>
      <c r="B6039" s="3"/>
      <c r="C6039" s="3"/>
      <c r="D6039" s="3"/>
      <c r="E6039" s="3"/>
      <c r="F6039" s="3"/>
      <c r="G6039" s="3"/>
      <c r="H6039" t="s">
        <v>411</v>
      </c>
      <c r="J6039" t="s">
        <v>355</v>
      </c>
      <c r="M6039" s="1">
        <v>1</v>
      </c>
      <c r="N6039" s="2">
        <v>20000</v>
      </c>
      <c r="O6039" s="2">
        <v>20000</v>
      </c>
      <c r="P6039" s="3"/>
      <c r="Q6039" s="3"/>
      <c r="R6039" s="3"/>
    </row>
    <row r="6040" spans="1:18" x14ac:dyDescent="0.3">
      <c r="A6040" s="3" t="s">
        <v>12159</v>
      </c>
      <c r="B6040" s="3" t="s">
        <v>12160</v>
      </c>
      <c r="C6040" s="3" t="s">
        <v>497</v>
      </c>
      <c r="D6040" s="3" t="s">
        <v>21</v>
      </c>
      <c r="E6040" s="3" t="s">
        <v>49</v>
      </c>
      <c r="F6040" s="3" t="s">
        <v>50</v>
      </c>
      <c r="G6040" s="3" t="s">
        <v>24</v>
      </c>
      <c r="H6040" t="s">
        <v>150</v>
      </c>
      <c r="J6040" t="s">
        <v>26</v>
      </c>
      <c r="K6040" t="s">
        <v>72</v>
      </c>
      <c r="M6040" s="1">
        <v>1</v>
      </c>
      <c r="N6040" s="2">
        <v>20000</v>
      </c>
      <c r="O6040" s="2">
        <v>20000</v>
      </c>
      <c r="P6040" s="4">
        <v>20000</v>
      </c>
      <c r="Q6040" s="5" t="s">
        <v>12161</v>
      </c>
      <c r="R6040" s="5" t="s">
        <v>12162</v>
      </c>
    </row>
    <row r="6041" spans="1:18" x14ac:dyDescent="0.3">
      <c r="A6041" s="3" t="s">
        <v>12163</v>
      </c>
      <c r="B6041" s="3" t="s">
        <v>12164</v>
      </c>
      <c r="C6041" s="3" t="s">
        <v>497</v>
      </c>
      <c r="D6041" s="3" t="s">
        <v>21</v>
      </c>
      <c r="E6041" s="3" t="s">
        <v>49</v>
      </c>
      <c r="F6041" s="3" t="s">
        <v>50</v>
      </c>
      <c r="G6041" s="3" t="s">
        <v>9589</v>
      </c>
      <c r="H6041" t="s">
        <v>287</v>
      </c>
      <c r="J6041" t="s">
        <v>26</v>
      </c>
      <c r="K6041" t="s">
        <v>72</v>
      </c>
      <c r="M6041" s="1">
        <v>1</v>
      </c>
      <c r="N6041" s="2">
        <v>20000</v>
      </c>
      <c r="O6041" s="2">
        <v>20000</v>
      </c>
      <c r="P6041" s="4">
        <v>68000</v>
      </c>
      <c r="Q6041" s="5" t="s">
        <v>12165</v>
      </c>
      <c r="R6041" s="5" t="s">
        <v>12166</v>
      </c>
    </row>
    <row r="6042" spans="1:18" x14ac:dyDescent="0.3">
      <c r="A6042" s="3"/>
      <c r="B6042" s="3"/>
      <c r="C6042" s="3"/>
      <c r="D6042" s="3"/>
      <c r="E6042" s="3"/>
      <c r="F6042" s="3"/>
      <c r="G6042" s="3"/>
      <c r="H6042" t="s">
        <v>162</v>
      </c>
      <c r="J6042" t="s">
        <v>52</v>
      </c>
      <c r="K6042" t="s">
        <v>72</v>
      </c>
      <c r="M6042" s="1">
        <v>1</v>
      </c>
      <c r="N6042" s="2">
        <v>20000</v>
      </c>
      <c r="O6042" s="2">
        <v>20000</v>
      </c>
      <c r="P6042" s="3"/>
      <c r="Q6042" s="3"/>
      <c r="R6042" s="3"/>
    </row>
    <row r="6043" spans="1:18" x14ac:dyDescent="0.3">
      <c r="A6043" s="3"/>
      <c r="B6043" s="3"/>
      <c r="C6043" s="3"/>
      <c r="D6043" s="3"/>
      <c r="E6043" s="3"/>
      <c r="F6043" s="3"/>
      <c r="G6043" s="3"/>
      <c r="H6043" t="s">
        <v>230</v>
      </c>
      <c r="J6043" t="s">
        <v>90</v>
      </c>
      <c r="M6043" s="1">
        <v>1</v>
      </c>
      <c r="N6043" s="2">
        <v>28000</v>
      </c>
      <c r="O6043" s="2">
        <v>28000</v>
      </c>
      <c r="P6043" s="3"/>
      <c r="Q6043" s="3"/>
      <c r="R6043" s="3"/>
    </row>
    <row r="6044" spans="1:18" x14ac:dyDescent="0.3">
      <c r="A6044" s="3" t="s">
        <v>12167</v>
      </c>
      <c r="B6044" s="3" t="s">
        <v>12168</v>
      </c>
      <c r="C6044" s="3" t="s">
        <v>497</v>
      </c>
      <c r="D6044" s="3" t="s">
        <v>21</v>
      </c>
      <c r="E6044" s="3" t="s">
        <v>22</v>
      </c>
      <c r="F6044" s="3" t="s">
        <v>23</v>
      </c>
      <c r="G6044" s="3" t="s">
        <v>24</v>
      </c>
      <c r="H6044" t="s">
        <v>71</v>
      </c>
      <c r="J6044" t="s">
        <v>52</v>
      </c>
      <c r="K6044" t="s">
        <v>72</v>
      </c>
      <c r="M6044" s="1">
        <v>1</v>
      </c>
      <c r="N6044" s="2">
        <v>20000</v>
      </c>
      <c r="O6044" s="2">
        <v>20000</v>
      </c>
      <c r="P6044" s="4">
        <v>20000</v>
      </c>
      <c r="Q6044" s="5" t="s">
        <v>12169</v>
      </c>
      <c r="R6044" s="5" t="s">
        <v>12170</v>
      </c>
    </row>
    <row r="6045" spans="1:18" x14ac:dyDescent="0.3">
      <c r="A6045" s="3" t="s">
        <v>12171</v>
      </c>
      <c r="B6045" s="3" t="s">
        <v>12172</v>
      </c>
      <c r="C6045" s="3" t="s">
        <v>497</v>
      </c>
      <c r="D6045" s="3" t="s">
        <v>21</v>
      </c>
      <c r="E6045" s="3" t="s">
        <v>49</v>
      </c>
      <c r="F6045" s="3" t="s">
        <v>50</v>
      </c>
      <c r="G6045" s="3" t="s">
        <v>1700</v>
      </c>
      <c r="H6045" t="s">
        <v>287</v>
      </c>
      <c r="J6045" t="s">
        <v>26</v>
      </c>
      <c r="K6045" t="s">
        <v>72</v>
      </c>
      <c r="M6045" s="1">
        <v>1</v>
      </c>
      <c r="N6045" s="2">
        <v>20000</v>
      </c>
      <c r="O6045" s="2">
        <v>20000</v>
      </c>
      <c r="P6045" s="4">
        <v>48000</v>
      </c>
      <c r="Q6045" s="5" t="s">
        <v>12173</v>
      </c>
      <c r="R6045" s="5" t="s">
        <v>12174</v>
      </c>
    </row>
    <row r="6046" spans="1:18" x14ac:dyDescent="0.3">
      <c r="A6046" s="3"/>
      <c r="B6046" s="3"/>
      <c r="C6046" s="3"/>
      <c r="D6046" s="3"/>
      <c r="E6046" s="3"/>
      <c r="F6046" s="3"/>
      <c r="G6046" s="3"/>
      <c r="H6046" t="s">
        <v>230</v>
      </c>
      <c r="J6046" t="s">
        <v>90</v>
      </c>
      <c r="M6046" s="1">
        <v>1</v>
      </c>
      <c r="N6046" s="2">
        <v>28000</v>
      </c>
      <c r="O6046" s="2">
        <v>28000</v>
      </c>
      <c r="P6046" s="3"/>
      <c r="Q6046" s="3"/>
      <c r="R6046" s="3"/>
    </row>
    <row r="6047" spans="1:18" x14ac:dyDescent="0.3">
      <c r="A6047" s="3" t="s">
        <v>12175</v>
      </c>
      <c r="B6047" s="3" t="s">
        <v>12176</v>
      </c>
      <c r="C6047" s="3" t="s">
        <v>497</v>
      </c>
      <c r="D6047" s="3" t="s">
        <v>21</v>
      </c>
      <c r="E6047" s="3" t="s">
        <v>22</v>
      </c>
      <c r="F6047" s="3" t="s">
        <v>23</v>
      </c>
      <c r="G6047" s="3" t="s">
        <v>2774</v>
      </c>
      <c r="H6047" t="s">
        <v>344</v>
      </c>
      <c r="J6047" t="s">
        <v>59</v>
      </c>
      <c r="M6047" s="1">
        <v>1</v>
      </c>
      <c r="N6047" s="2">
        <v>20000</v>
      </c>
      <c r="O6047" s="2">
        <v>20000</v>
      </c>
      <c r="P6047" s="4">
        <v>20000</v>
      </c>
      <c r="Q6047" s="5" t="s">
        <v>12177</v>
      </c>
      <c r="R6047" s="5" t="s">
        <v>12178</v>
      </c>
    </row>
    <row r="6048" spans="1:18" x14ac:dyDescent="0.3">
      <c r="A6048" s="3" t="s">
        <v>12179</v>
      </c>
      <c r="B6048" s="3" t="s">
        <v>12180</v>
      </c>
      <c r="C6048" s="3" t="s">
        <v>497</v>
      </c>
      <c r="D6048" s="3" t="s">
        <v>21</v>
      </c>
      <c r="E6048" s="3" t="s">
        <v>49</v>
      </c>
      <c r="F6048" s="3" t="s">
        <v>50</v>
      </c>
      <c r="G6048" s="3" t="s">
        <v>386</v>
      </c>
      <c r="H6048" t="s">
        <v>510</v>
      </c>
      <c r="J6048" t="s">
        <v>355</v>
      </c>
      <c r="M6048" s="1">
        <v>1</v>
      </c>
      <c r="N6048" s="2">
        <v>24000</v>
      </c>
      <c r="O6048" s="2">
        <v>24000</v>
      </c>
      <c r="P6048" s="4">
        <v>46000</v>
      </c>
      <c r="Q6048" s="5" t="s">
        <v>12181</v>
      </c>
      <c r="R6048" s="5" t="s">
        <v>12182</v>
      </c>
    </row>
    <row r="6049" spans="1:18" x14ac:dyDescent="0.3">
      <c r="A6049" s="3"/>
      <c r="B6049" s="3"/>
      <c r="C6049" s="3"/>
      <c r="D6049" s="3"/>
      <c r="E6049" s="3"/>
      <c r="F6049" s="3"/>
      <c r="G6049" s="3"/>
      <c r="H6049" t="s">
        <v>290</v>
      </c>
      <c r="J6049" t="s">
        <v>26</v>
      </c>
      <c r="K6049" t="s">
        <v>72</v>
      </c>
      <c r="M6049" s="1">
        <v>1</v>
      </c>
      <c r="N6049" s="2">
        <v>22000</v>
      </c>
      <c r="O6049" s="2">
        <v>22000</v>
      </c>
      <c r="P6049" s="3"/>
      <c r="Q6049" s="3"/>
      <c r="R6049" s="3"/>
    </row>
    <row r="6050" spans="1:18" x14ac:dyDescent="0.3">
      <c r="A6050" s="3" t="s">
        <v>12183</v>
      </c>
      <c r="B6050" s="3" t="s">
        <v>12184</v>
      </c>
      <c r="C6050" s="3" t="s">
        <v>497</v>
      </c>
      <c r="D6050" s="3" t="s">
        <v>21</v>
      </c>
      <c r="E6050" s="3" t="s">
        <v>49</v>
      </c>
      <c r="F6050" s="3" t="s">
        <v>50</v>
      </c>
      <c r="G6050" s="3" t="s">
        <v>24</v>
      </c>
      <c r="H6050" t="s">
        <v>51</v>
      </c>
      <c r="J6050" t="s">
        <v>52</v>
      </c>
      <c r="K6050" t="s">
        <v>72</v>
      </c>
      <c r="M6050" s="1">
        <v>1</v>
      </c>
      <c r="N6050" s="2">
        <v>20000</v>
      </c>
      <c r="O6050" s="2">
        <v>20000</v>
      </c>
      <c r="P6050" s="4">
        <v>20000</v>
      </c>
      <c r="Q6050" s="5" t="s">
        <v>12185</v>
      </c>
      <c r="R6050" s="5" t="s">
        <v>12186</v>
      </c>
    </row>
    <row r="6051" spans="1:18" x14ac:dyDescent="0.3">
      <c r="A6051" s="3" t="s">
        <v>12187</v>
      </c>
      <c r="B6051" s="3" t="s">
        <v>12188</v>
      </c>
      <c r="C6051" s="3" t="s">
        <v>497</v>
      </c>
      <c r="D6051" s="3" t="s">
        <v>21</v>
      </c>
      <c r="E6051" s="3" t="s">
        <v>49</v>
      </c>
      <c r="F6051" s="3" t="s">
        <v>50</v>
      </c>
      <c r="G6051" s="3" t="s">
        <v>24</v>
      </c>
      <c r="H6051" t="s">
        <v>71</v>
      </c>
      <c r="J6051" t="s">
        <v>52</v>
      </c>
      <c r="K6051" t="s">
        <v>72</v>
      </c>
      <c r="M6051" s="1">
        <v>1</v>
      </c>
      <c r="N6051" s="2">
        <v>20000</v>
      </c>
      <c r="O6051" s="2">
        <v>20000</v>
      </c>
      <c r="P6051" s="4">
        <v>40000</v>
      </c>
      <c r="Q6051" s="5" t="s">
        <v>12189</v>
      </c>
      <c r="R6051" s="5" t="s">
        <v>12190</v>
      </c>
    </row>
    <row r="6052" spans="1:18" x14ac:dyDescent="0.3">
      <c r="A6052" s="3"/>
      <c r="B6052" s="3"/>
      <c r="C6052" s="3"/>
      <c r="D6052" s="3"/>
      <c r="E6052" s="3"/>
      <c r="F6052" s="3"/>
      <c r="G6052" s="3"/>
      <c r="H6052" t="s">
        <v>162</v>
      </c>
      <c r="J6052" t="s">
        <v>52</v>
      </c>
      <c r="K6052" t="s">
        <v>72</v>
      </c>
      <c r="M6052" s="1">
        <v>1</v>
      </c>
      <c r="N6052" s="2">
        <v>20000</v>
      </c>
      <c r="O6052" s="2">
        <v>20000</v>
      </c>
      <c r="P6052" s="3"/>
      <c r="Q6052" s="3"/>
      <c r="R6052" s="3"/>
    </row>
    <row r="6053" spans="1:18" x14ac:dyDescent="0.3">
      <c r="A6053" s="3" t="s">
        <v>12191</v>
      </c>
      <c r="B6053" s="3" t="s">
        <v>12192</v>
      </c>
      <c r="C6053" s="3" t="s">
        <v>497</v>
      </c>
      <c r="D6053" s="3" t="s">
        <v>21</v>
      </c>
      <c r="E6053" s="3" t="s">
        <v>22</v>
      </c>
      <c r="F6053" s="3" t="s">
        <v>23</v>
      </c>
      <c r="G6053" s="3" t="s">
        <v>24</v>
      </c>
      <c r="H6053" t="s">
        <v>287</v>
      </c>
      <c r="J6053" t="s">
        <v>26</v>
      </c>
      <c r="K6053" t="s">
        <v>72</v>
      </c>
      <c r="M6053" s="1">
        <v>1</v>
      </c>
      <c r="N6053" s="2">
        <v>20000</v>
      </c>
      <c r="O6053" s="2">
        <v>20000</v>
      </c>
      <c r="P6053" s="4">
        <v>20000</v>
      </c>
      <c r="Q6053" s="5" t="s">
        <v>12193</v>
      </c>
      <c r="R6053" s="5" t="s">
        <v>12194</v>
      </c>
    </row>
    <row r="6054" spans="1:18" x14ac:dyDescent="0.3">
      <c r="A6054" s="3" t="s">
        <v>12195</v>
      </c>
      <c r="B6054" s="3" t="s">
        <v>12196</v>
      </c>
      <c r="C6054" s="3" t="s">
        <v>497</v>
      </c>
      <c r="D6054" s="3" t="s">
        <v>21</v>
      </c>
      <c r="E6054" s="3" t="s">
        <v>22</v>
      </c>
      <c r="F6054" s="3" t="s">
        <v>23</v>
      </c>
      <c r="G6054" s="3" t="s">
        <v>24</v>
      </c>
      <c r="H6054" t="s">
        <v>197</v>
      </c>
      <c r="J6054" t="s">
        <v>198</v>
      </c>
      <c r="K6054" t="s">
        <v>72</v>
      </c>
      <c r="M6054" s="1">
        <v>1</v>
      </c>
      <c r="N6054" s="2">
        <v>20000</v>
      </c>
      <c r="O6054" s="2">
        <v>20000</v>
      </c>
      <c r="P6054" s="4">
        <v>20000</v>
      </c>
      <c r="Q6054" s="5" t="s">
        <v>12197</v>
      </c>
      <c r="R6054" s="5" t="s">
        <v>12198</v>
      </c>
    </row>
    <row r="6055" spans="1:18" x14ac:dyDescent="0.3">
      <c r="A6055" s="3" t="s">
        <v>12199</v>
      </c>
      <c r="B6055" s="3" t="s">
        <v>12200</v>
      </c>
      <c r="C6055" s="3" t="s">
        <v>497</v>
      </c>
      <c r="D6055" s="3" t="s">
        <v>21</v>
      </c>
      <c r="E6055" s="3" t="s">
        <v>22</v>
      </c>
      <c r="F6055" s="3" t="s">
        <v>23</v>
      </c>
      <c r="G6055" s="3" t="s">
        <v>24</v>
      </c>
      <c r="H6055" t="s">
        <v>746</v>
      </c>
      <c r="J6055" t="s">
        <v>44</v>
      </c>
      <c r="K6055" t="s">
        <v>72</v>
      </c>
      <c r="M6055" s="1">
        <v>1</v>
      </c>
      <c r="N6055" s="2">
        <v>18000</v>
      </c>
      <c r="O6055" s="2">
        <v>18000</v>
      </c>
      <c r="P6055" s="4">
        <v>18000</v>
      </c>
      <c r="Q6055" s="5" t="s">
        <v>12201</v>
      </c>
      <c r="R6055" s="5" t="s">
        <v>12202</v>
      </c>
    </row>
    <row r="6056" spans="1:18" x14ac:dyDescent="0.3">
      <c r="A6056" s="3" t="s">
        <v>12203</v>
      </c>
      <c r="B6056" s="3" t="s">
        <v>12204</v>
      </c>
      <c r="C6056" s="3" t="s">
        <v>497</v>
      </c>
      <c r="D6056" s="3" t="s">
        <v>21</v>
      </c>
      <c r="E6056" s="3" t="s">
        <v>49</v>
      </c>
      <c r="F6056" s="3" t="s">
        <v>50</v>
      </c>
      <c r="G6056" s="3" t="s">
        <v>24</v>
      </c>
      <c r="H6056" t="s">
        <v>30</v>
      </c>
      <c r="J6056" t="s">
        <v>31</v>
      </c>
      <c r="K6056" t="s">
        <v>72</v>
      </c>
      <c r="M6056" s="1">
        <v>1</v>
      </c>
      <c r="N6056" s="2">
        <v>20000</v>
      </c>
      <c r="O6056" s="2">
        <v>20000</v>
      </c>
      <c r="P6056" s="4">
        <v>40000</v>
      </c>
      <c r="Q6056" s="5" t="s">
        <v>12205</v>
      </c>
      <c r="R6056" s="5" t="s">
        <v>12206</v>
      </c>
    </row>
    <row r="6057" spans="1:18" x14ac:dyDescent="0.3">
      <c r="A6057" s="3"/>
      <c r="B6057" s="3"/>
      <c r="C6057" s="3"/>
      <c r="D6057" s="3"/>
      <c r="E6057" s="3"/>
      <c r="F6057" s="3"/>
      <c r="G6057" s="3"/>
      <c r="H6057" t="s">
        <v>591</v>
      </c>
      <c r="J6057" t="s">
        <v>31</v>
      </c>
      <c r="K6057" t="s">
        <v>72</v>
      </c>
      <c r="M6057" s="1">
        <v>1</v>
      </c>
      <c r="N6057" s="2">
        <v>20000</v>
      </c>
      <c r="O6057" s="2">
        <v>20000</v>
      </c>
      <c r="P6057" s="3"/>
      <c r="Q6057" s="3"/>
      <c r="R6057" s="3"/>
    </row>
    <row r="6058" spans="1:18" x14ac:dyDescent="0.3">
      <c r="A6058" s="3" t="s">
        <v>12207</v>
      </c>
      <c r="B6058" s="3" t="s">
        <v>12208</v>
      </c>
      <c r="C6058" s="3" t="s">
        <v>497</v>
      </c>
      <c r="D6058" s="3" t="s">
        <v>21</v>
      </c>
      <c r="E6058" s="3" t="s">
        <v>49</v>
      </c>
      <c r="F6058" s="3" t="s">
        <v>50</v>
      </c>
      <c r="G6058" s="3" t="s">
        <v>24</v>
      </c>
      <c r="H6058" t="s">
        <v>224</v>
      </c>
      <c r="J6058" t="s">
        <v>198</v>
      </c>
      <c r="K6058" t="s">
        <v>72</v>
      </c>
      <c r="M6058" s="1">
        <v>1</v>
      </c>
      <c r="N6058" s="2">
        <v>20000</v>
      </c>
      <c r="O6058" s="2">
        <v>20000</v>
      </c>
      <c r="P6058" s="4">
        <v>20000</v>
      </c>
      <c r="Q6058" s="5" t="s">
        <v>12209</v>
      </c>
      <c r="R6058" s="5" t="s">
        <v>12210</v>
      </c>
    </row>
    <row r="6059" spans="1:18" x14ac:dyDescent="0.3">
      <c r="A6059" s="3" t="s">
        <v>12211</v>
      </c>
      <c r="B6059" s="3" t="s">
        <v>12212</v>
      </c>
      <c r="C6059" s="3" t="s">
        <v>497</v>
      </c>
      <c r="D6059" s="3" t="s">
        <v>21</v>
      </c>
      <c r="E6059" s="3" t="s">
        <v>49</v>
      </c>
      <c r="F6059" s="3" t="s">
        <v>50</v>
      </c>
      <c r="G6059" s="3" t="s">
        <v>2487</v>
      </c>
      <c r="H6059" t="s">
        <v>332</v>
      </c>
      <c r="J6059" t="s">
        <v>26</v>
      </c>
      <c r="K6059" t="s">
        <v>72</v>
      </c>
      <c r="M6059" s="1">
        <v>1</v>
      </c>
      <c r="N6059" s="2">
        <v>20000</v>
      </c>
      <c r="O6059" s="2">
        <v>20000</v>
      </c>
      <c r="P6059" s="4">
        <v>32000</v>
      </c>
      <c r="Q6059" s="5" t="s">
        <v>12213</v>
      </c>
      <c r="R6059" s="5" t="s">
        <v>12214</v>
      </c>
    </row>
    <row r="6060" spans="1:18" x14ac:dyDescent="0.3">
      <c r="A6060" s="3"/>
      <c r="B6060" s="3"/>
      <c r="C6060" s="3"/>
      <c r="D6060" s="3"/>
      <c r="E6060" s="3"/>
      <c r="F6060" s="3"/>
      <c r="G6060" s="3"/>
      <c r="H6060" t="s">
        <v>63</v>
      </c>
      <c r="I6060" t="s">
        <v>7335</v>
      </c>
      <c r="J6060" t="s">
        <v>40</v>
      </c>
      <c r="M6060" s="1">
        <v>1</v>
      </c>
      <c r="N6060" s="2">
        <v>12000</v>
      </c>
      <c r="O6060" s="2">
        <v>12000</v>
      </c>
      <c r="P6060" s="3"/>
      <c r="Q6060" s="3"/>
      <c r="R6060" s="3"/>
    </row>
    <row r="6061" spans="1:18" x14ac:dyDescent="0.3">
      <c r="A6061" s="3" t="s">
        <v>12215</v>
      </c>
      <c r="B6061" s="3" t="s">
        <v>12216</v>
      </c>
      <c r="C6061" s="3" t="s">
        <v>497</v>
      </c>
      <c r="D6061" s="3" t="s">
        <v>21</v>
      </c>
      <c r="E6061" s="3" t="s">
        <v>49</v>
      </c>
      <c r="F6061" s="3" t="s">
        <v>50</v>
      </c>
      <c r="G6061" s="3" t="s">
        <v>24</v>
      </c>
      <c r="H6061" t="s">
        <v>134</v>
      </c>
      <c r="J6061" t="s">
        <v>36</v>
      </c>
      <c r="K6061" t="s">
        <v>72</v>
      </c>
      <c r="M6061" s="1">
        <v>1</v>
      </c>
      <c r="N6061" s="2">
        <v>19000</v>
      </c>
      <c r="O6061" s="2">
        <v>19000</v>
      </c>
      <c r="P6061" s="4">
        <v>19000</v>
      </c>
      <c r="Q6061" s="5" t="s">
        <v>12217</v>
      </c>
      <c r="R6061" s="5" t="s">
        <v>12218</v>
      </c>
    </row>
    <row r="6062" spans="1:18" x14ac:dyDescent="0.3">
      <c r="A6062" s="3" t="s">
        <v>12219</v>
      </c>
      <c r="B6062" s="3" t="s">
        <v>12220</v>
      </c>
      <c r="C6062" s="3" t="s">
        <v>497</v>
      </c>
      <c r="D6062" s="3" t="s">
        <v>21</v>
      </c>
      <c r="E6062" s="3" t="s">
        <v>22</v>
      </c>
      <c r="F6062" s="3" t="s">
        <v>23</v>
      </c>
      <c r="G6062" s="3" t="s">
        <v>24</v>
      </c>
      <c r="H6062" t="s">
        <v>150</v>
      </c>
      <c r="J6062" t="s">
        <v>26</v>
      </c>
      <c r="K6062" t="s">
        <v>72</v>
      </c>
      <c r="M6062" s="1">
        <v>1</v>
      </c>
      <c r="N6062" s="2">
        <v>20000</v>
      </c>
      <c r="O6062" s="2">
        <v>20000</v>
      </c>
      <c r="P6062" s="4">
        <v>20000</v>
      </c>
      <c r="Q6062" s="5" t="s">
        <v>12221</v>
      </c>
      <c r="R6062" s="5" t="s">
        <v>12222</v>
      </c>
    </row>
    <row r="6063" spans="1:18" x14ac:dyDescent="0.3">
      <c r="A6063" s="3" t="s">
        <v>12223</v>
      </c>
      <c r="B6063" s="3" t="s">
        <v>12224</v>
      </c>
      <c r="C6063" s="3" t="s">
        <v>497</v>
      </c>
      <c r="D6063" s="3" t="s">
        <v>21</v>
      </c>
      <c r="E6063" s="3" t="s">
        <v>49</v>
      </c>
      <c r="F6063" s="3" t="s">
        <v>50</v>
      </c>
      <c r="G6063" s="3" t="s">
        <v>386</v>
      </c>
      <c r="H6063" t="s">
        <v>679</v>
      </c>
      <c r="J6063" t="s">
        <v>355</v>
      </c>
      <c r="M6063" s="1">
        <v>1</v>
      </c>
      <c r="N6063" s="2">
        <v>20000</v>
      </c>
      <c r="O6063" s="2">
        <v>20000</v>
      </c>
      <c r="P6063" s="4">
        <v>20000</v>
      </c>
      <c r="Q6063" s="5" t="s">
        <v>12225</v>
      </c>
      <c r="R6063" s="5" t="s">
        <v>12226</v>
      </c>
    </row>
    <row r="6064" spans="1:18" x14ac:dyDescent="0.3">
      <c r="A6064" s="3" t="s">
        <v>12227</v>
      </c>
      <c r="B6064" s="3" t="s">
        <v>12228</v>
      </c>
      <c r="C6064" s="3" t="s">
        <v>497</v>
      </c>
      <c r="D6064" s="3" t="s">
        <v>21</v>
      </c>
      <c r="E6064" s="3" t="s">
        <v>49</v>
      </c>
      <c r="F6064" s="3" t="s">
        <v>50</v>
      </c>
      <c r="G6064" s="3" t="s">
        <v>24</v>
      </c>
      <c r="H6064" t="s">
        <v>25</v>
      </c>
      <c r="J6064" t="s">
        <v>26</v>
      </c>
      <c r="K6064" t="s">
        <v>72</v>
      </c>
      <c r="M6064" s="1">
        <v>1</v>
      </c>
      <c r="N6064" s="2">
        <v>20000</v>
      </c>
      <c r="O6064" s="2">
        <v>20000</v>
      </c>
      <c r="P6064" s="4">
        <v>41000</v>
      </c>
      <c r="Q6064" s="5" t="s">
        <v>12229</v>
      </c>
      <c r="R6064" s="5" t="s">
        <v>12230</v>
      </c>
    </row>
    <row r="6065" spans="1:18" x14ac:dyDescent="0.3">
      <c r="A6065" s="3"/>
      <c r="B6065" s="3"/>
      <c r="C6065" s="3"/>
      <c r="D6065" s="3"/>
      <c r="E6065" s="3"/>
      <c r="F6065" s="3"/>
      <c r="G6065" s="3"/>
      <c r="H6065" t="s">
        <v>126</v>
      </c>
      <c r="J6065" t="s">
        <v>26</v>
      </c>
      <c r="K6065" t="s">
        <v>72</v>
      </c>
      <c r="M6065" s="1">
        <v>1</v>
      </c>
      <c r="N6065" s="2">
        <v>21000</v>
      </c>
      <c r="O6065" s="2">
        <v>21000</v>
      </c>
      <c r="P6065" s="3"/>
      <c r="Q6065" s="3"/>
      <c r="R6065" s="3"/>
    </row>
    <row r="6066" spans="1:18" x14ac:dyDescent="0.3">
      <c r="A6066" s="3" t="s">
        <v>12231</v>
      </c>
      <c r="B6066" s="3" t="s">
        <v>12232</v>
      </c>
      <c r="C6066" s="3" t="s">
        <v>497</v>
      </c>
      <c r="D6066" s="3" t="s">
        <v>21</v>
      </c>
      <c r="E6066" s="3" t="s">
        <v>49</v>
      </c>
      <c r="F6066" s="3" t="s">
        <v>50</v>
      </c>
      <c r="G6066" s="3" t="s">
        <v>24</v>
      </c>
      <c r="H6066" t="s">
        <v>30</v>
      </c>
      <c r="J6066" t="s">
        <v>31</v>
      </c>
      <c r="K6066" t="s">
        <v>72</v>
      </c>
      <c r="M6066" s="1">
        <v>1</v>
      </c>
      <c r="N6066" s="2">
        <v>20000</v>
      </c>
      <c r="O6066" s="2">
        <v>20000</v>
      </c>
      <c r="P6066" s="4">
        <v>20000</v>
      </c>
      <c r="Q6066" s="5" t="s">
        <v>12233</v>
      </c>
      <c r="R6066" s="5" t="s">
        <v>12234</v>
      </c>
    </row>
    <row r="6067" spans="1:18" x14ac:dyDescent="0.3">
      <c r="A6067" s="3" t="s">
        <v>12235</v>
      </c>
      <c r="B6067" s="3" t="s">
        <v>12236</v>
      </c>
      <c r="C6067" s="3" t="s">
        <v>497</v>
      </c>
      <c r="D6067" s="3" t="s">
        <v>21</v>
      </c>
      <c r="E6067" s="3" t="s">
        <v>22</v>
      </c>
      <c r="F6067" s="3" t="s">
        <v>23</v>
      </c>
      <c r="G6067" s="3" t="s">
        <v>24</v>
      </c>
      <c r="H6067" t="s">
        <v>746</v>
      </c>
      <c r="J6067" t="s">
        <v>44</v>
      </c>
      <c r="K6067" t="s">
        <v>72</v>
      </c>
      <c r="M6067" s="1">
        <v>1</v>
      </c>
      <c r="N6067" s="2">
        <v>18000</v>
      </c>
      <c r="O6067" s="2">
        <v>18000</v>
      </c>
      <c r="P6067" s="4">
        <v>18000</v>
      </c>
      <c r="Q6067" s="5" t="s">
        <v>12237</v>
      </c>
      <c r="R6067" s="5" t="s">
        <v>12238</v>
      </c>
    </row>
    <row r="6068" spans="1:18" x14ac:dyDescent="0.3">
      <c r="A6068" s="3" t="s">
        <v>12239</v>
      </c>
      <c r="B6068" s="3" t="s">
        <v>12240</v>
      </c>
      <c r="C6068" s="3" t="s">
        <v>497</v>
      </c>
      <c r="D6068" s="3" t="s">
        <v>21</v>
      </c>
      <c r="E6068" s="3" t="s">
        <v>49</v>
      </c>
      <c r="F6068" s="3" t="s">
        <v>50</v>
      </c>
      <c r="G6068" s="3" t="s">
        <v>24</v>
      </c>
      <c r="H6068" t="s">
        <v>30</v>
      </c>
      <c r="J6068" t="s">
        <v>31</v>
      </c>
      <c r="K6068" t="s">
        <v>72</v>
      </c>
      <c r="M6068" s="1">
        <v>1</v>
      </c>
      <c r="N6068" s="2">
        <v>20000</v>
      </c>
      <c r="O6068" s="2">
        <v>20000</v>
      </c>
      <c r="P6068" s="4">
        <v>20000</v>
      </c>
      <c r="Q6068" s="5" t="s">
        <v>12241</v>
      </c>
      <c r="R6068" s="5" t="s">
        <v>12242</v>
      </c>
    </row>
    <row r="6069" spans="1:18" x14ac:dyDescent="0.3">
      <c r="A6069" s="3" t="s">
        <v>12243</v>
      </c>
      <c r="B6069" s="3" t="s">
        <v>12244</v>
      </c>
      <c r="C6069" s="3" t="s">
        <v>497</v>
      </c>
      <c r="D6069" s="3" t="s">
        <v>21</v>
      </c>
      <c r="E6069" s="3" t="s">
        <v>49</v>
      </c>
      <c r="F6069" s="3" t="s">
        <v>50</v>
      </c>
      <c r="G6069" s="3" t="s">
        <v>24</v>
      </c>
      <c r="H6069" t="s">
        <v>290</v>
      </c>
      <c r="J6069" t="s">
        <v>26</v>
      </c>
      <c r="K6069" t="s">
        <v>72</v>
      </c>
      <c r="M6069" s="1">
        <v>1</v>
      </c>
      <c r="N6069" s="2">
        <v>22000</v>
      </c>
      <c r="O6069" s="2">
        <v>22000</v>
      </c>
      <c r="P6069" s="4">
        <v>22000</v>
      </c>
      <c r="Q6069" s="5" t="s">
        <v>12245</v>
      </c>
      <c r="R6069" s="5" t="s">
        <v>12246</v>
      </c>
    </row>
    <row r="6070" spans="1:18" x14ac:dyDescent="0.3">
      <c r="A6070" s="3" t="s">
        <v>12247</v>
      </c>
      <c r="B6070" s="3" t="s">
        <v>12248</v>
      </c>
      <c r="C6070" s="3" t="s">
        <v>497</v>
      </c>
      <c r="D6070" s="3" t="s">
        <v>21</v>
      </c>
      <c r="E6070" s="3" t="s">
        <v>49</v>
      </c>
      <c r="F6070" s="3" t="s">
        <v>50</v>
      </c>
      <c r="G6070" s="3" t="s">
        <v>24</v>
      </c>
      <c r="H6070" t="s">
        <v>561</v>
      </c>
      <c r="J6070" t="s">
        <v>198</v>
      </c>
      <c r="K6070" t="s">
        <v>72</v>
      </c>
      <c r="M6070" s="1">
        <v>2</v>
      </c>
      <c r="N6070" s="2">
        <v>20000</v>
      </c>
      <c r="O6070" s="2">
        <v>40000</v>
      </c>
      <c r="P6070" s="4">
        <v>40000</v>
      </c>
      <c r="Q6070" s="5" t="s">
        <v>12249</v>
      </c>
      <c r="R6070" s="5" t="s">
        <v>12250</v>
      </c>
    </row>
    <row r="6071" spans="1:18" x14ac:dyDescent="0.3">
      <c r="A6071" s="3" t="s">
        <v>12251</v>
      </c>
      <c r="B6071" s="3" t="s">
        <v>12252</v>
      </c>
      <c r="C6071" s="3" t="s">
        <v>497</v>
      </c>
      <c r="D6071" s="3" t="s">
        <v>21</v>
      </c>
      <c r="E6071" s="3" t="s">
        <v>22</v>
      </c>
      <c r="F6071" s="3" t="s">
        <v>23</v>
      </c>
      <c r="G6071" s="3" t="s">
        <v>24</v>
      </c>
      <c r="H6071" t="s">
        <v>134</v>
      </c>
      <c r="J6071" t="s">
        <v>36</v>
      </c>
      <c r="K6071" t="s">
        <v>72</v>
      </c>
      <c r="M6071" s="1">
        <v>1</v>
      </c>
      <c r="N6071" s="2">
        <v>19000</v>
      </c>
      <c r="O6071" s="2">
        <v>19000</v>
      </c>
      <c r="P6071" s="4">
        <v>19000</v>
      </c>
      <c r="Q6071" s="5" t="s">
        <v>12253</v>
      </c>
      <c r="R6071" s="5" t="s">
        <v>12254</v>
      </c>
    </row>
    <row r="6072" spans="1:18" x14ac:dyDescent="0.3">
      <c r="A6072" s="3" t="s">
        <v>12255</v>
      </c>
      <c r="B6072" s="3" t="s">
        <v>12256</v>
      </c>
      <c r="C6072" s="3" t="s">
        <v>497</v>
      </c>
      <c r="D6072" s="3" t="s">
        <v>21</v>
      </c>
      <c r="E6072" s="3" t="s">
        <v>22</v>
      </c>
      <c r="F6072" s="3" t="s">
        <v>23</v>
      </c>
      <c r="G6072" s="3" t="s">
        <v>24</v>
      </c>
      <c r="H6072" t="s">
        <v>147</v>
      </c>
      <c r="J6072" t="s">
        <v>44</v>
      </c>
      <c r="K6072" t="s">
        <v>72</v>
      </c>
      <c r="M6072" s="1">
        <v>1</v>
      </c>
      <c r="N6072" s="2">
        <v>18000</v>
      </c>
      <c r="O6072" s="2">
        <v>18000</v>
      </c>
      <c r="P6072" s="4">
        <v>38000</v>
      </c>
      <c r="Q6072" s="5" t="s">
        <v>12257</v>
      </c>
      <c r="R6072" s="5" t="s">
        <v>12258</v>
      </c>
    </row>
    <row r="6073" spans="1:18" x14ac:dyDescent="0.3">
      <c r="A6073" s="3"/>
      <c r="B6073" s="3"/>
      <c r="C6073" s="3"/>
      <c r="D6073" s="3"/>
      <c r="E6073" s="3"/>
      <c r="F6073" s="3"/>
      <c r="G6073" s="3"/>
      <c r="H6073" t="s">
        <v>51</v>
      </c>
      <c r="J6073" t="s">
        <v>52</v>
      </c>
      <c r="K6073" t="s">
        <v>72</v>
      </c>
      <c r="M6073" s="1">
        <v>1</v>
      </c>
      <c r="N6073" s="2">
        <v>20000</v>
      </c>
      <c r="O6073" s="2">
        <v>20000</v>
      </c>
      <c r="P6073" s="3"/>
      <c r="Q6073" s="3"/>
      <c r="R6073" s="3"/>
    </row>
    <row r="6074" spans="1:18" x14ac:dyDescent="0.3">
      <c r="A6074" s="3" t="s">
        <v>12259</v>
      </c>
      <c r="B6074" s="3" t="s">
        <v>12260</v>
      </c>
      <c r="C6074" s="3" t="s">
        <v>497</v>
      </c>
      <c r="D6074" s="3" t="s">
        <v>21</v>
      </c>
      <c r="E6074" s="3" t="s">
        <v>22</v>
      </c>
      <c r="F6074" s="3" t="s">
        <v>23</v>
      </c>
      <c r="G6074" s="3" t="s">
        <v>24</v>
      </c>
      <c r="H6074" t="s">
        <v>224</v>
      </c>
      <c r="J6074" t="s">
        <v>198</v>
      </c>
      <c r="K6074" t="s">
        <v>72</v>
      </c>
      <c r="M6074" s="1">
        <v>1</v>
      </c>
      <c r="N6074" s="2">
        <v>20000</v>
      </c>
      <c r="O6074" s="2">
        <v>20000</v>
      </c>
      <c r="P6074" s="4">
        <v>20000</v>
      </c>
      <c r="Q6074" s="5" t="s">
        <v>12261</v>
      </c>
      <c r="R6074" s="5" t="s">
        <v>12262</v>
      </c>
    </row>
    <row r="6075" spans="1:18" x14ac:dyDescent="0.3">
      <c r="A6075" s="3" t="s">
        <v>12263</v>
      </c>
      <c r="B6075" s="3" t="s">
        <v>12264</v>
      </c>
      <c r="C6075" s="3" t="s">
        <v>497</v>
      </c>
      <c r="D6075" s="3" t="s">
        <v>21</v>
      </c>
      <c r="E6075" s="3" t="s">
        <v>22</v>
      </c>
      <c r="F6075" s="3" t="s">
        <v>23</v>
      </c>
      <c r="G6075" s="3" t="s">
        <v>12265</v>
      </c>
      <c r="H6075" t="s">
        <v>507</v>
      </c>
      <c r="J6075" t="s">
        <v>508</v>
      </c>
      <c r="K6075" t="s">
        <v>72</v>
      </c>
      <c r="M6075" s="1">
        <v>1</v>
      </c>
      <c r="N6075" s="2">
        <v>20000</v>
      </c>
      <c r="O6075" s="2">
        <v>20000</v>
      </c>
      <c r="P6075" s="4">
        <v>40000</v>
      </c>
      <c r="Q6075" s="5" t="s">
        <v>12266</v>
      </c>
      <c r="R6075" s="5" t="s">
        <v>12267</v>
      </c>
    </row>
    <row r="6076" spans="1:18" x14ac:dyDescent="0.3">
      <c r="A6076" s="3"/>
      <c r="B6076" s="3"/>
      <c r="C6076" s="3"/>
      <c r="D6076" s="3"/>
      <c r="E6076" s="3"/>
      <c r="F6076" s="3"/>
      <c r="G6076" s="3"/>
      <c r="H6076" t="s">
        <v>354</v>
      </c>
      <c r="J6076" t="s">
        <v>355</v>
      </c>
      <c r="M6076" s="1">
        <v>1</v>
      </c>
      <c r="N6076" s="2">
        <v>20000</v>
      </c>
      <c r="O6076" s="2">
        <v>20000</v>
      </c>
      <c r="P6076" s="3"/>
      <c r="Q6076" s="3"/>
      <c r="R6076" s="3"/>
    </row>
    <row r="6077" spans="1:18" x14ac:dyDescent="0.3">
      <c r="A6077" s="3" t="s">
        <v>12268</v>
      </c>
      <c r="B6077" s="3" t="s">
        <v>12269</v>
      </c>
      <c r="C6077" s="3" t="s">
        <v>497</v>
      </c>
      <c r="D6077" s="3" t="s">
        <v>21</v>
      </c>
      <c r="E6077" s="3" t="s">
        <v>49</v>
      </c>
      <c r="F6077" s="3" t="s">
        <v>50</v>
      </c>
      <c r="G6077" s="3" t="s">
        <v>24</v>
      </c>
      <c r="H6077" t="s">
        <v>278</v>
      </c>
      <c r="J6077" t="s">
        <v>26</v>
      </c>
      <c r="K6077" t="s">
        <v>72</v>
      </c>
      <c r="M6077" s="1">
        <v>1</v>
      </c>
      <c r="N6077" s="2">
        <v>20000</v>
      </c>
      <c r="O6077" s="2">
        <v>20000</v>
      </c>
      <c r="P6077" s="4">
        <v>20000</v>
      </c>
      <c r="Q6077" s="5" t="s">
        <v>12270</v>
      </c>
      <c r="R6077" s="5" t="s">
        <v>12271</v>
      </c>
    </row>
    <row r="6078" spans="1:18" x14ac:dyDescent="0.3">
      <c r="A6078" s="3" t="s">
        <v>12272</v>
      </c>
      <c r="B6078" s="3" t="s">
        <v>12273</v>
      </c>
      <c r="C6078" s="3" t="s">
        <v>70</v>
      </c>
      <c r="D6078" s="3" t="s">
        <v>21</v>
      </c>
      <c r="E6078" s="3" t="s">
        <v>22</v>
      </c>
      <c r="F6078" s="3" t="s">
        <v>23</v>
      </c>
      <c r="G6078" s="3" t="s">
        <v>24</v>
      </c>
      <c r="H6078" t="s">
        <v>30</v>
      </c>
      <c r="J6078" t="s">
        <v>31</v>
      </c>
      <c r="K6078" t="s">
        <v>72</v>
      </c>
      <c r="M6078" s="1">
        <v>1</v>
      </c>
      <c r="N6078" s="2">
        <v>20000</v>
      </c>
      <c r="O6078" s="2">
        <v>20000</v>
      </c>
      <c r="P6078" s="4">
        <v>20000</v>
      </c>
      <c r="Q6078" s="5" t="s">
        <v>12274</v>
      </c>
      <c r="R6078" s="5" t="s">
        <v>12275</v>
      </c>
    </row>
    <row r="6079" spans="1:18" x14ac:dyDescent="0.3">
      <c r="A6079" s="3" t="s">
        <v>12276</v>
      </c>
      <c r="B6079" s="3" t="s">
        <v>12277</v>
      </c>
      <c r="C6079" s="3" t="s">
        <v>70</v>
      </c>
      <c r="D6079" s="3" t="s">
        <v>21</v>
      </c>
      <c r="E6079" s="3" t="s">
        <v>22</v>
      </c>
      <c r="F6079" s="3" t="s">
        <v>23</v>
      </c>
      <c r="G6079" s="3" t="s">
        <v>3228</v>
      </c>
      <c r="H6079" t="s">
        <v>230</v>
      </c>
      <c r="J6079" t="s">
        <v>90</v>
      </c>
      <c r="M6079" s="1">
        <v>1</v>
      </c>
      <c r="N6079" s="2">
        <v>28000</v>
      </c>
      <c r="O6079" s="2">
        <v>28000</v>
      </c>
      <c r="P6079" s="4">
        <v>28000</v>
      </c>
      <c r="Q6079" s="5" t="s">
        <v>12278</v>
      </c>
      <c r="R6079" s="5" t="s">
        <v>12279</v>
      </c>
    </row>
    <row r="6080" spans="1:18" x14ac:dyDescent="0.3">
      <c r="A6080" s="3" t="s">
        <v>12280</v>
      </c>
      <c r="B6080" s="3" t="s">
        <v>12281</v>
      </c>
      <c r="C6080" s="3" t="s">
        <v>70</v>
      </c>
      <c r="D6080" s="3" t="s">
        <v>21</v>
      </c>
      <c r="E6080" s="3" t="s">
        <v>22</v>
      </c>
      <c r="F6080" s="3" t="s">
        <v>23</v>
      </c>
      <c r="G6080" s="3" t="s">
        <v>1717</v>
      </c>
      <c r="H6080" t="s">
        <v>287</v>
      </c>
      <c r="J6080" t="s">
        <v>26</v>
      </c>
      <c r="K6080" t="s">
        <v>72</v>
      </c>
      <c r="M6080" s="1">
        <v>1</v>
      </c>
      <c r="N6080" s="2">
        <v>20000</v>
      </c>
      <c r="O6080" s="2">
        <v>20000</v>
      </c>
      <c r="P6080" s="4">
        <v>119000</v>
      </c>
      <c r="Q6080" s="5" t="s">
        <v>12282</v>
      </c>
      <c r="R6080" s="5" t="s">
        <v>12283</v>
      </c>
    </row>
    <row r="6081" spans="1:18" x14ac:dyDescent="0.3">
      <c r="A6081" s="3"/>
      <c r="B6081" s="3"/>
      <c r="C6081" s="3"/>
      <c r="D6081" s="3"/>
      <c r="E6081" s="3"/>
      <c r="F6081" s="3"/>
      <c r="G6081" s="3"/>
      <c r="H6081" t="s">
        <v>134</v>
      </c>
      <c r="I6081" t="s">
        <v>3438</v>
      </c>
      <c r="J6081" t="s">
        <v>36</v>
      </c>
      <c r="K6081" t="s">
        <v>72</v>
      </c>
      <c r="M6081" s="1">
        <v>1</v>
      </c>
      <c r="N6081" s="2">
        <v>19000</v>
      </c>
      <c r="O6081" s="2">
        <v>19000</v>
      </c>
      <c r="P6081" s="3"/>
      <c r="Q6081" s="3"/>
      <c r="R6081" s="3"/>
    </row>
    <row r="6082" spans="1:18" x14ac:dyDescent="0.3">
      <c r="A6082" s="3"/>
      <c r="B6082" s="3"/>
      <c r="C6082" s="3"/>
      <c r="D6082" s="3"/>
      <c r="E6082" s="3"/>
      <c r="F6082" s="3"/>
      <c r="G6082" s="3"/>
      <c r="H6082" t="s">
        <v>39</v>
      </c>
      <c r="J6082" t="s">
        <v>40</v>
      </c>
      <c r="M6082" s="1">
        <v>2</v>
      </c>
      <c r="N6082" s="2">
        <v>14000</v>
      </c>
      <c r="O6082" s="2">
        <v>28000</v>
      </c>
      <c r="P6082" s="3"/>
      <c r="Q6082" s="3"/>
      <c r="R6082" s="3"/>
    </row>
    <row r="6083" spans="1:18" x14ac:dyDescent="0.3">
      <c r="A6083" s="3"/>
      <c r="B6083" s="3"/>
      <c r="C6083" s="3"/>
      <c r="D6083" s="3"/>
      <c r="E6083" s="3"/>
      <c r="F6083" s="3"/>
      <c r="G6083" s="3"/>
      <c r="H6083" t="s">
        <v>162</v>
      </c>
      <c r="J6083" t="s">
        <v>52</v>
      </c>
      <c r="K6083" t="s">
        <v>72</v>
      </c>
      <c r="M6083" s="1">
        <v>1</v>
      </c>
      <c r="N6083" s="2">
        <v>20000</v>
      </c>
      <c r="O6083" s="2">
        <v>20000</v>
      </c>
      <c r="P6083" s="3"/>
      <c r="Q6083" s="3"/>
      <c r="R6083" s="3"/>
    </row>
    <row r="6084" spans="1:18" x14ac:dyDescent="0.3">
      <c r="A6084" s="3"/>
      <c r="B6084" s="3"/>
      <c r="C6084" s="3"/>
      <c r="D6084" s="3"/>
      <c r="E6084" s="3"/>
      <c r="F6084" s="3"/>
      <c r="G6084" s="3"/>
      <c r="H6084" t="s">
        <v>63</v>
      </c>
      <c r="J6084" t="s">
        <v>40</v>
      </c>
      <c r="M6084" s="1">
        <v>1</v>
      </c>
      <c r="N6084" s="2">
        <v>12000</v>
      </c>
      <c r="O6084" s="2">
        <v>12000</v>
      </c>
      <c r="P6084" s="3"/>
      <c r="Q6084" s="3"/>
      <c r="R6084" s="3"/>
    </row>
    <row r="6085" spans="1:18" x14ac:dyDescent="0.3">
      <c r="A6085" s="3"/>
      <c r="B6085" s="3"/>
      <c r="C6085" s="3"/>
      <c r="D6085" s="3"/>
      <c r="E6085" s="3"/>
      <c r="F6085" s="3"/>
      <c r="G6085" s="3"/>
      <c r="H6085" t="s">
        <v>51</v>
      </c>
      <c r="J6085" t="s">
        <v>52</v>
      </c>
      <c r="K6085" t="s">
        <v>72</v>
      </c>
      <c r="M6085" s="1">
        <v>1</v>
      </c>
      <c r="N6085" s="2">
        <v>20000</v>
      </c>
      <c r="O6085" s="2">
        <v>20000</v>
      </c>
      <c r="P6085" s="3"/>
      <c r="Q6085" s="3"/>
      <c r="R6085" s="3"/>
    </row>
    <row r="6086" spans="1:18" x14ac:dyDescent="0.3">
      <c r="A6086" s="3" t="s">
        <v>12284</v>
      </c>
      <c r="B6086" s="3" t="s">
        <v>12285</v>
      </c>
      <c r="C6086" s="3" t="s">
        <v>70</v>
      </c>
      <c r="D6086" s="3" t="s">
        <v>21</v>
      </c>
      <c r="E6086" s="3" t="s">
        <v>22</v>
      </c>
      <c r="F6086" s="3" t="s">
        <v>23</v>
      </c>
      <c r="G6086" s="3" t="s">
        <v>875</v>
      </c>
      <c r="H6086" t="s">
        <v>35</v>
      </c>
      <c r="J6086" t="s">
        <v>36</v>
      </c>
      <c r="K6086" t="s">
        <v>72</v>
      </c>
      <c r="M6086" s="1">
        <v>1</v>
      </c>
      <c r="N6086" s="2">
        <v>17000</v>
      </c>
      <c r="O6086" s="2">
        <v>17000</v>
      </c>
      <c r="P6086" s="4">
        <v>57000</v>
      </c>
      <c r="Q6086" s="5" t="s">
        <v>12286</v>
      </c>
      <c r="R6086" s="5" t="s">
        <v>12287</v>
      </c>
    </row>
    <row r="6087" spans="1:18" x14ac:dyDescent="0.3">
      <c r="A6087" s="3"/>
      <c r="B6087" s="3"/>
      <c r="C6087" s="3"/>
      <c r="D6087" s="3"/>
      <c r="E6087" s="3"/>
      <c r="F6087" s="3"/>
      <c r="G6087" s="3"/>
      <c r="H6087" t="s">
        <v>71</v>
      </c>
      <c r="J6087" t="s">
        <v>52</v>
      </c>
      <c r="K6087" t="s">
        <v>72</v>
      </c>
      <c r="M6087" s="1">
        <v>1</v>
      </c>
      <c r="N6087" s="2">
        <v>20000</v>
      </c>
      <c r="O6087" s="2">
        <v>20000</v>
      </c>
      <c r="P6087" s="3"/>
      <c r="Q6087" s="3"/>
      <c r="R6087" s="3"/>
    </row>
    <row r="6088" spans="1:18" x14ac:dyDescent="0.3">
      <c r="A6088" s="3"/>
      <c r="B6088" s="3"/>
      <c r="C6088" s="3"/>
      <c r="D6088" s="3"/>
      <c r="E6088" s="3"/>
      <c r="F6088" s="3"/>
      <c r="G6088" s="3"/>
      <c r="H6088" t="s">
        <v>249</v>
      </c>
      <c r="J6088" t="s">
        <v>105</v>
      </c>
      <c r="M6088" s="1">
        <v>1</v>
      </c>
      <c r="N6088" s="2">
        <v>20000</v>
      </c>
      <c r="O6088" s="2">
        <v>20000</v>
      </c>
      <c r="P6088" s="3"/>
      <c r="Q6088" s="3"/>
      <c r="R6088" s="3"/>
    </row>
    <row r="6089" spans="1:18" x14ac:dyDescent="0.3">
      <c r="A6089" s="3" t="s">
        <v>12288</v>
      </c>
      <c r="B6089" s="3" t="s">
        <v>12289</v>
      </c>
      <c r="C6089" s="3" t="s">
        <v>70</v>
      </c>
      <c r="D6089" s="3" t="s">
        <v>21</v>
      </c>
      <c r="E6089" s="3" t="s">
        <v>22</v>
      </c>
      <c r="F6089" s="3" t="s">
        <v>23</v>
      </c>
      <c r="G6089" s="3" t="s">
        <v>24</v>
      </c>
      <c r="H6089" t="s">
        <v>278</v>
      </c>
      <c r="J6089" t="s">
        <v>26</v>
      </c>
      <c r="K6089" t="s">
        <v>72</v>
      </c>
      <c r="M6089" s="1">
        <v>2</v>
      </c>
      <c r="N6089" s="2">
        <v>20000</v>
      </c>
      <c r="O6089" s="2">
        <v>40000</v>
      </c>
      <c r="P6089" s="4">
        <v>40000</v>
      </c>
      <c r="Q6089" s="5" t="s">
        <v>12290</v>
      </c>
      <c r="R6089" s="5" t="s">
        <v>12291</v>
      </c>
    </row>
    <row r="6090" spans="1:18" x14ac:dyDescent="0.3">
      <c r="A6090" s="3" t="s">
        <v>12292</v>
      </c>
      <c r="B6090" s="3" t="s">
        <v>12293</v>
      </c>
      <c r="C6090" s="3" t="s">
        <v>70</v>
      </c>
      <c r="D6090" s="3" t="s">
        <v>21</v>
      </c>
      <c r="E6090" s="3" t="s">
        <v>22</v>
      </c>
      <c r="F6090" s="3" t="s">
        <v>23</v>
      </c>
      <c r="G6090" s="3" t="s">
        <v>196</v>
      </c>
      <c r="H6090" t="s">
        <v>1080</v>
      </c>
      <c r="J6090" t="s">
        <v>40</v>
      </c>
      <c r="M6090" s="1">
        <v>1</v>
      </c>
      <c r="N6090" s="2">
        <v>18000</v>
      </c>
      <c r="O6090" s="2">
        <v>18000</v>
      </c>
      <c r="P6090" s="4">
        <v>18000</v>
      </c>
      <c r="Q6090" s="5" t="s">
        <v>12294</v>
      </c>
      <c r="R6090" s="5" t="s">
        <v>12295</v>
      </c>
    </row>
    <row r="6091" spans="1:18" x14ac:dyDescent="0.3">
      <c r="A6091" s="3" t="s">
        <v>12296</v>
      </c>
      <c r="B6091" s="3" t="s">
        <v>12297</v>
      </c>
      <c r="C6091" s="3" t="s">
        <v>70</v>
      </c>
      <c r="D6091" s="3" t="s">
        <v>21</v>
      </c>
      <c r="E6091" s="3" t="s">
        <v>22</v>
      </c>
      <c r="F6091" s="3" t="s">
        <v>23</v>
      </c>
      <c r="G6091" s="3" t="s">
        <v>24</v>
      </c>
      <c r="H6091" t="s">
        <v>35</v>
      </c>
      <c r="J6091" t="s">
        <v>36</v>
      </c>
      <c r="K6091" t="s">
        <v>72</v>
      </c>
      <c r="M6091" s="1">
        <v>1</v>
      </c>
      <c r="N6091" s="2">
        <v>17000</v>
      </c>
      <c r="O6091" s="2">
        <v>17000</v>
      </c>
      <c r="P6091" s="4">
        <v>17000</v>
      </c>
      <c r="Q6091" s="5" t="s">
        <v>12298</v>
      </c>
      <c r="R6091" s="5" t="s">
        <v>12299</v>
      </c>
    </row>
    <row r="6092" spans="1:18" x14ac:dyDescent="0.3">
      <c r="A6092" s="3" t="s">
        <v>12300</v>
      </c>
      <c r="B6092" s="3" t="s">
        <v>12301</v>
      </c>
      <c r="C6092" s="3" t="s">
        <v>70</v>
      </c>
      <c r="D6092" s="3" t="s">
        <v>21</v>
      </c>
      <c r="E6092" s="3" t="s">
        <v>22</v>
      </c>
      <c r="F6092" s="3" t="s">
        <v>23</v>
      </c>
      <c r="G6092" s="3" t="s">
        <v>976</v>
      </c>
      <c r="H6092" t="s">
        <v>230</v>
      </c>
      <c r="J6092" t="s">
        <v>90</v>
      </c>
      <c r="M6092" s="1">
        <v>1</v>
      </c>
      <c r="N6092" s="2">
        <v>28000</v>
      </c>
      <c r="O6092" s="2">
        <v>28000</v>
      </c>
      <c r="P6092" s="4">
        <v>48000</v>
      </c>
      <c r="Q6092" s="5" t="s">
        <v>12302</v>
      </c>
      <c r="R6092" s="5" t="s">
        <v>12303</v>
      </c>
    </row>
    <row r="6093" spans="1:18" x14ac:dyDescent="0.3">
      <c r="A6093" s="3"/>
      <c r="B6093" s="3"/>
      <c r="C6093" s="3"/>
      <c r="D6093" s="3"/>
      <c r="E6093" s="3"/>
      <c r="F6093" s="3"/>
      <c r="G6093" s="3"/>
      <c r="H6093" t="s">
        <v>591</v>
      </c>
      <c r="J6093" t="s">
        <v>31</v>
      </c>
      <c r="K6093" t="s">
        <v>72</v>
      </c>
      <c r="M6093" s="1">
        <v>1</v>
      </c>
      <c r="N6093" s="2">
        <v>20000</v>
      </c>
      <c r="O6093" s="2">
        <v>20000</v>
      </c>
      <c r="P6093" s="3"/>
      <c r="Q6093" s="3"/>
      <c r="R6093" s="3"/>
    </row>
    <row r="6094" spans="1:18" x14ac:dyDescent="0.3">
      <c r="A6094" s="3" t="s">
        <v>12304</v>
      </c>
      <c r="B6094" s="3" t="s">
        <v>12305</v>
      </c>
      <c r="C6094" s="3" t="s">
        <v>70</v>
      </c>
      <c r="D6094" s="3" t="s">
        <v>21</v>
      </c>
      <c r="E6094" s="3" t="s">
        <v>22</v>
      </c>
      <c r="F6094" s="3" t="s">
        <v>23</v>
      </c>
      <c r="G6094" s="3" t="s">
        <v>1091</v>
      </c>
      <c r="H6094" t="s">
        <v>58</v>
      </c>
      <c r="J6094" t="s">
        <v>59</v>
      </c>
      <c r="M6094" s="1">
        <v>1</v>
      </c>
      <c r="N6094" s="2">
        <v>20000</v>
      </c>
      <c r="O6094" s="2">
        <v>20000</v>
      </c>
      <c r="P6094" s="4">
        <v>20000</v>
      </c>
      <c r="Q6094" s="5" t="s">
        <v>12306</v>
      </c>
      <c r="R6094" s="5" t="s">
        <v>12307</v>
      </c>
    </row>
    <row r="6095" spans="1:18" x14ac:dyDescent="0.3">
      <c r="A6095" s="3" t="s">
        <v>12308</v>
      </c>
      <c r="B6095" s="3" t="s">
        <v>12309</v>
      </c>
      <c r="C6095" s="3" t="s">
        <v>70</v>
      </c>
      <c r="D6095" s="3" t="s">
        <v>21</v>
      </c>
      <c r="E6095" s="3" t="s">
        <v>22</v>
      </c>
      <c r="F6095" s="3" t="s">
        <v>23</v>
      </c>
      <c r="G6095" s="3" t="s">
        <v>846</v>
      </c>
      <c r="H6095" t="s">
        <v>287</v>
      </c>
      <c r="J6095" t="s">
        <v>26</v>
      </c>
      <c r="K6095" t="s">
        <v>72</v>
      </c>
      <c r="M6095" s="1">
        <v>1</v>
      </c>
      <c r="N6095" s="2">
        <v>20000</v>
      </c>
      <c r="O6095" s="2">
        <v>20000</v>
      </c>
      <c r="P6095" s="4">
        <v>40000</v>
      </c>
      <c r="Q6095" s="5" t="s">
        <v>12310</v>
      </c>
      <c r="R6095" s="5" t="s">
        <v>12311</v>
      </c>
    </row>
    <row r="6096" spans="1:18" x14ac:dyDescent="0.3">
      <c r="A6096" s="3"/>
      <c r="B6096" s="3"/>
      <c r="C6096" s="3"/>
      <c r="D6096" s="3"/>
      <c r="E6096" s="3"/>
      <c r="F6096" s="3"/>
      <c r="G6096" s="3"/>
      <c r="H6096" t="s">
        <v>632</v>
      </c>
      <c r="I6096" t="s">
        <v>3328</v>
      </c>
      <c r="J6096" t="s">
        <v>353</v>
      </c>
      <c r="M6096" s="1">
        <v>1</v>
      </c>
      <c r="N6096" s="2">
        <v>20000</v>
      </c>
      <c r="O6096" s="2">
        <v>20000</v>
      </c>
      <c r="P6096" s="3"/>
      <c r="Q6096" s="3"/>
      <c r="R6096" s="3"/>
    </row>
    <row r="6097" spans="1:18" x14ac:dyDescent="0.3">
      <c r="A6097" s="3" t="s">
        <v>12312</v>
      </c>
      <c r="B6097" s="3" t="s">
        <v>12313</v>
      </c>
      <c r="C6097" s="3" t="s">
        <v>70</v>
      </c>
      <c r="D6097" s="3" t="s">
        <v>21</v>
      </c>
      <c r="E6097" s="3" t="s">
        <v>22</v>
      </c>
      <c r="F6097" s="3" t="s">
        <v>23</v>
      </c>
      <c r="G6097" s="3" t="s">
        <v>386</v>
      </c>
      <c r="H6097" t="s">
        <v>63</v>
      </c>
      <c r="J6097" t="s">
        <v>40</v>
      </c>
      <c r="M6097" s="1">
        <v>1</v>
      </c>
      <c r="N6097" s="2">
        <v>12000</v>
      </c>
      <c r="O6097" s="2">
        <v>12000</v>
      </c>
      <c r="P6097" s="4">
        <v>30000</v>
      </c>
      <c r="Q6097" s="5" t="s">
        <v>12314</v>
      </c>
      <c r="R6097" s="5" t="s">
        <v>12315</v>
      </c>
    </row>
    <row r="6098" spans="1:18" x14ac:dyDescent="0.3">
      <c r="A6098" s="3"/>
      <c r="B6098" s="3"/>
      <c r="C6098" s="3"/>
      <c r="D6098" s="3"/>
      <c r="E6098" s="3"/>
      <c r="F6098" s="3"/>
      <c r="G6098" s="3"/>
      <c r="H6098" t="s">
        <v>306</v>
      </c>
      <c r="J6098" t="s">
        <v>40</v>
      </c>
      <c r="M6098" s="1">
        <v>1</v>
      </c>
      <c r="N6098" s="2">
        <v>18000</v>
      </c>
      <c r="O6098" s="2">
        <v>18000</v>
      </c>
      <c r="P6098" s="3"/>
      <c r="Q6098" s="3"/>
      <c r="R6098" s="3"/>
    </row>
    <row r="6099" spans="1:18" x14ac:dyDescent="0.3">
      <c r="A6099" s="3" t="s">
        <v>12316</v>
      </c>
      <c r="B6099" s="3" t="s">
        <v>12317</v>
      </c>
      <c r="C6099" s="3" t="s">
        <v>70</v>
      </c>
      <c r="D6099" s="3" t="s">
        <v>21</v>
      </c>
      <c r="E6099" s="3" t="s">
        <v>22</v>
      </c>
      <c r="F6099" s="3" t="s">
        <v>23</v>
      </c>
      <c r="G6099" s="3" t="s">
        <v>8269</v>
      </c>
      <c r="H6099" t="s">
        <v>25</v>
      </c>
      <c r="J6099" t="s">
        <v>26</v>
      </c>
      <c r="K6099" t="s">
        <v>72</v>
      </c>
      <c r="M6099" s="1">
        <v>1</v>
      </c>
      <c r="N6099" s="2">
        <v>20000</v>
      </c>
      <c r="O6099" s="2">
        <v>20000</v>
      </c>
      <c r="P6099" s="4">
        <v>40000</v>
      </c>
      <c r="Q6099" s="5" t="s">
        <v>12318</v>
      </c>
      <c r="R6099" s="5" t="s">
        <v>12319</v>
      </c>
    </row>
    <row r="6100" spans="1:18" x14ac:dyDescent="0.3">
      <c r="A6100" s="3"/>
      <c r="B6100" s="3"/>
      <c r="C6100" s="3"/>
      <c r="D6100" s="3"/>
      <c r="E6100" s="3"/>
      <c r="F6100" s="3"/>
      <c r="G6100" s="3"/>
      <c r="H6100" t="s">
        <v>104</v>
      </c>
      <c r="J6100" t="s">
        <v>105</v>
      </c>
      <c r="M6100" s="1">
        <v>1</v>
      </c>
      <c r="N6100" s="2">
        <v>20000</v>
      </c>
      <c r="O6100" s="2">
        <v>20000</v>
      </c>
      <c r="P6100" s="3"/>
      <c r="Q6100" s="3"/>
      <c r="R6100" s="3"/>
    </row>
    <row r="6101" spans="1:18" x14ac:dyDescent="0.3">
      <c r="A6101" s="3" t="s">
        <v>12320</v>
      </c>
      <c r="B6101" s="3" t="s">
        <v>12321</v>
      </c>
      <c r="C6101" s="3" t="s">
        <v>70</v>
      </c>
      <c r="D6101" s="3" t="s">
        <v>21</v>
      </c>
      <c r="E6101" s="3" t="s">
        <v>22</v>
      </c>
      <c r="F6101" s="3" t="s">
        <v>23</v>
      </c>
      <c r="G6101" s="3" t="s">
        <v>24</v>
      </c>
      <c r="H6101" t="s">
        <v>746</v>
      </c>
      <c r="J6101" t="s">
        <v>44</v>
      </c>
      <c r="K6101" t="s">
        <v>72</v>
      </c>
      <c r="M6101" s="1">
        <v>1</v>
      </c>
      <c r="N6101" s="2">
        <v>18000</v>
      </c>
      <c r="O6101" s="2">
        <v>18000</v>
      </c>
      <c r="P6101" s="4">
        <v>18000</v>
      </c>
      <c r="Q6101" s="5" t="s">
        <v>12322</v>
      </c>
      <c r="R6101" s="5" t="s">
        <v>12323</v>
      </c>
    </row>
    <row r="6102" spans="1:18" x14ac:dyDescent="0.3">
      <c r="A6102" s="3" t="s">
        <v>12324</v>
      </c>
      <c r="B6102" s="3" t="s">
        <v>12325</v>
      </c>
      <c r="C6102" s="3" t="s">
        <v>70</v>
      </c>
      <c r="D6102" s="3" t="s">
        <v>21</v>
      </c>
      <c r="E6102" s="3" t="s">
        <v>22</v>
      </c>
      <c r="F6102" s="3" t="s">
        <v>23</v>
      </c>
      <c r="G6102" s="3" t="s">
        <v>377</v>
      </c>
      <c r="H6102" t="s">
        <v>257</v>
      </c>
      <c r="J6102" t="s">
        <v>40</v>
      </c>
      <c r="M6102" s="1">
        <v>1</v>
      </c>
      <c r="N6102" s="2">
        <v>18000</v>
      </c>
      <c r="O6102" s="2">
        <v>18000</v>
      </c>
      <c r="P6102" s="4">
        <v>18000</v>
      </c>
      <c r="Q6102" s="5" t="s">
        <v>12326</v>
      </c>
      <c r="R6102" s="5" t="s">
        <v>12327</v>
      </c>
    </row>
    <row r="6103" spans="1:18" x14ac:dyDescent="0.3">
      <c r="A6103" s="3" t="s">
        <v>12328</v>
      </c>
      <c r="B6103" s="3" t="s">
        <v>12329</v>
      </c>
      <c r="C6103" s="3" t="s">
        <v>70</v>
      </c>
      <c r="D6103" s="3" t="s">
        <v>21</v>
      </c>
      <c r="E6103" s="3" t="s">
        <v>22</v>
      </c>
      <c r="F6103" s="3" t="s">
        <v>23</v>
      </c>
      <c r="G6103" s="3" t="s">
        <v>24</v>
      </c>
      <c r="H6103" t="s">
        <v>278</v>
      </c>
      <c r="J6103" t="s">
        <v>26</v>
      </c>
      <c r="K6103" t="s">
        <v>72</v>
      </c>
      <c r="M6103" s="1">
        <v>1</v>
      </c>
      <c r="N6103" s="2">
        <v>20000</v>
      </c>
      <c r="O6103" s="2">
        <v>20000</v>
      </c>
      <c r="P6103" s="4">
        <v>20000</v>
      </c>
      <c r="Q6103" s="5" t="s">
        <v>12330</v>
      </c>
      <c r="R6103" s="5" t="s">
        <v>12331</v>
      </c>
    </row>
    <row r="6104" spans="1:18" x14ac:dyDescent="0.3">
      <c r="A6104" s="3" t="s">
        <v>12332</v>
      </c>
      <c r="B6104" s="3" t="s">
        <v>12333</v>
      </c>
      <c r="C6104" s="3" t="s">
        <v>70</v>
      </c>
      <c r="D6104" s="3" t="s">
        <v>21</v>
      </c>
      <c r="E6104" s="3" t="s">
        <v>22</v>
      </c>
      <c r="F6104" s="3" t="s">
        <v>23</v>
      </c>
      <c r="G6104" s="3" t="s">
        <v>1096</v>
      </c>
      <c r="H6104" t="s">
        <v>224</v>
      </c>
      <c r="J6104" t="s">
        <v>198</v>
      </c>
      <c r="K6104" t="s">
        <v>72</v>
      </c>
      <c r="M6104" s="1">
        <v>1</v>
      </c>
      <c r="N6104" s="2">
        <v>20000</v>
      </c>
      <c r="O6104" s="2">
        <v>20000</v>
      </c>
      <c r="P6104" s="4">
        <v>42000</v>
      </c>
      <c r="Q6104" s="5" t="s">
        <v>12334</v>
      </c>
      <c r="R6104" s="5" t="s">
        <v>12335</v>
      </c>
    </row>
    <row r="6105" spans="1:18" x14ac:dyDescent="0.3">
      <c r="A6105" s="3"/>
      <c r="B6105" s="3"/>
      <c r="C6105" s="3"/>
      <c r="D6105" s="3"/>
      <c r="E6105" s="3"/>
      <c r="F6105" s="3"/>
      <c r="G6105" s="3"/>
      <c r="H6105" t="s">
        <v>295</v>
      </c>
      <c r="I6105" t="s">
        <v>1133</v>
      </c>
      <c r="J6105" t="s">
        <v>93</v>
      </c>
      <c r="M6105" s="1">
        <v>1</v>
      </c>
      <c r="N6105" s="2">
        <v>22000</v>
      </c>
      <c r="O6105" s="2">
        <v>22000</v>
      </c>
      <c r="P6105" s="3"/>
      <c r="Q6105" s="3"/>
      <c r="R6105" s="3"/>
    </row>
    <row r="6106" spans="1:18" x14ac:dyDescent="0.3">
      <c r="A6106" s="3" t="s">
        <v>12336</v>
      </c>
      <c r="B6106" s="3" t="s">
        <v>12337</v>
      </c>
      <c r="C6106" s="3" t="s">
        <v>70</v>
      </c>
      <c r="D6106" s="3" t="s">
        <v>21</v>
      </c>
      <c r="E6106" s="3" t="s">
        <v>22</v>
      </c>
      <c r="F6106" s="3" t="s">
        <v>23</v>
      </c>
      <c r="G6106" s="3" t="s">
        <v>4289</v>
      </c>
      <c r="H6106" t="s">
        <v>179</v>
      </c>
      <c r="J6106" t="s">
        <v>40</v>
      </c>
      <c r="M6106" s="1">
        <v>1</v>
      </c>
      <c r="N6106" s="2">
        <v>17000</v>
      </c>
      <c r="O6106" s="2">
        <v>17000</v>
      </c>
      <c r="P6106" s="4">
        <v>45000</v>
      </c>
      <c r="Q6106" s="5" t="s">
        <v>12338</v>
      </c>
      <c r="R6106" s="5" t="s">
        <v>12339</v>
      </c>
    </row>
    <row r="6107" spans="1:18" x14ac:dyDescent="0.3">
      <c r="A6107" s="3"/>
      <c r="B6107" s="3"/>
      <c r="C6107" s="3"/>
      <c r="D6107" s="3"/>
      <c r="E6107" s="3"/>
      <c r="F6107" s="3"/>
      <c r="G6107" s="3"/>
      <c r="H6107" t="s">
        <v>230</v>
      </c>
      <c r="J6107" t="s">
        <v>90</v>
      </c>
      <c r="M6107" s="1">
        <v>1</v>
      </c>
      <c r="N6107" s="2">
        <v>28000</v>
      </c>
      <c r="O6107" s="2">
        <v>28000</v>
      </c>
      <c r="P6107" s="3"/>
      <c r="Q6107" s="3"/>
      <c r="R6107" s="3"/>
    </row>
    <row r="6108" spans="1:18" x14ac:dyDescent="0.3">
      <c r="A6108" s="3" t="s">
        <v>12340</v>
      </c>
      <c r="B6108" s="3" t="s">
        <v>12341</v>
      </c>
      <c r="C6108" s="3" t="s">
        <v>70</v>
      </c>
      <c r="D6108" s="3" t="s">
        <v>21</v>
      </c>
      <c r="E6108" s="3" t="s">
        <v>22</v>
      </c>
      <c r="F6108" s="3" t="s">
        <v>23</v>
      </c>
      <c r="G6108" s="3" t="s">
        <v>24</v>
      </c>
      <c r="H6108" t="s">
        <v>150</v>
      </c>
      <c r="J6108" t="s">
        <v>26</v>
      </c>
      <c r="K6108" t="s">
        <v>72</v>
      </c>
      <c r="M6108" s="1">
        <v>1</v>
      </c>
      <c r="N6108" s="2">
        <v>20000</v>
      </c>
      <c r="O6108" s="2">
        <v>20000</v>
      </c>
      <c r="P6108" s="4">
        <v>83000</v>
      </c>
      <c r="Q6108" s="5" t="s">
        <v>12342</v>
      </c>
      <c r="R6108" s="5" t="s">
        <v>12343</v>
      </c>
    </row>
    <row r="6109" spans="1:18" x14ac:dyDescent="0.3">
      <c r="A6109" s="3"/>
      <c r="B6109" s="3"/>
      <c r="C6109" s="3"/>
      <c r="D6109" s="3"/>
      <c r="E6109" s="3"/>
      <c r="F6109" s="3"/>
      <c r="G6109" s="3"/>
      <c r="H6109" t="s">
        <v>126</v>
      </c>
      <c r="J6109" t="s">
        <v>26</v>
      </c>
      <c r="K6109" t="s">
        <v>72</v>
      </c>
      <c r="M6109" s="1">
        <v>1</v>
      </c>
      <c r="N6109" s="2">
        <v>21000</v>
      </c>
      <c r="O6109" s="2">
        <v>21000</v>
      </c>
      <c r="P6109" s="3"/>
      <c r="Q6109" s="3"/>
      <c r="R6109" s="3"/>
    </row>
    <row r="6110" spans="1:18" x14ac:dyDescent="0.3">
      <c r="A6110" s="3"/>
      <c r="B6110" s="3"/>
      <c r="C6110" s="3"/>
      <c r="D6110" s="3"/>
      <c r="E6110" s="3"/>
      <c r="F6110" s="3"/>
      <c r="G6110" s="3"/>
      <c r="H6110" t="s">
        <v>290</v>
      </c>
      <c r="J6110" t="s">
        <v>26</v>
      </c>
      <c r="K6110" t="s">
        <v>72</v>
      </c>
      <c r="M6110" s="1">
        <v>1</v>
      </c>
      <c r="N6110" s="2">
        <v>22000</v>
      </c>
      <c r="O6110" s="2">
        <v>22000</v>
      </c>
      <c r="P6110" s="3"/>
      <c r="Q6110" s="3"/>
      <c r="R6110" s="3"/>
    </row>
    <row r="6111" spans="1:18" x14ac:dyDescent="0.3">
      <c r="A6111" s="3"/>
      <c r="B6111" s="3"/>
      <c r="C6111" s="3"/>
      <c r="D6111" s="3"/>
      <c r="E6111" s="3"/>
      <c r="F6111" s="3"/>
      <c r="G6111" s="3"/>
      <c r="H6111" t="s">
        <v>30</v>
      </c>
      <c r="J6111" t="s">
        <v>31</v>
      </c>
      <c r="K6111" t="s">
        <v>72</v>
      </c>
      <c r="M6111" s="1">
        <v>1</v>
      </c>
      <c r="N6111" s="2">
        <v>20000</v>
      </c>
      <c r="O6111" s="2">
        <v>20000</v>
      </c>
      <c r="P6111" s="3"/>
      <c r="Q6111" s="3"/>
      <c r="R6111" s="3"/>
    </row>
    <row r="6112" spans="1:18" x14ac:dyDescent="0.3">
      <c r="A6112" s="3" t="s">
        <v>12344</v>
      </c>
      <c r="B6112" s="3" t="s">
        <v>12345</v>
      </c>
      <c r="C6112" s="3" t="s">
        <v>70</v>
      </c>
      <c r="D6112" s="3" t="s">
        <v>21</v>
      </c>
      <c r="E6112" s="3" t="s">
        <v>22</v>
      </c>
      <c r="F6112" s="3" t="s">
        <v>23</v>
      </c>
      <c r="G6112" s="3" t="s">
        <v>6026</v>
      </c>
      <c r="H6112" t="s">
        <v>287</v>
      </c>
      <c r="J6112" t="s">
        <v>26</v>
      </c>
      <c r="K6112" t="s">
        <v>72</v>
      </c>
      <c r="M6112" s="1">
        <v>1</v>
      </c>
      <c r="N6112" s="2">
        <v>20000</v>
      </c>
      <c r="O6112" s="2">
        <v>20000</v>
      </c>
      <c r="P6112" s="4">
        <v>54000</v>
      </c>
      <c r="Q6112" s="5" t="s">
        <v>12346</v>
      </c>
      <c r="R6112" s="5" t="s">
        <v>12347</v>
      </c>
    </row>
    <row r="6113" spans="1:18" x14ac:dyDescent="0.3">
      <c r="A6113" s="3"/>
      <c r="B6113" s="3"/>
      <c r="C6113" s="3"/>
      <c r="D6113" s="3"/>
      <c r="E6113" s="3"/>
      <c r="F6113" s="3"/>
      <c r="G6113" s="3"/>
      <c r="H6113" t="s">
        <v>39</v>
      </c>
      <c r="J6113" t="s">
        <v>40</v>
      </c>
      <c r="M6113" s="1">
        <v>1</v>
      </c>
      <c r="N6113" s="2">
        <v>14000</v>
      </c>
      <c r="O6113" s="2">
        <v>14000</v>
      </c>
      <c r="P6113" s="3"/>
      <c r="Q6113" s="3"/>
      <c r="R6113" s="3"/>
    </row>
    <row r="6114" spans="1:18" x14ac:dyDescent="0.3">
      <c r="A6114" s="3"/>
      <c r="B6114" s="3"/>
      <c r="C6114" s="3"/>
      <c r="D6114" s="3"/>
      <c r="E6114" s="3"/>
      <c r="F6114" s="3"/>
      <c r="G6114" s="3"/>
      <c r="H6114" t="s">
        <v>224</v>
      </c>
      <c r="J6114" t="s">
        <v>198</v>
      </c>
      <c r="K6114" t="s">
        <v>72</v>
      </c>
      <c r="M6114" s="1">
        <v>1</v>
      </c>
      <c r="N6114" s="2">
        <v>20000</v>
      </c>
      <c r="O6114" s="2">
        <v>20000</v>
      </c>
      <c r="P6114" s="3"/>
      <c r="Q6114" s="3"/>
      <c r="R6114" s="3"/>
    </row>
    <row r="6115" spans="1:18" x14ac:dyDescent="0.3">
      <c r="A6115" s="3" t="s">
        <v>12348</v>
      </c>
      <c r="B6115" s="3" t="s">
        <v>12349</v>
      </c>
      <c r="C6115" s="3" t="s">
        <v>70</v>
      </c>
      <c r="D6115" s="3" t="s">
        <v>21</v>
      </c>
      <c r="E6115" s="3" t="s">
        <v>22</v>
      </c>
      <c r="F6115" s="3" t="s">
        <v>23</v>
      </c>
      <c r="G6115" s="3" t="s">
        <v>3280</v>
      </c>
      <c r="H6115" t="s">
        <v>63</v>
      </c>
      <c r="J6115" t="s">
        <v>40</v>
      </c>
      <c r="M6115" s="1">
        <v>1</v>
      </c>
      <c r="N6115" s="2">
        <v>12000</v>
      </c>
      <c r="O6115" s="2">
        <v>12000</v>
      </c>
      <c r="P6115" s="4">
        <v>17000</v>
      </c>
      <c r="Q6115" s="5" t="s">
        <v>12350</v>
      </c>
      <c r="R6115" s="5" t="s">
        <v>12351</v>
      </c>
    </row>
    <row r="6116" spans="1:18" x14ac:dyDescent="0.3">
      <c r="A6116" s="3"/>
      <c r="B6116" s="3"/>
      <c r="C6116" s="3"/>
      <c r="D6116" s="3"/>
      <c r="E6116" s="3"/>
      <c r="F6116" s="3"/>
      <c r="G6116" s="3"/>
      <c r="H6116" t="s">
        <v>165</v>
      </c>
      <c r="I6116" t="s">
        <v>993</v>
      </c>
      <c r="M6116" s="1">
        <v>1</v>
      </c>
      <c r="N6116" s="2">
        <v>5000</v>
      </c>
      <c r="O6116" s="2">
        <v>5000</v>
      </c>
      <c r="P6116" s="3"/>
      <c r="Q6116" s="3"/>
      <c r="R6116" s="3"/>
    </row>
    <row r="6117" spans="1:18" x14ac:dyDescent="0.3">
      <c r="A6117" s="3" t="s">
        <v>12352</v>
      </c>
      <c r="B6117" s="3" t="s">
        <v>12353</v>
      </c>
      <c r="C6117" s="3" t="s">
        <v>70</v>
      </c>
      <c r="D6117" s="3" t="s">
        <v>21</v>
      </c>
      <c r="E6117" s="3" t="s">
        <v>22</v>
      </c>
      <c r="F6117" s="3" t="s">
        <v>23</v>
      </c>
      <c r="G6117" s="3" t="s">
        <v>685</v>
      </c>
      <c r="H6117" t="s">
        <v>39</v>
      </c>
      <c r="J6117" t="s">
        <v>40</v>
      </c>
      <c r="M6117" s="1">
        <v>1</v>
      </c>
      <c r="N6117" s="2">
        <v>14000</v>
      </c>
      <c r="O6117" s="2">
        <v>14000</v>
      </c>
      <c r="P6117" s="4">
        <v>26000</v>
      </c>
      <c r="Q6117" s="5" t="s">
        <v>12354</v>
      </c>
      <c r="R6117" s="5" t="s">
        <v>12355</v>
      </c>
    </row>
    <row r="6118" spans="1:18" x14ac:dyDescent="0.3">
      <c r="A6118" s="3"/>
      <c r="B6118" s="3"/>
      <c r="C6118" s="3"/>
      <c r="D6118" s="3"/>
      <c r="E6118" s="3"/>
      <c r="F6118" s="3"/>
      <c r="G6118" s="3"/>
      <c r="H6118" t="s">
        <v>63</v>
      </c>
      <c r="J6118" t="s">
        <v>40</v>
      </c>
      <c r="M6118" s="1">
        <v>1</v>
      </c>
      <c r="N6118" s="2">
        <v>12000</v>
      </c>
      <c r="O6118" s="2">
        <v>12000</v>
      </c>
      <c r="P6118" s="3"/>
      <c r="Q6118" s="3"/>
      <c r="R6118" s="3"/>
    </row>
    <row r="6119" spans="1:18" x14ac:dyDescent="0.3">
      <c r="A6119" s="3" t="s">
        <v>12356</v>
      </c>
      <c r="B6119" s="3" t="s">
        <v>12357</v>
      </c>
      <c r="C6119" s="3" t="s">
        <v>70</v>
      </c>
      <c r="D6119" s="3" t="s">
        <v>21</v>
      </c>
      <c r="E6119" s="3" t="s">
        <v>22</v>
      </c>
      <c r="F6119" s="3" t="s">
        <v>23</v>
      </c>
      <c r="G6119" s="3" t="s">
        <v>24</v>
      </c>
      <c r="H6119" t="s">
        <v>162</v>
      </c>
      <c r="J6119" t="s">
        <v>52</v>
      </c>
      <c r="K6119" t="s">
        <v>72</v>
      </c>
      <c r="M6119" s="1">
        <v>1</v>
      </c>
      <c r="N6119" s="2">
        <v>20000</v>
      </c>
      <c r="O6119" s="2">
        <v>20000</v>
      </c>
      <c r="P6119" s="4">
        <v>40000</v>
      </c>
      <c r="Q6119" s="5" t="s">
        <v>12358</v>
      </c>
      <c r="R6119" s="5" t="s">
        <v>12359</v>
      </c>
    </row>
    <row r="6120" spans="1:18" x14ac:dyDescent="0.3">
      <c r="A6120" s="3"/>
      <c r="B6120" s="3"/>
      <c r="C6120" s="3"/>
      <c r="D6120" s="3"/>
      <c r="E6120" s="3"/>
      <c r="F6120" s="3"/>
      <c r="G6120" s="3"/>
      <c r="H6120" t="s">
        <v>591</v>
      </c>
      <c r="J6120" t="s">
        <v>31</v>
      </c>
      <c r="K6120" t="s">
        <v>72</v>
      </c>
      <c r="M6120" s="1">
        <v>1</v>
      </c>
      <c r="N6120" s="2">
        <v>20000</v>
      </c>
      <c r="O6120" s="2">
        <v>20000</v>
      </c>
      <c r="P6120" s="3"/>
      <c r="Q6120" s="3"/>
      <c r="R6120" s="3"/>
    </row>
    <row r="6121" spans="1:18" x14ac:dyDescent="0.3">
      <c r="A6121" s="3" t="s">
        <v>12360</v>
      </c>
      <c r="B6121" s="3" t="s">
        <v>12361</v>
      </c>
      <c r="C6121" s="3" t="s">
        <v>70</v>
      </c>
      <c r="D6121" s="3" t="s">
        <v>21</v>
      </c>
      <c r="E6121" s="3" t="s">
        <v>22</v>
      </c>
      <c r="F6121" s="3" t="s">
        <v>23</v>
      </c>
      <c r="G6121" s="3" t="s">
        <v>4272</v>
      </c>
      <c r="H6121" t="s">
        <v>287</v>
      </c>
      <c r="J6121" t="s">
        <v>26</v>
      </c>
      <c r="K6121" t="s">
        <v>72</v>
      </c>
      <c r="M6121" s="1">
        <v>1</v>
      </c>
      <c r="N6121" s="2">
        <v>20000</v>
      </c>
      <c r="O6121" s="2">
        <v>20000</v>
      </c>
      <c r="P6121" s="4">
        <v>294000</v>
      </c>
      <c r="Q6121" s="5" t="s">
        <v>12362</v>
      </c>
      <c r="R6121" s="5" t="s">
        <v>12363</v>
      </c>
    </row>
    <row r="6122" spans="1:18" x14ac:dyDescent="0.3">
      <c r="A6122" s="3"/>
      <c r="B6122" s="3"/>
      <c r="C6122" s="3"/>
      <c r="D6122" s="3"/>
      <c r="E6122" s="3"/>
      <c r="F6122" s="3"/>
      <c r="G6122" s="3"/>
      <c r="H6122" t="s">
        <v>179</v>
      </c>
      <c r="J6122" t="s">
        <v>40</v>
      </c>
      <c r="M6122" s="1">
        <v>2</v>
      </c>
      <c r="N6122" s="2">
        <v>17000</v>
      </c>
      <c r="O6122" s="2">
        <v>34000</v>
      </c>
      <c r="P6122" s="3"/>
      <c r="Q6122" s="3"/>
      <c r="R6122" s="3"/>
    </row>
    <row r="6123" spans="1:18" x14ac:dyDescent="0.3">
      <c r="A6123" s="3"/>
      <c r="B6123" s="3"/>
      <c r="C6123" s="3"/>
      <c r="D6123" s="3"/>
      <c r="E6123" s="3"/>
      <c r="F6123" s="3"/>
      <c r="G6123" s="3"/>
      <c r="H6123" t="s">
        <v>39</v>
      </c>
      <c r="J6123" t="s">
        <v>40</v>
      </c>
      <c r="M6123" s="1">
        <v>1</v>
      </c>
      <c r="N6123" s="2">
        <v>14000</v>
      </c>
      <c r="O6123" s="2">
        <v>14000</v>
      </c>
      <c r="P6123" s="3"/>
      <c r="Q6123" s="3"/>
      <c r="R6123" s="3"/>
    </row>
    <row r="6124" spans="1:18" x14ac:dyDescent="0.3">
      <c r="A6124" s="3"/>
      <c r="B6124" s="3"/>
      <c r="C6124" s="3"/>
      <c r="D6124" s="3"/>
      <c r="E6124" s="3"/>
      <c r="F6124" s="3"/>
      <c r="G6124" s="3"/>
      <c r="H6124" t="s">
        <v>43</v>
      </c>
      <c r="J6124" t="s">
        <v>44</v>
      </c>
      <c r="K6124" t="s">
        <v>72</v>
      </c>
      <c r="M6124" s="1">
        <v>1</v>
      </c>
      <c r="N6124" s="2">
        <v>18000</v>
      </c>
      <c r="O6124" s="2">
        <v>18000</v>
      </c>
      <c r="P6124" s="3"/>
      <c r="Q6124" s="3"/>
      <c r="R6124" s="3"/>
    </row>
    <row r="6125" spans="1:18" x14ac:dyDescent="0.3">
      <c r="A6125" s="3"/>
      <c r="B6125" s="3"/>
      <c r="C6125" s="3"/>
      <c r="D6125" s="3"/>
      <c r="E6125" s="3"/>
      <c r="F6125" s="3"/>
      <c r="G6125" s="3"/>
      <c r="H6125" t="s">
        <v>147</v>
      </c>
      <c r="J6125" t="s">
        <v>44</v>
      </c>
      <c r="K6125" t="s">
        <v>72</v>
      </c>
      <c r="M6125" s="1">
        <v>1</v>
      </c>
      <c r="N6125" s="2">
        <v>18000</v>
      </c>
      <c r="O6125" s="2">
        <v>18000</v>
      </c>
      <c r="P6125" s="3"/>
      <c r="Q6125" s="3"/>
      <c r="R6125" s="3"/>
    </row>
    <row r="6126" spans="1:18" x14ac:dyDescent="0.3">
      <c r="A6126" s="3"/>
      <c r="B6126" s="3"/>
      <c r="C6126" s="3"/>
      <c r="D6126" s="3"/>
      <c r="E6126" s="3"/>
      <c r="F6126" s="3"/>
      <c r="G6126" s="3"/>
      <c r="H6126" t="s">
        <v>126</v>
      </c>
      <c r="J6126" t="s">
        <v>26</v>
      </c>
      <c r="K6126" t="s">
        <v>72</v>
      </c>
      <c r="M6126" s="1">
        <v>1</v>
      </c>
      <c r="N6126" s="2">
        <v>21000</v>
      </c>
      <c r="O6126" s="2">
        <v>21000</v>
      </c>
      <c r="P6126" s="3"/>
      <c r="Q6126" s="3"/>
      <c r="R6126" s="3"/>
    </row>
    <row r="6127" spans="1:18" x14ac:dyDescent="0.3">
      <c r="A6127" s="3"/>
      <c r="B6127" s="3"/>
      <c r="C6127" s="3"/>
      <c r="D6127" s="3"/>
      <c r="E6127" s="3"/>
      <c r="F6127" s="3"/>
      <c r="G6127" s="3"/>
      <c r="H6127" t="s">
        <v>165</v>
      </c>
      <c r="I6127" t="s">
        <v>993</v>
      </c>
      <c r="M6127" s="1">
        <v>2</v>
      </c>
      <c r="N6127" s="2">
        <v>5000</v>
      </c>
      <c r="O6127" s="2">
        <v>10000</v>
      </c>
      <c r="P6127" s="3"/>
      <c r="Q6127" s="3"/>
      <c r="R6127" s="3"/>
    </row>
    <row r="6128" spans="1:18" x14ac:dyDescent="0.3">
      <c r="A6128" s="3"/>
      <c r="B6128" s="3"/>
      <c r="C6128" s="3"/>
      <c r="D6128" s="3"/>
      <c r="E6128" s="3"/>
      <c r="F6128" s="3"/>
      <c r="G6128" s="3"/>
      <c r="H6128" t="s">
        <v>230</v>
      </c>
      <c r="J6128" t="s">
        <v>90</v>
      </c>
      <c r="M6128" s="1">
        <v>1</v>
      </c>
      <c r="N6128" s="2">
        <v>28000</v>
      </c>
      <c r="O6128" s="2">
        <v>28000</v>
      </c>
      <c r="P6128" s="3"/>
      <c r="Q6128" s="3"/>
      <c r="R6128" s="3"/>
    </row>
    <row r="6129" spans="1:18" x14ac:dyDescent="0.3">
      <c r="A6129" s="3"/>
      <c r="B6129" s="3"/>
      <c r="C6129" s="3"/>
      <c r="D6129" s="3"/>
      <c r="E6129" s="3"/>
      <c r="F6129" s="3"/>
      <c r="G6129" s="3"/>
      <c r="H6129" t="s">
        <v>295</v>
      </c>
      <c r="I6129" t="s">
        <v>1133</v>
      </c>
      <c r="J6129" t="s">
        <v>93</v>
      </c>
      <c r="M6129" s="1">
        <v>1</v>
      </c>
      <c r="N6129" s="2">
        <v>22000</v>
      </c>
      <c r="O6129" s="2">
        <v>22000</v>
      </c>
      <c r="P6129" s="3"/>
      <c r="Q6129" s="3"/>
      <c r="R6129" s="3"/>
    </row>
    <row r="6130" spans="1:18" x14ac:dyDescent="0.3">
      <c r="A6130" s="3"/>
      <c r="B6130" s="3"/>
      <c r="C6130" s="3"/>
      <c r="D6130" s="3"/>
      <c r="E6130" s="3"/>
      <c r="F6130" s="3"/>
      <c r="G6130" s="3"/>
      <c r="H6130" t="s">
        <v>169</v>
      </c>
      <c r="I6130" t="s">
        <v>398</v>
      </c>
      <c r="J6130" t="s">
        <v>93</v>
      </c>
      <c r="M6130" s="1">
        <v>2</v>
      </c>
      <c r="N6130" s="2">
        <v>25000</v>
      </c>
      <c r="O6130" s="2">
        <v>50000</v>
      </c>
      <c r="P6130" s="3"/>
      <c r="Q6130" s="3"/>
      <c r="R6130" s="3"/>
    </row>
    <row r="6131" spans="1:18" x14ac:dyDescent="0.3">
      <c r="A6131" s="3"/>
      <c r="B6131" s="3"/>
      <c r="C6131" s="3"/>
      <c r="D6131" s="3"/>
      <c r="E6131" s="3"/>
      <c r="F6131" s="3"/>
      <c r="G6131" s="3"/>
      <c r="H6131" t="s">
        <v>774</v>
      </c>
      <c r="J6131" t="s">
        <v>40</v>
      </c>
      <c r="M6131" s="1">
        <v>1</v>
      </c>
      <c r="N6131" s="2">
        <v>19000</v>
      </c>
      <c r="O6131" s="2">
        <v>19000</v>
      </c>
      <c r="P6131" s="3"/>
      <c r="Q6131" s="3"/>
      <c r="R6131" s="3"/>
    </row>
    <row r="6132" spans="1:18" x14ac:dyDescent="0.3">
      <c r="A6132" s="3"/>
      <c r="B6132" s="3"/>
      <c r="C6132" s="3"/>
      <c r="D6132" s="3"/>
      <c r="E6132" s="3"/>
      <c r="F6132" s="3"/>
      <c r="G6132" s="3"/>
      <c r="H6132" t="s">
        <v>679</v>
      </c>
      <c r="J6132" t="s">
        <v>355</v>
      </c>
      <c r="M6132" s="1">
        <v>1</v>
      </c>
      <c r="N6132" s="2">
        <v>20000</v>
      </c>
      <c r="O6132" s="2">
        <v>20000</v>
      </c>
      <c r="P6132" s="3"/>
      <c r="Q6132" s="3"/>
      <c r="R6132" s="3"/>
    </row>
    <row r="6133" spans="1:18" x14ac:dyDescent="0.3">
      <c r="A6133" s="3"/>
      <c r="B6133" s="3"/>
      <c r="C6133" s="3"/>
      <c r="D6133" s="3"/>
      <c r="E6133" s="3"/>
      <c r="F6133" s="3"/>
      <c r="G6133" s="3"/>
      <c r="H6133" t="s">
        <v>591</v>
      </c>
      <c r="J6133" t="s">
        <v>31</v>
      </c>
      <c r="K6133" t="s">
        <v>72</v>
      </c>
      <c r="M6133" s="1">
        <v>1</v>
      </c>
      <c r="N6133" s="2">
        <v>20000</v>
      </c>
      <c r="O6133" s="2">
        <v>20000</v>
      </c>
      <c r="P6133" s="3"/>
      <c r="Q6133" s="3"/>
      <c r="R6133" s="3"/>
    </row>
    <row r="6134" spans="1:18" x14ac:dyDescent="0.3">
      <c r="A6134" s="3" t="s">
        <v>12364</v>
      </c>
      <c r="B6134" s="3" t="s">
        <v>12365</v>
      </c>
      <c r="C6134" s="3" t="s">
        <v>70</v>
      </c>
      <c r="D6134" s="3" t="s">
        <v>21</v>
      </c>
      <c r="E6134" s="3" t="s">
        <v>22</v>
      </c>
      <c r="F6134" s="3" t="s">
        <v>23</v>
      </c>
      <c r="G6134" s="3" t="s">
        <v>10161</v>
      </c>
      <c r="H6134" t="s">
        <v>774</v>
      </c>
      <c r="J6134" t="s">
        <v>40</v>
      </c>
      <c r="M6134" s="1">
        <v>1</v>
      </c>
      <c r="N6134" s="2">
        <v>19000</v>
      </c>
      <c r="O6134" s="2">
        <v>19000</v>
      </c>
      <c r="P6134" s="4">
        <v>19000</v>
      </c>
      <c r="Q6134" s="5" t="s">
        <v>12366</v>
      </c>
      <c r="R6134" s="5" t="s">
        <v>12367</v>
      </c>
    </row>
    <row r="6135" spans="1:18" x14ac:dyDescent="0.3">
      <c r="A6135" s="3" t="s">
        <v>12368</v>
      </c>
      <c r="B6135" s="3" t="s">
        <v>12369</v>
      </c>
      <c r="C6135" s="3" t="s">
        <v>70</v>
      </c>
      <c r="D6135" s="3" t="s">
        <v>21</v>
      </c>
      <c r="E6135" s="3" t="s">
        <v>49</v>
      </c>
      <c r="F6135" s="3" t="s">
        <v>50</v>
      </c>
      <c r="G6135" s="3" t="s">
        <v>24</v>
      </c>
      <c r="H6135" t="s">
        <v>35</v>
      </c>
      <c r="I6135" t="s">
        <v>990</v>
      </c>
      <c r="J6135" t="s">
        <v>36</v>
      </c>
      <c r="K6135" t="s">
        <v>72</v>
      </c>
      <c r="M6135" s="1">
        <v>1</v>
      </c>
      <c r="N6135" s="2">
        <v>17000</v>
      </c>
      <c r="O6135" s="2">
        <v>17000</v>
      </c>
      <c r="P6135" s="4">
        <v>37000</v>
      </c>
      <c r="Q6135" s="5" t="s">
        <v>12370</v>
      </c>
      <c r="R6135" s="5" t="s">
        <v>12371</v>
      </c>
    </row>
    <row r="6136" spans="1:18" x14ac:dyDescent="0.3">
      <c r="A6136" s="3"/>
      <c r="B6136" s="3"/>
      <c r="C6136" s="3"/>
      <c r="D6136" s="3"/>
      <c r="E6136" s="3"/>
      <c r="F6136" s="3"/>
      <c r="G6136" s="3"/>
      <c r="H6136" t="s">
        <v>332</v>
      </c>
      <c r="I6136" t="s">
        <v>12372</v>
      </c>
      <c r="J6136" t="s">
        <v>26</v>
      </c>
      <c r="K6136" t="s">
        <v>72</v>
      </c>
      <c r="M6136" s="1">
        <v>1</v>
      </c>
      <c r="N6136" s="2">
        <v>20000</v>
      </c>
      <c r="O6136" s="2">
        <v>20000</v>
      </c>
      <c r="P6136" s="3"/>
      <c r="Q6136" s="3"/>
      <c r="R6136" s="3"/>
    </row>
    <row r="6137" spans="1:18" x14ac:dyDescent="0.3">
      <c r="A6137" s="3" t="s">
        <v>12373</v>
      </c>
      <c r="B6137" s="3" t="s">
        <v>12374</v>
      </c>
      <c r="C6137" s="3" t="s">
        <v>70</v>
      </c>
      <c r="D6137" s="3" t="s">
        <v>21</v>
      </c>
      <c r="E6137" s="3" t="s">
        <v>22</v>
      </c>
      <c r="F6137" s="3" t="s">
        <v>23</v>
      </c>
      <c r="G6137" s="3" t="s">
        <v>8299</v>
      </c>
      <c r="H6137" t="s">
        <v>39</v>
      </c>
      <c r="J6137" t="s">
        <v>40</v>
      </c>
      <c r="M6137" s="1">
        <v>1</v>
      </c>
      <c r="N6137" s="2">
        <v>14000</v>
      </c>
      <c r="O6137" s="2">
        <v>14000</v>
      </c>
      <c r="P6137" s="4">
        <v>64000</v>
      </c>
      <c r="Q6137" s="5" t="s">
        <v>12375</v>
      </c>
      <c r="R6137" s="5" t="s">
        <v>12376</v>
      </c>
    </row>
    <row r="6138" spans="1:18" x14ac:dyDescent="0.3">
      <c r="A6138" s="3"/>
      <c r="B6138" s="3"/>
      <c r="C6138" s="3"/>
      <c r="D6138" s="3"/>
      <c r="E6138" s="3"/>
      <c r="F6138" s="3"/>
      <c r="G6138" s="3"/>
      <c r="H6138" t="s">
        <v>169</v>
      </c>
      <c r="I6138" t="s">
        <v>12377</v>
      </c>
      <c r="J6138" t="s">
        <v>93</v>
      </c>
      <c r="M6138" s="1">
        <v>2</v>
      </c>
      <c r="N6138" s="2">
        <v>25000</v>
      </c>
      <c r="O6138" s="2">
        <v>50000</v>
      </c>
      <c r="P6138" s="3"/>
      <c r="Q6138" s="3"/>
      <c r="R6138" s="3"/>
    </row>
    <row r="6139" spans="1:18" x14ac:dyDescent="0.3">
      <c r="A6139" s="3" t="s">
        <v>12378</v>
      </c>
      <c r="B6139" s="3" t="s">
        <v>12379</v>
      </c>
      <c r="C6139" s="3" t="s">
        <v>70</v>
      </c>
      <c r="D6139" s="3" t="s">
        <v>21</v>
      </c>
      <c r="E6139" s="3" t="s">
        <v>22</v>
      </c>
      <c r="F6139" s="3" t="s">
        <v>23</v>
      </c>
      <c r="G6139" s="3" t="s">
        <v>8176</v>
      </c>
      <c r="H6139" t="s">
        <v>260</v>
      </c>
      <c r="J6139" t="s">
        <v>31</v>
      </c>
      <c r="K6139" t="s">
        <v>72</v>
      </c>
      <c r="M6139" s="1">
        <v>1</v>
      </c>
      <c r="N6139" s="2">
        <v>20000</v>
      </c>
      <c r="O6139" s="2">
        <v>20000</v>
      </c>
      <c r="P6139" s="4">
        <v>86000</v>
      </c>
      <c r="Q6139" s="5" t="s">
        <v>12380</v>
      </c>
      <c r="R6139" s="5" t="s">
        <v>12381</v>
      </c>
    </row>
    <row r="6140" spans="1:18" x14ac:dyDescent="0.3">
      <c r="A6140" s="3"/>
      <c r="B6140" s="3"/>
      <c r="C6140" s="3"/>
      <c r="D6140" s="3"/>
      <c r="E6140" s="3"/>
      <c r="F6140" s="3"/>
      <c r="G6140" s="3"/>
      <c r="H6140" t="s">
        <v>147</v>
      </c>
      <c r="J6140" t="s">
        <v>44</v>
      </c>
      <c r="K6140" t="s">
        <v>72</v>
      </c>
      <c r="M6140" s="1">
        <v>1</v>
      </c>
      <c r="N6140" s="2">
        <v>18000</v>
      </c>
      <c r="O6140" s="2">
        <v>18000</v>
      </c>
      <c r="P6140" s="3"/>
      <c r="Q6140" s="3"/>
      <c r="R6140" s="3"/>
    </row>
    <row r="6141" spans="1:18" x14ac:dyDescent="0.3">
      <c r="A6141" s="3"/>
      <c r="B6141" s="3"/>
      <c r="C6141" s="3"/>
      <c r="D6141" s="3"/>
      <c r="E6141" s="3"/>
      <c r="F6141" s="3"/>
      <c r="G6141" s="3"/>
      <c r="H6141" t="s">
        <v>230</v>
      </c>
      <c r="J6141" t="s">
        <v>90</v>
      </c>
      <c r="M6141" s="1">
        <v>1</v>
      </c>
      <c r="N6141" s="2">
        <v>28000</v>
      </c>
      <c r="O6141" s="2">
        <v>28000</v>
      </c>
      <c r="P6141" s="3"/>
      <c r="Q6141" s="3"/>
      <c r="R6141" s="3"/>
    </row>
    <row r="6142" spans="1:18" x14ac:dyDescent="0.3">
      <c r="A6142" s="3"/>
      <c r="B6142" s="3"/>
      <c r="C6142" s="3"/>
      <c r="D6142" s="3"/>
      <c r="E6142" s="3"/>
      <c r="F6142" s="3"/>
      <c r="G6142" s="3"/>
      <c r="H6142" t="s">
        <v>682</v>
      </c>
      <c r="J6142" t="s">
        <v>681</v>
      </c>
      <c r="K6142" t="s">
        <v>72</v>
      </c>
      <c r="M6142" s="1">
        <v>1</v>
      </c>
      <c r="N6142" s="2">
        <v>20000</v>
      </c>
      <c r="O6142" s="2">
        <v>20000</v>
      </c>
      <c r="P6142" s="3"/>
      <c r="Q6142" s="3"/>
      <c r="R6142" s="3"/>
    </row>
    <row r="6143" spans="1:18" x14ac:dyDescent="0.3">
      <c r="A6143" s="3" t="s">
        <v>12382</v>
      </c>
      <c r="B6143" s="3" t="s">
        <v>12383</v>
      </c>
      <c r="C6143" s="3" t="s">
        <v>70</v>
      </c>
      <c r="D6143" s="3" t="s">
        <v>21</v>
      </c>
      <c r="E6143" s="3" t="s">
        <v>22</v>
      </c>
      <c r="F6143" s="3" t="s">
        <v>23</v>
      </c>
      <c r="G6143" s="3" t="s">
        <v>24</v>
      </c>
      <c r="H6143" t="s">
        <v>25</v>
      </c>
      <c r="J6143" t="s">
        <v>26</v>
      </c>
      <c r="K6143" t="s">
        <v>72</v>
      </c>
      <c r="M6143" s="1">
        <v>1</v>
      </c>
      <c r="N6143" s="2">
        <v>20000</v>
      </c>
      <c r="O6143" s="2">
        <v>20000</v>
      </c>
      <c r="P6143" s="4">
        <v>20000</v>
      </c>
      <c r="Q6143" s="5" t="s">
        <v>12384</v>
      </c>
      <c r="R6143" s="5" t="s">
        <v>12385</v>
      </c>
    </row>
    <row r="6144" spans="1:18" x14ac:dyDescent="0.3">
      <c r="A6144" s="3" t="s">
        <v>12386</v>
      </c>
      <c r="B6144" s="3" t="s">
        <v>12387</v>
      </c>
      <c r="C6144" s="3" t="s">
        <v>70</v>
      </c>
      <c r="D6144" s="3" t="s">
        <v>21</v>
      </c>
      <c r="E6144" s="3" t="s">
        <v>22</v>
      </c>
      <c r="F6144" s="3" t="s">
        <v>23</v>
      </c>
      <c r="G6144" s="3" t="s">
        <v>24</v>
      </c>
      <c r="H6144" t="s">
        <v>290</v>
      </c>
      <c r="J6144" t="s">
        <v>26</v>
      </c>
      <c r="K6144" t="s">
        <v>72</v>
      </c>
      <c r="M6144" s="1">
        <v>1</v>
      </c>
      <c r="N6144" s="2">
        <v>22000</v>
      </c>
      <c r="O6144" s="2">
        <v>22000</v>
      </c>
      <c r="P6144" s="4">
        <v>22000</v>
      </c>
      <c r="Q6144" s="5" t="s">
        <v>12388</v>
      </c>
      <c r="R6144" s="5" t="s">
        <v>12389</v>
      </c>
    </row>
    <row r="6145" spans="1:18" x14ac:dyDescent="0.3">
      <c r="A6145" s="3" t="s">
        <v>12390</v>
      </c>
      <c r="B6145" s="3" t="s">
        <v>12391</v>
      </c>
      <c r="C6145" s="3" t="s">
        <v>70</v>
      </c>
      <c r="D6145" s="3" t="s">
        <v>21</v>
      </c>
      <c r="E6145" s="3" t="s">
        <v>22</v>
      </c>
      <c r="F6145" s="3" t="s">
        <v>23</v>
      </c>
      <c r="G6145" s="3" t="s">
        <v>24</v>
      </c>
      <c r="H6145" t="s">
        <v>287</v>
      </c>
      <c r="J6145" t="s">
        <v>26</v>
      </c>
      <c r="K6145" t="s">
        <v>72</v>
      </c>
      <c r="M6145" s="1">
        <v>1</v>
      </c>
      <c r="N6145" s="2">
        <v>20000</v>
      </c>
      <c r="O6145" s="2">
        <v>20000</v>
      </c>
      <c r="P6145" s="4">
        <v>40000</v>
      </c>
      <c r="Q6145" s="5" t="s">
        <v>12392</v>
      </c>
      <c r="R6145" s="5" t="s">
        <v>12393</v>
      </c>
    </row>
    <row r="6146" spans="1:18" x14ac:dyDescent="0.3">
      <c r="A6146" s="3"/>
      <c r="B6146" s="3"/>
      <c r="C6146" s="3"/>
      <c r="D6146" s="3"/>
      <c r="E6146" s="3"/>
      <c r="F6146" s="3"/>
      <c r="G6146" s="3"/>
      <c r="H6146" t="s">
        <v>162</v>
      </c>
      <c r="J6146" t="s">
        <v>52</v>
      </c>
      <c r="K6146" t="s">
        <v>72</v>
      </c>
      <c r="M6146" s="1">
        <v>1</v>
      </c>
      <c r="N6146" s="2">
        <v>20000</v>
      </c>
      <c r="O6146" s="2">
        <v>20000</v>
      </c>
      <c r="P6146" s="3"/>
      <c r="Q6146" s="3"/>
      <c r="R6146" s="3"/>
    </row>
    <row r="6147" spans="1:18" x14ac:dyDescent="0.3">
      <c r="A6147" s="3" t="s">
        <v>12394</v>
      </c>
      <c r="B6147" s="3" t="s">
        <v>12395</v>
      </c>
      <c r="C6147" s="3" t="s">
        <v>70</v>
      </c>
      <c r="D6147" s="3" t="s">
        <v>21</v>
      </c>
      <c r="E6147" s="3" t="s">
        <v>22</v>
      </c>
      <c r="F6147" s="3" t="s">
        <v>23</v>
      </c>
      <c r="G6147" s="3" t="s">
        <v>24</v>
      </c>
      <c r="H6147" t="s">
        <v>126</v>
      </c>
      <c r="J6147" t="s">
        <v>26</v>
      </c>
      <c r="K6147" t="s">
        <v>72</v>
      </c>
      <c r="M6147" s="1">
        <v>1</v>
      </c>
      <c r="N6147" s="2">
        <v>21000</v>
      </c>
      <c r="O6147" s="2">
        <v>21000</v>
      </c>
      <c r="P6147" s="4">
        <v>21000</v>
      </c>
      <c r="Q6147" s="5" t="s">
        <v>12396</v>
      </c>
      <c r="R6147" s="5" t="s">
        <v>12397</v>
      </c>
    </row>
    <row r="6148" spans="1:18" x14ac:dyDescent="0.3">
      <c r="A6148" s="3" t="s">
        <v>12398</v>
      </c>
      <c r="B6148" s="3" t="s">
        <v>12399</v>
      </c>
      <c r="C6148" s="3" t="s">
        <v>70</v>
      </c>
      <c r="D6148" s="3" t="s">
        <v>21</v>
      </c>
      <c r="E6148" s="3" t="s">
        <v>22</v>
      </c>
      <c r="F6148" s="3" t="s">
        <v>23</v>
      </c>
      <c r="G6148" s="3" t="s">
        <v>24</v>
      </c>
      <c r="H6148" t="s">
        <v>197</v>
      </c>
      <c r="J6148" t="s">
        <v>198</v>
      </c>
      <c r="K6148" t="s">
        <v>72</v>
      </c>
      <c r="M6148" s="1">
        <v>1</v>
      </c>
      <c r="N6148" s="2">
        <v>20000</v>
      </c>
      <c r="O6148" s="2">
        <v>20000</v>
      </c>
      <c r="P6148" s="4">
        <v>60000</v>
      </c>
      <c r="Q6148" s="5" t="s">
        <v>12400</v>
      </c>
      <c r="R6148" s="5" t="s">
        <v>12401</v>
      </c>
    </row>
    <row r="6149" spans="1:18" x14ac:dyDescent="0.3">
      <c r="A6149" s="3"/>
      <c r="B6149" s="3"/>
      <c r="C6149" s="3"/>
      <c r="D6149" s="3"/>
      <c r="E6149" s="3"/>
      <c r="F6149" s="3"/>
      <c r="G6149" s="3"/>
      <c r="H6149" t="s">
        <v>71</v>
      </c>
      <c r="J6149" t="s">
        <v>52</v>
      </c>
      <c r="K6149" t="s">
        <v>72</v>
      </c>
      <c r="M6149" s="1">
        <v>1</v>
      </c>
      <c r="N6149" s="2">
        <v>20000</v>
      </c>
      <c r="O6149" s="2">
        <v>20000</v>
      </c>
      <c r="P6149" s="3"/>
      <c r="Q6149" s="3"/>
      <c r="R6149" s="3"/>
    </row>
    <row r="6150" spans="1:18" x14ac:dyDescent="0.3">
      <c r="A6150" s="3"/>
      <c r="B6150" s="3"/>
      <c r="C6150" s="3"/>
      <c r="D6150" s="3"/>
      <c r="E6150" s="3"/>
      <c r="F6150" s="3"/>
      <c r="G6150" s="3"/>
      <c r="H6150" t="s">
        <v>682</v>
      </c>
      <c r="J6150" t="s">
        <v>681</v>
      </c>
      <c r="K6150" t="s">
        <v>72</v>
      </c>
      <c r="M6150" s="1">
        <v>1</v>
      </c>
      <c r="N6150" s="2">
        <v>20000</v>
      </c>
      <c r="O6150" s="2">
        <v>20000</v>
      </c>
      <c r="P6150" s="3"/>
      <c r="Q6150" s="3"/>
      <c r="R6150" s="3"/>
    </row>
    <row r="6151" spans="1:18" x14ac:dyDescent="0.3">
      <c r="A6151" s="3" t="s">
        <v>12402</v>
      </c>
      <c r="B6151" s="3" t="s">
        <v>12403</v>
      </c>
      <c r="C6151" s="3" t="s">
        <v>70</v>
      </c>
      <c r="D6151" s="3" t="s">
        <v>21</v>
      </c>
      <c r="E6151" s="3" t="s">
        <v>22</v>
      </c>
      <c r="F6151" s="3" t="s">
        <v>23</v>
      </c>
      <c r="G6151" s="3" t="s">
        <v>24</v>
      </c>
      <c r="H6151" t="s">
        <v>126</v>
      </c>
      <c r="J6151" t="s">
        <v>26</v>
      </c>
      <c r="K6151" t="s">
        <v>72</v>
      </c>
      <c r="M6151" s="1">
        <v>1</v>
      </c>
      <c r="N6151" s="2">
        <v>21000</v>
      </c>
      <c r="O6151" s="2">
        <v>21000</v>
      </c>
      <c r="P6151" s="4">
        <v>41000</v>
      </c>
      <c r="Q6151" s="5" t="s">
        <v>12404</v>
      </c>
      <c r="R6151" s="5" t="s">
        <v>12405</v>
      </c>
    </row>
    <row r="6152" spans="1:18" x14ac:dyDescent="0.3">
      <c r="A6152" s="3"/>
      <c r="B6152" s="3"/>
      <c r="C6152" s="3"/>
      <c r="D6152" s="3"/>
      <c r="E6152" s="3"/>
      <c r="F6152" s="3"/>
      <c r="G6152" s="3"/>
      <c r="H6152" t="s">
        <v>591</v>
      </c>
      <c r="J6152" t="s">
        <v>31</v>
      </c>
      <c r="K6152" t="s">
        <v>72</v>
      </c>
      <c r="M6152" s="1">
        <v>1</v>
      </c>
      <c r="N6152" s="2">
        <v>20000</v>
      </c>
      <c r="O6152" s="2">
        <v>20000</v>
      </c>
      <c r="P6152" s="3"/>
      <c r="Q6152" s="3"/>
      <c r="R6152" s="3"/>
    </row>
    <row r="6153" spans="1:18" x14ac:dyDescent="0.3">
      <c r="A6153" s="3" t="s">
        <v>12406</v>
      </c>
      <c r="B6153" s="3" t="s">
        <v>12407</v>
      </c>
      <c r="C6153" s="3" t="s">
        <v>70</v>
      </c>
      <c r="D6153" s="3" t="s">
        <v>21</v>
      </c>
      <c r="E6153" s="3" t="s">
        <v>22</v>
      </c>
      <c r="F6153" s="3" t="s">
        <v>23</v>
      </c>
      <c r="G6153" s="3" t="s">
        <v>4229</v>
      </c>
      <c r="H6153" t="s">
        <v>230</v>
      </c>
      <c r="J6153" t="s">
        <v>90</v>
      </c>
      <c r="M6153" s="1">
        <v>1</v>
      </c>
      <c r="N6153" s="2">
        <v>28000</v>
      </c>
      <c r="O6153" s="2">
        <v>28000</v>
      </c>
      <c r="P6153" s="4">
        <v>28000</v>
      </c>
      <c r="Q6153" s="5" t="s">
        <v>12408</v>
      </c>
      <c r="R6153" s="5" t="s">
        <v>12409</v>
      </c>
    </row>
    <row r="6154" spans="1:18" x14ac:dyDescent="0.3">
      <c r="A6154" s="3" t="s">
        <v>12410</v>
      </c>
      <c r="B6154" s="3" t="s">
        <v>12411</v>
      </c>
      <c r="C6154" s="3" t="s">
        <v>70</v>
      </c>
      <c r="D6154" s="3" t="s">
        <v>21</v>
      </c>
      <c r="E6154" s="3" t="s">
        <v>22</v>
      </c>
      <c r="F6154" s="3" t="s">
        <v>23</v>
      </c>
      <c r="G6154" s="3" t="s">
        <v>3607</v>
      </c>
      <c r="H6154" t="s">
        <v>115</v>
      </c>
      <c r="J6154" t="s">
        <v>117</v>
      </c>
      <c r="M6154" s="1">
        <v>1</v>
      </c>
      <c r="N6154" s="2">
        <v>13000</v>
      </c>
      <c r="O6154" s="2">
        <v>13000</v>
      </c>
      <c r="P6154" s="4">
        <v>48000</v>
      </c>
      <c r="Q6154" s="5" t="s">
        <v>12412</v>
      </c>
      <c r="R6154" s="5" t="s">
        <v>12413</v>
      </c>
    </row>
    <row r="6155" spans="1:18" x14ac:dyDescent="0.3">
      <c r="A6155" s="3"/>
      <c r="B6155" s="3"/>
      <c r="C6155" s="3"/>
      <c r="D6155" s="3"/>
      <c r="E6155" s="3"/>
      <c r="F6155" s="3"/>
      <c r="G6155" s="3"/>
      <c r="H6155" t="s">
        <v>43</v>
      </c>
      <c r="J6155" t="s">
        <v>44</v>
      </c>
      <c r="K6155" t="s">
        <v>216</v>
      </c>
      <c r="M6155" s="1">
        <v>1</v>
      </c>
      <c r="N6155" s="2">
        <v>17000</v>
      </c>
      <c r="O6155" s="2">
        <v>17000</v>
      </c>
      <c r="P6155" s="3"/>
      <c r="Q6155" s="3"/>
      <c r="R6155" s="3"/>
    </row>
    <row r="6156" spans="1:18" x14ac:dyDescent="0.3">
      <c r="A6156" s="3"/>
      <c r="B6156" s="3"/>
      <c r="C6156" s="3"/>
      <c r="D6156" s="3"/>
      <c r="E6156" s="3"/>
      <c r="F6156" s="3"/>
      <c r="G6156" s="3"/>
      <c r="H6156" t="s">
        <v>147</v>
      </c>
      <c r="J6156" t="s">
        <v>44</v>
      </c>
      <c r="K6156" t="s">
        <v>72</v>
      </c>
      <c r="M6156" s="1">
        <v>1</v>
      </c>
      <c r="N6156" s="2">
        <v>18000</v>
      </c>
      <c r="O6156" s="2">
        <v>18000</v>
      </c>
      <c r="P6156" s="3"/>
      <c r="Q6156" s="3"/>
      <c r="R6156" s="3"/>
    </row>
    <row r="6157" spans="1:18" x14ac:dyDescent="0.3">
      <c r="A6157" s="3" t="s">
        <v>12414</v>
      </c>
      <c r="B6157" s="3" t="s">
        <v>12415</v>
      </c>
      <c r="C6157" s="3" t="s">
        <v>70</v>
      </c>
      <c r="D6157" s="3" t="s">
        <v>21</v>
      </c>
      <c r="E6157" s="3" t="s">
        <v>22</v>
      </c>
      <c r="F6157" s="3" t="s">
        <v>23</v>
      </c>
      <c r="G6157" s="3" t="s">
        <v>676</v>
      </c>
      <c r="H6157" t="s">
        <v>35</v>
      </c>
      <c r="J6157" t="s">
        <v>36</v>
      </c>
      <c r="K6157" t="s">
        <v>72</v>
      </c>
      <c r="M6157" s="1">
        <v>1</v>
      </c>
      <c r="N6157" s="2">
        <v>17000</v>
      </c>
      <c r="O6157" s="2">
        <v>17000</v>
      </c>
      <c r="P6157" s="4">
        <v>37000</v>
      </c>
      <c r="Q6157" s="5" t="s">
        <v>12416</v>
      </c>
      <c r="R6157" s="5" t="s">
        <v>12417</v>
      </c>
    </row>
    <row r="6158" spans="1:18" x14ac:dyDescent="0.3">
      <c r="A6158" s="3"/>
      <c r="B6158" s="3"/>
      <c r="C6158" s="3"/>
      <c r="D6158" s="3"/>
      <c r="E6158" s="3"/>
      <c r="F6158" s="3"/>
      <c r="G6158" s="3"/>
      <c r="H6158" t="s">
        <v>249</v>
      </c>
      <c r="J6158" t="s">
        <v>105</v>
      </c>
      <c r="M6158" s="1">
        <v>1</v>
      </c>
      <c r="N6158" s="2">
        <v>20000</v>
      </c>
      <c r="O6158" s="2">
        <v>20000</v>
      </c>
      <c r="P6158" s="3"/>
      <c r="Q6158" s="3"/>
      <c r="R6158" s="3"/>
    </row>
    <row r="6159" spans="1:18" x14ac:dyDescent="0.3">
      <c r="A6159" s="3" t="s">
        <v>12418</v>
      </c>
      <c r="B6159" s="3" t="s">
        <v>12419</v>
      </c>
      <c r="C6159" s="3" t="s">
        <v>70</v>
      </c>
      <c r="D6159" s="3" t="s">
        <v>21</v>
      </c>
      <c r="E6159" s="3" t="s">
        <v>22</v>
      </c>
      <c r="F6159" s="3" t="s">
        <v>23</v>
      </c>
      <c r="G6159" s="3" t="s">
        <v>676</v>
      </c>
      <c r="H6159" t="s">
        <v>35</v>
      </c>
      <c r="J6159" t="s">
        <v>36</v>
      </c>
      <c r="K6159" t="s">
        <v>72</v>
      </c>
      <c r="M6159" s="1">
        <v>1</v>
      </c>
      <c r="N6159" s="2">
        <v>17000</v>
      </c>
      <c r="O6159" s="2">
        <v>17000</v>
      </c>
      <c r="P6159" s="4">
        <v>37000</v>
      </c>
      <c r="Q6159" s="5" t="s">
        <v>12420</v>
      </c>
      <c r="R6159" s="5" t="s">
        <v>12421</v>
      </c>
    </row>
    <row r="6160" spans="1:18" x14ac:dyDescent="0.3">
      <c r="A6160" s="3"/>
      <c r="B6160" s="3"/>
      <c r="C6160" s="3"/>
      <c r="D6160" s="3"/>
      <c r="E6160" s="3"/>
      <c r="F6160" s="3"/>
      <c r="G6160" s="3"/>
      <c r="H6160" t="s">
        <v>354</v>
      </c>
      <c r="J6160" t="s">
        <v>355</v>
      </c>
      <c r="M6160" s="1">
        <v>1</v>
      </c>
      <c r="N6160" s="2">
        <v>20000</v>
      </c>
      <c r="O6160" s="2">
        <v>20000</v>
      </c>
      <c r="P6160" s="3"/>
      <c r="Q6160" s="3"/>
      <c r="R6160" s="3"/>
    </row>
    <row r="6161" spans="1:18" x14ac:dyDescent="0.3">
      <c r="A6161" s="3" t="s">
        <v>12422</v>
      </c>
      <c r="B6161" s="3" t="s">
        <v>12423</v>
      </c>
      <c r="C6161" s="3" t="s">
        <v>70</v>
      </c>
      <c r="D6161" s="3" t="s">
        <v>21</v>
      </c>
      <c r="E6161" s="3" t="s">
        <v>22</v>
      </c>
      <c r="F6161" s="3" t="s">
        <v>23</v>
      </c>
      <c r="G6161" s="3" t="s">
        <v>2828</v>
      </c>
      <c r="H6161" t="s">
        <v>352</v>
      </c>
      <c r="I6161" t="s">
        <v>398</v>
      </c>
      <c r="J6161" t="s">
        <v>353</v>
      </c>
      <c r="M6161" s="1">
        <v>1</v>
      </c>
      <c r="N6161" s="2">
        <v>20000</v>
      </c>
      <c r="O6161" s="2">
        <v>20000</v>
      </c>
      <c r="P6161" s="4">
        <v>65000</v>
      </c>
      <c r="Q6161" s="5" t="s">
        <v>12424</v>
      </c>
      <c r="R6161" s="5" t="s">
        <v>12425</v>
      </c>
    </row>
    <row r="6162" spans="1:18" x14ac:dyDescent="0.3">
      <c r="A6162" s="3"/>
      <c r="B6162" s="3"/>
      <c r="C6162" s="3"/>
      <c r="D6162" s="3"/>
      <c r="E6162" s="3"/>
      <c r="F6162" s="3"/>
      <c r="G6162" s="3"/>
      <c r="H6162" t="s">
        <v>165</v>
      </c>
      <c r="I6162" t="s">
        <v>993</v>
      </c>
      <c r="M6162" s="1">
        <v>1</v>
      </c>
      <c r="N6162" s="2">
        <v>5000</v>
      </c>
      <c r="O6162" s="2">
        <v>5000</v>
      </c>
      <c r="P6162" s="3"/>
      <c r="Q6162" s="3"/>
      <c r="R6162" s="3"/>
    </row>
    <row r="6163" spans="1:18" x14ac:dyDescent="0.3">
      <c r="A6163" s="3"/>
      <c r="B6163" s="3"/>
      <c r="C6163" s="3"/>
      <c r="D6163" s="3"/>
      <c r="E6163" s="3"/>
      <c r="F6163" s="3"/>
      <c r="G6163" s="3"/>
      <c r="H6163" t="s">
        <v>411</v>
      </c>
      <c r="J6163" t="s">
        <v>355</v>
      </c>
      <c r="M6163" s="1">
        <v>1</v>
      </c>
      <c r="N6163" s="2">
        <v>20000</v>
      </c>
      <c r="O6163" s="2">
        <v>20000</v>
      </c>
      <c r="P6163" s="3"/>
      <c r="Q6163" s="3"/>
      <c r="R6163" s="3"/>
    </row>
    <row r="6164" spans="1:18" x14ac:dyDescent="0.3">
      <c r="A6164" s="3"/>
      <c r="B6164" s="3"/>
      <c r="C6164" s="3"/>
      <c r="D6164" s="3"/>
      <c r="E6164" s="3"/>
      <c r="F6164" s="3"/>
      <c r="G6164" s="3"/>
      <c r="H6164" t="s">
        <v>30</v>
      </c>
      <c r="J6164" t="s">
        <v>31</v>
      </c>
      <c r="K6164" t="s">
        <v>72</v>
      </c>
      <c r="M6164" s="1">
        <v>1</v>
      </c>
      <c r="N6164" s="2">
        <v>20000</v>
      </c>
      <c r="O6164" s="2">
        <v>20000</v>
      </c>
      <c r="P6164" s="3"/>
      <c r="Q6164" s="3"/>
      <c r="R6164" s="3"/>
    </row>
    <row r="6165" spans="1:18" x14ac:dyDescent="0.3">
      <c r="A6165" s="3" t="s">
        <v>12426</v>
      </c>
      <c r="B6165" s="3" t="s">
        <v>12427</v>
      </c>
      <c r="C6165" s="3" t="s">
        <v>70</v>
      </c>
      <c r="D6165" s="3" t="s">
        <v>21</v>
      </c>
      <c r="E6165" s="3" t="s">
        <v>22</v>
      </c>
      <c r="F6165" s="3" t="s">
        <v>23</v>
      </c>
      <c r="G6165" s="3" t="s">
        <v>3814</v>
      </c>
      <c r="H6165" t="s">
        <v>287</v>
      </c>
      <c r="I6165" t="s">
        <v>2973</v>
      </c>
      <c r="J6165" t="s">
        <v>26</v>
      </c>
      <c r="K6165" t="s">
        <v>72</v>
      </c>
      <c r="M6165" s="1">
        <v>1</v>
      </c>
      <c r="N6165" s="2">
        <v>20000</v>
      </c>
      <c r="O6165" s="2">
        <v>20000</v>
      </c>
      <c r="P6165" s="4">
        <v>75000</v>
      </c>
      <c r="Q6165" s="5" t="s">
        <v>12428</v>
      </c>
      <c r="R6165" s="5" t="s">
        <v>12429</v>
      </c>
    </row>
    <row r="6166" spans="1:18" x14ac:dyDescent="0.3">
      <c r="A6166" s="3"/>
      <c r="B6166" s="3"/>
      <c r="C6166" s="3"/>
      <c r="D6166" s="3"/>
      <c r="E6166" s="3"/>
      <c r="F6166" s="3"/>
      <c r="G6166" s="3"/>
      <c r="H6166" t="s">
        <v>25</v>
      </c>
      <c r="J6166" t="s">
        <v>26</v>
      </c>
      <c r="K6166" t="s">
        <v>72</v>
      </c>
      <c r="M6166" s="1">
        <v>1</v>
      </c>
      <c r="N6166" s="2">
        <v>20000</v>
      </c>
      <c r="O6166" s="2">
        <v>20000</v>
      </c>
      <c r="P6166" s="3"/>
      <c r="Q6166" s="3"/>
      <c r="R6166" s="3"/>
    </row>
    <row r="6167" spans="1:18" x14ac:dyDescent="0.3">
      <c r="A6167" s="3"/>
      <c r="B6167" s="3"/>
      <c r="C6167" s="3"/>
      <c r="D6167" s="3"/>
      <c r="E6167" s="3"/>
      <c r="F6167" s="3"/>
      <c r="G6167" s="3"/>
      <c r="H6167" t="s">
        <v>39</v>
      </c>
      <c r="J6167" t="s">
        <v>40</v>
      </c>
      <c r="M6167" s="1">
        <v>1</v>
      </c>
      <c r="N6167" s="2">
        <v>14000</v>
      </c>
      <c r="O6167" s="2">
        <v>14000</v>
      </c>
      <c r="P6167" s="3"/>
      <c r="Q6167" s="3"/>
      <c r="R6167" s="3"/>
    </row>
    <row r="6168" spans="1:18" x14ac:dyDescent="0.3">
      <c r="A6168" s="3"/>
      <c r="B6168" s="3"/>
      <c r="C6168" s="3"/>
      <c r="D6168" s="3"/>
      <c r="E6168" s="3"/>
      <c r="F6168" s="3"/>
      <c r="G6168" s="3"/>
      <c r="H6168" t="s">
        <v>126</v>
      </c>
      <c r="J6168" t="s">
        <v>26</v>
      </c>
      <c r="K6168" t="s">
        <v>72</v>
      </c>
      <c r="M6168" s="1">
        <v>1</v>
      </c>
      <c r="N6168" s="2">
        <v>21000</v>
      </c>
      <c r="O6168" s="2">
        <v>21000</v>
      </c>
      <c r="P6168" s="3"/>
      <c r="Q6168" s="3"/>
      <c r="R6168" s="3"/>
    </row>
    <row r="6169" spans="1:18" x14ac:dyDescent="0.3">
      <c r="A6169" s="3" t="s">
        <v>12430</v>
      </c>
      <c r="B6169" s="3" t="s">
        <v>12431</v>
      </c>
      <c r="C6169" s="3" t="s">
        <v>70</v>
      </c>
      <c r="D6169" s="3" t="s">
        <v>21</v>
      </c>
      <c r="E6169" s="3" t="s">
        <v>49</v>
      </c>
      <c r="F6169" s="3" t="s">
        <v>50</v>
      </c>
      <c r="G6169" s="3" t="s">
        <v>2067</v>
      </c>
      <c r="H6169" t="s">
        <v>257</v>
      </c>
      <c r="J6169" t="s">
        <v>40</v>
      </c>
      <c r="M6169" s="1">
        <v>1</v>
      </c>
      <c r="N6169" s="2">
        <v>18000</v>
      </c>
      <c r="O6169" s="2">
        <v>18000</v>
      </c>
      <c r="P6169" s="4">
        <v>18000</v>
      </c>
      <c r="Q6169" s="5" t="s">
        <v>12432</v>
      </c>
      <c r="R6169" s="5" t="s">
        <v>12433</v>
      </c>
    </row>
    <row r="6170" spans="1:18" x14ac:dyDescent="0.3">
      <c r="A6170" s="3" t="s">
        <v>12434</v>
      </c>
      <c r="B6170" s="3" t="s">
        <v>12435</v>
      </c>
      <c r="C6170" s="3" t="s">
        <v>70</v>
      </c>
      <c r="D6170" s="3" t="s">
        <v>21</v>
      </c>
      <c r="E6170" s="3" t="s">
        <v>22</v>
      </c>
      <c r="F6170" s="3" t="s">
        <v>23</v>
      </c>
      <c r="G6170" s="3" t="s">
        <v>24</v>
      </c>
      <c r="H6170" t="s">
        <v>35</v>
      </c>
      <c r="J6170" t="s">
        <v>36</v>
      </c>
      <c r="K6170" t="s">
        <v>72</v>
      </c>
      <c r="M6170" s="1">
        <v>2</v>
      </c>
      <c r="N6170" s="2">
        <v>17000</v>
      </c>
      <c r="O6170" s="2">
        <v>34000</v>
      </c>
      <c r="P6170" s="4">
        <v>68000</v>
      </c>
      <c r="Q6170" s="5" t="s">
        <v>12436</v>
      </c>
      <c r="R6170" s="5" t="s">
        <v>12437</v>
      </c>
    </row>
    <row r="6171" spans="1:18" x14ac:dyDescent="0.3">
      <c r="A6171" s="3"/>
      <c r="B6171" s="3"/>
      <c r="C6171" s="3"/>
      <c r="D6171" s="3"/>
      <c r="E6171" s="3"/>
      <c r="F6171" s="3"/>
      <c r="G6171" s="3"/>
      <c r="H6171" t="s">
        <v>35</v>
      </c>
      <c r="J6171" t="s">
        <v>36</v>
      </c>
      <c r="K6171" t="s">
        <v>216</v>
      </c>
      <c r="M6171" s="1">
        <v>2</v>
      </c>
      <c r="N6171" s="2">
        <v>17000</v>
      </c>
      <c r="O6171" s="2">
        <v>34000</v>
      </c>
      <c r="P6171" s="3"/>
      <c r="Q6171" s="3"/>
      <c r="R6171" s="3"/>
    </row>
    <row r="6172" spans="1:18" x14ac:dyDescent="0.3">
      <c r="A6172" s="3" t="s">
        <v>12438</v>
      </c>
      <c r="B6172" s="3" t="s">
        <v>12439</v>
      </c>
      <c r="C6172" s="3" t="s">
        <v>70</v>
      </c>
      <c r="D6172" s="3" t="s">
        <v>21</v>
      </c>
      <c r="E6172" s="3" t="s">
        <v>22</v>
      </c>
      <c r="F6172" s="3" t="s">
        <v>23</v>
      </c>
      <c r="G6172" s="3" t="s">
        <v>286</v>
      </c>
      <c r="H6172" t="s">
        <v>39</v>
      </c>
      <c r="J6172" t="s">
        <v>40</v>
      </c>
      <c r="M6172" s="1">
        <v>1</v>
      </c>
      <c r="N6172" s="2">
        <v>14000</v>
      </c>
      <c r="O6172" s="2">
        <v>14000</v>
      </c>
      <c r="P6172" s="4">
        <v>14000</v>
      </c>
      <c r="Q6172" s="5" t="s">
        <v>12440</v>
      </c>
      <c r="R6172" s="5" t="s">
        <v>12441</v>
      </c>
    </row>
    <row r="6173" spans="1:18" x14ac:dyDescent="0.3">
      <c r="A6173" s="3" t="s">
        <v>12442</v>
      </c>
      <c r="B6173" s="3" t="s">
        <v>12443</v>
      </c>
      <c r="C6173" s="3" t="s">
        <v>70</v>
      </c>
      <c r="D6173" s="3" t="s">
        <v>21</v>
      </c>
      <c r="E6173" s="3" t="s">
        <v>49</v>
      </c>
      <c r="F6173" s="3" t="s">
        <v>50</v>
      </c>
      <c r="G6173" s="3" t="s">
        <v>24</v>
      </c>
      <c r="H6173" t="s">
        <v>1163</v>
      </c>
      <c r="J6173" t="s">
        <v>44</v>
      </c>
      <c r="K6173" t="s">
        <v>72</v>
      </c>
      <c r="M6173" s="1">
        <v>1</v>
      </c>
      <c r="N6173" s="2">
        <v>18000</v>
      </c>
      <c r="O6173" s="2">
        <v>18000</v>
      </c>
      <c r="P6173" s="4">
        <v>23000</v>
      </c>
      <c r="Q6173" s="5" t="s">
        <v>12444</v>
      </c>
      <c r="R6173" s="5" t="s">
        <v>12445</v>
      </c>
    </row>
    <row r="6174" spans="1:18" x14ac:dyDescent="0.3">
      <c r="A6174" s="3"/>
      <c r="B6174" s="3"/>
      <c r="C6174" s="3"/>
      <c r="D6174" s="3"/>
      <c r="E6174" s="3"/>
      <c r="F6174" s="3"/>
      <c r="G6174" s="3"/>
      <c r="H6174" t="s">
        <v>165</v>
      </c>
      <c r="I6174" t="s">
        <v>993</v>
      </c>
      <c r="M6174" s="1">
        <v>1</v>
      </c>
      <c r="N6174" s="2">
        <v>5000</v>
      </c>
      <c r="O6174" s="2">
        <v>5000</v>
      </c>
      <c r="P6174" s="3"/>
      <c r="Q6174" s="3"/>
      <c r="R6174" s="3"/>
    </row>
    <row r="6175" spans="1:18" x14ac:dyDescent="0.3">
      <c r="A6175" s="3" t="s">
        <v>12446</v>
      </c>
      <c r="B6175" s="3" t="s">
        <v>12447</v>
      </c>
      <c r="C6175" s="3" t="s">
        <v>70</v>
      </c>
      <c r="D6175" s="3" t="s">
        <v>21</v>
      </c>
      <c r="E6175" s="3" t="s">
        <v>22</v>
      </c>
      <c r="F6175" s="3" t="s">
        <v>23</v>
      </c>
      <c r="G6175" s="3" t="s">
        <v>584</v>
      </c>
      <c r="H6175" t="s">
        <v>39</v>
      </c>
      <c r="I6175" t="s">
        <v>12448</v>
      </c>
      <c r="J6175" t="s">
        <v>40</v>
      </c>
      <c r="M6175" s="1">
        <v>1</v>
      </c>
      <c r="N6175" s="2">
        <v>14000</v>
      </c>
      <c r="O6175" s="2">
        <v>14000</v>
      </c>
      <c r="P6175" s="4">
        <v>14000</v>
      </c>
      <c r="Q6175" s="5" t="s">
        <v>12449</v>
      </c>
      <c r="R6175" s="5" t="s">
        <v>12450</v>
      </c>
    </row>
    <row r="6176" spans="1:18" x14ac:dyDescent="0.3">
      <c r="A6176" s="3" t="s">
        <v>12451</v>
      </c>
      <c r="B6176" s="3" t="s">
        <v>12452</v>
      </c>
      <c r="C6176" s="3" t="s">
        <v>70</v>
      </c>
      <c r="D6176" s="3" t="s">
        <v>21</v>
      </c>
      <c r="E6176" s="3" t="s">
        <v>22</v>
      </c>
      <c r="F6176" s="3" t="s">
        <v>23</v>
      </c>
      <c r="G6176" s="3" t="s">
        <v>24</v>
      </c>
      <c r="H6176" t="s">
        <v>35</v>
      </c>
      <c r="J6176" t="s">
        <v>36</v>
      </c>
      <c r="K6176" t="s">
        <v>72</v>
      </c>
      <c r="M6176" s="1">
        <v>3</v>
      </c>
      <c r="N6176" s="2">
        <v>17000</v>
      </c>
      <c r="O6176" s="2">
        <v>51000</v>
      </c>
      <c r="P6176" s="4">
        <v>51000</v>
      </c>
      <c r="Q6176" s="5" t="s">
        <v>12453</v>
      </c>
      <c r="R6176" s="5" t="s">
        <v>12454</v>
      </c>
    </row>
    <row r="6177" spans="1:18" x14ac:dyDescent="0.3">
      <c r="A6177" s="3" t="s">
        <v>12455</v>
      </c>
      <c r="B6177" s="3" t="s">
        <v>12456</v>
      </c>
      <c r="C6177" s="3" t="s">
        <v>275</v>
      </c>
      <c r="D6177" s="3" t="s">
        <v>21</v>
      </c>
      <c r="E6177" s="3" t="s">
        <v>49</v>
      </c>
      <c r="F6177" s="3" t="s">
        <v>50</v>
      </c>
      <c r="G6177" s="3" t="s">
        <v>24</v>
      </c>
      <c r="H6177" t="s">
        <v>507</v>
      </c>
      <c r="J6177" t="s">
        <v>508</v>
      </c>
      <c r="K6177" t="s">
        <v>72</v>
      </c>
      <c r="M6177" s="1">
        <v>1</v>
      </c>
      <c r="N6177" s="2">
        <v>20000</v>
      </c>
      <c r="O6177" s="2">
        <v>20000</v>
      </c>
      <c r="P6177" s="4">
        <v>25000</v>
      </c>
      <c r="Q6177" s="5" t="s">
        <v>12457</v>
      </c>
      <c r="R6177" s="5" t="s">
        <v>12458</v>
      </c>
    </row>
    <row r="6178" spans="1:18" x14ac:dyDescent="0.3">
      <c r="A6178" s="3"/>
      <c r="B6178" s="3"/>
      <c r="C6178" s="3"/>
      <c r="D6178" s="3"/>
      <c r="E6178" s="3"/>
      <c r="F6178" s="3"/>
      <c r="G6178" s="3"/>
      <c r="H6178" t="s">
        <v>165</v>
      </c>
      <c r="I6178" t="s">
        <v>993</v>
      </c>
      <c r="M6178" s="1">
        <v>1</v>
      </c>
      <c r="N6178" s="2">
        <v>5000</v>
      </c>
      <c r="O6178" s="2">
        <v>5000</v>
      </c>
      <c r="P6178" s="3"/>
      <c r="Q6178" s="3"/>
      <c r="R6178" s="3"/>
    </row>
    <row r="6179" spans="1:18" x14ac:dyDescent="0.3">
      <c r="A6179" s="3" t="s">
        <v>12459</v>
      </c>
      <c r="B6179" s="3" t="s">
        <v>12460</v>
      </c>
      <c r="C6179" s="3" t="s">
        <v>275</v>
      </c>
      <c r="D6179" s="3" t="s">
        <v>21</v>
      </c>
      <c r="E6179" s="3" t="s">
        <v>22</v>
      </c>
      <c r="F6179" s="3" t="s">
        <v>23</v>
      </c>
      <c r="G6179" s="3" t="s">
        <v>1240</v>
      </c>
      <c r="H6179" t="s">
        <v>287</v>
      </c>
      <c r="J6179" t="s">
        <v>26</v>
      </c>
      <c r="K6179" t="s">
        <v>72</v>
      </c>
      <c r="M6179" s="1">
        <v>2</v>
      </c>
      <c r="N6179" s="2">
        <v>20000</v>
      </c>
      <c r="O6179" s="2">
        <v>40000</v>
      </c>
      <c r="P6179" s="4">
        <v>68000</v>
      </c>
      <c r="Q6179" s="5" t="s">
        <v>12461</v>
      </c>
      <c r="R6179" s="5" t="s">
        <v>12462</v>
      </c>
    </row>
    <row r="6180" spans="1:18" x14ac:dyDescent="0.3">
      <c r="A6180" s="3"/>
      <c r="B6180" s="3"/>
      <c r="C6180" s="3"/>
      <c r="D6180" s="3"/>
      <c r="E6180" s="3"/>
      <c r="F6180" s="3"/>
      <c r="G6180" s="3"/>
      <c r="H6180" t="s">
        <v>230</v>
      </c>
      <c r="J6180" t="s">
        <v>90</v>
      </c>
      <c r="M6180" s="1">
        <v>1</v>
      </c>
      <c r="N6180" s="2">
        <v>28000</v>
      </c>
      <c r="O6180" s="2">
        <v>28000</v>
      </c>
      <c r="P6180" s="3"/>
      <c r="Q6180" s="3"/>
      <c r="R6180" s="3"/>
    </row>
    <row r="6181" spans="1:18" x14ac:dyDescent="0.3">
      <c r="A6181" s="3" t="s">
        <v>12463</v>
      </c>
      <c r="B6181" s="3" t="s">
        <v>12464</v>
      </c>
      <c r="C6181" s="3" t="s">
        <v>275</v>
      </c>
      <c r="D6181" s="3" t="s">
        <v>21</v>
      </c>
      <c r="E6181" s="3" t="s">
        <v>22</v>
      </c>
      <c r="F6181" s="3" t="s">
        <v>23</v>
      </c>
      <c r="G6181" s="3" t="s">
        <v>1499</v>
      </c>
      <c r="H6181" t="s">
        <v>411</v>
      </c>
      <c r="J6181" t="s">
        <v>355</v>
      </c>
      <c r="M6181" s="1">
        <v>1</v>
      </c>
      <c r="N6181" s="2">
        <v>20000</v>
      </c>
      <c r="O6181" s="2">
        <v>20000</v>
      </c>
      <c r="P6181" s="4">
        <v>40000</v>
      </c>
      <c r="Q6181" s="5" t="s">
        <v>12465</v>
      </c>
      <c r="R6181" s="5" t="s">
        <v>12466</v>
      </c>
    </row>
    <row r="6182" spans="1:18" x14ac:dyDescent="0.3">
      <c r="A6182" s="3"/>
      <c r="B6182" s="3"/>
      <c r="C6182" s="3"/>
      <c r="D6182" s="3"/>
      <c r="E6182" s="3"/>
      <c r="F6182" s="3"/>
      <c r="G6182" s="3"/>
      <c r="H6182" t="s">
        <v>591</v>
      </c>
      <c r="J6182" t="s">
        <v>31</v>
      </c>
      <c r="K6182" t="s">
        <v>72</v>
      </c>
      <c r="M6182" s="1">
        <v>1</v>
      </c>
      <c r="N6182" s="2">
        <v>20000</v>
      </c>
      <c r="O6182" s="2">
        <v>20000</v>
      </c>
      <c r="P6182" s="3"/>
      <c r="Q6182" s="3"/>
      <c r="R6182" s="3"/>
    </row>
    <row r="6183" spans="1:18" x14ac:dyDescent="0.3">
      <c r="A6183" s="3" t="s">
        <v>12467</v>
      </c>
      <c r="B6183" s="3" t="s">
        <v>12468</v>
      </c>
      <c r="C6183" s="3" t="s">
        <v>160</v>
      </c>
      <c r="D6183" s="3" t="s">
        <v>21</v>
      </c>
      <c r="E6183" s="3" t="s">
        <v>22</v>
      </c>
      <c r="F6183" s="3" t="s">
        <v>23</v>
      </c>
      <c r="G6183" s="3" t="s">
        <v>24</v>
      </c>
      <c r="H6183" t="s">
        <v>162</v>
      </c>
      <c r="J6183" t="s">
        <v>52</v>
      </c>
      <c r="K6183" t="s">
        <v>72</v>
      </c>
      <c r="M6183" s="1">
        <v>1</v>
      </c>
      <c r="N6183" s="2">
        <v>20000</v>
      </c>
      <c r="O6183" s="2">
        <v>20000</v>
      </c>
      <c r="P6183" s="4">
        <v>20000</v>
      </c>
      <c r="Q6183" s="5" t="s">
        <v>12469</v>
      </c>
      <c r="R6183" s="5" t="s">
        <v>12470</v>
      </c>
    </row>
    <row r="6184" spans="1:18" x14ac:dyDescent="0.3">
      <c r="A6184" s="3" t="s">
        <v>12471</v>
      </c>
      <c r="B6184" s="3" t="s">
        <v>12472</v>
      </c>
      <c r="C6184" s="3" t="s">
        <v>160</v>
      </c>
      <c r="D6184" s="3" t="s">
        <v>21</v>
      </c>
      <c r="E6184" s="3" t="s">
        <v>22</v>
      </c>
      <c r="F6184" s="3" t="s">
        <v>23</v>
      </c>
      <c r="G6184" s="3" t="s">
        <v>24</v>
      </c>
      <c r="H6184" t="s">
        <v>278</v>
      </c>
      <c r="J6184" t="s">
        <v>26</v>
      </c>
      <c r="K6184" t="s">
        <v>72</v>
      </c>
      <c r="M6184" s="1">
        <v>1</v>
      </c>
      <c r="N6184" s="2">
        <v>20000</v>
      </c>
      <c r="O6184" s="2">
        <v>20000</v>
      </c>
      <c r="P6184" s="4">
        <v>20000</v>
      </c>
      <c r="Q6184" s="5" t="s">
        <v>12473</v>
      </c>
      <c r="R6184" s="5" t="s">
        <v>12474</v>
      </c>
    </row>
    <row r="6185" spans="1:18" x14ac:dyDescent="0.3">
      <c r="A6185" s="3" t="s">
        <v>12475</v>
      </c>
      <c r="B6185" s="3" t="s">
        <v>12476</v>
      </c>
      <c r="C6185" s="3" t="s">
        <v>160</v>
      </c>
      <c r="D6185" s="3" t="s">
        <v>21</v>
      </c>
      <c r="E6185" s="3" t="s">
        <v>22</v>
      </c>
      <c r="F6185" s="3" t="s">
        <v>23</v>
      </c>
      <c r="G6185" s="3" t="s">
        <v>2542</v>
      </c>
      <c r="H6185" t="s">
        <v>35</v>
      </c>
      <c r="J6185" t="s">
        <v>36</v>
      </c>
      <c r="K6185" t="s">
        <v>216</v>
      </c>
      <c r="M6185" s="1">
        <v>1</v>
      </c>
      <c r="N6185" s="2">
        <v>17000</v>
      </c>
      <c r="O6185" s="2">
        <v>17000</v>
      </c>
      <c r="P6185" s="4">
        <v>28000</v>
      </c>
      <c r="Q6185" s="5" t="s">
        <v>12477</v>
      </c>
      <c r="R6185" s="5" t="s">
        <v>12478</v>
      </c>
    </row>
    <row r="6186" spans="1:18" x14ac:dyDescent="0.3">
      <c r="A6186" s="3"/>
      <c r="B6186" s="3"/>
      <c r="C6186" s="3"/>
      <c r="D6186" s="3"/>
      <c r="E6186" s="3"/>
      <c r="F6186" s="3"/>
      <c r="G6186" s="3"/>
      <c r="H6186" t="s">
        <v>1080</v>
      </c>
      <c r="J6186" t="s">
        <v>40</v>
      </c>
      <c r="M6186" s="1">
        <v>1</v>
      </c>
      <c r="N6186" s="2">
        <v>18000</v>
      </c>
      <c r="O6186" s="2">
        <v>18000</v>
      </c>
      <c r="P6186" s="3"/>
      <c r="Q6186" s="3"/>
      <c r="R6186" s="3"/>
    </row>
    <row r="6187" spans="1:18" x14ac:dyDescent="0.3">
      <c r="A6187" s="3"/>
      <c r="B6187" s="3"/>
      <c r="C6187" s="3"/>
      <c r="D6187" s="3"/>
      <c r="E6187" s="3"/>
      <c r="F6187" s="3"/>
      <c r="G6187" s="3"/>
      <c r="H6187" t="s">
        <v>2231</v>
      </c>
      <c r="M6187" s="1"/>
      <c r="N6187" s="2"/>
      <c r="O6187" s="2">
        <v>-7000</v>
      </c>
      <c r="P6187" s="3"/>
      <c r="Q6187" s="3"/>
      <c r="R6187" s="3"/>
    </row>
    <row r="6188" spans="1:18" x14ac:dyDescent="0.3">
      <c r="A6188" s="3" t="s">
        <v>12479</v>
      </c>
      <c r="B6188" s="3" t="s">
        <v>12480</v>
      </c>
      <c r="C6188" s="3" t="s">
        <v>160</v>
      </c>
      <c r="D6188" s="3" t="s">
        <v>21</v>
      </c>
      <c r="E6188" s="3" t="s">
        <v>22</v>
      </c>
      <c r="F6188" s="3" t="s">
        <v>23</v>
      </c>
      <c r="G6188" s="3" t="s">
        <v>24</v>
      </c>
      <c r="H6188" t="s">
        <v>126</v>
      </c>
      <c r="J6188" t="s">
        <v>26</v>
      </c>
      <c r="K6188" t="s">
        <v>72</v>
      </c>
      <c r="M6188" s="1">
        <v>1</v>
      </c>
      <c r="N6188" s="2">
        <v>21000</v>
      </c>
      <c r="O6188" s="2">
        <v>21000</v>
      </c>
      <c r="P6188" s="4">
        <v>21000</v>
      </c>
      <c r="Q6188" s="5" t="s">
        <v>12481</v>
      </c>
      <c r="R6188" s="5" t="s">
        <v>12482</v>
      </c>
    </row>
    <row r="6189" spans="1:18" x14ac:dyDescent="0.3">
      <c r="A6189" s="3" t="s">
        <v>12483</v>
      </c>
      <c r="B6189" s="3" t="s">
        <v>12484</v>
      </c>
      <c r="C6189" s="3" t="s">
        <v>160</v>
      </c>
      <c r="D6189" s="3" t="s">
        <v>21</v>
      </c>
      <c r="E6189" s="3" t="s">
        <v>22</v>
      </c>
      <c r="F6189" s="3" t="s">
        <v>23</v>
      </c>
      <c r="G6189" s="3" t="s">
        <v>2853</v>
      </c>
      <c r="H6189" t="s">
        <v>104</v>
      </c>
      <c r="J6189" t="s">
        <v>105</v>
      </c>
      <c r="M6189" s="1">
        <v>1</v>
      </c>
      <c r="N6189" s="2">
        <v>20000</v>
      </c>
      <c r="O6189" s="2">
        <v>20000</v>
      </c>
      <c r="P6189" s="4">
        <v>20000</v>
      </c>
      <c r="Q6189" s="5" t="s">
        <v>12485</v>
      </c>
      <c r="R6189" s="5" t="s">
        <v>12486</v>
      </c>
    </row>
    <row r="6190" spans="1:18" x14ac:dyDescent="0.3">
      <c r="A6190" s="3" t="s">
        <v>12487</v>
      </c>
      <c r="B6190" s="3" t="s">
        <v>12488</v>
      </c>
      <c r="C6190" s="3" t="s">
        <v>160</v>
      </c>
      <c r="D6190" s="3" t="s">
        <v>21</v>
      </c>
      <c r="E6190" s="3" t="s">
        <v>22</v>
      </c>
      <c r="F6190" s="3" t="s">
        <v>23</v>
      </c>
      <c r="G6190" s="3" t="s">
        <v>24</v>
      </c>
      <c r="H6190" t="s">
        <v>134</v>
      </c>
      <c r="J6190" t="s">
        <v>36</v>
      </c>
      <c r="K6190" t="s">
        <v>72</v>
      </c>
      <c r="M6190" s="1">
        <v>1</v>
      </c>
      <c r="N6190" s="2">
        <v>19000</v>
      </c>
      <c r="O6190" s="2">
        <v>19000</v>
      </c>
      <c r="P6190" s="4">
        <v>19000</v>
      </c>
      <c r="Q6190" s="5" t="s">
        <v>12489</v>
      </c>
      <c r="R6190" s="5" t="s">
        <v>12490</v>
      </c>
    </row>
    <row r="6191" spans="1:18" x14ac:dyDescent="0.3">
      <c r="A6191" s="3" t="s">
        <v>12491</v>
      </c>
      <c r="B6191" s="3" t="s">
        <v>12492</v>
      </c>
      <c r="C6191" s="3" t="s">
        <v>160</v>
      </c>
      <c r="D6191" s="3" t="s">
        <v>21</v>
      </c>
      <c r="E6191" s="3" t="s">
        <v>22</v>
      </c>
      <c r="F6191" s="3" t="s">
        <v>23</v>
      </c>
      <c r="G6191" s="3" t="s">
        <v>24</v>
      </c>
      <c r="H6191" t="s">
        <v>230</v>
      </c>
      <c r="J6191" t="s">
        <v>90</v>
      </c>
      <c r="M6191" s="1">
        <v>1</v>
      </c>
      <c r="N6191" s="2">
        <v>28000</v>
      </c>
      <c r="O6191" s="2">
        <v>28000</v>
      </c>
      <c r="P6191" s="4">
        <v>28000</v>
      </c>
      <c r="Q6191" s="5" t="s">
        <v>12493</v>
      </c>
      <c r="R6191" s="5" t="s">
        <v>12494</v>
      </c>
    </row>
    <row r="6192" spans="1:18" x14ac:dyDescent="0.3">
      <c r="A6192" s="3" t="s">
        <v>12495</v>
      </c>
      <c r="B6192" s="3" t="s">
        <v>12496</v>
      </c>
      <c r="C6192" s="3" t="s">
        <v>160</v>
      </c>
      <c r="D6192" s="3" t="s">
        <v>21</v>
      </c>
      <c r="E6192" s="3" t="s">
        <v>22</v>
      </c>
      <c r="F6192" s="3" t="s">
        <v>23</v>
      </c>
      <c r="G6192" s="3" t="s">
        <v>24</v>
      </c>
      <c r="H6192" t="s">
        <v>71</v>
      </c>
      <c r="J6192" t="s">
        <v>52</v>
      </c>
      <c r="K6192" t="s">
        <v>72</v>
      </c>
      <c r="M6192" s="1">
        <v>2</v>
      </c>
      <c r="N6192" s="2">
        <v>20000</v>
      </c>
      <c r="O6192" s="2">
        <v>40000</v>
      </c>
      <c r="P6192" s="4">
        <v>60000</v>
      </c>
      <c r="Q6192" s="5" t="s">
        <v>12497</v>
      </c>
      <c r="R6192" s="5" t="s">
        <v>12498</v>
      </c>
    </row>
    <row r="6193" spans="1:18" x14ac:dyDescent="0.3">
      <c r="A6193" s="3"/>
      <c r="B6193" s="3"/>
      <c r="C6193" s="3"/>
      <c r="D6193" s="3"/>
      <c r="E6193" s="3"/>
      <c r="F6193" s="3"/>
      <c r="G6193" s="3"/>
      <c r="H6193" t="s">
        <v>162</v>
      </c>
      <c r="J6193" t="s">
        <v>52</v>
      </c>
      <c r="K6193" t="s">
        <v>72</v>
      </c>
      <c r="M6193" s="1">
        <v>1</v>
      </c>
      <c r="N6193" s="2">
        <v>20000</v>
      </c>
      <c r="O6193" s="2">
        <v>20000</v>
      </c>
      <c r="P6193" s="3"/>
      <c r="Q6193" s="3"/>
      <c r="R6193" s="3"/>
    </row>
    <row r="6194" spans="1:18" x14ac:dyDescent="0.3">
      <c r="A6194" s="3" t="s">
        <v>12499</v>
      </c>
      <c r="B6194" s="3" t="s">
        <v>12500</v>
      </c>
      <c r="C6194" s="3" t="s">
        <v>160</v>
      </c>
      <c r="D6194" s="3" t="s">
        <v>21</v>
      </c>
      <c r="E6194" s="3" t="s">
        <v>22</v>
      </c>
      <c r="F6194" s="3" t="s">
        <v>23</v>
      </c>
      <c r="G6194" s="3" t="s">
        <v>24</v>
      </c>
      <c r="H6194" t="s">
        <v>150</v>
      </c>
      <c r="J6194" t="s">
        <v>26</v>
      </c>
      <c r="K6194" t="s">
        <v>72</v>
      </c>
      <c r="M6194" s="1">
        <v>1</v>
      </c>
      <c r="N6194" s="2">
        <v>20000</v>
      </c>
      <c r="O6194" s="2">
        <v>20000</v>
      </c>
      <c r="P6194" s="4">
        <v>20000</v>
      </c>
      <c r="Q6194" s="5" t="s">
        <v>12501</v>
      </c>
      <c r="R6194" s="5" t="s">
        <v>12502</v>
      </c>
    </row>
    <row r="6195" spans="1:18" x14ac:dyDescent="0.3">
      <c r="A6195" s="3" t="s">
        <v>12503</v>
      </c>
      <c r="B6195" s="3" t="s">
        <v>12504</v>
      </c>
      <c r="C6195" s="3" t="s">
        <v>160</v>
      </c>
      <c r="D6195" s="3" t="s">
        <v>21</v>
      </c>
      <c r="E6195" s="3" t="s">
        <v>22</v>
      </c>
      <c r="F6195" s="3" t="s">
        <v>23</v>
      </c>
      <c r="G6195" s="3" t="s">
        <v>1013</v>
      </c>
      <c r="H6195" t="s">
        <v>165</v>
      </c>
      <c r="M6195" s="1">
        <v>1</v>
      </c>
      <c r="N6195" s="2">
        <v>5000</v>
      </c>
      <c r="O6195" s="2">
        <v>5000</v>
      </c>
      <c r="P6195" s="4">
        <v>45000</v>
      </c>
      <c r="Q6195" s="5" t="s">
        <v>12505</v>
      </c>
      <c r="R6195" s="5" t="s">
        <v>12506</v>
      </c>
    </row>
    <row r="6196" spans="1:18" x14ac:dyDescent="0.3">
      <c r="A6196" s="3"/>
      <c r="B6196" s="3"/>
      <c r="C6196" s="3"/>
      <c r="D6196" s="3"/>
      <c r="E6196" s="3"/>
      <c r="F6196" s="3"/>
      <c r="G6196" s="3"/>
      <c r="H6196" t="s">
        <v>249</v>
      </c>
      <c r="J6196" t="s">
        <v>105</v>
      </c>
      <c r="M6196" s="1">
        <v>1</v>
      </c>
      <c r="N6196" s="2">
        <v>20000</v>
      </c>
      <c r="O6196" s="2">
        <v>20000</v>
      </c>
      <c r="P6196" s="3"/>
      <c r="Q6196" s="3"/>
      <c r="R6196" s="3"/>
    </row>
    <row r="6197" spans="1:18" x14ac:dyDescent="0.3">
      <c r="A6197" s="3"/>
      <c r="B6197" s="3"/>
      <c r="C6197" s="3"/>
      <c r="D6197" s="3"/>
      <c r="E6197" s="3"/>
      <c r="F6197" s="3"/>
      <c r="G6197" s="3"/>
      <c r="H6197" t="s">
        <v>104</v>
      </c>
      <c r="J6197" t="s">
        <v>105</v>
      </c>
      <c r="M6197" s="1">
        <v>1</v>
      </c>
      <c r="N6197" s="2">
        <v>20000</v>
      </c>
      <c r="O6197" s="2">
        <v>20000</v>
      </c>
      <c r="P6197" s="3"/>
      <c r="Q6197" s="3"/>
      <c r="R6197" s="3"/>
    </row>
    <row r="6198" spans="1:18" x14ac:dyDescent="0.3">
      <c r="A6198" s="3" t="s">
        <v>12507</v>
      </c>
      <c r="B6198" s="3" t="s">
        <v>12508</v>
      </c>
      <c r="C6198" s="3" t="s">
        <v>160</v>
      </c>
      <c r="D6198" s="3" t="s">
        <v>21</v>
      </c>
      <c r="E6198" s="3" t="s">
        <v>22</v>
      </c>
      <c r="F6198" s="3" t="s">
        <v>23</v>
      </c>
      <c r="G6198" s="3" t="s">
        <v>24</v>
      </c>
      <c r="H6198" t="s">
        <v>71</v>
      </c>
      <c r="J6198" t="s">
        <v>52</v>
      </c>
      <c r="K6198" t="s">
        <v>72</v>
      </c>
      <c r="M6198" s="1">
        <v>1</v>
      </c>
      <c r="N6198" s="2">
        <v>20000</v>
      </c>
      <c r="O6198" s="2">
        <v>20000</v>
      </c>
      <c r="P6198" s="4">
        <v>20000</v>
      </c>
      <c r="Q6198" s="5" t="s">
        <v>12509</v>
      </c>
      <c r="R6198" s="5" t="s">
        <v>12510</v>
      </c>
    </row>
    <row r="6199" spans="1:18" x14ac:dyDescent="0.3">
      <c r="A6199" s="3" t="s">
        <v>12511</v>
      </c>
      <c r="B6199" s="3" t="s">
        <v>12512</v>
      </c>
      <c r="C6199" s="3" t="s">
        <v>160</v>
      </c>
      <c r="D6199" s="3" t="s">
        <v>21</v>
      </c>
      <c r="E6199" s="3" t="s">
        <v>22</v>
      </c>
      <c r="F6199" s="3" t="s">
        <v>23</v>
      </c>
      <c r="G6199" s="3" t="s">
        <v>24</v>
      </c>
      <c r="H6199" t="s">
        <v>35</v>
      </c>
      <c r="J6199" t="s">
        <v>36</v>
      </c>
      <c r="K6199" t="s">
        <v>72</v>
      </c>
      <c r="M6199" s="1">
        <v>1</v>
      </c>
      <c r="N6199" s="2">
        <v>17000</v>
      </c>
      <c r="O6199" s="2">
        <v>17000</v>
      </c>
      <c r="P6199" s="4">
        <v>17000</v>
      </c>
      <c r="Q6199" s="5" t="s">
        <v>12513</v>
      </c>
      <c r="R6199" s="5" t="s">
        <v>12514</v>
      </c>
    </row>
    <row r="6200" spans="1:18" x14ac:dyDescent="0.3">
      <c r="A6200" s="3" t="s">
        <v>12515</v>
      </c>
      <c r="B6200" s="3" t="s">
        <v>12516</v>
      </c>
      <c r="C6200" s="3" t="s">
        <v>160</v>
      </c>
      <c r="D6200" s="3" t="s">
        <v>21</v>
      </c>
      <c r="E6200" s="3" t="s">
        <v>22</v>
      </c>
      <c r="F6200" s="3" t="s">
        <v>23</v>
      </c>
      <c r="G6200" s="3" t="s">
        <v>1996</v>
      </c>
      <c r="H6200" t="s">
        <v>165</v>
      </c>
      <c r="M6200" s="1">
        <v>2</v>
      </c>
      <c r="N6200" s="2">
        <v>5000</v>
      </c>
      <c r="O6200" s="2">
        <v>10000</v>
      </c>
      <c r="P6200" s="4">
        <v>29000</v>
      </c>
      <c r="Q6200" s="5" t="s">
        <v>12517</v>
      </c>
      <c r="R6200" s="5" t="s">
        <v>12518</v>
      </c>
    </row>
    <row r="6201" spans="1:18" x14ac:dyDescent="0.3">
      <c r="A6201" s="3"/>
      <c r="B6201" s="3"/>
      <c r="C6201" s="3"/>
      <c r="D6201" s="3"/>
      <c r="E6201" s="3"/>
      <c r="F6201" s="3"/>
      <c r="G6201" s="3"/>
      <c r="H6201" t="s">
        <v>774</v>
      </c>
      <c r="J6201" t="s">
        <v>40</v>
      </c>
      <c r="M6201" s="1">
        <v>1</v>
      </c>
      <c r="N6201" s="2">
        <v>19000</v>
      </c>
      <c r="O6201" s="2">
        <v>19000</v>
      </c>
      <c r="P6201" s="3"/>
      <c r="Q6201" s="3"/>
      <c r="R6201" s="3"/>
    </row>
    <row r="6202" spans="1:18" x14ac:dyDescent="0.3">
      <c r="A6202" s="3" t="s">
        <v>12519</v>
      </c>
      <c r="B6202" s="3" t="s">
        <v>12520</v>
      </c>
      <c r="C6202" s="3" t="s">
        <v>160</v>
      </c>
      <c r="D6202" s="3" t="s">
        <v>21</v>
      </c>
      <c r="E6202" s="3" t="s">
        <v>22</v>
      </c>
      <c r="F6202" s="3" t="s">
        <v>23</v>
      </c>
      <c r="G6202" s="3" t="s">
        <v>265</v>
      </c>
      <c r="H6202" t="s">
        <v>1080</v>
      </c>
      <c r="J6202" t="s">
        <v>40</v>
      </c>
      <c r="M6202" s="1">
        <v>1</v>
      </c>
      <c r="N6202" s="2">
        <v>18000</v>
      </c>
      <c r="O6202" s="2">
        <v>18000</v>
      </c>
      <c r="P6202" s="4">
        <v>18000</v>
      </c>
      <c r="Q6202" s="5" t="s">
        <v>12521</v>
      </c>
      <c r="R6202" s="5" t="s">
        <v>12522</v>
      </c>
    </row>
    <row r="6203" spans="1:18" x14ac:dyDescent="0.3">
      <c r="A6203" s="3" t="s">
        <v>12523</v>
      </c>
      <c r="B6203" s="3" t="s">
        <v>12524</v>
      </c>
      <c r="C6203" s="3" t="s">
        <v>160</v>
      </c>
      <c r="D6203" s="3" t="s">
        <v>21</v>
      </c>
      <c r="E6203" s="3" t="s">
        <v>22</v>
      </c>
      <c r="F6203" s="3" t="s">
        <v>23</v>
      </c>
      <c r="G6203" s="3" t="s">
        <v>24</v>
      </c>
      <c r="H6203" t="s">
        <v>287</v>
      </c>
      <c r="J6203" t="s">
        <v>26</v>
      </c>
      <c r="K6203" t="s">
        <v>72</v>
      </c>
      <c r="M6203" s="1">
        <v>1</v>
      </c>
      <c r="N6203" s="2">
        <v>20000</v>
      </c>
      <c r="O6203" s="2">
        <v>20000</v>
      </c>
      <c r="P6203" s="4">
        <v>40000</v>
      </c>
      <c r="Q6203" s="5" t="s">
        <v>12525</v>
      </c>
      <c r="R6203" s="5" t="s">
        <v>12526</v>
      </c>
    </row>
    <row r="6204" spans="1:18" x14ac:dyDescent="0.3">
      <c r="A6204" s="3"/>
      <c r="B6204" s="3"/>
      <c r="C6204" s="3"/>
      <c r="D6204" s="3"/>
      <c r="E6204" s="3"/>
      <c r="F6204" s="3"/>
      <c r="G6204" s="3"/>
      <c r="H6204" t="s">
        <v>162</v>
      </c>
      <c r="J6204" t="s">
        <v>52</v>
      </c>
      <c r="K6204" t="s">
        <v>72</v>
      </c>
      <c r="M6204" s="1">
        <v>1</v>
      </c>
      <c r="N6204" s="2">
        <v>20000</v>
      </c>
      <c r="O6204" s="2">
        <v>20000</v>
      </c>
      <c r="P6204" s="3"/>
      <c r="Q6204" s="3"/>
      <c r="R6204" s="3"/>
    </row>
    <row r="6205" spans="1:18" x14ac:dyDescent="0.3">
      <c r="A6205" s="3" t="s">
        <v>12527</v>
      </c>
      <c r="B6205" s="3" t="s">
        <v>12528</v>
      </c>
      <c r="C6205" s="3" t="s">
        <v>160</v>
      </c>
      <c r="D6205" s="3" t="s">
        <v>21</v>
      </c>
      <c r="E6205" s="3" t="s">
        <v>22</v>
      </c>
      <c r="F6205" s="3" t="s">
        <v>23</v>
      </c>
      <c r="G6205" s="3" t="s">
        <v>1817</v>
      </c>
      <c r="H6205" t="s">
        <v>134</v>
      </c>
      <c r="J6205" t="s">
        <v>36</v>
      </c>
      <c r="K6205" t="s">
        <v>72</v>
      </c>
      <c r="M6205" s="1">
        <v>1</v>
      </c>
      <c r="N6205" s="2">
        <v>19000</v>
      </c>
      <c r="O6205" s="2">
        <v>19000</v>
      </c>
      <c r="P6205" s="4">
        <v>31000</v>
      </c>
      <c r="Q6205" s="5" t="s">
        <v>12529</v>
      </c>
      <c r="R6205" s="5" t="s">
        <v>12530</v>
      </c>
    </row>
    <row r="6206" spans="1:18" x14ac:dyDescent="0.3">
      <c r="A6206" s="3"/>
      <c r="B6206" s="3"/>
      <c r="C6206" s="3"/>
      <c r="D6206" s="3"/>
      <c r="E6206" s="3"/>
      <c r="F6206" s="3"/>
      <c r="G6206" s="3"/>
      <c r="H6206" t="s">
        <v>63</v>
      </c>
      <c r="J6206" t="s">
        <v>40</v>
      </c>
      <c r="M6206" s="1">
        <v>1</v>
      </c>
      <c r="N6206" s="2">
        <v>12000</v>
      </c>
      <c r="O6206" s="2">
        <v>12000</v>
      </c>
      <c r="P6206" s="3"/>
      <c r="Q6206" s="3"/>
      <c r="R6206" s="3"/>
    </row>
    <row r="6207" spans="1:18" x14ac:dyDescent="0.3">
      <c r="A6207" s="3" t="s">
        <v>12531</v>
      </c>
      <c r="B6207" s="3" t="s">
        <v>12532</v>
      </c>
      <c r="C6207" s="3" t="s">
        <v>160</v>
      </c>
      <c r="D6207" s="3" t="s">
        <v>21</v>
      </c>
      <c r="E6207" s="3" t="s">
        <v>22</v>
      </c>
      <c r="F6207" s="3" t="s">
        <v>23</v>
      </c>
      <c r="G6207" s="3" t="s">
        <v>1758</v>
      </c>
      <c r="H6207" t="s">
        <v>352</v>
      </c>
      <c r="I6207" t="s">
        <v>12533</v>
      </c>
      <c r="J6207" t="s">
        <v>353</v>
      </c>
      <c r="L6207" t="s">
        <v>60</v>
      </c>
      <c r="M6207" s="1">
        <v>1</v>
      </c>
      <c r="N6207" s="2">
        <v>25000</v>
      </c>
      <c r="O6207" s="2">
        <v>25000</v>
      </c>
      <c r="P6207" s="4">
        <v>45000</v>
      </c>
      <c r="Q6207" s="5" t="s">
        <v>12534</v>
      </c>
      <c r="R6207" s="5" t="s">
        <v>12535</v>
      </c>
    </row>
    <row r="6208" spans="1:18" x14ac:dyDescent="0.3">
      <c r="A6208" s="3"/>
      <c r="B6208" s="3"/>
      <c r="C6208" s="3"/>
      <c r="D6208" s="3"/>
      <c r="E6208" s="3"/>
      <c r="F6208" s="3"/>
      <c r="G6208" s="3"/>
      <c r="H6208" t="s">
        <v>51</v>
      </c>
      <c r="J6208" t="s">
        <v>52</v>
      </c>
      <c r="K6208" t="s">
        <v>72</v>
      </c>
      <c r="M6208" s="1">
        <v>1</v>
      </c>
      <c r="N6208" s="2">
        <v>20000</v>
      </c>
      <c r="O6208" s="2">
        <v>20000</v>
      </c>
      <c r="P6208" s="3"/>
      <c r="Q6208" s="3"/>
      <c r="R6208" s="3"/>
    </row>
    <row r="6209" spans="1:18" x14ac:dyDescent="0.3">
      <c r="A6209" s="3" t="s">
        <v>12536</v>
      </c>
      <c r="B6209" s="3" t="s">
        <v>12537</v>
      </c>
      <c r="C6209" s="3" t="s">
        <v>160</v>
      </c>
      <c r="D6209" s="3" t="s">
        <v>21</v>
      </c>
      <c r="E6209" s="3" t="s">
        <v>22</v>
      </c>
      <c r="F6209" s="3" t="s">
        <v>23</v>
      </c>
      <c r="G6209" s="3" t="s">
        <v>12538</v>
      </c>
      <c r="H6209" t="s">
        <v>352</v>
      </c>
      <c r="I6209" t="s">
        <v>346</v>
      </c>
      <c r="J6209" t="s">
        <v>353</v>
      </c>
      <c r="M6209" s="1">
        <v>1</v>
      </c>
      <c r="N6209" s="2">
        <v>20000</v>
      </c>
      <c r="O6209" s="2">
        <v>20000</v>
      </c>
      <c r="P6209" s="4">
        <v>20000</v>
      </c>
      <c r="Q6209" s="5" t="s">
        <v>12539</v>
      </c>
      <c r="R6209" s="5" t="s">
        <v>12540</v>
      </c>
    </row>
    <row r="6210" spans="1:18" x14ac:dyDescent="0.3">
      <c r="A6210" s="3" t="s">
        <v>12541</v>
      </c>
      <c r="B6210" s="3" t="s">
        <v>12542</v>
      </c>
      <c r="C6210" s="3" t="s">
        <v>160</v>
      </c>
      <c r="D6210" s="3" t="s">
        <v>21</v>
      </c>
      <c r="E6210" s="3" t="s">
        <v>22</v>
      </c>
      <c r="F6210" s="3" t="s">
        <v>23</v>
      </c>
      <c r="G6210" s="3" t="s">
        <v>24</v>
      </c>
      <c r="H6210" t="s">
        <v>260</v>
      </c>
      <c r="J6210" t="s">
        <v>31</v>
      </c>
      <c r="K6210" t="s">
        <v>72</v>
      </c>
      <c r="M6210" s="1">
        <v>1</v>
      </c>
      <c r="N6210" s="2">
        <v>20000</v>
      </c>
      <c r="O6210" s="2">
        <v>20000</v>
      </c>
      <c r="P6210" s="4">
        <v>40000</v>
      </c>
      <c r="Q6210" s="5" t="s">
        <v>12543</v>
      </c>
      <c r="R6210" s="5" t="s">
        <v>12544</v>
      </c>
    </row>
    <row r="6211" spans="1:18" x14ac:dyDescent="0.3">
      <c r="A6211" s="3"/>
      <c r="B6211" s="3"/>
      <c r="C6211" s="3"/>
      <c r="D6211" s="3"/>
      <c r="E6211" s="3"/>
      <c r="F6211" s="3"/>
      <c r="G6211" s="3"/>
      <c r="H6211" t="s">
        <v>224</v>
      </c>
      <c r="J6211" t="s">
        <v>198</v>
      </c>
      <c r="K6211" t="s">
        <v>72</v>
      </c>
      <c r="M6211" s="1">
        <v>1</v>
      </c>
      <c r="N6211" s="2">
        <v>20000</v>
      </c>
      <c r="O6211" s="2">
        <v>20000</v>
      </c>
      <c r="P6211" s="3"/>
      <c r="Q6211" s="3"/>
      <c r="R6211" s="3"/>
    </row>
    <row r="6212" spans="1:18" x14ac:dyDescent="0.3">
      <c r="A6212" s="3" t="s">
        <v>12545</v>
      </c>
      <c r="B6212" s="3" t="s">
        <v>12546</v>
      </c>
      <c r="C6212" s="3" t="s">
        <v>160</v>
      </c>
      <c r="D6212" s="3" t="s">
        <v>21</v>
      </c>
      <c r="E6212" s="3" t="s">
        <v>49</v>
      </c>
      <c r="F6212" s="3" t="s">
        <v>50</v>
      </c>
      <c r="G6212" s="3" t="s">
        <v>24</v>
      </c>
      <c r="H6212" t="s">
        <v>35</v>
      </c>
      <c r="J6212" t="s">
        <v>36</v>
      </c>
      <c r="K6212" t="s">
        <v>72</v>
      </c>
      <c r="M6212" s="1">
        <v>1</v>
      </c>
      <c r="N6212" s="2">
        <v>17000</v>
      </c>
      <c r="O6212" s="2">
        <v>17000</v>
      </c>
      <c r="P6212" s="4">
        <v>22000</v>
      </c>
      <c r="Q6212" s="5" t="s">
        <v>12547</v>
      </c>
      <c r="R6212" s="5" t="s">
        <v>12548</v>
      </c>
    </row>
    <row r="6213" spans="1:18" x14ac:dyDescent="0.3">
      <c r="A6213" s="3"/>
      <c r="B6213" s="3"/>
      <c r="C6213" s="3"/>
      <c r="D6213" s="3"/>
      <c r="E6213" s="3"/>
      <c r="F6213" s="3"/>
      <c r="G6213" s="3"/>
      <c r="H6213" t="s">
        <v>165</v>
      </c>
      <c r="I6213" t="s">
        <v>5752</v>
      </c>
      <c r="M6213" s="1">
        <v>1</v>
      </c>
      <c r="N6213" s="2">
        <v>5000</v>
      </c>
      <c r="O6213" s="2">
        <v>5000</v>
      </c>
      <c r="P6213" s="3"/>
      <c r="Q6213" s="3"/>
      <c r="R6213" s="3"/>
    </row>
    <row r="6214" spans="1:18" x14ac:dyDescent="0.3">
      <c r="A6214" s="3" t="s">
        <v>12549</v>
      </c>
      <c r="B6214" s="3" t="s">
        <v>12550</v>
      </c>
      <c r="C6214" s="3" t="s">
        <v>160</v>
      </c>
      <c r="D6214" s="3" t="s">
        <v>21</v>
      </c>
      <c r="E6214" s="3" t="s">
        <v>22</v>
      </c>
      <c r="F6214" s="3" t="s">
        <v>23</v>
      </c>
      <c r="G6214" s="3" t="s">
        <v>1758</v>
      </c>
      <c r="H6214" t="s">
        <v>774</v>
      </c>
      <c r="J6214" t="s">
        <v>40</v>
      </c>
      <c r="M6214" s="1">
        <v>1</v>
      </c>
      <c r="N6214" s="2">
        <v>19000</v>
      </c>
      <c r="O6214" s="2">
        <v>19000</v>
      </c>
      <c r="P6214" s="4">
        <v>38000</v>
      </c>
      <c r="Q6214" s="5" t="s">
        <v>12551</v>
      </c>
      <c r="R6214" s="5" t="s">
        <v>12552</v>
      </c>
    </row>
    <row r="6215" spans="1:18" x14ac:dyDescent="0.3">
      <c r="A6215" s="3"/>
      <c r="B6215" s="3"/>
      <c r="C6215" s="3"/>
      <c r="D6215" s="3"/>
      <c r="E6215" s="3"/>
      <c r="F6215" s="3"/>
      <c r="G6215" s="3"/>
      <c r="H6215" t="s">
        <v>726</v>
      </c>
      <c r="J6215" t="s">
        <v>183</v>
      </c>
      <c r="M6215" s="1">
        <v>1</v>
      </c>
      <c r="N6215" s="2">
        <v>19000</v>
      </c>
      <c r="O6215" s="2">
        <v>19000</v>
      </c>
      <c r="P6215" s="3"/>
      <c r="Q6215" s="3"/>
      <c r="R6215" s="3"/>
    </row>
    <row r="6216" spans="1:18" x14ac:dyDescent="0.3">
      <c r="A6216" s="3" t="s">
        <v>12553</v>
      </c>
      <c r="B6216" s="3" t="s">
        <v>12554</v>
      </c>
      <c r="C6216" s="3" t="s">
        <v>160</v>
      </c>
      <c r="D6216" s="3" t="s">
        <v>21</v>
      </c>
      <c r="E6216" s="3" t="s">
        <v>22</v>
      </c>
      <c r="F6216" s="3" t="s">
        <v>23</v>
      </c>
      <c r="G6216" s="3" t="s">
        <v>24</v>
      </c>
      <c r="H6216" t="s">
        <v>134</v>
      </c>
      <c r="J6216" t="s">
        <v>36</v>
      </c>
      <c r="K6216" t="s">
        <v>72</v>
      </c>
      <c r="M6216" s="1">
        <v>1</v>
      </c>
      <c r="N6216" s="2">
        <v>19000</v>
      </c>
      <c r="O6216" s="2">
        <v>19000</v>
      </c>
      <c r="P6216" s="4">
        <v>33000</v>
      </c>
      <c r="Q6216" s="5" t="s">
        <v>12555</v>
      </c>
      <c r="R6216" s="5" t="s">
        <v>12556</v>
      </c>
    </row>
    <row r="6217" spans="1:18" x14ac:dyDescent="0.3">
      <c r="A6217" s="3"/>
      <c r="B6217" s="3"/>
      <c r="C6217" s="3"/>
      <c r="D6217" s="3"/>
      <c r="E6217" s="3"/>
      <c r="F6217" s="3"/>
      <c r="G6217" s="3"/>
      <c r="H6217" t="s">
        <v>1792</v>
      </c>
      <c r="J6217" t="s">
        <v>36</v>
      </c>
      <c r="M6217" s="1">
        <v>1</v>
      </c>
      <c r="N6217" s="2">
        <v>14000</v>
      </c>
      <c r="O6217" s="2">
        <v>14000</v>
      </c>
      <c r="P6217" s="3"/>
      <c r="Q6217" s="3"/>
      <c r="R6217" s="3"/>
    </row>
    <row r="6218" spans="1:18" x14ac:dyDescent="0.3">
      <c r="A6218" s="3" t="s">
        <v>12557</v>
      </c>
      <c r="B6218" s="3" t="s">
        <v>12558</v>
      </c>
      <c r="C6218" s="3" t="s">
        <v>160</v>
      </c>
      <c r="D6218" s="3" t="s">
        <v>21</v>
      </c>
      <c r="E6218" s="3" t="s">
        <v>22</v>
      </c>
      <c r="F6218" s="3" t="s">
        <v>23</v>
      </c>
      <c r="G6218" s="3" t="s">
        <v>24</v>
      </c>
      <c r="H6218" t="s">
        <v>287</v>
      </c>
      <c r="J6218" t="s">
        <v>26</v>
      </c>
      <c r="K6218" t="s">
        <v>72</v>
      </c>
      <c r="M6218" s="1">
        <v>1</v>
      </c>
      <c r="N6218" s="2">
        <v>20000</v>
      </c>
      <c r="O6218" s="2">
        <v>20000</v>
      </c>
      <c r="P6218" s="4">
        <v>20000</v>
      </c>
      <c r="Q6218" s="5" t="s">
        <v>12559</v>
      </c>
      <c r="R6218" s="5" t="s">
        <v>12560</v>
      </c>
    </row>
    <row r="6219" spans="1:18" x14ac:dyDescent="0.3">
      <c r="A6219" s="3" t="s">
        <v>12561</v>
      </c>
      <c r="B6219" s="3" t="s">
        <v>12562</v>
      </c>
      <c r="C6219" s="3" t="s">
        <v>70</v>
      </c>
      <c r="D6219" s="3" t="s">
        <v>21</v>
      </c>
      <c r="E6219" s="3" t="s">
        <v>22</v>
      </c>
      <c r="F6219" s="3" t="s">
        <v>23</v>
      </c>
      <c r="G6219" s="3" t="s">
        <v>12563</v>
      </c>
      <c r="H6219" t="s">
        <v>115</v>
      </c>
      <c r="J6219" t="s">
        <v>117</v>
      </c>
      <c r="M6219" s="1">
        <v>1</v>
      </c>
      <c r="N6219" s="2">
        <v>13000</v>
      </c>
      <c r="O6219" s="2">
        <v>13000</v>
      </c>
      <c r="P6219" s="4">
        <v>33000</v>
      </c>
      <c r="Q6219" s="5" t="s">
        <v>12564</v>
      </c>
      <c r="R6219" s="5" t="s">
        <v>12565</v>
      </c>
    </row>
    <row r="6220" spans="1:18" x14ac:dyDescent="0.3">
      <c r="A6220" s="3"/>
      <c r="B6220" s="3"/>
      <c r="C6220" s="3"/>
      <c r="D6220" s="3"/>
      <c r="E6220" s="3"/>
      <c r="F6220" s="3"/>
      <c r="G6220" s="3"/>
      <c r="H6220" t="s">
        <v>51</v>
      </c>
      <c r="J6220" t="s">
        <v>52</v>
      </c>
      <c r="K6220" t="s">
        <v>72</v>
      </c>
      <c r="M6220" s="1">
        <v>1</v>
      </c>
      <c r="N6220" s="2">
        <v>20000</v>
      </c>
      <c r="O6220" s="2">
        <v>20000</v>
      </c>
      <c r="P6220" s="3"/>
      <c r="Q6220" s="3"/>
      <c r="R6220" s="3"/>
    </row>
    <row r="6221" spans="1:18" x14ac:dyDescent="0.3">
      <c r="A6221" s="3" t="s">
        <v>12566</v>
      </c>
      <c r="B6221" s="3" t="s">
        <v>12567</v>
      </c>
      <c r="C6221" s="3" t="s">
        <v>70</v>
      </c>
      <c r="D6221" s="3" t="s">
        <v>21</v>
      </c>
      <c r="E6221" s="3" t="s">
        <v>22</v>
      </c>
      <c r="F6221" s="3" t="s">
        <v>23</v>
      </c>
      <c r="G6221" s="3" t="s">
        <v>24</v>
      </c>
      <c r="H6221" t="s">
        <v>30</v>
      </c>
      <c r="J6221" t="s">
        <v>31</v>
      </c>
      <c r="K6221" t="s">
        <v>27</v>
      </c>
      <c r="M6221" s="1">
        <v>2</v>
      </c>
      <c r="N6221" s="2">
        <v>24000</v>
      </c>
      <c r="O6221" s="2">
        <v>48000</v>
      </c>
      <c r="P6221" s="4">
        <v>48000</v>
      </c>
      <c r="Q6221" s="5" t="s">
        <v>12568</v>
      </c>
      <c r="R6221" s="5" t="s">
        <v>12569</v>
      </c>
    </row>
    <row r="6222" spans="1:18" x14ac:dyDescent="0.3">
      <c r="A6222" s="3" t="s">
        <v>12570</v>
      </c>
      <c r="B6222" s="3" t="s">
        <v>12571</v>
      </c>
      <c r="C6222" s="3" t="s">
        <v>70</v>
      </c>
      <c r="D6222" s="3" t="s">
        <v>21</v>
      </c>
      <c r="E6222" s="3" t="s">
        <v>22</v>
      </c>
      <c r="F6222" s="3" t="s">
        <v>23</v>
      </c>
      <c r="G6222" s="3" t="s">
        <v>3577</v>
      </c>
      <c r="H6222" t="s">
        <v>197</v>
      </c>
      <c r="J6222" t="s">
        <v>198</v>
      </c>
      <c r="K6222" t="s">
        <v>72</v>
      </c>
      <c r="M6222" s="1">
        <v>1</v>
      </c>
      <c r="N6222" s="2">
        <v>20000</v>
      </c>
      <c r="O6222" s="2">
        <v>20000</v>
      </c>
      <c r="P6222" s="4">
        <v>79000</v>
      </c>
      <c r="Q6222" s="5" t="s">
        <v>12572</v>
      </c>
      <c r="R6222" s="5" t="s">
        <v>12573</v>
      </c>
    </row>
    <row r="6223" spans="1:18" x14ac:dyDescent="0.3">
      <c r="A6223" s="3"/>
      <c r="B6223" s="3"/>
      <c r="C6223" s="3"/>
      <c r="D6223" s="3"/>
      <c r="E6223" s="3"/>
      <c r="F6223" s="3"/>
      <c r="G6223" s="3"/>
      <c r="H6223" t="s">
        <v>287</v>
      </c>
      <c r="J6223" t="s">
        <v>26</v>
      </c>
      <c r="K6223" t="s">
        <v>72</v>
      </c>
      <c r="M6223" s="1">
        <v>1</v>
      </c>
      <c r="N6223" s="2">
        <v>20000</v>
      </c>
      <c r="O6223" s="2">
        <v>20000</v>
      </c>
      <c r="P6223" s="3"/>
      <c r="Q6223" s="3"/>
      <c r="R6223" s="3"/>
    </row>
    <row r="6224" spans="1:18" x14ac:dyDescent="0.3">
      <c r="A6224" s="3"/>
      <c r="B6224" s="3"/>
      <c r="C6224" s="3"/>
      <c r="D6224" s="3"/>
      <c r="E6224" s="3"/>
      <c r="F6224" s="3"/>
      <c r="G6224" s="3"/>
      <c r="H6224" t="s">
        <v>39</v>
      </c>
      <c r="J6224" t="s">
        <v>40</v>
      </c>
      <c r="M6224" s="1">
        <v>1</v>
      </c>
      <c r="N6224" s="2">
        <v>14000</v>
      </c>
      <c r="O6224" s="2">
        <v>14000</v>
      </c>
      <c r="P6224" s="3"/>
      <c r="Q6224" s="3"/>
      <c r="R6224" s="3"/>
    </row>
    <row r="6225" spans="1:18" x14ac:dyDescent="0.3">
      <c r="A6225" s="3"/>
      <c r="B6225" s="3"/>
      <c r="C6225" s="3"/>
      <c r="D6225" s="3"/>
      <c r="E6225" s="3"/>
      <c r="F6225" s="3"/>
      <c r="G6225" s="3"/>
      <c r="H6225" t="s">
        <v>165</v>
      </c>
      <c r="M6225" s="1">
        <v>1</v>
      </c>
      <c r="N6225" s="2">
        <v>5000</v>
      </c>
      <c r="O6225" s="2">
        <v>5000</v>
      </c>
      <c r="P6225" s="3"/>
      <c r="Q6225" s="3"/>
      <c r="R6225" s="3"/>
    </row>
    <row r="6226" spans="1:18" x14ac:dyDescent="0.3">
      <c r="A6226" s="3"/>
      <c r="B6226" s="3"/>
      <c r="C6226" s="3"/>
      <c r="D6226" s="3"/>
      <c r="E6226" s="3"/>
      <c r="F6226" s="3"/>
      <c r="G6226" s="3"/>
      <c r="H6226" t="s">
        <v>679</v>
      </c>
      <c r="J6226" t="s">
        <v>355</v>
      </c>
      <c r="M6226" s="1">
        <v>1</v>
      </c>
      <c r="N6226" s="2">
        <v>20000</v>
      </c>
      <c r="O6226" s="2">
        <v>20000</v>
      </c>
      <c r="P6226" s="3"/>
      <c r="Q6226" s="3"/>
      <c r="R6226" s="3"/>
    </row>
    <row r="6227" spans="1:18" x14ac:dyDescent="0.3">
      <c r="A6227" s="3" t="s">
        <v>12574</v>
      </c>
      <c r="B6227" s="3" t="s">
        <v>12575</v>
      </c>
      <c r="C6227" s="3" t="s">
        <v>70</v>
      </c>
      <c r="D6227" s="3" t="s">
        <v>21</v>
      </c>
      <c r="E6227" s="3" t="s">
        <v>22</v>
      </c>
      <c r="F6227" s="3" t="s">
        <v>23</v>
      </c>
      <c r="G6227" s="3" t="s">
        <v>4555</v>
      </c>
      <c r="H6227" t="s">
        <v>139</v>
      </c>
      <c r="J6227" t="s">
        <v>59</v>
      </c>
      <c r="M6227" s="1">
        <v>1</v>
      </c>
      <c r="N6227" s="2">
        <v>20000</v>
      </c>
      <c r="O6227" s="2">
        <v>20000</v>
      </c>
      <c r="P6227" s="4">
        <v>20000</v>
      </c>
      <c r="Q6227" s="5" t="s">
        <v>12576</v>
      </c>
      <c r="R6227" s="5" t="s">
        <v>12577</v>
      </c>
    </row>
    <row r="6228" spans="1:18" x14ac:dyDescent="0.3">
      <c r="A6228" s="3" t="s">
        <v>12578</v>
      </c>
      <c r="B6228" s="3" t="s">
        <v>12579</v>
      </c>
      <c r="C6228" s="3" t="s">
        <v>70</v>
      </c>
      <c r="D6228" s="3" t="s">
        <v>21</v>
      </c>
      <c r="E6228" s="3" t="s">
        <v>22</v>
      </c>
      <c r="F6228" s="3" t="s">
        <v>23</v>
      </c>
      <c r="G6228" s="3" t="s">
        <v>24</v>
      </c>
      <c r="H6228" t="s">
        <v>35</v>
      </c>
      <c r="I6228" t="s">
        <v>3277</v>
      </c>
      <c r="J6228" t="s">
        <v>36</v>
      </c>
      <c r="K6228" t="s">
        <v>27</v>
      </c>
      <c r="M6228" s="1">
        <v>1</v>
      </c>
      <c r="N6228" s="2">
        <v>20000</v>
      </c>
      <c r="O6228" s="2">
        <v>20000</v>
      </c>
      <c r="P6228" s="4">
        <v>44000</v>
      </c>
      <c r="Q6228" s="5" t="s">
        <v>12580</v>
      </c>
      <c r="R6228" s="5" t="s">
        <v>12581</v>
      </c>
    </row>
    <row r="6229" spans="1:18" x14ac:dyDescent="0.3">
      <c r="A6229" s="3"/>
      <c r="B6229" s="3"/>
      <c r="C6229" s="3"/>
      <c r="D6229" s="3"/>
      <c r="E6229" s="3"/>
      <c r="F6229" s="3"/>
      <c r="G6229" s="3"/>
      <c r="H6229" t="s">
        <v>30</v>
      </c>
      <c r="J6229" t="s">
        <v>31</v>
      </c>
      <c r="K6229" t="s">
        <v>27</v>
      </c>
      <c r="M6229" s="1">
        <v>1</v>
      </c>
      <c r="N6229" s="2">
        <v>24000</v>
      </c>
      <c r="O6229" s="2">
        <v>24000</v>
      </c>
      <c r="P6229" s="3"/>
      <c r="Q6229" s="3"/>
      <c r="R6229" s="3"/>
    </row>
    <row r="6230" spans="1:18" x14ac:dyDescent="0.3">
      <c r="A6230" s="3" t="s">
        <v>12582</v>
      </c>
      <c r="B6230" s="3" t="s">
        <v>12583</v>
      </c>
      <c r="C6230" s="3" t="s">
        <v>70</v>
      </c>
      <c r="D6230" s="3" t="s">
        <v>21</v>
      </c>
      <c r="E6230" s="3" t="s">
        <v>22</v>
      </c>
      <c r="F6230" s="3" t="s">
        <v>23</v>
      </c>
      <c r="G6230" s="3" t="s">
        <v>24</v>
      </c>
      <c r="H6230" t="s">
        <v>30</v>
      </c>
      <c r="J6230" t="s">
        <v>31</v>
      </c>
      <c r="K6230" t="s">
        <v>27</v>
      </c>
      <c r="M6230" s="1">
        <v>1</v>
      </c>
      <c r="N6230" s="2">
        <v>24000</v>
      </c>
      <c r="O6230" s="2">
        <v>24000</v>
      </c>
      <c r="P6230" s="4">
        <v>24000</v>
      </c>
      <c r="Q6230" s="5" t="s">
        <v>12584</v>
      </c>
      <c r="R6230" s="5" t="s">
        <v>12585</v>
      </c>
    </row>
    <row r="6231" spans="1:18" x14ac:dyDescent="0.3">
      <c r="A6231" s="3" t="s">
        <v>12586</v>
      </c>
      <c r="B6231" s="3" t="s">
        <v>12587</v>
      </c>
      <c r="C6231" s="3" t="s">
        <v>70</v>
      </c>
      <c r="D6231" s="3" t="s">
        <v>21</v>
      </c>
      <c r="E6231" s="3" t="s">
        <v>22</v>
      </c>
      <c r="F6231" s="3" t="s">
        <v>23</v>
      </c>
      <c r="G6231" s="3" t="s">
        <v>349</v>
      </c>
      <c r="H6231" t="s">
        <v>257</v>
      </c>
      <c r="J6231" t="s">
        <v>40</v>
      </c>
      <c r="M6231" s="1">
        <v>1</v>
      </c>
      <c r="N6231" s="2">
        <v>18000</v>
      </c>
      <c r="O6231" s="2">
        <v>18000</v>
      </c>
      <c r="P6231" s="4">
        <v>18000</v>
      </c>
      <c r="Q6231" s="5" t="s">
        <v>12588</v>
      </c>
      <c r="R6231" s="5" t="s">
        <v>12589</v>
      </c>
    </row>
    <row r="6232" spans="1:18" x14ac:dyDescent="0.3">
      <c r="A6232" s="3" t="s">
        <v>12590</v>
      </c>
      <c r="B6232" s="3" t="s">
        <v>12591</v>
      </c>
      <c r="C6232" s="3" t="s">
        <v>20</v>
      </c>
      <c r="D6232" s="3" t="s">
        <v>21</v>
      </c>
      <c r="E6232" s="3" t="s">
        <v>22</v>
      </c>
      <c r="F6232" s="3" t="s">
        <v>23</v>
      </c>
      <c r="G6232" s="3" t="s">
        <v>2661</v>
      </c>
      <c r="H6232" t="s">
        <v>165</v>
      </c>
      <c r="M6232" s="1">
        <v>1</v>
      </c>
      <c r="N6232" s="2">
        <v>5000</v>
      </c>
      <c r="O6232" s="2">
        <v>5000</v>
      </c>
      <c r="P6232" s="4">
        <v>25000</v>
      </c>
      <c r="Q6232" s="5" t="s">
        <v>12592</v>
      </c>
      <c r="R6232" s="5" t="s">
        <v>12593</v>
      </c>
    </row>
    <row r="6233" spans="1:18" x14ac:dyDescent="0.3">
      <c r="A6233" s="3"/>
      <c r="B6233" s="3"/>
      <c r="C6233" s="3"/>
      <c r="D6233" s="3"/>
      <c r="E6233" s="3"/>
      <c r="F6233" s="3"/>
      <c r="G6233" s="3"/>
      <c r="H6233" t="s">
        <v>411</v>
      </c>
      <c r="J6233" t="s">
        <v>355</v>
      </c>
      <c r="M6233" s="1">
        <v>1</v>
      </c>
      <c r="N6233" s="2">
        <v>20000</v>
      </c>
      <c r="O6233" s="2">
        <v>20000</v>
      </c>
      <c r="P6233" s="3"/>
      <c r="Q6233" s="3"/>
      <c r="R6233" s="3"/>
    </row>
    <row r="6234" spans="1:18" x14ac:dyDescent="0.3">
      <c r="A6234" s="3" t="s">
        <v>12594</v>
      </c>
      <c r="B6234" s="3" t="s">
        <v>12595</v>
      </c>
      <c r="C6234" s="3" t="s">
        <v>70</v>
      </c>
      <c r="D6234" s="3" t="s">
        <v>21</v>
      </c>
      <c r="E6234" s="3" t="s">
        <v>22</v>
      </c>
      <c r="F6234" s="3" t="s">
        <v>23</v>
      </c>
      <c r="G6234" s="3" t="s">
        <v>24</v>
      </c>
      <c r="H6234" t="s">
        <v>35</v>
      </c>
      <c r="J6234" t="s">
        <v>36</v>
      </c>
      <c r="K6234" t="s">
        <v>216</v>
      </c>
      <c r="M6234" s="1">
        <v>1</v>
      </c>
      <c r="N6234" s="2">
        <v>17000</v>
      </c>
      <c r="O6234" s="2">
        <v>17000</v>
      </c>
      <c r="P6234" s="4">
        <v>15300</v>
      </c>
      <c r="Q6234" s="5" t="s">
        <v>12596</v>
      </c>
      <c r="R6234" s="5" t="s">
        <v>12597</v>
      </c>
    </row>
    <row r="6235" spans="1:18" x14ac:dyDescent="0.3">
      <c r="A6235" s="3"/>
      <c r="B6235" s="3"/>
      <c r="C6235" s="3"/>
      <c r="D6235" s="3"/>
      <c r="E6235" s="3"/>
      <c r="F6235" s="3"/>
      <c r="G6235" s="3"/>
      <c r="H6235" t="s">
        <v>12598</v>
      </c>
      <c r="M6235" s="1"/>
      <c r="N6235" s="2"/>
      <c r="O6235" s="2">
        <v>-1700</v>
      </c>
      <c r="P6235" s="3"/>
      <c r="Q6235" s="3"/>
      <c r="R6235" s="3"/>
    </row>
    <row r="6236" spans="1:18" x14ac:dyDescent="0.3">
      <c r="A6236" s="3" t="s">
        <v>12599</v>
      </c>
      <c r="B6236" s="3" t="s">
        <v>12600</v>
      </c>
      <c r="C6236" s="3" t="s">
        <v>70</v>
      </c>
      <c r="D6236" s="3" t="s">
        <v>21</v>
      </c>
      <c r="E6236" s="3" t="s">
        <v>22</v>
      </c>
      <c r="F6236" s="3" t="s">
        <v>23</v>
      </c>
      <c r="G6236" s="3" t="s">
        <v>24</v>
      </c>
      <c r="H6236" t="s">
        <v>287</v>
      </c>
      <c r="J6236" t="s">
        <v>26</v>
      </c>
      <c r="K6236" t="s">
        <v>27</v>
      </c>
      <c r="M6236" s="1">
        <v>1</v>
      </c>
      <c r="N6236" s="2">
        <v>22000</v>
      </c>
      <c r="O6236" s="2">
        <v>22000</v>
      </c>
      <c r="P6236" s="4">
        <v>22000</v>
      </c>
      <c r="Q6236" s="5" t="s">
        <v>12601</v>
      </c>
      <c r="R6236" s="5" t="s">
        <v>12602</v>
      </c>
    </row>
    <row r="6237" spans="1:18" x14ac:dyDescent="0.3">
      <c r="A6237" s="3" t="s">
        <v>12603</v>
      </c>
      <c r="B6237" s="3" t="s">
        <v>12604</v>
      </c>
      <c r="C6237" s="3" t="s">
        <v>70</v>
      </c>
      <c r="D6237" s="3" t="s">
        <v>21</v>
      </c>
      <c r="E6237" s="3" t="s">
        <v>22</v>
      </c>
      <c r="F6237" s="3" t="s">
        <v>23</v>
      </c>
      <c r="G6237" s="3" t="s">
        <v>303</v>
      </c>
      <c r="H6237" t="s">
        <v>63</v>
      </c>
      <c r="J6237" t="s">
        <v>40</v>
      </c>
      <c r="M6237" s="1">
        <v>1</v>
      </c>
      <c r="N6237" s="2">
        <v>12000</v>
      </c>
      <c r="O6237" s="2">
        <v>12000</v>
      </c>
      <c r="P6237" s="4">
        <v>39000</v>
      </c>
      <c r="Q6237" s="5" t="s">
        <v>12605</v>
      </c>
      <c r="R6237" s="5" t="s">
        <v>12606</v>
      </c>
    </row>
    <row r="6238" spans="1:18" x14ac:dyDescent="0.3">
      <c r="A6238" s="3"/>
      <c r="B6238" s="3"/>
      <c r="C6238" s="3"/>
      <c r="D6238" s="3"/>
      <c r="E6238" s="3"/>
      <c r="F6238" s="3"/>
      <c r="G6238" s="3"/>
      <c r="H6238" t="s">
        <v>165</v>
      </c>
      <c r="M6238" s="1">
        <v>1</v>
      </c>
      <c r="N6238" s="2">
        <v>5000</v>
      </c>
      <c r="O6238" s="2">
        <v>5000</v>
      </c>
      <c r="P6238" s="3"/>
      <c r="Q6238" s="3"/>
      <c r="R6238" s="3"/>
    </row>
    <row r="6239" spans="1:18" x14ac:dyDescent="0.3">
      <c r="A6239" s="3"/>
      <c r="B6239" s="3"/>
      <c r="C6239" s="3"/>
      <c r="D6239" s="3"/>
      <c r="E6239" s="3"/>
      <c r="F6239" s="3"/>
      <c r="G6239" s="3"/>
      <c r="H6239" t="s">
        <v>278</v>
      </c>
      <c r="J6239" t="s">
        <v>26</v>
      </c>
      <c r="K6239" t="s">
        <v>27</v>
      </c>
      <c r="M6239" s="1">
        <v>1</v>
      </c>
      <c r="N6239" s="2">
        <v>22000</v>
      </c>
      <c r="O6239" s="2">
        <v>22000</v>
      </c>
      <c r="P6239" s="3"/>
      <c r="Q6239" s="3"/>
      <c r="R6239" s="3"/>
    </row>
    <row r="6240" spans="1:18" x14ac:dyDescent="0.3">
      <c r="A6240" s="3" t="s">
        <v>12607</v>
      </c>
      <c r="B6240" s="3" t="s">
        <v>12608</v>
      </c>
      <c r="C6240" s="3" t="s">
        <v>12609</v>
      </c>
      <c r="D6240" s="3" t="s">
        <v>21</v>
      </c>
      <c r="E6240" s="3" t="s">
        <v>22</v>
      </c>
      <c r="F6240" s="3" t="s">
        <v>23</v>
      </c>
      <c r="G6240" s="3" t="s">
        <v>254</v>
      </c>
      <c r="H6240" t="s">
        <v>937</v>
      </c>
      <c r="J6240" t="s">
        <v>117</v>
      </c>
      <c r="M6240" s="1">
        <v>1</v>
      </c>
      <c r="N6240" s="2">
        <v>14000</v>
      </c>
      <c r="O6240" s="2">
        <v>14000</v>
      </c>
      <c r="P6240" s="4">
        <v>34000</v>
      </c>
      <c r="Q6240" s="5" t="s">
        <v>12610</v>
      </c>
      <c r="R6240" s="5" t="s">
        <v>12611</v>
      </c>
    </row>
    <row r="6241" spans="1:18" x14ac:dyDescent="0.3">
      <c r="A6241" s="3"/>
      <c r="B6241" s="3"/>
      <c r="C6241" s="3"/>
      <c r="D6241" s="3"/>
      <c r="E6241" s="3"/>
      <c r="F6241" s="3"/>
      <c r="G6241" s="3"/>
      <c r="H6241" t="s">
        <v>43</v>
      </c>
      <c r="J6241" t="s">
        <v>44</v>
      </c>
      <c r="K6241" t="s">
        <v>27</v>
      </c>
      <c r="M6241" s="1">
        <v>1</v>
      </c>
      <c r="N6241" s="2">
        <v>20000</v>
      </c>
      <c r="O6241" s="2">
        <v>20000</v>
      </c>
      <c r="P6241" s="3"/>
      <c r="Q6241" s="3"/>
      <c r="R6241" s="3"/>
    </row>
    <row r="6242" spans="1:18" x14ac:dyDescent="0.3">
      <c r="A6242" s="3" t="s">
        <v>12612</v>
      </c>
      <c r="B6242" s="3" t="s">
        <v>12613</v>
      </c>
      <c r="C6242" s="3" t="s">
        <v>12609</v>
      </c>
      <c r="D6242" s="3" t="s">
        <v>21</v>
      </c>
      <c r="E6242" s="3" t="s">
        <v>22</v>
      </c>
      <c r="F6242" s="3" t="s">
        <v>23</v>
      </c>
      <c r="G6242" s="3" t="s">
        <v>24</v>
      </c>
      <c r="H6242" t="s">
        <v>35</v>
      </c>
      <c r="J6242" t="s">
        <v>36</v>
      </c>
      <c r="K6242" t="s">
        <v>27</v>
      </c>
      <c r="M6242" s="1">
        <v>1</v>
      </c>
      <c r="N6242" s="2">
        <v>20000</v>
      </c>
      <c r="O6242" s="2">
        <v>20000</v>
      </c>
      <c r="P6242" s="4">
        <v>89000</v>
      </c>
      <c r="Q6242" s="5" t="s">
        <v>12614</v>
      </c>
      <c r="R6242" s="5" t="s">
        <v>12615</v>
      </c>
    </row>
    <row r="6243" spans="1:18" x14ac:dyDescent="0.3">
      <c r="A6243" s="3"/>
      <c r="B6243" s="3"/>
      <c r="C6243" s="3"/>
      <c r="D6243" s="3"/>
      <c r="E6243" s="3"/>
      <c r="F6243" s="3"/>
      <c r="G6243" s="3"/>
      <c r="H6243" t="s">
        <v>287</v>
      </c>
      <c r="J6243" t="s">
        <v>26</v>
      </c>
      <c r="K6243" t="s">
        <v>27</v>
      </c>
      <c r="M6243" s="1">
        <v>1</v>
      </c>
      <c r="N6243" s="2">
        <v>22000</v>
      </c>
      <c r="O6243" s="2">
        <v>22000</v>
      </c>
      <c r="P6243" s="3"/>
      <c r="Q6243" s="3"/>
      <c r="R6243" s="3"/>
    </row>
    <row r="6244" spans="1:18" x14ac:dyDescent="0.3">
      <c r="A6244" s="3"/>
      <c r="B6244" s="3"/>
      <c r="C6244" s="3"/>
      <c r="D6244" s="3"/>
      <c r="E6244" s="3"/>
      <c r="F6244" s="3"/>
      <c r="G6244" s="3"/>
      <c r="H6244" t="s">
        <v>71</v>
      </c>
      <c r="J6244" t="s">
        <v>52</v>
      </c>
      <c r="K6244" t="s">
        <v>27</v>
      </c>
      <c r="M6244" s="1">
        <v>1</v>
      </c>
      <c r="N6244" s="2">
        <v>23000</v>
      </c>
      <c r="O6244" s="2">
        <v>23000</v>
      </c>
      <c r="P6244" s="3"/>
      <c r="Q6244" s="3"/>
      <c r="R6244" s="3"/>
    </row>
    <row r="6245" spans="1:18" x14ac:dyDescent="0.3">
      <c r="A6245" s="3"/>
      <c r="B6245" s="3"/>
      <c r="C6245" s="3"/>
      <c r="D6245" s="3"/>
      <c r="E6245" s="3"/>
      <c r="F6245" s="3"/>
      <c r="G6245" s="3"/>
      <c r="H6245" t="s">
        <v>126</v>
      </c>
      <c r="J6245" t="s">
        <v>26</v>
      </c>
      <c r="K6245" t="s">
        <v>27</v>
      </c>
      <c r="M6245" s="1">
        <v>1</v>
      </c>
      <c r="N6245" s="2">
        <v>24000</v>
      </c>
      <c r="O6245" s="2">
        <v>24000</v>
      </c>
      <c r="P6245" s="3"/>
      <c r="Q6245" s="3"/>
      <c r="R6245" s="3"/>
    </row>
    <row r="6246" spans="1:18" x14ac:dyDescent="0.3">
      <c r="A6246" s="3" t="s">
        <v>12616</v>
      </c>
      <c r="B6246" s="3" t="s">
        <v>12617</v>
      </c>
      <c r="C6246" s="3" t="s">
        <v>12609</v>
      </c>
      <c r="D6246" s="3" t="s">
        <v>21</v>
      </c>
      <c r="E6246" s="3" t="s">
        <v>22</v>
      </c>
      <c r="F6246" s="3" t="s">
        <v>23</v>
      </c>
      <c r="G6246" s="3" t="s">
        <v>1827</v>
      </c>
      <c r="H6246" t="s">
        <v>147</v>
      </c>
      <c r="J6246" t="s">
        <v>44</v>
      </c>
      <c r="K6246" t="s">
        <v>27</v>
      </c>
      <c r="M6246" s="1">
        <v>2</v>
      </c>
      <c r="N6246" s="2">
        <v>20000</v>
      </c>
      <c r="O6246" s="2">
        <v>40000</v>
      </c>
      <c r="P6246" s="4">
        <v>94000</v>
      </c>
      <c r="Q6246" s="5" t="s">
        <v>12618</v>
      </c>
      <c r="R6246" s="5" t="s">
        <v>12619</v>
      </c>
    </row>
    <row r="6247" spans="1:18" x14ac:dyDescent="0.3">
      <c r="A6247" s="3"/>
      <c r="B6247" s="3"/>
      <c r="C6247" s="3"/>
      <c r="D6247" s="3"/>
      <c r="E6247" s="3"/>
      <c r="F6247" s="3"/>
      <c r="G6247" s="3"/>
      <c r="H6247" t="s">
        <v>63</v>
      </c>
      <c r="J6247" t="s">
        <v>40</v>
      </c>
      <c r="M6247" s="1">
        <v>1</v>
      </c>
      <c r="N6247" s="2">
        <v>12000</v>
      </c>
      <c r="O6247" s="2">
        <v>12000</v>
      </c>
      <c r="P6247" s="3"/>
      <c r="Q6247" s="3"/>
      <c r="R6247" s="3"/>
    </row>
    <row r="6248" spans="1:18" x14ac:dyDescent="0.3">
      <c r="A6248" s="3"/>
      <c r="B6248" s="3"/>
      <c r="C6248" s="3"/>
      <c r="D6248" s="3"/>
      <c r="E6248" s="3"/>
      <c r="F6248" s="3"/>
      <c r="G6248" s="3"/>
      <c r="H6248" t="s">
        <v>435</v>
      </c>
      <c r="J6248" t="s">
        <v>105</v>
      </c>
      <c r="M6248" s="1">
        <v>1</v>
      </c>
      <c r="N6248" s="2">
        <v>20000</v>
      </c>
      <c r="O6248" s="2">
        <v>20000</v>
      </c>
      <c r="P6248" s="3"/>
      <c r="Q6248" s="3"/>
      <c r="R6248" s="3"/>
    </row>
    <row r="6249" spans="1:18" x14ac:dyDescent="0.3">
      <c r="A6249" s="3"/>
      <c r="B6249" s="3"/>
      <c r="C6249" s="3"/>
      <c r="D6249" s="3"/>
      <c r="E6249" s="3"/>
      <c r="F6249" s="3"/>
      <c r="G6249" s="3"/>
      <c r="H6249" t="s">
        <v>374</v>
      </c>
      <c r="J6249" t="s">
        <v>93</v>
      </c>
      <c r="M6249" s="1">
        <v>1</v>
      </c>
      <c r="N6249" s="2">
        <v>22000</v>
      </c>
      <c r="O6249" s="2">
        <v>22000</v>
      </c>
      <c r="P6249" s="3"/>
      <c r="Q6249" s="3"/>
      <c r="R6249" s="3"/>
    </row>
    <row r="6250" spans="1:18" x14ac:dyDescent="0.3">
      <c r="A6250" s="3" t="s">
        <v>12620</v>
      </c>
      <c r="B6250" s="3" t="s">
        <v>12621</v>
      </c>
      <c r="C6250" s="3" t="s">
        <v>12609</v>
      </c>
      <c r="D6250" s="3" t="s">
        <v>21</v>
      </c>
      <c r="E6250" s="3" t="s">
        <v>22</v>
      </c>
      <c r="F6250" s="3" t="s">
        <v>23</v>
      </c>
      <c r="G6250" s="3" t="s">
        <v>1499</v>
      </c>
      <c r="H6250" t="s">
        <v>71</v>
      </c>
      <c r="J6250" t="s">
        <v>52</v>
      </c>
      <c r="K6250" t="s">
        <v>216</v>
      </c>
      <c r="M6250" s="1">
        <v>1</v>
      </c>
      <c r="N6250" s="2">
        <v>18000</v>
      </c>
      <c r="O6250" s="2">
        <v>18000</v>
      </c>
      <c r="P6250" s="4">
        <v>42000</v>
      </c>
      <c r="Q6250" s="5" t="s">
        <v>12622</v>
      </c>
      <c r="R6250" s="5" t="s">
        <v>12623</v>
      </c>
    </row>
    <row r="6251" spans="1:18" x14ac:dyDescent="0.3">
      <c r="A6251" s="3"/>
      <c r="B6251" s="3"/>
      <c r="C6251" s="3"/>
      <c r="D6251" s="3"/>
      <c r="E6251" s="3"/>
      <c r="F6251" s="3"/>
      <c r="G6251" s="3"/>
      <c r="H6251" t="s">
        <v>165</v>
      </c>
      <c r="M6251" s="1">
        <v>1</v>
      </c>
      <c r="N6251" s="2">
        <v>5000</v>
      </c>
      <c r="O6251" s="2">
        <v>5000</v>
      </c>
      <c r="P6251" s="3"/>
      <c r="Q6251" s="3"/>
      <c r="R6251" s="3"/>
    </row>
    <row r="6252" spans="1:18" x14ac:dyDescent="0.3">
      <c r="A6252" s="3"/>
      <c r="B6252" s="3"/>
      <c r="C6252" s="3"/>
      <c r="D6252" s="3"/>
      <c r="E6252" s="3"/>
      <c r="F6252" s="3"/>
      <c r="G6252" s="3"/>
      <c r="H6252" t="s">
        <v>726</v>
      </c>
      <c r="J6252" t="s">
        <v>183</v>
      </c>
      <c r="M6252" s="1">
        <v>1</v>
      </c>
      <c r="N6252" s="2">
        <v>19000</v>
      </c>
      <c r="O6252" s="2">
        <v>19000</v>
      </c>
      <c r="P6252" s="3"/>
      <c r="Q6252" s="3"/>
      <c r="R6252" s="3"/>
    </row>
    <row r="6253" spans="1:18" x14ac:dyDescent="0.3">
      <c r="A6253" s="3" t="s">
        <v>12624</v>
      </c>
      <c r="B6253" s="3" t="s">
        <v>12625</v>
      </c>
      <c r="C6253" s="3" t="s">
        <v>12609</v>
      </c>
      <c r="D6253" s="3" t="s">
        <v>21</v>
      </c>
      <c r="E6253" s="3" t="s">
        <v>22</v>
      </c>
      <c r="F6253" s="3" t="s">
        <v>23</v>
      </c>
      <c r="G6253" s="3" t="s">
        <v>24</v>
      </c>
      <c r="H6253" t="s">
        <v>1163</v>
      </c>
      <c r="J6253" t="s">
        <v>44</v>
      </c>
      <c r="K6253" t="s">
        <v>27</v>
      </c>
      <c r="M6253" s="1">
        <v>1</v>
      </c>
      <c r="N6253" s="2">
        <v>20000</v>
      </c>
      <c r="O6253" s="2">
        <v>20000</v>
      </c>
      <c r="P6253" s="4">
        <v>99200</v>
      </c>
      <c r="Q6253" s="5" t="s">
        <v>12626</v>
      </c>
      <c r="R6253" s="5" t="s">
        <v>12627</v>
      </c>
    </row>
    <row r="6254" spans="1:18" x14ac:dyDescent="0.3">
      <c r="A6254" s="3"/>
      <c r="B6254" s="3"/>
      <c r="C6254" s="3"/>
      <c r="D6254" s="3"/>
      <c r="E6254" s="3"/>
      <c r="F6254" s="3"/>
      <c r="G6254" s="3"/>
      <c r="H6254" t="s">
        <v>147</v>
      </c>
      <c r="J6254" t="s">
        <v>44</v>
      </c>
      <c r="K6254" t="s">
        <v>27</v>
      </c>
      <c r="M6254" s="1">
        <v>1</v>
      </c>
      <c r="N6254" s="2">
        <v>20000</v>
      </c>
      <c r="O6254" s="2">
        <v>20000</v>
      </c>
      <c r="P6254" s="3"/>
      <c r="Q6254" s="3"/>
      <c r="R6254" s="3"/>
    </row>
    <row r="6255" spans="1:18" x14ac:dyDescent="0.3">
      <c r="A6255" s="3"/>
      <c r="B6255" s="3"/>
      <c r="C6255" s="3"/>
      <c r="D6255" s="3"/>
      <c r="E6255" s="3"/>
      <c r="F6255" s="3"/>
      <c r="G6255" s="3"/>
      <c r="H6255" t="s">
        <v>63</v>
      </c>
      <c r="J6255" t="s">
        <v>40</v>
      </c>
      <c r="M6255" s="1">
        <v>1</v>
      </c>
      <c r="N6255" s="2">
        <v>12000</v>
      </c>
      <c r="O6255" s="2">
        <v>12000</v>
      </c>
      <c r="P6255" s="3"/>
      <c r="Q6255" s="3"/>
      <c r="R6255" s="3"/>
    </row>
    <row r="6256" spans="1:18" x14ac:dyDescent="0.3">
      <c r="A6256" s="3"/>
      <c r="B6256" s="3"/>
      <c r="C6256" s="3"/>
      <c r="D6256" s="3"/>
      <c r="E6256" s="3"/>
      <c r="F6256" s="3"/>
      <c r="G6256" s="3"/>
      <c r="H6256" t="s">
        <v>230</v>
      </c>
      <c r="J6256" t="s">
        <v>90</v>
      </c>
      <c r="M6256" s="1">
        <v>1</v>
      </c>
      <c r="N6256" s="2">
        <v>28000</v>
      </c>
      <c r="O6256" s="2">
        <v>28000</v>
      </c>
      <c r="P6256" s="3"/>
      <c r="Q6256" s="3"/>
      <c r="R6256" s="3"/>
    </row>
    <row r="6257" spans="1:18" x14ac:dyDescent="0.3">
      <c r="A6257" s="3"/>
      <c r="B6257" s="3"/>
      <c r="C6257" s="3"/>
      <c r="D6257" s="3"/>
      <c r="E6257" s="3"/>
      <c r="F6257" s="3"/>
      <c r="G6257" s="3"/>
      <c r="H6257" t="s">
        <v>295</v>
      </c>
      <c r="I6257" t="s">
        <v>1133</v>
      </c>
      <c r="J6257" t="s">
        <v>93</v>
      </c>
      <c r="M6257" s="1">
        <v>2</v>
      </c>
      <c r="N6257" s="2">
        <v>22000</v>
      </c>
      <c r="O6257" s="2">
        <v>44000</v>
      </c>
      <c r="P6257" s="3"/>
      <c r="Q6257" s="3"/>
      <c r="R6257" s="3"/>
    </row>
    <row r="6258" spans="1:18" x14ac:dyDescent="0.3">
      <c r="A6258" s="3"/>
      <c r="B6258" s="3"/>
      <c r="C6258" s="3"/>
      <c r="D6258" s="3"/>
      <c r="E6258" s="3"/>
      <c r="F6258" s="3"/>
      <c r="G6258" s="3"/>
      <c r="H6258" t="s">
        <v>2231</v>
      </c>
      <c r="M6258" s="1"/>
      <c r="N6258" s="2"/>
      <c r="O6258" s="2">
        <v>-24800</v>
      </c>
      <c r="P6258" s="3"/>
      <c r="Q6258" s="3"/>
      <c r="R6258" s="3"/>
    </row>
    <row r="6259" spans="1:18" x14ac:dyDescent="0.3">
      <c r="A6259" s="3" t="s">
        <v>12628</v>
      </c>
      <c r="B6259" s="3" t="s">
        <v>12629</v>
      </c>
      <c r="C6259" s="3" t="s">
        <v>12609</v>
      </c>
      <c r="D6259" s="3" t="s">
        <v>21</v>
      </c>
      <c r="E6259" s="3" t="s">
        <v>22</v>
      </c>
      <c r="F6259" s="3" t="s">
        <v>23</v>
      </c>
      <c r="G6259" s="3" t="s">
        <v>24</v>
      </c>
      <c r="H6259" t="s">
        <v>35</v>
      </c>
      <c r="J6259" t="s">
        <v>36</v>
      </c>
      <c r="K6259" t="s">
        <v>27</v>
      </c>
      <c r="M6259" s="1">
        <v>1</v>
      </c>
      <c r="N6259" s="2">
        <v>20000</v>
      </c>
      <c r="O6259" s="2">
        <v>20000</v>
      </c>
      <c r="P6259" s="4">
        <v>20000</v>
      </c>
      <c r="Q6259" s="5" t="s">
        <v>12630</v>
      </c>
      <c r="R6259" s="5" t="s">
        <v>12631</v>
      </c>
    </row>
    <row r="6260" spans="1:18" x14ac:dyDescent="0.3">
      <c r="A6260" s="3" t="s">
        <v>12632</v>
      </c>
      <c r="B6260" s="3" t="s">
        <v>12633</v>
      </c>
      <c r="C6260" s="3" t="s">
        <v>12609</v>
      </c>
      <c r="D6260" s="3" t="s">
        <v>21</v>
      </c>
      <c r="E6260" s="3" t="s">
        <v>22</v>
      </c>
      <c r="F6260" s="3" t="s">
        <v>23</v>
      </c>
      <c r="G6260" s="3" t="s">
        <v>24</v>
      </c>
      <c r="H6260" t="s">
        <v>507</v>
      </c>
      <c r="J6260" t="s">
        <v>508</v>
      </c>
      <c r="K6260" t="s">
        <v>27</v>
      </c>
      <c r="M6260" s="1">
        <v>1</v>
      </c>
      <c r="N6260" s="2">
        <v>24000</v>
      </c>
      <c r="O6260" s="2">
        <v>24000</v>
      </c>
      <c r="P6260" s="4">
        <v>48000</v>
      </c>
      <c r="Q6260" s="5" t="s">
        <v>12634</v>
      </c>
      <c r="R6260" s="5" t="s">
        <v>12635</v>
      </c>
    </row>
    <row r="6261" spans="1:18" x14ac:dyDescent="0.3">
      <c r="A6261" s="3"/>
      <c r="B6261" s="3"/>
      <c r="C6261" s="3"/>
      <c r="D6261" s="3"/>
      <c r="E6261" s="3"/>
      <c r="F6261" s="3"/>
      <c r="G6261" s="3"/>
      <c r="H6261" t="s">
        <v>126</v>
      </c>
      <c r="J6261" t="s">
        <v>26</v>
      </c>
      <c r="K6261" t="s">
        <v>27</v>
      </c>
      <c r="M6261" s="1">
        <v>1</v>
      </c>
      <c r="N6261" s="2">
        <v>24000</v>
      </c>
      <c r="O6261" s="2">
        <v>24000</v>
      </c>
      <c r="P6261" s="3"/>
      <c r="Q6261" s="3"/>
      <c r="R6261" s="3"/>
    </row>
    <row r="6262" spans="1:18" x14ac:dyDescent="0.3">
      <c r="A6262" s="3" t="s">
        <v>12636</v>
      </c>
      <c r="B6262" s="3" t="s">
        <v>12637</v>
      </c>
      <c r="C6262" s="3" t="s">
        <v>12609</v>
      </c>
      <c r="D6262" s="3" t="s">
        <v>21</v>
      </c>
      <c r="E6262" s="3" t="s">
        <v>22</v>
      </c>
      <c r="F6262" s="3" t="s">
        <v>23</v>
      </c>
      <c r="G6262" s="3" t="s">
        <v>4289</v>
      </c>
      <c r="H6262" t="s">
        <v>295</v>
      </c>
      <c r="I6262" t="s">
        <v>92</v>
      </c>
      <c r="J6262" t="s">
        <v>93</v>
      </c>
      <c r="M6262" s="1">
        <v>1</v>
      </c>
      <c r="N6262" s="2">
        <v>22000</v>
      </c>
      <c r="O6262" s="2">
        <v>22000</v>
      </c>
      <c r="P6262" s="4">
        <v>22000</v>
      </c>
      <c r="Q6262" s="5" t="s">
        <v>12638</v>
      </c>
      <c r="R6262" s="5" t="s">
        <v>12639</v>
      </c>
    </row>
    <row r="6263" spans="1:18" x14ac:dyDescent="0.3">
      <c r="A6263" s="3" t="s">
        <v>12640</v>
      </c>
      <c r="B6263" s="3" t="s">
        <v>12641</v>
      </c>
      <c r="C6263" s="3" t="s">
        <v>12609</v>
      </c>
      <c r="D6263" s="3" t="s">
        <v>21</v>
      </c>
      <c r="E6263" s="3" t="s">
        <v>22</v>
      </c>
      <c r="F6263" s="3" t="s">
        <v>23</v>
      </c>
      <c r="G6263" s="3" t="s">
        <v>2569</v>
      </c>
      <c r="H6263" t="s">
        <v>35</v>
      </c>
      <c r="J6263" t="s">
        <v>36</v>
      </c>
      <c r="K6263" t="s">
        <v>27</v>
      </c>
      <c r="M6263" s="1">
        <v>1</v>
      </c>
      <c r="N6263" s="2">
        <v>20000</v>
      </c>
      <c r="O6263" s="2">
        <v>20000</v>
      </c>
      <c r="P6263" s="4">
        <v>58000</v>
      </c>
      <c r="Q6263" s="5" t="s">
        <v>12642</v>
      </c>
      <c r="R6263" s="5" t="s">
        <v>12643</v>
      </c>
    </row>
    <row r="6264" spans="1:18" x14ac:dyDescent="0.3">
      <c r="A6264" s="3"/>
      <c r="B6264" s="3"/>
      <c r="C6264" s="3"/>
      <c r="D6264" s="3"/>
      <c r="E6264" s="3"/>
      <c r="F6264" s="3"/>
      <c r="G6264" s="3"/>
      <c r="H6264" t="s">
        <v>134</v>
      </c>
      <c r="J6264" t="s">
        <v>36</v>
      </c>
      <c r="K6264" t="s">
        <v>216</v>
      </c>
      <c r="M6264" s="1">
        <v>1</v>
      </c>
      <c r="N6264" s="2">
        <v>18000</v>
      </c>
      <c r="O6264" s="2">
        <v>18000</v>
      </c>
      <c r="P6264" s="3"/>
      <c r="Q6264" s="3"/>
      <c r="R6264" s="3"/>
    </row>
    <row r="6265" spans="1:18" x14ac:dyDescent="0.3">
      <c r="A6265" s="3"/>
      <c r="B6265" s="3"/>
      <c r="C6265" s="3"/>
      <c r="D6265" s="3"/>
      <c r="E6265" s="3"/>
      <c r="F6265" s="3"/>
      <c r="G6265" s="3"/>
      <c r="H6265" t="s">
        <v>58</v>
      </c>
      <c r="J6265" t="s">
        <v>59</v>
      </c>
      <c r="M6265" s="1">
        <v>1</v>
      </c>
      <c r="N6265" s="2">
        <v>20000</v>
      </c>
      <c r="O6265" s="2">
        <v>20000</v>
      </c>
      <c r="P6265" s="3"/>
      <c r="Q6265" s="3"/>
      <c r="R6265" s="3"/>
    </row>
    <row r="6266" spans="1:18" x14ac:dyDescent="0.3">
      <c r="A6266" s="3" t="s">
        <v>12644</v>
      </c>
      <c r="B6266" s="3" t="s">
        <v>12645</v>
      </c>
      <c r="C6266" s="3" t="s">
        <v>12609</v>
      </c>
      <c r="D6266" s="3" t="s">
        <v>21</v>
      </c>
      <c r="E6266" s="3" t="s">
        <v>49</v>
      </c>
      <c r="F6266" s="3" t="s">
        <v>50</v>
      </c>
      <c r="G6266" s="3" t="s">
        <v>24</v>
      </c>
      <c r="H6266" t="s">
        <v>35</v>
      </c>
      <c r="J6266" t="s">
        <v>36</v>
      </c>
      <c r="K6266" t="s">
        <v>27</v>
      </c>
      <c r="M6266" s="1">
        <v>3</v>
      </c>
      <c r="N6266" s="2">
        <v>20000</v>
      </c>
      <c r="O6266" s="2">
        <v>60000</v>
      </c>
      <c r="P6266" s="4">
        <v>94000</v>
      </c>
      <c r="Q6266" s="5" t="s">
        <v>12646</v>
      </c>
      <c r="R6266" s="5" t="s">
        <v>12647</v>
      </c>
    </row>
    <row r="6267" spans="1:18" x14ac:dyDescent="0.3">
      <c r="A6267" s="3"/>
      <c r="B6267" s="3"/>
      <c r="C6267" s="3"/>
      <c r="D6267" s="3"/>
      <c r="E6267" s="3"/>
      <c r="F6267" s="3"/>
      <c r="G6267" s="3"/>
      <c r="H6267" t="s">
        <v>35</v>
      </c>
      <c r="I6267" t="s">
        <v>12648</v>
      </c>
      <c r="J6267" t="s">
        <v>36</v>
      </c>
      <c r="K6267" t="s">
        <v>216</v>
      </c>
      <c r="M6267" s="1">
        <v>2</v>
      </c>
      <c r="N6267" s="2">
        <v>17000</v>
      </c>
      <c r="O6267" s="2">
        <v>34000</v>
      </c>
      <c r="P6267" s="3"/>
      <c r="Q6267" s="3"/>
      <c r="R6267" s="3"/>
    </row>
    <row r="6268" spans="1:18" x14ac:dyDescent="0.3">
      <c r="A6268" s="3" t="s">
        <v>12649</v>
      </c>
      <c r="B6268" s="3" t="s">
        <v>12650</v>
      </c>
      <c r="C6268" s="3" t="s">
        <v>12609</v>
      </c>
      <c r="D6268" s="3" t="s">
        <v>21</v>
      </c>
      <c r="E6268" s="3" t="s">
        <v>22</v>
      </c>
      <c r="F6268" s="3" t="s">
        <v>23</v>
      </c>
      <c r="G6268" s="3" t="s">
        <v>24</v>
      </c>
      <c r="H6268" t="s">
        <v>35</v>
      </c>
      <c r="J6268" t="s">
        <v>36</v>
      </c>
      <c r="K6268" t="s">
        <v>27</v>
      </c>
      <c r="M6268" s="1">
        <v>1</v>
      </c>
      <c r="N6268" s="2">
        <v>20000</v>
      </c>
      <c r="O6268" s="2">
        <v>20000</v>
      </c>
      <c r="P6268" s="4">
        <v>42000</v>
      </c>
      <c r="Q6268" s="5" t="s">
        <v>12651</v>
      </c>
      <c r="R6268" s="5" t="s">
        <v>12652</v>
      </c>
    </row>
    <row r="6269" spans="1:18" x14ac:dyDescent="0.3">
      <c r="A6269" s="3"/>
      <c r="B6269" s="3"/>
      <c r="C6269" s="3"/>
      <c r="D6269" s="3"/>
      <c r="E6269" s="3"/>
      <c r="F6269" s="3"/>
      <c r="G6269" s="3"/>
      <c r="H6269" t="s">
        <v>25</v>
      </c>
      <c r="J6269" t="s">
        <v>26</v>
      </c>
      <c r="K6269" t="s">
        <v>27</v>
      </c>
      <c r="M6269" s="1">
        <v>1</v>
      </c>
      <c r="N6269" s="2">
        <v>22000</v>
      </c>
      <c r="O6269" s="2">
        <v>22000</v>
      </c>
      <c r="P6269" s="3"/>
      <c r="Q6269" s="3"/>
      <c r="R6269" s="3"/>
    </row>
    <row r="6270" spans="1:18" x14ac:dyDescent="0.3">
      <c r="A6270" s="3" t="s">
        <v>12653</v>
      </c>
      <c r="B6270" s="3" t="s">
        <v>12654</v>
      </c>
      <c r="C6270" s="3" t="s">
        <v>12609</v>
      </c>
      <c r="D6270" s="3" t="s">
        <v>21</v>
      </c>
      <c r="E6270" s="3" t="s">
        <v>908</v>
      </c>
      <c r="F6270" s="3" t="s">
        <v>23</v>
      </c>
      <c r="G6270" s="3" t="s">
        <v>24</v>
      </c>
      <c r="H6270" t="s">
        <v>147</v>
      </c>
      <c r="J6270" t="s">
        <v>44</v>
      </c>
      <c r="K6270" t="s">
        <v>27</v>
      </c>
      <c r="M6270" s="1">
        <v>1</v>
      </c>
      <c r="N6270" s="2">
        <v>20000</v>
      </c>
      <c r="O6270" s="2">
        <v>20000</v>
      </c>
      <c r="P6270" s="4">
        <v>20000</v>
      </c>
      <c r="Q6270" s="5" t="s">
        <v>12655</v>
      </c>
      <c r="R6270" s="5" t="s">
        <v>12656</v>
      </c>
    </row>
    <row r="6271" spans="1:18" x14ac:dyDescent="0.3">
      <c r="A6271" s="3" t="s">
        <v>12657</v>
      </c>
      <c r="B6271" s="3" t="s">
        <v>12658</v>
      </c>
      <c r="C6271" s="3" t="s">
        <v>12609</v>
      </c>
      <c r="D6271" s="3" t="s">
        <v>21</v>
      </c>
      <c r="E6271" s="3" t="s">
        <v>22</v>
      </c>
      <c r="F6271" s="3" t="s">
        <v>23</v>
      </c>
      <c r="G6271" s="3" t="s">
        <v>3165</v>
      </c>
      <c r="H6271" t="s">
        <v>39</v>
      </c>
      <c r="J6271" t="s">
        <v>40</v>
      </c>
      <c r="M6271" s="1">
        <v>1</v>
      </c>
      <c r="N6271" s="2">
        <v>14000</v>
      </c>
      <c r="O6271" s="2">
        <v>14000</v>
      </c>
      <c r="P6271" s="4">
        <v>60000</v>
      </c>
      <c r="Q6271" s="5" t="s">
        <v>12659</v>
      </c>
      <c r="R6271" s="5" t="s">
        <v>12660</v>
      </c>
    </row>
    <row r="6272" spans="1:18" x14ac:dyDescent="0.3">
      <c r="A6272" s="3"/>
      <c r="B6272" s="3"/>
      <c r="C6272" s="3"/>
      <c r="D6272" s="3"/>
      <c r="E6272" s="3"/>
      <c r="F6272" s="3"/>
      <c r="G6272" s="3"/>
      <c r="H6272" t="s">
        <v>162</v>
      </c>
      <c r="J6272" t="s">
        <v>52</v>
      </c>
      <c r="K6272" t="s">
        <v>27</v>
      </c>
      <c r="M6272" s="1">
        <v>1</v>
      </c>
      <c r="N6272" s="2">
        <v>23000</v>
      </c>
      <c r="O6272" s="2">
        <v>23000</v>
      </c>
      <c r="P6272" s="3"/>
      <c r="Q6272" s="3"/>
      <c r="R6272" s="3"/>
    </row>
    <row r="6273" spans="1:18" x14ac:dyDescent="0.3">
      <c r="A6273" s="3"/>
      <c r="B6273" s="3"/>
      <c r="C6273" s="3"/>
      <c r="D6273" s="3"/>
      <c r="E6273" s="3"/>
      <c r="F6273" s="3"/>
      <c r="G6273" s="3"/>
      <c r="H6273" t="s">
        <v>51</v>
      </c>
      <c r="J6273" t="s">
        <v>52</v>
      </c>
      <c r="K6273" t="s">
        <v>27</v>
      </c>
      <c r="M6273" s="1">
        <v>1</v>
      </c>
      <c r="N6273" s="2">
        <v>23000</v>
      </c>
      <c r="O6273" s="2">
        <v>23000</v>
      </c>
      <c r="P6273" s="3"/>
      <c r="Q6273" s="3"/>
      <c r="R6273" s="3"/>
    </row>
    <row r="6274" spans="1:18" x14ac:dyDescent="0.3">
      <c r="A6274" s="3" t="s">
        <v>12661</v>
      </c>
      <c r="B6274" s="3" t="s">
        <v>12662</v>
      </c>
      <c r="C6274" s="3" t="s">
        <v>12609</v>
      </c>
      <c r="D6274" s="3" t="s">
        <v>21</v>
      </c>
      <c r="E6274" s="3" t="s">
        <v>22</v>
      </c>
      <c r="F6274" s="3" t="s">
        <v>23</v>
      </c>
      <c r="G6274" s="3" t="s">
        <v>4229</v>
      </c>
      <c r="H6274" t="s">
        <v>25</v>
      </c>
      <c r="J6274" t="s">
        <v>26</v>
      </c>
      <c r="K6274" t="s">
        <v>27</v>
      </c>
      <c r="M6274" s="1">
        <v>2</v>
      </c>
      <c r="N6274" s="2">
        <v>22000</v>
      </c>
      <c r="O6274" s="2">
        <v>44000</v>
      </c>
      <c r="P6274" s="4">
        <v>99000</v>
      </c>
      <c r="Q6274" s="5" t="s">
        <v>12663</v>
      </c>
      <c r="R6274" s="5" t="s">
        <v>12664</v>
      </c>
    </row>
    <row r="6275" spans="1:18" x14ac:dyDescent="0.3">
      <c r="A6275" s="3"/>
      <c r="B6275" s="3"/>
      <c r="C6275" s="3"/>
      <c r="D6275" s="3"/>
      <c r="E6275" s="3"/>
      <c r="F6275" s="3"/>
      <c r="G6275" s="3"/>
      <c r="H6275" t="s">
        <v>165</v>
      </c>
      <c r="I6275" t="s">
        <v>993</v>
      </c>
      <c r="M6275" s="1">
        <v>1</v>
      </c>
      <c r="N6275" s="2">
        <v>5000</v>
      </c>
      <c r="O6275" s="2">
        <v>5000</v>
      </c>
      <c r="P6275" s="3"/>
      <c r="Q6275" s="3"/>
      <c r="R6275" s="3"/>
    </row>
    <row r="6276" spans="1:18" x14ac:dyDescent="0.3">
      <c r="A6276" s="3"/>
      <c r="B6276" s="3"/>
      <c r="C6276" s="3"/>
      <c r="D6276" s="3"/>
      <c r="E6276" s="3"/>
      <c r="F6276" s="3"/>
      <c r="G6276" s="3"/>
      <c r="H6276" t="s">
        <v>169</v>
      </c>
      <c r="I6276" t="s">
        <v>12665</v>
      </c>
      <c r="J6276" t="s">
        <v>93</v>
      </c>
      <c r="M6276" s="1">
        <v>2</v>
      </c>
      <c r="N6276" s="2">
        <v>25000</v>
      </c>
      <c r="O6276" s="2">
        <v>50000</v>
      </c>
      <c r="P6276" s="3"/>
      <c r="Q6276" s="3"/>
      <c r="R6276" s="3"/>
    </row>
    <row r="6277" spans="1:18" x14ac:dyDescent="0.3">
      <c r="A6277" s="3" t="s">
        <v>12666</v>
      </c>
      <c r="B6277" s="3" t="s">
        <v>12667</v>
      </c>
      <c r="C6277" s="3" t="s">
        <v>12609</v>
      </c>
      <c r="D6277" s="3" t="s">
        <v>21</v>
      </c>
      <c r="E6277" s="3" t="s">
        <v>22</v>
      </c>
      <c r="F6277" s="3" t="s">
        <v>23</v>
      </c>
      <c r="G6277" s="3" t="s">
        <v>2174</v>
      </c>
      <c r="H6277" t="s">
        <v>71</v>
      </c>
      <c r="J6277" t="s">
        <v>52</v>
      </c>
      <c r="K6277" t="s">
        <v>27</v>
      </c>
      <c r="M6277" s="1">
        <v>1</v>
      </c>
      <c r="N6277" s="2">
        <v>23000</v>
      </c>
      <c r="O6277" s="2">
        <v>23000</v>
      </c>
      <c r="P6277" s="4">
        <v>45000</v>
      </c>
      <c r="Q6277" s="5" t="s">
        <v>12668</v>
      </c>
      <c r="R6277" s="5" t="s">
        <v>12669</v>
      </c>
    </row>
    <row r="6278" spans="1:18" x14ac:dyDescent="0.3">
      <c r="A6278" s="3"/>
      <c r="B6278" s="3"/>
      <c r="C6278" s="3"/>
      <c r="D6278" s="3"/>
      <c r="E6278" s="3"/>
      <c r="F6278" s="3"/>
      <c r="G6278" s="3"/>
      <c r="H6278" t="s">
        <v>278</v>
      </c>
      <c r="J6278" t="s">
        <v>26</v>
      </c>
      <c r="K6278" t="s">
        <v>27</v>
      </c>
      <c r="M6278" s="1">
        <v>1</v>
      </c>
      <c r="N6278" s="2">
        <v>22000</v>
      </c>
      <c r="O6278" s="2">
        <v>22000</v>
      </c>
      <c r="P6278" s="3"/>
      <c r="Q6278" s="3"/>
      <c r="R6278" s="3"/>
    </row>
    <row r="6279" spans="1:18" x14ac:dyDescent="0.3">
      <c r="A6279" s="3" t="s">
        <v>12670</v>
      </c>
      <c r="B6279" s="3" t="s">
        <v>12671</v>
      </c>
      <c r="C6279" s="3" t="s">
        <v>12609</v>
      </c>
      <c r="D6279" s="3" t="s">
        <v>21</v>
      </c>
      <c r="E6279" s="3" t="s">
        <v>49</v>
      </c>
      <c r="F6279" s="3" t="s">
        <v>50</v>
      </c>
      <c r="G6279" s="3" t="s">
        <v>12672</v>
      </c>
      <c r="H6279" t="s">
        <v>126</v>
      </c>
      <c r="J6279" t="s">
        <v>26</v>
      </c>
      <c r="K6279" t="s">
        <v>27</v>
      </c>
      <c r="M6279" s="1">
        <v>1</v>
      </c>
      <c r="N6279" s="2">
        <v>24000</v>
      </c>
      <c r="O6279" s="2">
        <v>24000</v>
      </c>
      <c r="P6279" s="4">
        <v>67000</v>
      </c>
      <c r="Q6279" s="5" t="s">
        <v>12673</v>
      </c>
      <c r="R6279" s="5" t="s">
        <v>12674</v>
      </c>
    </row>
    <row r="6280" spans="1:18" x14ac:dyDescent="0.3">
      <c r="A6280" s="3"/>
      <c r="B6280" s="3"/>
      <c r="C6280" s="3"/>
      <c r="D6280" s="3"/>
      <c r="E6280" s="3"/>
      <c r="F6280" s="3"/>
      <c r="G6280" s="3"/>
      <c r="H6280" t="s">
        <v>51</v>
      </c>
      <c r="J6280" t="s">
        <v>52</v>
      </c>
      <c r="K6280" t="s">
        <v>27</v>
      </c>
      <c r="M6280" s="1">
        <v>1</v>
      </c>
      <c r="N6280" s="2">
        <v>23000</v>
      </c>
      <c r="O6280" s="2">
        <v>23000</v>
      </c>
      <c r="P6280" s="3"/>
      <c r="Q6280" s="3"/>
      <c r="R6280" s="3"/>
    </row>
    <row r="6281" spans="1:18" x14ac:dyDescent="0.3">
      <c r="A6281" s="3"/>
      <c r="B6281" s="3"/>
      <c r="C6281" s="3"/>
      <c r="D6281" s="3"/>
      <c r="E6281" s="3"/>
      <c r="F6281" s="3"/>
      <c r="G6281" s="3"/>
      <c r="H6281" t="s">
        <v>679</v>
      </c>
      <c r="J6281" t="s">
        <v>355</v>
      </c>
      <c r="M6281" s="1">
        <v>1</v>
      </c>
      <c r="N6281" s="2">
        <v>20000</v>
      </c>
      <c r="O6281" s="2">
        <v>20000</v>
      </c>
      <c r="P6281" s="3"/>
      <c r="Q6281" s="3"/>
      <c r="R6281" s="3"/>
    </row>
    <row r="6282" spans="1:18" x14ac:dyDescent="0.3">
      <c r="A6282" s="3" t="s">
        <v>12675</v>
      </c>
      <c r="B6282" s="3" t="s">
        <v>12676</v>
      </c>
      <c r="C6282" s="3" t="s">
        <v>12609</v>
      </c>
      <c r="D6282" s="3" t="s">
        <v>21</v>
      </c>
      <c r="E6282" s="3" t="s">
        <v>908</v>
      </c>
      <c r="F6282" s="3" t="s">
        <v>23</v>
      </c>
      <c r="G6282" s="3" t="s">
        <v>24</v>
      </c>
      <c r="H6282" t="s">
        <v>631</v>
      </c>
      <c r="J6282" t="s">
        <v>31</v>
      </c>
      <c r="K6282" t="s">
        <v>27</v>
      </c>
      <c r="M6282" s="1">
        <v>1</v>
      </c>
      <c r="N6282" s="2">
        <v>24000</v>
      </c>
      <c r="O6282" s="2">
        <v>24000</v>
      </c>
      <c r="P6282" s="4">
        <v>24000</v>
      </c>
      <c r="Q6282" s="5" t="s">
        <v>12677</v>
      </c>
      <c r="R6282" s="5" t="s">
        <v>12678</v>
      </c>
    </row>
    <row r="6283" spans="1:18" x14ac:dyDescent="0.3">
      <c r="A6283" s="3" t="s">
        <v>12679</v>
      </c>
      <c r="B6283" s="3" t="s">
        <v>12680</v>
      </c>
      <c r="C6283" s="3" t="s">
        <v>12609</v>
      </c>
      <c r="D6283" s="3" t="s">
        <v>21</v>
      </c>
      <c r="E6283" s="3" t="s">
        <v>22</v>
      </c>
      <c r="F6283" s="3" t="s">
        <v>23</v>
      </c>
      <c r="G6283" s="3" t="s">
        <v>10664</v>
      </c>
      <c r="H6283" t="s">
        <v>104</v>
      </c>
      <c r="J6283" t="s">
        <v>105</v>
      </c>
      <c r="M6283" s="1">
        <v>1</v>
      </c>
      <c r="N6283" s="2">
        <v>20000</v>
      </c>
      <c r="O6283" s="2">
        <v>20000</v>
      </c>
      <c r="P6283" s="4">
        <v>20000</v>
      </c>
      <c r="Q6283" s="5" t="s">
        <v>12681</v>
      </c>
      <c r="R6283" s="5" t="s">
        <v>12682</v>
      </c>
    </row>
    <row r="6284" spans="1:18" x14ac:dyDescent="0.3">
      <c r="A6284" s="3" t="s">
        <v>12683</v>
      </c>
      <c r="B6284" s="3" t="s">
        <v>12684</v>
      </c>
      <c r="C6284" s="3" t="s">
        <v>12609</v>
      </c>
      <c r="D6284" s="3" t="s">
        <v>21</v>
      </c>
      <c r="E6284" s="3" t="s">
        <v>22</v>
      </c>
      <c r="F6284" s="3" t="s">
        <v>23</v>
      </c>
      <c r="G6284" s="3" t="s">
        <v>889</v>
      </c>
      <c r="H6284" t="s">
        <v>89</v>
      </c>
      <c r="J6284" t="s">
        <v>90</v>
      </c>
      <c r="M6284" s="1">
        <v>1</v>
      </c>
      <c r="N6284" s="2">
        <v>25000</v>
      </c>
      <c r="O6284" s="2">
        <v>25000</v>
      </c>
      <c r="P6284" s="4">
        <v>25000</v>
      </c>
      <c r="Q6284" s="5" t="s">
        <v>12685</v>
      </c>
      <c r="R6284" s="5" t="s">
        <v>12686</v>
      </c>
    </row>
    <row r="6285" spans="1:18" x14ac:dyDescent="0.3">
      <c r="A6285" s="3" t="s">
        <v>12687</v>
      </c>
      <c r="B6285" s="3" t="s">
        <v>12688</v>
      </c>
      <c r="C6285" s="3" t="s">
        <v>12609</v>
      </c>
      <c r="D6285" s="3" t="s">
        <v>21</v>
      </c>
      <c r="E6285" s="3" t="s">
        <v>49</v>
      </c>
      <c r="F6285" s="3" t="s">
        <v>50</v>
      </c>
      <c r="G6285" s="3" t="s">
        <v>24</v>
      </c>
      <c r="H6285" t="s">
        <v>30</v>
      </c>
      <c r="J6285" t="s">
        <v>31</v>
      </c>
      <c r="K6285" t="s">
        <v>27</v>
      </c>
      <c r="M6285" s="1">
        <v>1</v>
      </c>
      <c r="N6285" s="2">
        <v>24000</v>
      </c>
      <c r="O6285" s="2">
        <v>24000</v>
      </c>
      <c r="P6285" s="4">
        <v>24000</v>
      </c>
      <c r="Q6285" s="5" t="s">
        <v>12689</v>
      </c>
      <c r="R6285" s="5" t="s">
        <v>12690</v>
      </c>
    </row>
    <row r="6286" spans="1:18" x14ac:dyDescent="0.3">
      <c r="A6286" s="3" t="s">
        <v>12691</v>
      </c>
      <c r="B6286" s="3" t="s">
        <v>12692</v>
      </c>
      <c r="C6286" s="3" t="s">
        <v>12609</v>
      </c>
      <c r="D6286" s="3" t="s">
        <v>21</v>
      </c>
      <c r="E6286" s="3" t="s">
        <v>22</v>
      </c>
      <c r="F6286" s="3" t="s">
        <v>23</v>
      </c>
      <c r="G6286" s="3" t="s">
        <v>24</v>
      </c>
      <c r="H6286" t="s">
        <v>134</v>
      </c>
      <c r="I6286" t="s">
        <v>990</v>
      </c>
      <c r="J6286" t="s">
        <v>36</v>
      </c>
      <c r="K6286" t="s">
        <v>27</v>
      </c>
      <c r="M6286" s="1">
        <v>2</v>
      </c>
      <c r="N6286" s="2">
        <v>21000</v>
      </c>
      <c r="O6286" s="2">
        <v>42000</v>
      </c>
      <c r="P6286" s="4">
        <v>42000</v>
      </c>
      <c r="Q6286" s="5" t="s">
        <v>12693</v>
      </c>
      <c r="R6286" s="5" t="s">
        <v>12694</v>
      </c>
    </row>
    <row r="6287" spans="1:18" x14ac:dyDescent="0.3">
      <c r="A6287" s="3" t="s">
        <v>12695</v>
      </c>
      <c r="B6287" s="3" t="s">
        <v>12696</v>
      </c>
      <c r="C6287" s="3" t="s">
        <v>12609</v>
      </c>
      <c r="D6287" s="3" t="s">
        <v>21</v>
      </c>
      <c r="E6287" s="3" t="s">
        <v>22</v>
      </c>
      <c r="F6287" s="3" t="s">
        <v>23</v>
      </c>
      <c r="G6287" s="3" t="s">
        <v>11043</v>
      </c>
      <c r="H6287" t="s">
        <v>249</v>
      </c>
      <c r="I6287" t="s">
        <v>12697</v>
      </c>
      <c r="J6287" t="s">
        <v>105</v>
      </c>
      <c r="M6287" s="1">
        <v>1</v>
      </c>
      <c r="N6287" s="2">
        <v>20000</v>
      </c>
      <c r="O6287" s="2">
        <v>20000</v>
      </c>
      <c r="P6287" s="4">
        <v>20000</v>
      </c>
      <c r="Q6287" s="5" t="s">
        <v>12698</v>
      </c>
      <c r="R6287" s="5" t="s">
        <v>12699</v>
      </c>
    </row>
    <row r="6288" spans="1:18" x14ac:dyDescent="0.3">
      <c r="A6288" s="3" t="s">
        <v>12700</v>
      </c>
      <c r="B6288" s="3" t="s">
        <v>12701</v>
      </c>
      <c r="C6288" s="3" t="s">
        <v>12609</v>
      </c>
      <c r="D6288" s="3" t="s">
        <v>21</v>
      </c>
      <c r="E6288" s="3" t="s">
        <v>49</v>
      </c>
      <c r="F6288" s="3" t="s">
        <v>50</v>
      </c>
      <c r="G6288" s="3" t="s">
        <v>24</v>
      </c>
      <c r="H6288" t="s">
        <v>35</v>
      </c>
      <c r="J6288" t="s">
        <v>36</v>
      </c>
      <c r="K6288" t="s">
        <v>27</v>
      </c>
      <c r="M6288" s="1">
        <v>1</v>
      </c>
      <c r="N6288" s="2">
        <v>20000</v>
      </c>
      <c r="O6288" s="2">
        <v>20000</v>
      </c>
      <c r="P6288" s="4">
        <v>41000</v>
      </c>
      <c r="Q6288" s="5" t="s">
        <v>12702</v>
      </c>
      <c r="R6288" s="5" t="s">
        <v>12703</v>
      </c>
    </row>
    <row r="6289" spans="1:18" x14ac:dyDescent="0.3">
      <c r="A6289" s="3"/>
      <c r="B6289" s="3"/>
      <c r="C6289" s="3"/>
      <c r="D6289" s="3"/>
      <c r="E6289" s="3"/>
      <c r="F6289" s="3"/>
      <c r="G6289" s="3"/>
      <c r="H6289" t="s">
        <v>215</v>
      </c>
      <c r="I6289" t="s">
        <v>3438</v>
      </c>
      <c r="J6289" t="s">
        <v>36</v>
      </c>
      <c r="K6289" t="s">
        <v>27</v>
      </c>
      <c r="M6289" s="1">
        <v>1</v>
      </c>
      <c r="N6289" s="2">
        <v>21000</v>
      </c>
      <c r="O6289" s="2">
        <v>21000</v>
      </c>
      <c r="P6289" s="3"/>
      <c r="Q6289" s="3"/>
      <c r="R6289" s="3"/>
    </row>
    <row r="6290" spans="1:18" x14ac:dyDescent="0.3">
      <c r="A6290" s="3" t="s">
        <v>12704</v>
      </c>
      <c r="B6290" s="3" t="s">
        <v>12705</v>
      </c>
      <c r="C6290" s="3" t="s">
        <v>12609</v>
      </c>
      <c r="D6290" s="3" t="s">
        <v>21</v>
      </c>
      <c r="E6290" s="3" t="s">
        <v>22</v>
      </c>
      <c r="F6290" s="3" t="s">
        <v>23</v>
      </c>
      <c r="G6290" s="3" t="s">
        <v>12706</v>
      </c>
      <c r="H6290" t="s">
        <v>287</v>
      </c>
      <c r="J6290" t="s">
        <v>26</v>
      </c>
      <c r="K6290" t="s">
        <v>27</v>
      </c>
      <c r="M6290" s="1">
        <v>1</v>
      </c>
      <c r="N6290" s="2">
        <v>22000</v>
      </c>
      <c r="O6290" s="2">
        <v>22000</v>
      </c>
      <c r="P6290" s="4">
        <v>120000</v>
      </c>
      <c r="Q6290" s="5" t="s">
        <v>12707</v>
      </c>
      <c r="R6290" s="5" t="s">
        <v>12708</v>
      </c>
    </row>
    <row r="6291" spans="1:18" x14ac:dyDescent="0.3">
      <c r="A6291" s="3"/>
      <c r="B6291" s="3"/>
      <c r="C6291" s="3"/>
      <c r="D6291" s="3"/>
      <c r="E6291" s="3"/>
      <c r="F6291" s="3"/>
      <c r="G6291" s="3"/>
      <c r="H6291" t="s">
        <v>150</v>
      </c>
      <c r="J6291" t="s">
        <v>26</v>
      </c>
      <c r="K6291" t="s">
        <v>27</v>
      </c>
      <c r="M6291" s="1">
        <v>1</v>
      </c>
      <c r="N6291" s="2">
        <v>22000</v>
      </c>
      <c r="O6291" s="2">
        <v>22000</v>
      </c>
      <c r="P6291" s="3"/>
      <c r="Q6291" s="3"/>
      <c r="R6291" s="3"/>
    </row>
    <row r="6292" spans="1:18" x14ac:dyDescent="0.3">
      <c r="A6292" s="3"/>
      <c r="B6292" s="3"/>
      <c r="C6292" s="3"/>
      <c r="D6292" s="3"/>
      <c r="E6292" s="3"/>
      <c r="F6292" s="3"/>
      <c r="G6292" s="3"/>
      <c r="H6292" t="s">
        <v>507</v>
      </c>
      <c r="J6292" t="s">
        <v>508</v>
      </c>
      <c r="K6292" t="s">
        <v>27</v>
      </c>
      <c r="M6292" s="1">
        <v>1</v>
      </c>
      <c r="N6292" s="2">
        <v>24000</v>
      </c>
      <c r="O6292" s="2">
        <v>24000</v>
      </c>
      <c r="P6292" s="3"/>
      <c r="Q6292" s="3"/>
      <c r="R6292" s="3"/>
    </row>
    <row r="6293" spans="1:18" x14ac:dyDescent="0.3">
      <c r="A6293" s="3"/>
      <c r="B6293" s="3"/>
      <c r="C6293" s="3"/>
      <c r="D6293" s="3"/>
      <c r="E6293" s="3"/>
      <c r="F6293" s="3"/>
      <c r="G6293" s="3"/>
      <c r="H6293" t="s">
        <v>230</v>
      </c>
      <c r="J6293" t="s">
        <v>90</v>
      </c>
      <c r="M6293" s="1">
        <v>1</v>
      </c>
      <c r="N6293" s="2">
        <v>28000</v>
      </c>
      <c r="O6293" s="2">
        <v>28000</v>
      </c>
      <c r="P6293" s="3"/>
      <c r="Q6293" s="3"/>
      <c r="R6293" s="3"/>
    </row>
    <row r="6294" spans="1:18" x14ac:dyDescent="0.3">
      <c r="A6294" s="3"/>
      <c r="B6294" s="3"/>
      <c r="C6294" s="3"/>
      <c r="D6294" s="3"/>
      <c r="E6294" s="3"/>
      <c r="F6294" s="3"/>
      <c r="G6294" s="3"/>
      <c r="H6294" t="s">
        <v>30</v>
      </c>
      <c r="J6294" t="s">
        <v>31</v>
      </c>
      <c r="K6294" t="s">
        <v>27</v>
      </c>
      <c r="M6294" s="1">
        <v>1</v>
      </c>
      <c r="N6294" s="2">
        <v>24000</v>
      </c>
      <c r="O6294" s="2">
        <v>24000</v>
      </c>
      <c r="P6294" s="3"/>
      <c r="Q6294" s="3"/>
      <c r="R6294" s="3"/>
    </row>
    <row r="6295" spans="1:18" x14ac:dyDescent="0.3">
      <c r="A6295" s="3" t="s">
        <v>12709</v>
      </c>
      <c r="B6295" s="3" t="s">
        <v>12710</v>
      </c>
      <c r="C6295" s="3" t="s">
        <v>12609</v>
      </c>
      <c r="D6295" s="3" t="s">
        <v>21</v>
      </c>
      <c r="E6295" s="3" t="s">
        <v>49</v>
      </c>
      <c r="F6295" s="3" t="s">
        <v>50</v>
      </c>
      <c r="G6295" s="3" t="s">
        <v>24</v>
      </c>
      <c r="H6295" t="s">
        <v>332</v>
      </c>
      <c r="J6295" t="s">
        <v>26</v>
      </c>
      <c r="K6295" t="s">
        <v>27</v>
      </c>
      <c r="M6295" s="1">
        <v>1</v>
      </c>
      <c r="N6295" s="2">
        <v>22000</v>
      </c>
      <c r="O6295" s="2">
        <v>22000</v>
      </c>
      <c r="P6295" s="4">
        <v>45000</v>
      </c>
      <c r="Q6295" s="5" t="s">
        <v>12711</v>
      </c>
      <c r="R6295" s="5" t="s">
        <v>12712</v>
      </c>
    </row>
    <row r="6296" spans="1:18" x14ac:dyDescent="0.3">
      <c r="A6296" s="3"/>
      <c r="B6296" s="3"/>
      <c r="C6296" s="3"/>
      <c r="D6296" s="3"/>
      <c r="E6296" s="3"/>
      <c r="F6296" s="3"/>
      <c r="G6296" s="3"/>
      <c r="H6296" t="s">
        <v>83</v>
      </c>
      <c r="J6296" t="s">
        <v>52</v>
      </c>
      <c r="K6296" t="s">
        <v>27</v>
      </c>
      <c r="M6296" s="1">
        <v>1</v>
      </c>
      <c r="N6296" s="2">
        <v>23000</v>
      </c>
      <c r="O6296" s="2">
        <v>23000</v>
      </c>
      <c r="P6296" s="3"/>
      <c r="Q6296" s="3"/>
      <c r="R6296" s="3"/>
    </row>
    <row r="6297" spans="1:18" x14ac:dyDescent="0.3">
      <c r="A6297" s="3" t="s">
        <v>12713</v>
      </c>
      <c r="B6297" s="3" t="s">
        <v>12714</v>
      </c>
      <c r="C6297" s="3" t="s">
        <v>12609</v>
      </c>
      <c r="D6297" s="3" t="s">
        <v>21</v>
      </c>
      <c r="E6297" s="3" t="s">
        <v>22</v>
      </c>
      <c r="F6297" s="3" t="s">
        <v>23</v>
      </c>
      <c r="G6297" s="3" t="s">
        <v>24</v>
      </c>
      <c r="H6297" t="s">
        <v>35</v>
      </c>
      <c r="J6297" t="s">
        <v>36</v>
      </c>
      <c r="K6297" t="s">
        <v>27</v>
      </c>
      <c r="M6297" s="1">
        <v>1</v>
      </c>
      <c r="N6297" s="2">
        <v>20000</v>
      </c>
      <c r="O6297" s="2">
        <v>20000</v>
      </c>
      <c r="P6297" s="4">
        <v>138000</v>
      </c>
      <c r="Q6297" s="5" t="s">
        <v>12715</v>
      </c>
      <c r="R6297" s="5" t="s">
        <v>12716</v>
      </c>
    </row>
    <row r="6298" spans="1:18" x14ac:dyDescent="0.3">
      <c r="A6298" s="3"/>
      <c r="B6298" s="3"/>
      <c r="C6298" s="3"/>
      <c r="D6298" s="3"/>
      <c r="E6298" s="3"/>
      <c r="F6298" s="3"/>
      <c r="G6298" s="3"/>
      <c r="H6298" t="s">
        <v>507</v>
      </c>
      <c r="J6298" t="s">
        <v>508</v>
      </c>
      <c r="K6298" t="s">
        <v>27</v>
      </c>
      <c r="M6298" s="1">
        <v>2</v>
      </c>
      <c r="N6298" s="2">
        <v>24000</v>
      </c>
      <c r="O6298" s="2">
        <v>48000</v>
      </c>
      <c r="P6298" s="3"/>
      <c r="Q6298" s="3"/>
      <c r="R6298" s="3"/>
    </row>
    <row r="6299" spans="1:18" x14ac:dyDescent="0.3">
      <c r="A6299" s="3"/>
      <c r="B6299" s="3"/>
      <c r="C6299" s="3"/>
      <c r="D6299" s="3"/>
      <c r="E6299" s="3"/>
      <c r="F6299" s="3"/>
      <c r="G6299" s="3"/>
      <c r="H6299" t="s">
        <v>591</v>
      </c>
      <c r="J6299" t="s">
        <v>31</v>
      </c>
      <c r="K6299" t="s">
        <v>27</v>
      </c>
      <c r="M6299" s="1">
        <v>2</v>
      </c>
      <c r="N6299" s="2">
        <v>24000</v>
      </c>
      <c r="O6299" s="2">
        <v>48000</v>
      </c>
      <c r="P6299" s="3"/>
      <c r="Q6299" s="3"/>
      <c r="R6299" s="3"/>
    </row>
    <row r="6300" spans="1:18" x14ac:dyDescent="0.3">
      <c r="A6300" s="3"/>
      <c r="B6300" s="3"/>
      <c r="C6300" s="3"/>
      <c r="D6300" s="3"/>
      <c r="E6300" s="3"/>
      <c r="F6300" s="3"/>
      <c r="G6300" s="3"/>
      <c r="H6300" t="s">
        <v>278</v>
      </c>
      <c r="J6300" t="s">
        <v>26</v>
      </c>
      <c r="K6300" t="s">
        <v>27</v>
      </c>
      <c r="M6300" s="1">
        <v>1</v>
      </c>
      <c r="N6300" s="2">
        <v>22000</v>
      </c>
      <c r="O6300" s="2">
        <v>22000</v>
      </c>
      <c r="P6300" s="3"/>
      <c r="Q6300" s="3"/>
      <c r="R6300" s="3"/>
    </row>
    <row r="6301" spans="1:18" x14ac:dyDescent="0.3">
      <c r="A6301" s="3" t="s">
        <v>12717</v>
      </c>
      <c r="B6301" s="3" t="s">
        <v>12718</v>
      </c>
      <c r="C6301" s="3" t="s">
        <v>12609</v>
      </c>
      <c r="D6301" s="3" t="s">
        <v>21</v>
      </c>
      <c r="E6301" s="3" t="s">
        <v>22</v>
      </c>
      <c r="F6301" s="3" t="s">
        <v>23</v>
      </c>
      <c r="G6301" s="3" t="s">
        <v>903</v>
      </c>
      <c r="H6301" t="s">
        <v>287</v>
      </c>
      <c r="J6301" t="s">
        <v>26</v>
      </c>
      <c r="K6301" t="s">
        <v>27</v>
      </c>
      <c r="M6301" s="1">
        <v>2</v>
      </c>
      <c r="N6301" s="2">
        <v>22000</v>
      </c>
      <c r="O6301" s="2">
        <v>44000</v>
      </c>
      <c r="P6301" s="4">
        <v>96000</v>
      </c>
      <c r="Q6301" s="5" t="s">
        <v>12719</v>
      </c>
      <c r="R6301" s="5" t="s">
        <v>12720</v>
      </c>
    </row>
    <row r="6302" spans="1:18" x14ac:dyDescent="0.3">
      <c r="A6302" s="3"/>
      <c r="B6302" s="3"/>
      <c r="C6302" s="3"/>
      <c r="D6302" s="3"/>
      <c r="E6302" s="3"/>
      <c r="F6302" s="3"/>
      <c r="G6302" s="3"/>
      <c r="H6302" t="s">
        <v>39</v>
      </c>
      <c r="J6302" t="s">
        <v>40</v>
      </c>
      <c r="M6302" s="1">
        <v>1</v>
      </c>
      <c r="N6302" s="2">
        <v>14000</v>
      </c>
      <c r="O6302" s="2">
        <v>14000</v>
      </c>
      <c r="P6302" s="3"/>
      <c r="Q6302" s="3"/>
      <c r="R6302" s="3"/>
    </row>
    <row r="6303" spans="1:18" x14ac:dyDescent="0.3">
      <c r="A6303" s="3"/>
      <c r="B6303" s="3"/>
      <c r="C6303" s="3"/>
      <c r="D6303" s="3"/>
      <c r="E6303" s="3"/>
      <c r="F6303" s="3"/>
      <c r="G6303" s="3"/>
      <c r="H6303" t="s">
        <v>435</v>
      </c>
      <c r="J6303" t="s">
        <v>105</v>
      </c>
      <c r="M6303" s="1">
        <v>1</v>
      </c>
      <c r="N6303" s="2">
        <v>20000</v>
      </c>
      <c r="O6303" s="2">
        <v>20000</v>
      </c>
      <c r="P6303" s="3"/>
      <c r="Q6303" s="3"/>
      <c r="R6303" s="3"/>
    </row>
    <row r="6304" spans="1:18" x14ac:dyDescent="0.3">
      <c r="A6304" s="3"/>
      <c r="B6304" s="3"/>
      <c r="C6304" s="3"/>
      <c r="D6304" s="3"/>
      <c r="E6304" s="3"/>
      <c r="F6304" s="3"/>
      <c r="G6304" s="3"/>
      <c r="H6304" t="s">
        <v>257</v>
      </c>
      <c r="J6304" t="s">
        <v>40</v>
      </c>
      <c r="M6304" s="1">
        <v>1</v>
      </c>
      <c r="N6304" s="2">
        <v>18000</v>
      </c>
      <c r="O6304" s="2">
        <v>18000</v>
      </c>
      <c r="P6304" s="3"/>
      <c r="Q6304" s="3"/>
      <c r="R6304" s="3"/>
    </row>
    <row r="6305" spans="1:18" x14ac:dyDescent="0.3">
      <c r="A6305" s="3" t="s">
        <v>12721</v>
      </c>
      <c r="B6305" s="3" t="s">
        <v>12722</v>
      </c>
      <c r="C6305" s="3" t="s">
        <v>12609</v>
      </c>
      <c r="D6305" s="3" t="s">
        <v>21</v>
      </c>
      <c r="E6305" s="3" t="s">
        <v>49</v>
      </c>
      <c r="F6305" s="3" t="s">
        <v>50</v>
      </c>
      <c r="G6305" s="3" t="s">
        <v>24</v>
      </c>
      <c r="H6305" t="s">
        <v>215</v>
      </c>
      <c r="J6305" t="s">
        <v>36</v>
      </c>
      <c r="K6305" t="s">
        <v>27</v>
      </c>
      <c r="M6305" s="1">
        <v>1</v>
      </c>
      <c r="N6305" s="2">
        <v>21000</v>
      </c>
      <c r="O6305" s="2">
        <v>21000</v>
      </c>
      <c r="P6305" s="4">
        <v>44000</v>
      </c>
      <c r="Q6305" s="5" t="s">
        <v>12723</v>
      </c>
      <c r="R6305" s="5" t="s">
        <v>12724</v>
      </c>
    </row>
    <row r="6306" spans="1:18" x14ac:dyDescent="0.3">
      <c r="A6306" s="3"/>
      <c r="B6306" s="3"/>
      <c r="C6306" s="3"/>
      <c r="D6306" s="3"/>
      <c r="E6306" s="3"/>
      <c r="F6306" s="3"/>
      <c r="G6306" s="3"/>
      <c r="H6306" t="s">
        <v>51</v>
      </c>
      <c r="J6306" t="s">
        <v>52</v>
      </c>
      <c r="K6306" t="s">
        <v>27</v>
      </c>
      <c r="M6306" s="1">
        <v>1</v>
      </c>
      <c r="N6306" s="2">
        <v>23000</v>
      </c>
      <c r="O6306" s="2">
        <v>23000</v>
      </c>
      <c r="P6306" s="3"/>
      <c r="Q6306" s="3"/>
      <c r="R6306" s="3"/>
    </row>
    <row r="6307" spans="1:18" x14ac:dyDescent="0.3">
      <c r="A6307" s="3" t="s">
        <v>12725</v>
      </c>
      <c r="B6307" s="3" t="s">
        <v>12726</v>
      </c>
      <c r="C6307" s="3" t="s">
        <v>12609</v>
      </c>
      <c r="D6307" s="3" t="s">
        <v>21</v>
      </c>
      <c r="E6307" s="3" t="s">
        <v>49</v>
      </c>
      <c r="F6307" s="3" t="s">
        <v>50</v>
      </c>
      <c r="G6307" s="3" t="s">
        <v>24</v>
      </c>
      <c r="H6307" t="s">
        <v>591</v>
      </c>
      <c r="J6307" t="s">
        <v>31</v>
      </c>
      <c r="K6307" t="s">
        <v>27</v>
      </c>
      <c r="M6307" s="1">
        <v>1</v>
      </c>
      <c r="N6307" s="2">
        <v>24000</v>
      </c>
      <c r="O6307" s="2">
        <v>24000</v>
      </c>
      <c r="P6307" s="4">
        <v>24000</v>
      </c>
      <c r="Q6307" s="5" t="s">
        <v>12727</v>
      </c>
      <c r="R6307" s="5" t="s">
        <v>12728</v>
      </c>
    </row>
    <row r="6308" spans="1:18" x14ac:dyDescent="0.3">
      <c r="A6308" s="3" t="s">
        <v>12729</v>
      </c>
      <c r="B6308" s="3" t="s">
        <v>12730</v>
      </c>
      <c r="C6308" s="3" t="s">
        <v>12609</v>
      </c>
      <c r="D6308" s="3" t="s">
        <v>21</v>
      </c>
      <c r="E6308" s="3" t="s">
        <v>22</v>
      </c>
      <c r="F6308" s="3" t="s">
        <v>23</v>
      </c>
      <c r="G6308" s="3" t="s">
        <v>12731</v>
      </c>
      <c r="H6308" t="s">
        <v>134</v>
      </c>
      <c r="I6308" t="s">
        <v>12732</v>
      </c>
      <c r="J6308" t="s">
        <v>36</v>
      </c>
      <c r="K6308" t="s">
        <v>27</v>
      </c>
      <c r="M6308" s="1">
        <v>1</v>
      </c>
      <c r="N6308" s="2">
        <v>21000</v>
      </c>
      <c r="O6308" s="2">
        <v>21000</v>
      </c>
      <c r="P6308" s="4">
        <v>80000</v>
      </c>
      <c r="Q6308" s="5" t="s">
        <v>12733</v>
      </c>
      <c r="R6308" s="5" t="s">
        <v>12734</v>
      </c>
    </row>
    <row r="6309" spans="1:18" x14ac:dyDescent="0.3">
      <c r="A6309" s="3"/>
      <c r="B6309" s="3"/>
      <c r="C6309" s="3"/>
      <c r="D6309" s="3"/>
      <c r="E6309" s="3"/>
      <c r="F6309" s="3"/>
      <c r="G6309" s="3"/>
      <c r="H6309" t="s">
        <v>25</v>
      </c>
      <c r="J6309" t="s">
        <v>26</v>
      </c>
      <c r="K6309" t="s">
        <v>27</v>
      </c>
      <c r="M6309" s="1">
        <v>1</v>
      </c>
      <c r="N6309" s="2">
        <v>22000</v>
      </c>
      <c r="O6309" s="2">
        <v>22000</v>
      </c>
      <c r="P6309" s="3"/>
      <c r="Q6309" s="3"/>
      <c r="R6309" s="3"/>
    </row>
    <row r="6310" spans="1:18" x14ac:dyDescent="0.3">
      <c r="A6310" s="3"/>
      <c r="B6310" s="3"/>
      <c r="C6310" s="3"/>
      <c r="D6310" s="3"/>
      <c r="E6310" s="3"/>
      <c r="F6310" s="3"/>
      <c r="G6310" s="3"/>
      <c r="H6310" t="s">
        <v>1080</v>
      </c>
      <c r="J6310" t="s">
        <v>40</v>
      </c>
      <c r="M6310" s="1">
        <v>1</v>
      </c>
      <c r="N6310" s="2">
        <v>18000</v>
      </c>
      <c r="O6310" s="2">
        <v>18000</v>
      </c>
      <c r="P6310" s="3"/>
      <c r="Q6310" s="3"/>
      <c r="R6310" s="3"/>
    </row>
    <row r="6311" spans="1:18" x14ac:dyDescent="0.3">
      <c r="A6311" s="3"/>
      <c r="B6311" s="3"/>
      <c r="C6311" s="3"/>
      <c r="D6311" s="3"/>
      <c r="E6311" s="3"/>
      <c r="F6311" s="3"/>
      <c r="G6311" s="3"/>
      <c r="H6311" t="s">
        <v>726</v>
      </c>
      <c r="J6311" t="s">
        <v>183</v>
      </c>
      <c r="M6311" s="1">
        <v>1</v>
      </c>
      <c r="N6311" s="2">
        <v>19000</v>
      </c>
      <c r="O6311" s="2">
        <v>19000</v>
      </c>
      <c r="P6311" s="3"/>
      <c r="Q6311" s="3"/>
      <c r="R6311" s="3"/>
    </row>
    <row r="6312" spans="1:18" x14ac:dyDescent="0.3">
      <c r="A6312" s="3" t="s">
        <v>12735</v>
      </c>
      <c r="B6312" s="3" t="s">
        <v>12736</v>
      </c>
      <c r="C6312" s="3" t="s">
        <v>12609</v>
      </c>
      <c r="D6312" s="3" t="s">
        <v>21</v>
      </c>
      <c r="E6312" s="3" t="s">
        <v>49</v>
      </c>
      <c r="F6312" s="3" t="s">
        <v>50</v>
      </c>
      <c r="G6312" s="3" t="s">
        <v>24</v>
      </c>
      <c r="H6312" t="s">
        <v>287</v>
      </c>
      <c r="J6312" t="s">
        <v>26</v>
      </c>
      <c r="K6312" t="s">
        <v>27</v>
      </c>
      <c r="M6312" s="1">
        <v>2</v>
      </c>
      <c r="N6312" s="2">
        <v>22000</v>
      </c>
      <c r="O6312" s="2">
        <v>44000</v>
      </c>
      <c r="P6312" s="4">
        <v>89000</v>
      </c>
      <c r="Q6312" s="5" t="s">
        <v>12737</v>
      </c>
      <c r="R6312" s="5" t="s">
        <v>12738</v>
      </c>
    </row>
    <row r="6313" spans="1:18" x14ac:dyDescent="0.3">
      <c r="A6313" s="3"/>
      <c r="B6313" s="3"/>
      <c r="C6313" s="3"/>
      <c r="D6313" s="3"/>
      <c r="E6313" s="3"/>
      <c r="F6313" s="3"/>
      <c r="G6313" s="3"/>
      <c r="H6313" t="s">
        <v>134</v>
      </c>
      <c r="J6313" t="s">
        <v>36</v>
      </c>
      <c r="K6313" t="s">
        <v>27</v>
      </c>
      <c r="M6313" s="1">
        <v>1</v>
      </c>
      <c r="N6313" s="2">
        <v>21000</v>
      </c>
      <c r="O6313" s="2">
        <v>21000</v>
      </c>
      <c r="P6313" s="3"/>
      <c r="Q6313" s="3"/>
      <c r="R6313" s="3"/>
    </row>
    <row r="6314" spans="1:18" x14ac:dyDescent="0.3">
      <c r="A6314" s="3"/>
      <c r="B6314" s="3"/>
      <c r="C6314" s="3"/>
      <c r="D6314" s="3"/>
      <c r="E6314" s="3"/>
      <c r="F6314" s="3"/>
      <c r="G6314" s="3"/>
      <c r="H6314" t="s">
        <v>682</v>
      </c>
      <c r="J6314" t="s">
        <v>681</v>
      </c>
      <c r="K6314" t="s">
        <v>27</v>
      </c>
      <c r="M6314" s="1">
        <v>1</v>
      </c>
      <c r="N6314" s="2">
        <v>24000</v>
      </c>
      <c r="O6314" s="2">
        <v>24000</v>
      </c>
      <c r="P6314" s="3"/>
      <c r="Q6314" s="3"/>
      <c r="R6314" s="3"/>
    </row>
    <row r="6315" spans="1:18" x14ac:dyDescent="0.3">
      <c r="A6315" s="3" t="s">
        <v>12739</v>
      </c>
      <c r="B6315" s="3" t="s">
        <v>12740</v>
      </c>
      <c r="C6315" s="3" t="s">
        <v>12609</v>
      </c>
      <c r="D6315" s="3" t="s">
        <v>21</v>
      </c>
      <c r="E6315" s="3" t="s">
        <v>22</v>
      </c>
      <c r="F6315" s="3" t="s">
        <v>23</v>
      </c>
      <c r="G6315" s="3" t="s">
        <v>875</v>
      </c>
      <c r="H6315" t="s">
        <v>1080</v>
      </c>
      <c r="J6315" t="s">
        <v>40</v>
      </c>
      <c r="M6315" s="1">
        <v>1</v>
      </c>
      <c r="N6315" s="2">
        <v>18000</v>
      </c>
      <c r="O6315" s="2">
        <v>18000</v>
      </c>
      <c r="P6315" s="4">
        <v>18000</v>
      </c>
      <c r="Q6315" s="5" t="s">
        <v>12741</v>
      </c>
      <c r="R6315" s="5" t="s">
        <v>12742</v>
      </c>
    </row>
    <row r="6316" spans="1:18" x14ac:dyDescent="0.3">
      <c r="A6316" s="3" t="s">
        <v>12743</v>
      </c>
      <c r="B6316" s="3" t="s">
        <v>12744</v>
      </c>
      <c r="C6316" s="3" t="s">
        <v>12609</v>
      </c>
      <c r="D6316" s="3" t="s">
        <v>21</v>
      </c>
      <c r="E6316" s="3" t="s">
        <v>49</v>
      </c>
      <c r="F6316" s="3" t="s">
        <v>50</v>
      </c>
      <c r="G6316" s="3" t="s">
        <v>24</v>
      </c>
      <c r="H6316" t="s">
        <v>25</v>
      </c>
      <c r="J6316" t="s">
        <v>26</v>
      </c>
      <c r="K6316" t="s">
        <v>27</v>
      </c>
      <c r="M6316" s="1">
        <v>1</v>
      </c>
      <c r="N6316" s="2">
        <v>22000</v>
      </c>
      <c r="O6316" s="2">
        <v>22000</v>
      </c>
      <c r="P6316" s="4">
        <v>22000</v>
      </c>
      <c r="Q6316" s="5" t="s">
        <v>12745</v>
      </c>
      <c r="R6316" s="5" t="s">
        <v>12746</v>
      </c>
    </row>
    <row r="6317" spans="1:18" x14ac:dyDescent="0.3">
      <c r="A6317" s="3" t="s">
        <v>12747</v>
      </c>
      <c r="B6317" s="3" t="s">
        <v>12748</v>
      </c>
      <c r="C6317" s="3" t="s">
        <v>12609</v>
      </c>
      <c r="D6317" s="3" t="s">
        <v>21</v>
      </c>
      <c r="E6317" s="3" t="s">
        <v>22</v>
      </c>
      <c r="F6317" s="3" t="s">
        <v>23</v>
      </c>
      <c r="G6317" s="3" t="s">
        <v>24</v>
      </c>
      <c r="H6317" t="s">
        <v>332</v>
      </c>
      <c r="J6317" t="s">
        <v>26</v>
      </c>
      <c r="K6317" t="s">
        <v>27</v>
      </c>
      <c r="M6317" s="1">
        <v>1</v>
      </c>
      <c r="N6317" s="2">
        <v>22000</v>
      </c>
      <c r="O6317" s="2">
        <v>22000</v>
      </c>
      <c r="P6317" s="4">
        <v>46000</v>
      </c>
      <c r="Q6317" s="5" t="s">
        <v>12749</v>
      </c>
      <c r="R6317" s="5" t="s">
        <v>12750</v>
      </c>
    </row>
    <row r="6318" spans="1:18" x14ac:dyDescent="0.3">
      <c r="A6318" s="3"/>
      <c r="B6318" s="3"/>
      <c r="C6318" s="3"/>
      <c r="D6318" s="3"/>
      <c r="E6318" s="3"/>
      <c r="F6318" s="3"/>
      <c r="G6318" s="3"/>
      <c r="H6318" t="s">
        <v>126</v>
      </c>
      <c r="J6318" t="s">
        <v>26</v>
      </c>
      <c r="K6318" t="s">
        <v>27</v>
      </c>
      <c r="M6318" s="1">
        <v>1</v>
      </c>
      <c r="N6318" s="2">
        <v>24000</v>
      </c>
      <c r="O6318" s="2">
        <v>24000</v>
      </c>
      <c r="P6318" s="3"/>
      <c r="Q6318" s="3"/>
      <c r="R6318" s="3"/>
    </row>
    <row r="6319" spans="1:18" x14ac:dyDescent="0.3">
      <c r="A6319" s="3" t="s">
        <v>12751</v>
      </c>
      <c r="B6319" s="3" t="s">
        <v>12752</v>
      </c>
      <c r="C6319" s="3" t="s">
        <v>12609</v>
      </c>
      <c r="D6319" s="3" t="s">
        <v>21</v>
      </c>
      <c r="E6319" s="3" t="s">
        <v>22</v>
      </c>
      <c r="F6319" s="3" t="s">
        <v>23</v>
      </c>
      <c r="G6319" s="3" t="s">
        <v>3577</v>
      </c>
      <c r="H6319" t="s">
        <v>726</v>
      </c>
      <c r="J6319" t="s">
        <v>183</v>
      </c>
      <c r="M6319" s="1">
        <v>1</v>
      </c>
      <c r="N6319" s="2">
        <v>19000</v>
      </c>
      <c r="O6319" s="2">
        <v>19000</v>
      </c>
      <c r="P6319" s="4">
        <v>67000</v>
      </c>
      <c r="Q6319" s="5" t="s">
        <v>12753</v>
      </c>
      <c r="R6319" s="5" t="s">
        <v>12754</v>
      </c>
    </row>
    <row r="6320" spans="1:18" x14ac:dyDescent="0.3">
      <c r="A6320" s="3"/>
      <c r="B6320" s="3"/>
      <c r="C6320" s="3"/>
      <c r="D6320" s="3"/>
      <c r="E6320" s="3"/>
      <c r="F6320" s="3"/>
      <c r="G6320" s="3"/>
      <c r="H6320" t="s">
        <v>30</v>
      </c>
      <c r="J6320" t="s">
        <v>31</v>
      </c>
      <c r="K6320" t="s">
        <v>27</v>
      </c>
      <c r="M6320" s="1">
        <v>1</v>
      </c>
      <c r="N6320" s="2">
        <v>24000</v>
      </c>
      <c r="O6320" s="2">
        <v>24000</v>
      </c>
      <c r="P6320" s="3"/>
      <c r="Q6320" s="3"/>
      <c r="R6320" s="3"/>
    </row>
    <row r="6321" spans="1:18" x14ac:dyDescent="0.3">
      <c r="A6321" s="3"/>
      <c r="B6321" s="3"/>
      <c r="C6321" s="3"/>
      <c r="D6321" s="3"/>
      <c r="E6321" s="3"/>
      <c r="F6321" s="3"/>
      <c r="G6321" s="3"/>
      <c r="H6321" t="s">
        <v>591</v>
      </c>
      <c r="J6321" t="s">
        <v>31</v>
      </c>
      <c r="K6321" t="s">
        <v>27</v>
      </c>
      <c r="M6321" s="1">
        <v>1</v>
      </c>
      <c r="N6321" s="2">
        <v>24000</v>
      </c>
      <c r="O6321" s="2">
        <v>24000</v>
      </c>
      <c r="P6321" s="3"/>
      <c r="Q6321" s="3"/>
      <c r="R6321" s="3"/>
    </row>
    <row r="6322" spans="1:18" x14ac:dyDescent="0.3">
      <c r="A6322" s="3" t="s">
        <v>12755</v>
      </c>
      <c r="B6322" s="3" t="s">
        <v>12756</v>
      </c>
      <c r="C6322" s="3" t="s">
        <v>12609</v>
      </c>
      <c r="D6322" s="3" t="s">
        <v>21</v>
      </c>
      <c r="E6322" s="3" t="s">
        <v>49</v>
      </c>
      <c r="F6322" s="3" t="s">
        <v>50</v>
      </c>
      <c r="G6322" s="3" t="s">
        <v>24</v>
      </c>
      <c r="H6322" t="s">
        <v>682</v>
      </c>
      <c r="J6322" t="s">
        <v>681</v>
      </c>
      <c r="K6322" t="s">
        <v>27</v>
      </c>
      <c r="M6322" s="1">
        <v>1</v>
      </c>
      <c r="N6322" s="2">
        <v>24000</v>
      </c>
      <c r="O6322" s="2">
        <v>24000</v>
      </c>
      <c r="P6322" s="4">
        <v>24000</v>
      </c>
      <c r="Q6322" s="5" t="s">
        <v>12757</v>
      </c>
      <c r="R6322" s="5" t="s">
        <v>12758</v>
      </c>
    </row>
    <row r="6323" spans="1:18" x14ac:dyDescent="0.3">
      <c r="A6323" s="3" t="s">
        <v>12759</v>
      </c>
      <c r="B6323" s="3" t="s">
        <v>12760</v>
      </c>
      <c r="C6323" s="3" t="s">
        <v>12609</v>
      </c>
      <c r="D6323" s="3" t="s">
        <v>21</v>
      </c>
      <c r="E6323" s="3" t="s">
        <v>49</v>
      </c>
      <c r="F6323" s="3" t="s">
        <v>50</v>
      </c>
      <c r="G6323" s="3" t="s">
        <v>24</v>
      </c>
      <c r="H6323" t="s">
        <v>126</v>
      </c>
      <c r="J6323" t="s">
        <v>26</v>
      </c>
      <c r="K6323" t="s">
        <v>27</v>
      </c>
      <c r="M6323" s="1">
        <v>1</v>
      </c>
      <c r="N6323" s="2">
        <v>24000</v>
      </c>
      <c r="O6323" s="2">
        <v>24000</v>
      </c>
      <c r="P6323" s="4">
        <v>24000</v>
      </c>
      <c r="Q6323" s="5" t="s">
        <v>12761</v>
      </c>
      <c r="R6323" s="5" t="s">
        <v>12762</v>
      </c>
    </row>
    <row r="6324" spans="1:18" x14ac:dyDescent="0.3">
      <c r="A6324" s="3" t="s">
        <v>12763</v>
      </c>
      <c r="B6324" s="3" t="s">
        <v>12764</v>
      </c>
      <c r="C6324" s="3" t="s">
        <v>12609</v>
      </c>
      <c r="D6324" s="3" t="s">
        <v>21</v>
      </c>
      <c r="E6324" s="3" t="s">
        <v>22</v>
      </c>
      <c r="F6324" s="3" t="s">
        <v>23</v>
      </c>
      <c r="G6324" s="3" t="s">
        <v>12765</v>
      </c>
      <c r="H6324" t="s">
        <v>39</v>
      </c>
      <c r="J6324" t="s">
        <v>40</v>
      </c>
      <c r="M6324" s="1">
        <v>1</v>
      </c>
      <c r="N6324" s="2">
        <v>14000</v>
      </c>
      <c r="O6324" s="2">
        <v>14000</v>
      </c>
      <c r="P6324" s="4">
        <v>56000</v>
      </c>
      <c r="Q6324" s="5" t="s">
        <v>12766</v>
      </c>
      <c r="R6324" s="5" t="s">
        <v>12767</v>
      </c>
    </row>
    <row r="6325" spans="1:18" x14ac:dyDescent="0.3">
      <c r="A6325" s="3"/>
      <c r="B6325" s="3"/>
      <c r="C6325" s="3"/>
      <c r="D6325" s="3"/>
      <c r="E6325" s="3"/>
      <c r="F6325" s="3"/>
      <c r="G6325" s="3"/>
      <c r="H6325" t="s">
        <v>162</v>
      </c>
      <c r="J6325" t="s">
        <v>52</v>
      </c>
      <c r="K6325" t="s">
        <v>216</v>
      </c>
      <c r="M6325" s="1">
        <v>1</v>
      </c>
      <c r="N6325" s="2">
        <v>18000</v>
      </c>
      <c r="O6325" s="2">
        <v>18000</v>
      </c>
      <c r="P6325" s="3"/>
      <c r="Q6325" s="3"/>
      <c r="R6325" s="3"/>
    </row>
    <row r="6326" spans="1:18" x14ac:dyDescent="0.3">
      <c r="A6326" s="3"/>
      <c r="B6326" s="3"/>
      <c r="C6326" s="3"/>
      <c r="D6326" s="3"/>
      <c r="E6326" s="3"/>
      <c r="F6326" s="3"/>
      <c r="G6326" s="3"/>
      <c r="H6326" t="s">
        <v>30</v>
      </c>
      <c r="J6326" t="s">
        <v>31</v>
      </c>
      <c r="K6326" t="s">
        <v>27</v>
      </c>
      <c r="M6326" s="1">
        <v>1</v>
      </c>
      <c r="N6326" s="2">
        <v>24000</v>
      </c>
      <c r="O6326" s="2">
        <v>24000</v>
      </c>
      <c r="P6326" s="3"/>
      <c r="Q6326" s="3"/>
      <c r="R6326" s="3"/>
    </row>
    <row r="6327" spans="1:18" x14ac:dyDescent="0.3">
      <c r="A6327" s="3" t="s">
        <v>12768</v>
      </c>
      <c r="B6327" s="3" t="s">
        <v>12769</v>
      </c>
      <c r="C6327" s="3" t="s">
        <v>12609</v>
      </c>
      <c r="D6327" s="3" t="s">
        <v>21</v>
      </c>
      <c r="E6327" s="3" t="s">
        <v>22</v>
      </c>
      <c r="F6327" s="3" t="s">
        <v>23</v>
      </c>
      <c r="G6327" s="3" t="s">
        <v>24</v>
      </c>
      <c r="H6327" t="s">
        <v>165</v>
      </c>
      <c r="I6327" t="s">
        <v>993</v>
      </c>
      <c r="M6327" s="1">
        <v>1</v>
      </c>
      <c r="N6327" s="2">
        <v>5000</v>
      </c>
      <c r="O6327" s="2">
        <v>5000</v>
      </c>
      <c r="P6327" s="4">
        <v>27000</v>
      </c>
      <c r="Q6327" s="5" t="s">
        <v>12770</v>
      </c>
      <c r="R6327" s="5" t="s">
        <v>12771</v>
      </c>
    </row>
    <row r="6328" spans="1:18" x14ac:dyDescent="0.3">
      <c r="A6328" s="3"/>
      <c r="B6328" s="3"/>
      <c r="C6328" s="3"/>
      <c r="D6328" s="3"/>
      <c r="E6328" s="3"/>
      <c r="F6328" s="3"/>
      <c r="G6328" s="3"/>
      <c r="H6328" t="s">
        <v>278</v>
      </c>
      <c r="J6328" t="s">
        <v>26</v>
      </c>
      <c r="K6328" t="s">
        <v>27</v>
      </c>
      <c r="M6328" s="1">
        <v>1</v>
      </c>
      <c r="N6328" s="2">
        <v>22000</v>
      </c>
      <c r="O6328" s="2">
        <v>22000</v>
      </c>
      <c r="P6328" s="3"/>
      <c r="Q6328" s="3"/>
      <c r="R6328" s="3"/>
    </row>
    <row r="6329" spans="1:18" x14ac:dyDescent="0.3">
      <c r="A6329" s="3" t="s">
        <v>12772</v>
      </c>
      <c r="B6329" s="3" t="s">
        <v>12773</v>
      </c>
      <c r="C6329" s="3" t="s">
        <v>12609</v>
      </c>
      <c r="D6329" s="3" t="s">
        <v>21</v>
      </c>
      <c r="E6329" s="3" t="s">
        <v>49</v>
      </c>
      <c r="F6329" s="3" t="s">
        <v>50</v>
      </c>
      <c r="G6329" s="3" t="s">
        <v>24</v>
      </c>
      <c r="H6329" t="s">
        <v>197</v>
      </c>
      <c r="J6329" t="s">
        <v>198</v>
      </c>
      <c r="K6329" t="s">
        <v>27</v>
      </c>
      <c r="M6329" s="1">
        <v>1</v>
      </c>
      <c r="N6329" s="2">
        <v>24000</v>
      </c>
      <c r="O6329" s="2">
        <v>24000</v>
      </c>
      <c r="P6329" s="4">
        <v>24000</v>
      </c>
      <c r="Q6329" s="5" t="s">
        <v>12774</v>
      </c>
      <c r="R6329" s="5" t="s">
        <v>12775</v>
      </c>
    </row>
    <row r="6330" spans="1:18" x14ac:dyDescent="0.3">
      <c r="A6330" s="3" t="s">
        <v>12776</v>
      </c>
      <c r="B6330" s="3" t="s">
        <v>12777</v>
      </c>
      <c r="C6330" s="3" t="s">
        <v>12609</v>
      </c>
      <c r="D6330" s="3" t="s">
        <v>21</v>
      </c>
      <c r="E6330" s="3" t="s">
        <v>22</v>
      </c>
      <c r="F6330" s="3" t="s">
        <v>23</v>
      </c>
      <c r="G6330" s="3" t="s">
        <v>24</v>
      </c>
      <c r="H6330" t="s">
        <v>134</v>
      </c>
      <c r="J6330" t="s">
        <v>36</v>
      </c>
      <c r="K6330" t="s">
        <v>27</v>
      </c>
      <c r="M6330" s="1">
        <v>1</v>
      </c>
      <c r="N6330" s="2">
        <v>21000</v>
      </c>
      <c r="O6330" s="2">
        <v>21000</v>
      </c>
      <c r="P6330" s="4">
        <v>44000</v>
      </c>
      <c r="Q6330" s="5" t="s">
        <v>12778</v>
      </c>
      <c r="R6330" s="5" t="s">
        <v>12779</v>
      </c>
    </row>
    <row r="6331" spans="1:18" x14ac:dyDescent="0.3">
      <c r="A6331" s="3"/>
      <c r="B6331" s="3"/>
      <c r="C6331" s="3"/>
      <c r="D6331" s="3"/>
      <c r="E6331" s="3"/>
      <c r="F6331" s="3"/>
      <c r="G6331" s="3"/>
      <c r="H6331" t="s">
        <v>162</v>
      </c>
      <c r="J6331" t="s">
        <v>52</v>
      </c>
      <c r="K6331" t="s">
        <v>27</v>
      </c>
      <c r="M6331" s="1">
        <v>1</v>
      </c>
      <c r="N6331" s="2">
        <v>23000</v>
      </c>
      <c r="O6331" s="2">
        <v>23000</v>
      </c>
      <c r="P6331" s="3"/>
      <c r="Q6331" s="3"/>
      <c r="R6331" s="3"/>
    </row>
    <row r="6332" spans="1:18" x14ac:dyDescent="0.3">
      <c r="A6332" s="3" t="s">
        <v>12780</v>
      </c>
      <c r="B6332" s="3" t="s">
        <v>12781</v>
      </c>
      <c r="C6332" s="3" t="s">
        <v>12609</v>
      </c>
      <c r="D6332" s="3" t="s">
        <v>21</v>
      </c>
      <c r="E6332" s="3" t="s">
        <v>22</v>
      </c>
      <c r="F6332" s="3" t="s">
        <v>23</v>
      </c>
      <c r="G6332" s="3" t="s">
        <v>314</v>
      </c>
      <c r="H6332" t="s">
        <v>287</v>
      </c>
      <c r="J6332" t="s">
        <v>26</v>
      </c>
      <c r="K6332" t="s">
        <v>27</v>
      </c>
      <c r="M6332" s="1">
        <v>1</v>
      </c>
      <c r="N6332" s="2">
        <v>22000</v>
      </c>
      <c r="O6332" s="2">
        <v>22000</v>
      </c>
      <c r="P6332" s="4">
        <v>70000</v>
      </c>
      <c r="Q6332" s="5" t="s">
        <v>12782</v>
      </c>
      <c r="R6332" s="5" t="s">
        <v>12783</v>
      </c>
    </row>
    <row r="6333" spans="1:18" x14ac:dyDescent="0.3">
      <c r="A6333" s="3"/>
      <c r="B6333" s="3"/>
      <c r="C6333" s="3"/>
      <c r="D6333" s="3"/>
      <c r="E6333" s="3"/>
      <c r="F6333" s="3"/>
      <c r="G6333" s="3"/>
      <c r="H6333" t="s">
        <v>162</v>
      </c>
      <c r="J6333" t="s">
        <v>52</v>
      </c>
      <c r="K6333" t="s">
        <v>27</v>
      </c>
      <c r="M6333" s="1">
        <v>1</v>
      </c>
      <c r="N6333" s="2">
        <v>23000</v>
      </c>
      <c r="O6333" s="2">
        <v>23000</v>
      </c>
      <c r="P6333" s="3"/>
      <c r="Q6333" s="3"/>
      <c r="R6333" s="3"/>
    </row>
    <row r="6334" spans="1:18" x14ac:dyDescent="0.3">
      <c r="A6334" s="3"/>
      <c r="B6334" s="3"/>
      <c r="C6334" s="3"/>
      <c r="D6334" s="3"/>
      <c r="E6334" s="3"/>
      <c r="F6334" s="3"/>
      <c r="G6334" s="3"/>
      <c r="H6334" t="s">
        <v>89</v>
      </c>
      <c r="J6334" t="s">
        <v>90</v>
      </c>
      <c r="M6334" s="1">
        <v>1</v>
      </c>
      <c r="N6334" s="2">
        <v>25000</v>
      </c>
      <c r="O6334" s="2">
        <v>25000</v>
      </c>
      <c r="P6334" s="3"/>
      <c r="Q6334" s="3"/>
      <c r="R6334" s="3"/>
    </row>
    <row r="6335" spans="1:18" x14ac:dyDescent="0.3">
      <c r="A6335" s="3" t="s">
        <v>12784</v>
      </c>
      <c r="B6335" s="3" t="s">
        <v>12785</v>
      </c>
      <c r="C6335" s="3" t="s">
        <v>12609</v>
      </c>
      <c r="D6335" s="3" t="s">
        <v>21</v>
      </c>
      <c r="E6335" s="3" t="s">
        <v>22</v>
      </c>
      <c r="F6335" s="3" t="s">
        <v>23</v>
      </c>
      <c r="G6335" s="3" t="s">
        <v>2067</v>
      </c>
      <c r="H6335" t="s">
        <v>35</v>
      </c>
      <c r="J6335" t="s">
        <v>36</v>
      </c>
      <c r="K6335" t="s">
        <v>27</v>
      </c>
      <c r="M6335" s="1">
        <v>1</v>
      </c>
      <c r="N6335" s="2">
        <v>20000</v>
      </c>
      <c r="O6335" s="2">
        <v>20000</v>
      </c>
      <c r="P6335" s="4">
        <v>45000</v>
      </c>
      <c r="Q6335" s="5" t="s">
        <v>12786</v>
      </c>
      <c r="R6335" s="5" t="s">
        <v>12787</v>
      </c>
    </row>
    <row r="6336" spans="1:18" x14ac:dyDescent="0.3">
      <c r="A6336" s="3"/>
      <c r="B6336" s="3"/>
      <c r="C6336" s="3"/>
      <c r="D6336" s="3"/>
      <c r="E6336" s="3"/>
      <c r="F6336" s="3"/>
      <c r="G6336" s="3"/>
      <c r="H6336" t="s">
        <v>165</v>
      </c>
      <c r="I6336" t="s">
        <v>668</v>
      </c>
      <c r="M6336" s="1">
        <v>1</v>
      </c>
      <c r="N6336" s="2">
        <v>5000</v>
      </c>
      <c r="O6336" s="2">
        <v>5000</v>
      </c>
      <c r="P6336" s="3"/>
      <c r="Q6336" s="3"/>
      <c r="R6336" s="3"/>
    </row>
    <row r="6337" spans="1:18" x14ac:dyDescent="0.3">
      <c r="A6337" s="3"/>
      <c r="B6337" s="3"/>
      <c r="C6337" s="3"/>
      <c r="D6337" s="3"/>
      <c r="E6337" s="3"/>
      <c r="F6337" s="3"/>
      <c r="G6337" s="3"/>
      <c r="H6337" t="s">
        <v>435</v>
      </c>
      <c r="J6337" t="s">
        <v>105</v>
      </c>
      <c r="M6337" s="1">
        <v>1</v>
      </c>
      <c r="N6337" s="2">
        <v>20000</v>
      </c>
      <c r="O6337" s="2">
        <v>20000</v>
      </c>
      <c r="P6337" s="3"/>
      <c r="Q6337" s="3"/>
      <c r="R6337" s="3"/>
    </row>
    <row r="6338" spans="1:18" x14ac:dyDescent="0.3">
      <c r="A6338" s="3" t="s">
        <v>12788</v>
      </c>
      <c r="B6338" s="3" t="s">
        <v>12789</v>
      </c>
      <c r="C6338" s="3" t="s">
        <v>12609</v>
      </c>
      <c r="D6338" s="3" t="s">
        <v>21</v>
      </c>
      <c r="E6338" s="3" t="s">
        <v>22</v>
      </c>
      <c r="F6338" s="3" t="s">
        <v>23</v>
      </c>
      <c r="G6338" s="3" t="s">
        <v>5288</v>
      </c>
      <c r="H6338" t="s">
        <v>165</v>
      </c>
      <c r="M6338" s="1">
        <v>1</v>
      </c>
      <c r="N6338" s="2">
        <v>5000</v>
      </c>
      <c r="O6338" s="2">
        <v>5000</v>
      </c>
      <c r="P6338" s="4">
        <v>32000</v>
      </c>
      <c r="Q6338" s="5" t="s">
        <v>12790</v>
      </c>
      <c r="R6338" s="5" t="s">
        <v>12791</v>
      </c>
    </row>
    <row r="6339" spans="1:18" x14ac:dyDescent="0.3">
      <c r="A6339" s="3"/>
      <c r="B6339" s="3"/>
      <c r="C6339" s="3"/>
      <c r="D6339" s="3"/>
      <c r="E6339" s="3"/>
      <c r="F6339" s="3"/>
      <c r="G6339" s="3"/>
      <c r="H6339" t="s">
        <v>295</v>
      </c>
      <c r="I6339" t="s">
        <v>1102</v>
      </c>
      <c r="J6339" t="s">
        <v>93</v>
      </c>
      <c r="L6339" t="s">
        <v>60</v>
      </c>
      <c r="M6339" s="1">
        <v>1</v>
      </c>
      <c r="N6339" s="2">
        <v>27000</v>
      </c>
      <c r="O6339" s="2">
        <v>27000</v>
      </c>
      <c r="P6339" s="3"/>
      <c r="Q6339" s="3"/>
      <c r="R6339" s="3"/>
    </row>
    <row r="6340" spans="1:18" x14ac:dyDescent="0.3">
      <c r="A6340" s="3" t="s">
        <v>12792</v>
      </c>
      <c r="B6340" s="3" t="s">
        <v>12793</v>
      </c>
      <c r="C6340" s="3" t="s">
        <v>12609</v>
      </c>
      <c r="D6340" s="3" t="s">
        <v>21</v>
      </c>
      <c r="E6340" s="3" t="s">
        <v>22</v>
      </c>
      <c r="F6340" s="3" t="s">
        <v>23</v>
      </c>
      <c r="G6340" s="3" t="s">
        <v>12794</v>
      </c>
      <c r="H6340" t="s">
        <v>295</v>
      </c>
      <c r="I6340" t="s">
        <v>12795</v>
      </c>
      <c r="J6340" t="s">
        <v>93</v>
      </c>
      <c r="M6340" s="1">
        <v>1</v>
      </c>
      <c r="N6340" s="2">
        <v>22000</v>
      </c>
      <c r="O6340" s="2">
        <v>22000</v>
      </c>
      <c r="P6340" s="4">
        <v>42000</v>
      </c>
      <c r="Q6340" s="5" t="s">
        <v>12796</v>
      </c>
      <c r="R6340" s="5" t="s">
        <v>12797</v>
      </c>
    </row>
    <row r="6341" spans="1:18" x14ac:dyDescent="0.3">
      <c r="A6341" s="3"/>
      <c r="B6341" s="3"/>
      <c r="C6341" s="3"/>
      <c r="D6341" s="3"/>
      <c r="E6341" s="3"/>
      <c r="F6341" s="3"/>
      <c r="G6341" s="3"/>
      <c r="H6341" t="s">
        <v>354</v>
      </c>
      <c r="J6341" t="s">
        <v>355</v>
      </c>
      <c r="M6341" s="1">
        <v>1</v>
      </c>
      <c r="N6341" s="2">
        <v>20000</v>
      </c>
      <c r="O6341" s="2">
        <v>20000</v>
      </c>
      <c r="P6341" s="3"/>
      <c r="Q6341" s="3"/>
      <c r="R6341" s="3"/>
    </row>
    <row r="6342" spans="1:18" x14ac:dyDescent="0.3">
      <c r="A6342" s="3" t="s">
        <v>12798</v>
      </c>
      <c r="B6342" s="3" t="s">
        <v>12799</v>
      </c>
      <c r="C6342" s="3" t="s">
        <v>12609</v>
      </c>
      <c r="D6342" s="3" t="s">
        <v>21</v>
      </c>
      <c r="E6342" s="3" t="s">
        <v>22</v>
      </c>
      <c r="F6342" s="3" t="s">
        <v>23</v>
      </c>
      <c r="G6342" s="3" t="s">
        <v>24</v>
      </c>
      <c r="H6342" t="s">
        <v>134</v>
      </c>
      <c r="J6342" t="s">
        <v>36</v>
      </c>
      <c r="K6342" t="s">
        <v>27</v>
      </c>
      <c r="M6342" s="1">
        <v>1</v>
      </c>
      <c r="N6342" s="2">
        <v>21000</v>
      </c>
      <c r="O6342" s="2">
        <v>21000</v>
      </c>
      <c r="P6342" s="4">
        <v>21000</v>
      </c>
      <c r="Q6342" s="5" t="s">
        <v>12800</v>
      </c>
      <c r="R6342" s="5" t="s">
        <v>12801</v>
      </c>
    </row>
    <row r="6343" spans="1:18" x14ac:dyDescent="0.3">
      <c r="A6343" s="3" t="s">
        <v>12802</v>
      </c>
      <c r="B6343" s="3" t="s">
        <v>12803</v>
      </c>
      <c r="C6343" s="3" t="s">
        <v>12609</v>
      </c>
      <c r="D6343" s="3" t="s">
        <v>21</v>
      </c>
      <c r="E6343" s="3" t="s">
        <v>22</v>
      </c>
      <c r="F6343" s="3" t="s">
        <v>23</v>
      </c>
      <c r="G6343" s="3" t="s">
        <v>639</v>
      </c>
      <c r="H6343" t="s">
        <v>354</v>
      </c>
      <c r="J6343" t="s">
        <v>355</v>
      </c>
      <c r="M6343" s="1">
        <v>1</v>
      </c>
      <c r="N6343" s="2">
        <v>20000</v>
      </c>
      <c r="O6343" s="2">
        <v>20000</v>
      </c>
      <c r="P6343" s="4">
        <v>20000</v>
      </c>
      <c r="Q6343" s="5" t="s">
        <v>12804</v>
      </c>
      <c r="R6343" s="5" t="s">
        <v>12805</v>
      </c>
    </row>
    <row r="6344" spans="1:18" x14ac:dyDescent="0.3">
      <c r="A6344" s="3" t="s">
        <v>12806</v>
      </c>
      <c r="B6344" s="3" t="s">
        <v>12807</v>
      </c>
      <c r="C6344" s="3" t="s">
        <v>12609</v>
      </c>
      <c r="D6344" s="3" t="s">
        <v>21</v>
      </c>
      <c r="E6344" s="3" t="s">
        <v>22</v>
      </c>
      <c r="F6344" s="3" t="s">
        <v>23</v>
      </c>
      <c r="G6344" s="3" t="s">
        <v>24</v>
      </c>
      <c r="H6344" t="s">
        <v>366</v>
      </c>
      <c r="J6344" t="s">
        <v>117</v>
      </c>
      <c r="M6344" s="1">
        <v>1</v>
      </c>
      <c r="N6344" s="2">
        <v>17000</v>
      </c>
      <c r="O6344" s="2">
        <v>17000</v>
      </c>
      <c r="P6344" s="4">
        <v>17000</v>
      </c>
      <c r="Q6344" s="5" t="s">
        <v>12808</v>
      </c>
      <c r="R6344" s="5" t="s">
        <v>12809</v>
      </c>
    </row>
    <row r="6345" spans="1:18" x14ac:dyDescent="0.3">
      <c r="A6345" s="3" t="s">
        <v>12810</v>
      </c>
      <c r="B6345" s="3" t="s">
        <v>12811</v>
      </c>
      <c r="C6345" s="3" t="s">
        <v>12609</v>
      </c>
      <c r="D6345" s="3" t="s">
        <v>21</v>
      </c>
      <c r="E6345" s="3" t="s">
        <v>22</v>
      </c>
      <c r="F6345" s="3" t="s">
        <v>23</v>
      </c>
      <c r="G6345" s="3" t="s">
        <v>546</v>
      </c>
      <c r="H6345" t="s">
        <v>71</v>
      </c>
      <c r="J6345" t="s">
        <v>52</v>
      </c>
      <c r="K6345" t="s">
        <v>27</v>
      </c>
      <c r="M6345" s="1">
        <v>1</v>
      </c>
      <c r="N6345" s="2">
        <v>23000</v>
      </c>
      <c r="O6345" s="2">
        <v>23000</v>
      </c>
      <c r="P6345" s="4">
        <v>45000</v>
      </c>
      <c r="Q6345" s="5" t="s">
        <v>12812</v>
      </c>
      <c r="R6345" s="5" t="s">
        <v>12813</v>
      </c>
    </row>
    <row r="6346" spans="1:18" x14ac:dyDescent="0.3">
      <c r="A6346" s="3"/>
      <c r="B6346" s="3"/>
      <c r="C6346" s="3"/>
      <c r="D6346" s="3"/>
      <c r="E6346" s="3"/>
      <c r="F6346" s="3"/>
      <c r="G6346" s="3"/>
      <c r="H6346" t="s">
        <v>295</v>
      </c>
      <c r="I6346" t="s">
        <v>566</v>
      </c>
      <c r="J6346" t="s">
        <v>93</v>
      </c>
      <c r="M6346" s="1">
        <v>1</v>
      </c>
      <c r="N6346" s="2">
        <v>22000</v>
      </c>
      <c r="O6346" s="2">
        <v>22000</v>
      </c>
      <c r="P6346" s="3"/>
      <c r="Q6346" s="3"/>
      <c r="R6346" s="3"/>
    </row>
    <row r="6347" spans="1:18" x14ac:dyDescent="0.3">
      <c r="A6347" s="3" t="s">
        <v>12814</v>
      </c>
      <c r="B6347" s="3" t="s">
        <v>12815</v>
      </c>
      <c r="C6347" s="3" t="s">
        <v>12609</v>
      </c>
      <c r="D6347" s="3" t="s">
        <v>21</v>
      </c>
      <c r="E6347" s="3" t="s">
        <v>22</v>
      </c>
      <c r="F6347" s="3" t="s">
        <v>23</v>
      </c>
      <c r="G6347" s="3" t="s">
        <v>1381</v>
      </c>
      <c r="H6347" t="s">
        <v>287</v>
      </c>
      <c r="J6347" t="s">
        <v>26</v>
      </c>
      <c r="K6347" t="s">
        <v>27</v>
      </c>
      <c r="M6347" s="1">
        <v>1</v>
      </c>
      <c r="N6347" s="2">
        <v>22000</v>
      </c>
      <c r="O6347" s="2">
        <v>22000</v>
      </c>
      <c r="P6347" s="4">
        <v>42000</v>
      </c>
      <c r="Q6347" s="5" t="s">
        <v>12816</v>
      </c>
      <c r="R6347" s="5" t="s">
        <v>12817</v>
      </c>
    </row>
    <row r="6348" spans="1:18" x14ac:dyDescent="0.3">
      <c r="A6348" s="3"/>
      <c r="B6348" s="3"/>
      <c r="C6348" s="3"/>
      <c r="D6348" s="3"/>
      <c r="E6348" s="3"/>
      <c r="F6348" s="3"/>
      <c r="G6348" s="3"/>
      <c r="H6348" t="s">
        <v>139</v>
      </c>
      <c r="J6348" t="s">
        <v>59</v>
      </c>
      <c r="M6348" s="1">
        <v>1</v>
      </c>
      <c r="N6348" s="2">
        <v>20000</v>
      </c>
      <c r="O6348" s="2">
        <v>20000</v>
      </c>
      <c r="P6348" s="3"/>
      <c r="Q6348" s="3"/>
      <c r="R6348" s="3"/>
    </row>
    <row r="6349" spans="1:18" x14ac:dyDescent="0.3">
      <c r="A6349" s="3" t="s">
        <v>12818</v>
      </c>
      <c r="B6349" s="3" t="s">
        <v>12819</v>
      </c>
      <c r="C6349" s="3" t="s">
        <v>12609</v>
      </c>
      <c r="D6349" s="3" t="s">
        <v>21</v>
      </c>
      <c r="E6349" s="3" t="s">
        <v>22</v>
      </c>
      <c r="F6349" s="3" t="s">
        <v>23</v>
      </c>
      <c r="G6349" s="3" t="s">
        <v>1026</v>
      </c>
      <c r="H6349" t="s">
        <v>58</v>
      </c>
      <c r="J6349" t="s">
        <v>59</v>
      </c>
      <c r="M6349" s="1">
        <v>1</v>
      </c>
      <c r="N6349" s="2">
        <v>20000</v>
      </c>
      <c r="O6349" s="2">
        <v>20000</v>
      </c>
      <c r="P6349" s="4">
        <v>43000</v>
      </c>
      <c r="Q6349" s="5" t="s">
        <v>12820</v>
      </c>
      <c r="R6349" s="5" t="s">
        <v>12821</v>
      </c>
    </row>
    <row r="6350" spans="1:18" x14ac:dyDescent="0.3">
      <c r="A6350" s="3"/>
      <c r="B6350" s="3"/>
      <c r="C6350" s="3"/>
      <c r="D6350" s="3"/>
      <c r="E6350" s="3"/>
      <c r="F6350" s="3"/>
      <c r="G6350" s="3"/>
      <c r="H6350" t="s">
        <v>71</v>
      </c>
      <c r="J6350" t="s">
        <v>52</v>
      </c>
      <c r="K6350" t="s">
        <v>27</v>
      </c>
      <c r="M6350" s="1">
        <v>1</v>
      </c>
      <c r="N6350" s="2">
        <v>23000</v>
      </c>
      <c r="O6350" s="2">
        <v>23000</v>
      </c>
      <c r="P6350" s="3"/>
      <c r="Q6350" s="3"/>
      <c r="R6350" s="3"/>
    </row>
    <row r="6351" spans="1:18" x14ac:dyDescent="0.3">
      <c r="A6351" s="3" t="s">
        <v>12822</v>
      </c>
      <c r="B6351" s="3" t="s">
        <v>12823</v>
      </c>
      <c r="C6351" s="3" t="s">
        <v>12609</v>
      </c>
      <c r="D6351" s="3" t="s">
        <v>21</v>
      </c>
      <c r="E6351" s="3" t="s">
        <v>22</v>
      </c>
      <c r="F6351" s="3" t="s">
        <v>23</v>
      </c>
      <c r="G6351" s="3" t="s">
        <v>12824</v>
      </c>
      <c r="H6351" t="s">
        <v>374</v>
      </c>
      <c r="I6351" t="s">
        <v>92</v>
      </c>
      <c r="J6351" t="s">
        <v>93</v>
      </c>
      <c r="M6351" s="1">
        <v>1</v>
      </c>
      <c r="N6351" s="2">
        <v>22000</v>
      </c>
      <c r="O6351" s="2">
        <v>22000</v>
      </c>
      <c r="P6351" s="4">
        <v>22000</v>
      </c>
      <c r="Q6351" s="5" t="s">
        <v>12825</v>
      </c>
      <c r="R6351" s="5" t="s">
        <v>12826</v>
      </c>
    </row>
    <row r="6352" spans="1:18" x14ac:dyDescent="0.3">
      <c r="A6352" s="3" t="s">
        <v>12827</v>
      </c>
      <c r="B6352" s="3" t="s">
        <v>12828</v>
      </c>
      <c r="C6352" s="3" t="s">
        <v>12609</v>
      </c>
      <c r="D6352" s="3" t="s">
        <v>21</v>
      </c>
      <c r="E6352" s="3" t="s">
        <v>22</v>
      </c>
      <c r="F6352" s="3" t="s">
        <v>23</v>
      </c>
      <c r="G6352" s="3" t="s">
        <v>24</v>
      </c>
      <c r="H6352" t="s">
        <v>35</v>
      </c>
      <c r="J6352" t="s">
        <v>36</v>
      </c>
      <c r="K6352" t="s">
        <v>27</v>
      </c>
      <c r="M6352" s="1">
        <v>1</v>
      </c>
      <c r="N6352" s="2">
        <v>20000</v>
      </c>
      <c r="O6352" s="2">
        <v>20000</v>
      </c>
      <c r="P6352" s="4">
        <v>68000</v>
      </c>
      <c r="Q6352" s="5" t="s">
        <v>12829</v>
      </c>
      <c r="R6352" s="5" t="s">
        <v>12830</v>
      </c>
    </row>
    <row r="6353" spans="1:18" x14ac:dyDescent="0.3">
      <c r="A6353" s="3"/>
      <c r="B6353" s="3"/>
      <c r="C6353" s="3"/>
      <c r="D6353" s="3"/>
      <c r="E6353" s="3"/>
      <c r="F6353" s="3"/>
      <c r="G6353" s="3"/>
      <c r="H6353" t="s">
        <v>30</v>
      </c>
      <c r="J6353" t="s">
        <v>31</v>
      </c>
      <c r="K6353" t="s">
        <v>27</v>
      </c>
      <c r="M6353" s="1">
        <v>1</v>
      </c>
      <c r="N6353" s="2">
        <v>24000</v>
      </c>
      <c r="O6353" s="2">
        <v>24000</v>
      </c>
      <c r="P6353" s="3"/>
      <c r="Q6353" s="3"/>
      <c r="R6353" s="3"/>
    </row>
    <row r="6354" spans="1:18" x14ac:dyDescent="0.3">
      <c r="A6354" s="3"/>
      <c r="B6354" s="3"/>
      <c r="C6354" s="3"/>
      <c r="D6354" s="3"/>
      <c r="E6354" s="3"/>
      <c r="F6354" s="3"/>
      <c r="G6354" s="3"/>
      <c r="H6354" t="s">
        <v>591</v>
      </c>
      <c r="J6354" t="s">
        <v>31</v>
      </c>
      <c r="K6354" t="s">
        <v>27</v>
      </c>
      <c r="M6354" s="1">
        <v>1</v>
      </c>
      <c r="N6354" s="2">
        <v>24000</v>
      </c>
      <c r="O6354" s="2">
        <v>24000</v>
      </c>
      <c r="P6354" s="3"/>
      <c r="Q6354" s="3"/>
      <c r="R6354" s="3"/>
    </row>
    <row r="6355" spans="1:18" x14ac:dyDescent="0.3">
      <c r="A6355" s="3" t="s">
        <v>12831</v>
      </c>
      <c r="B6355" s="3" t="s">
        <v>12832</v>
      </c>
      <c r="C6355" s="3" t="s">
        <v>12609</v>
      </c>
      <c r="D6355" s="3" t="s">
        <v>21</v>
      </c>
      <c r="E6355" s="3" t="s">
        <v>22</v>
      </c>
      <c r="F6355" s="3" t="s">
        <v>23</v>
      </c>
      <c r="G6355" s="3" t="s">
        <v>24</v>
      </c>
      <c r="H6355" t="s">
        <v>35</v>
      </c>
      <c r="J6355" t="s">
        <v>36</v>
      </c>
      <c r="K6355" t="s">
        <v>27</v>
      </c>
      <c r="M6355" s="1">
        <v>1</v>
      </c>
      <c r="N6355" s="2">
        <v>20000</v>
      </c>
      <c r="O6355" s="2">
        <v>20000</v>
      </c>
      <c r="P6355" s="4">
        <v>43000</v>
      </c>
      <c r="Q6355" s="5" t="s">
        <v>12833</v>
      </c>
      <c r="R6355" s="5" t="s">
        <v>12834</v>
      </c>
    </row>
    <row r="6356" spans="1:18" x14ac:dyDescent="0.3">
      <c r="A6356" s="3"/>
      <c r="B6356" s="3"/>
      <c r="C6356" s="3"/>
      <c r="D6356" s="3"/>
      <c r="E6356" s="3"/>
      <c r="F6356" s="3"/>
      <c r="G6356" s="3"/>
      <c r="H6356" t="s">
        <v>162</v>
      </c>
      <c r="J6356" t="s">
        <v>52</v>
      </c>
      <c r="K6356" t="s">
        <v>27</v>
      </c>
      <c r="M6356" s="1">
        <v>1</v>
      </c>
      <c r="N6356" s="2">
        <v>23000</v>
      </c>
      <c r="O6356" s="2">
        <v>23000</v>
      </c>
      <c r="P6356" s="3"/>
      <c r="Q6356" s="3"/>
      <c r="R6356" s="3"/>
    </row>
    <row r="6357" spans="1:18" x14ac:dyDescent="0.3">
      <c r="A6357" s="3" t="s">
        <v>12835</v>
      </c>
      <c r="B6357" s="3" t="s">
        <v>12836</v>
      </c>
      <c r="C6357" s="3" t="s">
        <v>12609</v>
      </c>
      <c r="D6357" s="3" t="s">
        <v>21</v>
      </c>
      <c r="E6357" s="3" t="s">
        <v>49</v>
      </c>
      <c r="F6357" s="3" t="s">
        <v>50</v>
      </c>
      <c r="G6357" s="3" t="s">
        <v>24</v>
      </c>
      <c r="H6357" t="s">
        <v>134</v>
      </c>
      <c r="J6357" t="s">
        <v>36</v>
      </c>
      <c r="K6357" t="s">
        <v>27</v>
      </c>
      <c r="M6357" s="1">
        <v>1</v>
      </c>
      <c r="N6357" s="2">
        <v>21000</v>
      </c>
      <c r="O6357" s="2">
        <v>21000</v>
      </c>
      <c r="P6357" s="4">
        <v>21000</v>
      </c>
      <c r="Q6357" s="5" t="s">
        <v>12837</v>
      </c>
      <c r="R6357" s="5" t="s">
        <v>12838</v>
      </c>
    </row>
    <row r="6358" spans="1:18" x14ac:dyDescent="0.3">
      <c r="A6358" s="3" t="s">
        <v>12839</v>
      </c>
      <c r="B6358" s="3" t="s">
        <v>12840</v>
      </c>
      <c r="C6358" s="3" t="s">
        <v>12609</v>
      </c>
      <c r="D6358" s="3" t="s">
        <v>21</v>
      </c>
      <c r="E6358" s="3" t="s">
        <v>49</v>
      </c>
      <c r="F6358" s="3" t="s">
        <v>50</v>
      </c>
      <c r="G6358" s="3" t="s">
        <v>24</v>
      </c>
      <c r="H6358" t="s">
        <v>287</v>
      </c>
      <c r="J6358" t="s">
        <v>26</v>
      </c>
      <c r="K6358" t="s">
        <v>27</v>
      </c>
      <c r="M6358" s="1">
        <v>1</v>
      </c>
      <c r="N6358" s="2">
        <v>22000</v>
      </c>
      <c r="O6358" s="2">
        <v>22000</v>
      </c>
      <c r="P6358" s="4">
        <v>22000</v>
      </c>
      <c r="Q6358" s="5" t="s">
        <v>12841</v>
      </c>
      <c r="R6358" s="5" t="s">
        <v>12842</v>
      </c>
    </row>
    <row r="6359" spans="1:18" x14ac:dyDescent="0.3">
      <c r="A6359" s="3" t="s">
        <v>12843</v>
      </c>
      <c r="B6359" s="3" t="s">
        <v>12844</v>
      </c>
      <c r="C6359" s="3" t="s">
        <v>12609</v>
      </c>
      <c r="D6359" s="3" t="s">
        <v>21</v>
      </c>
      <c r="E6359" s="3" t="s">
        <v>22</v>
      </c>
      <c r="F6359" s="3" t="s">
        <v>23</v>
      </c>
      <c r="G6359" s="3" t="s">
        <v>24</v>
      </c>
      <c r="H6359" t="s">
        <v>287</v>
      </c>
      <c r="J6359" t="s">
        <v>26</v>
      </c>
      <c r="K6359" t="s">
        <v>27</v>
      </c>
      <c r="M6359" s="1">
        <v>1</v>
      </c>
      <c r="N6359" s="2">
        <v>22000</v>
      </c>
      <c r="O6359" s="2">
        <v>22000</v>
      </c>
      <c r="P6359" s="4">
        <v>22000</v>
      </c>
      <c r="Q6359" s="5" t="s">
        <v>12845</v>
      </c>
      <c r="R6359" s="5" t="s">
        <v>12846</v>
      </c>
    </row>
    <row r="6360" spans="1:18" x14ac:dyDescent="0.3">
      <c r="A6360" s="3" t="s">
        <v>12847</v>
      </c>
      <c r="B6360" s="3" t="s">
        <v>12848</v>
      </c>
      <c r="C6360" s="3" t="s">
        <v>12609</v>
      </c>
      <c r="D6360" s="3" t="s">
        <v>21</v>
      </c>
      <c r="E6360" s="3" t="s">
        <v>22</v>
      </c>
      <c r="F6360" s="3" t="s">
        <v>23</v>
      </c>
      <c r="G6360" s="3" t="s">
        <v>24</v>
      </c>
      <c r="H6360" t="s">
        <v>287</v>
      </c>
      <c r="J6360" t="s">
        <v>26</v>
      </c>
      <c r="K6360" t="s">
        <v>27</v>
      </c>
      <c r="M6360" s="1">
        <v>1</v>
      </c>
      <c r="N6360" s="2">
        <v>22000</v>
      </c>
      <c r="O6360" s="2">
        <v>22000</v>
      </c>
      <c r="P6360" s="4">
        <v>45000</v>
      </c>
      <c r="Q6360" s="5" t="s">
        <v>12849</v>
      </c>
      <c r="R6360" s="5" t="s">
        <v>12850</v>
      </c>
    </row>
    <row r="6361" spans="1:18" x14ac:dyDescent="0.3">
      <c r="A6361" s="3"/>
      <c r="B6361" s="3"/>
      <c r="C6361" s="3"/>
      <c r="D6361" s="3"/>
      <c r="E6361" s="3"/>
      <c r="F6361" s="3"/>
      <c r="G6361" s="3"/>
      <c r="H6361" t="s">
        <v>83</v>
      </c>
      <c r="J6361" t="s">
        <v>52</v>
      </c>
      <c r="K6361" t="s">
        <v>27</v>
      </c>
      <c r="M6361" s="1">
        <v>1</v>
      </c>
      <c r="N6361" s="2">
        <v>23000</v>
      </c>
      <c r="O6361" s="2">
        <v>23000</v>
      </c>
      <c r="P6361" s="3"/>
      <c r="Q6361" s="3"/>
      <c r="R6361" s="3"/>
    </row>
    <row r="6362" spans="1:18" x14ac:dyDescent="0.3">
      <c r="A6362" s="3" t="s">
        <v>12851</v>
      </c>
      <c r="B6362" s="3" t="s">
        <v>12852</v>
      </c>
      <c r="C6362" s="3" t="s">
        <v>275</v>
      </c>
      <c r="D6362" s="3" t="s">
        <v>21</v>
      </c>
      <c r="E6362" s="3" t="s">
        <v>22</v>
      </c>
      <c r="F6362" s="3" t="s">
        <v>23</v>
      </c>
      <c r="G6362" s="3" t="s">
        <v>24</v>
      </c>
      <c r="H6362" t="s">
        <v>278</v>
      </c>
      <c r="J6362" t="s">
        <v>26</v>
      </c>
      <c r="K6362" t="s">
        <v>27</v>
      </c>
      <c r="M6362" s="1">
        <v>2</v>
      </c>
      <c r="N6362" s="2">
        <v>22000</v>
      </c>
      <c r="O6362" s="2">
        <v>44000</v>
      </c>
      <c r="P6362" s="4">
        <v>44000</v>
      </c>
      <c r="Q6362" s="5" t="s">
        <v>12853</v>
      </c>
      <c r="R6362" s="5" t="s">
        <v>12854</v>
      </c>
    </row>
    <row r="6363" spans="1:18" x14ac:dyDescent="0.3">
      <c r="A6363" s="3" t="s">
        <v>12855</v>
      </c>
      <c r="B6363" s="3" t="s">
        <v>12856</v>
      </c>
      <c r="C6363" s="3" t="s">
        <v>12609</v>
      </c>
      <c r="D6363" s="3" t="s">
        <v>21</v>
      </c>
      <c r="E6363" s="3" t="s">
        <v>22</v>
      </c>
      <c r="F6363" s="3" t="s">
        <v>23</v>
      </c>
      <c r="G6363" s="3" t="s">
        <v>24</v>
      </c>
      <c r="H6363" t="s">
        <v>35</v>
      </c>
      <c r="J6363" t="s">
        <v>36</v>
      </c>
      <c r="K6363" t="s">
        <v>27</v>
      </c>
      <c r="M6363" s="1">
        <v>1</v>
      </c>
      <c r="N6363" s="2">
        <v>20000</v>
      </c>
      <c r="O6363" s="2">
        <v>20000</v>
      </c>
      <c r="P6363" s="4">
        <v>20000</v>
      </c>
      <c r="Q6363" s="5" t="s">
        <v>12857</v>
      </c>
      <c r="R6363" s="5" t="s">
        <v>12858</v>
      </c>
    </row>
    <row r="6364" spans="1:18" x14ac:dyDescent="0.3">
      <c r="A6364" s="3" t="s">
        <v>12859</v>
      </c>
      <c r="B6364" s="3" t="s">
        <v>12860</v>
      </c>
      <c r="C6364" s="3" t="s">
        <v>275</v>
      </c>
      <c r="D6364" s="3" t="s">
        <v>21</v>
      </c>
      <c r="E6364" s="3" t="s">
        <v>49</v>
      </c>
      <c r="F6364" s="3" t="s">
        <v>50</v>
      </c>
      <c r="G6364" s="3" t="s">
        <v>24</v>
      </c>
      <c r="H6364" t="s">
        <v>147</v>
      </c>
      <c r="J6364" t="s">
        <v>44</v>
      </c>
      <c r="K6364" t="s">
        <v>27</v>
      </c>
      <c r="M6364" s="1">
        <v>1</v>
      </c>
      <c r="N6364" s="2">
        <v>20000</v>
      </c>
      <c r="O6364" s="2">
        <v>20000</v>
      </c>
      <c r="P6364" s="4">
        <v>20000</v>
      </c>
      <c r="Q6364" s="5" t="s">
        <v>12861</v>
      </c>
      <c r="R6364" s="5" t="s">
        <v>12862</v>
      </c>
    </row>
    <row r="6365" spans="1:18" x14ac:dyDescent="0.3">
      <c r="A6365" s="3" t="s">
        <v>12863</v>
      </c>
      <c r="B6365" s="3" t="s">
        <v>12864</v>
      </c>
      <c r="C6365" s="3" t="s">
        <v>12609</v>
      </c>
      <c r="D6365" s="3" t="s">
        <v>21</v>
      </c>
      <c r="E6365" s="3" t="s">
        <v>22</v>
      </c>
      <c r="F6365" s="3" t="s">
        <v>23</v>
      </c>
      <c r="G6365" s="3" t="s">
        <v>24</v>
      </c>
      <c r="H6365" t="s">
        <v>680</v>
      </c>
      <c r="J6365" t="s">
        <v>681</v>
      </c>
      <c r="K6365" t="s">
        <v>27</v>
      </c>
      <c r="M6365" s="1">
        <v>1</v>
      </c>
      <c r="N6365" s="2">
        <v>24000</v>
      </c>
      <c r="O6365" s="2">
        <v>24000</v>
      </c>
      <c r="P6365" s="4">
        <v>24000</v>
      </c>
      <c r="Q6365" s="5" t="s">
        <v>12865</v>
      </c>
      <c r="R6365" s="5" t="s">
        <v>12866</v>
      </c>
    </row>
    <row r="6366" spans="1:18" x14ac:dyDescent="0.3">
      <c r="A6366" s="3" t="s">
        <v>12867</v>
      </c>
      <c r="B6366" s="3" t="s">
        <v>12868</v>
      </c>
      <c r="C6366" s="3" t="s">
        <v>12609</v>
      </c>
      <c r="D6366" s="3" t="s">
        <v>21</v>
      </c>
      <c r="E6366" s="3" t="s">
        <v>22</v>
      </c>
      <c r="F6366" s="3" t="s">
        <v>23</v>
      </c>
      <c r="G6366" s="3" t="s">
        <v>24</v>
      </c>
      <c r="H6366" t="s">
        <v>30</v>
      </c>
      <c r="J6366" t="s">
        <v>31</v>
      </c>
      <c r="K6366" t="s">
        <v>27</v>
      </c>
      <c r="M6366" s="1">
        <v>1</v>
      </c>
      <c r="N6366" s="2">
        <v>24000</v>
      </c>
      <c r="O6366" s="2">
        <v>24000</v>
      </c>
      <c r="P6366" s="4">
        <v>24000</v>
      </c>
      <c r="Q6366" s="5" t="s">
        <v>12869</v>
      </c>
      <c r="R6366" s="5" t="s">
        <v>12870</v>
      </c>
    </row>
    <row r="6367" spans="1:18" x14ac:dyDescent="0.3">
      <c r="A6367" s="3" t="s">
        <v>12871</v>
      </c>
      <c r="B6367" s="3" t="s">
        <v>12872</v>
      </c>
      <c r="C6367" s="3" t="s">
        <v>12609</v>
      </c>
      <c r="D6367" s="3" t="s">
        <v>21</v>
      </c>
      <c r="E6367" s="3" t="s">
        <v>49</v>
      </c>
      <c r="F6367" s="3" t="s">
        <v>50</v>
      </c>
      <c r="G6367" s="3" t="s">
        <v>24</v>
      </c>
      <c r="H6367" t="s">
        <v>631</v>
      </c>
      <c r="J6367" t="s">
        <v>31</v>
      </c>
      <c r="K6367" t="s">
        <v>27</v>
      </c>
      <c r="M6367" s="1">
        <v>1</v>
      </c>
      <c r="N6367" s="2">
        <v>24000</v>
      </c>
      <c r="O6367" s="2">
        <v>24000</v>
      </c>
      <c r="P6367" s="4">
        <v>24000</v>
      </c>
      <c r="Q6367" s="5" t="s">
        <v>12873</v>
      </c>
      <c r="R6367" s="5" t="s">
        <v>12874</v>
      </c>
    </row>
    <row r="6368" spans="1:18" x14ac:dyDescent="0.3">
      <c r="A6368" s="3" t="s">
        <v>12875</v>
      </c>
      <c r="B6368" s="3" t="s">
        <v>12876</v>
      </c>
      <c r="C6368" s="3" t="s">
        <v>12609</v>
      </c>
      <c r="D6368" s="3" t="s">
        <v>21</v>
      </c>
      <c r="E6368" s="3" t="s">
        <v>22</v>
      </c>
      <c r="F6368" s="3" t="s">
        <v>23</v>
      </c>
      <c r="G6368" s="3" t="s">
        <v>8451</v>
      </c>
      <c r="H6368" t="s">
        <v>1480</v>
      </c>
      <c r="K6368" t="s">
        <v>1481</v>
      </c>
      <c r="M6368" s="1">
        <v>1</v>
      </c>
      <c r="N6368" s="2">
        <v>8000</v>
      </c>
      <c r="O6368" s="2">
        <v>8000</v>
      </c>
      <c r="P6368" s="4">
        <v>30000</v>
      </c>
      <c r="Q6368" s="5" t="s">
        <v>12877</v>
      </c>
      <c r="R6368" s="5" t="s">
        <v>12878</v>
      </c>
    </row>
    <row r="6369" spans="1:18" x14ac:dyDescent="0.3">
      <c r="A6369" s="3"/>
      <c r="B6369" s="3"/>
      <c r="C6369" s="3"/>
      <c r="D6369" s="3"/>
      <c r="E6369" s="3"/>
      <c r="F6369" s="3"/>
      <c r="G6369" s="3"/>
      <c r="H6369" t="s">
        <v>295</v>
      </c>
      <c r="J6369" t="s">
        <v>93</v>
      </c>
      <c r="M6369" s="1">
        <v>1</v>
      </c>
      <c r="N6369" s="2">
        <v>22000</v>
      </c>
      <c r="O6369" s="2">
        <v>22000</v>
      </c>
      <c r="P6369" s="3"/>
      <c r="Q6369" s="3"/>
      <c r="R6369" s="3"/>
    </row>
    <row r="6370" spans="1:18" x14ac:dyDescent="0.3">
      <c r="A6370" s="3" t="s">
        <v>12879</v>
      </c>
      <c r="B6370" s="3" t="s">
        <v>12880</v>
      </c>
      <c r="C6370" s="3" t="s">
        <v>12609</v>
      </c>
      <c r="D6370" s="3" t="s">
        <v>21</v>
      </c>
      <c r="E6370" s="3" t="s">
        <v>49</v>
      </c>
      <c r="F6370" s="3" t="s">
        <v>50</v>
      </c>
      <c r="G6370" s="3" t="s">
        <v>24</v>
      </c>
      <c r="H6370" t="s">
        <v>631</v>
      </c>
      <c r="J6370" t="s">
        <v>31</v>
      </c>
      <c r="K6370" t="s">
        <v>27</v>
      </c>
      <c r="M6370" s="1">
        <v>1</v>
      </c>
      <c r="N6370" s="2">
        <v>24000</v>
      </c>
      <c r="O6370" s="2">
        <v>24000</v>
      </c>
      <c r="P6370" s="4">
        <v>24000</v>
      </c>
      <c r="Q6370" s="5" t="s">
        <v>12881</v>
      </c>
      <c r="R6370" s="5" t="s">
        <v>12882</v>
      </c>
    </row>
    <row r="6371" spans="1:18" x14ac:dyDescent="0.3">
      <c r="A6371" s="3" t="s">
        <v>12883</v>
      </c>
      <c r="B6371" s="3" t="s">
        <v>12884</v>
      </c>
      <c r="C6371" s="3" t="s">
        <v>12609</v>
      </c>
      <c r="D6371" s="3" t="s">
        <v>21</v>
      </c>
      <c r="E6371" s="3" t="s">
        <v>49</v>
      </c>
      <c r="F6371" s="3" t="s">
        <v>50</v>
      </c>
      <c r="G6371" s="3" t="s">
        <v>24</v>
      </c>
      <c r="H6371" t="s">
        <v>224</v>
      </c>
      <c r="J6371" t="s">
        <v>198</v>
      </c>
      <c r="K6371" t="s">
        <v>27</v>
      </c>
      <c r="M6371" s="1">
        <v>1</v>
      </c>
      <c r="N6371" s="2">
        <v>24000</v>
      </c>
      <c r="O6371" s="2">
        <v>24000</v>
      </c>
      <c r="P6371" s="4">
        <v>24000</v>
      </c>
      <c r="Q6371" s="5" t="s">
        <v>12885</v>
      </c>
      <c r="R6371" s="5" t="s">
        <v>12886</v>
      </c>
    </row>
    <row r="6372" spans="1:18" x14ac:dyDescent="0.3">
      <c r="A6372" s="3" t="s">
        <v>12887</v>
      </c>
      <c r="B6372" s="3" t="s">
        <v>12888</v>
      </c>
      <c r="C6372" s="3" t="s">
        <v>275</v>
      </c>
      <c r="D6372" s="3" t="s">
        <v>21</v>
      </c>
      <c r="E6372" s="3" t="s">
        <v>49</v>
      </c>
      <c r="F6372" s="3" t="s">
        <v>50</v>
      </c>
      <c r="G6372" s="3" t="s">
        <v>12889</v>
      </c>
      <c r="H6372" t="s">
        <v>35</v>
      </c>
      <c r="J6372" t="s">
        <v>36</v>
      </c>
      <c r="K6372" t="s">
        <v>27</v>
      </c>
      <c r="M6372" s="1">
        <v>1</v>
      </c>
      <c r="N6372" s="2">
        <v>20000</v>
      </c>
      <c r="O6372" s="2">
        <v>20000</v>
      </c>
      <c r="P6372" s="4">
        <v>47000</v>
      </c>
      <c r="Q6372" s="5" t="s">
        <v>12890</v>
      </c>
      <c r="R6372" s="5" t="s">
        <v>12891</v>
      </c>
    </row>
    <row r="6373" spans="1:18" x14ac:dyDescent="0.3">
      <c r="A6373" s="3"/>
      <c r="B6373" s="3"/>
      <c r="C6373" s="3"/>
      <c r="D6373" s="3"/>
      <c r="E6373" s="3"/>
      <c r="F6373" s="3"/>
      <c r="G6373" s="3"/>
      <c r="H6373" t="s">
        <v>165</v>
      </c>
      <c r="I6373" t="s">
        <v>3795</v>
      </c>
      <c r="M6373" s="1">
        <v>1</v>
      </c>
      <c r="N6373" s="2">
        <v>5000</v>
      </c>
      <c r="O6373" s="2">
        <v>5000</v>
      </c>
      <c r="P6373" s="3"/>
      <c r="Q6373" s="3"/>
      <c r="R6373" s="3"/>
    </row>
    <row r="6374" spans="1:18" x14ac:dyDescent="0.3">
      <c r="A6374" s="3"/>
      <c r="B6374" s="3"/>
      <c r="C6374" s="3"/>
      <c r="D6374" s="3"/>
      <c r="E6374" s="3"/>
      <c r="F6374" s="3"/>
      <c r="G6374" s="3"/>
      <c r="H6374" t="s">
        <v>295</v>
      </c>
      <c r="I6374" t="s">
        <v>346</v>
      </c>
      <c r="J6374" t="s">
        <v>93</v>
      </c>
      <c r="M6374" s="1">
        <v>1</v>
      </c>
      <c r="N6374" s="2">
        <v>22000</v>
      </c>
      <c r="O6374" s="2">
        <v>22000</v>
      </c>
      <c r="P6374" s="3"/>
      <c r="Q6374" s="3"/>
      <c r="R6374" s="3"/>
    </row>
    <row r="6375" spans="1:18" x14ac:dyDescent="0.3">
      <c r="A6375" s="3" t="s">
        <v>12892</v>
      </c>
      <c r="B6375" s="3" t="s">
        <v>12893</v>
      </c>
      <c r="C6375" s="3" t="s">
        <v>12609</v>
      </c>
      <c r="D6375" s="3" t="s">
        <v>21</v>
      </c>
      <c r="E6375" s="3" t="s">
        <v>49</v>
      </c>
      <c r="F6375" s="3" t="s">
        <v>50</v>
      </c>
      <c r="G6375" s="3" t="s">
        <v>24</v>
      </c>
      <c r="H6375" t="s">
        <v>746</v>
      </c>
      <c r="J6375" t="s">
        <v>44</v>
      </c>
      <c r="K6375" t="s">
        <v>27</v>
      </c>
      <c r="M6375" s="1">
        <v>1</v>
      </c>
      <c r="N6375" s="2">
        <v>20000</v>
      </c>
      <c r="O6375" s="2">
        <v>20000</v>
      </c>
      <c r="P6375" s="4">
        <v>20000</v>
      </c>
      <c r="Q6375" s="5" t="s">
        <v>12894</v>
      </c>
      <c r="R6375" s="5" t="s">
        <v>12895</v>
      </c>
    </row>
    <row r="6376" spans="1:18" x14ac:dyDescent="0.3">
      <c r="A6376" s="3" t="s">
        <v>12896</v>
      </c>
      <c r="B6376" s="3" t="s">
        <v>12897</v>
      </c>
      <c r="C6376" s="3" t="s">
        <v>12609</v>
      </c>
      <c r="D6376" s="3" t="s">
        <v>21</v>
      </c>
      <c r="E6376" s="3" t="s">
        <v>22</v>
      </c>
      <c r="F6376" s="3" t="s">
        <v>23</v>
      </c>
      <c r="G6376" s="3" t="s">
        <v>24</v>
      </c>
      <c r="H6376" t="s">
        <v>1480</v>
      </c>
      <c r="K6376" t="s">
        <v>1481</v>
      </c>
      <c r="M6376" s="1">
        <v>1</v>
      </c>
      <c r="N6376" s="2">
        <v>8000</v>
      </c>
      <c r="O6376" s="2">
        <v>8000</v>
      </c>
      <c r="P6376" s="4">
        <v>29000</v>
      </c>
      <c r="Q6376" s="5" t="s">
        <v>12898</v>
      </c>
      <c r="R6376" s="5" t="s">
        <v>12899</v>
      </c>
    </row>
    <row r="6377" spans="1:18" x14ac:dyDescent="0.3">
      <c r="A6377" s="3"/>
      <c r="B6377" s="3"/>
      <c r="C6377" s="3"/>
      <c r="D6377" s="3"/>
      <c r="E6377" s="3"/>
      <c r="F6377" s="3"/>
      <c r="G6377" s="3"/>
      <c r="H6377" t="s">
        <v>134</v>
      </c>
      <c r="I6377" t="s">
        <v>3225</v>
      </c>
      <c r="J6377" t="s">
        <v>36</v>
      </c>
      <c r="K6377" t="s">
        <v>27</v>
      </c>
      <c r="M6377" s="1">
        <v>1</v>
      </c>
      <c r="N6377" s="2">
        <v>21000</v>
      </c>
      <c r="O6377" s="2">
        <v>21000</v>
      </c>
      <c r="P6377" s="3"/>
      <c r="Q6377" s="3"/>
      <c r="R6377" s="3"/>
    </row>
    <row r="6378" spans="1:18" x14ac:dyDescent="0.3">
      <c r="A6378" s="3" t="s">
        <v>12900</v>
      </c>
      <c r="B6378" s="3" t="s">
        <v>12901</v>
      </c>
      <c r="C6378" s="3" t="s">
        <v>12609</v>
      </c>
      <c r="D6378" s="3" t="s">
        <v>21</v>
      </c>
      <c r="E6378" s="3" t="s">
        <v>22</v>
      </c>
      <c r="F6378" s="3" t="s">
        <v>23</v>
      </c>
      <c r="G6378" s="3" t="s">
        <v>24</v>
      </c>
      <c r="H6378" t="s">
        <v>25</v>
      </c>
      <c r="I6378" t="s">
        <v>990</v>
      </c>
      <c r="J6378" t="s">
        <v>26</v>
      </c>
      <c r="K6378" t="s">
        <v>27</v>
      </c>
      <c r="M6378" s="1">
        <v>1</v>
      </c>
      <c r="N6378" s="2">
        <v>22000</v>
      </c>
      <c r="O6378" s="2">
        <v>22000</v>
      </c>
      <c r="P6378" s="4">
        <v>45000</v>
      </c>
      <c r="Q6378" s="5" t="s">
        <v>12902</v>
      </c>
      <c r="R6378" s="5" t="s">
        <v>12903</v>
      </c>
    </row>
    <row r="6379" spans="1:18" x14ac:dyDescent="0.3">
      <c r="A6379" s="3"/>
      <c r="B6379" s="3"/>
      <c r="C6379" s="3"/>
      <c r="D6379" s="3"/>
      <c r="E6379" s="3"/>
      <c r="F6379" s="3"/>
      <c r="G6379" s="3"/>
      <c r="H6379" t="s">
        <v>51</v>
      </c>
      <c r="J6379" t="s">
        <v>52</v>
      </c>
      <c r="K6379" t="s">
        <v>27</v>
      </c>
      <c r="M6379" s="1">
        <v>1</v>
      </c>
      <c r="N6379" s="2">
        <v>23000</v>
      </c>
      <c r="O6379" s="2">
        <v>23000</v>
      </c>
      <c r="P6379" s="3"/>
      <c r="Q6379" s="3"/>
      <c r="R6379" s="3"/>
    </row>
    <row r="6380" spans="1:18" x14ac:dyDescent="0.3">
      <c r="A6380" s="3" t="s">
        <v>12904</v>
      </c>
      <c r="B6380" s="3" t="s">
        <v>12905</v>
      </c>
      <c r="C6380" s="3" t="s">
        <v>12609</v>
      </c>
      <c r="D6380" s="3" t="s">
        <v>21</v>
      </c>
      <c r="E6380" s="3" t="s">
        <v>22</v>
      </c>
      <c r="F6380" s="3" t="s">
        <v>23</v>
      </c>
      <c r="G6380" s="3" t="s">
        <v>4196</v>
      </c>
      <c r="H6380" t="s">
        <v>215</v>
      </c>
      <c r="J6380" t="s">
        <v>36</v>
      </c>
      <c r="K6380" t="s">
        <v>27</v>
      </c>
      <c r="M6380" s="1">
        <v>1</v>
      </c>
      <c r="N6380" s="2">
        <v>21000</v>
      </c>
      <c r="O6380" s="2">
        <v>21000</v>
      </c>
      <c r="P6380" s="4">
        <v>53000</v>
      </c>
      <c r="Q6380" s="5" t="s">
        <v>12906</v>
      </c>
      <c r="R6380" s="5" t="s">
        <v>12907</v>
      </c>
    </row>
    <row r="6381" spans="1:18" x14ac:dyDescent="0.3">
      <c r="A6381" s="3"/>
      <c r="B6381" s="3"/>
      <c r="C6381" s="3"/>
      <c r="D6381" s="3"/>
      <c r="E6381" s="3"/>
      <c r="F6381" s="3"/>
      <c r="G6381" s="3"/>
      <c r="H6381" t="s">
        <v>63</v>
      </c>
      <c r="J6381" t="s">
        <v>40</v>
      </c>
      <c r="M6381" s="1">
        <v>1</v>
      </c>
      <c r="N6381" s="2">
        <v>12000</v>
      </c>
      <c r="O6381" s="2">
        <v>12000</v>
      </c>
      <c r="P6381" s="3"/>
      <c r="Q6381" s="3"/>
      <c r="R6381" s="3"/>
    </row>
    <row r="6382" spans="1:18" x14ac:dyDescent="0.3">
      <c r="A6382" s="3"/>
      <c r="B6382" s="3"/>
      <c r="C6382" s="3"/>
      <c r="D6382" s="3"/>
      <c r="E6382" s="3"/>
      <c r="F6382" s="3"/>
      <c r="G6382" s="3"/>
      <c r="H6382" t="s">
        <v>249</v>
      </c>
      <c r="J6382" t="s">
        <v>105</v>
      </c>
      <c r="M6382" s="1">
        <v>1</v>
      </c>
      <c r="N6382" s="2">
        <v>20000</v>
      </c>
      <c r="O6382" s="2">
        <v>20000</v>
      </c>
      <c r="P6382" s="3"/>
      <c r="Q6382" s="3"/>
      <c r="R6382" s="3"/>
    </row>
    <row r="6383" spans="1:18" x14ac:dyDescent="0.3">
      <c r="A6383" s="3" t="s">
        <v>12908</v>
      </c>
      <c r="B6383" s="3" t="s">
        <v>12909</v>
      </c>
      <c r="C6383" s="3" t="s">
        <v>12609</v>
      </c>
      <c r="D6383" s="3" t="s">
        <v>21</v>
      </c>
      <c r="E6383" s="3" t="s">
        <v>22</v>
      </c>
      <c r="F6383" s="3" t="s">
        <v>23</v>
      </c>
      <c r="G6383" s="3" t="s">
        <v>24</v>
      </c>
      <c r="H6383" t="s">
        <v>287</v>
      </c>
      <c r="J6383" t="s">
        <v>26</v>
      </c>
      <c r="K6383" t="s">
        <v>27</v>
      </c>
      <c r="M6383" s="1">
        <v>1</v>
      </c>
      <c r="N6383" s="2">
        <v>22000</v>
      </c>
      <c r="O6383" s="2">
        <v>22000</v>
      </c>
      <c r="P6383" s="4">
        <v>44000</v>
      </c>
      <c r="Q6383" s="5" t="s">
        <v>12910</v>
      </c>
      <c r="R6383" s="5" t="s">
        <v>12911</v>
      </c>
    </row>
    <row r="6384" spans="1:18" x14ac:dyDescent="0.3">
      <c r="A6384" s="3"/>
      <c r="B6384" s="3"/>
      <c r="C6384" s="3"/>
      <c r="D6384" s="3"/>
      <c r="E6384" s="3"/>
      <c r="F6384" s="3"/>
      <c r="G6384" s="3"/>
      <c r="H6384" t="s">
        <v>278</v>
      </c>
      <c r="J6384" t="s">
        <v>26</v>
      </c>
      <c r="K6384" t="s">
        <v>27</v>
      </c>
      <c r="M6384" s="1">
        <v>1</v>
      </c>
      <c r="N6384" s="2">
        <v>22000</v>
      </c>
      <c r="O6384" s="2">
        <v>22000</v>
      </c>
      <c r="P6384" s="3"/>
      <c r="Q6384" s="3"/>
      <c r="R6384" s="3"/>
    </row>
    <row r="6385" spans="1:18" x14ac:dyDescent="0.3">
      <c r="A6385" s="3" t="s">
        <v>12912</v>
      </c>
      <c r="B6385" s="3" t="s">
        <v>12913</v>
      </c>
      <c r="C6385" s="3" t="s">
        <v>12609</v>
      </c>
      <c r="D6385" s="3" t="s">
        <v>21</v>
      </c>
      <c r="E6385" s="3" t="s">
        <v>22</v>
      </c>
      <c r="F6385" s="3" t="s">
        <v>23</v>
      </c>
      <c r="G6385" s="3" t="s">
        <v>6064</v>
      </c>
      <c r="H6385" t="s">
        <v>39</v>
      </c>
      <c r="J6385" t="s">
        <v>40</v>
      </c>
      <c r="M6385" s="1">
        <v>1</v>
      </c>
      <c r="N6385" s="2">
        <v>14000</v>
      </c>
      <c r="O6385" s="2">
        <v>14000</v>
      </c>
      <c r="P6385" s="4">
        <v>14000</v>
      </c>
      <c r="Q6385" s="5" t="s">
        <v>12914</v>
      </c>
      <c r="R6385" s="5" t="s">
        <v>12915</v>
      </c>
    </row>
    <row r="6386" spans="1:18" x14ac:dyDescent="0.3">
      <c r="A6386" s="3" t="s">
        <v>12916</v>
      </c>
      <c r="B6386" s="3" t="s">
        <v>12917</v>
      </c>
      <c r="C6386" s="3" t="s">
        <v>12609</v>
      </c>
      <c r="D6386" s="3" t="s">
        <v>21</v>
      </c>
      <c r="E6386" s="3" t="s">
        <v>22</v>
      </c>
      <c r="F6386" s="3" t="s">
        <v>23</v>
      </c>
      <c r="G6386" s="3" t="s">
        <v>24</v>
      </c>
      <c r="H6386" t="s">
        <v>1480</v>
      </c>
      <c r="K6386" t="s">
        <v>1481</v>
      </c>
      <c r="M6386" s="1">
        <v>2</v>
      </c>
      <c r="N6386" s="2">
        <v>8000</v>
      </c>
      <c r="O6386" s="2">
        <v>16000</v>
      </c>
      <c r="P6386" s="4">
        <v>62000</v>
      </c>
      <c r="Q6386" s="5" t="s">
        <v>12918</v>
      </c>
      <c r="R6386" s="5" t="s">
        <v>12919</v>
      </c>
    </row>
    <row r="6387" spans="1:18" x14ac:dyDescent="0.3">
      <c r="A6387" s="3"/>
      <c r="B6387" s="3"/>
      <c r="C6387" s="3"/>
      <c r="D6387" s="3"/>
      <c r="E6387" s="3"/>
      <c r="F6387" s="3"/>
      <c r="G6387" s="3"/>
      <c r="H6387" t="s">
        <v>287</v>
      </c>
      <c r="J6387" t="s">
        <v>26</v>
      </c>
      <c r="K6387" t="s">
        <v>27</v>
      </c>
      <c r="M6387" s="1">
        <v>1</v>
      </c>
      <c r="N6387" s="2">
        <v>22000</v>
      </c>
      <c r="O6387" s="2">
        <v>22000</v>
      </c>
      <c r="P6387" s="3"/>
      <c r="Q6387" s="3"/>
      <c r="R6387" s="3"/>
    </row>
    <row r="6388" spans="1:18" x14ac:dyDescent="0.3">
      <c r="A6388" s="3"/>
      <c r="B6388" s="3"/>
      <c r="C6388" s="3"/>
      <c r="D6388" s="3"/>
      <c r="E6388" s="3"/>
      <c r="F6388" s="3"/>
      <c r="G6388" s="3"/>
      <c r="H6388" t="s">
        <v>126</v>
      </c>
      <c r="J6388" t="s">
        <v>26</v>
      </c>
      <c r="K6388" t="s">
        <v>27</v>
      </c>
      <c r="M6388" s="1">
        <v>1</v>
      </c>
      <c r="N6388" s="2">
        <v>24000</v>
      </c>
      <c r="O6388" s="2">
        <v>24000</v>
      </c>
      <c r="P6388" s="3"/>
      <c r="Q6388" s="3"/>
      <c r="R6388" s="3"/>
    </row>
    <row r="6389" spans="1:18" x14ac:dyDescent="0.3">
      <c r="A6389" s="3" t="s">
        <v>12920</v>
      </c>
      <c r="B6389" s="3" t="s">
        <v>12921</v>
      </c>
      <c r="C6389" s="3" t="s">
        <v>12609</v>
      </c>
      <c r="D6389" s="3" t="s">
        <v>21</v>
      </c>
      <c r="E6389" s="3" t="s">
        <v>22</v>
      </c>
      <c r="F6389" s="3" t="s">
        <v>23</v>
      </c>
      <c r="G6389" s="3" t="s">
        <v>2174</v>
      </c>
      <c r="H6389" t="s">
        <v>39</v>
      </c>
      <c r="J6389" t="s">
        <v>40</v>
      </c>
      <c r="M6389" s="1">
        <v>1</v>
      </c>
      <c r="N6389" s="2">
        <v>14000</v>
      </c>
      <c r="O6389" s="2">
        <v>14000</v>
      </c>
      <c r="P6389" s="4">
        <v>33000</v>
      </c>
      <c r="Q6389" s="5" t="s">
        <v>12922</v>
      </c>
      <c r="R6389" s="5" t="s">
        <v>12923</v>
      </c>
    </row>
    <row r="6390" spans="1:18" x14ac:dyDescent="0.3">
      <c r="A6390" s="3"/>
      <c r="B6390" s="3"/>
      <c r="C6390" s="3"/>
      <c r="D6390" s="3"/>
      <c r="E6390" s="3"/>
      <c r="F6390" s="3"/>
      <c r="G6390" s="3"/>
      <c r="H6390" t="s">
        <v>182</v>
      </c>
      <c r="J6390" t="s">
        <v>183</v>
      </c>
      <c r="M6390" s="1">
        <v>1</v>
      </c>
      <c r="N6390" s="2">
        <v>19000</v>
      </c>
      <c r="O6390" s="2">
        <v>19000</v>
      </c>
      <c r="P6390" s="3"/>
      <c r="Q6390" s="3"/>
      <c r="R6390" s="3"/>
    </row>
    <row r="6391" spans="1:18" x14ac:dyDescent="0.3">
      <c r="A6391" s="3" t="s">
        <v>12924</v>
      </c>
      <c r="B6391" s="3" t="s">
        <v>12925</v>
      </c>
      <c r="C6391" s="3" t="s">
        <v>12609</v>
      </c>
      <c r="D6391" s="3" t="s">
        <v>21</v>
      </c>
      <c r="E6391" s="3" t="s">
        <v>22</v>
      </c>
      <c r="F6391" s="3" t="s">
        <v>23</v>
      </c>
      <c r="G6391" s="3" t="s">
        <v>3372</v>
      </c>
      <c r="H6391" t="s">
        <v>366</v>
      </c>
      <c r="J6391" t="s">
        <v>117</v>
      </c>
      <c r="L6391" t="s">
        <v>60</v>
      </c>
      <c r="M6391" s="1">
        <v>1</v>
      </c>
      <c r="N6391" s="2">
        <v>22000</v>
      </c>
      <c r="O6391" s="2">
        <v>22000</v>
      </c>
      <c r="P6391" s="4">
        <v>22000</v>
      </c>
      <c r="Q6391" s="5" t="s">
        <v>12926</v>
      </c>
      <c r="R6391" s="5" t="s">
        <v>12927</v>
      </c>
    </row>
    <row r="6392" spans="1:18" x14ac:dyDescent="0.3">
      <c r="A6392" s="3" t="s">
        <v>12928</v>
      </c>
      <c r="B6392" s="3" t="s">
        <v>12929</v>
      </c>
      <c r="C6392" s="3" t="s">
        <v>12609</v>
      </c>
      <c r="D6392" s="3" t="s">
        <v>21</v>
      </c>
      <c r="E6392" s="3" t="s">
        <v>22</v>
      </c>
      <c r="F6392" s="3" t="s">
        <v>23</v>
      </c>
      <c r="G6392" s="3" t="s">
        <v>12930</v>
      </c>
      <c r="H6392" t="s">
        <v>25</v>
      </c>
      <c r="J6392" t="s">
        <v>26</v>
      </c>
      <c r="K6392" t="s">
        <v>27</v>
      </c>
      <c r="M6392" s="1">
        <v>1</v>
      </c>
      <c r="N6392" s="2">
        <v>22000</v>
      </c>
      <c r="O6392" s="2">
        <v>22000</v>
      </c>
      <c r="P6392" s="4">
        <v>42000</v>
      </c>
      <c r="Q6392" s="5" t="s">
        <v>12931</v>
      </c>
      <c r="R6392" s="5" t="s">
        <v>12932</v>
      </c>
    </row>
    <row r="6393" spans="1:18" x14ac:dyDescent="0.3">
      <c r="A6393" s="3"/>
      <c r="B6393" s="3"/>
      <c r="C6393" s="3"/>
      <c r="D6393" s="3"/>
      <c r="E6393" s="3"/>
      <c r="F6393" s="3"/>
      <c r="G6393" s="3"/>
      <c r="H6393" t="s">
        <v>435</v>
      </c>
      <c r="J6393" t="s">
        <v>105</v>
      </c>
      <c r="M6393" s="1">
        <v>1</v>
      </c>
      <c r="N6393" s="2">
        <v>20000</v>
      </c>
      <c r="O6393" s="2">
        <v>20000</v>
      </c>
      <c r="P6393" s="3"/>
      <c r="Q6393" s="3"/>
      <c r="R6393" s="3"/>
    </row>
    <row r="6394" spans="1:18" x14ac:dyDescent="0.3">
      <c r="A6394" s="3" t="s">
        <v>12933</v>
      </c>
      <c r="B6394" s="3" t="s">
        <v>12934</v>
      </c>
      <c r="C6394" s="3" t="s">
        <v>12609</v>
      </c>
      <c r="D6394" s="3" t="s">
        <v>21</v>
      </c>
      <c r="E6394" s="3" t="s">
        <v>22</v>
      </c>
      <c r="F6394" s="3" t="s">
        <v>23</v>
      </c>
      <c r="G6394" s="3" t="s">
        <v>12935</v>
      </c>
      <c r="H6394" t="s">
        <v>354</v>
      </c>
      <c r="J6394" t="s">
        <v>355</v>
      </c>
      <c r="M6394" s="1">
        <v>1</v>
      </c>
      <c r="N6394" s="2">
        <v>20000</v>
      </c>
      <c r="O6394" s="2">
        <v>20000</v>
      </c>
      <c r="P6394" s="4">
        <v>20000</v>
      </c>
      <c r="Q6394" s="5" t="s">
        <v>12936</v>
      </c>
      <c r="R6394" s="5" t="s">
        <v>12937</v>
      </c>
    </row>
    <row r="6395" spans="1:18" x14ac:dyDescent="0.3">
      <c r="A6395" s="3" t="s">
        <v>12938</v>
      </c>
      <c r="B6395" s="3" t="s">
        <v>12939</v>
      </c>
      <c r="C6395" s="3" t="s">
        <v>12609</v>
      </c>
      <c r="D6395" s="3" t="s">
        <v>21</v>
      </c>
      <c r="E6395" s="3" t="s">
        <v>22</v>
      </c>
      <c r="F6395" s="3" t="s">
        <v>23</v>
      </c>
      <c r="G6395" s="3" t="s">
        <v>1101</v>
      </c>
      <c r="H6395" t="s">
        <v>71</v>
      </c>
      <c r="J6395" t="s">
        <v>52</v>
      </c>
      <c r="K6395" t="s">
        <v>27</v>
      </c>
      <c r="M6395" s="1">
        <v>1</v>
      </c>
      <c r="N6395" s="2">
        <v>23000</v>
      </c>
      <c r="O6395" s="2">
        <v>23000</v>
      </c>
      <c r="P6395" s="4">
        <v>41000</v>
      </c>
      <c r="Q6395" s="5" t="s">
        <v>12940</v>
      </c>
      <c r="R6395" s="5" t="s">
        <v>12941</v>
      </c>
    </row>
    <row r="6396" spans="1:18" x14ac:dyDescent="0.3">
      <c r="A6396" s="3"/>
      <c r="B6396" s="3"/>
      <c r="C6396" s="3"/>
      <c r="D6396" s="3"/>
      <c r="E6396" s="3"/>
      <c r="F6396" s="3"/>
      <c r="G6396" s="3"/>
      <c r="H6396" t="s">
        <v>203</v>
      </c>
      <c r="J6396" t="s">
        <v>117</v>
      </c>
      <c r="L6396" t="s">
        <v>60</v>
      </c>
      <c r="M6396" s="1">
        <v>1</v>
      </c>
      <c r="N6396" s="2">
        <v>18000</v>
      </c>
      <c r="O6396" s="2">
        <v>18000</v>
      </c>
      <c r="P6396" s="3"/>
      <c r="Q6396" s="3"/>
      <c r="R6396" s="3"/>
    </row>
    <row r="6397" spans="1:18" x14ac:dyDescent="0.3">
      <c r="A6397" s="3" t="s">
        <v>12942</v>
      </c>
      <c r="B6397" s="3" t="s">
        <v>12943</v>
      </c>
      <c r="C6397" s="3" t="s">
        <v>12609</v>
      </c>
      <c r="D6397" s="3" t="s">
        <v>21</v>
      </c>
      <c r="E6397" s="3" t="s">
        <v>22</v>
      </c>
      <c r="F6397" s="3" t="s">
        <v>23</v>
      </c>
      <c r="G6397" s="3" t="s">
        <v>598</v>
      </c>
      <c r="H6397" t="s">
        <v>71</v>
      </c>
      <c r="J6397" t="s">
        <v>52</v>
      </c>
      <c r="K6397" t="s">
        <v>216</v>
      </c>
      <c r="M6397" s="1">
        <v>1</v>
      </c>
      <c r="N6397" s="2">
        <v>18000</v>
      </c>
      <c r="O6397" s="2">
        <v>18000</v>
      </c>
      <c r="P6397" s="4">
        <v>65000</v>
      </c>
      <c r="Q6397" s="5" t="s">
        <v>12944</v>
      </c>
      <c r="R6397" s="5" t="s">
        <v>12945</v>
      </c>
    </row>
    <row r="6398" spans="1:18" x14ac:dyDescent="0.3">
      <c r="A6398" s="3"/>
      <c r="B6398" s="3"/>
      <c r="C6398" s="3"/>
      <c r="D6398" s="3"/>
      <c r="E6398" s="3"/>
      <c r="F6398" s="3"/>
      <c r="G6398" s="3"/>
      <c r="H6398" t="s">
        <v>203</v>
      </c>
      <c r="J6398" t="s">
        <v>117</v>
      </c>
      <c r="M6398" s="1">
        <v>1</v>
      </c>
      <c r="N6398" s="2">
        <v>13000</v>
      </c>
      <c r="O6398" s="2">
        <v>13000</v>
      </c>
      <c r="P6398" s="3"/>
      <c r="Q6398" s="3"/>
      <c r="R6398" s="3"/>
    </row>
    <row r="6399" spans="1:18" x14ac:dyDescent="0.3">
      <c r="A6399" s="3"/>
      <c r="B6399" s="3"/>
      <c r="C6399" s="3"/>
      <c r="D6399" s="3"/>
      <c r="E6399" s="3"/>
      <c r="F6399" s="3"/>
      <c r="G6399" s="3"/>
      <c r="H6399" t="s">
        <v>937</v>
      </c>
      <c r="J6399" t="s">
        <v>117</v>
      </c>
      <c r="M6399" s="1">
        <v>1</v>
      </c>
      <c r="N6399" s="2">
        <v>14000</v>
      </c>
      <c r="O6399" s="2">
        <v>14000</v>
      </c>
      <c r="P6399" s="3"/>
      <c r="Q6399" s="3"/>
      <c r="R6399" s="3"/>
    </row>
    <row r="6400" spans="1:18" x14ac:dyDescent="0.3">
      <c r="A6400" s="3"/>
      <c r="B6400" s="3"/>
      <c r="C6400" s="3"/>
      <c r="D6400" s="3"/>
      <c r="E6400" s="3"/>
      <c r="F6400" s="3"/>
      <c r="G6400" s="3"/>
      <c r="H6400" t="s">
        <v>147</v>
      </c>
      <c r="J6400" t="s">
        <v>44</v>
      </c>
      <c r="K6400" t="s">
        <v>27</v>
      </c>
      <c r="M6400" s="1">
        <v>1</v>
      </c>
      <c r="N6400" s="2">
        <v>20000</v>
      </c>
      <c r="O6400" s="2">
        <v>20000</v>
      </c>
      <c r="P6400" s="3"/>
      <c r="Q6400" s="3"/>
      <c r="R6400" s="3"/>
    </row>
    <row r="6401" spans="1:18" x14ac:dyDescent="0.3">
      <c r="A6401" s="3" t="s">
        <v>12946</v>
      </c>
      <c r="B6401" s="3" t="s">
        <v>12947</v>
      </c>
      <c r="C6401" s="3" t="s">
        <v>12609</v>
      </c>
      <c r="D6401" s="3" t="s">
        <v>21</v>
      </c>
      <c r="E6401" s="3" t="s">
        <v>22</v>
      </c>
      <c r="F6401" s="3" t="s">
        <v>23</v>
      </c>
      <c r="G6401" s="3" t="s">
        <v>4289</v>
      </c>
      <c r="H6401" t="s">
        <v>43</v>
      </c>
      <c r="J6401" t="s">
        <v>44</v>
      </c>
      <c r="K6401" t="s">
        <v>27</v>
      </c>
      <c r="M6401" s="1">
        <v>1</v>
      </c>
      <c r="N6401" s="2">
        <v>20000</v>
      </c>
      <c r="O6401" s="2">
        <v>20000</v>
      </c>
      <c r="P6401" s="4">
        <v>32000</v>
      </c>
      <c r="Q6401" s="5" t="s">
        <v>12948</v>
      </c>
      <c r="R6401" s="5" t="s">
        <v>12949</v>
      </c>
    </row>
    <row r="6402" spans="1:18" x14ac:dyDescent="0.3">
      <c r="A6402" s="3"/>
      <c r="B6402" s="3"/>
      <c r="C6402" s="3"/>
      <c r="D6402" s="3"/>
      <c r="E6402" s="3"/>
      <c r="F6402" s="3"/>
      <c r="G6402" s="3"/>
      <c r="H6402" t="s">
        <v>63</v>
      </c>
      <c r="J6402" t="s">
        <v>40</v>
      </c>
      <c r="M6402" s="1">
        <v>1</v>
      </c>
      <c r="N6402" s="2">
        <v>12000</v>
      </c>
      <c r="O6402" s="2">
        <v>12000</v>
      </c>
      <c r="P6402" s="3"/>
      <c r="Q6402" s="3"/>
      <c r="R6402" s="3"/>
    </row>
    <row r="6403" spans="1:18" x14ac:dyDescent="0.3">
      <c r="A6403" s="3" t="s">
        <v>12950</v>
      </c>
      <c r="B6403" s="3" t="s">
        <v>12951</v>
      </c>
      <c r="C6403" s="3" t="s">
        <v>12609</v>
      </c>
      <c r="D6403" s="3" t="s">
        <v>21</v>
      </c>
      <c r="E6403" s="3" t="s">
        <v>22</v>
      </c>
      <c r="F6403" s="3" t="s">
        <v>23</v>
      </c>
      <c r="G6403" s="3" t="s">
        <v>2366</v>
      </c>
      <c r="H6403" t="s">
        <v>260</v>
      </c>
      <c r="J6403" t="s">
        <v>31</v>
      </c>
      <c r="K6403" t="s">
        <v>27</v>
      </c>
      <c r="M6403" s="1">
        <v>1</v>
      </c>
      <c r="N6403" s="2">
        <v>24000</v>
      </c>
      <c r="O6403" s="2">
        <v>24000</v>
      </c>
      <c r="P6403" s="4">
        <v>68000</v>
      </c>
      <c r="Q6403" s="5" t="s">
        <v>12952</v>
      </c>
      <c r="R6403" s="5" t="s">
        <v>12953</v>
      </c>
    </row>
    <row r="6404" spans="1:18" x14ac:dyDescent="0.3">
      <c r="A6404" s="3"/>
      <c r="B6404" s="3"/>
      <c r="C6404" s="3"/>
      <c r="D6404" s="3"/>
      <c r="E6404" s="3"/>
      <c r="F6404" s="3"/>
      <c r="G6404" s="3"/>
      <c r="H6404" t="s">
        <v>249</v>
      </c>
      <c r="J6404" t="s">
        <v>105</v>
      </c>
      <c r="M6404" s="1">
        <v>1</v>
      </c>
      <c r="N6404" s="2">
        <v>20000</v>
      </c>
      <c r="O6404" s="2">
        <v>20000</v>
      </c>
      <c r="P6404" s="3"/>
      <c r="Q6404" s="3"/>
      <c r="R6404" s="3"/>
    </row>
    <row r="6405" spans="1:18" x14ac:dyDescent="0.3">
      <c r="A6405" s="3"/>
      <c r="B6405" s="3"/>
      <c r="C6405" s="3"/>
      <c r="D6405" s="3"/>
      <c r="E6405" s="3"/>
      <c r="F6405" s="3"/>
      <c r="G6405" s="3"/>
      <c r="H6405" t="s">
        <v>290</v>
      </c>
      <c r="J6405" t="s">
        <v>26</v>
      </c>
      <c r="K6405" t="s">
        <v>27</v>
      </c>
      <c r="M6405" s="1">
        <v>1</v>
      </c>
      <c r="N6405" s="2">
        <v>24000</v>
      </c>
      <c r="O6405" s="2">
        <v>24000</v>
      </c>
      <c r="P6405" s="3"/>
      <c r="Q6405" s="3"/>
      <c r="R6405" s="3"/>
    </row>
    <row r="6406" spans="1:18" x14ac:dyDescent="0.3">
      <c r="A6406" s="3" t="s">
        <v>12954</v>
      </c>
      <c r="B6406" s="3" t="s">
        <v>12955</v>
      </c>
      <c r="C6406" s="3" t="s">
        <v>12609</v>
      </c>
      <c r="D6406" s="3" t="s">
        <v>21</v>
      </c>
      <c r="E6406" s="3" t="s">
        <v>22</v>
      </c>
      <c r="F6406" s="3" t="s">
        <v>23</v>
      </c>
      <c r="G6406" s="3" t="s">
        <v>24</v>
      </c>
      <c r="H6406" t="s">
        <v>35</v>
      </c>
      <c r="J6406" t="s">
        <v>36</v>
      </c>
      <c r="K6406" t="s">
        <v>27</v>
      </c>
      <c r="M6406" s="1">
        <v>1</v>
      </c>
      <c r="N6406" s="2">
        <v>20000</v>
      </c>
      <c r="O6406" s="2">
        <v>20000</v>
      </c>
      <c r="P6406" s="4">
        <v>20000</v>
      </c>
      <c r="Q6406" s="5" t="s">
        <v>12956</v>
      </c>
      <c r="R6406" s="5" t="s">
        <v>12957</v>
      </c>
    </row>
    <row r="6407" spans="1:18" x14ac:dyDescent="0.3">
      <c r="A6407" s="3" t="s">
        <v>12958</v>
      </c>
      <c r="B6407" s="3" t="s">
        <v>12959</v>
      </c>
      <c r="C6407" s="3" t="s">
        <v>12609</v>
      </c>
      <c r="D6407" s="3" t="s">
        <v>21</v>
      </c>
      <c r="E6407" s="3" t="s">
        <v>22</v>
      </c>
      <c r="F6407" s="3" t="s">
        <v>23</v>
      </c>
      <c r="G6407" s="3" t="s">
        <v>1235</v>
      </c>
      <c r="H6407" t="s">
        <v>249</v>
      </c>
      <c r="J6407" t="s">
        <v>105</v>
      </c>
      <c r="M6407" s="1">
        <v>1</v>
      </c>
      <c r="N6407" s="2">
        <v>20000</v>
      </c>
      <c r="O6407" s="2">
        <v>20000</v>
      </c>
      <c r="P6407" s="4">
        <v>20000</v>
      </c>
      <c r="Q6407" s="5" t="s">
        <v>12960</v>
      </c>
      <c r="R6407" s="5" t="s">
        <v>12961</v>
      </c>
    </row>
    <row r="6408" spans="1:18" x14ac:dyDescent="0.3">
      <c r="A6408" s="3" t="s">
        <v>12962</v>
      </c>
      <c r="B6408" s="3" t="s">
        <v>12963</v>
      </c>
      <c r="C6408" s="3" t="s">
        <v>12609</v>
      </c>
      <c r="D6408" s="3" t="s">
        <v>21</v>
      </c>
      <c r="E6408" s="3" t="s">
        <v>22</v>
      </c>
      <c r="F6408" s="3" t="s">
        <v>23</v>
      </c>
      <c r="G6408" s="3" t="s">
        <v>144</v>
      </c>
      <c r="H6408" t="s">
        <v>1480</v>
      </c>
      <c r="K6408" t="s">
        <v>8850</v>
      </c>
      <c r="M6408" s="1">
        <v>1</v>
      </c>
      <c r="N6408" s="2">
        <v>9000</v>
      </c>
      <c r="O6408" s="2">
        <v>9000</v>
      </c>
      <c r="P6408" s="4">
        <v>67000</v>
      </c>
      <c r="Q6408" s="5" t="s">
        <v>12964</v>
      </c>
      <c r="R6408" s="5" t="s">
        <v>12965</v>
      </c>
    </row>
    <row r="6409" spans="1:18" x14ac:dyDescent="0.3">
      <c r="A6409" s="3"/>
      <c r="B6409" s="3"/>
      <c r="C6409" s="3"/>
      <c r="D6409" s="3"/>
      <c r="E6409" s="3"/>
      <c r="F6409" s="3"/>
      <c r="G6409" s="3"/>
      <c r="H6409" t="s">
        <v>35</v>
      </c>
      <c r="J6409" t="s">
        <v>36</v>
      </c>
      <c r="K6409" t="s">
        <v>27</v>
      </c>
      <c r="M6409" s="1">
        <v>1</v>
      </c>
      <c r="N6409" s="2">
        <v>20000</v>
      </c>
      <c r="O6409" s="2">
        <v>20000</v>
      </c>
      <c r="P6409" s="3"/>
      <c r="Q6409" s="3"/>
      <c r="R6409" s="3"/>
    </row>
    <row r="6410" spans="1:18" x14ac:dyDescent="0.3">
      <c r="A6410" s="3"/>
      <c r="B6410" s="3"/>
      <c r="C6410" s="3"/>
      <c r="D6410" s="3"/>
      <c r="E6410" s="3"/>
      <c r="F6410" s="3"/>
      <c r="G6410" s="3"/>
      <c r="H6410" t="s">
        <v>115</v>
      </c>
      <c r="J6410" t="s">
        <v>117</v>
      </c>
      <c r="M6410" s="1">
        <v>1</v>
      </c>
      <c r="N6410" s="2">
        <v>13000</v>
      </c>
      <c r="O6410" s="2">
        <v>13000</v>
      </c>
      <c r="P6410" s="3"/>
      <c r="Q6410" s="3"/>
      <c r="R6410" s="3"/>
    </row>
    <row r="6411" spans="1:18" x14ac:dyDescent="0.3">
      <c r="A6411" s="3"/>
      <c r="B6411" s="3"/>
      <c r="C6411" s="3"/>
      <c r="D6411" s="3"/>
      <c r="E6411" s="3"/>
      <c r="F6411" s="3"/>
      <c r="G6411" s="3"/>
      <c r="H6411" t="s">
        <v>169</v>
      </c>
      <c r="I6411" t="s">
        <v>3328</v>
      </c>
      <c r="J6411" t="s">
        <v>93</v>
      </c>
      <c r="M6411" s="1">
        <v>1</v>
      </c>
      <c r="N6411" s="2">
        <v>25000</v>
      </c>
      <c r="O6411" s="2">
        <v>25000</v>
      </c>
      <c r="P6411" s="3"/>
      <c r="Q6411" s="3"/>
      <c r="R6411" s="3"/>
    </row>
    <row r="6412" spans="1:18" x14ac:dyDescent="0.3">
      <c r="A6412" s="3" t="s">
        <v>12966</v>
      </c>
      <c r="B6412" s="3" t="s">
        <v>12967</v>
      </c>
      <c r="C6412" s="3" t="s">
        <v>12609</v>
      </c>
      <c r="D6412" s="3" t="s">
        <v>21</v>
      </c>
      <c r="E6412" s="3" t="s">
        <v>49</v>
      </c>
      <c r="F6412" s="3" t="s">
        <v>50</v>
      </c>
      <c r="G6412" s="3" t="s">
        <v>24</v>
      </c>
      <c r="H6412" t="s">
        <v>278</v>
      </c>
      <c r="J6412" t="s">
        <v>26</v>
      </c>
      <c r="K6412" t="s">
        <v>27</v>
      </c>
      <c r="M6412" s="1">
        <v>1</v>
      </c>
      <c r="N6412" s="2">
        <v>22000</v>
      </c>
      <c r="O6412" s="2">
        <v>22000</v>
      </c>
      <c r="P6412" s="4">
        <v>22000</v>
      </c>
      <c r="Q6412" s="5" t="s">
        <v>12968</v>
      </c>
      <c r="R6412" s="5" t="s">
        <v>12969</v>
      </c>
    </row>
    <row r="6413" spans="1:18" x14ac:dyDescent="0.3">
      <c r="A6413" s="3" t="s">
        <v>12970</v>
      </c>
      <c r="B6413" s="3" t="s">
        <v>12971</v>
      </c>
      <c r="C6413" s="3" t="s">
        <v>12609</v>
      </c>
      <c r="D6413" s="3" t="s">
        <v>21</v>
      </c>
      <c r="E6413" s="3" t="s">
        <v>22</v>
      </c>
      <c r="F6413" s="3" t="s">
        <v>23</v>
      </c>
      <c r="G6413" s="3" t="s">
        <v>4990</v>
      </c>
      <c r="H6413" t="s">
        <v>35</v>
      </c>
      <c r="J6413" t="s">
        <v>36</v>
      </c>
      <c r="K6413" t="s">
        <v>27</v>
      </c>
      <c r="M6413" s="1">
        <v>1</v>
      </c>
      <c r="N6413" s="2">
        <v>20000</v>
      </c>
      <c r="O6413" s="2">
        <v>20000</v>
      </c>
      <c r="P6413" s="4">
        <v>62000</v>
      </c>
      <c r="Q6413" s="5" t="s">
        <v>12972</v>
      </c>
      <c r="R6413" s="5" t="s">
        <v>12973</v>
      </c>
    </row>
    <row r="6414" spans="1:18" x14ac:dyDescent="0.3">
      <c r="A6414" s="3"/>
      <c r="B6414" s="3"/>
      <c r="C6414" s="3"/>
      <c r="D6414" s="3"/>
      <c r="E6414" s="3"/>
      <c r="F6414" s="3"/>
      <c r="G6414" s="3"/>
      <c r="H6414" t="s">
        <v>561</v>
      </c>
      <c r="J6414" t="s">
        <v>198</v>
      </c>
      <c r="K6414" t="s">
        <v>27</v>
      </c>
      <c r="M6414" s="1">
        <v>1</v>
      </c>
      <c r="N6414" s="2">
        <v>24000</v>
      </c>
      <c r="O6414" s="2">
        <v>24000</v>
      </c>
      <c r="P6414" s="3"/>
      <c r="Q6414" s="3"/>
      <c r="R6414" s="3"/>
    </row>
    <row r="6415" spans="1:18" x14ac:dyDescent="0.3">
      <c r="A6415" s="3"/>
      <c r="B6415" s="3"/>
      <c r="C6415" s="3"/>
      <c r="D6415" s="3"/>
      <c r="E6415" s="3"/>
      <c r="F6415" s="3"/>
      <c r="G6415" s="3"/>
      <c r="H6415" t="s">
        <v>257</v>
      </c>
      <c r="J6415" t="s">
        <v>40</v>
      </c>
      <c r="M6415" s="1">
        <v>1</v>
      </c>
      <c r="N6415" s="2">
        <v>18000</v>
      </c>
      <c r="O6415" s="2">
        <v>18000</v>
      </c>
      <c r="P6415" s="3"/>
      <c r="Q6415" s="3"/>
      <c r="R6415" s="3"/>
    </row>
    <row r="6416" spans="1:18" x14ac:dyDescent="0.3">
      <c r="A6416" s="3" t="s">
        <v>12974</v>
      </c>
      <c r="B6416" s="3" t="s">
        <v>12975</v>
      </c>
      <c r="C6416" s="3" t="s">
        <v>12609</v>
      </c>
      <c r="D6416" s="3" t="s">
        <v>21</v>
      </c>
      <c r="E6416" s="3" t="s">
        <v>22</v>
      </c>
      <c r="F6416" s="3" t="s">
        <v>23</v>
      </c>
      <c r="G6416" s="3" t="s">
        <v>4348</v>
      </c>
      <c r="H6416" t="s">
        <v>58</v>
      </c>
      <c r="J6416" t="s">
        <v>59</v>
      </c>
      <c r="M6416" s="1">
        <v>1</v>
      </c>
      <c r="N6416" s="2">
        <v>20000</v>
      </c>
      <c r="O6416" s="2">
        <v>20000</v>
      </c>
      <c r="P6416" s="4">
        <v>116000</v>
      </c>
      <c r="Q6416" s="5" t="s">
        <v>12976</v>
      </c>
      <c r="R6416" s="5" t="s">
        <v>12977</v>
      </c>
    </row>
    <row r="6417" spans="1:18" x14ac:dyDescent="0.3">
      <c r="A6417" s="3"/>
      <c r="B6417" s="3"/>
      <c r="C6417" s="3"/>
      <c r="D6417" s="3"/>
      <c r="E6417" s="3"/>
      <c r="F6417" s="3"/>
      <c r="G6417" s="3"/>
      <c r="H6417" t="s">
        <v>224</v>
      </c>
      <c r="J6417" t="s">
        <v>198</v>
      </c>
      <c r="K6417" t="s">
        <v>27</v>
      </c>
      <c r="M6417" s="1">
        <v>2</v>
      </c>
      <c r="N6417" s="2">
        <v>24000</v>
      </c>
      <c r="O6417" s="2">
        <v>48000</v>
      </c>
      <c r="P6417" s="3"/>
      <c r="Q6417" s="3"/>
      <c r="R6417" s="3"/>
    </row>
    <row r="6418" spans="1:18" x14ac:dyDescent="0.3">
      <c r="A6418" s="3"/>
      <c r="B6418" s="3"/>
      <c r="C6418" s="3"/>
      <c r="D6418" s="3"/>
      <c r="E6418" s="3"/>
      <c r="F6418" s="3"/>
      <c r="G6418" s="3"/>
      <c r="H6418" t="s">
        <v>230</v>
      </c>
      <c r="J6418" t="s">
        <v>90</v>
      </c>
      <c r="M6418" s="1">
        <v>1</v>
      </c>
      <c r="N6418" s="2">
        <v>28000</v>
      </c>
      <c r="O6418" s="2">
        <v>28000</v>
      </c>
      <c r="P6418" s="3"/>
      <c r="Q6418" s="3"/>
      <c r="R6418" s="3"/>
    </row>
    <row r="6419" spans="1:18" x14ac:dyDescent="0.3">
      <c r="A6419" s="3"/>
      <c r="B6419" s="3"/>
      <c r="C6419" s="3"/>
      <c r="D6419" s="3"/>
      <c r="E6419" s="3"/>
      <c r="F6419" s="3"/>
      <c r="G6419" s="3"/>
      <c r="H6419" t="s">
        <v>354</v>
      </c>
      <c r="J6419" t="s">
        <v>355</v>
      </c>
      <c r="M6419" s="1">
        <v>1</v>
      </c>
      <c r="N6419" s="2">
        <v>20000</v>
      </c>
      <c r="O6419" s="2">
        <v>20000</v>
      </c>
      <c r="P6419" s="3"/>
      <c r="Q6419" s="3"/>
      <c r="R6419" s="3"/>
    </row>
    <row r="6420" spans="1:18" x14ac:dyDescent="0.3">
      <c r="A6420" s="3" t="s">
        <v>12978</v>
      </c>
      <c r="B6420" s="3" t="s">
        <v>12979</v>
      </c>
      <c r="C6420" s="3" t="s">
        <v>12609</v>
      </c>
      <c r="D6420" s="3" t="s">
        <v>21</v>
      </c>
      <c r="E6420" s="3" t="s">
        <v>22</v>
      </c>
      <c r="F6420" s="3" t="s">
        <v>23</v>
      </c>
      <c r="G6420" s="3" t="s">
        <v>1194</v>
      </c>
      <c r="H6420" t="s">
        <v>39</v>
      </c>
      <c r="J6420" t="s">
        <v>40</v>
      </c>
      <c r="M6420" s="1">
        <v>1</v>
      </c>
      <c r="N6420" s="2">
        <v>14000</v>
      </c>
      <c r="O6420" s="2">
        <v>14000</v>
      </c>
      <c r="P6420" s="4">
        <v>65000</v>
      </c>
      <c r="Q6420" s="5" t="s">
        <v>12980</v>
      </c>
      <c r="R6420" s="5" t="s">
        <v>12981</v>
      </c>
    </row>
    <row r="6421" spans="1:18" x14ac:dyDescent="0.3">
      <c r="A6421" s="3"/>
      <c r="B6421" s="3"/>
      <c r="C6421" s="3"/>
      <c r="D6421" s="3"/>
      <c r="E6421" s="3"/>
      <c r="F6421" s="3"/>
      <c r="G6421" s="3"/>
      <c r="H6421" t="s">
        <v>165</v>
      </c>
      <c r="I6421" t="s">
        <v>993</v>
      </c>
      <c r="M6421" s="1">
        <v>1</v>
      </c>
      <c r="N6421" s="2">
        <v>5000</v>
      </c>
      <c r="O6421" s="2">
        <v>5000</v>
      </c>
      <c r="P6421" s="3"/>
      <c r="Q6421" s="3"/>
      <c r="R6421" s="3"/>
    </row>
    <row r="6422" spans="1:18" x14ac:dyDescent="0.3">
      <c r="A6422" s="3"/>
      <c r="B6422" s="3"/>
      <c r="C6422" s="3"/>
      <c r="D6422" s="3"/>
      <c r="E6422" s="3"/>
      <c r="F6422" s="3"/>
      <c r="G6422" s="3"/>
      <c r="H6422" t="s">
        <v>295</v>
      </c>
      <c r="I6422" t="s">
        <v>3328</v>
      </c>
      <c r="J6422" t="s">
        <v>93</v>
      </c>
      <c r="M6422" s="1">
        <v>1</v>
      </c>
      <c r="N6422" s="2">
        <v>22000</v>
      </c>
      <c r="O6422" s="2">
        <v>22000</v>
      </c>
      <c r="P6422" s="3"/>
      <c r="Q6422" s="3"/>
      <c r="R6422" s="3"/>
    </row>
    <row r="6423" spans="1:18" x14ac:dyDescent="0.3">
      <c r="A6423" s="3"/>
      <c r="B6423" s="3"/>
      <c r="C6423" s="3"/>
      <c r="D6423" s="3"/>
      <c r="E6423" s="3"/>
      <c r="F6423" s="3"/>
      <c r="G6423" s="3"/>
      <c r="H6423" t="s">
        <v>682</v>
      </c>
      <c r="J6423" t="s">
        <v>681</v>
      </c>
      <c r="K6423" t="s">
        <v>27</v>
      </c>
      <c r="M6423" s="1">
        <v>1</v>
      </c>
      <c r="N6423" s="2">
        <v>24000</v>
      </c>
      <c r="O6423" s="2">
        <v>24000</v>
      </c>
      <c r="P6423" s="3"/>
      <c r="Q6423" s="3"/>
      <c r="R6423" s="3"/>
    </row>
    <row r="6424" spans="1:18" x14ac:dyDescent="0.3">
      <c r="A6424" s="3" t="s">
        <v>12982</v>
      </c>
      <c r="B6424" s="3" t="s">
        <v>12983</v>
      </c>
      <c r="C6424" s="3" t="s">
        <v>12609</v>
      </c>
      <c r="D6424" s="3" t="s">
        <v>21</v>
      </c>
      <c r="E6424" s="3" t="s">
        <v>22</v>
      </c>
      <c r="F6424" s="3" t="s">
        <v>23</v>
      </c>
      <c r="G6424" s="3" t="s">
        <v>12984</v>
      </c>
      <c r="H6424" t="s">
        <v>287</v>
      </c>
      <c r="J6424" t="s">
        <v>26</v>
      </c>
      <c r="K6424" t="s">
        <v>27</v>
      </c>
      <c r="M6424" s="1">
        <v>1</v>
      </c>
      <c r="N6424" s="2">
        <v>22000</v>
      </c>
      <c r="O6424" s="2">
        <v>22000</v>
      </c>
      <c r="P6424" s="4">
        <v>74000</v>
      </c>
      <c r="Q6424" s="5" t="s">
        <v>12985</v>
      </c>
      <c r="R6424" s="5" t="s">
        <v>12986</v>
      </c>
    </row>
    <row r="6425" spans="1:18" x14ac:dyDescent="0.3">
      <c r="A6425" s="3"/>
      <c r="B6425" s="3"/>
      <c r="C6425" s="3"/>
      <c r="D6425" s="3"/>
      <c r="E6425" s="3"/>
      <c r="F6425" s="3"/>
      <c r="G6425" s="3"/>
      <c r="H6425" t="s">
        <v>224</v>
      </c>
      <c r="J6425" t="s">
        <v>198</v>
      </c>
      <c r="K6425" t="s">
        <v>27</v>
      </c>
      <c r="M6425" s="1">
        <v>1</v>
      </c>
      <c r="N6425" s="2">
        <v>24000</v>
      </c>
      <c r="O6425" s="2">
        <v>24000</v>
      </c>
      <c r="P6425" s="3"/>
      <c r="Q6425" s="3"/>
      <c r="R6425" s="3"/>
    </row>
    <row r="6426" spans="1:18" x14ac:dyDescent="0.3">
      <c r="A6426" s="3"/>
      <c r="B6426" s="3"/>
      <c r="C6426" s="3"/>
      <c r="D6426" s="3"/>
      <c r="E6426" s="3"/>
      <c r="F6426" s="3"/>
      <c r="G6426" s="3"/>
      <c r="H6426" t="s">
        <v>230</v>
      </c>
      <c r="J6426" t="s">
        <v>90</v>
      </c>
      <c r="M6426" s="1">
        <v>1</v>
      </c>
      <c r="N6426" s="2">
        <v>28000</v>
      </c>
      <c r="O6426" s="2">
        <v>28000</v>
      </c>
      <c r="P6426" s="3"/>
      <c r="Q6426" s="3"/>
      <c r="R6426" s="3"/>
    </row>
    <row r="6427" spans="1:18" x14ac:dyDescent="0.3">
      <c r="A6427" s="3" t="s">
        <v>12987</v>
      </c>
      <c r="B6427" s="3" t="s">
        <v>12988</v>
      </c>
      <c r="C6427" s="3" t="s">
        <v>12609</v>
      </c>
      <c r="D6427" s="3" t="s">
        <v>21</v>
      </c>
      <c r="E6427" s="3" t="s">
        <v>22</v>
      </c>
      <c r="F6427" s="3" t="s">
        <v>23</v>
      </c>
      <c r="G6427" s="3" t="s">
        <v>24</v>
      </c>
      <c r="H6427" t="s">
        <v>30</v>
      </c>
      <c r="J6427" t="s">
        <v>31</v>
      </c>
      <c r="K6427" t="s">
        <v>27</v>
      </c>
      <c r="M6427" s="1">
        <v>2</v>
      </c>
      <c r="N6427" s="2">
        <v>24000</v>
      </c>
      <c r="O6427" s="2">
        <v>48000</v>
      </c>
      <c r="P6427" s="4">
        <v>48000</v>
      </c>
      <c r="Q6427" s="5" t="s">
        <v>12989</v>
      </c>
      <c r="R6427" s="5" t="s">
        <v>12990</v>
      </c>
    </row>
    <row r="6428" spans="1:18" x14ac:dyDescent="0.3">
      <c r="A6428" s="3" t="s">
        <v>12991</v>
      </c>
      <c r="B6428" s="3" t="s">
        <v>12992</v>
      </c>
      <c r="C6428" s="3" t="s">
        <v>12609</v>
      </c>
      <c r="D6428" s="3" t="s">
        <v>21</v>
      </c>
      <c r="E6428" s="3" t="s">
        <v>22</v>
      </c>
      <c r="F6428" s="3" t="s">
        <v>23</v>
      </c>
      <c r="G6428" s="3" t="s">
        <v>24</v>
      </c>
      <c r="H6428" t="s">
        <v>290</v>
      </c>
      <c r="J6428" t="s">
        <v>26</v>
      </c>
      <c r="K6428" t="s">
        <v>27</v>
      </c>
      <c r="M6428" s="1">
        <v>1</v>
      </c>
      <c r="N6428" s="2">
        <v>24000</v>
      </c>
      <c r="O6428" s="2">
        <v>24000</v>
      </c>
      <c r="P6428" s="4">
        <v>24000</v>
      </c>
      <c r="Q6428" s="5" t="s">
        <v>12993</v>
      </c>
      <c r="R6428" s="5" t="s">
        <v>12994</v>
      </c>
    </row>
    <row r="6429" spans="1:18" x14ac:dyDescent="0.3">
      <c r="A6429" s="3" t="s">
        <v>12995</v>
      </c>
      <c r="B6429" s="3" t="s">
        <v>12996</v>
      </c>
      <c r="C6429" s="3" t="s">
        <v>12609</v>
      </c>
      <c r="D6429" s="3" t="s">
        <v>21</v>
      </c>
      <c r="E6429" s="3" t="s">
        <v>22</v>
      </c>
      <c r="F6429" s="3" t="s">
        <v>23</v>
      </c>
      <c r="G6429" s="3" t="s">
        <v>2739</v>
      </c>
      <c r="H6429" t="s">
        <v>35</v>
      </c>
      <c r="J6429" t="s">
        <v>36</v>
      </c>
      <c r="K6429" t="s">
        <v>216</v>
      </c>
      <c r="M6429" s="1">
        <v>1</v>
      </c>
      <c r="N6429" s="2">
        <v>17000</v>
      </c>
      <c r="O6429" s="2">
        <v>17000</v>
      </c>
      <c r="P6429" s="4">
        <v>68000</v>
      </c>
      <c r="Q6429" s="5" t="s">
        <v>12997</v>
      </c>
      <c r="R6429" s="5" t="s">
        <v>12998</v>
      </c>
    </row>
    <row r="6430" spans="1:18" x14ac:dyDescent="0.3">
      <c r="A6430" s="3"/>
      <c r="B6430" s="3"/>
      <c r="C6430" s="3"/>
      <c r="D6430" s="3"/>
      <c r="E6430" s="3"/>
      <c r="F6430" s="3"/>
      <c r="G6430" s="3"/>
      <c r="H6430" t="s">
        <v>43</v>
      </c>
      <c r="J6430" t="s">
        <v>44</v>
      </c>
      <c r="K6430" t="s">
        <v>216</v>
      </c>
      <c r="M6430" s="1">
        <v>1</v>
      </c>
      <c r="N6430" s="2">
        <v>17000</v>
      </c>
      <c r="O6430" s="2">
        <v>17000</v>
      </c>
      <c r="P6430" s="3"/>
      <c r="Q6430" s="3"/>
      <c r="R6430" s="3"/>
    </row>
    <row r="6431" spans="1:18" x14ac:dyDescent="0.3">
      <c r="A6431" s="3"/>
      <c r="B6431" s="3"/>
      <c r="C6431" s="3"/>
      <c r="D6431" s="3"/>
      <c r="E6431" s="3"/>
      <c r="F6431" s="3"/>
      <c r="G6431" s="3"/>
      <c r="H6431" t="s">
        <v>63</v>
      </c>
      <c r="J6431" t="s">
        <v>40</v>
      </c>
      <c r="M6431" s="1">
        <v>1</v>
      </c>
      <c r="N6431" s="2">
        <v>12000</v>
      </c>
      <c r="O6431" s="2">
        <v>12000</v>
      </c>
      <c r="P6431" s="3"/>
      <c r="Q6431" s="3"/>
      <c r="R6431" s="3"/>
    </row>
    <row r="6432" spans="1:18" x14ac:dyDescent="0.3">
      <c r="A6432" s="3"/>
      <c r="B6432" s="3"/>
      <c r="C6432" s="3"/>
      <c r="D6432" s="3"/>
      <c r="E6432" s="3"/>
      <c r="F6432" s="3"/>
      <c r="G6432" s="3"/>
      <c r="H6432" t="s">
        <v>295</v>
      </c>
      <c r="I6432" t="s">
        <v>3328</v>
      </c>
      <c r="J6432" t="s">
        <v>93</v>
      </c>
      <c r="M6432" s="1">
        <v>1</v>
      </c>
      <c r="N6432" s="2">
        <v>22000</v>
      </c>
      <c r="O6432" s="2">
        <v>22000</v>
      </c>
      <c r="P6432" s="3"/>
      <c r="Q6432" s="3"/>
      <c r="R6432" s="3"/>
    </row>
    <row r="6433" spans="1:18" x14ac:dyDescent="0.3">
      <c r="A6433" s="3" t="s">
        <v>12999</v>
      </c>
      <c r="B6433" s="3" t="s">
        <v>13000</v>
      </c>
      <c r="C6433" s="3" t="s">
        <v>12609</v>
      </c>
      <c r="D6433" s="3" t="s">
        <v>21</v>
      </c>
      <c r="E6433" s="3" t="s">
        <v>22</v>
      </c>
      <c r="F6433" s="3" t="s">
        <v>23</v>
      </c>
      <c r="G6433" s="3" t="s">
        <v>24</v>
      </c>
      <c r="H6433" t="s">
        <v>25</v>
      </c>
      <c r="J6433" t="s">
        <v>26</v>
      </c>
      <c r="K6433" t="s">
        <v>27</v>
      </c>
      <c r="M6433" s="1">
        <v>1</v>
      </c>
      <c r="N6433" s="2">
        <v>22000</v>
      </c>
      <c r="O6433" s="2">
        <v>22000</v>
      </c>
      <c r="P6433" s="4">
        <v>45000</v>
      </c>
      <c r="Q6433" s="5" t="s">
        <v>13001</v>
      </c>
      <c r="R6433" s="5" t="s">
        <v>13002</v>
      </c>
    </row>
    <row r="6434" spans="1:18" x14ac:dyDescent="0.3">
      <c r="A6434" s="3"/>
      <c r="B6434" s="3"/>
      <c r="C6434" s="3"/>
      <c r="D6434" s="3"/>
      <c r="E6434" s="3"/>
      <c r="F6434" s="3"/>
      <c r="G6434" s="3"/>
      <c r="H6434" t="s">
        <v>162</v>
      </c>
      <c r="J6434" t="s">
        <v>52</v>
      </c>
      <c r="K6434" t="s">
        <v>27</v>
      </c>
      <c r="M6434" s="1">
        <v>1</v>
      </c>
      <c r="N6434" s="2">
        <v>23000</v>
      </c>
      <c r="O6434" s="2">
        <v>23000</v>
      </c>
      <c r="P6434" s="3"/>
      <c r="Q6434" s="3"/>
      <c r="R6434" s="3"/>
    </row>
    <row r="6435" spans="1:18" x14ac:dyDescent="0.3">
      <c r="A6435" s="3" t="s">
        <v>13003</v>
      </c>
      <c r="B6435" s="3" t="s">
        <v>13004</v>
      </c>
      <c r="C6435" s="3" t="s">
        <v>12609</v>
      </c>
      <c r="D6435" s="3" t="s">
        <v>21</v>
      </c>
      <c r="E6435" s="3" t="s">
        <v>22</v>
      </c>
      <c r="F6435" s="3" t="s">
        <v>23</v>
      </c>
      <c r="G6435" s="3" t="s">
        <v>24</v>
      </c>
      <c r="H6435" t="s">
        <v>134</v>
      </c>
      <c r="J6435" t="s">
        <v>36</v>
      </c>
      <c r="K6435" t="s">
        <v>27</v>
      </c>
      <c r="M6435" s="1">
        <v>1</v>
      </c>
      <c r="N6435" s="2">
        <v>21000</v>
      </c>
      <c r="O6435" s="2">
        <v>21000</v>
      </c>
      <c r="P6435" s="4">
        <v>43000</v>
      </c>
      <c r="Q6435" s="5" t="s">
        <v>13005</v>
      </c>
      <c r="R6435" s="5" t="s">
        <v>13006</v>
      </c>
    </row>
    <row r="6436" spans="1:18" x14ac:dyDescent="0.3">
      <c r="A6436" s="3"/>
      <c r="B6436" s="3"/>
      <c r="C6436" s="3"/>
      <c r="D6436" s="3"/>
      <c r="E6436" s="3"/>
      <c r="F6436" s="3"/>
      <c r="G6436" s="3"/>
      <c r="H6436" t="s">
        <v>278</v>
      </c>
      <c r="J6436" t="s">
        <v>26</v>
      </c>
      <c r="K6436" t="s">
        <v>27</v>
      </c>
      <c r="M6436" s="1">
        <v>1</v>
      </c>
      <c r="N6436" s="2">
        <v>22000</v>
      </c>
      <c r="O6436" s="2">
        <v>22000</v>
      </c>
      <c r="P6436" s="3"/>
      <c r="Q6436" s="3"/>
      <c r="R6436" s="3"/>
    </row>
    <row r="6437" spans="1:18" x14ac:dyDescent="0.3">
      <c r="A6437" s="3" t="s">
        <v>13007</v>
      </c>
      <c r="B6437" s="3" t="s">
        <v>13008</v>
      </c>
      <c r="C6437" s="3" t="s">
        <v>12609</v>
      </c>
      <c r="D6437" s="3" t="s">
        <v>21</v>
      </c>
      <c r="E6437" s="3" t="s">
        <v>22</v>
      </c>
      <c r="F6437" s="3" t="s">
        <v>23</v>
      </c>
      <c r="G6437" s="3" t="s">
        <v>24</v>
      </c>
      <c r="H6437" t="s">
        <v>126</v>
      </c>
      <c r="J6437" t="s">
        <v>26</v>
      </c>
      <c r="K6437" t="s">
        <v>27</v>
      </c>
      <c r="M6437" s="1">
        <v>2</v>
      </c>
      <c r="N6437" s="2">
        <v>24000</v>
      </c>
      <c r="O6437" s="2">
        <v>48000</v>
      </c>
      <c r="P6437" s="4">
        <v>48000</v>
      </c>
      <c r="Q6437" s="5" t="s">
        <v>13009</v>
      </c>
      <c r="R6437" s="5" t="s">
        <v>13010</v>
      </c>
    </row>
    <row r="6438" spans="1:18" x14ac:dyDescent="0.3">
      <c r="A6438" s="3" t="s">
        <v>13011</v>
      </c>
      <c r="B6438" s="3" t="s">
        <v>13012</v>
      </c>
      <c r="C6438" s="3" t="s">
        <v>12609</v>
      </c>
      <c r="D6438" s="3" t="s">
        <v>21</v>
      </c>
      <c r="E6438" s="3" t="s">
        <v>22</v>
      </c>
      <c r="F6438" s="3" t="s">
        <v>23</v>
      </c>
      <c r="G6438" s="3" t="s">
        <v>2067</v>
      </c>
      <c r="H6438" t="s">
        <v>230</v>
      </c>
      <c r="J6438" t="s">
        <v>90</v>
      </c>
      <c r="M6438" s="1">
        <v>1</v>
      </c>
      <c r="N6438" s="2">
        <v>28000</v>
      </c>
      <c r="O6438" s="2">
        <v>28000</v>
      </c>
      <c r="P6438" s="4">
        <v>28000</v>
      </c>
      <c r="Q6438" s="5" t="s">
        <v>13013</v>
      </c>
      <c r="R6438" s="5" t="s">
        <v>13014</v>
      </c>
    </row>
    <row r="6439" spans="1:18" x14ac:dyDescent="0.3">
      <c r="A6439" s="3" t="s">
        <v>13015</v>
      </c>
      <c r="B6439" s="3" t="s">
        <v>13016</v>
      </c>
      <c r="C6439" s="3" t="s">
        <v>12609</v>
      </c>
      <c r="D6439" s="3" t="s">
        <v>21</v>
      </c>
      <c r="E6439" s="3" t="s">
        <v>22</v>
      </c>
      <c r="F6439" s="3" t="s">
        <v>23</v>
      </c>
      <c r="G6439" s="3" t="s">
        <v>1850</v>
      </c>
      <c r="H6439" t="s">
        <v>295</v>
      </c>
      <c r="I6439" t="s">
        <v>398</v>
      </c>
      <c r="J6439" t="s">
        <v>93</v>
      </c>
      <c r="M6439" s="1">
        <v>1</v>
      </c>
      <c r="N6439" s="2">
        <v>22000</v>
      </c>
      <c r="O6439" s="2">
        <v>22000</v>
      </c>
      <c r="P6439" s="4">
        <v>46000</v>
      </c>
      <c r="Q6439" s="5" t="s">
        <v>13017</v>
      </c>
      <c r="R6439" s="5" t="s">
        <v>13018</v>
      </c>
    </row>
    <row r="6440" spans="1:18" x14ac:dyDescent="0.3">
      <c r="A6440" s="3"/>
      <c r="B6440" s="3"/>
      <c r="C6440" s="3"/>
      <c r="D6440" s="3"/>
      <c r="E6440" s="3"/>
      <c r="F6440" s="3"/>
      <c r="G6440" s="3"/>
      <c r="H6440" t="s">
        <v>30</v>
      </c>
      <c r="J6440" t="s">
        <v>31</v>
      </c>
      <c r="K6440" t="s">
        <v>27</v>
      </c>
      <c r="M6440" s="1">
        <v>1</v>
      </c>
      <c r="N6440" s="2">
        <v>24000</v>
      </c>
      <c r="O6440" s="2">
        <v>24000</v>
      </c>
      <c r="P6440" s="3"/>
      <c r="Q6440" s="3"/>
      <c r="R6440" s="3"/>
    </row>
    <row r="6441" spans="1:18" x14ac:dyDescent="0.3">
      <c r="A6441" s="3" t="s">
        <v>13019</v>
      </c>
      <c r="B6441" s="3" t="s">
        <v>13020</v>
      </c>
      <c r="C6441" s="3" t="s">
        <v>12609</v>
      </c>
      <c r="D6441" s="3" t="s">
        <v>21</v>
      </c>
      <c r="E6441" s="3" t="s">
        <v>22</v>
      </c>
      <c r="F6441" s="3" t="s">
        <v>23</v>
      </c>
      <c r="G6441" s="3" t="s">
        <v>1758</v>
      </c>
      <c r="H6441" t="s">
        <v>919</v>
      </c>
      <c r="J6441" t="s">
        <v>183</v>
      </c>
      <c r="M6441" s="1">
        <v>1</v>
      </c>
      <c r="N6441" s="2">
        <v>21000</v>
      </c>
      <c r="O6441" s="2">
        <v>21000</v>
      </c>
      <c r="P6441" s="4">
        <v>45000</v>
      </c>
      <c r="Q6441" s="5" t="s">
        <v>13021</v>
      </c>
      <c r="R6441" s="5" t="s">
        <v>13022</v>
      </c>
    </row>
    <row r="6442" spans="1:18" x14ac:dyDescent="0.3">
      <c r="A6442" s="3"/>
      <c r="B6442" s="3"/>
      <c r="C6442" s="3"/>
      <c r="D6442" s="3"/>
      <c r="E6442" s="3"/>
      <c r="F6442" s="3"/>
      <c r="G6442" s="3"/>
      <c r="H6442" t="s">
        <v>30</v>
      </c>
      <c r="J6442" t="s">
        <v>31</v>
      </c>
      <c r="K6442" t="s">
        <v>27</v>
      </c>
      <c r="M6442" s="1">
        <v>1</v>
      </c>
      <c r="N6442" s="2">
        <v>24000</v>
      </c>
      <c r="O6442" s="2">
        <v>24000</v>
      </c>
      <c r="P6442" s="3"/>
      <c r="Q6442" s="3"/>
      <c r="R6442" s="3"/>
    </row>
    <row r="6443" spans="1:18" x14ac:dyDescent="0.3">
      <c r="A6443" s="3" t="s">
        <v>13023</v>
      </c>
      <c r="B6443" s="3" t="s">
        <v>13024</v>
      </c>
      <c r="C6443" s="3" t="s">
        <v>12609</v>
      </c>
      <c r="D6443" s="3" t="s">
        <v>21</v>
      </c>
      <c r="E6443" s="3" t="s">
        <v>22</v>
      </c>
      <c r="F6443" s="3" t="s">
        <v>23</v>
      </c>
      <c r="G6443" s="3" t="s">
        <v>1537</v>
      </c>
      <c r="H6443" t="s">
        <v>147</v>
      </c>
      <c r="J6443" t="s">
        <v>44</v>
      </c>
      <c r="K6443" t="s">
        <v>27</v>
      </c>
      <c r="M6443" s="1">
        <v>7</v>
      </c>
      <c r="N6443" s="2">
        <v>20000</v>
      </c>
      <c r="O6443" s="2">
        <v>140000</v>
      </c>
      <c r="P6443" s="4">
        <v>218000</v>
      </c>
      <c r="Q6443" s="5" t="s">
        <v>13025</v>
      </c>
      <c r="R6443" s="5" t="s">
        <v>13026</v>
      </c>
    </row>
    <row r="6444" spans="1:18" x14ac:dyDescent="0.3">
      <c r="A6444" s="3"/>
      <c r="B6444" s="3"/>
      <c r="C6444" s="3"/>
      <c r="D6444" s="3"/>
      <c r="E6444" s="3"/>
      <c r="F6444" s="3"/>
      <c r="G6444" s="3"/>
      <c r="H6444" t="s">
        <v>230</v>
      </c>
      <c r="J6444" t="s">
        <v>90</v>
      </c>
      <c r="M6444" s="1">
        <v>1</v>
      </c>
      <c r="N6444" s="2">
        <v>28000</v>
      </c>
      <c r="O6444" s="2">
        <v>28000</v>
      </c>
      <c r="P6444" s="3"/>
      <c r="Q6444" s="3"/>
      <c r="R6444" s="3"/>
    </row>
    <row r="6445" spans="1:18" x14ac:dyDescent="0.3">
      <c r="A6445" s="3"/>
      <c r="B6445" s="3"/>
      <c r="C6445" s="3"/>
      <c r="D6445" s="3"/>
      <c r="E6445" s="3"/>
      <c r="F6445" s="3"/>
      <c r="G6445" s="3"/>
      <c r="H6445" t="s">
        <v>89</v>
      </c>
      <c r="J6445" t="s">
        <v>90</v>
      </c>
      <c r="M6445" s="1">
        <v>2</v>
      </c>
      <c r="N6445" s="2">
        <v>25000</v>
      </c>
      <c r="O6445" s="2">
        <v>50000</v>
      </c>
      <c r="P6445" s="3"/>
      <c r="Q6445" s="3"/>
      <c r="R6445" s="3"/>
    </row>
    <row r="6446" spans="1:18" x14ac:dyDescent="0.3">
      <c r="A6446" s="3" t="s">
        <v>13027</v>
      </c>
      <c r="B6446" s="3" t="s">
        <v>13028</v>
      </c>
      <c r="C6446" s="3" t="s">
        <v>12609</v>
      </c>
      <c r="D6446" s="3" t="s">
        <v>21</v>
      </c>
      <c r="E6446" s="3" t="s">
        <v>22</v>
      </c>
      <c r="F6446" s="3" t="s">
        <v>23</v>
      </c>
      <c r="G6446" s="3" t="s">
        <v>743</v>
      </c>
      <c r="H6446" t="s">
        <v>660</v>
      </c>
      <c r="J6446" t="s">
        <v>508</v>
      </c>
      <c r="K6446" t="s">
        <v>27</v>
      </c>
      <c r="M6446" s="1">
        <v>1</v>
      </c>
      <c r="N6446" s="2">
        <v>24000</v>
      </c>
      <c r="O6446" s="2">
        <v>24000</v>
      </c>
      <c r="P6446" s="4">
        <v>88000</v>
      </c>
      <c r="Q6446" s="5" t="s">
        <v>13029</v>
      </c>
      <c r="R6446" s="5" t="s">
        <v>13030</v>
      </c>
    </row>
    <row r="6447" spans="1:18" x14ac:dyDescent="0.3">
      <c r="A6447" s="3"/>
      <c r="B6447" s="3"/>
      <c r="C6447" s="3"/>
      <c r="D6447" s="3"/>
      <c r="E6447" s="3"/>
      <c r="F6447" s="3"/>
      <c r="G6447" s="3"/>
      <c r="H6447" t="s">
        <v>58</v>
      </c>
      <c r="J6447" t="s">
        <v>59</v>
      </c>
      <c r="M6447" s="1">
        <v>1</v>
      </c>
      <c r="N6447" s="2">
        <v>20000</v>
      </c>
      <c r="O6447" s="2">
        <v>20000</v>
      </c>
      <c r="P6447" s="3"/>
      <c r="Q6447" s="3"/>
      <c r="R6447" s="3"/>
    </row>
    <row r="6448" spans="1:18" x14ac:dyDescent="0.3">
      <c r="A6448" s="3"/>
      <c r="B6448" s="3"/>
      <c r="C6448" s="3"/>
      <c r="D6448" s="3"/>
      <c r="E6448" s="3"/>
      <c r="F6448" s="3"/>
      <c r="G6448" s="3"/>
      <c r="H6448" t="s">
        <v>332</v>
      </c>
      <c r="J6448" t="s">
        <v>26</v>
      </c>
      <c r="K6448" t="s">
        <v>27</v>
      </c>
      <c r="M6448" s="1">
        <v>1</v>
      </c>
      <c r="N6448" s="2">
        <v>22000</v>
      </c>
      <c r="O6448" s="2">
        <v>22000</v>
      </c>
      <c r="P6448" s="3"/>
      <c r="Q6448" s="3"/>
      <c r="R6448" s="3"/>
    </row>
    <row r="6449" spans="1:18" x14ac:dyDescent="0.3">
      <c r="A6449" s="3"/>
      <c r="B6449" s="3"/>
      <c r="C6449" s="3"/>
      <c r="D6449" s="3"/>
      <c r="E6449" s="3"/>
      <c r="F6449" s="3"/>
      <c r="G6449" s="3"/>
      <c r="H6449" t="s">
        <v>295</v>
      </c>
      <c r="I6449" t="s">
        <v>3328</v>
      </c>
      <c r="J6449" t="s">
        <v>93</v>
      </c>
      <c r="M6449" s="1">
        <v>1</v>
      </c>
      <c r="N6449" s="2">
        <v>22000</v>
      </c>
      <c r="O6449" s="2">
        <v>22000</v>
      </c>
      <c r="P6449" s="3"/>
      <c r="Q6449" s="3"/>
      <c r="R6449" s="3"/>
    </row>
    <row r="6450" spans="1:18" x14ac:dyDescent="0.3">
      <c r="A6450" s="3" t="s">
        <v>13031</v>
      </c>
      <c r="B6450" s="3" t="s">
        <v>13032</v>
      </c>
      <c r="C6450" s="3" t="s">
        <v>12609</v>
      </c>
      <c r="D6450" s="3" t="s">
        <v>21</v>
      </c>
      <c r="E6450" s="3" t="s">
        <v>908</v>
      </c>
      <c r="F6450" s="3" t="s">
        <v>23</v>
      </c>
      <c r="G6450" s="3" t="s">
        <v>12005</v>
      </c>
      <c r="H6450" t="s">
        <v>169</v>
      </c>
      <c r="I6450" t="s">
        <v>398</v>
      </c>
      <c r="J6450" t="s">
        <v>93</v>
      </c>
      <c r="M6450" s="1">
        <v>1</v>
      </c>
      <c r="N6450" s="2">
        <v>25000</v>
      </c>
      <c r="O6450" s="2">
        <v>25000</v>
      </c>
      <c r="P6450" s="4">
        <v>25000</v>
      </c>
      <c r="Q6450" s="5" t="s">
        <v>13033</v>
      </c>
      <c r="R6450" s="5" t="s">
        <v>13034</v>
      </c>
    </row>
    <row r="6451" spans="1:18" x14ac:dyDescent="0.3">
      <c r="A6451" s="3" t="s">
        <v>13035</v>
      </c>
      <c r="B6451" s="3" t="s">
        <v>13036</v>
      </c>
      <c r="C6451" s="3" t="s">
        <v>12609</v>
      </c>
      <c r="D6451" s="3" t="s">
        <v>21</v>
      </c>
      <c r="E6451" s="3" t="s">
        <v>908</v>
      </c>
      <c r="F6451" s="3" t="s">
        <v>23</v>
      </c>
      <c r="G6451" s="3" t="s">
        <v>24</v>
      </c>
      <c r="H6451" t="s">
        <v>287</v>
      </c>
      <c r="J6451" t="s">
        <v>26</v>
      </c>
      <c r="K6451" t="s">
        <v>27</v>
      </c>
      <c r="M6451" s="1">
        <v>1</v>
      </c>
      <c r="N6451" s="2">
        <v>22000</v>
      </c>
      <c r="O6451" s="2">
        <v>22000</v>
      </c>
      <c r="P6451" s="4">
        <v>45000</v>
      </c>
      <c r="Q6451" s="5" t="s">
        <v>13037</v>
      </c>
      <c r="R6451" s="5" t="s">
        <v>13038</v>
      </c>
    </row>
    <row r="6452" spans="1:18" x14ac:dyDescent="0.3">
      <c r="A6452" s="3"/>
      <c r="B6452" s="3"/>
      <c r="C6452" s="3"/>
      <c r="D6452" s="3"/>
      <c r="E6452" s="3"/>
      <c r="F6452" s="3"/>
      <c r="G6452" s="3"/>
      <c r="H6452" t="s">
        <v>83</v>
      </c>
      <c r="J6452" t="s">
        <v>52</v>
      </c>
      <c r="K6452" t="s">
        <v>27</v>
      </c>
      <c r="M6452" s="1">
        <v>1</v>
      </c>
      <c r="N6452" s="2">
        <v>23000</v>
      </c>
      <c r="O6452" s="2">
        <v>23000</v>
      </c>
      <c r="P6452" s="3"/>
      <c r="Q6452" s="3"/>
      <c r="R6452" s="3"/>
    </row>
    <row r="6453" spans="1:18" x14ac:dyDescent="0.3">
      <c r="A6453" s="3" t="s">
        <v>13039</v>
      </c>
      <c r="B6453" s="3" t="s">
        <v>13040</v>
      </c>
      <c r="C6453" s="3" t="s">
        <v>12609</v>
      </c>
      <c r="D6453" s="3" t="s">
        <v>21</v>
      </c>
      <c r="E6453" s="3" t="s">
        <v>22</v>
      </c>
      <c r="F6453" s="3" t="s">
        <v>23</v>
      </c>
      <c r="G6453" s="3" t="s">
        <v>24</v>
      </c>
      <c r="H6453" t="s">
        <v>287</v>
      </c>
      <c r="J6453" t="s">
        <v>26</v>
      </c>
      <c r="K6453" t="s">
        <v>27</v>
      </c>
      <c r="M6453" s="1">
        <v>2</v>
      </c>
      <c r="N6453" s="2">
        <v>22000</v>
      </c>
      <c r="O6453" s="2">
        <v>44000</v>
      </c>
      <c r="P6453" s="4">
        <v>88000</v>
      </c>
      <c r="Q6453" s="5" t="s">
        <v>13041</v>
      </c>
      <c r="R6453" s="5" t="s">
        <v>13042</v>
      </c>
    </row>
    <row r="6454" spans="1:18" x14ac:dyDescent="0.3">
      <c r="A6454" s="3"/>
      <c r="B6454" s="3"/>
      <c r="C6454" s="3"/>
      <c r="D6454" s="3"/>
      <c r="E6454" s="3"/>
      <c r="F6454" s="3"/>
      <c r="G6454" s="3"/>
      <c r="H6454" t="s">
        <v>332</v>
      </c>
      <c r="J6454" t="s">
        <v>26</v>
      </c>
      <c r="K6454" t="s">
        <v>27</v>
      </c>
      <c r="M6454" s="1">
        <v>1</v>
      </c>
      <c r="N6454" s="2">
        <v>22000</v>
      </c>
      <c r="O6454" s="2">
        <v>22000</v>
      </c>
      <c r="P6454" s="3"/>
      <c r="Q6454" s="3"/>
      <c r="R6454" s="3"/>
    </row>
    <row r="6455" spans="1:18" x14ac:dyDescent="0.3">
      <c r="A6455" s="3"/>
      <c r="B6455" s="3"/>
      <c r="C6455" s="3"/>
      <c r="D6455" s="3"/>
      <c r="E6455" s="3"/>
      <c r="F6455" s="3"/>
      <c r="G6455" s="3"/>
      <c r="H6455" t="s">
        <v>278</v>
      </c>
      <c r="J6455" t="s">
        <v>26</v>
      </c>
      <c r="K6455" t="s">
        <v>27</v>
      </c>
      <c r="M6455" s="1">
        <v>1</v>
      </c>
      <c r="N6455" s="2">
        <v>22000</v>
      </c>
      <c r="O6455" s="2">
        <v>22000</v>
      </c>
      <c r="P6455" s="3"/>
      <c r="Q6455" s="3"/>
      <c r="R6455" s="3"/>
    </row>
    <row r="6456" spans="1:18" x14ac:dyDescent="0.3">
      <c r="A6456" s="3" t="s">
        <v>13043</v>
      </c>
      <c r="B6456" s="3" t="s">
        <v>13044</v>
      </c>
      <c r="C6456" s="3" t="s">
        <v>12609</v>
      </c>
      <c r="D6456" s="3" t="s">
        <v>21</v>
      </c>
      <c r="E6456" s="3" t="s">
        <v>22</v>
      </c>
      <c r="F6456" s="3" t="s">
        <v>23</v>
      </c>
      <c r="G6456" s="3" t="s">
        <v>1960</v>
      </c>
      <c r="H6456" t="s">
        <v>147</v>
      </c>
      <c r="J6456" t="s">
        <v>44</v>
      </c>
      <c r="K6456" t="s">
        <v>27</v>
      </c>
      <c r="M6456" s="1">
        <v>1</v>
      </c>
      <c r="N6456" s="2">
        <v>20000</v>
      </c>
      <c r="O6456" s="2">
        <v>20000</v>
      </c>
      <c r="P6456" s="4">
        <v>92000</v>
      </c>
      <c r="Q6456" s="5" t="s">
        <v>13045</v>
      </c>
      <c r="R6456" s="5" t="s">
        <v>13046</v>
      </c>
    </row>
    <row r="6457" spans="1:18" x14ac:dyDescent="0.3">
      <c r="A6457" s="3"/>
      <c r="B6457" s="3"/>
      <c r="C6457" s="3"/>
      <c r="D6457" s="3"/>
      <c r="E6457" s="3"/>
      <c r="F6457" s="3"/>
      <c r="G6457" s="3"/>
      <c r="H6457" t="s">
        <v>162</v>
      </c>
      <c r="J6457" t="s">
        <v>52</v>
      </c>
      <c r="K6457" t="s">
        <v>27</v>
      </c>
      <c r="M6457" s="1">
        <v>1</v>
      </c>
      <c r="N6457" s="2">
        <v>23000</v>
      </c>
      <c r="O6457" s="2">
        <v>23000</v>
      </c>
      <c r="P6457" s="3"/>
      <c r="Q6457" s="3"/>
      <c r="R6457" s="3"/>
    </row>
    <row r="6458" spans="1:18" x14ac:dyDescent="0.3">
      <c r="A6458" s="3"/>
      <c r="B6458" s="3"/>
      <c r="C6458" s="3"/>
      <c r="D6458" s="3"/>
      <c r="E6458" s="3"/>
      <c r="F6458" s="3"/>
      <c r="G6458" s="3"/>
      <c r="H6458" t="s">
        <v>169</v>
      </c>
      <c r="J6458" t="s">
        <v>93</v>
      </c>
      <c r="M6458" s="1">
        <v>1</v>
      </c>
      <c r="N6458" s="2">
        <v>25000</v>
      </c>
      <c r="O6458" s="2">
        <v>25000</v>
      </c>
      <c r="P6458" s="3"/>
      <c r="Q6458" s="3"/>
      <c r="R6458" s="3"/>
    </row>
    <row r="6459" spans="1:18" x14ac:dyDescent="0.3">
      <c r="A6459" s="3"/>
      <c r="B6459" s="3"/>
      <c r="C6459" s="3"/>
      <c r="D6459" s="3"/>
      <c r="E6459" s="3"/>
      <c r="F6459" s="3"/>
      <c r="G6459" s="3"/>
      <c r="H6459" t="s">
        <v>510</v>
      </c>
      <c r="J6459" t="s">
        <v>355</v>
      </c>
      <c r="M6459" s="1">
        <v>1</v>
      </c>
      <c r="N6459" s="2">
        <v>24000</v>
      </c>
      <c r="O6459" s="2">
        <v>24000</v>
      </c>
      <c r="P6459" s="3"/>
      <c r="Q6459" s="3"/>
      <c r="R6459" s="3"/>
    </row>
    <row r="6460" spans="1:18" x14ac:dyDescent="0.3">
      <c r="A6460" s="3" t="s">
        <v>13047</v>
      </c>
      <c r="B6460" s="3" t="s">
        <v>13048</v>
      </c>
      <c r="C6460" s="3" t="s">
        <v>12609</v>
      </c>
      <c r="D6460" s="3" t="s">
        <v>21</v>
      </c>
      <c r="E6460" s="3" t="s">
        <v>22</v>
      </c>
      <c r="F6460" s="3" t="s">
        <v>23</v>
      </c>
      <c r="G6460" s="3" t="s">
        <v>8176</v>
      </c>
      <c r="H6460" t="s">
        <v>35</v>
      </c>
      <c r="J6460" t="s">
        <v>36</v>
      </c>
      <c r="K6460" t="s">
        <v>27</v>
      </c>
      <c r="M6460" s="1">
        <v>1</v>
      </c>
      <c r="N6460" s="2">
        <v>20000</v>
      </c>
      <c r="O6460" s="2">
        <v>20000</v>
      </c>
      <c r="P6460" s="4">
        <v>55000</v>
      </c>
      <c r="Q6460" s="5" t="s">
        <v>13049</v>
      </c>
      <c r="R6460" s="5" t="s">
        <v>13050</v>
      </c>
    </row>
    <row r="6461" spans="1:18" x14ac:dyDescent="0.3">
      <c r="A6461" s="3"/>
      <c r="B6461" s="3"/>
      <c r="C6461" s="3"/>
      <c r="D6461" s="3"/>
      <c r="E6461" s="3"/>
      <c r="F6461" s="3"/>
      <c r="G6461" s="3"/>
      <c r="H6461" t="s">
        <v>63</v>
      </c>
      <c r="J6461" t="s">
        <v>40</v>
      </c>
      <c r="M6461" s="1">
        <v>1</v>
      </c>
      <c r="N6461" s="2">
        <v>12000</v>
      </c>
      <c r="O6461" s="2">
        <v>12000</v>
      </c>
      <c r="P6461" s="3"/>
      <c r="Q6461" s="3"/>
      <c r="R6461" s="3"/>
    </row>
    <row r="6462" spans="1:18" x14ac:dyDescent="0.3">
      <c r="A6462" s="3"/>
      <c r="B6462" s="3"/>
      <c r="C6462" s="3"/>
      <c r="D6462" s="3"/>
      <c r="E6462" s="3"/>
      <c r="F6462" s="3"/>
      <c r="G6462" s="3"/>
      <c r="H6462" t="s">
        <v>83</v>
      </c>
      <c r="J6462" t="s">
        <v>52</v>
      </c>
      <c r="K6462" t="s">
        <v>27</v>
      </c>
      <c r="M6462" s="1">
        <v>1</v>
      </c>
      <c r="N6462" s="2">
        <v>23000</v>
      </c>
      <c r="O6462" s="2">
        <v>23000</v>
      </c>
      <c r="P6462" s="3"/>
      <c r="Q6462" s="3"/>
      <c r="R6462" s="3"/>
    </row>
    <row r="6463" spans="1:18" x14ac:dyDescent="0.3">
      <c r="A6463" s="3" t="s">
        <v>13051</v>
      </c>
      <c r="B6463" s="3" t="s">
        <v>13052</v>
      </c>
      <c r="C6463" s="3" t="s">
        <v>12609</v>
      </c>
      <c r="D6463" s="3" t="s">
        <v>21</v>
      </c>
      <c r="E6463" s="3" t="s">
        <v>22</v>
      </c>
      <c r="F6463" s="3" t="s">
        <v>23</v>
      </c>
      <c r="G6463" s="3" t="s">
        <v>24</v>
      </c>
      <c r="H6463" t="s">
        <v>35</v>
      </c>
      <c r="J6463" t="s">
        <v>36</v>
      </c>
      <c r="K6463" t="s">
        <v>27</v>
      </c>
      <c r="M6463" s="1">
        <v>1</v>
      </c>
      <c r="N6463" s="2">
        <v>20000</v>
      </c>
      <c r="O6463" s="2">
        <v>20000</v>
      </c>
      <c r="P6463" s="4">
        <v>44000</v>
      </c>
      <c r="Q6463" s="5" t="s">
        <v>13053</v>
      </c>
      <c r="R6463" s="5" t="s">
        <v>13054</v>
      </c>
    </row>
    <row r="6464" spans="1:18" x14ac:dyDescent="0.3">
      <c r="A6464" s="3"/>
      <c r="B6464" s="3"/>
      <c r="C6464" s="3"/>
      <c r="D6464" s="3"/>
      <c r="E6464" s="3"/>
      <c r="F6464" s="3"/>
      <c r="G6464" s="3"/>
      <c r="H6464" t="s">
        <v>591</v>
      </c>
      <c r="J6464" t="s">
        <v>31</v>
      </c>
      <c r="K6464" t="s">
        <v>27</v>
      </c>
      <c r="M6464" s="1">
        <v>1</v>
      </c>
      <c r="N6464" s="2">
        <v>24000</v>
      </c>
      <c r="O6464" s="2">
        <v>24000</v>
      </c>
      <c r="P6464" s="3"/>
      <c r="Q6464" s="3"/>
      <c r="R6464" s="3"/>
    </row>
    <row r="6465" spans="1:18" x14ac:dyDescent="0.3">
      <c r="A6465" s="3" t="s">
        <v>13055</v>
      </c>
      <c r="B6465" s="3" t="s">
        <v>13056</v>
      </c>
      <c r="C6465" s="3" t="s">
        <v>12609</v>
      </c>
      <c r="D6465" s="3" t="s">
        <v>21</v>
      </c>
      <c r="E6465" s="3" t="s">
        <v>22</v>
      </c>
      <c r="F6465" s="3" t="s">
        <v>23</v>
      </c>
      <c r="G6465" s="3" t="s">
        <v>7576</v>
      </c>
      <c r="H6465" t="s">
        <v>937</v>
      </c>
      <c r="J6465" t="s">
        <v>117</v>
      </c>
      <c r="M6465" s="1">
        <v>1</v>
      </c>
      <c r="N6465" s="2">
        <v>14000</v>
      </c>
      <c r="O6465" s="2">
        <v>14000</v>
      </c>
      <c r="P6465" s="4">
        <v>37000</v>
      </c>
      <c r="Q6465" s="5" t="s">
        <v>13057</v>
      </c>
      <c r="R6465" s="5" t="s">
        <v>13058</v>
      </c>
    </row>
    <row r="6466" spans="1:18" x14ac:dyDescent="0.3">
      <c r="A6466" s="3"/>
      <c r="B6466" s="3"/>
      <c r="C6466" s="3"/>
      <c r="D6466" s="3"/>
      <c r="E6466" s="3"/>
      <c r="F6466" s="3"/>
      <c r="G6466" s="3"/>
      <c r="H6466" t="s">
        <v>162</v>
      </c>
      <c r="J6466" t="s">
        <v>52</v>
      </c>
      <c r="K6466" t="s">
        <v>27</v>
      </c>
      <c r="M6466" s="1">
        <v>1</v>
      </c>
      <c r="N6466" s="2">
        <v>23000</v>
      </c>
      <c r="O6466" s="2">
        <v>23000</v>
      </c>
      <c r="P6466" s="3"/>
      <c r="Q6466" s="3"/>
      <c r="R6466" s="3"/>
    </row>
    <row r="6467" spans="1:18" x14ac:dyDescent="0.3">
      <c r="A6467" s="3" t="s">
        <v>13059</v>
      </c>
      <c r="B6467" s="3" t="s">
        <v>13060</v>
      </c>
      <c r="C6467" s="3" t="s">
        <v>12609</v>
      </c>
      <c r="D6467" s="3" t="s">
        <v>21</v>
      </c>
      <c r="E6467" s="3" t="s">
        <v>49</v>
      </c>
      <c r="F6467" s="3" t="s">
        <v>50</v>
      </c>
      <c r="G6467" s="3" t="s">
        <v>13061</v>
      </c>
      <c r="H6467" t="s">
        <v>230</v>
      </c>
      <c r="J6467" t="s">
        <v>90</v>
      </c>
      <c r="M6467" s="1">
        <v>1</v>
      </c>
      <c r="N6467" s="2">
        <v>28000</v>
      </c>
      <c r="O6467" s="2">
        <v>28000</v>
      </c>
      <c r="P6467" s="4">
        <v>96000</v>
      </c>
      <c r="Q6467" s="5" t="s">
        <v>13062</v>
      </c>
      <c r="R6467" s="5" t="s">
        <v>13063</v>
      </c>
    </row>
    <row r="6468" spans="1:18" x14ac:dyDescent="0.3">
      <c r="A6468" s="3"/>
      <c r="B6468" s="3"/>
      <c r="C6468" s="3"/>
      <c r="D6468" s="3"/>
      <c r="E6468" s="3"/>
      <c r="F6468" s="3"/>
      <c r="G6468" s="3"/>
      <c r="H6468" t="s">
        <v>104</v>
      </c>
      <c r="J6468" t="s">
        <v>105</v>
      </c>
      <c r="M6468" s="1">
        <v>1</v>
      </c>
      <c r="N6468" s="2">
        <v>20000</v>
      </c>
      <c r="O6468" s="2">
        <v>20000</v>
      </c>
      <c r="P6468" s="3"/>
      <c r="Q6468" s="3"/>
      <c r="R6468" s="3"/>
    </row>
    <row r="6469" spans="1:18" x14ac:dyDescent="0.3">
      <c r="A6469" s="3"/>
      <c r="B6469" s="3"/>
      <c r="C6469" s="3"/>
      <c r="D6469" s="3"/>
      <c r="E6469" s="3"/>
      <c r="F6469" s="3"/>
      <c r="G6469" s="3"/>
      <c r="H6469" t="s">
        <v>290</v>
      </c>
      <c r="I6469" t="s">
        <v>3225</v>
      </c>
      <c r="J6469" t="s">
        <v>26</v>
      </c>
      <c r="K6469" t="s">
        <v>27</v>
      </c>
      <c r="M6469" s="1">
        <v>1</v>
      </c>
      <c r="N6469" s="2">
        <v>24000</v>
      </c>
      <c r="O6469" s="2">
        <v>24000</v>
      </c>
      <c r="P6469" s="3"/>
      <c r="Q6469" s="3"/>
      <c r="R6469" s="3"/>
    </row>
    <row r="6470" spans="1:18" x14ac:dyDescent="0.3">
      <c r="A6470" s="3"/>
      <c r="B6470" s="3"/>
      <c r="C6470" s="3"/>
      <c r="D6470" s="3"/>
      <c r="E6470" s="3"/>
      <c r="F6470" s="3"/>
      <c r="G6470" s="3"/>
      <c r="H6470" t="s">
        <v>682</v>
      </c>
      <c r="J6470" t="s">
        <v>681</v>
      </c>
      <c r="K6470" t="s">
        <v>27</v>
      </c>
      <c r="M6470" s="1">
        <v>1</v>
      </c>
      <c r="N6470" s="2">
        <v>24000</v>
      </c>
      <c r="O6470" s="2">
        <v>24000</v>
      </c>
      <c r="P6470" s="3"/>
      <c r="Q6470" s="3"/>
      <c r="R6470" s="3"/>
    </row>
    <row r="6471" spans="1:18" x14ac:dyDescent="0.3">
      <c r="A6471" s="3" t="s">
        <v>13064</v>
      </c>
      <c r="B6471" s="3" t="s">
        <v>13065</v>
      </c>
      <c r="C6471" s="3" t="s">
        <v>12609</v>
      </c>
      <c r="D6471" s="3" t="s">
        <v>21</v>
      </c>
      <c r="E6471" s="3" t="s">
        <v>49</v>
      </c>
      <c r="F6471" s="3" t="s">
        <v>50</v>
      </c>
      <c r="G6471" s="3" t="s">
        <v>24</v>
      </c>
      <c r="H6471" t="s">
        <v>25</v>
      </c>
      <c r="J6471" t="s">
        <v>26</v>
      </c>
      <c r="K6471" t="s">
        <v>27</v>
      </c>
      <c r="M6471" s="1">
        <v>1</v>
      </c>
      <c r="N6471" s="2">
        <v>22000</v>
      </c>
      <c r="O6471" s="2">
        <v>22000</v>
      </c>
      <c r="P6471" s="4">
        <v>44000</v>
      </c>
      <c r="Q6471" s="5" t="s">
        <v>13066</v>
      </c>
      <c r="R6471" s="5" t="s">
        <v>13067</v>
      </c>
    </row>
    <row r="6472" spans="1:18" x14ac:dyDescent="0.3">
      <c r="A6472" s="3"/>
      <c r="B6472" s="3"/>
      <c r="C6472" s="3"/>
      <c r="D6472" s="3"/>
      <c r="E6472" s="3"/>
      <c r="F6472" s="3"/>
      <c r="G6472" s="3"/>
      <c r="H6472" t="s">
        <v>150</v>
      </c>
      <c r="J6472" t="s">
        <v>26</v>
      </c>
      <c r="K6472" t="s">
        <v>27</v>
      </c>
      <c r="M6472" s="1">
        <v>1</v>
      </c>
      <c r="N6472" s="2">
        <v>22000</v>
      </c>
      <c r="O6472" s="2">
        <v>22000</v>
      </c>
      <c r="P6472" s="3"/>
      <c r="Q6472" s="3"/>
      <c r="R6472" s="3"/>
    </row>
    <row r="6473" spans="1:18" x14ac:dyDescent="0.3">
      <c r="A6473" s="3" t="s">
        <v>13068</v>
      </c>
      <c r="B6473" s="3" t="s">
        <v>13069</v>
      </c>
      <c r="C6473" s="3" t="s">
        <v>12609</v>
      </c>
      <c r="D6473" s="3" t="s">
        <v>21</v>
      </c>
      <c r="E6473" s="3" t="s">
        <v>22</v>
      </c>
      <c r="F6473" s="3" t="s">
        <v>23</v>
      </c>
      <c r="G6473" s="3" t="s">
        <v>24</v>
      </c>
      <c r="H6473" t="s">
        <v>287</v>
      </c>
      <c r="J6473" t="s">
        <v>26</v>
      </c>
      <c r="K6473" t="s">
        <v>27</v>
      </c>
      <c r="M6473" s="1">
        <v>1</v>
      </c>
      <c r="N6473" s="2">
        <v>22000</v>
      </c>
      <c r="O6473" s="2">
        <v>22000</v>
      </c>
      <c r="P6473" s="4">
        <v>46000</v>
      </c>
      <c r="Q6473" s="5" t="s">
        <v>13070</v>
      </c>
      <c r="R6473" s="5" t="s">
        <v>13071</v>
      </c>
    </row>
    <row r="6474" spans="1:18" x14ac:dyDescent="0.3">
      <c r="A6474" s="3"/>
      <c r="B6474" s="3"/>
      <c r="C6474" s="3"/>
      <c r="D6474" s="3"/>
      <c r="E6474" s="3"/>
      <c r="F6474" s="3"/>
      <c r="G6474" s="3"/>
      <c r="H6474" t="s">
        <v>290</v>
      </c>
      <c r="J6474" t="s">
        <v>26</v>
      </c>
      <c r="K6474" t="s">
        <v>27</v>
      </c>
      <c r="M6474" s="1">
        <v>1</v>
      </c>
      <c r="N6474" s="2">
        <v>24000</v>
      </c>
      <c r="O6474" s="2">
        <v>24000</v>
      </c>
      <c r="P6474" s="3"/>
      <c r="Q6474" s="3"/>
      <c r="R6474" s="3"/>
    </row>
    <row r="6475" spans="1:18" x14ac:dyDescent="0.3">
      <c r="A6475" s="3" t="s">
        <v>13072</v>
      </c>
      <c r="B6475" s="3" t="s">
        <v>13073</v>
      </c>
      <c r="C6475" s="3" t="s">
        <v>12609</v>
      </c>
      <c r="D6475" s="3" t="s">
        <v>21</v>
      </c>
      <c r="E6475" s="3" t="s">
        <v>22</v>
      </c>
      <c r="F6475" s="3" t="s">
        <v>23</v>
      </c>
      <c r="G6475" s="3" t="s">
        <v>24</v>
      </c>
      <c r="H6475" t="s">
        <v>25</v>
      </c>
      <c r="J6475" t="s">
        <v>26</v>
      </c>
      <c r="K6475" t="s">
        <v>27</v>
      </c>
      <c r="M6475" s="1">
        <v>1</v>
      </c>
      <c r="N6475" s="2">
        <v>22000</v>
      </c>
      <c r="O6475" s="2">
        <v>22000</v>
      </c>
      <c r="P6475" s="4">
        <v>22000</v>
      </c>
      <c r="Q6475" s="5" t="s">
        <v>13074</v>
      </c>
      <c r="R6475" s="5" t="s">
        <v>13075</v>
      </c>
    </row>
    <row r="6476" spans="1:18" x14ac:dyDescent="0.3">
      <c r="A6476" s="3" t="s">
        <v>13076</v>
      </c>
      <c r="B6476" s="3" t="s">
        <v>13077</v>
      </c>
      <c r="C6476" s="3" t="s">
        <v>12609</v>
      </c>
      <c r="D6476" s="3" t="s">
        <v>21</v>
      </c>
      <c r="E6476" s="3" t="s">
        <v>22</v>
      </c>
      <c r="F6476" s="3" t="s">
        <v>23</v>
      </c>
      <c r="G6476" s="3" t="s">
        <v>3148</v>
      </c>
      <c r="H6476" t="s">
        <v>561</v>
      </c>
      <c r="J6476" t="s">
        <v>198</v>
      </c>
      <c r="K6476" t="s">
        <v>27</v>
      </c>
      <c r="M6476" s="1">
        <v>1</v>
      </c>
      <c r="N6476" s="2">
        <v>24000</v>
      </c>
      <c r="O6476" s="2">
        <v>24000</v>
      </c>
      <c r="P6476" s="4">
        <v>36000</v>
      </c>
      <c r="Q6476" s="5" t="s">
        <v>13078</v>
      </c>
      <c r="R6476" s="5" t="s">
        <v>13079</v>
      </c>
    </row>
    <row r="6477" spans="1:18" x14ac:dyDescent="0.3">
      <c r="A6477" s="3"/>
      <c r="B6477" s="3"/>
      <c r="C6477" s="3"/>
      <c r="D6477" s="3"/>
      <c r="E6477" s="3"/>
      <c r="F6477" s="3"/>
      <c r="G6477" s="3"/>
      <c r="H6477" t="s">
        <v>63</v>
      </c>
      <c r="J6477" t="s">
        <v>40</v>
      </c>
      <c r="M6477" s="1">
        <v>1</v>
      </c>
      <c r="N6477" s="2">
        <v>12000</v>
      </c>
      <c r="O6477" s="2">
        <v>12000</v>
      </c>
      <c r="P6477" s="3"/>
      <c r="Q6477" s="3"/>
      <c r="R6477" s="3"/>
    </row>
    <row r="6478" spans="1:18" x14ac:dyDescent="0.3">
      <c r="A6478" s="3" t="s">
        <v>13080</v>
      </c>
      <c r="B6478" s="3" t="s">
        <v>13081</v>
      </c>
      <c r="C6478" s="3" t="s">
        <v>12609</v>
      </c>
      <c r="D6478" s="3" t="s">
        <v>21</v>
      </c>
      <c r="E6478" s="3" t="s">
        <v>22</v>
      </c>
      <c r="F6478" s="3" t="s">
        <v>23</v>
      </c>
      <c r="G6478" s="3" t="s">
        <v>4289</v>
      </c>
      <c r="H6478" t="s">
        <v>165</v>
      </c>
      <c r="I6478" t="s">
        <v>993</v>
      </c>
      <c r="M6478" s="1">
        <v>1</v>
      </c>
      <c r="N6478" s="2">
        <v>5000</v>
      </c>
      <c r="O6478" s="2">
        <v>5000</v>
      </c>
      <c r="P6478" s="4">
        <v>47000</v>
      </c>
      <c r="Q6478" s="5" t="s">
        <v>13082</v>
      </c>
      <c r="R6478" s="5" t="s">
        <v>13083</v>
      </c>
    </row>
    <row r="6479" spans="1:18" x14ac:dyDescent="0.3">
      <c r="A6479" s="3"/>
      <c r="B6479" s="3"/>
      <c r="C6479" s="3"/>
      <c r="D6479" s="3"/>
      <c r="E6479" s="3"/>
      <c r="F6479" s="3"/>
      <c r="G6479" s="3"/>
      <c r="H6479" t="s">
        <v>104</v>
      </c>
      <c r="J6479" t="s">
        <v>105</v>
      </c>
      <c r="M6479" s="1">
        <v>1</v>
      </c>
      <c r="N6479" s="2">
        <v>20000</v>
      </c>
      <c r="O6479" s="2">
        <v>20000</v>
      </c>
      <c r="P6479" s="3"/>
      <c r="Q6479" s="3"/>
      <c r="R6479" s="3"/>
    </row>
    <row r="6480" spans="1:18" x14ac:dyDescent="0.3">
      <c r="A6480" s="3"/>
      <c r="B6480" s="3"/>
      <c r="C6480" s="3"/>
      <c r="D6480" s="3"/>
      <c r="E6480" s="3"/>
      <c r="F6480" s="3"/>
      <c r="G6480" s="3"/>
      <c r="H6480" t="s">
        <v>374</v>
      </c>
      <c r="J6480" t="s">
        <v>93</v>
      </c>
      <c r="M6480" s="1">
        <v>1</v>
      </c>
      <c r="N6480" s="2">
        <v>22000</v>
      </c>
      <c r="O6480" s="2">
        <v>22000</v>
      </c>
      <c r="P6480" s="3"/>
      <c r="Q6480" s="3"/>
      <c r="R6480" s="3"/>
    </row>
    <row r="6481" spans="1:18" x14ac:dyDescent="0.3">
      <c r="A6481" s="3" t="s">
        <v>13084</v>
      </c>
      <c r="B6481" s="3" t="s">
        <v>13085</v>
      </c>
      <c r="C6481" s="3" t="s">
        <v>12609</v>
      </c>
      <c r="D6481" s="3" t="s">
        <v>21</v>
      </c>
      <c r="E6481" s="3" t="s">
        <v>22</v>
      </c>
      <c r="F6481" s="3" t="s">
        <v>23</v>
      </c>
      <c r="G6481" s="3" t="s">
        <v>24</v>
      </c>
      <c r="H6481" t="s">
        <v>1480</v>
      </c>
      <c r="K6481" t="s">
        <v>1481</v>
      </c>
      <c r="M6481" s="1">
        <v>1</v>
      </c>
      <c r="N6481" s="2">
        <v>8000</v>
      </c>
      <c r="O6481" s="2">
        <v>8000</v>
      </c>
      <c r="P6481" s="4">
        <v>25250</v>
      </c>
      <c r="Q6481" s="5" t="s">
        <v>13086</v>
      </c>
      <c r="R6481" s="5" t="s">
        <v>13087</v>
      </c>
    </row>
    <row r="6482" spans="1:18" x14ac:dyDescent="0.3">
      <c r="A6482" s="3"/>
      <c r="B6482" s="3"/>
      <c r="C6482" s="3"/>
      <c r="D6482" s="3"/>
      <c r="E6482" s="3"/>
      <c r="F6482" s="3"/>
      <c r="G6482" s="3"/>
      <c r="H6482" t="s">
        <v>147</v>
      </c>
      <c r="J6482" t="s">
        <v>44</v>
      </c>
      <c r="K6482" t="s">
        <v>72</v>
      </c>
      <c r="M6482" s="1">
        <v>1</v>
      </c>
      <c r="N6482" s="2">
        <v>18000</v>
      </c>
      <c r="O6482" s="2">
        <v>18000</v>
      </c>
      <c r="P6482" s="3"/>
      <c r="Q6482" s="3"/>
      <c r="R6482" s="3"/>
    </row>
    <row r="6483" spans="1:18" x14ac:dyDescent="0.3">
      <c r="A6483" s="3"/>
      <c r="B6483" s="3"/>
      <c r="C6483" s="3"/>
      <c r="D6483" s="3"/>
      <c r="E6483" s="3"/>
      <c r="F6483" s="3"/>
      <c r="G6483" s="3"/>
      <c r="H6483" t="s">
        <v>2204</v>
      </c>
      <c r="M6483" s="1"/>
      <c r="N6483" s="2"/>
      <c r="O6483" s="2">
        <v>-750</v>
      </c>
      <c r="P6483" s="3"/>
      <c r="Q6483" s="3"/>
      <c r="R6483" s="3"/>
    </row>
    <row r="6484" spans="1:18" x14ac:dyDescent="0.3">
      <c r="A6484" s="3" t="s">
        <v>13088</v>
      </c>
      <c r="B6484" s="3" t="s">
        <v>13089</v>
      </c>
      <c r="C6484" s="3" t="s">
        <v>12609</v>
      </c>
      <c r="D6484" s="3" t="s">
        <v>21</v>
      </c>
      <c r="E6484" s="3" t="s">
        <v>49</v>
      </c>
      <c r="F6484" s="3" t="s">
        <v>50</v>
      </c>
      <c r="G6484" s="3" t="s">
        <v>24</v>
      </c>
      <c r="H6484" t="s">
        <v>660</v>
      </c>
      <c r="J6484" t="s">
        <v>508</v>
      </c>
      <c r="K6484" t="s">
        <v>27</v>
      </c>
      <c r="M6484" s="1">
        <v>1</v>
      </c>
      <c r="N6484" s="2">
        <v>24000</v>
      </c>
      <c r="O6484" s="2">
        <v>24000</v>
      </c>
      <c r="P6484" s="4">
        <v>24000</v>
      </c>
      <c r="Q6484" s="5" t="s">
        <v>13090</v>
      </c>
      <c r="R6484" s="5" t="s">
        <v>13091</v>
      </c>
    </row>
    <row r="6485" spans="1:18" x14ac:dyDescent="0.3">
      <c r="A6485" s="3" t="s">
        <v>13092</v>
      </c>
      <c r="B6485" s="3" t="s">
        <v>13093</v>
      </c>
      <c r="C6485" s="3" t="s">
        <v>12609</v>
      </c>
      <c r="D6485" s="3" t="s">
        <v>21</v>
      </c>
      <c r="E6485" s="3" t="s">
        <v>22</v>
      </c>
      <c r="F6485" s="3" t="s">
        <v>23</v>
      </c>
      <c r="G6485" s="3" t="s">
        <v>24</v>
      </c>
      <c r="H6485" t="s">
        <v>591</v>
      </c>
      <c r="J6485" t="s">
        <v>31</v>
      </c>
      <c r="K6485" t="s">
        <v>27</v>
      </c>
      <c r="M6485" s="1">
        <v>1</v>
      </c>
      <c r="N6485" s="2">
        <v>24000</v>
      </c>
      <c r="O6485" s="2">
        <v>24000</v>
      </c>
      <c r="P6485" s="4">
        <v>24000</v>
      </c>
      <c r="Q6485" s="5" t="s">
        <v>13094</v>
      </c>
      <c r="R6485" s="5" t="s">
        <v>13095</v>
      </c>
    </row>
    <row r="6486" spans="1:18" x14ac:dyDescent="0.3">
      <c r="A6486" s="3" t="s">
        <v>13096</v>
      </c>
      <c r="B6486" s="3" t="s">
        <v>13097</v>
      </c>
      <c r="C6486" s="3" t="s">
        <v>12609</v>
      </c>
      <c r="D6486" s="3" t="s">
        <v>21</v>
      </c>
      <c r="E6486" s="3" t="s">
        <v>49</v>
      </c>
      <c r="F6486" s="3" t="s">
        <v>50</v>
      </c>
      <c r="G6486" s="3" t="s">
        <v>2853</v>
      </c>
      <c r="H6486" t="s">
        <v>162</v>
      </c>
      <c r="J6486" t="s">
        <v>52</v>
      </c>
      <c r="K6486" t="s">
        <v>27</v>
      </c>
      <c r="M6486" s="1">
        <v>1</v>
      </c>
      <c r="N6486" s="2">
        <v>23000</v>
      </c>
      <c r="O6486" s="2">
        <v>23000</v>
      </c>
      <c r="P6486" s="4">
        <v>43000</v>
      </c>
      <c r="Q6486" s="5" t="s">
        <v>13098</v>
      </c>
      <c r="R6486" s="5" t="s">
        <v>13099</v>
      </c>
    </row>
    <row r="6487" spans="1:18" x14ac:dyDescent="0.3">
      <c r="A6487" s="3"/>
      <c r="B6487" s="3"/>
      <c r="C6487" s="3"/>
      <c r="D6487" s="3"/>
      <c r="E6487" s="3"/>
      <c r="F6487" s="3"/>
      <c r="G6487" s="3"/>
      <c r="H6487" t="s">
        <v>249</v>
      </c>
      <c r="J6487" t="s">
        <v>105</v>
      </c>
      <c r="M6487" s="1">
        <v>1</v>
      </c>
      <c r="N6487" s="2">
        <v>20000</v>
      </c>
      <c r="O6487" s="2">
        <v>20000</v>
      </c>
      <c r="P6487" s="3"/>
      <c r="Q6487" s="3"/>
      <c r="R6487" s="3"/>
    </row>
    <row r="6488" spans="1:18" x14ac:dyDescent="0.3">
      <c r="A6488" s="3" t="s">
        <v>13100</v>
      </c>
      <c r="B6488" s="3" t="s">
        <v>13101</v>
      </c>
      <c r="C6488" s="3" t="s">
        <v>12609</v>
      </c>
      <c r="D6488" s="3" t="s">
        <v>21</v>
      </c>
      <c r="E6488" s="3" t="s">
        <v>22</v>
      </c>
      <c r="F6488" s="3" t="s">
        <v>23</v>
      </c>
      <c r="G6488" s="3" t="s">
        <v>24</v>
      </c>
      <c r="H6488" t="s">
        <v>25</v>
      </c>
      <c r="J6488" t="s">
        <v>26</v>
      </c>
      <c r="K6488" t="s">
        <v>27</v>
      </c>
      <c r="M6488" s="1">
        <v>2</v>
      </c>
      <c r="N6488" s="2">
        <v>22000</v>
      </c>
      <c r="O6488" s="2">
        <v>44000</v>
      </c>
      <c r="P6488" s="4">
        <v>44000</v>
      </c>
      <c r="Q6488" s="5" t="s">
        <v>13102</v>
      </c>
      <c r="R6488" s="5" t="s">
        <v>13103</v>
      </c>
    </row>
    <row r="6489" spans="1:18" x14ac:dyDescent="0.3">
      <c r="A6489" s="3" t="s">
        <v>13104</v>
      </c>
      <c r="B6489" s="3" t="s">
        <v>13105</v>
      </c>
      <c r="C6489" s="3" t="s">
        <v>12609</v>
      </c>
      <c r="D6489" s="3" t="s">
        <v>21</v>
      </c>
      <c r="E6489" s="3" t="s">
        <v>49</v>
      </c>
      <c r="F6489" s="3" t="s">
        <v>50</v>
      </c>
      <c r="G6489" s="3" t="s">
        <v>24</v>
      </c>
      <c r="H6489" t="s">
        <v>165</v>
      </c>
      <c r="M6489" s="1">
        <v>1</v>
      </c>
      <c r="N6489" s="2">
        <v>5000</v>
      </c>
      <c r="O6489" s="2">
        <v>5000</v>
      </c>
      <c r="P6489" s="4">
        <v>5000</v>
      </c>
      <c r="Q6489" s="5" t="s">
        <v>13106</v>
      </c>
      <c r="R6489" s="5" t="s">
        <v>13107</v>
      </c>
    </row>
    <row r="6490" spans="1:18" x14ac:dyDescent="0.3">
      <c r="A6490" s="3" t="s">
        <v>13108</v>
      </c>
      <c r="B6490" s="3" t="s">
        <v>13109</v>
      </c>
      <c r="C6490" s="3" t="s">
        <v>12609</v>
      </c>
      <c r="D6490" s="3" t="s">
        <v>21</v>
      </c>
      <c r="E6490" s="3" t="s">
        <v>49</v>
      </c>
      <c r="F6490" s="3" t="s">
        <v>50</v>
      </c>
      <c r="G6490" s="3" t="s">
        <v>24</v>
      </c>
      <c r="H6490" t="s">
        <v>71</v>
      </c>
      <c r="J6490" t="s">
        <v>52</v>
      </c>
      <c r="K6490" t="s">
        <v>27</v>
      </c>
      <c r="M6490" s="1">
        <v>1</v>
      </c>
      <c r="N6490" s="2">
        <v>23000</v>
      </c>
      <c r="O6490" s="2">
        <v>23000</v>
      </c>
      <c r="P6490" s="4">
        <v>23000</v>
      </c>
      <c r="Q6490" s="5" t="s">
        <v>13110</v>
      </c>
      <c r="R6490" s="5" t="s">
        <v>13111</v>
      </c>
    </row>
    <row r="6491" spans="1:18" x14ac:dyDescent="0.3">
      <c r="A6491" s="3" t="s">
        <v>13112</v>
      </c>
      <c r="B6491" s="3" t="s">
        <v>13113</v>
      </c>
      <c r="C6491" s="3" t="s">
        <v>12609</v>
      </c>
      <c r="D6491" s="3" t="s">
        <v>21</v>
      </c>
      <c r="E6491" s="3" t="s">
        <v>22</v>
      </c>
      <c r="F6491" s="3" t="s">
        <v>23</v>
      </c>
      <c r="G6491" s="3" t="s">
        <v>1240</v>
      </c>
      <c r="H6491" t="s">
        <v>104</v>
      </c>
      <c r="J6491" t="s">
        <v>105</v>
      </c>
      <c r="M6491" s="1">
        <v>1</v>
      </c>
      <c r="N6491" s="2">
        <v>20000</v>
      </c>
      <c r="O6491" s="2">
        <v>20000</v>
      </c>
      <c r="P6491" s="4">
        <v>44000</v>
      </c>
      <c r="Q6491" s="5" t="s">
        <v>13114</v>
      </c>
      <c r="R6491" s="5" t="s">
        <v>13115</v>
      </c>
    </row>
    <row r="6492" spans="1:18" x14ac:dyDescent="0.3">
      <c r="A6492" s="3"/>
      <c r="B6492" s="3"/>
      <c r="C6492" s="3"/>
      <c r="D6492" s="3"/>
      <c r="E6492" s="3"/>
      <c r="F6492" s="3"/>
      <c r="G6492" s="3"/>
      <c r="H6492" t="s">
        <v>290</v>
      </c>
      <c r="J6492" t="s">
        <v>26</v>
      </c>
      <c r="K6492" t="s">
        <v>27</v>
      </c>
      <c r="M6492" s="1">
        <v>1</v>
      </c>
      <c r="N6492" s="2">
        <v>24000</v>
      </c>
      <c r="O6492" s="2">
        <v>24000</v>
      </c>
      <c r="P6492" s="3"/>
      <c r="Q6492" s="3"/>
      <c r="R6492" s="3"/>
    </row>
    <row r="6493" spans="1:18" x14ac:dyDescent="0.3">
      <c r="A6493" s="3" t="s">
        <v>13116</v>
      </c>
      <c r="B6493" s="3" t="s">
        <v>13117</v>
      </c>
      <c r="C6493" s="3" t="s">
        <v>12609</v>
      </c>
      <c r="D6493" s="3" t="s">
        <v>21</v>
      </c>
      <c r="E6493" s="3" t="s">
        <v>49</v>
      </c>
      <c r="F6493" s="3" t="s">
        <v>50</v>
      </c>
      <c r="G6493" s="3" t="s">
        <v>24</v>
      </c>
      <c r="H6493" t="s">
        <v>290</v>
      </c>
      <c r="J6493" t="s">
        <v>26</v>
      </c>
      <c r="K6493" t="s">
        <v>27</v>
      </c>
      <c r="M6493" s="1">
        <v>1</v>
      </c>
      <c r="N6493" s="2">
        <v>24000</v>
      </c>
      <c r="O6493" s="2">
        <v>24000</v>
      </c>
      <c r="P6493" s="4">
        <v>24000</v>
      </c>
      <c r="Q6493" s="5" t="s">
        <v>13118</v>
      </c>
      <c r="R6493" s="5" t="s">
        <v>13119</v>
      </c>
    </row>
    <row r="6494" spans="1:18" x14ac:dyDescent="0.3">
      <c r="A6494" s="3" t="s">
        <v>13120</v>
      </c>
      <c r="B6494" s="3" t="s">
        <v>13121</v>
      </c>
      <c r="C6494" s="3" t="s">
        <v>12609</v>
      </c>
      <c r="D6494" s="3" t="s">
        <v>21</v>
      </c>
      <c r="E6494" s="3" t="s">
        <v>22</v>
      </c>
      <c r="F6494" s="3" t="s">
        <v>23</v>
      </c>
      <c r="G6494" s="3" t="s">
        <v>13122</v>
      </c>
      <c r="H6494" t="s">
        <v>215</v>
      </c>
      <c r="J6494" t="s">
        <v>36</v>
      </c>
      <c r="K6494" t="s">
        <v>216</v>
      </c>
      <c r="M6494" s="1">
        <v>1</v>
      </c>
      <c r="N6494" s="2">
        <v>18000</v>
      </c>
      <c r="O6494" s="2">
        <v>18000</v>
      </c>
      <c r="P6494" s="4">
        <v>73000</v>
      </c>
      <c r="Q6494" s="5" t="s">
        <v>13123</v>
      </c>
      <c r="R6494" s="5" t="s">
        <v>13124</v>
      </c>
    </row>
    <row r="6495" spans="1:18" x14ac:dyDescent="0.3">
      <c r="A6495" s="3"/>
      <c r="B6495" s="3"/>
      <c r="C6495" s="3"/>
      <c r="D6495" s="3"/>
      <c r="E6495" s="3"/>
      <c r="F6495" s="3"/>
      <c r="G6495" s="3"/>
      <c r="H6495" t="s">
        <v>71</v>
      </c>
      <c r="J6495" t="s">
        <v>52</v>
      </c>
      <c r="K6495" t="s">
        <v>216</v>
      </c>
      <c r="M6495" s="1">
        <v>1</v>
      </c>
      <c r="N6495" s="2">
        <v>18000</v>
      </c>
      <c r="O6495" s="2">
        <v>18000</v>
      </c>
      <c r="P6495" s="3"/>
      <c r="Q6495" s="3"/>
      <c r="R6495" s="3"/>
    </row>
    <row r="6496" spans="1:18" x14ac:dyDescent="0.3">
      <c r="A6496" s="3"/>
      <c r="B6496" s="3"/>
      <c r="C6496" s="3"/>
      <c r="D6496" s="3"/>
      <c r="E6496" s="3"/>
      <c r="F6496" s="3"/>
      <c r="G6496" s="3"/>
      <c r="H6496" t="s">
        <v>306</v>
      </c>
      <c r="J6496" t="s">
        <v>40</v>
      </c>
      <c r="M6496" s="1">
        <v>1</v>
      </c>
      <c r="N6496" s="2">
        <v>18000</v>
      </c>
      <c r="O6496" s="2">
        <v>18000</v>
      </c>
      <c r="P6496" s="3"/>
      <c r="Q6496" s="3"/>
      <c r="R6496" s="3"/>
    </row>
    <row r="6497" spans="1:18" x14ac:dyDescent="0.3">
      <c r="A6497" s="3"/>
      <c r="B6497" s="3"/>
      <c r="C6497" s="3"/>
      <c r="D6497" s="3"/>
      <c r="E6497" s="3"/>
      <c r="F6497" s="3"/>
      <c r="G6497" s="3"/>
      <c r="H6497" t="s">
        <v>182</v>
      </c>
      <c r="J6497" t="s">
        <v>183</v>
      </c>
      <c r="M6497" s="1">
        <v>1</v>
      </c>
      <c r="N6497" s="2">
        <v>19000</v>
      </c>
      <c r="O6497" s="2">
        <v>19000</v>
      </c>
      <c r="P6497" s="3"/>
      <c r="Q6497" s="3"/>
      <c r="R6497" s="3"/>
    </row>
    <row r="6498" spans="1:18" x14ac:dyDescent="0.3">
      <c r="A6498" s="3" t="s">
        <v>13125</v>
      </c>
      <c r="B6498" s="3" t="s">
        <v>13126</v>
      </c>
      <c r="C6498" s="3" t="s">
        <v>12609</v>
      </c>
      <c r="D6498" s="3" t="s">
        <v>21</v>
      </c>
      <c r="E6498" s="3" t="s">
        <v>22</v>
      </c>
      <c r="F6498" s="3" t="s">
        <v>23</v>
      </c>
      <c r="G6498" s="3" t="s">
        <v>24</v>
      </c>
      <c r="H6498" t="s">
        <v>35</v>
      </c>
      <c r="J6498" t="s">
        <v>36</v>
      </c>
      <c r="K6498" t="s">
        <v>27</v>
      </c>
      <c r="M6498" s="1">
        <v>1</v>
      </c>
      <c r="N6498" s="2">
        <v>20000</v>
      </c>
      <c r="O6498" s="2">
        <v>20000</v>
      </c>
      <c r="P6498" s="4">
        <v>20000</v>
      </c>
      <c r="Q6498" s="5" t="s">
        <v>13127</v>
      </c>
      <c r="R6498" s="5" t="s">
        <v>13128</v>
      </c>
    </row>
    <row r="6499" spans="1:18" x14ac:dyDescent="0.3">
      <c r="A6499" s="3" t="s">
        <v>13129</v>
      </c>
      <c r="B6499" s="3" t="s">
        <v>13130</v>
      </c>
      <c r="C6499" s="3" t="s">
        <v>12609</v>
      </c>
      <c r="D6499" s="3" t="s">
        <v>21</v>
      </c>
      <c r="E6499" s="3" t="s">
        <v>22</v>
      </c>
      <c r="F6499" s="3" t="s">
        <v>23</v>
      </c>
      <c r="G6499" s="3" t="s">
        <v>377</v>
      </c>
      <c r="H6499" t="s">
        <v>35</v>
      </c>
      <c r="J6499" t="s">
        <v>36</v>
      </c>
      <c r="K6499" t="s">
        <v>216</v>
      </c>
      <c r="M6499" s="1">
        <v>2</v>
      </c>
      <c r="N6499" s="2">
        <v>17000</v>
      </c>
      <c r="O6499" s="2">
        <v>34000</v>
      </c>
      <c r="P6499" s="4">
        <v>69000</v>
      </c>
      <c r="Q6499" s="5" t="s">
        <v>13131</v>
      </c>
      <c r="R6499" s="5" t="s">
        <v>13132</v>
      </c>
    </row>
    <row r="6500" spans="1:18" x14ac:dyDescent="0.3">
      <c r="A6500" s="3"/>
      <c r="B6500" s="3"/>
      <c r="C6500" s="3"/>
      <c r="D6500" s="3"/>
      <c r="E6500" s="3"/>
      <c r="F6500" s="3"/>
      <c r="G6500" s="3"/>
      <c r="H6500" t="s">
        <v>134</v>
      </c>
      <c r="J6500" t="s">
        <v>36</v>
      </c>
      <c r="K6500" t="s">
        <v>27</v>
      </c>
      <c r="M6500" s="1">
        <v>1</v>
      </c>
      <c r="N6500" s="2">
        <v>21000</v>
      </c>
      <c r="O6500" s="2">
        <v>21000</v>
      </c>
      <c r="P6500" s="3"/>
      <c r="Q6500" s="3"/>
      <c r="R6500" s="3"/>
    </row>
    <row r="6501" spans="1:18" x14ac:dyDescent="0.3">
      <c r="A6501" s="3"/>
      <c r="B6501" s="3"/>
      <c r="C6501" s="3"/>
      <c r="D6501" s="3"/>
      <c r="E6501" s="3"/>
      <c r="F6501" s="3"/>
      <c r="G6501" s="3"/>
      <c r="H6501" t="s">
        <v>39</v>
      </c>
      <c r="J6501" t="s">
        <v>40</v>
      </c>
      <c r="M6501" s="1">
        <v>1</v>
      </c>
      <c r="N6501" s="2">
        <v>14000</v>
      </c>
      <c r="O6501" s="2">
        <v>14000</v>
      </c>
      <c r="P6501" s="3"/>
      <c r="Q6501" s="3"/>
      <c r="R6501" s="3"/>
    </row>
    <row r="6502" spans="1:18" x14ac:dyDescent="0.3">
      <c r="A6502" s="3" t="s">
        <v>13133</v>
      </c>
      <c r="B6502" s="3" t="s">
        <v>13134</v>
      </c>
      <c r="C6502" s="3" t="s">
        <v>12609</v>
      </c>
      <c r="D6502" s="3" t="s">
        <v>21</v>
      </c>
      <c r="E6502" s="3" t="s">
        <v>22</v>
      </c>
      <c r="F6502" s="3" t="s">
        <v>23</v>
      </c>
      <c r="G6502" s="3" t="s">
        <v>1026</v>
      </c>
      <c r="H6502" t="s">
        <v>165</v>
      </c>
      <c r="I6502" t="s">
        <v>993</v>
      </c>
      <c r="M6502" s="1">
        <v>1</v>
      </c>
      <c r="N6502" s="2">
        <v>5000</v>
      </c>
      <c r="O6502" s="2">
        <v>5000</v>
      </c>
      <c r="P6502" s="4">
        <v>25000</v>
      </c>
      <c r="Q6502" s="5" t="s">
        <v>13135</v>
      </c>
      <c r="R6502" s="5" t="s">
        <v>13136</v>
      </c>
    </row>
    <row r="6503" spans="1:18" x14ac:dyDescent="0.3">
      <c r="A6503" s="3"/>
      <c r="B6503" s="3"/>
      <c r="C6503" s="3"/>
      <c r="D6503" s="3"/>
      <c r="E6503" s="3"/>
      <c r="F6503" s="3"/>
      <c r="G6503" s="3"/>
      <c r="H6503" t="s">
        <v>509</v>
      </c>
      <c r="J6503" t="s">
        <v>105</v>
      </c>
      <c r="M6503" s="1">
        <v>1</v>
      </c>
      <c r="N6503" s="2">
        <v>20000</v>
      </c>
      <c r="O6503" s="2">
        <v>20000</v>
      </c>
      <c r="P6503" s="3"/>
      <c r="Q6503" s="3"/>
      <c r="R6503" s="3"/>
    </row>
    <row r="6504" spans="1:18" x14ac:dyDescent="0.3">
      <c r="A6504" s="3" t="s">
        <v>13137</v>
      </c>
      <c r="B6504" s="3" t="s">
        <v>13138</v>
      </c>
      <c r="C6504" s="3" t="s">
        <v>12609</v>
      </c>
      <c r="D6504" s="3" t="s">
        <v>21</v>
      </c>
      <c r="E6504" s="3" t="s">
        <v>49</v>
      </c>
      <c r="F6504" s="3" t="s">
        <v>50</v>
      </c>
      <c r="G6504" s="3" t="s">
        <v>24</v>
      </c>
      <c r="H6504" t="s">
        <v>287</v>
      </c>
      <c r="J6504" t="s">
        <v>26</v>
      </c>
      <c r="K6504" t="s">
        <v>27</v>
      </c>
      <c r="M6504" s="1">
        <v>1</v>
      </c>
      <c r="N6504" s="2">
        <v>22000</v>
      </c>
      <c r="O6504" s="2">
        <v>22000</v>
      </c>
      <c r="P6504" s="4">
        <v>22000</v>
      </c>
      <c r="Q6504" s="5" t="s">
        <v>13139</v>
      </c>
      <c r="R6504" s="5" t="s">
        <v>13140</v>
      </c>
    </row>
    <row r="6505" spans="1:18" x14ac:dyDescent="0.3">
      <c r="A6505" s="3" t="s">
        <v>13141</v>
      </c>
      <c r="B6505" s="3" t="s">
        <v>13142</v>
      </c>
      <c r="C6505" s="3" t="s">
        <v>12609</v>
      </c>
      <c r="D6505" s="3" t="s">
        <v>21</v>
      </c>
      <c r="E6505" s="3" t="s">
        <v>49</v>
      </c>
      <c r="F6505" s="3" t="s">
        <v>50</v>
      </c>
      <c r="G6505" s="3" t="s">
        <v>24</v>
      </c>
      <c r="H6505" t="s">
        <v>332</v>
      </c>
      <c r="J6505" t="s">
        <v>26</v>
      </c>
      <c r="K6505" t="s">
        <v>27</v>
      </c>
      <c r="M6505" s="1">
        <v>1</v>
      </c>
      <c r="N6505" s="2">
        <v>22000</v>
      </c>
      <c r="O6505" s="2">
        <v>22000</v>
      </c>
      <c r="P6505" s="4">
        <v>46000</v>
      </c>
      <c r="Q6505" s="5" t="s">
        <v>13143</v>
      </c>
      <c r="R6505" s="5" t="s">
        <v>13144</v>
      </c>
    </row>
    <row r="6506" spans="1:18" x14ac:dyDescent="0.3">
      <c r="A6506" s="3"/>
      <c r="B6506" s="3"/>
      <c r="C6506" s="3"/>
      <c r="D6506" s="3"/>
      <c r="E6506" s="3"/>
      <c r="F6506" s="3"/>
      <c r="G6506" s="3"/>
      <c r="H6506" t="s">
        <v>30</v>
      </c>
      <c r="J6506" t="s">
        <v>31</v>
      </c>
      <c r="K6506" t="s">
        <v>27</v>
      </c>
      <c r="M6506" s="1">
        <v>1</v>
      </c>
      <c r="N6506" s="2">
        <v>24000</v>
      </c>
      <c r="O6506" s="2">
        <v>24000</v>
      </c>
      <c r="P6506" s="3"/>
      <c r="Q6506" s="3"/>
      <c r="R6506" s="3"/>
    </row>
    <row r="6507" spans="1:18" x14ac:dyDescent="0.3">
      <c r="A6507" s="3" t="s">
        <v>13145</v>
      </c>
      <c r="B6507" s="3" t="s">
        <v>13146</v>
      </c>
      <c r="C6507" s="3" t="s">
        <v>12609</v>
      </c>
      <c r="D6507" s="3" t="s">
        <v>21</v>
      </c>
      <c r="E6507" s="3" t="s">
        <v>22</v>
      </c>
      <c r="F6507" s="3" t="s">
        <v>23</v>
      </c>
      <c r="G6507" s="3" t="s">
        <v>24</v>
      </c>
      <c r="H6507" t="s">
        <v>631</v>
      </c>
      <c r="J6507" t="s">
        <v>31</v>
      </c>
      <c r="K6507" t="s">
        <v>27</v>
      </c>
      <c r="M6507" s="1">
        <v>1</v>
      </c>
      <c r="N6507" s="2">
        <v>24000</v>
      </c>
      <c r="O6507" s="2">
        <v>24000</v>
      </c>
      <c r="P6507" s="4">
        <v>24000</v>
      </c>
      <c r="Q6507" s="5" t="s">
        <v>13147</v>
      </c>
      <c r="R6507" s="5" t="s">
        <v>13148</v>
      </c>
    </row>
    <row r="6508" spans="1:18" x14ac:dyDescent="0.3">
      <c r="A6508" s="3" t="s">
        <v>13149</v>
      </c>
      <c r="B6508" s="3" t="s">
        <v>13150</v>
      </c>
      <c r="C6508" s="3" t="s">
        <v>12609</v>
      </c>
      <c r="D6508" s="3" t="s">
        <v>21</v>
      </c>
      <c r="E6508" s="3" t="s">
        <v>908</v>
      </c>
      <c r="F6508" s="3" t="s">
        <v>23</v>
      </c>
      <c r="G6508" s="3" t="s">
        <v>24</v>
      </c>
      <c r="H6508" t="s">
        <v>30</v>
      </c>
      <c r="J6508" t="s">
        <v>31</v>
      </c>
      <c r="K6508" t="s">
        <v>27</v>
      </c>
      <c r="M6508" s="1">
        <v>1</v>
      </c>
      <c r="N6508" s="2">
        <v>24000</v>
      </c>
      <c r="O6508" s="2">
        <v>24000</v>
      </c>
      <c r="P6508" s="4">
        <v>48000</v>
      </c>
      <c r="Q6508" s="5" t="s">
        <v>13151</v>
      </c>
      <c r="R6508" s="5" t="s">
        <v>13152</v>
      </c>
    </row>
    <row r="6509" spans="1:18" x14ac:dyDescent="0.3">
      <c r="A6509" s="3"/>
      <c r="B6509" s="3"/>
      <c r="C6509" s="3"/>
      <c r="D6509" s="3"/>
      <c r="E6509" s="3"/>
      <c r="F6509" s="3"/>
      <c r="G6509" s="3"/>
      <c r="H6509" t="s">
        <v>591</v>
      </c>
      <c r="J6509" t="s">
        <v>31</v>
      </c>
      <c r="K6509" t="s">
        <v>27</v>
      </c>
      <c r="M6509" s="1">
        <v>1</v>
      </c>
      <c r="N6509" s="2">
        <v>24000</v>
      </c>
      <c r="O6509" s="2">
        <v>24000</v>
      </c>
      <c r="P6509" s="3"/>
      <c r="Q6509" s="3"/>
      <c r="R6509" s="3"/>
    </row>
    <row r="6510" spans="1:18" x14ac:dyDescent="0.3">
      <c r="A6510" s="3" t="s">
        <v>13153</v>
      </c>
      <c r="B6510" s="3" t="s">
        <v>13154</v>
      </c>
      <c r="C6510" s="3" t="s">
        <v>12609</v>
      </c>
      <c r="D6510" s="3" t="s">
        <v>21</v>
      </c>
      <c r="E6510" s="3" t="s">
        <v>49</v>
      </c>
      <c r="F6510" s="3" t="s">
        <v>50</v>
      </c>
      <c r="G6510" s="3" t="s">
        <v>11550</v>
      </c>
      <c r="H6510" t="s">
        <v>51</v>
      </c>
      <c r="J6510" t="s">
        <v>52</v>
      </c>
      <c r="K6510" t="s">
        <v>27</v>
      </c>
      <c r="M6510" s="1">
        <v>1</v>
      </c>
      <c r="N6510" s="2">
        <v>23000</v>
      </c>
      <c r="O6510" s="2">
        <v>23000</v>
      </c>
      <c r="P6510" s="4">
        <v>43000</v>
      </c>
      <c r="Q6510" s="5" t="s">
        <v>13155</v>
      </c>
      <c r="R6510" s="5" t="s">
        <v>13156</v>
      </c>
    </row>
    <row r="6511" spans="1:18" x14ac:dyDescent="0.3">
      <c r="A6511" s="3"/>
      <c r="B6511" s="3"/>
      <c r="C6511" s="3"/>
      <c r="D6511" s="3"/>
      <c r="E6511" s="3"/>
      <c r="F6511" s="3"/>
      <c r="G6511" s="3"/>
      <c r="H6511" t="s">
        <v>679</v>
      </c>
      <c r="J6511" t="s">
        <v>355</v>
      </c>
      <c r="M6511" s="1">
        <v>1</v>
      </c>
      <c r="N6511" s="2">
        <v>20000</v>
      </c>
      <c r="O6511" s="2">
        <v>20000</v>
      </c>
      <c r="P6511" s="3"/>
      <c r="Q6511" s="3"/>
      <c r="R6511" s="3"/>
    </row>
    <row r="6512" spans="1:18" x14ac:dyDescent="0.3">
      <c r="A6512" s="3" t="s">
        <v>13157</v>
      </c>
      <c r="B6512" s="3" t="s">
        <v>13158</v>
      </c>
      <c r="C6512" s="3" t="s">
        <v>12609</v>
      </c>
      <c r="D6512" s="3" t="s">
        <v>21</v>
      </c>
      <c r="E6512" s="3" t="s">
        <v>49</v>
      </c>
      <c r="F6512" s="3" t="s">
        <v>50</v>
      </c>
      <c r="G6512" s="3" t="s">
        <v>24</v>
      </c>
      <c r="H6512" t="s">
        <v>150</v>
      </c>
      <c r="J6512" t="s">
        <v>26</v>
      </c>
      <c r="K6512" t="s">
        <v>27</v>
      </c>
      <c r="M6512" s="1">
        <v>1</v>
      </c>
      <c r="N6512" s="2">
        <v>22000</v>
      </c>
      <c r="O6512" s="2">
        <v>22000</v>
      </c>
      <c r="P6512" s="4">
        <v>42000</v>
      </c>
      <c r="Q6512" s="5" t="s">
        <v>13159</v>
      </c>
      <c r="R6512" s="5" t="s">
        <v>13160</v>
      </c>
    </row>
    <row r="6513" spans="1:18" x14ac:dyDescent="0.3">
      <c r="A6513" s="3"/>
      <c r="B6513" s="3"/>
      <c r="C6513" s="3"/>
      <c r="D6513" s="3"/>
      <c r="E6513" s="3"/>
      <c r="F6513" s="3"/>
      <c r="G6513" s="3"/>
      <c r="H6513" t="s">
        <v>43</v>
      </c>
      <c r="J6513" t="s">
        <v>44</v>
      </c>
      <c r="K6513" t="s">
        <v>27</v>
      </c>
      <c r="M6513" s="1">
        <v>1</v>
      </c>
      <c r="N6513" s="2">
        <v>20000</v>
      </c>
      <c r="O6513" s="2">
        <v>20000</v>
      </c>
      <c r="P6513" s="3"/>
      <c r="Q6513" s="3"/>
      <c r="R6513" s="3"/>
    </row>
    <row r="6514" spans="1:18" x14ac:dyDescent="0.3">
      <c r="A6514" s="3" t="s">
        <v>13161</v>
      </c>
      <c r="B6514" s="3" t="s">
        <v>13162</v>
      </c>
      <c r="C6514" s="3" t="s">
        <v>12609</v>
      </c>
      <c r="D6514" s="3" t="s">
        <v>21</v>
      </c>
      <c r="E6514" s="3" t="s">
        <v>22</v>
      </c>
      <c r="F6514" s="3" t="s">
        <v>23</v>
      </c>
      <c r="G6514" s="3" t="s">
        <v>24</v>
      </c>
      <c r="H6514" t="s">
        <v>695</v>
      </c>
      <c r="J6514" t="s">
        <v>681</v>
      </c>
      <c r="K6514" t="s">
        <v>27</v>
      </c>
      <c r="M6514" s="1">
        <v>1</v>
      </c>
      <c r="N6514" s="2">
        <v>24000</v>
      </c>
      <c r="O6514" s="2">
        <v>24000</v>
      </c>
      <c r="P6514" s="4">
        <v>24000</v>
      </c>
      <c r="Q6514" s="5" t="s">
        <v>13163</v>
      </c>
      <c r="R6514" s="5" t="s">
        <v>13164</v>
      </c>
    </row>
    <row r="6515" spans="1:18" x14ac:dyDescent="0.3">
      <c r="A6515" s="3" t="s">
        <v>13165</v>
      </c>
      <c r="B6515" s="3" t="s">
        <v>13166</v>
      </c>
      <c r="C6515" s="3" t="s">
        <v>12609</v>
      </c>
      <c r="D6515" s="3" t="s">
        <v>21</v>
      </c>
      <c r="E6515" s="3" t="s">
        <v>22</v>
      </c>
      <c r="F6515" s="3" t="s">
        <v>23</v>
      </c>
      <c r="G6515" s="3" t="s">
        <v>24</v>
      </c>
      <c r="H6515" t="s">
        <v>165</v>
      </c>
      <c r="I6515" t="s">
        <v>717</v>
      </c>
      <c r="M6515" s="1">
        <v>2</v>
      </c>
      <c r="N6515" s="2">
        <v>5000</v>
      </c>
      <c r="O6515" s="2">
        <v>10000</v>
      </c>
      <c r="P6515" s="4">
        <v>10000</v>
      </c>
      <c r="Q6515" s="5" t="s">
        <v>13167</v>
      </c>
      <c r="R6515" s="5" t="s">
        <v>13168</v>
      </c>
    </row>
    <row r="6516" spans="1:18" x14ac:dyDescent="0.3">
      <c r="A6516" s="3" t="s">
        <v>13169</v>
      </c>
      <c r="B6516" s="3" t="s">
        <v>13170</v>
      </c>
      <c r="C6516" s="3" t="s">
        <v>12609</v>
      </c>
      <c r="D6516" s="3" t="s">
        <v>21</v>
      </c>
      <c r="E6516" s="3" t="s">
        <v>49</v>
      </c>
      <c r="F6516" s="3" t="s">
        <v>50</v>
      </c>
      <c r="G6516" s="3" t="s">
        <v>24</v>
      </c>
      <c r="H6516" t="s">
        <v>631</v>
      </c>
      <c r="J6516" t="s">
        <v>31</v>
      </c>
      <c r="K6516" t="s">
        <v>27</v>
      </c>
      <c r="M6516" s="1">
        <v>1</v>
      </c>
      <c r="N6516" s="2">
        <v>24000</v>
      </c>
      <c r="O6516" s="2">
        <v>24000</v>
      </c>
      <c r="P6516" s="4">
        <v>48000</v>
      </c>
      <c r="Q6516" s="5" t="s">
        <v>13171</v>
      </c>
      <c r="R6516" s="5" t="s">
        <v>13172</v>
      </c>
    </row>
    <row r="6517" spans="1:18" x14ac:dyDescent="0.3">
      <c r="A6517" s="3"/>
      <c r="B6517" s="3"/>
      <c r="C6517" s="3"/>
      <c r="D6517" s="3"/>
      <c r="E6517" s="3"/>
      <c r="F6517" s="3"/>
      <c r="G6517" s="3"/>
      <c r="H6517" t="s">
        <v>591</v>
      </c>
      <c r="J6517" t="s">
        <v>31</v>
      </c>
      <c r="K6517" t="s">
        <v>27</v>
      </c>
      <c r="M6517" s="1">
        <v>1</v>
      </c>
      <c r="N6517" s="2">
        <v>24000</v>
      </c>
      <c r="O6517" s="2">
        <v>24000</v>
      </c>
      <c r="P6517" s="3"/>
      <c r="Q6517" s="3"/>
      <c r="R6517" s="3"/>
    </row>
    <row r="6518" spans="1:18" x14ac:dyDescent="0.3">
      <c r="A6518" s="3" t="s">
        <v>13173</v>
      </c>
      <c r="B6518" s="3" t="s">
        <v>13174</v>
      </c>
      <c r="C6518" s="3" t="s">
        <v>12609</v>
      </c>
      <c r="D6518" s="3" t="s">
        <v>21</v>
      </c>
      <c r="E6518" s="3" t="s">
        <v>49</v>
      </c>
      <c r="F6518" s="3" t="s">
        <v>50</v>
      </c>
      <c r="G6518" s="3" t="s">
        <v>3529</v>
      </c>
      <c r="H6518" t="s">
        <v>287</v>
      </c>
      <c r="J6518" t="s">
        <v>26</v>
      </c>
      <c r="K6518" t="s">
        <v>27</v>
      </c>
      <c r="M6518" s="1">
        <v>1</v>
      </c>
      <c r="N6518" s="2">
        <v>22000</v>
      </c>
      <c r="O6518" s="2">
        <v>22000</v>
      </c>
      <c r="P6518" s="4">
        <v>42000</v>
      </c>
      <c r="Q6518" s="5" t="s">
        <v>13175</v>
      </c>
      <c r="R6518" s="5" t="s">
        <v>13176</v>
      </c>
    </row>
    <row r="6519" spans="1:18" x14ac:dyDescent="0.3">
      <c r="A6519" s="3"/>
      <c r="B6519" s="3"/>
      <c r="C6519" s="3"/>
      <c r="D6519" s="3"/>
      <c r="E6519" s="3"/>
      <c r="F6519" s="3"/>
      <c r="G6519" s="3"/>
      <c r="H6519" t="s">
        <v>139</v>
      </c>
      <c r="J6519" t="s">
        <v>59</v>
      </c>
      <c r="M6519" s="1">
        <v>1</v>
      </c>
      <c r="N6519" s="2">
        <v>20000</v>
      </c>
      <c r="O6519" s="2">
        <v>20000</v>
      </c>
      <c r="P6519" s="3"/>
      <c r="Q6519" s="3"/>
      <c r="R6519" s="3"/>
    </row>
    <row r="6520" spans="1:18" x14ac:dyDescent="0.3">
      <c r="A6520" s="3" t="s">
        <v>13177</v>
      </c>
      <c r="B6520" s="3" t="s">
        <v>13178</v>
      </c>
      <c r="C6520" s="3" t="s">
        <v>12609</v>
      </c>
      <c r="D6520" s="3" t="s">
        <v>21</v>
      </c>
      <c r="E6520" s="3" t="s">
        <v>22</v>
      </c>
      <c r="F6520" s="3" t="s">
        <v>23</v>
      </c>
      <c r="G6520" s="3" t="s">
        <v>2552</v>
      </c>
      <c r="H6520" t="s">
        <v>134</v>
      </c>
      <c r="J6520" t="s">
        <v>36</v>
      </c>
      <c r="K6520" t="s">
        <v>27</v>
      </c>
      <c r="M6520" s="1">
        <v>1</v>
      </c>
      <c r="N6520" s="2">
        <v>21000</v>
      </c>
      <c r="O6520" s="2">
        <v>21000</v>
      </c>
      <c r="P6520" s="4">
        <v>41000</v>
      </c>
      <c r="Q6520" s="5" t="s">
        <v>13179</v>
      </c>
      <c r="R6520" s="5" t="s">
        <v>13180</v>
      </c>
    </row>
    <row r="6521" spans="1:18" x14ac:dyDescent="0.3">
      <c r="A6521" s="3"/>
      <c r="B6521" s="3"/>
      <c r="C6521" s="3"/>
      <c r="D6521" s="3"/>
      <c r="E6521" s="3"/>
      <c r="F6521" s="3"/>
      <c r="G6521" s="3"/>
      <c r="H6521" t="s">
        <v>139</v>
      </c>
      <c r="J6521" t="s">
        <v>59</v>
      </c>
      <c r="M6521" s="1">
        <v>1</v>
      </c>
      <c r="N6521" s="2">
        <v>20000</v>
      </c>
      <c r="O6521" s="2">
        <v>20000</v>
      </c>
      <c r="P6521" s="3"/>
      <c r="Q6521" s="3"/>
      <c r="R6521" s="3"/>
    </row>
    <row r="6522" spans="1:18" x14ac:dyDescent="0.3">
      <c r="A6522" s="3" t="s">
        <v>13181</v>
      </c>
      <c r="B6522" s="3" t="s">
        <v>13182</v>
      </c>
      <c r="C6522" s="3" t="s">
        <v>275</v>
      </c>
      <c r="D6522" s="3" t="s">
        <v>21</v>
      </c>
      <c r="E6522" s="3" t="s">
        <v>22</v>
      </c>
      <c r="F6522" s="3" t="s">
        <v>23</v>
      </c>
      <c r="G6522" s="3" t="s">
        <v>24</v>
      </c>
      <c r="H6522" t="s">
        <v>287</v>
      </c>
      <c r="J6522" t="s">
        <v>26</v>
      </c>
      <c r="K6522" t="s">
        <v>27</v>
      </c>
      <c r="M6522" s="1">
        <v>1</v>
      </c>
      <c r="N6522" s="2">
        <v>22000</v>
      </c>
      <c r="O6522" s="2">
        <v>22000</v>
      </c>
      <c r="P6522" s="4">
        <v>65000</v>
      </c>
      <c r="Q6522" s="5" t="s">
        <v>13183</v>
      </c>
      <c r="R6522" s="5" t="s">
        <v>13184</v>
      </c>
    </row>
    <row r="6523" spans="1:18" x14ac:dyDescent="0.3">
      <c r="A6523" s="3"/>
      <c r="B6523" s="3"/>
      <c r="C6523" s="3"/>
      <c r="D6523" s="3"/>
      <c r="E6523" s="3"/>
      <c r="F6523" s="3"/>
      <c r="G6523" s="3"/>
      <c r="H6523" t="s">
        <v>134</v>
      </c>
      <c r="J6523" t="s">
        <v>36</v>
      </c>
      <c r="K6523" t="s">
        <v>27</v>
      </c>
      <c r="M6523" s="1">
        <v>1</v>
      </c>
      <c r="N6523" s="2">
        <v>21000</v>
      </c>
      <c r="O6523" s="2">
        <v>21000</v>
      </c>
      <c r="P6523" s="3"/>
      <c r="Q6523" s="3"/>
      <c r="R6523" s="3"/>
    </row>
    <row r="6524" spans="1:18" x14ac:dyDescent="0.3">
      <c r="A6524" s="3"/>
      <c r="B6524" s="3"/>
      <c r="C6524" s="3"/>
      <c r="D6524" s="3"/>
      <c r="E6524" s="3"/>
      <c r="F6524" s="3"/>
      <c r="G6524" s="3"/>
      <c r="H6524" t="s">
        <v>278</v>
      </c>
      <c r="J6524" t="s">
        <v>26</v>
      </c>
      <c r="K6524" t="s">
        <v>27</v>
      </c>
      <c r="M6524" s="1">
        <v>1</v>
      </c>
      <c r="N6524" s="2">
        <v>22000</v>
      </c>
      <c r="O6524" s="2">
        <v>22000</v>
      </c>
      <c r="P6524" s="3"/>
      <c r="Q6524" s="3"/>
      <c r="R6524" s="3"/>
    </row>
    <row r="6525" spans="1:18" x14ac:dyDescent="0.3">
      <c r="A6525" s="3" t="s">
        <v>13185</v>
      </c>
      <c r="B6525" s="3" t="s">
        <v>13186</v>
      </c>
      <c r="C6525" s="3" t="s">
        <v>12609</v>
      </c>
      <c r="D6525" s="3" t="s">
        <v>21</v>
      </c>
      <c r="E6525" s="3" t="s">
        <v>49</v>
      </c>
      <c r="F6525" s="3" t="s">
        <v>50</v>
      </c>
      <c r="G6525" s="3" t="s">
        <v>1400</v>
      </c>
      <c r="H6525" t="s">
        <v>660</v>
      </c>
      <c r="J6525" t="s">
        <v>508</v>
      </c>
      <c r="K6525" t="s">
        <v>27</v>
      </c>
      <c r="M6525" s="1">
        <v>1</v>
      </c>
      <c r="N6525" s="2">
        <v>24000</v>
      </c>
      <c r="O6525" s="2">
        <v>24000</v>
      </c>
      <c r="P6525" s="4">
        <v>44000</v>
      </c>
      <c r="Q6525" s="5" t="s">
        <v>13187</v>
      </c>
      <c r="R6525" s="5" t="s">
        <v>13188</v>
      </c>
    </row>
    <row r="6526" spans="1:18" x14ac:dyDescent="0.3">
      <c r="A6526" s="3"/>
      <c r="B6526" s="3"/>
      <c r="C6526" s="3"/>
      <c r="D6526" s="3"/>
      <c r="E6526" s="3"/>
      <c r="F6526" s="3"/>
      <c r="G6526" s="3"/>
      <c r="H6526" t="s">
        <v>139</v>
      </c>
      <c r="J6526" t="s">
        <v>59</v>
      </c>
      <c r="M6526" s="1">
        <v>1</v>
      </c>
      <c r="N6526" s="2">
        <v>20000</v>
      </c>
      <c r="O6526" s="2">
        <v>20000</v>
      </c>
      <c r="P6526" s="3"/>
      <c r="Q6526" s="3"/>
      <c r="R6526" s="3"/>
    </row>
    <row r="6527" spans="1:18" x14ac:dyDescent="0.3">
      <c r="A6527" s="3" t="s">
        <v>13189</v>
      </c>
      <c r="B6527" s="3" t="s">
        <v>13190</v>
      </c>
      <c r="C6527" s="3" t="s">
        <v>12609</v>
      </c>
      <c r="D6527" s="3" t="s">
        <v>21</v>
      </c>
      <c r="E6527" s="3" t="s">
        <v>22</v>
      </c>
      <c r="F6527" s="3" t="s">
        <v>23</v>
      </c>
      <c r="G6527" s="3" t="s">
        <v>1400</v>
      </c>
      <c r="H6527" t="s">
        <v>43</v>
      </c>
      <c r="J6527" t="s">
        <v>44</v>
      </c>
      <c r="K6527" t="s">
        <v>27</v>
      </c>
      <c r="M6527" s="1">
        <v>1</v>
      </c>
      <c r="N6527" s="2">
        <v>20000</v>
      </c>
      <c r="O6527" s="2">
        <v>20000</v>
      </c>
      <c r="P6527" s="4">
        <v>40000</v>
      </c>
      <c r="Q6527" s="5" t="s">
        <v>13191</v>
      </c>
      <c r="R6527" s="5" t="s">
        <v>13192</v>
      </c>
    </row>
    <row r="6528" spans="1:18" x14ac:dyDescent="0.3">
      <c r="A6528" s="3"/>
      <c r="B6528" s="3"/>
      <c r="C6528" s="3"/>
      <c r="D6528" s="3"/>
      <c r="E6528" s="3"/>
      <c r="F6528" s="3"/>
      <c r="G6528" s="3"/>
      <c r="H6528" t="s">
        <v>354</v>
      </c>
      <c r="J6528" t="s">
        <v>355</v>
      </c>
      <c r="M6528" s="1">
        <v>1</v>
      </c>
      <c r="N6528" s="2">
        <v>20000</v>
      </c>
      <c r="O6528" s="2">
        <v>20000</v>
      </c>
      <c r="P6528" s="3"/>
      <c r="Q6528" s="3"/>
      <c r="R6528" s="3"/>
    </row>
    <row r="6529" spans="1:18" x14ac:dyDescent="0.3">
      <c r="A6529" s="3" t="s">
        <v>13193</v>
      </c>
      <c r="B6529" s="3" t="s">
        <v>13194</v>
      </c>
      <c r="C6529" s="3" t="s">
        <v>12609</v>
      </c>
      <c r="D6529" s="3" t="s">
        <v>21</v>
      </c>
      <c r="E6529" s="3" t="s">
        <v>22</v>
      </c>
      <c r="F6529" s="3" t="s">
        <v>23</v>
      </c>
      <c r="G6529" s="3" t="s">
        <v>1400</v>
      </c>
      <c r="H6529" t="s">
        <v>344</v>
      </c>
      <c r="J6529" t="s">
        <v>59</v>
      </c>
      <c r="M6529" s="1">
        <v>1</v>
      </c>
      <c r="N6529" s="2">
        <v>20000</v>
      </c>
      <c r="O6529" s="2">
        <v>20000</v>
      </c>
      <c r="P6529" s="4">
        <v>44000</v>
      </c>
      <c r="Q6529" s="5" t="s">
        <v>13195</v>
      </c>
      <c r="R6529" s="5" t="s">
        <v>13196</v>
      </c>
    </row>
    <row r="6530" spans="1:18" x14ac:dyDescent="0.3">
      <c r="A6530" s="3"/>
      <c r="B6530" s="3"/>
      <c r="C6530" s="3"/>
      <c r="D6530" s="3"/>
      <c r="E6530" s="3"/>
      <c r="F6530" s="3"/>
      <c r="G6530" s="3"/>
      <c r="H6530" t="s">
        <v>680</v>
      </c>
      <c r="J6530" t="s">
        <v>681</v>
      </c>
      <c r="K6530" t="s">
        <v>27</v>
      </c>
      <c r="M6530" s="1">
        <v>1</v>
      </c>
      <c r="N6530" s="2">
        <v>24000</v>
      </c>
      <c r="O6530" s="2">
        <v>24000</v>
      </c>
      <c r="P6530" s="3"/>
      <c r="Q6530" s="3"/>
      <c r="R6530" s="3"/>
    </row>
    <row r="6531" spans="1:18" x14ac:dyDescent="0.3">
      <c r="A6531" s="3" t="s">
        <v>13197</v>
      </c>
      <c r="B6531" s="3" t="s">
        <v>13198</v>
      </c>
      <c r="C6531" s="3" t="s">
        <v>12609</v>
      </c>
      <c r="D6531" s="3" t="s">
        <v>21</v>
      </c>
      <c r="E6531" s="3" t="s">
        <v>22</v>
      </c>
      <c r="F6531" s="3" t="s">
        <v>23</v>
      </c>
      <c r="G6531" s="3" t="s">
        <v>24</v>
      </c>
      <c r="H6531" t="s">
        <v>35</v>
      </c>
      <c r="J6531" t="s">
        <v>36</v>
      </c>
      <c r="K6531" t="s">
        <v>27</v>
      </c>
      <c r="M6531" s="1">
        <v>2</v>
      </c>
      <c r="N6531" s="2">
        <v>20000</v>
      </c>
      <c r="O6531" s="2">
        <v>40000</v>
      </c>
      <c r="P6531" s="4">
        <v>40000</v>
      </c>
      <c r="Q6531" s="5" t="s">
        <v>13199</v>
      </c>
      <c r="R6531" s="5" t="s">
        <v>13200</v>
      </c>
    </row>
    <row r="6532" spans="1:18" x14ac:dyDescent="0.3">
      <c r="A6532" s="3" t="s">
        <v>13201</v>
      </c>
      <c r="B6532" s="3" t="s">
        <v>13202</v>
      </c>
      <c r="C6532" s="3" t="s">
        <v>12609</v>
      </c>
      <c r="D6532" s="3" t="s">
        <v>21</v>
      </c>
      <c r="E6532" s="3" t="s">
        <v>22</v>
      </c>
      <c r="F6532" s="3" t="s">
        <v>23</v>
      </c>
      <c r="G6532" s="3" t="s">
        <v>13203</v>
      </c>
      <c r="H6532" t="s">
        <v>25</v>
      </c>
      <c r="J6532" t="s">
        <v>26</v>
      </c>
      <c r="K6532" t="s">
        <v>27</v>
      </c>
      <c r="M6532" s="1">
        <v>1</v>
      </c>
      <c r="N6532" s="2">
        <v>22000</v>
      </c>
      <c r="O6532" s="2">
        <v>22000</v>
      </c>
      <c r="P6532" s="4">
        <v>45000</v>
      </c>
      <c r="Q6532" s="5" t="s">
        <v>13204</v>
      </c>
      <c r="R6532" s="5" t="s">
        <v>13205</v>
      </c>
    </row>
    <row r="6533" spans="1:18" x14ac:dyDescent="0.3">
      <c r="A6533" s="3"/>
      <c r="B6533" s="3"/>
      <c r="C6533" s="3"/>
      <c r="D6533" s="3"/>
      <c r="E6533" s="3"/>
      <c r="F6533" s="3"/>
      <c r="G6533" s="3"/>
      <c r="H6533" t="s">
        <v>51</v>
      </c>
      <c r="J6533" t="s">
        <v>52</v>
      </c>
      <c r="K6533" t="s">
        <v>27</v>
      </c>
      <c r="M6533" s="1">
        <v>1</v>
      </c>
      <c r="N6533" s="2">
        <v>23000</v>
      </c>
      <c r="O6533" s="2">
        <v>23000</v>
      </c>
      <c r="P6533" s="3"/>
      <c r="Q6533" s="3"/>
      <c r="R6533" s="3"/>
    </row>
    <row r="6534" spans="1:18" x14ac:dyDescent="0.3">
      <c r="A6534" s="3" t="s">
        <v>13206</v>
      </c>
      <c r="B6534" s="3" t="s">
        <v>13207</v>
      </c>
      <c r="C6534" s="3" t="s">
        <v>12609</v>
      </c>
      <c r="D6534" s="3" t="s">
        <v>21</v>
      </c>
      <c r="E6534" s="3" t="s">
        <v>22</v>
      </c>
      <c r="F6534" s="3" t="s">
        <v>23</v>
      </c>
      <c r="G6534" s="3" t="s">
        <v>24</v>
      </c>
      <c r="H6534" t="s">
        <v>43</v>
      </c>
      <c r="J6534" t="s">
        <v>44</v>
      </c>
      <c r="K6534" t="s">
        <v>27</v>
      </c>
      <c r="M6534" s="1">
        <v>2</v>
      </c>
      <c r="N6534" s="2">
        <v>20000</v>
      </c>
      <c r="O6534" s="2">
        <v>40000</v>
      </c>
      <c r="P6534" s="4">
        <v>40000</v>
      </c>
      <c r="Q6534" s="5" t="s">
        <v>13208</v>
      </c>
      <c r="R6534" s="5" t="s">
        <v>13209</v>
      </c>
    </row>
    <row r="6535" spans="1:18" x14ac:dyDescent="0.3">
      <c r="A6535" s="3" t="s">
        <v>13210</v>
      </c>
      <c r="B6535" s="3" t="s">
        <v>13211</v>
      </c>
      <c r="C6535" s="3" t="s">
        <v>12609</v>
      </c>
      <c r="D6535" s="3" t="s">
        <v>21</v>
      </c>
      <c r="E6535" s="3" t="s">
        <v>22</v>
      </c>
      <c r="F6535" s="3" t="s">
        <v>23</v>
      </c>
      <c r="G6535" s="3" t="s">
        <v>24</v>
      </c>
      <c r="H6535" t="s">
        <v>278</v>
      </c>
      <c r="J6535" t="s">
        <v>26</v>
      </c>
      <c r="K6535" t="s">
        <v>27</v>
      </c>
      <c r="M6535" s="1">
        <v>2</v>
      </c>
      <c r="N6535" s="2">
        <v>22000</v>
      </c>
      <c r="O6535" s="2">
        <v>44000</v>
      </c>
      <c r="P6535" s="4">
        <v>44000</v>
      </c>
      <c r="Q6535" s="5" t="s">
        <v>13212</v>
      </c>
      <c r="R6535" s="5" t="s">
        <v>13213</v>
      </c>
    </row>
    <row r="6536" spans="1:18" x14ac:dyDescent="0.3">
      <c r="A6536" s="3" t="s">
        <v>13214</v>
      </c>
      <c r="B6536" s="3" t="s">
        <v>13215</v>
      </c>
      <c r="C6536" s="3" t="s">
        <v>12609</v>
      </c>
      <c r="D6536" s="3" t="s">
        <v>21</v>
      </c>
      <c r="E6536" s="3" t="s">
        <v>22</v>
      </c>
      <c r="F6536" s="3" t="s">
        <v>23</v>
      </c>
      <c r="G6536" s="3" t="s">
        <v>24</v>
      </c>
      <c r="H6536" t="s">
        <v>746</v>
      </c>
      <c r="J6536" t="s">
        <v>44</v>
      </c>
      <c r="K6536" t="s">
        <v>27</v>
      </c>
      <c r="M6536" s="1">
        <v>1</v>
      </c>
      <c r="N6536" s="2">
        <v>20000</v>
      </c>
      <c r="O6536" s="2">
        <v>20000</v>
      </c>
      <c r="P6536" s="4">
        <v>42000</v>
      </c>
      <c r="Q6536" s="5" t="s">
        <v>13216</v>
      </c>
      <c r="R6536" s="5" t="s">
        <v>13217</v>
      </c>
    </row>
    <row r="6537" spans="1:18" x14ac:dyDescent="0.3">
      <c r="A6537" s="3"/>
      <c r="B6537" s="3"/>
      <c r="C6537" s="3"/>
      <c r="D6537" s="3"/>
      <c r="E6537" s="3"/>
      <c r="F6537" s="3"/>
      <c r="G6537" s="3"/>
      <c r="H6537" t="s">
        <v>278</v>
      </c>
      <c r="J6537" t="s">
        <v>26</v>
      </c>
      <c r="K6537" t="s">
        <v>27</v>
      </c>
      <c r="M6537" s="1">
        <v>1</v>
      </c>
      <c r="N6537" s="2">
        <v>22000</v>
      </c>
      <c r="O6537" s="2">
        <v>22000</v>
      </c>
      <c r="P6537" s="3"/>
      <c r="Q6537" s="3"/>
      <c r="R6537" s="3"/>
    </row>
    <row r="6538" spans="1:18" x14ac:dyDescent="0.3">
      <c r="A6538" s="3" t="s">
        <v>13218</v>
      </c>
      <c r="B6538" s="3" t="s">
        <v>13219</v>
      </c>
      <c r="C6538" s="3" t="s">
        <v>12609</v>
      </c>
      <c r="D6538" s="3" t="s">
        <v>21</v>
      </c>
      <c r="E6538" s="3" t="s">
        <v>22</v>
      </c>
      <c r="F6538" s="3" t="s">
        <v>23</v>
      </c>
      <c r="G6538" s="3" t="s">
        <v>24</v>
      </c>
      <c r="H6538" t="s">
        <v>746</v>
      </c>
      <c r="J6538" t="s">
        <v>44</v>
      </c>
      <c r="K6538" t="s">
        <v>27</v>
      </c>
      <c r="M6538" s="1">
        <v>1</v>
      </c>
      <c r="N6538" s="2">
        <v>20000</v>
      </c>
      <c r="O6538" s="2">
        <v>20000</v>
      </c>
      <c r="P6538" s="4">
        <v>44000</v>
      </c>
      <c r="Q6538" s="5" t="s">
        <v>13220</v>
      </c>
      <c r="R6538" s="5" t="s">
        <v>13221</v>
      </c>
    </row>
    <row r="6539" spans="1:18" x14ac:dyDescent="0.3">
      <c r="A6539" s="3"/>
      <c r="B6539" s="3"/>
      <c r="C6539" s="3"/>
      <c r="D6539" s="3"/>
      <c r="E6539" s="3"/>
      <c r="F6539" s="3"/>
      <c r="G6539" s="3"/>
      <c r="H6539" t="s">
        <v>30</v>
      </c>
      <c r="J6539" t="s">
        <v>31</v>
      </c>
      <c r="K6539" t="s">
        <v>27</v>
      </c>
      <c r="M6539" s="1">
        <v>1</v>
      </c>
      <c r="N6539" s="2">
        <v>24000</v>
      </c>
      <c r="O6539" s="2">
        <v>24000</v>
      </c>
      <c r="P6539" s="3"/>
      <c r="Q6539" s="3"/>
      <c r="R6539" s="3"/>
    </row>
    <row r="6540" spans="1:18" x14ac:dyDescent="0.3">
      <c r="A6540" s="3" t="s">
        <v>13222</v>
      </c>
      <c r="B6540" s="3" t="s">
        <v>13223</v>
      </c>
      <c r="C6540" s="3" t="s">
        <v>12609</v>
      </c>
      <c r="D6540" s="3" t="s">
        <v>21</v>
      </c>
      <c r="E6540" s="3" t="s">
        <v>49</v>
      </c>
      <c r="F6540" s="3" t="s">
        <v>50</v>
      </c>
      <c r="G6540" s="3" t="s">
        <v>2050</v>
      </c>
      <c r="H6540" t="s">
        <v>162</v>
      </c>
      <c r="J6540" t="s">
        <v>52</v>
      </c>
      <c r="K6540" t="s">
        <v>27</v>
      </c>
      <c r="M6540" s="1">
        <v>1</v>
      </c>
      <c r="N6540" s="2">
        <v>23000</v>
      </c>
      <c r="O6540" s="2">
        <v>23000</v>
      </c>
      <c r="P6540" s="4">
        <v>41000</v>
      </c>
      <c r="Q6540" s="5" t="s">
        <v>13224</v>
      </c>
      <c r="R6540" s="5" t="s">
        <v>13225</v>
      </c>
    </row>
    <row r="6541" spans="1:18" x14ac:dyDescent="0.3">
      <c r="A6541" s="3"/>
      <c r="B6541" s="3"/>
      <c r="C6541" s="3"/>
      <c r="D6541" s="3"/>
      <c r="E6541" s="3"/>
      <c r="F6541" s="3"/>
      <c r="G6541" s="3"/>
      <c r="H6541" t="s">
        <v>1080</v>
      </c>
      <c r="J6541" t="s">
        <v>40</v>
      </c>
      <c r="M6541" s="1">
        <v>1</v>
      </c>
      <c r="N6541" s="2">
        <v>18000</v>
      </c>
      <c r="O6541" s="2">
        <v>18000</v>
      </c>
      <c r="P6541" s="3"/>
      <c r="Q6541" s="3"/>
      <c r="R6541" s="3"/>
    </row>
    <row r="6542" spans="1:18" x14ac:dyDescent="0.3">
      <c r="A6542" s="3" t="s">
        <v>13226</v>
      </c>
      <c r="B6542" s="3" t="s">
        <v>13227</v>
      </c>
      <c r="C6542" s="3" t="s">
        <v>12609</v>
      </c>
      <c r="D6542" s="3" t="s">
        <v>21</v>
      </c>
      <c r="E6542" s="3" t="s">
        <v>49</v>
      </c>
      <c r="F6542" s="3" t="s">
        <v>50</v>
      </c>
      <c r="G6542" s="3" t="s">
        <v>3827</v>
      </c>
      <c r="H6542" t="s">
        <v>287</v>
      </c>
      <c r="J6542" t="s">
        <v>26</v>
      </c>
      <c r="K6542" t="s">
        <v>27</v>
      </c>
      <c r="M6542" s="1">
        <v>1</v>
      </c>
      <c r="N6542" s="2">
        <v>22000</v>
      </c>
      <c r="O6542" s="2">
        <v>22000</v>
      </c>
      <c r="P6542" s="4">
        <v>41000</v>
      </c>
      <c r="Q6542" s="5" t="s">
        <v>13228</v>
      </c>
      <c r="R6542" s="5" t="s">
        <v>13229</v>
      </c>
    </row>
    <row r="6543" spans="1:18" x14ac:dyDescent="0.3">
      <c r="A6543" s="3"/>
      <c r="B6543" s="3"/>
      <c r="C6543" s="3"/>
      <c r="D6543" s="3"/>
      <c r="E6543" s="3"/>
      <c r="F6543" s="3"/>
      <c r="G6543" s="3"/>
      <c r="H6543" t="s">
        <v>774</v>
      </c>
      <c r="J6543" t="s">
        <v>40</v>
      </c>
      <c r="M6543" s="1">
        <v>1</v>
      </c>
      <c r="N6543" s="2">
        <v>19000</v>
      </c>
      <c r="O6543" s="2">
        <v>19000</v>
      </c>
      <c r="P6543" s="3"/>
      <c r="Q6543" s="3"/>
      <c r="R6543" s="3"/>
    </row>
    <row r="6544" spans="1:18" x14ac:dyDescent="0.3">
      <c r="A6544" s="3" t="s">
        <v>13230</v>
      </c>
      <c r="B6544" s="3" t="s">
        <v>13231</v>
      </c>
      <c r="C6544" s="3" t="s">
        <v>12609</v>
      </c>
      <c r="D6544" s="3" t="s">
        <v>21</v>
      </c>
      <c r="E6544" s="3" t="s">
        <v>49</v>
      </c>
      <c r="F6544" s="3" t="s">
        <v>50</v>
      </c>
      <c r="G6544" s="3" t="s">
        <v>1845</v>
      </c>
      <c r="H6544" t="s">
        <v>165</v>
      </c>
      <c r="I6544" t="s">
        <v>668</v>
      </c>
      <c r="M6544" s="1">
        <v>1</v>
      </c>
      <c r="N6544" s="2">
        <v>5000</v>
      </c>
      <c r="O6544" s="2">
        <v>5000</v>
      </c>
      <c r="P6544" s="4">
        <v>27000</v>
      </c>
      <c r="Q6544" s="5" t="s">
        <v>13232</v>
      </c>
      <c r="R6544" s="5" t="s">
        <v>13233</v>
      </c>
    </row>
    <row r="6545" spans="1:18" x14ac:dyDescent="0.3">
      <c r="A6545" s="3"/>
      <c r="B6545" s="3"/>
      <c r="C6545" s="3"/>
      <c r="D6545" s="3"/>
      <c r="E6545" s="3"/>
      <c r="F6545" s="3"/>
      <c r="G6545" s="3"/>
      <c r="H6545" t="s">
        <v>295</v>
      </c>
      <c r="I6545" t="s">
        <v>92</v>
      </c>
      <c r="J6545" t="s">
        <v>93</v>
      </c>
      <c r="M6545" s="1">
        <v>1</v>
      </c>
      <c r="N6545" s="2">
        <v>22000</v>
      </c>
      <c r="O6545" s="2">
        <v>22000</v>
      </c>
      <c r="P6545" s="3"/>
      <c r="Q6545" s="3"/>
      <c r="R6545" s="3"/>
    </row>
    <row r="6546" spans="1:18" x14ac:dyDescent="0.3">
      <c r="A6546" s="3" t="s">
        <v>13234</v>
      </c>
      <c r="B6546" s="3" t="s">
        <v>13235</v>
      </c>
      <c r="C6546" s="3" t="s">
        <v>12609</v>
      </c>
      <c r="D6546" s="3" t="s">
        <v>21</v>
      </c>
      <c r="E6546" s="3" t="s">
        <v>22</v>
      </c>
      <c r="F6546" s="3" t="s">
        <v>23</v>
      </c>
      <c r="G6546" s="3" t="s">
        <v>24</v>
      </c>
      <c r="H6546" t="s">
        <v>35</v>
      </c>
      <c r="J6546" t="s">
        <v>36</v>
      </c>
      <c r="K6546" t="s">
        <v>27</v>
      </c>
      <c r="M6546" s="1">
        <v>1</v>
      </c>
      <c r="N6546" s="2">
        <v>20000</v>
      </c>
      <c r="O6546" s="2">
        <v>20000</v>
      </c>
      <c r="P6546" s="4">
        <v>42000</v>
      </c>
      <c r="Q6546" s="5" t="s">
        <v>13236</v>
      </c>
      <c r="R6546" s="5" t="s">
        <v>13237</v>
      </c>
    </row>
    <row r="6547" spans="1:18" x14ac:dyDescent="0.3">
      <c r="A6547" s="3"/>
      <c r="B6547" s="3"/>
      <c r="C6547" s="3"/>
      <c r="D6547" s="3"/>
      <c r="E6547" s="3"/>
      <c r="F6547" s="3"/>
      <c r="G6547" s="3"/>
      <c r="H6547" t="s">
        <v>278</v>
      </c>
      <c r="J6547" t="s">
        <v>26</v>
      </c>
      <c r="K6547" t="s">
        <v>27</v>
      </c>
      <c r="M6547" s="1">
        <v>1</v>
      </c>
      <c r="N6547" s="2">
        <v>22000</v>
      </c>
      <c r="O6547" s="2">
        <v>22000</v>
      </c>
      <c r="P6547" s="3"/>
      <c r="Q6547" s="3"/>
      <c r="R6547" s="3"/>
    </row>
    <row r="6548" spans="1:18" x14ac:dyDescent="0.3">
      <c r="A6548" s="3" t="s">
        <v>13238</v>
      </c>
      <c r="B6548" s="3" t="s">
        <v>13239</v>
      </c>
      <c r="C6548" s="3" t="s">
        <v>275</v>
      </c>
      <c r="D6548" s="3" t="s">
        <v>21</v>
      </c>
      <c r="E6548" s="3" t="s">
        <v>22</v>
      </c>
      <c r="F6548" s="3" t="s">
        <v>23</v>
      </c>
      <c r="G6548" s="3" t="s">
        <v>4234</v>
      </c>
      <c r="H6548" t="s">
        <v>35</v>
      </c>
      <c r="J6548" t="s">
        <v>36</v>
      </c>
      <c r="K6548" t="s">
        <v>27</v>
      </c>
      <c r="M6548" s="1">
        <v>1</v>
      </c>
      <c r="N6548" s="2">
        <v>20000</v>
      </c>
      <c r="O6548" s="2">
        <v>20000</v>
      </c>
      <c r="P6548" s="4">
        <v>44000</v>
      </c>
      <c r="Q6548" s="5" t="s">
        <v>13240</v>
      </c>
      <c r="R6548" s="5" t="s">
        <v>13241</v>
      </c>
    </row>
    <row r="6549" spans="1:18" x14ac:dyDescent="0.3">
      <c r="A6549" s="3"/>
      <c r="B6549" s="3"/>
      <c r="C6549" s="3"/>
      <c r="D6549" s="3"/>
      <c r="E6549" s="3"/>
      <c r="F6549" s="3"/>
      <c r="G6549" s="3"/>
      <c r="H6549" t="s">
        <v>510</v>
      </c>
      <c r="J6549" t="s">
        <v>355</v>
      </c>
      <c r="M6549" s="1">
        <v>1</v>
      </c>
      <c r="N6549" s="2">
        <v>24000</v>
      </c>
      <c r="O6549" s="2">
        <v>24000</v>
      </c>
      <c r="P6549" s="3"/>
      <c r="Q6549" s="3"/>
      <c r="R6549" s="3"/>
    </row>
    <row r="6550" spans="1:18" x14ac:dyDescent="0.3">
      <c r="A6550" s="3" t="s">
        <v>13242</v>
      </c>
      <c r="B6550" s="3" t="s">
        <v>13243</v>
      </c>
      <c r="C6550" s="3" t="s">
        <v>12609</v>
      </c>
      <c r="D6550" s="3" t="s">
        <v>21</v>
      </c>
      <c r="E6550" s="3" t="s">
        <v>49</v>
      </c>
      <c r="F6550" s="3" t="s">
        <v>50</v>
      </c>
      <c r="G6550" s="3" t="s">
        <v>24</v>
      </c>
      <c r="H6550" t="s">
        <v>287</v>
      </c>
      <c r="J6550" t="s">
        <v>26</v>
      </c>
      <c r="K6550" t="s">
        <v>27</v>
      </c>
      <c r="M6550" s="1">
        <v>1</v>
      </c>
      <c r="N6550" s="2">
        <v>22000</v>
      </c>
      <c r="O6550" s="2">
        <v>22000</v>
      </c>
      <c r="P6550" s="4">
        <v>22000</v>
      </c>
      <c r="Q6550" s="5" t="s">
        <v>13244</v>
      </c>
      <c r="R6550" s="5" t="s">
        <v>13245</v>
      </c>
    </row>
    <row r="6551" spans="1:18" x14ac:dyDescent="0.3">
      <c r="A6551" s="3" t="s">
        <v>13246</v>
      </c>
      <c r="B6551" s="3" t="s">
        <v>13247</v>
      </c>
      <c r="C6551" s="3" t="s">
        <v>12609</v>
      </c>
      <c r="D6551" s="3" t="s">
        <v>21</v>
      </c>
      <c r="E6551" s="3" t="s">
        <v>22</v>
      </c>
      <c r="F6551" s="3" t="s">
        <v>23</v>
      </c>
      <c r="G6551" s="3" t="s">
        <v>24</v>
      </c>
      <c r="H6551" t="s">
        <v>591</v>
      </c>
      <c r="J6551" t="s">
        <v>31</v>
      </c>
      <c r="K6551" t="s">
        <v>27</v>
      </c>
      <c r="M6551" s="1">
        <v>1</v>
      </c>
      <c r="N6551" s="2">
        <v>24000</v>
      </c>
      <c r="O6551" s="2">
        <v>24000</v>
      </c>
      <c r="P6551" s="4">
        <v>24000</v>
      </c>
      <c r="Q6551" s="5" t="s">
        <v>13248</v>
      </c>
      <c r="R6551" s="5" t="s">
        <v>13249</v>
      </c>
    </row>
    <row r="6552" spans="1:18" x14ac:dyDescent="0.3">
      <c r="A6552" s="3" t="s">
        <v>13250</v>
      </c>
      <c r="B6552" s="3" t="s">
        <v>13251</v>
      </c>
      <c r="C6552" s="3" t="s">
        <v>12609</v>
      </c>
      <c r="D6552" s="3" t="s">
        <v>21</v>
      </c>
      <c r="E6552" s="3" t="s">
        <v>49</v>
      </c>
      <c r="F6552" s="3" t="s">
        <v>50</v>
      </c>
      <c r="G6552" s="3" t="s">
        <v>24</v>
      </c>
      <c r="H6552" t="s">
        <v>30</v>
      </c>
      <c r="J6552" t="s">
        <v>31</v>
      </c>
      <c r="K6552" t="s">
        <v>27</v>
      </c>
      <c r="M6552" s="1">
        <v>1</v>
      </c>
      <c r="N6552" s="2">
        <v>24000</v>
      </c>
      <c r="O6552" s="2">
        <v>24000</v>
      </c>
      <c r="P6552" s="4">
        <v>24000</v>
      </c>
      <c r="Q6552" s="5" t="s">
        <v>13252</v>
      </c>
      <c r="R6552" s="5" t="s">
        <v>13253</v>
      </c>
    </row>
    <row r="6553" spans="1:18" x14ac:dyDescent="0.3">
      <c r="A6553" s="3" t="s">
        <v>13254</v>
      </c>
      <c r="B6553" s="3" t="s">
        <v>13255</v>
      </c>
      <c r="C6553" s="3" t="s">
        <v>12609</v>
      </c>
      <c r="D6553" s="3" t="s">
        <v>21</v>
      </c>
      <c r="E6553" s="3" t="s">
        <v>22</v>
      </c>
      <c r="F6553" s="3" t="s">
        <v>23</v>
      </c>
      <c r="G6553" s="3" t="s">
        <v>10140</v>
      </c>
      <c r="H6553" t="s">
        <v>660</v>
      </c>
      <c r="J6553" t="s">
        <v>508</v>
      </c>
      <c r="K6553" t="s">
        <v>27</v>
      </c>
      <c r="M6553" s="1">
        <v>1</v>
      </c>
      <c r="N6553" s="2">
        <v>24000</v>
      </c>
      <c r="O6553" s="2">
        <v>24000</v>
      </c>
      <c r="P6553" s="4">
        <v>41000</v>
      </c>
      <c r="Q6553" s="5" t="s">
        <v>13256</v>
      </c>
      <c r="R6553" s="5" t="s">
        <v>13257</v>
      </c>
    </row>
    <row r="6554" spans="1:18" x14ac:dyDescent="0.3">
      <c r="A6554" s="3"/>
      <c r="B6554" s="3"/>
      <c r="C6554" s="3"/>
      <c r="D6554" s="3"/>
      <c r="E6554" s="3"/>
      <c r="F6554" s="3"/>
      <c r="G6554" s="3"/>
      <c r="H6554" t="s">
        <v>63</v>
      </c>
      <c r="J6554" t="s">
        <v>40</v>
      </c>
      <c r="M6554" s="1">
        <v>1</v>
      </c>
      <c r="N6554" s="2">
        <v>12000</v>
      </c>
      <c r="O6554" s="2">
        <v>12000</v>
      </c>
      <c r="P6554" s="3"/>
      <c r="Q6554" s="3"/>
      <c r="R6554" s="3"/>
    </row>
    <row r="6555" spans="1:18" x14ac:dyDescent="0.3">
      <c r="A6555" s="3"/>
      <c r="B6555" s="3"/>
      <c r="C6555" s="3"/>
      <c r="D6555" s="3"/>
      <c r="E6555" s="3"/>
      <c r="F6555" s="3"/>
      <c r="G6555" s="3"/>
      <c r="H6555" t="s">
        <v>165</v>
      </c>
      <c r="I6555" t="s">
        <v>993</v>
      </c>
      <c r="M6555" s="1">
        <v>1</v>
      </c>
      <c r="N6555" s="2">
        <v>5000</v>
      </c>
      <c r="O6555" s="2">
        <v>5000</v>
      </c>
      <c r="P6555" s="3"/>
      <c r="Q6555" s="3"/>
      <c r="R6555" s="3"/>
    </row>
    <row r="6556" spans="1:18" x14ac:dyDescent="0.3">
      <c r="A6556" s="3" t="s">
        <v>13258</v>
      </c>
      <c r="B6556" s="3" t="s">
        <v>13259</v>
      </c>
      <c r="C6556" s="3" t="s">
        <v>12609</v>
      </c>
      <c r="D6556" s="3" t="s">
        <v>21</v>
      </c>
      <c r="E6556" s="3" t="s">
        <v>49</v>
      </c>
      <c r="F6556" s="3" t="s">
        <v>50</v>
      </c>
      <c r="G6556" s="3" t="s">
        <v>24</v>
      </c>
      <c r="H6556" t="s">
        <v>30</v>
      </c>
      <c r="J6556" t="s">
        <v>31</v>
      </c>
      <c r="K6556" t="s">
        <v>27</v>
      </c>
      <c r="M6556" s="1">
        <v>1</v>
      </c>
      <c r="N6556" s="2">
        <v>24000</v>
      </c>
      <c r="O6556" s="2">
        <v>24000</v>
      </c>
      <c r="P6556" s="4">
        <v>24000</v>
      </c>
      <c r="Q6556" s="5" t="s">
        <v>13260</v>
      </c>
      <c r="R6556" s="5" t="s">
        <v>13261</v>
      </c>
    </row>
    <row r="6557" spans="1:18" x14ac:dyDescent="0.3">
      <c r="A6557" s="3" t="s">
        <v>13262</v>
      </c>
      <c r="B6557" s="3" t="s">
        <v>13263</v>
      </c>
      <c r="C6557" s="3" t="s">
        <v>12609</v>
      </c>
      <c r="D6557" s="3" t="s">
        <v>21</v>
      </c>
      <c r="E6557" s="3" t="s">
        <v>22</v>
      </c>
      <c r="F6557" s="3" t="s">
        <v>23</v>
      </c>
      <c r="G6557" s="3" t="s">
        <v>24</v>
      </c>
      <c r="H6557" t="s">
        <v>366</v>
      </c>
      <c r="J6557" t="s">
        <v>117</v>
      </c>
      <c r="M6557" s="1">
        <v>1</v>
      </c>
      <c r="N6557" s="2">
        <v>17000</v>
      </c>
      <c r="O6557" s="2">
        <v>17000</v>
      </c>
      <c r="P6557" s="4">
        <v>33000</v>
      </c>
      <c r="Q6557" s="5" t="s">
        <v>13264</v>
      </c>
      <c r="R6557" s="5" t="s">
        <v>13265</v>
      </c>
    </row>
    <row r="6558" spans="1:18" x14ac:dyDescent="0.3">
      <c r="A6558" s="3"/>
      <c r="B6558" s="3"/>
      <c r="C6558" s="3"/>
      <c r="D6558" s="3"/>
      <c r="E6558" s="3"/>
      <c r="F6558" s="3"/>
      <c r="G6558" s="3"/>
      <c r="H6558" t="s">
        <v>295</v>
      </c>
      <c r="I6558" t="s">
        <v>4891</v>
      </c>
      <c r="J6558" t="s">
        <v>93</v>
      </c>
      <c r="L6558" t="s">
        <v>60</v>
      </c>
      <c r="M6558" s="1">
        <v>1</v>
      </c>
      <c r="N6558" s="2">
        <v>27000</v>
      </c>
      <c r="O6558" s="2">
        <v>27000</v>
      </c>
      <c r="P6558" s="3"/>
      <c r="Q6558" s="3"/>
      <c r="R6558" s="3"/>
    </row>
    <row r="6559" spans="1:18" x14ac:dyDescent="0.3">
      <c r="A6559" s="3"/>
      <c r="B6559" s="3"/>
      <c r="C6559" s="3"/>
      <c r="D6559" s="3"/>
      <c r="E6559" s="3"/>
      <c r="F6559" s="3"/>
      <c r="G6559" s="3"/>
      <c r="H6559" t="s">
        <v>2970</v>
      </c>
      <c r="M6559" s="1"/>
      <c r="N6559" s="2"/>
      <c r="O6559" s="2">
        <v>-11000</v>
      </c>
      <c r="P6559" s="3"/>
      <c r="Q6559" s="3"/>
      <c r="R6559" s="3"/>
    </row>
    <row r="6560" spans="1:18" x14ac:dyDescent="0.3">
      <c r="A6560" s="3" t="s">
        <v>13266</v>
      </c>
      <c r="B6560" s="3" t="s">
        <v>13267</v>
      </c>
      <c r="C6560" s="3" t="s">
        <v>12609</v>
      </c>
      <c r="D6560" s="3" t="s">
        <v>21</v>
      </c>
      <c r="E6560" s="3" t="s">
        <v>22</v>
      </c>
      <c r="F6560" s="3" t="s">
        <v>23</v>
      </c>
      <c r="G6560" s="3" t="s">
        <v>24</v>
      </c>
      <c r="H6560" t="s">
        <v>287</v>
      </c>
      <c r="J6560" t="s">
        <v>26</v>
      </c>
      <c r="K6560" t="s">
        <v>27</v>
      </c>
      <c r="M6560" s="1">
        <v>2</v>
      </c>
      <c r="N6560" s="2">
        <v>22000</v>
      </c>
      <c r="O6560" s="2">
        <v>44000</v>
      </c>
      <c r="P6560" s="4">
        <v>66000</v>
      </c>
      <c r="Q6560" s="5" t="s">
        <v>13268</v>
      </c>
      <c r="R6560" s="5" t="s">
        <v>13269</v>
      </c>
    </row>
    <row r="6561" spans="1:18" x14ac:dyDescent="0.3">
      <c r="A6561" s="3"/>
      <c r="B6561" s="3"/>
      <c r="C6561" s="3"/>
      <c r="D6561" s="3"/>
      <c r="E6561" s="3"/>
      <c r="F6561" s="3"/>
      <c r="G6561" s="3"/>
      <c r="H6561" t="s">
        <v>25</v>
      </c>
      <c r="J6561" t="s">
        <v>26</v>
      </c>
      <c r="K6561" t="s">
        <v>27</v>
      </c>
      <c r="M6561" s="1">
        <v>1</v>
      </c>
      <c r="N6561" s="2">
        <v>22000</v>
      </c>
      <c r="O6561" s="2">
        <v>22000</v>
      </c>
      <c r="P6561" s="3"/>
      <c r="Q6561" s="3"/>
      <c r="R6561" s="3"/>
    </row>
    <row r="6562" spans="1:18" x14ac:dyDescent="0.3">
      <c r="A6562" s="3" t="s">
        <v>13270</v>
      </c>
      <c r="B6562" s="3" t="s">
        <v>13271</v>
      </c>
      <c r="C6562" s="3" t="s">
        <v>12609</v>
      </c>
      <c r="D6562" s="3" t="s">
        <v>21</v>
      </c>
      <c r="E6562" s="3" t="s">
        <v>49</v>
      </c>
      <c r="F6562" s="3" t="s">
        <v>50</v>
      </c>
      <c r="G6562" s="3" t="s">
        <v>8476</v>
      </c>
      <c r="H6562" t="s">
        <v>203</v>
      </c>
      <c r="J6562" t="s">
        <v>117</v>
      </c>
      <c r="L6562" t="s">
        <v>60</v>
      </c>
      <c r="M6562" s="1">
        <v>1</v>
      </c>
      <c r="N6562" s="2">
        <v>18000</v>
      </c>
      <c r="O6562" s="2">
        <v>18000</v>
      </c>
      <c r="P6562" s="4">
        <v>28500</v>
      </c>
      <c r="Q6562" s="5" t="s">
        <v>13272</v>
      </c>
      <c r="R6562" s="5" t="s">
        <v>13273</v>
      </c>
    </row>
    <row r="6563" spans="1:18" x14ac:dyDescent="0.3">
      <c r="A6563" s="3"/>
      <c r="B6563" s="3"/>
      <c r="C6563" s="3"/>
      <c r="D6563" s="3"/>
      <c r="E6563" s="3"/>
      <c r="F6563" s="3"/>
      <c r="G6563" s="3"/>
      <c r="H6563" t="s">
        <v>591</v>
      </c>
      <c r="J6563" t="s">
        <v>31</v>
      </c>
      <c r="K6563" t="s">
        <v>72</v>
      </c>
      <c r="M6563" s="1">
        <v>1</v>
      </c>
      <c r="N6563" s="2">
        <v>20000</v>
      </c>
      <c r="O6563" s="2">
        <v>20000</v>
      </c>
      <c r="P6563" s="3"/>
      <c r="Q6563" s="3"/>
      <c r="R6563" s="3"/>
    </row>
    <row r="6564" spans="1:18" x14ac:dyDescent="0.3">
      <c r="A6564" s="3"/>
      <c r="B6564" s="3"/>
      <c r="C6564" s="3"/>
      <c r="D6564" s="3"/>
      <c r="E6564" s="3"/>
      <c r="F6564" s="3"/>
      <c r="G6564" s="3"/>
      <c r="H6564" t="s">
        <v>2970</v>
      </c>
      <c r="M6564" s="1"/>
      <c r="N6564" s="2"/>
      <c r="O6564" s="2">
        <v>-9500</v>
      </c>
      <c r="P6564" s="3"/>
      <c r="Q6564" s="3"/>
      <c r="R6564" s="3"/>
    </row>
    <row r="6565" spans="1:18" x14ac:dyDescent="0.3">
      <c r="A6565" s="3" t="s">
        <v>13274</v>
      </c>
      <c r="B6565" s="3" t="s">
        <v>13275</v>
      </c>
      <c r="C6565" s="3" t="s">
        <v>12609</v>
      </c>
      <c r="D6565" s="3" t="s">
        <v>21</v>
      </c>
      <c r="E6565" s="3" t="s">
        <v>22</v>
      </c>
      <c r="F6565" s="3" t="s">
        <v>23</v>
      </c>
      <c r="G6565" s="3" t="s">
        <v>3280</v>
      </c>
      <c r="H6565" t="s">
        <v>203</v>
      </c>
      <c r="J6565" t="s">
        <v>117</v>
      </c>
      <c r="M6565" s="1">
        <v>1</v>
      </c>
      <c r="N6565" s="2">
        <v>13000</v>
      </c>
      <c r="O6565" s="2">
        <v>13000</v>
      </c>
      <c r="P6565" s="4">
        <v>13000</v>
      </c>
      <c r="Q6565" s="5" t="s">
        <v>13273</v>
      </c>
      <c r="R6565" s="5" t="s">
        <v>13276</v>
      </c>
    </row>
    <row r="6566" spans="1:18" x14ac:dyDescent="0.3">
      <c r="A6566" s="3" t="s">
        <v>13277</v>
      </c>
      <c r="B6566" s="3" t="s">
        <v>13278</v>
      </c>
      <c r="C6566" s="3" t="s">
        <v>12609</v>
      </c>
      <c r="D6566" s="3" t="s">
        <v>21</v>
      </c>
      <c r="E6566" s="3" t="s">
        <v>22</v>
      </c>
      <c r="F6566" s="3" t="s">
        <v>23</v>
      </c>
      <c r="G6566" s="3" t="s">
        <v>1314</v>
      </c>
      <c r="H6566" t="s">
        <v>660</v>
      </c>
      <c r="J6566" t="s">
        <v>508</v>
      </c>
      <c r="K6566" t="s">
        <v>27</v>
      </c>
      <c r="M6566" s="1">
        <v>1</v>
      </c>
      <c r="N6566" s="2">
        <v>24000</v>
      </c>
      <c r="O6566" s="2">
        <v>24000</v>
      </c>
      <c r="P6566" s="4">
        <v>52000</v>
      </c>
      <c r="Q6566" s="5" t="s">
        <v>13279</v>
      </c>
      <c r="R6566" s="5" t="s">
        <v>13280</v>
      </c>
    </row>
    <row r="6567" spans="1:18" x14ac:dyDescent="0.3">
      <c r="A6567" s="3"/>
      <c r="B6567" s="3"/>
      <c r="C6567" s="3"/>
      <c r="D6567" s="3"/>
      <c r="E6567" s="3"/>
      <c r="F6567" s="3"/>
      <c r="G6567" s="3"/>
      <c r="H6567" t="s">
        <v>230</v>
      </c>
      <c r="J6567" t="s">
        <v>90</v>
      </c>
      <c r="M6567" s="1">
        <v>1</v>
      </c>
      <c r="N6567" s="2">
        <v>28000</v>
      </c>
      <c r="O6567" s="2">
        <v>28000</v>
      </c>
      <c r="P6567" s="3"/>
      <c r="Q6567" s="3"/>
      <c r="R6567" s="3"/>
    </row>
    <row r="6568" spans="1:18" x14ac:dyDescent="0.3">
      <c r="A6568" s="3" t="s">
        <v>13281</v>
      </c>
      <c r="B6568" s="3" t="s">
        <v>13282</v>
      </c>
      <c r="C6568" s="3" t="s">
        <v>12609</v>
      </c>
      <c r="D6568" s="3" t="s">
        <v>21</v>
      </c>
      <c r="E6568" s="3" t="s">
        <v>22</v>
      </c>
      <c r="F6568" s="3" t="s">
        <v>23</v>
      </c>
      <c r="G6568" s="3" t="s">
        <v>8410</v>
      </c>
      <c r="H6568" t="s">
        <v>937</v>
      </c>
      <c r="J6568" t="s">
        <v>117</v>
      </c>
      <c r="M6568" s="1">
        <v>1</v>
      </c>
      <c r="N6568" s="2">
        <v>14000</v>
      </c>
      <c r="O6568" s="2">
        <v>14000</v>
      </c>
      <c r="P6568" s="4">
        <v>14000</v>
      </c>
      <c r="Q6568" s="5" t="s">
        <v>13283</v>
      </c>
      <c r="R6568" s="5" t="s">
        <v>13284</v>
      </c>
    </row>
    <row r="6569" spans="1:18" x14ac:dyDescent="0.3">
      <c r="A6569" s="3" t="s">
        <v>13285</v>
      </c>
      <c r="B6569" s="3" t="s">
        <v>13286</v>
      </c>
      <c r="C6569" s="3" t="s">
        <v>12609</v>
      </c>
      <c r="D6569" s="3" t="s">
        <v>21</v>
      </c>
      <c r="E6569" s="3" t="s">
        <v>22</v>
      </c>
      <c r="F6569" s="3" t="s">
        <v>23</v>
      </c>
      <c r="G6569" s="3" t="s">
        <v>13287</v>
      </c>
      <c r="H6569" t="s">
        <v>1480</v>
      </c>
      <c r="K6569" t="s">
        <v>1481</v>
      </c>
      <c r="M6569" s="1">
        <v>1</v>
      </c>
      <c r="N6569" s="2">
        <v>8000</v>
      </c>
      <c r="O6569" s="2">
        <v>8000</v>
      </c>
      <c r="P6569" s="4">
        <v>48000</v>
      </c>
      <c r="Q6569" s="5" t="s">
        <v>13288</v>
      </c>
      <c r="R6569" s="5" t="s">
        <v>13289</v>
      </c>
    </row>
    <row r="6570" spans="1:18" x14ac:dyDescent="0.3">
      <c r="A6570" s="3"/>
      <c r="B6570" s="3"/>
      <c r="C6570" s="3"/>
      <c r="D6570" s="3"/>
      <c r="E6570" s="3"/>
      <c r="F6570" s="3"/>
      <c r="G6570" s="3"/>
      <c r="H6570" t="s">
        <v>147</v>
      </c>
      <c r="J6570" t="s">
        <v>44</v>
      </c>
      <c r="K6570" t="s">
        <v>27</v>
      </c>
      <c r="M6570" s="1">
        <v>1</v>
      </c>
      <c r="N6570" s="2">
        <v>20000</v>
      </c>
      <c r="O6570" s="2">
        <v>20000</v>
      </c>
      <c r="P6570" s="3"/>
      <c r="Q6570" s="3"/>
      <c r="R6570" s="3"/>
    </row>
    <row r="6571" spans="1:18" x14ac:dyDescent="0.3">
      <c r="A6571" s="3"/>
      <c r="B6571" s="3"/>
      <c r="C6571" s="3"/>
      <c r="D6571" s="3"/>
      <c r="E6571" s="3"/>
      <c r="F6571" s="3"/>
      <c r="G6571" s="3"/>
      <c r="H6571" t="s">
        <v>354</v>
      </c>
      <c r="J6571" t="s">
        <v>355</v>
      </c>
      <c r="M6571" s="1">
        <v>1</v>
      </c>
      <c r="N6571" s="2">
        <v>20000</v>
      </c>
      <c r="O6571" s="2">
        <v>20000</v>
      </c>
      <c r="P6571" s="3"/>
      <c r="Q6571" s="3"/>
      <c r="R6571" s="3"/>
    </row>
    <row r="6572" spans="1:18" x14ac:dyDescent="0.3">
      <c r="A6572" s="3" t="s">
        <v>13290</v>
      </c>
      <c r="B6572" s="3" t="s">
        <v>13291</v>
      </c>
      <c r="C6572" s="3" t="s">
        <v>12609</v>
      </c>
      <c r="D6572" s="3" t="s">
        <v>21</v>
      </c>
      <c r="E6572" s="3" t="s">
        <v>22</v>
      </c>
      <c r="F6572" s="3" t="s">
        <v>23</v>
      </c>
      <c r="G6572" s="3" t="s">
        <v>1662</v>
      </c>
      <c r="H6572" t="s">
        <v>35</v>
      </c>
      <c r="J6572" t="s">
        <v>36</v>
      </c>
      <c r="K6572" t="s">
        <v>27</v>
      </c>
      <c r="M6572" s="1">
        <v>1</v>
      </c>
      <c r="N6572" s="2">
        <v>20000</v>
      </c>
      <c r="O6572" s="2">
        <v>20000</v>
      </c>
      <c r="P6572" s="4">
        <v>62400</v>
      </c>
      <c r="Q6572" s="5" t="s">
        <v>13292</v>
      </c>
      <c r="R6572" s="5" t="s">
        <v>13293</v>
      </c>
    </row>
    <row r="6573" spans="1:18" x14ac:dyDescent="0.3">
      <c r="A6573" s="3"/>
      <c r="B6573" s="3"/>
      <c r="C6573" s="3"/>
      <c r="D6573" s="3"/>
      <c r="E6573" s="3"/>
      <c r="F6573" s="3"/>
      <c r="G6573" s="3"/>
      <c r="H6573" t="s">
        <v>71</v>
      </c>
      <c r="J6573" t="s">
        <v>52</v>
      </c>
      <c r="K6573" t="s">
        <v>216</v>
      </c>
      <c r="M6573" s="1">
        <v>1</v>
      </c>
      <c r="N6573" s="2">
        <v>18000</v>
      </c>
      <c r="O6573" s="2">
        <v>18000</v>
      </c>
      <c r="P6573" s="3"/>
      <c r="Q6573" s="3"/>
      <c r="R6573" s="3"/>
    </row>
    <row r="6574" spans="1:18" x14ac:dyDescent="0.3">
      <c r="A6574" s="3"/>
      <c r="B6574" s="3"/>
      <c r="C6574" s="3"/>
      <c r="D6574" s="3"/>
      <c r="E6574" s="3"/>
      <c r="F6574" s="3"/>
      <c r="G6574" s="3"/>
      <c r="H6574" t="s">
        <v>147</v>
      </c>
      <c r="J6574" t="s">
        <v>44</v>
      </c>
      <c r="K6574" t="s">
        <v>27</v>
      </c>
      <c r="M6574" s="1">
        <v>1</v>
      </c>
      <c r="N6574" s="2">
        <v>20000</v>
      </c>
      <c r="O6574" s="2">
        <v>20000</v>
      </c>
      <c r="P6574" s="3"/>
      <c r="Q6574" s="3"/>
      <c r="R6574" s="3"/>
    </row>
    <row r="6575" spans="1:18" x14ac:dyDescent="0.3">
      <c r="A6575" s="3"/>
      <c r="B6575" s="3"/>
      <c r="C6575" s="3"/>
      <c r="D6575" s="3"/>
      <c r="E6575" s="3"/>
      <c r="F6575" s="3"/>
      <c r="G6575" s="3"/>
      <c r="H6575" t="s">
        <v>104</v>
      </c>
      <c r="J6575" t="s">
        <v>105</v>
      </c>
      <c r="M6575" s="1">
        <v>1</v>
      </c>
      <c r="N6575" s="2">
        <v>20000</v>
      </c>
      <c r="O6575" s="2">
        <v>20000</v>
      </c>
      <c r="P6575" s="3"/>
      <c r="Q6575" s="3"/>
      <c r="R6575" s="3"/>
    </row>
    <row r="6576" spans="1:18" x14ac:dyDescent="0.3">
      <c r="A6576" s="3"/>
      <c r="B6576" s="3"/>
      <c r="C6576" s="3"/>
      <c r="D6576" s="3"/>
      <c r="E6576" s="3"/>
      <c r="F6576" s="3"/>
      <c r="G6576" s="3"/>
      <c r="H6576" t="s">
        <v>2231</v>
      </c>
      <c r="M6576" s="1"/>
      <c r="N6576" s="2"/>
      <c r="O6576" s="2">
        <v>-15600</v>
      </c>
      <c r="P6576" s="3"/>
      <c r="Q6576" s="3"/>
      <c r="R6576" s="3"/>
    </row>
    <row r="6577" spans="1:18" x14ac:dyDescent="0.3">
      <c r="A6577" s="3" t="s">
        <v>13294</v>
      </c>
      <c r="B6577" s="3" t="s">
        <v>13295</v>
      </c>
      <c r="C6577" s="3" t="s">
        <v>12609</v>
      </c>
      <c r="D6577" s="3" t="s">
        <v>21</v>
      </c>
      <c r="E6577" s="3" t="s">
        <v>22</v>
      </c>
      <c r="F6577" s="3" t="s">
        <v>23</v>
      </c>
      <c r="G6577" s="3" t="s">
        <v>2223</v>
      </c>
      <c r="H6577" t="s">
        <v>1480</v>
      </c>
      <c r="K6577" t="s">
        <v>1481</v>
      </c>
      <c r="M6577" s="1">
        <v>1</v>
      </c>
      <c r="N6577" s="2">
        <v>8000</v>
      </c>
      <c r="O6577" s="2">
        <v>8000</v>
      </c>
      <c r="P6577" s="4">
        <v>72000</v>
      </c>
      <c r="Q6577" s="5" t="s">
        <v>13296</v>
      </c>
      <c r="R6577" s="5" t="s">
        <v>13297</v>
      </c>
    </row>
    <row r="6578" spans="1:18" x14ac:dyDescent="0.3">
      <c r="A6578" s="3"/>
      <c r="B6578" s="3"/>
      <c r="C6578" s="3"/>
      <c r="D6578" s="3"/>
      <c r="E6578" s="3"/>
      <c r="F6578" s="3"/>
      <c r="G6578" s="3"/>
      <c r="H6578" t="s">
        <v>35</v>
      </c>
      <c r="J6578" t="s">
        <v>36</v>
      </c>
      <c r="K6578" t="s">
        <v>27</v>
      </c>
      <c r="M6578" s="1">
        <v>1</v>
      </c>
      <c r="N6578" s="2">
        <v>20000</v>
      </c>
      <c r="O6578" s="2">
        <v>20000</v>
      </c>
      <c r="P6578" s="3"/>
      <c r="Q6578" s="3"/>
      <c r="R6578" s="3"/>
    </row>
    <row r="6579" spans="1:18" x14ac:dyDescent="0.3">
      <c r="A6579" s="3"/>
      <c r="B6579" s="3"/>
      <c r="C6579" s="3"/>
      <c r="D6579" s="3"/>
      <c r="E6579" s="3"/>
      <c r="F6579" s="3"/>
      <c r="G6579" s="3"/>
      <c r="H6579" t="s">
        <v>287</v>
      </c>
      <c r="I6579" t="s">
        <v>10287</v>
      </c>
      <c r="J6579" t="s">
        <v>26</v>
      </c>
      <c r="K6579" t="s">
        <v>27</v>
      </c>
      <c r="M6579" s="1">
        <v>1</v>
      </c>
      <c r="N6579" s="2">
        <v>22000</v>
      </c>
      <c r="O6579" s="2">
        <v>22000</v>
      </c>
      <c r="P6579" s="3"/>
      <c r="Q6579" s="3"/>
      <c r="R6579" s="3"/>
    </row>
    <row r="6580" spans="1:18" x14ac:dyDescent="0.3">
      <c r="A6580" s="3"/>
      <c r="B6580" s="3"/>
      <c r="C6580" s="3"/>
      <c r="D6580" s="3"/>
      <c r="E6580" s="3"/>
      <c r="F6580" s="3"/>
      <c r="G6580" s="3"/>
      <c r="H6580" t="s">
        <v>295</v>
      </c>
      <c r="I6580" t="s">
        <v>1133</v>
      </c>
      <c r="J6580" t="s">
        <v>93</v>
      </c>
      <c r="M6580" s="1">
        <v>1</v>
      </c>
      <c r="N6580" s="2">
        <v>22000</v>
      </c>
      <c r="O6580" s="2">
        <v>22000</v>
      </c>
      <c r="P6580" s="3"/>
      <c r="Q6580" s="3"/>
      <c r="R6580" s="3"/>
    </row>
    <row r="6581" spans="1:18" x14ac:dyDescent="0.3">
      <c r="A6581" s="3" t="s">
        <v>13298</v>
      </c>
      <c r="B6581" s="3" t="s">
        <v>13299</v>
      </c>
      <c r="C6581" s="3" t="s">
        <v>12609</v>
      </c>
      <c r="D6581" s="3" t="s">
        <v>21</v>
      </c>
      <c r="E6581" s="3" t="s">
        <v>22</v>
      </c>
      <c r="F6581" s="3" t="s">
        <v>23</v>
      </c>
      <c r="G6581" s="3" t="s">
        <v>349</v>
      </c>
      <c r="H6581" t="s">
        <v>126</v>
      </c>
      <c r="J6581" t="s">
        <v>26</v>
      </c>
      <c r="K6581" t="s">
        <v>27</v>
      </c>
      <c r="M6581" s="1">
        <v>1</v>
      </c>
      <c r="N6581" s="2">
        <v>24000</v>
      </c>
      <c r="O6581" s="2">
        <v>24000</v>
      </c>
      <c r="P6581" s="4">
        <v>76000</v>
      </c>
      <c r="Q6581" s="5" t="s">
        <v>13300</v>
      </c>
      <c r="R6581" s="5" t="s">
        <v>13301</v>
      </c>
    </row>
    <row r="6582" spans="1:18" x14ac:dyDescent="0.3">
      <c r="A6582" s="3"/>
      <c r="B6582" s="3"/>
      <c r="C6582" s="3"/>
      <c r="D6582" s="3"/>
      <c r="E6582" s="3"/>
      <c r="F6582" s="3"/>
      <c r="G6582" s="3"/>
      <c r="H6582" t="s">
        <v>230</v>
      </c>
      <c r="J6582" t="s">
        <v>90</v>
      </c>
      <c r="M6582" s="1">
        <v>1</v>
      </c>
      <c r="N6582" s="2">
        <v>28000</v>
      </c>
      <c r="O6582" s="2">
        <v>28000</v>
      </c>
      <c r="P6582" s="3"/>
      <c r="Q6582" s="3"/>
      <c r="R6582" s="3"/>
    </row>
    <row r="6583" spans="1:18" x14ac:dyDescent="0.3">
      <c r="A6583" s="3"/>
      <c r="B6583" s="3"/>
      <c r="C6583" s="3"/>
      <c r="D6583" s="3"/>
      <c r="E6583" s="3"/>
      <c r="F6583" s="3"/>
      <c r="G6583" s="3"/>
      <c r="H6583" t="s">
        <v>591</v>
      </c>
      <c r="J6583" t="s">
        <v>31</v>
      </c>
      <c r="K6583" t="s">
        <v>27</v>
      </c>
      <c r="M6583" s="1">
        <v>1</v>
      </c>
      <c r="N6583" s="2">
        <v>24000</v>
      </c>
      <c r="O6583" s="2">
        <v>24000</v>
      </c>
      <c r="P6583" s="3"/>
      <c r="Q6583" s="3"/>
      <c r="R6583" s="3"/>
    </row>
    <row r="6584" spans="1:18" x14ac:dyDescent="0.3">
      <c r="A6584" s="3" t="s">
        <v>13302</v>
      </c>
      <c r="B6584" s="3" t="s">
        <v>13303</v>
      </c>
      <c r="C6584" s="3" t="s">
        <v>12609</v>
      </c>
      <c r="D6584" s="3" t="s">
        <v>21</v>
      </c>
      <c r="E6584" s="3" t="s">
        <v>22</v>
      </c>
      <c r="F6584" s="3" t="s">
        <v>23</v>
      </c>
      <c r="G6584" s="3" t="s">
        <v>349</v>
      </c>
      <c r="H6584" t="s">
        <v>150</v>
      </c>
      <c r="J6584" t="s">
        <v>26</v>
      </c>
      <c r="K6584" t="s">
        <v>27</v>
      </c>
      <c r="M6584" s="1">
        <v>1</v>
      </c>
      <c r="N6584" s="2">
        <v>22000</v>
      </c>
      <c r="O6584" s="2">
        <v>22000</v>
      </c>
      <c r="P6584" s="4">
        <v>40000</v>
      </c>
      <c r="Q6584" s="5" t="s">
        <v>13304</v>
      </c>
      <c r="R6584" s="5" t="s">
        <v>13305</v>
      </c>
    </row>
    <row r="6585" spans="1:18" x14ac:dyDescent="0.3">
      <c r="A6585" s="3"/>
      <c r="B6585" s="3"/>
      <c r="C6585" s="3"/>
      <c r="D6585" s="3"/>
      <c r="E6585" s="3"/>
      <c r="F6585" s="3"/>
      <c r="G6585" s="3"/>
      <c r="H6585" t="s">
        <v>204</v>
      </c>
      <c r="J6585" t="s">
        <v>40</v>
      </c>
      <c r="M6585" s="1">
        <v>1</v>
      </c>
      <c r="N6585" s="2">
        <v>18000</v>
      </c>
      <c r="O6585" s="2">
        <v>18000</v>
      </c>
      <c r="P6585" s="3"/>
      <c r="Q6585" s="3"/>
      <c r="R6585" s="3"/>
    </row>
    <row r="6586" spans="1:18" x14ac:dyDescent="0.3">
      <c r="A6586" s="3" t="s">
        <v>13306</v>
      </c>
      <c r="B6586" s="3" t="s">
        <v>13307</v>
      </c>
      <c r="C6586" s="3" t="s">
        <v>12609</v>
      </c>
      <c r="D6586" s="3" t="s">
        <v>21</v>
      </c>
      <c r="E6586" s="3" t="s">
        <v>22</v>
      </c>
      <c r="F6586" s="3" t="s">
        <v>23</v>
      </c>
      <c r="G6586" s="3" t="s">
        <v>349</v>
      </c>
      <c r="H6586" t="s">
        <v>39</v>
      </c>
      <c r="J6586" t="s">
        <v>40</v>
      </c>
      <c r="M6586" s="1">
        <v>1</v>
      </c>
      <c r="N6586" s="2">
        <v>14000</v>
      </c>
      <c r="O6586" s="2">
        <v>14000</v>
      </c>
      <c r="P6586" s="4">
        <v>37000</v>
      </c>
      <c r="Q6586" s="5" t="s">
        <v>13308</v>
      </c>
      <c r="R6586" s="5" t="s">
        <v>13309</v>
      </c>
    </row>
    <row r="6587" spans="1:18" x14ac:dyDescent="0.3">
      <c r="A6587" s="3"/>
      <c r="B6587" s="3"/>
      <c r="C6587" s="3"/>
      <c r="D6587" s="3"/>
      <c r="E6587" s="3"/>
      <c r="F6587" s="3"/>
      <c r="G6587" s="3"/>
      <c r="H6587" t="s">
        <v>83</v>
      </c>
      <c r="J6587" t="s">
        <v>52</v>
      </c>
      <c r="K6587" t="s">
        <v>27</v>
      </c>
      <c r="M6587" s="1">
        <v>1</v>
      </c>
      <c r="N6587" s="2">
        <v>23000</v>
      </c>
      <c r="O6587" s="2">
        <v>23000</v>
      </c>
      <c r="P6587" s="3"/>
      <c r="Q6587" s="3"/>
      <c r="R6587" s="3"/>
    </row>
    <row r="6588" spans="1:18" x14ac:dyDescent="0.3">
      <c r="A6588" s="3" t="s">
        <v>13310</v>
      </c>
      <c r="B6588" s="3" t="s">
        <v>13311</v>
      </c>
      <c r="C6588" s="3" t="s">
        <v>12609</v>
      </c>
      <c r="D6588" s="3" t="s">
        <v>21</v>
      </c>
      <c r="E6588" s="3" t="s">
        <v>22</v>
      </c>
      <c r="F6588" s="3" t="s">
        <v>23</v>
      </c>
      <c r="G6588" s="3" t="s">
        <v>1850</v>
      </c>
      <c r="H6588" t="s">
        <v>134</v>
      </c>
      <c r="J6588" t="s">
        <v>36</v>
      </c>
      <c r="K6588" t="s">
        <v>27</v>
      </c>
      <c r="M6588" s="1">
        <v>2</v>
      </c>
      <c r="N6588" s="2">
        <v>21000</v>
      </c>
      <c r="O6588" s="2">
        <v>42000</v>
      </c>
      <c r="P6588" s="4">
        <v>61000</v>
      </c>
      <c r="Q6588" s="5" t="s">
        <v>13312</v>
      </c>
      <c r="R6588" s="5" t="s">
        <v>13313</v>
      </c>
    </row>
    <row r="6589" spans="1:18" x14ac:dyDescent="0.3">
      <c r="A6589" s="3"/>
      <c r="B6589" s="3"/>
      <c r="C6589" s="3"/>
      <c r="D6589" s="3"/>
      <c r="E6589" s="3"/>
      <c r="F6589" s="3"/>
      <c r="G6589" s="3"/>
      <c r="H6589" t="s">
        <v>726</v>
      </c>
      <c r="J6589" t="s">
        <v>183</v>
      </c>
      <c r="M6589" s="1">
        <v>1</v>
      </c>
      <c r="N6589" s="2">
        <v>19000</v>
      </c>
      <c r="O6589" s="2">
        <v>19000</v>
      </c>
      <c r="P6589" s="3"/>
      <c r="Q6589" s="3"/>
      <c r="R6589" s="3"/>
    </row>
    <row r="6590" spans="1:18" x14ac:dyDescent="0.3">
      <c r="A6590" s="3" t="s">
        <v>13314</v>
      </c>
      <c r="B6590" s="3" t="s">
        <v>13315</v>
      </c>
      <c r="C6590" s="3" t="s">
        <v>12609</v>
      </c>
      <c r="D6590" s="3" t="s">
        <v>21</v>
      </c>
      <c r="E6590" s="3" t="s">
        <v>22</v>
      </c>
      <c r="F6590" s="3" t="s">
        <v>23</v>
      </c>
      <c r="G6590" s="3" t="s">
        <v>10240</v>
      </c>
      <c r="H6590" t="s">
        <v>287</v>
      </c>
      <c r="J6590" t="s">
        <v>26</v>
      </c>
      <c r="K6590" t="s">
        <v>27</v>
      </c>
      <c r="M6590" s="1">
        <v>1</v>
      </c>
      <c r="N6590" s="2">
        <v>22000</v>
      </c>
      <c r="O6590" s="2">
        <v>22000</v>
      </c>
      <c r="P6590" s="4">
        <v>158000</v>
      </c>
      <c r="Q6590" s="5" t="s">
        <v>13316</v>
      </c>
      <c r="R6590" s="5" t="s">
        <v>13317</v>
      </c>
    </row>
    <row r="6591" spans="1:18" x14ac:dyDescent="0.3">
      <c r="A6591" s="3"/>
      <c r="B6591" s="3"/>
      <c r="C6591" s="3"/>
      <c r="D6591" s="3"/>
      <c r="E6591" s="3"/>
      <c r="F6591" s="3"/>
      <c r="G6591" s="3"/>
      <c r="H6591" t="s">
        <v>39</v>
      </c>
      <c r="J6591" t="s">
        <v>40</v>
      </c>
      <c r="M6591" s="1">
        <v>1</v>
      </c>
      <c r="N6591" s="2">
        <v>14000</v>
      </c>
      <c r="O6591" s="2">
        <v>14000</v>
      </c>
      <c r="P6591" s="3"/>
      <c r="Q6591" s="3"/>
      <c r="R6591" s="3"/>
    </row>
    <row r="6592" spans="1:18" x14ac:dyDescent="0.3">
      <c r="A6592" s="3"/>
      <c r="B6592" s="3"/>
      <c r="C6592" s="3"/>
      <c r="D6592" s="3"/>
      <c r="E6592" s="3"/>
      <c r="F6592" s="3"/>
      <c r="G6592" s="3"/>
      <c r="H6592" t="s">
        <v>257</v>
      </c>
      <c r="J6592" t="s">
        <v>40</v>
      </c>
      <c r="M6592" s="1">
        <v>1</v>
      </c>
      <c r="N6592" s="2">
        <v>18000</v>
      </c>
      <c r="O6592" s="2">
        <v>18000</v>
      </c>
      <c r="P6592" s="3"/>
      <c r="Q6592" s="3"/>
      <c r="R6592" s="3"/>
    </row>
    <row r="6593" spans="1:18" x14ac:dyDescent="0.3">
      <c r="A6593" s="3"/>
      <c r="B6593" s="3"/>
      <c r="C6593" s="3"/>
      <c r="D6593" s="3"/>
      <c r="E6593" s="3"/>
      <c r="F6593" s="3"/>
      <c r="G6593" s="3"/>
      <c r="H6593" t="s">
        <v>774</v>
      </c>
      <c r="J6593" t="s">
        <v>40</v>
      </c>
      <c r="M6593" s="1">
        <v>1</v>
      </c>
      <c r="N6593" s="2">
        <v>19000</v>
      </c>
      <c r="O6593" s="2">
        <v>19000</v>
      </c>
      <c r="P6593" s="3"/>
      <c r="Q6593" s="3"/>
      <c r="R6593" s="3"/>
    </row>
    <row r="6594" spans="1:18" x14ac:dyDescent="0.3">
      <c r="A6594" s="3"/>
      <c r="B6594" s="3"/>
      <c r="C6594" s="3"/>
      <c r="D6594" s="3"/>
      <c r="E6594" s="3"/>
      <c r="F6594" s="3"/>
      <c r="G6594" s="3"/>
      <c r="H6594" t="s">
        <v>51</v>
      </c>
      <c r="J6594" t="s">
        <v>52</v>
      </c>
      <c r="K6594" t="s">
        <v>216</v>
      </c>
      <c r="M6594" s="1">
        <v>1</v>
      </c>
      <c r="N6594" s="2">
        <v>18000</v>
      </c>
      <c r="O6594" s="2">
        <v>18000</v>
      </c>
      <c r="P6594" s="3"/>
      <c r="Q6594" s="3"/>
      <c r="R6594" s="3"/>
    </row>
    <row r="6595" spans="1:18" x14ac:dyDescent="0.3">
      <c r="A6595" s="3"/>
      <c r="B6595" s="3"/>
      <c r="C6595" s="3"/>
      <c r="D6595" s="3"/>
      <c r="E6595" s="3"/>
      <c r="F6595" s="3"/>
      <c r="G6595" s="3"/>
      <c r="H6595" t="s">
        <v>679</v>
      </c>
      <c r="J6595" t="s">
        <v>355</v>
      </c>
      <c r="M6595" s="1">
        <v>1</v>
      </c>
      <c r="N6595" s="2">
        <v>20000</v>
      </c>
      <c r="O6595" s="2">
        <v>20000</v>
      </c>
      <c r="P6595" s="3"/>
      <c r="Q6595" s="3"/>
      <c r="R6595" s="3"/>
    </row>
    <row r="6596" spans="1:18" x14ac:dyDescent="0.3">
      <c r="A6596" s="3"/>
      <c r="B6596" s="3"/>
      <c r="C6596" s="3"/>
      <c r="D6596" s="3"/>
      <c r="E6596" s="3"/>
      <c r="F6596" s="3"/>
      <c r="G6596" s="3"/>
      <c r="H6596" t="s">
        <v>83</v>
      </c>
      <c r="J6596" t="s">
        <v>52</v>
      </c>
      <c r="K6596" t="s">
        <v>27</v>
      </c>
      <c r="M6596" s="1">
        <v>1</v>
      </c>
      <c r="N6596" s="2">
        <v>23000</v>
      </c>
      <c r="O6596" s="2">
        <v>23000</v>
      </c>
      <c r="P6596" s="3"/>
      <c r="Q6596" s="3"/>
      <c r="R6596" s="3"/>
    </row>
    <row r="6597" spans="1:18" x14ac:dyDescent="0.3">
      <c r="A6597" s="3"/>
      <c r="B6597" s="3"/>
      <c r="C6597" s="3"/>
      <c r="D6597" s="3"/>
      <c r="E6597" s="3"/>
      <c r="F6597" s="3"/>
      <c r="G6597" s="3"/>
      <c r="H6597" t="s">
        <v>30</v>
      </c>
      <c r="J6597" t="s">
        <v>31</v>
      </c>
      <c r="K6597" t="s">
        <v>27</v>
      </c>
      <c r="M6597" s="1">
        <v>1</v>
      </c>
      <c r="N6597" s="2">
        <v>24000</v>
      </c>
      <c r="O6597" s="2">
        <v>24000</v>
      </c>
      <c r="P6597" s="3"/>
      <c r="Q6597" s="3"/>
      <c r="R6597" s="3"/>
    </row>
    <row r="6598" spans="1:18" x14ac:dyDescent="0.3">
      <c r="A6598" s="3" t="s">
        <v>13318</v>
      </c>
      <c r="B6598" s="3" t="s">
        <v>13319</v>
      </c>
      <c r="C6598" s="3" t="s">
        <v>12609</v>
      </c>
      <c r="D6598" s="3" t="s">
        <v>21</v>
      </c>
      <c r="E6598" s="3" t="s">
        <v>22</v>
      </c>
      <c r="F6598" s="3" t="s">
        <v>23</v>
      </c>
      <c r="G6598" s="3" t="s">
        <v>8476</v>
      </c>
      <c r="H6598" t="s">
        <v>179</v>
      </c>
      <c r="J6598" t="s">
        <v>40</v>
      </c>
      <c r="M6598" s="1">
        <v>1</v>
      </c>
      <c r="N6598" s="2">
        <v>17000</v>
      </c>
      <c r="O6598" s="2">
        <v>17000</v>
      </c>
      <c r="P6598" s="4">
        <v>27000</v>
      </c>
      <c r="Q6598" s="5" t="s">
        <v>13320</v>
      </c>
      <c r="R6598" s="5" t="s">
        <v>13321</v>
      </c>
    </row>
    <row r="6599" spans="1:18" x14ac:dyDescent="0.3">
      <c r="A6599" s="3"/>
      <c r="B6599" s="3"/>
      <c r="C6599" s="3"/>
      <c r="D6599" s="3"/>
      <c r="E6599" s="3"/>
      <c r="F6599" s="3"/>
      <c r="G6599" s="3"/>
      <c r="H6599" t="s">
        <v>774</v>
      </c>
      <c r="J6599" t="s">
        <v>40</v>
      </c>
      <c r="M6599" s="1">
        <v>1</v>
      </c>
      <c r="N6599" s="2">
        <v>19000</v>
      </c>
      <c r="O6599" s="2">
        <v>19000</v>
      </c>
      <c r="P6599" s="3"/>
      <c r="Q6599" s="3"/>
      <c r="R6599" s="3"/>
    </row>
    <row r="6600" spans="1:18" x14ac:dyDescent="0.3">
      <c r="A6600" s="3"/>
      <c r="B6600" s="3"/>
      <c r="C6600" s="3"/>
      <c r="D6600" s="3"/>
      <c r="E6600" s="3"/>
      <c r="F6600" s="3"/>
      <c r="G6600" s="3"/>
      <c r="H6600" t="s">
        <v>2970</v>
      </c>
      <c r="M6600" s="1"/>
      <c r="N6600" s="2"/>
      <c r="O6600" s="2">
        <v>-9000</v>
      </c>
      <c r="P6600" s="3"/>
      <c r="Q6600" s="3"/>
      <c r="R6600" s="3"/>
    </row>
    <row r="6601" spans="1:18" x14ac:dyDescent="0.3">
      <c r="A6601" s="3" t="s">
        <v>13322</v>
      </c>
      <c r="B6601" s="3" t="s">
        <v>13323</v>
      </c>
      <c r="C6601" s="3" t="s">
        <v>12609</v>
      </c>
      <c r="D6601" s="3" t="s">
        <v>21</v>
      </c>
      <c r="E6601" s="3" t="s">
        <v>22</v>
      </c>
      <c r="F6601" s="3" t="s">
        <v>23</v>
      </c>
      <c r="G6601" s="3" t="s">
        <v>3048</v>
      </c>
      <c r="H6601" t="s">
        <v>224</v>
      </c>
      <c r="J6601" t="s">
        <v>198</v>
      </c>
      <c r="K6601" t="s">
        <v>27</v>
      </c>
      <c r="M6601" s="1">
        <v>1</v>
      </c>
      <c r="N6601" s="2">
        <v>24000</v>
      </c>
      <c r="O6601" s="2">
        <v>24000</v>
      </c>
      <c r="P6601" s="4">
        <v>76000</v>
      </c>
      <c r="Q6601" s="5" t="s">
        <v>13324</v>
      </c>
      <c r="R6601" s="5" t="s">
        <v>13325</v>
      </c>
    </row>
    <row r="6602" spans="1:18" x14ac:dyDescent="0.3">
      <c r="A6602" s="3"/>
      <c r="B6602" s="3"/>
      <c r="C6602" s="3"/>
      <c r="D6602" s="3"/>
      <c r="E6602" s="3"/>
      <c r="F6602" s="3"/>
      <c r="G6602" s="3"/>
      <c r="H6602" t="s">
        <v>230</v>
      </c>
      <c r="J6602" t="s">
        <v>90</v>
      </c>
      <c r="M6602" s="1">
        <v>1</v>
      </c>
      <c r="N6602" s="2">
        <v>28000</v>
      </c>
      <c r="O6602" s="2">
        <v>28000</v>
      </c>
      <c r="P6602" s="3"/>
      <c r="Q6602" s="3"/>
      <c r="R6602" s="3"/>
    </row>
    <row r="6603" spans="1:18" x14ac:dyDescent="0.3">
      <c r="A6603" s="3"/>
      <c r="B6603" s="3"/>
      <c r="C6603" s="3"/>
      <c r="D6603" s="3"/>
      <c r="E6603" s="3"/>
      <c r="F6603" s="3"/>
      <c r="G6603" s="3"/>
      <c r="H6603" t="s">
        <v>682</v>
      </c>
      <c r="J6603" t="s">
        <v>681</v>
      </c>
      <c r="K6603" t="s">
        <v>27</v>
      </c>
      <c r="M6603" s="1">
        <v>1</v>
      </c>
      <c r="N6603" s="2">
        <v>24000</v>
      </c>
      <c r="O6603" s="2">
        <v>24000</v>
      </c>
      <c r="P6603" s="3"/>
      <c r="Q6603" s="3"/>
      <c r="R6603" s="3"/>
    </row>
    <row r="6604" spans="1:18" x14ac:dyDescent="0.3">
      <c r="A6604" s="3" t="s">
        <v>13326</v>
      </c>
      <c r="B6604" s="3" t="s">
        <v>13327</v>
      </c>
      <c r="C6604" s="3" t="s">
        <v>12609</v>
      </c>
      <c r="D6604" s="3" t="s">
        <v>21</v>
      </c>
      <c r="E6604" s="3" t="s">
        <v>22</v>
      </c>
      <c r="F6604" s="3" t="s">
        <v>23</v>
      </c>
      <c r="G6604" s="3" t="s">
        <v>12563</v>
      </c>
      <c r="H6604" t="s">
        <v>39</v>
      </c>
      <c r="J6604" t="s">
        <v>40</v>
      </c>
      <c r="M6604" s="1">
        <v>1</v>
      </c>
      <c r="N6604" s="2">
        <v>14000</v>
      </c>
      <c r="O6604" s="2">
        <v>14000</v>
      </c>
      <c r="P6604" s="4">
        <v>44000</v>
      </c>
      <c r="Q6604" s="5" t="s">
        <v>13328</v>
      </c>
      <c r="R6604" s="5" t="s">
        <v>13329</v>
      </c>
    </row>
    <row r="6605" spans="1:18" x14ac:dyDescent="0.3">
      <c r="A6605" s="3"/>
      <c r="B6605" s="3"/>
      <c r="C6605" s="3"/>
      <c r="D6605" s="3"/>
      <c r="E6605" s="3"/>
      <c r="F6605" s="3"/>
      <c r="G6605" s="3"/>
      <c r="H6605" t="s">
        <v>63</v>
      </c>
      <c r="J6605" t="s">
        <v>40</v>
      </c>
      <c r="M6605" s="1">
        <v>1</v>
      </c>
      <c r="N6605" s="2">
        <v>12000</v>
      </c>
      <c r="O6605" s="2">
        <v>12000</v>
      </c>
      <c r="P6605" s="3"/>
      <c r="Q6605" s="3"/>
      <c r="R6605" s="3"/>
    </row>
    <row r="6606" spans="1:18" x14ac:dyDescent="0.3">
      <c r="A6606" s="3"/>
      <c r="B6606" s="3"/>
      <c r="C6606" s="3"/>
      <c r="D6606" s="3"/>
      <c r="E6606" s="3"/>
      <c r="F6606" s="3"/>
      <c r="G6606" s="3"/>
      <c r="H6606" t="s">
        <v>1080</v>
      </c>
      <c r="J6606" t="s">
        <v>40</v>
      </c>
      <c r="M6606" s="1">
        <v>1</v>
      </c>
      <c r="N6606" s="2">
        <v>18000</v>
      </c>
      <c r="O6606" s="2">
        <v>18000</v>
      </c>
      <c r="P6606" s="3"/>
      <c r="Q6606" s="3"/>
      <c r="R6606" s="3"/>
    </row>
    <row r="6607" spans="1:18" x14ac:dyDescent="0.3">
      <c r="A6607" s="3" t="s">
        <v>13330</v>
      </c>
      <c r="B6607" s="3" t="s">
        <v>13331</v>
      </c>
      <c r="C6607" s="3" t="s">
        <v>12609</v>
      </c>
      <c r="D6607" s="3" t="s">
        <v>21</v>
      </c>
      <c r="E6607" s="3" t="s">
        <v>22</v>
      </c>
      <c r="F6607" s="3" t="s">
        <v>23</v>
      </c>
      <c r="G6607" s="3" t="s">
        <v>24</v>
      </c>
      <c r="H6607" t="s">
        <v>126</v>
      </c>
      <c r="J6607" t="s">
        <v>26</v>
      </c>
      <c r="K6607" t="s">
        <v>27</v>
      </c>
      <c r="M6607" s="1">
        <v>1</v>
      </c>
      <c r="N6607" s="2">
        <v>24000</v>
      </c>
      <c r="O6607" s="2">
        <v>24000</v>
      </c>
      <c r="P6607" s="4">
        <v>24000</v>
      </c>
      <c r="Q6607" s="5" t="s">
        <v>13332</v>
      </c>
      <c r="R6607" s="5" t="s">
        <v>13333</v>
      </c>
    </row>
    <row r="6608" spans="1:18" x14ac:dyDescent="0.3">
      <c r="A6608" s="3" t="s">
        <v>13334</v>
      </c>
      <c r="B6608" s="3" t="s">
        <v>13335</v>
      </c>
      <c r="C6608" s="3" t="s">
        <v>12609</v>
      </c>
      <c r="D6608" s="3" t="s">
        <v>21</v>
      </c>
      <c r="E6608" s="3" t="s">
        <v>22</v>
      </c>
      <c r="F6608" s="3" t="s">
        <v>23</v>
      </c>
      <c r="G6608" s="3" t="s">
        <v>24</v>
      </c>
      <c r="H6608" t="s">
        <v>287</v>
      </c>
      <c r="J6608" t="s">
        <v>26</v>
      </c>
      <c r="K6608" t="s">
        <v>27</v>
      </c>
      <c r="M6608" s="1">
        <v>1</v>
      </c>
      <c r="N6608" s="2">
        <v>22000</v>
      </c>
      <c r="O6608" s="2">
        <v>22000</v>
      </c>
      <c r="P6608" s="4">
        <v>46000</v>
      </c>
      <c r="Q6608" s="5" t="s">
        <v>13336</v>
      </c>
      <c r="R6608" s="5" t="s">
        <v>13337</v>
      </c>
    </row>
    <row r="6609" spans="1:18" x14ac:dyDescent="0.3">
      <c r="A6609" s="3"/>
      <c r="B6609" s="3"/>
      <c r="C6609" s="3"/>
      <c r="D6609" s="3"/>
      <c r="E6609" s="3"/>
      <c r="F6609" s="3"/>
      <c r="G6609" s="3"/>
      <c r="H6609" t="s">
        <v>126</v>
      </c>
      <c r="J6609" t="s">
        <v>26</v>
      </c>
      <c r="K6609" t="s">
        <v>27</v>
      </c>
      <c r="M6609" s="1">
        <v>1</v>
      </c>
      <c r="N6609" s="2">
        <v>24000</v>
      </c>
      <c r="O6609" s="2">
        <v>24000</v>
      </c>
      <c r="P6609" s="3"/>
      <c r="Q6609" s="3"/>
      <c r="R6609" s="3"/>
    </row>
    <row r="6610" spans="1:18" x14ac:dyDescent="0.3">
      <c r="A6610" s="3" t="s">
        <v>13338</v>
      </c>
      <c r="B6610" s="3" t="s">
        <v>13339</v>
      </c>
      <c r="C6610" s="3" t="s">
        <v>12609</v>
      </c>
      <c r="D6610" s="3" t="s">
        <v>21</v>
      </c>
      <c r="E6610" s="3" t="s">
        <v>22</v>
      </c>
      <c r="F6610" s="3" t="s">
        <v>23</v>
      </c>
      <c r="G6610" s="3" t="s">
        <v>377</v>
      </c>
      <c r="H6610" t="s">
        <v>147</v>
      </c>
      <c r="J6610" t="s">
        <v>44</v>
      </c>
      <c r="K6610" t="s">
        <v>27</v>
      </c>
      <c r="M6610" s="1">
        <v>1</v>
      </c>
      <c r="N6610" s="2">
        <v>20000</v>
      </c>
      <c r="O6610" s="2">
        <v>20000</v>
      </c>
      <c r="P6610" s="4">
        <v>78000</v>
      </c>
      <c r="Q6610" s="5" t="s">
        <v>13340</v>
      </c>
      <c r="R6610" s="5" t="s">
        <v>13341</v>
      </c>
    </row>
    <row r="6611" spans="1:18" x14ac:dyDescent="0.3">
      <c r="A6611" s="3"/>
      <c r="B6611" s="3"/>
      <c r="C6611" s="3"/>
      <c r="D6611" s="3"/>
      <c r="E6611" s="3"/>
      <c r="F6611" s="3"/>
      <c r="G6611" s="3"/>
      <c r="H6611" t="s">
        <v>126</v>
      </c>
      <c r="J6611" t="s">
        <v>26</v>
      </c>
      <c r="K6611" t="s">
        <v>27</v>
      </c>
      <c r="M6611" s="1">
        <v>1</v>
      </c>
      <c r="N6611" s="2">
        <v>24000</v>
      </c>
      <c r="O6611" s="2">
        <v>24000</v>
      </c>
      <c r="P6611" s="3"/>
      <c r="Q6611" s="3"/>
      <c r="R6611" s="3"/>
    </row>
    <row r="6612" spans="1:18" x14ac:dyDescent="0.3">
      <c r="A6612" s="3"/>
      <c r="B6612" s="3"/>
      <c r="C6612" s="3"/>
      <c r="D6612" s="3"/>
      <c r="E6612" s="3"/>
      <c r="F6612" s="3"/>
      <c r="G6612" s="3"/>
      <c r="H6612" t="s">
        <v>63</v>
      </c>
      <c r="J6612" t="s">
        <v>40</v>
      </c>
      <c r="M6612" s="1">
        <v>1</v>
      </c>
      <c r="N6612" s="2">
        <v>12000</v>
      </c>
      <c r="O6612" s="2">
        <v>12000</v>
      </c>
      <c r="P6612" s="3"/>
      <c r="Q6612" s="3"/>
      <c r="R6612" s="3"/>
    </row>
    <row r="6613" spans="1:18" x14ac:dyDescent="0.3">
      <c r="A6613" s="3"/>
      <c r="B6613" s="3"/>
      <c r="C6613" s="3"/>
      <c r="D6613" s="3"/>
      <c r="E6613" s="3"/>
      <c r="F6613" s="3"/>
      <c r="G6613" s="3"/>
      <c r="H6613" t="s">
        <v>374</v>
      </c>
      <c r="J6613" t="s">
        <v>93</v>
      </c>
      <c r="M6613" s="1">
        <v>1</v>
      </c>
      <c r="N6613" s="2">
        <v>22000</v>
      </c>
      <c r="O6613" s="2">
        <v>22000</v>
      </c>
      <c r="P6613" s="3"/>
      <c r="Q6613" s="3"/>
      <c r="R6613" s="3"/>
    </row>
    <row r="6614" spans="1:18" x14ac:dyDescent="0.3">
      <c r="A6614" s="3" t="s">
        <v>13342</v>
      </c>
      <c r="B6614" s="3" t="s">
        <v>13343</v>
      </c>
      <c r="C6614" s="3" t="s">
        <v>12609</v>
      </c>
      <c r="D6614" s="3" t="s">
        <v>21</v>
      </c>
      <c r="E6614" s="3" t="s">
        <v>22</v>
      </c>
      <c r="F6614" s="3" t="s">
        <v>23</v>
      </c>
      <c r="G6614" s="3" t="s">
        <v>1376</v>
      </c>
      <c r="H6614" t="s">
        <v>249</v>
      </c>
      <c r="J6614" t="s">
        <v>105</v>
      </c>
      <c r="M6614" s="1">
        <v>1</v>
      </c>
      <c r="N6614" s="2">
        <v>20000</v>
      </c>
      <c r="O6614" s="2">
        <v>20000</v>
      </c>
      <c r="P6614" s="4">
        <v>40000</v>
      </c>
      <c r="Q6614" s="5" t="s">
        <v>13344</v>
      </c>
      <c r="R6614" s="5" t="s">
        <v>13345</v>
      </c>
    </row>
    <row r="6615" spans="1:18" x14ac:dyDescent="0.3">
      <c r="A6615" s="3"/>
      <c r="B6615" s="3"/>
      <c r="C6615" s="3"/>
      <c r="D6615" s="3"/>
      <c r="E6615" s="3"/>
      <c r="F6615" s="3"/>
      <c r="G6615" s="3"/>
      <c r="H6615" t="s">
        <v>679</v>
      </c>
      <c r="J6615" t="s">
        <v>355</v>
      </c>
      <c r="M6615" s="1">
        <v>1</v>
      </c>
      <c r="N6615" s="2">
        <v>20000</v>
      </c>
      <c r="O6615" s="2">
        <v>20000</v>
      </c>
      <c r="P6615" s="3"/>
      <c r="Q6615" s="3"/>
      <c r="R6615" s="3"/>
    </row>
    <row r="6616" spans="1:18" x14ac:dyDescent="0.3">
      <c r="A6616" s="3" t="s">
        <v>13346</v>
      </c>
      <c r="B6616" s="3" t="s">
        <v>13347</v>
      </c>
      <c r="C6616" s="3" t="s">
        <v>12609</v>
      </c>
      <c r="D6616" s="3" t="s">
        <v>21</v>
      </c>
      <c r="E6616" s="3" t="s">
        <v>22</v>
      </c>
      <c r="F6616" s="3" t="s">
        <v>23</v>
      </c>
      <c r="G6616" s="3" t="s">
        <v>13348</v>
      </c>
      <c r="H6616" t="s">
        <v>91</v>
      </c>
      <c r="I6616" t="s">
        <v>3328</v>
      </c>
      <c r="J6616" t="s">
        <v>93</v>
      </c>
      <c r="M6616" s="1">
        <v>1</v>
      </c>
      <c r="N6616" s="2">
        <v>22000</v>
      </c>
      <c r="O6616" s="2">
        <v>22000</v>
      </c>
      <c r="P6616" s="4">
        <v>22000</v>
      </c>
      <c r="Q6616" s="5" t="s">
        <v>13349</v>
      </c>
      <c r="R6616" s="5" t="s">
        <v>13350</v>
      </c>
    </row>
    <row r="6617" spans="1:18" x14ac:dyDescent="0.3">
      <c r="A6617" s="3" t="s">
        <v>13351</v>
      </c>
      <c r="B6617" s="3" t="s">
        <v>13352</v>
      </c>
      <c r="C6617" s="3" t="s">
        <v>12609</v>
      </c>
      <c r="D6617" s="3" t="s">
        <v>21</v>
      </c>
      <c r="E6617" s="3" t="s">
        <v>22</v>
      </c>
      <c r="F6617" s="3" t="s">
        <v>23</v>
      </c>
      <c r="G6617" s="3" t="s">
        <v>24</v>
      </c>
      <c r="H6617" t="s">
        <v>215</v>
      </c>
      <c r="J6617" t="s">
        <v>36</v>
      </c>
      <c r="K6617" t="s">
        <v>216</v>
      </c>
      <c r="M6617" s="1">
        <v>1</v>
      </c>
      <c r="N6617" s="2">
        <v>18000</v>
      </c>
      <c r="O6617" s="2">
        <v>18000</v>
      </c>
      <c r="P6617" s="4">
        <v>109000</v>
      </c>
      <c r="Q6617" s="5" t="s">
        <v>13353</v>
      </c>
      <c r="R6617" s="5" t="s">
        <v>13354</v>
      </c>
    </row>
    <row r="6618" spans="1:18" x14ac:dyDescent="0.3">
      <c r="A6618" s="3"/>
      <c r="B6618" s="3"/>
      <c r="C6618" s="3"/>
      <c r="D6618" s="3"/>
      <c r="E6618" s="3"/>
      <c r="F6618" s="3"/>
      <c r="G6618" s="3"/>
      <c r="H6618" t="s">
        <v>71</v>
      </c>
      <c r="J6618" t="s">
        <v>52</v>
      </c>
      <c r="K6618" t="s">
        <v>27</v>
      </c>
      <c r="M6618" s="1">
        <v>1</v>
      </c>
      <c r="N6618" s="2">
        <v>23000</v>
      </c>
      <c r="O6618" s="2">
        <v>23000</v>
      </c>
      <c r="P6618" s="3"/>
      <c r="Q6618" s="3"/>
      <c r="R6618" s="3"/>
    </row>
    <row r="6619" spans="1:18" x14ac:dyDescent="0.3">
      <c r="A6619" s="3"/>
      <c r="B6619" s="3"/>
      <c r="C6619" s="3"/>
      <c r="D6619" s="3"/>
      <c r="E6619" s="3"/>
      <c r="F6619" s="3"/>
      <c r="G6619" s="3"/>
      <c r="H6619" t="s">
        <v>150</v>
      </c>
      <c r="J6619" t="s">
        <v>26</v>
      </c>
      <c r="K6619" t="s">
        <v>27</v>
      </c>
      <c r="M6619" s="1">
        <v>1</v>
      </c>
      <c r="N6619" s="2">
        <v>22000</v>
      </c>
      <c r="O6619" s="2">
        <v>22000</v>
      </c>
      <c r="P6619" s="3"/>
      <c r="Q6619" s="3"/>
      <c r="R6619" s="3"/>
    </row>
    <row r="6620" spans="1:18" x14ac:dyDescent="0.3">
      <c r="A6620" s="3"/>
      <c r="B6620" s="3"/>
      <c r="C6620" s="3"/>
      <c r="D6620" s="3"/>
      <c r="E6620" s="3"/>
      <c r="F6620" s="3"/>
      <c r="G6620" s="3"/>
      <c r="H6620" t="s">
        <v>83</v>
      </c>
      <c r="J6620" t="s">
        <v>52</v>
      </c>
      <c r="K6620" t="s">
        <v>27</v>
      </c>
      <c r="M6620" s="1">
        <v>2</v>
      </c>
      <c r="N6620" s="2">
        <v>23000</v>
      </c>
      <c r="O6620" s="2">
        <v>46000</v>
      </c>
      <c r="P6620" s="3"/>
      <c r="Q6620" s="3"/>
      <c r="R6620" s="3"/>
    </row>
    <row r="6621" spans="1:18" x14ac:dyDescent="0.3">
      <c r="A6621" s="3" t="s">
        <v>13355</v>
      </c>
      <c r="B6621" s="3" t="s">
        <v>13356</v>
      </c>
      <c r="C6621" s="3" t="s">
        <v>12609</v>
      </c>
      <c r="D6621" s="3" t="s">
        <v>21</v>
      </c>
      <c r="E6621" s="3" t="s">
        <v>22</v>
      </c>
      <c r="F6621" s="3" t="s">
        <v>23</v>
      </c>
      <c r="G6621" s="3" t="s">
        <v>6007</v>
      </c>
      <c r="H6621" t="s">
        <v>71</v>
      </c>
      <c r="J6621" t="s">
        <v>52</v>
      </c>
      <c r="K6621" t="s">
        <v>27</v>
      </c>
      <c r="M6621" s="1">
        <v>1</v>
      </c>
      <c r="N6621" s="2">
        <v>23000</v>
      </c>
      <c r="O6621" s="2">
        <v>23000</v>
      </c>
      <c r="P6621" s="4">
        <v>60000</v>
      </c>
      <c r="Q6621" s="5" t="s">
        <v>13357</v>
      </c>
      <c r="R6621" s="5" t="s">
        <v>13358</v>
      </c>
    </row>
    <row r="6622" spans="1:18" x14ac:dyDescent="0.3">
      <c r="A6622" s="3"/>
      <c r="B6622" s="3"/>
      <c r="C6622" s="3"/>
      <c r="D6622" s="3"/>
      <c r="E6622" s="3"/>
      <c r="F6622" s="3"/>
      <c r="G6622" s="3"/>
      <c r="H6622" t="s">
        <v>203</v>
      </c>
      <c r="J6622" t="s">
        <v>117</v>
      </c>
      <c r="M6622" s="1">
        <v>1</v>
      </c>
      <c r="N6622" s="2">
        <v>13000</v>
      </c>
      <c r="O6622" s="2">
        <v>13000</v>
      </c>
      <c r="P6622" s="3"/>
      <c r="Q6622" s="3"/>
      <c r="R6622" s="3"/>
    </row>
    <row r="6623" spans="1:18" x14ac:dyDescent="0.3">
      <c r="A6623" s="3"/>
      <c r="B6623" s="3"/>
      <c r="C6623" s="3"/>
      <c r="D6623" s="3"/>
      <c r="E6623" s="3"/>
      <c r="F6623" s="3"/>
      <c r="G6623" s="3"/>
      <c r="H6623" t="s">
        <v>591</v>
      </c>
      <c r="J6623" t="s">
        <v>31</v>
      </c>
      <c r="K6623" t="s">
        <v>27</v>
      </c>
      <c r="M6623" s="1">
        <v>1</v>
      </c>
      <c r="N6623" s="2">
        <v>24000</v>
      </c>
      <c r="O6623" s="2">
        <v>24000</v>
      </c>
      <c r="P6623" s="3"/>
      <c r="Q6623" s="3"/>
      <c r="R6623" s="3"/>
    </row>
    <row r="6624" spans="1:18" x14ac:dyDescent="0.3">
      <c r="A6624" s="3" t="s">
        <v>13359</v>
      </c>
      <c r="B6624" s="3" t="s">
        <v>13360</v>
      </c>
      <c r="C6624" s="3" t="s">
        <v>12609</v>
      </c>
      <c r="D6624" s="3" t="s">
        <v>21</v>
      </c>
      <c r="E6624" s="3" t="s">
        <v>22</v>
      </c>
      <c r="F6624" s="3" t="s">
        <v>23</v>
      </c>
      <c r="G6624" s="3" t="s">
        <v>3102</v>
      </c>
      <c r="H6624" t="s">
        <v>179</v>
      </c>
      <c r="J6624" t="s">
        <v>40</v>
      </c>
      <c r="M6624" s="1">
        <v>1</v>
      </c>
      <c r="N6624" s="2">
        <v>17000</v>
      </c>
      <c r="O6624" s="2">
        <v>17000</v>
      </c>
      <c r="P6624" s="4">
        <v>41000</v>
      </c>
      <c r="Q6624" s="5" t="s">
        <v>13361</v>
      </c>
      <c r="R6624" s="5" t="s">
        <v>13362</v>
      </c>
    </row>
    <row r="6625" spans="1:18" x14ac:dyDescent="0.3">
      <c r="A6625" s="3"/>
      <c r="B6625" s="3"/>
      <c r="C6625" s="3"/>
      <c r="D6625" s="3"/>
      <c r="E6625" s="3"/>
      <c r="F6625" s="3"/>
      <c r="G6625" s="3"/>
      <c r="H6625" t="s">
        <v>591</v>
      </c>
      <c r="J6625" t="s">
        <v>31</v>
      </c>
      <c r="K6625" t="s">
        <v>27</v>
      </c>
      <c r="M6625" s="1">
        <v>1</v>
      </c>
      <c r="N6625" s="2">
        <v>24000</v>
      </c>
      <c r="O6625" s="2">
        <v>24000</v>
      </c>
      <c r="P6625" s="3"/>
      <c r="Q6625" s="3"/>
      <c r="R6625" s="3"/>
    </row>
    <row r="6626" spans="1:18" x14ac:dyDescent="0.3">
      <c r="A6626" s="3" t="s">
        <v>13363</v>
      </c>
      <c r="B6626" s="3" t="s">
        <v>13364</v>
      </c>
      <c r="C6626" s="3" t="s">
        <v>12609</v>
      </c>
      <c r="D6626" s="3" t="s">
        <v>21</v>
      </c>
      <c r="E6626" s="3" t="s">
        <v>22</v>
      </c>
      <c r="F6626" s="3" t="s">
        <v>23</v>
      </c>
      <c r="G6626" s="3" t="s">
        <v>168</v>
      </c>
      <c r="H6626" t="s">
        <v>39</v>
      </c>
      <c r="J6626" t="s">
        <v>40</v>
      </c>
      <c r="M6626" s="1">
        <v>1</v>
      </c>
      <c r="N6626" s="2">
        <v>14000</v>
      </c>
      <c r="O6626" s="2">
        <v>14000</v>
      </c>
      <c r="P6626" s="4">
        <v>14000</v>
      </c>
      <c r="Q6626" s="5" t="s">
        <v>13365</v>
      </c>
      <c r="R6626" s="5" t="s">
        <v>13366</v>
      </c>
    </row>
    <row r="6627" spans="1:18" x14ac:dyDescent="0.3">
      <c r="A6627" s="3" t="s">
        <v>13367</v>
      </c>
      <c r="B6627" s="3" t="s">
        <v>13368</v>
      </c>
      <c r="C6627" s="3" t="s">
        <v>12609</v>
      </c>
      <c r="D6627" s="3" t="s">
        <v>21</v>
      </c>
      <c r="E6627" s="3" t="s">
        <v>22</v>
      </c>
      <c r="F6627" s="3" t="s">
        <v>23</v>
      </c>
      <c r="G6627" s="3" t="s">
        <v>24</v>
      </c>
      <c r="H6627" t="s">
        <v>134</v>
      </c>
      <c r="J6627" t="s">
        <v>36</v>
      </c>
      <c r="K6627" t="s">
        <v>27</v>
      </c>
      <c r="M6627" s="1">
        <v>1</v>
      </c>
      <c r="N6627" s="2">
        <v>21000</v>
      </c>
      <c r="O6627" s="2">
        <v>21000</v>
      </c>
      <c r="P6627" s="4">
        <v>44000</v>
      </c>
      <c r="Q6627" s="5" t="s">
        <v>13369</v>
      </c>
      <c r="R6627" s="5" t="s">
        <v>13370</v>
      </c>
    </row>
    <row r="6628" spans="1:18" x14ac:dyDescent="0.3">
      <c r="A6628" s="3"/>
      <c r="B6628" s="3"/>
      <c r="C6628" s="3"/>
      <c r="D6628" s="3"/>
      <c r="E6628" s="3"/>
      <c r="F6628" s="3"/>
      <c r="G6628" s="3"/>
      <c r="H6628" t="s">
        <v>71</v>
      </c>
      <c r="J6628" t="s">
        <v>52</v>
      </c>
      <c r="K6628" t="s">
        <v>27</v>
      </c>
      <c r="M6628" s="1">
        <v>1</v>
      </c>
      <c r="N6628" s="2">
        <v>23000</v>
      </c>
      <c r="O6628" s="2">
        <v>23000</v>
      </c>
      <c r="P6628" s="3"/>
      <c r="Q6628" s="3"/>
      <c r="R6628" s="3"/>
    </row>
    <row r="6629" spans="1:18" x14ac:dyDescent="0.3">
      <c r="A6629" s="3" t="s">
        <v>13371</v>
      </c>
      <c r="B6629" s="3" t="s">
        <v>13372</v>
      </c>
      <c r="C6629" s="3" t="s">
        <v>12609</v>
      </c>
      <c r="D6629" s="3" t="s">
        <v>21</v>
      </c>
      <c r="E6629" s="3" t="s">
        <v>22</v>
      </c>
      <c r="F6629" s="3" t="s">
        <v>23</v>
      </c>
      <c r="G6629" s="3" t="s">
        <v>24</v>
      </c>
      <c r="H6629" t="s">
        <v>134</v>
      </c>
      <c r="J6629" t="s">
        <v>36</v>
      </c>
      <c r="K6629" t="s">
        <v>27</v>
      </c>
      <c r="M6629" s="1">
        <v>1</v>
      </c>
      <c r="N6629" s="2">
        <v>21000</v>
      </c>
      <c r="O6629" s="2">
        <v>21000</v>
      </c>
      <c r="P6629" s="4">
        <v>44000</v>
      </c>
      <c r="Q6629" s="5" t="s">
        <v>13373</v>
      </c>
      <c r="R6629" s="5" t="s">
        <v>13374</v>
      </c>
    </row>
    <row r="6630" spans="1:18" x14ac:dyDescent="0.3">
      <c r="A6630" s="3"/>
      <c r="B6630" s="3"/>
      <c r="C6630" s="3"/>
      <c r="D6630" s="3"/>
      <c r="E6630" s="3"/>
      <c r="F6630" s="3"/>
      <c r="G6630" s="3"/>
      <c r="H6630" t="s">
        <v>162</v>
      </c>
      <c r="J6630" t="s">
        <v>52</v>
      </c>
      <c r="K6630" t="s">
        <v>27</v>
      </c>
      <c r="M6630" s="1">
        <v>1</v>
      </c>
      <c r="N6630" s="2">
        <v>23000</v>
      </c>
      <c r="O6630" s="2">
        <v>23000</v>
      </c>
      <c r="P6630" s="3"/>
      <c r="Q6630" s="3"/>
      <c r="R6630" s="3"/>
    </row>
    <row r="6631" spans="1:18" x14ac:dyDescent="0.3">
      <c r="A6631" s="3" t="s">
        <v>13375</v>
      </c>
      <c r="B6631" s="3" t="s">
        <v>13376</v>
      </c>
      <c r="C6631" s="3" t="s">
        <v>12609</v>
      </c>
      <c r="D6631" s="3" t="s">
        <v>21</v>
      </c>
      <c r="E6631" s="3" t="s">
        <v>22</v>
      </c>
      <c r="F6631" s="3" t="s">
        <v>23</v>
      </c>
      <c r="G6631" s="3" t="s">
        <v>1700</v>
      </c>
      <c r="H6631" t="s">
        <v>63</v>
      </c>
      <c r="J6631" t="s">
        <v>40</v>
      </c>
      <c r="M6631" s="1">
        <v>1</v>
      </c>
      <c r="N6631" s="2">
        <v>12000</v>
      </c>
      <c r="O6631" s="2">
        <v>12000</v>
      </c>
      <c r="P6631" s="4">
        <v>37000</v>
      </c>
      <c r="Q6631" s="5" t="s">
        <v>13377</v>
      </c>
      <c r="R6631" s="5" t="s">
        <v>13378</v>
      </c>
    </row>
    <row r="6632" spans="1:18" x14ac:dyDescent="0.3">
      <c r="A6632" s="3"/>
      <c r="B6632" s="3"/>
      <c r="C6632" s="3"/>
      <c r="D6632" s="3"/>
      <c r="E6632" s="3"/>
      <c r="F6632" s="3"/>
      <c r="G6632" s="3"/>
      <c r="H6632" t="s">
        <v>89</v>
      </c>
      <c r="J6632" t="s">
        <v>90</v>
      </c>
      <c r="M6632" s="1">
        <v>1</v>
      </c>
      <c r="N6632" s="2">
        <v>25000</v>
      </c>
      <c r="O6632" s="2">
        <v>25000</v>
      </c>
      <c r="P6632" s="3"/>
      <c r="Q6632" s="3"/>
      <c r="R6632" s="3"/>
    </row>
    <row r="6633" spans="1:18" x14ac:dyDescent="0.3">
      <c r="A6633" s="3" t="s">
        <v>13379</v>
      </c>
      <c r="B6633" s="3" t="s">
        <v>13380</v>
      </c>
      <c r="C6633" s="3" t="s">
        <v>12609</v>
      </c>
      <c r="D6633" s="3" t="s">
        <v>21</v>
      </c>
      <c r="E6633" s="3" t="s">
        <v>22</v>
      </c>
      <c r="F6633" s="3" t="s">
        <v>23</v>
      </c>
      <c r="G6633" s="3" t="s">
        <v>144</v>
      </c>
      <c r="H6633" t="s">
        <v>147</v>
      </c>
      <c r="J6633" t="s">
        <v>44</v>
      </c>
      <c r="K6633" t="s">
        <v>27</v>
      </c>
      <c r="M6633" s="1">
        <v>1</v>
      </c>
      <c r="N6633" s="2">
        <v>20000</v>
      </c>
      <c r="O6633" s="2">
        <v>20000</v>
      </c>
      <c r="P6633" s="4">
        <v>40000</v>
      </c>
      <c r="Q6633" s="5" t="s">
        <v>13381</v>
      </c>
      <c r="R6633" s="5" t="s">
        <v>13382</v>
      </c>
    </row>
    <row r="6634" spans="1:18" x14ac:dyDescent="0.3">
      <c r="A6634" s="3"/>
      <c r="B6634" s="3"/>
      <c r="C6634" s="3"/>
      <c r="D6634" s="3"/>
      <c r="E6634" s="3"/>
      <c r="F6634" s="3"/>
      <c r="G6634" s="3"/>
      <c r="H6634" t="s">
        <v>679</v>
      </c>
      <c r="J6634" t="s">
        <v>355</v>
      </c>
      <c r="M6634" s="1">
        <v>1</v>
      </c>
      <c r="N6634" s="2">
        <v>20000</v>
      </c>
      <c r="O6634" s="2">
        <v>20000</v>
      </c>
      <c r="P6634" s="3"/>
      <c r="Q6634" s="3"/>
      <c r="R6634" s="3"/>
    </row>
    <row r="6635" spans="1:18" x14ac:dyDescent="0.3">
      <c r="A6635" s="3" t="s">
        <v>13383</v>
      </c>
      <c r="B6635" s="3" t="s">
        <v>13384</v>
      </c>
      <c r="C6635" s="3" t="s">
        <v>12609</v>
      </c>
      <c r="D6635" s="3" t="s">
        <v>21</v>
      </c>
      <c r="E6635" s="3" t="s">
        <v>49</v>
      </c>
      <c r="F6635" s="3" t="s">
        <v>50</v>
      </c>
      <c r="G6635" s="3" t="s">
        <v>24</v>
      </c>
      <c r="H6635" t="s">
        <v>35</v>
      </c>
      <c r="J6635" t="s">
        <v>36</v>
      </c>
      <c r="K6635" t="s">
        <v>27</v>
      </c>
      <c r="M6635" s="1">
        <v>1</v>
      </c>
      <c r="N6635" s="2">
        <v>20000</v>
      </c>
      <c r="O6635" s="2">
        <v>20000</v>
      </c>
      <c r="P6635" s="4">
        <v>20000</v>
      </c>
      <c r="Q6635" s="5" t="s">
        <v>13385</v>
      </c>
      <c r="R6635" s="5" t="s">
        <v>13386</v>
      </c>
    </row>
    <row r="6636" spans="1:18" x14ac:dyDescent="0.3">
      <c r="A6636" s="3" t="s">
        <v>13387</v>
      </c>
      <c r="B6636" s="3" t="s">
        <v>13388</v>
      </c>
      <c r="C6636" s="3" t="s">
        <v>12609</v>
      </c>
      <c r="D6636" s="3" t="s">
        <v>21</v>
      </c>
      <c r="E6636" s="3" t="s">
        <v>22</v>
      </c>
      <c r="F6636" s="3" t="s">
        <v>23</v>
      </c>
      <c r="G6636" s="3" t="s">
        <v>24</v>
      </c>
      <c r="H6636" t="s">
        <v>134</v>
      </c>
      <c r="J6636" t="s">
        <v>36</v>
      </c>
      <c r="K6636" t="s">
        <v>216</v>
      </c>
      <c r="M6636" s="1">
        <v>1</v>
      </c>
      <c r="N6636" s="2">
        <v>18000</v>
      </c>
      <c r="O6636" s="2">
        <v>18000</v>
      </c>
      <c r="P6636" s="4">
        <v>39000</v>
      </c>
      <c r="Q6636" s="5" t="s">
        <v>13389</v>
      </c>
      <c r="R6636" s="5" t="s">
        <v>13390</v>
      </c>
    </row>
    <row r="6637" spans="1:18" x14ac:dyDescent="0.3">
      <c r="A6637" s="3"/>
      <c r="B6637" s="3"/>
      <c r="C6637" s="3"/>
      <c r="D6637" s="3"/>
      <c r="E6637" s="3"/>
      <c r="F6637" s="3"/>
      <c r="G6637" s="3"/>
      <c r="H6637" t="s">
        <v>215</v>
      </c>
      <c r="J6637" t="s">
        <v>36</v>
      </c>
      <c r="K6637" t="s">
        <v>27</v>
      </c>
      <c r="M6637" s="1">
        <v>1</v>
      </c>
      <c r="N6637" s="2">
        <v>21000</v>
      </c>
      <c r="O6637" s="2">
        <v>21000</v>
      </c>
      <c r="P6637" s="3"/>
      <c r="Q6637" s="3"/>
      <c r="R6637" s="3"/>
    </row>
    <row r="6638" spans="1:18" x14ac:dyDescent="0.3">
      <c r="A6638" s="3" t="s">
        <v>13391</v>
      </c>
      <c r="B6638" s="3" t="s">
        <v>13392</v>
      </c>
      <c r="C6638" s="3" t="s">
        <v>12609</v>
      </c>
      <c r="D6638" s="3" t="s">
        <v>21</v>
      </c>
      <c r="E6638" s="3" t="s">
        <v>22</v>
      </c>
      <c r="F6638" s="3" t="s">
        <v>23</v>
      </c>
      <c r="G6638" s="3" t="s">
        <v>24</v>
      </c>
      <c r="H6638" t="s">
        <v>134</v>
      </c>
      <c r="J6638" t="s">
        <v>36</v>
      </c>
      <c r="K6638" t="s">
        <v>27</v>
      </c>
      <c r="M6638" s="1">
        <v>1</v>
      </c>
      <c r="N6638" s="2">
        <v>21000</v>
      </c>
      <c r="O6638" s="2">
        <v>21000</v>
      </c>
      <c r="P6638" s="4">
        <v>45000</v>
      </c>
      <c r="Q6638" s="5" t="s">
        <v>13393</v>
      </c>
      <c r="R6638" s="5" t="s">
        <v>13394</v>
      </c>
    </row>
    <row r="6639" spans="1:18" x14ac:dyDescent="0.3">
      <c r="A6639" s="3"/>
      <c r="B6639" s="3"/>
      <c r="C6639" s="3"/>
      <c r="D6639" s="3"/>
      <c r="E6639" s="3"/>
      <c r="F6639" s="3"/>
      <c r="G6639" s="3"/>
      <c r="H6639" t="s">
        <v>561</v>
      </c>
      <c r="J6639" t="s">
        <v>198</v>
      </c>
      <c r="K6639" t="s">
        <v>27</v>
      </c>
      <c r="M6639" s="1">
        <v>1</v>
      </c>
      <c r="N6639" s="2">
        <v>24000</v>
      </c>
      <c r="O6639" s="2">
        <v>24000</v>
      </c>
      <c r="P6639" s="3"/>
      <c r="Q6639" s="3"/>
      <c r="R6639" s="3"/>
    </row>
    <row r="6640" spans="1:18" x14ac:dyDescent="0.3">
      <c r="A6640" s="3" t="s">
        <v>13395</v>
      </c>
      <c r="B6640" s="3" t="s">
        <v>13396</v>
      </c>
      <c r="C6640" s="3" t="s">
        <v>12609</v>
      </c>
      <c r="D6640" s="3" t="s">
        <v>21</v>
      </c>
      <c r="E6640" s="3" t="s">
        <v>22</v>
      </c>
      <c r="F6640" s="3" t="s">
        <v>23</v>
      </c>
      <c r="G6640" s="3" t="s">
        <v>1413</v>
      </c>
      <c r="H6640" t="s">
        <v>71</v>
      </c>
      <c r="J6640" t="s">
        <v>52</v>
      </c>
      <c r="K6640" t="s">
        <v>27</v>
      </c>
      <c r="M6640" s="1">
        <v>1</v>
      </c>
      <c r="N6640" s="2">
        <v>23000</v>
      </c>
      <c r="O6640" s="2">
        <v>23000</v>
      </c>
      <c r="P6640" s="4">
        <v>44000</v>
      </c>
      <c r="Q6640" s="5" t="s">
        <v>13397</v>
      </c>
      <c r="R6640" s="5" t="s">
        <v>13398</v>
      </c>
    </row>
    <row r="6641" spans="1:18" x14ac:dyDescent="0.3">
      <c r="A6641" s="3"/>
      <c r="B6641" s="3"/>
      <c r="C6641" s="3"/>
      <c r="D6641" s="3"/>
      <c r="E6641" s="3"/>
      <c r="F6641" s="3"/>
      <c r="G6641" s="3"/>
      <c r="H6641" t="s">
        <v>919</v>
      </c>
      <c r="J6641" t="s">
        <v>183</v>
      </c>
      <c r="M6641" s="1">
        <v>1</v>
      </c>
      <c r="N6641" s="2">
        <v>21000</v>
      </c>
      <c r="O6641" s="2">
        <v>21000</v>
      </c>
      <c r="P6641" s="3"/>
      <c r="Q6641" s="3"/>
      <c r="R6641" s="3"/>
    </row>
    <row r="6642" spans="1:18" x14ac:dyDescent="0.3">
      <c r="A6642" s="3" t="s">
        <v>13399</v>
      </c>
      <c r="B6642" s="3" t="s">
        <v>13400</v>
      </c>
      <c r="C6642" s="3" t="s">
        <v>12609</v>
      </c>
      <c r="D6642" s="3" t="s">
        <v>21</v>
      </c>
      <c r="E6642" s="3" t="s">
        <v>22</v>
      </c>
      <c r="F6642" s="3" t="s">
        <v>23</v>
      </c>
      <c r="G6642" s="3" t="s">
        <v>1413</v>
      </c>
      <c r="H6642" t="s">
        <v>435</v>
      </c>
      <c r="J6642" t="s">
        <v>105</v>
      </c>
      <c r="M6642" s="1">
        <v>1</v>
      </c>
      <c r="N6642" s="2">
        <v>20000</v>
      </c>
      <c r="O6642" s="2">
        <v>20000</v>
      </c>
      <c r="P6642" s="4">
        <v>43000</v>
      </c>
      <c r="Q6642" s="5" t="s">
        <v>13401</v>
      </c>
      <c r="R6642" s="5" t="s">
        <v>13402</v>
      </c>
    </row>
    <row r="6643" spans="1:18" x14ac:dyDescent="0.3">
      <c r="A6643" s="3"/>
      <c r="B6643" s="3"/>
      <c r="C6643" s="3"/>
      <c r="D6643" s="3"/>
      <c r="E6643" s="3"/>
      <c r="F6643" s="3"/>
      <c r="G6643" s="3"/>
      <c r="H6643" t="s">
        <v>51</v>
      </c>
      <c r="J6643" t="s">
        <v>52</v>
      </c>
      <c r="K6643" t="s">
        <v>27</v>
      </c>
      <c r="M6643" s="1">
        <v>1</v>
      </c>
      <c r="N6643" s="2">
        <v>23000</v>
      </c>
      <c r="O6643" s="2">
        <v>23000</v>
      </c>
      <c r="P6643" s="3"/>
      <c r="Q6643" s="3"/>
      <c r="R6643" s="3"/>
    </row>
    <row r="6644" spans="1:18" x14ac:dyDescent="0.3">
      <c r="A6644" s="3" t="s">
        <v>13403</v>
      </c>
      <c r="B6644" s="3" t="s">
        <v>13404</v>
      </c>
      <c r="C6644" s="3" t="s">
        <v>12609</v>
      </c>
      <c r="D6644" s="3" t="s">
        <v>21</v>
      </c>
      <c r="E6644" s="3" t="s">
        <v>22</v>
      </c>
      <c r="F6644" s="3" t="s">
        <v>23</v>
      </c>
      <c r="G6644" s="3" t="s">
        <v>24</v>
      </c>
      <c r="H6644" t="s">
        <v>35</v>
      </c>
      <c r="J6644" t="s">
        <v>36</v>
      </c>
      <c r="K6644" t="s">
        <v>27</v>
      </c>
      <c r="M6644" s="1">
        <v>1</v>
      </c>
      <c r="N6644" s="2">
        <v>20000</v>
      </c>
      <c r="O6644" s="2">
        <v>20000</v>
      </c>
      <c r="P6644" s="4">
        <v>65000</v>
      </c>
      <c r="Q6644" s="5" t="s">
        <v>13405</v>
      </c>
      <c r="R6644" s="5" t="s">
        <v>13406</v>
      </c>
    </row>
    <row r="6645" spans="1:18" x14ac:dyDescent="0.3">
      <c r="A6645" s="3"/>
      <c r="B6645" s="3"/>
      <c r="C6645" s="3"/>
      <c r="D6645" s="3"/>
      <c r="E6645" s="3"/>
      <c r="F6645" s="3"/>
      <c r="G6645" s="3"/>
      <c r="H6645" t="s">
        <v>134</v>
      </c>
      <c r="J6645" t="s">
        <v>36</v>
      </c>
      <c r="K6645" t="s">
        <v>27</v>
      </c>
      <c r="M6645" s="1">
        <v>1</v>
      </c>
      <c r="N6645" s="2">
        <v>21000</v>
      </c>
      <c r="O6645" s="2">
        <v>21000</v>
      </c>
      <c r="P6645" s="3"/>
      <c r="Q6645" s="3"/>
      <c r="R6645" s="3"/>
    </row>
    <row r="6646" spans="1:18" x14ac:dyDescent="0.3">
      <c r="A6646" s="3"/>
      <c r="B6646" s="3"/>
      <c r="C6646" s="3"/>
      <c r="D6646" s="3"/>
      <c r="E6646" s="3"/>
      <c r="F6646" s="3"/>
      <c r="G6646" s="3"/>
      <c r="H6646" t="s">
        <v>126</v>
      </c>
      <c r="J6646" t="s">
        <v>26</v>
      </c>
      <c r="K6646" t="s">
        <v>27</v>
      </c>
      <c r="M6646" s="1">
        <v>1</v>
      </c>
      <c r="N6646" s="2">
        <v>24000</v>
      </c>
      <c r="O6646" s="2">
        <v>24000</v>
      </c>
      <c r="P6646" s="3"/>
      <c r="Q6646" s="3"/>
      <c r="R6646" s="3"/>
    </row>
    <row r="6647" spans="1:18" x14ac:dyDescent="0.3">
      <c r="A6647" s="3" t="s">
        <v>13407</v>
      </c>
      <c r="B6647" s="3" t="s">
        <v>13408</v>
      </c>
      <c r="C6647" s="3" t="s">
        <v>12609</v>
      </c>
      <c r="D6647" s="3" t="s">
        <v>21</v>
      </c>
      <c r="E6647" s="3" t="s">
        <v>22</v>
      </c>
      <c r="F6647" s="3" t="s">
        <v>23</v>
      </c>
      <c r="G6647" s="3" t="s">
        <v>24</v>
      </c>
      <c r="H6647" t="s">
        <v>35</v>
      </c>
      <c r="J6647" t="s">
        <v>36</v>
      </c>
      <c r="K6647" t="s">
        <v>27</v>
      </c>
      <c r="M6647" s="1">
        <v>1</v>
      </c>
      <c r="N6647" s="2">
        <v>20000</v>
      </c>
      <c r="O6647" s="2">
        <v>20000</v>
      </c>
      <c r="P6647" s="4">
        <v>44000</v>
      </c>
      <c r="Q6647" s="5" t="s">
        <v>13409</v>
      </c>
      <c r="R6647" s="5" t="s">
        <v>13410</v>
      </c>
    </row>
    <row r="6648" spans="1:18" x14ac:dyDescent="0.3">
      <c r="A6648" s="3"/>
      <c r="B6648" s="3"/>
      <c r="C6648" s="3"/>
      <c r="D6648" s="3"/>
      <c r="E6648" s="3"/>
      <c r="F6648" s="3"/>
      <c r="G6648" s="3"/>
      <c r="H6648" t="s">
        <v>290</v>
      </c>
      <c r="J6648" t="s">
        <v>26</v>
      </c>
      <c r="K6648" t="s">
        <v>27</v>
      </c>
      <c r="M6648" s="1">
        <v>1</v>
      </c>
      <c r="N6648" s="2">
        <v>24000</v>
      </c>
      <c r="O6648" s="2">
        <v>24000</v>
      </c>
      <c r="P6648" s="3"/>
      <c r="Q6648" s="3"/>
      <c r="R6648" s="3"/>
    </row>
    <row r="6649" spans="1:18" x14ac:dyDescent="0.3">
      <c r="A6649" s="3" t="s">
        <v>13411</v>
      </c>
      <c r="B6649" s="3" t="s">
        <v>13412</v>
      </c>
      <c r="C6649" s="3" t="s">
        <v>12609</v>
      </c>
      <c r="D6649" s="3" t="s">
        <v>21</v>
      </c>
      <c r="E6649" s="3" t="s">
        <v>22</v>
      </c>
      <c r="F6649" s="3" t="s">
        <v>23</v>
      </c>
      <c r="G6649" s="3" t="s">
        <v>24</v>
      </c>
      <c r="H6649" t="s">
        <v>215</v>
      </c>
      <c r="J6649" t="s">
        <v>36</v>
      </c>
      <c r="K6649" t="s">
        <v>27</v>
      </c>
      <c r="M6649" s="1">
        <v>1</v>
      </c>
      <c r="N6649" s="2">
        <v>21000</v>
      </c>
      <c r="O6649" s="2">
        <v>21000</v>
      </c>
      <c r="P6649" s="4">
        <v>43000</v>
      </c>
      <c r="Q6649" s="5" t="s">
        <v>13413</v>
      </c>
      <c r="R6649" s="5" t="s">
        <v>13414</v>
      </c>
    </row>
    <row r="6650" spans="1:18" x14ac:dyDescent="0.3">
      <c r="A6650" s="3"/>
      <c r="B6650" s="3"/>
      <c r="C6650" s="3"/>
      <c r="D6650" s="3"/>
      <c r="E6650" s="3"/>
      <c r="F6650" s="3"/>
      <c r="G6650" s="3"/>
      <c r="H6650" t="s">
        <v>25</v>
      </c>
      <c r="J6650" t="s">
        <v>26</v>
      </c>
      <c r="K6650" t="s">
        <v>27</v>
      </c>
      <c r="M6650" s="1">
        <v>1</v>
      </c>
      <c r="N6650" s="2">
        <v>22000</v>
      </c>
      <c r="O6650" s="2">
        <v>22000</v>
      </c>
      <c r="P6650" s="3"/>
      <c r="Q6650" s="3"/>
      <c r="R6650" s="3"/>
    </row>
    <row r="6651" spans="1:18" x14ac:dyDescent="0.3">
      <c r="A6651" s="3" t="s">
        <v>13415</v>
      </c>
      <c r="B6651" s="3" t="s">
        <v>13416</v>
      </c>
      <c r="C6651" s="3" t="s">
        <v>12609</v>
      </c>
      <c r="D6651" s="3" t="s">
        <v>21</v>
      </c>
      <c r="E6651" s="3" t="s">
        <v>22</v>
      </c>
      <c r="F6651" s="3" t="s">
        <v>23</v>
      </c>
      <c r="G6651" s="3" t="s">
        <v>24</v>
      </c>
      <c r="H6651" t="s">
        <v>660</v>
      </c>
      <c r="J6651" t="s">
        <v>508</v>
      </c>
      <c r="K6651" t="s">
        <v>27</v>
      </c>
      <c r="M6651" s="1">
        <v>1</v>
      </c>
      <c r="N6651" s="2">
        <v>24000</v>
      </c>
      <c r="O6651" s="2">
        <v>24000</v>
      </c>
      <c r="P6651" s="4">
        <v>24000</v>
      </c>
      <c r="Q6651" s="5" t="s">
        <v>13417</v>
      </c>
      <c r="R6651" s="5" t="s">
        <v>13418</v>
      </c>
    </row>
    <row r="6652" spans="1:18" x14ac:dyDescent="0.3">
      <c r="A6652" s="3" t="s">
        <v>13419</v>
      </c>
      <c r="B6652" s="3" t="s">
        <v>13420</v>
      </c>
      <c r="C6652" s="3" t="s">
        <v>12609</v>
      </c>
      <c r="D6652" s="3" t="s">
        <v>21</v>
      </c>
      <c r="E6652" s="3" t="s">
        <v>22</v>
      </c>
      <c r="F6652" s="3" t="s">
        <v>23</v>
      </c>
      <c r="G6652" s="3" t="s">
        <v>24</v>
      </c>
      <c r="H6652" t="s">
        <v>287</v>
      </c>
      <c r="J6652" t="s">
        <v>26</v>
      </c>
      <c r="K6652" t="s">
        <v>27</v>
      </c>
      <c r="M6652" s="1">
        <v>1</v>
      </c>
      <c r="N6652" s="2">
        <v>22000</v>
      </c>
      <c r="O6652" s="2">
        <v>22000</v>
      </c>
      <c r="P6652" s="4">
        <v>68000</v>
      </c>
      <c r="Q6652" s="5" t="s">
        <v>13421</v>
      </c>
      <c r="R6652" s="5" t="s">
        <v>13422</v>
      </c>
    </row>
    <row r="6653" spans="1:18" x14ac:dyDescent="0.3">
      <c r="A6653" s="3"/>
      <c r="B6653" s="3"/>
      <c r="C6653" s="3"/>
      <c r="D6653" s="3"/>
      <c r="E6653" s="3"/>
      <c r="F6653" s="3"/>
      <c r="G6653" s="3"/>
      <c r="H6653" t="s">
        <v>25</v>
      </c>
      <c r="J6653" t="s">
        <v>26</v>
      </c>
      <c r="K6653" t="s">
        <v>27</v>
      </c>
      <c r="M6653" s="1">
        <v>1</v>
      </c>
      <c r="N6653" s="2">
        <v>22000</v>
      </c>
      <c r="O6653" s="2">
        <v>22000</v>
      </c>
      <c r="P6653" s="3"/>
      <c r="Q6653" s="3"/>
      <c r="R6653" s="3"/>
    </row>
    <row r="6654" spans="1:18" x14ac:dyDescent="0.3">
      <c r="A6654" s="3"/>
      <c r="B6654" s="3"/>
      <c r="C6654" s="3"/>
      <c r="D6654" s="3"/>
      <c r="E6654" s="3"/>
      <c r="F6654" s="3"/>
      <c r="G6654" s="3"/>
      <c r="H6654" t="s">
        <v>126</v>
      </c>
      <c r="J6654" t="s">
        <v>26</v>
      </c>
      <c r="K6654" t="s">
        <v>27</v>
      </c>
      <c r="M6654" s="1">
        <v>1</v>
      </c>
      <c r="N6654" s="2">
        <v>24000</v>
      </c>
      <c r="O6654" s="2">
        <v>24000</v>
      </c>
      <c r="P6654" s="3"/>
      <c r="Q6654" s="3"/>
      <c r="R6654" s="3"/>
    </row>
    <row r="6655" spans="1:18" x14ac:dyDescent="0.3">
      <c r="A6655" s="3" t="s">
        <v>13423</v>
      </c>
      <c r="B6655" s="3" t="s">
        <v>13424</v>
      </c>
      <c r="C6655" s="3" t="s">
        <v>12609</v>
      </c>
      <c r="D6655" s="3" t="s">
        <v>21</v>
      </c>
      <c r="E6655" s="3" t="s">
        <v>22</v>
      </c>
      <c r="F6655" s="3" t="s">
        <v>23</v>
      </c>
      <c r="G6655" s="3" t="s">
        <v>3249</v>
      </c>
      <c r="H6655" t="s">
        <v>295</v>
      </c>
      <c r="I6655" t="s">
        <v>398</v>
      </c>
      <c r="J6655" t="s">
        <v>93</v>
      </c>
      <c r="M6655" s="1">
        <v>1</v>
      </c>
      <c r="N6655" s="2">
        <v>22000</v>
      </c>
      <c r="O6655" s="2">
        <v>22000</v>
      </c>
      <c r="P6655" s="4">
        <v>22000</v>
      </c>
      <c r="Q6655" s="5" t="s">
        <v>13425</v>
      </c>
      <c r="R6655" s="5" t="s">
        <v>13426</v>
      </c>
    </row>
    <row r="6656" spans="1:18" x14ac:dyDescent="0.3">
      <c r="A6656" s="3" t="s">
        <v>13427</v>
      </c>
      <c r="B6656" s="3" t="s">
        <v>13428</v>
      </c>
      <c r="C6656" s="3" t="s">
        <v>12609</v>
      </c>
      <c r="D6656" s="3" t="s">
        <v>21</v>
      </c>
      <c r="E6656" s="3" t="s">
        <v>22</v>
      </c>
      <c r="F6656" s="3" t="s">
        <v>23</v>
      </c>
      <c r="G6656" s="3" t="s">
        <v>24</v>
      </c>
      <c r="H6656" t="s">
        <v>25</v>
      </c>
      <c r="J6656" t="s">
        <v>26</v>
      </c>
      <c r="K6656" t="s">
        <v>27</v>
      </c>
      <c r="M6656" s="1">
        <v>1</v>
      </c>
      <c r="N6656" s="2">
        <v>22000</v>
      </c>
      <c r="O6656" s="2">
        <v>22000</v>
      </c>
      <c r="P6656" s="4">
        <v>46000</v>
      </c>
      <c r="Q6656" s="5" t="s">
        <v>13429</v>
      </c>
      <c r="R6656" s="5" t="s">
        <v>13430</v>
      </c>
    </row>
    <row r="6657" spans="1:18" x14ac:dyDescent="0.3">
      <c r="A6657" s="3"/>
      <c r="B6657" s="3"/>
      <c r="C6657" s="3"/>
      <c r="D6657" s="3"/>
      <c r="E6657" s="3"/>
      <c r="F6657" s="3"/>
      <c r="G6657" s="3"/>
      <c r="H6657" t="s">
        <v>126</v>
      </c>
      <c r="J6657" t="s">
        <v>26</v>
      </c>
      <c r="K6657" t="s">
        <v>27</v>
      </c>
      <c r="M6657" s="1">
        <v>1</v>
      </c>
      <c r="N6657" s="2">
        <v>24000</v>
      </c>
      <c r="O6657" s="2">
        <v>24000</v>
      </c>
      <c r="P6657" s="3"/>
      <c r="Q6657" s="3"/>
      <c r="R6657" s="3"/>
    </row>
    <row r="6658" spans="1:18" x14ac:dyDescent="0.3">
      <c r="A6658" s="3" t="s">
        <v>13431</v>
      </c>
      <c r="B6658" s="3" t="s">
        <v>13432</v>
      </c>
      <c r="C6658" s="3" t="s">
        <v>12609</v>
      </c>
      <c r="D6658" s="3" t="s">
        <v>21</v>
      </c>
      <c r="E6658" s="3" t="s">
        <v>22</v>
      </c>
      <c r="F6658" s="3" t="s">
        <v>23</v>
      </c>
      <c r="G6658" s="3" t="s">
        <v>24</v>
      </c>
      <c r="H6658" t="s">
        <v>35</v>
      </c>
      <c r="J6658" t="s">
        <v>36</v>
      </c>
      <c r="K6658" t="s">
        <v>27</v>
      </c>
      <c r="M6658" s="1">
        <v>2</v>
      </c>
      <c r="N6658" s="2">
        <v>20000</v>
      </c>
      <c r="O6658" s="2">
        <v>40000</v>
      </c>
      <c r="P6658" s="4">
        <v>64000</v>
      </c>
      <c r="Q6658" s="5" t="s">
        <v>13433</v>
      </c>
      <c r="R6658" s="5" t="s">
        <v>13434</v>
      </c>
    </row>
    <row r="6659" spans="1:18" x14ac:dyDescent="0.3">
      <c r="A6659" s="3"/>
      <c r="B6659" s="3"/>
      <c r="C6659" s="3"/>
      <c r="D6659" s="3"/>
      <c r="E6659" s="3"/>
      <c r="F6659" s="3"/>
      <c r="G6659" s="3"/>
      <c r="H6659" t="s">
        <v>680</v>
      </c>
      <c r="J6659" t="s">
        <v>681</v>
      </c>
      <c r="K6659" t="s">
        <v>27</v>
      </c>
      <c r="M6659" s="1">
        <v>1</v>
      </c>
      <c r="N6659" s="2">
        <v>24000</v>
      </c>
      <c r="O6659" s="2">
        <v>24000</v>
      </c>
      <c r="P6659" s="3"/>
      <c r="Q6659" s="3"/>
      <c r="R6659" s="3"/>
    </row>
    <row r="6660" spans="1:18" x14ac:dyDescent="0.3">
      <c r="A6660" s="3" t="s">
        <v>13435</v>
      </c>
      <c r="B6660" s="3" t="s">
        <v>13436</v>
      </c>
      <c r="C6660" s="3" t="s">
        <v>12609</v>
      </c>
      <c r="D6660" s="3" t="s">
        <v>21</v>
      </c>
      <c r="E6660" s="3" t="s">
        <v>22</v>
      </c>
      <c r="F6660" s="3" t="s">
        <v>23</v>
      </c>
      <c r="G6660" s="3" t="s">
        <v>24</v>
      </c>
      <c r="H6660" t="s">
        <v>215</v>
      </c>
      <c r="J6660" t="s">
        <v>36</v>
      </c>
      <c r="K6660" t="s">
        <v>27</v>
      </c>
      <c r="M6660" s="1">
        <v>1</v>
      </c>
      <c r="N6660" s="2">
        <v>21000</v>
      </c>
      <c r="O6660" s="2">
        <v>21000</v>
      </c>
      <c r="P6660" s="4">
        <v>44000</v>
      </c>
      <c r="Q6660" s="5" t="s">
        <v>13437</v>
      </c>
      <c r="R6660" s="5" t="s">
        <v>13438</v>
      </c>
    </row>
    <row r="6661" spans="1:18" x14ac:dyDescent="0.3">
      <c r="A6661" s="3"/>
      <c r="B6661" s="3"/>
      <c r="C6661" s="3"/>
      <c r="D6661" s="3"/>
      <c r="E6661" s="3"/>
      <c r="F6661" s="3"/>
      <c r="G6661" s="3"/>
      <c r="H6661" t="s">
        <v>162</v>
      </c>
      <c r="J6661" t="s">
        <v>52</v>
      </c>
      <c r="K6661" t="s">
        <v>27</v>
      </c>
      <c r="M6661" s="1">
        <v>1</v>
      </c>
      <c r="N6661" s="2">
        <v>23000</v>
      </c>
      <c r="O6661" s="2">
        <v>23000</v>
      </c>
      <c r="P6661" s="3"/>
      <c r="Q6661" s="3"/>
      <c r="R6661" s="3"/>
    </row>
    <row r="6662" spans="1:18" x14ac:dyDescent="0.3">
      <c r="A6662" s="3" t="s">
        <v>13439</v>
      </c>
      <c r="B6662" s="3" t="s">
        <v>13440</v>
      </c>
      <c r="C6662" s="3" t="s">
        <v>12609</v>
      </c>
      <c r="D6662" s="3" t="s">
        <v>21</v>
      </c>
      <c r="E6662" s="3" t="s">
        <v>22</v>
      </c>
      <c r="F6662" s="3" t="s">
        <v>23</v>
      </c>
      <c r="G6662" s="3" t="s">
        <v>2986</v>
      </c>
      <c r="H6662" t="s">
        <v>344</v>
      </c>
      <c r="J6662" t="s">
        <v>59</v>
      </c>
      <c r="M6662" s="1">
        <v>1</v>
      </c>
      <c r="N6662" s="2">
        <v>20000</v>
      </c>
      <c r="O6662" s="2">
        <v>20000</v>
      </c>
      <c r="P6662" s="4">
        <v>44000</v>
      </c>
      <c r="Q6662" s="5" t="s">
        <v>13441</v>
      </c>
      <c r="R6662" s="5" t="s">
        <v>13442</v>
      </c>
    </row>
    <row r="6663" spans="1:18" x14ac:dyDescent="0.3">
      <c r="A6663" s="3"/>
      <c r="B6663" s="3"/>
      <c r="C6663" s="3"/>
      <c r="D6663" s="3"/>
      <c r="E6663" s="3"/>
      <c r="F6663" s="3"/>
      <c r="G6663" s="3"/>
      <c r="H6663" t="s">
        <v>224</v>
      </c>
      <c r="J6663" t="s">
        <v>198</v>
      </c>
      <c r="K6663" t="s">
        <v>27</v>
      </c>
      <c r="M6663" s="1">
        <v>1</v>
      </c>
      <c r="N6663" s="2">
        <v>24000</v>
      </c>
      <c r="O6663" s="2">
        <v>24000</v>
      </c>
      <c r="P6663" s="3"/>
      <c r="Q6663" s="3"/>
      <c r="R6663" s="3"/>
    </row>
    <row r="6664" spans="1:18" x14ac:dyDescent="0.3">
      <c r="A6664" s="3" t="s">
        <v>13443</v>
      </c>
      <c r="B6664" s="3" t="s">
        <v>13444</v>
      </c>
      <c r="C6664" s="3" t="s">
        <v>12609</v>
      </c>
      <c r="D6664" s="3" t="s">
        <v>21</v>
      </c>
      <c r="E6664" s="3" t="s">
        <v>22</v>
      </c>
      <c r="F6664" s="3" t="s">
        <v>23</v>
      </c>
      <c r="G6664" s="3" t="s">
        <v>2986</v>
      </c>
      <c r="H6664" t="s">
        <v>224</v>
      </c>
      <c r="J6664" t="s">
        <v>198</v>
      </c>
      <c r="K6664" t="s">
        <v>27</v>
      </c>
      <c r="M6664" s="1">
        <v>1</v>
      </c>
      <c r="N6664" s="2">
        <v>24000</v>
      </c>
      <c r="O6664" s="2">
        <v>24000</v>
      </c>
      <c r="P6664" s="4">
        <v>68000</v>
      </c>
      <c r="Q6664" s="5" t="s">
        <v>13445</v>
      </c>
      <c r="R6664" s="5" t="s">
        <v>13446</v>
      </c>
    </row>
    <row r="6665" spans="1:18" x14ac:dyDescent="0.3">
      <c r="A6665" s="3"/>
      <c r="B6665" s="3"/>
      <c r="C6665" s="3"/>
      <c r="D6665" s="3"/>
      <c r="E6665" s="3"/>
      <c r="F6665" s="3"/>
      <c r="G6665" s="3"/>
      <c r="H6665" t="s">
        <v>509</v>
      </c>
      <c r="J6665" t="s">
        <v>105</v>
      </c>
      <c r="M6665" s="1">
        <v>1</v>
      </c>
      <c r="N6665" s="2">
        <v>20000</v>
      </c>
      <c r="O6665" s="2">
        <v>20000</v>
      </c>
      <c r="P6665" s="3"/>
      <c r="Q6665" s="3"/>
      <c r="R6665" s="3"/>
    </row>
    <row r="6666" spans="1:18" x14ac:dyDescent="0.3">
      <c r="A6666" s="3"/>
      <c r="B6666" s="3"/>
      <c r="C6666" s="3"/>
      <c r="D6666" s="3"/>
      <c r="E6666" s="3"/>
      <c r="F6666" s="3"/>
      <c r="G6666" s="3"/>
      <c r="H6666" t="s">
        <v>30</v>
      </c>
      <c r="J6666" t="s">
        <v>31</v>
      </c>
      <c r="K6666" t="s">
        <v>27</v>
      </c>
      <c r="M6666" s="1">
        <v>1</v>
      </c>
      <c r="N6666" s="2">
        <v>24000</v>
      </c>
      <c r="O6666" s="2">
        <v>24000</v>
      </c>
      <c r="P6666" s="3"/>
      <c r="Q6666" s="3"/>
      <c r="R6666" s="3"/>
    </row>
    <row r="6667" spans="1:18" x14ac:dyDescent="0.3">
      <c r="A6667" s="3" t="s">
        <v>13447</v>
      </c>
      <c r="B6667" s="3" t="s">
        <v>13448</v>
      </c>
      <c r="C6667" s="3" t="s">
        <v>12609</v>
      </c>
      <c r="D6667" s="3" t="s">
        <v>21</v>
      </c>
      <c r="E6667" s="3" t="s">
        <v>22</v>
      </c>
      <c r="F6667" s="3" t="s">
        <v>23</v>
      </c>
      <c r="G6667" s="3" t="s">
        <v>2986</v>
      </c>
      <c r="H6667" t="s">
        <v>287</v>
      </c>
      <c r="J6667" t="s">
        <v>26</v>
      </c>
      <c r="K6667" t="s">
        <v>27</v>
      </c>
      <c r="M6667" s="1">
        <v>1</v>
      </c>
      <c r="N6667" s="2">
        <v>22000</v>
      </c>
      <c r="O6667" s="2">
        <v>22000</v>
      </c>
      <c r="P6667" s="4">
        <v>42000</v>
      </c>
      <c r="Q6667" s="5" t="s">
        <v>13449</v>
      </c>
      <c r="R6667" s="5" t="s">
        <v>13450</v>
      </c>
    </row>
    <row r="6668" spans="1:18" x14ac:dyDescent="0.3">
      <c r="A6668" s="3"/>
      <c r="B6668" s="3"/>
      <c r="C6668" s="3"/>
      <c r="D6668" s="3"/>
      <c r="E6668" s="3"/>
      <c r="F6668" s="3"/>
      <c r="G6668" s="3"/>
      <c r="H6668" t="s">
        <v>249</v>
      </c>
      <c r="J6668" t="s">
        <v>105</v>
      </c>
      <c r="M6668" s="1">
        <v>1</v>
      </c>
      <c r="N6668" s="2">
        <v>20000</v>
      </c>
      <c r="O6668" s="2">
        <v>20000</v>
      </c>
      <c r="P6668" s="3"/>
      <c r="Q6668" s="3"/>
      <c r="R6668" s="3"/>
    </row>
    <row r="6669" spans="1:18" x14ac:dyDescent="0.3">
      <c r="A6669" s="3" t="s">
        <v>13451</v>
      </c>
      <c r="B6669" s="3" t="s">
        <v>13452</v>
      </c>
      <c r="C6669" s="3" t="s">
        <v>12609</v>
      </c>
      <c r="D6669" s="3" t="s">
        <v>21</v>
      </c>
      <c r="E6669" s="3" t="s">
        <v>22</v>
      </c>
      <c r="F6669" s="3" t="s">
        <v>23</v>
      </c>
      <c r="G6669" s="3" t="s">
        <v>459</v>
      </c>
      <c r="H6669" t="s">
        <v>352</v>
      </c>
      <c r="J6669" t="s">
        <v>353</v>
      </c>
      <c r="M6669" s="1">
        <v>1</v>
      </c>
      <c r="N6669" s="2">
        <v>20000</v>
      </c>
      <c r="O6669" s="2">
        <v>20000</v>
      </c>
      <c r="P6669" s="4">
        <v>42000</v>
      </c>
      <c r="Q6669" s="5" t="s">
        <v>13453</v>
      </c>
      <c r="R6669" s="5" t="s">
        <v>13454</v>
      </c>
    </row>
    <row r="6670" spans="1:18" x14ac:dyDescent="0.3">
      <c r="A6670" s="3"/>
      <c r="B6670" s="3"/>
      <c r="C6670" s="3"/>
      <c r="D6670" s="3"/>
      <c r="E6670" s="3"/>
      <c r="F6670" s="3"/>
      <c r="G6670" s="3"/>
      <c r="H6670" t="s">
        <v>91</v>
      </c>
      <c r="I6670" t="s">
        <v>3328</v>
      </c>
      <c r="J6670" t="s">
        <v>93</v>
      </c>
      <c r="M6670" s="1">
        <v>1</v>
      </c>
      <c r="N6670" s="2">
        <v>22000</v>
      </c>
      <c r="O6670" s="2">
        <v>22000</v>
      </c>
      <c r="P6670" s="3"/>
      <c r="Q6670" s="3"/>
      <c r="R6670" s="3"/>
    </row>
    <row r="6671" spans="1:18" x14ac:dyDescent="0.3">
      <c r="A6671" s="3" t="s">
        <v>13455</v>
      </c>
      <c r="B6671" s="3" t="s">
        <v>13456</v>
      </c>
      <c r="C6671" s="3" t="s">
        <v>12609</v>
      </c>
      <c r="D6671" s="3" t="s">
        <v>21</v>
      </c>
      <c r="E6671" s="3" t="s">
        <v>22</v>
      </c>
      <c r="F6671" s="3" t="s">
        <v>23</v>
      </c>
      <c r="G6671" s="3" t="s">
        <v>3023</v>
      </c>
      <c r="H6671" t="s">
        <v>249</v>
      </c>
      <c r="J6671" t="s">
        <v>105</v>
      </c>
      <c r="M6671" s="1">
        <v>1</v>
      </c>
      <c r="N6671" s="2">
        <v>20000</v>
      </c>
      <c r="O6671" s="2">
        <v>20000</v>
      </c>
      <c r="P6671" s="4">
        <v>20000</v>
      </c>
      <c r="Q6671" s="5" t="s">
        <v>13457</v>
      </c>
      <c r="R6671" s="5" t="s">
        <v>13458</v>
      </c>
    </row>
    <row r="6672" spans="1:18" x14ac:dyDescent="0.3">
      <c r="A6672" s="3" t="s">
        <v>13459</v>
      </c>
      <c r="B6672" s="3" t="s">
        <v>13460</v>
      </c>
      <c r="C6672" s="3" t="s">
        <v>12609</v>
      </c>
      <c r="D6672" s="3" t="s">
        <v>21</v>
      </c>
      <c r="E6672" s="3" t="s">
        <v>22</v>
      </c>
      <c r="F6672" s="3" t="s">
        <v>23</v>
      </c>
      <c r="G6672" s="3" t="s">
        <v>24</v>
      </c>
      <c r="H6672" t="s">
        <v>35</v>
      </c>
      <c r="J6672" t="s">
        <v>36</v>
      </c>
      <c r="K6672" t="s">
        <v>216</v>
      </c>
      <c r="M6672" s="1">
        <v>1</v>
      </c>
      <c r="N6672" s="2">
        <v>17000</v>
      </c>
      <c r="O6672" s="2">
        <v>17000</v>
      </c>
      <c r="P6672" s="4">
        <v>38600</v>
      </c>
      <c r="Q6672" s="5" t="s">
        <v>13461</v>
      </c>
      <c r="R6672" s="5" t="s">
        <v>13462</v>
      </c>
    </row>
    <row r="6673" spans="1:18" x14ac:dyDescent="0.3">
      <c r="A6673" s="3"/>
      <c r="B6673" s="3"/>
      <c r="C6673" s="3"/>
      <c r="D6673" s="3"/>
      <c r="E6673" s="3"/>
      <c r="F6673" s="3"/>
      <c r="G6673" s="3"/>
      <c r="H6673" t="s">
        <v>162</v>
      </c>
      <c r="J6673" t="s">
        <v>52</v>
      </c>
      <c r="K6673" t="s">
        <v>27</v>
      </c>
      <c r="M6673" s="1">
        <v>1</v>
      </c>
      <c r="N6673" s="2">
        <v>23000</v>
      </c>
      <c r="O6673" s="2">
        <v>23000</v>
      </c>
      <c r="P6673" s="3"/>
      <c r="Q6673" s="3"/>
      <c r="R6673" s="3"/>
    </row>
    <row r="6674" spans="1:18" x14ac:dyDescent="0.3">
      <c r="A6674" s="3"/>
      <c r="B6674" s="3"/>
      <c r="C6674" s="3"/>
      <c r="D6674" s="3"/>
      <c r="E6674" s="3"/>
      <c r="F6674" s="3"/>
      <c r="G6674" s="3"/>
      <c r="H6674" t="s">
        <v>2204</v>
      </c>
      <c r="M6674" s="1"/>
      <c r="N6674" s="2"/>
      <c r="O6674" s="2">
        <v>-1400</v>
      </c>
      <c r="P6674" s="3"/>
      <c r="Q6674" s="3"/>
      <c r="R6674" s="3"/>
    </row>
    <row r="6675" spans="1:18" x14ac:dyDescent="0.3">
      <c r="A6675" s="3" t="s">
        <v>13463</v>
      </c>
      <c r="B6675" s="3" t="s">
        <v>13464</v>
      </c>
      <c r="C6675" s="3" t="s">
        <v>12609</v>
      </c>
      <c r="D6675" s="3" t="s">
        <v>21</v>
      </c>
      <c r="E6675" s="3" t="s">
        <v>22</v>
      </c>
      <c r="F6675" s="3" t="s">
        <v>23</v>
      </c>
      <c r="G6675" s="3" t="s">
        <v>24</v>
      </c>
      <c r="H6675" t="s">
        <v>30</v>
      </c>
      <c r="J6675" t="s">
        <v>31</v>
      </c>
      <c r="K6675" t="s">
        <v>27</v>
      </c>
      <c r="M6675" s="1">
        <v>2</v>
      </c>
      <c r="N6675" s="2">
        <v>24000</v>
      </c>
      <c r="O6675" s="2">
        <v>48000</v>
      </c>
      <c r="P6675" s="4">
        <v>48000</v>
      </c>
      <c r="Q6675" s="5" t="s">
        <v>13465</v>
      </c>
      <c r="R6675" s="5" t="s">
        <v>13466</v>
      </c>
    </row>
    <row r="6676" spans="1:18" x14ac:dyDescent="0.3">
      <c r="A6676" s="3" t="s">
        <v>13467</v>
      </c>
      <c r="B6676" s="3" t="s">
        <v>13468</v>
      </c>
      <c r="C6676" s="3" t="s">
        <v>12609</v>
      </c>
      <c r="D6676" s="3" t="s">
        <v>21</v>
      </c>
      <c r="E6676" s="3" t="s">
        <v>22</v>
      </c>
      <c r="F6676" s="3" t="s">
        <v>23</v>
      </c>
      <c r="G6676" s="3" t="s">
        <v>24</v>
      </c>
      <c r="H6676" t="s">
        <v>71</v>
      </c>
      <c r="J6676" t="s">
        <v>52</v>
      </c>
      <c r="K6676" t="s">
        <v>27</v>
      </c>
      <c r="M6676" s="1">
        <v>1</v>
      </c>
      <c r="N6676" s="2">
        <v>23000</v>
      </c>
      <c r="O6676" s="2">
        <v>23000</v>
      </c>
      <c r="P6676" s="4">
        <v>23000</v>
      </c>
      <c r="Q6676" s="5" t="s">
        <v>13469</v>
      </c>
      <c r="R6676" s="5" t="s">
        <v>13470</v>
      </c>
    </row>
    <row r="6677" spans="1:18" x14ac:dyDescent="0.3">
      <c r="A6677" s="3" t="s">
        <v>13471</v>
      </c>
      <c r="B6677" s="3" t="s">
        <v>13472</v>
      </c>
      <c r="C6677" s="3" t="s">
        <v>12609</v>
      </c>
      <c r="D6677" s="3" t="s">
        <v>21</v>
      </c>
      <c r="E6677" s="3" t="s">
        <v>22</v>
      </c>
      <c r="F6677" s="3" t="s">
        <v>23</v>
      </c>
      <c r="G6677" s="3" t="s">
        <v>24</v>
      </c>
      <c r="H6677" t="s">
        <v>134</v>
      </c>
      <c r="J6677" t="s">
        <v>36</v>
      </c>
      <c r="K6677" t="s">
        <v>27</v>
      </c>
      <c r="M6677" s="1">
        <v>1</v>
      </c>
      <c r="N6677" s="2">
        <v>21000</v>
      </c>
      <c r="O6677" s="2">
        <v>21000</v>
      </c>
      <c r="P6677" s="4">
        <v>45000</v>
      </c>
      <c r="Q6677" s="5" t="s">
        <v>13473</v>
      </c>
      <c r="R6677" s="5" t="s">
        <v>13474</v>
      </c>
    </row>
    <row r="6678" spans="1:18" x14ac:dyDescent="0.3">
      <c r="A6678" s="3"/>
      <c r="B6678" s="3"/>
      <c r="C6678" s="3"/>
      <c r="D6678" s="3"/>
      <c r="E6678" s="3"/>
      <c r="F6678" s="3"/>
      <c r="G6678" s="3"/>
      <c r="H6678" t="s">
        <v>30</v>
      </c>
      <c r="J6678" t="s">
        <v>31</v>
      </c>
      <c r="K6678" t="s">
        <v>27</v>
      </c>
      <c r="M6678" s="1">
        <v>1</v>
      </c>
      <c r="N6678" s="2">
        <v>24000</v>
      </c>
      <c r="O6678" s="2">
        <v>24000</v>
      </c>
      <c r="P6678" s="3"/>
      <c r="Q6678" s="3"/>
      <c r="R6678" s="3"/>
    </row>
    <row r="6679" spans="1:18" x14ac:dyDescent="0.3">
      <c r="A6679" s="3" t="s">
        <v>13475</v>
      </c>
      <c r="B6679" s="3" t="s">
        <v>13476</v>
      </c>
      <c r="C6679" s="3" t="s">
        <v>12609</v>
      </c>
      <c r="D6679" s="3" t="s">
        <v>21</v>
      </c>
      <c r="E6679" s="3" t="s">
        <v>22</v>
      </c>
      <c r="F6679" s="3" t="s">
        <v>23</v>
      </c>
      <c r="G6679" s="3" t="s">
        <v>6026</v>
      </c>
      <c r="H6679" t="s">
        <v>1480</v>
      </c>
      <c r="K6679" t="s">
        <v>1481</v>
      </c>
      <c r="M6679" s="1">
        <v>2</v>
      </c>
      <c r="N6679" s="2">
        <v>8000</v>
      </c>
      <c r="O6679" s="2">
        <v>16000</v>
      </c>
      <c r="P6679" s="4">
        <v>40000</v>
      </c>
      <c r="Q6679" s="5" t="s">
        <v>13477</v>
      </c>
      <c r="R6679" s="5" t="s">
        <v>13478</v>
      </c>
    </row>
    <row r="6680" spans="1:18" x14ac:dyDescent="0.3">
      <c r="A6680" s="3"/>
      <c r="B6680" s="3"/>
      <c r="C6680" s="3"/>
      <c r="D6680" s="3"/>
      <c r="E6680" s="3"/>
      <c r="F6680" s="3"/>
      <c r="G6680" s="3"/>
      <c r="H6680" t="s">
        <v>510</v>
      </c>
      <c r="J6680" t="s">
        <v>355</v>
      </c>
      <c r="M6680" s="1">
        <v>1</v>
      </c>
      <c r="N6680" s="2">
        <v>24000</v>
      </c>
      <c r="O6680" s="2">
        <v>24000</v>
      </c>
      <c r="P6680" s="3"/>
      <c r="Q6680" s="3"/>
      <c r="R6680" s="3"/>
    </row>
    <row r="6681" spans="1:18" x14ac:dyDescent="0.3">
      <c r="A6681" s="3" t="s">
        <v>13479</v>
      </c>
      <c r="B6681" s="3" t="s">
        <v>13480</v>
      </c>
      <c r="C6681" s="3" t="s">
        <v>12609</v>
      </c>
      <c r="D6681" s="3" t="s">
        <v>21</v>
      </c>
      <c r="E6681" s="3" t="s">
        <v>22</v>
      </c>
      <c r="F6681" s="3" t="s">
        <v>23</v>
      </c>
      <c r="G6681" s="3" t="s">
        <v>2366</v>
      </c>
      <c r="H6681" t="s">
        <v>937</v>
      </c>
      <c r="J6681" t="s">
        <v>117</v>
      </c>
      <c r="M6681" s="1">
        <v>1</v>
      </c>
      <c r="N6681" s="2">
        <v>14000</v>
      </c>
      <c r="O6681" s="2">
        <v>14000</v>
      </c>
      <c r="P6681" s="4">
        <v>33000</v>
      </c>
      <c r="Q6681" s="5" t="s">
        <v>13481</v>
      </c>
      <c r="R6681" s="5" t="s">
        <v>13482</v>
      </c>
    </row>
    <row r="6682" spans="1:18" x14ac:dyDescent="0.3">
      <c r="A6682" s="3"/>
      <c r="B6682" s="3"/>
      <c r="C6682" s="3"/>
      <c r="D6682" s="3"/>
      <c r="E6682" s="3"/>
      <c r="F6682" s="3"/>
      <c r="G6682" s="3"/>
      <c r="H6682" t="s">
        <v>937</v>
      </c>
      <c r="I6682" t="s">
        <v>4891</v>
      </c>
      <c r="J6682" t="s">
        <v>117</v>
      </c>
      <c r="L6682" t="s">
        <v>60</v>
      </c>
      <c r="M6682" s="1">
        <v>1</v>
      </c>
      <c r="N6682" s="2">
        <v>19000</v>
      </c>
      <c r="O6682" s="2">
        <v>19000</v>
      </c>
      <c r="P6682" s="3"/>
      <c r="Q6682" s="3"/>
      <c r="R6682" s="3"/>
    </row>
    <row r="6683" spans="1:18" x14ac:dyDescent="0.3">
      <c r="A6683" s="3" t="s">
        <v>13483</v>
      </c>
      <c r="B6683" s="3" t="s">
        <v>13484</v>
      </c>
      <c r="C6683" s="3" t="s">
        <v>12609</v>
      </c>
      <c r="D6683" s="3" t="s">
        <v>21</v>
      </c>
      <c r="E6683" s="3" t="s">
        <v>22</v>
      </c>
      <c r="F6683" s="3" t="s">
        <v>23</v>
      </c>
      <c r="G6683" s="3" t="s">
        <v>24</v>
      </c>
      <c r="H6683" t="s">
        <v>287</v>
      </c>
      <c r="J6683" t="s">
        <v>26</v>
      </c>
      <c r="K6683" t="s">
        <v>27</v>
      </c>
      <c r="M6683" s="1">
        <v>1</v>
      </c>
      <c r="N6683" s="2">
        <v>22000</v>
      </c>
      <c r="O6683" s="2">
        <v>22000</v>
      </c>
      <c r="P6683" s="4">
        <v>22000</v>
      </c>
      <c r="Q6683" s="5" t="s">
        <v>13485</v>
      </c>
      <c r="R6683" s="5" t="s">
        <v>13486</v>
      </c>
    </row>
    <row r="6684" spans="1:18" x14ac:dyDescent="0.3">
      <c r="A6684" s="3" t="s">
        <v>13487</v>
      </c>
      <c r="B6684" s="3" t="s">
        <v>13488</v>
      </c>
      <c r="C6684" s="3" t="s">
        <v>12609</v>
      </c>
      <c r="D6684" s="3" t="s">
        <v>21</v>
      </c>
      <c r="E6684" s="3" t="s">
        <v>49</v>
      </c>
      <c r="F6684" s="3" t="s">
        <v>50</v>
      </c>
      <c r="G6684" s="3" t="s">
        <v>24</v>
      </c>
      <c r="H6684" t="s">
        <v>1480</v>
      </c>
      <c r="K6684" t="s">
        <v>1481</v>
      </c>
      <c r="M6684" s="1">
        <v>1</v>
      </c>
      <c r="N6684" s="2">
        <v>8000</v>
      </c>
      <c r="O6684" s="2">
        <v>8000</v>
      </c>
      <c r="P6684" s="4">
        <v>8000</v>
      </c>
      <c r="Q6684" s="5" t="s">
        <v>13489</v>
      </c>
      <c r="R6684" s="5" t="s">
        <v>13490</v>
      </c>
    </row>
    <row r="6685" spans="1:18" x14ac:dyDescent="0.3">
      <c r="A6685" s="3" t="s">
        <v>13491</v>
      </c>
      <c r="B6685" s="3" t="s">
        <v>13492</v>
      </c>
      <c r="C6685" s="3" t="s">
        <v>12609</v>
      </c>
      <c r="D6685" s="3" t="s">
        <v>21</v>
      </c>
      <c r="E6685" s="3" t="s">
        <v>22</v>
      </c>
      <c r="F6685" s="3" t="s">
        <v>23</v>
      </c>
      <c r="G6685" s="3" t="s">
        <v>3372</v>
      </c>
      <c r="H6685" t="s">
        <v>632</v>
      </c>
      <c r="J6685" t="s">
        <v>353</v>
      </c>
      <c r="M6685" s="1">
        <v>1</v>
      </c>
      <c r="N6685" s="2">
        <v>20000</v>
      </c>
      <c r="O6685" s="2">
        <v>20000</v>
      </c>
      <c r="P6685" s="4">
        <v>52000</v>
      </c>
      <c r="Q6685" s="5" t="s">
        <v>13493</v>
      </c>
      <c r="R6685" s="5" t="s">
        <v>13494</v>
      </c>
    </row>
    <row r="6686" spans="1:18" x14ac:dyDescent="0.3">
      <c r="A6686" s="3"/>
      <c r="B6686" s="3"/>
      <c r="C6686" s="3"/>
      <c r="D6686" s="3"/>
      <c r="E6686" s="3"/>
      <c r="F6686" s="3"/>
      <c r="G6686" s="3"/>
      <c r="H6686" t="s">
        <v>63</v>
      </c>
      <c r="J6686" t="s">
        <v>40</v>
      </c>
      <c r="M6686" s="1">
        <v>1</v>
      </c>
      <c r="N6686" s="2">
        <v>12000</v>
      </c>
      <c r="O6686" s="2">
        <v>12000</v>
      </c>
      <c r="P6686" s="3"/>
      <c r="Q6686" s="3"/>
      <c r="R6686" s="3"/>
    </row>
    <row r="6687" spans="1:18" x14ac:dyDescent="0.3">
      <c r="A6687" s="3"/>
      <c r="B6687" s="3"/>
      <c r="C6687" s="3"/>
      <c r="D6687" s="3"/>
      <c r="E6687" s="3"/>
      <c r="F6687" s="3"/>
      <c r="G6687" s="3"/>
      <c r="H6687" t="s">
        <v>679</v>
      </c>
      <c r="J6687" t="s">
        <v>355</v>
      </c>
      <c r="M6687" s="1">
        <v>1</v>
      </c>
      <c r="N6687" s="2">
        <v>20000</v>
      </c>
      <c r="O6687" s="2">
        <v>20000</v>
      </c>
      <c r="P6687" s="3"/>
      <c r="Q6687" s="3"/>
      <c r="R6687" s="3"/>
    </row>
    <row r="6688" spans="1:18" x14ac:dyDescent="0.3">
      <c r="A6688" s="3" t="s">
        <v>13495</v>
      </c>
      <c r="B6688" s="3" t="s">
        <v>13496</v>
      </c>
      <c r="C6688" s="3" t="s">
        <v>12609</v>
      </c>
      <c r="D6688" s="3" t="s">
        <v>21</v>
      </c>
      <c r="E6688" s="3" t="s">
        <v>22</v>
      </c>
      <c r="F6688" s="3" t="s">
        <v>23</v>
      </c>
      <c r="G6688" s="3" t="s">
        <v>2376</v>
      </c>
      <c r="H6688" t="s">
        <v>344</v>
      </c>
      <c r="J6688" t="s">
        <v>59</v>
      </c>
      <c r="M6688" s="1">
        <v>1</v>
      </c>
      <c r="N6688" s="2">
        <v>20000</v>
      </c>
      <c r="O6688" s="2">
        <v>20000</v>
      </c>
      <c r="P6688" s="4">
        <v>41000</v>
      </c>
      <c r="Q6688" s="5" t="s">
        <v>13497</v>
      </c>
      <c r="R6688" s="5" t="s">
        <v>13498</v>
      </c>
    </row>
    <row r="6689" spans="1:18" x14ac:dyDescent="0.3">
      <c r="A6689" s="3"/>
      <c r="B6689" s="3"/>
      <c r="C6689" s="3"/>
      <c r="D6689" s="3"/>
      <c r="E6689" s="3"/>
      <c r="F6689" s="3"/>
      <c r="G6689" s="3"/>
      <c r="H6689" t="s">
        <v>919</v>
      </c>
      <c r="J6689" t="s">
        <v>183</v>
      </c>
      <c r="M6689" s="1">
        <v>1</v>
      </c>
      <c r="N6689" s="2">
        <v>21000</v>
      </c>
      <c r="O6689" s="2">
        <v>21000</v>
      </c>
      <c r="P6689" s="3"/>
      <c r="Q6689" s="3"/>
      <c r="R6689" s="3"/>
    </row>
    <row r="6690" spans="1:18" x14ac:dyDescent="0.3">
      <c r="A6690" s="3" t="s">
        <v>13499</v>
      </c>
      <c r="B6690" s="3" t="s">
        <v>13500</v>
      </c>
      <c r="C6690" s="3" t="s">
        <v>12609</v>
      </c>
      <c r="D6690" s="3" t="s">
        <v>21</v>
      </c>
      <c r="E6690" s="3" t="s">
        <v>22</v>
      </c>
      <c r="F6690" s="3" t="s">
        <v>23</v>
      </c>
      <c r="G6690" s="3" t="s">
        <v>24</v>
      </c>
      <c r="H6690" t="s">
        <v>30</v>
      </c>
      <c r="J6690" t="s">
        <v>31</v>
      </c>
      <c r="K6690" t="s">
        <v>27</v>
      </c>
      <c r="M6690" s="1">
        <v>1</v>
      </c>
      <c r="N6690" s="2">
        <v>24000</v>
      </c>
      <c r="O6690" s="2">
        <v>24000</v>
      </c>
      <c r="P6690" s="4">
        <v>24000</v>
      </c>
      <c r="Q6690" s="5" t="s">
        <v>13501</v>
      </c>
      <c r="R6690" s="5" t="s">
        <v>13502</v>
      </c>
    </row>
    <row r="6691" spans="1:18" x14ac:dyDescent="0.3">
      <c r="A6691" s="3" t="s">
        <v>13503</v>
      </c>
      <c r="B6691" s="3" t="s">
        <v>13504</v>
      </c>
      <c r="C6691" s="3" t="s">
        <v>12609</v>
      </c>
      <c r="D6691" s="3" t="s">
        <v>21</v>
      </c>
      <c r="E6691" s="3" t="s">
        <v>22</v>
      </c>
      <c r="F6691" s="3" t="s">
        <v>23</v>
      </c>
      <c r="G6691" s="3" t="s">
        <v>24</v>
      </c>
      <c r="H6691" t="s">
        <v>287</v>
      </c>
      <c r="J6691" t="s">
        <v>26</v>
      </c>
      <c r="K6691" t="s">
        <v>27</v>
      </c>
      <c r="M6691" s="1">
        <v>1</v>
      </c>
      <c r="N6691" s="2">
        <v>22000</v>
      </c>
      <c r="O6691" s="2">
        <v>22000</v>
      </c>
      <c r="P6691" s="4">
        <v>22000</v>
      </c>
      <c r="Q6691" s="5" t="s">
        <v>13505</v>
      </c>
      <c r="R6691" s="5" t="s">
        <v>13506</v>
      </c>
    </row>
    <row r="6692" spans="1:18" x14ac:dyDescent="0.3">
      <c r="A6692" s="3" t="s">
        <v>13507</v>
      </c>
      <c r="B6692" s="3" t="s">
        <v>13508</v>
      </c>
      <c r="C6692" s="3" t="s">
        <v>12609</v>
      </c>
      <c r="D6692" s="3" t="s">
        <v>21</v>
      </c>
      <c r="E6692" s="3" t="s">
        <v>22</v>
      </c>
      <c r="F6692" s="3" t="s">
        <v>23</v>
      </c>
      <c r="G6692" s="3" t="s">
        <v>1700</v>
      </c>
      <c r="H6692" t="s">
        <v>1480</v>
      </c>
      <c r="K6692" t="s">
        <v>1481</v>
      </c>
      <c r="M6692" s="1">
        <v>1</v>
      </c>
      <c r="N6692" s="2">
        <v>8000</v>
      </c>
      <c r="O6692" s="2">
        <v>8000</v>
      </c>
      <c r="P6692" s="4">
        <v>28000</v>
      </c>
      <c r="Q6692" s="5" t="s">
        <v>13509</v>
      </c>
      <c r="R6692" s="5" t="s">
        <v>13510</v>
      </c>
    </row>
    <row r="6693" spans="1:18" x14ac:dyDescent="0.3">
      <c r="A6693" s="3"/>
      <c r="B6693" s="3"/>
      <c r="C6693" s="3"/>
      <c r="D6693" s="3"/>
      <c r="E6693" s="3"/>
      <c r="F6693" s="3"/>
      <c r="G6693" s="3"/>
      <c r="H6693" t="s">
        <v>411</v>
      </c>
      <c r="J6693" t="s">
        <v>355</v>
      </c>
      <c r="M6693" s="1">
        <v>1</v>
      </c>
      <c r="N6693" s="2">
        <v>20000</v>
      </c>
      <c r="O6693" s="2">
        <v>20000</v>
      </c>
      <c r="P6693" s="3"/>
      <c r="Q6693" s="3"/>
      <c r="R6693" s="3"/>
    </row>
    <row r="6694" spans="1:18" x14ac:dyDescent="0.3">
      <c r="A6694" s="3" t="s">
        <v>13511</v>
      </c>
      <c r="B6694" s="3" t="s">
        <v>13512</v>
      </c>
      <c r="C6694" s="3" t="s">
        <v>12609</v>
      </c>
      <c r="D6694" s="3" t="s">
        <v>21</v>
      </c>
      <c r="E6694" s="3" t="s">
        <v>49</v>
      </c>
      <c r="F6694" s="3" t="s">
        <v>50</v>
      </c>
      <c r="G6694" s="3" t="s">
        <v>24</v>
      </c>
      <c r="H6694" t="s">
        <v>695</v>
      </c>
      <c r="J6694" t="s">
        <v>681</v>
      </c>
      <c r="K6694" t="s">
        <v>27</v>
      </c>
      <c r="M6694" s="1">
        <v>1</v>
      </c>
      <c r="N6694" s="2">
        <v>24000</v>
      </c>
      <c r="O6694" s="2">
        <v>24000</v>
      </c>
      <c r="P6694" s="4">
        <v>24000</v>
      </c>
      <c r="Q6694" s="5" t="s">
        <v>13513</v>
      </c>
      <c r="R6694" s="5" t="s">
        <v>13514</v>
      </c>
    </row>
    <row r="6695" spans="1:18" x14ac:dyDescent="0.3">
      <c r="A6695" s="3" t="s">
        <v>13515</v>
      </c>
      <c r="B6695" s="3" t="s">
        <v>13516</v>
      </c>
      <c r="C6695" s="3" t="s">
        <v>12609</v>
      </c>
      <c r="D6695" s="3" t="s">
        <v>21</v>
      </c>
      <c r="E6695" s="3" t="s">
        <v>49</v>
      </c>
      <c r="F6695" s="3" t="s">
        <v>50</v>
      </c>
      <c r="G6695" s="3" t="s">
        <v>24</v>
      </c>
      <c r="H6695" t="s">
        <v>134</v>
      </c>
      <c r="J6695" t="s">
        <v>36</v>
      </c>
      <c r="K6695" t="s">
        <v>27</v>
      </c>
      <c r="M6695" s="1">
        <v>1</v>
      </c>
      <c r="N6695" s="2">
        <v>21000</v>
      </c>
      <c r="O6695" s="2">
        <v>21000</v>
      </c>
      <c r="P6695" s="4">
        <v>21000</v>
      </c>
      <c r="Q6695" s="5" t="s">
        <v>13517</v>
      </c>
      <c r="R6695" s="5" t="s">
        <v>13518</v>
      </c>
    </row>
    <row r="6696" spans="1:18" x14ac:dyDescent="0.3">
      <c r="A6696" s="3" t="s">
        <v>13519</v>
      </c>
      <c r="B6696" s="3" t="s">
        <v>13520</v>
      </c>
      <c r="C6696" s="3" t="s">
        <v>12609</v>
      </c>
      <c r="D6696" s="3" t="s">
        <v>21</v>
      </c>
      <c r="E6696" s="3" t="s">
        <v>49</v>
      </c>
      <c r="F6696" s="3" t="s">
        <v>50</v>
      </c>
      <c r="G6696" s="3" t="s">
        <v>24</v>
      </c>
      <c r="H6696" t="s">
        <v>25</v>
      </c>
      <c r="J6696" t="s">
        <v>26</v>
      </c>
      <c r="K6696" t="s">
        <v>27</v>
      </c>
      <c r="M6696" s="1">
        <v>1</v>
      </c>
      <c r="N6696" s="2">
        <v>22000</v>
      </c>
      <c r="O6696" s="2">
        <v>22000</v>
      </c>
      <c r="P6696" s="4">
        <v>45000</v>
      </c>
      <c r="Q6696" s="5" t="s">
        <v>13521</v>
      </c>
      <c r="R6696" s="5" t="s">
        <v>13522</v>
      </c>
    </row>
    <row r="6697" spans="1:18" x14ac:dyDescent="0.3">
      <c r="A6697" s="3"/>
      <c r="B6697" s="3"/>
      <c r="C6697" s="3"/>
      <c r="D6697" s="3"/>
      <c r="E6697" s="3"/>
      <c r="F6697" s="3"/>
      <c r="G6697" s="3"/>
      <c r="H6697" t="s">
        <v>162</v>
      </c>
      <c r="J6697" t="s">
        <v>52</v>
      </c>
      <c r="K6697" t="s">
        <v>27</v>
      </c>
      <c r="M6697" s="1">
        <v>1</v>
      </c>
      <c r="N6697" s="2">
        <v>23000</v>
      </c>
      <c r="O6697" s="2">
        <v>23000</v>
      </c>
      <c r="P6697" s="3"/>
      <c r="Q6697" s="3"/>
      <c r="R6697" s="3"/>
    </row>
    <row r="6698" spans="1:18" x14ac:dyDescent="0.3">
      <c r="A6698" s="3" t="s">
        <v>13523</v>
      </c>
      <c r="B6698" s="3" t="s">
        <v>13524</v>
      </c>
      <c r="C6698" s="3" t="s">
        <v>12609</v>
      </c>
      <c r="D6698" s="3" t="s">
        <v>21</v>
      </c>
      <c r="E6698" s="3" t="s">
        <v>49</v>
      </c>
      <c r="F6698" s="3" t="s">
        <v>50</v>
      </c>
      <c r="G6698" s="3" t="s">
        <v>24</v>
      </c>
      <c r="H6698" t="s">
        <v>51</v>
      </c>
      <c r="J6698" t="s">
        <v>52</v>
      </c>
      <c r="K6698" t="s">
        <v>27</v>
      </c>
      <c r="M6698" s="1">
        <v>1</v>
      </c>
      <c r="N6698" s="2">
        <v>23000</v>
      </c>
      <c r="O6698" s="2">
        <v>23000</v>
      </c>
      <c r="P6698" s="4">
        <v>23000</v>
      </c>
      <c r="Q6698" s="5" t="s">
        <v>13525</v>
      </c>
      <c r="R6698" s="5" t="s">
        <v>13526</v>
      </c>
    </row>
    <row r="6699" spans="1:18" x14ac:dyDescent="0.3">
      <c r="A6699" s="3" t="s">
        <v>13527</v>
      </c>
      <c r="B6699" s="3" t="s">
        <v>13528</v>
      </c>
      <c r="C6699" s="3" t="s">
        <v>12609</v>
      </c>
      <c r="D6699" s="3" t="s">
        <v>21</v>
      </c>
      <c r="E6699" s="3" t="s">
        <v>49</v>
      </c>
      <c r="F6699" s="3" t="s">
        <v>50</v>
      </c>
      <c r="G6699" s="3" t="s">
        <v>24</v>
      </c>
      <c r="H6699" t="s">
        <v>134</v>
      </c>
      <c r="J6699" t="s">
        <v>36</v>
      </c>
      <c r="K6699" t="s">
        <v>27</v>
      </c>
      <c r="M6699" s="1">
        <v>1</v>
      </c>
      <c r="N6699" s="2">
        <v>21000</v>
      </c>
      <c r="O6699" s="2">
        <v>21000</v>
      </c>
      <c r="P6699" s="4">
        <v>43000</v>
      </c>
      <c r="Q6699" s="5" t="s">
        <v>13529</v>
      </c>
      <c r="R6699" s="5" t="s">
        <v>13530</v>
      </c>
    </row>
    <row r="6700" spans="1:18" x14ac:dyDescent="0.3">
      <c r="A6700" s="3"/>
      <c r="B6700" s="3"/>
      <c r="C6700" s="3"/>
      <c r="D6700" s="3"/>
      <c r="E6700" s="3"/>
      <c r="F6700" s="3"/>
      <c r="G6700" s="3"/>
      <c r="H6700" t="s">
        <v>25</v>
      </c>
      <c r="J6700" t="s">
        <v>26</v>
      </c>
      <c r="K6700" t="s">
        <v>27</v>
      </c>
      <c r="M6700" s="1">
        <v>1</v>
      </c>
      <c r="N6700" s="2">
        <v>22000</v>
      </c>
      <c r="O6700" s="2">
        <v>22000</v>
      </c>
      <c r="P6700" s="3"/>
      <c r="Q6700" s="3"/>
      <c r="R6700" s="3"/>
    </row>
    <row r="6701" spans="1:18" x14ac:dyDescent="0.3">
      <c r="A6701" s="3" t="s">
        <v>13531</v>
      </c>
      <c r="B6701" s="3" t="s">
        <v>13532</v>
      </c>
      <c r="C6701" s="3" t="s">
        <v>12609</v>
      </c>
      <c r="D6701" s="3" t="s">
        <v>21</v>
      </c>
      <c r="E6701" s="3" t="s">
        <v>49</v>
      </c>
      <c r="F6701" s="3" t="s">
        <v>50</v>
      </c>
      <c r="G6701" s="3" t="s">
        <v>24</v>
      </c>
      <c r="H6701" t="s">
        <v>150</v>
      </c>
      <c r="J6701" t="s">
        <v>26</v>
      </c>
      <c r="K6701" t="s">
        <v>27</v>
      </c>
      <c r="M6701" s="1">
        <v>1</v>
      </c>
      <c r="N6701" s="2">
        <v>22000</v>
      </c>
      <c r="O6701" s="2">
        <v>22000</v>
      </c>
      <c r="P6701" s="4">
        <v>22000</v>
      </c>
      <c r="Q6701" s="5" t="s">
        <v>13533</v>
      </c>
      <c r="R6701" s="5" t="s">
        <v>13534</v>
      </c>
    </row>
    <row r="6702" spans="1:18" x14ac:dyDescent="0.3">
      <c r="A6702" s="3" t="s">
        <v>13535</v>
      </c>
      <c r="B6702" s="3" t="s">
        <v>13536</v>
      </c>
      <c r="C6702" s="3" t="s">
        <v>12609</v>
      </c>
      <c r="D6702" s="3" t="s">
        <v>21</v>
      </c>
      <c r="E6702" s="3" t="s">
        <v>49</v>
      </c>
      <c r="F6702" s="3" t="s">
        <v>50</v>
      </c>
      <c r="G6702" s="3" t="s">
        <v>24</v>
      </c>
      <c r="H6702" t="s">
        <v>287</v>
      </c>
      <c r="J6702" t="s">
        <v>26</v>
      </c>
      <c r="K6702" t="s">
        <v>27</v>
      </c>
      <c r="M6702" s="1">
        <v>1</v>
      </c>
      <c r="N6702" s="2">
        <v>22000</v>
      </c>
      <c r="O6702" s="2">
        <v>22000</v>
      </c>
      <c r="P6702" s="4">
        <v>22000</v>
      </c>
      <c r="Q6702" s="5" t="s">
        <v>13537</v>
      </c>
      <c r="R6702" s="5" t="s">
        <v>13538</v>
      </c>
    </row>
    <row r="6703" spans="1:18" x14ac:dyDescent="0.3">
      <c r="A6703" s="3" t="s">
        <v>13539</v>
      </c>
      <c r="B6703" s="3" t="s">
        <v>13540</v>
      </c>
      <c r="C6703" s="3" t="s">
        <v>12609</v>
      </c>
      <c r="D6703" s="3" t="s">
        <v>21</v>
      </c>
      <c r="E6703" s="3" t="s">
        <v>49</v>
      </c>
      <c r="F6703" s="3" t="s">
        <v>50</v>
      </c>
      <c r="G6703" s="3" t="s">
        <v>24</v>
      </c>
      <c r="H6703" t="s">
        <v>224</v>
      </c>
      <c r="J6703" t="s">
        <v>198</v>
      </c>
      <c r="K6703" t="s">
        <v>27</v>
      </c>
      <c r="M6703" s="1">
        <v>1</v>
      </c>
      <c r="N6703" s="2">
        <v>24000</v>
      </c>
      <c r="O6703" s="2">
        <v>24000</v>
      </c>
      <c r="P6703" s="4">
        <v>70000</v>
      </c>
      <c r="Q6703" s="5" t="s">
        <v>13541</v>
      </c>
      <c r="R6703" s="5" t="s">
        <v>13542</v>
      </c>
    </row>
    <row r="6704" spans="1:18" x14ac:dyDescent="0.3">
      <c r="A6704" s="3"/>
      <c r="B6704" s="3"/>
      <c r="C6704" s="3"/>
      <c r="D6704" s="3"/>
      <c r="E6704" s="3"/>
      <c r="F6704" s="3"/>
      <c r="G6704" s="3"/>
      <c r="H6704" t="s">
        <v>162</v>
      </c>
      <c r="J6704" t="s">
        <v>52</v>
      </c>
      <c r="K6704" t="s">
        <v>27</v>
      </c>
      <c r="M6704" s="1">
        <v>1</v>
      </c>
      <c r="N6704" s="2">
        <v>23000</v>
      </c>
      <c r="O6704" s="2">
        <v>23000</v>
      </c>
      <c r="P6704" s="3"/>
      <c r="Q6704" s="3"/>
      <c r="R6704" s="3"/>
    </row>
    <row r="6705" spans="1:18" x14ac:dyDescent="0.3">
      <c r="A6705" s="3"/>
      <c r="B6705" s="3"/>
      <c r="C6705" s="3"/>
      <c r="D6705" s="3"/>
      <c r="E6705" s="3"/>
      <c r="F6705" s="3"/>
      <c r="G6705" s="3"/>
      <c r="H6705" t="s">
        <v>51</v>
      </c>
      <c r="J6705" t="s">
        <v>52</v>
      </c>
      <c r="K6705" t="s">
        <v>27</v>
      </c>
      <c r="M6705" s="1">
        <v>1</v>
      </c>
      <c r="N6705" s="2">
        <v>23000</v>
      </c>
      <c r="O6705" s="2">
        <v>23000</v>
      </c>
      <c r="P6705" s="3"/>
      <c r="Q6705" s="3"/>
      <c r="R6705" s="3"/>
    </row>
    <row r="6706" spans="1:18" x14ac:dyDescent="0.3">
      <c r="A6706" s="3" t="s">
        <v>13543</v>
      </c>
      <c r="B6706" s="3" t="s">
        <v>13544</v>
      </c>
      <c r="C6706" s="3" t="s">
        <v>12609</v>
      </c>
      <c r="D6706" s="3" t="s">
        <v>21</v>
      </c>
      <c r="E6706" s="3" t="s">
        <v>49</v>
      </c>
      <c r="F6706" s="3" t="s">
        <v>50</v>
      </c>
      <c r="G6706" s="3" t="s">
        <v>24</v>
      </c>
      <c r="H6706" t="s">
        <v>71</v>
      </c>
      <c r="J6706" t="s">
        <v>52</v>
      </c>
      <c r="K6706" t="s">
        <v>27</v>
      </c>
      <c r="M6706" s="1">
        <v>1</v>
      </c>
      <c r="N6706" s="2">
        <v>23000</v>
      </c>
      <c r="O6706" s="2">
        <v>23000</v>
      </c>
      <c r="P6706" s="4">
        <v>23000</v>
      </c>
      <c r="Q6706" s="5" t="s">
        <v>13545</v>
      </c>
      <c r="R6706" s="5" t="s">
        <v>13546</v>
      </c>
    </row>
    <row r="6707" spans="1:18" x14ac:dyDescent="0.3">
      <c r="A6707" s="3" t="s">
        <v>13547</v>
      </c>
      <c r="B6707" s="3" t="s">
        <v>13548</v>
      </c>
      <c r="C6707" s="3" t="s">
        <v>13549</v>
      </c>
      <c r="D6707" s="3" t="s">
        <v>21</v>
      </c>
      <c r="E6707" s="3" t="s">
        <v>49</v>
      </c>
      <c r="F6707" s="3" t="s">
        <v>50</v>
      </c>
      <c r="G6707" s="3" t="s">
        <v>24</v>
      </c>
      <c r="H6707" t="s">
        <v>35</v>
      </c>
      <c r="J6707" t="s">
        <v>36</v>
      </c>
      <c r="K6707" t="s">
        <v>27</v>
      </c>
      <c r="M6707" s="1">
        <v>1</v>
      </c>
      <c r="N6707" s="2">
        <v>20000</v>
      </c>
      <c r="O6707" s="2">
        <v>20000</v>
      </c>
      <c r="P6707" s="4">
        <v>20000</v>
      </c>
      <c r="Q6707" s="5" t="s">
        <v>13550</v>
      </c>
      <c r="R6707" s="5" t="s">
        <v>13551</v>
      </c>
    </row>
    <row r="6708" spans="1:18" x14ac:dyDescent="0.3">
      <c r="A6708" s="3" t="s">
        <v>13552</v>
      </c>
      <c r="B6708" s="3" t="s">
        <v>13553</v>
      </c>
      <c r="C6708" s="3" t="s">
        <v>13549</v>
      </c>
      <c r="D6708" s="3" t="s">
        <v>21</v>
      </c>
      <c r="E6708" s="3" t="s">
        <v>49</v>
      </c>
      <c r="F6708" s="3" t="s">
        <v>50</v>
      </c>
      <c r="G6708" s="3" t="s">
        <v>24</v>
      </c>
      <c r="H6708" t="s">
        <v>287</v>
      </c>
      <c r="J6708" t="s">
        <v>26</v>
      </c>
      <c r="K6708" t="s">
        <v>27</v>
      </c>
      <c r="M6708" s="1">
        <v>1</v>
      </c>
      <c r="N6708" s="2">
        <v>22000</v>
      </c>
      <c r="O6708" s="2">
        <v>22000</v>
      </c>
      <c r="P6708" s="4">
        <v>22000</v>
      </c>
      <c r="Q6708" s="5" t="s">
        <v>13554</v>
      </c>
      <c r="R6708" s="5" t="s">
        <v>13555</v>
      </c>
    </row>
    <row r="6709" spans="1:18" x14ac:dyDescent="0.3">
      <c r="A6709" s="3" t="s">
        <v>13556</v>
      </c>
      <c r="B6709" s="3" t="s">
        <v>13557</v>
      </c>
      <c r="C6709" s="3" t="s">
        <v>13549</v>
      </c>
      <c r="D6709" s="3" t="s">
        <v>21</v>
      </c>
      <c r="E6709" s="3" t="s">
        <v>49</v>
      </c>
      <c r="F6709" s="3" t="s">
        <v>50</v>
      </c>
      <c r="G6709" s="3" t="s">
        <v>1758</v>
      </c>
      <c r="H6709" t="s">
        <v>39</v>
      </c>
      <c r="J6709" t="s">
        <v>40</v>
      </c>
      <c r="M6709" s="1">
        <v>1</v>
      </c>
      <c r="N6709" s="2">
        <v>14000</v>
      </c>
      <c r="O6709" s="2">
        <v>14000</v>
      </c>
      <c r="P6709" s="4">
        <v>26000</v>
      </c>
      <c r="Q6709" s="5" t="s">
        <v>13558</v>
      </c>
      <c r="R6709" s="5" t="s">
        <v>13559</v>
      </c>
    </row>
    <row r="6710" spans="1:18" x14ac:dyDescent="0.3">
      <c r="A6710" s="3"/>
      <c r="B6710" s="3"/>
      <c r="C6710" s="3"/>
      <c r="D6710" s="3"/>
      <c r="E6710" s="3"/>
      <c r="F6710" s="3"/>
      <c r="G6710" s="3"/>
      <c r="H6710" t="s">
        <v>63</v>
      </c>
      <c r="J6710" t="s">
        <v>40</v>
      </c>
      <c r="M6710" s="1">
        <v>1</v>
      </c>
      <c r="N6710" s="2">
        <v>12000</v>
      </c>
      <c r="O6710" s="2">
        <v>12000</v>
      </c>
      <c r="P6710" s="3"/>
      <c r="Q6710" s="3"/>
      <c r="R6710" s="3"/>
    </row>
    <row r="6711" spans="1:18" x14ac:dyDescent="0.3">
      <c r="A6711" s="3" t="s">
        <v>13560</v>
      </c>
      <c r="B6711" s="3" t="s">
        <v>13561</v>
      </c>
      <c r="C6711" s="3" t="s">
        <v>13549</v>
      </c>
      <c r="D6711" s="3" t="s">
        <v>21</v>
      </c>
      <c r="E6711" s="3" t="s">
        <v>49</v>
      </c>
      <c r="F6711" s="3" t="s">
        <v>50</v>
      </c>
      <c r="G6711" s="3" t="s">
        <v>24</v>
      </c>
      <c r="H6711" t="s">
        <v>71</v>
      </c>
      <c r="J6711" t="s">
        <v>52</v>
      </c>
      <c r="K6711" t="s">
        <v>27</v>
      </c>
      <c r="M6711" s="1">
        <v>1</v>
      </c>
      <c r="N6711" s="2">
        <v>23000</v>
      </c>
      <c r="O6711" s="2">
        <v>23000</v>
      </c>
      <c r="P6711" s="4">
        <v>46000</v>
      </c>
      <c r="Q6711" s="5" t="s">
        <v>13562</v>
      </c>
      <c r="R6711" s="5" t="s">
        <v>13563</v>
      </c>
    </row>
    <row r="6712" spans="1:18" x14ac:dyDescent="0.3">
      <c r="A6712" s="3"/>
      <c r="B6712" s="3"/>
      <c r="C6712" s="3"/>
      <c r="D6712" s="3"/>
      <c r="E6712" s="3"/>
      <c r="F6712" s="3"/>
      <c r="G6712" s="3"/>
      <c r="H6712" t="s">
        <v>51</v>
      </c>
      <c r="J6712" t="s">
        <v>52</v>
      </c>
      <c r="K6712" t="s">
        <v>27</v>
      </c>
      <c r="M6712" s="1">
        <v>1</v>
      </c>
      <c r="N6712" s="2">
        <v>23000</v>
      </c>
      <c r="O6712" s="2">
        <v>23000</v>
      </c>
      <c r="P6712" s="3"/>
      <c r="Q6712" s="3"/>
      <c r="R6712" s="3"/>
    </row>
    <row r="6713" spans="1:18" x14ac:dyDescent="0.3">
      <c r="A6713" s="3" t="s">
        <v>13564</v>
      </c>
      <c r="B6713" s="3" t="s">
        <v>13565</v>
      </c>
      <c r="C6713" s="3" t="s">
        <v>13549</v>
      </c>
      <c r="D6713" s="3" t="s">
        <v>21</v>
      </c>
      <c r="E6713" s="3" t="s">
        <v>49</v>
      </c>
      <c r="F6713" s="3" t="s">
        <v>50</v>
      </c>
      <c r="G6713" s="3" t="s">
        <v>1275</v>
      </c>
      <c r="H6713" t="s">
        <v>58</v>
      </c>
      <c r="J6713" t="s">
        <v>59</v>
      </c>
      <c r="M6713" s="1">
        <v>1</v>
      </c>
      <c r="N6713" s="2">
        <v>20000</v>
      </c>
      <c r="O6713" s="2">
        <v>20000</v>
      </c>
      <c r="P6713" s="4">
        <v>20000</v>
      </c>
      <c r="Q6713" s="5" t="s">
        <v>13566</v>
      </c>
      <c r="R6713" s="5" t="s">
        <v>13567</v>
      </c>
    </row>
    <row r="6714" spans="1:18" x14ac:dyDescent="0.3">
      <c r="A6714" s="3" t="s">
        <v>13568</v>
      </c>
      <c r="B6714" s="3" t="s">
        <v>13569</v>
      </c>
      <c r="C6714" s="3" t="s">
        <v>13549</v>
      </c>
      <c r="D6714" s="3" t="s">
        <v>21</v>
      </c>
      <c r="E6714" s="3" t="s">
        <v>49</v>
      </c>
      <c r="F6714" s="3" t="s">
        <v>50</v>
      </c>
      <c r="G6714" s="3" t="s">
        <v>898</v>
      </c>
      <c r="H6714" t="s">
        <v>179</v>
      </c>
      <c r="J6714" t="s">
        <v>40</v>
      </c>
      <c r="M6714" s="1">
        <v>1</v>
      </c>
      <c r="N6714" s="2">
        <v>17000</v>
      </c>
      <c r="O6714" s="2">
        <v>17000</v>
      </c>
      <c r="P6714" s="4">
        <v>37000</v>
      </c>
      <c r="Q6714" s="5" t="s">
        <v>13570</v>
      </c>
      <c r="R6714" s="5" t="s">
        <v>13571</v>
      </c>
    </row>
    <row r="6715" spans="1:18" x14ac:dyDescent="0.3">
      <c r="A6715" s="3"/>
      <c r="B6715" s="3"/>
      <c r="C6715" s="3"/>
      <c r="D6715" s="3"/>
      <c r="E6715" s="3"/>
      <c r="F6715" s="3"/>
      <c r="G6715" s="3"/>
      <c r="H6715" t="s">
        <v>83</v>
      </c>
      <c r="J6715" t="s">
        <v>52</v>
      </c>
      <c r="K6715" t="s">
        <v>72</v>
      </c>
      <c r="M6715" s="1">
        <v>1</v>
      </c>
      <c r="N6715" s="2">
        <v>20000</v>
      </c>
      <c r="O6715" s="2">
        <v>20000</v>
      </c>
      <c r="P6715" s="3"/>
      <c r="Q6715" s="3"/>
      <c r="R6715" s="3"/>
    </row>
    <row r="6716" spans="1:18" x14ac:dyDescent="0.3">
      <c r="A6716" s="3" t="s">
        <v>13572</v>
      </c>
      <c r="B6716" s="3" t="s">
        <v>13573</v>
      </c>
      <c r="C6716" s="3" t="s">
        <v>13549</v>
      </c>
      <c r="D6716" s="3" t="s">
        <v>21</v>
      </c>
      <c r="E6716" s="3" t="s">
        <v>49</v>
      </c>
      <c r="F6716" s="3" t="s">
        <v>50</v>
      </c>
      <c r="G6716" s="3" t="s">
        <v>24</v>
      </c>
      <c r="H6716" t="s">
        <v>561</v>
      </c>
      <c r="J6716" t="s">
        <v>198</v>
      </c>
      <c r="K6716" t="s">
        <v>27</v>
      </c>
      <c r="M6716" s="1">
        <v>1</v>
      </c>
      <c r="N6716" s="2">
        <v>24000</v>
      </c>
      <c r="O6716" s="2">
        <v>24000</v>
      </c>
      <c r="P6716" s="4">
        <v>24000</v>
      </c>
      <c r="Q6716" s="5" t="s">
        <v>13574</v>
      </c>
      <c r="R6716" s="5" t="s">
        <v>13575</v>
      </c>
    </row>
    <row r="6717" spans="1:18" x14ac:dyDescent="0.3">
      <c r="A6717" s="3" t="s">
        <v>13576</v>
      </c>
      <c r="B6717" s="3" t="s">
        <v>13577</v>
      </c>
      <c r="C6717" s="3" t="s">
        <v>13549</v>
      </c>
      <c r="D6717" s="3" t="s">
        <v>21</v>
      </c>
      <c r="E6717" s="3" t="s">
        <v>49</v>
      </c>
      <c r="F6717" s="3" t="s">
        <v>50</v>
      </c>
      <c r="G6717" s="3" t="s">
        <v>2639</v>
      </c>
      <c r="H6717" t="s">
        <v>561</v>
      </c>
      <c r="J6717" t="s">
        <v>198</v>
      </c>
      <c r="K6717" t="s">
        <v>27</v>
      </c>
      <c r="M6717" s="1">
        <v>1</v>
      </c>
      <c r="N6717" s="2">
        <v>24000</v>
      </c>
      <c r="O6717" s="2">
        <v>24000</v>
      </c>
      <c r="P6717" s="4">
        <v>52000</v>
      </c>
      <c r="Q6717" s="5" t="s">
        <v>13578</v>
      </c>
      <c r="R6717" s="5" t="s">
        <v>13579</v>
      </c>
    </row>
    <row r="6718" spans="1:18" x14ac:dyDescent="0.3">
      <c r="A6718" s="3"/>
      <c r="B6718" s="3"/>
      <c r="C6718" s="3"/>
      <c r="D6718" s="3"/>
      <c r="E6718" s="3"/>
      <c r="F6718" s="3"/>
      <c r="G6718" s="3"/>
      <c r="H6718" t="s">
        <v>230</v>
      </c>
      <c r="J6718" t="s">
        <v>90</v>
      </c>
      <c r="M6718" s="1">
        <v>1</v>
      </c>
      <c r="N6718" s="2">
        <v>28000</v>
      </c>
      <c r="O6718" s="2">
        <v>28000</v>
      </c>
      <c r="P6718" s="3"/>
      <c r="Q6718" s="3"/>
      <c r="R6718" s="3"/>
    </row>
    <row r="6719" spans="1:18" x14ac:dyDescent="0.3">
      <c r="A6719" s="3" t="s">
        <v>13580</v>
      </c>
      <c r="B6719" s="3" t="s">
        <v>13581</v>
      </c>
      <c r="C6719" s="3" t="s">
        <v>13549</v>
      </c>
      <c r="D6719" s="3" t="s">
        <v>21</v>
      </c>
      <c r="E6719" s="3" t="s">
        <v>49</v>
      </c>
      <c r="F6719" s="3" t="s">
        <v>50</v>
      </c>
      <c r="G6719" s="3" t="s">
        <v>24</v>
      </c>
      <c r="H6719" t="s">
        <v>25</v>
      </c>
      <c r="J6719" t="s">
        <v>26</v>
      </c>
      <c r="K6719" t="s">
        <v>27</v>
      </c>
      <c r="M6719" s="1">
        <v>1</v>
      </c>
      <c r="N6719" s="2">
        <v>22000</v>
      </c>
      <c r="O6719" s="2">
        <v>22000</v>
      </c>
      <c r="P6719" s="4">
        <v>22000</v>
      </c>
      <c r="Q6719" s="5" t="s">
        <v>13582</v>
      </c>
      <c r="R6719" s="5" t="s">
        <v>13583</v>
      </c>
    </row>
    <row r="6720" spans="1:18" x14ac:dyDescent="0.3">
      <c r="A6720" s="3" t="s">
        <v>13584</v>
      </c>
      <c r="B6720" s="3" t="s">
        <v>13585</v>
      </c>
      <c r="C6720" s="3" t="s">
        <v>13549</v>
      </c>
      <c r="D6720" s="3" t="s">
        <v>21</v>
      </c>
      <c r="E6720" s="3" t="s">
        <v>49</v>
      </c>
      <c r="F6720" s="3" t="s">
        <v>50</v>
      </c>
      <c r="G6720" s="3" t="s">
        <v>24</v>
      </c>
      <c r="H6720" t="s">
        <v>83</v>
      </c>
      <c r="J6720" t="s">
        <v>52</v>
      </c>
      <c r="K6720" t="s">
        <v>27</v>
      </c>
      <c r="M6720" s="1">
        <v>1</v>
      </c>
      <c r="N6720" s="2">
        <v>23000</v>
      </c>
      <c r="O6720" s="2">
        <v>23000</v>
      </c>
      <c r="P6720" s="4">
        <v>23000</v>
      </c>
      <c r="Q6720" s="5" t="s">
        <v>13586</v>
      </c>
      <c r="R6720" s="5" t="s">
        <v>13587</v>
      </c>
    </row>
    <row r="6721" spans="1:18" x14ac:dyDescent="0.3">
      <c r="A6721" s="3" t="s">
        <v>13588</v>
      </c>
      <c r="B6721" s="3" t="s">
        <v>13589</v>
      </c>
      <c r="C6721" s="3" t="s">
        <v>13549</v>
      </c>
      <c r="D6721" s="3" t="s">
        <v>21</v>
      </c>
      <c r="E6721" s="3" t="s">
        <v>49</v>
      </c>
      <c r="F6721" s="3" t="s">
        <v>50</v>
      </c>
      <c r="G6721" s="3" t="s">
        <v>24</v>
      </c>
      <c r="H6721" t="s">
        <v>35</v>
      </c>
      <c r="J6721" t="s">
        <v>36</v>
      </c>
      <c r="K6721" t="s">
        <v>27</v>
      </c>
      <c r="M6721" s="1">
        <v>1</v>
      </c>
      <c r="N6721" s="2">
        <v>20000</v>
      </c>
      <c r="O6721" s="2">
        <v>20000</v>
      </c>
      <c r="P6721" s="4">
        <v>20000</v>
      </c>
      <c r="Q6721" s="5" t="s">
        <v>13590</v>
      </c>
      <c r="R6721" s="5" t="s">
        <v>13591</v>
      </c>
    </row>
    <row r="6722" spans="1:18" x14ac:dyDescent="0.3">
      <c r="A6722" s="3" t="s">
        <v>13592</v>
      </c>
      <c r="B6722" s="3" t="s">
        <v>13593</v>
      </c>
      <c r="C6722" s="3" t="s">
        <v>13549</v>
      </c>
      <c r="D6722" s="3" t="s">
        <v>21</v>
      </c>
      <c r="E6722" s="3" t="s">
        <v>49</v>
      </c>
      <c r="F6722" s="3" t="s">
        <v>50</v>
      </c>
      <c r="G6722" s="3" t="s">
        <v>24</v>
      </c>
      <c r="H6722" t="s">
        <v>179</v>
      </c>
      <c r="J6722" t="s">
        <v>40</v>
      </c>
      <c r="M6722" s="1">
        <v>1</v>
      </c>
      <c r="N6722" s="2">
        <v>17000</v>
      </c>
      <c r="O6722" s="2">
        <v>17000</v>
      </c>
      <c r="P6722" s="4">
        <v>17000</v>
      </c>
      <c r="Q6722" s="5" t="s">
        <v>13594</v>
      </c>
      <c r="R6722" s="5" t="s">
        <v>13595</v>
      </c>
    </row>
    <row r="6723" spans="1:18" x14ac:dyDescent="0.3">
      <c r="A6723" s="3" t="s">
        <v>13596</v>
      </c>
      <c r="B6723" s="3" t="s">
        <v>13597</v>
      </c>
      <c r="C6723" s="3" t="s">
        <v>13549</v>
      </c>
      <c r="D6723" s="3" t="s">
        <v>21</v>
      </c>
      <c r="E6723" s="3" t="s">
        <v>22</v>
      </c>
      <c r="F6723" s="3" t="s">
        <v>13598</v>
      </c>
      <c r="G6723" s="3" t="s">
        <v>24</v>
      </c>
      <c r="H6723" t="s">
        <v>147</v>
      </c>
      <c r="J6723" t="s">
        <v>44</v>
      </c>
      <c r="K6723" t="s">
        <v>27</v>
      </c>
      <c r="M6723" s="1">
        <v>1</v>
      </c>
      <c r="N6723" s="2">
        <v>20000</v>
      </c>
      <c r="O6723" s="2">
        <v>20000</v>
      </c>
      <c r="P6723" s="4">
        <v>42000</v>
      </c>
      <c r="Q6723" s="5" t="s">
        <v>13599</v>
      </c>
      <c r="R6723" s="5" t="s">
        <v>13600</v>
      </c>
    </row>
    <row r="6724" spans="1:18" x14ac:dyDescent="0.3">
      <c r="A6724" s="3"/>
      <c r="B6724" s="3"/>
      <c r="C6724" s="3"/>
      <c r="D6724" s="3"/>
      <c r="E6724" s="3"/>
      <c r="F6724" s="3"/>
      <c r="G6724" s="3"/>
      <c r="H6724" t="s">
        <v>295</v>
      </c>
      <c r="J6724" t="s">
        <v>93</v>
      </c>
      <c r="M6724" s="1">
        <v>1</v>
      </c>
      <c r="N6724" s="2">
        <v>22000</v>
      </c>
      <c r="O6724" s="2">
        <v>22000</v>
      </c>
      <c r="P6724" s="3"/>
      <c r="Q6724" s="3"/>
      <c r="R6724" s="3"/>
    </row>
    <row r="6725" spans="1:18" x14ac:dyDescent="0.3">
      <c r="A6725" s="3" t="s">
        <v>13601</v>
      </c>
      <c r="B6725" s="3" t="s">
        <v>13602</v>
      </c>
      <c r="C6725" s="3" t="s">
        <v>13549</v>
      </c>
      <c r="D6725" s="3" t="s">
        <v>21</v>
      </c>
      <c r="E6725" s="3" t="s">
        <v>22</v>
      </c>
      <c r="F6725" s="3" t="s">
        <v>13598</v>
      </c>
      <c r="G6725" s="3" t="s">
        <v>24</v>
      </c>
      <c r="H6725" t="s">
        <v>660</v>
      </c>
      <c r="J6725" t="s">
        <v>508</v>
      </c>
      <c r="K6725" t="s">
        <v>27</v>
      </c>
      <c r="M6725" s="1">
        <v>1</v>
      </c>
      <c r="N6725" s="2">
        <v>24000</v>
      </c>
      <c r="O6725" s="2">
        <v>24000</v>
      </c>
      <c r="P6725" s="4">
        <v>44000</v>
      </c>
      <c r="Q6725" s="5" t="s">
        <v>13603</v>
      </c>
      <c r="R6725" s="5" t="s">
        <v>13604</v>
      </c>
    </row>
    <row r="6726" spans="1:18" x14ac:dyDescent="0.3">
      <c r="A6726" s="3"/>
      <c r="B6726" s="3"/>
      <c r="C6726" s="3"/>
      <c r="D6726" s="3"/>
      <c r="E6726" s="3"/>
      <c r="F6726" s="3"/>
      <c r="G6726" s="3"/>
      <c r="H6726" t="s">
        <v>354</v>
      </c>
      <c r="J6726" t="s">
        <v>355</v>
      </c>
      <c r="M6726" s="1">
        <v>1</v>
      </c>
      <c r="N6726" s="2">
        <v>20000</v>
      </c>
      <c r="O6726" s="2">
        <v>20000</v>
      </c>
      <c r="P6726" s="3"/>
      <c r="Q6726" s="3"/>
      <c r="R6726" s="3"/>
    </row>
    <row r="6727" spans="1:18" x14ac:dyDescent="0.3">
      <c r="A6727" s="3" t="s">
        <v>13605</v>
      </c>
      <c r="B6727" s="3" t="s">
        <v>13606</v>
      </c>
      <c r="C6727" s="3" t="s">
        <v>13549</v>
      </c>
      <c r="D6727" s="3" t="s">
        <v>21</v>
      </c>
      <c r="E6727" s="3" t="s">
        <v>49</v>
      </c>
      <c r="F6727" s="3" t="s">
        <v>50</v>
      </c>
      <c r="G6727" s="3" t="s">
        <v>1225</v>
      </c>
      <c r="H6727" t="s">
        <v>162</v>
      </c>
      <c r="J6727" t="s">
        <v>52</v>
      </c>
      <c r="K6727" t="s">
        <v>27</v>
      </c>
      <c r="M6727" s="1">
        <v>1</v>
      </c>
      <c r="N6727" s="2">
        <v>23000</v>
      </c>
      <c r="O6727" s="2">
        <v>23000</v>
      </c>
      <c r="P6727" s="4">
        <v>41000</v>
      </c>
      <c r="Q6727" s="5" t="s">
        <v>13607</v>
      </c>
      <c r="R6727" s="5" t="s">
        <v>13608</v>
      </c>
    </row>
    <row r="6728" spans="1:18" x14ac:dyDescent="0.3">
      <c r="A6728" s="3"/>
      <c r="B6728" s="3"/>
      <c r="C6728" s="3"/>
      <c r="D6728" s="3"/>
      <c r="E6728" s="3"/>
      <c r="F6728" s="3"/>
      <c r="G6728" s="3"/>
      <c r="H6728" t="s">
        <v>306</v>
      </c>
      <c r="J6728" t="s">
        <v>40</v>
      </c>
      <c r="M6728" s="1">
        <v>1</v>
      </c>
      <c r="N6728" s="2">
        <v>18000</v>
      </c>
      <c r="O6728" s="2">
        <v>18000</v>
      </c>
      <c r="P6728" s="3"/>
      <c r="Q6728" s="3"/>
      <c r="R6728" s="3"/>
    </row>
    <row r="6729" spans="1:18" x14ac:dyDescent="0.3">
      <c r="A6729" s="3" t="s">
        <v>13609</v>
      </c>
      <c r="B6729" s="3" t="s">
        <v>13610</v>
      </c>
      <c r="C6729" s="3" t="s">
        <v>13549</v>
      </c>
      <c r="D6729" s="3" t="s">
        <v>21</v>
      </c>
      <c r="E6729" s="3" t="s">
        <v>49</v>
      </c>
      <c r="F6729" s="3" t="s">
        <v>50</v>
      </c>
      <c r="G6729" s="3" t="s">
        <v>24</v>
      </c>
      <c r="H6729" t="s">
        <v>631</v>
      </c>
      <c r="J6729" t="s">
        <v>31</v>
      </c>
      <c r="K6729" t="s">
        <v>27</v>
      </c>
      <c r="M6729" s="1">
        <v>1</v>
      </c>
      <c r="N6729" s="2">
        <v>24000</v>
      </c>
      <c r="O6729" s="2">
        <v>24000</v>
      </c>
      <c r="P6729" s="4">
        <v>24000</v>
      </c>
      <c r="Q6729" s="5" t="s">
        <v>13611</v>
      </c>
      <c r="R6729" s="5" t="s">
        <v>13612</v>
      </c>
    </row>
    <row r="6730" spans="1:18" x14ac:dyDescent="0.3">
      <c r="A6730" s="3" t="s">
        <v>13613</v>
      </c>
      <c r="B6730" s="3" t="s">
        <v>13614</v>
      </c>
      <c r="C6730" s="3" t="s">
        <v>13549</v>
      </c>
      <c r="D6730" s="3" t="s">
        <v>21</v>
      </c>
      <c r="E6730" s="3" t="s">
        <v>49</v>
      </c>
      <c r="F6730" s="3" t="s">
        <v>50</v>
      </c>
      <c r="G6730" s="3" t="s">
        <v>386</v>
      </c>
      <c r="H6730" t="s">
        <v>257</v>
      </c>
      <c r="J6730" t="s">
        <v>40</v>
      </c>
      <c r="M6730" s="1">
        <v>1</v>
      </c>
      <c r="N6730" s="2">
        <v>18000</v>
      </c>
      <c r="O6730" s="2">
        <v>18000</v>
      </c>
      <c r="P6730" s="4">
        <v>18000</v>
      </c>
      <c r="Q6730" s="5" t="s">
        <v>13615</v>
      </c>
      <c r="R6730" s="5" t="s">
        <v>13616</v>
      </c>
    </row>
    <row r="6731" spans="1:18" x14ac:dyDescent="0.3">
      <c r="A6731" s="3" t="s">
        <v>13617</v>
      </c>
      <c r="B6731" s="3" t="s">
        <v>13618</v>
      </c>
      <c r="C6731" s="3" t="s">
        <v>13549</v>
      </c>
      <c r="D6731" s="3" t="s">
        <v>21</v>
      </c>
      <c r="E6731" s="3" t="s">
        <v>49</v>
      </c>
      <c r="F6731" s="3" t="s">
        <v>50</v>
      </c>
      <c r="G6731" s="3" t="s">
        <v>4376</v>
      </c>
      <c r="H6731" t="s">
        <v>249</v>
      </c>
      <c r="I6731" t="s">
        <v>4891</v>
      </c>
      <c r="J6731" t="s">
        <v>105</v>
      </c>
      <c r="M6731" s="1">
        <v>1</v>
      </c>
      <c r="N6731" s="2">
        <v>20000</v>
      </c>
      <c r="O6731" s="2">
        <v>20000</v>
      </c>
      <c r="P6731" s="4">
        <v>20000</v>
      </c>
      <c r="Q6731" s="5" t="s">
        <v>13619</v>
      </c>
      <c r="R6731" s="5" t="s">
        <v>13620</v>
      </c>
    </row>
    <row r="6732" spans="1:18" x14ac:dyDescent="0.3">
      <c r="A6732" s="3" t="s">
        <v>13621</v>
      </c>
      <c r="B6732" s="3" t="s">
        <v>13622</v>
      </c>
      <c r="C6732" s="3" t="s">
        <v>13549</v>
      </c>
      <c r="D6732" s="3" t="s">
        <v>21</v>
      </c>
      <c r="E6732" s="3" t="s">
        <v>22</v>
      </c>
      <c r="F6732" s="3" t="s">
        <v>13598</v>
      </c>
      <c r="G6732" s="3" t="s">
        <v>3607</v>
      </c>
      <c r="H6732" t="s">
        <v>1480</v>
      </c>
      <c r="K6732" t="s">
        <v>1481</v>
      </c>
      <c r="M6732" s="1">
        <v>1</v>
      </c>
      <c r="N6732" s="2">
        <v>8000</v>
      </c>
      <c r="O6732" s="2">
        <v>8000</v>
      </c>
      <c r="P6732" s="4">
        <v>82000</v>
      </c>
      <c r="Q6732" s="5" t="s">
        <v>13623</v>
      </c>
      <c r="R6732" s="5" t="s">
        <v>13624</v>
      </c>
    </row>
    <row r="6733" spans="1:18" x14ac:dyDescent="0.3">
      <c r="A6733" s="3"/>
      <c r="B6733" s="3"/>
      <c r="C6733" s="3"/>
      <c r="D6733" s="3"/>
      <c r="E6733" s="3"/>
      <c r="F6733" s="3"/>
      <c r="G6733" s="3"/>
      <c r="H6733" t="s">
        <v>139</v>
      </c>
      <c r="J6733" t="s">
        <v>59</v>
      </c>
      <c r="M6733" s="1">
        <v>1</v>
      </c>
      <c r="N6733" s="2">
        <v>20000</v>
      </c>
      <c r="O6733" s="2">
        <v>20000</v>
      </c>
      <c r="P6733" s="3"/>
      <c r="Q6733" s="3"/>
      <c r="R6733" s="3"/>
    </row>
    <row r="6734" spans="1:18" x14ac:dyDescent="0.3">
      <c r="A6734" s="3"/>
      <c r="B6734" s="3"/>
      <c r="C6734" s="3"/>
      <c r="D6734" s="3"/>
      <c r="E6734" s="3"/>
      <c r="F6734" s="3"/>
      <c r="G6734" s="3"/>
      <c r="H6734" t="s">
        <v>147</v>
      </c>
      <c r="J6734" t="s">
        <v>44</v>
      </c>
      <c r="K6734" t="s">
        <v>27</v>
      </c>
      <c r="M6734" s="1">
        <v>1</v>
      </c>
      <c r="N6734" s="2">
        <v>20000</v>
      </c>
      <c r="O6734" s="2">
        <v>20000</v>
      </c>
      <c r="P6734" s="3"/>
      <c r="Q6734" s="3"/>
      <c r="R6734" s="3"/>
    </row>
    <row r="6735" spans="1:18" x14ac:dyDescent="0.3">
      <c r="A6735" s="3"/>
      <c r="B6735" s="3"/>
      <c r="C6735" s="3"/>
      <c r="D6735" s="3"/>
      <c r="E6735" s="3"/>
      <c r="F6735" s="3"/>
      <c r="G6735" s="3"/>
      <c r="H6735" t="s">
        <v>63</v>
      </c>
      <c r="J6735" t="s">
        <v>40</v>
      </c>
      <c r="M6735" s="1">
        <v>1</v>
      </c>
      <c r="N6735" s="2">
        <v>12000</v>
      </c>
      <c r="O6735" s="2">
        <v>12000</v>
      </c>
      <c r="P6735" s="3"/>
      <c r="Q6735" s="3"/>
      <c r="R6735" s="3"/>
    </row>
    <row r="6736" spans="1:18" x14ac:dyDescent="0.3">
      <c r="A6736" s="3"/>
      <c r="B6736" s="3"/>
      <c r="C6736" s="3"/>
      <c r="D6736" s="3"/>
      <c r="E6736" s="3"/>
      <c r="F6736" s="3"/>
      <c r="G6736" s="3"/>
      <c r="H6736" t="s">
        <v>91</v>
      </c>
      <c r="I6736" t="s">
        <v>398</v>
      </c>
      <c r="J6736" t="s">
        <v>93</v>
      </c>
      <c r="M6736" s="1">
        <v>1</v>
      </c>
      <c r="N6736" s="2">
        <v>22000</v>
      </c>
      <c r="O6736" s="2">
        <v>22000</v>
      </c>
      <c r="P6736" s="3"/>
      <c r="Q6736" s="3"/>
      <c r="R6736" s="3"/>
    </row>
    <row r="6737" spans="1:18" x14ac:dyDescent="0.3">
      <c r="A6737" s="3" t="s">
        <v>13625</v>
      </c>
      <c r="B6737" s="3" t="s">
        <v>13626</v>
      </c>
      <c r="C6737" s="3" t="s">
        <v>13549</v>
      </c>
      <c r="D6737" s="3" t="s">
        <v>21</v>
      </c>
      <c r="E6737" s="3" t="s">
        <v>49</v>
      </c>
      <c r="F6737" s="3" t="s">
        <v>50</v>
      </c>
      <c r="G6737" s="3" t="s">
        <v>1240</v>
      </c>
      <c r="H6737" t="s">
        <v>71</v>
      </c>
      <c r="J6737" t="s">
        <v>52</v>
      </c>
      <c r="K6737" t="s">
        <v>27</v>
      </c>
      <c r="M6737" s="1">
        <v>1</v>
      </c>
      <c r="N6737" s="2">
        <v>23000</v>
      </c>
      <c r="O6737" s="2">
        <v>23000</v>
      </c>
      <c r="P6737" s="4">
        <v>91000</v>
      </c>
      <c r="Q6737" s="5" t="s">
        <v>13627</v>
      </c>
      <c r="R6737" s="5" t="s">
        <v>13628</v>
      </c>
    </row>
    <row r="6738" spans="1:18" x14ac:dyDescent="0.3">
      <c r="A6738" s="3"/>
      <c r="B6738" s="3"/>
      <c r="C6738" s="3"/>
      <c r="D6738" s="3"/>
      <c r="E6738" s="3"/>
      <c r="F6738" s="3"/>
      <c r="G6738" s="3"/>
      <c r="H6738" t="s">
        <v>431</v>
      </c>
      <c r="J6738" t="s">
        <v>432</v>
      </c>
      <c r="M6738" s="1">
        <v>1</v>
      </c>
      <c r="N6738" s="2">
        <v>5000</v>
      </c>
      <c r="O6738" s="2">
        <v>5000</v>
      </c>
      <c r="P6738" s="3"/>
      <c r="Q6738" s="3"/>
      <c r="R6738" s="3"/>
    </row>
    <row r="6739" spans="1:18" x14ac:dyDescent="0.3">
      <c r="A6739" s="3"/>
      <c r="B6739" s="3"/>
      <c r="C6739" s="3"/>
      <c r="D6739" s="3"/>
      <c r="E6739" s="3"/>
      <c r="F6739" s="3"/>
      <c r="G6739" s="3"/>
      <c r="H6739" t="s">
        <v>51</v>
      </c>
      <c r="J6739" t="s">
        <v>52</v>
      </c>
      <c r="K6739" t="s">
        <v>27</v>
      </c>
      <c r="M6739" s="1">
        <v>1</v>
      </c>
      <c r="N6739" s="2">
        <v>23000</v>
      </c>
      <c r="O6739" s="2">
        <v>23000</v>
      </c>
      <c r="P6739" s="3"/>
      <c r="Q6739" s="3"/>
      <c r="R6739" s="3"/>
    </row>
    <row r="6740" spans="1:18" x14ac:dyDescent="0.3">
      <c r="A6740" s="3"/>
      <c r="B6740" s="3"/>
      <c r="C6740" s="3"/>
      <c r="D6740" s="3"/>
      <c r="E6740" s="3"/>
      <c r="F6740" s="3"/>
      <c r="G6740" s="3"/>
      <c r="H6740" t="s">
        <v>354</v>
      </c>
      <c r="J6740" t="s">
        <v>355</v>
      </c>
      <c r="M6740" s="1">
        <v>2</v>
      </c>
      <c r="N6740" s="2">
        <v>20000</v>
      </c>
      <c r="O6740" s="2">
        <v>40000</v>
      </c>
      <c r="P6740" s="3"/>
      <c r="Q6740" s="3"/>
      <c r="R6740" s="3"/>
    </row>
    <row r="6741" spans="1:18" x14ac:dyDescent="0.3">
      <c r="A6741" s="3" t="s">
        <v>13629</v>
      </c>
      <c r="B6741" s="3" t="s">
        <v>13630</v>
      </c>
      <c r="C6741" s="3" t="s">
        <v>13549</v>
      </c>
      <c r="D6741" s="3" t="s">
        <v>21</v>
      </c>
      <c r="E6741" s="3" t="s">
        <v>49</v>
      </c>
      <c r="F6741" s="3" t="s">
        <v>50</v>
      </c>
      <c r="G6741" s="3" t="s">
        <v>598</v>
      </c>
      <c r="H6741" t="s">
        <v>332</v>
      </c>
      <c r="I6741" t="s">
        <v>2973</v>
      </c>
      <c r="J6741" t="s">
        <v>26</v>
      </c>
      <c r="K6741" t="s">
        <v>27</v>
      </c>
      <c r="M6741" s="1">
        <v>1</v>
      </c>
      <c r="N6741" s="2">
        <v>22000</v>
      </c>
      <c r="O6741" s="2">
        <v>22000</v>
      </c>
      <c r="P6741" s="4">
        <v>49000</v>
      </c>
      <c r="Q6741" s="5" t="s">
        <v>13631</v>
      </c>
      <c r="R6741" s="5" t="s">
        <v>13632</v>
      </c>
    </row>
    <row r="6742" spans="1:18" x14ac:dyDescent="0.3">
      <c r="A6742" s="3"/>
      <c r="B6742" s="3"/>
      <c r="C6742" s="3"/>
      <c r="D6742" s="3"/>
      <c r="E6742" s="3"/>
      <c r="F6742" s="3"/>
      <c r="G6742" s="3"/>
      <c r="H6742" t="s">
        <v>91</v>
      </c>
      <c r="J6742" t="s">
        <v>93</v>
      </c>
      <c r="L6742" t="s">
        <v>567</v>
      </c>
      <c r="M6742" s="1">
        <v>1</v>
      </c>
      <c r="N6742" s="2">
        <v>27000</v>
      </c>
      <c r="O6742" s="2">
        <v>27000</v>
      </c>
      <c r="P6742" s="3"/>
      <c r="Q6742" s="3"/>
      <c r="R6742" s="3"/>
    </row>
    <row r="6743" spans="1:18" x14ac:dyDescent="0.3">
      <c r="A6743" s="3" t="s">
        <v>13633</v>
      </c>
      <c r="B6743" s="3" t="s">
        <v>13634</v>
      </c>
      <c r="C6743" s="3" t="s">
        <v>13549</v>
      </c>
      <c r="D6743" s="3" t="s">
        <v>21</v>
      </c>
      <c r="E6743" s="3" t="s">
        <v>22</v>
      </c>
      <c r="F6743" s="3" t="s">
        <v>13598</v>
      </c>
      <c r="G6743" s="3" t="s">
        <v>598</v>
      </c>
      <c r="H6743" t="s">
        <v>35</v>
      </c>
      <c r="J6743" t="s">
        <v>36</v>
      </c>
      <c r="K6743" t="s">
        <v>27</v>
      </c>
      <c r="M6743" s="1">
        <v>1</v>
      </c>
      <c r="N6743" s="2">
        <v>20000</v>
      </c>
      <c r="O6743" s="2">
        <v>20000</v>
      </c>
      <c r="P6743" s="4">
        <v>88000</v>
      </c>
      <c r="Q6743" s="5" t="s">
        <v>13635</v>
      </c>
      <c r="R6743" s="5" t="s">
        <v>13636</v>
      </c>
    </row>
    <row r="6744" spans="1:18" x14ac:dyDescent="0.3">
      <c r="A6744" s="3"/>
      <c r="B6744" s="3"/>
      <c r="C6744" s="3"/>
      <c r="D6744" s="3"/>
      <c r="E6744" s="3"/>
      <c r="F6744" s="3"/>
      <c r="G6744" s="3"/>
      <c r="H6744" t="s">
        <v>295</v>
      </c>
      <c r="I6744" t="s">
        <v>12377</v>
      </c>
      <c r="J6744" t="s">
        <v>93</v>
      </c>
      <c r="M6744" s="1">
        <v>2</v>
      </c>
      <c r="N6744" s="2">
        <v>22000</v>
      </c>
      <c r="O6744" s="2">
        <v>44000</v>
      </c>
      <c r="P6744" s="3"/>
      <c r="Q6744" s="3"/>
      <c r="R6744" s="3"/>
    </row>
    <row r="6745" spans="1:18" x14ac:dyDescent="0.3">
      <c r="A6745" s="3"/>
      <c r="B6745" s="3"/>
      <c r="C6745" s="3"/>
      <c r="D6745" s="3"/>
      <c r="E6745" s="3"/>
      <c r="F6745" s="3"/>
      <c r="G6745" s="3"/>
      <c r="H6745" t="s">
        <v>30</v>
      </c>
      <c r="J6745" t="s">
        <v>31</v>
      </c>
      <c r="K6745" t="s">
        <v>27</v>
      </c>
      <c r="M6745" s="1">
        <v>1</v>
      </c>
      <c r="N6745" s="2">
        <v>24000</v>
      </c>
      <c r="O6745" s="2">
        <v>24000</v>
      </c>
      <c r="P6745" s="3"/>
      <c r="Q6745" s="3"/>
      <c r="R6745" s="3"/>
    </row>
    <row r="6746" spans="1:18" x14ac:dyDescent="0.3">
      <c r="A6746" s="3" t="s">
        <v>13637</v>
      </c>
      <c r="B6746" s="3" t="s">
        <v>13638</v>
      </c>
      <c r="C6746" s="3" t="s">
        <v>13549</v>
      </c>
      <c r="D6746" s="3" t="s">
        <v>21</v>
      </c>
      <c r="E6746" s="3" t="s">
        <v>49</v>
      </c>
      <c r="F6746" s="3" t="s">
        <v>50</v>
      </c>
      <c r="G6746" s="3" t="s">
        <v>8269</v>
      </c>
      <c r="H6746" t="s">
        <v>197</v>
      </c>
      <c r="J6746" t="s">
        <v>198</v>
      </c>
      <c r="K6746" t="s">
        <v>27</v>
      </c>
      <c r="M6746" s="1">
        <v>1</v>
      </c>
      <c r="N6746" s="2">
        <v>24000</v>
      </c>
      <c r="O6746" s="2">
        <v>24000</v>
      </c>
      <c r="P6746" s="4">
        <v>61000</v>
      </c>
      <c r="Q6746" s="5" t="s">
        <v>13639</v>
      </c>
      <c r="R6746" s="5" t="s">
        <v>13640</v>
      </c>
    </row>
    <row r="6747" spans="1:18" x14ac:dyDescent="0.3">
      <c r="A6747" s="3"/>
      <c r="B6747" s="3"/>
      <c r="C6747" s="3"/>
      <c r="D6747" s="3"/>
      <c r="E6747" s="3"/>
      <c r="F6747" s="3"/>
      <c r="G6747" s="3"/>
      <c r="H6747" t="s">
        <v>39</v>
      </c>
      <c r="J6747" t="s">
        <v>40</v>
      </c>
      <c r="M6747" s="1">
        <v>1</v>
      </c>
      <c r="N6747" s="2">
        <v>14000</v>
      </c>
      <c r="O6747" s="2">
        <v>14000</v>
      </c>
      <c r="P6747" s="3"/>
      <c r="Q6747" s="3"/>
      <c r="R6747" s="3"/>
    </row>
    <row r="6748" spans="1:18" x14ac:dyDescent="0.3">
      <c r="A6748" s="3"/>
      <c r="B6748" s="3"/>
      <c r="C6748" s="3"/>
      <c r="D6748" s="3"/>
      <c r="E6748" s="3"/>
      <c r="F6748" s="3"/>
      <c r="G6748" s="3"/>
      <c r="H6748" t="s">
        <v>162</v>
      </c>
      <c r="J6748" t="s">
        <v>52</v>
      </c>
      <c r="K6748" t="s">
        <v>27</v>
      </c>
      <c r="M6748" s="1">
        <v>1</v>
      </c>
      <c r="N6748" s="2">
        <v>23000</v>
      </c>
      <c r="O6748" s="2">
        <v>23000</v>
      </c>
      <c r="P6748" s="3"/>
      <c r="Q6748" s="3"/>
      <c r="R6748" s="3"/>
    </row>
    <row r="6749" spans="1:18" x14ac:dyDescent="0.3">
      <c r="A6749" s="3" t="s">
        <v>13641</v>
      </c>
      <c r="B6749" s="3" t="s">
        <v>13642</v>
      </c>
      <c r="C6749" s="3" t="s">
        <v>13549</v>
      </c>
      <c r="D6749" s="3" t="s">
        <v>21</v>
      </c>
      <c r="E6749" s="3" t="s">
        <v>49</v>
      </c>
      <c r="F6749" s="3" t="s">
        <v>50</v>
      </c>
      <c r="G6749" s="3" t="s">
        <v>12672</v>
      </c>
      <c r="H6749" t="s">
        <v>91</v>
      </c>
      <c r="J6749" t="s">
        <v>93</v>
      </c>
      <c r="M6749" s="1">
        <v>1</v>
      </c>
      <c r="N6749" s="2">
        <v>22000</v>
      </c>
      <c r="O6749" s="2">
        <v>22000</v>
      </c>
      <c r="P6749" s="4">
        <v>42000</v>
      </c>
      <c r="Q6749" s="5" t="s">
        <v>13643</v>
      </c>
      <c r="R6749" s="5" t="s">
        <v>13644</v>
      </c>
    </row>
    <row r="6750" spans="1:18" x14ac:dyDescent="0.3">
      <c r="A6750" s="3"/>
      <c r="B6750" s="3"/>
      <c r="C6750" s="3"/>
      <c r="D6750" s="3"/>
      <c r="E6750" s="3"/>
      <c r="F6750" s="3"/>
      <c r="G6750" s="3"/>
      <c r="H6750" t="s">
        <v>679</v>
      </c>
      <c r="J6750" t="s">
        <v>355</v>
      </c>
      <c r="M6750" s="1">
        <v>1</v>
      </c>
      <c r="N6750" s="2">
        <v>20000</v>
      </c>
      <c r="O6750" s="2">
        <v>20000</v>
      </c>
      <c r="P6750" s="3"/>
      <c r="Q6750" s="3"/>
      <c r="R6750" s="3"/>
    </row>
    <row r="6751" spans="1:18" x14ac:dyDescent="0.3">
      <c r="A6751" s="3" t="s">
        <v>13645</v>
      </c>
      <c r="B6751" s="3" t="s">
        <v>13646</v>
      </c>
      <c r="C6751" s="3" t="s">
        <v>13549</v>
      </c>
      <c r="D6751" s="3" t="s">
        <v>21</v>
      </c>
      <c r="E6751" s="3" t="s">
        <v>22</v>
      </c>
      <c r="F6751" s="3" t="s">
        <v>13598</v>
      </c>
      <c r="G6751" s="3" t="s">
        <v>144</v>
      </c>
      <c r="H6751" t="s">
        <v>179</v>
      </c>
      <c r="J6751" t="s">
        <v>40</v>
      </c>
      <c r="M6751" s="1">
        <v>1</v>
      </c>
      <c r="N6751" s="2">
        <v>17000</v>
      </c>
      <c r="O6751" s="2">
        <v>17000</v>
      </c>
      <c r="P6751" s="4">
        <v>60000</v>
      </c>
      <c r="Q6751" s="5" t="s">
        <v>13647</v>
      </c>
      <c r="R6751" s="5" t="s">
        <v>13648</v>
      </c>
    </row>
    <row r="6752" spans="1:18" x14ac:dyDescent="0.3">
      <c r="A6752" s="3"/>
      <c r="B6752" s="3"/>
      <c r="C6752" s="3"/>
      <c r="D6752" s="3"/>
      <c r="E6752" s="3"/>
      <c r="F6752" s="3"/>
      <c r="G6752" s="3"/>
      <c r="H6752" t="s">
        <v>89</v>
      </c>
      <c r="J6752" t="s">
        <v>90</v>
      </c>
      <c r="M6752" s="1">
        <v>1</v>
      </c>
      <c r="N6752" s="2">
        <v>25000</v>
      </c>
      <c r="O6752" s="2">
        <v>25000</v>
      </c>
      <c r="P6752" s="3"/>
      <c r="Q6752" s="3"/>
      <c r="R6752" s="3"/>
    </row>
    <row r="6753" spans="1:18" x14ac:dyDescent="0.3">
      <c r="A6753" s="3"/>
      <c r="B6753" s="3"/>
      <c r="C6753" s="3"/>
      <c r="D6753" s="3"/>
      <c r="E6753" s="3"/>
      <c r="F6753" s="3"/>
      <c r="G6753" s="3"/>
      <c r="H6753" t="s">
        <v>306</v>
      </c>
      <c r="J6753" t="s">
        <v>40</v>
      </c>
      <c r="M6753" s="1">
        <v>1</v>
      </c>
      <c r="N6753" s="2">
        <v>18000</v>
      </c>
      <c r="O6753" s="2">
        <v>18000</v>
      </c>
      <c r="P6753" s="3"/>
      <c r="Q6753" s="3"/>
      <c r="R6753" s="3"/>
    </row>
    <row r="6754" spans="1:18" x14ac:dyDescent="0.3">
      <c r="A6754" s="3" t="s">
        <v>13649</v>
      </c>
      <c r="B6754" s="3" t="s">
        <v>13650</v>
      </c>
      <c r="C6754" s="3" t="s">
        <v>13549</v>
      </c>
      <c r="D6754" s="3" t="s">
        <v>21</v>
      </c>
      <c r="E6754" s="3" t="s">
        <v>22</v>
      </c>
      <c r="F6754" s="3" t="s">
        <v>13598</v>
      </c>
      <c r="G6754" s="3" t="s">
        <v>3148</v>
      </c>
      <c r="H6754" t="s">
        <v>344</v>
      </c>
      <c r="J6754" t="s">
        <v>59</v>
      </c>
      <c r="M6754" s="1">
        <v>1</v>
      </c>
      <c r="N6754" s="2">
        <v>20000</v>
      </c>
      <c r="O6754" s="2">
        <v>20000</v>
      </c>
      <c r="P6754" s="4">
        <v>40000</v>
      </c>
      <c r="Q6754" s="5" t="s">
        <v>13651</v>
      </c>
      <c r="R6754" s="5" t="s">
        <v>13652</v>
      </c>
    </row>
    <row r="6755" spans="1:18" x14ac:dyDescent="0.3">
      <c r="A6755" s="3"/>
      <c r="B6755" s="3"/>
      <c r="C6755" s="3"/>
      <c r="D6755" s="3"/>
      <c r="E6755" s="3"/>
      <c r="F6755" s="3"/>
      <c r="G6755" s="3"/>
      <c r="H6755" t="s">
        <v>509</v>
      </c>
      <c r="J6755" t="s">
        <v>105</v>
      </c>
      <c r="M6755" s="1">
        <v>1</v>
      </c>
      <c r="N6755" s="2">
        <v>20000</v>
      </c>
      <c r="O6755" s="2">
        <v>20000</v>
      </c>
      <c r="P6755" s="3"/>
      <c r="Q6755" s="3"/>
      <c r="R6755" s="3"/>
    </row>
    <row r="6756" spans="1:18" x14ac:dyDescent="0.3">
      <c r="A6756" s="3" t="s">
        <v>13653</v>
      </c>
      <c r="B6756" s="3" t="s">
        <v>13654</v>
      </c>
      <c r="C6756" s="3" t="s">
        <v>13549</v>
      </c>
      <c r="D6756" s="3" t="s">
        <v>21</v>
      </c>
      <c r="E6756" s="3" t="s">
        <v>49</v>
      </c>
      <c r="F6756" s="3" t="s">
        <v>50</v>
      </c>
      <c r="G6756" s="3" t="s">
        <v>1013</v>
      </c>
      <c r="H6756" t="s">
        <v>1080</v>
      </c>
      <c r="J6756" t="s">
        <v>40</v>
      </c>
      <c r="M6756" s="1">
        <v>1</v>
      </c>
      <c r="N6756" s="2">
        <v>18000</v>
      </c>
      <c r="O6756" s="2">
        <v>18000</v>
      </c>
      <c r="P6756" s="4">
        <v>66000</v>
      </c>
      <c r="Q6756" s="5" t="s">
        <v>13655</v>
      </c>
      <c r="R6756" s="5" t="s">
        <v>13656</v>
      </c>
    </row>
    <row r="6757" spans="1:18" x14ac:dyDescent="0.3">
      <c r="A6757" s="3"/>
      <c r="B6757" s="3"/>
      <c r="C6757" s="3"/>
      <c r="D6757" s="3"/>
      <c r="E6757" s="3"/>
      <c r="F6757" s="3"/>
      <c r="G6757" s="3"/>
      <c r="H6757" t="s">
        <v>680</v>
      </c>
      <c r="J6757" t="s">
        <v>681</v>
      </c>
      <c r="K6757" t="s">
        <v>27</v>
      </c>
      <c r="M6757" s="1">
        <v>1</v>
      </c>
      <c r="N6757" s="2">
        <v>24000</v>
      </c>
      <c r="O6757" s="2">
        <v>24000</v>
      </c>
      <c r="P6757" s="3"/>
      <c r="Q6757" s="3"/>
      <c r="R6757" s="3"/>
    </row>
    <row r="6758" spans="1:18" x14ac:dyDescent="0.3">
      <c r="A6758" s="3"/>
      <c r="B6758" s="3"/>
      <c r="C6758" s="3"/>
      <c r="D6758" s="3"/>
      <c r="E6758" s="3"/>
      <c r="F6758" s="3"/>
      <c r="G6758" s="3"/>
      <c r="H6758" t="s">
        <v>682</v>
      </c>
      <c r="J6758" t="s">
        <v>681</v>
      </c>
      <c r="K6758" t="s">
        <v>27</v>
      </c>
      <c r="M6758" s="1">
        <v>1</v>
      </c>
      <c r="N6758" s="2">
        <v>24000</v>
      </c>
      <c r="O6758" s="2">
        <v>24000</v>
      </c>
      <c r="P6758" s="3"/>
      <c r="Q6758" s="3"/>
      <c r="R6758" s="3"/>
    </row>
    <row r="6759" spans="1:18" x14ac:dyDescent="0.3">
      <c r="A6759" s="3" t="s">
        <v>13657</v>
      </c>
      <c r="B6759" s="3" t="s">
        <v>13658</v>
      </c>
      <c r="C6759" s="3" t="s">
        <v>13549</v>
      </c>
      <c r="D6759" s="3" t="s">
        <v>21</v>
      </c>
      <c r="E6759" s="3" t="s">
        <v>49</v>
      </c>
      <c r="F6759" s="3" t="s">
        <v>50</v>
      </c>
      <c r="G6759" s="3" t="s">
        <v>24</v>
      </c>
      <c r="H6759" t="s">
        <v>1480</v>
      </c>
      <c r="K6759" t="s">
        <v>1481</v>
      </c>
      <c r="M6759" s="1">
        <v>1</v>
      </c>
      <c r="N6759" s="2">
        <v>8000</v>
      </c>
      <c r="O6759" s="2">
        <v>8000</v>
      </c>
      <c r="P6759" s="4">
        <v>86000</v>
      </c>
      <c r="Q6759" s="5" t="s">
        <v>13659</v>
      </c>
      <c r="R6759" s="5" t="s">
        <v>13660</v>
      </c>
    </row>
    <row r="6760" spans="1:18" x14ac:dyDescent="0.3">
      <c r="A6760" s="3"/>
      <c r="B6760" s="3"/>
      <c r="C6760" s="3"/>
      <c r="D6760" s="3"/>
      <c r="E6760" s="3"/>
      <c r="F6760" s="3"/>
      <c r="G6760" s="3"/>
      <c r="H6760" t="s">
        <v>287</v>
      </c>
      <c r="J6760" t="s">
        <v>26</v>
      </c>
      <c r="K6760" t="s">
        <v>27</v>
      </c>
      <c r="M6760" s="1">
        <v>1</v>
      </c>
      <c r="N6760" s="2">
        <v>22000</v>
      </c>
      <c r="O6760" s="2">
        <v>22000</v>
      </c>
      <c r="P6760" s="3"/>
      <c r="Q6760" s="3"/>
      <c r="R6760" s="3"/>
    </row>
    <row r="6761" spans="1:18" x14ac:dyDescent="0.3">
      <c r="A6761" s="3"/>
      <c r="B6761" s="3"/>
      <c r="C6761" s="3"/>
      <c r="D6761" s="3"/>
      <c r="E6761" s="3"/>
      <c r="F6761" s="3"/>
      <c r="G6761" s="3"/>
      <c r="H6761" t="s">
        <v>115</v>
      </c>
      <c r="J6761" t="s">
        <v>117</v>
      </c>
      <c r="M6761" s="1">
        <v>1</v>
      </c>
      <c r="N6761" s="2">
        <v>13000</v>
      </c>
      <c r="O6761" s="2">
        <v>13000</v>
      </c>
      <c r="P6761" s="3"/>
      <c r="Q6761" s="3"/>
      <c r="R6761" s="3"/>
    </row>
    <row r="6762" spans="1:18" x14ac:dyDescent="0.3">
      <c r="A6762" s="3"/>
      <c r="B6762" s="3"/>
      <c r="C6762" s="3"/>
      <c r="D6762" s="3"/>
      <c r="E6762" s="3"/>
      <c r="F6762" s="3"/>
      <c r="G6762" s="3"/>
      <c r="H6762" t="s">
        <v>162</v>
      </c>
      <c r="J6762" t="s">
        <v>52</v>
      </c>
      <c r="K6762" t="s">
        <v>27</v>
      </c>
      <c r="M6762" s="1">
        <v>1</v>
      </c>
      <c r="N6762" s="2">
        <v>23000</v>
      </c>
      <c r="O6762" s="2">
        <v>23000</v>
      </c>
      <c r="P6762" s="3"/>
      <c r="Q6762" s="3"/>
      <c r="R6762" s="3"/>
    </row>
    <row r="6763" spans="1:18" x14ac:dyDescent="0.3">
      <c r="A6763" s="3"/>
      <c r="B6763" s="3"/>
      <c r="C6763" s="3"/>
      <c r="D6763" s="3"/>
      <c r="E6763" s="3"/>
      <c r="F6763" s="3"/>
      <c r="G6763" s="3"/>
      <c r="H6763" t="s">
        <v>249</v>
      </c>
      <c r="J6763" t="s">
        <v>105</v>
      </c>
      <c r="M6763" s="1">
        <v>1</v>
      </c>
      <c r="N6763" s="2">
        <v>20000</v>
      </c>
      <c r="O6763" s="2">
        <v>20000</v>
      </c>
      <c r="P6763" s="3"/>
      <c r="Q6763" s="3"/>
      <c r="R6763" s="3"/>
    </row>
    <row r="6764" spans="1:18" x14ac:dyDescent="0.3">
      <c r="A6764" s="3" t="s">
        <v>13661</v>
      </c>
      <c r="B6764" s="3" t="s">
        <v>13662</v>
      </c>
      <c r="C6764" s="3" t="s">
        <v>13549</v>
      </c>
      <c r="D6764" s="3" t="s">
        <v>21</v>
      </c>
      <c r="E6764" s="3" t="s">
        <v>49</v>
      </c>
      <c r="F6764" s="3" t="s">
        <v>50</v>
      </c>
      <c r="G6764" s="3" t="s">
        <v>3612</v>
      </c>
      <c r="H6764" t="s">
        <v>71</v>
      </c>
      <c r="J6764" t="s">
        <v>52</v>
      </c>
      <c r="K6764" t="s">
        <v>216</v>
      </c>
      <c r="M6764" s="1">
        <v>1</v>
      </c>
      <c r="N6764" s="2">
        <v>18000</v>
      </c>
      <c r="O6764" s="2">
        <v>18000</v>
      </c>
      <c r="P6764" s="4">
        <v>30000</v>
      </c>
      <c r="Q6764" s="5" t="s">
        <v>13663</v>
      </c>
      <c r="R6764" s="5" t="s">
        <v>13664</v>
      </c>
    </row>
    <row r="6765" spans="1:18" x14ac:dyDescent="0.3">
      <c r="A6765" s="3"/>
      <c r="B6765" s="3"/>
      <c r="C6765" s="3"/>
      <c r="D6765" s="3"/>
      <c r="E6765" s="3"/>
      <c r="F6765" s="3"/>
      <c r="G6765" s="3"/>
      <c r="H6765" t="s">
        <v>63</v>
      </c>
      <c r="J6765" t="s">
        <v>40</v>
      </c>
      <c r="M6765" s="1">
        <v>1</v>
      </c>
      <c r="N6765" s="2">
        <v>12000</v>
      </c>
      <c r="O6765" s="2">
        <v>12000</v>
      </c>
      <c r="P6765" s="3"/>
      <c r="Q6765" s="3"/>
      <c r="R6765" s="3"/>
    </row>
    <row r="6766" spans="1:18" x14ac:dyDescent="0.3">
      <c r="A6766" s="3" t="s">
        <v>13665</v>
      </c>
      <c r="B6766" s="3" t="s">
        <v>13666</v>
      </c>
      <c r="C6766" s="3" t="s">
        <v>13549</v>
      </c>
      <c r="D6766" s="3" t="s">
        <v>21</v>
      </c>
      <c r="E6766" s="3" t="s">
        <v>22</v>
      </c>
      <c r="F6766" s="3" t="s">
        <v>13598</v>
      </c>
      <c r="G6766" s="3" t="s">
        <v>2307</v>
      </c>
      <c r="H6766" t="s">
        <v>230</v>
      </c>
      <c r="J6766" t="s">
        <v>90</v>
      </c>
      <c r="M6766" s="1">
        <v>1</v>
      </c>
      <c r="N6766" s="2">
        <v>28000</v>
      </c>
      <c r="O6766" s="2">
        <v>28000</v>
      </c>
      <c r="P6766" s="4">
        <v>47000</v>
      </c>
      <c r="Q6766" s="5" t="s">
        <v>13667</v>
      </c>
      <c r="R6766" s="5" t="s">
        <v>13668</v>
      </c>
    </row>
    <row r="6767" spans="1:18" x14ac:dyDescent="0.3">
      <c r="A6767" s="3"/>
      <c r="B6767" s="3"/>
      <c r="C6767" s="3"/>
      <c r="D6767" s="3"/>
      <c r="E6767" s="3"/>
      <c r="F6767" s="3"/>
      <c r="G6767" s="3"/>
      <c r="H6767" t="s">
        <v>774</v>
      </c>
      <c r="J6767" t="s">
        <v>40</v>
      </c>
      <c r="M6767" s="1">
        <v>1</v>
      </c>
      <c r="N6767" s="2">
        <v>19000</v>
      </c>
      <c r="O6767" s="2">
        <v>19000</v>
      </c>
      <c r="P6767" s="3"/>
      <c r="Q6767" s="3"/>
      <c r="R6767" s="3"/>
    </row>
    <row r="6768" spans="1:18" x14ac:dyDescent="0.3">
      <c r="A6768" s="3" t="s">
        <v>13669</v>
      </c>
      <c r="B6768" s="3" t="s">
        <v>13670</v>
      </c>
      <c r="C6768" s="3" t="s">
        <v>13549</v>
      </c>
      <c r="D6768" s="3" t="s">
        <v>21</v>
      </c>
      <c r="E6768" s="3" t="s">
        <v>22</v>
      </c>
      <c r="F6768" s="3" t="s">
        <v>13598</v>
      </c>
      <c r="G6768" s="3" t="s">
        <v>24</v>
      </c>
      <c r="H6768" t="s">
        <v>30</v>
      </c>
      <c r="J6768" t="s">
        <v>31</v>
      </c>
      <c r="K6768" t="s">
        <v>27</v>
      </c>
      <c r="M6768" s="1">
        <v>1</v>
      </c>
      <c r="N6768" s="2">
        <v>24000</v>
      </c>
      <c r="O6768" s="2">
        <v>24000</v>
      </c>
      <c r="P6768" s="4">
        <v>24000</v>
      </c>
      <c r="Q6768" s="5" t="s">
        <v>13671</v>
      </c>
      <c r="R6768" s="5" t="s">
        <v>13672</v>
      </c>
    </row>
    <row r="6769" spans="1:18" x14ac:dyDescent="0.3">
      <c r="A6769" s="3" t="s">
        <v>13673</v>
      </c>
      <c r="B6769" s="3" t="s">
        <v>13674</v>
      </c>
      <c r="C6769" s="3" t="s">
        <v>13549</v>
      </c>
      <c r="D6769" s="3" t="s">
        <v>21</v>
      </c>
      <c r="E6769" s="3" t="s">
        <v>22</v>
      </c>
      <c r="F6769" s="3" t="s">
        <v>13598</v>
      </c>
      <c r="G6769" s="3" t="s">
        <v>416</v>
      </c>
      <c r="H6769" t="s">
        <v>215</v>
      </c>
      <c r="J6769" t="s">
        <v>36</v>
      </c>
      <c r="K6769" t="s">
        <v>27</v>
      </c>
      <c r="M6769" s="1">
        <v>1</v>
      </c>
      <c r="N6769" s="2">
        <v>21000</v>
      </c>
      <c r="O6769" s="2">
        <v>21000</v>
      </c>
      <c r="P6769" s="4">
        <v>35000</v>
      </c>
      <c r="Q6769" s="5" t="s">
        <v>13675</v>
      </c>
      <c r="R6769" s="5" t="s">
        <v>13676</v>
      </c>
    </row>
    <row r="6770" spans="1:18" x14ac:dyDescent="0.3">
      <c r="A6770" s="3"/>
      <c r="B6770" s="3"/>
      <c r="C6770" s="3"/>
      <c r="D6770" s="3"/>
      <c r="E6770" s="3"/>
      <c r="F6770" s="3"/>
      <c r="G6770" s="3"/>
      <c r="H6770" t="s">
        <v>39</v>
      </c>
      <c r="J6770" t="s">
        <v>40</v>
      </c>
      <c r="M6770" s="1">
        <v>1</v>
      </c>
      <c r="N6770" s="2">
        <v>14000</v>
      </c>
      <c r="O6770" s="2">
        <v>14000</v>
      </c>
      <c r="P6770" s="3"/>
      <c r="Q6770" s="3"/>
      <c r="R6770" s="3"/>
    </row>
    <row r="6771" spans="1:18" x14ac:dyDescent="0.3">
      <c r="A6771" s="3" t="s">
        <v>13677</v>
      </c>
      <c r="B6771" s="3" t="s">
        <v>13678</v>
      </c>
      <c r="C6771" s="3" t="s">
        <v>13549</v>
      </c>
      <c r="D6771" s="3" t="s">
        <v>21</v>
      </c>
      <c r="E6771" s="3" t="s">
        <v>22</v>
      </c>
      <c r="F6771" s="3" t="s">
        <v>13598</v>
      </c>
      <c r="G6771" s="3" t="s">
        <v>13679</v>
      </c>
      <c r="H6771" t="s">
        <v>1480</v>
      </c>
      <c r="K6771" t="s">
        <v>1481</v>
      </c>
      <c r="M6771" s="1">
        <v>1</v>
      </c>
      <c r="N6771" s="2">
        <v>8000</v>
      </c>
      <c r="O6771" s="2">
        <v>8000</v>
      </c>
      <c r="P6771" s="4">
        <v>99000</v>
      </c>
      <c r="Q6771" s="5" t="s">
        <v>13680</v>
      </c>
      <c r="R6771" s="5" t="s">
        <v>13681</v>
      </c>
    </row>
    <row r="6772" spans="1:18" x14ac:dyDescent="0.3">
      <c r="A6772" s="3"/>
      <c r="B6772" s="3"/>
      <c r="C6772" s="3"/>
      <c r="D6772" s="3"/>
      <c r="E6772" s="3"/>
      <c r="F6772" s="3"/>
      <c r="G6772" s="3"/>
      <c r="H6772" t="s">
        <v>417</v>
      </c>
      <c r="J6772" t="s">
        <v>183</v>
      </c>
      <c r="M6772" s="1">
        <v>1</v>
      </c>
      <c r="N6772" s="2">
        <v>19000</v>
      </c>
      <c r="O6772" s="2">
        <v>19000</v>
      </c>
      <c r="P6772" s="3"/>
      <c r="Q6772" s="3"/>
      <c r="R6772" s="3"/>
    </row>
    <row r="6773" spans="1:18" x14ac:dyDescent="0.3">
      <c r="A6773" s="3"/>
      <c r="B6773" s="3"/>
      <c r="C6773" s="3"/>
      <c r="D6773" s="3"/>
      <c r="E6773" s="3"/>
      <c r="F6773" s="3"/>
      <c r="G6773" s="3"/>
      <c r="H6773" t="s">
        <v>290</v>
      </c>
      <c r="J6773" t="s">
        <v>26</v>
      </c>
      <c r="K6773" t="s">
        <v>27</v>
      </c>
      <c r="M6773" s="1">
        <v>2</v>
      </c>
      <c r="N6773" s="2">
        <v>24000</v>
      </c>
      <c r="O6773" s="2">
        <v>48000</v>
      </c>
      <c r="P6773" s="3"/>
      <c r="Q6773" s="3"/>
      <c r="R6773" s="3"/>
    </row>
    <row r="6774" spans="1:18" x14ac:dyDescent="0.3">
      <c r="A6774" s="3"/>
      <c r="B6774" s="3"/>
      <c r="C6774" s="3"/>
      <c r="D6774" s="3"/>
      <c r="E6774" s="3"/>
      <c r="F6774" s="3"/>
      <c r="G6774" s="3"/>
      <c r="H6774" t="s">
        <v>591</v>
      </c>
      <c r="J6774" t="s">
        <v>31</v>
      </c>
      <c r="K6774" t="s">
        <v>27</v>
      </c>
      <c r="M6774" s="1">
        <v>1</v>
      </c>
      <c r="N6774" s="2">
        <v>24000</v>
      </c>
      <c r="O6774" s="2">
        <v>24000</v>
      </c>
      <c r="P6774" s="3"/>
      <c r="Q6774" s="3"/>
      <c r="R6774" s="3"/>
    </row>
    <row r="6775" spans="1:18" x14ac:dyDescent="0.3">
      <c r="A6775" s="3" t="s">
        <v>13682</v>
      </c>
      <c r="B6775" s="3" t="s">
        <v>13683</v>
      </c>
      <c r="C6775" s="3" t="s">
        <v>13549</v>
      </c>
      <c r="D6775" s="3" t="s">
        <v>21</v>
      </c>
      <c r="E6775" s="3" t="s">
        <v>49</v>
      </c>
      <c r="F6775" s="3" t="s">
        <v>50</v>
      </c>
      <c r="G6775" s="3" t="s">
        <v>833</v>
      </c>
      <c r="H6775" t="s">
        <v>230</v>
      </c>
      <c r="J6775" t="s">
        <v>90</v>
      </c>
      <c r="M6775" s="1">
        <v>1</v>
      </c>
      <c r="N6775" s="2">
        <v>28000</v>
      </c>
      <c r="O6775" s="2">
        <v>28000</v>
      </c>
      <c r="P6775" s="4">
        <v>28000</v>
      </c>
      <c r="Q6775" s="5" t="s">
        <v>13684</v>
      </c>
      <c r="R6775" s="5" t="s">
        <v>13685</v>
      </c>
    </row>
    <row r="6776" spans="1:18" x14ac:dyDescent="0.3">
      <c r="A6776" s="3" t="s">
        <v>13686</v>
      </c>
      <c r="B6776" s="3" t="s">
        <v>13687</v>
      </c>
      <c r="C6776" s="3" t="s">
        <v>13549</v>
      </c>
      <c r="D6776" s="3" t="s">
        <v>21</v>
      </c>
      <c r="E6776" s="3" t="s">
        <v>49</v>
      </c>
      <c r="F6776" s="3" t="s">
        <v>50</v>
      </c>
      <c r="G6776" s="3" t="s">
        <v>1096</v>
      </c>
      <c r="H6776" t="s">
        <v>39</v>
      </c>
      <c r="J6776" t="s">
        <v>40</v>
      </c>
      <c r="M6776" s="1">
        <v>1</v>
      </c>
      <c r="N6776" s="2">
        <v>14000</v>
      </c>
      <c r="O6776" s="2">
        <v>14000</v>
      </c>
      <c r="P6776" s="4">
        <v>26000</v>
      </c>
      <c r="Q6776" s="5" t="s">
        <v>13688</v>
      </c>
      <c r="R6776" s="5" t="s">
        <v>13689</v>
      </c>
    </row>
    <row r="6777" spans="1:18" x14ac:dyDescent="0.3">
      <c r="A6777" s="3"/>
      <c r="B6777" s="3"/>
      <c r="C6777" s="3"/>
      <c r="D6777" s="3"/>
      <c r="E6777" s="3"/>
      <c r="F6777" s="3"/>
      <c r="G6777" s="3"/>
      <c r="H6777" t="s">
        <v>63</v>
      </c>
      <c r="J6777" t="s">
        <v>40</v>
      </c>
      <c r="M6777" s="1">
        <v>1</v>
      </c>
      <c r="N6777" s="2">
        <v>12000</v>
      </c>
      <c r="O6777" s="2">
        <v>12000</v>
      </c>
      <c r="P6777" s="3"/>
      <c r="Q6777" s="3"/>
      <c r="R6777" s="3"/>
    </row>
    <row r="6778" spans="1:18" x14ac:dyDescent="0.3">
      <c r="A6778" s="3" t="s">
        <v>13690</v>
      </c>
      <c r="B6778" s="3" t="s">
        <v>13691</v>
      </c>
      <c r="C6778" s="3" t="s">
        <v>13549</v>
      </c>
      <c r="D6778" s="3" t="s">
        <v>21</v>
      </c>
      <c r="E6778" s="3" t="s">
        <v>22</v>
      </c>
      <c r="F6778" s="3" t="s">
        <v>13598</v>
      </c>
      <c r="G6778" s="3" t="s">
        <v>12930</v>
      </c>
      <c r="H6778" t="s">
        <v>287</v>
      </c>
      <c r="J6778" t="s">
        <v>26</v>
      </c>
      <c r="K6778" t="s">
        <v>27</v>
      </c>
      <c r="M6778" s="1">
        <v>1</v>
      </c>
      <c r="N6778" s="2">
        <v>22000</v>
      </c>
      <c r="O6778" s="2">
        <v>22000</v>
      </c>
      <c r="P6778" s="4">
        <v>84000</v>
      </c>
      <c r="Q6778" s="5" t="s">
        <v>13692</v>
      </c>
      <c r="R6778" s="5" t="s">
        <v>13693</v>
      </c>
    </row>
    <row r="6779" spans="1:18" x14ac:dyDescent="0.3">
      <c r="A6779" s="3"/>
      <c r="B6779" s="3"/>
      <c r="C6779" s="3"/>
      <c r="D6779" s="3"/>
      <c r="E6779" s="3"/>
      <c r="F6779" s="3"/>
      <c r="G6779" s="3"/>
      <c r="H6779" t="s">
        <v>150</v>
      </c>
      <c r="J6779" t="s">
        <v>26</v>
      </c>
      <c r="K6779" t="s">
        <v>27</v>
      </c>
      <c r="M6779" s="1">
        <v>1</v>
      </c>
      <c r="N6779" s="2">
        <v>22000</v>
      </c>
      <c r="O6779" s="2">
        <v>22000</v>
      </c>
      <c r="P6779" s="3"/>
      <c r="Q6779" s="3"/>
      <c r="R6779" s="3"/>
    </row>
    <row r="6780" spans="1:18" x14ac:dyDescent="0.3">
      <c r="A6780" s="3"/>
      <c r="B6780" s="3"/>
      <c r="C6780" s="3"/>
      <c r="D6780" s="3"/>
      <c r="E6780" s="3"/>
      <c r="F6780" s="3"/>
      <c r="G6780" s="3"/>
      <c r="H6780" t="s">
        <v>249</v>
      </c>
      <c r="J6780" t="s">
        <v>105</v>
      </c>
      <c r="M6780" s="1">
        <v>2</v>
      </c>
      <c r="N6780" s="2">
        <v>20000</v>
      </c>
      <c r="O6780" s="2">
        <v>40000</v>
      </c>
      <c r="P6780" s="3"/>
      <c r="Q6780" s="3"/>
      <c r="R6780" s="3"/>
    </row>
    <row r="6781" spans="1:18" x14ac:dyDescent="0.3">
      <c r="A6781" s="3" t="s">
        <v>13694</v>
      </c>
      <c r="B6781" s="3" t="s">
        <v>13695</v>
      </c>
      <c r="C6781" s="3" t="s">
        <v>13549</v>
      </c>
      <c r="D6781" s="3" t="s">
        <v>21</v>
      </c>
      <c r="E6781" s="3" t="s">
        <v>49</v>
      </c>
      <c r="F6781" s="3" t="s">
        <v>50</v>
      </c>
      <c r="G6781" s="3" t="s">
        <v>11043</v>
      </c>
      <c r="H6781" t="s">
        <v>354</v>
      </c>
      <c r="J6781" t="s">
        <v>355</v>
      </c>
      <c r="M6781" s="1">
        <v>2</v>
      </c>
      <c r="N6781" s="2">
        <v>20000</v>
      </c>
      <c r="O6781" s="2">
        <v>40000</v>
      </c>
      <c r="P6781" s="4">
        <v>40000</v>
      </c>
      <c r="Q6781" s="5" t="s">
        <v>13696</v>
      </c>
      <c r="R6781" s="5" t="s">
        <v>13697</v>
      </c>
    </row>
    <row r="6782" spans="1:18" x14ac:dyDescent="0.3">
      <c r="A6782" s="3" t="s">
        <v>13698</v>
      </c>
      <c r="B6782" s="3" t="s">
        <v>13699</v>
      </c>
      <c r="C6782" s="3" t="s">
        <v>13549</v>
      </c>
      <c r="D6782" s="3" t="s">
        <v>21</v>
      </c>
      <c r="E6782" s="3" t="s">
        <v>49</v>
      </c>
      <c r="F6782" s="3" t="s">
        <v>50</v>
      </c>
      <c r="G6782" s="3" t="s">
        <v>2569</v>
      </c>
      <c r="H6782" t="s">
        <v>230</v>
      </c>
      <c r="J6782" t="s">
        <v>90</v>
      </c>
      <c r="M6782" s="1">
        <v>1</v>
      </c>
      <c r="N6782" s="2">
        <v>28000</v>
      </c>
      <c r="O6782" s="2">
        <v>28000</v>
      </c>
      <c r="P6782" s="4">
        <v>33000</v>
      </c>
      <c r="Q6782" s="5" t="s">
        <v>13700</v>
      </c>
      <c r="R6782" s="5" t="s">
        <v>13701</v>
      </c>
    </row>
    <row r="6783" spans="1:18" x14ac:dyDescent="0.3">
      <c r="A6783" s="3"/>
      <c r="B6783" s="3"/>
      <c r="C6783" s="3"/>
      <c r="D6783" s="3"/>
      <c r="E6783" s="3"/>
      <c r="F6783" s="3"/>
      <c r="G6783" s="3"/>
      <c r="H6783" t="s">
        <v>551</v>
      </c>
      <c r="I6783" t="s">
        <v>13702</v>
      </c>
      <c r="J6783" t="s">
        <v>432</v>
      </c>
      <c r="M6783" s="1">
        <v>1</v>
      </c>
      <c r="N6783" s="2">
        <v>5000</v>
      </c>
      <c r="O6783" s="2">
        <v>5000</v>
      </c>
      <c r="P6783" s="3"/>
      <c r="Q6783" s="3"/>
      <c r="R6783" s="3"/>
    </row>
    <row r="6784" spans="1:18" x14ac:dyDescent="0.3">
      <c r="A6784" s="3" t="s">
        <v>13703</v>
      </c>
      <c r="B6784" s="3" t="s">
        <v>13704</v>
      </c>
      <c r="C6784" s="3" t="s">
        <v>13549</v>
      </c>
      <c r="D6784" s="3" t="s">
        <v>21</v>
      </c>
      <c r="E6784" s="3" t="s">
        <v>22</v>
      </c>
      <c r="F6784" s="3" t="s">
        <v>13598</v>
      </c>
      <c r="G6784" s="3" t="s">
        <v>24</v>
      </c>
      <c r="H6784" t="s">
        <v>71</v>
      </c>
      <c r="J6784" t="s">
        <v>52</v>
      </c>
      <c r="K6784" t="s">
        <v>27</v>
      </c>
      <c r="M6784" s="1">
        <v>1</v>
      </c>
      <c r="N6784" s="2">
        <v>23000</v>
      </c>
      <c r="O6784" s="2">
        <v>23000</v>
      </c>
      <c r="P6784" s="4">
        <v>45000</v>
      </c>
      <c r="Q6784" s="5" t="s">
        <v>13705</v>
      </c>
      <c r="R6784" s="5" t="s">
        <v>13706</v>
      </c>
    </row>
    <row r="6785" spans="1:18" x14ac:dyDescent="0.3">
      <c r="A6785" s="3"/>
      <c r="B6785" s="3"/>
      <c r="C6785" s="3"/>
      <c r="D6785" s="3"/>
      <c r="E6785" s="3"/>
      <c r="F6785" s="3"/>
      <c r="G6785" s="3"/>
      <c r="H6785" t="s">
        <v>150</v>
      </c>
      <c r="J6785" t="s">
        <v>26</v>
      </c>
      <c r="K6785" t="s">
        <v>27</v>
      </c>
      <c r="M6785" s="1">
        <v>1</v>
      </c>
      <c r="N6785" s="2">
        <v>22000</v>
      </c>
      <c r="O6785" s="2">
        <v>22000</v>
      </c>
      <c r="P6785" s="3"/>
      <c r="Q6785" s="3"/>
      <c r="R6785" s="3"/>
    </row>
    <row r="6786" spans="1:18" x14ac:dyDescent="0.3">
      <c r="A6786" s="3" t="s">
        <v>13707</v>
      </c>
      <c r="B6786" s="3" t="s">
        <v>13708</v>
      </c>
      <c r="C6786" s="3" t="s">
        <v>13549</v>
      </c>
      <c r="D6786" s="3" t="s">
        <v>21</v>
      </c>
      <c r="E6786" s="3" t="s">
        <v>22</v>
      </c>
      <c r="F6786" s="3" t="s">
        <v>13598</v>
      </c>
      <c r="G6786" s="3" t="s">
        <v>24</v>
      </c>
      <c r="H6786" t="s">
        <v>287</v>
      </c>
      <c r="J6786" t="s">
        <v>26</v>
      </c>
      <c r="K6786" t="s">
        <v>27</v>
      </c>
      <c r="M6786" s="1">
        <v>1</v>
      </c>
      <c r="N6786" s="2">
        <v>22000</v>
      </c>
      <c r="O6786" s="2">
        <v>22000</v>
      </c>
      <c r="P6786" s="4">
        <v>22000</v>
      </c>
      <c r="Q6786" s="5" t="s">
        <v>13709</v>
      </c>
      <c r="R6786" s="5" t="s">
        <v>13710</v>
      </c>
    </row>
    <row r="6787" spans="1:18" x14ac:dyDescent="0.3">
      <c r="A6787" s="3" t="s">
        <v>13711</v>
      </c>
      <c r="B6787" s="3" t="s">
        <v>13712</v>
      </c>
      <c r="C6787" s="3" t="s">
        <v>13549</v>
      </c>
      <c r="D6787" s="3" t="s">
        <v>21</v>
      </c>
      <c r="E6787" s="3" t="s">
        <v>22</v>
      </c>
      <c r="F6787" s="3" t="s">
        <v>13598</v>
      </c>
      <c r="G6787" s="3" t="s">
        <v>24</v>
      </c>
      <c r="H6787" t="s">
        <v>30</v>
      </c>
      <c r="J6787" t="s">
        <v>31</v>
      </c>
      <c r="K6787" t="s">
        <v>27</v>
      </c>
      <c r="M6787" s="1">
        <v>1</v>
      </c>
      <c r="N6787" s="2">
        <v>24000</v>
      </c>
      <c r="O6787" s="2">
        <v>24000</v>
      </c>
      <c r="P6787" s="4">
        <v>24000</v>
      </c>
      <c r="Q6787" s="5" t="s">
        <v>13713</v>
      </c>
      <c r="R6787" s="5" t="s">
        <v>13714</v>
      </c>
    </row>
    <row r="6788" spans="1:18" x14ac:dyDescent="0.3">
      <c r="A6788" s="3" t="s">
        <v>13715</v>
      </c>
      <c r="B6788" s="3" t="s">
        <v>13716</v>
      </c>
      <c r="C6788" s="3" t="s">
        <v>13549</v>
      </c>
      <c r="D6788" s="3" t="s">
        <v>21</v>
      </c>
      <c r="E6788" s="3" t="s">
        <v>49</v>
      </c>
      <c r="F6788" s="3" t="s">
        <v>50</v>
      </c>
      <c r="G6788" s="3" t="s">
        <v>7298</v>
      </c>
      <c r="H6788" t="s">
        <v>774</v>
      </c>
      <c r="J6788" t="s">
        <v>40</v>
      </c>
      <c r="M6788" s="1">
        <v>1</v>
      </c>
      <c r="N6788" s="2">
        <v>19000</v>
      </c>
      <c r="O6788" s="2">
        <v>19000</v>
      </c>
      <c r="P6788" s="4">
        <v>19000</v>
      </c>
      <c r="Q6788" s="5" t="s">
        <v>13717</v>
      </c>
      <c r="R6788" s="5" t="s">
        <v>13718</v>
      </c>
    </row>
    <row r="6789" spans="1:18" x14ac:dyDescent="0.3">
      <c r="A6789" s="3" t="s">
        <v>13719</v>
      </c>
      <c r="B6789" s="3" t="s">
        <v>13720</v>
      </c>
      <c r="C6789" s="3" t="s">
        <v>13549</v>
      </c>
      <c r="D6789" s="3" t="s">
        <v>21</v>
      </c>
      <c r="E6789" s="3" t="s">
        <v>49</v>
      </c>
      <c r="F6789" s="3" t="s">
        <v>50</v>
      </c>
      <c r="G6789" s="3" t="s">
        <v>24</v>
      </c>
      <c r="H6789" t="s">
        <v>71</v>
      </c>
      <c r="J6789" t="s">
        <v>52</v>
      </c>
      <c r="K6789" t="s">
        <v>27</v>
      </c>
      <c r="M6789" s="1">
        <v>1</v>
      </c>
      <c r="N6789" s="2">
        <v>23000</v>
      </c>
      <c r="O6789" s="2">
        <v>23000</v>
      </c>
      <c r="P6789" s="4">
        <v>46000</v>
      </c>
      <c r="Q6789" s="5" t="s">
        <v>13721</v>
      </c>
      <c r="R6789" s="5" t="s">
        <v>13722</v>
      </c>
    </row>
    <row r="6790" spans="1:18" x14ac:dyDescent="0.3">
      <c r="A6790" s="3"/>
      <c r="B6790" s="3"/>
      <c r="C6790" s="3"/>
      <c r="D6790" s="3"/>
      <c r="E6790" s="3"/>
      <c r="F6790" s="3"/>
      <c r="G6790" s="3"/>
      <c r="H6790" t="s">
        <v>162</v>
      </c>
      <c r="J6790" t="s">
        <v>52</v>
      </c>
      <c r="K6790" t="s">
        <v>27</v>
      </c>
      <c r="M6790" s="1">
        <v>1</v>
      </c>
      <c r="N6790" s="2">
        <v>23000</v>
      </c>
      <c r="O6790" s="2">
        <v>23000</v>
      </c>
      <c r="P6790" s="3"/>
      <c r="Q6790" s="3"/>
      <c r="R6790" s="3"/>
    </row>
    <row r="6791" spans="1:18" x14ac:dyDescent="0.3">
      <c r="A6791" s="3" t="s">
        <v>13723</v>
      </c>
      <c r="B6791" s="3" t="s">
        <v>13724</v>
      </c>
      <c r="C6791" s="3" t="s">
        <v>13549</v>
      </c>
      <c r="D6791" s="3" t="s">
        <v>21</v>
      </c>
      <c r="E6791" s="3" t="s">
        <v>22</v>
      </c>
      <c r="F6791" s="3" t="s">
        <v>13598</v>
      </c>
      <c r="G6791" s="3" t="s">
        <v>24</v>
      </c>
      <c r="H6791" t="s">
        <v>35</v>
      </c>
      <c r="J6791" t="s">
        <v>36</v>
      </c>
      <c r="K6791" t="s">
        <v>27</v>
      </c>
      <c r="M6791" s="1">
        <v>1</v>
      </c>
      <c r="N6791" s="2">
        <v>20000</v>
      </c>
      <c r="O6791" s="2">
        <v>20000</v>
      </c>
      <c r="P6791" s="4">
        <v>41000</v>
      </c>
      <c r="Q6791" s="5" t="s">
        <v>13725</v>
      </c>
      <c r="R6791" s="5" t="s">
        <v>13726</v>
      </c>
    </row>
    <row r="6792" spans="1:18" x14ac:dyDescent="0.3">
      <c r="A6792" s="3"/>
      <c r="B6792" s="3"/>
      <c r="C6792" s="3"/>
      <c r="D6792" s="3"/>
      <c r="E6792" s="3"/>
      <c r="F6792" s="3"/>
      <c r="G6792" s="3"/>
      <c r="H6792" t="s">
        <v>134</v>
      </c>
      <c r="J6792" t="s">
        <v>36</v>
      </c>
      <c r="K6792" t="s">
        <v>27</v>
      </c>
      <c r="M6792" s="1">
        <v>1</v>
      </c>
      <c r="N6792" s="2">
        <v>21000</v>
      </c>
      <c r="O6792" s="2">
        <v>21000</v>
      </c>
      <c r="P6792" s="3"/>
      <c r="Q6792" s="3"/>
      <c r="R6792" s="3"/>
    </row>
    <row r="6793" spans="1:18" x14ac:dyDescent="0.3">
      <c r="A6793" s="3" t="s">
        <v>13727</v>
      </c>
      <c r="B6793" s="3" t="s">
        <v>13728</v>
      </c>
      <c r="C6793" s="3" t="s">
        <v>13549</v>
      </c>
      <c r="D6793" s="3" t="s">
        <v>21</v>
      </c>
      <c r="E6793" s="3" t="s">
        <v>49</v>
      </c>
      <c r="F6793" s="3" t="s">
        <v>50</v>
      </c>
      <c r="G6793" s="3" t="s">
        <v>24</v>
      </c>
      <c r="H6793" t="s">
        <v>215</v>
      </c>
      <c r="J6793" t="s">
        <v>36</v>
      </c>
      <c r="K6793" t="s">
        <v>27</v>
      </c>
      <c r="M6793" s="1">
        <v>1</v>
      </c>
      <c r="N6793" s="2">
        <v>21000</v>
      </c>
      <c r="O6793" s="2">
        <v>21000</v>
      </c>
      <c r="P6793" s="4">
        <v>44000</v>
      </c>
      <c r="Q6793" s="5" t="s">
        <v>13729</v>
      </c>
      <c r="R6793" s="5" t="s">
        <v>13730</v>
      </c>
    </row>
    <row r="6794" spans="1:18" x14ac:dyDescent="0.3">
      <c r="A6794" s="3"/>
      <c r="B6794" s="3"/>
      <c r="C6794" s="3"/>
      <c r="D6794" s="3"/>
      <c r="E6794" s="3"/>
      <c r="F6794" s="3"/>
      <c r="G6794" s="3"/>
      <c r="H6794" t="s">
        <v>51</v>
      </c>
      <c r="J6794" t="s">
        <v>52</v>
      </c>
      <c r="K6794" t="s">
        <v>27</v>
      </c>
      <c r="M6794" s="1">
        <v>1</v>
      </c>
      <c r="N6794" s="2">
        <v>23000</v>
      </c>
      <c r="O6794" s="2">
        <v>23000</v>
      </c>
      <c r="P6794" s="3"/>
      <c r="Q6794" s="3"/>
      <c r="R6794" s="3"/>
    </row>
    <row r="6795" spans="1:18" x14ac:dyDescent="0.3">
      <c r="A6795" s="3" t="s">
        <v>13731</v>
      </c>
      <c r="B6795" s="3" t="s">
        <v>13732</v>
      </c>
      <c r="C6795" s="3" t="s">
        <v>13549</v>
      </c>
      <c r="D6795" s="3" t="s">
        <v>21</v>
      </c>
      <c r="E6795" s="3" t="s">
        <v>22</v>
      </c>
      <c r="F6795" s="3" t="s">
        <v>13598</v>
      </c>
      <c r="G6795" s="3" t="s">
        <v>24</v>
      </c>
      <c r="H6795" t="s">
        <v>287</v>
      </c>
      <c r="J6795" t="s">
        <v>26</v>
      </c>
      <c r="K6795" t="s">
        <v>27</v>
      </c>
      <c r="M6795" s="1">
        <v>1</v>
      </c>
      <c r="N6795" s="2">
        <v>22000</v>
      </c>
      <c r="O6795" s="2">
        <v>22000</v>
      </c>
      <c r="P6795" s="4">
        <v>46000</v>
      </c>
      <c r="Q6795" s="5" t="s">
        <v>13733</v>
      </c>
      <c r="R6795" s="5" t="s">
        <v>13734</v>
      </c>
    </row>
    <row r="6796" spans="1:18" x14ac:dyDescent="0.3">
      <c r="A6796" s="3"/>
      <c r="B6796" s="3"/>
      <c r="C6796" s="3"/>
      <c r="D6796" s="3"/>
      <c r="E6796" s="3"/>
      <c r="F6796" s="3"/>
      <c r="G6796" s="3"/>
      <c r="H6796" t="s">
        <v>30</v>
      </c>
      <c r="J6796" t="s">
        <v>31</v>
      </c>
      <c r="K6796" t="s">
        <v>27</v>
      </c>
      <c r="M6796" s="1">
        <v>1</v>
      </c>
      <c r="N6796" s="2">
        <v>24000</v>
      </c>
      <c r="O6796" s="2">
        <v>24000</v>
      </c>
      <c r="P6796" s="3"/>
      <c r="Q6796" s="3"/>
      <c r="R6796" s="3"/>
    </row>
    <row r="6797" spans="1:18" x14ac:dyDescent="0.3">
      <c r="A6797" s="3" t="s">
        <v>13735</v>
      </c>
      <c r="B6797" s="3" t="s">
        <v>13736</v>
      </c>
      <c r="C6797" s="3" t="s">
        <v>13549</v>
      </c>
      <c r="D6797" s="3" t="s">
        <v>21</v>
      </c>
      <c r="E6797" s="3" t="s">
        <v>22</v>
      </c>
      <c r="F6797" s="3" t="s">
        <v>13598</v>
      </c>
      <c r="G6797" s="3" t="s">
        <v>24</v>
      </c>
      <c r="H6797" t="s">
        <v>591</v>
      </c>
      <c r="J6797" t="s">
        <v>31</v>
      </c>
      <c r="K6797" t="s">
        <v>27</v>
      </c>
      <c r="M6797" s="1">
        <v>2</v>
      </c>
      <c r="N6797" s="2">
        <v>24000</v>
      </c>
      <c r="O6797" s="2">
        <v>48000</v>
      </c>
      <c r="P6797" s="4">
        <v>48000</v>
      </c>
      <c r="Q6797" s="5" t="s">
        <v>13737</v>
      </c>
      <c r="R6797" s="5" t="s">
        <v>13738</v>
      </c>
    </row>
    <row r="6798" spans="1:18" x14ac:dyDescent="0.3">
      <c r="A6798" s="3" t="s">
        <v>13739</v>
      </c>
      <c r="B6798" s="3" t="s">
        <v>13740</v>
      </c>
      <c r="C6798" s="3" t="s">
        <v>13549</v>
      </c>
      <c r="D6798" s="3" t="s">
        <v>21</v>
      </c>
      <c r="E6798" s="3" t="s">
        <v>49</v>
      </c>
      <c r="F6798" s="3" t="s">
        <v>50</v>
      </c>
      <c r="G6798" s="3" t="s">
        <v>8547</v>
      </c>
      <c r="H6798" t="s">
        <v>39</v>
      </c>
      <c r="J6798" t="s">
        <v>40</v>
      </c>
      <c r="M6798" s="1">
        <v>1</v>
      </c>
      <c r="N6798" s="2">
        <v>14000</v>
      </c>
      <c r="O6798" s="2">
        <v>14000</v>
      </c>
      <c r="P6798" s="4">
        <v>32000</v>
      </c>
      <c r="Q6798" s="5" t="s">
        <v>13741</v>
      </c>
      <c r="R6798" s="5" t="s">
        <v>13742</v>
      </c>
    </row>
    <row r="6799" spans="1:18" x14ac:dyDescent="0.3">
      <c r="A6799" s="3"/>
      <c r="B6799" s="3"/>
      <c r="C6799" s="3"/>
      <c r="D6799" s="3"/>
      <c r="E6799" s="3"/>
      <c r="F6799" s="3"/>
      <c r="G6799" s="3"/>
      <c r="H6799" t="s">
        <v>257</v>
      </c>
      <c r="J6799" t="s">
        <v>40</v>
      </c>
      <c r="M6799" s="1">
        <v>1</v>
      </c>
      <c r="N6799" s="2">
        <v>18000</v>
      </c>
      <c r="O6799" s="2">
        <v>18000</v>
      </c>
      <c r="P6799" s="3"/>
      <c r="Q6799" s="3"/>
      <c r="R6799" s="3"/>
    </row>
    <row r="6800" spans="1:18" x14ac:dyDescent="0.3">
      <c r="A6800" s="3" t="s">
        <v>13743</v>
      </c>
      <c r="B6800" s="3" t="s">
        <v>13744</v>
      </c>
      <c r="C6800" s="3" t="s">
        <v>13549</v>
      </c>
      <c r="D6800" s="3" t="s">
        <v>21</v>
      </c>
      <c r="E6800" s="3" t="s">
        <v>49</v>
      </c>
      <c r="F6800" s="3" t="s">
        <v>50</v>
      </c>
      <c r="G6800" s="3" t="s">
        <v>24</v>
      </c>
      <c r="H6800" t="s">
        <v>591</v>
      </c>
      <c r="J6800" t="s">
        <v>31</v>
      </c>
      <c r="K6800" t="s">
        <v>27</v>
      </c>
      <c r="M6800" s="1">
        <v>1</v>
      </c>
      <c r="N6800" s="2">
        <v>24000</v>
      </c>
      <c r="O6800" s="2">
        <v>24000</v>
      </c>
      <c r="P6800" s="4">
        <v>24000</v>
      </c>
      <c r="Q6800" s="5" t="s">
        <v>13745</v>
      </c>
      <c r="R6800" s="5" t="s">
        <v>13746</v>
      </c>
    </row>
    <row r="6801" spans="1:18" x14ac:dyDescent="0.3">
      <c r="A6801" s="3" t="s">
        <v>13747</v>
      </c>
      <c r="B6801" s="3" t="s">
        <v>13748</v>
      </c>
      <c r="C6801" s="3" t="s">
        <v>13549</v>
      </c>
      <c r="D6801" s="3" t="s">
        <v>21</v>
      </c>
      <c r="E6801" s="3" t="s">
        <v>22</v>
      </c>
      <c r="F6801" s="3" t="s">
        <v>13598</v>
      </c>
      <c r="G6801" s="3" t="s">
        <v>24</v>
      </c>
      <c r="H6801" t="s">
        <v>35</v>
      </c>
      <c r="J6801" t="s">
        <v>36</v>
      </c>
      <c r="K6801" t="s">
        <v>27</v>
      </c>
      <c r="M6801" s="1">
        <v>1</v>
      </c>
      <c r="N6801" s="2">
        <v>20000</v>
      </c>
      <c r="O6801" s="2">
        <v>20000</v>
      </c>
      <c r="P6801" s="4">
        <v>44000</v>
      </c>
      <c r="Q6801" s="5" t="s">
        <v>13749</v>
      </c>
      <c r="R6801" s="5" t="s">
        <v>13750</v>
      </c>
    </row>
    <row r="6802" spans="1:18" x14ac:dyDescent="0.3">
      <c r="A6802" s="3"/>
      <c r="B6802" s="3"/>
      <c r="C6802" s="3"/>
      <c r="D6802" s="3"/>
      <c r="E6802" s="3"/>
      <c r="F6802" s="3"/>
      <c r="G6802" s="3"/>
      <c r="H6802" t="s">
        <v>631</v>
      </c>
      <c r="J6802" t="s">
        <v>31</v>
      </c>
      <c r="K6802" t="s">
        <v>27</v>
      </c>
      <c r="M6802" s="1">
        <v>1</v>
      </c>
      <c r="N6802" s="2">
        <v>24000</v>
      </c>
      <c r="O6802" s="2">
        <v>24000</v>
      </c>
      <c r="P6802" s="3"/>
      <c r="Q6802" s="3"/>
      <c r="R6802" s="3"/>
    </row>
    <row r="6803" spans="1:18" x14ac:dyDescent="0.3">
      <c r="A6803" s="3" t="s">
        <v>13751</v>
      </c>
      <c r="B6803" s="3" t="s">
        <v>13752</v>
      </c>
      <c r="C6803" s="3" t="s">
        <v>13549</v>
      </c>
      <c r="D6803" s="3" t="s">
        <v>21</v>
      </c>
      <c r="E6803" s="3" t="s">
        <v>22</v>
      </c>
      <c r="F6803" s="3" t="s">
        <v>13598</v>
      </c>
      <c r="G6803" s="3" t="s">
        <v>24</v>
      </c>
      <c r="H6803" t="s">
        <v>35</v>
      </c>
      <c r="J6803" t="s">
        <v>36</v>
      </c>
      <c r="K6803" t="s">
        <v>27</v>
      </c>
      <c r="M6803" s="1">
        <v>1</v>
      </c>
      <c r="N6803" s="2">
        <v>20000</v>
      </c>
      <c r="O6803" s="2">
        <v>20000</v>
      </c>
      <c r="P6803" s="4">
        <v>20000</v>
      </c>
      <c r="Q6803" s="5" t="s">
        <v>13753</v>
      </c>
      <c r="R6803" s="5" t="s">
        <v>13754</v>
      </c>
    </row>
    <row r="6804" spans="1:18" x14ac:dyDescent="0.3">
      <c r="A6804" s="3" t="s">
        <v>13755</v>
      </c>
      <c r="B6804" s="3" t="s">
        <v>13756</v>
      </c>
      <c r="C6804" s="3" t="s">
        <v>13549</v>
      </c>
      <c r="D6804" s="3" t="s">
        <v>21</v>
      </c>
      <c r="E6804" s="3" t="s">
        <v>22</v>
      </c>
      <c r="F6804" s="3" t="s">
        <v>13598</v>
      </c>
      <c r="G6804" s="3" t="s">
        <v>24</v>
      </c>
      <c r="H6804" t="s">
        <v>35</v>
      </c>
      <c r="J6804" t="s">
        <v>36</v>
      </c>
      <c r="K6804" t="s">
        <v>27</v>
      </c>
      <c r="M6804" s="1">
        <v>1</v>
      </c>
      <c r="N6804" s="2">
        <v>20000</v>
      </c>
      <c r="O6804" s="2">
        <v>20000</v>
      </c>
      <c r="P6804" s="4">
        <v>20000</v>
      </c>
      <c r="Q6804" s="5" t="s">
        <v>13757</v>
      </c>
      <c r="R6804" s="5" t="s">
        <v>13758</v>
      </c>
    </row>
    <row r="6805" spans="1:18" x14ac:dyDescent="0.3">
      <c r="A6805" s="3" t="s">
        <v>13759</v>
      </c>
      <c r="B6805" s="3" t="s">
        <v>13760</v>
      </c>
      <c r="C6805" s="3" t="s">
        <v>13549</v>
      </c>
      <c r="D6805" s="3" t="s">
        <v>21</v>
      </c>
      <c r="E6805" s="3" t="s">
        <v>49</v>
      </c>
      <c r="F6805" s="3" t="s">
        <v>50</v>
      </c>
      <c r="G6805" s="3" t="s">
        <v>24</v>
      </c>
      <c r="H6805" t="s">
        <v>1163</v>
      </c>
      <c r="J6805" t="s">
        <v>44</v>
      </c>
      <c r="K6805" t="s">
        <v>27</v>
      </c>
      <c r="M6805" s="1">
        <v>1</v>
      </c>
      <c r="N6805" s="2">
        <v>20000</v>
      </c>
      <c r="O6805" s="2">
        <v>20000</v>
      </c>
      <c r="P6805" s="4">
        <v>40000</v>
      </c>
      <c r="Q6805" s="5" t="s">
        <v>13761</v>
      </c>
      <c r="R6805" s="5" t="s">
        <v>13762</v>
      </c>
    </row>
    <row r="6806" spans="1:18" x14ac:dyDescent="0.3">
      <c r="A6806" s="3"/>
      <c r="B6806" s="3"/>
      <c r="C6806" s="3"/>
      <c r="D6806" s="3"/>
      <c r="E6806" s="3"/>
      <c r="F6806" s="3"/>
      <c r="G6806" s="3"/>
      <c r="H6806" t="s">
        <v>147</v>
      </c>
      <c r="J6806" t="s">
        <v>44</v>
      </c>
      <c r="K6806" t="s">
        <v>27</v>
      </c>
      <c r="M6806" s="1">
        <v>1</v>
      </c>
      <c r="N6806" s="2">
        <v>20000</v>
      </c>
      <c r="O6806" s="2">
        <v>20000</v>
      </c>
      <c r="P6806" s="3"/>
      <c r="Q6806" s="3"/>
      <c r="R6806" s="3"/>
    </row>
    <row r="6807" spans="1:18" x14ac:dyDescent="0.3">
      <c r="A6807" s="3" t="s">
        <v>13763</v>
      </c>
      <c r="B6807" s="3" t="s">
        <v>13764</v>
      </c>
      <c r="C6807" s="3" t="s">
        <v>13549</v>
      </c>
      <c r="D6807" s="3" t="s">
        <v>21</v>
      </c>
      <c r="E6807" s="3" t="s">
        <v>49</v>
      </c>
      <c r="F6807" s="3" t="s">
        <v>50</v>
      </c>
      <c r="G6807" s="3" t="s">
        <v>24</v>
      </c>
      <c r="H6807" t="s">
        <v>287</v>
      </c>
      <c r="J6807" t="s">
        <v>26</v>
      </c>
      <c r="K6807" t="s">
        <v>27</v>
      </c>
      <c r="M6807" s="1">
        <v>1</v>
      </c>
      <c r="N6807" s="2">
        <v>22000</v>
      </c>
      <c r="O6807" s="2">
        <v>22000</v>
      </c>
      <c r="P6807" s="4">
        <v>22000</v>
      </c>
      <c r="Q6807" s="5" t="s">
        <v>13765</v>
      </c>
      <c r="R6807" s="5" t="s">
        <v>13766</v>
      </c>
    </row>
    <row r="6808" spans="1:18" x14ac:dyDescent="0.3">
      <c r="A6808" s="3" t="s">
        <v>13767</v>
      </c>
      <c r="B6808" s="3" t="s">
        <v>13768</v>
      </c>
      <c r="C6808" s="3" t="s">
        <v>13549</v>
      </c>
      <c r="D6808" s="3" t="s">
        <v>21</v>
      </c>
      <c r="E6808" s="3" t="s">
        <v>22</v>
      </c>
      <c r="F6808" s="3" t="s">
        <v>13598</v>
      </c>
      <c r="G6808" s="3" t="s">
        <v>24</v>
      </c>
      <c r="H6808" t="s">
        <v>332</v>
      </c>
      <c r="J6808" t="s">
        <v>26</v>
      </c>
      <c r="K6808" t="s">
        <v>27</v>
      </c>
      <c r="M6808" s="1">
        <v>1</v>
      </c>
      <c r="N6808" s="2">
        <v>22000</v>
      </c>
      <c r="O6808" s="2">
        <v>22000</v>
      </c>
      <c r="P6808" s="4">
        <v>22000</v>
      </c>
      <c r="Q6808" s="5" t="s">
        <v>13769</v>
      </c>
      <c r="R6808" s="5" t="s">
        <v>13770</v>
      </c>
    </row>
    <row r="6809" spans="1:18" x14ac:dyDescent="0.3">
      <c r="A6809" s="3" t="s">
        <v>13771</v>
      </c>
      <c r="B6809" s="3" t="s">
        <v>13772</v>
      </c>
      <c r="C6809" s="3" t="s">
        <v>13549</v>
      </c>
      <c r="D6809" s="3" t="s">
        <v>21</v>
      </c>
      <c r="E6809" s="3" t="s">
        <v>49</v>
      </c>
      <c r="F6809" s="3" t="s">
        <v>50</v>
      </c>
      <c r="G6809" s="3" t="s">
        <v>2197</v>
      </c>
      <c r="H6809" t="s">
        <v>287</v>
      </c>
      <c r="J6809" t="s">
        <v>26</v>
      </c>
      <c r="K6809" t="s">
        <v>27</v>
      </c>
      <c r="M6809" s="1">
        <v>1</v>
      </c>
      <c r="N6809" s="2">
        <v>22000</v>
      </c>
      <c r="O6809" s="2">
        <v>22000</v>
      </c>
      <c r="P6809" s="4">
        <v>139000</v>
      </c>
      <c r="Q6809" s="5" t="s">
        <v>13773</v>
      </c>
      <c r="R6809" s="5" t="s">
        <v>13774</v>
      </c>
    </row>
    <row r="6810" spans="1:18" x14ac:dyDescent="0.3">
      <c r="A6810" s="3"/>
      <c r="B6810" s="3"/>
      <c r="C6810" s="3"/>
      <c r="D6810" s="3"/>
      <c r="E6810" s="3"/>
      <c r="F6810" s="3"/>
      <c r="G6810" s="3"/>
      <c r="H6810" t="s">
        <v>139</v>
      </c>
      <c r="J6810" t="s">
        <v>59</v>
      </c>
      <c r="M6810" s="1">
        <v>1</v>
      </c>
      <c r="N6810" s="2">
        <v>20000</v>
      </c>
      <c r="O6810" s="2">
        <v>20000</v>
      </c>
      <c r="P6810" s="3"/>
      <c r="Q6810" s="3"/>
      <c r="R6810" s="3"/>
    </row>
    <row r="6811" spans="1:18" x14ac:dyDescent="0.3">
      <c r="A6811" s="3"/>
      <c r="B6811" s="3"/>
      <c r="C6811" s="3"/>
      <c r="D6811" s="3"/>
      <c r="E6811" s="3"/>
      <c r="F6811" s="3"/>
      <c r="G6811" s="3"/>
      <c r="H6811" t="s">
        <v>115</v>
      </c>
      <c r="J6811" t="s">
        <v>117</v>
      </c>
      <c r="M6811" s="1">
        <v>1</v>
      </c>
      <c r="N6811" s="2">
        <v>13000</v>
      </c>
      <c r="O6811" s="2">
        <v>13000</v>
      </c>
      <c r="P6811" s="3"/>
      <c r="Q6811" s="3"/>
      <c r="R6811" s="3"/>
    </row>
    <row r="6812" spans="1:18" x14ac:dyDescent="0.3">
      <c r="A6812" s="3"/>
      <c r="B6812" s="3"/>
      <c r="C6812" s="3"/>
      <c r="D6812" s="3"/>
      <c r="E6812" s="3"/>
      <c r="F6812" s="3"/>
      <c r="G6812" s="3"/>
      <c r="H6812" t="s">
        <v>104</v>
      </c>
      <c r="I6812" t="s">
        <v>1932</v>
      </c>
      <c r="J6812" t="s">
        <v>105</v>
      </c>
      <c r="M6812" s="1">
        <v>1</v>
      </c>
      <c r="N6812" s="2">
        <v>20000</v>
      </c>
      <c r="O6812" s="2">
        <v>20000</v>
      </c>
      <c r="P6812" s="3"/>
      <c r="Q6812" s="3"/>
      <c r="R6812" s="3"/>
    </row>
    <row r="6813" spans="1:18" x14ac:dyDescent="0.3">
      <c r="A6813" s="3"/>
      <c r="B6813" s="3"/>
      <c r="C6813" s="3"/>
      <c r="D6813" s="3"/>
      <c r="E6813" s="3"/>
      <c r="F6813" s="3"/>
      <c r="G6813" s="3"/>
      <c r="H6813" t="s">
        <v>354</v>
      </c>
      <c r="J6813" t="s">
        <v>355</v>
      </c>
      <c r="M6813" s="1">
        <v>1</v>
      </c>
      <c r="N6813" s="2">
        <v>20000</v>
      </c>
      <c r="O6813" s="2">
        <v>20000</v>
      </c>
      <c r="P6813" s="3"/>
      <c r="Q6813" s="3"/>
      <c r="R6813" s="3"/>
    </row>
    <row r="6814" spans="1:18" x14ac:dyDescent="0.3">
      <c r="A6814" s="3"/>
      <c r="B6814" s="3"/>
      <c r="C6814" s="3"/>
      <c r="D6814" s="3"/>
      <c r="E6814" s="3"/>
      <c r="F6814" s="3"/>
      <c r="G6814" s="3"/>
      <c r="H6814" t="s">
        <v>746</v>
      </c>
      <c r="J6814" t="s">
        <v>44</v>
      </c>
      <c r="K6814" t="s">
        <v>27</v>
      </c>
      <c r="M6814" s="1">
        <v>1</v>
      </c>
      <c r="N6814" s="2">
        <v>20000</v>
      </c>
      <c r="O6814" s="2">
        <v>20000</v>
      </c>
      <c r="P6814" s="3"/>
      <c r="Q6814" s="3"/>
      <c r="R6814" s="3"/>
    </row>
    <row r="6815" spans="1:18" x14ac:dyDescent="0.3">
      <c r="A6815" s="3"/>
      <c r="B6815" s="3"/>
      <c r="C6815" s="3"/>
      <c r="D6815" s="3"/>
      <c r="E6815" s="3"/>
      <c r="F6815" s="3"/>
      <c r="G6815" s="3"/>
      <c r="H6815" t="s">
        <v>680</v>
      </c>
      <c r="J6815" t="s">
        <v>681</v>
      </c>
      <c r="K6815" t="s">
        <v>27</v>
      </c>
      <c r="M6815" s="1">
        <v>1</v>
      </c>
      <c r="N6815" s="2">
        <v>24000</v>
      </c>
      <c r="O6815" s="2">
        <v>24000</v>
      </c>
      <c r="P6815" s="3"/>
      <c r="Q6815" s="3"/>
      <c r="R6815" s="3"/>
    </row>
    <row r="6816" spans="1:18" x14ac:dyDescent="0.3">
      <c r="A6816" s="3" t="s">
        <v>13775</v>
      </c>
      <c r="B6816" s="3" t="s">
        <v>13776</v>
      </c>
      <c r="C6816" s="3" t="s">
        <v>13549</v>
      </c>
      <c r="D6816" s="3" t="s">
        <v>21</v>
      </c>
      <c r="E6816" s="3" t="s">
        <v>22</v>
      </c>
      <c r="F6816" s="3" t="s">
        <v>13598</v>
      </c>
      <c r="G6816" s="3" t="s">
        <v>3372</v>
      </c>
      <c r="H6816" t="s">
        <v>197</v>
      </c>
      <c r="J6816" t="s">
        <v>198</v>
      </c>
      <c r="K6816" t="s">
        <v>27</v>
      </c>
      <c r="M6816" s="1">
        <v>1</v>
      </c>
      <c r="N6816" s="2">
        <v>24000</v>
      </c>
      <c r="O6816" s="2">
        <v>24000</v>
      </c>
      <c r="P6816" s="4">
        <v>60000</v>
      </c>
      <c r="Q6816" s="5" t="s">
        <v>13777</v>
      </c>
      <c r="R6816" s="5" t="s">
        <v>13778</v>
      </c>
    </row>
    <row r="6817" spans="1:18" x14ac:dyDescent="0.3">
      <c r="A6817" s="3"/>
      <c r="B6817" s="3"/>
      <c r="C6817" s="3"/>
      <c r="D6817" s="3"/>
      <c r="E6817" s="3"/>
      <c r="F6817" s="3"/>
      <c r="G6817" s="3"/>
      <c r="H6817" t="s">
        <v>150</v>
      </c>
      <c r="J6817" t="s">
        <v>26</v>
      </c>
      <c r="K6817" t="s">
        <v>27</v>
      </c>
      <c r="M6817" s="1">
        <v>1</v>
      </c>
      <c r="N6817" s="2">
        <v>22000</v>
      </c>
      <c r="O6817" s="2">
        <v>22000</v>
      </c>
      <c r="P6817" s="3"/>
      <c r="Q6817" s="3"/>
      <c r="R6817" s="3"/>
    </row>
    <row r="6818" spans="1:18" x14ac:dyDescent="0.3">
      <c r="A6818" s="3"/>
      <c r="B6818" s="3"/>
      <c r="C6818" s="3"/>
      <c r="D6818" s="3"/>
      <c r="E6818" s="3"/>
      <c r="F6818" s="3"/>
      <c r="G6818" s="3"/>
      <c r="H6818" t="s">
        <v>39</v>
      </c>
      <c r="J6818" t="s">
        <v>40</v>
      </c>
      <c r="M6818" s="1">
        <v>1</v>
      </c>
      <c r="N6818" s="2">
        <v>14000</v>
      </c>
      <c r="O6818" s="2">
        <v>14000</v>
      </c>
      <c r="P6818" s="3"/>
      <c r="Q6818" s="3"/>
      <c r="R6818" s="3"/>
    </row>
    <row r="6819" spans="1:18" x14ac:dyDescent="0.3">
      <c r="A6819" s="3" t="s">
        <v>13779</v>
      </c>
      <c r="B6819" s="3" t="s">
        <v>13780</v>
      </c>
      <c r="C6819" s="3" t="s">
        <v>13549</v>
      </c>
      <c r="D6819" s="3" t="s">
        <v>21</v>
      </c>
      <c r="E6819" s="3" t="s">
        <v>49</v>
      </c>
      <c r="F6819" s="3" t="s">
        <v>50</v>
      </c>
      <c r="G6819" s="3" t="s">
        <v>4376</v>
      </c>
      <c r="H6819" t="s">
        <v>35</v>
      </c>
      <c r="J6819" t="s">
        <v>36</v>
      </c>
      <c r="K6819" t="s">
        <v>27</v>
      </c>
      <c r="M6819" s="1">
        <v>1</v>
      </c>
      <c r="N6819" s="2">
        <v>20000</v>
      </c>
      <c r="O6819" s="2">
        <v>20000</v>
      </c>
      <c r="P6819" s="4">
        <v>62000</v>
      </c>
      <c r="Q6819" s="5" t="s">
        <v>13781</v>
      </c>
      <c r="R6819" s="5" t="s">
        <v>13782</v>
      </c>
    </row>
    <row r="6820" spans="1:18" x14ac:dyDescent="0.3">
      <c r="A6820" s="3"/>
      <c r="B6820" s="3"/>
      <c r="C6820" s="3"/>
      <c r="D6820" s="3"/>
      <c r="E6820" s="3"/>
      <c r="F6820" s="3"/>
      <c r="G6820" s="3"/>
      <c r="H6820" t="s">
        <v>162</v>
      </c>
      <c r="I6820" t="s">
        <v>13783</v>
      </c>
      <c r="J6820" t="s">
        <v>52</v>
      </c>
      <c r="K6820" t="s">
        <v>27</v>
      </c>
      <c r="M6820" s="1">
        <v>1</v>
      </c>
      <c r="N6820" s="2">
        <v>23000</v>
      </c>
      <c r="O6820" s="2">
        <v>23000</v>
      </c>
      <c r="P6820" s="3"/>
      <c r="Q6820" s="3"/>
      <c r="R6820" s="3"/>
    </row>
    <row r="6821" spans="1:18" x14ac:dyDescent="0.3">
      <c r="A6821" s="3"/>
      <c r="B6821" s="3"/>
      <c r="C6821" s="3"/>
      <c r="D6821" s="3"/>
      <c r="E6821" s="3"/>
      <c r="F6821" s="3"/>
      <c r="G6821" s="3"/>
      <c r="H6821" t="s">
        <v>774</v>
      </c>
      <c r="J6821" t="s">
        <v>40</v>
      </c>
      <c r="M6821" s="1">
        <v>1</v>
      </c>
      <c r="N6821" s="2">
        <v>19000</v>
      </c>
      <c r="O6821" s="2">
        <v>19000</v>
      </c>
      <c r="P6821" s="3"/>
      <c r="Q6821" s="3"/>
      <c r="R6821" s="3"/>
    </row>
    <row r="6822" spans="1:18" x14ac:dyDescent="0.3">
      <c r="A6822" s="3" t="s">
        <v>13784</v>
      </c>
      <c r="B6822" s="3" t="s">
        <v>13785</v>
      </c>
      <c r="C6822" s="3" t="s">
        <v>13549</v>
      </c>
      <c r="D6822" s="3" t="s">
        <v>21</v>
      </c>
      <c r="E6822" s="3" t="s">
        <v>49</v>
      </c>
      <c r="F6822" s="3" t="s">
        <v>50</v>
      </c>
      <c r="G6822" s="3" t="s">
        <v>2610</v>
      </c>
      <c r="H6822" t="s">
        <v>71</v>
      </c>
      <c r="J6822" t="s">
        <v>52</v>
      </c>
      <c r="K6822" t="s">
        <v>27</v>
      </c>
      <c r="M6822" s="1">
        <v>1</v>
      </c>
      <c r="N6822" s="2">
        <v>23000</v>
      </c>
      <c r="O6822" s="2">
        <v>23000</v>
      </c>
      <c r="P6822" s="4">
        <v>68000</v>
      </c>
      <c r="Q6822" s="5" t="s">
        <v>13786</v>
      </c>
      <c r="R6822" s="5" t="s">
        <v>13787</v>
      </c>
    </row>
    <row r="6823" spans="1:18" x14ac:dyDescent="0.3">
      <c r="A6823" s="3"/>
      <c r="B6823" s="3"/>
      <c r="C6823" s="3"/>
      <c r="D6823" s="3"/>
      <c r="E6823" s="3"/>
      <c r="F6823" s="3"/>
      <c r="G6823" s="3"/>
      <c r="H6823" t="s">
        <v>147</v>
      </c>
      <c r="J6823" t="s">
        <v>44</v>
      </c>
      <c r="K6823" t="s">
        <v>27</v>
      </c>
      <c r="M6823" s="1">
        <v>1</v>
      </c>
      <c r="N6823" s="2">
        <v>20000</v>
      </c>
      <c r="O6823" s="2">
        <v>20000</v>
      </c>
      <c r="P6823" s="3"/>
      <c r="Q6823" s="3"/>
      <c r="R6823" s="3"/>
    </row>
    <row r="6824" spans="1:18" x14ac:dyDescent="0.3">
      <c r="A6824" s="3"/>
      <c r="B6824" s="3"/>
      <c r="C6824" s="3"/>
      <c r="D6824" s="3"/>
      <c r="E6824" s="3"/>
      <c r="F6824" s="3"/>
      <c r="G6824" s="3"/>
      <c r="H6824" t="s">
        <v>169</v>
      </c>
      <c r="I6824" t="s">
        <v>398</v>
      </c>
      <c r="J6824" t="s">
        <v>93</v>
      </c>
      <c r="M6824" s="1">
        <v>1</v>
      </c>
      <c r="N6824" s="2">
        <v>25000</v>
      </c>
      <c r="O6824" s="2">
        <v>25000</v>
      </c>
      <c r="P6824" s="3"/>
      <c r="Q6824" s="3"/>
      <c r="R6824" s="3"/>
    </row>
    <row r="6825" spans="1:18" x14ac:dyDescent="0.3">
      <c r="A6825" s="3" t="s">
        <v>13788</v>
      </c>
      <c r="B6825" s="3" t="s">
        <v>13789</v>
      </c>
      <c r="C6825" s="3" t="s">
        <v>13549</v>
      </c>
      <c r="D6825" s="3" t="s">
        <v>21</v>
      </c>
      <c r="E6825" s="3" t="s">
        <v>22</v>
      </c>
      <c r="F6825" s="3" t="s">
        <v>13598</v>
      </c>
      <c r="G6825" s="3" t="s">
        <v>24</v>
      </c>
      <c r="H6825" t="s">
        <v>71</v>
      </c>
      <c r="J6825" t="s">
        <v>52</v>
      </c>
      <c r="K6825" t="s">
        <v>216</v>
      </c>
      <c r="M6825" s="1">
        <v>1</v>
      </c>
      <c r="N6825" s="2">
        <v>18000</v>
      </c>
      <c r="O6825" s="2">
        <v>18000</v>
      </c>
      <c r="P6825" s="4">
        <v>18000</v>
      </c>
      <c r="Q6825" s="5" t="s">
        <v>13790</v>
      </c>
      <c r="R6825" s="5" t="s">
        <v>13791</v>
      </c>
    </row>
    <row r="6826" spans="1:18" x14ac:dyDescent="0.3">
      <c r="A6826" s="3" t="s">
        <v>13792</v>
      </c>
      <c r="B6826" s="3" t="s">
        <v>13793</v>
      </c>
      <c r="C6826" s="3" t="s">
        <v>13549</v>
      </c>
      <c r="D6826" s="3" t="s">
        <v>21</v>
      </c>
      <c r="E6826" s="3" t="s">
        <v>22</v>
      </c>
      <c r="F6826" s="3" t="s">
        <v>13598</v>
      </c>
      <c r="G6826" s="3" t="s">
        <v>303</v>
      </c>
      <c r="H6826" t="s">
        <v>147</v>
      </c>
      <c r="J6826" t="s">
        <v>44</v>
      </c>
      <c r="K6826" t="s">
        <v>27</v>
      </c>
      <c r="M6826" s="1">
        <v>1</v>
      </c>
      <c r="N6826" s="2">
        <v>20000</v>
      </c>
      <c r="O6826" s="2">
        <v>20000</v>
      </c>
      <c r="P6826" s="4">
        <v>45000</v>
      </c>
      <c r="Q6826" s="5" t="s">
        <v>13794</v>
      </c>
      <c r="R6826" s="5" t="s">
        <v>13795</v>
      </c>
    </row>
    <row r="6827" spans="1:18" x14ac:dyDescent="0.3">
      <c r="A6827" s="3"/>
      <c r="B6827" s="3"/>
      <c r="C6827" s="3"/>
      <c r="D6827" s="3"/>
      <c r="E6827" s="3"/>
      <c r="F6827" s="3"/>
      <c r="G6827" s="3"/>
      <c r="H6827" t="s">
        <v>169</v>
      </c>
      <c r="J6827" t="s">
        <v>93</v>
      </c>
      <c r="M6827" s="1">
        <v>1</v>
      </c>
      <c r="N6827" s="2">
        <v>25000</v>
      </c>
      <c r="O6827" s="2">
        <v>25000</v>
      </c>
      <c r="P6827" s="3"/>
      <c r="Q6827" s="3"/>
      <c r="R6827" s="3"/>
    </row>
    <row r="6828" spans="1:18" x14ac:dyDescent="0.3">
      <c r="A6828" s="3" t="s">
        <v>13796</v>
      </c>
      <c r="B6828" s="3" t="s">
        <v>13797</v>
      </c>
      <c r="C6828" s="3" t="s">
        <v>13549</v>
      </c>
      <c r="D6828" s="3" t="s">
        <v>21</v>
      </c>
      <c r="E6828" s="3" t="s">
        <v>49</v>
      </c>
      <c r="F6828" s="3" t="s">
        <v>50</v>
      </c>
      <c r="G6828" s="3" t="s">
        <v>24</v>
      </c>
      <c r="H6828" t="s">
        <v>147</v>
      </c>
      <c r="J6828" t="s">
        <v>44</v>
      </c>
      <c r="K6828" t="s">
        <v>27</v>
      </c>
      <c r="M6828" s="1">
        <v>1</v>
      </c>
      <c r="N6828" s="2">
        <v>20000</v>
      </c>
      <c r="O6828" s="2">
        <v>20000</v>
      </c>
      <c r="P6828" s="4">
        <v>20000</v>
      </c>
      <c r="Q6828" s="5" t="s">
        <v>13798</v>
      </c>
      <c r="R6828" s="5" t="s">
        <v>13799</v>
      </c>
    </row>
    <row r="6829" spans="1:18" x14ac:dyDescent="0.3">
      <c r="A6829" s="3" t="s">
        <v>13800</v>
      </c>
      <c r="B6829" s="3" t="s">
        <v>13801</v>
      </c>
      <c r="C6829" s="3" t="s">
        <v>13549</v>
      </c>
      <c r="D6829" s="3" t="s">
        <v>21</v>
      </c>
      <c r="E6829" s="3" t="s">
        <v>22</v>
      </c>
      <c r="F6829" s="3" t="s">
        <v>13598</v>
      </c>
      <c r="G6829" s="3" t="s">
        <v>24</v>
      </c>
      <c r="H6829" t="s">
        <v>71</v>
      </c>
      <c r="J6829" t="s">
        <v>52</v>
      </c>
      <c r="K6829" t="s">
        <v>27</v>
      </c>
      <c r="M6829" s="1">
        <v>1</v>
      </c>
      <c r="N6829" s="2">
        <v>23000</v>
      </c>
      <c r="O6829" s="2">
        <v>23000</v>
      </c>
      <c r="P6829" s="4">
        <v>91000</v>
      </c>
      <c r="Q6829" s="5" t="s">
        <v>13802</v>
      </c>
      <c r="R6829" s="5" t="s">
        <v>13803</v>
      </c>
    </row>
    <row r="6830" spans="1:18" x14ac:dyDescent="0.3">
      <c r="A6830" s="3"/>
      <c r="B6830" s="3"/>
      <c r="C6830" s="3"/>
      <c r="D6830" s="3"/>
      <c r="E6830" s="3"/>
      <c r="F6830" s="3"/>
      <c r="G6830" s="3"/>
      <c r="H6830" t="s">
        <v>150</v>
      </c>
      <c r="J6830" t="s">
        <v>26</v>
      </c>
      <c r="K6830" t="s">
        <v>27</v>
      </c>
      <c r="M6830" s="1">
        <v>1</v>
      </c>
      <c r="N6830" s="2">
        <v>22000</v>
      </c>
      <c r="O6830" s="2">
        <v>22000</v>
      </c>
      <c r="P6830" s="3"/>
      <c r="Q6830" s="3"/>
      <c r="R6830" s="3"/>
    </row>
    <row r="6831" spans="1:18" x14ac:dyDescent="0.3">
      <c r="A6831" s="3"/>
      <c r="B6831" s="3"/>
      <c r="C6831" s="3"/>
      <c r="D6831" s="3"/>
      <c r="E6831" s="3"/>
      <c r="F6831" s="3"/>
      <c r="G6831" s="3"/>
      <c r="H6831" t="s">
        <v>332</v>
      </c>
      <c r="J6831" t="s">
        <v>26</v>
      </c>
      <c r="K6831" t="s">
        <v>27</v>
      </c>
      <c r="M6831" s="1">
        <v>1</v>
      </c>
      <c r="N6831" s="2">
        <v>22000</v>
      </c>
      <c r="O6831" s="2">
        <v>22000</v>
      </c>
      <c r="P6831" s="3"/>
      <c r="Q6831" s="3"/>
      <c r="R6831" s="3"/>
    </row>
    <row r="6832" spans="1:18" x14ac:dyDescent="0.3">
      <c r="A6832" s="3"/>
      <c r="B6832" s="3"/>
      <c r="C6832" s="3"/>
      <c r="D6832" s="3"/>
      <c r="E6832" s="3"/>
      <c r="F6832" s="3"/>
      <c r="G6832" s="3"/>
      <c r="H6832" t="s">
        <v>126</v>
      </c>
      <c r="J6832" t="s">
        <v>26</v>
      </c>
      <c r="K6832" t="s">
        <v>27</v>
      </c>
      <c r="M6832" s="1">
        <v>1</v>
      </c>
      <c r="N6832" s="2">
        <v>24000</v>
      </c>
      <c r="O6832" s="2">
        <v>24000</v>
      </c>
      <c r="P6832" s="3"/>
      <c r="Q6832" s="3"/>
      <c r="R6832" s="3"/>
    </row>
    <row r="6833" spans="1:18" x14ac:dyDescent="0.3">
      <c r="A6833" s="3" t="s">
        <v>13804</v>
      </c>
      <c r="B6833" s="3" t="s">
        <v>13805</v>
      </c>
      <c r="C6833" s="3" t="s">
        <v>13549</v>
      </c>
      <c r="D6833" s="3" t="s">
        <v>21</v>
      </c>
      <c r="E6833" s="3" t="s">
        <v>22</v>
      </c>
      <c r="F6833" s="3" t="s">
        <v>13598</v>
      </c>
      <c r="G6833" s="3" t="s">
        <v>1817</v>
      </c>
      <c r="H6833" t="s">
        <v>287</v>
      </c>
      <c r="J6833" t="s">
        <v>26</v>
      </c>
      <c r="K6833" t="s">
        <v>27</v>
      </c>
      <c r="M6833" s="1">
        <v>1</v>
      </c>
      <c r="N6833" s="2">
        <v>22000</v>
      </c>
      <c r="O6833" s="2">
        <v>22000</v>
      </c>
      <c r="P6833" s="4">
        <v>86000</v>
      </c>
      <c r="Q6833" s="5" t="s">
        <v>13806</v>
      </c>
      <c r="R6833" s="5" t="s">
        <v>13807</v>
      </c>
    </row>
    <row r="6834" spans="1:18" x14ac:dyDescent="0.3">
      <c r="A6834" s="3"/>
      <c r="B6834" s="3"/>
      <c r="C6834" s="3"/>
      <c r="D6834" s="3"/>
      <c r="E6834" s="3"/>
      <c r="F6834" s="3"/>
      <c r="G6834" s="3"/>
      <c r="H6834" t="s">
        <v>332</v>
      </c>
      <c r="J6834" t="s">
        <v>26</v>
      </c>
      <c r="K6834" t="s">
        <v>27</v>
      </c>
      <c r="M6834" s="1">
        <v>1</v>
      </c>
      <c r="N6834" s="2">
        <v>22000</v>
      </c>
      <c r="O6834" s="2">
        <v>22000</v>
      </c>
      <c r="P6834" s="3"/>
      <c r="Q6834" s="3"/>
      <c r="R6834" s="3"/>
    </row>
    <row r="6835" spans="1:18" x14ac:dyDescent="0.3">
      <c r="A6835" s="3"/>
      <c r="B6835" s="3"/>
      <c r="C6835" s="3"/>
      <c r="D6835" s="3"/>
      <c r="E6835" s="3"/>
      <c r="F6835" s="3"/>
      <c r="G6835" s="3"/>
      <c r="H6835" t="s">
        <v>147</v>
      </c>
      <c r="I6835" t="s">
        <v>990</v>
      </c>
      <c r="J6835" t="s">
        <v>44</v>
      </c>
      <c r="K6835" t="s">
        <v>27</v>
      </c>
      <c r="M6835" s="1">
        <v>1</v>
      </c>
      <c r="N6835" s="2">
        <v>20000</v>
      </c>
      <c r="O6835" s="2">
        <v>20000</v>
      </c>
      <c r="P6835" s="3"/>
      <c r="Q6835" s="3"/>
      <c r="R6835" s="3"/>
    </row>
    <row r="6836" spans="1:18" x14ac:dyDescent="0.3">
      <c r="A6836" s="3"/>
      <c r="B6836" s="3"/>
      <c r="C6836" s="3"/>
      <c r="D6836" s="3"/>
      <c r="E6836" s="3"/>
      <c r="F6836" s="3"/>
      <c r="G6836" s="3"/>
      <c r="H6836" t="s">
        <v>295</v>
      </c>
      <c r="J6836" t="s">
        <v>93</v>
      </c>
      <c r="M6836" s="1">
        <v>1</v>
      </c>
      <c r="N6836" s="2">
        <v>22000</v>
      </c>
      <c r="O6836" s="2">
        <v>22000</v>
      </c>
      <c r="P6836" s="3"/>
      <c r="Q6836" s="3"/>
      <c r="R6836" s="3"/>
    </row>
    <row r="6837" spans="1:18" x14ac:dyDescent="0.3">
      <c r="A6837" s="3" t="s">
        <v>13808</v>
      </c>
      <c r="B6837" s="3" t="s">
        <v>13809</v>
      </c>
      <c r="C6837" s="3" t="s">
        <v>13549</v>
      </c>
      <c r="D6837" s="3" t="s">
        <v>21</v>
      </c>
      <c r="E6837" s="3" t="s">
        <v>22</v>
      </c>
      <c r="F6837" s="3" t="s">
        <v>13598</v>
      </c>
      <c r="G6837" s="3" t="s">
        <v>24</v>
      </c>
      <c r="H6837" t="s">
        <v>287</v>
      </c>
      <c r="J6837" t="s">
        <v>26</v>
      </c>
      <c r="K6837" t="s">
        <v>27</v>
      </c>
      <c r="M6837" s="1">
        <v>1</v>
      </c>
      <c r="N6837" s="2">
        <v>22000</v>
      </c>
      <c r="O6837" s="2">
        <v>22000</v>
      </c>
      <c r="P6837" s="4">
        <v>43000</v>
      </c>
      <c r="Q6837" s="5" t="s">
        <v>13810</v>
      </c>
      <c r="R6837" s="5" t="s">
        <v>13811</v>
      </c>
    </row>
    <row r="6838" spans="1:18" x14ac:dyDescent="0.3">
      <c r="A6838" s="3"/>
      <c r="B6838" s="3"/>
      <c r="C6838" s="3"/>
      <c r="D6838" s="3"/>
      <c r="E6838" s="3"/>
      <c r="F6838" s="3"/>
      <c r="G6838" s="3"/>
      <c r="H6838" t="s">
        <v>134</v>
      </c>
      <c r="J6838" t="s">
        <v>36</v>
      </c>
      <c r="K6838" t="s">
        <v>27</v>
      </c>
      <c r="M6838" s="1">
        <v>1</v>
      </c>
      <c r="N6838" s="2">
        <v>21000</v>
      </c>
      <c r="O6838" s="2">
        <v>21000</v>
      </c>
      <c r="P6838" s="3"/>
      <c r="Q6838" s="3"/>
      <c r="R6838" s="3"/>
    </row>
    <row r="6839" spans="1:18" x14ac:dyDescent="0.3">
      <c r="A6839" s="3" t="s">
        <v>13812</v>
      </c>
      <c r="B6839" s="3" t="s">
        <v>13813</v>
      </c>
      <c r="C6839" s="3" t="s">
        <v>13549</v>
      </c>
      <c r="D6839" s="3" t="s">
        <v>21</v>
      </c>
      <c r="E6839" s="3" t="s">
        <v>49</v>
      </c>
      <c r="F6839" s="3" t="s">
        <v>50</v>
      </c>
      <c r="G6839" s="3" t="s">
        <v>24</v>
      </c>
      <c r="H6839" t="s">
        <v>35</v>
      </c>
      <c r="J6839" t="s">
        <v>36</v>
      </c>
      <c r="K6839" t="s">
        <v>27</v>
      </c>
      <c r="M6839" s="1">
        <v>1</v>
      </c>
      <c r="N6839" s="2">
        <v>20000</v>
      </c>
      <c r="O6839" s="2">
        <v>20000</v>
      </c>
      <c r="P6839" s="4">
        <v>66000</v>
      </c>
      <c r="Q6839" s="5" t="s">
        <v>13814</v>
      </c>
      <c r="R6839" s="5" t="s">
        <v>13815</v>
      </c>
    </row>
    <row r="6840" spans="1:18" x14ac:dyDescent="0.3">
      <c r="A6840" s="3"/>
      <c r="B6840" s="3"/>
      <c r="C6840" s="3"/>
      <c r="D6840" s="3"/>
      <c r="E6840" s="3"/>
      <c r="F6840" s="3"/>
      <c r="G6840" s="3"/>
      <c r="H6840" t="s">
        <v>287</v>
      </c>
      <c r="J6840" t="s">
        <v>26</v>
      </c>
      <c r="K6840" t="s">
        <v>27</v>
      </c>
      <c r="M6840" s="1">
        <v>1</v>
      </c>
      <c r="N6840" s="2">
        <v>22000</v>
      </c>
      <c r="O6840" s="2">
        <v>22000</v>
      </c>
      <c r="P6840" s="3"/>
      <c r="Q6840" s="3"/>
      <c r="R6840" s="3"/>
    </row>
    <row r="6841" spans="1:18" x14ac:dyDescent="0.3">
      <c r="A6841" s="3"/>
      <c r="B6841" s="3"/>
      <c r="C6841" s="3"/>
      <c r="D6841" s="3"/>
      <c r="E6841" s="3"/>
      <c r="F6841" s="3"/>
      <c r="G6841" s="3"/>
      <c r="H6841" t="s">
        <v>561</v>
      </c>
      <c r="J6841" t="s">
        <v>198</v>
      </c>
      <c r="K6841" t="s">
        <v>27</v>
      </c>
      <c r="M6841" s="1">
        <v>1</v>
      </c>
      <c r="N6841" s="2">
        <v>24000</v>
      </c>
      <c r="O6841" s="2">
        <v>24000</v>
      </c>
      <c r="P6841" s="3"/>
      <c r="Q6841" s="3"/>
      <c r="R6841" s="3"/>
    </row>
    <row r="6842" spans="1:18" x14ac:dyDescent="0.3">
      <c r="A6842" s="3" t="s">
        <v>13816</v>
      </c>
      <c r="B6842" s="3" t="s">
        <v>13817</v>
      </c>
      <c r="C6842" s="3" t="s">
        <v>13549</v>
      </c>
      <c r="D6842" s="3" t="s">
        <v>21</v>
      </c>
      <c r="E6842" s="3" t="s">
        <v>22</v>
      </c>
      <c r="F6842" s="3" t="s">
        <v>13598</v>
      </c>
      <c r="G6842" s="3" t="s">
        <v>2661</v>
      </c>
      <c r="H6842" t="s">
        <v>287</v>
      </c>
      <c r="J6842" t="s">
        <v>26</v>
      </c>
      <c r="K6842" t="s">
        <v>27</v>
      </c>
      <c r="M6842" s="1">
        <v>1</v>
      </c>
      <c r="N6842" s="2">
        <v>22000</v>
      </c>
      <c r="O6842" s="2">
        <v>22000</v>
      </c>
      <c r="P6842" s="4">
        <v>67000</v>
      </c>
      <c r="Q6842" s="5" t="s">
        <v>13818</v>
      </c>
      <c r="R6842" s="5" t="s">
        <v>13819</v>
      </c>
    </row>
    <row r="6843" spans="1:18" x14ac:dyDescent="0.3">
      <c r="A6843" s="3"/>
      <c r="B6843" s="3"/>
      <c r="C6843" s="3"/>
      <c r="D6843" s="3"/>
      <c r="E6843" s="3"/>
      <c r="F6843" s="3"/>
      <c r="G6843" s="3"/>
      <c r="H6843" t="s">
        <v>147</v>
      </c>
      <c r="J6843" t="s">
        <v>44</v>
      </c>
      <c r="K6843" t="s">
        <v>27</v>
      </c>
      <c r="M6843" s="1">
        <v>1</v>
      </c>
      <c r="N6843" s="2">
        <v>20000</v>
      </c>
      <c r="O6843" s="2">
        <v>20000</v>
      </c>
      <c r="P6843" s="3"/>
      <c r="Q6843" s="3"/>
      <c r="R6843" s="3"/>
    </row>
    <row r="6844" spans="1:18" x14ac:dyDescent="0.3">
      <c r="A6844" s="3"/>
      <c r="B6844" s="3"/>
      <c r="C6844" s="3"/>
      <c r="D6844" s="3"/>
      <c r="E6844" s="3"/>
      <c r="F6844" s="3"/>
      <c r="G6844" s="3"/>
      <c r="H6844" t="s">
        <v>169</v>
      </c>
      <c r="I6844" t="s">
        <v>3328</v>
      </c>
      <c r="J6844" t="s">
        <v>93</v>
      </c>
      <c r="M6844" s="1">
        <v>1</v>
      </c>
      <c r="N6844" s="2">
        <v>25000</v>
      </c>
      <c r="O6844" s="2">
        <v>25000</v>
      </c>
      <c r="P6844" s="3"/>
      <c r="Q6844" s="3"/>
      <c r="R6844" s="3"/>
    </row>
    <row r="6845" spans="1:18" x14ac:dyDescent="0.3">
      <c r="A6845" s="3" t="s">
        <v>13820</v>
      </c>
      <c r="B6845" s="3" t="s">
        <v>13821</v>
      </c>
      <c r="C6845" s="3" t="s">
        <v>13549</v>
      </c>
      <c r="D6845" s="3" t="s">
        <v>21</v>
      </c>
      <c r="E6845" s="3" t="s">
        <v>49</v>
      </c>
      <c r="F6845" s="3" t="s">
        <v>50</v>
      </c>
      <c r="G6845" s="3" t="s">
        <v>349</v>
      </c>
      <c r="H6845" t="s">
        <v>197</v>
      </c>
      <c r="J6845" t="s">
        <v>198</v>
      </c>
      <c r="K6845" t="s">
        <v>27</v>
      </c>
      <c r="M6845" s="1">
        <v>1</v>
      </c>
      <c r="N6845" s="2">
        <v>24000</v>
      </c>
      <c r="O6845" s="2">
        <v>24000</v>
      </c>
      <c r="P6845" s="4">
        <v>76000</v>
      </c>
      <c r="Q6845" s="5" t="s">
        <v>13822</v>
      </c>
      <c r="R6845" s="5" t="s">
        <v>13823</v>
      </c>
    </row>
    <row r="6846" spans="1:18" x14ac:dyDescent="0.3">
      <c r="A6846" s="3"/>
      <c r="B6846" s="3"/>
      <c r="C6846" s="3"/>
      <c r="D6846" s="3"/>
      <c r="E6846" s="3"/>
      <c r="F6846" s="3"/>
      <c r="G6846" s="3"/>
      <c r="H6846" t="s">
        <v>260</v>
      </c>
      <c r="J6846" t="s">
        <v>31</v>
      </c>
      <c r="K6846" t="s">
        <v>27</v>
      </c>
      <c r="M6846" s="1">
        <v>1</v>
      </c>
      <c r="N6846" s="2">
        <v>24000</v>
      </c>
      <c r="O6846" s="2">
        <v>24000</v>
      </c>
      <c r="P6846" s="3"/>
      <c r="Q6846" s="3"/>
      <c r="R6846" s="3"/>
    </row>
    <row r="6847" spans="1:18" x14ac:dyDescent="0.3">
      <c r="A6847" s="3"/>
      <c r="B6847" s="3"/>
      <c r="C6847" s="3"/>
      <c r="D6847" s="3"/>
      <c r="E6847" s="3"/>
      <c r="F6847" s="3"/>
      <c r="G6847" s="3"/>
      <c r="H6847" t="s">
        <v>230</v>
      </c>
      <c r="J6847" t="s">
        <v>90</v>
      </c>
      <c r="M6847" s="1">
        <v>1</v>
      </c>
      <c r="N6847" s="2">
        <v>28000</v>
      </c>
      <c r="O6847" s="2">
        <v>28000</v>
      </c>
      <c r="P6847" s="3"/>
      <c r="Q6847" s="3"/>
      <c r="R6847" s="3"/>
    </row>
    <row r="6848" spans="1:18" x14ac:dyDescent="0.3">
      <c r="A6848" s="3" t="s">
        <v>13824</v>
      </c>
      <c r="B6848" s="3" t="s">
        <v>13825</v>
      </c>
      <c r="C6848" s="3" t="s">
        <v>13549</v>
      </c>
      <c r="D6848" s="3" t="s">
        <v>21</v>
      </c>
      <c r="E6848" s="3" t="s">
        <v>49</v>
      </c>
      <c r="F6848" s="3" t="s">
        <v>50</v>
      </c>
      <c r="G6848" s="3" t="s">
        <v>24</v>
      </c>
      <c r="H6848" t="s">
        <v>260</v>
      </c>
      <c r="J6848" t="s">
        <v>31</v>
      </c>
      <c r="K6848" t="s">
        <v>27</v>
      </c>
      <c r="M6848" s="1">
        <v>1</v>
      </c>
      <c r="N6848" s="2">
        <v>24000</v>
      </c>
      <c r="O6848" s="2">
        <v>24000</v>
      </c>
      <c r="P6848" s="4">
        <v>24000</v>
      </c>
      <c r="Q6848" s="5" t="s">
        <v>13826</v>
      </c>
      <c r="R6848" s="5" t="s">
        <v>13827</v>
      </c>
    </row>
    <row r="6849" spans="1:18" x14ac:dyDescent="0.3">
      <c r="A6849" s="3" t="s">
        <v>13828</v>
      </c>
      <c r="B6849" s="3" t="s">
        <v>13829</v>
      </c>
      <c r="C6849" s="3" t="s">
        <v>13549</v>
      </c>
      <c r="D6849" s="3" t="s">
        <v>21</v>
      </c>
      <c r="E6849" s="3" t="s">
        <v>49</v>
      </c>
      <c r="F6849" s="3" t="s">
        <v>50</v>
      </c>
      <c r="G6849" s="3" t="s">
        <v>24</v>
      </c>
      <c r="H6849" t="s">
        <v>134</v>
      </c>
      <c r="J6849" t="s">
        <v>36</v>
      </c>
      <c r="K6849" t="s">
        <v>27</v>
      </c>
      <c r="M6849" s="1">
        <v>1</v>
      </c>
      <c r="N6849" s="2">
        <v>21000</v>
      </c>
      <c r="O6849" s="2">
        <v>21000</v>
      </c>
      <c r="P6849" s="4">
        <v>21000</v>
      </c>
      <c r="Q6849" s="5" t="s">
        <v>13830</v>
      </c>
      <c r="R6849" s="5" t="s">
        <v>13831</v>
      </c>
    </row>
    <row r="6850" spans="1:18" x14ac:dyDescent="0.3">
      <c r="A6850" s="3" t="s">
        <v>13832</v>
      </c>
      <c r="B6850" s="3" t="s">
        <v>13833</v>
      </c>
      <c r="C6850" s="3" t="s">
        <v>13549</v>
      </c>
      <c r="D6850" s="3" t="s">
        <v>21</v>
      </c>
      <c r="E6850" s="3" t="s">
        <v>49</v>
      </c>
      <c r="F6850" s="3" t="s">
        <v>50</v>
      </c>
      <c r="G6850" s="3" t="s">
        <v>4348</v>
      </c>
      <c r="H6850" t="s">
        <v>507</v>
      </c>
      <c r="J6850" t="s">
        <v>508</v>
      </c>
      <c r="K6850" t="s">
        <v>27</v>
      </c>
      <c r="M6850" s="1">
        <v>1</v>
      </c>
      <c r="N6850" s="2">
        <v>24000</v>
      </c>
      <c r="O6850" s="2">
        <v>24000</v>
      </c>
      <c r="P6850" s="4">
        <v>38700</v>
      </c>
      <c r="Q6850" s="5" t="s">
        <v>13834</v>
      </c>
      <c r="R6850" s="5" t="s">
        <v>13835</v>
      </c>
    </row>
    <row r="6851" spans="1:18" x14ac:dyDescent="0.3">
      <c r="A6851" s="3"/>
      <c r="B6851" s="3"/>
      <c r="C6851" s="3"/>
      <c r="D6851" s="3"/>
      <c r="E6851" s="3"/>
      <c r="F6851" s="3"/>
      <c r="G6851" s="3"/>
      <c r="H6851" t="s">
        <v>417</v>
      </c>
      <c r="J6851" t="s">
        <v>183</v>
      </c>
      <c r="M6851" s="1">
        <v>1</v>
      </c>
      <c r="N6851" s="2">
        <v>19000</v>
      </c>
      <c r="O6851" s="2">
        <v>19000</v>
      </c>
      <c r="P6851" s="3"/>
      <c r="Q6851" s="3"/>
      <c r="R6851" s="3"/>
    </row>
    <row r="6852" spans="1:18" x14ac:dyDescent="0.3">
      <c r="A6852" s="3"/>
      <c r="B6852" s="3"/>
      <c r="C6852" s="3"/>
      <c r="D6852" s="3"/>
      <c r="E6852" s="3"/>
      <c r="F6852" s="3"/>
      <c r="G6852" s="3"/>
      <c r="H6852" t="s">
        <v>6202</v>
      </c>
      <c r="M6852" s="1"/>
      <c r="N6852" s="2"/>
      <c r="O6852" s="2">
        <v>-4300</v>
      </c>
      <c r="P6852" s="3"/>
      <c r="Q6852" s="3"/>
      <c r="R6852" s="3"/>
    </row>
    <row r="6853" spans="1:18" x14ac:dyDescent="0.3">
      <c r="A6853" s="3" t="s">
        <v>13836</v>
      </c>
      <c r="B6853" s="3" t="s">
        <v>13837</v>
      </c>
      <c r="C6853" s="3" t="s">
        <v>13549</v>
      </c>
      <c r="D6853" s="3" t="s">
        <v>21</v>
      </c>
      <c r="E6853" s="3" t="s">
        <v>22</v>
      </c>
      <c r="F6853" s="3" t="s">
        <v>13598</v>
      </c>
      <c r="G6853" s="3" t="s">
        <v>903</v>
      </c>
      <c r="H6853" t="s">
        <v>287</v>
      </c>
      <c r="J6853" t="s">
        <v>26</v>
      </c>
      <c r="K6853" t="s">
        <v>27</v>
      </c>
      <c r="M6853" s="1">
        <v>1</v>
      </c>
      <c r="N6853" s="2">
        <v>22000</v>
      </c>
      <c r="O6853" s="2">
        <v>22000</v>
      </c>
      <c r="P6853" s="4">
        <v>47000</v>
      </c>
      <c r="Q6853" s="5" t="s">
        <v>13838</v>
      </c>
      <c r="R6853" s="5" t="s">
        <v>13839</v>
      </c>
    </row>
    <row r="6854" spans="1:18" x14ac:dyDescent="0.3">
      <c r="A6854" s="3"/>
      <c r="B6854" s="3"/>
      <c r="C6854" s="3"/>
      <c r="D6854" s="3"/>
      <c r="E6854" s="3"/>
      <c r="F6854" s="3"/>
      <c r="G6854" s="3"/>
      <c r="H6854" t="s">
        <v>169</v>
      </c>
      <c r="I6854" t="s">
        <v>3328</v>
      </c>
      <c r="J6854" t="s">
        <v>93</v>
      </c>
      <c r="M6854" s="1">
        <v>1</v>
      </c>
      <c r="N6854" s="2">
        <v>25000</v>
      </c>
      <c r="O6854" s="2">
        <v>25000</v>
      </c>
      <c r="P6854" s="3"/>
      <c r="Q6854" s="3"/>
      <c r="R6854" s="3"/>
    </row>
    <row r="6855" spans="1:18" x14ac:dyDescent="0.3">
      <c r="A6855" s="3" t="s">
        <v>13840</v>
      </c>
      <c r="B6855" s="3" t="s">
        <v>13841</v>
      </c>
      <c r="C6855" s="3" t="s">
        <v>13549</v>
      </c>
      <c r="D6855" s="3" t="s">
        <v>21</v>
      </c>
      <c r="E6855" s="3" t="s">
        <v>49</v>
      </c>
      <c r="F6855" s="3" t="s">
        <v>50</v>
      </c>
      <c r="G6855" s="3" t="s">
        <v>24</v>
      </c>
      <c r="H6855" t="s">
        <v>71</v>
      </c>
      <c r="J6855" t="s">
        <v>52</v>
      </c>
      <c r="K6855" t="s">
        <v>27</v>
      </c>
      <c r="M6855" s="1">
        <v>1</v>
      </c>
      <c r="N6855" s="2">
        <v>23000</v>
      </c>
      <c r="O6855" s="2">
        <v>23000</v>
      </c>
      <c r="P6855" s="4">
        <v>45000</v>
      </c>
      <c r="Q6855" s="5" t="s">
        <v>13842</v>
      </c>
      <c r="R6855" s="5" t="s">
        <v>13843</v>
      </c>
    </row>
    <row r="6856" spans="1:18" x14ac:dyDescent="0.3">
      <c r="A6856" s="3"/>
      <c r="B6856" s="3"/>
      <c r="C6856" s="3"/>
      <c r="D6856" s="3"/>
      <c r="E6856" s="3"/>
      <c r="F6856" s="3"/>
      <c r="G6856" s="3"/>
      <c r="H6856" t="s">
        <v>278</v>
      </c>
      <c r="J6856" t="s">
        <v>26</v>
      </c>
      <c r="K6856" t="s">
        <v>27</v>
      </c>
      <c r="M6856" s="1">
        <v>1</v>
      </c>
      <c r="N6856" s="2">
        <v>22000</v>
      </c>
      <c r="O6856" s="2">
        <v>22000</v>
      </c>
      <c r="P6856" s="3"/>
      <c r="Q6856" s="3"/>
      <c r="R6856" s="3"/>
    </row>
    <row r="6857" spans="1:18" x14ac:dyDescent="0.3">
      <c r="A6857" s="3" t="s">
        <v>13844</v>
      </c>
      <c r="B6857" s="3" t="s">
        <v>13845</v>
      </c>
      <c r="C6857" s="3" t="s">
        <v>13549</v>
      </c>
      <c r="D6857" s="3" t="s">
        <v>21</v>
      </c>
      <c r="E6857" s="3" t="s">
        <v>49</v>
      </c>
      <c r="F6857" s="3" t="s">
        <v>50</v>
      </c>
      <c r="G6857" s="3" t="s">
        <v>24</v>
      </c>
      <c r="H6857" t="s">
        <v>25</v>
      </c>
      <c r="J6857" t="s">
        <v>26</v>
      </c>
      <c r="K6857" t="s">
        <v>27</v>
      </c>
      <c r="M6857" s="1">
        <v>1</v>
      </c>
      <c r="N6857" s="2">
        <v>22000</v>
      </c>
      <c r="O6857" s="2">
        <v>22000</v>
      </c>
      <c r="P6857" s="4">
        <v>22000</v>
      </c>
      <c r="Q6857" s="5" t="s">
        <v>13846</v>
      </c>
      <c r="R6857" s="5" t="s">
        <v>13847</v>
      </c>
    </row>
    <row r="6858" spans="1:18" x14ac:dyDescent="0.3">
      <c r="A6858" s="3" t="s">
        <v>13848</v>
      </c>
      <c r="B6858" s="3" t="s">
        <v>13849</v>
      </c>
      <c r="C6858" s="3" t="s">
        <v>13549</v>
      </c>
      <c r="D6858" s="3" t="s">
        <v>21</v>
      </c>
      <c r="E6858" s="3" t="s">
        <v>49</v>
      </c>
      <c r="F6858" s="3" t="s">
        <v>50</v>
      </c>
      <c r="G6858" s="3" t="s">
        <v>24</v>
      </c>
      <c r="H6858" t="s">
        <v>134</v>
      </c>
      <c r="J6858" t="s">
        <v>36</v>
      </c>
      <c r="K6858" t="s">
        <v>27</v>
      </c>
      <c r="M6858" s="1">
        <v>1</v>
      </c>
      <c r="N6858" s="2">
        <v>21000</v>
      </c>
      <c r="O6858" s="2">
        <v>21000</v>
      </c>
      <c r="P6858" s="4">
        <v>42000</v>
      </c>
      <c r="Q6858" s="5" t="s">
        <v>13850</v>
      </c>
      <c r="R6858" s="5" t="s">
        <v>13851</v>
      </c>
    </row>
    <row r="6859" spans="1:18" x14ac:dyDescent="0.3">
      <c r="A6859" s="3"/>
      <c r="B6859" s="3"/>
      <c r="C6859" s="3"/>
      <c r="D6859" s="3"/>
      <c r="E6859" s="3"/>
      <c r="F6859" s="3"/>
      <c r="G6859" s="3"/>
      <c r="H6859" t="s">
        <v>215</v>
      </c>
      <c r="J6859" t="s">
        <v>36</v>
      </c>
      <c r="K6859" t="s">
        <v>27</v>
      </c>
      <c r="M6859" s="1">
        <v>1</v>
      </c>
      <c r="N6859" s="2">
        <v>21000</v>
      </c>
      <c r="O6859" s="2">
        <v>21000</v>
      </c>
      <c r="P6859" s="3"/>
      <c r="Q6859" s="3"/>
      <c r="R6859" s="3"/>
    </row>
    <row r="6860" spans="1:18" x14ac:dyDescent="0.3">
      <c r="A6860" s="3" t="s">
        <v>13852</v>
      </c>
      <c r="B6860" s="3" t="s">
        <v>13853</v>
      </c>
      <c r="C6860" s="3" t="s">
        <v>13549</v>
      </c>
      <c r="D6860" s="3" t="s">
        <v>21</v>
      </c>
      <c r="E6860" s="3" t="s">
        <v>49</v>
      </c>
      <c r="F6860" s="3" t="s">
        <v>50</v>
      </c>
      <c r="G6860" s="3" t="s">
        <v>24</v>
      </c>
      <c r="H6860" t="s">
        <v>287</v>
      </c>
      <c r="J6860" t="s">
        <v>26</v>
      </c>
      <c r="K6860" t="s">
        <v>27</v>
      </c>
      <c r="M6860" s="1">
        <v>1</v>
      </c>
      <c r="N6860" s="2">
        <v>22000</v>
      </c>
      <c r="O6860" s="2">
        <v>22000</v>
      </c>
      <c r="P6860" s="4">
        <v>46000</v>
      </c>
      <c r="Q6860" s="5" t="s">
        <v>13854</v>
      </c>
      <c r="R6860" s="5" t="s">
        <v>13855</v>
      </c>
    </row>
    <row r="6861" spans="1:18" x14ac:dyDescent="0.3">
      <c r="A6861" s="3"/>
      <c r="B6861" s="3"/>
      <c r="C6861" s="3"/>
      <c r="D6861" s="3"/>
      <c r="E6861" s="3"/>
      <c r="F6861" s="3"/>
      <c r="G6861" s="3"/>
      <c r="H6861" t="s">
        <v>631</v>
      </c>
      <c r="J6861" t="s">
        <v>31</v>
      </c>
      <c r="K6861" t="s">
        <v>27</v>
      </c>
      <c r="M6861" s="1">
        <v>1</v>
      </c>
      <c r="N6861" s="2">
        <v>24000</v>
      </c>
      <c r="O6861" s="2">
        <v>24000</v>
      </c>
      <c r="P6861" s="3"/>
      <c r="Q6861" s="3"/>
      <c r="R6861" s="3"/>
    </row>
    <row r="6862" spans="1:18" x14ac:dyDescent="0.3">
      <c r="A6862" s="3" t="s">
        <v>13856</v>
      </c>
      <c r="B6862" s="3" t="s">
        <v>13857</v>
      </c>
      <c r="C6862" s="3" t="s">
        <v>13549</v>
      </c>
      <c r="D6862" s="3" t="s">
        <v>21</v>
      </c>
      <c r="E6862" s="3" t="s">
        <v>22</v>
      </c>
      <c r="F6862" s="3" t="s">
        <v>13598</v>
      </c>
      <c r="G6862" s="3" t="s">
        <v>24</v>
      </c>
      <c r="H6862" t="s">
        <v>35</v>
      </c>
      <c r="J6862" t="s">
        <v>36</v>
      </c>
      <c r="K6862" t="s">
        <v>27</v>
      </c>
      <c r="M6862" s="1">
        <v>1</v>
      </c>
      <c r="N6862" s="2">
        <v>20000</v>
      </c>
      <c r="O6862" s="2">
        <v>20000</v>
      </c>
      <c r="P6862" s="4">
        <v>41000</v>
      </c>
      <c r="Q6862" s="5" t="s">
        <v>13858</v>
      </c>
      <c r="R6862" s="5" t="s">
        <v>13859</v>
      </c>
    </row>
    <row r="6863" spans="1:18" x14ac:dyDescent="0.3">
      <c r="A6863" s="3"/>
      <c r="B6863" s="3"/>
      <c r="C6863" s="3"/>
      <c r="D6863" s="3"/>
      <c r="E6863" s="3"/>
      <c r="F6863" s="3"/>
      <c r="G6863" s="3"/>
      <c r="H6863" t="s">
        <v>134</v>
      </c>
      <c r="J6863" t="s">
        <v>36</v>
      </c>
      <c r="K6863" t="s">
        <v>27</v>
      </c>
      <c r="M6863" s="1">
        <v>1</v>
      </c>
      <c r="N6863" s="2">
        <v>21000</v>
      </c>
      <c r="O6863" s="2">
        <v>21000</v>
      </c>
      <c r="P6863" s="3"/>
      <c r="Q6863" s="3"/>
      <c r="R6863" s="3"/>
    </row>
    <row r="6864" spans="1:18" x14ac:dyDescent="0.3">
      <c r="A6864" s="3" t="s">
        <v>13860</v>
      </c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2">
        <v>141860500</v>
      </c>
    </row>
  </sheetData>
  <sheetProtection formatCells="0" formatColumns="0" formatRows="0" insertColumns="0" insertRows="0" insertHyperlinks="0" deleteColumns="0" deleteRows="0" sort="0" autoFilter="0" pivotTables="0"/>
  <mergeCells count="32871">
    <mergeCell ref="F6"/>
    <mergeCell ref="G6"/>
    <mergeCell ref="P6"/>
    <mergeCell ref="Q6"/>
    <mergeCell ref="R6"/>
    <mergeCell ref="A6"/>
    <mergeCell ref="B6"/>
    <mergeCell ref="C6"/>
    <mergeCell ref="D6"/>
    <mergeCell ref="E6"/>
    <mergeCell ref="F4:F5"/>
    <mergeCell ref="G4:G5"/>
    <mergeCell ref="P4:P5"/>
    <mergeCell ref="Q4:Q5"/>
    <mergeCell ref="R4:R5"/>
    <mergeCell ref="A4:A5"/>
    <mergeCell ref="B4:B5"/>
    <mergeCell ref="C4:C5"/>
    <mergeCell ref="D4:D5"/>
    <mergeCell ref="E4:E5"/>
    <mergeCell ref="F2:F3"/>
    <mergeCell ref="G2:G3"/>
    <mergeCell ref="P2:P3"/>
    <mergeCell ref="Q2:Q3"/>
    <mergeCell ref="R2:R3"/>
    <mergeCell ref="A2:A3"/>
    <mergeCell ref="B2:B3"/>
    <mergeCell ref="C2:C3"/>
    <mergeCell ref="D2:D3"/>
    <mergeCell ref="E2:E3"/>
    <mergeCell ref="F11"/>
    <mergeCell ref="G11"/>
    <mergeCell ref="P11"/>
    <mergeCell ref="Q11"/>
    <mergeCell ref="R11"/>
    <mergeCell ref="A11"/>
    <mergeCell ref="B11"/>
    <mergeCell ref="C11"/>
    <mergeCell ref="D11"/>
    <mergeCell ref="E11"/>
    <mergeCell ref="F10"/>
    <mergeCell ref="G10"/>
    <mergeCell ref="P10"/>
    <mergeCell ref="Q10"/>
    <mergeCell ref="R10"/>
    <mergeCell ref="A10"/>
    <mergeCell ref="B10"/>
    <mergeCell ref="C10"/>
    <mergeCell ref="D10"/>
    <mergeCell ref="E10"/>
    <mergeCell ref="F8:F9"/>
    <mergeCell ref="G8:G9"/>
    <mergeCell ref="P8:P9"/>
    <mergeCell ref="Q8:Q9"/>
    <mergeCell ref="R8:R9"/>
    <mergeCell ref="A8:A9"/>
    <mergeCell ref="B8:B9"/>
    <mergeCell ref="C8:C9"/>
    <mergeCell ref="D8:D9"/>
    <mergeCell ref="E8:E9"/>
    <mergeCell ref="F7"/>
    <mergeCell ref="G7"/>
    <mergeCell ref="P7"/>
    <mergeCell ref="Q7"/>
    <mergeCell ref="R7"/>
    <mergeCell ref="A7"/>
    <mergeCell ref="B7"/>
    <mergeCell ref="C7"/>
    <mergeCell ref="D7"/>
    <mergeCell ref="E7"/>
    <mergeCell ref="F20"/>
    <mergeCell ref="G20"/>
    <mergeCell ref="P20"/>
    <mergeCell ref="Q20"/>
    <mergeCell ref="R20"/>
    <mergeCell ref="A20"/>
    <mergeCell ref="B20"/>
    <mergeCell ref="C20"/>
    <mergeCell ref="D20"/>
    <mergeCell ref="E20"/>
    <mergeCell ref="F16:F19"/>
    <mergeCell ref="G16:G19"/>
    <mergeCell ref="P16:P19"/>
    <mergeCell ref="Q16:Q19"/>
    <mergeCell ref="R16:R19"/>
    <mergeCell ref="A16:A19"/>
    <mergeCell ref="B16:B19"/>
    <mergeCell ref="C16:C19"/>
    <mergeCell ref="D16:D19"/>
    <mergeCell ref="E16:E19"/>
    <mergeCell ref="F14:F15"/>
    <mergeCell ref="G14:G15"/>
    <mergeCell ref="P14:P15"/>
    <mergeCell ref="Q14:Q15"/>
    <mergeCell ref="R14:R15"/>
    <mergeCell ref="A14:A15"/>
    <mergeCell ref="B14:B15"/>
    <mergeCell ref="C14:C15"/>
    <mergeCell ref="D14:D15"/>
    <mergeCell ref="E14:E15"/>
    <mergeCell ref="F12:F13"/>
    <mergeCell ref="G12:G13"/>
    <mergeCell ref="P12:P13"/>
    <mergeCell ref="Q12:Q13"/>
    <mergeCell ref="R12:R13"/>
    <mergeCell ref="A12:A13"/>
    <mergeCell ref="B12:B13"/>
    <mergeCell ref="C12:C13"/>
    <mergeCell ref="D12:D13"/>
    <mergeCell ref="E12:E13"/>
    <mergeCell ref="F27"/>
    <mergeCell ref="G27"/>
    <mergeCell ref="P27"/>
    <mergeCell ref="Q27"/>
    <mergeCell ref="R27"/>
    <mergeCell ref="A27"/>
    <mergeCell ref="B27"/>
    <mergeCell ref="C27"/>
    <mergeCell ref="D27"/>
    <mergeCell ref="E27"/>
    <mergeCell ref="F25:F26"/>
    <mergeCell ref="G25:G26"/>
    <mergeCell ref="P25:P26"/>
    <mergeCell ref="Q25:Q26"/>
    <mergeCell ref="R25:R26"/>
    <mergeCell ref="A25:A26"/>
    <mergeCell ref="B25:B26"/>
    <mergeCell ref="C25:C26"/>
    <mergeCell ref="D25:D26"/>
    <mergeCell ref="E25:E26"/>
    <mergeCell ref="F23:F24"/>
    <mergeCell ref="G23:G24"/>
    <mergeCell ref="P23:P24"/>
    <mergeCell ref="Q23:Q24"/>
    <mergeCell ref="R23:R24"/>
    <mergeCell ref="A23:A24"/>
    <mergeCell ref="B23:B24"/>
    <mergeCell ref="C23:C24"/>
    <mergeCell ref="D23:D24"/>
    <mergeCell ref="E23:E24"/>
    <mergeCell ref="F21:F22"/>
    <mergeCell ref="G21:G22"/>
    <mergeCell ref="P21:P22"/>
    <mergeCell ref="Q21:Q22"/>
    <mergeCell ref="R21:R22"/>
    <mergeCell ref="A21:A22"/>
    <mergeCell ref="B21:B22"/>
    <mergeCell ref="C21:C22"/>
    <mergeCell ref="D21:D22"/>
    <mergeCell ref="E21:E22"/>
    <mergeCell ref="F33:F34"/>
    <mergeCell ref="G33:G34"/>
    <mergeCell ref="P33:P34"/>
    <mergeCell ref="Q33:Q34"/>
    <mergeCell ref="R33:R34"/>
    <mergeCell ref="A33:A34"/>
    <mergeCell ref="B33:B34"/>
    <mergeCell ref="C33:C34"/>
    <mergeCell ref="D33:D34"/>
    <mergeCell ref="E33:E34"/>
    <mergeCell ref="F31:F32"/>
    <mergeCell ref="G31:G32"/>
    <mergeCell ref="P31:P32"/>
    <mergeCell ref="Q31:Q32"/>
    <mergeCell ref="R31:R32"/>
    <mergeCell ref="A31:A32"/>
    <mergeCell ref="B31:B32"/>
    <mergeCell ref="C31:C32"/>
    <mergeCell ref="D31:D32"/>
    <mergeCell ref="E31:E32"/>
    <mergeCell ref="F30"/>
    <mergeCell ref="G30"/>
    <mergeCell ref="P30"/>
    <mergeCell ref="Q30"/>
    <mergeCell ref="R30"/>
    <mergeCell ref="A30"/>
    <mergeCell ref="B30"/>
    <mergeCell ref="C30"/>
    <mergeCell ref="D30"/>
    <mergeCell ref="E30"/>
    <mergeCell ref="F28:F29"/>
    <mergeCell ref="G28:G29"/>
    <mergeCell ref="P28:P29"/>
    <mergeCell ref="Q28:Q29"/>
    <mergeCell ref="R28:R29"/>
    <mergeCell ref="A28:A29"/>
    <mergeCell ref="B28:B29"/>
    <mergeCell ref="C28:C29"/>
    <mergeCell ref="D28:D29"/>
    <mergeCell ref="E28:E29"/>
    <mergeCell ref="F40:F42"/>
    <mergeCell ref="G40:G42"/>
    <mergeCell ref="P40:P42"/>
    <mergeCell ref="Q40:Q42"/>
    <mergeCell ref="R40:R42"/>
    <mergeCell ref="A40:A42"/>
    <mergeCell ref="B40:B42"/>
    <mergeCell ref="C40:C42"/>
    <mergeCell ref="D40:D42"/>
    <mergeCell ref="E40:E42"/>
    <mergeCell ref="F39"/>
    <mergeCell ref="G39"/>
    <mergeCell ref="P39"/>
    <mergeCell ref="Q39"/>
    <mergeCell ref="R39"/>
    <mergeCell ref="A39"/>
    <mergeCell ref="B39"/>
    <mergeCell ref="C39"/>
    <mergeCell ref="D39"/>
    <mergeCell ref="E39"/>
    <mergeCell ref="F37:F38"/>
    <mergeCell ref="G37:G38"/>
    <mergeCell ref="P37:P38"/>
    <mergeCell ref="Q37:Q38"/>
    <mergeCell ref="R37:R38"/>
    <mergeCell ref="A37:A38"/>
    <mergeCell ref="B37:B38"/>
    <mergeCell ref="C37:C38"/>
    <mergeCell ref="D37:D38"/>
    <mergeCell ref="E37:E38"/>
    <mergeCell ref="F35:F36"/>
    <mergeCell ref="G35:G36"/>
    <mergeCell ref="P35:P36"/>
    <mergeCell ref="Q35:Q36"/>
    <mergeCell ref="R35:R36"/>
    <mergeCell ref="A35:A36"/>
    <mergeCell ref="B35:B36"/>
    <mergeCell ref="C35:C36"/>
    <mergeCell ref="D35:D36"/>
    <mergeCell ref="E35:E36"/>
    <mergeCell ref="F48"/>
    <mergeCell ref="G48"/>
    <mergeCell ref="P48"/>
    <mergeCell ref="Q48"/>
    <mergeCell ref="R48"/>
    <mergeCell ref="A48"/>
    <mergeCell ref="B48"/>
    <mergeCell ref="C48"/>
    <mergeCell ref="D48"/>
    <mergeCell ref="E48"/>
    <mergeCell ref="F46:F47"/>
    <mergeCell ref="G46:G47"/>
    <mergeCell ref="P46:P47"/>
    <mergeCell ref="Q46:Q47"/>
    <mergeCell ref="R46:R47"/>
    <mergeCell ref="A46:A47"/>
    <mergeCell ref="B46:B47"/>
    <mergeCell ref="C46:C47"/>
    <mergeCell ref="D46:D47"/>
    <mergeCell ref="E46:E47"/>
    <mergeCell ref="F44:F45"/>
    <mergeCell ref="G44:G45"/>
    <mergeCell ref="P44:P45"/>
    <mergeCell ref="Q44:Q45"/>
    <mergeCell ref="R44:R45"/>
    <mergeCell ref="A44:A45"/>
    <mergeCell ref="B44:B45"/>
    <mergeCell ref="C44:C45"/>
    <mergeCell ref="D44:D45"/>
    <mergeCell ref="E44:E45"/>
    <mergeCell ref="F43"/>
    <mergeCell ref="G43"/>
    <mergeCell ref="P43"/>
    <mergeCell ref="Q43"/>
    <mergeCell ref="R43"/>
    <mergeCell ref="A43"/>
    <mergeCell ref="B43"/>
    <mergeCell ref="C43"/>
    <mergeCell ref="D43"/>
    <mergeCell ref="E43"/>
    <mergeCell ref="F59"/>
    <mergeCell ref="G59"/>
    <mergeCell ref="P59"/>
    <mergeCell ref="Q59"/>
    <mergeCell ref="R59"/>
    <mergeCell ref="A59"/>
    <mergeCell ref="B59"/>
    <mergeCell ref="C59"/>
    <mergeCell ref="D59"/>
    <mergeCell ref="E59"/>
    <mergeCell ref="F58"/>
    <mergeCell ref="G58"/>
    <mergeCell ref="P58"/>
    <mergeCell ref="Q58"/>
    <mergeCell ref="R58"/>
    <mergeCell ref="A58"/>
    <mergeCell ref="B58"/>
    <mergeCell ref="C58"/>
    <mergeCell ref="D58"/>
    <mergeCell ref="E58"/>
    <mergeCell ref="F52:F57"/>
    <mergeCell ref="G52:G57"/>
    <mergeCell ref="P52:P57"/>
    <mergeCell ref="Q52:Q57"/>
    <mergeCell ref="R52:R57"/>
    <mergeCell ref="A52:A57"/>
    <mergeCell ref="B52:B57"/>
    <mergeCell ref="C52:C57"/>
    <mergeCell ref="D52:D57"/>
    <mergeCell ref="E52:E57"/>
    <mergeCell ref="F49:F51"/>
    <mergeCell ref="G49:G51"/>
    <mergeCell ref="P49:P51"/>
    <mergeCell ref="Q49:Q51"/>
    <mergeCell ref="R49:R51"/>
    <mergeCell ref="A49:A51"/>
    <mergeCell ref="B49:B51"/>
    <mergeCell ref="C49:C51"/>
    <mergeCell ref="D49:D51"/>
    <mergeCell ref="E49:E51"/>
    <mergeCell ref="F67:F69"/>
    <mergeCell ref="G67:G69"/>
    <mergeCell ref="P67:P69"/>
    <mergeCell ref="Q67:Q69"/>
    <mergeCell ref="R67:R69"/>
    <mergeCell ref="A67:A69"/>
    <mergeCell ref="B67:B69"/>
    <mergeCell ref="C67:C69"/>
    <mergeCell ref="D67:D69"/>
    <mergeCell ref="E67:E69"/>
    <mergeCell ref="F64:F66"/>
    <mergeCell ref="G64:G66"/>
    <mergeCell ref="P64:P66"/>
    <mergeCell ref="Q64:Q66"/>
    <mergeCell ref="R64:R66"/>
    <mergeCell ref="A64:A66"/>
    <mergeCell ref="B64:B66"/>
    <mergeCell ref="C64:C66"/>
    <mergeCell ref="D64:D66"/>
    <mergeCell ref="E64:E66"/>
    <mergeCell ref="F61:F63"/>
    <mergeCell ref="G61:G63"/>
    <mergeCell ref="P61:P63"/>
    <mergeCell ref="Q61:Q63"/>
    <mergeCell ref="R61:R63"/>
    <mergeCell ref="A61:A63"/>
    <mergeCell ref="B61:B63"/>
    <mergeCell ref="C61:C63"/>
    <mergeCell ref="D61:D63"/>
    <mergeCell ref="E61:E63"/>
    <mergeCell ref="F60"/>
    <mergeCell ref="G60"/>
    <mergeCell ref="P60"/>
    <mergeCell ref="Q60"/>
    <mergeCell ref="R60"/>
    <mergeCell ref="A60"/>
    <mergeCell ref="B60"/>
    <mergeCell ref="C60"/>
    <mergeCell ref="D60"/>
    <mergeCell ref="E60"/>
    <mergeCell ref="F76:F78"/>
    <mergeCell ref="G76:G78"/>
    <mergeCell ref="P76:P78"/>
    <mergeCell ref="Q76:Q78"/>
    <mergeCell ref="R76:R78"/>
    <mergeCell ref="A76:A78"/>
    <mergeCell ref="B76:B78"/>
    <mergeCell ref="C76:C78"/>
    <mergeCell ref="D76:D78"/>
    <mergeCell ref="E76:E78"/>
    <mergeCell ref="F75"/>
    <mergeCell ref="G75"/>
    <mergeCell ref="P75"/>
    <mergeCell ref="Q75"/>
    <mergeCell ref="R75"/>
    <mergeCell ref="A75"/>
    <mergeCell ref="B75"/>
    <mergeCell ref="C75"/>
    <mergeCell ref="D75"/>
    <mergeCell ref="E75"/>
    <mergeCell ref="F74"/>
    <mergeCell ref="G74"/>
    <mergeCell ref="P74"/>
    <mergeCell ref="Q74"/>
    <mergeCell ref="R74"/>
    <mergeCell ref="A74"/>
    <mergeCell ref="B74"/>
    <mergeCell ref="C74"/>
    <mergeCell ref="D74"/>
    <mergeCell ref="E74"/>
    <mergeCell ref="F70:F73"/>
    <mergeCell ref="G70:G73"/>
    <mergeCell ref="P70:P73"/>
    <mergeCell ref="Q70:Q73"/>
    <mergeCell ref="R70:R73"/>
    <mergeCell ref="A70:A73"/>
    <mergeCell ref="B70:B73"/>
    <mergeCell ref="C70:C73"/>
    <mergeCell ref="D70:D73"/>
    <mergeCell ref="E70:E73"/>
    <mergeCell ref="F83:F84"/>
    <mergeCell ref="G83:G84"/>
    <mergeCell ref="P83:P84"/>
    <mergeCell ref="Q83:Q84"/>
    <mergeCell ref="R83:R84"/>
    <mergeCell ref="A83:A84"/>
    <mergeCell ref="B83:B84"/>
    <mergeCell ref="C83:C84"/>
    <mergeCell ref="D83:D84"/>
    <mergeCell ref="E83:E84"/>
    <mergeCell ref="F82"/>
    <mergeCell ref="G82"/>
    <mergeCell ref="P82"/>
    <mergeCell ref="Q82"/>
    <mergeCell ref="R82"/>
    <mergeCell ref="A82"/>
    <mergeCell ref="B82"/>
    <mergeCell ref="C82"/>
    <mergeCell ref="D82"/>
    <mergeCell ref="E82"/>
    <mergeCell ref="F80:F81"/>
    <mergeCell ref="G80:G81"/>
    <mergeCell ref="P80:P81"/>
    <mergeCell ref="Q80:Q81"/>
    <mergeCell ref="R80:R81"/>
    <mergeCell ref="A80:A81"/>
    <mergeCell ref="B80:B81"/>
    <mergeCell ref="C80:C81"/>
    <mergeCell ref="D80:D81"/>
    <mergeCell ref="E80:E81"/>
    <mergeCell ref="F79"/>
    <mergeCell ref="G79"/>
    <mergeCell ref="P79"/>
    <mergeCell ref="Q79"/>
    <mergeCell ref="R79"/>
    <mergeCell ref="A79"/>
    <mergeCell ref="B79"/>
    <mergeCell ref="C79"/>
    <mergeCell ref="D79"/>
    <mergeCell ref="E79"/>
    <mergeCell ref="F97:F98"/>
    <mergeCell ref="G97:G98"/>
    <mergeCell ref="P97:P98"/>
    <mergeCell ref="Q97:Q98"/>
    <mergeCell ref="R97:R98"/>
    <mergeCell ref="A97:A98"/>
    <mergeCell ref="B97:B98"/>
    <mergeCell ref="C97:C98"/>
    <mergeCell ref="D97:D98"/>
    <mergeCell ref="E97:E98"/>
    <mergeCell ref="F92:F96"/>
    <mergeCell ref="G92:G96"/>
    <mergeCell ref="P92:P96"/>
    <mergeCell ref="Q92:Q96"/>
    <mergeCell ref="R92:R96"/>
    <mergeCell ref="A92:A96"/>
    <mergeCell ref="B92:B96"/>
    <mergeCell ref="C92:C96"/>
    <mergeCell ref="D92:D96"/>
    <mergeCell ref="E92:E96"/>
    <mergeCell ref="F89:F91"/>
    <mergeCell ref="G89:G91"/>
    <mergeCell ref="P89:P91"/>
    <mergeCell ref="Q89:Q91"/>
    <mergeCell ref="R89:R91"/>
    <mergeCell ref="A89:A91"/>
    <mergeCell ref="B89:B91"/>
    <mergeCell ref="C89:C91"/>
    <mergeCell ref="D89:D91"/>
    <mergeCell ref="E89:E91"/>
    <mergeCell ref="F85:F88"/>
    <mergeCell ref="G85:G88"/>
    <mergeCell ref="P85:P88"/>
    <mergeCell ref="Q85:Q88"/>
    <mergeCell ref="R85:R88"/>
    <mergeCell ref="A85:A88"/>
    <mergeCell ref="B85:B88"/>
    <mergeCell ref="C85:C88"/>
    <mergeCell ref="D85:D88"/>
    <mergeCell ref="E85:E88"/>
    <mergeCell ref="F111:F112"/>
    <mergeCell ref="G111:G112"/>
    <mergeCell ref="P111:P112"/>
    <mergeCell ref="Q111:Q112"/>
    <mergeCell ref="R111:R112"/>
    <mergeCell ref="A111:A112"/>
    <mergeCell ref="B111:B112"/>
    <mergeCell ref="C111:C112"/>
    <mergeCell ref="D111:D112"/>
    <mergeCell ref="E111:E112"/>
    <mergeCell ref="F105:F110"/>
    <mergeCell ref="G105:G110"/>
    <mergeCell ref="P105:P110"/>
    <mergeCell ref="Q105:Q110"/>
    <mergeCell ref="R105:R110"/>
    <mergeCell ref="A105:A110"/>
    <mergeCell ref="B105:B110"/>
    <mergeCell ref="C105:C110"/>
    <mergeCell ref="D105:D110"/>
    <mergeCell ref="E105:E110"/>
    <mergeCell ref="F102:F104"/>
    <mergeCell ref="G102:G104"/>
    <mergeCell ref="P102:P104"/>
    <mergeCell ref="Q102:Q104"/>
    <mergeCell ref="R102:R104"/>
    <mergeCell ref="A102:A104"/>
    <mergeCell ref="B102:B104"/>
    <mergeCell ref="C102:C104"/>
    <mergeCell ref="D102:D104"/>
    <mergeCell ref="E102:E104"/>
    <mergeCell ref="F99:F101"/>
    <mergeCell ref="G99:G101"/>
    <mergeCell ref="P99:P101"/>
    <mergeCell ref="Q99:Q101"/>
    <mergeCell ref="R99:R101"/>
    <mergeCell ref="A99:A101"/>
    <mergeCell ref="B99:B101"/>
    <mergeCell ref="C99:C101"/>
    <mergeCell ref="D99:D101"/>
    <mergeCell ref="E99:E101"/>
    <mergeCell ref="F116"/>
    <mergeCell ref="G116"/>
    <mergeCell ref="P116"/>
    <mergeCell ref="Q116"/>
    <mergeCell ref="R116"/>
    <mergeCell ref="A116"/>
    <mergeCell ref="B116"/>
    <mergeCell ref="C116"/>
    <mergeCell ref="D116"/>
    <mergeCell ref="E116"/>
    <mergeCell ref="F115"/>
    <mergeCell ref="G115"/>
    <mergeCell ref="P115"/>
    <mergeCell ref="Q115"/>
    <mergeCell ref="R115"/>
    <mergeCell ref="A115"/>
    <mergeCell ref="B115"/>
    <mergeCell ref="C115"/>
    <mergeCell ref="D115"/>
    <mergeCell ref="E115"/>
    <mergeCell ref="F114"/>
    <mergeCell ref="G114"/>
    <mergeCell ref="P114"/>
    <mergeCell ref="Q114"/>
    <mergeCell ref="R114"/>
    <mergeCell ref="A114"/>
    <mergeCell ref="B114"/>
    <mergeCell ref="C114"/>
    <mergeCell ref="D114"/>
    <mergeCell ref="E114"/>
    <mergeCell ref="F113"/>
    <mergeCell ref="G113"/>
    <mergeCell ref="P113"/>
    <mergeCell ref="Q113"/>
    <mergeCell ref="R113"/>
    <mergeCell ref="A113"/>
    <mergeCell ref="B113"/>
    <mergeCell ref="C113"/>
    <mergeCell ref="D113"/>
    <mergeCell ref="E113"/>
    <mergeCell ref="F132"/>
    <mergeCell ref="G132"/>
    <mergeCell ref="P132"/>
    <mergeCell ref="Q132"/>
    <mergeCell ref="R132"/>
    <mergeCell ref="A132"/>
    <mergeCell ref="B132"/>
    <mergeCell ref="C132"/>
    <mergeCell ref="D132"/>
    <mergeCell ref="E132"/>
    <mergeCell ref="F129:F131"/>
    <mergeCell ref="G129:G131"/>
    <mergeCell ref="P129:P131"/>
    <mergeCell ref="Q129:Q131"/>
    <mergeCell ref="R129:R131"/>
    <mergeCell ref="A129:A131"/>
    <mergeCell ref="B129:B131"/>
    <mergeCell ref="C129:C131"/>
    <mergeCell ref="D129:D131"/>
    <mergeCell ref="E129:E131"/>
    <mergeCell ref="F125:F128"/>
    <mergeCell ref="G125:G128"/>
    <mergeCell ref="P125:P128"/>
    <mergeCell ref="Q125:Q128"/>
    <mergeCell ref="R125:R128"/>
    <mergeCell ref="A125:A128"/>
    <mergeCell ref="B125:B128"/>
    <mergeCell ref="C125:C128"/>
    <mergeCell ref="D125:D128"/>
    <mergeCell ref="E125:E128"/>
    <mergeCell ref="F117:F124"/>
    <mergeCell ref="G117:G124"/>
    <mergeCell ref="P117:P124"/>
    <mergeCell ref="Q117:Q124"/>
    <mergeCell ref="R117:R124"/>
    <mergeCell ref="A117:A124"/>
    <mergeCell ref="B117:B124"/>
    <mergeCell ref="C117:C124"/>
    <mergeCell ref="D117:D124"/>
    <mergeCell ref="E117:E124"/>
    <mergeCell ref="F137"/>
    <mergeCell ref="G137"/>
    <mergeCell ref="P137"/>
    <mergeCell ref="Q137"/>
    <mergeCell ref="R137"/>
    <mergeCell ref="A137"/>
    <mergeCell ref="B137"/>
    <mergeCell ref="C137"/>
    <mergeCell ref="D137"/>
    <mergeCell ref="E137"/>
    <mergeCell ref="F136"/>
    <mergeCell ref="G136"/>
    <mergeCell ref="P136"/>
    <mergeCell ref="Q136"/>
    <mergeCell ref="R136"/>
    <mergeCell ref="A136"/>
    <mergeCell ref="B136"/>
    <mergeCell ref="C136"/>
    <mergeCell ref="D136"/>
    <mergeCell ref="E136"/>
    <mergeCell ref="F134:F135"/>
    <mergeCell ref="G134:G135"/>
    <mergeCell ref="P134:P135"/>
    <mergeCell ref="Q134:Q135"/>
    <mergeCell ref="R134:R135"/>
    <mergeCell ref="A134:A135"/>
    <mergeCell ref="B134:B135"/>
    <mergeCell ref="C134:C135"/>
    <mergeCell ref="D134:D135"/>
    <mergeCell ref="E134:E135"/>
    <mergeCell ref="F133"/>
    <mergeCell ref="G133"/>
    <mergeCell ref="P133"/>
    <mergeCell ref="Q133"/>
    <mergeCell ref="R133"/>
    <mergeCell ref="A133"/>
    <mergeCell ref="B133"/>
    <mergeCell ref="C133"/>
    <mergeCell ref="D133"/>
    <mergeCell ref="E133"/>
    <mergeCell ref="F143"/>
    <mergeCell ref="G143"/>
    <mergeCell ref="P143"/>
    <mergeCell ref="Q143"/>
    <mergeCell ref="R143"/>
    <mergeCell ref="A143"/>
    <mergeCell ref="B143"/>
    <mergeCell ref="C143"/>
    <mergeCell ref="D143"/>
    <mergeCell ref="E143"/>
    <mergeCell ref="F141:F142"/>
    <mergeCell ref="G141:G142"/>
    <mergeCell ref="P141:P142"/>
    <mergeCell ref="Q141:Q142"/>
    <mergeCell ref="R141:R142"/>
    <mergeCell ref="A141:A142"/>
    <mergeCell ref="B141:B142"/>
    <mergeCell ref="C141:C142"/>
    <mergeCell ref="D141:D142"/>
    <mergeCell ref="E141:E142"/>
    <mergeCell ref="F140"/>
    <mergeCell ref="G140"/>
    <mergeCell ref="P140"/>
    <mergeCell ref="Q140"/>
    <mergeCell ref="R140"/>
    <mergeCell ref="A140"/>
    <mergeCell ref="B140"/>
    <mergeCell ref="C140"/>
    <mergeCell ref="D140"/>
    <mergeCell ref="E140"/>
    <mergeCell ref="F138:F139"/>
    <mergeCell ref="G138:G139"/>
    <mergeCell ref="P138:P139"/>
    <mergeCell ref="Q138:Q139"/>
    <mergeCell ref="R138:R139"/>
    <mergeCell ref="A138:A139"/>
    <mergeCell ref="B138:B139"/>
    <mergeCell ref="C138:C139"/>
    <mergeCell ref="D138:D139"/>
    <mergeCell ref="E138:E139"/>
    <mergeCell ref="F147:F148"/>
    <mergeCell ref="G147:G148"/>
    <mergeCell ref="P147:P148"/>
    <mergeCell ref="Q147:Q148"/>
    <mergeCell ref="R147:R148"/>
    <mergeCell ref="A147:A148"/>
    <mergeCell ref="B147:B148"/>
    <mergeCell ref="C147:C148"/>
    <mergeCell ref="D147:D148"/>
    <mergeCell ref="E147:E148"/>
    <mergeCell ref="F146"/>
    <mergeCell ref="G146"/>
    <mergeCell ref="P146"/>
    <mergeCell ref="Q146"/>
    <mergeCell ref="R146"/>
    <mergeCell ref="A146"/>
    <mergeCell ref="B146"/>
    <mergeCell ref="C146"/>
    <mergeCell ref="D146"/>
    <mergeCell ref="E146"/>
    <mergeCell ref="F145"/>
    <mergeCell ref="G145"/>
    <mergeCell ref="P145"/>
    <mergeCell ref="Q145"/>
    <mergeCell ref="R145"/>
    <mergeCell ref="A145"/>
    <mergeCell ref="B145"/>
    <mergeCell ref="C145"/>
    <mergeCell ref="D145"/>
    <mergeCell ref="E145"/>
    <mergeCell ref="F144"/>
    <mergeCell ref="G144"/>
    <mergeCell ref="P144"/>
    <mergeCell ref="Q144"/>
    <mergeCell ref="R144"/>
    <mergeCell ref="A144"/>
    <mergeCell ref="B144"/>
    <mergeCell ref="C144"/>
    <mergeCell ref="D144"/>
    <mergeCell ref="E144"/>
    <mergeCell ref="F155"/>
    <mergeCell ref="G155"/>
    <mergeCell ref="P155"/>
    <mergeCell ref="Q155"/>
    <mergeCell ref="R155"/>
    <mergeCell ref="A155"/>
    <mergeCell ref="B155"/>
    <mergeCell ref="C155"/>
    <mergeCell ref="D155"/>
    <mergeCell ref="E155"/>
    <mergeCell ref="F154"/>
    <mergeCell ref="G154"/>
    <mergeCell ref="P154"/>
    <mergeCell ref="Q154"/>
    <mergeCell ref="R154"/>
    <mergeCell ref="A154"/>
    <mergeCell ref="B154"/>
    <mergeCell ref="C154"/>
    <mergeCell ref="D154"/>
    <mergeCell ref="E154"/>
    <mergeCell ref="F152:F153"/>
    <mergeCell ref="G152:G153"/>
    <mergeCell ref="P152:P153"/>
    <mergeCell ref="Q152:Q153"/>
    <mergeCell ref="R152:R153"/>
    <mergeCell ref="A152:A153"/>
    <mergeCell ref="B152:B153"/>
    <mergeCell ref="C152:C153"/>
    <mergeCell ref="D152:D153"/>
    <mergeCell ref="E152:E153"/>
    <mergeCell ref="F149:F151"/>
    <mergeCell ref="G149:G151"/>
    <mergeCell ref="P149:P151"/>
    <mergeCell ref="Q149:Q151"/>
    <mergeCell ref="R149:R151"/>
    <mergeCell ref="A149:A151"/>
    <mergeCell ref="B149:B151"/>
    <mergeCell ref="C149:C151"/>
    <mergeCell ref="D149:D151"/>
    <mergeCell ref="E149:E151"/>
    <mergeCell ref="F162:F164"/>
    <mergeCell ref="G162:G164"/>
    <mergeCell ref="P162:P164"/>
    <mergeCell ref="Q162:Q164"/>
    <mergeCell ref="R162:R164"/>
    <mergeCell ref="A162:A164"/>
    <mergeCell ref="B162:B164"/>
    <mergeCell ref="C162:C164"/>
    <mergeCell ref="D162:D164"/>
    <mergeCell ref="E162:E164"/>
    <mergeCell ref="F159:F161"/>
    <mergeCell ref="G159:G161"/>
    <mergeCell ref="P159:P161"/>
    <mergeCell ref="Q159:Q161"/>
    <mergeCell ref="R159:R161"/>
    <mergeCell ref="A159:A161"/>
    <mergeCell ref="B159:B161"/>
    <mergeCell ref="C159:C161"/>
    <mergeCell ref="D159:D161"/>
    <mergeCell ref="E159:E161"/>
    <mergeCell ref="F158"/>
    <mergeCell ref="G158"/>
    <mergeCell ref="P158"/>
    <mergeCell ref="Q158"/>
    <mergeCell ref="R158"/>
    <mergeCell ref="A158"/>
    <mergeCell ref="B158"/>
    <mergeCell ref="C158"/>
    <mergeCell ref="D158"/>
    <mergeCell ref="E158"/>
    <mergeCell ref="F156:F157"/>
    <mergeCell ref="G156:G157"/>
    <mergeCell ref="P156:P157"/>
    <mergeCell ref="Q156:Q157"/>
    <mergeCell ref="R156:R157"/>
    <mergeCell ref="A156:A157"/>
    <mergeCell ref="B156:B157"/>
    <mergeCell ref="C156:C157"/>
    <mergeCell ref="D156:D157"/>
    <mergeCell ref="E156:E157"/>
    <mergeCell ref="F169"/>
    <mergeCell ref="G169"/>
    <mergeCell ref="P169"/>
    <mergeCell ref="Q169"/>
    <mergeCell ref="R169"/>
    <mergeCell ref="A169"/>
    <mergeCell ref="B169"/>
    <mergeCell ref="C169"/>
    <mergeCell ref="D169"/>
    <mergeCell ref="E169"/>
    <mergeCell ref="F168"/>
    <mergeCell ref="G168"/>
    <mergeCell ref="P168"/>
    <mergeCell ref="Q168"/>
    <mergeCell ref="R168"/>
    <mergeCell ref="A168"/>
    <mergeCell ref="B168"/>
    <mergeCell ref="C168"/>
    <mergeCell ref="D168"/>
    <mergeCell ref="E168"/>
    <mergeCell ref="F167"/>
    <mergeCell ref="G167"/>
    <mergeCell ref="P167"/>
    <mergeCell ref="Q167"/>
    <mergeCell ref="R167"/>
    <mergeCell ref="A167"/>
    <mergeCell ref="B167"/>
    <mergeCell ref="C167"/>
    <mergeCell ref="D167"/>
    <mergeCell ref="E167"/>
    <mergeCell ref="F165:F166"/>
    <mergeCell ref="G165:G166"/>
    <mergeCell ref="P165:P166"/>
    <mergeCell ref="Q165:Q166"/>
    <mergeCell ref="R165:R166"/>
    <mergeCell ref="A165:A166"/>
    <mergeCell ref="B165:B166"/>
    <mergeCell ref="C165:C166"/>
    <mergeCell ref="D165:D166"/>
    <mergeCell ref="E165:E166"/>
    <mergeCell ref="F174"/>
    <mergeCell ref="G174"/>
    <mergeCell ref="P174"/>
    <mergeCell ref="Q174"/>
    <mergeCell ref="R174"/>
    <mergeCell ref="A174"/>
    <mergeCell ref="B174"/>
    <mergeCell ref="C174"/>
    <mergeCell ref="D174"/>
    <mergeCell ref="E174"/>
    <mergeCell ref="F173"/>
    <mergeCell ref="G173"/>
    <mergeCell ref="P173"/>
    <mergeCell ref="Q173"/>
    <mergeCell ref="R173"/>
    <mergeCell ref="A173"/>
    <mergeCell ref="B173"/>
    <mergeCell ref="C173"/>
    <mergeCell ref="D173"/>
    <mergeCell ref="E173"/>
    <mergeCell ref="F171:F172"/>
    <mergeCell ref="G171:G172"/>
    <mergeCell ref="P171:P172"/>
    <mergeCell ref="Q171:Q172"/>
    <mergeCell ref="R171:R172"/>
    <mergeCell ref="A171:A172"/>
    <mergeCell ref="B171:B172"/>
    <mergeCell ref="C171:C172"/>
    <mergeCell ref="D171:D172"/>
    <mergeCell ref="E171:E172"/>
    <mergeCell ref="F170"/>
    <mergeCell ref="G170"/>
    <mergeCell ref="P170"/>
    <mergeCell ref="Q170"/>
    <mergeCell ref="R170"/>
    <mergeCell ref="A170"/>
    <mergeCell ref="B170"/>
    <mergeCell ref="C170"/>
    <mergeCell ref="D170"/>
    <mergeCell ref="E170"/>
    <mergeCell ref="F189"/>
    <mergeCell ref="G189"/>
    <mergeCell ref="P189"/>
    <mergeCell ref="Q189"/>
    <mergeCell ref="R189"/>
    <mergeCell ref="A189"/>
    <mergeCell ref="B189"/>
    <mergeCell ref="C189"/>
    <mergeCell ref="D189"/>
    <mergeCell ref="E189"/>
    <mergeCell ref="F188"/>
    <mergeCell ref="G188"/>
    <mergeCell ref="P188"/>
    <mergeCell ref="Q188"/>
    <mergeCell ref="R188"/>
    <mergeCell ref="A188"/>
    <mergeCell ref="B188"/>
    <mergeCell ref="C188"/>
    <mergeCell ref="D188"/>
    <mergeCell ref="E188"/>
    <mergeCell ref="F176:F187"/>
    <mergeCell ref="G176:G187"/>
    <mergeCell ref="P176:P187"/>
    <mergeCell ref="Q176:Q187"/>
    <mergeCell ref="R176:R187"/>
    <mergeCell ref="A176:A187"/>
    <mergeCell ref="B176:B187"/>
    <mergeCell ref="C176:C187"/>
    <mergeCell ref="D176:D187"/>
    <mergeCell ref="E176:E187"/>
    <mergeCell ref="F175"/>
    <mergeCell ref="G175"/>
    <mergeCell ref="P175"/>
    <mergeCell ref="Q175"/>
    <mergeCell ref="R175"/>
    <mergeCell ref="A175"/>
    <mergeCell ref="B175"/>
    <mergeCell ref="C175"/>
    <mergeCell ref="D175"/>
    <mergeCell ref="E175"/>
    <mergeCell ref="F194"/>
    <mergeCell ref="G194"/>
    <mergeCell ref="P194"/>
    <mergeCell ref="Q194"/>
    <mergeCell ref="R194"/>
    <mergeCell ref="A194"/>
    <mergeCell ref="B194"/>
    <mergeCell ref="C194"/>
    <mergeCell ref="D194"/>
    <mergeCell ref="E194"/>
    <mergeCell ref="F193"/>
    <mergeCell ref="G193"/>
    <mergeCell ref="P193"/>
    <mergeCell ref="Q193"/>
    <mergeCell ref="R193"/>
    <mergeCell ref="A193"/>
    <mergeCell ref="B193"/>
    <mergeCell ref="C193"/>
    <mergeCell ref="D193"/>
    <mergeCell ref="E193"/>
    <mergeCell ref="F192"/>
    <mergeCell ref="G192"/>
    <mergeCell ref="P192"/>
    <mergeCell ref="Q192"/>
    <mergeCell ref="R192"/>
    <mergeCell ref="A192"/>
    <mergeCell ref="B192"/>
    <mergeCell ref="C192"/>
    <mergeCell ref="D192"/>
    <mergeCell ref="E192"/>
    <mergeCell ref="F190:F191"/>
    <mergeCell ref="G190:G191"/>
    <mergeCell ref="P190:P191"/>
    <mergeCell ref="Q190:Q191"/>
    <mergeCell ref="R190:R191"/>
    <mergeCell ref="A190:A191"/>
    <mergeCell ref="B190:B191"/>
    <mergeCell ref="C190:C191"/>
    <mergeCell ref="D190:D191"/>
    <mergeCell ref="E190:E191"/>
    <mergeCell ref="F204"/>
    <mergeCell ref="G204"/>
    <mergeCell ref="P204"/>
    <mergeCell ref="Q204"/>
    <mergeCell ref="R204"/>
    <mergeCell ref="A204"/>
    <mergeCell ref="B204"/>
    <mergeCell ref="C204"/>
    <mergeCell ref="D204"/>
    <mergeCell ref="E204"/>
    <mergeCell ref="F200:F203"/>
    <mergeCell ref="G200:G203"/>
    <mergeCell ref="P200:P203"/>
    <mergeCell ref="Q200:Q203"/>
    <mergeCell ref="R200:R203"/>
    <mergeCell ref="A200:A203"/>
    <mergeCell ref="B200:B203"/>
    <mergeCell ref="C200:C203"/>
    <mergeCell ref="D200:D203"/>
    <mergeCell ref="E200:E203"/>
    <mergeCell ref="F198:F199"/>
    <mergeCell ref="G198:G199"/>
    <mergeCell ref="P198:P199"/>
    <mergeCell ref="Q198:Q199"/>
    <mergeCell ref="R198:R199"/>
    <mergeCell ref="A198:A199"/>
    <mergeCell ref="B198:B199"/>
    <mergeCell ref="C198:C199"/>
    <mergeCell ref="D198:D199"/>
    <mergeCell ref="E198:E199"/>
    <mergeCell ref="F195:F197"/>
    <mergeCell ref="G195:G197"/>
    <mergeCell ref="P195:P197"/>
    <mergeCell ref="Q195:Q197"/>
    <mergeCell ref="R195:R197"/>
    <mergeCell ref="A195:A197"/>
    <mergeCell ref="B195:B197"/>
    <mergeCell ref="C195:C197"/>
    <mergeCell ref="D195:D197"/>
    <mergeCell ref="E195:E197"/>
    <mergeCell ref="F215"/>
    <mergeCell ref="G215"/>
    <mergeCell ref="P215"/>
    <mergeCell ref="Q215"/>
    <mergeCell ref="R215"/>
    <mergeCell ref="A215"/>
    <mergeCell ref="B215"/>
    <mergeCell ref="C215"/>
    <mergeCell ref="D215"/>
    <mergeCell ref="E215"/>
    <mergeCell ref="F213:F214"/>
    <mergeCell ref="G213:G214"/>
    <mergeCell ref="P213:P214"/>
    <mergeCell ref="Q213:Q214"/>
    <mergeCell ref="R213:R214"/>
    <mergeCell ref="A213:A214"/>
    <mergeCell ref="B213:B214"/>
    <mergeCell ref="C213:C214"/>
    <mergeCell ref="D213:D214"/>
    <mergeCell ref="E213:E214"/>
    <mergeCell ref="F207:F212"/>
    <mergeCell ref="G207:G212"/>
    <mergeCell ref="P207:P212"/>
    <mergeCell ref="Q207:Q212"/>
    <mergeCell ref="R207:R212"/>
    <mergeCell ref="A207:A212"/>
    <mergeCell ref="B207:B212"/>
    <mergeCell ref="C207:C212"/>
    <mergeCell ref="D207:D212"/>
    <mergeCell ref="E207:E212"/>
    <mergeCell ref="F205:F206"/>
    <mergeCell ref="G205:G206"/>
    <mergeCell ref="P205:P206"/>
    <mergeCell ref="Q205:Q206"/>
    <mergeCell ref="R205:R206"/>
    <mergeCell ref="A205:A206"/>
    <mergeCell ref="B205:B206"/>
    <mergeCell ref="C205:C206"/>
    <mergeCell ref="D205:D206"/>
    <mergeCell ref="E205:E206"/>
    <mergeCell ref="F225:F226"/>
    <mergeCell ref="G225:G226"/>
    <mergeCell ref="P225:P226"/>
    <mergeCell ref="Q225:Q226"/>
    <mergeCell ref="R225:R226"/>
    <mergeCell ref="A225:A226"/>
    <mergeCell ref="B225:B226"/>
    <mergeCell ref="C225:C226"/>
    <mergeCell ref="D225:D226"/>
    <mergeCell ref="E225:E226"/>
    <mergeCell ref="F221:F224"/>
    <mergeCell ref="G221:G224"/>
    <mergeCell ref="P221:P224"/>
    <mergeCell ref="Q221:Q224"/>
    <mergeCell ref="R221:R224"/>
    <mergeCell ref="A221:A224"/>
    <mergeCell ref="B221:B224"/>
    <mergeCell ref="C221:C224"/>
    <mergeCell ref="D221:D224"/>
    <mergeCell ref="E221:E224"/>
    <mergeCell ref="F217:F220"/>
    <mergeCell ref="G217:G220"/>
    <mergeCell ref="P217:P220"/>
    <mergeCell ref="Q217:Q220"/>
    <mergeCell ref="R217:R220"/>
    <mergeCell ref="A217:A220"/>
    <mergeCell ref="B217:B220"/>
    <mergeCell ref="C217:C220"/>
    <mergeCell ref="D217:D220"/>
    <mergeCell ref="E217:E220"/>
    <mergeCell ref="F216"/>
    <mergeCell ref="G216"/>
    <mergeCell ref="P216"/>
    <mergeCell ref="Q216"/>
    <mergeCell ref="R216"/>
    <mergeCell ref="A216"/>
    <mergeCell ref="B216"/>
    <mergeCell ref="C216"/>
    <mergeCell ref="D216"/>
    <mergeCell ref="E216"/>
    <mergeCell ref="F234:F237"/>
    <mergeCell ref="G234:G237"/>
    <mergeCell ref="P234:P237"/>
    <mergeCell ref="Q234:Q237"/>
    <mergeCell ref="R234:R237"/>
    <mergeCell ref="A234:A237"/>
    <mergeCell ref="B234:B237"/>
    <mergeCell ref="C234:C237"/>
    <mergeCell ref="D234:D237"/>
    <mergeCell ref="E234:E237"/>
    <mergeCell ref="F232:F233"/>
    <mergeCell ref="G232:G233"/>
    <mergeCell ref="P232:P233"/>
    <mergeCell ref="Q232:Q233"/>
    <mergeCell ref="R232:R233"/>
    <mergeCell ref="A232:A233"/>
    <mergeCell ref="B232:B233"/>
    <mergeCell ref="C232:C233"/>
    <mergeCell ref="D232:D233"/>
    <mergeCell ref="E232:E233"/>
    <mergeCell ref="F230:F231"/>
    <mergeCell ref="G230:G231"/>
    <mergeCell ref="P230:P231"/>
    <mergeCell ref="Q230:Q231"/>
    <mergeCell ref="R230:R231"/>
    <mergeCell ref="A230:A231"/>
    <mergeCell ref="B230:B231"/>
    <mergeCell ref="C230:C231"/>
    <mergeCell ref="D230:D231"/>
    <mergeCell ref="E230:E231"/>
    <mergeCell ref="F227:F229"/>
    <mergeCell ref="G227:G229"/>
    <mergeCell ref="P227:P229"/>
    <mergeCell ref="Q227:Q229"/>
    <mergeCell ref="R227:R229"/>
    <mergeCell ref="A227:A229"/>
    <mergeCell ref="B227:B229"/>
    <mergeCell ref="C227:C229"/>
    <mergeCell ref="D227:D229"/>
    <mergeCell ref="E227:E229"/>
    <mergeCell ref="F243:F245"/>
    <mergeCell ref="G243:G245"/>
    <mergeCell ref="P243:P245"/>
    <mergeCell ref="Q243:Q245"/>
    <mergeCell ref="R243:R245"/>
    <mergeCell ref="A243:A245"/>
    <mergeCell ref="B243:B245"/>
    <mergeCell ref="C243:C245"/>
    <mergeCell ref="D243:D245"/>
    <mergeCell ref="E243:E245"/>
    <mergeCell ref="F242"/>
    <mergeCell ref="G242"/>
    <mergeCell ref="P242"/>
    <mergeCell ref="Q242"/>
    <mergeCell ref="R242"/>
    <mergeCell ref="A242"/>
    <mergeCell ref="B242"/>
    <mergeCell ref="C242"/>
    <mergeCell ref="D242"/>
    <mergeCell ref="E242"/>
    <mergeCell ref="F241"/>
    <mergeCell ref="G241"/>
    <mergeCell ref="P241"/>
    <mergeCell ref="Q241"/>
    <mergeCell ref="R241"/>
    <mergeCell ref="A241"/>
    <mergeCell ref="B241"/>
    <mergeCell ref="C241"/>
    <mergeCell ref="D241"/>
    <mergeCell ref="E241"/>
    <mergeCell ref="F238:F240"/>
    <mergeCell ref="G238:G240"/>
    <mergeCell ref="P238:P240"/>
    <mergeCell ref="Q238:Q240"/>
    <mergeCell ref="R238:R240"/>
    <mergeCell ref="A238:A240"/>
    <mergeCell ref="B238:B240"/>
    <mergeCell ref="C238:C240"/>
    <mergeCell ref="D238:D240"/>
    <mergeCell ref="E238:E240"/>
    <mergeCell ref="F254:F255"/>
    <mergeCell ref="G254:G255"/>
    <mergeCell ref="P254:P255"/>
    <mergeCell ref="Q254:Q255"/>
    <mergeCell ref="R254:R255"/>
    <mergeCell ref="A254:A255"/>
    <mergeCell ref="B254:B255"/>
    <mergeCell ref="C254:C255"/>
    <mergeCell ref="D254:D255"/>
    <mergeCell ref="E254:E255"/>
    <mergeCell ref="F252:F253"/>
    <mergeCell ref="G252:G253"/>
    <mergeCell ref="P252:P253"/>
    <mergeCell ref="Q252:Q253"/>
    <mergeCell ref="R252:R253"/>
    <mergeCell ref="A252:A253"/>
    <mergeCell ref="B252:B253"/>
    <mergeCell ref="C252:C253"/>
    <mergeCell ref="D252:D253"/>
    <mergeCell ref="E252:E253"/>
    <mergeCell ref="F248:F251"/>
    <mergeCell ref="G248:G251"/>
    <mergeCell ref="P248:P251"/>
    <mergeCell ref="Q248:Q251"/>
    <mergeCell ref="R248:R251"/>
    <mergeCell ref="A248:A251"/>
    <mergeCell ref="B248:B251"/>
    <mergeCell ref="C248:C251"/>
    <mergeCell ref="D248:D251"/>
    <mergeCell ref="E248:E251"/>
    <mergeCell ref="F246:F247"/>
    <mergeCell ref="G246:G247"/>
    <mergeCell ref="P246:P247"/>
    <mergeCell ref="Q246:Q247"/>
    <mergeCell ref="R246:R247"/>
    <mergeCell ref="A246:A247"/>
    <mergeCell ref="B246:B247"/>
    <mergeCell ref="C246:C247"/>
    <mergeCell ref="D246:D247"/>
    <mergeCell ref="E246:E247"/>
    <mergeCell ref="F261:F262"/>
    <mergeCell ref="G261:G262"/>
    <mergeCell ref="P261:P262"/>
    <mergeCell ref="Q261:Q262"/>
    <mergeCell ref="R261:R262"/>
    <mergeCell ref="A261:A262"/>
    <mergeCell ref="B261:B262"/>
    <mergeCell ref="C261:C262"/>
    <mergeCell ref="D261:D262"/>
    <mergeCell ref="E261:E262"/>
    <mergeCell ref="F259:F260"/>
    <mergeCell ref="G259:G260"/>
    <mergeCell ref="P259:P260"/>
    <mergeCell ref="Q259:Q260"/>
    <mergeCell ref="R259:R260"/>
    <mergeCell ref="A259:A260"/>
    <mergeCell ref="B259:B260"/>
    <mergeCell ref="C259:C260"/>
    <mergeCell ref="D259:D260"/>
    <mergeCell ref="E259:E260"/>
    <mergeCell ref="F258"/>
    <mergeCell ref="G258"/>
    <mergeCell ref="P258"/>
    <mergeCell ref="Q258"/>
    <mergeCell ref="R258"/>
    <mergeCell ref="A258"/>
    <mergeCell ref="B258"/>
    <mergeCell ref="C258"/>
    <mergeCell ref="D258"/>
    <mergeCell ref="E258"/>
    <mergeCell ref="F256:F257"/>
    <mergeCell ref="G256:G257"/>
    <mergeCell ref="P256:P257"/>
    <mergeCell ref="Q256:Q257"/>
    <mergeCell ref="R256:R257"/>
    <mergeCell ref="A256:A257"/>
    <mergeCell ref="B256:B257"/>
    <mergeCell ref="C256:C257"/>
    <mergeCell ref="D256:D257"/>
    <mergeCell ref="E256:E257"/>
    <mergeCell ref="F274:F278"/>
    <mergeCell ref="G274:G278"/>
    <mergeCell ref="P274:P278"/>
    <mergeCell ref="Q274:Q278"/>
    <mergeCell ref="R274:R278"/>
    <mergeCell ref="A274:A278"/>
    <mergeCell ref="B274:B278"/>
    <mergeCell ref="C274:C278"/>
    <mergeCell ref="D274:D278"/>
    <mergeCell ref="E274:E278"/>
    <mergeCell ref="F270:F273"/>
    <mergeCell ref="G270:G273"/>
    <mergeCell ref="P270:P273"/>
    <mergeCell ref="Q270:Q273"/>
    <mergeCell ref="R270:R273"/>
    <mergeCell ref="A270:A273"/>
    <mergeCell ref="B270:B273"/>
    <mergeCell ref="C270:C273"/>
    <mergeCell ref="D270:D273"/>
    <mergeCell ref="E270:E273"/>
    <mergeCell ref="F265:F269"/>
    <mergeCell ref="G265:G269"/>
    <mergeCell ref="P265:P269"/>
    <mergeCell ref="Q265:Q269"/>
    <mergeCell ref="R265:R269"/>
    <mergeCell ref="A265:A269"/>
    <mergeCell ref="B265:B269"/>
    <mergeCell ref="C265:C269"/>
    <mergeCell ref="D265:D269"/>
    <mergeCell ref="E265:E269"/>
    <mergeCell ref="F263:F264"/>
    <mergeCell ref="G263:G264"/>
    <mergeCell ref="P263:P264"/>
    <mergeCell ref="Q263:Q264"/>
    <mergeCell ref="R263:R264"/>
    <mergeCell ref="A263:A264"/>
    <mergeCell ref="B263:B264"/>
    <mergeCell ref="C263:C264"/>
    <mergeCell ref="D263:D264"/>
    <mergeCell ref="E263:E264"/>
    <mergeCell ref="F284"/>
    <mergeCell ref="G284"/>
    <mergeCell ref="P284"/>
    <mergeCell ref="Q284"/>
    <mergeCell ref="R284"/>
    <mergeCell ref="A284"/>
    <mergeCell ref="B284"/>
    <mergeCell ref="C284"/>
    <mergeCell ref="D284"/>
    <mergeCell ref="E284"/>
    <mergeCell ref="F281:F283"/>
    <mergeCell ref="G281:G283"/>
    <mergeCell ref="P281:P283"/>
    <mergeCell ref="Q281:Q283"/>
    <mergeCell ref="R281:R283"/>
    <mergeCell ref="A281:A283"/>
    <mergeCell ref="B281:B283"/>
    <mergeCell ref="C281:C283"/>
    <mergeCell ref="D281:D283"/>
    <mergeCell ref="E281:E283"/>
    <mergeCell ref="F280"/>
    <mergeCell ref="G280"/>
    <mergeCell ref="P280"/>
    <mergeCell ref="Q280"/>
    <mergeCell ref="R280"/>
    <mergeCell ref="A280"/>
    <mergeCell ref="B280"/>
    <mergeCell ref="C280"/>
    <mergeCell ref="D280"/>
    <mergeCell ref="E280"/>
    <mergeCell ref="F279"/>
    <mergeCell ref="G279"/>
    <mergeCell ref="P279"/>
    <mergeCell ref="Q279"/>
    <mergeCell ref="R279"/>
    <mergeCell ref="A279"/>
    <mergeCell ref="B279"/>
    <mergeCell ref="C279"/>
    <mergeCell ref="D279"/>
    <mergeCell ref="E279"/>
    <mergeCell ref="F294"/>
    <mergeCell ref="G294"/>
    <mergeCell ref="P294"/>
    <mergeCell ref="Q294"/>
    <mergeCell ref="R294"/>
    <mergeCell ref="A294"/>
    <mergeCell ref="B294"/>
    <mergeCell ref="C294"/>
    <mergeCell ref="D294"/>
    <mergeCell ref="E294"/>
    <mergeCell ref="F292:F293"/>
    <mergeCell ref="G292:G293"/>
    <mergeCell ref="P292:P293"/>
    <mergeCell ref="Q292:Q293"/>
    <mergeCell ref="R292:R293"/>
    <mergeCell ref="A292:A293"/>
    <mergeCell ref="B292:B293"/>
    <mergeCell ref="C292:C293"/>
    <mergeCell ref="D292:D293"/>
    <mergeCell ref="E292:E293"/>
    <mergeCell ref="F288:F291"/>
    <mergeCell ref="G288:G291"/>
    <mergeCell ref="P288:P291"/>
    <mergeCell ref="Q288:Q291"/>
    <mergeCell ref="R288:R291"/>
    <mergeCell ref="A288:A291"/>
    <mergeCell ref="B288:B291"/>
    <mergeCell ref="C288:C291"/>
    <mergeCell ref="D288:D291"/>
    <mergeCell ref="E288:E291"/>
    <mergeCell ref="F285:F287"/>
    <mergeCell ref="G285:G287"/>
    <mergeCell ref="P285:P287"/>
    <mergeCell ref="Q285:Q287"/>
    <mergeCell ref="R285:R287"/>
    <mergeCell ref="A285:A287"/>
    <mergeCell ref="B285:B287"/>
    <mergeCell ref="C285:C287"/>
    <mergeCell ref="D285:D287"/>
    <mergeCell ref="E285:E287"/>
    <mergeCell ref="F301:F302"/>
    <mergeCell ref="G301:G302"/>
    <mergeCell ref="P301:P302"/>
    <mergeCell ref="Q301:Q302"/>
    <mergeCell ref="R301:R302"/>
    <mergeCell ref="A301:A302"/>
    <mergeCell ref="B301:B302"/>
    <mergeCell ref="C301:C302"/>
    <mergeCell ref="D301:D302"/>
    <mergeCell ref="E301:E302"/>
    <mergeCell ref="F300"/>
    <mergeCell ref="G300"/>
    <mergeCell ref="P300"/>
    <mergeCell ref="Q300"/>
    <mergeCell ref="R300"/>
    <mergeCell ref="A300"/>
    <mergeCell ref="B300"/>
    <mergeCell ref="C300"/>
    <mergeCell ref="D300"/>
    <mergeCell ref="E300"/>
    <mergeCell ref="F298:F299"/>
    <mergeCell ref="G298:G299"/>
    <mergeCell ref="P298:P299"/>
    <mergeCell ref="Q298:Q299"/>
    <mergeCell ref="R298:R299"/>
    <mergeCell ref="A298:A299"/>
    <mergeCell ref="B298:B299"/>
    <mergeCell ref="C298:C299"/>
    <mergeCell ref="D298:D299"/>
    <mergeCell ref="E298:E299"/>
    <mergeCell ref="F295:F297"/>
    <mergeCell ref="G295:G297"/>
    <mergeCell ref="P295:P297"/>
    <mergeCell ref="Q295:Q297"/>
    <mergeCell ref="R295:R297"/>
    <mergeCell ref="A295:A297"/>
    <mergeCell ref="B295:B297"/>
    <mergeCell ref="C295:C297"/>
    <mergeCell ref="D295:D297"/>
    <mergeCell ref="E295:E297"/>
    <mergeCell ref="F311:F316"/>
    <mergeCell ref="G311:G316"/>
    <mergeCell ref="P311:P316"/>
    <mergeCell ref="Q311:Q316"/>
    <mergeCell ref="R311:R316"/>
    <mergeCell ref="A311:A316"/>
    <mergeCell ref="B311:B316"/>
    <mergeCell ref="C311:C316"/>
    <mergeCell ref="D311:D316"/>
    <mergeCell ref="E311:E316"/>
    <mergeCell ref="F307:F310"/>
    <mergeCell ref="G307:G310"/>
    <mergeCell ref="P307:P310"/>
    <mergeCell ref="Q307:Q310"/>
    <mergeCell ref="R307:R310"/>
    <mergeCell ref="A307:A310"/>
    <mergeCell ref="B307:B310"/>
    <mergeCell ref="C307:C310"/>
    <mergeCell ref="D307:D310"/>
    <mergeCell ref="E307:E310"/>
    <mergeCell ref="F305:F306"/>
    <mergeCell ref="G305:G306"/>
    <mergeCell ref="P305:P306"/>
    <mergeCell ref="Q305:Q306"/>
    <mergeCell ref="R305:R306"/>
    <mergeCell ref="A305:A306"/>
    <mergeCell ref="B305:B306"/>
    <mergeCell ref="C305:C306"/>
    <mergeCell ref="D305:D306"/>
    <mergeCell ref="E305:E306"/>
    <mergeCell ref="F303:F304"/>
    <mergeCell ref="G303:G304"/>
    <mergeCell ref="P303:P304"/>
    <mergeCell ref="Q303:Q304"/>
    <mergeCell ref="R303:R304"/>
    <mergeCell ref="A303:A304"/>
    <mergeCell ref="B303:B304"/>
    <mergeCell ref="C303:C304"/>
    <mergeCell ref="D303:D304"/>
    <mergeCell ref="E303:E304"/>
    <mergeCell ref="F321:F322"/>
    <mergeCell ref="G321:G322"/>
    <mergeCell ref="P321:P322"/>
    <mergeCell ref="Q321:Q322"/>
    <mergeCell ref="R321:R322"/>
    <mergeCell ref="A321:A322"/>
    <mergeCell ref="B321:B322"/>
    <mergeCell ref="C321:C322"/>
    <mergeCell ref="D321:D322"/>
    <mergeCell ref="E321:E322"/>
    <mergeCell ref="F320"/>
    <mergeCell ref="G320"/>
    <mergeCell ref="P320"/>
    <mergeCell ref="Q320"/>
    <mergeCell ref="R320"/>
    <mergeCell ref="A320"/>
    <mergeCell ref="B320"/>
    <mergeCell ref="C320"/>
    <mergeCell ref="D320"/>
    <mergeCell ref="E320"/>
    <mergeCell ref="F319"/>
    <mergeCell ref="G319"/>
    <mergeCell ref="P319"/>
    <mergeCell ref="Q319"/>
    <mergeCell ref="R319"/>
    <mergeCell ref="A319"/>
    <mergeCell ref="B319"/>
    <mergeCell ref="C319"/>
    <mergeCell ref="D319"/>
    <mergeCell ref="E319"/>
    <mergeCell ref="F317:F318"/>
    <mergeCell ref="G317:G318"/>
    <mergeCell ref="P317:P318"/>
    <mergeCell ref="Q317:Q318"/>
    <mergeCell ref="R317:R318"/>
    <mergeCell ref="A317:A318"/>
    <mergeCell ref="B317:B318"/>
    <mergeCell ref="C317:C318"/>
    <mergeCell ref="D317:D318"/>
    <mergeCell ref="E317:E318"/>
    <mergeCell ref="F328"/>
    <mergeCell ref="G328"/>
    <mergeCell ref="P328"/>
    <mergeCell ref="Q328"/>
    <mergeCell ref="R328"/>
    <mergeCell ref="A328"/>
    <mergeCell ref="B328"/>
    <mergeCell ref="C328"/>
    <mergeCell ref="D328"/>
    <mergeCell ref="E328"/>
    <mergeCell ref="F327"/>
    <mergeCell ref="G327"/>
    <mergeCell ref="P327"/>
    <mergeCell ref="Q327"/>
    <mergeCell ref="R327"/>
    <mergeCell ref="A327"/>
    <mergeCell ref="B327"/>
    <mergeCell ref="C327"/>
    <mergeCell ref="D327"/>
    <mergeCell ref="E327"/>
    <mergeCell ref="F324:F326"/>
    <mergeCell ref="G324:G326"/>
    <mergeCell ref="P324:P326"/>
    <mergeCell ref="Q324:Q326"/>
    <mergeCell ref="R324:R326"/>
    <mergeCell ref="A324:A326"/>
    <mergeCell ref="B324:B326"/>
    <mergeCell ref="C324:C326"/>
    <mergeCell ref="D324:D326"/>
    <mergeCell ref="E324:E326"/>
    <mergeCell ref="F323"/>
    <mergeCell ref="G323"/>
    <mergeCell ref="P323"/>
    <mergeCell ref="Q323"/>
    <mergeCell ref="R323"/>
    <mergeCell ref="A323"/>
    <mergeCell ref="B323"/>
    <mergeCell ref="C323"/>
    <mergeCell ref="D323"/>
    <mergeCell ref="E323"/>
    <mergeCell ref="F335:F337"/>
    <mergeCell ref="G335:G337"/>
    <mergeCell ref="P335:P337"/>
    <mergeCell ref="Q335:Q337"/>
    <mergeCell ref="R335:R337"/>
    <mergeCell ref="A335:A337"/>
    <mergeCell ref="B335:B337"/>
    <mergeCell ref="C335:C337"/>
    <mergeCell ref="D335:D337"/>
    <mergeCell ref="E335:E337"/>
    <mergeCell ref="F333:F334"/>
    <mergeCell ref="G333:G334"/>
    <mergeCell ref="P333:P334"/>
    <mergeCell ref="Q333:Q334"/>
    <mergeCell ref="R333:R334"/>
    <mergeCell ref="A333:A334"/>
    <mergeCell ref="B333:B334"/>
    <mergeCell ref="C333:C334"/>
    <mergeCell ref="D333:D334"/>
    <mergeCell ref="E333:E334"/>
    <mergeCell ref="F331:F332"/>
    <mergeCell ref="G331:G332"/>
    <mergeCell ref="P331:P332"/>
    <mergeCell ref="Q331:Q332"/>
    <mergeCell ref="R331:R332"/>
    <mergeCell ref="A331:A332"/>
    <mergeCell ref="B331:B332"/>
    <mergeCell ref="C331:C332"/>
    <mergeCell ref="D331:D332"/>
    <mergeCell ref="E331:E332"/>
    <mergeCell ref="F329:F330"/>
    <mergeCell ref="G329:G330"/>
    <mergeCell ref="P329:P330"/>
    <mergeCell ref="Q329:Q330"/>
    <mergeCell ref="R329:R330"/>
    <mergeCell ref="A329:A330"/>
    <mergeCell ref="B329:B330"/>
    <mergeCell ref="C329:C330"/>
    <mergeCell ref="D329:D330"/>
    <mergeCell ref="E329:E330"/>
    <mergeCell ref="F346:F350"/>
    <mergeCell ref="G346:G350"/>
    <mergeCell ref="P346:P350"/>
    <mergeCell ref="Q346:Q350"/>
    <mergeCell ref="R346:R350"/>
    <mergeCell ref="A346:A350"/>
    <mergeCell ref="B346:B350"/>
    <mergeCell ref="C346:C350"/>
    <mergeCell ref="D346:D350"/>
    <mergeCell ref="E346:E350"/>
    <mergeCell ref="F343:F345"/>
    <mergeCell ref="G343:G345"/>
    <mergeCell ref="P343:P345"/>
    <mergeCell ref="Q343:Q345"/>
    <mergeCell ref="R343:R345"/>
    <mergeCell ref="A343:A345"/>
    <mergeCell ref="B343:B345"/>
    <mergeCell ref="C343:C345"/>
    <mergeCell ref="D343:D345"/>
    <mergeCell ref="E343:E345"/>
    <mergeCell ref="F341:F342"/>
    <mergeCell ref="G341:G342"/>
    <mergeCell ref="P341:P342"/>
    <mergeCell ref="Q341:Q342"/>
    <mergeCell ref="R341:R342"/>
    <mergeCell ref="A341:A342"/>
    <mergeCell ref="B341:B342"/>
    <mergeCell ref="C341:C342"/>
    <mergeCell ref="D341:D342"/>
    <mergeCell ref="E341:E342"/>
    <mergeCell ref="F338:F340"/>
    <mergeCell ref="G338:G340"/>
    <mergeCell ref="P338:P340"/>
    <mergeCell ref="Q338:Q340"/>
    <mergeCell ref="R338:R340"/>
    <mergeCell ref="A338:A340"/>
    <mergeCell ref="B338:B340"/>
    <mergeCell ref="C338:C340"/>
    <mergeCell ref="D338:D340"/>
    <mergeCell ref="E338:E340"/>
    <mergeCell ref="F360:F361"/>
    <mergeCell ref="G360:G361"/>
    <mergeCell ref="P360:P361"/>
    <mergeCell ref="Q360:Q361"/>
    <mergeCell ref="R360:R361"/>
    <mergeCell ref="A360:A361"/>
    <mergeCell ref="B360:B361"/>
    <mergeCell ref="C360:C361"/>
    <mergeCell ref="D360:D361"/>
    <mergeCell ref="E360:E361"/>
    <mergeCell ref="F359"/>
    <mergeCell ref="G359"/>
    <mergeCell ref="P359"/>
    <mergeCell ref="Q359"/>
    <mergeCell ref="R359"/>
    <mergeCell ref="A359"/>
    <mergeCell ref="B359"/>
    <mergeCell ref="C359"/>
    <mergeCell ref="D359"/>
    <mergeCell ref="E359"/>
    <mergeCell ref="F356:F358"/>
    <mergeCell ref="G356:G358"/>
    <mergeCell ref="P356:P358"/>
    <mergeCell ref="Q356:Q358"/>
    <mergeCell ref="R356:R358"/>
    <mergeCell ref="A356:A358"/>
    <mergeCell ref="B356:B358"/>
    <mergeCell ref="C356:C358"/>
    <mergeCell ref="D356:D358"/>
    <mergeCell ref="E356:E358"/>
    <mergeCell ref="F351:F355"/>
    <mergeCell ref="G351:G355"/>
    <mergeCell ref="P351:P355"/>
    <mergeCell ref="Q351:Q355"/>
    <mergeCell ref="R351:R355"/>
    <mergeCell ref="A351:A355"/>
    <mergeCell ref="B351:B355"/>
    <mergeCell ref="C351:C355"/>
    <mergeCell ref="D351:D355"/>
    <mergeCell ref="E351:E355"/>
    <mergeCell ref="F372"/>
    <mergeCell ref="G372"/>
    <mergeCell ref="P372"/>
    <mergeCell ref="Q372"/>
    <mergeCell ref="R372"/>
    <mergeCell ref="A372"/>
    <mergeCell ref="B372"/>
    <mergeCell ref="C372"/>
    <mergeCell ref="D372"/>
    <mergeCell ref="E372"/>
    <mergeCell ref="F368:F371"/>
    <mergeCell ref="G368:G371"/>
    <mergeCell ref="P368:P371"/>
    <mergeCell ref="Q368:Q371"/>
    <mergeCell ref="R368:R371"/>
    <mergeCell ref="A368:A371"/>
    <mergeCell ref="B368:B371"/>
    <mergeCell ref="C368:C371"/>
    <mergeCell ref="D368:D371"/>
    <mergeCell ref="E368:E371"/>
    <mergeCell ref="F367"/>
    <mergeCell ref="G367"/>
    <mergeCell ref="P367"/>
    <mergeCell ref="Q367"/>
    <mergeCell ref="R367"/>
    <mergeCell ref="A367"/>
    <mergeCell ref="B367"/>
    <mergeCell ref="C367"/>
    <mergeCell ref="D367"/>
    <mergeCell ref="E367"/>
    <mergeCell ref="F362:F366"/>
    <mergeCell ref="G362:G366"/>
    <mergeCell ref="P362:P366"/>
    <mergeCell ref="Q362:Q366"/>
    <mergeCell ref="R362:R366"/>
    <mergeCell ref="A362:A366"/>
    <mergeCell ref="B362:B366"/>
    <mergeCell ref="C362:C366"/>
    <mergeCell ref="D362:D366"/>
    <mergeCell ref="E362:E366"/>
    <mergeCell ref="F380:F382"/>
    <mergeCell ref="G380:G382"/>
    <mergeCell ref="P380:P382"/>
    <mergeCell ref="Q380:Q382"/>
    <mergeCell ref="R380:R382"/>
    <mergeCell ref="A380:A382"/>
    <mergeCell ref="B380:B382"/>
    <mergeCell ref="C380:C382"/>
    <mergeCell ref="D380:D382"/>
    <mergeCell ref="E380:E382"/>
    <mergeCell ref="F378:F379"/>
    <mergeCell ref="G378:G379"/>
    <mergeCell ref="P378:P379"/>
    <mergeCell ref="Q378:Q379"/>
    <mergeCell ref="R378:R379"/>
    <mergeCell ref="A378:A379"/>
    <mergeCell ref="B378:B379"/>
    <mergeCell ref="C378:C379"/>
    <mergeCell ref="D378:D379"/>
    <mergeCell ref="E378:E379"/>
    <mergeCell ref="F375:F377"/>
    <mergeCell ref="G375:G377"/>
    <mergeCell ref="P375:P377"/>
    <mergeCell ref="Q375:Q377"/>
    <mergeCell ref="R375:R377"/>
    <mergeCell ref="A375:A377"/>
    <mergeCell ref="B375:B377"/>
    <mergeCell ref="C375:C377"/>
    <mergeCell ref="D375:D377"/>
    <mergeCell ref="E375:E377"/>
    <mergeCell ref="F373:F374"/>
    <mergeCell ref="G373:G374"/>
    <mergeCell ref="P373:P374"/>
    <mergeCell ref="Q373:Q374"/>
    <mergeCell ref="R373:R374"/>
    <mergeCell ref="A373:A374"/>
    <mergeCell ref="B373:B374"/>
    <mergeCell ref="C373:C374"/>
    <mergeCell ref="D373:D374"/>
    <mergeCell ref="E373:E374"/>
    <mergeCell ref="F389:F391"/>
    <mergeCell ref="G389:G391"/>
    <mergeCell ref="P389:P391"/>
    <mergeCell ref="Q389:Q391"/>
    <mergeCell ref="R389:R391"/>
    <mergeCell ref="A389:A391"/>
    <mergeCell ref="B389:B391"/>
    <mergeCell ref="C389:C391"/>
    <mergeCell ref="D389:D391"/>
    <mergeCell ref="E389:E391"/>
    <mergeCell ref="F387:F388"/>
    <mergeCell ref="G387:G388"/>
    <mergeCell ref="P387:P388"/>
    <mergeCell ref="Q387:Q388"/>
    <mergeCell ref="R387:R388"/>
    <mergeCell ref="A387:A388"/>
    <mergeCell ref="B387:B388"/>
    <mergeCell ref="C387:C388"/>
    <mergeCell ref="D387:D388"/>
    <mergeCell ref="E387:E388"/>
    <mergeCell ref="F385:F386"/>
    <mergeCell ref="G385:G386"/>
    <mergeCell ref="P385:P386"/>
    <mergeCell ref="Q385:Q386"/>
    <mergeCell ref="R385:R386"/>
    <mergeCell ref="A385:A386"/>
    <mergeCell ref="B385:B386"/>
    <mergeCell ref="C385:C386"/>
    <mergeCell ref="D385:D386"/>
    <mergeCell ref="E385:E386"/>
    <mergeCell ref="F383:F384"/>
    <mergeCell ref="G383:G384"/>
    <mergeCell ref="P383:P384"/>
    <mergeCell ref="Q383:Q384"/>
    <mergeCell ref="R383:R384"/>
    <mergeCell ref="A383:A384"/>
    <mergeCell ref="B383:B384"/>
    <mergeCell ref="C383:C384"/>
    <mergeCell ref="D383:D384"/>
    <mergeCell ref="E383:E384"/>
    <mergeCell ref="F399:F404"/>
    <mergeCell ref="G399:G404"/>
    <mergeCell ref="P399:P404"/>
    <mergeCell ref="Q399:Q404"/>
    <mergeCell ref="R399:R404"/>
    <mergeCell ref="A399:A404"/>
    <mergeCell ref="B399:B404"/>
    <mergeCell ref="C399:C404"/>
    <mergeCell ref="D399:D404"/>
    <mergeCell ref="E399:E404"/>
    <mergeCell ref="F397:F398"/>
    <mergeCell ref="G397:G398"/>
    <mergeCell ref="P397:P398"/>
    <mergeCell ref="Q397:Q398"/>
    <mergeCell ref="R397:R398"/>
    <mergeCell ref="A397:A398"/>
    <mergeCell ref="B397:B398"/>
    <mergeCell ref="C397:C398"/>
    <mergeCell ref="D397:D398"/>
    <mergeCell ref="E397:E398"/>
    <mergeCell ref="F395:F396"/>
    <mergeCell ref="G395:G396"/>
    <mergeCell ref="P395:P396"/>
    <mergeCell ref="Q395:Q396"/>
    <mergeCell ref="R395:R396"/>
    <mergeCell ref="A395:A396"/>
    <mergeCell ref="B395:B396"/>
    <mergeCell ref="C395:C396"/>
    <mergeCell ref="D395:D396"/>
    <mergeCell ref="E395:E396"/>
    <mergeCell ref="F392:F394"/>
    <mergeCell ref="G392:G394"/>
    <mergeCell ref="P392:P394"/>
    <mergeCell ref="Q392:Q394"/>
    <mergeCell ref="R392:R394"/>
    <mergeCell ref="A392:A394"/>
    <mergeCell ref="B392:B394"/>
    <mergeCell ref="C392:C394"/>
    <mergeCell ref="D392:D394"/>
    <mergeCell ref="E392:E394"/>
    <mergeCell ref="F413:F414"/>
    <mergeCell ref="G413:G414"/>
    <mergeCell ref="P413:P414"/>
    <mergeCell ref="Q413:Q414"/>
    <mergeCell ref="R413:R414"/>
    <mergeCell ref="A413:A414"/>
    <mergeCell ref="B413:B414"/>
    <mergeCell ref="C413:C414"/>
    <mergeCell ref="D413:D414"/>
    <mergeCell ref="E413:E414"/>
    <mergeCell ref="F409:F412"/>
    <mergeCell ref="G409:G412"/>
    <mergeCell ref="P409:P412"/>
    <mergeCell ref="Q409:Q412"/>
    <mergeCell ref="R409:R412"/>
    <mergeCell ref="A409:A412"/>
    <mergeCell ref="B409:B412"/>
    <mergeCell ref="C409:C412"/>
    <mergeCell ref="D409:D412"/>
    <mergeCell ref="E409:E412"/>
    <mergeCell ref="F407:F408"/>
    <mergeCell ref="G407:G408"/>
    <mergeCell ref="P407:P408"/>
    <mergeCell ref="Q407:Q408"/>
    <mergeCell ref="R407:R408"/>
    <mergeCell ref="A407:A408"/>
    <mergeCell ref="B407:B408"/>
    <mergeCell ref="C407:C408"/>
    <mergeCell ref="D407:D408"/>
    <mergeCell ref="E407:E408"/>
    <mergeCell ref="F405:F406"/>
    <mergeCell ref="G405:G406"/>
    <mergeCell ref="P405:P406"/>
    <mergeCell ref="Q405:Q406"/>
    <mergeCell ref="R405:R406"/>
    <mergeCell ref="A405:A406"/>
    <mergeCell ref="B405:B406"/>
    <mergeCell ref="C405:C406"/>
    <mergeCell ref="D405:D406"/>
    <mergeCell ref="E405:E406"/>
    <mergeCell ref="F424:F425"/>
    <mergeCell ref="G424:G425"/>
    <mergeCell ref="P424:P425"/>
    <mergeCell ref="Q424:Q425"/>
    <mergeCell ref="R424:R425"/>
    <mergeCell ref="A424:A425"/>
    <mergeCell ref="B424:B425"/>
    <mergeCell ref="C424:C425"/>
    <mergeCell ref="D424:D425"/>
    <mergeCell ref="E424:E425"/>
    <mergeCell ref="F421:F423"/>
    <mergeCell ref="G421:G423"/>
    <mergeCell ref="P421:P423"/>
    <mergeCell ref="Q421:Q423"/>
    <mergeCell ref="R421:R423"/>
    <mergeCell ref="A421:A423"/>
    <mergeCell ref="B421:B423"/>
    <mergeCell ref="C421:C423"/>
    <mergeCell ref="D421:D423"/>
    <mergeCell ref="E421:E423"/>
    <mergeCell ref="F417:F420"/>
    <mergeCell ref="G417:G420"/>
    <mergeCell ref="P417:P420"/>
    <mergeCell ref="Q417:Q420"/>
    <mergeCell ref="R417:R420"/>
    <mergeCell ref="A417:A420"/>
    <mergeCell ref="B417:B420"/>
    <mergeCell ref="C417:C420"/>
    <mergeCell ref="D417:D420"/>
    <mergeCell ref="E417:E420"/>
    <mergeCell ref="F415:F416"/>
    <mergeCell ref="G415:G416"/>
    <mergeCell ref="P415:P416"/>
    <mergeCell ref="Q415:Q416"/>
    <mergeCell ref="R415:R416"/>
    <mergeCell ref="A415:A416"/>
    <mergeCell ref="B415:B416"/>
    <mergeCell ref="C415:C416"/>
    <mergeCell ref="D415:D416"/>
    <mergeCell ref="E415:E416"/>
    <mergeCell ref="F434:F436"/>
    <mergeCell ref="G434:G436"/>
    <mergeCell ref="P434:P436"/>
    <mergeCell ref="Q434:Q436"/>
    <mergeCell ref="R434:R436"/>
    <mergeCell ref="A434:A436"/>
    <mergeCell ref="B434:B436"/>
    <mergeCell ref="C434:C436"/>
    <mergeCell ref="D434:D436"/>
    <mergeCell ref="E434:E436"/>
    <mergeCell ref="F433"/>
    <mergeCell ref="G433"/>
    <mergeCell ref="P433"/>
    <mergeCell ref="Q433"/>
    <mergeCell ref="R433"/>
    <mergeCell ref="A433"/>
    <mergeCell ref="B433"/>
    <mergeCell ref="C433"/>
    <mergeCell ref="D433"/>
    <mergeCell ref="E433"/>
    <mergeCell ref="F431:F432"/>
    <mergeCell ref="G431:G432"/>
    <mergeCell ref="P431:P432"/>
    <mergeCell ref="Q431:Q432"/>
    <mergeCell ref="R431:R432"/>
    <mergeCell ref="A431:A432"/>
    <mergeCell ref="B431:B432"/>
    <mergeCell ref="C431:C432"/>
    <mergeCell ref="D431:D432"/>
    <mergeCell ref="E431:E432"/>
    <mergeCell ref="F426:F430"/>
    <mergeCell ref="G426:G430"/>
    <mergeCell ref="P426:P430"/>
    <mergeCell ref="Q426:Q430"/>
    <mergeCell ref="R426:R430"/>
    <mergeCell ref="A426:A430"/>
    <mergeCell ref="B426:B430"/>
    <mergeCell ref="C426:C430"/>
    <mergeCell ref="D426:D430"/>
    <mergeCell ref="E426:E430"/>
    <mergeCell ref="F440"/>
    <mergeCell ref="G440"/>
    <mergeCell ref="P440"/>
    <mergeCell ref="Q440"/>
    <mergeCell ref="R440"/>
    <mergeCell ref="A440"/>
    <mergeCell ref="B440"/>
    <mergeCell ref="C440"/>
    <mergeCell ref="D440"/>
    <mergeCell ref="E440"/>
    <mergeCell ref="F439"/>
    <mergeCell ref="G439"/>
    <mergeCell ref="P439"/>
    <mergeCell ref="Q439"/>
    <mergeCell ref="R439"/>
    <mergeCell ref="A439"/>
    <mergeCell ref="B439"/>
    <mergeCell ref="C439"/>
    <mergeCell ref="D439"/>
    <mergeCell ref="E439"/>
    <mergeCell ref="F438"/>
    <mergeCell ref="G438"/>
    <mergeCell ref="P438"/>
    <mergeCell ref="Q438"/>
    <mergeCell ref="R438"/>
    <mergeCell ref="A438"/>
    <mergeCell ref="B438"/>
    <mergeCell ref="C438"/>
    <mergeCell ref="D438"/>
    <mergeCell ref="E438"/>
    <mergeCell ref="F437"/>
    <mergeCell ref="G437"/>
    <mergeCell ref="P437"/>
    <mergeCell ref="Q437"/>
    <mergeCell ref="R437"/>
    <mergeCell ref="A437"/>
    <mergeCell ref="B437"/>
    <mergeCell ref="C437"/>
    <mergeCell ref="D437"/>
    <mergeCell ref="E437"/>
    <mergeCell ref="F446"/>
    <mergeCell ref="G446"/>
    <mergeCell ref="P446"/>
    <mergeCell ref="Q446"/>
    <mergeCell ref="R446"/>
    <mergeCell ref="A446"/>
    <mergeCell ref="B446"/>
    <mergeCell ref="C446"/>
    <mergeCell ref="D446"/>
    <mergeCell ref="E446"/>
    <mergeCell ref="F445"/>
    <mergeCell ref="G445"/>
    <mergeCell ref="P445"/>
    <mergeCell ref="Q445"/>
    <mergeCell ref="R445"/>
    <mergeCell ref="A445"/>
    <mergeCell ref="B445"/>
    <mergeCell ref="C445"/>
    <mergeCell ref="D445"/>
    <mergeCell ref="E445"/>
    <mergeCell ref="F444"/>
    <mergeCell ref="G444"/>
    <mergeCell ref="P444"/>
    <mergeCell ref="Q444"/>
    <mergeCell ref="R444"/>
    <mergeCell ref="A444"/>
    <mergeCell ref="B444"/>
    <mergeCell ref="C444"/>
    <mergeCell ref="D444"/>
    <mergeCell ref="E444"/>
    <mergeCell ref="F441:F443"/>
    <mergeCell ref="G441:G443"/>
    <mergeCell ref="P441:P443"/>
    <mergeCell ref="Q441:Q443"/>
    <mergeCell ref="R441:R443"/>
    <mergeCell ref="A441:A443"/>
    <mergeCell ref="B441:B443"/>
    <mergeCell ref="C441:C443"/>
    <mergeCell ref="D441:D443"/>
    <mergeCell ref="E441:E443"/>
    <mergeCell ref="F455:F456"/>
    <mergeCell ref="G455:G456"/>
    <mergeCell ref="P455:P456"/>
    <mergeCell ref="Q455:Q456"/>
    <mergeCell ref="R455:R456"/>
    <mergeCell ref="A455:A456"/>
    <mergeCell ref="B455:B456"/>
    <mergeCell ref="C455:C456"/>
    <mergeCell ref="D455:D456"/>
    <mergeCell ref="E455:E456"/>
    <mergeCell ref="F449:F454"/>
    <mergeCell ref="G449:G454"/>
    <mergeCell ref="P449:P454"/>
    <mergeCell ref="Q449:Q454"/>
    <mergeCell ref="R449:R454"/>
    <mergeCell ref="A449:A454"/>
    <mergeCell ref="B449:B454"/>
    <mergeCell ref="C449:C454"/>
    <mergeCell ref="D449:D454"/>
    <mergeCell ref="E449:E454"/>
    <mergeCell ref="F448"/>
    <mergeCell ref="G448"/>
    <mergeCell ref="P448"/>
    <mergeCell ref="Q448"/>
    <mergeCell ref="R448"/>
    <mergeCell ref="A448"/>
    <mergeCell ref="B448"/>
    <mergeCell ref="C448"/>
    <mergeCell ref="D448"/>
    <mergeCell ref="E448"/>
    <mergeCell ref="F447"/>
    <mergeCell ref="G447"/>
    <mergeCell ref="P447"/>
    <mergeCell ref="Q447"/>
    <mergeCell ref="R447"/>
    <mergeCell ref="A447"/>
    <mergeCell ref="B447"/>
    <mergeCell ref="C447"/>
    <mergeCell ref="D447"/>
    <mergeCell ref="E447"/>
    <mergeCell ref="F462"/>
    <mergeCell ref="G462"/>
    <mergeCell ref="P462"/>
    <mergeCell ref="Q462"/>
    <mergeCell ref="R462"/>
    <mergeCell ref="A462"/>
    <mergeCell ref="B462"/>
    <mergeCell ref="C462"/>
    <mergeCell ref="D462"/>
    <mergeCell ref="E462"/>
    <mergeCell ref="F460:F461"/>
    <mergeCell ref="G460:G461"/>
    <mergeCell ref="P460:P461"/>
    <mergeCell ref="Q460:Q461"/>
    <mergeCell ref="R460:R461"/>
    <mergeCell ref="A460:A461"/>
    <mergeCell ref="B460:B461"/>
    <mergeCell ref="C460:C461"/>
    <mergeCell ref="D460:D461"/>
    <mergeCell ref="E460:E461"/>
    <mergeCell ref="F459"/>
    <mergeCell ref="G459"/>
    <mergeCell ref="P459"/>
    <mergeCell ref="Q459"/>
    <mergeCell ref="R459"/>
    <mergeCell ref="A459"/>
    <mergeCell ref="B459"/>
    <mergeCell ref="C459"/>
    <mergeCell ref="D459"/>
    <mergeCell ref="E459"/>
    <mergeCell ref="F457:F458"/>
    <mergeCell ref="G457:G458"/>
    <mergeCell ref="P457:P458"/>
    <mergeCell ref="Q457:Q458"/>
    <mergeCell ref="R457:R458"/>
    <mergeCell ref="A457:A458"/>
    <mergeCell ref="B457:B458"/>
    <mergeCell ref="C457:C458"/>
    <mergeCell ref="D457:D458"/>
    <mergeCell ref="E457:E458"/>
    <mergeCell ref="F470:F471"/>
    <mergeCell ref="G470:G471"/>
    <mergeCell ref="P470:P471"/>
    <mergeCell ref="Q470:Q471"/>
    <mergeCell ref="R470:R471"/>
    <mergeCell ref="A470:A471"/>
    <mergeCell ref="B470:B471"/>
    <mergeCell ref="C470:C471"/>
    <mergeCell ref="D470:D471"/>
    <mergeCell ref="E470:E471"/>
    <mergeCell ref="F469"/>
    <mergeCell ref="G469"/>
    <mergeCell ref="P469"/>
    <mergeCell ref="Q469"/>
    <mergeCell ref="R469"/>
    <mergeCell ref="A469"/>
    <mergeCell ref="B469"/>
    <mergeCell ref="C469"/>
    <mergeCell ref="D469"/>
    <mergeCell ref="E469"/>
    <mergeCell ref="F467:F468"/>
    <mergeCell ref="G467:G468"/>
    <mergeCell ref="P467:P468"/>
    <mergeCell ref="Q467:Q468"/>
    <mergeCell ref="R467:R468"/>
    <mergeCell ref="A467:A468"/>
    <mergeCell ref="B467:B468"/>
    <mergeCell ref="C467:C468"/>
    <mergeCell ref="D467:D468"/>
    <mergeCell ref="E467:E468"/>
    <mergeCell ref="F463:F466"/>
    <mergeCell ref="G463:G466"/>
    <mergeCell ref="P463:P466"/>
    <mergeCell ref="Q463:Q466"/>
    <mergeCell ref="R463:R466"/>
    <mergeCell ref="A463:A466"/>
    <mergeCell ref="B463:B466"/>
    <mergeCell ref="C463:C466"/>
    <mergeCell ref="D463:D466"/>
    <mergeCell ref="E463:E466"/>
    <mergeCell ref="F480:F484"/>
    <mergeCell ref="G480:G484"/>
    <mergeCell ref="P480:P484"/>
    <mergeCell ref="Q480:Q484"/>
    <mergeCell ref="R480:R484"/>
    <mergeCell ref="A480:A484"/>
    <mergeCell ref="B480:B484"/>
    <mergeCell ref="C480:C484"/>
    <mergeCell ref="D480:D484"/>
    <mergeCell ref="E480:E484"/>
    <mergeCell ref="F476:F479"/>
    <mergeCell ref="G476:G479"/>
    <mergeCell ref="P476:P479"/>
    <mergeCell ref="Q476:Q479"/>
    <mergeCell ref="R476:R479"/>
    <mergeCell ref="A476:A479"/>
    <mergeCell ref="B476:B479"/>
    <mergeCell ref="C476:C479"/>
    <mergeCell ref="D476:D479"/>
    <mergeCell ref="E476:E479"/>
    <mergeCell ref="F474:F475"/>
    <mergeCell ref="G474:G475"/>
    <mergeCell ref="P474:P475"/>
    <mergeCell ref="Q474:Q475"/>
    <mergeCell ref="R474:R475"/>
    <mergeCell ref="A474:A475"/>
    <mergeCell ref="B474:B475"/>
    <mergeCell ref="C474:C475"/>
    <mergeCell ref="D474:D475"/>
    <mergeCell ref="E474:E475"/>
    <mergeCell ref="F472:F473"/>
    <mergeCell ref="G472:G473"/>
    <mergeCell ref="P472:P473"/>
    <mergeCell ref="Q472:Q473"/>
    <mergeCell ref="R472:R473"/>
    <mergeCell ref="A472:A473"/>
    <mergeCell ref="B472:B473"/>
    <mergeCell ref="C472:C473"/>
    <mergeCell ref="D472:D473"/>
    <mergeCell ref="E472:E473"/>
    <mergeCell ref="F488:F489"/>
    <mergeCell ref="G488:G489"/>
    <mergeCell ref="P488:P489"/>
    <mergeCell ref="Q488:Q489"/>
    <mergeCell ref="R488:R489"/>
    <mergeCell ref="A488:A489"/>
    <mergeCell ref="B488:B489"/>
    <mergeCell ref="C488:C489"/>
    <mergeCell ref="D488:D489"/>
    <mergeCell ref="E488:E489"/>
    <mergeCell ref="F487"/>
    <mergeCell ref="G487"/>
    <mergeCell ref="P487"/>
    <mergeCell ref="Q487"/>
    <mergeCell ref="R487"/>
    <mergeCell ref="A487"/>
    <mergeCell ref="B487"/>
    <mergeCell ref="C487"/>
    <mergeCell ref="D487"/>
    <mergeCell ref="E487"/>
    <mergeCell ref="F486"/>
    <mergeCell ref="G486"/>
    <mergeCell ref="P486"/>
    <mergeCell ref="Q486"/>
    <mergeCell ref="R486"/>
    <mergeCell ref="A486"/>
    <mergeCell ref="B486"/>
    <mergeCell ref="C486"/>
    <mergeCell ref="D486"/>
    <mergeCell ref="E486"/>
    <mergeCell ref="F485"/>
    <mergeCell ref="G485"/>
    <mergeCell ref="P485"/>
    <mergeCell ref="Q485"/>
    <mergeCell ref="R485"/>
    <mergeCell ref="A485"/>
    <mergeCell ref="B485"/>
    <mergeCell ref="C485"/>
    <mergeCell ref="D485"/>
    <mergeCell ref="E485"/>
    <mergeCell ref="F498:F502"/>
    <mergeCell ref="G498:G502"/>
    <mergeCell ref="P498:P502"/>
    <mergeCell ref="Q498:Q502"/>
    <mergeCell ref="R498:R502"/>
    <mergeCell ref="A498:A502"/>
    <mergeCell ref="B498:B502"/>
    <mergeCell ref="C498:C502"/>
    <mergeCell ref="D498:D502"/>
    <mergeCell ref="E498:E502"/>
    <mergeCell ref="F494:F497"/>
    <mergeCell ref="G494:G497"/>
    <mergeCell ref="P494:P497"/>
    <mergeCell ref="Q494:Q497"/>
    <mergeCell ref="R494:R497"/>
    <mergeCell ref="A494:A497"/>
    <mergeCell ref="B494:B497"/>
    <mergeCell ref="C494:C497"/>
    <mergeCell ref="D494:D497"/>
    <mergeCell ref="E494:E497"/>
    <mergeCell ref="F493"/>
    <mergeCell ref="G493"/>
    <mergeCell ref="P493"/>
    <mergeCell ref="Q493"/>
    <mergeCell ref="R493"/>
    <mergeCell ref="A493"/>
    <mergeCell ref="B493"/>
    <mergeCell ref="C493"/>
    <mergeCell ref="D493"/>
    <mergeCell ref="E493"/>
    <mergeCell ref="F490:F492"/>
    <mergeCell ref="G490:G492"/>
    <mergeCell ref="P490:P492"/>
    <mergeCell ref="Q490:Q492"/>
    <mergeCell ref="R490:R492"/>
    <mergeCell ref="A490:A492"/>
    <mergeCell ref="B490:B492"/>
    <mergeCell ref="C490:C492"/>
    <mergeCell ref="D490:D492"/>
    <mergeCell ref="E490:E492"/>
    <mergeCell ref="F507:F508"/>
    <mergeCell ref="G507:G508"/>
    <mergeCell ref="P507:P508"/>
    <mergeCell ref="Q507:Q508"/>
    <mergeCell ref="R507:R508"/>
    <mergeCell ref="A507:A508"/>
    <mergeCell ref="B507:B508"/>
    <mergeCell ref="C507:C508"/>
    <mergeCell ref="D507:D508"/>
    <mergeCell ref="E507:E508"/>
    <mergeCell ref="F506"/>
    <mergeCell ref="G506"/>
    <mergeCell ref="P506"/>
    <mergeCell ref="Q506"/>
    <mergeCell ref="R506"/>
    <mergeCell ref="A506"/>
    <mergeCell ref="B506"/>
    <mergeCell ref="C506"/>
    <mergeCell ref="D506"/>
    <mergeCell ref="E506"/>
    <mergeCell ref="F504:F505"/>
    <mergeCell ref="G504:G505"/>
    <mergeCell ref="P504:P505"/>
    <mergeCell ref="Q504:Q505"/>
    <mergeCell ref="R504:R505"/>
    <mergeCell ref="A504:A505"/>
    <mergeCell ref="B504:B505"/>
    <mergeCell ref="C504:C505"/>
    <mergeCell ref="D504:D505"/>
    <mergeCell ref="E504:E505"/>
    <mergeCell ref="F503"/>
    <mergeCell ref="G503"/>
    <mergeCell ref="P503"/>
    <mergeCell ref="Q503"/>
    <mergeCell ref="R503"/>
    <mergeCell ref="A503"/>
    <mergeCell ref="B503"/>
    <mergeCell ref="C503"/>
    <mergeCell ref="D503"/>
    <mergeCell ref="E503"/>
    <mergeCell ref="F514"/>
    <mergeCell ref="G514"/>
    <mergeCell ref="P514"/>
    <mergeCell ref="Q514"/>
    <mergeCell ref="R514"/>
    <mergeCell ref="A514"/>
    <mergeCell ref="B514"/>
    <mergeCell ref="C514"/>
    <mergeCell ref="D514"/>
    <mergeCell ref="E514"/>
    <mergeCell ref="F512:F513"/>
    <mergeCell ref="G512:G513"/>
    <mergeCell ref="P512:P513"/>
    <mergeCell ref="Q512:Q513"/>
    <mergeCell ref="R512:R513"/>
    <mergeCell ref="A512:A513"/>
    <mergeCell ref="B512:B513"/>
    <mergeCell ref="C512:C513"/>
    <mergeCell ref="D512:D513"/>
    <mergeCell ref="E512:E513"/>
    <mergeCell ref="F511"/>
    <mergeCell ref="G511"/>
    <mergeCell ref="P511"/>
    <mergeCell ref="Q511"/>
    <mergeCell ref="R511"/>
    <mergeCell ref="A511"/>
    <mergeCell ref="B511"/>
    <mergeCell ref="C511"/>
    <mergeCell ref="D511"/>
    <mergeCell ref="E511"/>
    <mergeCell ref="F509:F510"/>
    <mergeCell ref="G509:G510"/>
    <mergeCell ref="P509:P510"/>
    <mergeCell ref="Q509:Q510"/>
    <mergeCell ref="R509:R510"/>
    <mergeCell ref="A509:A510"/>
    <mergeCell ref="B509:B510"/>
    <mergeCell ref="C509:C510"/>
    <mergeCell ref="D509:D510"/>
    <mergeCell ref="E509:E510"/>
    <mergeCell ref="F521"/>
    <mergeCell ref="G521"/>
    <mergeCell ref="P521"/>
    <mergeCell ref="Q521"/>
    <mergeCell ref="R521"/>
    <mergeCell ref="A521"/>
    <mergeCell ref="B521"/>
    <mergeCell ref="C521"/>
    <mergeCell ref="D521"/>
    <mergeCell ref="E521"/>
    <mergeCell ref="F519:F520"/>
    <mergeCell ref="G519:G520"/>
    <mergeCell ref="P519:P520"/>
    <mergeCell ref="Q519:Q520"/>
    <mergeCell ref="R519:R520"/>
    <mergeCell ref="A519:A520"/>
    <mergeCell ref="B519:B520"/>
    <mergeCell ref="C519:C520"/>
    <mergeCell ref="D519:D520"/>
    <mergeCell ref="E519:E520"/>
    <mergeCell ref="F516:F518"/>
    <mergeCell ref="G516:G518"/>
    <mergeCell ref="P516:P518"/>
    <mergeCell ref="Q516:Q518"/>
    <mergeCell ref="R516:R518"/>
    <mergeCell ref="A516:A518"/>
    <mergeCell ref="B516:B518"/>
    <mergeCell ref="C516:C518"/>
    <mergeCell ref="D516:D518"/>
    <mergeCell ref="E516:E518"/>
    <mergeCell ref="F515"/>
    <mergeCell ref="G515"/>
    <mergeCell ref="P515"/>
    <mergeCell ref="Q515"/>
    <mergeCell ref="R515"/>
    <mergeCell ref="A515"/>
    <mergeCell ref="B515"/>
    <mergeCell ref="C515"/>
    <mergeCell ref="D515"/>
    <mergeCell ref="E515"/>
    <mergeCell ref="F526"/>
    <mergeCell ref="G526"/>
    <mergeCell ref="P526"/>
    <mergeCell ref="Q526"/>
    <mergeCell ref="R526"/>
    <mergeCell ref="A526"/>
    <mergeCell ref="B526"/>
    <mergeCell ref="C526"/>
    <mergeCell ref="D526"/>
    <mergeCell ref="E526"/>
    <mergeCell ref="F525"/>
    <mergeCell ref="G525"/>
    <mergeCell ref="P525"/>
    <mergeCell ref="Q525"/>
    <mergeCell ref="R525"/>
    <mergeCell ref="A525"/>
    <mergeCell ref="B525"/>
    <mergeCell ref="C525"/>
    <mergeCell ref="D525"/>
    <mergeCell ref="E525"/>
    <mergeCell ref="F523:F524"/>
    <mergeCell ref="G523:G524"/>
    <mergeCell ref="P523:P524"/>
    <mergeCell ref="Q523:Q524"/>
    <mergeCell ref="R523:R524"/>
    <mergeCell ref="A523:A524"/>
    <mergeCell ref="B523:B524"/>
    <mergeCell ref="C523:C524"/>
    <mergeCell ref="D523:D524"/>
    <mergeCell ref="E523:E524"/>
    <mergeCell ref="F522"/>
    <mergeCell ref="G522"/>
    <mergeCell ref="P522"/>
    <mergeCell ref="Q522"/>
    <mergeCell ref="R522"/>
    <mergeCell ref="A522"/>
    <mergeCell ref="B522"/>
    <mergeCell ref="C522"/>
    <mergeCell ref="D522"/>
    <mergeCell ref="E522"/>
    <mergeCell ref="F532:F533"/>
    <mergeCell ref="G532:G533"/>
    <mergeCell ref="P532:P533"/>
    <mergeCell ref="Q532:Q533"/>
    <mergeCell ref="R532:R533"/>
    <mergeCell ref="A532:A533"/>
    <mergeCell ref="B532:B533"/>
    <mergeCell ref="C532:C533"/>
    <mergeCell ref="D532:D533"/>
    <mergeCell ref="E532:E533"/>
    <mergeCell ref="F531"/>
    <mergeCell ref="G531"/>
    <mergeCell ref="P531"/>
    <mergeCell ref="Q531"/>
    <mergeCell ref="R531"/>
    <mergeCell ref="A531"/>
    <mergeCell ref="B531"/>
    <mergeCell ref="C531"/>
    <mergeCell ref="D531"/>
    <mergeCell ref="E531"/>
    <mergeCell ref="F529:F530"/>
    <mergeCell ref="G529:G530"/>
    <mergeCell ref="P529:P530"/>
    <mergeCell ref="Q529:Q530"/>
    <mergeCell ref="R529:R530"/>
    <mergeCell ref="A529:A530"/>
    <mergeCell ref="B529:B530"/>
    <mergeCell ref="C529:C530"/>
    <mergeCell ref="D529:D530"/>
    <mergeCell ref="E529:E530"/>
    <mergeCell ref="F527:F528"/>
    <mergeCell ref="G527:G528"/>
    <mergeCell ref="P527:P528"/>
    <mergeCell ref="Q527:Q528"/>
    <mergeCell ref="R527:R528"/>
    <mergeCell ref="A527:A528"/>
    <mergeCell ref="B527:B528"/>
    <mergeCell ref="C527:C528"/>
    <mergeCell ref="D527:D528"/>
    <mergeCell ref="E527:E528"/>
    <mergeCell ref="F539:F541"/>
    <mergeCell ref="G539:G541"/>
    <mergeCell ref="P539:P541"/>
    <mergeCell ref="Q539:Q541"/>
    <mergeCell ref="R539:R541"/>
    <mergeCell ref="A539:A541"/>
    <mergeCell ref="B539:B541"/>
    <mergeCell ref="C539:C541"/>
    <mergeCell ref="D539:D541"/>
    <mergeCell ref="E539:E541"/>
    <mergeCell ref="F537:F538"/>
    <mergeCell ref="G537:G538"/>
    <mergeCell ref="P537:P538"/>
    <mergeCell ref="Q537:Q538"/>
    <mergeCell ref="R537:R538"/>
    <mergeCell ref="A537:A538"/>
    <mergeCell ref="B537:B538"/>
    <mergeCell ref="C537:C538"/>
    <mergeCell ref="D537:D538"/>
    <mergeCell ref="E537:E538"/>
    <mergeCell ref="F536"/>
    <mergeCell ref="G536"/>
    <mergeCell ref="P536"/>
    <mergeCell ref="Q536"/>
    <mergeCell ref="R536"/>
    <mergeCell ref="A536"/>
    <mergeCell ref="B536"/>
    <mergeCell ref="C536"/>
    <mergeCell ref="D536"/>
    <mergeCell ref="E536"/>
    <mergeCell ref="F534:F535"/>
    <mergeCell ref="G534:G535"/>
    <mergeCell ref="P534:P535"/>
    <mergeCell ref="Q534:Q535"/>
    <mergeCell ref="R534:R535"/>
    <mergeCell ref="A534:A535"/>
    <mergeCell ref="B534:B535"/>
    <mergeCell ref="C534:C535"/>
    <mergeCell ref="D534:D535"/>
    <mergeCell ref="E534:E535"/>
    <mergeCell ref="F545"/>
    <mergeCell ref="G545"/>
    <mergeCell ref="P545"/>
    <mergeCell ref="Q545"/>
    <mergeCell ref="R545"/>
    <mergeCell ref="A545"/>
    <mergeCell ref="B545"/>
    <mergeCell ref="C545"/>
    <mergeCell ref="D545"/>
    <mergeCell ref="E545"/>
    <mergeCell ref="F544"/>
    <mergeCell ref="G544"/>
    <mergeCell ref="P544"/>
    <mergeCell ref="Q544"/>
    <mergeCell ref="R544"/>
    <mergeCell ref="A544"/>
    <mergeCell ref="B544"/>
    <mergeCell ref="C544"/>
    <mergeCell ref="D544"/>
    <mergeCell ref="E544"/>
    <mergeCell ref="F543"/>
    <mergeCell ref="G543"/>
    <mergeCell ref="P543"/>
    <mergeCell ref="Q543"/>
    <mergeCell ref="R543"/>
    <mergeCell ref="A543"/>
    <mergeCell ref="B543"/>
    <mergeCell ref="C543"/>
    <mergeCell ref="D543"/>
    <mergeCell ref="E543"/>
    <mergeCell ref="F542"/>
    <mergeCell ref="G542"/>
    <mergeCell ref="P542"/>
    <mergeCell ref="Q542"/>
    <mergeCell ref="R542"/>
    <mergeCell ref="A542"/>
    <mergeCell ref="B542"/>
    <mergeCell ref="C542"/>
    <mergeCell ref="D542"/>
    <mergeCell ref="E542"/>
    <mergeCell ref="F549:F551"/>
    <mergeCell ref="G549:G551"/>
    <mergeCell ref="P549:P551"/>
    <mergeCell ref="Q549:Q551"/>
    <mergeCell ref="R549:R551"/>
    <mergeCell ref="A549:A551"/>
    <mergeCell ref="B549:B551"/>
    <mergeCell ref="C549:C551"/>
    <mergeCell ref="D549:D551"/>
    <mergeCell ref="E549:E551"/>
    <mergeCell ref="F548"/>
    <mergeCell ref="G548"/>
    <mergeCell ref="P548"/>
    <mergeCell ref="Q548"/>
    <mergeCell ref="R548"/>
    <mergeCell ref="A548"/>
    <mergeCell ref="B548"/>
    <mergeCell ref="C548"/>
    <mergeCell ref="D548"/>
    <mergeCell ref="E548"/>
    <mergeCell ref="F547"/>
    <mergeCell ref="G547"/>
    <mergeCell ref="P547"/>
    <mergeCell ref="Q547"/>
    <mergeCell ref="R547"/>
    <mergeCell ref="A547"/>
    <mergeCell ref="B547"/>
    <mergeCell ref="C547"/>
    <mergeCell ref="D547"/>
    <mergeCell ref="E547"/>
    <mergeCell ref="F546"/>
    <mergeCell ref="G546"/>
    <mergeCell ref="P546"/>
    <mergeCell ref="Q546"/>
    <mergeCell ref="R546"/>
    <mergeCell ref="A546"/>
    <mergeCell ref="B546"/>
    <mergeCell ref="C546"/>
    <mergeCell ref="D546"/>
    <mergeCell ref="E546"/>
    <mergeCell ref="F558:F559"/>
    <mergeCell ref="G558:G559"/>
    <mergeCell ref="P558:P559"/>
    <mergeCell ref="Q558:Q559"/>
    <mergeCell ref="R558:R559"/>
    <mergeCell ref="A558:A559"/>
    <mergeCell ref="B558:B559"/>
    <mergeCell ref="C558:C559"/>
    <mergeCell ref="D558:D559"/>
    <mergeCell ref="E558:E559"/>
    <mergeCell ref="F557"/>
    <mergeCell ref="G557"/>
    <mergeCell ref="P557"/>
    <mergeCell ref="Q557"/>
    <mergeCell ref="R557"/>
    <mergeCell ref="A557"/>
    <mergeCell ref="B557"/>
    <mergeCell ref="C557"/>
    <mergeCell ref="D557"/>
    <mergeCell ref="E557"/>
    <mergeCell ref="F554:F556"/>
    <mergeCell ref="G554:G556"/>
    <mergeCell ref="P554:P556"/>
    <mergeCell ref="Q554:Q556"/>
    <mergeCell ref="R554:R556"/>
    <mergeCell ref="A554:A556"/>
    <mergeCell ref="B554:B556"/>
    <mergeCell ref="C554:C556"/>
    <mergeCell ref="D554:D556"/>
    <mergeCell ref="E554:E556"/>
    <mergeCell ref="F552:F553"/>
    <mergeCell ref="G552:G553"/>
    <mergeCell ref="P552:P553"/>
    <mergeCell ref="Q552:Q553"/>
    <mergeCell ref="R552:R553"/>
    <mergeCell ref="A552:A553"/>
    <mergeCell ref="B552:B553"/>
    <mergeCell ref="C552:C553"/>
    <mergeCell ref="D552:D553"/>
    <mergeCell ref="E552:E553"/>
    <mergeCell ref="F564"/>
    <mergeCell ref="G564"/>
    <mergeCell ref="P564"/>
    <mergeCell ref="Q564"/>
    <mergeCell ref="R564"/>
    <mergeCell ref="A564"/>
    <mergeCell ref="B564"/>
    <mergeCell ref="C564"/>
    <mergeCell ref="D564"/>
    <mergeCell ref="E564"/>
    <mergeCell ref="F563"/>
    <mergeCell ref="G563"/>
    <mergeCell ref="P563"/>
    <mergeCell ref="Q563"/>
    <mergeCell ref="R563"/>
    <mergeCell ref="A563"/>
    <mergeCell ref="B563"/>
    <mergeCell ref="C563"/>
    <mergeCell ref="D563"/>
    <mergeCell ref="E563"/>
    <mergeCell ref="F562"/>
    <mergeCell ref="G562"/>
    <mergeCell ref="P562"/>
    <mergeCell ref="Q562"/>
    <mergeCell ref="R562"/>
    <mergeCell ref="A562"/>
    <mergeCell ref="B562"/>
    <mergeCell ref="C562"/>
    <mergeCell ref="D562"/>
    <mergeCell ref="E562"/>
    <mergeCell ref="F560:F561"/>
    <mergeCell ref="G560:G561"/>
    <mergeCell ref="P560:P561"/>
    <mergeCell ref="Q560:Q561"/>
    <mergeCell ref="R560:R561"/>
    <mergeCell ref="A560:A561"/>
    <mergeCell ref="B560:B561"/>
    <mergeCell ref="C560:C561"/>
    <mergeCell ref="D560:D561"/>
    <mergeCell ref="E560:E561"/>
    <mergeCell ref="F572"/>
    <mergeCell ref="G572"/>
    <mergeCell ref="P572"/>
    <mergeCell ref="Q572"/>
    <mergeCell ref="R572"/>
    <mergeCell ref="A572"/>
    <mergeCell ref="B572"/>
    <mergeCell ref="C572"/>
    <mergeCell ref="D572"/>
    <mergeCell ref="E572"/>
    <mergeCell ref="F568:F571"/>
    <mergeCell ref="G568:G571"/>
    <mergeCell ref="P568:P571"/>
    <mergeCell ref="Q568:Q571"/>
    <mergeCell ref="R568:R571"/>
    <mergeCell ref="A568:A571"/>
    <mergeCell ref="B568:B571"/>
    <mergeCell ref="C568:C571"/>
    <mergeCell ref="D568:D571"/>
    <mergeCell ref="E568:E571"/>
    <mergeCell ref="F567"/>
    <mergeCell ref="G567"/>
    <mergeCell ref="P567"/>
    <mergeCell ref="Q567"/>
    <mergeCell ref="R567"/>
    <mergeCell ref="A567"/>
    <mergeCell ref="B567"/>
    <mergeCell ref="C567"/>
    <mergeCell ref="D567"/>
    <mergeCell ref="E567"/>
    <mergeCell ref="F565:F566"/>
    <mergeCell ref="G565:G566"/>
    <mergeCell ref="P565:P566"/>
    <mergeCell ref="Q565:Q566"/>
    <mergeCell ref="R565:R566"/>
    <mergeCell ref="A565:A566"/>
    <mergeCell ref="B565:B566"/>
    <mergeCell ref="C565:C566"/>
    <mergeCell ref="D565:D566"/>
    <mergeCell ref="E565:E566"/>
    <mergeCell ref="F579"/>
    <mergeCell ref="G579"/>
    <mergeCell ref="P579"/>
    <mergeCell ref="Q579"/>
    <mergeCell ref="R579"/>
    <mergeCell ref="A579"/>
    <mergeCell ref="B579"/>
    <mergeCell ref="C579"/>
    <mergeCell ref="D579"/>
    <mergeCell ref="E579"/>
    <mergeCell ref="F578"/>
    <mergeCell ref="G578"/>
    <mergeCell ref="P578"/>
    <mergeCell ref="Q578"/>
    <mergeCell ref="R578"/>
    <mergeCell ref="A578"/>
    <mergeCell ref="B578"/>
    <mergeCell ref="C578"/>
    <mergeCell ref="D578"/>
    <mergeCell ref="E578"/>
    <mergeCell ref="F576:F577"/>
    <mergeCell ref="G576:G577"/>
    <mergeCell ref="P576:P577"/>
    <mergeCell ref="Q576:Q577"/>
    <mergeCell ref="R576:R577"/>
    <mergeCell ref="A576:A577"/>
    <mergeCell ref="B576:B577"/>
    <mergeCell ref="C576:C577"/>
    <mergeCell ref="D576:D577"/>
    <mergeCell ref="E576:E577"/>
    <mergeCell ref="F573:F575"/>
    <mergeCell ref="G573:G575"/>
    <mergeCell ref="P573:P575"/>
    <mergeCell ref="Q573:Q575"/>
    <mergeCell ref="R573:R575"/>
    <mergeCell ref="A573:A575"/>
    <mergeCell ref="B573:B575"/>
    <mergeCell ref="C573:C575"/>
    <mergeCell ref="D573:D575"/>
    <mergeCell ref="E573:E575"/>
    <mergeCell ref="F584:F585"/>
    <mergeCell ref="G584:G585"/>
    <mergeCell ref="P584:P585"/>
    <mergeCell ref="Q584:Q585"/>
    <mergeCell ref="R584:R585"/>
    <mergeCell ref="A584:A585"/>
    <mergeCell ref="B584:B585"/>
    <mergeCell ref="C584:C585"/>
    <mergeCell ref="D584:D585"/>
    <mergeCell ref="E584:E585"/>
    <mergeCell ref="F583"/>
    <mergeCell ref="G583"/>
    <mergeCell ref="P583"/>
    <mergeCell ref="Q583"/>
    <mergeCell ref="R583"/>
    <mergeCell ref="A583"/>
    <mergeCell ref="B583"/>
    <mergeCell ref="C583"/>
    <mergeCell ref="D583"/>
    <mergeCell ref="E583"/>
    <mergeCell ref="F581:F582"/>
    <mergeCell ref="G581:G582"/>
    <mergeCell ref="P581:P582"/>
    <mergeCell ref="Q581:Q582"/>
    <mergeCell ref="R581:R582"/>
    <mergeCell ref="A581:A582"/>
    <mergeCell ref="B581:B582"/>
    <mergeCell ref="C581:C582"/>
    <mergeCell ref="D581:D582"/>
    <mergeCell ref="E581:E582"/>
    <mergeCell ref="F580"/>
    <mergeCell ref="G580"/>
    <mergeCell ref="P580"/>
    <mergeCell ref="Q580"/>
    <mergeCell ref="R580"/>
    <mergeCell ref="A580"/>
    <mergeCell ref="B580"/>
    <mergeCell ref="C580"/>
    <mergeCell ref="D580"/>
    <mergeCell ref="E580"/>
    <mergeCell ref="F591"/>
    <mergeCell ref="G591"/>
    <mergeCell ref="P591"/>
    <mergeCell ref="Q591"/>
    <mergeCell ref="R591"/>
    <mergeCell ref="A591"/>
    <mergeCell ref="B591"/>
    <mergeCell ref="C591"/>
    <mergeCell ref="D591"/>
    <mergeCell ref="E591"/>
    <mergeCell ref="F590"/>
    <mergeCell ref="G590"/>
    <mergeCell ref="P590"/>
    <mergeCell ref="Q590"/>
    <mergeCell ref="R590"/>
    <mergeCell ref="A590"/>
    <mergeCell ref="B590"/>
    <mergeCell ref="C590"/>
    <mergeCell ref="D590"/>
    <mergeCell ref="E590"/>
    <mergeCell ref="F589"/>
    <mergeCell ref="G589"/>
    <mergeCell ref="P589"/>
    <mergeCell ref="Q589"/>
    <mergeCell ref="R589"/>
    <mergeCell ref="A589"/>
    <mergeCell ref="B589"/>
    <mergeCell ref="C589"/>
    <mergeCell ref="D589"/>
    <mergeCell ref="E589"/>
    <mergeCell ref="F586:F588"/>
    <mergeCell ref="G586:G588"/>
    <mergeCell ref="P586:P588"/>
    <mergeCell ref="Q586:Q588"/>
    <mergeCell ref="R586:R588"/>
    <mergeCell ref="A586:A588"/>
    <mergeCell ref="B586:B588"/>
    <mergeCell ref="C586:C588"/>
    <mergeCell ref="D586:D588"/>
    <mergeCell ref="E586:E588"/>
    <mergeCell ref="F598"/>
    <mergeCell ref="G598"/>
    <mergeCell ref="P598"/>
    <mergeCell ref="Q598"/>
    <mergeCell ref="R598"/>
    <mergeCell ref="A598"/>
    <mergeCell ref="B598"/>
    <mergeCell ref="C598"/>
    <mergeCell ref="D598"/>
    <mergeCell ref="E598"/>
    <mergeCell ref="F595:F597"/>
    <mergeCell ref="G595:G597"/>
    <mergeCell ref="P595:P597"/>
    <mergeCell ref="Q595:Q597"/>
    <mergeCell ref="R595:R597"/>
    <mergeCell ref="A595:A597"/>
    <mergeCell ref="B595:B597"/>
    <mergeCell ref="C595:C597"/>
    <mergeCell ref="D595:D597"/>
    <mergeCell ref="E595:E597"/>
    <mergeCell ref="F594"/>
    <mergeCell ref="G594"/>
    <mergeCell ref="P594"/>
    <mergeCell ref="Q594"/>
    <mergeCell ref="R594"/>
    <mergeCell ref="A594"/>
    <mergeCell ref="B594"/>
    <mergeCell ref="C594"/>
    <mergeCell ref="D594"/>
    <mergeCell ref="E594"/>
    <mergeCell ref="F592:F593"/>
    <mergeCell ref="G592:G593"/>
    <mergeCell ref="P592:P593"/>
    <mergeCell ref="Q592:Q593"/>
    <mergeCell ref="R592:R593"/>
    <mergeCell ref="A592:A593"/>
    <mergeCell ref="B592:B593"/>
    <mergeCell ref="C592:C593"/>
    <mergeCell ref="D592:D593"/>
    <mergeCell ref="E592:E593"/>
    <mergeCell ref="F606:F609"/>
    <mergeCell ref="G606:G609"/>
    <mergeCell ref="P606:P609"/>
    <mergeCell ref="Q606:Q609"/>
    <mergeCell ref="R606:R609"/>
    <mergeCell ref="A606:A609"/>
    <mergeCell ref="B606:B609"/>
    <mergeCell ref="C606:C609"/>
    <mergeCell ref="D606:D609"/>
    <mergeCell ref="E606:E609"/>
    <mergeCell ref="F603:F605"/>
    <mergeCell ref="G603:G605"/>
    <mergeCell ref="P603:P605"/>
    <mergeCell ref="Q603:Q605"/>
    <mergeCell ref="R603:R605"/>
    <mergeCell ref="A603:A605"/>
    <mergeCell ref="B603:B605"/>
    <mergeCell ref="C603:C605"/>
    <mergeCell ref="D603:D605"/>
    <mergeCell ref="E603:E605"/>
    <mergeCell ref="F601:F602"/>
    <mergeCell ref="G601:G602"/>
    <mergeCell ref="P601:P602"/>
    <mergeCell ref="Q601:Q602"/>
    <mergeCell ref="R601:R602"/>
    <mergeCell ref="A601:A602"/>
    <mergeCell ref="B601:B602"/>
    <mergeCell ref="C601:C602"/>
    <mergeCell ref="D601:D602"/>
    <mergeCell ref="E601:E602"/>
    <mergeCell ref="F599:F600"/>
    <mergeCell ref="G599:G600"/>
    <mergeCell ref="P599:P600"/>
    <mergeCell ref="Q599:Q600"/>
    <mergeCell ref="R599:R600"/>
    <mergeCell ref="A599:A600"/>
    <mergeCell ref="B599:B600"/>
    <mergeCell ref="C599:C600"/>
    <mergeCell ref="D599:D600"/>
    <mergeCell ref="E599:E600"/>
    <mergeCell ref="F615:F616"/>
    <mergeCell ref="G615:G616"/>
    <mergeCell ref="P615:P616"/>
    <mergeCell ref="Q615:Q616"/>
    <mergeCell ref="R615:R616"/>
    <mergeCell ref="A615:A616"/>
    <mergeCell ref="B615:B616"/>
    <mergeCell ref="C615:C616"/>
    <mergeCell ref="D615:D616"/>
    <mergeCell ref="E615:E616"/>
    <mergeCell ref="F614"/>
    <mergeCell ref="G614"/>
    <mergeCell ref="P614"/>
    <mergeCell ref="Q614"/>
    <mergeCell ref="R614"/>
    <mergeCell ref="A614"/>
    <mergeCell ref="B614"/>
    <mergeCell ref="C614"/>
    <mergeCell ref="D614"/>
    <mergeCell ref="E614"/>
    <mergeCell ref="F611:F613"/>
    <mergeCell ref="G611:G613"/>
    <mergeCell ref="P611:P613"/>
    <mergeCell ref="Q611:Q613"/>
    <mergeCell ref="R611:R613"/>
    <mergeCell ref="A611:A613"/>
    <mergeCell ref="B611:B613"/>
    <mergeCell ref="C611:C613"/>
    <mergeCell ref="D611:D613"/>
    <mergeCell ref="E611:E613"/>
    <mergeCell ref="F610"/>
    <mergeCell ref="G610"/>
    <mergeCell ref="P610"/>
    <mergeCell ref="Q610"/>
    <mergeCell ref="R610"/>
    <mergeCell ref="A610"/>
    <mergeCell ref="B610"/>
    <mergeCell ref="C610"/>
    <mergeCell ref="D610"/>
    <mergeCell ref="E610"/>
    <mergeCell ref="F623:F624"/>
    <mergeCell ref="G623:G624"/>
    <mergeCell ref="P623:P624"/>
    <mergeCell ref="Q623:Q624"/>
    <mergeCell ref="R623:R624"/>
    <mergeCell ref="A623:A624"/>
    <mergeCell ref="B623:B624"/>
    <mergeCell ref="C623:C624"/>
    <mergeCell ref="D623:D624"/>
    <mergeCell ref="E623:E624"/>
    <mergeCell ref="F622"/>
    <mergeCell ref="G622"/>
    <mergeCell ref="P622"/>
    <mergeCell ref="Q622"/>
    <mergeCell ref="R622"/>
    <mergeCell ref="A622"/>
    <mergeCell ref="B622"/>
    <mergeCell ref="C622"/>
    <mergeCell ref="D622"/>
    <mergeCell ref="E622"/>
    <mergeCell ref="F620:F621"/>
    <mergeCell ref="G620:G621"/>
    <mergeCell ref="P620:P621"/>
    <mergeCell ref="Q620:Q621"/>
    <mergeCell ref="R620:R621"/>
    <mergeCell ref="A620:A621"/>
    <mergeCell ref="B620:B621"/>
    <mergeCell ref="C620:C621"/>
    <mergeCell ref="D620:D621"/>
    <mergeCell ref="E620:E621"/>
    <mergeCell ref="F617:F619"/>
    <mergeCell ref="G617:G619"/>
    <mergeCell ref="P617:P619"/>
    <mergeCell ref="Q617:Q619"/>
    <mergeCell ref="R617:R619"/>
    <mergeCell ref="A617:A619"/>
    <mergeCell ref="B617:B619"/>
    <mergeCell ref="C617:C619"/>
    <mergeCell ref="D617:D619"/>
    <mergeCell ref="E617:E619"/>
    <mergeCell ref="F630:F631"/>
    <mergeCell ref="G630:G631"/>
    <mergeCell ref="P630:P631"/>
    <mergeCell ref="Q630:Q631"/>
    <mergeCell ref="R630:R631"/>
    <mergeCell ref="A630:A631"/>
    <mergeCell ref="B630:B631"/>
    <mergeCell ref="C630:C631"/>
    <mergeCell ref="D630:D631"/>
    <mergeCell ref="E630:E631"/>
    <mergeCell ref="F629"/>
    <mergeCell ref="G629"/>
    <mergeCell ref="P629"/>
    <mergeCell ref="Q629"/>
    <mergeCell ref="R629"/>
    <mergeCell ref="A629"/>
    <mergeCell ref="B629"/>
    <mergeCell ref="C629"/>
    <mergeCell ref="D629"/>
    <mergeCell ref="E629"/>
    <mergeCell ref="F627:F628"/>
    <mergeCell ref="G627:G628"/>
    <mergeCell ref="P627:P628"/>
    <mergeCell ref="Q627:Q628"/>
    <mergeCell ref="R627:R628"/>
    <mergeCell ref="A627:A628"/>
    <mergeCell ref="B627:B628"/>
    <mergeCell ref="C627:C628"/>
    <mergeCell ref="D627:D628"/>
    <mergeCell ref="E627:E628"/>
    <mergeCell ref="F625:F626"/>
    <mergeCell ref="G625:G626"/>
    <mergeCell ref="P625:P626"/>
    <mergeCell ref="Q625:Q626"/>
    <mergeCell ref="R625:R626"/>
    <mergeCell ref="A625:A626"/>
    <mergeCell ref="B625:B626"/>
    <mergeCell ref="C625:C626"/>
    <mergeCell ref="D625:D626"/>
    <mergeCell ref="E625:E626"/>
    <mergeCell ref="F637"/>
    <mergeCell ref="G637"/>
    <mergeCell ref="P637"/>
    <mergeCell ref="Q637"/>
    <mergeCell ref="R637"/>
    <mergeCell ref="A637"/>
    <mergeCell ref="B637"/>
    <mergeCell ref="C637"/>
    <mergeCell ref="D637"/>
    <mergeCell ref="E637"/>
    <mergeCell ref="F636"/>
    <mergeCell ref="G636"/>
    <mergeCell ref="P636"/>
    <mergeCell ref="Q636"/>
    <mergeCell ref="R636"/>
    <mergeCell ref="A636"/>
    <mergeCell ref="B636"/>
    <mergeCell ref="C636"/>
    <mergeCell ref="D636"/>
    <mergeCell ref="E636"/>
    <mergeCell ref="F633:F635"/>
    <mergeCell ref="G633:G635"/>
    <mergeCell ref="P633:P635"/>
    <mergeCell ref="Q633:Q635"/>
    <mergeCell ref="R633:R635"/>
    <mergeCell ref="A633:A635"/>
    <mergeCell ref="B633:B635"/>
    <mergeCell ref="C633:C635"/>
    <mergeCell ref="D633:D635"/>
    <mergeCell ref="E633:E635"/>
    <mergeCell ref="F632"/>
    <mergeCell ref="G632"/>
    <mergeCell ref="P632"/>
    <mergeCell ref="Q632"/>
    <mergeCell ref="R632"/>
    <mergeCell ref="A632"/>
    <mergeCell ref="B632"/>
    <mergeCell ref="C632"/>
    <mergeCell ref="D632"/>
    <mergeCell ref="E632"/>
    <mergeCell ref="F644"/>
    <mergeCell ref="G644"/>
    <mergeCell ref="P644"/>
    <mergeCell ref="Q644"/>
    <mergeCell ref="R644"/>
    <mergeCell ref="A644"/>
    <mergeCell ref="B644"/>
    <mergeCell ref="C644"/>
    <mergeCell ref="D644"/>
    <mergeCell ref="E644"/>
    <mergeCell ref="F643"/>
    <mergeCell ref="G643"/>
    <mergeCell ref="P643"/>
    <mergeCell ref="Q643"/>
    <mergeCell ref="R643"/>
    <mergeCell ref="A643"/>
    <mergeCell ref="B643"/>
    <mergeCell ref="C643"/>
    <mergeCell ref="D643"/>
    <mergeCell ref="E643"/>
    <mergeCell ref="F640:F642"/>
    <mergeCell ref="G640:G642"/>
    <mergeCell ref="P640:P642"/>
    <mergeCell ref="Q640:Q642"/>
    <mergeCell ref="R640:R642"/>
    <mergeCell ref="A640:A642"/>
    <mergeCell ref="B640:B642"/>
    <mergeCell ref="C640:C642"/>
    <mergeCell ref="D640:D642"/>
    <mergeCell ref="E640:E642"/>
    <mergeCell ref="F638:F639"/>
    <mergeCell ref="G638:G639"/>
    <mergeCell ref="P638:P639"/>
    <mergeCell ref="Q638:Q639"/>
    <mergeCell ref="R638:R639"/>
    <mergeCell ref="A638:A639"/>
    <mergeCell ref="B638:B639"/>
    <mergeCell ref="C638:C639"/>
    <mergeCell ref="D638:D639"/>
    <mergeCell ref="E638:E639"/>
    <mergeCell ref="F649"/>
    <mergeCell ref="G649"/>
    <mergeCell ref="P649"/>
    <mergeCell ref="Q649"/>
    <mergeCell ref="R649"/>
    <mergeCell ref="A649"/>
    <mergeCell ref="B649"/>
    <mergeCell ref="C649"/>
    <mergeCell ref="D649"/>
    <mergeCell ref="E649"/>
    <mergeCell ref="F648"/>
    <mergeCell ref="G648"/>
    <mergeCell ref="P648"/>
    <mergeCell ref="Q648"/>
    <mergeCell ref="R648"/>
    <mergeCell ref="A648"/>
    <mergeCell ref="B648"/>
    <mergeCell ref="C648"/>
    <mergeCell ref="D648"/>
    <mergeCell ref="E648"/>
    <mergeCell ref="F646:F647"/>
    <mergeCell ref="G646:G647"/>
    <mergeCell ref="P646:P647"/>
    <mergeCell ref="Q646:Q647"/>
    <mergeCell ref="R646:R647"/>
    <mergeCell ref="A646:A647"/>
    <mergeCell ref="B646:B647"/>
    <mergeCell ref="C646:C647"/>
    <mergeCell ref="D646:D647"/>
    <mergeCell ref="E646:E647"/>
    <mergeCell ref="F645"/>
    <mergeCell ref="G645"/>
    <mergeCell ref="P645"/>
    <mergeCell ref="Q645"/>
    <mergeCell ref="R645"/>
    <mergeCell ref="A645"/>
    <mergeCell ref="B645"/>
    <mergeCell ref="C645"/>
    <mergeCell ref="D645"/>
    <mergeCell ref="E645"/>
    <mergeCell ref="F653"/>
    <mergeCell ref="G653"/>
    <mergeCell ref="P653"/>
    <mergeCell ref="Q653"/>
    <mergeCell ref="R653"/>
    <mergeCell ref="A653"/>
    <mergeCell ref="B653"/>
    <mergeCell ref="C653"/>
    <mergeCell ref="D653"/>
    <mergeCell ref="E653"/>
    <mergeCell ref="F652"/>
    <mergeCell ref="G652"/>
    <mergeCell ref="P652"/>
    <mergeCell ref="Q652"/>
    <mergeCell ref="R652"/>
    <mergeCell ref="A652"/>
    <mergeCell ref="B652"/>
    <mergeCell ref="C652"/>
    <mergeCell ref="D652"/>
    <mergeCell ref="E652"/>
    <mergeCell ref="F651"/>
    <mergeCell ref="G651"/>
    <mergeCell ref="P651"/>
    <mergeCell ref="Q651"/>
    <mergeCell ref="R651"/>
    <mergeCell ref="A651"/>
    <mergeCell ref="B651"/>
    <mergeCell ref="C651"/>
    <mergeCell ref="D651"/>
    <mergeCell ref="E651"/>
    <mergeCell ref="F650"/>
    <mergeCell ref="G650"/>
    <mergeCell ref="P650"/>
    <mergeCell ref="Q650"/>
    <mergeCell ref="R650"/>
    <mergeCell ref="A650"/>
    <mergeCell ref="B650"/>
    <mergeCell ref="C650"/>
    <mergeCell ref="D650"/>
    <mergeCell ref="E650"/>
    <mergeCell ref="F658"/>
    <mergeCell ref="G658"/>
    <mergeCell ref="P658"/>
    <mergeCell ref="Q658"/>
    <mergeCell ref="R658"/>
    <mergeCell ref="A658"/>
    <mergeCell ref="B658"/>
    <mergeCell ref="C658"/>
    <mergeCell ref="D658"/>
    <mergeCell ref="E658"/>
    <mergeCell ref="F657"/>
    <mergeCell ref="G657"/>
    <mergeCell ref="P657"/>
    <mergeCell ref="Q657"/>
    <mergeCell ref="R657"/>
    <mergeCell ref="A657"/>
    <mergeCell ref="B657"/>
    <mergeCell ref="C657"/>
    <mergeCell ref="D657"/>
    <mergeCell ref="E657"/>
    <mergeCell ref="F656"/>
    <mergeCell ref="G656"/>
    <mergeCell ref="P656"/>
    <mergeCell ref="Q656"/>
    <mergeCell ref="R656"/>
    <mergeCell ref="A656"/>
    <mergeCell ref="B656"/>
    <mergeCell ref="C656"/>
    <mergeCell ref="D656"/>
    <mergeCell ref="E656"/>
    <mergeCell ref="F654:F655"/>
    <mergeCell ref="G654:G655"/>
    <mergeCell ref="P654:P655"/>
    <mergeCell ref="Q654:Q655"/>
    <mergeCell ref="R654:R655"/>
    <mergeCell ref="A654:A655"/>
    <mergeCell ref="B654:B655"/>
    <mergeCell ref="C654:C655"/>
    <mergeCell ref="D654:D655"/>
    <mergeCell ref="E654:E655"/>
    <mergeCell ref="F663:F664"/>
    <mergeCell ref="G663:G664"/>
    <mergeCell ref="P663:P664"/>
    <mergeCell ref="Q663:Q664"/>
    <mergeCell ref="R663:R664"/>
    <mergeCell ref="A663:A664"/>
    <mergeCell ref="B663:B664"/>
    <mergeCell ref="C663:C664"/>
    <mergeCell ref="D663:D664"/>
    <mergeCell ref="E663:E664"/>
    <mergeCell ref="F662"/>
    <mergeCell ref="G662"/>
    <mergeCell ref="P662"/>
    <mergeCell ref="Q662"/>
    <mergeCell ref="R662"/>
    <mergeCell ref="A662"/>
    <mergeCell ref="B662"/>
    <mergeCell ref="C662"/>
    <mergeCell ref="D662"/>
    <mergeCell ref="E662"/>
    <mergeCell ref="F661"/>
    <mergeCell ref="G661"/>
    <mergeCell ref="P661"/>
    <mergeCell ref="Q661"/>
    <mergeCell ref="R661"/>
    <mergeCell ref="A661"/>
    <mergeCell ref="B661"/>
    <mergeCell ref="C661"/>
    <mergeCell ref="D661"/>
    <mergeCell ref="E661"/>
    <mergeCell ref="F659:F660"/>
    <mergeCell ref="G659:G660"/>
    <mergeCell ref="P659:P660"/>
    <mergeCell ref="Q659:Q660"/>
    <mergeCell ref="R659:R660"/>
    <mergeCell ref="A659:A660"/>
    <mergeCell ref="B659:B660"/>
    <mergeCell ref="C659:C660"/>
    <mergeCell ref="D659:D660"/>
    <mergeCell ref="E659:E660"/>
    <mergeCell ref="F668"/>
    <mergeCell ref="G668"/>
    <mergeCell ref="P668"/>
    <mergeCell ref="Q668"/>
    <mergeCell ref="R668"/>
    <mergeCell ref="A668"/>
    <mergeCell ref="B668"/>
    <mergeCell ref="C668"/>
    <mergeCell ref="D668"/>
    <mergeCell ref="E668"/>
    <mergeCell ref="F667"/>
    <mergeCell ref="G667"/>
    <mergeCell ref="P667"/>
    <mergeCell ref="Q667"/>
    <mergeCell ref="R667"/>
    <mergeCell ref="A667"/>
    <mergeCell ref="B667"/>
    <mergeCell ref="C667"/>
    <mergeCell ref="D667"/>
    <mergeCell ref="E667"/>
    <mergeCell ref="F666"/>
    <mergeCell ref="G666"/>
    <mergeCell ref="P666"/>
    <mergeCell ref="Q666"/>
    <mergeCell ref="R666"/>
    <mergeCell ref="A666"/>
    <mergeCell ref="B666"/>
    <mergeCell ref="C666"/>
    <mergeCell ref="D666"/>
    <mergeCell ref="E666"/>
    <mergeCell ref="F665"/>
    <mergeCell ref="G665"/>
    <mergeCell ref="P665"/>
    <mergeCell ref="Q665"/>
    <mergeCell ref="R665"/>
    <mergeCell ref="A665"/>
    <mergeCell ref="B665"/>
    <mergeCell ref="C665"/>
    <mergeCell ref="D665"/>
    <mergeCell ref="E665"/>
    <mergeCell ref="F673"/>
    <mergeCell ref="G673"/>
    <mergeCell ref="P673"/>
    <mergeCell ref="Q673"/>
    <mergeCell ref="R673"/>
    <mergeCell ref="A673"/>
    <mergeCell ref="B673"/>
    <mergeCell ref="C673"/>
    <mergeCell ref="D673"/>
    <mergeCell ref="E673"/>
    <mergeCell ref="F671:F672"/>
    <mergeCell ref="G671:G672"/>
    <mergeCell ref="P671:P672"/>
    <mergeCell ref="Q671:Q672"/>
    <mergeCell ref="R671:R672"/>
    <mergeCell ref="A671:A672"/>
    <mergeCell ref="B671:B672"/>
    <mergeCell ref="C671:C672"/>
    <mergeCell ref="D671:D672"/>
    <mergeCell ref="E671:E672"/>
    <mergeCell ref="F670"/>
    <mergeCell ref="G670"/>
    <mergeCell ref="P670"/>
    <mergeCell ref="Q670"/>
    <mergeCell ref="R670"/>
    <mergeCell ref="A670"/>
    <mergeCell ref="B670"/>
    <mergeCell ref="C670"/>
    <mergeCell ref="D670"/>
    <mergeCell ref="E670"/>
    <mergeCell ref="F669"/>
    <mergeCell ref="G669"/>
    <mergeCell ref="P669"/>
    <mergeCell ref="Q669"/>
    <mergeCell ref="R669"/>
    <mergeCell ref="A669"/>
    <mergeCell ref="B669"/>
    <mergeCell ref="C669"/>
    <mergeCell ref="D669"/>
    <mergeCell ref="E669"/>
    <mergeCell ref="F677"/>
    <mergeCell ref="G677"/>
    <mergeCell ref="P677"/>
    <mergeCell ref="Q677"/>
    <mergeCell ref="R677"/>
    <mergeCell ref="A677"/>
    <mergeCell ref="B677"/>
    <mergeCell ref="C677"/>
    <mergeCell ref="D677"/>
    <mergeCell ref="E677"/>
    <mergeCell ref="F676"/>
    <mergeCell ref="G676"/>
    <mergeCell ref="P676"/>
    <mergeCell ref="Q676"/>
    <mergeCell ref="R676"/>
    <mergeCell ref="A676"/>
    <mergeCell ref="B676"/>
    <mergeCell ref="C676"/>
    <mergeCell ref="D676"/>
    <mergeCell ref="E676"/>
    <mergeCell ref="F675"/>
    <mergeCell ref="G675"/>
    <mergeCell ref="P675"/>
    <mergeCell ref="Q675"/>
    <mergeCell ref="R675"/>
    <mergeCell ref="A675"/>
    <mergeCell ref="B675"/>
    <mergeCell ref="C675"/>
    <mergeCell ref="D675"/>
    <mergeCell ref="E675"/>
    <mergeCell ref="F674"/>
    <mergeCell ref="G674"/>
    <mergeCell ref="P674"/>
    <mergeCell ref="Q674"/>
    <mergeCell ref="R674"/>
    <mergeCell ref="A674"/>
    <mergeCell ref="B674"/>
    <mergeCell ref="C674"/>
    <mergeCell ref="D674"/>
    <mergeCell ref="E674"/>
    <mergeCell ref="F683:F685"/>
    <mergeCell ref="G683:G685"/>
    <mergeCell ref="P683:P685"/>
    <mergeCell ref="Q683:Q685"/>
    <mergeCell ref="R683:R685"/>
    <mergeCell ref="A683:A685"/>
    <mergeCell ref="B683:B685"/>
    <mergeCell ref="C683:C685"/>
    <mergeCell ref="D683:D685"/>
    <mergeCell ref="E683:E685"/>
    <mergeCell ref="F681:F682"/>
    <mergeCell ref="G681:G682"/>
    <mergeCell ref="P681:P682"/>
    <mergeCell ref="Q681:Q682"/>
    <mergeCell ref="R681:R682"/>
    <mergeCell ref="A681:A682"/>
    <mergeCell ref="B681:B682"/>
    <mergeCell ref="C681:C682"/>
    <mergeCell ref="D681:D682"/>
    <mergeCell ref="E681:E682"/>
    <mergeCell ref="F680"/>
    <mergeCell ref="G680"/>
    <mergeCell ref="P680"/>
    <mergeCell ref="Q680"/>
    <mergeCell ref="R680"/>
    <mergeCell ref="A680"/>
    <mergeCell ref="B680"/>
    <mergeCell ref="C680"/>
    <mergeCell ref="D680"/>
    <mergeCell ref="E680"/>
    <mergeCell ref="F678:F679"/>
    <mergeCell ref="G678:G679"/>
    <mergeCell ref="P678:P679"/>
    <mergeCell ref="Q678:Q679"/>
    <mergeCell ref="R678:R679"/>
    <mergeCell ref="A678:A679"/>
    <mergeCell ref="B678:B679"/>
    <mergeCell ref="C678:C679"/>
    <mergeCell ref="D678:D679"/>
    <mergeCell ref="E678:E679"/>
    <mergeCell ref="F694:F695"/>
    <mergeCell ref="G694:G695"/>
    <mergeCell ref="P694:P695"/>
    <mergeCell ref="Q694:Q695"/>
    <mergeCell ref="R694:R695"/>
    <mergeCell ref="A694:A695"/>
    <mergeCell ref="B694:B695"/>
    <mergeCell ref="C694:C695"/>
    <mergeCell ref="D694:D695"/>
    <mergeCell ref="E694:E695"/>
    <mergeCell ref="F690:F693"/>
    <mergeCell ref="G690:G693"/>
    <mergeCell ref="P690:P693"/>
    <mergeCell ref="Q690:Q693"/>
    <mergeCell ref="R690:R693"/>
    <mergeCell ref="A690:A693"/>
    <mergeCell ref="B690:B693"/>
    <mergeCell ref="C690:C693"/>
    <mergeCell ref="D690:D693"/>
    <mergeCell ref="E690:E693"/>
    <mergeCell ref="F687:F689"/>
    <mergeCell ref="G687:G689"/>
    <mergeCell ref="P687:P689"/>
    <mergeCell ref="Q687:Q689"/>
    <mergeCell ref="R687:R689"/>
    <mergeCell ref="A687:A689"/>
    <mergeCell ref="B687:B689"/>
    <mergeCell ref="C687:C689"/>
    <mergeCell ref="D687:D689"/>
    <mergeCell ref="E687:E689"/>
    <mergeCell ref="F686"/>
    <mergeCell ref="G686"/>
    <mergeCell ref="P686"/>
    <mergeCell ref="Q686"/>
    <mergeCell ref="R686"/>
    <mergeCell ref="A686"/>
    <mergeCell ref="B686"/>
    <mergeCell ref="C686"/>
    <mergeCell ref="D686"/>
    <mergeCell ref="E686"/>
    <mergeCell ref="F700:F701"/>
    <mergeCell ref="G700:G701"/>
    <mergeCell ref="P700:P701"/>
    <mergeCell ref="Q700:Q701"/>
    <mergeCell ref="R700:R701"/>
    <mergeCell ref="A700:A701"/>
    <mergeCell ref="B700:B701"/>
    <mergeCell ref="C700:C701"/>
    <mergeCell ref="D700:D701"/>
    <mergeCell ref="E700:E701"/>
    <mergeCell ref="F698:F699"/>
    <mergeCell ref="G698:G699"/>
    <mergeCell ref="P698:P699"/>
    <mergeCell ref="Q698:Q699"/>
    <mergeCell ref="R698:R699"/>
    <mergeCell ref="A698:A699"/>
    <mergeCell ref="B698:B699"/>
    <mergeCell ref="C698:C699"/>
    <mergeCell ref="D698:D699"/>
    <mergeCell ref="E698:E699"/>
    <mergeCell ref="F697"/>
    <mergeCell ref="G697"/>
    <mergeCell ref="P697"/>
    <mergeCell ref="Q697"/>
    <mergeCell ref="R697"/>
    <mergeCell ref="A697"/>
    <mergeCell ref="B697"/>
    <mergeCell ref="C697"/>
    <mergeCell ref="D697"/>
    <mergeCell ref="E697"/>
    <mergeCell ref="F696"/>
    <mergeCell ref="G696"/>
    <mergeCell ref="P696"/>
    <mergeCell ref="Q696"/>
    <mergeCell ref="R696"/>
    <mergeCell ref="A696"/>
    <mergeCell ref="B696"/>
    <mergeCell ref="C696"/>
    <mergeCell ref="D696"/>
    <mergeCell ref="E696"/>
    <mergeCell ref="F708:F709"/>
    <mergeCell ref="G708:G709"/>
    <mergeCell ref="P708:P709"/>
    <mergeCell ref="Q708:Q709"/>
    <mergeCell ref="R708:R709"/>
    <mergeCell ref="A708:A709"/>
    <mergeCell ref="B708:B709"/>
    <mergeCell ref="C708:C709"/>
    <mergeCell ref="D708:D709"/>
    <mergeCell ref="E708:E709"/>
    <mergeCell ref="F706:F707"/>
    <mergeCell ref="G706:G707"/>
    <mergeCell ref="P706:P707"/>
    <mergeCell ref="Q706:Q707"/>
    <mergeCell ref="R706:R707"/>
    <mergeCell ref="A706:A707"/>
    <mergeCell ref="B706:B707"/>
    <mergeCell ref="C706:C707"/>
    <mergeCell ref="D706:D707"/>
    <mergeCell ref="E706:E707"/>
    <mergeCell ref="F705"/>
    <mergeCell ref="G705"/>
    <mergeCell ref="P705"/>
    <mergeCell ref="Q705"/>
    <mergeCell ref="R705"/>
    <mergeCell ref="A705"/>
    <mergeCell ref="B705"/>
    <mergeCell ref="C705"/>
    <mergeCell ref="D705"/>
    <mergeCell ref="E705"/>
    <mergeCell ref="F702:F704"/>
    <mergeCell ref="G702:G704"/>
    <mergeCell ref="P702:P704"/>
    <mergeCell ref="Q702:Q704"/>
    <mergeCell ref="R702:R704"/>
    <mergeCell ref="A702:A704"/>
    <mergeCell ref="B702:B704"/>
    <mergeCell ref="C702:C704"/>
    <mergeCell ref="D702:D704"/>
    <mergeCell ref="E702:E704"/>
    <mergeCell ref="F714:F715"/>
    <mergeCell ref="G714:G715"/>
    <mergeCell ref="P714:P715"/>
    <mergeCell ref="Q714:Q715"/>
    <mergeCell ref="R714:R715"/>
    <mergeCell ref="A714:A715"/>
    <mergeCell ref="B714:B715"/>
    <mergeCell ref="C714:C715"/>
    <mergeCell ref="D714:D715"/>
    <mergeCell ref="E714:E715"/>
    <mergeCell ref="F712:F713"/>
    <mergeCell ref="G712:G713"/>
    <mergeCell ref="P712:P713"/>
    <mergeCell ref="Q712:Q713"/>
    <mergeCell ref="R712:R713"/>
    <mergeCell ref="A712:A713"/>
    <mergeCell ref="B712:B713"/>
    <mergeCell ref="C712:C713"/>
    <mergeCell ref="D712:D713"/>
    <mergeCell ref="E712:E713"/>
    <mergeCell ref="F711"/>
    <mergeCell ref="G711"/>
    <mergeCell ref="P711"/>
    <mergeCell ref="Q711"/>
    <mergeCell ref="R711"/>
    <mergeCell ref="A711"/>
    <mergeCell ref="B711"/>
    <mergeCell ref="C711"/>
    <mergeCell ref="D711"/>
    <mergeCell ref="E711"/>
    <mergeCell ref="F710"/>
    <mergeCell ref="G710"/>
    <mergeCell ref="P710"/>
    <mergeCell ref="Q710"/>
    <mergeCell ref="R710"/>
    <mergeCell ref="A710"/>
    <mergeCell ref="B710"/>
    <mergeCell ref="C710"/>
    <mergeCell ref="D710"/>
    <mergeCell ref="E710"/>
    <mergeCell ref="F720:F723"/>
    <mergeCell ref="G720:G723"/>
    <mergeCell ref="P720:P723"/>
    <mergeCell ref="Q720:Q723"/>
    <mergeCell ref="R720:R723"/>
    <mergeCell ref="A720:A723"/>
    <mergeCell ref="B720:B723"/>
    <mergeCell ref="C720:C723"/>
    <mergeCell ref="D720:D723"/>
    <mergeCell ref="E720:E723"/>
    <mergeCell ref="F719"/>
    <mergeCell ref="G719"/>
    <mergeCell ref="P719"/>
    <mergeCell ref="Q719"/>
    <mergeCell ref="R719"/>
    <mergeCell ref="A719"/>
    <mergeCell ref="B719"/>
    <mergeCell ref="C719"/>
    <mergeCell ref="D719"/>
    <mergeCell ref="E719"/>
    <mergeCell ref="F717:F718"/>
    <mergeCell ref="G717:G718"/>
    <mergeCell ref="P717:P718"/>
    <mergeCell ref="Q717:Q718"/>
    <mergeCell ref="R717:R718"/>
    <mergeCell ref="A717:A718"/>
    <mergeCell ref="B717:B718"/>
    <mergeCell ref="C717:C718"/>
    <mergeCell ref="D717:D718"/>
    <mergeCell ref="E717:E718"/>
    <mergeCell ref="F716"/>
    <mergeCell ref="G716"/>
    <mergeCell ref="P716"/>
    <mergeCell ref="Q716"/>
    <mergeCell ref="R716"/>
    <mergeCell ref="A716"/>
    <mergeCell ref="B716"/>
    <mergeCell ref="C716"/>
    <mergeCell ref="D716"/>
    <mergeCell ref="E716"/>
    <mergeCell ref="F729"/>
    <mergeCell ref="G729"/>
    <mergeCell ref="P729"/>
    <mergeCell ref="Q729"/>
    <mergeCell ref="R729"/>
    <mergeCell ref="A729"/>
    <mergeCell ref="B729"/>
    <mergeCell ref="C729"/>
    <mergeCell ref="D729"/>
    <mergeCell ref="E729"/>
    <mergeCell ref="F727:F728"/>
    <mergeCell ref="G727:G728"/>
    <mergeCell ref="P727:P728"/>
    <mergeCell ref="Q727:Q728"/>
    <mergeCell ref="R727:R728"/>
    <mergeCell ref="A727:A728"/>
    <mergeCell ref="B727:B728"/>
    <mergeCell ref="C727:C728"/>
    <mergeCell ref="D727:D728"/>
    <mergeCell ref="E727:E728"/>
    <mergeCell ref="F725:F726"/>
    <mergeCell ref="G725:G726"/>
    <mergeCell ref="P725:P726"/>
    <mergeCell ref="Q725:Q726"/>
    <mergeCell ref="R725:R726"/>
    <mergeCell ref="A725:A726"/>
    <mergeCell ref="B725:B726"/>
    <mergeCell ref="C725:C726"/>
    <mergeCell ref="D725:D726"/>
    <mergeCell ref="E725:E726"/>
    <mergeCell ref="F724"/>
    <mergeCell ref="G724"/>
    <mergeCell ref="P724"/>
    <mergeCell ref="Q724"/>
    <mergeCell ref="R724"/>
    <mergeCell ref="A724"/>
    <mergeCell ref="B724"/>
    <mergeCell ref="C724"/>
    <mergeCell ref="D724"/>
    <mergeCell ref="E724"/>
    <mergeCell ref="F735:F736"/>
    <mergeCell ref="G735:G736"/>
    <mergeCell ref="P735:P736"/>
    <mergeCell ref="Q735:Q736"/>
    <mergeCell ref="R735:R736"/>
    <mergeCell ref="A735:A736"/>
    <mergeCell ref="B735:B736"/>
    <mergeCell ref="C735:C736"/>
    <mergeCell ref="D735:D736"/>
    <mergeCell ref="E735:E736"/>
    <mergeCell ref="F732:F734"/>
    <mergeCell ref="G732:G734"/>
    <mergeCell ref="P732:P734"/>
    <mergeCell ref="Q732:Q734"/>
    <mergeCell ref="R732:R734"/>
    <mergeCell ref="A732:A734"/>
    <mergeCell ref="B732:B734"/>
    <mergeCell ref="C732:C734"/>
    <mergeCell ref="D732:D734"/>
    <mergeCell ref="E732:E734"/>
    <mergeCell ref="F731"/>
    <mergeCell ref="G731"/>
    <mergeCell ref="P731"/>
    <mergeCell ref="Q731"/>
    <mergeCell ref="R731"/>
    <mergeCell ref="A731"/>
    <mergeCell ref="B731"/>
    <mergeCell ref="C731"/>
    <mergeCell ref="D731"/>
    <mergeCell ref="E731"/>
    <mergeCell ref="F730"/>
    <mergeCell ref="G730"/>
    <mergeCell ref="P730"/>
    <mergeCell ref="Q730"/>
    <mergeCell ref="R730"/>
    <mergeCell ref="A730"/>
    <mergeCell ref="B730"/>
    <mergeCell ref="C730"/>
    <mergeCell ref="D730"/>
    <mergeCell ref="E730"/>
    <mergeCell ref="F742:F744"/>
    <mergeCell ref="G742:G744"/>
    <mergeCell ref="P742:P744"/>
    <mergeCell ref="Q742:Q744"/>
    <mergeCell ref="R742:R744"/>
    <mergeCell ref="A742:A744"/>
    <mergeCell ref="B742:B744"/>
    <mergeCell ref="C742:C744"/>
    <mergeCell ref="D742:D744"/>
    <mergeCell ref="E742:E744"/>
    <mergeCell ref="F740:F741"/>
    <mergeCell ref="G740:G741"/>
    <mergeCell ref="P740:P741"/>
    <mergeCell ref="Q740:Q741"/>
    <mergeCell ref="R740:R741"/>
    <mergeCell ref="A740:A741"/>
    <mergeCell ref="B740:B741"/>
    <mergeCell ref="C740:C741"/>
    <mergeCell ref="D740:D741"/>
    <mergeCell ref="E740:E741"/>
    <mergeCell ref="F739"/>
    <mergeCell ref="G739"/>
    <mergeCell ref="P739"/>
    <mergeCell ref="Q739"/>
    <mergeCell ref="R739"/>
    <mergeCell ref="A739"/>
    <mergeCell ref="B739"/>
    <mergeCell ref="C739"/>
    <mergeCell ref="D739"/>
    <mergeCell ref="E739"/>
    <mergeCell ref="F737:F738"/>
    <mergeCell ref="G737:G738"/>
    <mergeCell ref="P737:P738"/>
    <mergeCell ref="Q737:Q738"/>
    <mergeCell ref="R737:R738"/>
    <mergeCell ref="A737:A738"/>
    <mergeCell ref="B737:B738"/>
    <mergeCell ref="C737:C738"/>
    <mergeCell ref="D737:D738"/>
    <mergeCell ref="E737:E738"/>
    <mergeCell ref="F756:F759"/>
    <mergeCell ref="G756:G759"/>
    <mergeCell ref="P756:P759"/>
    <mergeCell ref="Q756:Q759"/>
    <mergeCell ref="R756:R759"/>
    <mergeCell ref="A756:A759"/>
    <mergeCell ref="B756:B759"/>
    <mergeCell ref="C756:C759"/>
    <mergeCell ref="D756:D759"/>
    <mergeCell ref="E756:E759"/>
    <mergeCell ref="F748:F755"/>
    <mergeCell ref="G748:G755"/>
    <mergeCell ref="P748:P755"/>
    <mergeCell ref="Q748:Q755"/>
    <mergeCell ref="R748:R755"/>
    <mergeCell ref="A748:A755"/>
    <mergeCell ref="B748:B755"/>
    <mergeCell ref="C748:C755"/>
    <mergeCell ref="D748:D755"/>
    <mergeCell ref="E748:E755"/>
    <mergeCell ref="F747"/>
    <mergeCell ref="G747"/>
    <mergeCell ref="P747"/>
    <mergeCell ref="Q747"/>
    <mergeCell ref="R747"/>
    <mergeCell ref="A747"/>
    <mergeCell ref="B747"/>
    <mergeCell ref="C747"/>
    <mergeCell ref="D747"/>
    <mergeCell ref="E747"/>
    <mergeCell ref="F745:F746"/>
    <mergeCell ref="G745:G746"/>
    <mergeCell ref="P745:P746"/>
    <mergeCell ref="Q745:Q746"/>
    <mergeCell ref="R745:R746"/>
    <mergeCell ref="A745:A746"/>
    <mergeCell ref="B745:B746"/>
    <mergeCell ref="C745:C746"/>
    <mergeCell ref="D745:D746"/>
    <mergeCell ref="E745:E746"/>
    <mergeCell ref="F766"/>
    <mergeCell ref="G766"/>
    <mergeCell ref="P766"/>
    <mergeCell ref="Q766"/>
    <mergeCell ref="R766"/>
    <mergeCell ref="A766"/>
    <mergeCell ref="B766"/>
    <mergeCell ref="C766"/>
    <mergeCell ref="D766"/>
    <mergeCell ref="E766"/>
    <mergeCell ref="F764:F765"/>
    <mergeCell ref="G764:G765"/>
    <mergeCell ref="P764:P765"/>
    <mergeCell ref="Q764:Q765"/>
    <mergeCell ref="R764:R765"/>
    <mergeCell ref="A764:A765"/>
    <mergeCell ref="B764:B765"/>
    <mergeCell ref="C764:C765"/>
    <mergeCell ref="D764:D765"/>
    <mergeCell ref="E764:E765"/>
    <mergeCell ref="F762:F763"/>
    <mergeCell ref="G762:G763"/>
    <mergeCell ref="P762:P763"/>
    <mergeCell ref="Q762:Q763"/>
    <mergeCell ref="R762:R763"/>
    <mergeCell ref="A762:A763"/>
    <mergeCell ref="B762:B763"/>
    <mergeCell ref="C762:C763"/>
    <mergeCell ref="D762:D763"/>
    <mergeCell ref="E762:E763"/>
    <mergeCell ref="F760:F761"/>
    <mergeCell ref="G760:G761"/>
    <mergeCell ref="P760:P761"/>
    <mergeCell ref="Q760:Q761"/>
    <mergeCell ref="R760:R761"/>
    <mergeCell ref="A760:A761"/>
    <mergeCell ref="B760:B761"/>
    <mergeCell ref="C760:C761"/>
    <mergeCell ref="D760:D761"/>
    <mergeCell ref="E760:E761"/>
    <mergeCell ref="F771:F772"/>
    <mergeCell ref="G771:G772"/>
    <mergeCell ref="P771:P772"/>
    <mergeCell ref="Q771:Q772"/>
    <mergeCell ref="R771:R772"/>
    <mergeCell ref="A771:A772"/>
    <mergeCell ref="B771:B772"/>
    <mergeCell ref="C771:C772"/>
    <mergeCell ref="D771:D772"/>
    <mergeCell ref="E771:E772"/>
    <mergeCell ref="F770"/>
    <mergeCell ref="G770"/>
    <mergeCell ref="P770"/>
    <mergeCell ref="Q770"/>
    <mergeCell ref="R770"/>
    <mergeCell ref="A770"/>
    <mergeCell ref="B770"/>
    <mergeCell ref="C770"/>
    <mergeCell ref="D770"/>
    <mergeCell ref="E770"/>
    <mergeCell ref="F768:F769"/>
    <mergeCell ref="G768:G769"/>
    <mergeCell ref="P768:P769"/>
    <mergeCell ref="Q768:Q769"/>
    <mergeCell ref="R768:R769"/>
    <mergeCell ref="A768:A769"/>
    <mergeCell ref="B768:B769"/>
    <mergeCell ref="C768:C769"/>
    <mergeCell ref="D768:D769"/>
    <mergeCell ref="E768:E769"/>
    <mergeCell ref="F767"/>
    <mergeCell ref="G767"/>
    <mergeCell ref="P767"/>
    <mergeCell ref="Q767"/>
    <mergeCell ref="R767"/>
    <mergeCell ref="A767"/>
    <mergeCell ref="B767"/>
    <mergeCell ref="C767"/>
    <mergeCell ref="D767"/>
    <mergeCell ref="E767"/>
    <mergeCell ref="F778"/>
    <mergeCell ref="G778"/>
    <mergeCell ref="P778"/>
    <mergeCell ref="Q778"/>
    <mergeCell ref="R778"/>
    <mergeCell ref="A778"/>
    <mergeCell ref="B778"/>
    <mergeCell ref="C778"/>
    <mergeCell ref="D778"/>
    <mergeCell ref="E778"/>
    <mergeCell ref="F777"/>
    <mergeCell ref="G777"/>
    <mergeCell ref="P777"/>
    <mergeCell ref="Q777"/>
    <mergeCell ref="R777"/>
    <mergeCell ref="A777"/>
    <mergeCell ref="B777"/>
    <mergeCell ref="C777"/>
    <mergeCell ref="D777"/>
    <mergeCell ref="E777"/>
    <mergeCell ref="F776"/>
    <mergeCell ref="G776"/>
    <mergeCell ref="P776"/>
    <mergeCell ref="Q776"/>
    <mergeCell ref="R776"/>
    <mergeCell ref="A776"/>
    <mergeCell ref="B776"/>
    <mergeCell ref="C776"/>
    <mergeCell ref="D776"/>
    <mergeCell ref="E776"/>
    <mergeCell ref="F773:F775"/>
    <mergeCell ref="G773:G775"/>
    <mergeCell ref="P773:P775"/>
    <mergeCell ref="Q773:Q775"/>
    <mergeCell ref="R773:R775"/>
    <mergeCell ref="A773:A775"/>
    <mergeCell ref="B773:B775"/>
    <mergeCell ref="C773:C775"/>
    <mergeCell ref="D773:D775"/>
    <mergeCell ref="E773:E775"/>
    <mergeCell ref="F785:F786"/>
    <mergeCell ref="G785:G786"/>
    <mergeCell ref="P785:P786"/>
    <mergeCell ref="Q785:Q786"/>
    <mergeCell ref="R785:R786"/>
    <mergeCell ref="A785:A786"/>
    <mergeCell ref="B785:B786"/>
    <mergeCell ref="C785:C786"/>
    <mergeCell ref="D785:D786"/>
    <mergeCell ref="E785:E786"/>
    <mergeCell ref="F784"/>
    <mergeCell ref="G784"/>
    <mergeCell ref="P784"/>
    <mergeCell ref="Q784"/>
    <mergeCell ref="R784"/>
    <mergeCell ref="A784"/>
    <mergeCell ref="B784"/>
    <mergeCell ref="C784"/>
    <mergeCell ref="D784"/>
    <mergeCell ref="E784"/>
    <mergeCell ref="F781:F783"/>
    <mergeCell ref="G781:G783"/>
    <mergeCell ref="P781:P783"/>
    <mergeCell ref="Q781:Q783"/>
    <mergeCell ref="R781:R783"/>
    <mergeCell ref="A781:A783"/>
    <mergeCell ref="B781:B783"/>
    <mergeCell ref="C781:C783"/>
    <mergeCell ref="D781:D783"/>
    <mergeCell ref="E781:E783"/>
    <mergeCell ref="F779:F780"/>
    <mergeCell ref="G779:G780"/>
    <mergeCell ref="P779:P780"/>
    <mergeCell ref="Q779:Q780"/>
    <mergeCell ref="R779:R780"/>
    <mergeCell ref="A779:A780"/>
    <mergeCell ref="B779:B780"/>
    <mergeCell ref="C779:C780"/>
    <mergeCell ref="D779:D780"/>
    <mergeCell ref="E779:E780"/>
    <mergeCell ref="F791:F792"/>
    <mergeCell ref="G791:G792"/>
    <mergeCell ref="P791:P792"/>
    <mergeCell ref="Q791:Q792"/>
    <mergeCell ref="R791:R792"/>
    <mergeCell ref="A791:A792"/>
    <mergeCell ref="B791:B792"/>
    <mergeCell ref="C791:C792"/>
    <mergeCell ref="D791:D792"/>
    <mergeCell ref="E791:E792"/>
    <mergeCell ref="F790"/>
    <mergeCell ref="G790"/>
    <mergeCell ref="P790"/>
    <mergeCell ref="Q790"/>
    <mergeCell ref="R790"/>
    <mergeCell ref="A790"/>
    <mergeCell ref="B790"/>
    <mergeCell ref="C790"/>
    <mergeCell ref="D790"/>
    <mergeCell ref="E790"/>
    <mergeCell ref="F789"/>
    <mergeCell ref="G789"/>
    <mergeCell ref="P789"/>
    <mergeCell ref="Q789"/>
    <mergeCell ref="R789"/>
    <mergeCell ref="A789"/>
    <mergeCell ref="B789"/>
    <mergeCell ref="C789"/>
    <mergeCell ref="D789"/>
    <mergeCell ref="E789"/>
    <mergeCell ref="F787:F788"/>
    <mergeCell ref="G787:G788"/>
    <mergeCell ref="P787:P788"/>
    <mergeCell ref="Q787:Q788"/>
    <mergeCell ref="R787:R788"/>
    <mergeCell ref="A787:A788"/>
    <mergeCell ref="B787:B788"/>
    <mergeCell ref="C787:C788"/>
    <mergeCell ref="D787:D788"/>
    <mergeCell ref="E787:E788"/>
    <mergeCell ref="F798:F801"/>
    <mergeCell ref="G798:G801"/>
    <mergeCell ref="P798:P801"/>
    <mergeCell ref="Q798:Q801"/>
    <mergeCell ref="R798:R801"/>
    <mergeCell ref="A798:A801"/>
    <mergeCell ref="B798:B801"/>
    <mergeCell ref="C798:C801"/>
    <mergeCell ref="D798:D801"/>
    <mergeCell ref="E798:E801"/>
    <mergeCell ref="F797"/>
    <mergeCell ref="G797"/>
    <mergeCell ref="P797"/>
    <mergeCell ref="Q797"/>
    <mergeCell ref="R797"/>
    <mergeCell ref="A797"/>
    <mergeCell ref="B797"/>
    <mergeCell ref="C797"/>
    <mergeCell ref="D797"/>
    <mergeCell ref="E797"/>
    <mergeCell ref="F796"/>
    <mergeCell ref="G796"/>
    <mergeCell ref="P796"/>
    <mergeCell ref="Q796"/>
    <mergeCell ref="R796"/>
    <mergeCell ref="A796"/>
    <mergeCell ref="B796"/>
    <mergeCell ref="C796"/>
    <mergeCell ref="D796"/>
    <mergeCell ref="E796"/>
    <mergeCell ref="F793:F795"/>
    <mergeCell ref="G793:G795"/>
    <mergeCell ref="P793:P795"/>
    <mergeCell ref="Q793:Q795"/>
    <mergeCell ref="R793:R795"/>
    <mergeCell ref="A793:A795"/>
    <mergeCell ref="B793:B795"/>
    <mergeCell ref="C793:C795"/>
    <mergeCell ref="D793:D795"/>
    <mergeCell ref="E793:E795"/>
    <mergeCell ref="F809"/>
    <mergeCell ref="G809"/>
    <mergeCell ref="P809"/>
    <mergeCell ref="Q809"/>
    <mergeCell ref="R809"/>
    <mergeCell ref="A809"/>
    <mergeCell ref="B809"/>
    <mergeCell ref="C809"/>
    <mergeCell ref="D809"/>
    <mergeCell ref="E809"/>
    <mergeCell ref="F808"/>
    <mergeCell ref="G808"/>
    <mergeCell ref="P808"/>
    <mergeCell ref="Q808"/>
    <mergeCell ref="R808"/>
    <mergeCell ref="A808"/>
    <mergeCell ref="B808"/>
    <mergeCell ref="C808"/>
    <mergeCell ref="D808"/>
    <mergeCell ref="E808"/>
    <mergeCell ref="F807"/>
    <mergeCell ref="G807"/>
    <mergeCell ref="P807"/>
    <mergeCell ref="Q807"/>
    <mergeCell ref="R807"/>
    <mergeCell ref="A807"/>
    <mergeCell ref="B807"/>
    <mergeCell ref="C807"/>
    <mergeCell ref="D807"/>
    <mergeCell ref="E807"/>
    <mergeCell ref="F802:F806"/>
    <mergeCell ref="G802:G806"/>
    <mergeCell ref="P802:P806"/>
    <mergeCell ref="Q802:Q806"/>
    <mergeCell ref="R802:R806"/>
    <mergeCell ref="A802:A806"/>
    <mergeCell ref="B802:B806"/>
    <mergeCell ref="C802:C806"/>
    <mergeCell ref="D802:D806"/>
    <mergeCell ref="E802:E806"/>
    <mergeCell ref="F815:F816"/>
    <mergeCell ref="G815:G816"/>
    <mergeCell ref="P815:P816"/>
    <mergeCell ref="Q815:Q816"/>
    <mergeCell ref="R815:R816"/>
    <mergeCell ref="A815:A816"/>
    <mergeCell ref="B815:B816"/>
    <mergeCell ref="C815:C816"/>
    <mergeCell ref="D815:D816"/>
    <mergeCell ref="E815:E816"/>
    <mergeCell ref="F813:F814"/>
    <mergeCell ref="G813:G814"/>
    <mergeCell ref="P813:P814"/>
    <mergeCell ref="Q813:Q814"/>
    <mergeCell ref="R813:R814"/>
    <mergeCell ref="A813:A814"/>
    <mergeCell ref="B813:B814"/>
    <mergeCell ref="C813:C814"/>
    <mergeCell ref="D813:D814"/>
    <mergeCell ref="E813:E814"/>
    <mergeCell ref="F811:F812"/>
    <mergeCell ref="G811:G812"/>
    <mergeCell ref="P811:P812"/>
    <mergeCell ref="Q811:Q812"/>
    <mergeCell ref="R811:R812"/>
    <mergeCell ref="A811:A812"/>
    <mergeCell ref="B811:B812"/>
    <mergeCell ref="C811:C812"/>
    <mergeCell ref="D811:D812"/>
    <mergeCell ref="E811:E812"/>
    <mergeCell ref="F810"/>
    <mergeCell ref="G810"/>
    <mergeCell ref="P810"/>
    <mergeCell ref="Q810"/>
    <mergeCell ref="R810"/>
    <mergeCell ref="A810"/>
    <mergeCell ref="B810"/>
    <mergeCell ref="C810"/>
    <mergeCell ref="D810"/>
    <mergeCell ref="E810"/>
    <mergeCell ref="F820"/>
    <mergeCell ref="G820"/>
    <mergeCell ref="P820"/>
    <mergeCell ref="Q820"/>
    <mergeCell ref="R820"/>
    <mergeCell ref="A820"/>
    <mergeCell ref="B820"/>
    <mergeCell ref="C820"/>
    <mergeCell ref="D820"/>
    <mergeCell ref="E820"/>
    <mergeCell ref="F819"/>
    <mergeCell ref="G819"/>
    <mergeCell ref="P819"/>
    <mergeCell ref="Q819"/>
    <mergeCell ref="R819"/>
    <mergeCell ref="A819"/>
    <mergeCell ref="B819"/>
    <mergeCell ref="C819"/>
    <mergeCell ref="D819"/>
    <mergeCell ref="E819"/>
    <mergeCell ref="F818"/>
    <mergeCell ref="G818"/>
    <mergeCell ref="P818"/>
    <mergeCell ref="Q818"/>
    <mergeCell ref="R818"/>
    <mergeCell ref="A818"/>
    <mergeCell ref="B818"/>
    <mergeCell ref="C818"/>
    <mergeCell ref="D818"/>
    <mergeCell ref="E818"/>
    <mergeCell ref="F817"/>
    <mergeCell ref="G817"/>
    <mergeCell ref="P817"/>
    <mergeCell ref="Q817"/>
    <mergeCell ref="R817"/>
    <mergeCell ref="A817"/>
    <mergeCell ref="B817"/>
    <mergeCell ref="C817"/>
    <mergeCell ref="D817"/>
    <mergeCell ref="E817"/>
    <mergeCell ref="F826:F828"/>
    <mergeCell ref="G826:G828"/>
    <mergeCell ref="P826:P828"/>
    <mergeCell ref="Q826:Q828"/>
    <mergeCell ref="R826:R828"/>
    <mergeCell ref="A826:A828"/>
    <mergeCell ref="B826:B828"/>
    <mergeCell ref="C826:C828"/>
    <mergeCell ref="D826:D828"/>
    <mergeCell ref="E826:E828"/>
    <mergeCell ref="F825"/>
    <mergeCell ref="G825"/>
    <mergeCell ref="P825"/>
    <mergeCell ref="Q825"/>
    <mergeCell ref="R825"/>
    <mergeCell ref="A825"/>
    <mergeCell ref="B825"/>
    <mergeCell ref="C825"/>
    <mergeCell ref="D825"/>
    <mergeCell ref="E825"/>
    <mergeCell ref="F823:F824"/>
    <mergeCell ref="G823:G824"/>
    <mergeCell ref="P823:P824"/>
    <mergeCell ref="Q823:Q824"/>
    <mergeCell ref="R823:R824"/>
    <mergeCell ref="A823:A824"/>
    <mergeCell ref="B823:B824"/>
    <mergeCell ref="C823:C824"/>
    <mergeCell ref="D823:D824"/>
    <mergeCell ref="E823:E824"/>
    <mergeCell ref="F821:F822"/>
    <mergeCell ref="G821:G822"/>
    <mergeCell ref="P821:P822"/>
    <mergeCell ref="Q821:Q822"/>
    <mergeCell ref="R821:R822"/>
    <mergeCell ref="A821:A822"/>
    <mergeCell ref="B821:B822"/>
    <mergeCell ref="C821:C822"/>
    <mergeCell ref="D821:D822"/>
    <mergeCell ref="E821:E822"/>
    <mergeCell ref="F835"/>
    <mergeCell ref="G835"/>
    <mergeCell ref="P835"/>
    <mergeCell ref="Q835"/>
    <mergeCell ref="R835"/>
    <mergeCell ref="A835"/>
    <mergeCell ref="B835"/>
    <mergeCell ref="C835"/>
    <mergeCell ref="D835"/>
    <mergeCell ref="E835"/>
    <mergeCell ref="F834"/>
    <mergeCell ref="G834"/>
    <mergeCell ref="P834"/>
    <mergeCell ref="Q834"/>
    <mergeCell ref="R834"/>
    <mergeCell ref="A834"/>
    <mergeCell ref="B834"/>
    <mergeCell ref="C834"/>
    <mergeCell ref="D834"/>
    <mergeCell ref="E834"/>
    <mergeCell ref="F830:F833"/>
    <mergeCell ref="G830:G833"/>
    <mergeCell ref="P830:P833"/>
    <mergeCell ref="Q830:Q833"/>
    <mergeCell ref="R830:R833"/>
    <mergeCell ref="A830:A833"/>
    <mergeCell ref="B830:B833"/>
    <mergeCell ref="C830:C833"/>
    <mergeCell ref="D830:D833"/>
    <mergeCell ref="E830:E833"/>
    <mergeCell ref="F829"/>
    <mergeCell ref="G829"/>
    <mergeCell ref="P829"/>
    <mergeCell ref="Q829"/>
    <mergeCell ref="R829"/>
    <mergeCell ref="A829"/>
    <mergeCell ref="B829"/>
    <mergeCell ref="C829"/>
    <mergeCell ref="D829"/>
    <mergeCell ref="E829"/>
    <mergeCell ref="F842:F844"/>
    <mergeCell ref="G842:G844"/>
    <mergeCell ref="P842:P844"/>
    <mergeCell ref="Q842:Q844"/>
    <mergeCell ref="R842:R844"/>
    <mergeCell ref="A842:A844"/>
    <mergeCell ref="B842:B844"/>
    <mergeCell ref="C842:C844"/>
    <mergeCell ref="D842:D844"/>
    <mergeCell ref="E842:E844"/>
    <mergeCell ref="F841"/>
    <mergeCell ref="G841"/>
    <mergeCell ref="P841"/>
    <mergeCell ref="Q841"/>
    <mergeCell ref="R841"/>
    <mergeCell ref="A841"/>
    <mergeCell ref="B841"/>
    <mergeCell ref="C841"/>
    <mergeCell ref="D841"/>
    <mergeCell ref="E841"/>
    <mergeCell ref="F838:F840"/>
    <mergeCell ref="G838:G840"/>
    <mergeCell ref="P838:P840"/>
    <mergeCell ref="Q838:Q840"/>
    <mergeCell ref="R838:R840"/>
    <mergeCell ref="A838:A840"/>
    <mergeCell ref="B838:B840"/>
    <mergeCell ref="C838:C840"/>
    <mergeCell ref="D838:D840"/>
    <mergeCell ref="E838:E840"/>
    <mergeCell ref="F836:F837"/>
    <mergeCell ref="G836:G837"/>
    <mergeCell ref="P836:P837"/>
    <mergeCell ref="Q836:Q837"/>
    <mergeCell ref="R836:R837"/>
    <mergeCell ref="A836:A837"/>
    <mergeCell ref="B836:B837"/>
    <mergeCell ref="C836:C837"/>
    <mergeCell ref="D836:D837"/>
    <mergeCell ref="E836:E837"/>
    <mergeCell ref="F856"/>
    <mergeCell ref="G856"/>
    <mergeCell ref="P856"/>
    <mergeCell ref="Q856"/>
    <mergeCell ref="R856"/>
    <mergeCell ref="A856"/>
    <mergeCell ref="B856"/>
    <mergeCell ref="C856"/>
    <mergeCell ref="D856"/>
    <mergeCell ref="E856"/>
    <mergeCell ref="F852:F855"/>
    <mergeCell ref="G852:G855"/>
    <mergeCell ref="P852:P855"/>
    <mergeCell ref="Q852:Q855"/>
    <mergeCell ref="R852:R855"/>
    <mergeCell ref="A852:A855"/>
    <mergeCell ref="B852:B855"/>
    <mergeCell ref="C852:C855"/>
    <mergeCell ref="D852:D855"/>
    <mergeCell ref="E852:E855"/>
    <mergeCell ref="F850:F851"/>
    <mergeCell ref="G850:G851"/>
    <mergeCell ref="P850:P851"/>
    <mergeCell ref="Q850:Q851"/>
    <mergeCell ref="R850:R851"/>
    <mergeCell ref="A850:A851"/>
    <mergeCell ref="B850:B851"/>
    <mergeCell ref="C850:C851"/>
    <mergeCell ref="D850:D851"/>
    <mergeCell ref="E850:E851"/>
    <mergeCell ref="F845:F849"/>
    <mergeCell ref="G845:G849"/>
    <mergeCell ref="P845:P849"/>
    <mergeCell ref="Q845:Q849"/>
    <mergeCell ref="R845:R849"/>
    <mergeCell ref="A845:A849"/>
    <mergeCell ref="B845:B849"/>
    <mergeCell ref="C845:C849"/>
    <mergeCell ref="D845:D849"/>
    <mergeCell ref="E845:E849"/>
    <mergeCell ref="F863:F865"/>
    <mergeCell ref="G863:G865"/>
    <mergeCell ref="P863:P865"/>
    <mergeCell ref="Q863:Q865"/>
    <mergeCell ref="R863:R865"/>
    <mergeCell ref="A863:A865"/>
    <mergeCell ref="B863:B865"/>
    <mergeCell ref="C863:C865"/>
    <mergeCell ref="D863:D865"/>
    <mergeCell ref="E863:E865"/>
    <mergeCell ref="F859:F862"/>
    <mergeCell ref="G859:G862"/>
    <mergeCell ref="P859:P862"/>
    <mergeCell ref="Q859:Q862"/>
    <mergeCell ref="R859:R862"/>
    <mergeCell ref="A859:A862"/>
    <mergeCell ref="B859:B862"/>
    <mergeCell ref="C859:C862"/>
    <mergeCell ref="D859:D862"/>
    <mergeCell ref="E859:E862"/>
    <mergeCell ref="F858"/>
    <mergeCell ref="G858"/>
    <mergeCell ref="P858"/>
    <mergeCell ref="Q858"/>
    <mergeCell ref="R858"/>
    <mergeCell ref="A858"/>
    <mergeCell ref="B858"/>
    <mergeCell ref="C858"/>
    <mergeCell ref="D858"/>
    <mergeCell ref="E858"/>
    <mergeCell ref="F857"/>
    <mergeCell ref="G857"/>
    <mergeCell ref="P857"/>
    <mergeCell ref="Q857"/>
    <mergeCell ref="R857"/>
    <mergeCell ref="A857"/>
    <mergeCell ref="B857"/>
    <mergeCell ref="C857"/>
    <mergeCell ref="D857"/>
    <mergeCell ref="E857"/>
    <mergeCell ref="F874:F876"/>
    <mergeCell ref="G874:G876"/>
    <mergeCell ref="P874:P876"/>
    <mergeCell ref="Q874:Q876"/>
    <mergeCell ref="R874:R876"/>
    <mergeCell ref="A874:A876"/>
    <mergeCell ref="B874:B876"/>
    <mergeCell ref="C874:C876"/>
    <mergeCell ref="D874:D876"/>
    <mergeCell ref="E874:E876"/>
    <mergeCell ref="F871:F873"/>
    <mergeCell ref="G871:G873"/>
    <mergeCell ref="P871:P873"/>
    <mergeCell ref="Q871:Q873"/>
    <mergeCell ref="R871:R873"/>
    <mergeCell ref="A871:A873"/>
    <mergeCell ref="B871:B873"/>
    <mergeCell ref="C871:C873"/>
    <mergeCell ref="D871:D873"/>
    <mergeCell ref="E871:E873"/>
    <mergeCell ref="F869:F870"/>
    <mergeCell ref="G869:G870"/>
    <mergeCell ref="P869:P870"/>
    <mergeCell ref="Q869:Q870"/>
    <mergeCell ref="R869:R870"/>
    <mergeCell ref="A869:A870"/>
    <mergeCell ref="B869:B870"/>
    <mergeCell ref="C869:C870"/>
    <mergeCell ref="D869:D870"/>
    <mergeCell ref="E869:E870"/>
    <mergeCell ref="F866:F868"/>
    <mergeCell ref="G866:G868"/>
    <mergeCell ref="P866:P868"/>
    <mergeCell ref="Q866:Q868"/>
    <mergeCell ref="R866:R868"/>
    <mergeCell ref="A866:A868"/>
    <mergeCell ref="B866:B868"/>
    <mergeCell ref="C866:C868"/>
    <mergeCell ref="D866:D868"/>
    <mergeCell ref="E866:E868"/>
    <mergeCell ref="F881"/>
    <mergeCell ref="G881"/>
    <mergeCell ref="P881"/>
    <mergeCell ref="Q881"/>
    <mergeCell ref="R881"/>
    <mergeCell ref="A881"/>
    <mergeCell ref="B881"/>
    <mergeCell ref="C881"/>
    <mergeCell ref="D881"/>
    <mergeCell ref="E881"/>
    <mergeCell ref="F880"/>
    <mergeCell ref="G880"/>
    <mergeCell ref="P880"/>
    <mergeCell ref="Q880"/>
    <mergeCell ref="R880"/>
    <mergeCell ref="A880"/>
    <mergeCell ref="B880"/>
    <mergeCell ref="C880"/>
    <mergeCell ref="D880"/>
    <mergeCell ref="E880"/>
    <mergeCell ref="F879"/>
    <mergeCell ref="G879"/>
    <mergeCell ref="P879"/>
    <mergeCell ref="Q879"/>
    <mergeCell ref="R879"/>
    <mergeCell ref="A879"/>
    <mergeCell ref="B879"/>
    <mergeCell ref="C879"/>
    <mergeCell ref="D879"/>
    <mergeCell ref="E879"/>
    <mergeCell ref="F877:F878"/>
    <mergeCell ref="G877:G878"/>
    <mergeCell ref="P877:P878"/>
    <mergeCell ref="Q877:Q878"/>
    <mergeCell ref="R877:R878"/>
    <mergeCell ref="A877:A878"/>
    <mergeCell ref="B877:B878"/>
    <mergeCell ref="C877:C878"/>
    <mergeCell ref="D877:D878"/>
    <mergeCell ref="E877:E878"/>
    <mergeCell ref="F890:F891"/>
    <mergeCell ref="G890:G891"/>
    <mergeCell ref="P890:P891"/>
    <mergeCell ref="Q890:Q891"/>
    <mergeCell ref="R890:R891"/>
    <mergeCell ref="A890:A891"/>
    <mergeCell ref="B890:B891"/>
    <mergeCell ref="C890:C891"/>
    <mergeCell ref="D890:D891"/>
    <mergeCell ref="E890:E891"/>
    <mergeCell ref="F888:F889"/>
    <mergeCell ref="G888:G889"/>
    <mergeCell ref="P888:P889"/>
    <mergeCell ref="Q888:Q889"/>
    <mergeCell ref="R888:R889"/>
    <mergeCell ref="A888:A889"/>
    <mergeCell ref="B888:B889"/>
    <mergeCell ref="C888:C889"/>
    <mergeCell ref="D888:D889"/>
    <mergeCell ref="E888:E889"/>
    <mergeCell ref="F885:F887"/>
    <mergeCell ref="G885:G887"/>
    <mergeCell ref="P885:P887"/>
    <mergeCell ref="Q885:Q887"/>
    <mergeCell ref="R885:R887"/>
    <mergeCell ref="A885:A887"/>
    <mergeCell ref="B885:B887"/>
    <mergeCell ref="C885:C887"/>
    <mergeCell ref="D885:D887"/>
    <mergeCell ref="E885:E887"/>
    <mergeCell ref="F882:F884"/>
    <mergeCell ref="G882:G884"/>
    <mergeCell ref="P882:P884"/>
    <mergeCell ref="Q882:Q884"/>
    <mergeCell ref="R882:R884"/>
    <mergeCell ref="A882:A884"/>
    <mergeCell ref="B882:B884"/>
    <mergeCell ref="C882:C884"/>
    <mergeCell ref="D882:D884"/>
    <mergeCell ref="E882:E884"/>
    <mergeCell ref="F902"/>
    <mergeCell ref="G902"/>
    <mergeCell ref="P902"/>
    <mergeCell ref="Q902"/>
    <mergeCell ref="R902"/>
    <mergeCell ref="A902"/>
    <mergeCell ref="B902"/>
    <mergeCell ref="C902"/>
    <mergeCell ref="D902"/>
    <mergeCell ref="E902"/>
    <mergeCell ref="F898:F901"/>
    <mergeCell ref="G898:G901"/>
    <mergeCell ref="P898:P901"/>
    <mergeCell ref="Q898:Q901"/>
    <mergeCell ref="R898:R901"/>
    <mergeCell ref="A898:A901"/>
    <mergeCell ref="B898:B901"/>
    <mergeCell ref="C898:C901"/>
    <mergeCell ref="D898:D901"/>
    <mergeCell ref="E898:E901"/>
    <mergeCell ref="F893:F897"/>
    <mergeCell ref="G893:G897"/>
    <mergeCell ref="P893:P897"/>
    <mergeCell ref="Q893:Q897"/>
    <mergeCell ref="R893:R897"/>
    <mergeCell ref="A893:A897"/>
    <mergeCell ref="B893:B897"/>
    <mergeCell ref="C893:C897"/>
    <mergeCell ref="D893:D897"/>
    <mergeCell ref="E893:E897"/>
    <mergeCell ref="F892"/>
    <mergeCell ref="G892"/>
    <mergeCell ref="P892"/>
    <mergeCell ref="Q892"/>
    <mergeCell ref="R892"/>
    <mergeCell ref="A892"/>
    <mergeCell ref="B892"/>
    <mergeCell ref="C892"/>
    <mergeCell ref="D892"/>
    <mergeCell ref="E892"/>
    <mergeCell ref="F910:F911"/>
    <mergeCell ref="G910:G911"/>
    <mergeCell ref="P910:P911"/>
    <mergeCell ref="Q910:Q911"/>
    <mergeCell ref="R910:R911"/>
    <mergeCell ref="A910:A911"/>
    <mergeCell ref="B910:B911"/>
    <mergeCell ref="C910:C911"/>
    <mergeCell ref="D910:D911"/>
    <mergeCell ref="E910:E911"/>
    <mergeCell ref="F906:F909"/>
    <mergeCell ref="G906:G909"/>
    <mergeCell ref="P906:P909"/>
    <mergeCell ref="Q906:Q909"/>
    <mergeCell ref="R906:R909"/>
    <mergeCell ref="A906:A909"/>
    <mergeCell ref="B906:B909"/>
    <mergeCell ref="C906:C909"/>
    <mergeCell ref="D906:D909"/>
    <mergeCell ref="E906:E909"/>
    <mergeCell ref="F905"/>
    <mergeCell ref="G905"/>
    <mergeCell ref="P905"/>
    <mergeCell ref="Q905"/>
    <mergeCell ref="R905"/>
    <mergeCell ref="A905"/>
    <mergeCell ref="B905"/>
    <mergeCell ref="C905"/>
    <mergeCell ref="D905"/>
    <mergeCell ref="E905"/>
    <mergeCell ref="F903:F904"/>
    <mergeCell ref="G903:G904"/>
    <mergeCell ref="P903:P904"/>
    <mergeCell ref="Q903:Q904"/>
    <mergeCell ref="R903:R904"/>
    <mergeCell ref="A903:A904"/>
    <mergeCell ref="B903:B904"/>
    <mergeCell ref="C903:C904"/>
    <mergeCell ref="D903:D904"/>
    <mergeCell ref="E903:E904"/>
    <mergeCell ref="F916"/>
    <mergeCell ref="G916"/>
    <mergeCell ref="P916"/>
    <mergeCell ref="Q916"/>
    <mergeCell ref="R916"/>
    <mergeCell ref="A916"/>
    <mergeCell ref="B916"/>
    <mergeCell ref="C916"/>
    <mergeCell ref="D916"/>
    <mergeCell ref="E916"/>
    <mergeCell ref="F914:F915"/>
    <mergeCell ref="G914:G915"/>
    <mergeCell ref="P914:P915"/>
    <mergeCell ref="Q914:Q915"/>
    <mergeCell ref="R914:R915"/>
    <mergeCell ref="A914:A915"/>
    <mergeCell ref="B914:B915"/>
    <mergeCell ref="C914:C915"/>
    <mergeCell ref="D914:D915"/>
    <mergeCell ref="E914:E915"/>
    <mergeCell ref="F913"/>
    <mergeCell ref="G913"/>
    <mergeCell ref="P913"/>
    <mergeCell ref="Q913"/>
    <mergeCell ref="R913"/>
    <mergeCell ref="A913"/>
    <mergeCell ref="B913"/>
    <mergeCell ref="C913"/>
    <mergeCell ref="D913"/>
    <mergeCell ref="E913"/>
    <mergeCell ref="F912"/>
    <mergeCell ref="G912"/>
    <mergeCell ref="P912"/>
    <mergeCell ref="Q912"/>
    <mergeCell ref="R912"/>
    <mergeCell ref="A912"/>
    <mergeCell ref="B912"/>
    <mergeCell ref="C912"/>
    <mergeCell ref="D912"/>
    <mergeCell ref="E912"/>
    <mergeCell ref="F922:F923"/>
    <mergeCell ref="G922:G923"/>
    <mergeCell ref="P922:P923"/>
    <mergeCell ref="Q922:Q923"/>
    <mergeCell ref="R922:R923"/>
    <mergeCell ref="A922:A923"/>
    <mergeCell ref="B922:B923"/>
    <mergeCell ref="C922:C923"/>
    <mergeCell ref="D922:D923"/>
    <mergeCell ref="E922:E923"/>
    <mergeCell ref="F921"/>
    <mergeCell ref="G921"/>
    <mergeCell ref="P921"/>
    <mergeCell ref="Q921"/>
    <mergeCell ref="R921"/>
    <mergeCell ref="A921"/>
    <mergeCell ref="B921"/>
    <mergeCell ref="C921"/>
    <mergeCell ref="D921"/>
    <mergeCell ref="E921"/>
    <mergeCell ref="F919:F920"/>
    <mergeCell ref="G919:G920"/>
    <mergeCell ref="P919:P920"/>
    <mergeCell ref="Q919:Q920"/>
    <mergeCell ref="R919:R920"/>
    <mergeCell ref="A919:A920"/>
    <mergeCell ref="B919:B920"/>
    <mergeCell ref="C919:C920"/>
    <mergeCell ref="D919:D920"/>
    <mergeCell ref="E919:E920"/>
    <mergeCell ref="F917:F918"/>
    <mergeCell ref="G917:G918"/>
    <mergeCell ref="P917:P918"/>
    <mergeCell ref="Q917:Q918"/>
    <mergeCell ref="R917:R918"/>
    <mergeCell ref="A917:A918"/>
    <mergeCell ref="B917:B918"/>
    <mergeCell ref="C917:C918"/>
    <mergeCell ref="D917:D918"/>
    <mergeCell ref="E917:E918"/>
    <mergeCell ref="F931"/>
    <mergeCell ref="G931"/>
    <mergeCell ref="P931"/>
    <mergeCell ref="Q931"/>
    <mergeCell ref="R931"/>
    <mergeCell ref="A931"/>
    <mergeCell ref="B931"/>
    <mergeCell ref="C931"/>
    <mergeCell ref="D931"/>
    <mergeCell ref="E931"/>
    <mergeCell ref="F929:F930"/>
    <mergeCell ref="G929:G930"/>
    <mergeCell ref="P929:P930"/>
    <mergeCell ref="Q929:Q930"/>
    <mergeCell ref="R929:R930"/>
    <mergeCell ref="A929:A930"/>
    <mergeCell ref="B929:B930"/>
    <mergeCell ref="C929:C930"/>
    <mergeCell ref="D929:D930"/>
    <mergeCell ref="E929:E930"/>
    <mergeCell ref="F926:F928"/>
    <mergeCell ref="G926:G928"/>
    <mergeCell ref="P926:P928"/>
    <mergeCell ref="Q926:Q928"/>
    <mergeCell ref="R926:R928"/>
    <mergeCell ref="A926:A928"/>
    <mergeCell ref="B926:B928"/>
    <mergeCell ref="C926:C928"/>
    <mergeCell ref="D926:D928"/>
    <mergeCell ref="E926:E928"/>
    <mergeCell ref="F924:F925"/>
    <mergeCell ref="G924:G925"/>
    <mergeCell ref="P924:P925"/>
    <mergeCell ref="Q924:Q925"/>
    <mergeCell ref="R924:R925"/>
    <mergeCell ref="A924:A925"/>
    <mergeCell ref="B924:B925"/>
    <mergeCell ref="C924:C925"/>
    <mergeCell ref="D924:D925"/>
    <mergeCell ref="E924:E925"/>
    <mergeCell ref="F941:F942"/>
    <mergeCell ref="G941:G942"/>
    <mergeCell ref="P941:P942"/>
    <mergeCell ref="Q941:Q942"/>
    <mergeCell ref="R941:R942"/>
    <mergeCell ref="A941:A942"/>
    <mergeCell ref="B941:B942"/>
    <mergeCell ref="C941:C942"/>
    <mergeCell ref="D941:D942"/>
    <mergeCell ref="E941:E942"/>
    <mergeCell ref="F939:F940"/>
    <mergeCell ref="G939:G940"/>
    <mergeCell ref="P939:P940"/>
    <mergeCell ref="Q939:Q940"/>
    <mergeCell ref="R939:R940"/>
    <mergeCell ref="A939:A940"/>
    <mergeCell ref="B939:B940"/>
    <mergeCell ref="C939:C940"/>
    <mergeCell ref="D939:D940"/>
    <mergeCell ref="E939:E940"/>
    <mergeCell ref="F935:F938"/>
    <mergeCell ref="G935:G938"/>
    <mergeCell ref="P935:P938"/>
    <mergeCell ref="Q935:Q938"/>
    <mergeCell ref="R935:R938"/>
    <mergeCell ref="A935:A938"/>
    <mergeCell ref="B935:B938"/>
    <mergeCell ref="C935:C938"/>
    <mergeCell ref="D935:D938"/>
    <mergeCell ref="E935:E938"/>
    <mergeCell ref="F932:F934"/>
    <mergeCell ref="G932:G934"/>
    <mergeCell ref="P932:P934"/>
    <mergeCell ref="Q932:Q934"/>
    <mergeCell ref="R932:R934"/>
    <mergeCell ref="A932:A934"/>
    <mergeCell ref="B932:B934"/>
    <mergeCell ref="C932:C934"/>
    <mergeCell ref="D932:D934"/>
    <mergeCell ref="E932:E934"/>
    <mergeCell ref="F949:F950"/>
    <mergeCell ref="G949:G950"/>
    <mergeCell ref="P949:P950"/>
    <mergeCell ref="Q949:Q950"/>
    <mergeCell ref="R949:R950"/>
    <mergeCell ref="A949:A950"/>
    <mergeCell ref="B949:B950"/>
    <mergeCell ref="C949:C950"/>
    <mergeCell ref="D949:D950"/>
    <mergeCell ref="E949:E950"/>
    <mergeCell ref="F947:F948"/>
    <mergeCell ref="G947:G948"/>
    <mergeCell ref="P947:P948"/>
    <mergeCell ref="Q947:Q948"/>
    <mergeCell ref="R947:R948"/>
    <mergeCell ref="A947:A948"/>
    <mergeCell ref="B947:B948"/>
    <mergeCell ref="C947:C948"/>
    <mergeCell ref="D947:D948"/>
    <mergeCell ref="E947:E948"/>
    <mergeCell ref="F946"/>
    <mergeCell ref="G946"/>
    <mergeCell ref="P946"/>
    <mergeCell ref="Q946"/>
    <mergeCell ref="R946"/>
    <mergeCell ref="A946"/>
    <mergeCell ref="B946"/>
    <mergeCell ref="C946"/>
    <mergeCell ref="D946"/>
    <mergeCell ref="E946"/>
    <mergeCell ref="F943:F945"/>
    <mergeCell ref="G943:G945"/>
    <mergeCell ref="P943:P945"/>
    <mergeCell ref="Q943:Q945"/>
    <mergeCell ref="R943:R945"/>
    <mergeCell ref="A943:A945"/>
    <mergeCell ref="B943:B945"/>
    <mergeCell ref="C943:C945"/>
    <mergeCell ref="D943:D945"/>
    <mergeCell ref="E943:E945"/>
    <mergeCell ref="F954"/>
    <mergeCell ref="G954"/>
    <mergeCell ref="P954"/>
    <mergeCell ref="Q954"/>
    <mergeCell ref="R954"/>
    <mergeCell ref="A954"/>
    <mergeCell ref="B954"/>
    <mergeCell ref="C954"/>
    <mergeCell ref="D954"/>
    <mergeCell ref="E954"/>
    <mergeCell ref="F953"/>
    <mergeCell ref="G953"/>
    <mergeCell ref="P953"/>
    <mergeCell ref="Q953"/>
    <mergeCell ref="R953"/>
    <mergeCell ref="A953"/>
    <mergeCell ref="B953"/>
    <mergeCell ref="C953"/>
    <mergeCell ref="D953"/>
    <mergeCell ref="E953"/>
    <mergeCell ref="F952"/>
    <mergeCell ref="G952"/>
    <mergeCell ref="P952"/>
    <mergeCell ref="Q952"/>
    <mergeCell ref="R952"/>
    <mergeCell ref="A952"/>
    <mergeCell ref="B952"/>
    <mergeCell ref="C952"/>
    <mergeCell ref="D952"/>
    <mergeCell ref="E952"/>
    <mergeCell ref="F951"/>
    <mergeCell ref="G951"/>
    <mergeCell ref="P951"/>
    <mergeCell ref="Q951"/>
    <mergeCell ref="R951"/>
    <mergeCell ref="A951"/>
    <mergeCell ref="B951"/>
    <mergeCell ref="C951"/>
    <mergeCell ref="D951"/>
    <mergeCell ref="E951"/>
    <mergeCell ref="F961:F966"/>
    <mergeCell ref="G961:G966"/>
    <mergeCell ref="P961:P966"/>
    <mergeCell ref="Q961:Q966"/>
    <mergeCell ref="R961:R966"/>
    <mergeCell ref="A961:A966"/>
    <mergeCell ref="B961:B966"/>
    <mergeCell ref="C961:C966"/>
    <mergeCell ref="D961:D966"/>
    <mergeCell ref="E961:E966"/>
    <mergeCell ref="F960"/>
    <mergeCell ref="G960"/>
    <mergeCell ref="P960"/>
    <mergeCell ref="Q960"/>
    <mergeCell ref="R960"/>
    <mergeCell ref="A960"/>
    <mergeCell ref="B960"/>
    <mergeCell ref="C960"/>
    <mergeCell ref="D960"/>
    <mergeCell ref="E960"/>
    <mergeCell ref="F956:F959"/>
    <mergeCell ref="G956:G959"/>
    <mergeCell ref="P956:P959"/>
    <mergeCell ref="Q956:Q959"/>
    <mergeCell ref="R956:R959"/>
    <mergeCell ref="A956:A959"/>
    <mergeCell ref="B956:B959"/>
    <mergeCell ref="C956:C959"/>
    <mergeCell ref="D956:D959"/>
    <mergeCell ref="E956:E959"/>
    <mergeCell ref="F955"/>
    <mergeCell ref="G955"/>
    <mergeCell ref="P955"/>
    <mergeCell ref="Q955"/>
    <mergeCell ref="R955"/>
    <mergeCell ref="A955"/>
    <mergeCell ref="B955"/>
    <mergeCell ref="C955"/>
    <mergeCell ref="D955"/>
    <mergeCell ref="E955"/>
    <mergeCell ref="F976:F977"/>
    <mergeCell ref="G976:G977"/>
    <mergeCell ref="P976:P977"/>
    <mergeCell ref="Q976:Q977"/>
    <mergeCell ref="R976:R977"/>
    <mergeCell ref="A976:A977"/>
    <mergeCell ref="B976:B977"/>
    <mergeCell ref="C976:C977"/>
    <mergeCell ref="D976:D977"/>
    <mergeCell ref="E976:E977"/>
    <mergeCell ref="F973:F975"/>
    <mergeCell ref="G973:G975"/>
    <mergeCell ref="P973:P975"/>
    <mergeCell ref="Q973:Q975"/>
    <mergeCell ref="R973:R975"/>
    <mergeCell ref="A973:A975"/>
    <mergeCell ref="B973:B975"/>
    <mergeCell ref="C973:C975"/>
    <mergeCell ref="D973:D975"/>
    <mergeCell ref="E973:E975"/>
    <mergeCell ref="F972"/>
    <mergeCell ref="G972"/>
    <mergeCell ref="P972"/>
    <mergeCell ref="Q972"/>
    <mergeCell ref="R972"/>
    <mergeCell ref="A972"/>
    <mergeCell ref="B972"/>
    <mergeCell ref="C972"/>
    <mergeCell ref="D972"/>
    <mergeCell ref="E972"/>
    <mergeCell ref="F967:F971"/>
    <mergeCell ref="G967:G971"/>
    <mergeCell ref="P967:P971"/>
    <mergeCell ref="Q967:Q971"/>
    <mergeCell ref="R967:R971"/>
    <mergeCell ref="A967:A971"/>
    <mergeCell ref="B967:B971"/>
    <mergeCell ref="C967:C971"/>
    <mergeCell ref="D967:D971"/>
    <mergeCell ref="E967:E971"/>
    <mergeCell ref="F984"/>
    <mergeCell ref="G984"/>
    <mergeCell ref="P984"/>
    <mergeCell ref="Q984"/>
    <mergeCell ref="R984"/>
    <mergeCell ref="A984"/>
    <mergeCell ref="B984"/>
    <mergeCell ref="C984"/>
    <mergeCell ref="D984"/>
    <mergeCell ref="E984"/>
    <mergeCell ref="F981:F983"/>
    <mergeCell ref="G981:G983"/>
    <mergeCell ref="P981:P983"/>
    <mergeCell ref="Q981:Q983"/>
    <mergeCell ref="R981:R983"/>
    <mergeCell ref="A981:A983"/>
    <mergeCell ref="B981:B983"/>
    <mergeCell ref="C981:C983"/>
    <mergeCell ref="D981:D983"/>
    <mergeCell ref="E981:E983"/>
    <mergeCell ref="F979:F980"/>
    <mergeCell ref="G979:G980"/>
    <mergeCell ref="P979:P980"/>
    <mergeCell ref="Q979:Q980"/>
    <mergeCell ref="R979:R980"/>
    <mergeCell ref="A979:A980"/>
    <mergeCell ref="B979:B980"/>
    <mergeCell ref="C979:C980"/>
    <mergeCell ref="D979:D980"/>
    <mergeCell ref="E979:E980"/>
    <mergeCell ref="F978"/>
    <mergeCell ref="G978"/>
    <mergeCell ref="P978"/>
    <mergeCell ref="Q978"/>
    <mergeCell ref="R978"/>
    <mergeCell ref="A978"/>
    <mergeCell ref="B978"/>
    <mergeCell ref="C978"/>
    <mergeCell ref="D978"/>
    <mergeCell ref="E978"/>
    <mergeCell ref="F992"/>
    <mergeCell ref="G992"/>
    <mergeCell ref="P992"/>
    <mergeCell ref="Q992"/>
    <mergeCell ref="R992"/>
    <mergeCell ref="A992"/>
    <mergeCell ref="B992"/>
    <mergeCell ref="C992"/>
    <mergeCell ref="D992"/>
    <mergeCell ref="E992"/>
    <mergeCell ref="F991"/>
    <mergeCell ref="G991"/>
    <mergeCell ref="P991"/>
    <mergeCell ref="Q991"/>
    <mergeCell ref="R991"/>
    <mergeCell ref="A991"/>
    <mergeCell ref="B991"/>
    <mergeCell ref="C991"/>
    <mergeCell ref="D991"/>
    <mergeCell ref="E991"/>
    <mergeCell ref="F987:F990"/>
    <mergeCell ref="G987:G990"/>
    <mergeCell ref="P987:P990"/>
    <mergeCell ref="Q987:Q990"/>
    <mergeCell ref="R987:R990"/>
    <mergeCell ref="A987:A990"/>
    <mergeCell ref="B987:B990"/>
    <mergeCell ref="C987:C990"/>
    <mergeCell ref="D987:D990"/>
    <mergeCell ref="E987:E990"/>
    <mergeCell ref="F985:F986"/>
    <mergeCell ref="G985:G986"/>
    <mergeCell ref="P985:P986"/>
    <mergeCell ref="Q985:Q986"/>
    <mergeCell ref="R985:R986"/>
    <mergeCell ref="A985:A986"/>
    <mergeCell ref="B985:B986"/>
    <mergeCell ref="C985:C986"/>
    <mergeCell ref="D985:D986"/>
    <mergeCell ref="E985:E986"/>
    <mergeCell ref="F999"/>
    <mergeCell ref="G999"/>
    <mergeCell ref="P999"/>
    <mergeCell ref="Q999"/>
    <mergeCell ref="R999"/>
    <mergeCell ref="A999"/>
    <mergeCell ref="B999"/>
    <mergeCell ref="C999"/>
    <mergeCell ref="D999"/>
    <mergeCell ref="E999"/>
    <mergeCell ref="F995:F998"/>
    <mergeCell ref="G995:G998"/>
    <mergeCell ref="P995:P998"/>
    <mergeCell ref="Q995:Q998"/>
    <mergeCell ref="R995:R998"/>
    <mergeCell ref="A995:A998"/>
    <mergeCell ref="B995:B998"/>
    <mergeCell ref="C995:C998"/>
    <mergeCell ref="D995:D998"/>
    <mergeCell ref="E995:E998"/>
    <mergeCell ref="F994"/>
    <mergeCell ref="G994"/>
    <mergeCell ref="P994"/>
    <mergeCell ref="Q994"/>
    <mergeCell ref="R994"/>
    <mergeCell ref="A994"/>
    <mergeCell ref="B994"/>
    <mergeCell ref="C994"/>
    <mergeCell ref="D994"/>
    <mergeCell ref="E994"/>
    <mergeCell ref="F993"/>
    <mergeCell ref="G993"/>
    <mergeCell ref="P993"/>
    <mergeCell ref="Q993"/>
    <mergeCell ref="R993"/>
    <mergeCell ref="A993"/>
    <mergeCell ref="B993"/>
    <mergeCell ref="C993"/>
    <mergeCell ref="D993"/>
    <mergeCell ref="E993"/>
    <mergeCell ref="F1009:F1010"/>
    <mergeCell ref="G1009:G1010"/>
    <mergeCell ref="P1009:P1010"/>
    <mergeCell ref="Q1009:Q1010"/>
    <mergeCell ref="R1009:R1010"/>
    <mergeCell ref="A1009:A1010"/>
    <mergeCell ref="B1009:B1010"/>
    <mergeCell ref="C1009:C1010"/>
    <mergeCell ref="D1009:D1010"/>
    <mergeCell ref="E1009:E1010"/>
    <mergeCell ref="F1005:F1008"/>
    <mergeCell ref="G1005:G1008"/>
    <mergeCell ref="P1005:P1008"/>
    <mergeCell ref="Q1005:Q1008"/>
    <mergeCell ref="R1005:R1008"/>
    <mergeCell ref="A1005:A1008"/>
    <mergeCell ref="B1005:B1008"/>
    <mergeCell ref="C1005:C1008"/>
    <mergeCell ref="D1005:D1008"/>
    <mergeCell ref="E1005:E1008"/>
    <mergeCell ref="F1002:F1004"/>
    <mergeCell ref="G1002:G1004"/>
    <mergeCell ref="P1002:P1004"/>
    <mergeCell ref="Q1002:Q1004"/>
    <mergeCell ref="R1002:R1004"/>
    <mergeCell ref="A1002:A1004"/>
    <mergeCell ref="B1002:B1004"/>
    <mergeCell ref="C1002:C1004"/>
    <mergeCell ref="D1002:D1004"/>
    <mergeCell ref="E1002:E1004"/>
    <mergeCell ref="F1000:F1001"/>
    <mergeCell ref="G1000:G1001"/>
    <mergeCell ref="P1000:P1001"/>
    <mergeCell ref="Q1000:Q1001"/>
    <mergeCell ref="R1000:R1001"/>
    <mergeCell ref="A1000:A1001"/>
    <mergeCell ref="B1000:B1001"/>
    <mergeCell ref="C1000:C1001"/>
    <mergeCell ref="D1000:D1001"/>
    <mergeCell ref="E1000:E1001"/>
    <mergeCell ref="F1017"/>
    <mergeCell ref="G1017"/>
    <mergeCell ref="P1017"/>
    <mergeCell ref="Q1017"/>
    <mergeCell ref="R1017"/>
    <mergeCell ref="A1017"/>
    <mergeCell ref="B1017"/>
    <mergeCell ref="C1017"/>
    <mergeCell ref="D1017"/>
    <mergeCell ref="E1017"/>
    <mergeCell ref="F1015:F1016"/>
    <mergeCell ref="G1015:G1016"/>
    <mergeCell ref="P1015:P1016"/>
    <mergeCell ref="Q1015:Q1016"/>
    <mergeCell ref="R1015:R1016"/>
    <mergeCell ref="A1015:A1016"/>
    <mergeCell ref="B1015:B1016"/>
    <mergeCell ref="C1015:C1016"/>
    <mergeCell ref="D1015:D1016"/>
    <mergeCell ref="E1015:E1016"/>
    <mergeCell ref="F1014"/>
    <mergeCell ref="G1014"/>
    <mergeCell ref="P1014"/>
    <mergeCell ref="Q1014"/>
    <mergeCell ref="R1014"/>
    <mergeCell ref="A1014"/>
    <mergeCell ref="B1014"/>
    <mergeCell ref="C1014"/>
    <mergeCell ref="D1014"/>
    <mergeCell ref="E1014"/>
    <mergeCell ref="F1011:F1013"/>
    <mergeCell ref="G1011:G1013"/>
    <mergeCell ref="P1011:P1013"/>
    <mergeCell ref="Q1011:Q1013"/>
    <mergeCell ref="R1011:R1013"/>
    <mergeCell ref="A1011:A1013"/>
    <mergeCell ref="B1011:B1013"/>
    <mergeCell ref="C1011:C1013"/>
    <mergeCell ref="D1011:D1013"/>
    <mergeCell ref="E1011:E1013"/>
    <mergeCell ref="F1025"/>
    <mergeCell ref="G1025"/>
    <mergeCell ref="P1025"/>
    <mergeCell ref="Q1025"/>
    <mergeCell ref="R1025"/>
    <mergeCell ref="A1025"/>
    <mergeCell ref="B1025"/>
    <mergeCell ref="C1025"/>
    <mergeCell ref="D1025"/>
    <mergeCell ref="E1025"/>
    <mergeCell ref="F1022:F1024"/>
    <mergeCell ref="G1022:G1024"/>
    <mergeCell ref="P1022:P1024"/>
    <mergeCell ref="Q1022:Q1024"/>
    <mergeCell ref="R1022:R1024"/>
    <mergeCell ref="A1022:A1024"/>
    <mergeCell ref="B1022:B1024"/>
    <mergeCell ref="C1022:C1024"/>
    <mergeCell ref="D1022:D1024"/>
    <mergeCell ref="E1022:E1024"/>
    <mergeCell ref="F1020:F1021"/>
    <mergeCell ref="G1020:G1021"/>
    <mergeCell ref="P1020:P1021"/>
    <mergeCell ref="Q1020:Q1021"/>
    <mergeCell ref="R1020:R1021"/>
    <mergeCell ref="A1020:A1021"/>
    <mergeCell ref="B1020:B1021"/>
    <mergeCell ref="C1020:C1021"/>
    <mergeCell ref="D1020:D1021"/>
    <mergeCell ref="E1020:E1021"/>
    <mergeCell ref="F1018:F1019"/>
    <mergeCell ref="G1018:G1019"/>
    <mergeCell ref="P1018:P1019"/>
    <mergeCell ref="Q1018:Q1019"/>
    <mergeCell ref="R1018:R1019"/>
    <mergeCell ref="A1018:A1019"/>
    <mergeCell ref="B1018:B1019"/>
    <mergeCell ref="C1018:C1019"/>
    <mergeCell ref="D1018:D1019"/>
    <mergeCell ref="E1018:E1019"/>
    <mergeCell ref="F1032:F1036"/>
    <mergeCell ref="G1032:G1036"/>
    <mergeCell ref="P1032:P1036"/>
    <mergeCell ref="Q1032:Q1036"/>
    <mergeCell ref="R1032:R1036"/>
    <mergeCell ref="A1032:A1036"/>
    <mergeCell ref="B1032:B1036"/>
    <mergeCell ref="C1032:C1036"/>
    <mergeCell ref="D1032:D1036"/>
    <mergeCell ref="E1032:E1036"/>
    <mergeCell ref="F1029:F1031"/>
    <mergeCell ref="G1029:G1031"/>
    <mergeCell ref="P1029:P1031"/>
    <mergeCell ref="Q1029:Q1031"/>
    <mergeCell ref="R1029:R1031"/>
    <mergeCell ref="A1029:A1031"/>
    <mergeCell ref="B1029:B1031"/>
    <mergeCell ref="C1029:C1031"/>
    <mergeCell ref="D1029:D1031"/>
    <mergeCell ref="E1029:E1031"/>
    <mergeCell ref="F1027:F1028"/>
    <mergeCell ref="G1027:G1028"/>
    <mergeCell ref="P1027:P1028"/>
    <mergeCell ref="Q1027:Q1028"/>
    <mergeCell ref="R1027:R1028"/>
    <mergeCell ref="A1027:A1028"/>
    <mergeCell ref="B1027:B1028"/>
    <mergeCell ref="C1027:C1028"/>
    <mergeCell ref="D1027:D1028"/>
    <mergeCell ref="E1027:E1028"/>
    <mergeCell ref="F1026"/>
    <mergeCell ref="G1026"/>
    <mergeCell ref="P1026"/>
    <mergeCell ref="Q1026"/>
    <mergeCell ref="R1026"/>
    <mergeCell ref="A1026"/>
    <mergeCell ref="B1026"/>
    <mergeCell ref="C1026"/>
    <mergeCell ref="D1026"/>
    <mergeCell ref="E1026"/>
    <mergeCell ref="F1043:F1045"/>
    <mergeCell ref="G1043:G1045"/>
    <mergeCell ref="P1043:P1045"/>
    <mergeCell ref="Q1043:Q1045"/>
    <mergeCell ref="R1043:R1045"/>
    <mergeCell ref="A1043:A1045"/>
    <mergeCell ref="B1043:B1045"/>
    <mergeCell ref="C1043:C1045"/>
    <mergeCell ref="D1043:D1045"/>
    <mergeCell ref="E1043:E1045"/>
    <mergeCell ref="F1041:F1042"/>
    <mergeCell ref="G1041:G1042"/>
    <mergeCell ref="P1041:P1042"/>
    <mergeCell ref="Q1041:Q1042"/>
    <mergeCell ref="R1041:R1042"/>
    <mergeCell ref="A1041:A1042"/>
    <mergeCell ref="B1041:B1042"/>
    <mergeCell ref="C1041:C1042"/>
    <mergeCell ref="D1041:D1042"/>
    <mergeCell ref="E1041:E1042"/>
    <mergeCell ref="F1038:F1040"/>
    <mergeCell ref="G1038:G1040"/>
    <mergeCell ref="P1038:P1040"/>
    <mergeCell ref="Q1038:Q1040"/>
    <mergeCell ref="R1038:R1040"/>
    <mergeCell ref="A1038:A1040"/>
    <mergeCell ref="B1038:B1040"/>
    <mergeCell ref="C1038:C1040"/>
    <mergeCell ref="D1038:D1040"/>
    <mergeCell ref="E1038:E1040"/>
    <mergeCell ref="F1037"/>
    <mergeCell ref="G1037"/>
    <mergeCell ref="P1037"/>
    <mergeCell ref="Q1037"/>
    <mergeCell ref="R1037"/>
    <mergeCell ref="A1037"/>
    <mergeCell ref="B1037"/>
    <mergeCell ref="C1037"/>
    <mergeCell ref="D1037"/>
    <mergeCell ref="E1037"/>
    <mergeCell ref="F1051:F1053"/>
    <mergeCell ref="G1051:G1053"/>
    <mergeCell ref="P1051:P1053"/>
    <mergeCell ref="Q1051:Q1053"/>
    <mergeCell ref="R1051:R1053"/>
    <mergeCell ref="A1051:A1053"/>
    <mergeCell ref="B1051:B1053"/>
    <mergeCell ref="C1051:C1053"/>
    <mergeCell ref="D1051:D1053"/>
    <mergeCell ref="E1051:E1053"/>
    <mergeCell ref="F1049:F1050"/>
    <mergeCell ref="G1049:G1050"/>
    <mergeCell ref="P1049:P1050"/>
    <mergeCell ref="Q1049:Q1050"/>
    <mergeCell ref="R1049:R1050"/>
    <mergeCell ref="A1049:A1050"/>
    <mergeCell ref="B1049:B1050"/>
    <mergeCell ref="C1049:C1050"/>
    <mergeCell ref="D1049:D1050"/>
    <mergeCell ref="E1049:E1050"/>
    <mergeCell ref="F1048"/>
    <mergeCell ref="G1048"/>
    <mergeCell ref="P1048"/>
    <mergeCell ref="Q1048"/>
    <mergeCell ref="R1048"/>
    <mergeCell ref="A1048"/>
    <mergeCell ref="B1048"/>
    <mergeCell ref="C1048"/>
    <mergeCell ref="D1048"/>
    <mergeCell ref="E1048"/>
    <mergeCell ref="F1046:F1047"/>
    <mergeCell ref="G1046:G1047"/>
    <mergeCell ref="P1046:P1047"/>
    <mergeCell ref="Q1046:Q1047"/>
    <mergeCell ref="R1046:R1047"/>
    <mergeCell ref="A1046:A1047"/>
    <mergeCell ref="B1046:B1047"/>
    <mergeCell ref="C1046:C1047"/>
    <mergeCell ref="D1046:D1047"/>
    <mergeCell ref="E1046:E1047"/>
    <mergeCell ref="F1059:F1062"/>
    <mergeCell ref="G1059:G1062"/>
    <mergeCell ref="P1059:P1062"/>
    <mergeCell ref="Q1059:Q1062"/>
    <mergeCell ref="R1059:R1062"/>
    <mergeCell ref="A1059:A1062"/>
    <mergeCell ref="B1059:B1062"/>
    <mergeCell ref="C1059:C1062"/>
    <mergeCell ref="D1059:D1062"/>
    <mergeCell ref="E1059:E1062"/>
    <mergeCell ref="F1058"/>
    <mergeCell ref="G1058"/>
    <mergeCell ref="P1058"/>
    <mergeCell ref="Q1058"/>
    <mergeCell ref="R1058"/>
    <mergeCell ref="A1058"/>
    <mergeCell ref="B1058"/>
    <mergeCell ref="C1058"/>
    <mergeCell ref="D1058"/>
    <mergeCell ref="E1058"/>
    <mergeCell ref="F1056:F1057"/>
    <mergeCell ref="G1056:G1057"/>
    <mergeCell ref="P1056:P1057"/>
    <mergeCell ref="Q1056:Q1057"/>
    <mergeCell ref="R1056:R1057"/>
    <mergeCell ref="A1056:A1057"/>
    <mergeCell ref="B1056:B1057"/>
    <mergeCell ref="C1056:C1057"/>
    <mergeCell ref="D1056:D1057"/>
    <mergeCell ref="E1056:E1057"/>
    <mergeCell ref="F1054:F1055"/>
    <mergeCell ref="G1054:G1055"/>
    <mergeCell ref="P1054:P1055"/>
    <mergeCell ref="Q1054:Q1055"/>
    <mergeCell ref="R1054:R1055"/>
    <mergeCell ref="A1054:A1055"/>
    <mergeCell ref="B1054:B1055"/>
    <mergeCell ref="C1054:C1055"/>
    <mergeCell ref="D1054:D1055"/>
    <mergeCell ref="E1054:E1055"/>
    <mergeCell ref="F1068"/>
    <mergeCell ref="G1068"/>
    <mergeCell ref="P1068"/>
    <mergeCell ref="Q1068"/>
    <mergeCell ref="R1068"/>
    <mergeCell ref="A1068"/>
    <mergeCell ref="B1068"/>
    <mergeCell ref="C1068"/>
    <mergeCell ref="D1068"/>
    <mergeCell ref="E1068"/>
    <mergeCell ref="F1067"/>
    <mergeCell ref="G1067"/>
    <mergeCell ref="P1067"/>
    <mergeCell ref="Q1067"/>
    <mergeCell ref="R1067"/>
    <mergeCell ref="A1067"/>
    <mergeCell ref="B1067"/>
    <mergeCell ref="C1067"/>
    <mergeCell ref="D1067"/>
    <mergeCell ref="E1067"/>
    <mergeCell ref="F1065:F1066"/>
    <mergeCell ref="G1065:G1066"/>
    <mergeCell ref="P1065:P1066"/>
    <mergeCell ref="Q1065:Q1066"/>
    <mergeCell ref="R1065:R1066"/>
    <mergeCell ref="A1065:A1066"/>
    <mergeCell ref="B1065:B1066"/>
    <mergeCell ref="C1065:C1066"/>
    <mergeCell ref="D1065:D1066"/>
    <mergeCell ref="E1065:E1066"/>
    <mergeCell ref="F1063:F1064"/>
    <mergeCell ref="G1063:G1064"/>
    <mergeCell ref="P1063:P1064"/>
    <mergeCell ref="Q1063:Q1064"/>
    <mergeCell ref="R1063:R1064"/>
    <mergeCell ref="A1063:A1064"/>
    <mergeCell ref="B1063:B1064"/>
    <mergeCell ref="C1063:C1064"/>
    <mergeCell ref="D1063:D1064"/>
    <mergeCell ref="E1063:E1064"/>
    <mergeCell ref="F1075:F1076"/>
    <mergeCell ref="G1075:G1076"/>
    <mergeCell ref="P1075:P1076"/>
    <mergeCell ref="Q1075:Q1076"/>
    <mergeCell ref="R1075:R1076"/>
    <mergeCell ref="A1075:A1076"/>
    <mergeCell ref="B1075:B1076"/>
    <mergeCell ref="C1075:C1076"/>
    <mergeCell ref="D1075:D1076"/>
    <mergeCell ref="E1075:E1076"/>
    <mergeCell ref="F1073:F1074"/>
    <mergeCell ref="G1073:G1074"/>
    <mergeCell ref="P1073:P1074"/>
    <mergeCell ref="Q1073:Q1074"/>
    <mergeCell ref="R1073:R1074"/>
    <mergeCell ref="A1073:A1074"/>
    <mergeCell ref="B1073:B1074"/>
    <mergeCell ref="C1073:C1074"/>
    <mergeCell ref="D1073:D1074"/>
    <mergeCell ref="E1073:E1074"/>
    <mergeCell ref="F1071:F1072"/>
    <mergeCell ref="G1071:G1072"/>
    <mergeCell ref="P1071:P1072"/>
    <mergeCell ref="Q1071:Q1072"/>
    <mergeCell ref="R1071:R1072"/>
    <mergeCell ref="A1071:A1072"/>
    <mergeCell ref="B1071:B1072"/>
    <mergeCell ref="C1071:C1072"/>
    <mergeCell ref="D1071:D1072"/>
    <mergeCell ref="E1071:E1072"/>
    <mergeCell ref="F1069:F1070"/>
    <mergeCell ref="G1069:G1070"/>
    <mergeCell ref="P1069:P1070"/>
    <mergeCell ref="Q1069:Q1070"/>
    <mergeCell ref="R1069:R1070"/>
    <mergeCell ref="A1069:A1070"/>
    <mergeCell ref="B1069:B1070"/>
    <mergeCell ref="C1069:C1070"/>
    <mergeCell ref="D1069:D1070"/>
    <mergeCell ref="E1069:E1070"/>
    <mergeCell ref="F1084:F1085"/>
    <mergeCell ref="G1084:G1085"/>
    <mergeCell ref="P1084:P1085"/>
    <mergeCell ref="Q1084:Q1085"/>
    <mergeCell ref="R1084:R1085"/>
    <mergeCell ref="A1084:A1085"/>
    <mergeCell ref="B1084:B1085"/>
    <mergeCell ref="C1084:C1085"/>
    <mergeCell ref="D1084:D1085"/>
    <mergeCell ref="E1084:E1085"/>
    <mergeCell ref="F1082:F1083"/>
    <mergeCell ref="G1082:G1083"/>
    <mergeCell ref="P1082:P1083"/>
    <mergeCell ref="Q1082:Q1083"/>
    <mergeCell ref="R1082:R1083"/>
    <mergeCell ref="A1082:A1083"/>
    <mergeCell ref="B1082:B1083"/>
    <mergeCell ref="C1082:C1083"/>
    <mergeCell ref="D1082:D1083"/>
    <mergeCell ref="E1082:E1083"/>
    <mergeCell ref="F1078:F1081"/>
    <mergeCell ref="G1078:G1081"/>
    <mergeCell ref="P1078:P1081"/>
    <mergeCell ref="Q1078:Q1081"/>
    <mergeCell ref="R1078:R1081"/>
    <mergeCell ref="A1078:A1081"/>
    <mergeCell ref="B1078:B1081"/>
    <mergeCell ref="C1078:C1081"/>
    <mergeCell ref="D1078:D1081"/>
    <mergeCell ref="E1078:E1081"/>
    <mergeCell ref="F1077"/>
    <mergeCell ref="G1077"/>
    <mergeCell ref="P1077"/>
    <mergeCell ref="Q1077"/>
    <mergeCell ref="R1077"/>
    <mergeCell ref="A1077"/>
    <mergeCell ref="B1077"/>
    <mergeCell ref="C1077"/>
    <mergeCell ref="D1077"/>
    <mergeCell ref="E1077"/>
    <mergeCell ref="F1090:F1091"/>
    <mergeCell ref="G1090:G1091"/>
    <mergeCell ref="P1090:P1091"/>
    <mergeCell ref="Q1090:Q1091"/>
    <mergeCell ref="R1090:R1091"/>
    <mergeCell ref="A1090:A1091"/>
    <mergeCell ref="B1090:B1091"/>
    <mergeCell ref="C1090:C1091"/>
    <mergeCell ref="D1090:D1091"/>
    <mergeCell ref="E1090:E1091"/>
    <mergeCell ref="F1088:F1089"/>
    <mergeCell ref="G1088:G1089"/>
    <mergeCell ref="P1088:P1089"/>
    <mergeCell ref="Q1088:Q1089"/>
    <mergeCell ref="R1088:R1089"/>
    <mergeCell ref="A1088:A1089"/>
    <mergeCell ref="B1088:B1089"/>
    <mergeCell ref="C1088:C1089"/>
    <mergeCell ref="D1088:D1089"/>
    <mergeCell ref="E1088:E1089"/>
    <mergeCell ref="F1087"/>
    <mergeCell ref="G1087"/>
    <mergeCell ref="P1087"/>
    <mergeCell ref="Q1087"/>
    <mergeCell ref="R1087"/>
    <mergeCell ref="A1087"/>
    <mergeCell ref="B1087"/>
    <mergeCell ref="C1087"/>
    <mergeCell ref="D1087"/>
    <mergeCell ref="E1087"/>
    <mergeCell ref="F1086"/>
    <mergeCell ref="G1086"/>
    <mergeCell ref="P1086"/>
    <mergeCell ref="Q1086"/>
    <mergeCell ref="R1086"/>
    <mergeCell ref="A1086"/>
    <mergeCell ref="B1086"/>
    <mergeCell ref="C1086"/>
    <mergeCell ref="D1086"/>
    <mergeCell ref="E1086"/>
    <mergeCell ref="F1096:F1097"/>
    <mergeCell ref="G1096:G1097"/>
    <mergeCell ref="P1096:P1097"/>
    <mergeCell ref="Q1096:Q1097"/>
    <mergeCell ref="R1096:R1097"/>
    <mergeCell ref="A1096:A1097"/>
    <mergeCell ref="B1096:B1097"/>
    <mergeCell ref="C1096:C1097"/>
    <mergeCell ref="D1096:D1097"/>
    <mergeCell ref="E1096:E1097"/>
    <mergeCell ref="F1095"/>
    <mergeCell ref="G1095"/>
    <mergeCell ref="P1095"/>
    <mergeCell ref="Q1095"/>
    <mergeCell ref="R1095"/>
    <mergeCell ref="A1095"/>
    <mergeCell ref="B1095"/>
    <mergeCell ref="C1095"/>
    <mergeCell ref="D1095"/>
    <mergeCell ref="E1095"/>
    <mergeCell ref="F1093:F1094"/>
    <mergeCell ref="G1093:G1094"/>
    <mergeCell ref="P1093:P1094"/>
    <mergeCell ref="Q1093:Q1094"/>
    <mergeCell ref="R1093:R1094"/>
    <mergeCell ref="A1093:A1094"/>
    <mergeCell ref="B1093:B1094"/>
    <mergeCell ref="C1093:C1094"/>
    <mergeCell ref="D1093:D1094"/>
    <mergeCell ref="E1093:E1094"/>
    <mergeCell ref="F1092"/>
    <mergeCell ref="G1092"/>
    <mergeCell ref="P1092"/>
    <mergeCell ref="Q1092"/>
    <mergeCell ref="R1092"/>
    <mergeCell ref="A1092"/>
    <mergeCell ref="B1092"/>
    <mergeCell ref="C1092"/>
    <mergeCell ref="D1092"/>
    <mergeCell ref="E1092"/>
    <mergeCell ref="F1107:F1108"/>
    <mergeCell ref="G1107:G1108"/>
    <mergeCell ref="P1107:P1108"/>
    <mergeCell ref="Q1107:Q1108"/>
    <mergeCell ref="R1107:R1108"/>
    <mergeCell ref="A1107:A1108"/>
    <mergeCell ref="B1107:B1108"/>
    <mergeCell ref="C1107:C1108"/>
    <mergeCell ref="D1107:D1108"/>
    <mergeCell ref="E1107:E1108"/>
    <mergeCell ref="F1106"/>
    <mergeCell ref="G1106"/>
    <mergeCell ref="P1106"/>
    <mergeCell ref="Q1106"/>
    <mergeCell ref="R1106"/>
    <mergeCell ref="A1106"/>
    <mergeCell ref="B1106"/>
    <mergeCell ref="C1106"/>
    <mergeCell ref="D1106"/>
    <mergeCell ref="E1106"/>
    <mergeCell ref="F1105"/>
    <mergeCell ref="G1105"/>
    <mergeCell ref="P1105"/>
    <mergeCell ref="Q1105"/>
    <mergeCell ref="R1105"/>
    <mergeCell ref="A1105"/>
    <mergeCell ref="B1105"/>
    <mergeCell ref="C1105"/>
    <mergeCell ref="D1105"/>
    <mergeCell ref="E1105"/>
    <mergeCell ref="F1098:F1104"/>
    <mergeCell ref="G1098:G1104"/>
    <mergeCell ref="P1098:P1104"/>
    <mergeCell ref="Q1098:Q1104"/>
    <mergeCell ref="R1098:R1104"/>
    <mergeCell ref="A1098:A1104"/>
    <mergeCell ref="B1098:B1104"/>
    <mergeCell ref="C1098:C1104"/>
    <mergeCell ref="D1098:D1104"/>
    <mergeCell ref="E1098:E1104"/>
    <mergeCell ref="F1113:F1115"/>
    <mergeCell ref="G1113:G1115"/>
    <mergeCell ref="P1113:P1115"/>
    <mergeCell ref="Q1113:Q1115"/>
    <mergeCell ref="R1113:R1115"/>
    <mergeCell ref="A1113:A1115"/>
    <mergeCell ref="B1113:B1115"/>
    <mergeCell ref="C1113:C1115"/>
    <mergeCell ref="D1113:D1115"/>
    <mergeCell ref="E1113:E1115"/>
    <mergeCell ref="F1111:F1112"/>
    <mergeCell ref="G1111:G1112"/>
    <mergeCell ref="P1111:P1112"/>
    <mergeCell ref="Q1111:Q1112"/>
    <mergeCell ref="R1111:R1112"/>
    <mergeCell ref="A1111:A1112"/>
    <mergeCell ref="B1111:B1112"/>
    <mergeCell ref="C1111:C1112"/>
    <mergeCell ref="D1111:D1112"/>
    <mergeCell ref="E1111:E1112"/>
    <mergeCell ref="F1110"/>
    <mergeCell ref="G1110"/>
    <mergeCell ref="P1110"/>
    <mergeCell ref="Q1110"/>
    <mergeCell ref="R1110"/>
    <mergeCell ref="A1110"/>
    <mergeCell ref="B1110"/>
    <mergeCell ref="C1110"/>
    <mergeCell ref="D1110"/>
    <mergeCell ref="E1110"/>
    <mergeCell ref="F1109"/>
    <mergeCell ref="G1109"/>
    <mergeCell ref="P1109"/>
    <mergeCell ref="Q1109"/>
    <mergeCell ref="R1109"/>
    <mergeCell ref="A1109"/>
    <mergeCell ref="B1109"/>
    <mergeCell ref="C1109"/>
    <mergeCell ref="D1109"/>
    <mergeCell ref="E1109"/>
    <mergeCell ref="F1123:F1124"/>
    <mergeCell ref="G1123:G1124"/>
    <mergeCell ref="P1123:P1124"/>
    <mergeCell ref="Q1123:Q1124"/>
    <mergeCell ref="R1123:R1124"/>
    <mergeCell ref="A1123:A1124"/>
    <mergeCell ref="B1123:B1124"/>
    <mergeCell ref="C1123:C1124"/>
    <mergeCell ref="D1123:D1124"/>
    <mergeCell ref="E1123:E1124"/>
    <mergeCell ref="F1120:F1122"/>
    <mergeCell ref="G1120:G1122"/>
    <mergeCell ref="P1120:P1122"/>
    <mergeCell ref="Q1120:Q1122"/>
    <mergeCell ref="R1120:R1122"/>
    <mergeCell ref="A1120:A1122"/>
    <mergeCell ref="B1120:B1122"/>
    <mergeCell ref="C1120:C1122"/>
    <mergeCell ref="D1120:D1122"/>
    <mergeCell ref="E1120:E1122"/>
    <mergeCell ref="F1119"/>
    <mergeCell ref="G1119"/>
    <mergeCell ref="P1119"/>
    <mergeCell ref="Q1119"/>
    <mergeCell ref="R1119"/>
    <mergeCell ref="A1119"/>
    <mergeCell ref="B1119"/>
    <mergeCell ref="C1119"/>
    <mergeCell ref="D1119"/>
    <mergeCell ref="E1119"/>
    <mergeCell ref="F1116:F1118"/>
    <mergeCell ref="G1116:G1118"/>
    <mergeCell ref="P1116:P1118"/>
    <mergeCell ref="Q1116:Q1118"/>
    <mergeCell ref="R1116:R1118"/>
    <mergeCell ref="A1116:A1118"/>
    <mergeCell ref="B1116:B1118"/>
    <mergeCell ref="C1116:C1118"/>
    <mergeCell ref="D1116:D1118"/>
    <mergeCell ref="E1116:E1118"/>
    <mergeCell ref="F1130"/>
    <mergeCell ref="G1130"/>
    <mergeCell ref="P1130"/>
    <mergeCell ref="Q1130"/>
    <mergeCell ref="R1130"/>
    <mergeCell ref="A1130"/>
    <mergeCell ref="B1130"/>
    <mergeCell ref="C1130"/>
    <mergeCell ref="D1130"/>
    <mergeCell ref="E1130"/>
    <mergeCell ref="F1128:F1129"/>
    <mergeCell ref="G1128:G1129"/>
    <mergeCell ref="P1128:P1129"/>
    <mergeCell ref="Q1128:Q1129"/>
    <mergeCell ref="R1128:R1129"/>
    <mergeCell ref="A1128:A1129"/>
    <mergeCell ref="B1128:B1129"/>
    <mergeCell ref="C1128:C1129"/>
    <mergeCell ref="D1128:D1129"/>
    <mergeCell ref="E1128:E1129"/>
    <mergeCell ref="F1126:F1127"/>
    <mergeCell ref="G1126:G1127"/>
    <mergeCell ref="P1126:P1127"/>
    <mergeCell ref="Q1126:Q1127"/>
    <mergeCell ref="R1126:R1127"/>
    <mergeCell ref="A1126:A1127"/>
    <mergeCell ref="B1126:B1127"/>
    <mergeCell ref="C1126:C1127"/>
    <mergeCell ref="D1126:D1127"/>
    <mergeCell ref="E1126:E1127"/>
    <mergeCell ref="F1125"/>
    <mergeCell ref="G1125"/>
    <mergeCell ref="P1125"/>
    <mergeCell ref="Q1125"/>
    <mergeCell ref="R1125"/>
    <mergeCell ref="A1125"/>
    <mergeCell ref="B1125"/>
    <mergeCell ref="C1125"/>
    <mergeCell ref="D1125"/>
    <mergeCell ref="E1125"/>
    <mergeCell ref="F1137:F1138"/>
    <mergeCell ref="G1137:G1138"/>
    <mergeCell ref="P1137:P1138"/>
    <mergeCell ref="Q1137:Q1138"/>
    <mergeCell ref="R1137:R1138"/>
    <mergeCell ref="A1137:A1138"/>
    <mergeCell ref="B1137:B1138"/>
    <mergeCell ref="C1137:C1138"/>
    <mergeCell ref="D1137:D1138"/>
    <mergeCell ref="E1137:E1138"/>
    <mergeCell ref="F1136"/>
    <mergeCell ref="G1136"/>
    <mergeCell ref="P1136"/>
    <mergeCell ref="Q1136"/>
    <mergeCell ref="R1136"/>
    <mergeCell ref="A1136"/>
    <mergeCell ref="B1136"/>
    <mergeCell ref="C1136"/>
    <mergeCell ref="D1136"/>
    <mergeCell ref="E1136"/>
    <mergeCell ref="F1132:F1135"/>
    <mergeCell ref="G1132:G1135"/>
    <mergeCell ref="P1132:P1135"/>
    <mergeCell ref="Q1132:Q1135"/>
    <mergeCell ref="R1132:R1135"/>
    <mergeCell ref="A1132:A1135"/>
    <mergeCell ref="B1132:B1135"/>
    <mergeCell ref="C1132:C1135"/>
    <mergeCell ref="D1132:D1135"/>
    <mergeCell ref="E1132:E1135"/>
    <mergeCell ref="F1131"/>
    <mergeCell ref="G1131"/>
    <mergeCell ref="P1131"/>
    <mergeCell ref="Q1131"/>
    <mergeCell ref="R1131"/>
    <mergeCell ref="A1131"/>
    <mergeCell ref="B1131"/>
    <mergeCell ref="C1131"/>
    <mergeCell ref="D1131"/>
    <mergeCell ref="E1131"/>
    <mergeCell ref="F1149:F1150"/>
    <mergeCell ref="G1149:G1150"/>
    <mergeCell ref="P1149:P1150"/>
    <mergeCell ref="Q1149:Q1150"/>
    <mergeCell ref="R1149:R1150"/>
    <mergeCell ref="A1149:A1150"/>
    <mergeCell ref="B1149:B1150"/>
    <mergeCell ref="C1149:C1150"/>
    <mergeCell ref="D1149:D1150"/>
    <mergeCell ref="E1149:E1150"/>
    <mergeCell ref="F1145:F1148"/>
    <mergeCell ref="G1145:G1148"/>
    <mergeCell ref="P1145:P1148"/>
    <mergeCell ref="Q1145:Q1148"/>
    <mergeCell ref="R1145:R1148"/>
    <mergeCell ref="A1145:A1148"/>
    <mergeCell ref="B1145:B1148"/>
    <mergeCell ref="C1145:C1148"/>
    <mergeCell ref="D1145:D1148"/>
    <mergeCell ref="E1145:E1148"/>
    <mergeCell ref="F1143:F1144"/>
    <mergeCell ref="G1143:G1144"/>
    <mergeCell ref="P1143:P1144"/>
    <mergeCell ref="Q1143:Q1144"/>
    <mergeCell ref="R1143:R1144"/>
    <mergeCell ref="A1143:A1144"/>
    <mergeCell ref="B1143:B1144"/>
    <mergeCell ref="C1143:C1144"/>
    <mergeCell ref="D1143:D1144"/>
    <mergeCell ref="E1143:E1144"/>
    <mergeCell ref="F1139:F1142"/>
    <mergeCell ref="G1139:G1142"/>
    <mergeCell ref="P1139:P1142"/>
    <mergeCell ref="Q1139:Q1142"/>
    <mergeCell ref="R1139:R1142"/>
    <mergeCell ref="A1139:A1142"/>
    <mergeCell ref="B1139:B1142"/>
    <mergeCell ref="C1139:C1142"/>
    <mergeCell ref="D1139:D1142"/>
    <mergeCell ref="E1139:E1142"/>
    <mergeCell ref="F1161:F1162"/>
    <mergeCell ref="G1161:G1162"/>
    <mergeCell ref="P1161:P1162"/>
    <mergeCell ref="Q1161:Q1162"/>
    <mergeCell ref="R1161:R1162"/>
    <mergeCell ref="A1161:A1162"/>
    <mergeCell ref="B1161:B1162"/>
    <mergeCell ref="C1161:C1162"/>
    <mergeCell ref="D1161:D1162"/>
    <mergeCell ref="E1161:E1162"/>
    <mergeCell ref="F1159:F1160"/>
    <mergeCell ref="G1159:G1160"/>
    <mergeCell ref="P1159:P1160"/>
    <mergeCell ref="Q1159:Q1160"/>
    <mergeCell ref="R1159:R1160"/>
    <mergeCell ref="A1159:A1160"/>
    <mergeCell ref="B1159:B1160"/>
    <mergeCell ref="C1159:C1160"/>
    <mergeCell ref="D1159:D1160"/>
    <mergeCell ref="E1159:E1160"/>
    <mergeCell ref="F1155:F1158"/>
    <mergeCell ref="G1155:G1158"/>
    <mergeCell ref="P1155:P1158"/>
    <mergeCell ref="Q1155:Q1158"/>
    <mergeCell ref="R1155:R1158"/>
    <mergeCell ref="A1155:A1158"/>
    <mergeCell ref="B1155:B1158"/>
    <mergeCell ref="C1155:C1158"/>
    <mergeCell ref="D1155:D1158"/>
    <mergeCell ref="E1155:E1158"/>
    <mergeCell ref="F1151:F1154"/>
    <mergeCell ref="G1151:G1154"/>
    <mergeCell ref="P1151:P1154"/>
    <mergeCell ref="Q1151:Q1154"/>
    <mergeCell ref="R1151:R1154"/>
    <mergeCell ref="A1151:A1154"/>
    <mergeCell ref="B1151:B1154"/>
    <mergeCell ref="C1151:C1154"/>
    <mergeCell ref="D1151:D1154"/>
    <mergeCell ref="E1151:E1154"/>
    <mergeCell ref="F1170:F1171"/>
    <mergeCell ref="G1170:G1171"/>
    <mergeCell ref="P1170:P1171"/>
    <mergeCell ref="Q1170:Q1171"/>
    <mergeCell ref="R1170:R1171"/>
    <mergeCell ref="A1170:A1171"/>
    <mergeCell ref="B1170:B1171"/>
    <mergeCell ref="C1170:C1171"/>
    <mergeCell ref="D1170:D1171"/>
    <mergeCell ref="E1170:E1171"/>
    <mergeCell ref="F1169"/>
    <mergeCell ref="G1169"/>
    <mergeCell ref="P1169"/>
    <mergeCell ref="Q1169"/>
    <mergeCell ref="R1169"/>
    <mergeCell ref="A1169"/>
    <mergeCell ref="B1169"/>
    <mergeCell ref="C1169"/>
    <mergeCell ref="D1169"/>
    <mergeCell ref="E1169"/>
    <mergeCell ref="F1166:F1168"/>
    <mergeCell ref="G1166:G1168"/>
    <mergeCell ref="P1166:P1168"/>
    <mergeCell ref="Q1166:Q1168"/>
    <mergeCell ref="R1166:R1168"/>
    <mergeCell ref="A1166:A1168"/>
    <mergeCell ref="B1166:B1168"/>
    <mergeCell ref="C1166:C1168"/>
    <mergeCell ref="D1166:D1168"/>
    <mergeCell ref="E1166:E1168"/>
    <mergeCell ref="F1163:F1165"/>
    <mergeCell ref="G1163:G1165"/>
    <mergeCell ref="P1163:P1165"/>
    <mergeCell ref="Q1163:Q1165"/>
    <mergeCell ref="R1163:R1165"/>
    <mergeCell ref="A1163:A1165"/>
    <mergeCell ref="B1163:B1165"/>
    <mergeCell ref="C1163:C1165"/>
    <mergeCell ref="D1163:D1165"/>
    <mergeCell ref="E1163:E1165"/>
    <mergeCell ref="F1180"/>
    <mergeCell ref="G1180"/>
    <mergeCell ref="P1180"/>
    <mergeCell ref="Q1180"/>
    <mergeCell ref="R1180"/>
    <mergeCell ref="A1180"/>
    <mergeCell ref="B1180"/>
    <mergeCell ref="C1180"/>
    <mergeCell ref="D1180"/>
    <mergeCell ref="E1180"/>
    <mergeCell ref="F1177:F1179"/>
    <mergeCell ref="G1177:G1179"/>
    <mergeCell ref="P1177:P1179"/>
    <mergeCell ref="Q1177:Q1179"/>
    <mergeCell ref="R1177:R1179"/>
    <mergeCell ref="A1177:A1179"/>
    <mergeCell ref="B1177:B1179"/>
    <mergeCell ref="C1177:C1179"/>
    <mergeCell ref="D1177:D1179"/>
    <mergeCell ref="E1177:E1179"/>
    <mergeCell ref="F1174:F1176"/>
    <mergeCell ref="G1174:G1176"/>
    <mergeCell ref="P1174:P1176"/>
    <mergeCell ref="Q1174:Q1176"/>
    <mergeCell ref="R1174:R1176"/>
    <mergeCell ref="A1174:A1176"/>
    <mergeCell ref="B1174:B1176"/>
    <mergeCell ref="C1174:C1176"/>
    <mergeCell ref="D1174:D1176"/>
    <mergeCell ref="E1174:E1176"/>
    <mergeCell ref="F1172:F1173"/>
    <mergeCell ref="G1172:G1173"/>
    <mergeCell ref="P1172:P1173"/>
    <mergeCell ref="Q1172:Q1173"/>
    <mergeCell ref="R1172:R1173"/>
    <mergeCell ref="A1172:A1173"/>
    <mergeCell ref="B1172:B1173"/>
    <mergeCell ref="C1172:C1173"/>
    <mergeCell ref="D1172:D1173"/>
    <mergeCell ref="E1172:E1173"/>
    <mergeCell ref="F1187:F1188"/>
    <mergeCell ref="G1187:G1188"/>
    <mergeCell ref="P1187:P1188"/>
    <mergeCell ref="Q1187:Q1188"/>
    <mergeCell ref="R1187:R1188"/>
    <mergeCell ref="A1187:A1188"/>
    <mergeCell ref="B1187:B1188"/>
    <mergeCell ref="C1187:C1188"/>
    <mergeCell ref="D1187:D1188"/>
    <mergeCell ref="E1187:E1188"/>
    <mergeCell ref="F1185:F1186"/>
    <mergeCell ref="G1185:G1186"/>
    <mergeCell ref="P1185:P1186"/>
    <mergeCell ref="Q1185:Q1186"/>
    <mergeCell ref="R1185:R1186"/>
    <mergeCell ref="A1185:A1186"/>
    <mergeCell ref="B1185:B1186"/>
    <mergeCell ref="C1185:C1186"/>
    <mergeCell ref="D1185:D1186"/>
    <mergeCell ref="E1185:E1186"/>
    <mergeCell ref="F1183:F1184"/>
    <mergeCell ref="G1183:G1184"/>
    <mergeCell ref="P1183:P1184"/>
    <mergeCell ref="Q1183:Q1184"/>
    <mergeCell ref="R1183:R1184"/>
    <mergeCell ref="A1183:A1184"/>
    <mergeCell ref="B1183:B1184"/>
    <mergeCell ref="C1183:C1184"/>
    <mergeCell ref="D1183:D1184"/>
    <mergeCell ref="E1183:E1184"/>
    <mergeCell ref="F1181:F1182"/>
    <mergeCell ref="G1181:G1182"/>
    <mergeCell ref="P1181:P1182"/>
    <mergeCell ref="Q1181:Q1182"/>
    <mergeCell ref="R1181:R1182"/>
    <mergeCell ref="A1181:A1182"/>
    <mergeCell ref="B1181:B1182"/>
    <mergeCell ref="C1181:C1182"/>
    <mergeCell ref="D1181:D1182"/>
    <mergeCell ref="E1181:E1182"/>
    <mergeCell ref="F1194:F1196"/>
    <mergeCell ref="G1194:G1196"/>
    <mergeCell ref="P1194:P1196"/>
    <mergeCell ref="Q1194:Q1196"/>
    <mergeCell ref="R1194:R1196"/>
    <mergeCell ref="A1194:A1196"/>
    <mergeCell ref="B1194:B1196"/>
    <mergeCell ref="C1194:C1196"/>
    <mergeCell ref="D1194:D1196"/>
    <mergeCell ref="E1194:E1196"/>
    <mergeCell ref="F1191:F1193"/>
    <mergeCell ref="G1191:G1193"/>
    <mergeCell ref="P1191:P1193"/>
    <mergeCell ref="Q1191:Q1193"/>
    <mergeCell ref="R1191:R1193"/>
    <mergeCell ref="A1191:A1193"/>
    <mergeCell ref="B1191:B1193"/>
    <mergeCell ref="C1191:C1193"/>
    <mergeCell ref="D1191:D1193"/>
    <mergeCell ref="E1191:E1193"/>
    <mergeCell ref="F1190"/>
    <mergeCell ref="G1190"/>
    <mergeCell ref="P1190"/>
    <mergeCell ref="Q1190"/>
    <mergeCell ref="R1190"/>
    <mergeCell ref="A1190"/>
    <mergeCell ref="B1190"/>
    <mergeCell ref="C1190"/>
    <mergeCell ref="D1190"/>
    <mergeCell ref="E1190"/>
    <mergeCell ref="F1189"/>
    <mergeCell ref="G1189"/>
    <mergeCell ref="P1189"/>
    <mergeCell ref="Q1189"/>
    <mergeCell ref="R1189"/>
    <mergeCell ref="A1189"/>
    <mergeCell ref="B1189"/>
    <mergeCell ref="C1189"/>
    <mergeCell ref="D1189"/>
    <mergeCell ref="E1189"/>
    <mergeCell ref="F1204:F1205"/>
    <mergeCell ref="G1204:G1205"/>
    <mergeCell ref="P1204:P1205"/>
    <mergeCell ref="Q1204:Q1205"/>
    <mergeCell ref="R1204:R1205"/>
    <mergeCell ref="A1204:A1205"/>
    <mergeCell ref="B1204:B1205"/>
    <mergeCell ref="C1204:C1205"/>
    <mergeCell ref="D1204:D1205"/>
    <mergeCell ref="E1204:E1205"/>
    <mergeCell ref="F1202:F1203"/>
    <mergeCell ref="G1202:G1203"/>
    <mergeCell ref="P1202:P1203"/>
    <mergeCell ref="Q1202:Q1203"/>
    <mergeCell ref="R1202:R1203"/>
    <mergeCell ref="A1202:A1203"/>
    <mergeCell ref="B1202:B1203"/>
    <mergeCell ref="C1202:C1203"/>
    <mergeCell ref="D1202:D1203"/>
    <mergeCell ref="E1202:E1203"/>
    <mergeCell ref="F1200:F1201"/>
    <mergeCell ref="G1200:G1201"/>
    <mergeCell ref="P1200:P1201"/>
    <mergeCell ref="Q1200:Q1201"/>
    <mergeCell ref="R1200:R1201"/>
    <mergeCell ref="A1200:A1201"/>
    <mergeCell ref="B1200:B1201"/>
    <mergeCell ref="C1200:C1201"/>
    <mergeCell ref="D1200:D1201"/>
    <mergeCell ref="E1200:E1201"/>
    <mergeCell ref="F1197:F1199"/>
    <mergeCell ref="G1197:G1199"/>
    <mergeCell ref="P1197:P1199"/>
    <mergeCell ref="Q1197:Q1199"/>
    <mergeCell ref="R1197:R1199"/>
    <mergeCell ref="A1197:A1199"/>
    <mergeCell ref="B1197:B1199"/>
    <mergeCell ref="C1197:C1199"/>
    <mergeCell ref="D1197:D1199"/>
    <mergeCell ref="E1197:E1199"/>
    <mergeCell ref="F1214"/>
    <mergeCell ref="G1214"/>
    <mergeCell ref="P1214"/>
    <mergeCell ref="Q1214"/>
    <mergeCell ref="R1214"/>
    <mergeCell ref="A1214"/>
    <mergeCell ref="B1214"/>
    <mergeCell ref="C1214"/>
    <mergeCell ref="D1214"/>
    <mergeCell ref="E1214"/>
    <mergeCell ref="F1213"/>
    <mergeCell ref="G1213"/>
    <mergeCell ref="P1213"/>
    <mergeCell ref="Q1213"/>
    <mergeCell ref="R1213"/>
    <mergeCell ref="A1213"/>
    <mergeCell ref="B1213"/>
    <mergeCell ref="C1213"/>
    <mergeCell ref="D1213"/>
    <mergeCell ref="E1213"/>
    <mergeCell ref="F1207:F1212"/>
    <mergeCell ref="G1207:G1212"/>
    <mergeCell ref="P1207:P1212"/>
    <mergeCell ref="Q1207:Q1212"/>
    <mergeCell ref="R1207:R1212"/>
    <mergeCell ref="A1207:A1212"/>
    <mergeCell ref="B1207:B1212"/>
    <mergeCell ref="C1207:C1212"/>
    <mergeCell ref="D1207:D1212"/>
    <mergeCell ref="E1207:E1212"/>
    <mergeCell ref="F1206"/>
    <mergeCell ref="G1206"/>
    <mergeCell ref="P1206"/>
    <mergeCell ref="Q1206"/>
    <mergeCell ref="R1206"/>
    <mergeCell ref="A1206"/>
    <mergeCell ref="B1206"/>
    <mergeCell ref="C1206"/>
    <mergeCell ref="D1206"/>
    <mergeCell ref="E1206"/>
    <mergeCell ref="F1220:F1221"/>
    <mergeCell ref="G1220:G1221"/>
    <mergeCell ref="P1220:P1221"/>
    <mergeCell ref="Q1220:Q1221"/>
    <mergeCell ref="R1220:R1221"/>
    <mergeCell ref="A1220:A1221"/>
    <mergeCell ref="B1220:B1221"/>
    <mergeCell ref="C1220:C1221"/>
    <mergeCell ref="D1220:D1221"/>
    <mergeCell ref="E1220:E1221"/>
    <mergeCell ref="F1217:F1219"/>
    <mergeCell ref="G1217:G1219"/>
    <mergeCell ref="P1217:P1219"/>
    <mergeCell ref="Q1217:Q1219"/>
    <mergeCell ref="R1217:R1219"/>
    <mergeCell ref="A1217:A1219"/>
    <mergeCell ref="B1217:B1219"/>
    <mergeCell ref="C1217:C1219"/>
    <mergeCell ref="D1217:D1219"/>
    <mergeCell ref="E1217:E1219"/>
    <mergeCell ref="F1216"/>
    <mergeCell ref="G1216"/>
    <mergeCell ref="P1216"/>
    <mergeCell ref="Q1216"/>
    <mergeCell ref="R1216"/>
    <mergeCell ref="A1216"/>
    <mergeCell ref="B1216"/>
    <mergeCell ref="C1216"/>
    <mergeCell ref="D1216"/>
    <mergeCell ref="E1216"/>
    <mergeCell ref="F1215"/>
    <mergeCell ref="G1215"/>
    <mergeCell ref="P1215"/>
    <mergeCell ref="Q1215"/>
    <mergeCell ref="R1215"/>
    <mergeCell ref="A1215"/>
    <mergeCell ref="B1215"/>
    <mergeCell ref="C1215"/>
    <mergeCell ref="D1215"/>
    <mergeCell ref="E1215"/>
    <mergeCell ref="F1231"/>
    <mergeCell ref="G1231"/>
    <mergeCell ref="P1231"/>
    <mergeCell ref="Q1231"/>
    <mergeCell ref="R1231"/>
    <mergeCell ref="A1231"/>
    <mergeCell ref="B1231"/>
    <mergeCell ref="C1231"/>
    <mergeCell ref="D1231"/>
    <mergeCell ref="E1231"/>
    <mergeCell ref="F1227:F1230"/>
    <mergeCell ref="G1227:G1230"/>
    <mergeCell ref="P1227:P1230"/>
    <mergeCell ref="Q1227:Q1230"/>
    <mergeCell ref="R1227:R1230"/>
    <mergeCell ref="A1227:A1230"/>
    <mergeCell ref="B1227:B1230"/>
    <mergeCell ref="C1227:C1230"/>
    <mergeCell ref="D1227:D1230"/>
    <mergeCell ref="E1227:E1230"/>
    <mergeCell ref="F1225:F1226"/>
    <mergeCell ref="G1225:G1226"/>
    <mergeCell ref="P1225:P1226"/>
    <mergeCell ref="Q1225:Q1226"/>
    <mergeCell ref="R1225:R1226"/>
    <mergeCell ref="A1225:A1226"/>
    <mergeCell ref="B1225:B1226"/>
    <mergeCell ref="C1225:C1226"/>
    <mergeCell ref="D1225:D1226"/>
    <mergeCell ref="E1225:E1226"/>
    <mergeCell ref="F1222:F1224"/>
    <mergeCell ref="G1222:G1224"/>
    <mergeCell ref="P1222:P1224"/>
    <mergeCell ref="Q1222:Q1224"/>
    <mergeCell ref="R1222:R1224"/>
    <mergeCell ref="A1222:A1224"/>
    <mergeCell ref="B1222:B1224"/>
    <mergeCell ref="C1222:C1224"/>
    <mergeCell ref="D1222:D1224"/>
    <mergeCell ref="E1222:E1224"/>
    <mergeCell ref="F1239:F1240"/>
    <mergeCell ref="G1239:G1240"/>
    <mergeCell ref="P1239:P1240"/>
    <mergeCell ref="Q1239:Q1240"/>
    <mergeCell ref="R1239:R1240"/>
    <mergeCell ref="A1239:A1240"/>
    <mergeCell ref="B1239:B1240"/>
    <mergeCell ref="C1239:C1240"/>
    <mergeCell ref="D1239:D1240"/>
    <mergeCell ref="E1239:E1240"/>
    <mergeCell ref="F1238"/>
    <mergeCell ref="G1238"/>
    <mergeCell ref="P1238"/>
    <mergeCell ref="Q1238"/>
    <mergeCell ref="R1238"/>
    <mergeCell ref="A1238"/>
    <mergeCell ref="B1238"/>
    <mergeCell ref="C1238"/>
    <mergeCell ref="D1238"/>
    <mergeCell ref="E1238"/>
    <mergeCell ref="F1234:F1237"/>
    <mergeCell ref="G1234:G1237"/>
    <mergeCell ref="P1234:P1237"/>
    <mergeCell ref="Q1234:Q1237"/>
    <mergeCell ref="R1234:R1237"/>
    <mergeCell ref="A1234:A1237"/>
    <mergeCell ref="B1234:B1237"/>
    <mergeCell ref="C1234:C1237"/>
    <mergeCell ref="D1234:D1237"/>
    <mergeCell ref="E1234:E1237"/>
    <mergeCell ref="F1232:F1233"/>
    <mergeCell ref="G1232:G1233"/>
    <mergeCell ref="P1232:P1233"/>
    <mergeCell ref="Q1232:Q1233"/>
    <mergeCell ref="R1232:R1233"/>
    <mergeCell ref="A1232:A1233"/>
    <mergeCell ref="B1232:B1233"/>
    <mergeCell ref="C1232:C1233"/>
    <mergeCell ref="D1232:D1233"/>
    <mergeCell ref="E1232:E1233"/>
    <mergeCell ref="F1247"/>
    <mergeCell ref="G1247"/>
    <mergeCell ref="P1247"/>
    <mergeCell ref="Q1247"/>
    <mergeCell ref="R1247"/>
    <mergeCell ref="A1247"/>
    <mergeCell ref="B1247"/>
    <mergeCell ref="C1247"/>
    <mergeCell ref="D1247"/>
    <mergeCell ref="E1247"/>
    <mergeCell ref="F1246"/>
    <mergeCell ref="G1246"/>
    <mergeCell ref="P1246"/>
    <mergeCell ref="Q1246"/>
    <mergeCell ref="R1246"/>
    <mergeCell ref="A1246"/>
    <mergeCell ref="B1246"/>
    <mergeCell ref="C1246"/>
    <mergeCell ref="D1246"/>
    <mergeCell ref="E1246"/>
    <mergeCell ref="F1243:F1245"/>
    <mergeCell ref="G1243:G1245"/>
    <mergeCell ref="P1243:P1245"/>
    <mergeCell ref="Q1243:Q1245"/>
    <mergeCell ref="R1243:R1245"/>
    <mergeCell ref="A1243:A1245"/>
    <mergeCell ref="B1243:B1245"/>
    <mergeCell ref="C1243:C1245"/>
    <mergeCell ref="D1243:D1245"/>
    <mergeCell ref="E1243:E1245"/>
    <mergeCell ref="F1241:F1242"/>
    <mergeCell ref="G1241:G1242"/>
    <mergeCell ref="P1241:P1242"/>
    <mergeCell ref="Q1241:Q1242"/>
    <mergeCell ref="R1241:R1242"/>
    <mergeCell ref="A1241:A1242"/>
    <mergeCell ref="B1241:B1242"/>
    <mergeCell ref="C1241:C1242"/>
    <mergeCell ref="D1241:D1242"/>
    <mergeCell ref="E1241:E1242"/>
    <mergeCell ref="F1254:F1257"/>
    <mergeCell ref="G1254:G1257"/>
    <mergeCell ref="P1254:P1257"/>
    <mergeCell ref="Q1254:Q1257"/>
    <mergeCell ref="R1254:R1257"/>
    <mergeCell ref="A1254:A1257"/>
    <mergeCell ref="B1254:B1257"/>
    <mergeCell ref="C1254:C1257"/>
    <mergeCell ref="D1254:D1257"/>
    <mergeCell ref="E1254:E1257"/>
    <mergeCell ref="F1252:F1253"/>
    <mergeCell ref="G1252:G1253"/>
    <mergeCell ref="P1252:P1253"/>
    <mergeCell ref="Q1252:Q1253"/>
    <mergeCell ref="R1252:R1253"/>
    <mergeCell ref="A1252:A1253"/>
    <mergeCell ref="B1252:B1253"/>
    <mergeCell ref="C1252:C1253"/>
    <mergeCell ref="D1252:D1253"/>
    <mergeCell ref="E1252:E1253"/>
    <mergeCell ref="F1250:F1251"/>
    <mergeCell ref="G1250:G1251"/>
    <mergeCell ref="P1250:P1251"/>
    <mergeCell ref="Q1250:Q1251"/>
    <mergeCell ref="R1250:R1251"/>
    <mergeCell ref="A1250:A1251"/>
    <mergeCell ref="B1250:B1251"/>
    <mergeCell ref="C1250:C1251"/>
    <mergeCell ref="D1250:D1251"/>
    <mergeCell ref="E1250:E1251"/>
    <mergeCell ref="F1248:F1249"/>
    <mergeCell ref="G1248:G1249"/>
    <mergeCell ref="P1248:P1249"/>
    <mergeCell ref="Q1248:Q1249"/>
    <mergeCell ref="R1248:R1249"/>
    <mergeCell ref="A1248:A1249"/>
    <mergeCell ref="B1248:B1249"/>
    <mergeCell ref="C1248:C1249"/>
    <mergeCell ref="D1248:D1249"/>
    <mergeCell ref="E1248:E1249"/>
    <mergeCell ref="F1264"/>
    <mergeCell ref="G1264"/>
    <mergeCell ref="P1264"/>
    <mergeCell ref="Q1264"/>
    <mergeCell ref="R1264"/>
    <mergeCell ref="A1264"/>
    <mergeCell ref="B1264"/>
    <mergeCell ref="C1264"/>
    <mergeCell ref="D1264"/>
    <mergeCell ref="E1264"/>
    <mergeCell ref="F1263"/>
    <mergeCell ref="G1263"/>
    <mergeCell ref="P1263"/>
    <mergeCell ref="Q1263"/>
    <mergeCell ref="R1263"/>
    <mergeCell ref="A1263"/>
    <mergeCell ref="B1263"/>
    <mergeCell ref="C1263"/>
    <mergeCell ref="D1263"/>
    <mergeCell ref="E1263"/>
    <mergeCell ref="F1261:F1262"/>
    <mergeCell ref="G1261:G1262"/>
    <mergeCell ref="P1261:P1262"/>
    <mergeCell ref="Q1261:Q1262"/>
    <mergeCell ref="R1261:R1262"/>
    <mergeCell ref="A1261:A1262"/>
    <mergeCell ref="B1261:B1262"/>
    <mergeCell ref="C1261:C1262"/>
    <mergeCell ref="D1261:D1262"/>
    <mergeCell ref="E1261:E1262"/>
    <mergeCell ref="F1258:F1260"/>
    <mergeCell ref="G1258:G1260"/>
    <mergeCell ref="P1258:P1260"/>
    <mergeCell ref="Q1258:Q1260"/>
    <mergeCell ref="R1258:R1260"/>
    <mergeCell ref="A1258:A1260"/>
    <mergeCell ref="B1258:B1260"/>
    <mergeCell ref="C1258:C1260"/>
    <mergeCell ref="D1258:D1260"/>
    <mergeCell ref="E1258:E1260"/>
    <mergeCell ref="F1271"/>
    <mergeCell ref="G1271"/>
    <mergeCell ref="P1271"/>
    <mergeCell ref="Q1271"/>
    <mergeCell ref="R1271"/>
    <mergeCell ref="A1271"/>
    <mergeCell ref="B1271"/>
    <mergeCell ref="C1271"/>
    <mergeCell ref="D1271"/>
    <mergeCell ref="E1271"/>
    <mergeCell ref="F1270"/>
    <mergeCell ref="G1270"/>
    <mergeCell ref="P1270"/>
    <mergeCell ref="Q1270"/>
    <mergeCell ref="R1270"/>
    <mergeCell ref="A1270"/>
    <mergeCell ref="B1270"/>
    <mergeCell ref="C1270"/>
    <mergeCell ref="D1270"/>
    <mergeCell ref="E1270"/>
    <mergeCell ref="F1268:F1269"/>
    <mergeCell ref="G1268:G1269"/>
    <mergeCell ref="P1268:P1269"/>
    <mergeCell ref="Q1268:Q1269"/>
    <mergeCell ref="R1268:R1269"/>
    <mergeCell ref="A1268:A1269"/>
    <mergeCell ref="B1268:B1269"/>
    <mergeCell ref="C1268:C1269"/>
    <mergeCell ref="D1268:D1269"/>
    <mergeCell ref="E1268:E1269"/>
    <mergeCell ref="F1265:F1267"/>
    <mergeCell ref="G1265:G1267"/>
    <mergeCell ref="P1265:P1267"/>
    <mergeCell ref="Q1265:Q1267"/>
    <mergeCell ref="R1265:R1267"/>
    <mergeCell ref="A1265:A1267"/>
    <mergeCell ref="B1265:B1267"/>
    <mergeCell ref="C1265:C1267"/>
    <mergeCell ref="D1265:D1267"/>
    <mergeCell ref="E1265:E1267"/>
    <mergeCell ref="F1275:F1276"/>
    <mergeCell ref="G1275:G1276"/>
    <mergeCell ref="P1275:P1276"/>
    <mergeCell ref="Q1275:Q1276"/>
    <mergeCell ref="R1275:R1276"/>
    <mergeCell ref="A1275:A1276"/>
    <mergeCell ref="B1275:B1276"/>
    <mergeCell ref="C1275:C1276"/>
    <mergeCell ref="D1275:D1276"/>
    <mergeCell ref="E1275:E1276"/>
    <mergeCell ref="F1274"/>
    <mergeCell ref="G1274"/>
    <mergeCell ref="P1274"/>
    <mergeCell ref="Q1274"/>
    <mergeCell ref="R1274"/>
    <mergeCell ref="A1274"/>
    <mergeCell ref="B1274"/>
    <mergeCell ref="C1274"/>
    <mergeCell ref="D1274"/>
    <mergeCell ref="E1274"/>
    <mergeCell ref="F1273"/>
    <mergeCell ref="G1273"/>
    <mergeCell ref="P1273"/>
    <mergeCell ref="Q1273"/>
    <mergeCell ref="R1273"/>
    <mergeCell ref="A1273"/>
    <mergeCell ref="B1273"/>
    <mergeCell ref="C1273"/>
    <mergeCell ref="D1273"/>
    <mergeCell ref="E1273"/>
    <mergeCell ref="F1272"/>
    <mergeCell ref="G1272"/>
    <mergeCell ref="P1272"/>
    <mergeCell ref="Q1272"/>
    <mergeCell ref="R1272"/>
    <mergeCell ref="A1272"/>
    <mergeCell ref="B1272"/>
    <mergeCell ref="C1272"/>
    <mergeCell ref="D1272"/>
    <mergeCell ref="E1272"/>
    <mergeCell ref="F1283:F1285"/>
    <mergeCell ref="G1283:G1285"/>
    <mergeCell ref="P1283:P1285"/>
    <mergeCell ref="Q1283:Q1285"/>
    <mergeCell ref="R1283:R1285"/>
    <mergeCell ref="A1283:A1285"/>
    <mergeCell ref="B1283:B1285"/>
    <mergeCell ref="C1283:C1285"/>
    <mergeCell ref="D1283:D1285"/>
    <mergeCell ref="E1283:E1285"/>
    <mergeCell ref="F1281:F1282"/>
    <mergeCell ref="G1281:G1282"/>
    <mergeCell ref="P1281:P1282"/>
    <mergeCell ref="Q1281:Q1282"/>
    <mergeCell ref="R1281:R1282"/>
    <mergeCell ref="A1281:A1282"/>
    <mergeCell ref="B1281:B1282"/>
    <mergeCell ref="C1281:C1282"/>
    <mergeCell ref="D1281:D1282"/>
    <mergeCell ref="E1281:E1282"/>
    <mergeCell ref="F1280"/>
    <mergeCell ref="G1280"/>
    <mergeCell ref="P1280"/>
    <mergeCell ref="Q1280"/>
    <mergeCell ref="R1280"/>
    <mergeCell ref="A1280"/>
    <mergeCell ref="B1280"/>
    <mergeCell ref="C1280"/>
    <mergeCell ref="D1280"/>
    <mergeCell ref="E1280"/>
    <mergeCell ref="F1277:F1279"/>
    <mergeCell ref="G1277:G1279"/>
    <mergeCell ref="P1277:P1279"/>
    <mergeCell ref="Q1277:Q1279"/>
    <mergeCell ref="R1277:R1279"/>
    <mergeCell ref="A1277:A1279"/>
    <mergeCell ref="B1277:B1279"/>
    <mergeCell ref="C1277:C1279"/>
    <mergeCell ref="D1277:D1279"/>
    <mergeCell ref="E1277:E1279"/>
    <mergeCell ref="F1290"/>
    <mergeCell ref="G1290"/>
    <mergeCell ref="P1290"/>
    <mergeCell ref="Q1290"/>
    <mergeCell ref="R1290"/>
    <mergeCell ref="A1290"/>
    <mergeCell ref="B1290"/>
    <mergeCell ref="C1290"/>
    <mergeCell ref="D1290"/>
    <mergeCell ref="E1290"/>
    <mergeCell ref="F1288:F1289"/>
    <mergeCell ref="G1288:G1289"/>
    <mergeCell ref="P1288:P1289"/>
    <mergeCell ref="Q1288:Q1289"/>
    <mergeCell ref="R1288:R1289"/>
    <mergeCell ref="A1288:A1289"/>
    <mergeCell ref="B1288:B1289"/>
    <mergeCell ref="C1288:C1289"/>
    <mergeCell ref="D1288:D1289"/>
    <mergeCell ref="E1288:E1289"/>
    <mergeCell ref="F1287"/>
    <mergeCell ref="G1287"/>
    <mergeCell ref="P1287"/>
    <mergeCell ref="Q1287"/>
    <mergeCell ref="R1287"/>
    <mergeCell ref="A1287"/>
    <mergeCell ref="B1287"/>
    <mergeCell ref="C1287"/>
    <mergeCell ref="D1287"/>
    <mergeCell ref="E1287"/>
    <mergeCell ref="F1286"/>
    <mergeCell ref="G1286"/>
    <mergeCell ref="P1286"/>
    <mergeCell ref="Q1286"/>
    <mergeCell ref="R1286"/>
    <mergeCell ref="A1286"/>
    <mergeCell ref="B1286"/>
    <mergeCell ref="C1286"/>
    <mergeCell ref="D1286"/>
    <mergeCell ref="E1286"/>
    <mergeCell ref="F1297"/>
    <mergeCell ref="G1297"/>
    <mergeCell ref="P1297"/>
    <mergeCell ref="Q1297"/>
    <mergeCell ref="R1297"/>
    <mergeCell ref="A1297"/>
    <mergeCell ref="B1297"/>
    <mergeCell ref="C1297"/>
    <mergeCell ref="D1297"/>
    <mergeCell ref="E1297"/>
    <mergeCell ref="F1296"/>
    <mergeCell ref="G1296"/>
    <mergeCell ref="P1296"/>
    <mergeCell ref="Q1296"/>
    <mergeCell ref="R1296"/>
    <mergeCell ref="A1296"/>
    <mergeCell ref="B1296"/>
    <mergeCell ref="C1296"/>
    <mergeCell ref="D1296"/>
    <mergeCell ref="E1296"/>
    <mergeCell ref="F1292:F1295"/>
    <mergeCell ref="G1292:G1295"/>
    <mergeCell ref="P1292:P1295"/>
    <mergeCell ref="Q1292:Q1295"/>
    <mergeCell ref="R1292:R1295"/>
    <mergeCell ref="A1292:A1295"/>
    <mergeCell ref="B1292:B1295"/>
    <mergeCell ref="C1292:C1295"/>
    <mergeCell ref="D1292:D1295"/>
    <mergeCell ref="E1292:E1295"/>
    <mergeCell ref="F1291"/>
    <mergeCell ref="G1291"/>
    <mergeCell ref="P1291"/>
    <mergeCell ref="Q1291"/>
    <mergeCell ref="R1291"/>
    <mergeCell ref="A1291"/>
    <mergeCell ref="B1291"/>
    <mergeCell ref="C1291"/>
    <mergeCell ref="D1291"/>
    <mergeCell ref="E1291"/>
    <mergeCell ref="F1306:F1307"/>
    <mergeCell ref="G1306:G1307"/>
    <mergeCell ref="P1306:P1307"/>
    <mergeCell ref="Q1306:Q1307"/>
    <mergeCell ref="R1306:R1307"/>
    <mergeCell ref="A1306:A1307"/>
    <mergeCell ref="B1306:B1307"/>
    <mergeCell ref="C1306:C1307"/>
    <mergeCell ref="D1306:D1307"/>
    <mergeCell ref="E1306:E1307"/>
    <mergeCell ref="F1305"/>
    <mergeCell ref="G1305"/>
    <mergeCell ref="P1305"/>
    <mergeCell ref="Q1305"/>
    <mergeCell ref="R1305"/>
    <mergeCell ref="A1305"/>
    <mergeCell ref="B1305"/>
    <mergeCell ref="C1305"/>
    <mergeCell ref="D1305"/>
    <mergeCell ref="E1305"/>
    <mergeCell ref="F1303:F1304"/>
    <mergeCell ref="G1303:G1304"/>
    <mergeCell ref="P1303:P1304"/>
    <mergeCell ref="Q1303:Q1304"/>
    <mergeCell ref="R1303:R1304"/>
    <mergeCell ref="A1303:A1304"/>
    <mergeCell ref="B1303:B1304"/>
    <mergeCell ref="C1303:C1304"/>
    <mergeCell ref="D1303:D1304"/>
    <mergeCell ref="E1303:E1304"/>
    <mergeCell ref="F1298:F1302"/>
    <mergeCell ref="G1298:G1302"/>
    <mergeCell ref="P1298:P1302"/>
    <mergeCell ref="Q1298:Q1302"/>
    <mergeCell ref="R1298:R1302"/>
    <mergeCell ref="A1298:A1302"/>
    <mergeCell ref="B1298:B1302"/>
    <mergeCell ref="C1298:C1302"/>
    <mergeCell ref="D1298:D1302"/>
    <mergeCell ref="E1298:E1302"/>
    <mergeCell ref="F1315"/>
    <mergeCell ref="G1315"/>
    <mergeCell ref="P1315"/>
    <mergeCell ref="Q1315"/>
    <mergeCell ref="R1315"/>
    <mergeCell ref="A1315"/>
    <mergeCell ref="B1315"/>
    <mergeCell ref="C1315"/>
    <mergeCell ref="D1315"/>
    <mergeCell ref="E1315"/>
    <mergeCell ref="F1313:F1314"/>
    <mergeCell ref="G1313:G1314"/>
    <mergeCell ref="P1313:P1314"/>
    <mergeCell ref="Q1313:Q1314"/>
    <mergeCell ref="R1313:R1314"/>
    <mergeCell ref="A1313:A1314"/>
    <mergeCell ref="B1313:B1314"/>
    <mergeCell ref="C1313:C1314"/>
    <mergeCell ref="D1313:D1314"/>
    <mergeCell ref="E1313:E1314"/>
    <mergeCell ref="F1310:F1312"/>
    <mergeCell ref="G1310:G1312"/>
    <mergeCell ref="P1310:P1312"/>
    <mergeCell ref="Q1310:Q1312"/>
    <mergeCell ref="R1310:R1312"/>
    <mergeCell ref="A1310:A1312"/>
    <mergeCell ref="B1310:B1312"/>
    <mergeCell ref="C1310:C1312"/>
    <mergeCell ref="D1310:D1312"/>
    <mergeCell ref="E1310:E1312"/>
    <mergeCell ref="F1308:F1309"/>
    <mergeCell ref="G1308:G1309"/>
    <mergeCell ref="P1308:P1309"/>
    <mergeCell ref="Q1308:Q1309"/>
    <mergeCell ref="R1308:R1309"/>
    <mergeCell ref="A1308:A1309"/>
    <mergeCell ref="B1308:B1309"/>
    <mergeCell ref="C1308:C1309"/>
    <mergeCell ref="D1308:D1309"/>
    <mergeCell ref="E1308:E1309"/>
    <mergeCell ref="F1323"/>
    <mergeCell ref="G1323"/>
    <mergeCell ref="P1323"/>
    <mergeCell ref="Q1323"/>
    <mergeCell ref="R1323"/>
    <mergeCell ref="A1323"/>
    <mergeCell ref="B1323"/>
    <mergeCell ref="C1323"/>
    <mergeCell ref="D1323"/>
    <mergeCell ref="E1323"/>
    <mergeCell ref="F1322"/>
    <mergeCell ref="G1322"/>
    <mergeCell ref="P1322"/>
    <mergeCell ref="Q1322"/>
    <mergeCell ref="R1322"/>
    <mergeCell ref="A1322"/>
    <mergeCell ref="B1322"/>
    <mergeCell ref="C1322"/>
    <mergeCell ref="D1322"/>
    <mergeCell ref="E1322"/>
    <mergeCell ref="F1320:F1321"/>
    <mergeCell ref="G1320:G1321"/>
    <mergeCell ref="P1320:P1321"/>
    <mergeCell ref="Q1320:Q1321"/>
    <mergeCell ref="R1320:R1321"/>
    <mergeCell ref="A1320:A1321"/>
    <mergeCell ref="B1320:B1321"/>
    <mergeCell ref="C1320:C1321"/>
    <mergeCell ref="D1320:D1321"/>
    <mergeCell ref="E1320:E1321"/>
    <mergeCell ref="F1316:F1319"/>
    <mergeCell ref="G1316:G1319"/>
    <mergeCell ref="P1316:P1319"/>
    <mergeCell ref="Q1316:Q1319"/>
    <mergeCell ref="R1316:R1319"/>
    <mergeCell ref="A1316:A1319"/>
    <mergeCell ref="B1316:B1319"/>
    <mergeCell ref="C1316:C1319"/>
    <mergeCell ref="D1316:D1319"/>
    <mergeCell ref="E1316:E1319"/>
    <mergeCell ref="F1333"/>
    <mergeCell ref="G1333"/>
    <mergeCell ref="P1333"/>
    <mergeCell ref="Q1333"/>
    <mergeCell ref="R1333"/>
    <mergeCell ref="A1333"/>
    <mergeCell ref="B1333"/>
    <mergeCell ref="C1333"/>
    <mergeCell ref="D1333"/>
    <mergeCell ref="E1333"/>
    <mergeCell ref="F1329:F1332"/>
    <mergeCell ref="G1329:G1332"/>
    <mergeCell ref="P1329:P1332"/>
    <mergeCell ref="Q1329:Q1332"/>
    <mergeCell ref="R1329:R1332"/>
    <mergeCell ref="A1329:A1332"/>
    <mergeCell ref="B1329:B1332"/>
    <mergeCell ref="C1329:C1332"/>
    <mergeCell ref="D1329:D1332"/>
    <mergeCell ref="E1329:E1332"/>
    <mergeCell ref="F1327:F1328"/>
    <mergeCell ref="G1327:G1328"/>
    <mergeCell ref="P1327:P1328"/>
    <mergeCell ref="Q1327:Q1328"/>
    <mergeCell ref="R1327:R1328"/>
    <mergeCell ref="A1327:A1328"/>
    <mergeCell ref="B1327:B1328"/>
    <mergeCell ref="C1327:C1328"/>
    <mergeCell ref="D1327:D1328"/>
    <mergeCell ref="E1327:E1328"/>
    <mergeCell ref="F1324:F1326"/>
    <mergeCell ref="G1324:G1326"/>
    <mergeCell ref="P1324:P1326"/>
    <mergeCell ref="Q1324:Q1326"/>
    <mergeCell ref="R1324:R1326"/>
    <mergeCell ref="A1324:A1326"/>
    <mergeCell ref="B1324:B1326"/>
    <mergeCell ref="C1324:C1326"/>
    <mergeCell ref="D1324:D1326"/>
    <mergeCell ref="E1324:E1326"/>
    <mergeCell ref="F1337"/>
    <mergeCell ref="G1337"/>
    <mergeCell ref="P1337"/>
    <mergeCell ref="Q1337"/>
    <mergeCell ref="R1337"/>
    <mergeCell ref="A1337"/>
    <mergeCell ref="B1337"/>
    <mergeCell ref="C1337"/>
    <mergeCell ref="D1337"/>
    <mergeCell ref="E1337"/>
    <mergeCell ref="F1336"/>
    <mergeCell ref="G1336"/>
    <mergeCell ref="P1336"/>
    <mergeCell ref="Q1336"/>
    <mergeCell ref="R1336"/>
    <mergeCell ref="A1336"/>
    <mergeCell ref="B1336"/>
    <mergeCell ref="C1336"/>
    <mergeCell ref="D1336"/>
    <mergeCell ref="E1336"/>
    <mergeCell ref="F1335"/>
    <mergeCell ref="G1335"/>
    <mergeCell ref="P1335"/>
    <mergeCell ref="Q1335"/>
    <mergeCell ref="R1335"/>
    <mergeCell ref="A1335"/>
    <mergeCell ref="B1335"/>
    <mergeCell ref="C1335"/>
    <mergeCell ref="D1335"/>
    <mergeCell ref="E1335"/>
    <mergeCell ref="F1334"/>
    <mergeCell ref="G1334"/>
    <mergeCell ref="P1334"/>
    <mergeCell ref="Q1334"/>
    <mergeCell ref="R1334"/>
    <mergeCell ref="A1334"/>
    <mergeCell ref="B1334"/>
    <mergeCell ref="C1334"/>
    <mergeCell ref="D1334"/>
    <mergeCell ref="E1334"/>
    <mergeCell ref="F1341"/>
    <mergeCell ref="G1341"/>
    <mergeCell ref="P1341"/>
    <mergeCell ref="Q1341"/>
    <mergeCell ref="R1341"/>
    <mergeCell ref="A1341"/>
    <mergeCell ref="B1341"/>
    <mergeCell ref="C1341"/>
    <mergeCell ref="D1341"/>
    <mergeCell ref="E1341"/>
    <mergeCell ref="F1340"/>
    <mergeCell ref="G1340"/>
    <mergeCell ref="P1340"/>
    <mergeCell ref="Q1340"/>
    <mergeCell ref="R1340"/>
    <mergeCell ref="A1340"/>
    <mergeCell ref="B1340"/>
    <mergeCell ref="C1340"/>
    <mergeCell ref="D1340"/>
    <mergeCell ref="E1340"/>
    <mergeCell ref="F1339"/>
    <mergeCell ref="G1339"/>
    <mergeCell ref="P1339"/>
    <mergeCell ref="Q1339"/>
    <mergeCell ref="R1339"/>
    <mergeCell ref="A1339"/>
    <mergeCell ref="B1339"/>
    <mergeCell ref="C1339"/>
    <mergeCell ref="D1339"/>
    <mergeCell ref="E1339"/>
    <mergeCell ref="F1338"/>
    <mergeCell ref="G1338"/>
    <mergeCell ref="P1338"/>
    <mergeCell ref="Q1338"/>
    <mergeCell ref="R1338"/>
    <mergeCell ref="A1338"/>
    <mergeCell ref="B1338"/>
    <mergeCell ref="C1338"/>
    <mergeCell ref="D1338"/>
    <mergeCell ref="E1338"/>
    <mergeCell ref="F1347:F1348"/>
    <mergeCell ref="G1347:G1348"/>
    <mergeCell ref="P1347:P1348"/>
    <mergeCell ref="Q1347:Q1348"/>
    <mergeCell ref="R1347:R1348"/>
    <mergeCell ref="A1347:A1348"/>
    <mergeCell ref="B1347:B1348"/>
    <mergeCell ref="C1347:C1348"/>
    <mergeCell ref="D1347:D1348"/>
    <mergeCell ref="E1347:E1348"/>
    <mergeCell ref="F1344:F1346"/>
    <mergeCell ref="G1344:G1346"/>
    <mergeCell ref="P1344:P1346"/>
    <mergeCell ref="Q1344:Q1346"/>
    <mergeCell ref="R1344:R1346"/>
    <mergeCell ref="A1344:A1346"/>
    <mergeCell ref="B1344:B1346"/>
    <mergeCell ref="C1344:C1346"/>
    <mergeCell ref="D1344:D1346"/>
    <mergeCell ref="E1344:E1346"/>
    <mergeCell ref="F1343"/>
    <mergeCell ref="G1343"/>
    <mergeCell ref="P1343"/>
    <mergeCell ref="Q1343"/>
    <mergeCell ref="R1343"/>
    <mergeCell ref="A1343"/>
    <mergeCell ref="B1343"/>
    <mergeCell ref="C1343"/>
    <mergeCell ref="D1343"/>
    <mergeCell ref="E1343"/>
    <mergeCell ref="F1342"/>
    <mergeCell ref="G1342"/>
    <mergeCell ref="P1342"/>
    <mergeCell ref="Q1342"/>
    <mergeCell ref="R1342"/>
    <mergeCell ref="A1342"/>
    <mergeCell ref="B1342"/>
    <mergeCell ref="C1342"/>
    <mergeCell ref="D1342"/>
    <mergeCell ref="E1342"/>
    <mergeCell ref="F1359:F1360"/>
    <mergeCell ref="G1359:G1360"/>
    <mergeCell ref="P1359:P1360"/>
    <mergeCell ref="Q1359:Q1360"/>
    <mergeCell ref="R1359:R1360"/>
    <mergeCell ref="A1359:A1360"/>
    <mergeCell ref="B1359:B1360"/>
    <mergeCell ref="C1359:C1360"/>
    <mergeCell ref="D1359:D1360"/>
    <mergeCell ref="E1359:E1360"/>
    <mergeCell ref="F1356:F1358"/>
    <mergeCell ref="G1356:G1358"/>
    <mergeCell ref="P1356:P1358"/>
    <mergeCell ref="Q1356:Q1358"/>
    <mergeCell ref="R1356:R1358"/>
    <mergeCell ref="A1356:A1358"/>
    <mergeCell ref="B1356:B1358"/>
    <mergeCell ref="C1356:C1358"/>
    <mergeCell ref="D1356:D1358"/>
    <mergeCell ref="E1356:E1358"/>
    <mergeCell ref="F1354:F1355"/>
    <mergeCell ref="G1354:G1355"/>
    <mergeCell ref="P1354:P1355"/>
    <mergeCell ref="Q1354:Q1355"/>
    <mergeCell ref="R1354:R1355"/>
    <mergeCell ref="A1354:A1355"/>
    <mergeCell ref="B1354:B1355"/>
    <mergeCell ref="C1354:C1355"/>
    <mergeCell ref="D1354:D1355"/>
    <mergeCell ref="E1354:E1355"/>
    <mergeCell ref="F1349:F1353"/>
    <mergeCell ref="G1349:G1353"/>
    <mergeCell ref="P1349:P1353"/>
    <mergeCell ref="Q1349:Q1353"/>
    <mergeCell ref="R1349:R1353"/>
    <mergeCell ref="A1349:A1353"/>
    <mergeCell ref="B1349:B1353"/>
    <mergeCell ref="C1349:C1353"/>
    <mergeCell ref="D1349:D1353"/>
    <mergeCell ref="E1349:E1353"/>
    <mergeCell ref="F1365:F1366"/>
    <mergeCell ref="G1365:G1366"/>
    <mergeCell ref="P1365:P1366"/>
    <mergeCell ref="Q1365:Q1366"/>
    <mergeCell ref="R1365:R1366"/>
    <mergeCell ref="A1365:A1366"/>
    <mergeCell ref="B1365:B1366"/>
    <mergeCell ref="C1365:C1366"/>
    <mergeCell ref="D1365:D1366"/>
    <mergeCell ref="E1365:E1366"/>
    <mergeCell ref="F1364"/>
    <mergeCell ref="G1364"/>
    <mergeCell ref="P1364"/>
    <mergeCell ref="Q1364"/>
    <mergeCell ref="R1364"/>
    <mergeCell ref="A1364"/>
    <mergeCell ref="B1364"/>
    <mergeCell ref="C1364"/>
    <mergeCell ref="D1364"/>
    <mergeCell ref="E1364"/>
    <mergeCell ref="F1363"/>
    <mergeCell ref="G1363"/>
    <mergeCell ref="P1363"/>
    <mergeCell ref="Q1363"/>
    <mergeCell ref="R1363"/>
    <mergeCell ref="A1363"/>
    <mergeCell ref="B1363"/>
    <mergeCell ref="C1363"/>
    <mergeCell ref="D1363"/>
    <mergeCell ref="E1363"/>
    <mergeCell ref="F1361:F1362"/>
    <mergeCell ref="G1361:G1362"/>
    <mergeCell ref="P1361:P1362"/>
    <mergeCell ref="Q1361:Q1362"/>
    <mergeCell ref="R1361:R1362"/>
    <mergeCell ref="A1361:A1362"/>
    <mergeCell ref="B1361:B1362"/>
    <mergeCell ref="C1361:C1362"/>
    <mergeCell ref="D1361:D1362"/>
    <mergeCell ref="E1361:E1362"/>
    <mergeCell ref="F1375:F1376"/>
    <mergeCell ref="G1375:G1376"/>
    <mergeCell ref="P1375:P1376"/>
    <mergeCell ref="Q1375:Q1376"/>
    <mergeCell ref="R1375:R1376"/>
    <mergeCell ref="A1375:A1376"/>
    <mergeCell ref="B1375:B1376"/>
    <mergeCell ref="C1375:C1376"/>
    <mergeCell ref="D1375:D1376"/>
    <mergeCell ref="E1375:E1376"/>
    <mergeCell ref="F1372:F1374"/>
    <mergeCell ref="G1372:G1374"/>
    <mergeCell ref="P1372:P1374"/>
    <mergeCell ref="Q1372:Q1374"/>
    <mergeCell ref="R1372:R1374"/>
    <mergeCell ref="A1372:A1374"/>
    <mergeCell ref="B1372:B1374"/>
    <mergeCell ref="C1372:C1374"/>
    <mergeCell ref="D1372:D1374"/>
    <mergeCell ref="E1372:E1374"/>
    <mergeCell ref="F1369:F1371"/>
    <mergeCell ref="G1369:G1371"/>
    <mergeCell ref="P1369:P1371"/>
    <mergeCell ref="Q1369:Q1371"/>
    <mergeCell ref="R1369:R1371"/>
    <mergeCell ref="A1369:A1371"/>
    <mergeCell ref="B1369:B1371"/>
    <mergeCell ref="C1369:C1371"/>
    <mergeCell ref="D1369:D1371"/>
    <mergeCell ref="E1369:E1371"/>
    <mergeCell ref="F1367:F1368"/>
    <mergeCell ref="G1367:G1368"/>
    <mergeCell ref="P1367:P1368"/>
    <mergeCell ref="Q1367:Q1368"/>
    <mergeCell ref="R1367:R1368"/>
    <mergeCell ref="A1367:A1368"/>
    <mergeCell ref="B1367:B1368"/>
    <mergeCell ref="C1367:C1368"/>
    <mergeCell ref="D1367:D1368"/>
    <mergeCell ref="E1367:E1368"/>
    <mergeCell ref="F1383:F1384"/>
    <mergeCell ref="G1383:G1384"/>
    <mergeCell ref="P1383:P1384"/>
    <mergeCell ref="Q1383:Q1384"/>
    <mergeCell ref="R1383:R1384"/>
    <mergeCell ref="A1383:A1384"/>
    <mergeCell ref="B1383:B1384"/>
    <mergeCell ref="C1383:C1384"/>
    <mergeCell ref="D1383:D1384"/>
    <mergeCell ref="E1383:E1384"/>
    <mergeCell ref="F1381:F1382"/>
    <mergeCell ref="G1381:G1382"/>
    <mergeCell ref="P1381:P1382"/>
    <mergeCell ref="Q1381:Q1382"/>
    <mergeCell ref="R1381:R1382"/>
    <mergeCell ref="A1381:A1382"/>
    <mergeCell ref="B1381:B1382"/>
    <mergeCell ref="C1381:C1382"/>
    <mergeCell ref="D1381:D1382"/>
    <mergeCell ref="E1381:E1382"/>
    <mergeCell ref="F1379:F1380"/>
    <mergeCell ref="G1379:G1380"/>
    <mergeCell ref="P1379:P1380"/>
    <mergeCell ref="Q1379:Q1380"/>
    <mergeCell ref="R1379:R1380"/>
    <mergeCell ref="A1379:A1380"/>
    <mergeCell ref="B1379:B1380"/>
    <mergeCell ref="C1379:C1380"/>
    <mergeCell ref="D1379:D1380"/>
    <mergeCell ref="E1379:E1380"/>
    <mergeCell ref="F1377:F1378"/>
    <mergeCell ref="G1377:G1378"/>
    <mergeCell ref="P1377:P1378"/>
    <mergeCell ref="Q1377:Q1378"/>
    <mergeCell ref="R1377:R1378"/>
    <mergeCell ref="A1377:A1378"/>
    <mergeCell ref="B1377:B1378"/>
    <mergeCell ref="C1377:C1378"/>
    <mergeCell ref="D1377:D1378"/>
    <mergeCell ref="E1377:E1378"/>
    <mergeCell ref="F1391:F1392"/>
    <mergeCell ref="G1391:G1392"/>
    <mergeCell ref="P1391:P1392"/>
    <mergeCell ref="Q1391:Q1392"/>
    <mergeCell ref="R1391:R1392"/>
    <mergeCell ref="A1391:A1392"/>
    <mergeCell ref="B1391:B1392"/>
    <mergeCell ref="C1391:C1392"/>
    <mergeCell ref="D1391:D1392"/>
    <mergeCell ref="E1391:E1392"/>
    <mergeCell ref="F1390"/>
    <mergeCell ref="G1390"/>
    <mergeCell ref="P1390"/>
    <mergeCell ref="Q1390"/>
    <mergeCell ref="R1390"/>
    <mergeCell ref="A1390"/>
    <mergeCell ref="B1390"/>
    <mergeCell ref="C1390"/>
    <mergeCell ref="D1390"/>
    <mergeCell ref="E1390"/>
    <mergeCell ref="F1387:F1389"/>
    <mergeCell ref="G1387:G1389"/>
    <mergeCell ref="P1387:P1389"/>
    <mergeCell ref="Q1387:Q1389"/>
    <mergeCell ref="R1387:R1389"/>
    <mergeCell ref="A1387:A1389"/>
    <mergeCell ref="B1387:B1389"/>
    <mergeCell ref="C1387:C1389"/>
    <mergeCell ref="D1387:D1389"/>
    <mergeCell ref="E1387:E1389"/>
    <mergeCell ref="F1385:F1386"/>
    <mergeCell ref="G1385:G1386"/>
    <mergeCell ref="P1385:P1386"/>
    <mergeCell ref="Q1385:Q1386"/>
    <mergeCell ref="R1385:R1386"/>
    <mergeCell ref="A1385:A1386"/>
    <mergeCell ref="B1385:B1386"/>
    <mergeCell ref="C1385:C1386"/>
    <mergeCell ref="D1385:D1386"/>
    <mergeCell ref="E1385:E1386"/>
    <mergeCell ref="F1401"/>
    <mergeCell ref="G1401"/>
    <mergeCell ref="P1401"/>
    <mergeCell ref="Q1401"/>
    <mergeCell ref="R1401"/>
    <mergeCell ref="A1401"/>
    <mergeCell ref="B1401"/>
    <mergeCell ref="C1401"/>
    <mergeCell ref="D1401"/>
    <mergeCell ref="E1401"/>
    <mergeCell ref="F1397:F1400"/>
    <mergeCell ref="G1397:G1400"/>
    <mergeCell ref="P1397:P1400"/>
    <mergeCell ref="Q1397:Q1400"/>
    <mergeCell ref="R1397:R1400"/>
    <mergeCell ref="A1397:A1400"/>
    <mergeCell ref="B1397:B1400"/>
    <mergeCell ref="C1397:C1400"/>
    <mergeCell ref="D1397:D1400"/>
    <mergeCell ref="E1397:E1400"/>
    <mergeCell ref="F1395:F1396"/>
    <mergeCell ref="G1395:G1396"/>
    <mergeCell ref="P1395:P1396"/>
    <mergeCell ref="Q1395:Q1396"/>
    <mergeCell ref="R1395:R1396"/>
    <mergeCell ref="A1395:A1396"/>
    <mergeCell ref="B1395:B1396"/>
    <mergeCell ref="C1395:C1396"/>
    <mergeCell ref="D1395:D1396"/>
    <mergeCell ref="E1395:E1396"/>
    <mergeCell ref="F1393:F1394"/>
    <mergeCell ref="G1393:G1394"/>
    <mergeCell ref="P1393:P1394"/>
    <mergeCell ref="Q1393:Q1394"/>
    <mergeCell ref="R1393:R1394"/>
    <mergeCell ref="A1393:A1394"/>
    <mergeCell ref="B1393:B1394"/>
    <mergeCell ref="C1393:C1394"/>
    <mergeCell ref="D1393:D1394"/>
    <mergeCell ref="E1393:E1394"/>
    <mergeCell ref="F1408:F1410"/>
    <mergeCell ref="G1408:G1410"/>
    <mergeCell ref="P1408:P1410"/>
    <mergeCell ref="Q1408:Q1410"/>
    <mergeCell ref="R1408:R1410"/>
    <mergeCell ref="A1408:A1410"/>
    <mergeCell ref="B1408:B1410"/>
    <mergeCell ref="C1408:C1410"/>
    <mergeCell ref="D1408:D1410"/>
    <mergeCell ref="E1408:E1410"/>
    <mergeCell ref="F1406:F1407"/>
    <mergeCell ref="G1406:G1407"/>
    <mergeCell ref="P1406:P1407"/>
    <mergeCell ref="Q1406:Q1407"/>
    <mergeCell ref="R1406:R1407"/>
    <mergeCell ref="A1406:A1407"/>
    <mergeCell ref="B1406:B1407"/>
    <mergeCell ref="C1406:C1407"/>
    <mergeCell ref="D1406:D1407"/>
    <mergeCell ref="E1406:E1407"/>
    <mergeCell ref="F1404:F1405"/>
    <mergeCell ref="G1404:G1405"/>
    <mergeCell ref="P1404:P1405"/>
    <mergeCell ref="Q1404:Q1405"/>
    <mergeCell ref="R1404:R1405"/>
    <mergeCell ref="A1404:A1405"/>
    <mergeCell ref="B1404:B1405"/>
    <mergeCell ref="C1404:C1405"/>
    <mergeCell ref="D1404:D1405"/>
    <mergeCell ref="E1404:E1405"/>
    <mergeCell ref="F1402:F1403"/>
    <mergeCell ref="G1402:G1403"/>
    <mergeCell ref="P1402:P1403"/>
    <mergeCell ref="Q1402:Q1403"/>
    <mergeCell ref="R1402:R1403"/>
    <mergeCell ref="A1402:A1403"/>
    <mergeCell ref="B1402:B1403"/>
    <mergeCell ref="C1402:C1403"/>
    <mergeCell ref="D1402:D1403"/>
    <mergeCell ref="E1402:E1403"/>
    <mergeCell ref="F1416:F1418"/>
    <mergeCell ref="G1416:G1418"/>
    <mergeCell ref="P1416:P1418"/>
    <mergeCell ref="Q1416:Q1418"/>
    <mergeCell ref="R1416:R1418"/>
    <mergeCell ref="A1416:A1418"/>
    <mergeCell ref="B1416:B1418"/>
    <mergeCell ref="C1416:C1418"/>
    <mergeCell ref="D1416:D1418"/>
    <mergeCell ref="E1416:E1418"/>
    <mergeCell ref="F1414:F1415"/>
    <mergeCell ref="G1414:G1415"/>
    <mergeCell ref="P1414:P1415"/>
    <mergeCell ref="Q1414:Q1415"/>
    <mergeCell ref="R1414:R1415"/>
    <mergeCell ref="A1414:A1415"/>
    <mergeCell ref="B1414:B1415"/>
    <mergeCell ref="C1414:C1415"/>
    <mergeCell ref="D1414:D1415"/>
    <mergeCell ref="E1414:E1415"/>
    <mergeCell ref="F1412:F1413"/>
    <mergeCell ref="G1412:G1413"/>
    <mergeCell ref="P1412:P1413"/>
    <mergeCell ref="Q1412:Q1413"/>
    <mergeCell ref="R1412:R1413"/>
    <mergeCell ref="A1412:A1413"/>
    <mergeCell ref="B1412:B1413"/>
    <mergeCell ref="C1412:C1413"/>
    <mergeCell ref="D1412:D1413"/>
    <mergeCell ref="E1412:E1413"/>
    <mergeCell ref="F1411"/>
    <mergeCell ref="G1411"/>
    <mergeCell ref="P1411"/>
    <mergeCell ref="Q1411"/>
    <mergeCell ref="R1411"/>
    <mergeCell ref="A1411"/>
    <mergeCell ref="B1411"/>
    <mergeCell ref="C1411"/>
    <mergeCell ref="D1411"/>
    <mergeCell ref="E1411"/>
    <mergeCell ref="F1422"/>
    <mergeCell ref="G1422"/>
    <mergeCell ref="P1422"/>
    <mergeCell ref="Q1422"/>
    <mergeCell ref="R1422"/>
    <mergeCell ref="A1422"/>
    <mergeCell ref="B1422"/>
    <mergeCell ref="C1422"/>
    <mergeCell ref="D1422"/>
    <mergeCell ref="E1422"/>
    <mergeCell ref="F1421"/>
    <mergeCell ref="G1421"/>
    <mergeCell ref="P1421"/>
    <mergeCell ref="Q1421"/>
    <mergeCell ref="R1421"/>
    <mergeCell ref="A1421"/>
    <mergeCell ref="B1421"/>
    <mergeCell ref="C1421"/>
    <mergeCell ref="D1421"/>
    <mergeCell ref="E1421"/>
    <mergeCell ref="F1420"/>
    <mergeCell ref="G1420"/>
    <mergeCell ref="P1420"/>
    <mergeCell ref="Q1420"/>
    <mergeCell ref="R1420"/>
    <mergeCell ref="A1420"/>
    <mergeCell ref="B1420"/>
    <mergeCell ref="C1420"/>
    <mergeCell ref="D1420"/>
    <mergeCell ref="E1420"/>
    <mergeCell ref="F1419"/>
    <mergeCell ref="G1419"/>
    <mergeCell ref="P1419"/>
    <mergeCell ref="Q1419"/>
    <mergeCell ref="R1419"/>
    <mergeCell ref="A1419"/>
    <mergeCell ref="B1419"/>
    <mergeCell ref="C1419"/>
    <mergeCell ref="D1419"/>
    <mergeCell ref="E1419"/>
    <mergeCell ref="F1428"/>
    <mergeCell ref="G1428"/>
    <mergeCell ref="P1428"/>
    <mergeCell ref="Q1428"/>
    <mergeCell ref="R1428"/>
    <mergeCell ref="A1428"/>
    <mergeCell ref="B1428"/>
    <mergeCell ref="C1428"/>
    <mergeCell ref="D1428"/>
    <mergeCell ref="E1428"/>
    <mergeCell ref="F1426:F1427"/>
    <mergeCell ref="G1426:G1427"/>
    <mergeCell ref="P1426:P1427"/>
    <mergeCell ref="Q1426:Q1427"/>
    <mergeCell ref="R1426:R1427"/>
    <mergeCell ref="A1426:A1427"/>
    <mergeCell ref="B1426:B1427"/>
    <mergeCell ref="C1426:C1427"/>
    <mergeCell ref="D1426:D1427"/>
    <mergeCell ref="E1426:E1427"/>
    <mergeCell ref="F1425"/>
    <mergeCell ref="G1425"/>
    <mergeCell ref="P1425"/>
    <mergeCell ref="Q1425"/>
    <mergeCell ref="R1425"/>
    <mergeCell ref="A1425"/>
    <mergeCell ref="B1425"/>
    <mergeCell ref="C1425"/>
    <mergeCell ref="D1425"/>
    <mergeCell ref="E1425"/>
    <mergeCell ref="F1423:F1424"/>
    <mergeCell ref="G1423:G1424"/>
    <mergeCell ref="P1423:P1424"/>
    <mergeCell ref="Q1423:Q1424"/>
    <mergeCell ref="R1423:R1424"/>
    <mergeCell ref="A1423:A1424"/>
    <mergeCell ref="B1423:B1424"/>
    <mergeCell ref="C1423:C1424"/>
    <mergeCell ref="D1423:D1424"/>
    <mergeCell ref="E1423:E1424"/>
    <mergeCell ref="F1434:F1437"/>
    <mergeCell ref="G1434:G1437"/>
    <mergeCell ref="P1434:P1437"/>
    <mergeCell ref="Q1434:Q1437"/>
    <mergeCell ref="R1434:R1437"/>
    <mergeCell ref="A1434:A1437"/>
    <mergeCell ref="B1434:B1437"/>
    <mergeCell ref="C1434:C1437"/>
    <mergeCell ref="D1434:D1437"/>
    <mergeCell ref="E1434:E1437"/>
    <mergeCell ref="F1432:F1433"/>
    <mergeCell ref="G1432:G1433"/>
    <mergeCell ref="P1432:P1433"/>
    <mergeCell ref="Q1432:Q1433"/>
    <mergeCell ref="R1432:R1433"/>
    <mergeCell ref="A1432:A1433"/>
    <mergeCell ref="B1432:B1433"/>
    <mergeCell ref="C1432:C1433"/>
    <mergeCell ref="D1432:D1433"/>
    <mergeCell ref="E1432:E1433"/>
    <mergeCell ref="F1430:F1431"/>
    <mergeCell ref="G1430:G1431"/>
    <mergeCell ref="P1430:P1431"/>
    <mergeCell ref="Q1430:Q1431"/>
    <mergeCell ref="R1430:R1431"/>
    <mergeCell ref="A1430:A1431"/>
    <mergeCell ref="B1430:B1431"/>
    <mergeCell ref="C1430:C1431"/>
    <mergeCell ref="D1430:D1431"/>
    <mergeCell ref="E1430:E1431"/>
    <mergeCell ref="F1429"/>
    <mergeCell ref="G1429"/>
    <mergeCell ref="P1429"/>
    <mergeCell ref="Q1429"/>
    <mergeCell ref="R1429"/>
    <mergeCell ref="A1429"/>
    <mergeCell ref="B1429"/>
    <mergeCell ref="C1429"/>
    <mergeCell ref="D1429"/>
    <mergeCell ref="E1429"/>
    <mergeCell ref="F1445:F1446"/>
    <mergeCell ref="G1445:G1446"/>
    <mergeCell ref="P1445:P1446"/>
    <mergeCell ref="Q1445:Q1446"/>
    <mergeCell ref="R1445:R1446"/>
    <mergeCell ref="A1445:A1446"/>
    <mergeCell ref="B1445:B1446"/>
    <mergeCell ref="C1445:C1446"/>
    <mergeCell ref="D1445:D1446"/>
    <mergeCell ref="E1445:E1446"/>
    <mergeCell ref="F1444"/>
    <mergeCell ref="G1444"/>
    <mergeCell ref="P1444"/>
    <mergeCell ref="Q1444"/>
    <mergeCell ref="R1444"/>
    <mergeCell ref="A1444"/>
    <mergeCell ref="B1444"/>
    <mergeCell ref="C1444"/>
    <mergeCell ref="D1444"/>
    <mergeCell ref="E1444"/>
    <mergeCell ref="F1441:F1443"/>
    <mergeCell ref="G1441:G1443"/>
    <mergeCell ref="P1441:P1443"/>
    <mergeCell ref="Q1441:Q1443"/>
    <mergeCell ref="R1441:R1443"/>
    <mergeCell ref="A1441:A1443"/>
    <mergeCell ref="B1441:B1443"/>
    <mergeCell ref="C1441:C1443"/>
    <mergeCell ref="D1441:D1443"/>
    <mergeCell ref="E1441:E1443"/>
    <mergeCell ref="F1438:F1440"/>
    <mergeCell ref="G1438:G1440"/>
    <mergeCell ref="P1438:P1440"/>
    <mergeCell ref="Q1438:Q1440"/>
    <mergeCell ref="R1438:R1440"/>
    <mergeCell ref="A1438:A1440"/>
    <mergeCell ref="B1438:B1440"/>
    <mergeCell ref="C1438:C1440"/>
    <mergeCell ref="D1438:D1440"/>
    <mergeCell ref="E1438:E1440"/>
    <mergeCell ref="F1450:F1451"/>
    <mergeCell ref="G1450:G1451"/>
    <mergeCell ref="P1450:P1451"/>
    <mergeCell ref="Q1450:Q1451"/>
    <mergeCell ref="R1450:R1451"/>
    <mergeCell ref="A1450:A1451"/>
    <mergeCell ref="B1450:B1451"/>
    <mergeCell ref="C1450:C1451"/>
    <mergeCell ref="D1450:D1451"/>
    <mergeCell ref="E1450:E1451"/>
    <mergeCell ref="F1449"/>
    <mergeCell ref="G1449"/>
    <mergeCell ref="P1449"/>
    <mergeCell ref="Q1449"/>
    <mergeCell ref="R1449"/>
    <mergeCell ref="A1449"/>
    <mergeCell ref="B1449"/>
    <mergeCell ref="C1449"/>
    <mergeCell ref="D1449"/>
    <mergeCell ref="E1449"/>
    <mergeCell ref="F1448"/>
    <mergeCell ref="G1448"/>
    <mergeCell ref="P1448"/>
    <mergeCell ref="Q1448"/>
    <mergeCell ref="R1448"/>
    <mergeCell ref="A1448"/>
    <mergeCell ref="B1448"/>
    <mergeCell ref="C1448"/>
    <mergeCell ref="D1448"/>
    <mergeCell ref="E1448"/>
    <mergeCell ref="F1447"/>
    <mergeCell ref="G1447"/>
    <mergeCell ref="P1447"/>
    <mergeCell ref="Q1447"/>
    <mergeCell ref="R1447"/>
    <mergeCell ref="A1447"/>
    <mergeCell ref="B1447"/>
    <mergeCell ref="C1447"/>
    <mergeCell ref="D1447"/>
    <mergeCell ref="E1447"/>
    <mergeCell ref="F1458"/>
    <mergeCell ref="G1458"/>
    <mergeCell ref="P1458"/>
    <mergeCell ref="Q1458"/>
    <mergeCell ref="R1458"/>
    <mergeCell ref="A1458"/>
    <mergeCell ref="B1458"/>
    <mergeCell ref="C1458"/>
    <mergeCell ref="D1458"/>
    <mergeCell ref="E1458"/>
    <mergeCell ref="F1456:F1457"/>
    <mergeCell ref="G1456:G1457"/>
    <mergeCell ref="P1456:P1457"/>
    <mergeCell ref="Q1456:Q1457"/>
    <mergeCell ref="R1456:R1457"/>
    <mergeCell ref="A1456:A1457"/>
    <mergeCell ref="B1456:B1457"/>
    <mergeCell ref="C1456:C1457"/>
    <mergeCell ref="D1456:D1457"/>
    <mergeCell ref="E1456:E1457"/>
    <mergeCell ref="F1455"/>
    <mergeCell ref="G1455"/>
    <mergeCell ref="P1455"/>
    <mergeCell ref="Q1455"/>
    <mergeCell ref="R1455"/>
    <mergeCell ref="A1455"/>
    <mergeCell ref="B1455"/>
    <mergeCell ref="C1455"/>
    <mergeCell ref="D1455"/>
    <mergeCell ref="E1455"/>
    <mergeCell ref="F1452:F1454"/>
    <mergeCell ref="G1452:G1454"/>
    <mergeCell ref="P1452:P1454"/>
    <mergeCell ref="Q1452:Q1454"/>
    <mergeCell ref="R1452:R1454"/>
    <mergeCell ref="A1452:A1454"/>
    <mergeCell ref="B1452:B1454"/>
    <mergeCell ref="C1452:C1454"/>
    <mergeCell ref="D1452:D1454"/>
    <mergeCell ref="E1452:E1454"/>
    <mergeCell ref="F1463:F1465"/>
    <mergeCell ref="G1463:G1465"/>
    <mergeCell ref="P1463:P1465"/>
    <mergeCell ref="Q1463:Q1465"/>
    <mergeCell ref="R1463:R1465"/>
    <mergeCell ref="A1463:A1465"/>
    <mergeCell ref="B1463:B1465"/>
    <mergeCell ref="C1463:C1465"/>
    <mergeCell ref="D1463:D1465"/>
    <mergeCell ref="E1463:E1465"/>
    <mergeCell ref="F1462"/>
    <mergeCell ref="G1462"/>
    <mergeCell ref="P1462"/>
    <mergeCell ref="Q1462"/>
    <mergeCell ref="R1462"/>
    <mergeCell ref="A1462"/>
    <mergeCell ref="B1462"/>
    <mergeCell ref="C1462"/>
    <mergeCell ref="D1462"/>
    <mergeCell ref="E1462"/>
    <mergeCell ref="F1461"/>
    <mergeCell ref="G1461"/>
    <mergeCell ref="P1461"/>
    <mergeCell ref="Q1461"/>
    <mergeCell ref="R1461"/>
    <mergeCell ref="A1461"/>
    <mergeCell ref="B1461"/>
    <mergeCell ref="C1461"/>
    <mergeCell ref="D1461"/>
    <mergeCell ref="E1461"/>
    <mergeCell ref="F1459:F1460"/>
    <mergeCell ref="G1459:G1460"/>
    <mergeCell ref="P1459:P1460"/>
    <mergeCell ref="Q1459:Q1460"/>
    <mergeCell ref="R1459:R1460"/>
    <mergeCell ref="A1459:A1460"/>
    <mergeCell ref="B1459:B1460"/>
    <mergeCell ref="C1459:C1460"/>
    <mergeCell ref="D1459:D1460"/>
    <mergeCell ref="E1459:E1460"/>
    <mergeCell ref="F1472:F1473"/>
    <mergeCell ref="G1472:G1473"/>
    <mergeCell ref="P1472:P1473"/>
    <mergeCell ref="Q1472:Q1473"/>
    <mergeCell ref="R1472:R1473"/>
    <mergeCell ref="A1472:A1473"/>
    <mergeCell ref="B1472:B1473"/>
    <mergeCell ref="C1472:C1473"/>
    <mergeCell ref="D1472:D1473"/>
    <mergeCell ref="E1472:E1473"/>
    <mergeCell ref="F1470:F1471"/>
    <mergeCell ref="G1470:G1471"/>
    <mergeCell ref="P1470:P1471"/>
    <mergeCell ref="Q1470:Q1471"/>
    <mergeCell ref="R1470:R1471"/>
    <mergeCell ref="A1470:A1471"/>
    <mergeCell ref="B1470:B1471"/>
    <mergeCell ref="C1470:C1471"/>
    <mergeCell ref="D1470:D1471"/>
    <mergeCell ref="E1470:E1471"/>
    <mergeCell ref="F1468:F1469"/>
    <mergeCell ref="G1468:G1469"/>
    <mergeCell ref="P1468:P1469"/>
    <mergeCell ref="Q1468:Q1469"/>
    <mergeCell ref="R1468:R1469"/>
    <mergeCell ref="A1468:A1469"/>
    <mergeCell ref="B1468:B1469"/>
    <mergeCell ref="C1468:C1469"/>
    <mergeCell ref="D1468:D1469"/>
    <mergeCell ref="E1468:E1469"/>
    <mergeCell ref="F1466:F1467"/>
    <mergeCell ref="G1466:G1467"/>
    <mergeCell ref="P1466:P1467"/>
    <mergeCell ref="Q1466:Q1467"/>
    <mergeCell ref="R1466:R1467"/>
    <mergeCell ref="A1466:A1467"/>
    <mergeCell ref="B1466:B1467"/>
    <mergeCell ref="C1466:C1467"/>
    <mergeCell ref="D1466:D1467"/>
    <mergeCell ref="E1466:E1467"/>
    <mergeCell ref="F1480:F1481"/>
    <mergeCell ref="G1480:G1481"/>
    <mergeCell ref="P1480:P1481"/>
    <mergeCell ref="Q1480:Q1481"/>
    <mergeCell ref="R1480:R1481"/>
    <mergeCell ref="A1480:A1481"/>
    <mergeCell ref="B1480:B1481"/>
    <mergeCell ref="C1480:C1481"/>
    <mergeCell ref="D1480:D1481"/>
    <mergeCell ref="E1480:E1481"/>
    <mergeCell ref="F1478:F1479"/>
    <mergeCell ref="G1478:G1479"/>
    <mergeCell ref="P1478:P1479"/>
    <mergeCell ref="Q1478:Q1479"/>
    <mergeCell ref="R1478:R1479"/>
    <mergeCell ref="A1478:A1479"/>
    <mergeCell ref="B1478:B1479"/>
    <mergeCell ref="C1478:C1479"/>
    <mergeCell ref="D1478:D1479"/>
    <mergeCell ref="E1478:E1479"/>
    <mergeCell ref="F1475:F1477"/>
    <mergeCell ref="G1475:G1477"/>
    <mergeCell ref="P1475:P1477"/>
    <mergeCell ref="Q1475:Q1477"/>
    <mergeCell ref="R1475:R1477"/>
    <mergeCell ref="A1475:A1477"/>
    <mergeCell ref="B1475:B1477"/>
    <mergeCell ref="C1475:C1477"/>
    <mergeCell ref="D1475:D1477"/>
    <mergeCell ref="E1475:E1477"/>
    <mergeCell ref="F1474"/>
    <mergeCell ref="G1474"/>
    <mergeCell ref="P1474"/>
    <mergeCell ref="Q1474"/>
    <mergeCell ref="R1474"/>
    <mergeCell ref="A1474"/>
    <mergeCell ref="B1474"/>
    <mergeCell ref="C1474"/>
    <mergeCell ref="D1474"/>
    <mergeCell ref="E1474"/>
    <mergeCell ref="F1487:F1488"/>
    <mergeCell ref="G1487:G1488"/>
    <mergeCell ref="P1487:P1488"/>
    <mergeCell ref="Q1487:Q1488"/>
    <mergeCell ref="R1487:R1488"/>
    <mergeCell ref="A1487:A1488"/>
    <mergeCell ref="B1487:B1488"/>
    <mergeCell ref="C1487:C1488"/>
    <mergeCell ref="D1487:D1488"/>
    <mergeCell ref="E1487:E1488"/>
    <mergeCell ref="F1486"/>
    <mergeCell ref="G1486"/>
    <mergeCell ref="P1486"/>
    <mergeCell ref="Q1486"/>
    <mergeCell ref="R1486"/>
    <mergeCell ref="A1486"/>
    <mergeCell ref="B1486"/>
    <mergeCell ref="C1486"/>
    <mergeCell ref="D1486"/>
    <mergeCell ref="E1486"/>
    <mergeCell ref="F1484:F1485"/>
    <mergeCell ref="G1484:G1485"/>
    <mergeCell ref="P1484:P1485"/>
    <mergeCell ref="Q1484:Q1485"/>
    <mergeCell ref="R1484:R1485"/>
    <mergeCell ref="A1484:A1485"/>
    <mergeCell ref="B1484:B1485"/>
    <mergeCell ref="C1484:C1485"/>
    <mergeCell ref="D1484:D1485"/>
    <mergeCell ref="E1484:E1485"/>
    <mergeCell ref="F1482:F1483"/>
    <mergeCell ref="G1482:G1483"/>
    <mergeCell ref="P1482:P1483"/>
    <mergeCell ref="Q1482:Q1483"/>
    <mergeCell ref="R1482:R1483"/>
    <mergeCell ref="A1482:A1483"/>
    <mergeCell ref="B1482:B1483"/>
    <mergeCell ref="C1482:C1483"/>
    <mergeCell ref="D1482:D1483"/>
    <mergeCell ref="E1482:E1483"/>
    <mergeCell ref="F1495"/>
    <mergeCell ref="G1495"/>
    <mergeCell ref="P1495"/>
    <mergeCell ref="Q1495"/>
    <mergeCell ref="R1495"/>
    <mergeCell ref="A1495"/>
    <mergeCell ref="B1495"/>
    <mergeCell ref="C1495"/>
    <mergeCell ref="D1495"/>
    <mergeCell ref="E1495"/>
    <mergeCell ref="F1494"/>
    <mergeCell ref="G1494"/>
    <mergeCell ref="P1494"/>
    <mergeCell ref="Q1494"/>
    <mergeCell ref="R1494"/>
    <mergeCell ref="A1494"/>
    <mergeCell ref="B1494"/>
    <mergeCell ref="C1494"/>
    <mergeCell ref="D1494"/>
    <mergeCell ref="E1494"/>
    <mergeCell ref="F1492:F1493"/>
    <mergeCell ref="G1492:G1493"/>
    <mergeCell ref="P1492:P1493"/>
    <mergeCell ref="Q1492:Q1493"/>
    <mergeCell ref="R1492:R1493"/>
    <mergeCell ref="A1492:A1493"/>
    <mergeCell ref="B1492:B1493"/>
    <mergeCell ref="C1492:C1493"/>
    <mergeCell ref="D1492:D1493"/>
    <mergeCell ref="E1492:E1493"/>
    <mergeCell ref="F1489:F1491"/>
    <mergeCell ref="G1489:G1491"/>
    <mergeCell ref="P1489:P1491"/>
    <mergeCell ref="Q1489:Q1491"/>
    <mergeCell ref="R1489:R1491"/>
    <mergeCell ref="A1489:A1491"/>
    <mergeCell ref="B1489:B1491"/>
    <mergeCell ref="C1489:C1491"/>
    <mergeCell ref="D1489:D1491"/>
    <mergeCell ref="E1489:E1491"/>
    <mergeCell ref="F1502:F1503"/>
    <mergeCell ref="G1502:G1503"/>
    <mergeCell ref="P1502:P1503"/>
    <mergeCell ref="Q1502:Q1503"/>
    <mergeCell ref="R1502:R1503"/>
    <mergeCell ref="A1502:A1503"/>
    <mergeCell ref="B1502:B1503"/>
    <mergeCell ref="C1502:C1503"/>
    <mergeCell ref="D1502:D1503"/>
    <mergeCell ref="E1502:E1503"/>
    <mergeCell ref="F1499:F1501"/>
    <mergeCell ref="G1499:G1501"/>
    <mergeCell ref="P1499:P1501"/>
    <mergeCell ref="Q1499:Q1501"/>
    <mergeCell ref="R1499:R1501"/>
    <mergeCell ref="A1499:A1501"/>
    <mergeCell ref="B1499:B1501"/>
    <mergeCell ref="C1499:C1501"/>
    <mergeCell ref="D1499:D1501"/>
    <mergeCell ref="E1499:E1501"/>
    <mergeCell ref="F1497:F1498"/>
    <mergeCell ref="G1497:G1498"/>
    <mergeCell ref="P1497:P1498"/>
    <mergeCell ref="Q1497:Q1498"/>
    <mergeCell ref="R1497:R1498"/>
    <mergeCell ref="A1497:A1498"/>
    <mergeCell ref="B1497:B1498"/>
    <mergeCell ref="C1497:C1498"/>
    <mergeCell ref="D1497:D1498"/>
    <mergeCell ref="E1497:E1498"/>
    <mergeCell ref="F1496"/>
    <mergeCell ref="G1496"/>
    <mergeCell ref="P1496"/>
    <mergeCell ref="Q1496"/>
    <mergeCell ref="R1496"/>
    <mergeCell ref="A1496"/>
    <mergeCell ref="B1496"/>
    <mergeCell ref="C1496"/>
    <mergeCell ref="D1496"/>
    <mergeCell ref="E1496"/>
    <mergeCell ref="F1510:F1518"/>
    <mergeCell ref="G1510:G1518"/>
    <mergeCell ref="P1510:P1518"/>
    <mergeCell ref="Q1510:Q1518"/>
    <mergeCell ref="R1510:R1518"/>
    <mergeCell ref="A1510:A1518"/>
    <mergeCell ref="B1510:B1518"/>
    <mergeCell ref="C1510:C1518"/>
    <mergeCell ref="D1510:D1518"/>
    <mergeCell ref="E1510:E1518"/>
    <mergeCell ref="F1508:F1509"/>
    <mergeCell ref="G1508:G1509"/>
    <mergeCell ref="P1508:P1509"/>
    <mergeCell ref="Q1508:Q1509"/>
    <mergeCell ref="R1508:R1509"/>
    <mergeCell ref="A1508:A1509"/>
    <mergeCell ref="B1508:B1509"/>
    <mergeCell ref="C1508:C1509"/>
    <mergeCell ref="D1508:D1509"/>
    <mergeCell ref="E1508:E1509"/>
    <mergeCell ref="F1506:F1507"/>
    <mergeCell ref="G1506:G1507"/>
    <mergeCell ref="P1506:P1507"/>
    <mergeCell ref="Q1506:Q1507"/>
    <mergeCell ref="R1506:R1507"/>
    <mergeCell ref="A1506:A1507"/>
    <mergeCell ref="B1506:B1507"/>
    <mergeCell ref="C1506:C1507"/>
    <mergeCell ref="D1506:D1507"/>
    <mergeCell ref="E1506:E1507"/>
    <mergeCell ref="F1504:F1505"/>
    <mergeCell ref="G1504:G1505"/>
    <mergeCell ref="P1504:P1505"/>
    <mergeCell ref="Q1504:Q1505"/>
    <mergeCell ref="R1504:R1505"/>
    <mergeCell ref="A1504:A1505"/>
    <mergeCell ref="B1504:B1505"/>
    <mergeCell ref="C1504:C1505"/>
    <mergeCell ref="D1504:D1505"/>
    <mergeCell ref="E1504:E1505"/>
    <mergeCell ref="F1528:F1532"/>
    <mergeCell ref="G1528:G1532"/>
    <mergeCell ref="P1528:P1532"/>
    <mergeCell ref="Q1528:Q1532"/>
    <mergeCell ref="R1528:R1532"/>
    <mergeCell ref="A1528:A1532"/>
    <mergeCell ref="B1528:B1532"/>
    <mergeCell ref="C1528:C1532"/>
    <mergeCell ref="D1528:D1532"/>
    <mergeCell ref="E1528:E1532"/>
    <mergeCell ref="F1525:F1527"/>
    <mergeCell ref="G1525:G1527"/>
    <mergeCell ref="P1525:P1527"/>
    <mergeCell ref="Q1525:Q1527"/>
    <mergeCell ref="R1525:R1527"/>
    <mergeCell ref="A1525:A1527"/>
    <mergeCell ref="B1525:B1527"/>
    <mergeCell ref="C1525:C1527"/>
    <mergeCell ref="D1525:D1527"/>
    <mergeCell ref="E1525:E1527"/>
    <mergeCell ref="F1523:F1524"/>
    <mergeCell ref="G1523:G1524"/>
    <mergeCell ref="P1523:P1524"/>
    <mergeCell ref="Q1523:Q1524"/>
    <mergeCell ref="R1523:R1524"/>
    <mergeCell ref="A1523:A1524"/>
    <mergeCell ref="B1523:B1524"/>
    <mergeCell ref="C1523:C1524"/>
    <mergeCell ref="D1523:D1524"/>
    <mergeCell ref="E1523:E1524"/>
    <mergeCell ref="F1519:F1522"/>
    <mergeCell ref="G1519:G1522"/>
    <mergeCell ref="P1519:P1522"/>
    <mergeCell ref="Q1519:Q1522"/>
    <mergeCell ref="R1519:R1522"/>
    <mergeCell ref="A1519:A1522"/>
    <mergeCell ref="B1519:B1522"/>
    <mergeCell ref="C1519:C1522"/>
    <mergeCell ref="D1519:D1522"/>
    <mergeCell ref="E1519:E1522"/>
    <mergeCell ref="F1539:F1540"/>
    <mergeCell ref="G1539:G1540"/>
    <mergeCell ref="P1539:P1540"/>
    <mergeCell ref="Q1539:Q1540"/>
    <mergeCell ref="R1539:R1540"/>
    <mergeCell ref="A1539:A1540"/>
    <mergeCell ref="B1539:B1540"/>
    <mergeCell ref="C1539:C1540"/>
    <mergeCell ref="D1539:D1540"/>
    <mergeCell ref="E1539:E1540"/>
    <mergeCell ref="F1536:F1538"/>
    <mergeCell ref="G1536:G1538"/>
    <mergeCell ref="P1536:P1538"/>
    <mergeCell ref="Q1536:Q1538"/>
    <mergeCell ref="R1536:R1538"/>
    <mergeCell ref="A1536:A1538"/>
    <mergeCell ref="B1536:B1538"/>
    <mergeCell ref="C1536:C1538"/>
    <mergeCell ref="D1536:D1538"/>
    <mergeCell ref="E1536:E1538"/>
    <mergeCell ref="F1534:F1535"/>
    <mergeCell ref="G1534:G1535"/>
    <mergeCell ref="P1534:P1535"/>
    <mergeCell ref="Q1534:Q1535"/>
    <mergeCell ref="R1534:R1535"/>
    <mergeCell ref="A1534:A1535"/>
    <mergeCell ref="B1534:B1535"/>
    <mergeCell ref="C1534:C1535"/>
    <mergeCell ref="D1534:D1535"/>
    <mergeCell ref="E1534:E1535"/>
    <mergeCell ref="F1533"/>
    <mergeCell ref="G1533"/>
    <mergeCell ref="P1533"/>
    <mergeCell ref="Q1533"/>
    <mergeCell ref="R1533"/>
    <mergeCell ref="A1533"/>
    <mergeCell ref="B1533"/>
    <mergeCell ref="C1533"/>
    <mergeCell ref="D1533"/>
    <mergeCell ref="E1533"/>
    <mergeCell ref="F1545:F1556"/>
    <mergeCell ref="G1545:G1556"/>
    <mergeCell ref="P1545:P1556"/>
    <mergeCell ref="Q1545:Q1556"/>
    <mergeCell ref="R1545:R1556"/>
    <mergeCell ref="A1545:A1556"/>
    <mergeCell ref="B1545:B1556"/>
    <mergeCell ref="C1545:C1556"/>
    <mergeCell ref="D1545:D1556"/>
    <mergeCell ref="E1545:E1556"/>
    <mergeCell ref="F1544"/>
    <mergeCell ref="G1544"/>
    <mergeCell ref="P1544"/>
    <mergeCell ref="Q1544"/>
    <mergeCell ref="R1544"/>
    <mergeCell ref="A1544"/>
    <mergeCell ref="B1544"/>
    <mergeCell ref="C1544"/>
    <mergeCell ref="D1544"/>
    <mergeCell ref="E1544"/>
    <mergeCell ref="F1543"/>
    <mergeCell ref="G1543"/>
    <mergeCell ref="P1543"/>
    <mergeCell ref="Q1543"/>
    <mergeCell ref="R1543"/>
    <mergeCell ref="A1543"/>
    <mergeCell ref="B1543"/>
    <mergeCell ref="C1543"/>
    <mergeCell ref="D1543"/>
    <mergeCell ref="E1543"/>
    <mergeCell ref="F1541:F1542"/>
    <mergeCell ref="G1541:G1542"/>
    <mergeCell ref="P1541:P1542"/>
    <mergeCell ref="Q1541:Q1542"/>
    <mergeCell ref="R1541:R1542"/>
    <mergeCell ref="A1541:A1542"/>
    <mergeCell ref="B1541:B1542"/>
    <mergeCell ref="C1541:C1542"/>
    <mergeCell ref="D1541:D1542"/>
    <mergeCell ref="E1541:E1542"/>
    <mergeCell ref="F1563:F1564"/>
    <mergeCell ref="G1563:G1564"/>
    <mergeCell ref="P1563:P1564"/>
    <mergeCell ref="Q1563:Q1564"/>
    <mergeCell ref="R1563:R1564"/>
    <mergeCell ref="A1563:A1564"/>
    <mergeCell ref="B1563:B1564"/>
    <mergeCell ref="C1563:C1564"/>
    <mergeCell ref="D1563:D1564"/>
    <mergeCell ref="E1563:E1564"/>
    <mergeCell ref="F1559:F1562"/>
    <mergeCell ref="G1559:G1562"/>
    <mergeCell ref="P1559:P1562"/>
    <mergeCell ref="Q1559:Q1562"/>
    <mergeCell ref="R1559:R1562"/>
    <mergeCell ref="A1559:A1562"/>
    <mergeCell ref="B1559:B1562"/>
    <mergeCell ref="C1559:C1562"/>
    <mergeCell ref="D1559:D1562"/>
    <mergeCell ref="E1559:E1562"/>
    <mergeCell ref="F1558"/>
    <mergeCell ref="G1558"/>
    <mergeCell ref="P1558"/>
    <mergeCell ref="Q1558"/>
    <mergeCell ref="R1558"/>
    <mergeCell ref="A1558"/>
    <mergeCell ref="B1558"/>
    <mergeCell ref="C1558"/>
    <mergeCell ref="D1558"/>
    <mergeCell ref="E1558"/>
    <mergeCell ref="F1557"/>
    <mergeCell ref="G1557"/>
    <mergeCell ref="P1557"/>
    <mergeCell ref="Q1557"/>
    <mergeCell ref="R1557"/>
    <mergeCell ref="A1557"/>
    <mergeCell ref="B1557"/>
    <mergeCell ref="C1557"/>
    <mergeCell ref="D1557"/>
    <mergeCell ref="E1557"/>
    <mergeCell ref="F1570"/>
    <mergeCell ref="G1570"/>
    <mergeCell ref="P1570"/>
    <mergeCell ref="Q1570"/>
    <mergeCell ref="R1570"/>
    <mergeCell ref="A1570"/>
    <mergeCell ref="B1570"/>
    <mergeCell ref="C1570"/>
    <mergeCell ref="D1570"/>
    <mergeCell ref="E1570"/>
    <mergeCell ref="F1567:F1569"/>
    <mergeCell ref="G1567:G1569"/>
    <mergeCell ref="P1567:P1569"/>
    <mergeCell ref="Q1567:Q1569"/>
    <mergeCell ref="R1567:R1569"/>
    <mergeCell ref="A1567:A1569"/>
    <mergeCell ref="B1567:B1569"/>
    <mergeCell ref="C1567:C1569"/>
    <mergeCell ref="D1567:D1569"/>
    <mergeCell ref="E1567:E1569"/>
    <mergeCell ref="F1566"/>
    <mergeCell ref="G1566"/>
    <mergeCell ref="P1566"/>
    <mergeCell ref="Q1566"/>
    <mergeCell ref="R1566"/>
    <mergeCell ref="A1566"/>
    <mergeCell ref="B1566"/>
    <mergeCell ref="C1566"/>
    <mergeCell ref="D1566"/>
    <mergeCell ref="E1566"/>
    <mergeCell ref="F1565"/>
    <mergeCell ref="G1565"/>
    <mergeCell ref="P1565"/>
    <mergeCell ref="Q1565"/>
    <mergeCell ref="R1565"/>
    <mergeCell ref="A1565"/>
    <mergeCell ref="B1565"/>
    <mergeCell ref="C1565"/>
    <mergeCell ref="D1565"/>
    <mergeCell ref="E1565"/>
    <mergeCell ref="F1575"/>
    <mergeCell ref="G1575"/>
    <mergeCell ref="P1575"/>
    <mergeCell ref="Q1575"/>
    <mergeCell ref="R1575"/>
    <mergeCell ref="A1575"/>
    <mergeCell ref="B1575"/>
    <mergeCell ref="C1575"/>
    <mergeCell ref="D1575"/>
    <mergeCell ref="E1575"/>
    <mergeCell ref="F1574"/>
    <mergeCell ref="G1574"/>
    <mergeCell ref="P1574"/>
    <mergeCell ref="Q1574"/>
    <mergeCell ref="R1574"/>
    <mergeCell ref="A1574"/>
    <mergeCell ref="B1574"/>
    <mergeCell ref="C1574"/>
    <mergeCell ref="D1574"/>
    <mergeCell ref="E1574"/>
    <mergeCell ref="F1573"/>
    <mergeCell ref="G1573"/>
    <mergeCell ref="P1573"/>
    <mergeCell ref="Q1573"/>
    <mergeCell ref="R1573"/>
    <mergeCell ref="A1573"/>
    <mergeCell ref="B1573"/>
    <mergeCell ref="C1573"/>
    <mergeCell ref="D1573"/>
    <mergeCell ref="E1573"/>
    <mergeCell ref="F1571:F1572"/>
    <mergeCell ref="G1571:G1572"/>
    <mergeCell ref="P1571:P1572"/>
    <mergeCell ref="Q1571:Q1572"/>
    <mergeCell ref="R1571:R1572"/>
    <mergeCell ref="A1571:A1572"/>
    <mergeCell ref="B1571:B1572"/>
    <mergeCell ref="C1571:C1572"/>
    <mergeCell ref="D1571:D1572"/>
    <mergeCell ref="E1571:E1572"/>
    <mergeCell ref="F1579"/>
    <mergeCell ref="G1579"/>
    <mergeCell ref="P1579"/>
    <mergeCell ref="Q1579"/>
    <mergeCell ref="R1579"/>
    <mergeCell ref="A1579"/>
    <mergeCell ref="B1579"/>
    <mergeCell ref="C1579"/>
    <mergeCell ref="D1579"/>
    <mergeCell ref="E1579"/>
    <mergeCell ref="F1578"/>
    <mergeCell ref="G1578"/>
    <mergeCell ref="P1578"/>
    <mergeCell ref="Q1578"/>
    <mergeCell ref="R1578"/>
    <mergeCell ref="A1578"/>
    <mergeCell ref="B1578"/>
    <mergeCell ref="C1578"/>
    <mergeCell ref="D1578"/>
    <mergeCell ref="E1578"/>
    <mergeCell ref="F1577"/>
    <mergeCell ref="G1577"/>
    <mergeCell ref="P1577"/>
    <mergeCell ref="Q1577"/>
    <mergeCell ref="R1577"/>
    <mergeCell ref="A1577"/>
    <mergeCell ref="B1577"/>
    <mergeCell ref="C1577"/>
    <mergeCell ref="D1577"/>
    <mergeCell ref="E1577"/>
    <mergeCell ref="F1576"/>
    <mergeCell ref="G1576"/>
    <mergeCell ref="P1576"/>
    <mergeCell ref="Q1576"/>
    <mergeCell ref="R1576"/>
    <mergeCell ref="A1576"/>
    <mergeCell ref="B1576"/>
    <mergeCell ref="C1576"/>
    <mergeCell ref="D1576"/>
    <mergeCell ref="E1576"/>
    <mergeCell ref="F1586"/>
    <mergeCell ref="G1586"/>
    <mergeCell ref="P1586"/>
    <mergeCell ref="Q1586"/>
    <mergeCell ref="R1586"/>
    <mergeCell ref="A1586"/>
    <mergeCell ref="B1586"/>
    <mergeCell ref="C1586"/>
    <mergeCell ref="D1586"/>
    <mergeCell ref="E1586"/>
    <mergeCell ref="F1584:F1585"/>
    <mergeCell ref="G1584:G1585"/>
    <mergeCell ref="P1584:P1585"/>
    <mergeCell ref="Q1584:Q1585"/>
    <mergeCell ref="R1584:R1585"/>
    <mergeCell ref="A1584:A1585"/>
    <mergeCell ref="B1584:B1585"/>
    <mergeCell ref="C1584:C1585"/>
    <mergeCell ref="D1584:D1585"/>
    <mergeCell ref="E1584:E1585"/>
    <mergeCell ref="F1582:F1583"/>
    <mergeCell ref="G1582:G1583"/>
    <mergeCell ref="P1582:P1583"/>
    <mergeCell ref="Q1582:Q1583"/>
    <mergeCell ref="R1582:R1583"/>
    <mergeCell ref="A1582:A1583"/>
    <mergeCell ref="B1582:B1583"/>
    <mergeCell ref="C1582:C1583"/>
    <mergeCell ref="D1582:D1583"/>
    <mergeCell ref="E1582:E1583"/>
    <mergeCell ref="F1580:F1581"/>
    <mergeCell ref="G1580:G1581"/>
    <mergeCell ref="P1580:P1581"/>
    <mergeCell ref="Q1580:Q1581"/>
    <mergeCell ref="R1580:R1581"/>
    <mergeCell ref="A1580:A1581"/>
    <mergeCell ref="B1580:B1581"/>
    <mergeCell ref="C1580:C1581"/>
    <mergeCell ref="D1580:D1581"/>
    <mergeCell ref="E1580:E1581"/>
    <mergeCell ref="F1594"/>
    <mergeCell ref="G1594"/>
    <mergeCell ref="P1594"/>
    <mergeCell ref="Q1594"/>
    <mergeCell ref="R1594"/>
    <mergeCell ref="A1594"/>
    <mergeCell ref="B1594"/>
    <mergeCell ref="C1594"/>
    <mergeCell ref="D1594"/>
    <mergeCell ref="E1594"/>
    <mergeCell ref="F1592:F1593"/>
    <mergeCell ref="G1592:G1593"/>
    <mergeCell ref="P1592:P1593"/>
    <mergeCell ref="Q1592:Q1593"/>
    <mergeCell ref="R1592:R1593"/>
    <mergeCell ref="A1592:A1593"/>
    <mergeCell ref="B1592:B1593"/>
    <mergeCell ref="C1592:C1593"/>
    <mergeCell ref="D1592:D1593"/>
    <mergeCell ref="E1592:E1593"/>
    <mergeCell ref="F1588:F1591"/>
    <mergeCell ref="G1588:G1591"/>
    <mergeCell ref="P1588:P1591"/>
    <mergeCell ref="Q1588:Q1591"/>
    <mergeCell ref="R1588:R1591"/>
    <mergeCell ref="A1588:A1591"/>
    <mergeCell ref="B1588:B1591"/>
    <mergeCell ref="C1588:C1591"/>
    <mergeCell ref="D1588:D1591"/>
    <mergeCell ref="E1588:E1591"/>
    <mergeCell ref="F1587"/>
    <mergeCell ref="G1587"/>
    <mergeCell ref="P1587"/>
    <mergeCell ref="Q1587"/>
    <mergeCell ref="R1587"/>
    <mergeCell ref="A1587"/>
    <mergeCell ref="B1587"/>
    <mergeCell ref="C1587"/>
    <mergeCell ref="D1587"/>
    <mergeCell ref="E1587"/>
    <mergeCell ref="F1600:F1602"/>
    <mergeCell ref="G1600:G1602"/>
    <mergeCell ref="P1600:P1602"/>
    <mergeCell ref="Q1600:Q1602"/>
    <mergeCell ref="R1600:R1602"/>
    <mergeCell ref="A1600:A1602"/>
    <mergeCell ref="B1600:B1602"/>
    <mergeCell ref="C1600:C1602"/>
    <mergeCell ref="D1600:D1602"/>
    <mergeCell ref="E1600:E1602"/>
    <mergeCell ref="F1598:F1599"/>
    <mergeCell ref="G1598:G1599"/>
    <mergeCell ref="P1598:P1599"/>
    <mergeCell ref="Q1598:Q1599"/>
    <mergeCell ref="R1598:R1599"/>
    <mergeCell ref="A1598:A1599"/>
    <mergeCell ref="B1598:B1599"/>
    <mergeCell ref="C1598:C1599"/>
    <mergeCell ref="D1598:D1599"/>
    <mergeCell ref="E1598:E1599"/>
    <mergeCell ref="F1596:F1597"/>
    <mergeCell ref="G1596:G1597"/>
    <mergeCell ref="P1596:P1597"/>
    <mergeCell ref="Q1596:Q1597"/>
    <mergeCell ref="R1596:R1597"/>
    <mergeCell ref="A1596:A1597"/>
    <mergeCell ref="B1596:B1597"/>
    <mergeCell ref="C1596:C1597"/>
    <mergeCell ref="D1596:D1597"/>
    <mergeCell ref="E1596:E1597"/>
    <mergeCell ref="F1595"/>
    <mergeCell ref="G1595"/>
    <mergeCell ref="P1595"/>
    <mergeCell ref="Q1595"/>
    <mergeCell ref="R1595"/>
    <mergeCell ref="A1595"/>
    <mergeCell ref="B1595"/>
    <mergeCell ref="C1595"/>
    <mergeCell ref="D1595"/>
    <mergeCell ref="E1595"/>
    <mergeCell ref="F1611:F1612"/>
    <mergeCell ref="G1611:G1612"/>
    <mergeCell ref="P1611:P1612"/>
    <mergeCell ref="Q1611:Q1612"/>
    <mergeCell ref="R1611:R1612"/>
    <mergeCell ref="A1611:A1612"/>
    <mergeCell ref="B1611:B1612"/>
    <mergeCell ref="C1611:C1612"/>
    <mergeCell ref="D1611:D1612"/>
    <mergeCell ref="E1611:E1612"/>
    <mergeCell ref="F1610"/>
    <mergeCell ref="G1610"/>
    <mergeCell ref="P1610"/>
    <mergeCell ref="Q1610"/>
    <mergeCell ref="R1610"/>
    <mergeCell ref="A1610"/>
    <mergeCell ref="B1610"/>
    <mergeCell ref="C1610"/>
    <mergeCell ref="D1610"/>
    <mergeCell ref="E1610"/>
    <mergeCell ref="F1607:F1609"/>
    <mergeCell ref="G1607:G1609"/>
    <mergeCell ref="P1607:P1609"/>
    <mergeCell ref="Q1607:Q1609"/>
    <mergeCell ref="R1607:R1609"/>
    <mergeCell ref="A1607:A1609"/>
    <mergeCell ref="B1607:B1609"/>
    <mergeCell ref="C1607:C1609"/>
    <mergeCell ref="D1607:D1609"/>
    <mergeCell ref="E1607:E1609"/>
    <mergeCell ref="F1603:F1606"/>
    <mergeCell ref="G1603:G1606"/>
    <mergeCell ref="P1603:P1606"/>
    <mergeCell ref="Q1603:Q1606"/>
    <mergeCell ref="R1603:R1606"/>
    <mergeCell ref="A1603:A1606"/>
    <mergeCell ref="B1603:B1606"/>
    <mergeCell ref="C1603:C1606"/>
    <mergeCell ref="D1603:D1606"/>
    <mergeCell ref="E1603:E1606"/>
    <mergeCell ref="F1617"/>
    <mergeCell ref="G1617"/>
    <mergeCell ref="P1617"/>
    <mergeCell ref="Q1617"/>
    <mergeCell ref="R1617"/>
    <mergeCell ref="A1617"/>
    <mergeCell ref="B1617"/>
    <mergeCell ref="C1617"/>
    <mergeCell ref="D1617"/>
    <mergeCell ref="E1617"/>
    <mergeCell ref="F1616"/>
    <mergeCell ref="G1616"/>
    <mergeCell ref="P1616"/>
    <mergeCell ref="Q1616"/>
    <mergeCell ref="R1616"/>
    <mergeCell ref="A1616"/>
    <mergeCell ref="B1616"/>
    <mergeCell ref="C1616"/>
    <mergeCell ref="D1616"/>
    <mergeCell ref="E1616"/>
    <mergeCell ref="F1615"/>
    <mergeCell ref="G1615"/>
    <mergeCell ref="P1615"/>
    <mergeCell ref="Q1615"/>
    <mergeCell ref="R1615"/>
    <mergeCell ref="A1615"/>
    <mergeCell ref="B1615"/>
    <mergeCell ref="C1615"/>
    <mergeCell ref="D1615"/>
    <mergeCell ref="E1615"/>
    <mergeCell ref="F1613:F1614"/>
    <mergeCell ref="G1613:G1614"/>
    <mergeCell ref="P1613:P1614"/>
    <mergeCell ref="Q1613:Q1614"/>
    <mergeCell ref="R1613:R1614"/>
    <mergeCell ref="A1613:A1614"/>
    <mergeCell ref="B1613:B1614"/>
    <mergeCell ref="C1613:C1614"/>
    <mergeCell ref="D1613:D1614"/>
    <mergeCell ref="E1613:E1614"/>
    <mergeCell ref="F1625:F1626"/>
    <mergeCell ref="G1625:G1626"/>
    <mergeCell ref="P1625:P1626"/>
    <mergeCell ref="Q1625:Q1626"/>
    <mergeCell ref="R1625:R1626"/>
    <mergeCell ref="A1625:A1626"/>
    <mergeCell ref="B1625:B1626"/>
    <mergeCell ref="C1625:C1626"/>
    <mergeCell ref="D1625:D1626"/>
    <mergeCell ref="E1625:E1626"/>
    <mergeCell ref="F1622:F1624"/>
    <mergeCell ref="G1622:G1624"/>
    <mergeCell ref="P1622:P1624"/>
    <mergeCell ref="Q1622:Q1624"/>
    <mergeCell ref="R1622:R1624"/>
    <mergeCell ref="A1622:A1624"/>
    <mergeCell ref="B1622:B1624"/>
    <mergeCell ref="C1622:C1624"/>
    <mergeCell ref="D1622:D1624"/>
    <mergeCell ref="E1622:E1624"/>
    <mergeCell ref="F1620:F1621"/>
    <mergeCell ref="G1620:G1621"/>
    <mergeCell ref="P1620:P1621"/>
    <mergeCell ref="Q1620:Q1621"/>
    <mergeCell ref="R1620:R1621"/>
    <mergeCell ref="A1620:A1621"/>
    <mergeCell ref="B1620:B1621"/>
    <mergeCell ref="C1620:C1621"/>
    <mergeCell ref="D1620:D1621"/>
    <mergeCell ref="E1620:E1621"/>
    <mergeCell ref="F1618:F1619"/>
    <mergeCell ref="G1618:G1619"/>
    <mergeCell ref="P1618:P1619"/>
    <mergeCell ref="Q1618:Q1619"/>
    <mergeCell ref="R1618:R1619"/>
    <mergeCell ref="A1618:A1619"/>
    <mergeCell ref="B1618:B1619"/>
    <mergeCell ref="C1618:C1619"/>
    <mergeCell ref="D1618:D1619"/>
    <mergeCell ref="E1618:E1619"/>
    <mergeCell ref="F1636:F1638"/>
    <mergeCell ref="G1636:G1638"/>
    <mergeCell ref="P1636:P1638"/>
    <mergeCell ref="Q1636:Q1638"/>
    <mergeCell ref="R1636:R1638"/>
    <mergeCell ref="A1636:A1638"/>
    <mergeCell ref="B1636:B1638"/>
    <mergeCell ref="C1636:C1638"/>
    <mergeCell ref="D1636:D1638"/>
    <mergeCell ref="E1636:E1638"/>
    <mergeCell ref="F1634:F1635"/>
    <mergeCell ref="G1634:G1635"/>
    <mergeCell ref="P1634:P1635"/>
    <mergeCell ref="Q1634:Q1635"/>
    <mergeCell ref="R1634:R1635"/>
    <mergeCell ref="A1634:A1635"/>
    <mergeCell ref="B1634:B1635"/>
    <mergeCell ref="C1634:C1635"/>
    <mergeCell ref="D1634:D1635"/>
    <mergeCell ref="E1634:E1635"/>
    <mergeCell ref="F1629:F1633"/>
    <mergeCell ref="G1629:G1633"/>
    <mergeCell ref="P1629:P1633"/>
    <mergeCell ref="Q1629:Q1633"/>
    <mergeCell ref="R1629:R1633"/>
    <mergeCell ref="A1629:A1633"/>
    <mergeCell ref="B1629:B1633"/>
    <mergeCell ref="C1629:C1633"/>
    <mergeCell ref="D1629:D1633"/>
    <mergeCell ref="E1629:E1633"/>
    <mergeCell ref="F1627:F1628"/>
    <mergeCell ref="G1627:G1628"/>
    <mergeCell ref="P1627:P1628"/>
    <mergeCell ref="Q1627:Q1628"/>
    <mergeCell ref="R1627:R1628"/>
    <mergeCell ref="A1627:A1628"/>
    <mergeCell ref="B1627:B1628"/>
    <mergeCell ref="C1627:C1628"/>
    <mergeCell ref="D1627:D1628"/>
    <mergeCell ref="E1627:E1628"/>
    <mergeCell ref="F1644:F1646"/>
    <mergeCell ref="G1644:G1646"/>
    <mergeCell ref="P1644:P1646"/>
    <mergeCell ref="Q1644:Q1646"/>
    <mergeCell ref="R1644:R1646"/>
    <mergeCell ref="A1644:A1646"/>
    <mergeCell ref="B1644:B1646"/>
    <mergeCell ref="C1644:C1646"/>
    <mergeCell ref="D1644:D1646"/>
    <mergeCell ref="E1644:E1646"/>
    <mergeCell ref="F1643"/>
    <mergeCell ref="G1643"/>
    <mergeCell ref="P1643"/>
    <mergeCell ref="Q1643"/>
    <mergeCell ref="R1643"/>
    <mergeCell ref="A1643"/>
    <mergeCell ref="B1643"/>
    <mergeCell ref="C1643"/>
    <mergeCell ref="D1643"/>
    <mergeCell ref="E1643"/>
    <mergeCell ref="F1641:F1642"/>
    <mergeCell ref="G1641:G1642"/>
    <mergeCell ref="P1641:P1642"/>
    <mergeCell ref="Q1641:Q1642"/>
    <mergeCell ref="R1641:R1642"/>
    <mergeCell ref="A1641:A1642"/>
    <mergeCell ref="B1641:B1642"/>
    <mergeCell ref="C1641:C1642"/>
    <mergeCell ref="D1641:D1642"/>
    <mergeCell ref="E1641:E1642"/>
    <mergeCell ref="F1639:F1640"/>
    <mergeCell ref="G1639:G1640"/>
    <mergeCell ref="P1639:P1640"/>
    <mergeCell ref="Q1639:Q1640"/>
    <mergeCell ref="R1639:R1640"/>
    <mergeCell ref="A1639:A1640"/>
    <mergeCell ref="B1639:B1640"/>
    <mergeCell ref="C1639:C1640"/>
    <mergeCell ref="D1639:D1640"/>
    <mergeCell ref="E1639:E1640"/>
    <mergeCell ref="F1656:F1659"/>
    <mergeCell ref="G1656:G1659"/>
    <mergeCell ref="P1656:P1659"/>
    <mergeCell ref="Q1656:Q1659"/>
    <mergeCell ref="R1656:R1659"/>
    <mergeCell ref="A1656:A1659"/>
    <mergeCell ref="B1656:B1659"/>
    <mergeCell ref="C1656:C1659"/>
    <mergeCell ref="D1656:D1659"/>
    <mergeCell ref="E1656:E1659"/>
    <mergeCell ref="F1654:F1655"/>
    <mergeCell ref="G1654:G1655"/>
    <mergeCell ref="P1654:P1655"/>
    <mergeCell ref="Q1654:Q1655"/>
    <mergeCell ref="R1654:R1655"/>
    <mergeCell ref="A1654:A1655"/>
    <mergeCell ref="B1654:B1655"/>
    <mergeCell ref="C1654:C1655"/>
    <mergeCell ref="D1654:D1655"/>
    <mergeCell ref="E1654:E1655"/>
    <mergeCell ref="F1651:F1653"/>
    <mergeCell ref="G1651:G1653"/>
    <mergeCell ref="P1651:P1653"/>
    <mergeCell ref="Q1651:Q1653"/>
    <mergeCell ref="R1651:R1653"/>
    <mergeCell ref="A1651:A1653"/>
    <mergeCell ref="B1651:B1653"/>
    <mergeCell ref="C1651:C1653"/>
    <mergeCell ref="D1651:D1653"/>
    <mergeCell ref="E1651:E1653"/>
    <mergeCell ref="F1647:F1650"/>
    <mergeCell ref="G1647:G1650"/>
    <mergeCell ref="P1647:P1650"/>
    <mergeCell ref="Q1647:Q1650"/>
    <mergeCell ref="R1647:R1650"/>
    <mergeCell ref="A1647:A1650"/>
    <mergeCell ref="B1647:B1650"/>
    <mergeCell ref="C1647:C1650"/>
    <mergeCell ref="D1647:D1650"/>
    <mergeCell ref="E1647:E1650"/>
    <mergeCell ref="F1667:F1668"/>
    <mergeCell ref="G1667:G1668"/>
    <mergeCell ref="P1667:P1668"/>
    <mergeCell ref="Q1667:Q1668"/>
    <mergeCell ref="R1667:R1668"/>
    <mergeCell ref="A1667:A1668"/>
    <mergeCell ref="B1667:B1668"/>
    <mergeCell ref="C1667:C1668"/>
    <mergeCell ref="D1667:D1668"/>
    <mergeCell ref="E1667:E1668"/>
    <mergeCell ref="F1665:F1666"/>
    <mergeCell ref="G1665:G1666"/>
    <mergeCell ref="P1665:P1666"/>
    <mergeCell ref="Q1665:Q1666"/>
    <mergeCell ref="R1665:R1666"/>
    <mergeCell ref="A1665:A1666"/>
    <mergeCell ref="B1665:B1666"/>
    <mergeCell ref="C1665:C1666"/>
    <mergeCell ref="D1665:D1666"/>
    <mergeCell ref="E1665:E1666"/>
    <mergeCell ref="F1663:F1664"/>
    <mergeCell ref="G1663:G1664"/>
    <mergeCell ref="P1663:P1664"/>
    <mergeCell ref="Q1663:Q1664"/>
    <mergeCell ref="R1663:R1664"/>
    <mergeCell ref="A1663:A1664"/>
    <mergeCell ref="B1663:B1664"/>
    <mergeCell ref="C1663:C1664"/>
    <mergeCell ref="D1663:D1664"/>
    <mergeCell ref="E1663:E1664"/>
    <mergeCell ref="F1660:F1662"/>
    <mergeCell ref="G1660:G1662"/>
    <mergeCell ref="P1660:P1662"/>
    <mergeCell ref="Q1660:Q1662"/>
    <mergeCell ref="R1660:R1662"/>
    <mergeCell ref="A1660:A1662"/>
    <mergeCell ref="B1660:B1662"/>
    <mergeCell ref="C1660:C1662"/>
    <mergeCell ref="D1660:D1662"/>
    <mergeCell ref="E1660:E1662"/>
    <mergeCell ref="F1677:F1678"/>
    <mergeCell ref="G1677:G1678"/>
    <mergeCell ref="P1677:P1678"/>
    <mergeCell ref="Q1677:Q1678"/>
    <mergeCell ref="R1677:R1678"/>
    <mergeCell ref="A1677:A1678"/>
    <mergeCell ref="B1677:B1678"/>
    <mergeCell ref="C1677:C1678"/>
    <mergeCell ref="D1677:D1678"/>
    <mergeCell ref="E1677:E1678"/>
    <mergeCell ref="F1675:F1676"/>
    <mergeCell ref="G1675:G1676"/>
    <mergeCell ref="P1675:P1676"/>
    <mergeCell ref="Q1675:Q1676"/>
    <mergeCell ref="R1675:R1676"/>
    <mergeCell ref="A1675:A1676"/>
    <mergeCell ref="B1675:B1676"/>
    <mergeCell ref="C1675:C1676"/>
    <mergeCell ref="D1675:D1676"/>
    <mergeCell ref="E1675:E1676"/>
    <mergeCell ref="F1671:F1674"/>
    <mergeCell ref="G1671:G1674"/>
    <mergeCell ref="P1671:P1674"/>
    <mergeCell ref="Q1671:Q1674"/>
    <mergeCell ref="R1671:R1674"/>
    <mergeCell ref="A1671:A1674"/>
    <mergeCell ref="B1671:B1674"/>
    <mergeCell ref="C1671:C1674"/>
    <mergeCell ref="D1671:D1674"/>
    <mergeCell ref="E1671:E1674"/>
    <mergeCell ref="F1669:F1670"/>
    <mergeCell ref="G1669:G1670"/>
    <mergeCell ref="P1669:P1670"/>
    <mergeCell ref="Q1669:Q1670"/>
    <mergeCell ref="R1669:R1670"/>
    <mergeCell ref="A1669:A1670"/>
    <mergeCell ref="B1669:B1670"/>
    <mergeCell ref="C1669:C1670"/>
    <mergeCell ref="D1669:D1670"/>
    <mergeCell ref="E1669:E1670"/>
    <mergeCell ref="F1683"/>
    <mergeCell ref="G1683"/>
    <mergeCell ref="P1683"/>
    <mergeCell ref="Q1683"/>
    <mergeCell ref="R1683"/>
    <mergeCell ref="A1683"/>
    <mergeCell ref="B1683"/>
    <mergeCell ref="C1683"/>
    <mergeCell ref="D1683"/>
    <mergeCell ref="E1683"/>
    <mergeCell ref="F1682"/>
    <mergeCell ref="G1682"/>
    <mergeCell ref="P1682"/>
    <mergeCell ref="Q1682"/>
    <mergeCell ref="R1682"/>
    <mergeCell ref="A1682"/>
    <mergeCell ref="B1682"/>
    <mergeCell ref="C1682"/>
    <mergeCell ref="D1682"/>
    <mergeCell ref="E1682"/>
    <mergeCell ref="F1680:F1681"/>
    <mergeCell ref="G1680:G1681"/>
    <mergeCell ref="P1680:P1681"/>
    <mergeCell ref="Q1680:Q1681"/>
    <mergeCell ref="R1680:R1681"/>
    <mergeCell ref="A1680:A1681"/>
    <mergeCell ref="B1680:B1681"/>
    <mergeCell ref="C1680:C1681"/>
    <mergeCell ref="D1680:D1681"/>
    <mergeCell ref="E1680:E1681"/>
    <mergeCell ref="F1679"/>
    <mergeCell ref="G1679"/>
    <mergeCell ref="P1679"/>
    <mergeCell ref="Q1679"/>
    <mergeCell ref="R1679"/>
    <mergeCell ref="A1679"/>
    <mergeCell ref="B1679"/>
    <mergeCell ref="C1679"/>
    <mergeCell ref="D1679"/>
    <mergeCell ref="E1679"/>
    <mergeCell ref="F1689"/>
    <mergeCell ref="G1689"/>
    <mergeCell ref="P1689"/>
    <mergeCell ref="Q1689"/>
    <mergeCell ref="R1689"/>
    <mergeCell ref="A1689"/>
    <mergeCell ref="B1689"/>
    <mergeCell ref="C1689"/>
    <mergeCell ref="D1689"/>
    <mergeCell ref="E1689"/>
    <mergeCell ref="F1687:F1688"/>
    <mergeCell ref="G1687:G1688"/>
    <mergeCell ref="P1687:P1688"/>
    <mergeCell ref="Q1687:Q1688"/>
    <mergeCell ref="R1687:R1688"/>
    <mergeCell ref="A1687:A1688"/>
    <mergeCell ref="B1687:B1688"/>
    <mergeCell ref="C1687:C1688"/>
    <mergeCell ref="D1687:D1688"/>
    <mergeCell ref="E1687:E1688"/>
    <mergeCell ref="F1686"/>
    <mergeCell ref="G1686"/>
    <mergeCell ref="P1686"/>
    <mergeCell ref="Q1686"/>
    <mergeCell ref="R1686"/>
    <mergeCell ref="A1686"/>
    <mergeCell ref="B1686"/>
    <mergeCell ref="C1686"/>
    <mergeCell ref="D1686"/>
    <mergeCell ref="E1686"/>
    <mergeCell ref="F1684:F1685"/>
    <mergeCell ref="G1684:G1685"/>
    <mergeCell ref="P1684:P1685"/>
    <mergeCell ref="Q1684:Q1685"/>
    <mergeCell ref="R1684:R1685"/>
    <mergeCell ref="A1684:A1685"/>
    <mergeCell ref="B1684:B1685"/>
    <mergeCell ref="C1684:C1685"/>
    <mergeCell ref="D1684:D1685"/>
    <mergeCell ref="E1684:E1685"/>
    <mergeCell ref="F1695"/>
    <mergeCell ref="G1695"/>
    <mergeCell ref="P1695"/>
    <mergeCell ref="Q1695"/>
    <mergeCell ref="R1695"/>
    <mergeCell ref="A1695"/>
    <mergeCell ref="B1695"/>
    <mergeCell ref="C1695"/>
    <mergeCell ref="D1695"/>
    <mergeCell ref="E1695"/>
    <mergeCell ref="F1694"/>
    <mergeCell ref="G1694"/>
    <mergeCell ref="P1694"/>
    <mergeCell ref="Q1694"/>
    <mergeCell ref="R1694"/>
    <mergeCell ref="A1694"/>
    <mergeCell ref="B1694"/>
    <mergeCell ref="C1694"/>
    <mergeCell ref="D1694"/>
    <mergeCell ref="E1694"/>
    <mergeCell ref="F1693"/>
    <mergeCell ref="G1693"/>
    <mergeCell ref="P1693"/>
    <mergeCell ref="Q1693"/>
    <mergeCell ref="R1693"/>
    <mergeCell ref="A1693"/>
    <mergeCell ref="B1693"/>
    <mergeCell ref="C1693"/>
    <mergeCell ref="D1693"/>
    <mergeCell ref="E1693"/>
    <mergeCell ref="F1690:F1692"/>
    <mergeCell ref="G1690:G1692"/>
    <mergeCell ref="P1690:P1692"/>
    <mergeCell ref="Q1690:Q1692"/>
    <mergeCell ref="R1690:R1692"/>
    <mergeCell ref="A1690:A1692"/>
    <mergeCell ref="B1690:B1692"/>
    <mergeCell ref="C1690:C1692"/>
    <mergeCell ref="D1690:D1692"/>
    <mergeCell ref="E1690:E1692"/>
    <mergeCell ref="F1701:F1702"/>
    <mergeCell ref="G1701:G1702"/>
    <mergeCell ref="P1701:P1702"/>
    <mergeCell ref="Q1701:Q1702"/>
    <mergeCell ref="R1701:R1702"/>
    <mergeCell ref="A1701:A1702"/>
    <mergeCell ref="B1701:B1702"/>
    <mergeCell ref="C1701:C1702"/>
    <mergeCell ref="D1701:D1702"/>
    <mergeCell ref="E1701:E1702"/>
    <mergeCell ref="F1698:F1700"/>
    <mergeCell ref="G1698:G1700"/>
    <mergeCell ref="P1698:P1700"/>
    <mergeCell ref="Q1698:Q1700"/>
    <mergeCell ref="R1698:R1700"/>
    <mergeCell ref="A1698:A1700"/>
    <mergeCell ref="B1698:B1700"/>
    <mergeCell ref="C1698:C1700"/>
    <mergeCell ref="D1698:D1700"/>
    <mergeCell ref="E1698:E1700"/>
    <mergeCell ref="F1697"/>
    <mergeCell ref="G1697"/>
    <mergeCell ref="P1697"/>
    <mergeCell ref="Q1697"/>
    <mergeCell ref="R1697"/>
    <mergeCell ref="A1697"/>
    <mergeCell ref="B1697"/>
    <mergeCell ref="C1697"/>
    <mergeCell ref="D1697"/>
    <mergeCell ref="E1697"/>
    <mergeCell ref="F1696"/>
    <mergeCell ref="G1696"/>
    <mergeCell ref="P1696"/>
    <mergeCell ref="Q1696"/>
    <mergeCell ref="R1696"/>
    <mergeCell ref="A1696"/>
    <mergeCell ref="B1696"/>
    <mergeCell ref="C1696"/>
    <mergeCell ref="D1696"/>
    <mergeCell ref="E1696"/>
    <mergeCell ref="F1708:F1709"/>
    <mergeCell ref="G1708:G1709"/>
    <mergeCell ref="P1708:P1709"/>
    <mergeCell ref="Q1708:Q1709"/>
    <mergeCell ref="R1708:R1709"/>
    <mergeCell ref="A1708:A1709"/>
    <mergeCell ref="B1708:B1709"/>
    <mergeCell ref="C1708:C1709"/>
    <mergeCell ref="D1708:D1709"/>
    <mergeCell ref="E1708:E1709"/>
    <mergeCell ref="F1707"/>
    <mergeCell ref="G1707"/>
    <mergeCell ref="P1707"/>
    <mergeCell ref="Q1707"/>
    <mergeCell ref="R1707"/>
    <mergeCell ref="A1707"/>
    <mergeCell ref="B1707"/>
    <mergeCell ref="C1707"/>
    <mergeCell ref="D1707"/>
    <mergeCell ref="E1707"/>
    <mergeCell ref="F1704:F1706"/>
    <mergeCell ref="G1704:G1706"/>
    <mergeCell ref="P1704:P1706"/>
    <mergeCell ref="Q1704:Q1706"/>
    <mergeCell ref="R1704:R1706"/>
    <mergeCell ref="A1704:A1706"/>
    <mergeCell ref="B1704:B1706"/>
    <mergeCell ref="C1704:C1706"/>
    <mergeCell ref="D1704:D1706"/>
    <mergeCell ref="E1704:E1706"/>
    <mergeCell ref="F1703"/>
    <mergeCell ref="G1703"/>
    <mergeCell ref="P1703"/>
    <mergeCell ref="Q1703"/>
    <mergeCell ref="R1703"/>
    <mergeCell ref="A1703"/>
    <mergeCell ref="B1703"/>
    <mergeCell ref="C1703"/>
    <mergeCell ref="D1703"/>
    <mergeCell ref="E1703"/>
    <mergeCell ref="F1715:F1716"/>
    <mergeCell ref="G1715:G1716"/>
    <mergeCell ref="P1715:P1716"/>
    <mergeCell ref="Q1715:Q1716"/>
    <mergeCell ref="R1715:R1716"/>
    <mergeCell ref="A1715:A1716"/>
    <mergeCell ref="B1715:B1716"/>
    <mergeCell ref="C1715:C1716"/>
    <mergeCell ref="D1715:D1716"/>
    <mergeCell ref="E1715:E1716"/>
    <mergeCell ref="F1714"/>
    <mergeCell ref="G1714"/>
    <mergeCell ref="P1714"/>
    <mergeCell ref="Q1714"/>
    <mergeCell ref="R1714"/>
    <mergeCell ref="A1714"/>
    <mergeCell ref="B1714"/>
    <mergeCell ref="C1714"/>
    <mergeCell ref="D1714"/>
    <mergeCell ref="E1714"/>
    <mergeCell ref="F1712:F1713"/>
    <mergeCell ref="G1712:G1713"/>
    <mergeCell ref="P1712:P1713"/>
    <mergeCell ref="Q1712:Q1713"/>
    <mergeCell ref="R1712:R1713"/>
    <mergeCell ref="A1712:A1713"/>
    <mergeCell ref="B1712:B1713"/>
    <mergeCell ref="C1712:C1713"/>
    <mergeCell ref="D1712:D1713"/>
    <mergeCell ref="E1712:E1713"/>
    <mergeCell ref="F1710:F1711"/>
    <mergeCell ref="G1710:G1711"/>
    <mergeCell ref="P1710:P1711"/>
    <mergeCell ref="Q1710:Q1711"/>
    <mergeCell ref="R1710:R1711"/>
    <mergeCell ref="A1710:A1711"/>
    <mergeCell ref="B1710:B1711"/>
    <mergeCell ref="C1710:C1711"/>
    <mergeCell ref="D1710:D1711"/>
    <mergeCell ref="E1710:E1711"/>
    <mergeCell ref="F1723"/>
    <mergeCell ref="G1723"/>
    <mergeCell ref="P1723"/>
    <mergeCell ref="Q1723"/>
    <mergeCell ref="R1723"/>
    <mergeCell ref="A1723"/>
    <mergeCell ref="B1723"/>
    <mergeCell ref="C1723"/>
    <mergeCell ref="D1723"/>
    <mergeCell ref="E1723"/>
    <mergeCell ref="F1720:F1722"/>
    <mergeCell ref="G1720:G1722"/>
    <mergeCell ref="P1720:P1722"/>
    <mergeCell ref="Q1720:Q1722"/>
    <mergeCell ref="R1720:R1722"/>
    <mergeCell ref="A1720:A1722"/>
    <mergeCell ref="B1720:B1722"/>
    <mergeCell ref="C1720:C1722"/>
    <mergeCell ref="D1720:D1722"/>
    <mergeCell ref="E1720:E1722"/>
    <mergeCell ref="F1718:F1719"/>
    <mergeCell ref="G1718:G1719"/>
    <mergeCell ref="P1718:P1719"/>
    <mergeCell ref="Q1718:Q1719"/>
    <mergeCell ref="R1718:R1719"/>
    <mergeCell ref="A1718:A1719"/>
    <mergeCell ref="B1718:B1719"/>
    <mergeCell ref="C1718:C1719"/>
    <mergeCell ref="D1718:D1719"/>
    <mergeCell ref="E1718:E1719"/>
    <mergeCell ref="F1717"/>
    <mergeCell ref="G1717"/>
    <mergeCell ref="P1717"/>
    <mergeCell ref="Q1717"/>
    <mergeCell ref="R1717"/>
    <mergeCell ref="A1717"/>
    <mergeCell ref="B1717"/>
    <mergeCell ref="C1717"/>
    <mergeCell ref="D1717"/>
    <mergeCell ref="E1717"/>
    <mergeCell ref="F1727"/>
    <mergeCell ref="G1727"/>
    <mergeCell ref="P1727"/>
    <mergeCell ref="Q1727"/>
    <mergeCell ref="R1727"/>
    <mergeCell ref="A1727"/>
    <mergeCell ref="B1727"/>
    <mergeCell ref="C1727"/>
    <mergeCell ref="D1727"/>
    <mergeCell ref="E1727"/>
    <mergeCell ref="F1726"/>
    <mergeCell ref="G1726"/>
    <mergeCell ref="P1726"/>
    <mergeCell ref="Q1726"/>
    <mergeCell ref="R1726"/>
    <mergeCell ref="A1726"/>
    <mergeCell ref="B1726"/>
    <mergeCell ref="C1726"/>
    <mergeCell ref="D1726"/>
    <mergeCell ref="E1726"/>
    <mergeCell ref="F1725"/>
    <mergeCell ref="G1725"/>
    <mergeCell ref="P1725"/>
    <mergeCell ref="Q1725"/>
    <mergeCell ref="R1725"/>
    <mergeCell ref="A1725"/>
    <mergeCell ref="B1725"/>
    <mergeCell ref="C1725"/>
    <mergeCell ref="D1725"/>
    <mergeCell ref="E1725"/>
    <mergeCell ref="F1724"/>
    <mergeCell ref="G1724"/>
    <mergeCell ref="P1724"/>
    <mergeCell ref="Q1724"/>
    <mergeCell ref="R1724"/>
    <mergeCell ref="A1724"/>
    <mergeCell ref="B1724"/>
    <mergeCell ref="C1724"/>
    <mergeCell ref="D1724"/>
    <mergeCell ref="E1724"/>
    <mergeCell ref="F1732:F1733"/>
    <mergeCell ref="G1732:G1733"/>
    <mergeCell ref="P1732:P1733"/>
    <mergeCell ref="Q1732:Q1733"/>
    <mergeCell ref="R1732:R1733"/>
    <mergeCell ref="A1732:A1733"/>
    <mergeCell ref="B1732:B1733"/>
    <mergeCell ref="C1732:C1733"/>
    <mergeCell ref="D1732:D1733"/>
    <mergeCell ref="E1732:E1733"/>
    <mergeCell ref="F1730:F1731"/>
    <mergeCell ref="G1730:G1731"/>
    <mergeCell ref="P1730:P1731"/>
    <mergeCell ref="Q1730:Q1731"/>
    <mergeCell ref="R1730:R1731"/>
    <mergeCell ref="A1730:A1731"/>
    <mergeCell ref="B1730:B1731"/>
    <mergeCell ref="C1730:C1731"/>
    <mergeCell ref="D1730:D1731"/>
    <mergeCell ref="E1730:E1731"/>
    <mergeCell ref="F1729"/>
    <mergeCell ref="G1729"/>
    <mergeCell ref="P1729"/>
    <mergeCell ref="Q1729"/>
    <mergeCell ref="R1729"/>
    <mergeCell ref="A1729"/>
    <mergeCell ref="B1729"/>
    <mergeCell ref="C1729"/>
    <mergeCell ref="D1729"/>
    <mergeCell ref="E1729"/>
    <mergeCell ref="F1728"/>
    <mergeCell ref="G1728"/>
    <mergeCell ref="P1728"/>
    <mergeCell ref="Q1728"/>
    <mergeCell ref="R1728"/>
    <mergeCell ref="A1728"/>
    <mergeCell ref="B1728"/>
    <mergeCell ref="C1728"/>
    <mergeCell ref="D1728"/>
    <mergeCell ref="E1728"/>
    <mergeCell ref="F1738:F1740"/>
    <mergeCell ref="G1738:G1740"/>
    <mergeCell ref="P1738:P1740"/>
    <mergeCell ref="Q1738:Q1740"/>
    <mergeCell ref="R1738:R1740"/>
    <mergeCell ref="A1738:A1740"/>
    <mergeCell ref="B1738:B1740"/>
    <mergeCell ref="C1738:C1740"/>
    <mergeCell ref="D1738:D1740"/>
    <mergeCell ref="E1738:E1740"/>
    <mergeCell ref="F1737"/>
    <mergeCell ref="G1737"/>
    <mergeCell ref="P1737"/>
    <mergeCell ref="Q1737"/>
    <mergeCell ref="R1737"/>
    <mergeCell ref="A1737"/>
    <mergeCell ref="B1737"/>
    <mergeCell ref="C1737"/>
    <mergeCell ref="D1737"/>
    <mergeCell ref="E1737"/>
    <mergeCell ref="F1735:F1736"/>
    <mergeCell ref="G1735:G1736"/>
    <mergeCell ref="P1735:P1736"/>
    <mergeCell ref="Q1735:Q1736"/>
    <mergeCell ref="R1735:R1736"/>
    <mergeCell ref="A1735:A1736"/>
    <mergeCell ref="B1735:B1736"/>
    <mergeCell ref="C1735:C1736"/>
    <mergeCell ref="D1735:D1736"/>
    <mergeCell ref="E1735:E1736"/>
    <mergeCell ref="F1734"/>
    <mergeCell ref="G1734"/>
    <mergeCell ref="P1734"/>
    <mergeCell ref="Q1734"/>
    <mergeCell ref="R1734"/>
    <mergeCell ref="A1734"/>
    <mergeCell ref="B1734"/>
    <mergeCell ref="C1734"/>
    <mergeCell ref="D1734"/>
    <mergeCell ref="E1734"/>
    <mergeCell ref="F1748:F1750"/>
    <mergeCell ref="G1748:G1750"/>
    <mergeCell ref="P1748:P1750"/>
    <mergeCell ref="Q1748:Q1750"/>
    <mergeCell ref="R1748:R1750"/>
    <mergeCell ref="A1748:A1750"/>
    <mergeCell ref="B1748:B1750"/>
    <mergeCell ref="C1748:C1750"/>
    <mergeCell ref="D1748:D1750"/>
    <mergeCell ref="E1748:E1750"/>
    <mergeCell ref="F1746:F1747"/>
    <mergeCell ref="G1746:G1747"/>
    <mergeCell ref="P1746:P1747"/>
    <mergeCell ref="Q1746:Q1747"/>
    <mergeCell ref="R1746:R1747"/>
    <mergeCell ref="A1746:A1747"/>
    <mergeCell ref="B1746:B1747"/>
    <mergeCell ref="C1746:C1747"/>
    <mergeCell ref="D1746:D1747"/>
    <mergeCell ref="E1746:E1747"/>
    <mergeCell ref="F1742:F1745"/>
    <mergeCell ref="G1742:G1745"/>
    <mergeCell ref="P1742:P1745"/>
    <mergeCell ref="Q1742:Q1745"/>
    <mergeCell ref="R1742:R1745"/>
    <mergeCell ref="A1742:A1745"/>
    <mergeCell ref="B1742:B1745"/>
    <mergeCell ref="C1742:C1745"/>
    <mergeCell ref="D1742:D1745"/>
    <mergeCell ref="E1742:E1745"/>
    <mergeCell ref="F1741"/>
    <mergeCell ref="G1741"/>
    <mergeCell ref="P1741"/>
    <mergeCell ref="Q1741"/>
    <mergeCell ref="R1741"/>
    <mergeCell ref="A1741"/>
    <mergeCell ref="B1741"/>
    <mergeCell ref="C1741"/>
    <mergeCell ref="D1741"/>
    <mergeCell ref="E1741"/>
    <mergeCell ref="F1756"/>
    <mergeCell ref="G1756"/>
    <mergeCell ref="P1756"/>
    <mergeCell ref="Q1756"/>
    <mergeCell ref="R1756"/>
    <mergeCell ref="A1756"/>
    <mergeCell ref="B1756"/>
    <mergeCell ref="C1756"/>
    <mergeCell ref="D1756"/>
    <mergeCell ref="E1756"/>
    <mergeCell ref="F1754:F1755"/>
    <mergeCell ref="G1754:G1755"/>
    <mergeCell ref="P1754:P1755"/>
    <mergeCell ref="Q1754:Q1755"/>
    <mergeCell ref="R1754:R1755"/>
    <mergeCell ref="A1754:A1755"/>
    <mergeCell ref="B1754:B1755"/>
    <mergeCell ref="C1754:C1755"/>
    <mergeCell ref="D1754:D1755"/>
    <mergeCell ref="E1754:E1755"/>
    <mergeCell ref="F1752:F1753"/>
    <mergeCell ref="G1752:G1753"/>
    <mergeCell ref="P1752:P1753"/>
    <mergeCell ref="Q1752:Q1753"/>
    <mergeCell ref="R1752:R1753"/>
    <mergeCell ref="A1752:A1753"/>
    <mergeCell ref="B1752:B1753"/>
    <mergeCell ref="C1752:C1753"/>
    <mergeCell ref="D1752:D1753"/>
    <mergeCell ref="E1752:E1753"/>
    <mergeCell ref="F1751"/>
    <mergeCell ref="G1751"/>
    <mergeCell ref="P1751"/>
    <mergeCell ref="Q1751"/>
    <mergeCell ref="R1751"/>
    <mergeCell ref="A1751"/>
    <mergeCell ref="B1751"/>
    <mergeCell ref="C1751"/>
    <mergeCell ref="D1751"/>
    <mergeCell ref="E1751"/>
    <mergeCell ref="F1763:F1764"/>
    <mergeCell ref="G1763:G1764"/>
    <mergeCell ref="P1763:P1764"/>
    <mergeCell ref="Q1763:Q1764"/>
    <mergeCell ref="R1763:R1764"/>
    <mergeCell ref="A1763:A1764"/>
    <mergeCell ref="B1763:B1764"/>
    <mergeCell ref="C1763:C1764"/>
    <mergeCell ref="D1763:D1764"/>
    <mergeCell ref="E1763:E1764"/>
    <mergeCell ref="F1762"/>
    <mergeCell ref="G1762"/>
    <mergeCell ref="P1762"/>
    <mergeCell ref="Q1762"/>
    <mergeCell ref="R1762"/>
    <mergeCell ref="A1762"/>
    <mergeCell ref="B1762"/>
    <mergeCell ref="C1762"/>
    <mergeCell ref="D1762"/>
    <mergeCell ref="E1762"/>
    <mergeCell ref="F1759:F1761"/>
    <mergeCell ref="G1759:G1761"/>
    <mergeCell ref="P1759:P1761"/>
    <mergeCell ref="Q1759:Q1761"/>
    <mergeCell ref="R1759:R1761"/>
    <mergeCell ref="A1759:A1761"/>
    <mergeCell ref="B1759:B1761"/>
    <mergeCell ref="C1759:C1761"/>
    <mergeCell ref="D1759:D1761"/>
    <mergeCell ref="E1759:E1761"/>
    <mergeCell ref="F1757:F1758"/>
    <mergeCell ref="G1757:G1758"/>
    <mergeCell ref="P1757:P1758"/>
    <mergeCell ref="Q1757:Q1758"/>
    <mergeCell ref="R1757:R1758"/>
    <mergeCell ref="A1757:A1758"/>
    <mergeCell ref="B1757:B1758"/>
    <mergeCell ref="C1757:C1758"/>
    <mergeCell ref="D1757:D1758"/>
    <mergeCell ref="E1757:E1758"/>
    <mergeCell ref="F1769:F1771"/>
    <mergeCell ref="G1769:G1771"/>
    <mergeCell ref="P1769:P1771"/>
    <mergeCell ref="Q1769:Q1771"/>
    <mergeCell ref="R1769:R1771"/>
    <mergeCell ref="A1769:A1771"/>
    <mergeCell ref="B1769:B1771"/>
    <mergeCell ref="C1769:C1771"/>
    <mergeCell ref="D1769:D1771"/>
    <mergeCell ref="E1769:E1771"/>
    <mergeCell ref="F1768"/>
    <mergeCell ref="G1768"/>
    <mergeCell ref="P1768"/>
    <mergeCell ref="Q1768"/>
    <mergeCell ref="R1768"/>
    <mergeCell ref="A1768"/>
    <mergeCell ref="B1768"/>
    <mergeCell ref="C1768"/>
    <mergeCell ref="D1768"/>
    <mergeCell ref="E1768"/>
    <mergeCell ref="F1767"/>
    <mergeCell ref="G1767"/>
    <mergeCell ref="P1767"/>
    <mergeCell ref="Q1767"/>
    <mergeCell ref="R1767"/>
    <mergeCell ref="A1767"/>
    <mergeCell ref="B1767"/>
    <mergeCell ref="C1767"/>
    <mergeCell ref="D1767"/>
    <mergeCell ref="E1767"/>
    <mergeCell ref="F1765:F1766"/>
    <mergeCell ref="G1765:G1766"/>
    <mergeCell ref="P1765:P1766"/>
    <mergeCell ref="Q1765:Q1766"/>
    <mergeCell ref="R1765:R1766"/>
    <mergeCell ref="A1765:A1766"/>
    <mergeCell ref="B1765:B1766"/>
    <mergeCell ref="C1765:C1766"/>
    <mergeCell ref="D1765:D1766"/>
    <mergeCell ref="E1765:E1766"/>
    <mergeCell ref="F1779:F1780"/>
    <mergeCell ref="G1779:G1780"/>
    <mergeCell ref="P1779:P1780"/>
    <mergeCell ref="Q1779:Q1780"/>
    <mergeCell ref="R1779:R1780"/>
    <mergeCell ref="A1779:A1780"/>
    <mergeCell ref="B1779:B1780"/>
    <mergeCell ref="C1779:C1780"/>
    <mergeCell ref="D1779:D1780"/>
    <mergeCell ref="E1779:E1780"/>
    <mergeCell ref="F1777:F1778"/>
    <mergeCell ref="G1777:G1778"/>
    <mergeCell ref="P1777:P1778"/>
    <mergeCell ref="Q1777:Q1778"/>
    <mergeCell ref="R1777:R1778"/>
    <mergeCell ref="A1777:A1778"/>
    <mergeCell ref="B1777:B1778"/>
    <mergeCell ref="C1777:C1778"/>
    <mergeCell ref="D1777:D1778"/>
    <mergeCell ref="E1777:E1778"/>
    <mergeCell ref="F1776"/>
    <mergeCell ref="G1776"/>
    <mergeCell ref="P1776"/>
    <mergeCell ref="Q1776"/>
    <mergeCell ref="R1776"/>
    <mergeCell ref="A1776"/>
    <mergeCell ref="B1776"/>
    <mergeCell ref="C1776"/>
    <mergeCell ref="D1776"/>
    <mergeCell ref="E1776"/>
    <mergeCell ref="F1772:F1775"/>
    <mergeCell ref="G1772:G1775"/>
    <mergeCell ref="P1772:P1775"/>
    <mergeCell ref="Q1772:Q1775"/>
    <mergeCell ref="R1772:R1775"/>
    <mergeCell ref="A1772:A1775"/>
    <mergeCell ref="B1772:B1775"/>
    <mergeCell ref="C1772:C1775"/>
    <mergeCell ref="D1772:D1775"/>
    <mergeCell ref="E1772:E1775"/>
    <mergeCell ref="F1788:F1789"/>
    <mergeCell ref="G1788:G1789"/>
    <mergeCell ref="P1788:P1789"/>
    <mergeCell ref="Q1788:Q1789"/>
    <mergeCell ref="R1788:R1789"/>
    <mergeCell ref="A1788:A1789"/>
    <mergeCell ref="B1788:B1789"/>
    <mergeCell ref="C1788:C1789"/>
    <mergeCell ref="D1788:D1789"/>
    <mergeCell ref="E1788:E1789"/>
    <mergeCell ref="F1784:F1787"/>
    <mergeCell ref="G1784:G1787"/>
    <mergeCell ref="P1784:P1787"/>
    <mergeCell ref="Q1784:Q1787"/>
    <mergeCell ref="R1784:R1787"/>
    <mergeCell ref="A1784:A1787"/>
    <mergeCell ref="B1784:B1787"/>
    <mergeCell ref="C1784:C1787"/>
    <mergeCell ref="D1784:D1787"/>
    <mergeCell ref="E1784:E1787"/>
    <mergeCell ref="F1782:F1783"/>
    <mergeCell ref="G1782:G1783"/>
    <mergeCell ref="P1782:P1783"/>
    <mergeCell ref="Q1782:Q1783"/>
    <mergeCell ref="R1782:R1783"/>
    <mergeCell ref="A1782:A1783"/>
    <mergeCell ref="B1782:B1783"/>
    <mergeCell ref="C1782:C1783"/>
    <mergeCell ref="D1782:D1783"/>
    <mergeCell ref="E1782:E1783"/>
    <mergeCell ref="F1781"/>
    <mergeCell ref="G1781"/>
    <mergeCell ref="P1781"/>
    <mergeCell ref="Q1781"/>
    <mergeCell ref="R1781"/>
    <mergeCell ref="A1781"/>
    <mergeCell ref="B1781"/>
    <mergeCell ref="C1781"/>
    <mergeCell ref="D1781"/>
    <mergeCell ref="E1781"/>
    <mergeCell ref="F1796:F1798"/>
    <mergeCell ref="G1796:G1798"/>
    <mergeCell ref="P1796:P1798"/>
    <mergeCell ref="Q1796:Q1798"/>
    <mergeCell ref="R1796:R1798"/>
    <mergeCell ref="A1796:A1798"/>
    <mergeCell ref="B1796:B1798"/>
    <mergeCell ref="C1796:C1798"/>
    <mergeCell ref="D1796:D1798"/>
    <mergeCell ref="E1796:E1798"/>
    <mergeCell ref="F1794:F1795"/>
    <mergeCell ref="G1794:G1795"/>
    <mergeCell ref="P1794:P1795"/>
    <mergeCell ref="Q1794:Q1795"/>
    <mergeCell ref="R1794:R1795"/>
    <mergeCell ref="A1794:A1795"/>
    <mergeCell ref="B1794:B1795"/>
    <mergeCell ref="C1794:C1795"/>
    <mergeCell ref="D1794:D1795"/>
    <mergeCell ref="E1794:E1795"/>
    <mergeCell ref="F1793"/>
    <mergeCell ref="G1793"/>
    <mergeCell ref="P1793"/>
    <mergeCell ref="Q1793"/>
    <mergeCell ref="R1793"/>
    <mergeCell ref="A1793"/>
    <mergeCell ref="B1793"/>
    <mergeCell ref="C1793"/>
    <mergeCell ref="D1793"/>
    <mergeCell ref="E1793"/>
    <mergeCell ref="F1790:F1792"/>
    <mergeCell ref="G1790:G1792"/>
    <mergeCell ref="P1790:P1792"/>
    <mergeCell ref="Q1790:Q1792"/>
    <mergeCell ref="R1790:R1792"/>
    <mergeCell ref="A1790:A1792"/>
    <mergeCell ref="B1790:B1792"/>
    <mergeCell ref="C1790:C1792"/>
    <mergeCell ref="D1790:D1792"/>
    <mergeCell ref="E1790:E1792"/>
    <mergeCell ref="F1807:F1808"/>
    <mergeCell ref="G1807:G1808"/>
    <mergeCell ref="P1807:P1808"/>
    <mergeCell ref="Q1807:Q1808"/>
    <mergeCell ref="R1807:R1808"/>
    <mergeCell ref="A1807:A1808"/>
    <mergeCell ref="B1807:B1808"/>
    <mergeCell ref="C1807:C1808"/>
    <mergeCell ref="D1807:D1808"/>
    <mergeCell ref="E1807:E1808"/>
    <mergeCell ref="F1805:F1806"/>
    <mergeCell ref="G1805:G1806"/>
    <mergeCell ref="P1805:P1806"/>
    <mergeCell ref="Q1805:Q1806"/>
    <mergeCell ref="R1805:R1806"/>
    <mergeCell ref="A1805:A1806"/>
    <mergeCell ref="B1805:B1806"/>
    <mergeCell ref="C1805:C1806"/>
    <mergeCell ref="D1805:D1806"/>
    <mergeCell ref="E1805:E1806"/>
    <mergeCell ref="F1802:F1804"/>
    <mergeCell ref="G1802:G1804"/>
    <mergeCell ref="P1802:P1804"/>
    <mergeCell ref="Q1802:Q1804"/>
    <mergeCell ref="R1802:R1804"/>
    <mergeCell ref="A1802:A1804"/>
    <mergeCell ref="B1802:B1804"/>
    <mergeCell ref="C1802:C1804"/>
    <mergeCell ref="D1802:D1804"/>
    <mergeCell ref="E1802:E1804"/>
    <mergeCell ref="F1799:F1801"/>
    <mergeCell ref="G1799:G1801"/>
    <mergeCell ref="P1799:P1801"/>
    <mergeCell ref="Q1799:Q1801"/>
    <mergeCell ref="R1799:R1801"/>
    <mergeCell ref="A1799:A1801"/>
    <mergeCell ref="B1799:B1801"/>
    <mergeCell ref="C1799:C1801"/>
    <mergeCell ref="D1799:D1801"/>
    <mergeCell ref="E1799:E1801"/>
    <mergeCell ref="F1814:F1815"/>
    <mergeCell ref="G1814:G1815"/>
    <mergeCell ref="P1814:P1815"/>
    <mergeCell ref="Q1814:Q1815"/>
    <mergeCell ref="R1814:R1815"/>
    <mergeCell ref="A1814:A1815"/>
    <mergeCell ref="B1814:B1815"/>
    <mergeCell ref="C1814:C1815"/>
    <mergeCell ref="D1814:D1815"/>
    <mergeCell ref="E1814:E1815"/>
    <mergeCell ref="F1812:F1813"/>
    <mergeCell ref="G1812:G1813"/>
    <mergeCell ref="P1812:P1813"/>
    <mergeCell ref="Q1812:Q1813"/>
    <mergeCell ref="R1812:R1813"/>
    <mergeCell ref="A1812:A1813"/>
    <mergeCell ref="B1812:B1813"/>
    <mergeCell ref="C1812:C1813"/>
    <mergeCell ref="D1812:D1813"/>
    <mergeCell ref="E1812:E1813"/>
    <mergeCell ref="F1810:F1811"/>
    <mergeCell ref="G1810:G1811"/>
    <mergeCell ref="P1810:P1811"/>
    <mergeCell ref="Q1810:Q1811"/>
    <mergeCell ref="R1810:R1811"/>
    <mergeCell ref="A1810:A1811"/>
    <mergeCell ref="B1810:B1811"/>
    <mergeCell ref="C1810:C1811"/>
    <mergeCell ref="D1810:D1811"/>
    <mergeCell ref="E1810:E1811"/>
    <mergeCell ref="F1809"/>
    <mergeCell ref="G1809"/>
    <mergeCell ref="P1809"/>
    <mergeCell ref="Q1809"/>
    <mergeCell ref="R1809"/>
    <mergeCell ref="A1809"/>
    <mergeCell ref="B1809"/>
    <mergeCell ref="C1809"/>
    <mergeCell ref="D1809"/>
    <mergeCell ref="E1809"/>
    <mergeCell ref="F1821:F1822"/>
    <mergeCell ref="G1821:G1822"/>
    <mergeCell ref="P1821:P1822"/>
    <mergeCell ref="Q1821:Q1822"/>
    <mergeCell ref="R1821:R1822"/>
    <mergeCell ref="A1821:A1822"/>
    <mergeCell ref="B1821:B1822"/>
    <mergeCell ref="C1821:C1822"/>
    <mergeCell ref="D1821:D1822"/>
    <mergeCell ref="E1821:E1822"/>
    <mergeCell ref="F1820"/>
    <mergeCell ref="G1820"/>
    <mergeCell ref="P1820"/>
    <mergeCell ref="Q1820"/>
    <mergeCell ref="R1820"/>
    <mergeCell ref="A1820"/>
    <mergeCell ref="B1820"/>
    <mergeCell ref="C1820"/>
    <mergeCell ref="D1820"/>
    <mergeCell ref="E1820"/>
    <mergeCell ref="F1819"/>
    <mergeCell ref="G1819"/>
    <mergeCell ref="P1819"/>
    <mergeCell ref="Q1819"/>
    <mergeCell ref="R1819"/>
    <mergeCell ref="A1819"/>
    <mergeCell ref="B1819"/>
    <mergeCell ref="C1819"/>
    <mergeCell ref="D1819"/>
    <mergeCell ref="E1819"/>
    <mergeCell ref="F1816:F1818"/>
    <mergeCell ref="G1816:G1818"/>
    <mergeCell ref="P1816:P1818"/>
    <mergeCell ref="Q1816:Q1818"/>
    <mergeCell ref="R1816:R1818"/>
    <mergeCell ref="A1816:A1818"/>
    <mergeCell ref="B1816:B1818"/>
    <mergeCell ref="C1816:C1818"/>
    <mergeCell ref="D1816:D1818"/>
    <mergeCell ref="E1816:E1818"/>
    <mergeCell ref="F1832:F1833"/>
    <mergeCell ref="G1832:G1833"/>
    <mergeCell ref="P1832:P1833"/>
    <mergeCell ref="Q1832:Q1833"/>
    <mergeCell ref="R1832:R1833"/>
    <mergeCell ref="A1832:A1833"/>
    <mergeCell ref="B1832:B1833"/>
    <mergeCell ref="C1832:C1833"/>
    <mergeCell ref="D1832:D1833"/>
    <mergeCell ref="E1832:E1833"/>
    <mergeCell ref="F1831"/>
    <mergeCell ref="G1831"/>
    <mergeCell ref="P1831"/>
    <mergeCell ref="Q1831"/>
    <mergeCell ref="R1831"/>
    <mergeCell ref="A1831"/>
    <mergeCell ref="B1831"/>
    <mergeCell ref="C1831"/>
    <mergeCell ref="D1831"/>
    <mergeCell ref="E1831"/>
    <mergeCell ref="F1829:F1830"/>
    <mergeCell ref="G1829:G1830"/>
    <mergeCell ref="P1829:P1830"/>
    <mergeCell ref="Q1829:Q1830"/>
    <mergeCell ref="R1829:R1830"/>
    <mergeCell ref="A1829:A1830"/>
    <mergeCell ref="B1829:B1830"/>
    <mergeCell ref="C1829:C1830"/>
    <mergeCell ref="D1829:D1830"/>
    <mergeCell ref="E1829:E1830"/>
    <mergeCell ref="F1823:F1828"/>
    <mergeCell ref="G1823:G1828"/>
    <mergeCell ref="P1823:P1828"/>
    <mergeCell ref="Q1823:Q1828"/>
    <mergeCell ref="R1823:R1828"/>
    <mergeCell ref="A1823:A1828"/>
    <mergeCell ref="B1823:B1828"/>
    <mergeCell ref="C1823:C1828"/>
    <mergeCell ref="D1823:D1828"/>
    <mergeCell ref="E1823:E1828"/>
    <mergeCell ref="F1840:F1841"/>
    <mergeCell ref="G1840:G1841"/>
    <mergeCell ref="P1840:P1841"/>
    <mergeCell ref="Q1840:Q1841"/>
    <mergeCell ref="R1840:R1841"/>
    <mergeCell ref="A1840:A1841"/>
    <mergeCell ref="B1840:B1841"/>
    <mergeCell ref="C1840:C1841"/>
    <mergeCell ref="D1840:D1841"/>
    <mergeCell ref="E1840:E1841"/>
    <mergeCell ref="F1838:F1839"/>
    <mergeCell ref="G1838:G1839"/>
    <mergeCell ref="P1838:P1839"/>
    <mergeCell ref="Q1838:Q1839"/>
    <mergeCell ref="R1838:R1839"/>
    <mergeCell ref="A1838:A1839"/>
    <mergeCell ref="B1838:B1839"/>
    <mergeCell ref="C1838:C1839"/>
    <mergeCell ref="D1838:D1839"/>
    <mergeCell ref="E1838:E1839"/>
    <mergeCell ref="F1836:F1837"/>
    <mergeCell ref="G1836:G1837"/>
    <mergeCell ref="P1836:P1837"/>
    <mergeCell ref="Q1836:Q1837"/>
    <mergeCell ref="R1836:R1837"/>
    <mergeCell ref="A1836:A1837"/>
    <mergeCell ref="B1836:B1837"/>
    <mergeCell ref="C1836:C1837"/>
    <mergeCell ref="D1836:D1837"/>
    <mergeCell ref="E1836:E1837"/>
    <mergeCell ref="F1834:F1835"/>
    <mergeCell ref="G1834:G1835"/>
    <mergeCell ref="P1834:P1835"/>
    <mergeCell ref="Q1834:Q1835"/>
    <mergeCell ref="R1834:R1835"/>
    <mergeCell ref="A1834:A1835"/>
    <mergeCell ref="B1834:B1835"/>
    <mergeCell ref="C1834:C1835"/>
    <mergeCell ref="D1834:D1835"/>
    <mergeCell ref="E1834:E1835"/>
    <mergeCell ref="F1851:F1854"/>
    <mergeCell ref="G1851:G1854"/>
    <mergeCell ref="P1851:P1854"/>
    <mergeCell ref="Q1851:Q1854"/>
    <mergeCell ref="R1851:R1854"/>
    <mergeCell ref="A1851:A1854"/>
    <mergeCell ref="B1851:B1854"/>
    <mergeCell ref="C1851:C1854"/>
    <mergeCell ref="D1851:D1854"/>
    <mergeCell ref="E1851:E1854"/>
    <mergeCell ref="F1848:F1850"/>
    <mergeCell ref="G1848:G1850"/>
    <mergeCell ref="P1848:P1850"/>
    <mergeCell ref="Q1848:Q1850"/>
    <mergeCell ref="R1848:R1850"/>
    <mergeCell ref="A1848:A1850"/>
    <mergeCell ref="B1848:B1850"/>
    <mergeCell ref="C1848:C1850"/>
    <mergeCell ref="D1848:D1850"/>
    <mergeCell ref="E1848:E1850"/>
    <mergeCell ref="F1844:F1847"/>
    <mergeCell ref="G1844:G1847"/>
    <mergeCell ref="P1844:P1847"/>
    <mergeCell ref="Q1844:Q1847"/>
    <mergeCell ref="R1844:R1847"/>
    <mergeCell ref="A1844:A1847"/>
    <mergeCell ref="B1844:B1847"/>
    <mergeCell ref="C1844:C1847"/>
    <mergeCell ref="D1844:D1847"/>
    <mergeCell ref="E1844:E1847"/>
    <mergeCell ref="F1842:F1843"/>
    <mergeCell ref="G1842:G1843"/>
    <mergeCell ref="P1842:P1843"/>
    <mergeCell ref="Q1842:Q1843"/>
    <mergeCell ref="R1842:R1843"/>
    <mergeCell ref="A1842:A1843"/>
    <mergeCell ref="B1842:B1843"/>
    <mergeCell ref="C1842:C1843"/>
    <mergeCell ref="D1842:D1843"/>
    <mergeCell ref="E1842:E1843"/>
    <mergeCell ref="F1862:F1863"/>
    <mergeCell ref="G1862:G1863"/>
    <mergeCell ref="P1862:P1863"/>
    <mergeCell ref="Q1862:Q1863"/>
    <mergeCell ref="R1862:R1863"/>
    <mergeCell ref="A1862:A1863"/>
    <mergeCell ref="B1862:B1863"/>
    <mergeCell ref="C1862:C1863"/>
    <mergeCell ref="D1862:D1863"/>
    <mergeCell ref="E1862:E1863"/>
    <mergeCell ref="F1859:F1861"/>
    <mergeCell ref="G1859:G1861"/>
    <mergeCell ref="P1859:P1861"/>
    <mergeCell ref="Q1859:Q1861"/>
    <mergeCell ref="R1859:R1861"/>
    <mergeCell ref="A1859:A1861"/>
    <mergeCell ref="B1859:B1861"/>
    <mergeCell ref="C1859:C1861"/>
    <mergeCell ref="D1859:D1861"/>
    <mergeCell ref="E1859:E1861"/>
    <mergeCell ref="F1857:F1858"/>
    <mergeCell ref="G1857:G1858"/>
    <mergeCell ref="P1857:P1858"/>
    <mergeCell ref="Q1857:Q1858"/>
    <mergeCell ref="R1857:R1858"/>
    <mergeCell ref="A1857:A1858"/>
    <mergeCell ref="B1857:B1858"/>
    <mergeCell ref="C1857:C1858"/>
    <mergeCell ref="D1857:D1858"/>
    <mergeCell ref="E1857:E1858"/>
    <mergeCell ref="F1855:F1856"/>
    <mergeCell ref="G1855:G1856"/>
    <mergeCell ref="P1855:P1856"/>
    <mergeCell ref="Q1855:Q1856"/>
    <mergeCell ref="R1855:R1856"/>
    <mergeCell ref="A1855:A1856"/>
    <mergeCell ref="B1855:B1856"/>
    <mergeCell ref="C1855:C1856"/>
    <mergeCell ref="D1855:D1856"/>
    <mergeCell ref="E1855:E1856"/>
    <mergeCell ref="F1871:F1872"/>
    <mergeCell ref="G1871:G1872"/>
    <mergeCell ref="P1871:P1872"/>
    <mergeCell ref="Q1871:Q1872"/>
    <mergeCell ref="R1871:R1872"/>
    <mergeCell ref="A1871:A1872"/>
    <mergeCell ref="B1871:B1872"/>
    <mergeCell ref="C1871:C1872"/>
    <mergeCell ref="D1871:D1872"/>
    <mergeCell ref="E1871:E1872"/>
    <mergeCell ref="F1869:F1870"/>
    <mergeCell ref="G1869:G1870"/>
    <mergeCell ref="P1869:P1870"/>
    <mergeCell ref="Q1869:Q1870"/>
    <mergeCell ref="R1869:R1870"/>
    <mergeCell ref="A1869:A1870"/>
    <mergeCell ref="B1869:B1870"/>
    <mergeCell ref="C1869:C1870"/>
    <mergeCell ref="D1869:D1870"/>
    <mergeCell ref="E1869:E1870"/>
    <mergeCell ref="F1867:F1868"/>
    <mergeCell ref="G1867:G1868"/>
    <mergeCell ref="P1867:P1868"/>
    <mergeCell ref="Q1867:Q1868"/>
    <mergeCell ref="R1867:R1868"/>
    <mergeCell ref="A1867:A1868"/>
    <mergeCell ref="B1867:B1868"/>
    <mergeCell ref="C1867:C1868"/>
    <mergeCell ref="D1867:D1868"/>
    <mergeCell ref="E1867:E1868"/>
    <mergeCell ref="F1864:F1866"/>
    <mergeCell ref="G1864:G1866"/>
    <mergeCell ref="P1864:P1866"/>
    <mergeCell ref="Q1864:Q1866"/>
    <mergeCell ref="R1864:R1866"/>
    <mergeCell ref="A1864:A1866"/>
    <mergeCell ref="B1864:B1866"/>
    <mergeCell ref="C1864:C1866"/>
    <mergeCell ref="D1864:D1866"/>
    <mergeCell ref="E1864:E1866"/>
    <mergeCell ref="F1878:F1879"/>
    <mergeCell ref="G1878:G1879"/>
    <mergeCell ref="P1878:P1879"/>
    <mergeCell ref="Q1878:Q1879"/>
    <mergeCell ref="R1878:R1879"/>
    <mergeCell ref="A1878:A1879"/>
    <mergeCell ref="B1878:B1879"/>
    <mergeCell ref="C1878:C1879"/>
    <mergeCell ref="D1878:D1879"/>
    <mergeCell ref="E1878:E1879"/>
    <mergeCell ref="F1876:F1877"/>
    <mergeCell ref="G1876:G1877"/>
    <mergeCell ref="P1876:P1877"/>
    <mergeCell ref="Q1876:Q1877"/>
    <mergeCell ref="R1876:R1877"/>
    <mergeCell ref="A1876:A1877"/>
    <mergeCell ref="B1876:B1877"/>
    <mergeCell ref="C1876:C1877"/>
    <mergeCell ref="D1876:D1877"/>
    <mergeCell ref="E1876:E1877"/>
    <mergeCell ref="F1874:F1875"/>
    <mergeCell ref="G1874:G1875"/>
    <mergeCell ref="P1874:P1875"/>
    <mergeCell ref="Q1874:Q1875"/>
    <mergeCell ref="R1874:R1875"/>
    <mergeCell ref="A1874:A1875"/>
    <mergeCell ref="B1874:B1875"/>
    <mergeCell ref="C1874:C1875"/>
    <mergeCell ref="D1874:D1875"/>
    <mergeCell ref="E1874:E1875"/>
    <mergeCell ref="F1873"/>
    <mergeCell ref="G1873"/>
    <mergeCell ref="P1873"/>
    <mergeCell ref="Q1873"/>
    <mergeCell ref="R1873"/>
    <mergeCell ref="A1873"/>
    <mergeCell ref="B1873"/>
    <mergeCell ref="C1873"/>
    <mergeCell ref="D1873"/>
    <mergeCell ref="E1873"/>
    <mergeCell ref="F1888:F1890"/>
    <mergeCell ref="G1888:G1890"/>
    <mergeCell ref="P1888:P1890"/>
    <mergeCell ref="Q1888:Q1890"/>
    <mergeCell ref="R1888:R1890"/>
    <mergeCell ref="A1888:A1890"/>
    <mergeCell ref="B1888:B1890"/>
    <mergeCell ref="C1888:C1890"/>
    <mergeCell ref="D1888:D1890"/>
    <mergeCell ref="E1888:E1890"/>
    <mergeCell ref="F1885:F1887"/>
    <mergeCell ref="G1885:G1887"/>
    <mergeCell ref="P1885:P1887"/>
    <mergeCell ref="Q1885:Q1887"/>
    <mergeCell ref="R1885:R1887"/>
    <mergeCell ref="A1885:A1887"/>
    <mergeCell ref="B1885:B1887"/>
    <mergeCell ref="C1885:C1887"/>
    <mergeCell ref="D1885:D1887"/>
    <mergeCell ref="E1885:E1887"/>
    <mergeCell ref="F1882:F1884"/>
    <mergeCell ref="G1882:G1884"/>
    <mergeCell ref="P1882:P1884"/>
    <mergeCell ref="Q1882:Q1884"/>
    <mergeCell ref="R1882:R1884"/>
    <mergeCell ref="A1882:A1884"/>
    <mergeCell ref="B1882:B1884"/>
    <mergeCell ref="C1882:C1884"/>
    <mergeCell ref="D1882:D1884"/>
    <mergeCell ref="E1882:E1884"/>
    <mergeCell ref="F1880:F1881"/>
    <mergeCell ref="G1880:G1881"/>
    <mergeCell ref="P1880:P1881"/>
    <mergeCell ref="Q1880:Q1881"/>
    <mergeCell ref="R1880:R1881"/>
    <mergeCell ref="A1880:A1881"/>
    <mergeCell ref="B1880:B1881"/>
    <mergeCell ref="C1880:C1881"/>
    <mergeCell ref="D1880:D1881"/>
    <mergeCell ref="E1880:E1881"/>
    <mergeCell ref="F1899:F1900"/>
    <mergeCell ref="G1899:G1900"/>
    <mergeCell ref="P1899:P1900"/>
    <mergeCell ref="Q1899:Q1900"/>
    <mergeCell ref="R1899:R1900"/>
    <mergeCell ref="A1899:A1900"/>
    <mergeCell ref="B1899:B1900"/>
    <mergeCell ref="C1899:C1900"/>
    <mergeCell ref="D1899:D1900"/>
    <mergeCell ref="E1899:E1900"/>
    <mergeCell ref="F1896:F1898"/>
    <mergeCell ref="G1896:G1898"/>
    <mergeCell ref="P1896:P1898"/>
    <mergeCell ref="Q1896:Q1898"/>
    <mergeCell ref="R1896:R1898"/>
    <mergeCell ref="A1896:A1898"/>
    <mergeCell ref="B1896:B1898"/>
    <mergeCell ref="C1896:C1898"/>
    <mergeCell ref="D1896:D1898"/>
    <mergeCell ref="E1896:E1898"/>
    <mergeCell ref="F1893:F1895"/>
    <mergeCell ref="G1893:G1895"/>
    <mergeCell ref="P1893:P1895"/>
    <mergeCell ref="Q1893:Q1895"/>
    <mergeCell ref="R1893:R1895"/>
    <mergeCell ref="A1893:A1895"/>
    <mergeCell ref="B1893:B1895"/>
    <mergeCell ref="C1893:C1895"/>
    <mergeCell ref="D1893:D1895"/>
    <mergeCell ref="E1893:E1895"/>
    <mergeCell ref="F1891:F1892"/>
    <mergeCell ref="G1891:G1892"/>
    <mergeCell ref="P1891:P1892"/>
    <mergeCell ref="Q1891:Q1892"/>
    <mergeCell ref="R1891:R1892"/>
    <mergeCell ref="A1891:A1892"/>
    <mergeCell ref="B1891:B1892"/>
    <mergeCell ref="C1891:C1892"/>
    <mergeCell ref="D1891:D1892"/>
    <mergeCell ref="E1891:E1892"/>
    <mergeCell ref="F1906"/>
    <mergeCell ref="G1906"/>
    <mergeCell ref="P1906"/>
    <mergeCell ref="Q1906"/>
    <mergeCell ref="R1906"/>
    <mergeCell ref="A1906"/>
    <mergeCell ref="B1906"/>
    <mergeCell ref="C1906"/>
    <mergeCell ref="D1906"/>
    <mergeCell ref="E1906"/>
    <mergeCell ref="F1904:F1905"/>
    <mergeCell ref="G1904:G1905"/>
    <mergeCell ref="P1904:P1905"/>
    <mergeCell ref="Q1904:Q1905"/>
    <mergeCell ref="R1904:R1905"/>
    <mergeCell ref="A1904:A1905"/>
    <mergeCell ref="B1904:B1905"/>
    <mergeCell ref="C1904:C1905"/>
    <mergeCell ref="D1904:D1905"/>
    <mergeCell ref="E1904:E1905"/>
    <mergeCell ref="F1903"/>
    <mergeCell ref="G1903"/>
    <mergeCell ref="P1903"/>
    <mergeCell ref="Q1903"/>
    <mergeCell ref="R1903"/>
    <mergeCell ref="A1903"/>
    <mergeCell ref="B1903"/>
    <mergeCell ref="C1903"/>
    <mergeCell ref="D1903"/>
    <mergeCell ref="E1903"/>
    <mergeCell ref="F1901:F1902"/>
    <mergeCell ref="G1901:G1902"/>
    <mergeCell ref="P1901:P1902"/>
    <mergeCell ref="Q1901:Q1902"/>
    <mergeCell ref="R1901:R1902"/>
    <mergeCell ref="A1901:A1902"/>
    <mergeCell ref="B1901:B1902"/>
    <mergeCell ref="C1901:C1902"/>
    <mergeCell ref="D1901:D1902"/>
    <mergeCell ref="E1901:E1902"/>
    <mergeCell ref="F1912:F1914"/>
    <mergeCell ref="G1912:G1914"/>
    <mergeCell ref="P1912:P1914"/>
    <mergeCell ref="Q1912:Q1914"/>
    <mergeCell ref="R1912:R1914"/>
    <mergeCell ref="A1912:A1914"/>
    <mergeCell ref="B1912:B1914"/>
    <mergeCell ref="C1912:C1914"/>
    <mergeCell ref="D1912:D1914"/>
    <mergeCell ref="E1912:E1914"/>
    <mergeCell ref="F1910:F1911"/>
    <mergeCell ref="G1910:G1911"/>
    <mergeCell ref="P1910:P1911"/>
    <mergeCell ref="Q1910:Q1911"/>
    <mergeCell ref="R1910:R1911"/>
    <mergeCell ref="A1910:A1911"/>
    <mergeCell ref="B1910:B1911"/>
    <mergeCell ref="C1910:C1911"/>
    <mergeCell ref="D1910:D1911"/>
    <mergeCell ref="E1910:E1911"/>
    <mergeCell ref="F1908:F1909"/>
    <mergeCell ref="G1908:G1909"/>
    <mergeCell ref="P1908:P1909"/>
    <mergeCell ref="Q1908:Q1909"/>
    <mergeCell ref="R1908:R1909"/>
    <mergeCell ref="A1908:A1909"/>
    <mergeCell ref="B1908:B1909"/>
    <mergeCell ref="C1908:C1909"/>
    <mergeCell ref="D1908:D1909"/>
    <mergeCell ref="E1908:E1909"/>
    <mergeCell ref="F1907"/>
    <mergeCell ref="G1907"/>
    <mergeCell ref="P1907"/>
    <mergeCell ref="Q1907"/>
    <mergeCell ref="R1907"/>
    <mergeCell ref="A1907"/>
    <mergeCell ref="B1907"/>
    <mergeCell ref="C1907"/>
    <mergeCell ref="D1907"/>
    <mergeCell ref="E1907"/>
    <mergeCell ref="F1924"/>
    <mergeCell ref="G1924"/>
    <mergeCell ref="P1924"/>
    <mergeCell ref="Q1924"/>
    <mergeCell ref="R1924"/>
    <mergeCell ref="A1924"/>
    <mergeCell ref="B1924"/>
    <mergeCell ref="C1924"/>
    <mergeCell ref="D1924"/>
    <mergeCell ref="E1924"/>
    <mergeCell ref="F1921:F1923"/>
    <mergeCell ref="G1921:G1923"/>
    <mergeCell ref="P1921:P1923"/>
    <mergeCell ref="Q1921:Q1923"/>
    <mergeCell ref="R1921:R1923"/>
    <mergeCell ref="A1921:A1923"/>
    <mergeCell ref="B1921:B1923"/>
    <mergeCell ref="C1921:C1923"/>
    <mergeCell ref="D1921:D1923"/>
    <mergeCell ref="E1921:E1923"/>
    <mergeCell ref="F1919:F1920"/>
    <mergeCell ref="G1919:G1920"/>
    <mergeCell ref="P1919:P1920"/>
    <mergeCell ref="Q1919:Q1920"/>
    <mergeCell ref="R1919:R1920"/>
    <mergeCell ref="A1919:A1920"/>
    <mergeCell ref="B1919:B1920"/>
    <mergeCell ref="C1919:C1920"/>
    <mergeCell ref="D1919:D1920"/>
    <mergeCell ref="E1919:E1920"/>
    <mergeCell ref="F1915:F1918"/>
    <mergeCell ref="G1915:G1918"/>
    <mergeCell ref="P1915:P1918"/>
    <mergeCell ref="Q1915:Q1918"/>
    <mergeCell ref="R1915:R1918"/>
    <mergeCell ref="A1915:A1918"/>
    <mergeCell ref="B1915:B1918"/>
    <mergeCell ref="C1915:C1918"/>
    <mergeCell ref="D1915:D1918"/>
    <mergeCell ref="E1915:E1918"/>
    <mergeCell ref="F1931:F1932"/>
    <mergeCell ref="G1931:G1932"/>
    <mergeCell ref="P1931:P1932"/>
    <mergeCell ref="Q1931:Q1932"/>
    <mergeCell ref="R1931:R1932"/>
    <mergeCell ref="A1931:A1932"/>
    <mergeCell ref="B1931:B1932"/>
    <mergeCell ref="C1931:C1932"/>
    <mergeCell ref="D1931:D1932"/>
    <mergeCell ref="E1931:E1932"/>
    <mergeCell ref="F1930"/>
    <mergeCell ref="G1930"/>
    <mergeCell ref="P1930"/>
    <mergeCell ref="Q1930"/>
    <mergeCell ref="R1930"/>
    <mergeCell ref="A1930"/>
    <mergeCell ref="B1930"/>
    <mergeCell ref="C1930"/>
    <mergeCell ref="D1930"/>
    <mergeCell ref="E1930"/>
    <mergeCell ref="F1927:F1929"/>
    <mergeCell ref="G1927:G1929"/>
    <mergeCell ref="P1927:P1929"/>
    <mergeCell ref="Q1927:Q1929"/>
    <mergeCell ref="R1927:R1929"/>
    <mergeCell ref="A1927:A1929"/>
    <mergeCell ref="B1927:B1929"/>
    <mergeCell ref="C1927:C1929"/>
    <mergeCell ref="D1927:D1929"/>
    <mergeCell ref="E1927:E1929"/>
    <mergeCell ref="F1925:F1926"/>
    <mergeCell ref="G1925:G1926"/>
    <mergeCell ref="P1925:P1926"/>
    <mergeCell ref="Q1925:Q1926"/>
    <mergeCell ref="R1925:R1926"/>
    <mergeCell ref="A1925:A1926"/>
    <mergeCell ref="B1925:B1926"/>
    <mergeCell ref="C1925:C1926"/>
    <mergeCell ref="D1925:D1926"/>
    <mergeCell ref="E1925:E1926"/>
    <mergeCell ref="F1939:F1940"/>
    <mergeCell ref="G1939:G1940"/>
    <mergeCell ref="P1939:P1940"/>
    <mergeCell ref="Q1939:Q1940"/>
    <mergeCell ref="R1939:R1940"/>
    <mergeCell ref="A1939:A1940"/>
    <mergeCell ref="B1939:B1940"/>
    <mergeCell ref="C1939:C1940"/>
    <mergeCell ref="D1939:D1940"/>
    <mergeCell ref="E1939:E1940"/>
    <mergeCell ref="F1938"/>
    <mergeCell ref="G1938"/>
    <mergeCell ref="P1938"/>
    <mergeCell ref="Q1938"/>
    <mergeCell ref="R1938"/>
    <mergeCell ref="A1938"/>
    <mergeCell ref="B1938"/>
    <mergeCell ref="C1938"/>
    <mergeCell ref="D1938"/>
    <mergeCell ref="E1938"/>
    <mergeCell ref="F1936:F1937"/>
    <mergeCell ref="G1936:G1937"/>
    <mergeCell ref="P1936:P1937"/>
    <mergeCell ref="Q1936:Q1937"/>
    <mergeCell ref="R1936:R1937"/>
    <mergeCell ref="A1936:A1937"/>
    <mergeCell ref="B1936:B1937"/>
    <mergeCell ref="C1936:C1937"/>
    <mergeCell ref="D1936:D1937"/>
    <mergeCell ref="E1936:E1937"/>
    <mergeCell ref="F1933:F1935"/>
    <mergeCell ref="G1933:G1935"/>
    <mergeCell ref="P1933:P1935"/>
    <mergeCell ref="Q1933:Q1935"/>
    <mergeCell ref="R1933:R1935"/>
    <mergeCell ref="A1933:A1935"/>
    <mergeCell ref="B1933:B1935"/>
    <mergeCell ref="C1933:C1935"/>
    <mergeCell ref="D1933:D1935"/>
    <mergeCell ref="E1933:E1935"/>
    <mergeCell ref="F1952:F1954"/>
    <mergeCell ref="G1952:G1954"/>
    <mergeCell ref="P1952:P1954"/>
    <mergeCell ref="Q1952:Q1954"/>
    <mergeCell ref="R1952:R1954"/>
    <mergeCell ref="A1952:A1954"/>
    <mergeCell ref="B1952:B1954"/>
    <mergeCell ref="C1952:C1954"/>
    <mergeCell ref="D1952:D1954"/>
    <mergeCell ref="E1952:E1954"/>
    <mergeCell ref="F1948:F1951"/>
    <mergeCell ref="G1948:G1951"/>
    <mergeCell ref="P1948:P1951"/>
    <mergeCell ref="Q1948:Q1951"/>
    <mergeCell ref="R1948:R1951"/>
    <mergeCell ref="A1948:A1951"/>
    <mergeCell ref="B1948:B1951"/>
    <mergeCell ref="C1948:C1951"/>
    <mergeCell ref="D1948:D1951"/>
    <mergeCell ref="E1948:E1951"/>
    <mergeCell ref="F1945:F1947"/>
    <mergeCell ref="G1945:G1947"/>
    <mergeCell ref="P1945:P1947"/>
    <mergeCell ref="Q1945:Q1947"/>
    <mergeCell ref="R1945:R1947"/>
    <mergeCell ref="A1945:A1947"/>
    <mergeCell ref="B1945:B1947"/>
    <mergeCell ref="C1945:C1947"/>
    <mergeCell ref="D1945:D1947"/>
    <mergeCell ref="E1945:E1947"/>
    <mergeCell ref="F1941:F1944"/>
    <mergeCell ref="G1941:G1944"/>
    <mergeCell ref="P1941:P1944"/>
    <mergeCell ref="Q1941:Q1944"/>
    <mergeCell ref="R1941:R1944"/>
    <mergeCell ref="A1941:A1944"/>
    <mergeCell ref="B1941:B1944"/>
    <mergeCell ref="C1941:C1944"/>
    <mergeCell ref="D1941:D1944"/>
    <mergeCell ref="E1941:E1944"/>
    <mergeCell ref="F1962:F1965"/>
    <mergeCell ref="G1962:G1965"/>
    <mergeCell ref="P1962:P1965"/>
    <mergeCell ref="Q1962:Q1965"/>
    <mergeCell ref="R1962:R1965"/>
    <mergeCell ref="A1962:A1965"/>
    <mergeCell ref="B1962:B1965"/>
    <mergeCell ref="C1962:C1965"/>
    <mergeCell ref="D1962:D1965"/>
    <mergeCell ref="E1962:E1965"/>
    <mergeCell ref="F1960:F1961"/>
    <mergeCell ref="G1960:G1961"/>
    <mergeCell ref="P1960:P1961"/>
    <mergeCell ref="Q1960:Q1961"/>
    <mergeCell ref="R1960:R1961"/>
    <mergeCell ref="A1960:A1961"/>
    <mergeCell ref="B1960:B1961"/>
    <mergeCell ref="C1960:C1961"/>
    <mergeCell ref="D1960:D1961"/>
    <mergeCell ref="E1960:E1961"/>
    <mergeCell ref="F1957:F1959"/>
    <mergeCell ref="G1957:G1959"/>
    <mergeCell ref="P1957:P1959"/>
    <mergeCell ref="Q1957:Q1959"/>
    <mergeCell ref="R1957:R1959"/>
    <mergeCell ref="A1957:A1959"/>
    <mergeCell ref="B1957:B1959"/>
    <mergeCell ref="C1957:C1959"/>
    <mergeCell ref="D1957:D1959"/>
    <mergeCell ref="E1957:E1959"/>
    <mergeCell ref="F1955:F1956"/>
    <mergeCell ref="G1955:G1956"/>
    <mergeCell ref="P1955:P1956"/>
    <mergeCell ref="Q1955:Q1956"/>
    <mergeCell ref="R1955:R1956"/>
    <mergeCell ref="A1955:A1956"/>
    <mergeCell ref="B1955:B1956"/>
    <mergeCell ref="C1955:C1956"/>
    <mergeCell ref="D1955:D1956"/>
    <mergeCell ref="E1955:E1956"/>
    <mergeCell ref="F1973:F1975"/>
    <mergeCell ref="G1973:G1975"/>
    <mergeCell ref="P1973:P1975"/>
    <mergeCell ref="Q1973:Q1975"/>
    <mergeCell ref="R1973:R1975"/>
    <mergeCell ref="A1973:A1975"/>
    <mergeCell ref="B1973:B1975"/>
    <mergeCell ref="C1973:C1975"/>
    <mergeCell ref="D1973:D1975"/>
    <mergeCell ref="E1973:E1975"/>
    <mergeCell ref="F1970:F1972"/>
    <mergeCell ref="G1970:G1972"/>
    <mergeCell ref="P1970:P1972"/>
    <mergeCell ref="Q1970:Q1972"/>
    <mergeCell ref="R1970:R1972"/>
    <mergeCell ref="A1970:A1972"/>
    <mergeCell ref="B1970:B1972"/>
    <mergeCell ref="C1970:C1972"/>
    <mergeCell ref="D1970:D1972"/>
    <mergeCell ref="E1970:E1972"/>
    <mergeCell ref="F1968:F1969"/>
    <mergeCell ref="G1968:G1969"/>
    <mergeCell ref="P1968:P1969"/>
    <mergeCell ref="Q1968:Q1969"/>
    <mergeCell ref="R1968:R1969"/>
    <mergeCell ref="A1968:A1969"/>
    <mergeCell ref="B1968:B1969"/>
    <mergeCell ref="C1968:C1969"/>
    <mergeCell ref="D1968:D1969"/>
    <mergeCell ref="E1968:E1969"/>
    <mergeCell ref="F1966:F1967"/>
    <mergeCell ref="G1966:G1967"/>
    <mergeCell ref="P1966:P1967"/>
    <mergeCell ref="Q1966:Q1967"/>
    <mergeCell ref="R1966:R1967"/>
    <mergeCell ref="A1966:A1967"/>
    <mergeCell ref="B1966:B1967"/>
    <mergeCell ref="C1966:C1967"/>
    <mergeCell ref="D1966:D1967"/>
    <mergeCell ref="E1966:E1967"/>
    <mergeCell ref="F1989:F1990"/>
    <mergeCell ref="G1989:G1990"/>
    <mergeCell ref="P1989:P1990"/>
    <mergeCell ref="Q1989:Q1990"/>
    <mergeCell ref="R1989:R1990"/>
    <mergeCell ref="A1989:A1990"/>
    <mergeCell ref="B1989:B1990"/>
    <mergeCell ref="C1989:C1990"/>
    <mergeCell ref="D1989:D1990"/>
    <mergeCell ref="E1989:E1990"/>
    <mergeCell ref="F1986:F1988"/>
    <mergeCell ref="G1986:G1988"/>
    <mergeCell ref="P1986:P1988"/>
    <mergeCell ref="Q1986:Q1988"/>
    <mergeCell ref="R1986:R1988"/>
    <mergeCell ref="A1986:A1988"/>
    <mergeCell ref="B1986:B1988"/>
    <mergeCell ref="C1986:C1988"/>
    <mergeCell ref="D1986:D1988"/>
    <mergeCell ref="E1986:E1988"/>
    <mergeCell ref="F1979:F1985"/>
    <mergeCell ref="G1979:G1985"/>
    <mergeCell ref="P1979:P1985"/>
    <mergeCell ref="Q1979:Q1985"/>
    <mergeCell ref="R1979:R1985"/>
    <mergeCell ref="A1979:A1985"/>
    <mergeCell ref="B1979:B1985"/>
    <mergeCell ref="C1979:C1985"/>
    <mergeCell ref="D1979:D1985"/>
    <mergeCell ref="E1979:E1985"/>
    <mergeCell ref="F1976:F1978"/>
    <mergeCell ref="G1976:G1978"/>
    <mergeCell ref="P1976:P1978"/>
    <mergeCell ref="Q1976:Q1978"/>
    <mergeCell ref="R1976:R1978"/>
    <mergeCell ref="A1976:A1978"/>
    <mergeCell ref="B1976:B1978"/>
    <mergeCell ref="C1976:C1978"/>
    <mergeCell ref="D1976:D1978"/>
    <mergeCell ref="E1976:E1978"/>
    <mergeCell ref="F1999:F2002"/>
    <mergeCell ref="G1999:G2002"/>
    <mergeCell ref="P1999:P2002"/>
    <mergeCell ref="Q1999:Q2002"/>
    <mergeCell ref="R1999:R2002"/>
    <mergeCell ref="A1999:A2002"/>
    <mergeCell ref="B1999:B2002"/>
    <mergeCell ref="C1999:C2002"/>
    <mergeCell ref="D1999:D2002"/>
    <mergeCell ref="E1999:E2002"/>
    <mergeCell ref="F1997:F1998"/>
    <mergeCell ref="G1997:G1998"/>
    <mergeCell ref="P1997:P1998"/>
    <mergeCell ref="Q1997:Q1998"/>
    <mergeCell ref="R1997:R1998"/>
    <mergeCell ref="A1997:A1998"/>
    <mergeCell ref="B1997:B1998"/>
    <mergeCell ref="C1997:C1998"/>
    <mergeCell ref="D1997:D1998"/>
    <mergeCell ref="E1997:E1998"/>
    <mergeCell ref="F1995:F1996"/>
    <mergeCell ref="G1995:G1996"/>
    <mergeCell ref="P1995:P1996"/>
    <mergeCell ref="Q1995:Q1996"/>
    <mergeCell ref="R1995:R1996"/>
    <mergeCell ref="A1995:A1996"/>
    <mergeCell ref="B1995:B1996"/>
    <mergeCell ref="C1995:C1996"/>
    <mergeCell ref="D1995:D1996"/>
    <mergeCell ref="E1995:E1996"/>
    <mergeCell ref="F1991:F1994"/>
    <mergeCell ref="G1991:G1994"/>
    <mergeCell ref="P1991:P1994"/>
    <mergeCell ref="Q1991:Q1994"/>
    <mergeCell ref="R1991:R1994"/>
    <mergeCell ref="A1991:A1994"/>
    <mergeCell ref="B1991:B1994"/>
    <mergeCell ref="C1991:C1994"/>
    <mergeCell ref="D1991:D1994"/>
    <mergeCell ref="E1991:E1994"/>
    <mergeCell ref="F2009:F2010"/>
    <mergeCell ref="G2009:G2010"/>
    <mergeCell ref="P2009:P2010"/>
    <mergeCell ref="Q2009:Q2010"/>
    <mergeCell ref="R2009:R2010"/>
    <mergeCell ref="A2009:A2010"/>
    <mergeCell ref="B2009:B2010"/>
    <mergeCell ref="C2009:C2010"/>
    <mergeCell ref="D2009:D2010"/>
    <mergeCell ref="E2009:E2010"/>
    <mergeCell ref="F2007:F2008"/>
    <mergeCell ref="G2007:G2008"/>
    <mergeCell ref="P2007:P2008"/>
    <mergeCell ref="Q2007:Q2008"/>
    <mergeCell ref="R2007:R2008"/>
    <mergeCell ref="A2007:A2008"/>
    <mergeCell ref="B2007:B2008"/>
    <mergeCell ref="C2007:C2008"/>
    <mergeCell ref="D2007:D2008"/>
    <mergeCell ref="E2007:E2008"/>
    <mergeCell ref="F2005:F2006"/>
    <mergeCell ref="G2005:G2006"/>
    <mergeCell ref="P2005:P2006"/>
    <mergeCell ref="Q2005:Q2006"/>
    <mergeCell ref="R2005:R2006"/>
    <mergeCell ref="A2005:A2006"/>
    <mergeCell ref="B2005:B2006"/>
    <mergeCell ref="C2005:C2006"/>
    <mergeCell ref="D2005:D2006"/>
    <mergeCell ref="E2005:E2006"/>
    <mergeCell ref="F2003:F2004"/>
    <mergeCell ref="G2003:G2004"/>
    <mergeCell ref="P2003:P2004"/>
    <mergeCell ref="Q2003:Q2004"/>
    <mergeCell ref="R2003:R2004"/>
    <mergeCell ref="A2003:A2004"/>
    <mergeCell ref="B2003:B2004"/>
    <mergeCell ref="C2003:C2004"/>
    <mergeCell ref="D2003:D2004"/>
    <mergeCell ref="E2003:E2004"/>
    <mergeCell ref="F2020"/>
    <mergeCell ref="G2020"/>
    <mergeCell ref="P2020"/>
    <mergeCell ref="Q2020"/>
    <mergeCell ref="R2020"/>
    <mergeCell ref="A2020"/>
    <mergeCell ref="B2020"/>
    <mergeCell ref="C2020"/>
    <mergeCell ref="D2020"/>
    <mergeCell ref="E2020"/>
    <mergeCell ref="F2018:F2019"/>
    <mergeCell ref="G2018:G2019"/>
    <mergeCell ref="P2018:P2019"/>
    <mergeCell ref="Q2018:Q2019"/>
    <mergeCell ref="R2018:R2019"/>
    <mergeCell ref="A2018:A2019"/>
    <mergeCell ref="B2018:B2019"/>
    <mergeCell ref="C2018:C2019"/>
    <mergeCell ref="D2018:D2019"/>
    <mergeCell ref="E2018:E2019"/>
    <mergeCell ref="F2014:F2017"/>
    <mergeCell ref="G2014:G2017"/>
    <mergeCell ref="P2014:P2017"/>
    <mergeCell ref="Q2014:Q2017"/>
    <mergeCell ref="R2014:R2017"/>
    <mergeCell ref="A2014:A2017"/>
    <mergeCell ref="B2014:B2017"/>
    <mergeCell ref="C2014:C2017"/>
    <mergeCell ref="D2014:D2017"/>
    <mergeCell ref="E2014:E2017"/>
    <mergeCell ref="F2011:F2013"/>
    <mergeCell ref="G2011:G2013"/>
    <mergeCell ref="P2011:P2013"/>
    <mergeCell ref="Q2011:Q2013"/>
    <mergeCell ref="R2011:R2013"/>
    <mergeCell ref="A2011:A2013"/>
    <mergeCell ref="B2011:B2013"/>
    <mergeCell ref="C2011:C2013"/>
    <mergeCell ref="D2011:D2013"/>
    <mergeCell ref="E2011:E2013"/>
    <mergeCell ref="F2026"/>
    <mergeCell ref="G2026"/>
    <mergeCell ref="P2026"/>
    <mergeCell ref="Q2026"/>
    <mergeCell ref="R2026"/>
    <mergeCell ref="A2026"/>
    <mergeCell ref="B2026"/>
    <mergeCell ref="C2026"/>
    <mergeCell ref="D2026"/>
    <mergeCell ref="E2026"/>
    <mergeCell ref="F2025"/>
    <mergeCell ref="G2025"/>
    <mergeCell ref="P2025"/>
    <mergeCell ref="Q2025"/>
    <mergeCell ref="R2025"/>
    <mergeCell ref="A2025"/>
    <mergeCell ref="B2025"/>
    <mergeCell ref="C2025"/>
    <mergeCell ref="D2025"/>
    <mergeCell ref="E2025"/>
    <mergeCell ref="F2023:F2024"/>
    <mergeCell ref="G2023:G2024"/>
    <mergeCell ref="P2023:P2024"/>
    <mergeCell ref="Q2023:Q2024"/>
    <mergeCell ref="R2023:R2024"/>
    <mergeCell ref="A2023:A2024"/>
    <mergeCell ref="B2023:B2024"/>
    <mergeCell ref="C2023:C2024"/>
    <mergeCell ref="D2023:D2024"/>
    <mergeCell ref="E2023:E2024"/>
    <mergeCell ref="F2021:F2022"/>
    <mergeCell ref="G2021:G2022"/>
    <mergeCell ref="P2021:P2022"/>
    <mergeCell ref="Q2021:Q2022"/>
    <mergeCell ref="R2021:R2022"/>
    <mergeCell ref="A2021:A2022"/>
    <mergeCell ref="B2021:B2022"/>
    <mergeCell ref="C2021:C2022"/>
    <mergeCell ref="D2021:D2022"/>
    <mergeCell ref="E2021:E2022"/>
    <mergeCell ref="F2032"/>
    <mergeCell ref="G2032"/>
    <mergeCell ref="P2032"/>
    <mergeCell ref="Q2032"/>
    <mergeCell ref="R2032"/>
    <mergeCell ref="A2032"/>
    <mergeCell ref="B2032"/>
    <mergeCell ref="C2032"/>
    <mergeCell ref="D2032"/>
    <mergeCell ref="E2032"/>
    <mergeCell ref="F2030:F2031"/>
    <mergeCell ref="G2030:G2031"/>
    <mergeCell ref="P2030:P2031"/>
    <mergeCell ref="Q2030:Q2031"/>
    <mergeCell ref="R2030:R2031"/>
    <mergeCell ref="A2030:A2031"/>
    <mergeCell ref="B2030:B2031"/>
    <mergeCell ref="C2030:C2031"/>
    <mergeCell ref="D2030:D2031"/>
    <mergeCell ref="E2030:E2031"/>
    <mergeCell ref="F2029"/>
    <mergeCell ref="G2029"/>
    <mergeCell ref="P2029"/>
    <mergeCell ref="Q2029"/>
    <mergeCell ref="R2029"/>
    <mergeCell ref="A2029"/>
    <mergeCell ref="B2029"/>
    <mergeCell ref="C2029"/>
    <mergeCell ref="D2029"/>
    <mergeCell ref="E2029"/>
    <mergeCell ref="F2027:F2028"/>
    <mergeCell ref="G2027:G2028"/>
    <mergeCell ref="P2027:P2028"/>
    <mergeCell ref="Q2027:Q2028"/>
    <mergeCell ref="R2027:R2028"/>
    <mergeCell ref="A2027:A2028"/>
    <mergeCell ref="B2027:B2028"/>
    <mergeCell ref="C2027:C2028"/>
    <mergeCell ref="D2027:D2028"/>
    <mergeCell ref="E2027:E2028"/>
    <mergeCell ref="F2039"/>
    <mergeCell ref="G2039"/>
    <mergeCell ref="P2039"/>
    <mergeCell ref="Q2039"/>
    <mergeCell ref="R2039"/>
    <mergeCell ref="A2039"/>
    <mergeCell ref="B2039"/>
    <mergeCell ref="C2039"/>
    <mergeCell ref="D2039"/>
    <mergeCell ref="E2039"/>
    <mergeCell ref="F2037:F2038"/>
    <mergeCell ref="G2037:G2038"/>
    <mergeCell ref="P2037:P2038"/>
    <mergeCell ref="Q2037:Q2038"/>
    <mergeCell ref="R2037:R2038"/>
    <mergeCell ref="A2037:A2038"/>
    <mergeCell ref="B2037:B2038"/>
    <mergeCell ref="C2037:C2038"/>
    <mergeCell ref="D2037:D2038"/>
    <mergeCell ref="E2037:E2038"/>
    <mergeCell ref="F2036"/>
    <mergeCell ref="G2036"/>
    <mergeCell ref="P2036"/>
    <mergeCell ref="Q2036"/>
    <mergeCell ref="R2036"/>
    <mergeCell ref="A2036"/>
    <mergeCell ref="B2036"/>
    <mergeCell ref="C2036"/>
    <mergeCell ref="D2036"/>
    <mergeCell ref="E2036"/>
    <mergeCell ref="F2033:F2035"/>
    <mergeCell ref="G2033:G2035"/>
    <mergeCell ref="P2033:P2035"/>
    <mergeCell ref="Q2033:Q2035"/>
    <mergeCell ref="R2033:R2035"/>
    <mergeCell ref="A2033:A2035"/>
    <mergeCell ref="B2033:B2035"/>
    <mergeCell ref="C2033:C2035"/>
    <mergeCell ref="D2033:D2035"/>
    <mergeCell ref="E2033:E2035"/>
    <mergeCell ref="F2045"/>
    <mergeCell ref="G2045"/>
    <mergeCell ref="P2045"/>
    <mergeCell ref="Q2045"/>
    <mergeCell ref="R2045"/>
    <mergeCell ref="A2045"/>
    <mergeCell ref="B2045"/>
    <mergeCell ref="C2045"/>
    <mergeCell ref="D2045"/>
    <mergeCell ref="E2045"/>
    <mergeCell ref="F2043:F2044"/>
    <mergeCell ref="G2043:G2044"/>
    <mergeCell ref="P2043:P2044"/>
    <mergeCell ref="Q2043:Q2044"/>
    <mergeCell ref="R2043:R2044"/>
    <mergeCell ref="A2043:A2044"/>
    <mergeCell ref="B2043:B2044"/>
    <mergeCell ref="C2043:C2044"/>
    <mergeCell ref="D2043:D2044"/>
    <mergeCell ref="E2043:E2044"/>
    <mergeCell ref="F2041:F2042"/>
    <mergeCell ref="G2041:G2042"/>
    <mergeCell ref="P2041:P2042"/>
    <mergeCell ref="Q2041:Q2042"/>
    <mergeCell ref="R2041:R2042"/>
    <mergeCell ref="A2041:A2042"/>
    <mergeCell ref="B2041:B2042"/>
    <mergeCell ref="C2041:C2042"/>
    <mergeCell ref="D2041:D2042"/>
    <mergeCell ref="E2041:E2042"/>
    <mergeCell ref="F2040"/>
    <mergeCell ref="G2040"/>
    <mergeCell ref="P2040"/>
    <mergeCell ref="Q2040"/>
    <mergeCell ref="R2040"/>
    <mergeCell ref="A2040"/>
    <mergeCell ref="B2040"/>
    <mergeCell ref="C2040"/>
    <mergeCell ref="D2040"/>
    <mergeCell ref="E2040"/>
    <mergeCell ref="F2049:F2050"/>
    <mergeCell ref="G2049:G2050"/>
    <mergeCell ref="P2049:P2050"/>
    <mergeCell ref="Q2049:Q2050"/>
    <mergeCell ref="R2049:R2050"/>
    <mergeCell ref="A2049:A2050"/>
    <mergeCell ref="B2049:B2050"/>
    <mergeCell ref="C2049:C2050"/>
    <mergeCell ref="D2049:D2050"/>
    <mergeCell ref="E2049:E2050"/>
    <mergeCell ref="F2048"/>
    <mergeCell ref="G2048"/>
    <mergeCell ref="P2048"/>
    <mergeCell ref="Q2048"/>
    <mergeCell ref="R2048"/>
    <mergeCell ref="A2048"/>
    <mergeCell ref="B2048"/>
    <mergeCell ref="C2048"/>
    <mergeCell ref="D2048"/>
    <mergeCell ref="E2048"/>
    <mergeCell ref="F2047"/>
    <mergeCell ref="G2047"/>
    <mergeCell ref="P2047"/>
    <mergeCell ref="Q2047"/>
    <mergeCell ref="R2047"/>
    <mergeCell ref="A2047"/>
    <mergeCell ref="B2047"/>
    <mergeCell ref="C2047"/>
    <mergeCell ref="D2047"/>
    <mergeCell ref="E2047"/>
    <mergeCell ref="F2046"/>
    <mergeCell ref="G2046"/>
    <mergeCell ref="P2046"/>
    <mergeCell ref="Q2046"/>
    <mergeCell ref="R2046"/>
    <mergeCell ref="A2046"/>
    <mergeCell ref="B2046"/>
    <mergeCell ref="C2046"/>
    <mergeCell ref="D2046"/>
    <mergeCell ref="E2046"/>
    <mergeCell ref="F2055"/>
    <mergeCell ref="G2055"/>
    <mergeCell ref="P2055"/>
    <mergeCell ref="Q2055"/>
    <mergeCell ref="R2055"/>
    <mergeCell ref="A2055"/>
    <mergeCell ref="B2055"/>
    <mergeCell ref="C2055"/>
    <mergeCell ref="D2055"/>
    <mergeCell ref="E2055"/>
    <mergeCell ref="F2054"/>
    <mergeCell ref="G2054"/>
    <mergeCell ref="P2054"/>
    <mergeCell ref="Q2054"/>
    <mergeCell ref="R2054"/>
    <mergeCell ref="A2054"/>
    <mergeCell ref="B2054"/>
    <mergeCell ref="C2054"/>
    <mergeCell ref="D2054"/>
    <mergeCell ref="E2054"/>
    <mergeCell ref="F2053"/>
    <mergeCell ref="G2053"/>
    <mergeCell ref="P2053"/>
    <mergeCell ref="Q2053"/>
    <mergeCell ref="R2053"/>
    <mergeCell ref="A2053"/>
    <mergeCell ref="B2053"/>
    <mergeCell ref="C2053"/>
    <mergeCell ref="D2053"/>
    <mergeCell ref="E2053"/>
    <mergeCell ref="F2051:F2052"/>
    <mergeCell ref="G2051:G2052"/>
    <mergeCell ref="P2051:P2052"/>
    <mergeCell ref="Q2051:Q2052"/>
    <mergeCell ref="R2051:R2052"/>
    <mergeCell ref="A2051:A2052"/>
    <mergeCell ref="B2051:B2052"/>
    <mergeCell ref="C2051:C2052"/>
    <mergeCell ref="D2051:D2052"/>
    <mergeCell ref="E2051:E2052"/>
    <mergeCell ref="F2059:F2060"/>
    <mergeCell ref="G2059:G2060"/>
    <mergeCell ref="P2059:P2060"/>
    <mergeCell ref="Q2059:Q2060"/>
    <mergeCell ref="R2059:R2060"/>
    <mergeCell ref="A2059:A2060"/>
    <mergeCell ref="B2059:B2060"/>
    <mergeCell ref="C2059:C2060"/>
    <mergeCell ref="D2059:D2060"/>
    <mergeCell ref="E2059:E2060"/>
    <mergeCell ref="F2058"/>
    <mergeCell ref="G2058"/>
    <mergeCell ref="P2058"/>
    <mergeCell ref="Q2058"/>
    <mergeCell ref="R2058"/>
    <mergeCell ref="A2058"/>
    <mergeCell ref="B2058"/>
    <mergeCell ref="C2058"/>
    <mergeCell ref="D2058"/>
    <mergeCell ref="E2058"/>
    <mergeCell ref="F2057"/>
    <mergeCell ref="G2057"/>
    <mergeCell ref="P2057"/>
    <mergeCell ref="Q2057"/>
    <mergeCell ref="R2057"/>
    <mergeCell ref="A2057"/>
    <mergeCell ref="B2057"/>
    <mergeCell ref="C2057"/>
    <mergeCell ref="D2057"/>
    <mergeCell ref="E2057"/>
    <mergeCell ref="F2056"/>
    <mergeCell ref="G2056"/>
    <mergeCell ref="P2056"/>
    <mergeCell ref="Q2056"/>
    <mergeCell ref="R2056"/>
    <mergeCell ref="A2056"/>
    <mergeCell ref="B2056"/>
    <mergeCell ref="C2056"/>
    <mergeCell ref="D2056"/>
    <mergeCell ref="E2056"/>
    <mergeCell ref="F2064"/>
    <mergeCell ref="G2064"/>
    <mergeCell ref="P2064"/>
    <mergeCell ref="Q2064"/>
    <mergeCell ref="R2064"/>
    <mergeCell ref="A2064"/>
    <mergeCell ref="B2064"/>
    <mergeCell ref="C2064"/>
    <mergeCell ref="D2064"/>
    <mergeCell ref="E2064"/>
    <mergeCell ref="F2063"/>
    <mergeCell ref="G2063"/>
    <mergeCell ref="P2063"/>
    <mergeCell ref="Q2063"/>
    <mergeCell ref="R2063"/>
    <mergeCell ref="A2063"/>
    <mergeCell ref="B2063"/>
    <mergeCell ref="C2063"/>
    <mergeCell ref="D2063"/>
    <mergeCell ref="E2063"/>
    <mergeCell ref="F2062"/>
    <mergeCell ref="G2062"/>
    <mergeCell ref="P2062"/>
    <mergeCell ref="Q2062"/>
    <mergeCell ref="R2062"/>
    <mergeCell ref="A2062"/>
    <mergeCell ref="B2062"/>
    <mergeCell ref="C2062"/>
    <mergeCell ref="D2062"/>
    <mergeCell ref="E2062"/>
    <mergeCell ref="F2061"/>
    <mergeCell ref="G2061"/>
    <mergeCell ref="P2061"/>
    <mergeCell ref="Q2061"/>
    <mergeCell ref="R2061"/>
    <mergeCell ref="A2061"/>
    <mergeCell ref="B2061"/>
    <mergeCell ref="C2061"/>
    <mergeCell ref="D2061"/>
    <mergeCell ref="E2061"/>
    <mergeCell ref="F2071"/>
    <mergeCell ref="G2071"/>
    <mergeCell ref="P2071"/>
    <mergeCell ref="Q2071"/>
    <mergeCell ref="R2071"/>
    <mergeCell ref="A2071"/>
    <mergeCell ref="B2071"/>
    <mergeCell ref="C2071"/>
    <mergeCell ref="D2071"/>
    <mergeCell ref="E2071"/>
    <mergeCell ref="F2067:F2070"/>
    <mergeCell ref="G2067:G2070"/>
    <mergeCell ref="P2067:P2070"/>
    <mergeCell ref="Q2067:Q2070"/>
    <mergeCell ref="R2067:R2070"/>
    <mergeCell ref="A2067:A2070"/>
    <mergeCell ref="B2067:B2070"/>
    <mergeCell ref="C2067:C2070"/>
    <mergeCell ref="D2067:D2070"/>
    <mergeCell ref="E2067:E2070"/>
    <mergeCell ref="F2066"/>
    <mergeCell ref="G2066"/>
    <mergeCell ref="P2066"/>
    <mergeCell ref="Q2066"/>
    <mergeCell ref="R2066"/>
    <mergeCell ref="A2066"/>
    <mergeCell ref="B2066"/>
    <mergeCell ref="C2066"/>
    <mergeCell ref="D2066"/>
    <mergeCell ref="E2066"/>
    <mergeCell ref="F2065"/>
    <mergeCell ref="G2065"/>
    <mergeCell ref="P2065"/>
    <mergeCell ref="Q2065"/>
    <mergeCell ref="R2065"/>
    <mergeCell ref="A2065"/>
    <mergeCell ref="B2065"/>
    <mergeCell ref="C2065"/>
    <mergeCell ref="D2065"/>
    <mergeCell ref="E2065"/>
    <mergeCell ref="F2080"/>
    <mergeCell ref="G2080"/>
    <mergeCell ref="P2080"/>
    <mergeCell ref="Q2080"/>
    <mergeCell ref="R2080"/>
    <mergeCell ref="A2080"/>
    <mergeCell ref="B2080"/>
    <mergeCell ref="C2080"/>
    <mergeCell ref="D2080"/>
    <mergeCell ref="E2080"/>
    <mergeCell ref="F2077:F2079"/>
    <mergeCell ref="G2077:G2079"/>
    <mergeCell ref="P2077:P2079"/>
    <mergeCell ref="Q2077:Q2079"/>
    <mergeCell ref="R2077:R2079"/>
    <mergeCell ref="A2077:A2079"/>
    <mergeCell ref="B2077:B2079"/>
    <mergeCell ref="C2077:C2079"/>
    <mergeCell ref="D2077:D2079"/>
    <mergeCell ref="E2077:E2079"/>
    <mergeCell ref="F2074:F2076"/>
    <mergeCell ref="G2074:G2076"/>
    <mergeCell ref="P2074:P2076"/>
    <mergeCell ref="Q2074:Q2076"/>
    <mergeCell ref="R2074:R2076"/>
    <mergeCell ref="A2074:A2076"/>
    <mergeCell ref="B2074:B2076"/>
    <mergeCell ref="C2074:C2076"/>
    <mergeCell ref="D2074:D2076"/>
    <mergeCell ref="E2074:E2076"/>
    <mergeCell ref="F2072:F2073"/>
    <mergeCell ref="G2072:G2073"/>
    <mergeCell ref="P2072:P2073"/>
    <mergeCell ref="Q2072:Q2073"/>
    <mergeCell ref="R2072:R2073"/>
    <mergeCell ref="A2072:A2073"/>
    <mergeCell ref="B2072:B2073"/>
    <mergeCell ref="C2072:C2073"/>
    <mergeCell ref="D2072:D2073"/>
    <mergeCell ref="E2072:E2073"/>
    <mergeCell ref="F2087:F2088"/>
    <mergeCell ref="G2087:G2088"/>
    <mergeCell ref="P2087:P2088"/>
    <mergeCell ref="Q2087:Q2088"/>
    <mergeCell ref="R2087:R2088"/>
    <mergeCell ref="A2087:A2088"/>
    <mergeCell ref="B2087:B2088"/>
    <mergeCell ref="C2087:C2088"/>
    <mergeCell ref="D2087:D2088"/>
    <mergeCell ref="E2087:E2088"/>
    <mergeCell ref="F2084:F2086"/>
    <mergeCell ref="G2084:G2086"/>
    <mergeCell ref="P2084:P2086"/>
    <mergeCell ref="Q2084:Q2086"/>
    <mergeCell ref="R2084:R2086"/>
    <mergeCell ref="A2084:A2086"/>
    <mergeCell ref="B2084:B2086"/>
    <mergeCell ref="C2084:C2086"/>
    <mergeCell ref="D2084:D2086"/>
    <mergeCell ref="E2084:E2086"/>
    <mergeCell ref="F2082:F2083"/>
    <mergeCell ref="G2082:G2083"/>
    <mergeCell ref="P2082:P2083"/>
    <mergeCell ref="Q2082:Q2083"/>
    <mergeCell ref="R2082:R2083"/>
    <mergeCell ref="A2082:A2083"/>
    <mergeCell ref="B2082:B2083"/>
    <mergeCell ref="C2082:C2083"/>
    <mergeCell ref="D2082:D2083"/>
    <mergeCell ref="E2082:E2083"/>
    <mergeCell ref="F2081"/>
    <mergeCell ref="G2081"/>
    <mergeCell ref="P2081"/>
    <mergeCell ref="Q2081"/>
    <mergeCell ref="R2081"/>
    <mergeCell ref="A2081"/>
    <mergeCell ref="B2081"/>
    <mergeCell ref="C2081"/>
    <mergeCell ref="D2081"/>
    <mergeCell ref="E2081"/>
    <mergeCell ref="F2094"/>
    <mergeCell ref="G2094"/>
    <mergeCell ref="P2094"/>
    <mergeCell ref="Q2094"/>
    <mergeCell ref="R2094"/>
    <mergeCell ref="A2094"/>
    <mergeCell ref="B2094"/>
    <mergeCell ref="C2094"/>
    <mergeCell ref="D2094"/>
    <mergeCell ref="E2094"/>
    <mergeCell ref="F2092:F2093"/>
    <mergeCell ref="G2092:G2093"/>
    <mergeCell ref="P2092:P2093"/>
    <mergeCell ref="Q2092:Q2093"/>
    <mergeCell ref="R2092:R2093"/>
    <mergeCell ref="A2092:A2093"/>
    <mergeCell ref="B2092:B2093"/>
    <mergeCell ref="C2092:C2093"/>
    <mergeCell ref="D2092:D2093"/>
    <mergeCell ref="E2092:E2093"/>
    <mergeCell ref="F2090:F2091"/>
    <mergeCell ref="G2090:G2091"/>
    <mergeCell ref="P2090:P2091"/>
    <mergeCell ref="Q2090:Q2091"/>
    <mergeCell ref="R2090:R2091"/>
    <mergeCell ref="A2090:A2091"/>
    <mergeCell ref="B2090:B2091"/>
    <mergeCell ref="C2090:C2091"/>
    <mergeCell ref="D2090:D2091"/>
    <mergeCell ref="E2090:E2091"/>
    <mergeCell ref="F2089"/>
    <mergeCell ref="G2089"/>
    <mergeCell ref="P2089"/>
    <mergeCell ref="Q2089"/>
    <mergeCell ref="R2089"/>
    <mergeCell ref="A2089"/>
    <mergeCell ref="B2089"/>
    <mergeCell ref="C2089"/>
    <mergeCell ref="D2089"/>
    <mergeCell ref="E2089"/>
    <mergeCell ref="F2099:F2100"/>
    <mergeCell ref="G2099:G2100"/>
    <mergeCell ref="P2099:P2100"/>
    <mergeCell ref="Q2099:Q2100"/>
    <mergeCell ref="R2099:R2100"/>
    <mergeCell ref="A2099:A2100"/>
    <mergeCell ref="B2099:B2100"/>
    <mergeCell ref="C2099:C2100"/>
    <mergeCell ref="D2099:D2100"/>
    <mergeCell ref="E2099:E2100"/>
    <mergeCell ref="F2098"/>
    <mergeCell ref="G2098"/>
    <mergeCell ref="P2098"/>
    <mergeCell ref="Q2098"/>
    <mergeCell ref="R2098"/>
    <mergeCell ref="A2098"/>
    <mergeCell ref="B2098"/>
    <mergeCell ref="C2098"/>
    <mergeCell ref="D2098"/>
    <mergeCell ref="E2098"/>
    <mergeCell ref="F2097"/>
    <mergeCell ref="G2097"/>
    <mergeCell ref="P2097"/>
    <mergeCell ref="Q2097"/>
    <mergeCell ref="R2097"/>
    <mergeCell ref="A2097"/>
    <mergeCell ref="B2097"/>
    <mergeCell ref="C2097"/>
    <mergeCell ref="D2097"/>
    <mergeCell ref="E2097"/>
    <mergeCell ref="F2095:F2096"/>
    <mergeCell ref="G2095:G2096"/>
    <mergeCell ref="P2095:P2096"/>
    <mergeCell ref="Q2095:Q2096"/>
    <mergeCell ref="R2095:R2096"/>
    <mergeCell ref="A2095:A2096"/>
    <mergeCell ref="B2095:B2096"/>
    <mergeCell ref="C2095:C2096"/>
    <mergeCell ref="D2095:D2096"/>
    <mergeCell ref="E2095:E2096"/>
    <mergeCell ref="F2109:F2112"/>
    <mergeCell ref="G2109:G2112"/>
    <mergeCell ref="P2109:P2112"/>
    <mergeCell ref="Q2109:Q2112"/>
    <mergeCell ref="R2109:R2112"/>
    <mergeCell ref="A2109:A2112"/>
    <mergeCell ref="B2109:B2112"/>
    <mergeCell ref="C2109:C2112"/>
    <mergeCell ref="D2109:D2112"/>
    <mergeCell ref="E2109:E2112"/>
    <mergeCell ref="F2107:F2108"/>
    <mergeCell ref="G2107:G2108"/>
    <mergeCell ref="P2107:P2108"/>
    <mergeCell ref="Q2107:Q2108"/>
    <mergeCell ref="R2107:R2108"/>
    <mergeCell ref="A2107:A2108"/>
    <mergeCell ref="B2107:B2108"/>
    <mergeCell ref="C2107:C2108"/>
    <mergeCell ref="D2107:D2108"/>
    <mergeCell ref="E2107:E2108"/>
    <mergeCell ref="F2103:F2106"/>
    <mergeCell ref="G2103:G2106"/>
    <mergeCell ref="P2103:P2106"/>
    <mergeCell ref="Q2103:Q2106"/>
    <mergeCell ref="R2103:R2106"/>
    <mergeCell ref="A2103:A2106"/>
    <mergeCell ref="B2103:B2106"/>
    <mergeCell ref="C2103:C2106"/>
    <mergeCell ref="D2103:D2106"/>
    <mergeCell ref="E2103:E2106"/>
    <mergeCell ref="F2101:F2102"/>
    <mergeCell ref="G2101:G2102"/>
    <mergeCell ref="P2101:P2102"/>
    <mergeCell ref="Q2101:Q2102"/>
    <mergeCell ref="R2101:R2102"/>
    <mergeCell ref="A2101:A2102"/>
    <mergeCell ref="B2101:B2102"/>
    <mergeCell ref="C2101:C2102"/>
    <mergeCell ref="D2101:D2102"/>
    <mergeCell ref="E2101:E2102"/>
    <mergeCell ref="F2123:F2124"/>
    <mergeCell ref="G2123:G2124"/>
    <mergeCell ref="P2123:P2124"/>
    <mergeCell ref="Q2123:Q2124"/>
    <mergeCell ref="R2123:R2124"/>
    <mergeCell ref="A2123:A2124"/>
    <mergeCell ref="B2123:B2124"/>
    <mergeCell ref="C2123:C2124"/>
    <mergeCell ref="D2123:D2124"/>
    <mergeCell ref="E2123:E2124"/>
    <mergeCell ref="F2118:F2122"/>
    <mergeCell ref="G2118:G2122"/>
    <mergeCell ref="P2118:P2122"/>
    <mergeCell ref="Q2118:Q2122"/>
    <mergeCell ref="R2118:R2122"/>
    <mergeCell ref="A2118:A2122"/>
    <mergeCell ref="B2118:B2122"/>
    <mergeCell ref="C2118:C2122"/>
    <mergeCell ref="D2118:D2122"/>
    <mergeCell ref="E2118:E2122"/>
    <mergeCell ref="F2116:F2117"/>
    <mergeCell ref="G2116:G2117"/>
    <mergeCell ref="P2116:P2117"/>
    <mergeCell ref="Q2116:Q2117"/>
    <mergeCell ref="R2116:R2117"/>
    <mergeCell ref="A2116:A2117"/>
    <mergeCell ref="B2116:B2117"/>
    <mergeCell ref="C2116:C2117"/>
    <mergeCell ref="D2116:D2117"/>
    <mergeCell ref="E2116:E2117"/>
    <mergeCell ref="F2113:F2115"/>
    <mergeCell ref="G2113:G2115"/>
    <mergeCell ref="P2113:P2115"/>
    <mergeCell ref="Q2113:Q2115"/>
    <mergeCell ref="R2113:R2115"/>
    <mergeCell ref="A2113:A2115"/>
    <mergeCell ref="B2113:B2115"/>
    <mergeCell ref="C2113:C2115"/>
    <mergeCell ref="D2113:D2115"/>
    <mergeCell ref="E2113:E2115"/>
    <mergeCell ref="F2132:F2135"/>
    <mergeCell ref="G2132:G2135"/>
    <mergeCell ref="P2132:P2135"/>
    <mergeCell ref="Q2132:Q2135"/>
    <mergeCell ref="R2132:R2135"/>
    <mergeCell ref="A2132:A2135"/>
    <mergeCell ref="B2132:B2135"/>
    <mergeCell ref="C2132:C2135"/>
    <mergeCell ref="D2132:D2135"/>
    <mergeCell ref="E2132:E2135"/>
    <mergeCell ref="F2129:F2131"/>
    <mergeCell ref="G2129:G2131"/>
    <mergeCell ref="P2129:P2131"/>
    <mergeCell ref="Q2129:Q2131"/>
    <mergeCell ref="R2129:R2131"/>
    <mergeCell ref="A2129:A2131"/>
    <mergeCell ref="B2129:B2131"/>
    <mergeCell ref="C2129:C2131"/>
    <mergeCell ref="D2129:D2131"/>
    <mergeCell ref="E2129:E2131"/>
    <mergeCell ref="F2127:F2128"/>
    <mergeCell ref="G2127:G2128"/>
    <mergeCell ref="P2127:P2128"/>
    <mergeCell ref="Q2127:Q2128"/>
    <mergeCell ref="R2127:R2128"/>
    <mergeCell ref="A2127:A2128"/>
    <mergeCell ref="B2127:B2128"/>
    <mergeCell ref="C2127:C2128"/>
    <mergeCell ref="D2127:D2128"/>
    <mergeCell ref="E2127:E2128"/>
    <mergeCell ref="F2125:F2126"/>
    <mergeCell ref="G2125:G2126"/>
    <mergeCell ref="P2125:P2126"/>
    <mergeCell ref="Q2125:Q2126"/>
    <mergeCell ref="R2125:R2126"/>
    <mergeCell ref="A2125:A2126"/>
    <mergeCell ref="B2125:B2126"/>
    <mergeCell ref="C2125:C2126"/>
    <mergeCell ref="D2125:D2126"/>
    <mergeCell ref="E2125:E2126"/>
    <mergeCell ref="F2141:F2144"/>
    <mergeCell ref="G2141:G2144"/>
    <mergeCell ref="P2141:P2144"/>
    <mergeCell ref="Q2141:Q2144"/>
    <mergeCell ref="R2141:R2144"/>
    <mergeCell ref="A2141:A2144"/>
    <mergeCell ref="B2141:B2144"/>
    <mergeCell ref="C2141:C2144"/>
    <mergeCell ref="D2141:D2144"/>
    <mergeCell ref="E2141:E2144"/>
    <mergeCell ref="F2139:F2140"/>
    <mergeCell ref="G2139:G2140"/>
    <mergeCell ref="P2139:P2140"/>
    <mergeCell ref="Q2139:Q2140"/>
    <mergeCell ref="R2139:R2140"/>
    <mergeCell ref="A2139:A2140"/>
    <mergeCell ref="B2139:B2140"/>
    <mergeCell ref="C2139:C2140"/>
    <mergeCell ref="D2139:D2140"/>
    <mergeCell ref="E2139:E2140"/>
    <mergeCell ref="F2138"/>
    <mergeCell ref="G2138"/>
    <mergeCell ref="P2138"/>
    <mergeCell ref="Q2138"/>
    <mergeCell ref="R2138"/>
    <mergeCell ref="A2138"/>
    <mergeCell ref="B2138"/>
    <mergeCell ref="C2138"/>
    <mergeCell ref="D2138"/>
    <mergeCell ref="E2138"/>
    <mergeCell ref="F2136:F2137"/>
    <mergeCell ref="G2136:G2137"/>
    <mergeCell ref="P2136:P2137"/>
    <mergeCell ref="Q2136:Q2137"/>
    <mergeCell ref="R2136:R2137"/>
    <mergeCell ref="A2136:A2137"/>
    <mergeCell ref="B2136:B2137"/>
    <mergeCell ref="C2136:C2137"/>
    <mergeCell ref="D2136:D2137"/>
    <mergeCell ref="E2136:E2137"/>
    <mergeCell ref="F2152:F2153"/>
    <mergeCell ref="G2152:G2153"/>
    <mergeCell ref="P2152:P2153"/>
    <mergeCell ref="Q2152:Q2153"/>
    <mergeCell ref="R2152:R2153"/>
    <mergeCell ref="A2152:A2153"/>
    <mergeCell ref="B2152:B2153"/>
    <mergeCell ref="C2152:C2153"/>
    <mergeCell ref="D2152:D2153"/>
    <mergeCell ref="E2152:E2153"/>
    <mergeCell ref="F2150:F2151"/>
    <mergeCell ref="G2150:G2151"/>
    <mergeCell ref="P2150:P2151"/>
    <mergeCell ref="Q2150:Q2151"/>
    <mergeCell ref="R2150:R2151"/>
    <mergeCell ref="A2150:A2151"/>
    <mergeCell ref="B2150:B2151"/>
    <mergeCell ref="C2150:C2151"/>
    <mergeCell ref="D2150:D2151"/>
    <mergeCell ref="E2150:E2151"/>
    <mergeCell ref="F2149"/>
    <mergeCell ref="G2149"/>
    <mergeCell ref="P2149"/>
    <mergeCell ref="Q2149"/>
    <mergeCell ref="R2149"/>
    <mergeCell ref="A2149"/>
    <mergeCell ref="B2149"/>
    <mergeCell ref="C2149"/>
    <mergeCell ref="D2149"/>
    <mergeCell ref="E2149"/>
    <mergeCell ref="F2145:F2148"/>
    <mergeCell ref="G2145:G2148"/>
    <mergeCell ref="P2145:P2148"/>
    <mergeCell ref="Q2145:Q2148"/>
    <mergeCell ref="R2145:R2148"/>
    <mergeCell ref="A2145:A2148"/>
    <mergeCell ref="B2145:B2148"/>
    <mergeCell ref="C2145:C2148"/>
    <mergeCell ref="D2145:D2148"/>
    <mergeCell ref="E2145:E2148"/>
    <mergeCell ref="F2160:F2163"/>
    <mergeCell ref="G2160:G2163"/>
    <mergeCell ref="P2160:P2163"/>
    <mergeCell ref="Q2160:Q2163"/>
    <mergeCell ref="R2160:R2163"/>
    <mergeCell ref="A2160:A2163"/>
    <mergeCell ref="B2160:B2163"/>
    <mergeCell ref="C2160:C2163"/>
    <mergeCell ref="D2160:D2163"/>
    <mergeCell ref="E2160:E2163"/>
    <mergeCell ref="F2158:F2159"/>
    <mergeCell ref="G2158:G2159"/>
    <mergeCell ref="P2158:P2159"/>
    <mergeCell ref="Q2158:Q2159"/>
    <mergeCell ref="R2158:R2159"/>
    <mergeCell ref="A2158:A2159"/>
    <mergeCell ref="B2158:B2159"/>
    <mergeCell ref="C2158:C2159"/>
    <mergeCell ref="D2158:D2159"/>
    <mergeCell ref="E2158:E2159"/>
    <mergeCell ref="F2157"/>
    <mergeCell ref="G2157"/>
    <mergeCell ref="P2157"/>
    <mergeCell ref="Q2157"/>
    <mergeCell ref="R2157"/>
    <mergeCell ref="A2157"/>
    <mergeCell ref="B2157"/>
    <mergeCell ref="C2157"/>
    <mergeCell ref="D2157"/>
    <mergeCell ref="E2157"/>
    <mergeCell ref="F2154:F2156"/>
    <mergeCell ref="G2154:G2156"/>
    <mergeCell ref="P2154:P2156"/>
    <mergeCell ref="Q2154:Q2156"/>
    <mergeCell ref="R2154:R2156"/>
    <mergeCell ref="A2154:A2156"/>
    <mergeCell ref="B2154:B2156"/>
    <mergeCell ref="C2154:C2156"/>
    <mergeCell ref="D2154:D2156"/>
    <mergeCell ref="E2154:E2156"/>
    <mergeCell ref="F2171:F2172"/>
    <mergeCell ref="G2171:G2172"/>
    <mergeCell ref="P2171:P2172"/>
    <mergeCell ref="Q2171:Q2172"/>
    <mergeCell ref="R2171:R2172"/>
    <mergeCell ref="A2171:A2172"/>
    <mergeCell ref="B2171:B2172"/>
    <mergeCell ref="C2171:C2172"/>
    <mergeCell ref="D2171:D2172"/>
    <mergeCell ref="E2171:E2172"/>
    <mergeCell ref="F2169:F2170"/>
    <mergeCell ref="G2169:G2170"/>
    <mergeCell ref="P2169:P2170"/>
    <mergeCell ref="Q2169:Q2170"/>
    <mergeCell ref="R2169:R2170"/>
    <mergeCell ref="A2169:A2170"/>
    <mergeCell ref="B2169:B2170"/>
    <mergeCell ref="C2169:C2170"/>
    <mergeCell ref="D2169:D2170"/>
    <mergeCell ref="E2169:E2170"/>
    <mergeCell ref="F2167:F2168"/>
    <mergeCell ref="G2167:G2168"/>
    <mergeCell ref="P2167:P2168"/>
    <mergeCell ref="Q2167:Q2168"/>
    <mergeCell ref="R2167:R2168"/>
    <mergeCell ref="A2167:A2168"/>
    <mergeCell ref="B2167:B2168"/>
    <mergeCell ref="C2167:C2168"/>
    <mergeCell ref="D2167:D2168"/>
    <mergeCell ref="E2167:E2168"/>
    <mergeCell ref="F2164:F2166"/>
    <mergeCell ref="G2164:G2166"/>
    <mergeCell ref="P2164:P2166"/>
    <mergeCell ref="Q2164:Q2166"/>
    <mergeCell ref="R2164:R2166"/>
    <mergeCell ref="A2164:A2166"/>
    <mergeCell ref="B2164:B2166"/>
    <mergeCell ref="C2164:C2166"/>
    <mergeCell ref="D2164:D2166"/>
    <mergeCell ref="E2164:E2166"/>
    <mergeCell ref="F2179:F2180"/>
    <mergeCell ref="G2179:G2180"/>
    <mergeCell ref="P2179:P2180"/>
    <mergeCell ref="Q2179:Q2180"/>
    <mergeCell ref="R2179:R2180"/>
    <mergeCell ref="A2179:A2180"/>
    <mergeCell ref="B2179:B2180"/>
    <mergeCell ref="C2179:C2180"/>
    <mergeCell ref="D2179:D2180"/>
    <mergeCell ref="E2179:E2180"/>
    <mergeCell ref="F2177:F2178"/>
    <mergeCell ref="G2177:G2178"/>
    <mergeCell ref="P2177:P2178"/>
    <mergeCell ref="Q2177:Q2178"/>
    <mergeCell ref="R2177:R2178"/>
    <mergeCell ref="A2177:A2178"/>
    <mergeCell ref="B2177:B2178"/>
    <mergeCell ref="C2177:C2178"/>
    <mergeCell ref="D2177:D2178"/>
    <mergeCell ref="E2177:E2178"/>
    <mergeCell ref="F2175:F2176"/>
    <mergeCell ref="G2175:G2176"/>
    <mergeCell ref="P2175:P2176"/>
    <mergeCell ref="Q2175:Q2176"/>
    <mergeCell ref="R2175:R2176"/>
    <mergeCell ref="A2175:A2176"/>
    <mergeCell ref="B2175:B2176"/>
    <mergeCell ref="C2175:C2176"/>
    <mergeCell ref="D2175:D2176"/>
    <mergeCell ref="E2175:E2176"/>
    <mergeCell ref="F2173:F2174"/>
    <mergeCell ref="G2173:G2174"/>
    <mergeCell ref="P2173:P2174"/>
    <mergeCell ref="Q2173:Q2174"/>
    <mergeCell ref="R2173:R2174"/>
    <mergeCell ref="A2173:A2174"/>
    <mergeCell ref="B2173:B2174"/>
    <mergeCell ref="C2173:C2174"/>
    <mergeCell ref="D2173:D2174"/>
    <mergeCell ref="E2173:E2174"/>
    <mergeCell ref="F2199:F2200"/>
    <mergeCell ref="G2199:G2200"/>
    <mergeCell ref="P2199:P2200"/>
    <mergeCell ref="Q2199:Q2200"/>
    <mergeCell ref="R2199:R2200"/>
    <mergeCell ref="A2199:A2200"/>
    <mergeCell ref="B2199:B2200"/>
    <mergeCell ref="C2199:C2200"/>
    <mergeCell ref="D2199:D2200"/>
    <mergeCell ref="E2199:E2200"/>
    <mergeCell ref="F2195:F2198"/>
    <mergeCell ref="G2195:G2198"/>
    <mergeCell ref="P2195:P2198"/>
    <mergeCell ref="Q2195:Q2198"/>
    <mergeCell ref="R2195:R2198"/>
    <mergeCell ref="A2195:A2198"/>
    <mergeCell ref="B2195:B2198"/>
    <mergeCell ref="C2195:C2198"/>
    <mergeCell ref="D2195:D2198"/>
    <mergeCell ref="E2195:E2198"/>
    <mergeCell ref="F2191:F2194"/>
    <mergeCell ref="G2191:G2194"/>
    <mergeCell ref="P2191:P2194"/>
    <mergeCell ref="Q2191:Q2194"/>
    <mergeCell ref="R2191:R2194"/>
    <mergeCell ref="A2191:A2194"/>
    <mergeCell ref="B2191:B2194"/>
    <mergeCell ref="C2191:C2194"/>
    <mergeCell ref="D2191:D2194"/>
    <mergeCell ref="E2191:E2194"/>
    <mergeCell ref="F2181:F2190"/>
    <mergeCell ref="G2181:G2190"/>
    <mergeCell ref="P2181:P2190"/>
    <mergeCell ref="Q2181:Q2190"/>
    <mergeCell ref="R2181:R2190"/>
    <mergeCell ref="A2181:A2190"/>
    <mergeCell ref="B2181:B2190"/>
    <mergeCell ref="C2181:C2190"/>
    <mergeCell ref="D2181:D2190"/>
    <mergeCell ref="E2181:E2190"/>
    <mergeCell ref="F2211:F2215"/>
    <mergeCell ref="G2211:G2215"/>
    <mergeCell ref="P2211:P2215"/>
    <mergeCell ref="Q2211:Q2215"/>
    <mergeCell ref="R2211:R2215"/>
    <mergeCell ref="A2211:A2215"/>
    <mergeCell ref="B2211:B2215"/>
    <mergeCell ref="C2211:C2215"/>
    <mergeCell ref="D2211:D2215"/>
    <mergeCell ref="E2211:E2215"/>
    <mergeCell ref="F2208:F2210"/>
    <mergeCell ref="G2208:G2210"/>
    <mergeCell ref="P2208:P2210"/>
    <mergeCell ref="Q2208:Q2210"/>
    <mergeCell ref="R2208:R2210"/>
    <mergeCell ref="A2208:A2210"/>
    <mergeCell ref="B2208:B2210"/>
    <mergeCell ref="C2208:C2210"/>
    <mergeCell ref="D2208:D2210"/>
    <mergeCell ref="E2208:E2210"/>
    <mergeCell ref="F2205:F2207"/>
    <mergeCell ref="G2205:G2207"/>
    <mergeCell ref="P2205:P2207"/>
    <mergeCell ref="Q2205:Q2207"/>
    <mergeCell ref="R2205:R2207"/>
    <mergeCell ref="A2205:A2207"/>
    <mergeCell ref="B2205:B2207"/>
    <mergeCell ref="C2205:C2207"/>
    <mergeCell ref="D2205:D2207"/>
    <mergeCell ref="E2205:E2207"/>
    <mergeCell ref="F2201:F2204"/>
    <mergeCell ref="G2201:G2204"/>
    <mergeCell ref="P2201:P2204"/>
    <mergeCell ref="Q2201:Q2204"/>
    <mergeCell ref="R2201:R2204"/>
    <mergeCell ref="A2201:A2204"/>
    <mergeCell ref="B2201:B2204"/>
    <mergeCell ref="C2201:C2204"/>
    <mergeCell ref="D2201:D2204"/>
    <mergeCell ref="E2201:E2204"/>
    <mergeCell ref="F2225:F2226"/>
    <mergeCell ref="G2225:G2226"/>
    <mergeCell ref="P2225:P2226"/>
    <mergeCell ref="Q2225:Q2226"/>
    <mergeCell ref="R2225:R2226"/>
    <mergeCell ref="A2225:A2226"/>
    <mergeCell ref="B2225:B2226"/>
    <mergeCell ref="C2225:C2226"/>
    <mergeCell ref="D2225:D2226"/>
    <mergeCell ref="E2225:E2226"/>
    <mergeCell ref="F2220:F2224"/>
    <mergeCell ref="G2220:G2224"/>
    <mergeCell ref="P2220:P2224"/>
    <mergeCell ref="Q2220:Q2224"/>
    <mergeCell ref="R2220:R2224"/>
    <mergeCell ref="A2220:A2224"/>
    <mergeCell ref="B2220:B2224"/>
    <mergeCell ref="C2220:C2224"/>
    <mergeCell ref="D2220:D2224"/>
    <mergeCell ref="E2220:E2224"/>
    <mergeCell ref="F2218:F2219"/>
    <mergeCell ref="G2218:G2219"/>
    <mergeCell ref="P2218:P2219"/>
    <mergeCell ref="Q2218:Q2219"/>
    <mergeCell ref="R2218:R2219"/>
    <mergeCell ref="A2218:A2219"/>
    <mergeCell ref="B2218:B2219"/>
    <mergeCell ref="C2218:C2219"/>
    <mergeCell ref="D2218:D2219"/>
    <mergeCell ref="E2218:E2219"/>
    <mergeCell ref="F2216:F2217"/>
    <mergeCell ref="G2216:G2217"/>
    <mergeCell ref="P2216:P2217"/>
    <mergeCell ref="Q2216:Q2217"/>
    <mergeCell ref="R2216:R2217"/>
    <mergeCell ref="A2216:A2217"/>
    <mergeCell ref="B2216:B2217"/>
    <mergeCell ref="C2216:C2217"/>
    <mergeCell ref="D2216:D2217"/>
    <mergeCell ref="E2216:E2217"/>
    <mergeCell ref="F2235:F2240"/>
    <mergeCell ref="G2235:G2240"/>
    <mergeCell ref="P2235:P2240"/>
    <mergeCell ref="Q2235:Q2240"/>
    <mergeCell ref="R2235:R2240"/>
    <mergeCell ref="A2235:A2240"/>
    <mergeCell ref="B2235:B2240"/>
    <mergeCell ref="C2235:C2240"/>
    <mergeCell ref="D2235:D2240"/>
    <mergeCell ref="E2235:E2240"/>
    <mergeCell ref="F2230:F2234"/>
    <mergeCell ref="G2230:G2234"/>
    <mergeCell ref="P2230:P2234"/>
    <mergeCell ref="Q2230:Q2234"/>
    <mergeCell ref="R2230:R2234"/>
    <mergeCell ref="A2230:A2234"/>
    <mergeCell ref="B2230:B2234"/>
    <mergeCell ref="C2230:C2234"/>
    <mergeCell ref="D2230:D2234"/>
    <mergeCell ref="E2230:E2234"/>
    <mergeCell ref="F2229"/>
    <mergeCell ref="G2229"/>
    <mergeCell ref="P2229"/>
    <mergeCell ref="Q2229"/>
    <mergeCell ref="R2229"/>
    <mergeCell ref="A2229"/>
    <mergeCell ref="B2229"/>
    <mergeCell ref="C2229"/>
    <mergeCell ref="D2229"/>
    <mergeCell ref="E2229"/>
    <mergeCell ref="F2227:F2228"/>
    <mergeCell ref="G2227:G2228"/>
    <mergeCell ref="P2227:P2228"/>
    <mergeCell ref="Q2227:Q2228"/>
    <mergeCell ref="R2227:R2228"/>
    <mergeCell ref="A2227:A2228"/>
    <mergeCell ref="B2227:B2228"/>
    <mergeCell ref="C2227:C2228"/>
    <mergeCell ref="D2227:D2228"/>
    <mergeCell ref="E2227:E2228"/>
    <mergeCell ref="F2248:F2249"/>
    <mergeCell ref="G2248:G2249"/>
    <mergeCell ref="P2248:P2249"/>
    <mergeCell ref="Q2248:Q2249"/>
    <mergeCell ref="R2248:R2249"/>
    <mergeCell ref="A2248:A2249"/>
    <mergeCell ref="B2248:B2249"/>
    <mergeCell ref="C2248:C2249"/>
    <mergeCell ref="D2248:D2249"/>
    <mergeCell ref="E2248:E2249"/>
    <mergeCell ref="F2245:F2247"/>
    <mergeCell ref="G2245:G2247"/>
    <mergeCell ref="P2245:P2247"/>
    <mergeCell ref="Q2245:Q2247"/>
    <mergeCell ref="R2245:R2247"/>
    <mergeCell ref="A2245:A2247"/>
    <mergeCell ref="B2245:B2247"/>
    <mergeCell ref="C2245:C2247"/>
    <mergeCell ref="D2245:D2247"/>
    <mergeCell ref="E2245:E2247"/>
    <mergeCell ref="F2243:F2244"/>
    <mergeCell ref="G2243:G2244"/>
    <mergeCell ref="P2243:P2244"/>
    <mergeCell ref="Q2243:Q2244"/>
    <mergeCell ref="R2243:R2244"/>
    <mergeCell ref="A2243:A2244"/>
    <mergeCell ref="B2243:B2244"/>
    <mergeCell ref="C2243:C2244"/>
    <mergeCell ref="D2243:D2244"/>
    <mergeCell ref="E2243:E2244"/>
    <mergeCell ref="F2241:F2242"/>
    <mergeCell ref="G2241:G2242"/>
    <mergeCell ref="P2241:P2242"/>
    <mergeCell ref="Q2241:Q2242"/>
    <mergeCell ref="R2241:R2242"/>
    <mergeCell ref="A2241:A2242"/>
    <mergeCell ref="B2241:B2242"/>
    <mergeCell ref="C2241:C2242"/>
    <mergeCell ref="D2241:D2242"/>
    <mergeCell ref="E2241:E2242"/>
    <mergeCell ref="F2260:F2261"/>
    <mergeCell ref="G2260:G2261"/>
    <mergeCell ref="P2260:P2261"/>
    <mergeCell ref="Q2260:Q2261"/>
    <mergeCell ref="R2260:R2261"/>
    <mergeCell ref="A2260:A2261"/>
    <mergeCell ref="B2260:B2261"/>
    <mergeCell ref="C2260:C2261"/>
    <mergeCell ref="D2260:D2261"/>
    <mergeCell ref="E2260:E2261"/>
    <mergeCell ref="F2256:F2259"/>
    <mergeCell ref="G2256:G2259"/>
    <mergeCell ref="P2256:P2259"/>
    <mergeCell ref="Q2256:Q2259"/>
    <mergeCell ref="R2256:R2259"/>
    <mergeCell ref="A2256:A2259"/>
    <mergeCell ref="B2256:B2259"/>
    <mergeCell ref="C2256:C2259"/>
    <mergeCell ref="D2256:D2259"/>
    <mergeCell ref="E2256:E2259"/>
    <mergeCell ref="F2254:F2255"/>
    <mergeCell ref="G2254:G2255"/>
    <mergeCell ref="P2254:P2255"/>
    <mergeCell ref="Q2254:Q2255"/>
    <mergeCell ref="R2254:R2255"/>
    <mergeCell ref="A2254:A2255"/>
    <mergeCell ref="B2254:B2255"/>
    <mergeCell ref="C2254:C2255"/>
    <mergeCell ref="D2254:D2255"/>
    <mergeCell ref="E2254:E2255"/>
    <mergeCell ref="F2250:F2253"/>
    <mergeCell ref="G2250:G2253"/>
    <mergeCell ref="P2250:P2253"/>
    <mergeCell ref="Q2250:Q2253"/>
    <mergeCell ref="R2250:R2253"/>
    <mergeCell ref="A2250:A2253"/>
    <mergeCell ref="B2250:B2253"/>
    <mergeCell ref="C2250:C2253"/>
    <mergeCell ref="D2250:D2253"/>
    <mergeCell ref="E2250:E2253"/>
    <mergeCell ref="F2267"/>
    <mergeCell ref="G2267"/>
    <mergeCell ref="P2267"/>
    <mergeCell ref="Q2267"/>
    <mergeCell ref="R2267"/>
    <mergeCell ref="A2267"/>
    <mergeCell ref="B2267"/>
    <mergeCell ref="C2267"/>
    <mergeCell ref="D2267"/>
    <mergeCell ref="E2267"/>
    <mergeCell ref="F2266"/>
    <mergeCell ref="G2266"/>
    <mergeCell ref="P2266"/>
    <mergeCell ref="Q2266"/>
    <mergeCell ref="R2266"/>
    <mergeCell ref="A2266"/>
    <mergeCell ref="B2266"/>
    <mergeCell ref="C2266"/>
    <mergeCell ref="D2266"/>
    <mergeCell ref="E2266"/>
    <mergeCell ref="F2264:F2265"/>
    <mergeCell ref="G2264:G2265"/>
    <mergeCell ref="P2264:P2265"/>
    <mergeCell ref="Q2264:Q2265"/>
    <mergeCell ref="R2264:R2265"/>
    <mergeCell ref="A2264:A2265"/>
    <mergeCell ref="B2264:B2265"/>
    <mergeCell ref="C2264:C2265"/>
    <mergeCell ref="D2264:D2265"/>
    <mergeCell ref="E2264:E2265"/>
    <mergeCell ref="F2262:F2263"/>
    <mergeCell ref="G2262:G2263"/>
    <mergeCell ref="P2262:P2263"/>
    <mergeCell ref="Q2262:Q2263"/>
    <mergeCell ref="R2262:R2263"/>
    <mergeCell ref="A2262:A2263"/>
    <mergeCell ref="B2262:B2263"/>
    <mergeCell ref="C2262:C2263"/>
    <mergeCell ref="D2262:D2263"/>
    <mergeCell ref="E2262:E2263"/>
    <mergeCell ref="F2272:F2273"/>
    <mergeCell ref="G2272:G2273"/>
    <mergeCell ref="P2272:P2273"/>
    <mergeCell ref="Q2272:Q2273"/>
    <mergeCell ref="R2272:R2273"/>
    <mergeCell ref="A2272:A2273"/>
    <mergeCell ref="B2272:B2273"/>
    <mergeCell ref="C2272:C2273"/>
    <mergeCell ref="D2272:D2273"/>
    <mergeCell ref="E2272:E2273"/>
    <mergeCell ref="F2271"/>
    <mergeCell ref="G2271"/>
    <mergeCell ref="P2271"/>
    <mergeCell ref="Q2271"/>
    <mergeCell ref="R2271"/>
    <mergeCell ref="A2271"/>
    <mergeCell ref="B2271"/>
    <mergeCell ref="C2271"/>
    <mergeCell ref="D2271"/>
    <mergeCell ref="E2271"/>
    <mergeCell ref="F2269:F2270"/>
    <mergeCell ref="G2269:G2270"/>
    <mergeCell ref="P2269:P2270"/>
    <mergeCell ref="Q2269:Q2270"/>
    <mergeCell ref="R2269:R2270"/>
    <mergeCell ref="A2269:A2270"/>
    <mergeCell ref="B2269:B2270"/>
    <mergeCell ref="C2269:C2270"/>
    <mergeCell ref="D2269:D2270"/>
    <mergeCell ref="E2269:E2270"/>
    <mergeCell ref="F2268"/>
    <mergeCell ref="G2268"/>
    <mergeCell ref="P2268"/>
    <mergeCell ref="Q2268"/>
    <mergeCell ref="R2268"/>
    <mergeCell ref="A2268"/>
    <mergeCell ref="B2268"/>
    <mergeCell ref="C2268"/>
    <mergeCell ref="D2268"/>
    <mergeCell ref="E2268"/>
    <mergeCell ref="F2281"/>
    <mergeCell ref="G2281"/>
    <mergeCell ref="P2281"/>
    <mergeCell ref="Q2281"/>
    <mergeCell ref="R2281"/>
    <mergeCell ref="A2281"/>
    <mergeCell ref="B2281"/>
    <mergeCell ref="C2281"/>
    <mergeCell ref="D2281"/>
    <mergeCell ref="E2281"/>
    <mergeCell ref="F2278:F2280"/>
    <mergeCell ref="G2278:G2280"/>
    <mergeCell ref="P2278:P2280"/>
    <mergeCell ref="Q2278:Q2280"/>
    <mergeCell ref="R2278:R2280"/>
    <mergeCell ref="A2278:A2280"/>
    <mergeCell ref="B2278:B2280"/>
    <mergeCell ref="C2278:C2280"/>
    <mergeCell ref="D2278:D2280"/>
    <mergeCell ref="E2278:E2280"/>
    <mergeCell ref="F2276:F2277"/>
    <mergeCell ref="G2276:G2277"/>
    <mergeCell ref="P2276:P2277"/>
    <mergeCell ref="Q2276:Q2277"/>
    <mergeCell ref="R2276:R2277"/>
    <mergeCell ref="A2276:A2277"/>
    <mergeCell ref="B2276:B2277"/>
    <mergeCell ref="C2276:C2277"/>
    <mergeCell ref="D2276:D2277"/>
    <mergeCell ref="E2276:E2277"/>
    <mergeCell ref="F2274:F2275"/>
    <mergeCell ref="G2274:G2275"/>
    <mergeCell ref="P2274:P2275"/>
    <mergeCell ref="Q2274:Q2275"/>
    <mergeCell ref="R2274:R2275"/>
    <mergeCell ref="A2274:A2275"/>
    <mergeCell ref="B2274:B2275"/>
    <mergeCell ref="C2274:C2275"/>
    <mergeCell ref="D2274:D2275"/>
    <mergeCell ref="E2274:E2275"/>
    <mergeCell ref="F2290"/>
    <mergeCell ref="G2290"/>
    <mergeCell ref="P2290"/>
    <mergeCell ref="Q2290"/>
    <mergeCell ref="R2290"/>
    <mergeCell ref="A2290"/>
    <mergeCell ref="B2290"/>
    <mergeCell ref="C2290"/>
    <mergeCell ref="D2290"/>
    <mergeCell ref="E2290"/>
    <mergeCell ref="F2288:F2289"/>
    <mergeCell ref="G2288:G2289"/>
    <mergeCell ref="P2288:P2289"/>
    <mergeCell ref="Q2288:Q2289"/>
    <mergeCell ref="R2288:R2289"/>
    <mergeCell ref="A2288:A2289"/>
    <mergeCell ref="B2288:B2289"/>
    <mergeCell ref="C2288:C2289"/>
    <mergeCell ref="D2288:D2289"/>
    <mergeCell ref="E2288:E2289"/>
    <mergeCell ref="F2287"/>
    <mergeCell ref="G2287"/>
    <mergeCell ref="P2287"/>
    <mergeCell ref="Q2287"/>
    <mergeCell ref="R2287"/>
    <mergeCell ref="A2287"/>
    <mergeCell ref="B2287"/>
    <mergeCell ref="C2287"/>
    <mergeCell ref="D2287"/>
    <mergeCell ref="E2287"/>
    <mergeCell ref="F2282:F2286"/>
    <mergeCell ref="G2282:G2286"/>
    <mergeCell ref="P2282:P2286"/>
    <mergeCell ref="Q2282:Q2286"/>
    <mergeCell ref="R2282:R2286"/>
    <mergeCell ref="A2282:A2286"/>
    <mergeCell ref="B2282:B2286"/>
    <mergeCell ref="C2282:C2286"/>
    <mergeCell ref="D2282:D2286"/>
    <mergeCell ref="E2282:E2286"/>
    <mergeCell ref="F2294"/>
    <mergeCell ref="G2294"/>
    <mergeCell ref="P2294"/>
    <mergeCell ref="Q2294"/>
    <mergeCell ref="R2294"/>
    <mergeCell ref="A2294"/>
    <mergeCell ref="B2294"/>
    <mergeCell ref="C2294"/>
    <mergeCell ref="D2294"/>
    <mergeCell ref="E2294"/>
    <mergeCell ref="F2293"/>
    <mergeCell ref="G2293"/>
    <mergeCell ref="P2293"/>
    <mergeCell ref="Q2293"/>
    <mergeCell ref="R2293"/>
    <mergeCell ref="A2293"/>
    <mergeCell ref="B2293"/>
    <mergeCell ref="C2293"/>
    <mergeCell ref="D2293"/>
    <mergeCell ref="E2293"/>
    <mergeCell ref="F2292"/>
    <mergeCell ref="G2292"/>
    <mergeCell ref="P2292"/>
    <mergeCell ref="Q2292"/>
    <mergeCell ref="R2292"/>
    <mergeCell ref="A2292"/>
    <mergeCell ref="B2292"/>
    <mergeCell ref="C2292"/>
    <mergeCell ref="D2292"/>
    <mergeCell ref="E2292"/>
    <mergeCell ref="F2291"/>
    <mergeCell ref="G2291"/>
    <mergeCell ref="P2291"/>
    <mergeCell ref="Q2291"/>
    <mergeCell ref="R2291"/>
    <mergeCell ref="A2291"/>
    <mergeCell ref="B2291"/>
    <mergeCell ref="C2291"/>
    <mergeCell ref="D2291"/>
    <mergeCell ref="E2291"/>
    <mergeCell ref="F2300:F2301"/>
    <mergeCell ref="G2300:G2301"/>
    <mergeCell ref="P2300:P2301"/>
    <mergeCell ref="Q2300:Q2301"/>
    <mergeCell ref="R2300:R2301"/>
    <mergeCell ref="A2300:A2301"/>
    <mergeCell ref="B2300:B2301"/>
    <mergeCell ref="C2300:C2301"/>
    <mergeCell ref="D2300:D2301"/>
    <mergeCell ref="E2300:E2301"/>
    <mergeCell ref="F2297:F2299"/>
    <mergeCell ref="G2297:G2299"/>
    <mergeCell ref="P2297:P2299"/>
    <mergeCell ref="Q2297:Q2299"/>
    <mergeCell ref="R2297:R2299"/>
    <mergeCell ref="A2297:A2299"/>
    <mergeCell ref="B2297:B2299"/>
    <mergeCell ref="C2297:C2299"/>
    <mergeCell ref="D2297:D2299"/>
    <mergeCell ref="E2297:E2299"/>
    <mergeCell ref="F2296"/>
    <mergeCell ref="G2296"/>
    <mergeCell ref="P2296"/>
    <mergeCell ref="Q2296"/>
    <mergeCell ref="R2296"/>
    <mergeCell ref="A2296"/>
    <mergeCell ref="B2296"/>
    <mergeCell ref="C2296"/>
    <mergeCell ref="D2296"/>
    <mergeCell ref="E2296"/>
    <mergeCell ref="F2295"/>
    <mergeCell ref="G2295"/>
    <mergeCell ref="P2295"/>
    <mergeCell ref="Q2295"/>
    <mergeCell ref="R2295"/>
    <mergeCell ref="A2295"/>
    <mergeCell ref="B2295"/>
    <mergeCell ref="C2295"/>
    <mergeCell ref="D2295"/>
    <mergeCell ref="E2295"/>
    <mergeCell ref="F2319"/>
    <mergeCell ref="G2319"/>
    <mergeCell ref="P2319"/>
    <mergeCell ref="Q2319"/>
    <mergeCell ref="R2319"/>
    <mergeCell ref="A2319"/>
    <mergeCell ref="B2319"/>
    <mergeCell ref="C2319"/>
    <mergeCell ref="D2319"/>
    <mergeCell ref="E2319"/>
    <mergeCell ref="F2317:F2318"/>
    <mergeCell ref="G2317:G2318"/>
    <mergeCell ref="P2317:P2318"/>
    <mergeCell ref="Q2317:Q2318"/>
    <mergeCell ref="R2317:R2318"/>
    <mergeCell ref="A2317:A2318"/>
    <mergeCell ref="B2317:B2318"/>
    <mergeCell ref="C2317:C2318"/>
    <mergeCell ref="D2317:D2318"/>
    <mergeCell ref="E2317:E2318"/>
    <mergeCell ref="F2316"/>
    <mergeCell ref="G2316"/>
    <mergeCell ref="P2316"/>
    <mergeCell ref="Q2316"/>
    <mergeCell ref="R2316"/>
    <mergeCell ref="A2316"/>
    <mergeCell ref="B2316"/>
    <mergeCell ref="C2316"/>
    <mergeCell ref="D2316"/>
    <mergeCell ref="E2316"/>
    <mergeCell ref="F2302:F2315"/>
    <mergeCell ref="G2302:G2315"/>
    <mergeCell ref="P2302:P2315"/>
    <mergeCell ref="Q2302:Q2315"/>
    <mergeCell ref="R2302:R2315"/>
    <mergeCell ref="A2302:A2315"/>
    <mergeCell ref="B2302:B2315"/>
    <mergeCell ref="C2302:C2315"/>
    <mergeCell ref="D2302:D2315"/>
    <mergeCell ref="E2302:E2315"/>
    <mergeCell ref="F2325:F2326"/>
    <mergeCell ref="G2325:G2326"/>
    <mergeCell ref="P2325:P2326"/>
    <mergeCell ref="Q2325:Q2326"/>
    <mergeCell ref="R2325:R2326"/>
    <mergeCell ref="A2325:A2326"/>
    <mergeCell ref="B2325:B2326"/>
    <mergeCell ref="C2325:C2326"/>
    <mergeCell ref="D2325:D2326"/>
    <mergeCell ref="E2325:E2326"/>
    <mergeCell ref="F2324"/>
    <mergeCell ref="G2324"/>
    <mergeCell ref="P2324"/>
    <mergeCell ref="Q2324"/>
    <mergeCell ref="R2324"/>
    <mergeCell ref="A2324"/>
    <mergeCell ref="B2324"/>
    <mergeCell ref="C2324"/>
    <mergeCell ref="D2324"/>
    <mergeCell ref="E2324"/>
    <mergeCell ref="F2322:F2323"/>
    <mergeCell ref="G2322:G2323"/>
    <mergeCell ref="P2322:P2323"/>
    <mergeCell ref="Q2322:Q2323"/>
    <mergeCell ref="R2322:R2323"/>
    <mergeCell ref="A2322:A2323"/>
    <mergeCell ref="B2322:B2323"/>
    <mergeCell ref="C2322:C2323"/>
    <mergeCell ref="D2322:D2323"/>
    <mergeCell ref="E2322:E2323"/>
    <mergeCell ref="F2320:F2321"/>
    <mergeCell ref="G2320:G2321"/>
    <mergeCell ref="P2320:P2321"/>
    <mergeCell ref="Q2320:Q2321"/>
    <mergeCell ref="R2320:R2321"/>
    <mergeCell ref="A2320:A2321"/>
    <mergeCell ref="B2320:B2321"/>
    <mergeCell ref="C2320:C2321"/>
    <mergeCell ref="D2320:D2321"/>
    <mergeCell ref="E2320:E2321"/>
    <mergeCell ref="F2330"/>
    <mergeCell ref="G2330"/>
    <mergeCell ref="P2330"/>
    <mergeCell ref="Q2330"/>
    <mergeCell ref="R2330"/>
    <mergeCell ref="A2330"/>
    <mergeCell ref="B2330"/>
    <mergeCell ref="C2330"/>
    <mergeCell ref="D2330"/>
    <mergeCell ref="E2330"/>
    <mergeCell ref="F2329"/>
    <mergeCell ref="G2329"/>
    <mergeCell ref="P2329"/>
    <mergeCell ref="Q2329"/>
    <mergeCell ref="R2329"/>
    <mergeCell ref="A2329"/>
    <mergeCell ref="B2329"/>
    <mergeCell ref="C2329"/>
    <mergeCell ref="D2329"/>
    <mergeCell ref="E2329"/>
    <mergeCell ref="F2328"/>
    <mergeCell ref="G2328"/>
    <mergeCell ref="P2328"/>
    <mergeCell ref="Q2328"/>
    <mergeCell ref="R2328"/>
    <mergeCell ref="A2328"/>
    <mergeCell ref="B2328"/>
    <mergeCell ref="C2328"/>
    <mergeCell ref="D2328"/>
    <mergeCell ref="E2328"/>
    <mergeCell ref="F2327"/>
    <mergeCell ref="G2327"/>
    <mergeCell ref="P2327"/>
    <mergeCell ref="Q2327"/>
    <mergeCell ref="R2327"/>
    <mergeCell ref="A2327"/>
    <mergeCell ref="B2327"/>
    <mergeCell ref="C2327"/>
    <mergeCell ref="D2327"/>
    <mergeCell ref="E2327"/>
    <mergeCell ref="F2337"/>
    <mergeCell ref="G2337"/>
    <mergeCell ref="P2337"/>
    <mergeCell ref="Q2337"/>
    <mergeCell ref="R2337"/>
    <mergeCell ref="A2337"/>
    <mergeCell ref="B2337"/>
    <mergeCell ref="C2337"/>
    <mergeCell ref="D2337"/>
    <mergeCell ref="E2337"/>
    <mergeCell ref="F2336"/>
    <mergeCell ref="G2336"/>
    <mergeCell ref="P2336"/>
    <mergeCell ref="Q2336"/>
    <mergeCell ref="R2336"/>
    <mergeCell ref="A2336"/>
    <mergeCell ref="B2336"/>
    <mergeCell ref="C2336"/>
    <mergeCell ref="D2336"/>
    <mergeCell ref="E2336"/>
    <mergeCell ref="F2335"/>
    <mergeCell ref="G2335"/>
    <mergeCell ref="P2335"/>
    <mergeCell ref="Q2335"/>
    <mergeCell ref="R2335"/>
    <mergeCell ref="A2335"/>
    <mergeCell ref="B2335"/>
    <mergeCell ref="C2335"/>
    <mergeCell ref="D2335"/>
    <mergeCell ref="E2335"/>
    <mergeCell ref="F2331:F2334"/>
    <mergeCell ref="G2331:G2334"/>
    <mergeCell ref="P2331:P2334"/>
    <mergeCell ref="Q2331:Q2334"/>
    <mergeCell ref="R2331:R2334"/>
    <mergeCell ref="A2331:A2334"/>
    <mergeCell ref="B2331:B2334"/>
    <mergeCell ref="C2331:C2334"/>
    <mergeCell ref="D2331:D2334"/>
    <mergeCell ref="E2331:E2334"/>
    <mergeCell ref="F2345:F2346"/>
    <mergeCell ref="G2345:G2346"/>
    <mergeCell ref="P2345:P2346"/>
    <mergeCell ref="Q2345:Q2346"/>
    <mergeCell ref="R2345:R2346"/>
    <mergeCell ref="A2345:A2346"/>
    <mergeCell ref="B2345:B2346"/>
    <mergeCell ref="C2345:C2346"/>
    <mergeCell ref="D2345:D2346"/>
    <mergeCell ref="E2345:E2346"/>
    <mergeCell ref="F2344"/>
    <mergeCell ref="G2344"/>
    <mergeCell ref="P2344"/>
    <mergeCell ref="Q2344"/>
    <mergeCell ref="R2344"/>
    <mergeCell ref="A2344"/>
    <mergeCell ref="B2344"/>
    <mergeCell ref="C2344"/>
    <mergeCell ref="D2344"/>
    <mergeCell ref="E2344"/>
    <mergeCell ref="F2342:F2343"/>
    <mergeCell ref="G2342:G2343"/>
    <mergeCell ref="P2342:P2343"/>
    <mergeCell ref="Q2342:Q2343"/>
    <mergeCell ref="R2342:R2343"/>
    <mergeCell ref="A2342:A2343"/>
    <mergeCell ref="B2342:B2343"/>
    <mergeCell ref="C2342:C2343"/>
    <mergeCell ref="D2342:D2343"/>
    <mergeCell ref="E2342:E2343"/>
    <mergeCell ref="F2338:F2341"/>
    <mergeCell ref="G2338:G2341"/>
    <mergeCell ref="P2338:P2341"/>
    <mergeCell ref="Q2338:Q2341"/>
    <mergeCell ref="R2338:R2341"/>
    <mergeCell ref="A2338:A2341"/>
    <mergeCell ref="B2338:B2341"/>
    <mergeCell ref="C2338:C2341"/>
    <mergeCell ref="D2338:D2341"/>
    <mergeCell ref="E2338:E2341"/>
    <mergeCell ref="F2350"/>
    <mergeCell ref="G2350"/>
    <mergeCell ref="P2350"/>
    <mergeCell ref="Q2350"/>
    <mergeCell ref="R2350"/>
    <mergeCell ref="A2350"/>
    <mergeCell ref="B2350"/>
    <mergeCell ref="C2350"/>
    <mergeCell ref="D2350"/>
    <mergeCell ref="E2350"/>
    <mergeCell ref="F2349"/>
    <mergeCell ref="G2349"/>
    <mergeCell ref="P2349"/>
    <mergeCell ref="Q2349"/>
    <mergeCell ref="R2349"/>
    <mergeCell ref="A2349"/>
    <mergeCell ref="B2349"/>
    <mergeCell ref="C2349"/>
    <mergeCell ref="D2349"/>
    <mergeCell ref="E2349"/>
    <mergeCell ref="F2348"/>
    <mergeCell ref="G2348"/>
    <mergeCell ref="P2348"/>
    <mergeCell ref="Q2348"/>
    <mergeCell ref="R2348"/>
    <mergeCell ref="A2348"/>
    <mergeCell ref="B2348"/>
    <mergeCell ref="C2348"/>
    <mergeCell ref="D2348"/>
    <mergeCell ref="E2348"/>
    <mergeCell ref="F2347"/>
    <mergeCell ref="G2347"/>
    <mergeCell ref="P2347"/>
    <mergeCell ref="Q2347"/>
    <mergeCell ref="R2347"/>
    <mergeCell ref="A2347"/>
    <mergeCell ref="B2347"/>
    <mergeCell ref="C2347"/>
    <mergeCell ref="D2347"/>
    <mergeCell ref="E2347"/>
    <mergeCell ref="F2359:F2360"/>
    <mergeCell ref="G2359:G2360"/>
    <mergeCell ref="P2359:P2360"/>
    <mergeCell ref="Q2359:Q2360"/>
    <mergeCell ref="R2359:R2360"/>
    <mergeCell ref="A2359:A2360"/>
    <mergeCell ref="B2359:B2360"/>
    <mergeCell ref="C2359:C2360"/>
    <mergeCell ref="D2359:D2360"/>
    <mergeCell ref="E2359:E2360"/>
    <mergeCell ref="F2357:F2358"/>
    <mergeCell ref="G2357:G2358"/>
    <mergeCell ref="P2357:P2358"/>
    <mergeCell ref="Q2357:Q2358"/>
    <mergeCell ref="R2357:R2358"/>
    <mergeCell ref="A2357:A2358"/>
    <mergeCell ref="B2357:B2358"/>
    <mergeCell ref="C2357:C2358"/>
    <mergeCell ref="D2357:D2358"/>
    <mergeCell ref="E2357:E2358"/>
    <mergeCell ref="F2353:F2356"/>
    <mergeCell ref="G2353:G2356"/>
    <mergeCell ref="P2353:P2356"/>
    <mergeCell ref="Q2353:Q2356"/>
    <mergeCell ref="R2353:R2356"/>
    <mergeCell ref="A2353:A2356"/>
    <mergeCell ref="B2353:B2356"/>
    <mergeCell ref="C2353:C2356"/>
    <mergeCell ref="D2353:D2356"/>
    <mergeCell ref="E2353:E2356"/>
    <mergeCell ref="F2351:F2352"/>
    <mergeCell ref="G2351:G2352"/>
    <mergeCell ref="P2351:P2352"/>
    <mergeCell ref="Q2351:Q2352"/>
    <mergeCell ref="R2351:R2352"/>
    <mergeCell ref="A2351:A2352"/>
    <mergeCell ref="B2351:B2352"/>
    <mergeCell ref="C2351:C2352"/>
    <mergeCell ref="D2351:D2352"/>
    <mergeCell ref="E2351:E2352"/>
    <mergeCell ref="F2364"/>
    <mergeCell ref="G2364"/>
    <mergeCell ref="P2364"/>
    <mergeCell ref="Q2364"/>
    <mergeCell ref="R2364"/>
    <mergeCell ref="A2364"/>
    <mergeCell ref="B2364"/>
    <mergeCell ref="C2364"/>
    <mergeCell ref="D2364"/>
    <mergeCell ref="E2364"/>
    <mergeCell ref="F2363"/>
    <mergeCell ref="G2363"/>
    <mergeCell ref="P2363"/>
    <mergeCell ref="Q2363"/>
    <mergeCell ref="R2363"/>
    <mergeCell ref="A2363"/>
    <mergeCell ref="B2363"/>
    <mergeCell ref="C2363"/>
    <mergeCell ref="D2363"/>
    <mergeCell ref="E2363"/>
    <mergeCell ref="F2362"/>
    <mergeCell ref="G2362"/>
    <mergeCell ref="P2362"/>
    <mergeCell ref="Q2362"/>
    <mergeCell ref="R2362"/>
    <mergeCell ref="A2362"/>
    <mergeCell ref="B2362"/>
    <mergeCell ref="C2362"/>
    <mergeCell ref="D2362"/>
    <mergeCell ref="E2362"/>
    <mergeCell ref="F2361"/>
    <mergeCell ref="G2361"/>
    <mergeCell ref="P2361"/>
    <mergeCell ref="Q2361"/>
    <mergeCell ref="R2361"/>
    <mergeCell ref="A2361"/>
    <mergeCell ref="B2361"/>
    <mergeCell ref="C2361"/>
    <mergeCell ref="D2361"/>
    <mergeCell ref="E2361"/>
    <mergeCell ref="F2373:F2374"/>
    <mergeCell ref="G2373:G2374"/>
    <mergeCell ref="P2373:P2374"/>
    <mergeCell ref="Q2373:Q2374"/>
    <mergeCell ref="R2373:R2374"/>
    <mergeCell ref="A2373:A2374"/>
    <mergeCell ref="B2373:B2374"/>
    <mergeCell ref="C2373:C2374"/>
    <mergeCell ref="D2373:D2374"/>
    <mergeCell ref="E2373:E2374"/>
    <mergeCell ref="F2371:F2372"/>
    <mergeCell ref="G2371:G2372"/>
    <mergeCell ref="P2371:P2372"/>
    <mergeCell ref="Q2371:Q2372"/>
    <mergeCell ref="R2371:R2372"/>
    <mergeCell ref="A2371:A2372"/>
    <mergeCell ref="B2371:B2372"/>
    <mergeCell ref="C2371:C2372"/>
    <mergeCell ref="D2371:D2372"/>
    <mergeCell ref="E2371:E2372"/>
    <mergeCell ref="F2367:F2370"/>
    <mergeCell ref="G2367:G2370"/>
    <mergeCell ref="P2367:P2370"/>
    <mergeCell ref="Q2367:Q2370"/>
    <mergeCell ref="R2367:R2370"/>
    <mergeCell ref="A2367:A2370"/>
    <mergeCell ref="B2367:B2370"/>
    <mergeCell ref="C2367:C2370"/>
    <mergeCell ref="D2367:D2370"/>
    <mergeCell ref="E2367:E2370"/>
    <mergeCell ref="F2365:F2366"/>
    <mergeCell ref="G2365:G2366"/>
    <mergeCell ref="P2365:P2366"/>
    <mergeCell ref="Q2365:Q2366"/>
    <mergeCell ref="R2365:R2366"/>
    <mergeCell ref="A2365:A2366"/>
    <mergeCell ref="B2365:B2366"/>
    <mergeCell ref="C2365:C2366"/>
    <mergeCell ref="D2365:D2366"/>
    <mergeCell ref="E2365:E2366"/>
    <mergeCell ref="F2382"/>
    <mergeCell ref="G2382"/>
    <mergeCell ref="P2382"/>
    <mergeCell ref="Q2382"/>
    <mergeCell ref="R2382"/>
    <mergeCell ref="A2382"/>
    <mergeCell ref="B2382"/>
    <mergeCell ref="C2382"/>
    <mergeCell ref="D2382"/>
    <mergeCell ref="E2382"/>
    <mergeCell ref="F2380:F2381"/>
    <mergeCell ref="G2380:G2381"/>
    <mergeCell ref="P2380:P2381"/>
    <mergeCell ref="Q2380:Q2381"/>
    <mergeCell ref="R2380:R2381"/>
    <mergeCell ref="A2380:A2381"/>
    <mergeCell ref="B2380:B2381"/>
    <mergeCell ref="C2380:C2381"/>
    <mergeCell ref="D2380:D2381"/>
    <mergeCell ref="E2380:E2381"/>
    <mergeCell ref="F2377:F2379"/>
    <mergeCell ref="G2377:G2379"/>
    <mergeCell ref="P2377:P2379"/>
    <mergeCell ref="Q2377:Q2379"/>
    <mergeCell ref="R2377:R2379"/>
    <mergeCell ref="A2377:A2379"/>
    <mergeCell ref="B2377:B2379"/>
    <mergeCell ref="C2377:C2379"/>
    <mergeCell ref="D2377:D2379"/>
    <mergeCell ref="E2377:E2379"/>
    <mergeCell ref="F2375:F2376"/>
    <mergeCell ref="G2375:G2376"/>
    <mergeCell ref="P2375:P2376"/>
    <mergeCell ref="Q2375:Q2376"/>
    <mergeCell ref="R2375:R2376"/>
    <mergeCell ref="A2375:A2376"/>
    <mergeCell ref="B2375:B2376"/>
    <mergeCell ref="C2375:C2376"/>
    <mergeCell ref="D2375:D2376"/>
    <mergeCell ref="E2375:E2376"/>
    <mergeCell ref="F2390"/>
    <mergeCell ref="G2390"/>
    <mergeCell ref="P2390"/>
    <mergeCell ref="Q2390"/>
    <mergeCell ref="R2390"/>
    <mergeCell ref="A2390"/>
    <mergeCell ref="B2390"/>
    <mergeCell ref="C2390"/>
    <mergeCell ref="D2390"/>
    <mergeCell ref="E2390"/>
    <mergeCell ref="F2389"/>
    <mergeCell ref="G2389"/>
    <mergeCell ref="P2389"/>
    <mergeCell ref="Q2389"/>
    <mergeCell ref="R2389"/>
    <mergeCell ref="A2389"/>
    <mergeCell ref="B2389"/>
    <mergeCell ref="C2389"/>
    <mergeCell ref="D2389"/>
    <mergeCell ref="E2389"/>
    <mergeCell ref="F2387:F2388"/>
    <mergeCell ref="G2387:G2388"/>
    <mergeCell ref="P2387:P2388"/>
    <mergeCell ref="Q2387:Q2388"/>
    <mergeCell ref="R2387:R2388"/>
    <mergeCell ref="A2387:A2388"/>
    <mergeCell ref="B2387:B2388"/>
    <mergeCell ref="C2387:C2388"/>
    <mergeCell ref="D2387:D2388"/>
    <mergeCell ref="E2387:E2388"/>
    <mergeCell ref="F2383:F2386"/>
    <mergeCell ref="G2383:G2386"/>
    <mergeCell ref="P2383:P2386"/>
    <mergeCell ref="Q2383:Q2386"/>
    <mergeCell ref="R2383:R2386"/>
    <mergeCell ref="A2383:A2386"/>
    <mergeCell ref="B2383:B2386"/>
    <mergeCell ref="C2383:C2386"/>
    <mergeCell ref="D2383:D2386"/>
    <mergeCell ref="E2383:E2386"/>
    <mergeCell ref="F2397:F2399"/>
    <mergeCell ref="G2397:G2399"/>
    <mergeCell ref="P2397:P2399"/>
    <mergeCell ref="Q2397:Q2399"/>
    <mergeCell ref="R2397:R2399"/>
    <mergeCell ref="A2397:A2399"/>
    <mergeCell ref="B2397:B2399"/>
    <mergeCell ref="C2397:C2399"/>
    <mergeCell ref="D2397:D2399"/>
    <mergeCell ref="E2397:E2399"/>
    <mergeCell ref="F2394:F2396"/>
    <mergeCell ref="G2394:G2396"/>
    <mergeCell ref="P2394:P2396"/>
    <mergeCell ref="Q2394:Q2396"/>
    <mergeCell ref="R2394:R2396"/>
    <mergeCell ref="A2394:A2396"/>
    <mergeCell ref="B2394:B2396"/>
    <mergeCell ref="C2394:C2396"/>
    <mergeCell ref="D2394:D2396"/>
    <mergeCell ref="E2394:E2396"/>
    <mergeCell ref="F2392:F2393"/>
    <mergeCell ref="G2392:G2393"/>
    <mergeCell ref="P2392:P2393"/>
    <mergeCell ref="Q2392:Q2393"/>
    <mergeCell ref="R2392:R2393"/>
    <mergeCell ref="A2392:A2393"/>
    <mergeCell ref="B2392:B2393"/>
    <mergeCell ref="C2392:C2393"/>
    <mergeCell ref="D2392:D2393"/>
    <mergeCell ref="E2392:E2393"/>
    <mergeCell ref="F2391"/>
    <mergeCell ref="G2391"/>
    <mergeCell ref="P2391"/>
    <mergeCell ref="Q2391"/>
    <mergeCell ref="R2391"/>
    <mergeCell ref="A2391"/>
    <mergeCell ref="B2391"/>
    <mergeCell ref="C2391"/>
    <mergeCell ref="D2391"/>
    <mergeCell ref="E2391"/>
    <mergeCell ref="F2406:F2407"/>
    <mergeCell ref="G2406:G2407"/>
    <mergeCell ref="P2406:P2407"/>
    <mergeCell ref="Q2406:Q2407"/>
    <mergeCell ref="R2406:R2407"/>
    <mergeCell ref="A2406:A2407"/>
    <mergeCell ref="B2406:B2407"/>
    <mergeCell ref="C2406:C2407"/>
    <mergeCell ref="D2406:D2407"/>
    <mergeCell ref="E2406:E2407"/>
    <mergeCell ref="F2404:F2405"/>
    <mergeCell ref="G2404:G2405"/>
    <mergeCell ref="P2404:P2405"/>
    <mergeCell ref="Q2404:Q2405"/>
    <mergeCell ref="R2404:R2405"/>
    <mergeCell ref="A2404:A2405"/>
    <mergeCell ref="B2404:B2405"/>
    <mergeCell ref="C2404:C2405"/>
    <mergeCell ref="D2404:D2405"/>
    <mergeCell ref="E2404:E2405"/>
    <mergeCell ref="F2402:F2403"/>
    <mergeCell ref="G2402:G2403"/>
    <mergeCell ref="P2402:P2403"/>
    <mergeCell ref="Q2402:Q2403"/>
    <mergeCell ref="R2402:R2403"/>
    <mergeCell ref="A2402:A2403"/>
    <mergeCell ref="B2402:B2403"/>
    <mergeCell ref="C2402:C2403"/>
    <mergeCell ref="D2402:D2403"/>
    <mergeCell ref="E2402:E2403"/>
    <mergeCell ref="F2400:F2401"/>
    <mergeCell ref="G2400:G2401"/>
    <mergeCell ref="P2400:P2401"/>
    <mergeCell ref="Q2400:Q2401"/>
    <mergeCell ref="R2400:R2401"/>
    <mergeCell ref="A2400:A2401"/>
    <mergeCell ref="B2400:B2401"/>
    <mergeCell ref="C2400:C2401"/>
    <mergeCell ref="D2400:D2401"/>
    <mergeCell ref="E2400:E2401"/>
    <mergeCell ref="F2418:F2419"/>
    <mergeCell ref="G2418:G2419"/>
    <mergeCell ref="P2418:P2419"/>
    <mergeCell ref="Q2418:Q2419"/>
    <mergeCell ref="R2418:R2419"/>
    <mergeCell ref="A2418:A2419"/>
    <mergeCell ref="B2418:B2419"/>
    <mergeCell ref="C2418:C2419"/>
    <mergeCell ref="D2418:D2419"/>
    <mergeCell ref="E2418:E2419"/>
    <mergeCell ref="F2417"/>
    <mergeCell ref="G2417"/>
    <mergeCell ref="P2417"/>
    <mergeCell ref="Q2417"/>
    <mergeCell ref="R2417"/>
    <mergeCell ref="A2417"/>
    <mergeCell ref="B2417"/>
    <mergeCell ref="C2417"/>
    <mergeCell ref="D2417"/>
    <mergeCell ref="E2417"/>
    <mergeCell ref="F2415:F2416"/>
    <mergeCell ref="G2415:G2416"/>
    <mergeCell ref="P2415:P2416"/>
    <mergeCell ref="Q2415:Q2416"/>
    <mergeCell ref="R2415:R2416"/>
    <mergeCell ref="A2415:A2416"/>
    <mergeCell ref="B2415:B2416"/>
    <mergeCell ref="C2415:C2416"/>
    <mergeCell ref="D2415:D2416"/>
    <mergeCell ref="E2415:E2416"/>
    <mergeCell ref="F2408:F2414"/>
    <mergeCell ref="G2408:G2414"/>
    <mergeCell ref="P2408:P2414"/>
    <mergeCell ref="Q2408:Q2414"/>
    <mergeCell ref="R2408:R2414"/>
    <mergeCell ref="A2408:A2414"/>
    <mergeCell ref="B2408:B2414"/>
    <mergeCell ref="C2408:C2414"/>
    <mergeCell ref="D2408:D2414"/>
    <mergeCell ref="E2408:E2414"/>
    <mergeCell ref="F2426:F2427"/>
    <mergeCell ref="G2426:G2427"/>
    <mergeCell ref="P2426:P2427"/>
    <mergeCell ref="Q2426:Q2427"/>
    <mergeCell ref="R2426:R2427"/>
    <mergeCell ref="A2426:A2427"/>
    <mergeCell ref="B2426:B2427"/>
    <mergeCell ref="C2426:C2427"/>
    <mergeCell ref="D2426:D2427"/>
    <mergeCell ref="E2426:E2427"/>
    <mergeCell ref="F2424:F2425"/>
    <mergeCell ref="G2424:G2425"/>
    <mergeCell ref="P2424:P2425"/>
    <mergeCell ref="Q2424:Q2425"/>
    <mergeCell ref="R2424:R2425"/>
    <mergeCell ref="A2424:A2425"/>
    <mergeCell ref="B2424:B2425"/>
    <mergeCell ref="C2424:C2425"/>
    <mergeCell ref="D2424:D2425"/>
    <mergeCell ref="E2424:E2425"/>
    <mergeCell ref="F2422:F2423"/>
    <mergeCell ref="G2422:G2423"/>
    <mergeCell ref="P2422:P2423"/>
    <mergeCell ref="Q2422:Q2423"/>
    <mergeCell ref="R2422:R2423"/>
    <mergeCell ref="A2422:A2423"/>
    <mergeCell ref="B2422:B2423"/>
    <mergeCell ref="C2422:C2423"/>
    <mergeCell ref="D2422:D2423"/>
    <mergeCell ref="E2422:E2423"/>
    <mergeCell ref="F2420:F2421"/>
    <mergeCell ref="G2420:G2421"/>
    <mergeCell ref="P2420:P2421"/>
    <mergeCell ref="Q2420:Q2421"/>
    <mergeCell ref="R2420:R2421"/>
    <mergeCell ref="A2420:A2421"/>
    <mergeCell ref="B2420:B2421"/>
    <mergeCell ref="C2420:C2421"/>
    <mergeCell ref="D2420:D2421"/>
    <mergeCell ref="E2420:E2421"/>
    <mergeCell ref="F2434:F2436"/>
    <mergeCell ref="G2434:G2436"/>
    <mergeCell ref="P2434:P2436"/>
    <mergeCell ref="Q2434:Q2436"/>
    <mergeCell ref="R2434:R2436"/>
    <mergeCell ref="A2434:A2436"/>
    <mergeCell ref="B2434:B2436"/>
    <mergeCell ref="C2434:C2436"/>
    <mergeCell ref="D2434:D2436"/>
    <mergeCell ref="E2434:E2436"/>
    <mergeCell ref="F2432:F2433"/>
    <mergeCell ref="G2432:G2433"/>
    <mergeCell ref="P2432:P2433"/>
    <mergeCell ref="Q2432:Q2433"/>
    <mergeCell ref="R2432:R2433"/>
    <mergeCell ref="A2432:A2433"/>
    <mergeCell ref="B2432:B2433"/>
    <mergeCell ref="C2432:C2433"/>
    <mergeCell ref="D2432:D2433"/>
    <mergeCell ref="E2432:E2433"/>
    <mergeCell ref="F2431"/>
    <mergeCell ref="G2431"/>
    <mergeCell ref="P2431"/>
    <mergeCell ref="Q2431"/>
    <mergeCell ref="R2431"/>
    <mergeCell ref="A2431"/>
    <mergeCell ref="B2431"/>
    <mergeCell ref="C2431"/>
    <mergeCell ref="D2431"/>
    <mergeCell ref="E2431"/>
    <mergeCell ref="F2428:F2430"/>
    <mergeCell ref="G2428:G2430"/>
    <mergeCell ref="P2428:P2430"/>
    <mergeCell ref="Q2428:Q2430"/>
    <mergeCell ref="R2428:R2430"/>
    <mergeCell ref="A2428:A2430"/>
    <mergeCell ref="B2428:B2430"/>
    <mergeCell ref="C2428:C2430"/>
    <mergeCell ref="D2428:D2430"/>
    <mergeCell ref="E2428:E2430"/>
    <mergeCell ref="F2441:F2443"/>
    <mergeCell ref="G2441:G2443"/>
    <mergeCell ref="P2441:P2443"/>
    <mergeCell ref="Q2441:Q2443"/>
    <mergeCell ref="R2441:R2443"/>
    <mergeCell ref="A2441:A2443"/>
    <mergeCell ref="B2441:B2443"/>
    <mergeCell ref="C2441:C2443"/>
    <mergeCell ref="D2441:D2443"/>
    <mergeCell ref="E2441:E2443"/>
    <mergeCell ref="F2440"/>
    <mergeCell ref="G2440"/>
    <mergeCell ref="P2440"/>
    <mergeCell ref="Q2440"/>
    <mergeCell ref="R2440"/>
    <mergeCell ref="A2440"/>
    <mergeCell ref="B2440"/>
    <mergeCell ref="C2440"/>
    <mergeCell ref="D2440"/>
    <mergeCell ref="E2440"/>
    <mergeCell ref="F2438:F2439"/>
    <mergeCell ref="G2438:G2439"/>
    <mergeCell ref="P2438:P2439"/>
    <mergeCell ref="Q2438:Q2439"/>
    <mergeCell ref="R2438:R2439"/>
    <mergeCell ref="A2438:A2439"/>
    <mergeCell ref="B2438:B2439"/>
    <mergeCell ref="C2438:C2439"/>
    <mergeCell ref="D2438:D2439"/>
    <mergeCell ref="E2438:E2439"/>
    <mergeCell ref="F2437"/>
    <mergeCell ref="G2437"/>
    <mergeCell ref="P2437"/>
    <mergeCell ref="Q2437"/>
    <mergeCell ref="R2437"/>
    <mergeCell ref="A2437"/>
    <mergeCell ref="B2437"/>
    <mergeCell ref="C2437"/>
    <mergeCell ref="D2437"/>
    <mergeCell ref="E2437"/>
    <mergeCell ref="F2453:F2458"/>
    <mergeCell ref="G2453:G2458"/>
    <mergeCell ref="P2453:P2458"/>
    <mergeCell ref="Q2453:Q2458"/>
    <mergeCell ref="R2453:R2458"/>
    <mergeCell ref="A2453:A2458"/>
    <mergeCell ref="B2453:B2458"/>
    <mergeCell ref="C2453:C2458"/>
    <mergeCell ref="D2453:D2458"/>
    <mergeCell ref="E2453:E2458"/>
    <mergeCell ref="F2452"/>
    <mergeCell ref="G2452"/>
    <mergeCell ref="P2452"/>
    <mergeCell ref="Q2452"/>
    <mergeCell ref="R2452"/>
    <mergeCell ref="A2452"/>
    <mergeCell ref="B2452"/>
    <mergeCell ref="C2452"/>
    <mergeCell ref="D2452"/>
    <mergeCell ref="E2452"/>
    <mergeCell ref="F2448:F2451"/>
    <mergeCell ref="G2448:G2451"/>
    <mergeCell ref="P2448:P2451"/>
    <mergeCell ref="Q2448:Q2451"/>
    <mergeCell ref="R2448:R2451"/>
    <mergeCell ref="A2448:A2451"/>
    <mergeCell ref="B2448:B2451"/>
    <mergeCell ref="C2448:C2451"/>
    <mergeCell ref="D2448:D2451"/>
    <mergeCell ref="E2448:E2451"/>
    <mergeCell ref="F2444:F2447"/>
    <mergeCell ref="G2444:G2447"/>
    <mergeCell ref="P2444:P2447"/>
    <mergeCell ref="Q2444:Q2447"/>
    <mergeCell ref="R2444:R2447"/>
    <mergeCell ref="A2444:A2447"/>
    <mergeCell ref="B2444:B2447"/>
    <mergeCell ref="C2444:C2447"/>
    <mergeCell ref="D2444:D2447"/>
    <mergeCell ref="E2444:E2447"/>
    <mergeCell ref="F2465:F2467"/>
    <mergeCell ref="G2465:G2467"/>
    <mergeCell ref="P2465:P2467"/>
    <mergeCell ref="Q2465:Q2467"/>
    <mergeCell ref="R2465:R2467"/>
    <mergeCell ref="A2465:A2467"/>
    <mergeCell ref="B2465:B2467"/>
    <mergeCell ref="C2465:C2467"/>
    <mergeCell ref="D2465:D2467"/>
    <mergeCell ref="E2465:E2467"/>
    <mergeCell ref="F2464"/>
    <mergeCell ref="G2464"/>
    <mergeCell ref="P2464"/>
    <mergeCell ref="Q2464"/>
    <mergeCell ref="R2464"/>
    <mergeCell ref="A2464"/>
    <mergeCell ref="B2464"/>
    <mergeCell ref="C2464"/>
    <mergeCell ref="D2464"/>
    <mergeCell ref="E2464"/>
    <mergeCell ref="F2461:F2463"/>
    <mergeCell ref="G2461:G2463"/>
    <mergeCell ref="P2461:P2463"/>
    <mergeCell ref="Q2461:Q2463"/>
    <mergeCell ref="R2461:R2463"/>
    <mergeCell ref="A2461:A2463"/>
    <mergeCell ref="B2461:B2463"/>
    <mergeCell ref="C2461:C2463"/>
    <mergeCell ref="D2461:D2463"/>
    <mergeCell ref="E2461:E2463"/>
    <mergeCell ref="F2459:F2460"/>
    <mergeCell ref="G2459:G2460"/>
    <mergeCell ref="P2459:P2460"/>
    <mergeCell ref="Q2459:Q2460"/>
    <mergeCell ref="R2459:R2460"/>
    <mergeCell ref="A2459:A2460"/>
    <mergeCell ref="B2459:B2460"/>
    <mergeCell ref="C2459:C2460"/>
    <mergeCell ref="D2459:D2460"/>
    <mergeCell ref="E2459:E2460"/>
    <mergeCell ref="F2474:F2475"/>
    <mergeCell ref="G2474:G2475"/>
    <mergeCell ref="P2474:P2475"/>
    <mergeCell ref="Q2474:Q2475"/>
    <mergeCell ref="R2474:R2475"/>
    <mergeCell ref="A2474:A2475"/>
    <mergeCell ref="B2474:B2475"/>
    <mergeCell ref="C2474:C2475"/>
    <mergeCell ref="D2474:D2475"/>
    <mergeCell ref="E2474:E2475"/>
    <mergeCell ref="F2472:F2473"/>
    <mergeCell ref="G2472:G2473"/>
    <mergeCell ref="P2472:P2473"/>
    <mergeCell ref="Q2472:Q2473"/>
    <mergeCell ref="R2472:R2473"/>
    <mergeCell ref="A2472:A2473"/>
    <mergeCell ref="B2472:B2473"/>
    <mergeCell ref="C2472:C2473"/>
    <mergeCell ref="D2472:D2473"/>
    <mergeCell ref="E2472:E2473"/>
    <mergeCell ref="F2470:F2471"/>
    <mergeCell ref="G2470:G2471"/>
    <mergeCell ref="P2470:P2471"/>
    <mergeCell ref="Q2470:Q2471"/>
    <mergeCell ref="R2470:R2471"/>
    <mergeCell ref="A2470:A2471"/>
    <mergeCell ref="B2470:B2471"/>
    <mergeCell ref="C2470:C2471"/>
    <mergeCell ref="D2470:D2471"/>
    <mergeCell ref="E2470:E2471"/>
    <mergeCell ref="F2468:F2469"/>
    <mergeCell ref="G2468:G2469"/>
    <mergeCell ref="P2468:P2469"/>
    <mergeCell ref="Q2468:Q2469"/>
    <mergeCell ref="R2468:R2469"/>
    <mergeCell ref="A2468:A2469"/>
    <mergeCell ref="B2468:B2469"/>
    <mergeCell ref="C2468:C2469"/>
    <mergeCell ref="D2468:D2469"/>
    <mergeCell ref="E2468:E2469"/>
    <mergeCell ref="F2482:F2483"/>
    <mergeCell ref="G2482:G2483"/>
    <mergeCell ref="P2482:P2483"/>
    <mergeCell ref="Q2482:Q2483"/>
    <mergeCell ref="R2482:R2483"/>
    <mergeCell ref="A2482:A2483"/>
    <mergeCell ref="B2482:B2483"/>
    <mergeCell ref="C2482:C2483"/>
    <mergeCell ref="D2482:D2483"/>
    <mergeCell ref="E2482:E2483"/>
    <mergeCell ref="F2480:F2481"/>
    <mergeCell ref="G2480:G2481"/>
    <mergeCell ref="P2480:P2481"/>
    <mergeCell ref="Q2480:Q2481"/>
    <mergeCell ref="R2480:R2481"/>
    <mergeCell ref="A2480:A2481"/>
    <mergeCell ref="B2480:B2481"/>
    <mergeCell ref="C2480:C2481"/>
    <mergeCell ref="D2480:D2481"/>
    <mergeCell ref="E2480:E2481"/>
    <mergeCell ref="F2477:F2479"/>
    <mergeCell ref="G2477:G2479"/>
    <mergeCell ref="P2477:P2479"/>
    <mergeCell ref="Q2477:Q2479"/>
    <mergeCell ref="R2477:R2479"/>
    <mergeCell ref="A2477:A2479"/>
    <mergeCell ref="B2477:B2479"/>
    <mergeCell ref="C2477:C2479"/>
    <mergeCell ref="D2477:D2479"/>
    <mergeCell ref="E2477:E2479"/>
    <mergeCell ref="F2476"/>
    <mergeCell ref="G2476"/>
    <mergeCell ref="P2476"/>
    <mergeCell ref="Q2476"/>
    <mergeCell ref="R2476"/>
    <mergeCell ref="A2476"/>
    <mergeCell ref="B2476"/>
    <mergeCell ref="C2476"/>
    <mergeCell ref="D2476"/>
    <mergeCell ref="E2476"/>
    <mergeCell ref="F2491"/>
    <mergeCell ref="G2491"/>
    <mergeCell ref="P2491"/>
    <mergeCell ref="Q2491"/>
    <mergeCell ref="R2491"/>
    <mergeCell ref="A2491"/>
    <mergeCell ref="B2491"/>
    <mergeCell ref="C2491"/>
    <mergeCell ref="D2491"/>
    <mergeCell ref="E2491"/>
    <mergeCell ref="F2489:F2490"/>
    <mergeCell ref="G2489:G2490"/>
    <mergeCell ref="P2489:P2490"/>
    <mergeCell ref="Q2489:Q2490"/>
    <mergeCell ref="R2489:R2490"/>
    <mergeCell ref="A2489:A2490"/>
    <mergeCell ref="B2489:B2490"/>
    <mergeCell ref="C2489:C2490"/>
    <mergeCell ref="D2489:D2490"/>
    <mergeCell ref="E2489:E2490"/>
    <mergeCell ref="F2486:F2488"/>
    <mergeCell ref="G2486:G2488"/>
    <mergeCell ref="P2486:P2488"/>
    <mergeCell ref="Q2486:Q2488"/>
    <mergeCell ref="R2486:R2488"/>
    <mergeCell ref="A2486:A2488"/>
    <mergeCell ref="B2486:B2488"/>
    <mergeCell ref="C2486:C2488"/>
    <mergeCell ref="D2486:D2488"/>
    <mergeCell ref="E2486:E2488"/>
    <mergeCell ref="F2484:F2485"/>
    <mergeCell ref="G2484:G2485"/>
    <mergeCell ref="P2484:P2485"/>
    <mergeCell ref="Q2484:Q2485"/>
    <mergeCell ref="R2484:R2485"/>
    <mergeCell ref="A2484:A2485"/>
    <mergeCell ref="B2484:B2485"/>
    <mergeCell ref="C2484:C2485"/>
    <mergeCell ref="D2484:D2485"/>
    <mergeCell ref="E2484:E2485"/>
    <mergeCell ref="F2503:F2509"/>
    <mergeCell ref="G2503:G2509"/>
    <mergeCell ref="P2503:P2509"/>
    <mergeCell ref="Q2503:Q2509"/>
    <mergeCell ref="R2503:R2509"/>
    <mergeCell ref="A2503:A2509"/>
    <mergeCell ref="B2503:B2509"/>
    <mergeCell ref="C2503:C2509"/>
    <mergeCell ref="D2503:D2509"/>
    <mergeCell ref="E2503:E2509"/>
    <mergeCell ref="F2501:F2502"/>
    <mergeCell ref="G2501:G2502"/>
    <mergeCell ref="P2501:P2502"/>
    <mergeCell ref="Q2501:Q2502"/>
    <mergeCell ref="R2501:R2502"/>
    <mergeCell ref="A2501:A2502"/>
    <mergeCell ref="B2501:B2502"/>
    <mergeCell ref="C2501:C2502"/>
    <mergeCell ref="D2501:D2502"/>
    <mergeCell ref="E2501:E2502"/>
    <mergeCell ref="F2496:F2500"/>
    <mergeCell ref="G2496:G2500"/>
    <mergeCell ref="P2496:P2500"/>
    <mergeCell ref="Q2496:Q2500"/>
    <mergeCell ref="R2496:R2500"/>
    <mergeCell ref="A2496:A2500"/>
    <mergeCell ref="B2496:B2500"/>
    <mergeCell ref="C2496:C2500"/>
    <mergeCell ref="D2496:D2500"/>
    <mergeCell ref="E2496:E2500"/>
    <mergeCell ref="F2492:F2495"/>
    <mergeCell ref="G2492:G2495"/>
    <mergeCell ref="P2492:P2495"/>
    <mergeCell ref="Q2492:Q2495"/>
    <mergeCell ref="R2492:R2495"/>
    <mergeCell ref="A2492:A2495"/>
    <mergeCell ref="B2492:B2495"/>
    <mergeCell ref="C2492:C2495"/>
    <mergeCell ref="D2492:D2495"/>
    <mergeCell ref="E2492:E2495"/>
    <mergeCell ref="F2516:F2517"/>
    <mergeCell ref="G2516:G2517"/>
    <mergeCell ref="P2516:P2517"/>
    <mergeCell ref="Q2516:Q2517"/>
    <mergeCell ref="R2516:R2517"/>
    <mergeCell ref="A2516:A2517"/>
    <mergeCell ref="B2516:B2517"/>
    <mergeCell ref="C2516:C2517"/>
    <mergeCell ref="D2516:D2517"/>
    <mergeCell ref="E2516:E2517"/>
    <mergeCell ref="F2515"/>
    <mergeCell ref="G2515"/>
    <mergeCell ref="P2515"/>
    <mergeCell ref="Q2515"/>
    <mergeCell ref="R2515"/>
    <mergeCell ref="A2515"/>
    <mergeCell ref="B2515"/>
    <mergeCell ref="C2515"/>
    <mergeCell ref="D2515"/>
    <mergeCell ref="E2515"/>
    <mergeCell ref="F2514"/>
    <mergeCell ref="G2514"/>
    <mergeCell ref="P2514"/>
    <mergeCell ref="Q2514"/>
    <mergeCell ref="R2514"/>
    <mergeCell ref="A2514"/>
    <mergeCell ref="B2514"/>
    <mergeCell ref="C2514"/>
    <mergeCell ref="D2514"/>
    <mergeCell ref="E2514"/>
    <mergeCell ref="F2510:F2513"/>
    <mergeCell ref="G2510:G2513"/>
    <mergeCell ref="P2510:P2513"/>
    <mergeCell ref="Q2510:Q2513"/>
    <mergeCell ref="R2510:R2513"/>
    <mergeCell ref="A2510:A2513"/>
    <mergeCell ref="B2510:B2513"/>
    <mergeCell ref="C2510:C2513"/>
    <mergeCell ref="D2510:D2513"/>
    <mergeCell ref="E2510:E2513"/>
    <mergeCell ref="F2523:F2524"/>
    <mergeCell ref="G2523:G2524"/>
    <mergeCell ref="P2523:P2524"/>
    <mergeCell ref="Q2523:Q2524"/>
    <mergeCell ref="R2523:R2524"/>
    <mergeCell ref="A2523:A2524"/>
    <mergeCell ref="B2523:B2524"/>
    <mergeCell ref="C2523:C2524"/>
    <mergeCell ref="D2523:D2524"/>
    <mergeCell ref="E2523:E2524"/>
    <mergeCell ref="F2521:F2522"/>
    <mergeCell ref="G2521:G2522"/>
    <mergeCell ref="P2521:P2522"/>
    <mergeCell ref="Q2521:Q2522"/>
    <mergeCell ref="R2521:R2522"/>
    <mergeCell ref="A2521:A2522"/>
    <mergeCell ref="B2521:B2522"/>
    <mergeCell ref="C2521:C2522"/>
    <mergeCell ref="D2521:D2522"/>
    <mergeCell ref="E2521:E2522"/>
    <mergeCell ref="F2520"/>
    <mergeCell ref="G2520"/>
    <mergeCell ref="P2520"/>
    <mergeCell ref="Q2520"/>
    <mergeCell ref="R2520"/>
    <mergeCell ref="A2520"/>
    <mergeCell ref="B2520"/>
    <mergeCell ref="C2520"/>
    <mergeCell ref="D2520"/>
    <mergeCell ref="E2520"/>
    <mergeCell ref="F2518:F2519"/>
    <mergeCell ref="G2518:G2519"/>
    <mergeCell ref="P2518:P2519"/>
    <mergeCell ref="Q2518:Q2519"/>
    <mergeCell ref="R2518:R2519"/>
    <mergeCell ref="A2518:A2519"/>
    <mergeCell ref="B2518:B2519"/>
    <mergeCell ref="C2518:C2519"/>
    <mergeCell ref="D2518:D2519"/>
    <mergeCell ref="E2518:E2519"/>
    <mergeCell ref="F2532"/>
    <mergeCell ref="G2532"/>
    <mergeCell ref="P2532"/>
    <mergeCell ref="Q2532"/>
    <mergeCell ref="R2532"/>
    <mergeCell ref="A2532"/>
    <mergeCell ref="B2532"/>
    <mergeCell ref="C2532"/>
    <mergeCell ref="D2532"/>
    <mergeCell ref="E2532"/>
    <mergeCell ref="F2531"/>
    <mergeCell ref="G2531"/>
    <mergeCell ref="P2531"/>
    <mergeCell ref="Q2531"/>
    <mergeCell ref="R2531"/>
    <mergeCell ref="A2531"/>
    <mergeCell ref="B2531"/>
    <mergeCell ref="C2531"/>
    <mergeCell ref="D2531"/>
    <mergeCell ref="E2531"/>
    <mergeCell ref="F2529:F2530"/>
    <mergeCell ref="G2529:G2530"/>
    <mergeCell ref="P2529:P2530"/>
    <mergeCell ref="Q2529:Q2530"/>
    <mergeCell ref="R2529:R2530"/>
    <mergeCell ref="A2529:A2530"/>
    <mergeCell ref="B2529:B2530"/>
    <mergeCell ref="C2529:C2530"/>
    <mergeCell ref="D2529:D2530"/>
    <mergeCell ref="E2529:E2530"/>
    <mergeCell ref="F2525:F2528"/>
    <mergeCell ref="G2525:G2528"/>
    <mergeCell ref="P2525:P2528"/>
    <mergeCell ref="Q2525:Q2528"/>
    <mergeCell ref="R2525:R2528"/>
    <mergeCell ref="A2525:A2528"/>
    <mergeCell ref="B2525:B2528"/>
    <mergeCell ref="C2525:C2528"/>
    <mergeCell ref="D2525:D2528"/>
    <mergeCell ref="E2525:E2528"/>
    <mergeCell ref="F2539:F2540"/>
    <mergeCell ref="G2539:G2540"/>
    <mergeCell ref="P2539:P2540"/>
    <mergeCell ref="Q2539:Q2540"/>
    <mergeCell ref="R2539:R2540"/>
    <mergeCell ref="A2539:A2540"/>
    <mergeCell ref="B2539:B2540"/>
    <mergeCell ref="C2539:C2540"/>
    <mergeCell ref="D2539:D2540"/>
    <mergeCell ref="E2539:E2540"/>
    <mergeCell ref="F2538"/>
    <mergeCell ref="G2538"/>
    <mergeCell ref="P2538"/>
    <mergeCell ref="Q2538"/>
    <mergeCell ref="R2538"/>
    <mergeCell ref="A2538"/>
    <mergeCell ref="B2538"/>
    <mergeCell ref="C2538"/>
    <mergeCell ref="D2538"/>
    <mergeCell ref="E2538"/>
    <mergeCell ref="F2536:F2537"/>
    <mergeCell ref="G2536:G2537"/>
    <mergeCell ref="P2536:P2537"/>
    <mergeCell ref="Q2536:Q2537"/>
    <mergeCell ref="R2536:R2537"/>
    <mergeCell ref="A2536:A2537"/>
    <mergeCell ref="B2536:B2537"/>
    <mergeCell ref="C2536:C2537"/>
    <mergeCell ref="D2536:D2537"/>
    <mergeCell ref="E2536:E2537"/>
    <mergeCell ref="F2533:F2535"/>
    <mergeCell ref="G2533:G2535"/>
    <mergeCell ref="P2533:P2535"/>
    <mergeCell ref="Q2533:Q2535"/>
    <mergeCell ref="R2533:R2535"/>
    <mergeCell ref="A2533:A2535"/>
    <mergeCell ref="B2533:B2535"/>
    <mergeCell ref="C2533:C2535"/>
    <mergeCell ref="D2533:D2535"/>
    <mergeCell ref="E2533:E2535"/>
    <mergeCell ref="F2545:F2547"/>
    <mergeCell ref="G2545:G2547"/>
    <mergeCell ref="P2545:P2547"/>
    <mergeCell ref="Q2545:Q2547"/>
    <mergeCell ref="R2545:R2547"/>
    <mergeCell ref="A2545:A2547"/>
    <mergeCell ref="B2545:B2547"/>
    <mergeCell ref="C2545:C2547"/>
    <mergeCell ref="D2545:D2547"/>
    <mergeCell ref="E2545:E2547"/>
    <mergeCell ref="F2543:F2544"/>
    <mergeCell ref="G2543:G2544"/>
    <mergeCell ref="P2543:P2544"/>
    <mergeCell ref="Q2543:Q2544"/>
    <mergeCell ref="R2543:R2544"/>
    <mergeCell ref="A2543:A2544"/>
    <mergeCell ref="B2543:B2544"/>
    <mergeCell ref="C2543:C2544"/>
    <mergeCell ref="D2543:D2544"/>
    <mergeCell ref="E2543:E2544"/>
    <mergeCell ref="F2542"/>
    <mergeCell ref="G2542"/>
    <mergeCell ref="P2542"/>
    <mergeCell ref="Q2542"/>
    <mergeCell ref="R2542"/>
    <mergeCell ref="A2542"/>
    <mergeCell ref="B2542"/>
    <mergeCell ref="C2542"/>
    <mergeCell ref="D2542"/>
    <mergeCell ref="E2542"/>
    <mergeCell ref="F2541"/>
    <mergeCell ref="G2541"/>
    <mergeCell ref="P2541"/>
    <mergeCell ref="Q2541"/>
    <mergeCell ref="R2541"/>
    <mergeCell ref="A2541"/>
    <mergeCell ref="B2541"/>
    <mergeCell ref="C2541"/>
    <mergeCell ref="D2541"/>
    <mergeCell ref="E2541"/>
    <mergeCell ref="F2553:F2561"/>
    <mergeCell ref="G2553:G2561"/>
    <mergeCell ref="P2553:P2561"/>
    <mergeCell ref="Q2553:Q2561"/>
    <mergeCell ref="R2553:R2561"/>
    <mergeCell ref="A2553:A2561"/>
    <mergeCell ref="B2553:B2561"/>
    <mergeCell ref="C2553:C2561"/>
    <mergeCell ref="D2553:D2561"/>
    <mergeCell ref="E2553:E2561"/>
    <mergeCell ref="F2551:F2552"/>
    <mergeCell ref="G2551:G2552"/>
    <mergeCell ref="P2551:P2552"/>
    <mergeCell ref="Q2551:Q2552"/>
    <mergeCell ref="R2551:R2552"/>
    <mergeCell ref="A2551:A2552"/>
    <mergeCell ref="B2551:B2552"/>
    <mergeCell ref="C2551:C2552"/>
    <mergeCell ref="D2551:D2552"/>
    <mergeCell ref="E2551:E2552"/>
    <mergeCell ref="F2550"/>
    <mergeCell ref="G2550"/>
    <mergeCell ref="P2550"/>
    <mergeCell ref="Q2550"/>
    <mergeCell ref="R2550"/>
    <mergeCell ref="A2550"/>
    <mergeCell ref="B2550"/>
    <mergeCell ref="C2550"/>
    <mergeCell ref="D2550"/>
    <mergeCell ref="E2550"/>
    <mergeCell ref="F2548:F2549"/>
    <mergeCell ref="G2548:G2549"/>
    <mergeCell ref="P2548:P2549"/>
    <mergeCell ref="Q2548:Q2549"/>
    <mergeCell ref="R2548:R2549"/>
    <mergeCell ref="A2548:A2549"/>
    <mergeCell ref="B2548:B2549"/>
    <mergeCell ref="C2548:C2549"/>
    <mergeCell ref="D2548:D2549"/>
    <mergeCell ref="E2548:E2549"/>
    <mergeCell ref="F2570:F2572"/>
    <mergeCell ref="G2570:G2572"/>
    <mergeCell ref="P2570:P2572"/>
    <mergeCell ref="Q2570:Q2572"/>
    <mergeCell ref="R2570:R2572"/>
    <mergeCell ref="A2570:A2572"/>
    <mergeCell ref="B2570:B2572"/>
    <mergeCell ref="C2570:C2572"/>
    <mergeCell ref="D2570:D2572"/>
    <mergeCell ref="E2570:E2572"/>
    <mergeCell ref="F2569"/>
    <mergeCell ref="G2569"/>
    <mergeCell ref="P2569"/>
    <mergeCell ref="Q2569"/>
    <mergeCell ref="R2569"/>
    <mergeCell ref="A2569"/>
    <mergeCell ref="B2569"/>
    <mergeCell ref="C2569"/>
    <mergeCell ref="D2569"/>
    <mergeCell ref="E2569"/>
    <mergeCell ref="F2564:F2568"/>
    <mergeCell ref="G2564:G2568"/>
    <mergeCell ref="P2564:P2568"/>
    <mergeCell ref="Q2564:Q2568"/>
    <mergeCell ref="R2564:R2568"/>
    <mergeCell ref="A2564:A2568"/>
    <mergeCell ref="B2564:B2568"/>
    <mergeCell ref="C2564:C2568"/>
    <mergeCell ref="D2564:D2568"/>
    <mergeCell ref="E2564:E2568"/>
    <mergeCell ref="F2562:F2563"/>
    <mergeCell ref="G2562:G2563"/>
    <mergeCell ref="P2562:P2563"/>
    <mergeCell ref="Q2562:Q2563"/>
    <mergeCell ref="R2562:R2563"/>
    <mergeCell ref="A2562:A2563"/>
    <mergeCell ref="B2562:B2563"/>
    <mergeCell ref="C2562:C2563"/>
    <mergeCell ref="D2562:D2563"/>
    <mergeCell ref="E2562:E2563"/>
    <mergeCell ref="F2577:F2578"/>
    <mergeCell ref="G2577:G2578"/>
    <mergeCell ref="P2577:P2578"/>
    <mergeCell ref="Q2577:Q2578"/>
    <mergeCell ref="R2577:R2578"/>
    <mergeCell ref="A2577:A2578"/>
    <mergeCell ref="B2577:B2578"/>
    <mergeCell ref="C2577:C2578"/>
    <mergeCell ref="D2577:D2578"/>
    <mergeCell ref="E2577:E2578"/>
    <mergeCell ref="F2575:F2576"/>
    <mergeCell ref="G2575:G2576"/>
    <mergeCell ref="P2575:P2576"/>
    <mergeCell ref="Q2575:Q2576"/>
    <mergeCell ref="R2575:R2576"/>
    <mergeCell ref="A2575:A2576"/>
    <mergeCell ref="B2575:B2576"/>
    <mergeCell ref="C2575:C2576"/>
    <mergeCell ref="D2575:D2576"/>
    <mergeCell ref="E2575:E2576"/>
    <mergeCell ref="F2574"/>
    <mergeCell ref="G2574"/>
    <mergeCell ref="P2574"/>
    <mergeCell ref="Q2574"/>
    <mergeCell ref="R2574"/>
    <mergeCell ref="A2574"/>
    <mergeCell ref="B2574"/>
    <mergeCell ref="C2574"/>
    <mergeCell ref="D2574"/>
    <mergeCell ref="E2574"/>
    <mergeCell ref="F2573"/>
    <mergeCell ref="G2573"/>
    <mergeCell ref="P2573"/>
    <mergeCell ref="Q2573"/>
    <mergeCell ref="R2573"/>
    <mergeCell ref="A2573"/>
    <mergeCell ref="B2573"/>
    <mergeCell ref="C2573"/>
    <mergeCell ref="D2573"/>
    <mergeCell ref="E2573"/>
    <mergeCell ref="F2582"/>
    <mergeCell ref="G2582"/>
    <mergeCell ref="P2582"/>
    <mergeCell ref="Q2582"/>
    <mergeCell ref="R2582"/>
    <mergeCell ref="A2582"/>
    <mergeCell ref="B2582"/>
    <mergeCell ref="C2582"/>
    <mergeCell ref="D2582"/>
    <mergeCell ref="E2582"/>
    <mergeCell ref="F2581"/>
    <mergeCell ref="G2581"/>
    <mergeCell ref="P2581"/>
    <mergeCell ref="Q2581"/>
    <mergeCell ref="R2581"/>
    <mergeCell ref="A2581"/>
    <mergeCell ref="B2581"/>
    <mergeCell ref="C2581"/>
    <mergeCell ref="D2581"/>
    <mergeCell ref="E2581"/>
    <mergeCell ref="F2580"/>
    <mergeCell ref="G2580"/>
    <mergeCell ref="P2580"/>
    <mergeCell ref="Q2580"/>
    <mergeCell ref="R2580"/>
    <mergeCell ref="A2580"/>
    <mergeCell ref="B2580"/>
    <mergeCell ref="C2580"/>
    <mergeCell ref="D2580"/>
    <mergeCell ref="E2580"/>
    <mergeCell ref="F2579"/>
    <mergeCell ref="G2579"/>
    <mergeCell ref="P2579"/>
    <mergeCell ref="Q2579"/>
    <mergeCell ref="R2579"/>
    <mergeCell ref="A2579"/>
    <mergeCell ref="B2579"/>
    <mergeCell ref="C2579"/>
    <mergeCell ref="D2579"/>
    <mergeCell ref="E2579"/>
    <mergeCell ref="F2592:F2595"/>
    <mergeCell ref="G2592:G2595"/>
    <mergeCell ref="P2592:P2595"/>
    <mergeCell ref="Q2592:Q2595"/>
    <mergeCell ref="R2592:R2595"/>
    <mergeCell ref="A2592:A2595"/>
    <mergeCell ref="B2592:B2595"/>
    <mergeCell ref="C2592:C2595"/>
    <mergeCell ref="D2592:D2595"/>
    <mergeCell ref="E2592:E2595"/>
    <mergeCell ref="F2586:F2591"/>
    <mergeCell ref="G2586:G2591"/>
    <mergeCell ref="P2586:P2591"/>
    <mergeCell ref="Q2586:Q2591"/>
    <mergeCell ref="R2586:R2591"/>
    <mergeCell ref="A2586:A2591"/>
    <mergeCell ref="B2586:B2591"/>
    <mergeCell ref="C2586:C2591"/>
    <mergeCell ref="D2586:D2591"/>
    <mergeCell ref="E2586:E2591"/>
    <mergeCell ref="F2584:F2585"/>
    <mergeCell ref="G2584:G2585"/>
    <mergeCell ref="P2584:P2585"/>
    <mergeCell ref="Q2584:Q2585"/>
    <mergeCell ref="R2584:R2585"/>
    <mergeCell ref="A2584:A2585"/>
    <mergeCell ref="B2584:B2585"/>
    <mergeCell ref="C2584:C2585"/>
    <mergeCell ref="D2584:D2585"/>
    <mergeCell ref="E2584:E2585"/>
    <mergeCell ref="F2583"/>
    <mergeCell ref="G2583"/>
    <mergeCell ref="P2583"/>
    <mergeCell ref="Q2583"/>
    <mergeCell ref="R2583"/>
    <mergeCell ref="A2583"/>
    <mergeCell ref="B2583"/>
    <mergeCell ref="C2583"/>
    <mergeCell ref="D2583"/>
    <mergeCell ref="E2583"/>
    <mergeCell ref="F2602"/>
    <mergeCell ref="G2602"/>
    <mergeCell ref="P2602"/>
    <mergeCell ref="Q2602"/>
    <mergeCell ref="R2602"/>
    <mergeCell ref="A2602"/>
    <mergeCell ref="B2602"/>
    <mergeCell ref="C2602"/>
    <mergeCell ref="D2602"/>
    <mergeCell ref="E2602"/>
    <mergeCell ref="F2600:F2601"/>
    <mergeCell ref="G2600:G2601"/>
    <mergeCell ref="P2600:P2601"/>
    <mergeCell ref="Q2600:Q2601"/>
    <mergeCell ref="R2600:R2601"/>
    <mergeCell ref="A2600:A2601"/>
    <mergeCell ref="B2600:B2601"/>
    <mergeCell ref="C2600:C2601"/>
    <mergeCell ref="D2600:D2601"/>
    <mergeCell ref="E2600:E2601"/>
    <mergeCell ref="F2598:F2599"/>
    <mergeCell ref="G2598:G2599"/>
    <mergeCell ref="P2598:P2599"/>
    <mergeCell ref="Q2598:Q2599"/>
    <mergeCell ref="R2598:R2599"/>
    <mergeCell ref="A2598:A2599"/>
    <mergeCell ref="B2598:B2599"/>
    <mergeCell ref="C2598:C2599"/>
    <mergeCell ref="D2598:D2599"/>
    <mergeCell ref="E2598:E2599"/>
    <mergeCell ref="F2596:F2597"/>
    <mergeCell ref="G2596:G2597"/>
    <mergeCell ref="P2596:P2597"/>
    <mergeCell ref="Q2596:Q2597"/>
    <mergeCell ref="R2596:R2597"/>
    <mergeCell ref="A2596:A2597"/>
    <mergeCell ref="B2596:B2597"/>
    <mergeCell ref="C2596:C2597"/>
    <mergeCell ref="D2596:D2597"/>
    <mergeCell ref="E2596:E2597"/>
    <mergeCell ref="F2610:F2611"/>
    <mergeCell ref="G2610:G2611"/>
    <mergeCell ref="P2610:P2611"/>
    <mergeCell ref="Q2610:Q2611"/>
    <mergeCell ref="R2610:R2611"/>
    <mergeCell ref="A2610:A2611"/>
    <mergeCell ref="B2610:B2611"/>
    <mergeCell ref="C2610:C2611"/>
    <mergeCell ref="D2610:D2611"/>
    <mergeCell ref="E2610:E2611"/>
    <mergeCell ref="F2605:F2609"/>
    <mergeCell ref="G2605:G2609"/>
    <mergeCell ref="P2605:P2609"/>
    <mergeCell ref="Q2605:Q2609"/>
    <mergeCell ref="R2605:R2609"/>
    <mergeCell ref="A2605:A2609"/>
    <mergeCell ref="B2605:B2609"/>
    <mergeCell ref="C2605:C2609"/>
    <mergeCell ref="D2605:D2609"/>
    <mergeCell ref="E2605:E2609"/>
    <mergeCell ref="F2604"/>
    <mergeCell ref="G2604"/>
    <mergeCell ref="P2604"/>
    <mergeCell ref="Q2604"/>
    <mergeCell ref="R2604"/>
    <mergeCell ref="A2604"/>
    <mergeCell ref="B2604"/>
    <mergeCell ref="C2604"/>
    <mergeCell ref="D2604"/>
    <mergeCell ref="E2604"/>
    <mergeCell ref="F2603"/>
    <mergeCell ref="G2603"/>
    <mergeCell ref="P2603"/>
    <mergeCell ref="Q2603"/>
    <mergeCell ref="R2603"/>
    <mergeCell ref="A2603"/>
    <mergeCell ref="B2603"/>
    <mergeCell ref="C2603"/>
    <mergeCell ref="D2603"/>
    <mergeCell ref="E2603"/>
    <mergeCell ref="F2618:F2621"/>
    <mergeCell ref="G2618:G2621"/>
    <mergeCell ref="P2618:P2621"/>
    <mergeCell ref="Q2618:Q2621"/>
    <mergeCell ref="R2618:R2621"/>
    <mergeCell ref="A2618:A2621"/>
    <mergeCell ref="B2618:B2621"/>
    <mergeCell ref="C2618:C2621"/>
    <mergeCell ref="D2618:D2621"/>
    <mergeCell ref="E2618:E2621"/>
    <mergeCell ref="F2616:F2617"/>
    <mergeCell ref="G2616:G2617"/>
    <mergeCell ref="P2616:P2617"/>
    <mergeCell ref="Q2616:Q2617"/>
    <mergeCell ref="R2616:R2617"/>
    <mergeCell ref="A2616:A2617"/>
    <mergeCell ref="B2616:B2617"/>
    <mergeCell ref="C2616:C2617"/>
    <mergeCell ref="D2616:D2617"/>
    <mergeCell ref="E2616:E2617"/>
    <mergeCell ref="F2614:F2615"/>
    <mergeCell ref="G2614:G2615"/>
    <mergeCell ref="P2614:P2615"/>
    <mergeCell ref="Q2614:Q2615"/>
    <mergeCell ref="R2614:R2615"/>
    <mergeCell ref="A2614:A2615"/>
    <mergeCell ref="B2614:B2615"/>
    <mergeCell ref="C2614:C2615"/>
    <mergeCell ref="D2614:D2615"/>
    <mergeCell ref="E2614:E2615"/>
    <mergeCell ref="F2612:F2613"/>
    <mergeCell ref="G2612:G2613"/>
    <mergeCell ref="P2612:P2613"/>
    <mergeCell ref="Q2612:Q2613"/>
    <mergeCell ref="R2612:R2613"/>
    <mergeCell ref="A2612:A2613"/>
    <mergeCell ref="B2612:B2613"/>
    <mergeCell ref="C2612:C2613"/>
    <mergeCell ref="D2612:D2613"/>
    <mergeCell ref="E2612:E2613"/>
    <mergeCell ref="F2629:F2631"/>
    <mergeCell ref="G2629:G2631"/>
    <mergeCell ref="P2629:P2631"/>
    <mergeCell ref="Q2629:Q2631"/>
    <mergeCell ref="R2629:R2631"/>
    <mergeCell ref="A2629:A2631"/>
    <mergeCell ref="B2629:B2631"/>
    <mergeCell ref="C2629:C2631"/>
    <mergeCell ref="D2629:D2631"/>
    <mergeCell ref="E2629:E2631"/>
    <mergeCell ref="F2626:F2628"/>
    <mergeCell ref="G2626:G2628"/>
    <mergeCell ref="P2626:P2628"/>
    <mergeCell ref="Q2626:Q2628"/>
    <mergeCell ref="R2626:R2628"/>
    <mergeCell ref="A2626:A2628"/>
    <mergeCell ref="B2626:B2628"/>
    <mergeCell ref="C2626:C2628"/>
    <mergeCell ref="D2626:D2628"/>
    <mergeCell ref="E2626:E2628"/>
    <mergeCell ref="F2623:F2625"/>
    <mergeCell ref="G2623:G2625"/>
    <mergeCell ref="P2623:P2625"/>
    <mergeCell ref="Q2623:Q2625"/>
    <mergeCell ref="R2623:R2625"/>
    <mergeCell ref="A2623:A2625"/>
    <mergeCell ref="B2623:B2625"/>
    <mergeCell ref="C2623:C2625"/>
    <mergeCell ref="D2623:D2625"/>
    <mergeCell ref="E2623:E2625"/>
    <mergeCell ref="F2622"/>
    <mergeCell ref="G2622"/>
    <mergeCell ref="P2622"/>
    <mergeCell ref="Q2622"/>
    <mergeCell ref="R2622"/>
    <mergeCell ref="A2622"/>
    <mergeCell ref="B2622"/>
    <mergeCell ref="C2622"/>
    <mergeCell ref="D2622"/>
    <mergeCell ref="E2622"/>
    <mergeCell ref="F2636:F2639"/>
    <mergeCell ref="G2636:G2639"/>
    <mergeCell ref="P2636:P2639"/>
    <mergeCell ref="Q2636:Q2639"/>
    <mergeCell ref="R2636:R2639"/>
    <mergeCell ref="A2636:A2639"/>
    <mergeCell ref="B2636:B2639"/>
    <mergeCell ref="C2636:C2639"/>
    <mergeCell ref="D2636:D2639"/>
    <mergeCell ref="E2636:E2639"/>
    <mergeCell ref="F2635"/>
    <mergeCell ref="G2635"/>
    <mergeCell ref="P2635"/>
    <mergeCell ref="Q2635"/>
    <mergeCell ref="R2635"/>
    <mergeCell ref="A2635"/>
    <mergeCell ref="B2635"/>
    <mergeCell ref="C2635"/>
    <mergeCell ref="D2635"/>
    <mergeCell ref="E2635"/>
    <mergeCell ref="F2634"/>
    <mergeCell ref="G2634"/>
    <mergeCell ref="P2634"/>
    <mergeCell ref="Q2634"/>
    <mergeCell ref="R2634"/>
    <mergeCell ref="A2634"/>
    <mergeCell ref="B2634"/>
    <mergeCell ref="C2634"/>
    <mergeCell ref="D2634"/>
    <mergeCell ref="E2634"/>
    <mergeCell ref="F2632:F2633"/>
    <mergeCell ref="G2632:G2633"/>
    <mergeCell ref="P2632:P2633"/>
    <mergeCell ref="Q2632:Q2633"/>
    <mergeCell ref="R2632:R2633"/>
    <mergeCell ref="A2632:A2633"/>
    <mergeCell ref="B2632:B2633"/>
    <mergeCell ref="C2632:C2633"/>
    <mergeCell ref="D2632:D2633"/>
    <mergeCell ref="E2632:E2633"/>
    <mergeCell ref="F2645"/>
    <mergeCell ref="G2645"/>
    <mergeCell ref="P2645"/>
    <mergeCell ref="Q2645"/>
    <mergeCell ref="R2645"/>
    <mergeCell ref="A2645"/>
    <mergeCell ref="B2645"/>
    <mergeCell ref="C2645"/>
    <mergeCell ref="D2645"/>
    <mergeCell ref="E2645"/>
    <mergeCell ref="F2642:F2644"/>
    <mergeCell ref="G2642:G2644"/>
    <mergeCell ref="P2642:P2644"/>
    <mergeCell ref="Q2642:Q2644"/>
    <mergeCell ref="R2642:R2644"/>
    <mergeCell ref="A2642:A2644"/>
    <mergeCell ref="B2642:B2644"/>
    <mergeCell ref="C2642:C2644"/>
    <mergeCell ref="D2642:D2644"/>
    <mergeCell ref="E2642:E2644"/>
    <mergeCell ref="F2641"/>
    <mergeCell ref="G2641"/>
    <mergeCell ref="P2641"/>
    <mergeCell ref="Q2641"/>
    <mergeCell ref="R2641"/>
    <mergeCell ref="A2641"/>
    <mergeCell ref="B2641"/>
    <mergeCell ref="C2641"/>
    <mergeCell ref="D2641"/>
    <mergeCell ref="E2641"/>
    <mergeCell ref="F2640"/>
    <mergeCell ref="G2640"/>
    <mergeCell ref="P2640"/>
    <mergeCell ref="Q2640"/>
    <mergeCell ref="R2640"/>
    <mergeCell ref="A2640"/>
    <mergeCell ref="B2640"/>
    <mergeCell ref="C2640"/>
    <mergeCell ref="D2640"/>
    <mergeCell ref="E2640"/>
    <mergeCell ref="F2652:F2653"/>
    <mergeCell ref="G2652:G2653"/>
    <mergeCell ref="P2652:P2653"/>
    <mergeCell ref="Q2652:Q2653"/>
    <mergeCell ref="R2652:R2653"/>
    <mergeCell ref="A2652:A2653"/>
    <mergeCell ref="B2652:B2653"/>
    <mergeCell ref="C2652:C2653"/>
    <mergeCell ref="D2652:D2653"/>
    <mergeCell ref="E2652:E2653"/>
    <mergeCell ref="F2651"/>
    <mergeCell ref="G2651"/>
    <mergeCell ref="P2651"/>
    <mergeCell ref="Q2651"/>
    <mergeCell ref="R2651"/>
    <mergeCell ref="A2651"/>
    <mergeCell ref="B2651"/>
    <mergeCell ref="C2651"/>
    <mergeCell ref="D2651"/>
    <mergeCell ref="E2651"/>
    <mergeCell ref="F2649:F2650"/>
    <mergeCell ref="G2649:G2650"/>
    <mergeCell ref="P2649:P2650"/>
    <mergeCell ref="Q2649:Q2650"/>
    <mergeCell ref="R2649:R2650"/>
    <mergeCell ref="A2649:A2650"/>
    <mergeCell ref="B2649:B2650"/>
    <mergeCell ref="C2649:C2650"/>
    <mergeCell ref="D2649:D2650"/>
    <mergeCell ref="E2649:E2650"/>
    <mergeCell ref="F2646:F2648"/>
    <mergeCell ref="G2646:G2648"/>
    <mergeCell ref="P2646:P2648"/>
    <mergeCell ref="Q2646:Q2648"/>
    <mergeCell ref="R2646:R2648"/>
    <mergeCell ref="A2646:A2648"/>
    <mergeCell ref="B2646:B2648"/>
    <mergeCell ref="C2646:C2648"/>
    <mergeCell ref="D2646:D2648"/>
    <mergeCell ref="E2646:E2648"/>
    <mergeCell ref="F2657"/>
    <mergeCell ref="G2657"/>
    <mergeCell ref="P2657"/>
    <mergeCell ref="Q2657"/>
    <mergeCell ref="R2657"/>
    <mergeCell ref="A2657"/>
    <mergeCell ref="B2657"/>
    <mergeCell ref="C2657"/>
    <mergeCell ref="D2657"/>
    <mergeCell ref="E2657"/>
    <mergeCell ref="F2656"/>
    <mergeCell ref="G2656"/>
    <mergeCell ref="P2656"/>
    <mergeCell ref="Q2656"/>
    <mergeCell ref="R2656"/>
    <mergeCell ref="A2656"/>
    <mergeCell ref="B2656"/>
    <mergeCell ref="C2656"/>
    <mergeCell ref="D2656"/>
    <mergeCell ref="E2656"/>
    <mergeCell ref="F2655"/>
    <mergeCell ref="G2655"/>
    <mergeCell ref="P2655"/>
    <mergeCell ref="Q2655"/>
    <mergeCell ref="R2655"/>
    <mergeCell ref="A2655"/>
    <mergeCell ref="B2655"/>
    <mergeCell ref="C2655"/>
    <mergeCell ref="D2655"/>
    <mergeCell ref="E2655"/>
    <mergeCell ref="F2654"/>
    <mergeCell ref="G2654"/>
    <mergeCell ref="P2654"/>
    <mergeCell ref="Q2654"/>
    <mergeCell ref="R2654"/>
    <mergeCell ref="A2654"/>
    <mergeCell ref="B2654"/>
    <mergeCell ref="C2654"/>
    <mergeCell ref="D2654"/>
    <mergeCell ref="E2654"/>
    <mergeCell ref="F2662:F2664"/>
    <mergeCell ref="G2662:G2664"/>
    <mergeCell ref="P2662:P2664"/>
    <mergeCell ref="Q2662:Q2664"/>
    <mergeCell ref="R2662:R2664"/>
    <mergeCell ref="A2662:A2664"/>
    <mergeCell ref="B2662:B2664"/>
    <mergeCell ref="C2662:C2664"/>
    <mergeCell ref="D2662:D2664"/>
    <mergeCell ref="E2662:E2664"/>
    <mergeCell ref="F2661"/>
    <mergeCell ref="G2661"/>
    <mergeCell ref="P2661"/>
    <mergeCell ref="Q2661"/>
    <mergeCell ref="R2661"/>
    <mergeCell ref="A2661"/>
    <mergeCell ref="B2661"/>
    <mergeCell ref="C2661"/>
    <mergeCell ref="D2661"/>
    <mergeCell ref="E2661"/>
    <mergeCell ref="F2659:F2660"/>
    <mergeCell ref="G2659:G2660"/>
    <mergeCell ref="P2659:P2660"/>
    <mergeCell ref="Q2659:Q2660"/>
    <mergeCell ref="R2659:R2660"/>
    <mergeCell ref="A2659:A2660"/>
    <mergeCell ref="B2659:B2660"/>
    <mergeCell ref="C2659:C2660"/>
    <mergeCell ref="D2659:D2660"/>
    <mergeCell ref="E2659:E2660"/>
    <mergeCell ref="F2658"/>
    <mergeCell ref="G2658"/>
    <mergeCell ref="P2658"/>
    <mergeCell ref="Q2658"/>
    <mergeCell ref="R2658"/>
    <mergeCell ref="A2658"/>
    <mergeCell ref="B2658"/>
    <mergeCell ref="C2658"/>
    <mergeCell ref="D2658"/>
    <mergeCell ref="E2658"/>
    <mergeCell ref="F2670:F2671"/>
    <mergeCell ref="G2670:G2671"/>
    <mergeCell ref="P2670:P2671"/>
    <mergeCell ref="Q2670:Q2671"/>
    <mergeCell ref="R2670:R2671"/>
    <mergeCell ref="A2670:A2671"/>
    <mergeCell ref="B2670:B2671"/>
    <mergeCell ref="C2670:C2671"/>
    <mergeCell ref="D2670:D2671"/>
    <mergeCell ref="E2670:E2671"/>
    <mergeCell ref="F2667:F2669"/>
    <mergeCell ref="G2667:G2669"/>
    <mergeCell ref="P2667:P2669"/>
    <mergeCell ref="Q2667:Q2669"/>
    <mergeCell ref="R2667:R2669"/>
    <mergeCell ref="A2667:A2669"/>
    <mergeCell ref="B2667:B2669"/>
    <mergeCell ref="C2667:C2669"/>
    <mergeCell ref="D2667:D2669"/>
    <mergeCell ref="E2667:E2669"/>
    <mergeCell ref="F2666"/>
    <mergeCell ref="G2666"/>
    <mergeCell ref="P2666"/>
    <mergeCell ref="Q2666"/>
    <mergeCell ref="R2666"/>
    <mergeCell ref="A2666"/>
    <mergeCell ref="B2666"/>
    <mergeCell ref="C2666"/>
    <mergeCell ref="D2666"/>
    <mergeCell ref="E2666"/>
    <mergeCell ref="F2665"/>
    <mergeCell ref="G2665"/>
    <mergeCell ref="P2665"/>
    <mergeCell ref="Q2665"/>
    <mergeCell ref="R2665"/>
    <mergeCell ref="A2665"/>
    <mergeCell ref="B2665"/>
    <mergeCell ref="C2665"/>
    <mergeCell ref="D2665"/>
    <mergeCell ref="E2665"/>
    <mergeCell ref="F2680"/>
    <mergeCell ref="G2680"/>
    <mergeCell ref="P2680"/>
    <mergeCell ref="Q2680"/>
    <mergeCell ref="R2680"/>
    <mergeCell ref="A2680"/>
    <mergeCell ref="B2680"/>
    <mergeCell ref="C2680"/>
    <mergeCell ref="D2680"/>
    <mergeCell ref="E2680"/>
    <mergeCell ref="F2674:F2679"/>
    <mergeCell ref="G2674:G2679"/>
    <mergeCell ref="P2674:P2679"/>
    <mergeCell ref="Q2674:Q2679"/>
    <mergeCell ref="R2674:R2679"/>
    <mergeCell ref="A2674:A2679"/>
    <mergeCell ref="B2674:B2679"/>
    <mergeCell ref="C2674:C2679"/>
    <mergeCell ref="D2674:D2679"/>
    <mergeCell ref="E2674:E2679"/>
    <mergeCell ref="F2673"/>
    <mergeCell ref="G2673"/>
    <mergeCell ref="P2673"/>
    <mergeCell ref="Q2673"/>
    <mergeCell ref="R2673"/>
    <mergeCell ref="A2673"/>
    <mergeCell ref="B2673"/>
    <mergeCell ref="C2673"/>
    <mergeCell ref="D2673"/>
    <mergeCell ref="E2673"/>
    <mergeCell ref="F2672"/>
    <mergeCell ref="G2672"/>
    <mergeCell ref="P2672"/>
    <mergeCell ref="Q2672"/>
    <mergeCell ref="R2672"/>
    <mergeCell ref="A2672"/>
    <mergeCell ref="B2672"/>
    <mergeCell ref="C2672"/>
    <mergeCell ref="D2672"/>
    <mergeCell ref="E2672"/>
    <mergeCell ref="F2687"/>
    <mergeCell ref="G2687"/>
    <mergeCell ref="P2687"/>
    <mergeCell ref="Q2687"/>
    <mergeCell ref="R2687"/>
    <mergeCell ref="A2687"/>
    <mergeCell ref="B2687"/>
    <mergeCell ref="C2687"/>
    <mergeCell ref="D2687"/>
    <mergeCell ref="E2687"/>
    <mergeCell ref="F2686"/>
    <mergeCell ref="G2686"/>
    <mergeCell ref="P2686"/>
    <mergeCell ref="Q2686"/>
    <mergeCell ref="R2686"/>
    <mergeCell ref="A2686"/>
    <mergeCell ref="B2686"/>
    <mergeCell ref="C2686"/>
    <mergeCell ref="D2686"/>
    <mergeCell ref="E2686"/>
    <mergeCell ref="F2685"/>
    <mergeCell ref="G2685"/>
    <mergeCell ref="P2685"/>
    <mergeCell ref="Q2685"/>
    <mergeCell ref="R2685"/>
    <mergeCell ref="A2685"/>
    <mergeCell ref="B2685"/>
    <mergeCell ref="C2685"/>
    <mergeCell ref="D2685"/>
    <mergeCell ref="E2685"/>
    <mergeCell ref="F2681:F2684"/>
    <mergeCell ref="G2681:G2684"/>
    <mergeCell ref="P2681:P2684"/>
    <mergeCell ref="Q2681:Q2684"/>
    <mergeCell ref="R2681:R2684"/>
    <mergeCell ref="A2681:A2684"/>
    <mergeCell ref="B2681:B2684"/>
    <mergeCell ref="C2681:C2684"/>
    <mergeCell ref="D2681:D2684"/>
    <mergeCell ref="E2681:E2684"/>
    <mergeCell ref="F2695:F2696"/>
    <mergeCell ref="G2695:G2696"/>
    <mergeCell ref="P2695:P2696"/>
    <mergeCell ref="Q2695:Q2696"/>
    <mergeCell ref="R2695:R2696"/>
    <mergeCell ref="A2695:A2696"/>
    <mergeCell ref="B2695:B2696"/>
    <mergeCell ref="C2695:C2696"/>
    <mergeCell ref="D2695:D2696"/>
    <mergeCell ref="E2695:E2696"/>
    <mergeCell ref="F2694"/>
    <mergeCell ref="G2694"/>
    <mergeCell ref="P2694"/>
    <mergeCell ref="Q2694"/>
    <mergeCell ref="R2694"/>
    <mergeCell ref="A2694"/>
    <mergeCell ref="B2694"/>
    <mergeCell ref="C2694"/>
    <mergeCell ref="D2694"/>
    <mergeCell ref="E2694"/>
    <mergeCell ref="F2690:F2693"/>
    <mergeCell ref="G2690:G2693"/>
    <mergeCell ref="P2690:P2693"/>
    <mergeCell ref="Q2690:Q2693"/>
    <mergeCell ref="R2690:R2693"/>
    <mergeCell ref="A2690:A2693"/>
    <mergeCell ref="B2690:B2693"/>
    <mergeCell ref="C2690:C2693"/>
    <mergeCell ref="D2690:D2693"/>
    <mergeCell ref="E2690:E2693"/>
    <mergeCell ref="F2688:F2689"/>
    <mergeCell ref="G2688:G2689"/>
    <mergeCell ref="P2688:P2689"/>
    <mergeCell ref="Q2688:Q2689"/>
    <mergeCell ref="R2688:R2689"/>
    <mergeCell ref="A2688:A2689"/>
    <mergeCell ref="B2688:B2689"/>
    <mergeCell ref="C2688:C2689"/>
    <mergeCell ref="D2688:D2689"/>
    <mergeCell ref="E2688:E2689"/>
    <mergeCell ref="F2701:F2702"/>
    <mergeCell ref="G2701:G2702"/>
    <mergeCell ref="P2701:P2702"/>
    <mergeCell ref="Q2701:Q2702"/>
    <mergeCell ref="R2701:R2702"/>
    <mergeCell ref="A2701:A2702"/>
    <mergeCell ref="B2701:B2702"/>
    <mergeCell ref="C2701:C2702"/>
    <mergeCell ref="D2701:D2702"/>
    <mergeCell ref="E2701:E2702"/>
    <mergeCell ref="F2700"/>
    <mergeCell ref="G2700"/>
    <mergeCell ref="P2700"/>
    <mergeCell ref="Q2700"/>
    <mergeCell ref="R2700"/>
    <mergeCell ref="A2700"/>
    <mergeCell ref="B2700"/>
    <mergeCell ref="C2700"/>
    <mergeCell ref="D2700"/>
    <mergeCell ref="E2700"/>
    <mergeCell ref="F2699"/>
    <mergeCell ref="G2699"/>
    <mergeCell ref="P2699"/>
    <mergeCell ref="Q2699"/>
    <mergeCell ref="R2699"/>
    <mergeCell ref="A2699"/>
    <mergeCell ref="B2699"/>
    <mergeCell ref="C2699"/>
    <mergeCell ref="D2699"/>
    <mergeCell ref="E2699"/>
    <mergeCell ref="F2697:F2698"/>
    <mergeCell ref="G2697:G2698"/>
    <mergeCell ref="P2697:P2698"/>
    <mergeCell ref="Q2697:Q2698"/>
    <mergeCell ref="R2697:R2698"/>
    <mergeCell ref="A2697:A2698"/>
    <mergeCell ref="B2697:B2698"/>
    <mergeCell ref="C2697:C2698"/>
    <mergeCell ref="D2697:D2698"/>
    <mergeCell ref="E2697:E2698"/>
    <mergeCell ref="F2716:F2720"/>
    <mergeCell ref="G2716:G2720"/>
    <mergeCell ref="P2716:P2720"/>
    <mergeCell ref="Q2716:Q2720"/>
    <mergeCell ref="R2716:R2720"/>
    <mergeCell ref="A2716:A2720"/>
    <mergeCell ref="B2716:B2720"/>
    <mergeCell ref="C2716:C2720"/>
    <mergeCell ref="D2716:D2720"/>
    <mergeCell ref="E2716:E2720"/>
    <mergeCell ref="F2714:F2715"/>
    <mergeCell ref="G2714:G2715"/>
    <mergeCell ref="P2714:P2715"/>
    <mergeCell ref="Q2714:Q2715"/>
    <mergeCell ref="R2714:R2715"/>
    <mergeCell ref="A2714:A2715"/>
    <mergeCell ref="B2714:B2715"/>
    <mergeCell ref="C2714:C2715"/>
    <mergeCell ref="D2714:D2715"/>
    <mergeCell ref="E2714:E2715"/>
    <mergeCell ref="F2709:F2713"/>
    <mergeCell ref="G2709:G2713"/>
    <mergeCell ref="P2709:P2713"/>
    <mergeCell ref="Q2709:Q2713"/>
    <mergeCell ref="R2709:R2713"/>
    <mergeCell ref="A2709:A2713"/>
    <mergeCell ref="B2709:B2713"/>
    <mergeCell ref="C2709:C2713"/>
    <mergeCell ref="D2709:D2713"/>
    <mergeCell ref="E2709:E2713"/>
    <mergeCell ref="F2703:F2708"/>
    <mergeCell ref="G2703:G2708"/>
    <mergeCell ref="P2703:P2708"/>
    <mergeCell ref="Q2703:Q2708"/>
    <mergeCell ref="R2703:R2708"/>
    <mergeCell ref="A2703:A2708"/>
    <mergeCell ref="B2703:B2708"/>
    <mergeCell ref="C2703:C2708"/>
    <mergeCell ref="D2703:D2708"/>
    <mergeCell ref="E2703:E2708"/>
    <mergeCell ref="F2730:F2731"/>
    <mergeCell ref="G2730:G2731"/>
    <mergeCell ref="P2730:P2731"/>
    <mergeCell ref="Q2730:Q2731"/>
    <mergeCell ref="R2730:R2731"/>
    <mergeCell ref="A2730:A2731"/>
    <mergeCell ref="B2730:B2731"/>
    <mergeCell ref="C2730:C2731"/>
    <mergeCell ref="D2730:D2731"/>
    <mergeCell ref="E2730:E2731"/>
    <mergeCell ref="F2729"/>
    <mergeCell ref="G2729"/>
    <mergeCell ref="P2729"/>
    <mergeCell ref="Q2729"/>
    <mergeCell ref="R2729"/>
    <mergeCell ref="A2729"/>
    <mergeCell ref="B2729"/>
    <mergeCell ref="C2729"/>
    <mergeCell ref="D2729"/>
    <mergeCell ref="E2729"/>
    <mergeCell ref="F2726:F2728"/>
    <mergeCell ref="G2726:G2728"/>
    <mergeCell ref="P2726:P2728"/>
    <mergeCell ref="Q2726:Q2728"/>
    <mergeCell ref="R2726:R2728"/>
    <mergeCell ref="A2726:A2728"/>
    <mergeCell ref="B2726:B2728"/>
    <mergeCell ref="C2726:C2728"/>
    <mergeCell ref="D2726:D2728"/>
    <mergeCell ref="E2726:E2728"/>
    <mergeCell ref="F2721:F2725"/>
    <mergeCell ref="G2721:G2725"/>
    <mergeCell ref="P2721:P2725"/>
    <mergeCell ref="Q2721:Q2725"/>
    <mergeCell ref="R2721:R2725"/>
    <mergeCell ref="A2721:A2725"/>
    <mergeCell ref="B2721:B2725"/>
    <mergeCell ref="C2721:C2725"/>
    <mergeCell ref="D2721:D2725"/>
    <mergeCell ref="E2721:E2725"/>
    <mergeCell ref="F2737"/>
    <mergeCell ref="G2737"/>
    <mergeCell ref="P2737"/>
    <mergeCell ref="Q2737"/>
    <mergeCell ref="R2737"/>
    <mergeCell ref="A2737"/>
    <mergeCell ref="B2737"/>
    <mergeCell ref="C2737"/>
    <mergeCell ref="D2737"/>
    <mergeCell ref="E2737"/>
    <mergeCell ref="F2735:F2736"/>
    <mergeCell ref="G2735:G2736"/>
    <mergeCell ref="P2735:P2736"/>
    <mergeCell ref="Q2735:Q2736"/>
    <mergeCell ref="R2735:R2736"/>
    <mergeCell ref="A2735:A2736"/>
    <mergeCell ref="B2735:B2736"/>
    <mergeCell ref="C2735:C2736"/>
    <mergeCell ref="D2735:D2736"/>
    <mergeCell ref="E2735:E2736"/>
    <mergeCell ref="F2733:F2734"/>
    <mergeCell ref="G2733:G2734"/>
    <mergeCell ref="P2733:P2734"/>
    <mergeCell ref="Q2733:Q2734"/>
    <mergeCell ref="R2733:R2734"/>
    <mergeCell ref="A2733:A2734"/>
    <mergeCell ref="B2733:B2734"/>
    <mergeCell ref="C2733:C2734"/>
    <mergeCell ref="D2733:D2734"/>
    <mergeCell ref="E2733:E2734"/>
    <mergeCell ref="F2732"/>
    <mergeCell ref="G2732"/>
    <mergeCell ref="P2732"/>
    <mergeCell ref="Q2732"/>
    <mergeCell ref="R2732"/>
    <mergeCell ref="A2732"/>
    <mergeCell ref="B2732"/>
    <mergeCell ref="C2732"/>
    <mergeCell ref="D2732"/>
    <mergeCell ref="E2732"/>
    <mergeCell ref="F2745:F2747"/>
    <mergeCell ref="G2745:G2747"/>
    <mergeCell ref="P2745:P2747"/>
    <mergeCell ref="Q2745:Q2747"/>
    <mergeCell ref="R2745:R2747"/>
    <mergeCell ref="A2745:A2747"/>
    <mergeCell ref="B2745:B2747"/>
    <mergeCell ref="C2745:C2747"/>
    <mergeCell ref="D2745:D2747"/>
    <mergeCell ref="E2745:E2747"/>
    <mergeCell ref="F2742:F2744"/>
    <mergeCell ref="G2742:G2744"/>
    <mergeCell ref="P2742:P2744"/>
    <mergeCell ref="Q2742:Q2744"/>
    <mergeCell ref="R2742:R2744"/>
    <mergeCell ref="A2742:A2744"/>
    <mergeCell ref="B2742:B2744"/>
    <mergeCell ref="C2742:C2744"/>
    <mergeCell ref="D2742:D2744"/>
    <mergeCell ref="E2742:E2744"/>
    <mergeCell ref="F2739:F2741"/>
    <mergeCell ref="G2739:G2741"/>
    <mergeCell ref="P2739:P2741"/>
    <mergeCell ref="Q2739:Q2741"/>
    <mergeCell ref="R2739:R2741"/>
    <mergeCell ref="A2739:A2741"/>
    <mergeCell ref="B2739:B2741"/>
    <mergeCell ref="C2739:C2741"/>
    <mergeCell ref="D2739:D2741"/>
    <mergeCell ref="E2739:E2741"/>
    <mergeCell ref="F2738"/>
    <mergeCell ref="G2738"/>
    <mergeCell ref="P2738"/>
    <mergeCell ref="Q2738"/>
    <mergeCell ref="R2738"/>
    <mergeCell ref="A2738"/>
    <mergeCell ref="B2738"/>
    <mergeCell ref="C2738"/>
    <mergeCell ref="D2738"/>
    <mergeCell ref="E2738"/>
    <mergeCell ref="F2756:F2757"/>
    <mergeCell ref="G2756:G2757"/>
    <mergeCell ref="P2756:P2757"/>
    <mergeCell ref="Q2756:Q2757"/>
    <mergeCell ref="R2756:R2757"/>
    <mergeCell ref="A2756:A2757"/>
    <mergeCell ref="B2756:B2757"/>
    <mergeCell ref="C2756:C2757"/>
    <mergeCell ref="D2756:D2757"/>
    <mergeCell ref="E2756:E2757"/>
    <mergeCell ref="F2753:F2755"/>
    <mergeCell ref="G2753:G2755"/>
    <mergeCell ref="P2753:P2755"/>
    <mergeCell ref="Q2753:Q2755"/>
    <mergeCell ref="R2753:R2755"/>
    <mergeCell ref="A2753:A2755"/>
    <mergeCell ref="B2753:B2755"/>
    <mergeCell ref="C2753:C2755"/>
    <mergeCell ref="D2753:D2755"/>
    <mergeCell ref="E2753:E2755"/>
    <mergeCell ref="F2752"/>
    <mergeCell ref="G2752"/>
    <mergeCell ref="P2752"/>
    <mergeCell ref="Q2752"/>
    <mergeCell ref="R2752"/>
    <mergeCell ref="A2752"/>
    <mergeCell ref="B2752"/>
    <mergeCell ref="C2752"/>
    <mergeCell ref="D2752"/>
    <mergeCell ref="E2752"/>
    <mergeCell ref="F2748:F2751"/>
    <mergeCell ref="G2748:G2751"/>
    <mergeCell ref="P2748:P2751"/>
    <mergeCell ref="Q2748:Q2751"/>
    <mergeCell ref="R2748:R2751"/>
    <mergeCell ref="A2748:A2751"/>
    <mergeCell ref="B2748:B2751"/>
    <mergeCell ref="C2748:C2751"/>
    <mergeCell ref="D2748:D2751"/>
    <mergeCell ref="E2748:E2751"/>
    <mergeCell ref="F2766:F2769"/>
    <mergeCell ref="G2766:G2769"/>
    <mergeCell ref="P2766:P2769"/>
    <mergeCell ref="Q2766:Q2769"/>
    <mergeCell ref="R2766:R2769"/>
    <mergeCell ref="A2766:A2769"/>
    <mergeCell ref="B2766:B2769"/>
    <mergeCell ref="C2766:C2769"/>
    <mergeCell ref="D2766:D2769"/>
    <mergeCell ref="E2766:E2769"/>
    <mergeCell ref="F2765"/>
    <mergeCell ref="G2765"/>
    <mergeCell ref="P2765"/>
    <mergeCell ref="Q2765"/>
    <mergeCell ref="R2765"/>
    <mergeCell ref="A2765"/>
    <mergeCell ref="B2765"/>
    <mergeCell ref="C2765"/>
    <mergeCell ref="D2765"/>
    <mergeCell ref="E2765"/>
    <mergeCell ref="F2761:F2764"/>
    <mergeCell ref="G2761:G2764"/>
    <mergeCell ref="P2761:P2764"/>
    <mergeCell ref="Q2761:Q2764"/>
    <mergeCell ref="R2761:R2764"/>
    <mergeCell ref="A2761:A2764"/>
    <mergeCell ref="B2761:B2764"/>
    <mergeCell ref="C2761:C2764"/>
    <mergeCell ref="D2761:D2764"/>
    <mergeCell ref="E2761:E2764"/>
    <mergeCell ref="F2758:F2760"/>
    <mergeCell ref="G2758:G2760"/>
    <mergeCell ref="P2758:P2760"/>
    <mergeCell ref="Q2758:Q2760"/>
    <mergeCell ref="R2758:R2760"/>
    <mergeCell ref="A2758:A2760"/>
    <mergeCell ref="B2758:B2760"/>
    <mergeCell ref="C2758:C2760"/>
    <mergeCell ref="D2758:D2760"/>
    <mergeCell ref="E2758:E2760"/>
    <mergeCell ref="F2777"/>
    <mergeCell ref="G2777"/>
    <mergeCell ref="P2777"/>
    <mergeCell ref="Q2777"/>
    <mergeCell ref="R2777"/>
    <mergeCell ref="A2777"/>
    <mergeCell ref="B2777"/>
    <mergeCell ref="C2777"/>
    <mergeCell ref="D2777"/>
    <mergeCell ref="E2777"/>
    <mergeCell ref="F2773:F2776"/>
    <mergeCell ref="G2773:G2776"/>
    <mergeCell ref="P2773:P2776"/>
    <mergeCell ref="Q2773:Q2776"/>
    <mergeCell ref="R2773:R2776"/>
    <mergeCell ref="A2773:A2776"/>
    <mergeCell ref="B2773:B2776"/>
    <mergeCell ref="C2773:C2776"/>
    <mergeCell ref="D2773:D2776"/>
    <mergeCell ref="E2773:E2776"/>
    <mergeCell ref="F2771:F2772"/>
    <mergeCell ref="G2771:G2772"/>
    <mergeCell ref="P2771:P2772"/>
    <mergeCell ref="Q2771:Q2772"/>
    <mergeCell ref="R2771:R2772"/>
    <mergeCell ref="A2771:A2772"/>
    <mergeCell ref="B2771:B2772"/>
    <mergeCell ref="C2771:C2772"/>
    <mergeCell ref="D2771:D2772"/>
    <mergeCell ref="E2771:E2772"/>
    <mergeCell ref="F2770"/>
    <mergeCell ref="G2770"/>
    <mergeCell ref="P2770"/>
    <mergeCell ref="Q2770"/>
    <mergeCell ref="R2770"/>
    <mergeCell ref="A2770"/>
    <mergeCell ref="B2770"/>
    <mergeCell ref="C2770"/>
    <mergeCell ref="D2770"/>
    <mergeCell ref="E2770"/>
    <mergeCell ref="F2787:F2788"/>
    <mergeCell ref="G2787:G2788"/>
    <mergeCell ref="P2787:P2788"/>
    <mergeCell ref="Q2787:Q2788"/>
    <mergeCell ref="R2787:R2788"/>
    <mergeCell ref="A2787:A2788"/>
    <mergeCell ref="B2787:B2788"/>
    <mergeCell ref="C2787:C2788"/>
    <mergeCell ref="D2787:D2788"/>
    <mergeCell ref="E2787:E2788"/>
    <mergeCell ref="F2783:F2786"/>
    <mergeCell ref="G2783:G2786"/>
    <mergeCell ref="P2783:P2786"/>
    <mergeCell ref="Q2783:Q2786"/>
    <mergeCell ref="R2783:R2786"/>
    <mergeCell ref="A2783:A2786"/>
    <mergeCell ref="B2783:B2786"/>
    <mergeCell ref="C2783:C2786"/>
    <mergeCell ref="D2783:D2786"/>
    <mergeCell ref="E2783:E2786"/>
    <mergeCell ref="F2780:F2782"/>
    <mergeCell ref="G2780:G2782"/>
    <mergeCell ref="P2780:P2782"/>
    <mergeCell ref="Q2780:Q2782"/>
    <mergeCell ref="R2780:R2782"/>
    <mergeCell ref="A2780:A2782"/>
    <mergeCell ref="B2780:B2782"/>
    <mergeCell ref="C2780:C2782"/>
    <mergeCell ref="D2780:D2782"/>
    <mergeCell ref="E2780:E2782"/>
    <mergeCell ref="F2778:F2779"/>
    <mergeCell ref="G2778:G2779"/>
    <mergeCell ref="P2778:P2779"/>
    <mergeCell ref="Q2778:Q2779"/>
    <mergeCell ref="R2778:R2779"/>
    <mergeCell ref="A2778:A2779"/>
    <mergeCell ref="B2778:B2779"/>
    <mergeCell ref="C2778:C2779"/>
    <mergeCell ref="D2778:D2779"/>
    <mergeCell ref="E2778:E2779"/>
    <mergeCell ref="F2795:F2796"/>
    <mergeCell ref="G2795:G2796"/>
    <mergeCell ref="P2795:P2796"/>
    <mergeCell ref="Q2795:Q2796"/>
    <mergeCell ref="R2795:R2796"/>
    <mergeCell ref="A2795:A2796"/>
    <mergeCell ref="B2795:B2796"/>
    <mergeCell ref="C2795:C2796"/>
    <mergeCell ref="D2795:D2796"/>
    <mergeCell ref="E2795:E2796"/>
    <mergeCell ref="F2793:F2794"/>
    <mergeCell ref="G2793:G2794"/>
    <mergeCell ref="P2793:P2794"/>
    <mergeCell ref="Q2793:Q2794"/>
    <mergeCell ref="R2793:R2794"/>
    <mergeCell ref="A2793:A2794"/>
    <mergeCell ref="B2793:B2794"/>
    <mergeCell ref="C2793:C2794"/>
    <mergeCell ref="D2793:D2794"/>
    <mergeCell ref="E2793:E2794"/>
    <mergeCell ref="F2790:F2792"/>
    <mergeCell ref="G2790:G2792"/>
    <mergeCell ref="P2790:P2792"/>
    <mergeCell ref="Q2790:Q2792"/>
    <mergeCell ref="R2790:R2792"/>
    <mergeCell ref="A2790:A2792"/>
    <mergeCell ref="B2790:B2792"/>
    <mergeCell ref="C2790:C2792"/>
    <mergeCell ref="D2790:D2792"/>
    <mergeCell ref="E2790:E2792"/>
    <mergeCell ref="F2789"/>
    <mergeCell ref="G2789"/>
    <mergeCell ref="P2789"/>
    <mergeCell ref="Q2789"/>
    <mergeCell ref="R2789"/>
    <mergeCell ref="A2789"/>
    <mergeCell ref="B2789"/>
    <mergeCell ref="C2789"/>
    <mergeCell ref="D2789"/>
    <mergeCell ref="E2789"/>
    <mergeCell ref="F2800:F2802"/>
    <mergeCell ref="G2800:G2802"/>
    <mergeCell ref="P2800:P2802"/>
    <mergeCell ref="Q2800:Q2802"/>
    <mergeCell ref="R2800:R2802"/>
    <mergeCell ref="A2800:A2802"/>
    <mergeCell ref="B2800:B2802"/>
    <mergeCell ref="C2800:C2802"/>
    <mergeCell ref="D2800:D2802"/>
    <mergeCell ref="E2800:E2802"/>
    <mergeCell ref="F2799"/>
    <mergeCell ref="G2799"/>
    <mergeCell ref="P2799"/>
    <mergeCell ref="Q2799"/>
    <mergeCell ref="R2799"/>
    <mergeCell ref="A2799"/>
    <mergeCell ref="B2799"/>
    <mergeCell ref="C2799"/>
    <mergeCell ref="D2799"/>
    <mergeCell ref="E2799"/>
    <mergeCell ref="F2798"/>
    <mergeCell ref="G2798"/>
    <mergeCell ref="P2798"/>
    <mergeCell ref="Q2798"/>
    <mergeCell ref="R2798"/>
    <mergeCell ref="A2798"/>
    <mergeCell ref="B2798"/>
    <mergeCell ref="C2798"/>
    <mergeCell ref="D2798"/>
    <mergeCell ref="E2798"/>
    <mergeCell ref="F2797"/>
    <mergeCell ref="G2797"/>
    <mergeCell ref="P2797"/>
    <mergeCell ref="Q2797"/>
    <mergeCell ref="R2797"/>
    <mergeCell ref="A2797"/>
    <mergeCell ref="B2797"/>
    <mergeCell ref="C2797"/>
    <mergeCell ref="D2797"/>
    <mergeCell ref="E2797"/>
    <mergeCell ref="F2809"/>
    <mergeCell ref="G2809"/>
    <mergeCell ref="P2809"/>
    <mergeCell ref="Q2809"/>
    <mergeCell ref="R2809"/>
    <mergeCell ref="A2809"/>
    <mergeCell ref="B2809"/>
    <mergeCell ref="C2809"/>
    <mergeCell ref="D2809"/>
    <mergeCell ref="E2809"/>
    <mergeCell ref="F2806:F2808"/>
    <mergeCell ref="G2806:G2808"/>
    <mergeCell ref="P2806:P2808"/>
    <mergeCell ref="Q2806:Q2808"/>
    <mergeCell ref="R2806:R2808"/>
    <mergeCell ref="A2806:A2808"/>
    <mergeCell ref="B2806:B2808"/>
    <mergeCell ref="C2806:C2808"/>
    <mergeCell ref="D2806:D2808"/>
    <mergeCell ref="E2806:E2808"/>
    <mergeCell ref="F2804:F2805"/>
    <mergeCell ref="G2804:G2805"/>
    <mergeCell ref="P2804:P2805"/>
    <mergeCell ref="Q2804:Q2805"/>
    <mergeCell ref="R2804:R2805"/>
    <mergeCell ref="A2804:A2805"/>
    <mergeCell ref="B2804:B2805"/>
    <mergeCell ref="C2804:C2805"/>
    <mergeCell ref="D2804:D2805"/>
    <mergeCell ref="E2804:E2805"/>
    <mergeCell ref="F2803"/>
    <mergeCell ref="G2803"/>
    <mergeCell ref="P2803"/>
    <mergeCell ref="Q2803"/>
    <mergeCell ref="R2803"/>
    <mergeCell ref="A2803"/>
    <mergeCell ref="B2803"/>
    <mergeCell ref="C2803"/>
    <mergeCell ref="D2803"/>
    <mergeCell ref="E2803"/>
    <mergeCell ref="F2819:F2820"/>
    <mergeCell ref="G2819:G2820"/>
    <mergeCell ref="P2819:P2820"/>
    <mergeCell ref="Q2819:Q2820"/>
    <mergeCell ref="R2819:R2820"/>
    <mergeCell ref="A2819:A2820"/>
    <mergeCell ref="B2819:B2820"/>
    <mergeCell ref="C2819:C2820"/>
    <mergeCell ref="D2819:D2820"/>
    <mergeCell ref="E2819:E2820"/>
    <mergeCell ref="F2815:F2818"/>
    <mergeCell ref="G2815:G2818"/>
    <mergeCell ref="P2815:P2818"/>
    <mergeCell ref="Q2815:Q2818"/>
    <mergeCell ref="R2815:R2818"/>
    <mergeCell ref="A2815:A2818"/>
    <mergeCell ref="B2815:B2818"/>
    <mergeCell ref="C2815:C2818"/>
    <mergeCell ref="D2815:D2818"/>
    <mergeCell ref="E2815:E2818"/>
    <mergeCell ref="F2813:F2814"/>
    <mergeCell ref="G2813:G2814"/>
    <mergeCell ref="P2813:P2814"/>
    <mergeCell ref="Q2813:Q2814"/>
    <mergeCell ref="R2813:R2814"/>
    <mergeCell ref="A2813:A2814"/>
    <mergeCell ref="B2813:B2814"/>
    <mergeCell ref="C2813:C2814"/>
    <mergeCell ref="D2813:D2814"/>
    <mergeCell ref="E2813:E2814"/>
    <mergeCell ref="F2810:F2812"/>
    <mergeCell ref="G2810:G2812"/>
    <mergeCell ref="P2810:P2812"/>
    <mergeCell ref="Q2810:Q2812"/>
    <mergeCell ref="R2810:R2812"/>
    <mergeCell ref="A2810:A2812"/>
    <mergeCell ref="B2810:B2812"/>
    <mergeCell ref="C2810:C2812"/>
    <mergeCell ref="D2810:D2812"/>
    <mergeCell ref="E2810:E2812"/>
    <mergeCell ref="F2826"/>
    <mergeCell ref="G2826"/>
    <mergeCell ref="P2826"/>
    <mergeCell ref="Q2826"/>
    <mergeCell ref="R2826"/>
    <mergeCell ref="A2826"/>
    <mergeCell ref="B2826"/>
    <mergeCell ref="C2826"/>
    <mergeCell ref="D2826"/>
    <mergeCell ref="E2826"/>
    <mergeCell ref="F2825"/>
    <mergeCell ref="G2825"/>
    <mergeCell ref="P2825"/>
    <mergeCell ref="Q2825"/>
    <mergeCell ref="R2825"/>
    <mergeCell ref="A2825"/>
    <mergeCell ref="B2825"/>
    <mergeCell ref="C2825"/>
    <mergeCell ref="D2825"/>
    <mergeCell ref="E2825"/>
    <mergeCell ref="F2824"/>
    <mergeCell ref="G2824"/>
    <mergeCell ref="P2824"/>
    <mergeCell ref="Q2824"/>
    <mergeCell ref="R2824"/>
    <mergeCell ref="A2824"/>
    <mergeCell ref="B2824"/>
    <mergeCell ref="C2824"/>
    <mergeCell ref="D2824"/>
    <mergeCell ref="E2824"/>
    <mergeCell ref="F2821:F2823"/>
    <mergeCell ref="G2821:G2823"/>
    <mergeCell ref="P2821:P2823"/>
    <mergeCell ref="Q2821:Q2823"/>
    <mergeCell ref="R2821:R2823"/>
    <mergeCell ref="A2821:A2823"/>
    <mergeCell ref="B2821:B2823"/>
    <mergeCell ref="C2821:C2823"/>
    <mergeCell ref="D2821:D2823"/>
    <mergeCell ref="E2821:E2823"/>
    <mergeCell ref="F2831:F2832"/>
    <mergeCell ref="G2831:G2832"/>
    <mergeCell ref="P2831:P2832"/>
    <mergeCell ref="Q2831:Q2832"/>
    <mergeCell ref="R2831:R2832"/>
    <mergeCell ref="A2831:A2832"/>
    <mergeCell ref="B2831:B2832"/>
    <mergeCell ref="C2831:C2832"/>
    <mergeCell ref="D2831:D2832"/>
    <mergeCell ref="E2831:E2832"/>
    <mergeCell ref="F2829:F2830"/>
    <mergeCell ref="G2829:G2830"/>
    <mergeCell ref="P2829:P2830"/>
    <mergeCell ref="Q2829:Q2830"/>
    <mergeCell ref="R2829:R2830"/>
    <mergeCell ref="A2829:A2830"/>
    <mergeCell ref="B2829:B2830"/>
    <mergeCell ref="C2829:C2830"/>
    <mergeCell ref="D2829:D2830"/>
    <mergeCell ref="E2829:E2830"/>
    <mergeCell ref="F2828"/>
    <mergeCell ref="G2828"/>
    <mergeCell ref="P2828"/>
    <mergeCell ref="Q2828"/>
    <mergeCell ref="R2828"/>
    <mergeCell ref="A2828"/>
    <mergeCell ref="B2828"/>
    <mergeCell ref="C2828"/>
    <mergeCell ref="D2828"/>
    <mergeCell ref="E2828"/>
    <mergeCell ref="F2827"/>
    <mergeCell ref="G2827"/>
    <mergeCell ref="P2827"/>
    <mergeCell ref="Q2827"/>
    <mergeCell ref="R2827"/>
    <mergeCell ref="A2827"/>
    <mergeCell ref="B2827"/>
    <mergeCell ref="C2827"/>
    <mergeCell ref="D2827"/>
    <mergeCell ref="E2827"/>
    <mergeCell ref="F2837"/>
    <mergeCell ref="G2837"/>
    <mergeCell ref="P2837"/>
    <mergeCell ref="Q2837"/>
    <mergeCell ref="R2837"/>
    <mergeCell ref="A2837"/>
    <mergeCell ref="B2837"/>
    <mergeCell ref="C2837"/>
    <mergeCell ref="D2837"/>
    <mergeCell ref="E2837"/>
    <mergeCell ref="F2836"/>
    <mergeCell ref="G2836"/>
    <mergeCell ref="P2836"/>
    <mergeCell ref="Q2836"/>
    <mergeCell ref="R2836"/>
    <mergeCell ref="A2836"/>
    <mergeCell ref="B2836"/>
    <mergeCell ref="C2836"/>
    <mergeCell ref="D2836"/>
    <mergeCell ref="E2836"/>
    <mergeCell ref="F2834:F2835"/>
    <mergeCell ref="G2834:G2835"/>
    <mergeCell ref="P2834:P2835"/>
    <mergeCell ref="Q2834:Q2835"/>
    <mergeCell ref="R2834:R2835"/>
    <mergeCell ref="A2834:A2835"/>
    <mergeCell ref="B2834:B2835"/>
    <mergeCell ref="C2834:C2835"/>
    <mergeCell ref="D2834:D2835"/>
    <mergeCell ref="E2834:E2835"/>
    <mergeCell ref="F2833"/>
    <mergeCell ref="G2833"/>
    <mergeCell ref="P2833"/>
    <mergeCell ref="Q2833"/>
    <mergeCell ref="R2833"/>
    <mergeCell ref="A2833"/>
    <mergeCell ref="B2833"/>
    <mergeCell ref="C2833"/>
    <mergeCell ref="D2833"/>
    <mergeCell ref="E2833"/>
    <mergeCell ref="F2843:F2844"/>
    <mergeCell ref="G2843:G2844"/>
    <mergeCell ref="P2843:P2844"/>
    <mergeCell ref="Q2843:Q2844"/>
    <mergeCell ref="R2843:R2844"/>
    <mergeCell ref="A2843:A2844"/>
    <mergeCell ref="B2843:B2844"/>
    <mergeCell ref="C2843:C2844"/>
    <mergeCell ref="D2843:D2844"/>
    <mergeCell ref="E2843:E2844"/>
    <mergeCell ref="F2842"/>
    <mergeCell ref="G2842"/>
    <mergeCell ref="P2842"/>
    <mergeCell ref="Q2842"/>
    <mergeCell ref="R2842"/>
    <mergeCell ref="A2842"/>
    <mergeCell ref="B2842"/>
    <mergeCell ref="C2842"/>
    <mergeCell ref="D2842"/>
    <mergeCell ref="E2842"/>
    <mergeCell ref="F2841"/>
    <mergeCell ref="G2841"/>
    <mergeCell ref="P2841"/>
    <mergeCell ref="Q2841"/>
    <mergeCell ref="R2841"/>
    <mergeCell ref="A2841"/>
    <mergeCell ref="B2841"/>
    <mergeCell ref="C2841"/>
    <mergeCell ref="D2841"/>
    <mergeCell ref="E2841"/>
    <mergeCell ref="F2838:F2840"/>
    <mergeCell ref="G2838:G2840"/>
    <mergeCell ref="P2838:P2840"/>
    <mergeCell ref="Q2838:Q2840"/>
    <mergeCell ref="R2838:R2840"/>
    <mergeCell ref="A2838:A2840"/>
    <mergeCell ref="B2838:B2840"/>
    <mergeCell ref="C2838:C2840"/>
    <mergeCell ref="D2838:D2840"/>
    <mergeCell ref="E2838:E2840"/>
    <mergeCell ref="F2849"/>
    <mergeCell ref="G2849"/>
    <mergeCell ref="P2849"/>
    <mergeCell ref="Q2849"/>
    <mergeCell ref="R2849"/>
    <mergeCell ref="A2849"/>
    <mergeCell ref="B2849"/>
    <mergeCell ref="C2849"/>
    <mergeCell ref="D2849"/>
    <mergeCell ref="E2849"/>
    <mergeCell ref="F2848"/>
    <mergeCell ref="G2848"/>
    <mergeCell ref="P2848"/>
    <mergeCell ref="Q2848"/>
    <mergeCell ref="R2848"/>
    <mergeCell ref="A2848"/>
    <mergeCell ref="B2848"/>
    <mergeCell ref="C2848"/>
    <mergeCell ref="D2848"/>
    <mergeCell ref="E2848"/>
    <mergeCell ref="F2847"/>
    <mergeCell ref="G2847"/>
    <mergeCell ref="P2847"/>
    <mergeCell ref="Q2847"/>
    <mergeCell ref="R2847"/>
    <mergeCell ref="A2847"/>
    <mergeCell ref="B2847"/>
    <mergeCell ref="C2847"/>
    <mergeCell ref="D2847"/>
    <mergeCell ref="E2847"/>
    <mergeCell ref="F2845:F2846"/>
    <mergeCell ref="G2845:G2846"/>
    <mergeCell ref="P2845:P2846"/>
    <mergeCell ref="Q2845:Q2846"/>
    <mergeCell ref="R2845:R2846"/>
    <mergeCell ref="A2845:A2846"/>
    <mergeCell ref="B2845:B2846"/>
    <mergeCell ref="C2845:C2846"/>
    <mergeCell ref="D2845:D2846"/>
    <mergeCell ref="E2845:E2846"/>
    <mergeCell ref="F2855"/>
    <mergeCell ref="G2855"/>
    <mergeCell ref="P2855"/>
    <mergeCell ref="Q2855"/>
    <mergeCell ref="R2855"/>
    <mergeCell ref="A2855"/>
    <mergeCell ref="B2855"/>
    <mergeCell ref="C2855"/>
    <mergeCell ref="D2855"/>
    <mergeCell ref="E2855"/>
    <mergeCell ref="F2853:F2854"/>
    <mergeCell ref="G2853:G2854"/>
    <mergeCell ref="P2853:P2854"/>
    <mergeCell ref="Q2853:Q2854"/>
    <mergeCell ref="R2853:R2854"/>
    <mergeCell ref="A2853:A2854"/>
    <mergeCell ref="B2853:B2854"/>
    <mergeCell ref="C2853:C2854"/>
    <mergeCell ref="D2853:D2854"/>
    <mergeCell ref="E2853:E2854"/>
    <mergeCell ref="F2851:F2852"/>
    <mergeCell ref="G2851:G2852"/>
    <mergeCell ref="P2851:P2852"/>
    <mergeCell ref="Q2851:Q2852"/>
    <mergeCell ref="R2851:R2852"/>
    <mergeCell ref="A2851:A2852"/>
    <mergeCell ref="B2851:B2852"/>
    <mergeCell ref="C2851:C2852"/>
    <mergeCell ref="D2851:D2852"/>
    <mergeCell ref="E2851:E2852"/>
    <mergeCell ref="F2850"/>
    <mergeCell ref="G2850"/>
    <mergeCell ref="P2850"/>
    <mergeCell ref="Q2850"/>
    <mergeCell ref="R2850"/>
    <mergeCell ref="A2850"/>
    <mergeCell ref="B2850"/>
    <mergeCell ref="C2850"/>
    <mergeCell ref="D2850"/>
    <mergeCell ref="E2850"/>
    <mergeCell ref="F2865:F2866"/>
    <mergeCell ref="G2865:G2866"/>
    <mergeCell ref="P2865:P2866"/>
    <mergeCell ref="Q2865:Q2866"/>
    <mergeCell ref="R2865:R2866"/>
    <mergeCell ref="A2865:A2866"/>
    <mergeCell ref="B2865:B2866"/>
    <mergeCell ref="C2865:C2866"/>
    <mergeCell ref="D2865:D2866"/>
    <mergeCell ref="E2865:E2866"/>
    <mergeCell ref="F2859:F2864"/>
    <mergeCell ref="G2859:G2864"/>
    <mergeCell ref="P2859:P2864"/>
    <mergeCell ref="Q2859:Q2864"/>
    <mergeCell ref="R2859:R2864"/>
    <mergeCell ref="A2859:A2864"/>
    <mergeCell ref="B2859:B2864"/>
    <mergeCell ref="C2859:C2864"/>
    <mergeCell ref="D2859:D2864"/>
    <mergeCell ref="E2859:E2864"/>
    <mergeCell ref="F2858"/>
    <mergeCell ref="G2858"/>
    <mergeCell ref="P2858"/>
    <mergeCell ref="Q2858"/>
    <mergeCell ref="R2858"/>
    <mergeCell ref="A2858"/>
    <mergeCell ref="B2858"/>
    <mergeCell ref="C2858"/>
    <mergeCell ref="D2858"/>
    <mergeCell ref="E2858"/>
    <mergeCell ref="F2856:F2857"/>
    <mergeCell ref="G2856:G2857"/>
    <mergeCell ref="P2856:P2857"/>
    <mergeCell ref="Q2856:Q2857"/>
    <mergeCell ref="R2856:R2857"/>
    <mergeCell ref="A2856:A2857"/>
    <mergeCell ref="B2856:B2857"/>
    <mergeCell ref="C2856:C2857"/>
    <mergeCell ref="D2856:D2857"/>
    <mergeCell ref="E2856:E2857"/>
    <mergeCell ref="F2871"/>
    <mergeCell ref="G2871"/>
    <mergeCell ref="P2871"/>
    <mergeCell ref="Q2871"/>
    <mergeCell ref="R2871"/>
    <mergeCell ref="A2871"/>
    <mergeCell ref="B2871"/>
    <mergeCell ref="C2871"/>
    <mergeCell ref="D2871"/>
    <mergeCell ref="E2871"/>
    <mergeCell ref="F2870"/>
    <mergeCell ref="G2870"/>
    <mergeCell ref="P2870"/>
    <mergeCell ref="Q2870"/>
    <mergeCell ref="R2870"/>
    <mergeCell ref="A2870"/>
    <mergeCell ref="B2870"/>
    <mergeCell ref="C2870"/>
    <mergeCell ref="D2870"/>
    <mergeCell ref="E2870"/>
    <mergeCell ref="F2868:F2869"/>
    <mergeCell ref="G2868:G2869"/>
    <mergeCell ref="P2868:P2869"/>
    <mergeCell ref="Q2868:Q2869"/>
    <mergeCell ref="R2868:R2869"/>
    <mergeCell ref="A2868:A2869"/>
    <mergeCell ref="B2868:B2869"/>
    <mergeCell ref="C2868:C2869"/>
    <mergeCell ref="D2868:D2869"/>
    <mergeCell ref="E2868:E2869"/>
    <mergeCell ref="F2867"/>
    <mergeCell ref="G2867"/>
    <mergeCell ref="P2867"/>
    <mergeCell ref="Q2867"/>
    <mergeCell ref="R2867"/>
    <mergeCell ref="A2867"/>
    <mergeCell ref="B2867"/>
    <mergeCell ref="C2867"/>
    <mergeCell ref="D2867"/>
    <mergeCell ref="E2867"/>
    <mergeCell ref="F2879"/>
    <mergeCell ref="G2879"/>
    <mergeCell ref="P2879"/>
    <mergeCell ref="Q2879"/>
    <mergeCell ref="R2879"/>
    <mergeCell ref="A2879"/>
    <mergeCell ref="B2879"/>
    <mergeCell ref="C2879"/>
    <mergeCell ref="D2879"/>
    <mergeCell ref="E2879"/>
    <mergeCell ref="F2877:F2878"/>
    <mergeCell ref="G2877:G2878"/>
    <mergeCell ref="P2877:P2878"/>
    <mergeCell ref="Q2877:Q2878"/>
    <mergeCell ref="R2877:R2878"/>
    <mergeCell ref="A2877:A2878"/>
    <mergeCell ref="B2877:B2878"/>
    <mergeCell ref="C2877:C2878"/>
    <mergeCell ref="D2877:D2878"/>
    <mergeCell ref="E2877:E2878"/>
    <mergeCell ref="F2874:F2876"/>
    <mergeCell ref="G2874:G2876"/>
    <mergeCell ref="P2874:P2876"/>
    <mergeCell ref="Q2874:Q2876"/>
    <mergeCell ref="R2874:R2876"/>
    <mergeCell ref="A2874:A2876"/>
    <mergeCell ref="B2874:B2876"/>
    <mergeCell ref="C2874:C2876"/>
    <mergeCell ref="D2874:D2876"/>
    <mergeCell ref="E2874:E2876"/>
    <mergeCell ref="F2872:F2873"/>
    <mergeCell ref="G2872:G2873"/>
    <mergeCell ref="P2872:P2873"/>
    <mergeCell ref="Q2872:Q2873"/>
    <mergeCell ref="R2872:R2873"/>
    <mergeCell ref="A2872:A2873"/>
    <mergeCell ref="B2872:B2873"/>
    <mergeCell ref="C2872:C2873"/>
    <mergeCell ref="D2872:D2873"/>
    <mergeCell ref="E2872:E2873"/>
    <mergeCell ref="F2888:F2889"/>
    <mergeCell ref="G2888:G2889"/>
    <mergeCell ref="P2888:P2889"/>
    <mergeCell ref="Q2888:Q2889"/>
    <mergeCell ref="R2888:R2889"/>
    <mergeCell ref="A2888:A2889"/>
    <mergeCell ref="B2888:B2889"/>
    <mergeCell ref="C2888:C2889"/>
    <mergeCell ref="D2888:D2889"/>
    <mergeCell ref="E2888:E2889"/>
    <mergeCell ref="F2886:F2887"/>
    <mergeCell ref="G2886:G2887"/>
    <mergeCell ref="P2886:P2887"/>
    <mergeCell ref="Q2886:Q2887"/>
    <mergeCell ref="R2886:R2887"/>
    <mergeCell ref="A2886:A2887"/>
    <mergeCell ref="B2886:B2887"/>
    <mergeCell ref="C2886:C2887"/>
    <mergeCell ref="D2886:D2887"/>
    <mergeCell ref="E2886:E2887"/>
    <mergeCell ref="F2883:F2885"/>
    <mergeCell ref="G2883:G2885"/>
    <mergeCell ref="P2883:P2885"/>
    <mergeCell ref="Q2883:Q2885"/>
    <mergeCell ref="R2883:R2885"/>
    <mergeCell ref="A2883:A2885"/>
    <mergeCell ref="B2883:B2885"/>
    <mergeCell ref="C2883:C2885"/>
    <mergeCell ref="D2883:D2885"/>
    <mergeCell ref="E2883:E2885"/>
    <mergeCell ref="F2880:F2882"/>
    <mergeCell ref="G2880:G2882"/>
    <mergeCell ref="P2880:P2882"/>
    <mergeCell ref="Q2880:Q2882"/>
    <mergeCell ref="R2880:R2882"/>
    <mergeCell ref="A2880:A2882"/>
    <mergeCell ref="B2880:B2882"/>
    <mergeCell ref="C2880:C2882"/>
    <mergeCell ref="D2880:D2882"/>
    <mergeCell ref="E2880:E2882"/>
    <mergeCell ref="F2895:F2898"/>
    <mergeCell ref="G2895:G2898"/>
    <mergeCell ref="P2895:P2898"/>
    <mergeCell ref="Q2895:Q2898"/>
    <mergeCell ref="R2895:R2898"/>
    <mergeCell ref="A2895:A2898"/>
    <mergeCell ref="B2895:B2898"/>
    <mergeCell ref="C2895:C2898"/>
    <mergeCell ref="D2895:D2898"/>
    <mergeCell ref="E2895:E2898"/>
    <mergeCell ref="F2893:F2894"/>
    <mergeCell ref="G2893:G2894"/>
    <mergeCell ref="P2893:P2894"/>
    <mergeCell ref="Q2893:Q2894"/>
    <mergeCell ref="R2893:R2894"/>
    <mergeCell ref="A2893:A2894"/>
    <mergeCell ref="B2893:B2894"/>
    <mergeCell ref="C2893:C2894"/>
    <mergeCell ref="D2893:D2894"/>
    <mergeCell ref="E2893:E2894"/>
    <mergeCell ref="F2892"/>
    <mergeCell ref="G2892"/>
    <mergeCell ref="P2892"/>
    <mergeCell ref="Q2892"/>
    <mergeCell ref="R2892"/>
    <mergeCell ref="A2892"/>
    <mergeCell ref="B2892"/>
    <mergeCell ref="C2892"/>
    <mergeCell ref="D2892"/>
    <mergeCell ref="E2892"/>
    <mergeCell ref="F2890:F2891"/>
    <mergeCell ref="G2890:G2891"/>
    <mergeCell ref="P2890:P2891"/>
    <mergeCell ref="Q2890:Q2891"/>
    <mergeCell ref="R2890:R2891"/>
    <mergeCell ref="A2890:A2891"/>
    <mergeCell ref="B2890:B2891"/>
    <mergeCell ref="C2890:C2891"/>
    <mergeCell ref="D2890:D2891"/>
    <mergeCell ref="E2890:E2891"/>
    <mergeCell ref="F2904"/>
    <mergeCell ref="G2904"/>
    <mergeCell ref="P2904"/>
    <mergeCell ref="Q2904"/>
    <mergeCell ref="R2904"/>
    <mergeCell ref="A2904"/>
    <mergeCell ref="B2904"/>
    <mergeCell ref="C2904"/>
    <mergeCell ref="D2904"/>
    <mergeCell ref="E2904"/>
    <mergeCell ref="F2903"/>
    <mergeCell ref="G2903"/>
    <mergeCell ref="P2903"/>
    <mergeCell ref="Q2903"/>
    <mergeCell ref="R2903"/>
    <mergeCell ref="A2903"/>
    <mergeCell ref="B2903"/>
    <mergeCell ref="C2903"/>
    <mergeCell ref="D2903"/>
    <mergeCell ref="E2903"/>
    <mergeCell ref="F2901:F2902"/>
    <mergeCell ref="G2901:G2902"/>
    <mergeCell ref="P2901:P2902"/>
    <mergeCell ref="Q2901:Q2902"/>
    <mergeCell ref="R2901:R2902"/>
    <mergeCell ref="A2901:A2902"/>
    <mergeCell ref="B2901:B2902"/>
    <mergeCell ref="C2901:C2902"/>
    <mergeCell ref="D2901:D2902"/>
    <mergeCell ref="E2901:E2902"/>
    <mergeCell ref="F2899:F2900"/>
    <mergeCell ref="G2899:G2900"/>
    <mergeCell ref="P2899:P2900"/>
    <mergeCell ref="Q2899:Q2900"/>
    <mergeCell ref="R2899:R2900"/>
    <mergeCell ref="A2899:A2900"/>
    <mergeCell ref="B2899:B2900"/>
    <mergeCell ref="C2899:C2900"/>
    <mergeCell ref="D2899:D2900"/>
    <mergeCell ref="E2899:E2900"/>
    <mergeCell ref="F2913:F2917"/>
    <mergeCell ref="G2913:G2917"/>
    <mergeCell ref="P2913:P2917"/>
    <mergeCell ref="Q2913:Q2917"/>
    <mergeCell ref="R2913:R2917"/>
    <mergeCell ref="A2913:A2917"/>
    <mergeCell ref="B2913:B2917"/>
    <mergeCell ref="C2913:C2917"/>
    <mergeCell ref="D2913:D2917"/>
    <mergeCell ref="E2913:E2917"/>
    <mergeCell ref="F2909:F2912"/>
    <mergeCell ref="G2909:G2912"/>
    <mergeCell ref="P2909:P2912"/>
    <mergeCell ref="Q2909:Q2912"/>
    <mergeCell ref="R2909:R2912"/>
    <mergeCell ref="A2909:A2912"/>
    <mergeCell ref="B2909:B2912"/>
    <mergeCell ref="C2909:C2912"/>
    <mergeCell ref="D2909:D2912"/>
    <mergeCell ref="E2909:E2912"/>
    <mergeCell ref="F2908"/>
    <mergeCell ref="G2908"/>
    <mergeCell ref="P2908"/>
    <mergeCell ref="Q2908"/>
    <mergeCell ref="R2908"/>
    <mergeCell ref="A2908"/>
    <mergeCell ref="B2908"/>
    <mergeCell ref="C2908"/>
    <mergeCell ref="D2908"/>
    <mergeCell ref="E2908"/>
    <mergeCell ref="F2905:F2907"/>
    <mergeCell ref="G2905:G2907"/>
    <mergeCell ref="P2905:P2907"/>
    <mergeCell ref="Q2905:Q2907"/>
    <mergeCell ref="R2905:R2907"/>
    <mergeCell ref="A2905:A2907"/>
    <mergeCell ref="B2905:B2907"/>
    <mergeCell ref="C2905:C2907"/>
    <mergeCell ref="D2905:D2907"/>
    <mergeCell ref="E2905:E2907"/>
    <mergeCell ref="F2926:F2927"/>
    <mergeCell ref="G2926:G2927"/>
    <mergeCell ref="P2926:P2927"/>
    <mergeCell ref="Q2926:Q2927"/>
    <mergeCell ref="R2926:R2927"/>
    <mergeCell ref="A2926:A2927"/>
    <mergeCell ref="B2926:B2927"/>
    <mergeCell ref="C2926:C2927"/>
    <mergeCell ref="D2926:D2927"/>
    <mergeCell ref="E2926:E2927"/>
    <mergeCell ref="F2925"/>
    <mergeCell ref="G2925"/>
    <mergeCell ref="P2925"/>
    <mergeCell ref="Q2925"/>
    <mergeCell ref="R2925"/>
    <mergeCell ref="A2925"/>
    <mergeCell ref="B2925"/>
    <mergeCell ref="C2925"/>
    <mergeCell ref="D2925"/>
    <mergeCell ref="E2925"/>
    <mergeCell ref="F2923:F2924"/>
    <mergeCell ref="G2923:G2924"/>
    <mergeCell ref="P2923:P2924"/>
    <mergeCell ref="Q2923:Q2924"/>
    <mergeCell ref="R2923:R2924"/>
    <mergeCell ref="A2923:A2924"/>
    <mergeCell ref="B2923:B2924"/>
    <mergeCell ref="C2923:C2924"/>
    <mergeCell ref="D2923:D2924"/>
    <mergeCell ref="E2923:E2924"/>
    <mergeCell ref="F2918:F2922"/>
    <mergeCell ref="G2918:G2922"/>
    <mergeCell ref="P2918:P2922"/>
    <mergeCell ref="Q2918:Q2922"/>
    <mergeCell ref="R2918:R2922"/>
    <mergeCell ref="A2918:A2922"/>
    <mergeCell ref="B2918:B2922"/>
    <mergeCell ref="C2918:C2922"/>
    <mergeCell ref="D2918:D2922"/>
    <mergeCell ref="E2918:E2922"/>
    <mergeCell ref="F2932:F2933"/>
    <mergeCell ref="G2932:G2933"/>
    <mergeCell ref="P2932:P2933"/>
    <mergeCell ref="Q2932:Q2933"/>
    <mergeCell ref="R2932:R2933"/>
    <mergeCell ref="A2932:A2933"/>
    <mergeCell ref="B2932:B2933"/>
    <mergeCell ref="C2932:C2933"/>
    <mergeCell ref="D2932:D2933"/>
    <mergeCell ref="E2932:E2933"/>
    <mergeCell ref="F2930:F2931"/>
    <mergeCell ref="G2930:G2931"/>
    <mergeCell ref="P2930:P2931"/>
    <mergeCell ref="Q2930:Q2931"/>
    <mergeCell ref="R2930:R2931"/>
    <mergeCell ref="A2930:A2931"/>
    <mergeCell ref="B2930:B2931"/>
    <mergeCell ref="C2930:C2931"/>
    <mergeCell ref="D2930:D2931"/>
    <mergeCell ref="E2930:E2931"/>
    <mergeCell ref="F2929"/>
    <mergeCell ref="G2929"/>
    <mergeCell ref="P2929"/>
    <mergeCell ref="Q2929"/>
    <mergeCell ref="R2929"/>
    <mergeCell ref="A2929"/>
    <mergeCell ref="B2929"/>
    <mergeCell ref="C2929"/>
    <mergeCell ref="D2929"/>
    <mergeCell ref="E2929"/>
    <mergeCell ref="F2928"/>
    <mergeCell ref="G2928"/>
    <mergeCell ref="P2928"/>
    <mergeCell ref="Q2928"/>
    <mergeCell ref="R2928"/>
    <mergeCell ref="A2928"/>
    <mergeCell ref="B2928"/>
    <mergeCell ref="C2928"/>
    <mergeCell ref="D2928"/>
    <mergeCell ref="E2928"/>
    <mergeCell ref="F2939:F2940"/>
    <mergeCell ref="G2939:G2940"/>
    <mergeCell ref="P2939:P2940"/>
    <mergeCell ref="Q2939:Q2940"/>
    <mergeCell ref="R2939:R2940"/>
    <mergeCell ref="A2939:A2940"/>
    <mergeCell ref="B2939:B2940"/>
    <mergeCell ref="C2939:C2940"/>
    <mergeCell ref="D2939:D2940"/>
    <mergeCell ref="E2939:E2940"/>
    <mergeCell ref="F2937:F2938"/>
    <mergeCell ref="G2937:G2938"/>
    <mergeCell ref="P2937:P2938"/>
    <mergeCell ref="Q2937:Q2938"/>
    <mergeCell ref="R2937:R2938"/>
    <mergeCell ref="A2937:A2938"/>
    <mergeCell ref="B2937:B2938"/>
    <mergeCell ref="C2937:C2938"/>
    <mergeCell ref="D2937:D2938"/>
    <mergeCell ref="E2937:E2938"/>
    <mergeCell ref="F2935:F2936"/>
    <mergeCell ref="G2935:G2936"/>
    <mergeCell ref="P2935:P2936"/>
    <mergeCell ref="Q2935:Q2936"/>
    <mergeCell ref="R2935:R2936"/>
    <mergeCell ref="A2935:A2936"/>
    <mergeCell ref="B2935:B2936"/>
    <mergeCell ref="C2935:C2936"/>
    <mergeCell ref="D2935:D2936"/>
    <mergeCell ref="E2935:E2936"/>
    <mergeCell ref="F2934"/>
    <mergeCell ref="G2934"/>
    <mergeCell ref="P2934"/>
    <mergeCell ref="Q2934"/>
    <mergeCell ref="R2934"/>
    <mergeCell ref="A2934"/>
    <mergeCell ref="B2934"/>
    <mergeCell ref="C2934"/>
    <mergeCell ref="D2934"/>
    <mergeCell ref="E2934"/>
    <mergeCell ref="F2947:F2951"/>
    <mergeCell ref="G2947:G2951"/>
    <mergeCell ref="P2947:P2951"/>
    <mergeCell ref="Q2947:Q2951"/>
    <mergeCell ref="R2947:R2951"/>
    <mergeCell ref="A2947:A2951"/>
    <mergeCell ref="B2947:B2951"/>
    <mergeCell ref="C2947:C2951"/>
    <mergeCell ref="D2947:D2951"/>
    <mergeCell ref="E2947:E2951"/>
    <mergeCell ref="F2944:F2946"/>
    <mergeCell ref="G2944:G2946"/>
    <mergeCell ref="P2944:P2946"/>
    <mergeCell ref="Q2944:Q2946"/>
    <mergeCell ref="R2944:R2946"/>
    <mergeCell ref="A2944:A2946"/>
    <mergeCell ref="B2944:B2946"/>
    <mergeCell ref="C2944:C2946"/>
    <mergeCell ref="D2944:D2946"/>
    <mergeCell ref="E2944:E2946"/>
    <mergeCell ref="F2943"/>
    <mergeCell ref="G2943"/>
    <mergeCell ref="P2943"/>
    <mergeCell ref="Q2943"/>
    <mergeCell ref="R2943"/>
    <mergeCell ref="A2943"/>
    <mergeCell ref="B2943"/>
    <mergeCell ref="C2943"/>
    <mergeCell ref="D2943"/>
    <mergeCell ref="E2943"/>
    <mergeCell ref="F2941:F2942"/>
    <mergeCell ref="G2941:G2942"/>
    <mergeCell ref="P2941:P2942"/>
    <mergeCell ref="Q2941:Q2942"/>
    <mergeCell ref="R2941:R2942"/>
    <mergeCell ref="A2941:A2942"/>
    <mergeCell ref="B2941:B2942"/>
    <mergeCell ref="C2941:C2942"/>
    <mergeCell ref="D2941:D2942"/>
    <mergeCell ref="E2941:E2942"/>
    <mergeCell ref="F2958"/>
    <mergeCell ref="G2958"/>
    <mergeCell ref="P2958"/>
    <mergeCell ref="Q2958"/>
    <mergeCell ref="R2958"/>
    <mergeCell ref="A2958"/>
    <mergeCell ref="B2958"/>
    <mergeCell ref="C2958"/>
    <mergeCell ref="D2958"/>
    <mergeCell ref="E2958"/>
    <mergeCell ref="F2957"/>
    <mergeCell ref="G2957"/>
    <mergeCell ref="P2957"/>
    <mergeCell ref="Q2957"/>
    <mergeCell ref="R2957"/>
    <mergeCell ref="A2957"/>
    <mergeCell ref="B2957"/>
    <mergeCell ref="C2957"/>
    <mergeCell ref="D2957"/>
    <mergeCell ref="E2957"/>
    <mergeCell ref="F2955:F2956"/>
    <mergeCell ref="G2955:G2956"/>
    <mergeCell ref="P2955:P2956"/>
    <mergeCell ref="Q2955:Q2956"/>
    <mergeCell ref="R2955:R2956"/>
    <mergeCell ref="A2955:A2956"/>
    <mergeCell ref="B2955:B2956"/>
    <mergeCell ref="C2955:C2956"/>
    <mergeCell ref="D2955:D2956"/>
    <mergeCell ref="E2955:E2956"/>
    <mergeCell ref="F2952:F2954"/>
    <mergeCell ref="G2952:G2954"/>
    <mergeCell ref="P2952:P2954"/>
    <mergeCell ref="Q2952:Q2954"/>
    <mergeCell ref="R2952:R2954"/>
    <mergeCell ref="A2952:A2954"/>
    <mergeCell ref="B2952:B2954"/>
    <mergeCell ref="C2952:C2954"/>
    <mergeCell ref="D2952:D2954"/>
    <mergeCell ref="E2952:E2954"/>
    <mergeCell ref="F2965:F2966"/>
    <mergeCell ref="G2965:G2966"/>
    <mergeCell ref="P2965:P2966"/>
    <mergeCell ref="Q2965:Q2966"/>
    <mergeCell ref="R2965:R2966"/>
    <mergeCell ref="A2965:A2966"/>
    <mergeCell ref="B2965:B2966"/>
    <mergeCell ref="C2965:C2966"/>
    <mergeCell ref="D2965:D2966"/>
    <mergeCell ref="E2965:E2966"/>
    <mergeCell ref="F2963:F2964"/>
    <mergeCell ref="G2963:G2964"/>
    <mergeCell ref="P2963:P2964"/>
    <mergeCell ref="Q2963:Q2964"/>
    <mergeCell ref="R2963:R2964"/>
    <mergeCell ref="A2963:A2964"/>
    <mergeCell ref="B2963:B2964"/>
    <mergeCell ref="C2963:C2964"/>
    <mergeCell ref="D2963:D2964"/>
    <mergeCell ref="E2963:E2964"/>
    <mergeCell ref="F2961:F2962"/>
    <mergeCell ref="G2961:G2962"/>
    <mergeCell ref="P2961:P2962"/>
    <mergeCell ref="Q2961:Q2962"/>
    <mergeCell ref="R2961:R2962"/>
    <mergeCell ref="A2961:A2962"/>
    <mergeCell ref="B2961:B2962"/>
    <mergeCell ref="C2961:C2962"/>
    <mergeCell ref="D2961:D2962"/>
    <mergeCell ref="E2961:E2962"/>
    <mergeCell ref="F2959:F2960"/>
    <mergeCell ref="G2959:G2960"/>
    <mergeCell ref="P2959:P2960"/>
    <mergeCell ref="Q2959:Q2960"/>
    <mergeCell ref="R2959:R2960"/>
    <mergeCell ref="A2959:A2960"/>
    <mergeCell ref="B2959:B2960"/>
    <mergeCell ref="C2959:C2960"/>
    <mergeCell ref="D2959:D2960"/>
    <mergeCell ref="E2959:E2960"/>
    <mergeCell ref="F2972"/>
    <mergeCell ref="G2972"/>
    <mergeCell ref="P2972"/>
    <mergeCell ref="Q2972"/>
    <mergeCell ref="R2972"/>
    <mergeCell ref="A2972"/>
    <mergeCell ref="B2972"/>
    <mergeCell ref="C2972"/>
    <mergeCell ref="D2972"/>
    <mergeCell ref="E2972"/>
    <mergeCell ref="F2970:F2971"/>
    <mergeCell ref="G2970:G2971"/>
    <mergeCell ref="P2970:P2971"/>
    <mergeCell ref="Q2970:Q2971"/>
    <mergeCell ref="R2970:R2971"/>
    <mergeCell ref="A2970:A2971"/>
    <mergeCell ref="B2970:B2971"/>
    <mergeCell ref="C2970:C2971"/>
    <mergeCell ref="D2970:D2971"/>
    <mergeCell ref="E2970:E2971"/>
    <mergeCell ref="F2968:F2969"/>
    <mergeCell ref="G2968:G2969"/>
    <mergeCell ref="P2968:P2969"/>
    <mergeCell ref="Q2968:Q2969"/>
    <mergeCell ref="R2968:R2969"/>
    <mergeCell ref="A2968:A2969"/>
    <mergeCell ref="B2968:B2969"/>
    <mergeCell ref="C2968:C2969"/>
    <mergeCell ref="D2968:D2969"/>
    <mergeCell ref="E2968:E2969"/>
    <mergeCell ref="F2967"/>
    <mergeCell ref="G2967"/>
    <mergeCell ref="P2967"/>
    <mergeCell ref="Q2967"/>
    <mergeCell ref="R2967"/>
    <mergeCell ref="A2967"/>
    <mergeCell ref="B2967"/>
    <mergeCell ref="C2967"/>
    <mergeCell ref="D2967"/>
    <mergeCell ref="E2967"/>
    <mergeCell ref="F2979:F2981"/>
    <mergeCell ref="G2979:G2981"/>
    <mergeCell ref="P2979:P2981"/>
    <mergeCell ref="Q2979:Q2981"/>
    <mergeCell ref="R2979:R2981"/>
    <mergeCell ref="A2979:A2981"/>
    <mergeCell ref="B2979:B2981"/>
    <mergeCell ref="C2979:C2981"/>
    <mergeCell ref="D2979:D2981"/>
    <mergeCell ref="E2979:E2981"/>
    <mergeCell ref="F2977:F2978"/>
    <mergeCell ref="G2977:G2978"/>
    <mergeCell ref="P2977:P2978"/>
    <mergeCell ref="Q2977:Q2978"/>
    <mergeCell ref="R2977:R2978"/>
    <mergeCell ref="A2977:A2978"/>
    <mergeCell ref="B2977:B2978"/>
    <mergeCell ref="C2977:C2978"/>
    <mergeCell ref="D2977:D2978"/>
    <mergeCell ref="E2977:E2978"/>
    <mergeCell ref="F2975:F2976"/>
    <mergeCell ref="G2975:G2976"/>
    <mergeCell ref="P2975:P2976"/>
    <mergeCell ref="Q2975:Q2976"/>
    <mergeCell ref="R2975:R2976"/>
    <mergeCell ref="A2975:A2976"/>
    <mergeCell ref="B2975:B2976"/>
    <mergeCell ref="C2975:C2976"/>
    <mergeCell ref="D2975:D2976"/>
    <mergeCell ref="E2975:E2976"/>
    <mergeCell ref="F2973:F2974"/>
    <mergeCell ref="G2973:G2974"/>
    <mergeCell ref="P2973:P2974"/>
    <mergeCell ref="Q2973:Q2974"/>
    <mergeCell ref="R2973:R2974"/>
    <mergeCell ref="A2973:A2974"/>
    <mergeCell ref="B2973:B2974"/>
    <mergeCell ref="C2973:C2974"/>
    <mergeCell ref="D2973:D2974"/>
    <mergeCell ref="E2973:E2974"/>
    <mergeCell ref="F2986:F2987"/>
    <mergeCell ref="G2986:G2987"/>
    <mergeCell ref="P2986:P2987"/>
    <mergeCell ref="Q2986:Q2987"/>
    <mergeCell ref="R2986:R2987"/>
    <mergeCell ref="A2986:A2987"/>
    <mergeCell ref="B2986:B2987"/>
    <mergeCell ref="C2986:C2987"/>
    <mergeCell ref="D2986:D2987"/>
    <mergeCell ref="E2986:E2987"/>
    <mergeCell ref="F2985"/>
    <mergeCell ref="G2985"/>
    <mergeCell ref="P2985"/>
    <mergeCell ref="Q2985"/>
    <mergeCell ref="R2985"/>
    <mergeCell ref="A2985"/>
    <mergeCell ref="B2985"/>
    <mergeCell ref="C2985"/>
    <mergeCell ref="D2985"/>
    <mergeCell ref="E2985"/>
    <mergeCell ref="F2984"/>
    <mergeCell ref="G2984"/>
    <mergeCell ref="P2984"/>
    <mergeCell ref="Q2984"/>
    <mergeCell ref="R2984"/>
    <mergeCell ref="A2984"/>
    <mergeCell ref="B2984"/>
    <mergeCell ref="C2984"/>
    <mergeCell ref="D2984"/>
    <mergeCell ref="E2984"/>
    <mergeCell ref="F2982:F2983"/>
    <mergeCell ref="G2982:G2983"/>
    <mergeCell ref="P2982:P2983"/>
    <mergeCell ref="Q2982:Q2983"/>
    <mergeCell ref="R2982:R2983"/>
    <mergeCell ref="A2982:A2983"/>
    <mergeCell ref="B2982:B2983"/>
    <mergeCell ref="C2982:C2983"/>
    <mergeCell ref="D2982:D2983"/>
    <mergeCell ref="E2982:E2983"/>
    <mergeCell ref="F2994:F2995"/>
    <mergeCell ref="G2994:G2995"/>
    <mergeCell ref="P2994:P2995"/>
    <mergeCell ref="Q2994:Q2995"/>
    <mergeCell ref="R2994:R2995"/>
    <mergeCell ref="A2994:A2995"/>
    <mergeCell ref="B2994:B2995"/>
    <mergeCell ref="C2994:C2995"/>
    <mergeCell ref="D2994:D2995"/>
    <mergeCell ref="E2994:E2995"/>
    <mergeCell ref="F2992:F2993"/>
    <mergeCell ref="G2992:G2993"/>
    <mergeCell ref="P2992:P2993"/>
    <mergeCell ref="Q2992:Q2993"/>
    <mergeCell ref="R2992:R2993"/>
    <mergeCell ref="A2992:A2993"/>
    <mergeCell ref="B2992:B2993"/>
    <mergeCell ref="C2992:C2993"/>
    <mergeCell ref="D2992:D2993"/>
    <mergeCell ref="E2992:E2993"/>
    <mergeCell ref="F2989:F2991"/>
    <mergeCell ref="G2989:G2991"/>
    <mergeCell ref="P2989:P2991"/>
    <mergeCell ref="Q2989:Q2991"/>
    <mergeCell ref="R2989:R2991"/>
    <mergeCell ref="A2989:A2991"/>
    <mergeCell ref="B2989:B2991"/>
    <mergeCell ref="C2989:C2991"/>
    <mergeCell ref="D2989:D2991"/>
    <mergeCell ref="E2989:E2991"/>
    <mergeCell ref="F2988"/>
    <mergeCell ref="G2988"/>
    <mergeCell ref="P2988"/>
    <mergeCell ref="Q2988"/>
    <mergeCell ref="R2988"/>
    <mergeCell ref="A2988"/>
    <mergeCell ref="B2988"/>
    <mergeCell ref="C2988"/>
    <mergeCell ref="D2988"/>
    <mergeCell ref="E2988"/>
    <mergeCell ref="F3002"/>
    <mergeCell ref="G3002"/>
    <mergeCell ref="P3002"/>
    <mergeCell ref="Q3002"/>
    <mergeCell ref="R3002"/>
    <mergeCell ref="A3002"/>
    <mergeCell ref="B3002"/>
    <mergeCell ref="C3002"/>
    <mergeCell ref="D3002"/>
    <mergeCell ref="E3002"/>
    <mergeCell ref="F2998:F3001"/>
    <mergeCell ref="G2998:G3001"/>
    <mergeCell ref="P2998:P3001"/>
    <mergeCell ref="Q2998:Q3001"/>
    <mergeCell ref="R2998:R3001"/>
    <mergeCell ref="A2998:A3001"/>
    <mergeCell ref="B2998:B3001"/>
    <mergeCell ref="C2998:C3001"/>
    <mergeCell ref="D2998:D3001"/>
    <mergeCell ref="E2998:E3001"/>
    <mergeCell ref="F2997"/>
    <mergeCell ref="G2997"/>
    <mergeCell ref="P2997"/>
    <mergeCell ref="Q2997"/>
    <mergeCell ref="R2997"/>
    <mergeCell ref="A2997"/>
    <mergeCell ref="B2997"/>
    <mergeCell ref="C2997"/>
    <mergeCell ref="D2997"/>
    <mergeCell ref="E2997"/>
    <mergeCell ref="F2996"/>
    <mergeCell ref="G2996"/>
    <mergeCell ref="P2996"/>
    <mergeCell ref="Q2996"/>
    <mergeCell ref="R2996"/>
    <mergeCell ref="A2996"/>
    <mergeCell ref="B2996"/>
    <mergeCell ref="C2996"/>
    <mergeCell ref="D2996"/>
    <mergeCell ref="E2996"/>
    <mergeCell ref="F3006:F3007"/>
    <mergeCell ref="G3006:G3007"/>
    <mergeCell ref="P3006:P3007"/>
    <mergeCell ref="Q3006:Q3007"/>
    <mergeCell ref="R3006:R3007"/>
    <mergeCell ref="A3006:A3007"/>
    <mergeCell ref="B3006:B3007"/>
    <mergeCell ref="C3006:C3007"/>
    <mergeCell ref="D3006:D3007"/>
    <mergeCell ref="E3006:E3007"/>
    <mergeCell ref="F3005"/>
    <mergeCell ref="G3005"/>
    <mergeCell ref="P3005"/>
    <mergeCell ref="Q3005"/>
    <mergeCell ref="R3005"/>
    <mergeCell ref="A3005"/>
    <mergeCell ref="B3005"/>
    <mergeCell ref="C3005"/>
    <mergeCell ref="D3005"/>
    <mergeCell ref="E3005"/>
    <mergeCell ref="F3004"/>
    <mergeCell ref="G3004"/>
    <mergeCell ref="P3004"/>
    <mergeCell ref="Q3004"/>
    <mergeCell ref="R3004"/>
    <mergeCell ref="A3004"/>
    <mergeCell ref="B3004"/>
    <mergeCell ref="C3004"/>
    <mergeCell ref="D3004"/>
    <mergeCell ref="E3004"/>
    <mergeCell ref="F3003"/>
    <mergeCell ref="G3003"/>
    <mergeCell ref="P3003"/>
    <mergeCell ref="Q3003"/>
    <mergeCell ref="R3003"/>
    <mergeCell ref="A3003"/>
    <mergeCell ref="B3003"/>
    <mergeCell ref="C3003"/>
    <mergeCell ref="D3003"/>
    <mergeCell ref="E3003"/>
    <mergeCell ref="F3012"/>
    <mergeCell ref="G3012"/>
    <mergeCell ref="P3012"/>
    <mergeCell ref="Q3012"/>
    <mergeCell ref="R3012"/>
    <mergeCell ref="A3012"/>
    <mergeCell ref="B3012"/>
    <mergeCell ref="C3012"/>
    <mergeCell ref="D3012"/>
    <mergeCell ref="E3012"/>
    <mergeCell ref="F3010:F3011"/>
    <mergeCell ref="G3010:G3011"/>
    <mergeCell ref="P3010:P3011"/>
    <mergeCell ref="Q3010:Q3011"/>
    <mergeCell ref="R3010:R3011"/>
    <mergeCell ref="A3010:A3011"/>
    <mergeCell ref="B3010:B3011"/>
    <mergeCell ref="C3010:C3011"/>
    <mergeCell ref="D3010:D3011"/>
    <mergeCell ref="E3010:E3011"/>
    <mergeCell ref="F3009"/>
    <mergeCell ref="G3009"/>
    <mergeCell ref="P3009"/>
    <mergeCell ref="Q3009"/>
    <mergeCell ref="R3009"/>
    <mergeCell ref="A3009"/>
    <mergeCell ref="B3009"/>
    <mergeCell ref="C3009"/>
    <mergeCell ref="D3009"/>
    <mergeCell ref="E3009"/>
    <mergeCell ref="F3008"/>
    <mergeCell ref="G3008"/>
    <mergeCell ref="P3008"/>
    <mergeCell ref="Q3008"/>
    <mergeCell ref="R3008"/>
    <mergeCell ref="A3008"/>
    <mergeCell ref="B3008"/>
    <mergeCell ref="C3008"/>
    <mergeCell ref="D3008"/>
    <mergeCell ref="E3008"/>
    <mergeCell ref="F3018"/>
    <mergeCell ref="G3018"/>
    <mergeCell ref="P3018"/>
    <mergeCell ref="Q3018"/>
    <mergeCell ref="R3018"/>
    <mergeCell ref="A3018"/>
    <mergeCell ref="B3018"/>
    <mergeCell ref="C3018"/>
    <mergeCell ref="D3018"/>
    <mergeCell ref="E3018"/>
    <mergeCell ref="F3017"/>
    <mergeCell ref="G3017"/>
    <mergeCell ref="P3017"/>
    <mergeCell ref="Q3017"/>
    <mergeCell ref="R3017"/>
    <mergeCell ref="A3017"/>
    <mergeCell ref="B3017"/>
    <mergeCell ref="C3017"/>
    <mergeCell ref="D3017"/>
    <mergeCell ref="E3017"/>
    <mergeCell ref="F3014:F3016"/>
    <mergeCell ref="G3014:G3016"/>
    <mergeCell ref="P3014:P3016"/>
    <mergeCell ref="Q3014:Q3016"/>
    <mergeCell ref="R3014:R3016"/>
    <mergeCell ref="A3014:A3016"/>
    <mergeCell ref="B3014:B3016"/>
    <mergeCell ref="C3014:C3016"/>
    <mergeCell ref="D3014:D3016"/>
    <mergeCell ref="E3014:E3016"/>
    <mergeCell ref="F3013"/>
    <mergeCell ref="G3013"/>
    <mergeCell ref="P3013"/>
    <mergeCell ref="Q3013"/>
    <mergeCell ref="R3013"/>
    <mergeCell ref="A3013"/>
    <mergeCell ref="B3013"/>
    <mergeCell ref="C3013"/>
    <mergeCell ref="D3013"/>
    <mergeCell ref="E3013"/>
    <mergeCell ref="F3025:F3027"/>
    <mergeCell ref="G3025:G3027"/>
    <mergeCell ref="P3025:P3027"/>
    <mergeCell ref="Q3025:Q3027"/>
    <mergeCell ref="R3025:R3027"/>
    <mergeCell ref="A3025:A3027"/>
    <mergeCell ref="B3025:B3027"/>
    <mergeCell ref="C3025:C3027"/>
    <mergeCell ref="D3025:D3027"/>
    <mergeCell ref="E3025:E3027"/>
    <mergeCell ref="F3024"/>
    <mergeCell ref="G3024"/>
    <mergeCell ref="P3024"/>
    <mergeCell ref="Q3024"/>
    <mergeCell ref="R3024"/>
    <mergeCell ref="A3024"/>
    <mergeCell ref="B3024"/>
    <mergeCell ref="C3024"/>
    <mergeCell ref="D3024"/>
    <mergeCell ref="E3024"/>
    <mergeCell ref="F3022:F3023"/>
    <mergeCell ref="G3022:G3023"/>
    <mergeCell ref="P3022:P3023"/>
    <mergeCell ref="Q3022:Q3023"/>
    <mergeCell ref="R3022:R3023"/>
    <mergeCell ref="A3022:A3023"/>
    <mergeCell ref="B3022:B3023"/>
    <mergeCell ref="C3022:C3023"/>
    <mergeCell ref="D3022:D3023"/>
    <mergeCell ref="E3022:E3023"/>
    <mergeCell ref="F3019:F3021"/>
    <mergeCell ref="G3019:G3021"/>
    <mergeCell ref="P3019:P3021"/>
    <mergeCell ref="Q3019:Q3021"/>
    <mergeCell ref="R3019:R3021"/>
    <mergeCell ref="A3019:A3021"/>
    <mergeCell ref="B3019:B3021"/>
    <mergeCell ref="C3019:C3021"/>
    <mergeCell ref="D3019:D3021"/>
    <mergeCell ref="E3019:E3021"/>
    <mergeCell ref="F3034:F3035"/>
    <mergeCell ref="G3034:G3035"/>
    <mergeCell ref="P3034:P3035"/>
    <mergeCell ref="Q3034:Q3035"/>
    <mergeCell ref="R3034:R3035"/>
    <mergeCell ref="A3034:A3035"/>
    <mergeCell ref="B3034:B3035"/>
    <mergeCell ref="C3034:C3035"/>
    <mergeCell ref="D3034:D3035"/>
    <mergeCell ref="E3034:E3035"/>
    <mergeCell ref="F3033"/>
    <mergeCell ref="G3033"/>
    <mergeCell ref="P3033"/>
    <mergeCell ref="Q3033"/>
    <mergeCell ref="R3033"/>
    <mergeCell ref="A3033"/>
    <mergeCell ref="B3033"/>
    <mergeCell ref="C3033"/>
    <mergeCell ref="D3033"/>
    <mergeCell ref="E3033"/>
    <mergeCell ref="F3031:F3032"/>
    <mergeCell ref="G3031:G3032"/>
    <mergeCell ref="P3031:P3032"/>
    <mergeCell ref="Q3031:Q3032"/>
    <mergeCell ref="R3031:R3032"/>
    <mergeCell ref="A3031:A3032"/>
    <mergeCell ref="B3031:B3032"/>
    <mergeCell ref="C3031:C3032"/>
    <mergeCell ref="D3031:D3032"/>
    <mergeCell ref="E3031:E3032"/>
    <mergeCell ref="F3028:F3030"/>
    <mergeCell ref="G3028:G3030"/>
    <mergeCell ref="P3028:P3030"/>
    <mergeCell ref="Q3028:Q3030"/>
    <mergeCell ref="R3028:R3030"/>
    <mergeCell ref="A3028:A3030"/>
    <mergeCell ref="B3028:B3030"/>
    <mergeCell ref="C3028:C3030"/>
    <mergeCell ref="D3028:D3030"/>
    <mergeCell ref="E3028:E3030"/>
    <mergeCell ref="F3041"/>
    <mergeCell ref="G3041"/>
    <mergeCell ref="P3041"/>
    <mergeCell ref="Q3041"/>
    <mergeCell ref="R3041"/>
    <mergeCell ref="A3041"/>
    <mergeCell ref="B3041"/>
    <mergeCell ref="C3041"/>
    <mergeCell ref="D3041"/>
    <mergeCell ref="E3041"/>
    <mergeCell ref="F3039:F3040"/>
    <mergeCell ref="G3039:G3040"/>
    <mergeCell ref="P3039:P3040"/>
    <mergeCell ref="Q3039:Q3040"/>
    <mergeCell ref="R3039:R3040"/>
    <mergeCell ref="A3039:A3040"/>
    <mergeCell ref="B3039:B3040"/>
    <mergeCell ref="C3039:C3040"/>
    <mergeCell ref="D3039:D3040"/>
    <mergeCell ref="E3039:E3040"/>
    <mergeCell ref="F3037:F3038"/>
    <mergeCell ref="G3037:G3038"/>
    <mergeCell ref="P3037:P3038"/>
    <mergeCell ref="Q3037:Q3038"/>
    <mergeCell ref="R3037:R3038"/>
    <mergeCell ref="A3037:A3038"/>
    <mergeCell ref="B3037:B3038"/>
    <mergeCell ref="C3037:C3038"/>
    <mergeCell ref="D3037:D3038"/>
    <mergeCell ref="E3037:E3038"/>
    <mergeCell ref="F3036"/>
    <mergeCell ref="G3036"/>
    <mergeCell ref="P3036"/>
    <mergeCell ref="Q3036"/>
    <mergeCell ref="R3036"/>
    <mergeCell ref="A3036"/>
    <mergeCell ref="B3036"/>
    <mergeCell ref="C3036"/>
    <mergeCell ref="D3036"/>
    <mergeCell ref="E3036"/>
    <mergeCell ref="F3045"/>
    <mergeCell ref="G3045"/>
    <mergeCell ref="P3045"/>
    <mergeCell ref="Q3045"/>
    <mergeCell ref="R3045"/>
    <mergeCell ref="A3045"/>
    <mergeCell ref="B3045"/>
    <mergeCell ref="C3045"/>
    <mergeCell ref="D3045"/>
    <mergeCell ref="E3045"/>
    <mergeCell ref="F3044"/>
    <mergeCell ref="G3044"/>
    <mergeCell ref="P3044"/>
    <mergeCell ref="Q3044"/>
    <mergeCell ref="R3044"/>
    <mergeCell ref="A3044"/>
    <mergeCell ref="B3044"/>
    <mergeCell ref="C3044"/>
    <mergeCell ref="D3044"/>
    <mergeCell ref="E3044"/>
    <mergeCell ref="F3043"/>
    <mergeCell ref="G3043"/>
    <mergeCell ref="P3043"/>
    <mergeCell ref="Q3043"/>
    <mergeCell ref="R3043"/>
    <mergeCell ref="A3043"/>
    <mergeCell ref="B3043"/>
    <mergeCell ref="C3043"/>
    <mergeCell ref="D3043"/>
    <mergeCell ref="E3043"/>
    <mergeCell ref="F3042"/>
    <mergeCell ref="G3042"/>
    <mergeCell ref="P3042"/>
    <mergeCell ref="Q3042"/>
    <mergeCell ref="R3042"/>
    <mergeCell ref="A3042"/>
    <mergeCell ref="B3042"/>
    <mergeCell ref="C3042"/>
    <mergeCell ref="D3042"/>
    <mergeCell ref="E3042"/>
    <mergeCell ref="F3051"/>
    <mergeCell ref="G3051"/>
    <mergeCell ref="P3051"/>
    <mergeCell ref="Q3051"/>
    <mergeCell ref="R3051"/>
    <mergeCell ref="A3051"/>
    <mergeCell ref="B3051"/>
    <mergeCell ref="C3051"/>
    <mergeCell ref="D3051"/>
    <mergeCell ref="E3051"/>
    <mergeCell ref="F3049:F3050"/>
    <mergeCell ref="G3049:G3050"/>
    <mergeCell ref="P3049:P3050"/>
    <mergeCell ref="Q3049:Q3050"/>
    <mergeCell ref="R3049:R3050"/>
    <mergeCell ref="A3049:A3050"/>
    <mergeCell ref="B3049:B3050"/>
    <mergeCell ref="C3049:C3050"/>
    <mergeCell ref="D3049:D3050"/>
    <mergeCell ref="E3049:E3050"/>
    <mergeCell ref="F3047:F3048"/>
    <mergeCell ref="G3047:G3048"/>
    <mergeCell ref="P3047:P3048"/>
    <mergeCell ref="Q3047:Q3048"/>
    <mergeCell ref="R3047:R3048"/>
    <mergeCell ref="A3047:A3048"/>
    <mergeCell ref="B3047:B3048"/>
    <mergeCell ref="C3047:C3048"/>
    <mergeCell ref="D3047:D3048"/>
    <mergeCell ref="E3047:E3048"/>
    <mergeCell ref="F3046"/>
    <mergeCell ref="G3046"/>
    <mergeCell ref="P3046"/>
    <mergeCell ref="Q3046"/>
    <mergeCell ref="R3046"/>
    <mergeCell ref="A3046"/>
    <mergeCell ref="B3046"/>
    <mergeCell ref="C3046"/>
    <mergeCell ref="D3046"/>
    <mergeCell ref="E3046"/>
    <mergeCell ref="F3058:F3059"/>
    <mergeCell ref="G3058:G3059"/>
    <mergeCell ref="P3058:P3059"/>
    <mergeCell ref="Q3058:Q3059"/>
    <mergeCell ref="R3058:R3059"/>
    <mergeCell ref="A3058:A3059"/>
    <mergeCell ref="B3058:B3059"/>
    <mergeCell ref="C3058:C3059"/>
    <mergeCell ref="D3058:D3059"/>
    <mergeCell ref="E3058:E3059"/>
    <mergeCell ref="F3055:F3057"/>
    <mergeCell ref="G3055:G3057"/>
    <mergeCell ref="P3055:P3057"/>
    <mergeCell ref="Q3055:Q3057"/>
    <mergeCell ref="R3055:R3057"/>
    <mergeCell ref="A3055:A3057"/>
    <mergeCell ref="B3055:B3057"/>
    <mergeCell ref="C3055:C3057"/>
    <mergeCell ref="D3055:D3057"/>
    <mergeCell ref="E3055:E3057"/>
    <mergeCell ref="F3053:F3054"/>
    <mergeCell ref="G3053:G3054"/>
    <mergeCell ref="P3053:P3054"/>
    <mergeCell ref="Q3053:Q3054"/>
    <mergeCell ref="R3053:R3054"/>
    <mergeCell ref="A3053:A3054"/>
    <mergeCell ref="B3053:B3054"/>
    <mergeCell ref="C3053:C3054"/>
    <mergeCell ref="D3053:D3054"/>
    <mergeCell ref="E3053:E3054"/>
    <mergeCell ref="F3052"/>
    <mergeCell ref="G3052"/>
    <mergeCell ref="P3052"/>
    <mergeCell ref="Q3052"/>
    <mergeCell ref="R3052"/>
    <mergeCell ref="A3052"/>
    <mergeCell ref="B3052"/>
    <mergeCell ref="C3052"/>
    <mergeCell ref="D3052"/>
    <mergeCell ref="E3052"/>
    <mergeCell ref="F3066"/>
    <mergeCell ref="G3066"/>
    <mergeCell ref="P3066"/>
    <mergeCell ref="Q3066"/>
    <mergeCell ref="R3066"/>
    <mergeCell ref="A3066"/>
    <mergeCell ref="B3066"/>
    <mergeCell ref="C3066"/>
    <mergeCell ref="D3066"/>
    <mergeCell ref="E3066"/>
    <mergeCell ref="F3064:F3065"/>
    <mergeCell ref="G3064:G3065"/>
    <mergeCell ref="P3064:P3065"/>
    <mergeCell ref="Q3064:Q3065"/>
    <mergeCell ref="R3064:R3065"/>
    <mergeCell ref="A3064:A3065"/>
    <mergeCell ref="B3064:B3065"/>
    <mergeCell ref="C3064:C3065"/>
    <mergeCell ref="D3064:D3065"/>
    <mergeCell ref="E3064:E3065"/>
    <mergeCell ref="F3061:F3063"/>
    <mergeCell ref="G3061:G3063"/>
    <mergeCell ref="P3061:P3063"/>
    <mergeCell ref="Q3061:Q3063"/>
    <mergeCell ref="R3061:R3063"/>
    <mergeCell ref="A3061:A3063"/>
    <mergeCell ref="B3061:B3063"/>
    <mergeCell ref="C3061:C3063"/>
    <mergeCell ref="D3061:D3063"/>
    <mergeCell ref="E3061:E3063"/>
    <mergeCell ref="F3060"/>
    <mergeCell ref="G3060"/>
    <mergeCell ref="P3060"/>
    <mergeCell ref="Q3060"/>
    <mergeCell ref="R3060"/>
    <mergeCell ref="A3060"/>
    <mergeCell ref="B3060"/>
    <mergeCell ref="C3060"/>
    <mergeCell ref="D3060"/>
    <mergeCell ref="E3060"/>
    <mergeCell ref="F3071:F3073"/>
    <mergeCell ref="G3071:G3073"/>
    <mergeCell ref="P3071:P3073"/>
    <mergeCell ref="Q3071:Q3073"/>
    <mergeCell ref="R3071:R3073"/>
    <mergeCell ref="A3071:A3073"/>
    <mergeCell ref="B3071:B3073"/>
    <mergeCell ref="C3071:C3073"/>
    <mergeCell ref="D3071:D3073"/>
    <mergeCell ref="E3071:E3073"/>
    <mergeCell ref="F3070"/>
    <mergeCell ref="G3070"/>
    <mergeCell ref="P3070"/>
    <mergeCell ref="Q3070"/>
    <mergeCell ref="R3070"/>
    <mergeCell ref="A3070"/>
    <mergeCell ref="B3070"/>
    <mergeCell ref="C3070"/>
    <mergeCell ref="D3070"/>
    <mergeCell ref="E3070"/>
    <mergeCell ref="F3068:F3069"/>
    <mergeCell ref="G3068:G3069"/>
    <mergeCell ref="P3068:P3069"/>
    <mergeCell ref="Q3068:Q3069"/>
    <mergeCell ref="R3068:R3069"/>
    <mergeCell ref="A3068:A3069"/>
    <mergeCell ref="B3068:B3069"/>
    <mergeCell ref="C3068:C3069"/>
    <mergeCell ref="D3068:D3069"/>
    <mergeCell ref="E3068:E3069"/>
    <mergeCell ref="F3067"/>
    <mergeCell ref="G3067"/>
    <mergeCell ref="P3067"/>
    <mergeCell ref="Q3067"/>
    <mergeCell ref="R3067"/>
    <mergeCell ref="A3067"/>
    <mergeCell ref="B3067"/>
    <mergeCell ref="C3067"/>
    <mergeCell ref="D3067"/>
    <mergeCell ref="E3067"/>
    <mergeCell ref="F3078:F3080"/>
    <mergeCell ref="G3078:G3080"/>
    <mergeCell ref="P3078:P3080"/>
    <mergeCell ref="Q3078:Q3080"/>
    <mergeCell ref="R3078:R3080"/>
    <mergeCell ref="A3078:A3080"/>
    <mergeCell ref="B3078:B3080"/>
    <mergeCell ref="C3078:C3080"/>
    <mergeCell ref="D3078:D3080"/>
    <mergeCell ref="E3078:E3080"/>
    <mergeCell ref="F3077"/>
    <mergeCell ref="G3077"/>
    <mergeCell ref="P3077"/>
    <mergeCell ref="Q3077"/>
    <mergeCell ref="R3077"/>
    <mergeCell ref="A3077"/>
    <mergeCell ref="B3077"/>
    <mergeCell ref="C3077"/>
    <mergeCell ref="D3077"/>
    <mergeCell ref="E3077"/>
    <mergeCell ref="F3076"/>
    <mergeCell ref="G3076"/>
    <mergeCell ref="P3076"/>
    <mergeCell ref="Q3076"/>
    <mergeCell ref="R3076"/>
    <mergeCell ref="A3076"/>
    <mergeCell ref="B3076"/>
    <mergeCell ref="C3076"/>
    <mergeCell ref="D3076"/>
    <mergeCell ref="E3076"/>
    <mergeCell ref="F3074:F3075"/>
    <mergeCell ref="G3074:G3075"/>
    <mergeCell ref="P3074:P3075"/>
    <mergeCell ref="Q3074:Q3075"/>
    <mergeCell ref="R3074:R3075"/>
    <mergeCell ref="A3074:A3075"/>
    <mergeCell ref="B3074:B3075"/>
    <mergeCell ref="C3074:C3075"/>
    <mergeCell ref="D3074:D3075"/>
    <mergeCell ref="E3074:E3075"/>
    <mergeCell ref="F3087"/>
    <mergeCell ref="G3087"/>
    <mergeCell ref="P3087"/>
    <mergeCell ref="Q3087"/>
    <mergeCell ref="R3087"/>
    <mergeCell ref="A3087"/>
    <mergeCell ref="B3087"/>
    <mergeCell ref="C3087"/>
    <mergeCell ref="D3087"/>
    <mergeCell ref="E3087"/>
    <mergeCell ref="F3084:F3086"/>
    <mergeCell ref="G3084:G3086"/>
    <mergeCell ref="P3084:P3086"/>
    <mergeCell ref="Q3084:Q3086"/>
    <mergeCell ref="R3084:R3086"/>
    <mergeCell ref="A3084:A3086"/>
    <mergeCell ref="B3084:B3086"/>
    <mergeCell ref="C3084:C3086"/>
    <mergeCell ref="D3084:D3086"/>
    <mergeCell ref="E3084:E3086"/>
    <mergeCell ref="F3082:F3083"/>
    <mergeCell ref="G3082:G3083"/>
    <mergeCell ref="P3082:P3083"/>
    <mergeCell ref="Q3082:Q3083"/>
    <mergeCell ref="R3082:R3083"/>
    <mergeCell ref="A3082:A3083"/>
    <mergeCell ref="B3082:B3083"/>
    <mergeCell ref="C3082:C3083"/>
    <mergeCell ref="D3082:D3083"/>
    <mergeCell ref="E3082:E3083"/>
    <mergeCell ref="F3081"/>
    <mergeCell ref="G3081"/>
    <mergeCell ref="P3081"/>
    <mergeCell ref="Q3081"/>
    <mergeCell ref="R3081"/>
    <mergeCell ref="A3081"/>
    <mergeCell ref="B3081"/>
    <mergeCell ref="C3081"/>
    <mergeCell ref="D3081"/>
    <mergeCell ref="E3081"/>
    <mergeCell ref="F3095"/>
    <mergeCell ref="G3095"/>
    <mergeCell ref="P3095"/>
    <mergeCell ref="Q3095"/>
    <mergeCell ref="R3095"/>
    <mergeCell ref="A3095"/>
    <mergeCell ref="B3095"/>
    <mergeCell ref="C3095"/>
    <mergeCell ref="D3095"/>
    <mergeCell ref="E3095"/>
    <mergeCell ref="F3093:F3094"/>
    <mergeCell ref="G3093:G3094"/>
    <mergeCell ref="P3093:P3094"/>
    <mergeCell ref="Q3093:Q3094"/>
    <mergeCell ref="R3093:R3094"/>
    <mergeCell ref="A3093:A3094"/>
    <mergeCell ref="B3093:B3094"/>
    <mergeCell ref="C3093:C3094"/>
    <mergeCell ref="D3093:D3094"/>
    <mergeCell ref="E3093:E3094"/>
    <mergeCell ref="F3092"/>
    <mergeCell ref="G3092"/>
    <mergeCell ref="P3092"/>
    <mergeCell ref="Q3092"/>
    <mergeCell ref="R3092"/>
    <mergeCell ref="A3092"/>
    <mergeCell ref="B3092"/>
    <mergeCell ref="C3092"/>
    <mergeCell ref="D3092"/>
    <mergeCell ref="E3092"/>
    <mergeCell ref="F3088:F3091"/>
    <mergeCell ref="G3088:G3091"/>
    <mergeCell ref="P3088:P3091"/>
    <mergeCell ref="Q3088:Q3091"/>
    <mergeCell ref="R3088:R3091"/>
    <mergeCell ref="A3088:A3091"/>
    <mergeCell ref="B3088:B3091"/>
    <mergeCell ref="C3088:C3091"/>
    <mergeCell ref="D3088:D3091"/>
    <mergeCell ref="E3088:E3091"/>
    <mergeCell ref="F3101:F3102"/>
    <mergeCell ref="G3101:G3102"/>
    <mergeCell ref="P3101:P3102"/>
    <mergeCell ref="Q3101:Q3102"/>
    <mergeCell ref="R3101:R3102"/>
    <mergeCell ref="A3101:A3102"/>
    <mergeCell ref="B3101:B3102"/>
    <mergeCell ref="C3101:C3102"/>
    <mergeCell ref="D3101:D3102"/>
    <mergeCell ref="E3101:E3102"/>
    <mergeCell ref="F3100"/>
    <mergeCell ref="G3100"/>
    <mergeCell ref="P3100"/>
    <mergeCell ref="Q3100"/>
    <mergeCell ref="R3100"/>
    <mergeCell ref="A3100"/>
    <mergeCell ref="B3100"/>
    <mergeCell ref="C3100"/>
    <mergeCell ref="D3100"/>
    <mergeCell ref="E3100"/>
    <mergeCell ref="F3099"/>
    <mergeCell ref="G3099"/>
    <mergeCell ref="P3099"/>
    <mergeCell ref="Q3099"/>
    <mergeCell ref="R3099"/>
    <mergeCell ref="A3099"/>
    <mergeCell ref="B3099"/>
    <mergeCell ref="C3099"/>
    <mergeCell ref="D3099"/>
    <mergeCell ref="E3099"/>
    <mergeCell ref="F3096:F3098"/>
    <mergeCell ref="G3096:G3098"/>
    <mergeCell ref="P3096:P3098"/>
    <mergeCell ref="Q3096:Q3098"/>
    <mergeCell ref="R3096:R3098"/>
    <mergeCell ref="A3096:A3098"/>
    <mergeCell ref="B3096:B3098"/>
    <mergeCell ref="C3096:C3098"/>
    <mergeCell ref="D3096:D3098"/>
    <mergeCell ref="E3096:E3098"/>
    <mergeCell ref="F3114"/>
    <mergeCell ref="G3114"/>
    <mergeCell ref="P3114"/>
    <mergeCell ref="Q3114"/>
    <mergeCell ref="R3114"/>
    <mergeCell ref="A3114"/>
    <mergeCell ref="B3114"/>
    <mergeCell ref="C3114"/>
    <mergeCell ref="D3114"/>
    <mergeCell ref="E3114"/>
    <mergeCell ref="F3109:F3113"/>
    <mergeCell ref="G3109:G3113"/>
    <mergeCell ref="P3109:P3113"/>
    <mergeCell ref="Q3109:Q3113"/>
    <mergeCell ref="R3109:R3113"/>
    <mergeCell ref="A3109:A3113"/>
    <mergeCell ref="B3109:B3113"/>
    <mergeCell ref="C3109:C3113"/>
    <mergeCell ref="D3109:D3113"/>
    <mergeCell ref="E3109:E3113"/>
    <mergeCell ref="F3107:F3108"/>
    <mergeCell ref="G3107:G3108"/>
    <mergeCell ref="P3107:P3108"/>
    <mergeCell ref="Q3107:Q3108"/>
    <mergeCell ref="R3107:R3108"/>
    <mergeCell ref="A3107:A3108"/>
    <mergeCell ref="B3107:B3108"/>
    <mergeCell ref="C3107:C3108"/>
    <mergeCell ref="D3107:D3108"/>
    <mergeCell ref="E3107:E3108"/>
    <mergeCell ref="F3103:F3106"/>
    <mergeCell ref="G3103:G3106"/>
    <mergeCell ref="P3103:P3106"/>
    <mergeCell ref="Q3103:Q3106"/>
    <mergeCell ref="R3103:R3106"/>
    <mergeCell ref="A3103:A3106"/>
    <mergeCell ref="B3103:B3106"/>
    <mergeCell ref="C3103:C3106"/>
    <mergeCell ref="D3103:D3106"/>
    <mergeCell ref="E3103:E3106"/>
    <mergeCell ref="F3121:F3124"/>
    <mergeCell ref="G3121:G3124"/>
    <mergeCell ref="P3121:P3124"/>
    <mergeCell ref="Q3121:Q3124"/>
    <mergeCell ref="R3121:R3124"/>
    <mergeCell ref="A3121:A3124"/>
    <mergeCell ref="B3121:B3124"/>
    <mergeCell ref="C3121:C3124"/>
    <mergeCell ref="D3121:D3124"/>
    <mergeCell ref="E3121:E3124"/>
    <mergeCell ref="F3117:F3120"/>
    <mergeCell ref="G3117:G3120"/>
    <mergeCell ref="P3117:P3120"/>
    <mergeCell ref="Q3117:Q3120"/>
    <mergeCell ref="R3117:R3120"/>
    <mergeCell ref="A3117:A3120"/>
    <mergeCell ref="B3117:B3120"/>
    <mergeCell ref="C3117:C3120"/>
    <mergeCell ref="D3117:D3120"/>
    <mergeCell ref="E3117:E3120"/>
    <mergeCell ref="F3116"/>
    <mergeCell ref="G3116"/>
    <mergeCell ref="P3116"/>
    <mergeCell ref="Q3116"/>
    <mergeCell ref="R3116"/>
    <mergeCell ref="A3116"/>
    <mergeCell ref="B3116"/>
    <mergeCell ref="C3116"/>
    <mergeCell ref="D3116"/>
    <mergeCell ref="E3116"/>
    <mergeCell ref="F3115"/>
    <mergeCell ref="G3115"/>
    <mergeCell ref="P3115"/>
    <mergeCell ref="Q3115"/>
    <mergeCell ref="R3115"/>
    <mergeCell ref="A3115"/>
    <mergeCell ref="B3115"/>
    <mergeCell ref="C3115"/>
    <mergeCell ref="D3115"/>
    <mergeCell ref="E3115"/>
    <mergeCell ref="F3128:F3129"/>
    <mergeCell ref="G3128:G3129"/>
    <mergeCell ref="P3128:P3129"/>
    <mergeCell ref="Q3128:Q3129"/>
    <mergeCell ref="R3128:R3129"/>
    <mergeCell ref="A3128:A3129"/>
    <mergeCell ref="B3128:B3129"/>
    <mergeCell ref="C3128:C3129"/>
    <mergeCell ref="D3128:D3129"/>
    <mergeCell ref="E3128:E3129"/>
    <mergeCell ref="F3127"/>
    <mergeCell ref="G3127"/>
    <mergeCell ref="P3127"/>
    <mergeCell ref="Q3127"/>
    <mergeCell ref="R3127"/>
    <mergeCell ref="A3127"/>
    <mergeCell ref="B3127"/>
    <mergeCell ref="C3127"/>
    <mergeCell ref="D3127"/>
    <mergeCell ref="E3127"/>
    <mergeCell ref="F3126"/>
    <mergeCell ref="G3126"/>
    <mergeCell ref="P3126"/>
    <mergeCell ref="Q3126"/>
    <mergeCell ref="R3126"/>
    <mergeCell ref="A3126"/>
    <mergeCell ref="B3126"/>
    <mergeCell ref="C3126"/>
    <mergeCell ref="D3126"/>
    <mergeCell ref="E3126"/>
    <mergeCell ref="F3125"/>
    <mergeCell ref="G3125"/>
    <mergeCell ref="P3125"/>
    <mergeCell ref="Q3125"/>
    <mergeCell ref="R3125"/>
    <mergeCell ref="A3125"/>
    <mergeCell ref="B3125"/>
    <mergeCell ref="C3125"/>
    <mergeCell ref="D3125"/>
    <mergeCell ref="E3125"/>
    <mergeCell ref="F3136:F3138"/>
    <mergeCell ref="G3136:G3138"/>
    <mergeCell ref="P3136:P3138"/>
    <mergeCell ref="Q3136:Q3138"/>
    <mergeCell ref="R3136:R3138"/>
    <mergeCell ref="A3136:A3138"/>
    <mergeCell ref="B3136:B3138"/>
    <mergeCell ref="C3136:C3138"/>
    <mergeCell ref="D3136:D3138"/>
    <mergeCell ref="E3136:E3138"/>
    <mergeCell ref="F3133:F3135"/>
    <mergeCell ref="G3133:G3135"/>
    <mergeCell ref="P3133:P3135"/>
    <mergeCell ref="Q3133:Q3135"/>
    <mergeCell ref="R3133:R3135"/>
    <mergeCell ref="A3133:A3135"/>
    <mergeCell ref="B3133:B3135"/>
    <mergeCell ref="C3133:C3135"/>
    <mergeCell ref="D3133:D3135"/>
    <mergeCell ref="E3133:E3135"/>
    <mergeCell ref="F3131:F3132"/>
    <mergeCell ref="G3131:G3132"/>
    <mergeCell ref="P3131:P3132"/>
    <mergeCell ref="Q3131:Q3132"/>
    <mergeCell ref="R3131:R3132"/>
    <mergeCell ref="A3131:A3132"/>
    <mergeCell ref="B3131:B3132"/>
    <mergeCell ref="C3131:C3132"/>
    <mergeCell ref="D3131:D3132"/>
    <mergeCell ref="E3131:E3132"/>
    <mergeCell ref="F3130"/>
    <mergeCell ref="G3130"/>
    <mergeCell ref="P3130"/>
    <mergeCell ref="Q3130"/>
    <mergeCell ref="R3130"/>
    <mergeCell ref="A3130"/>
    <mergeCell ref="B3130"/>
    <mergeCell ref="C3130"/>
    <mergeCell ref="D3130"/>
    <mergeCell ref="E3130"/>
    <mergeCell ref="F3146:F3148"/>
    <mergeCell ref="G3146:G3148"/>
    <mergeCell ref="P3146:P3148"/>
    <mergeCell ref="Q3146:Q3148"/>
    <mergeCell ref="R3146:R3148"/>
    <mergeCell ref="A3146:A3148"/>
    <mergeCell ref="B3146:B3148"/>
    <mergeCell ref="C3146:C3148"/>
    <mergeCell ref="D3146:D3148"/>
    <mergeCell ref="E3146:E3148"/>
    <mergeCell ref="F3145"/>
    <mergeCell ref="G3145"/>
    <mergeCell ref="P3145"/>
    <mergeCell ref="Q3145"/>
    <mergeCell ref="R3145"/>
    <mergeCell ref="A3145"/>
    <mergeCell ref="B3145"/>
    <mergeCell ref="C3145"/>
    <mergeCell ref="D3145"/>
    <mergeCell ref="E3145"/>
    <mergeCell ref="F3141:F3144"/>
    <mergeCell ref="G3141:G3144"/>
    <mergeCell ref="P3141:P3144"/>
    <mergeCell ref="Q3141:Q3144"/>
    <mergeCell ref="R3141:R3144"/>
    <mergeCell ref="A3141:A3144"/>
    <mergeCell ref="B3141:B3144"/>
    <mergeCell ref="C3141:C3144"/>
    <mergeCell ref="D3141:D3144"/>
    <mergeCell ref="E3141:E3144"/>
    <mergeCell ref="F3139:F3140"/>
    <mergeCell ref="G3139:G3140"/>
    <mergeCell ref="P3139:P3140"/>
    <mergeCell ref="Q3139:Q3140"/>
    <mergeCell ref="R3139:R3140"/>
    <mergeCell ref="A3139:A3140"/>
    <mergeCell ref="B3139:B3140"/>
    <mergeCell ref="C3139:C3140"/>
    <mergeCell ref="D3139:D3140"/>
    <mergeCell ref="E3139:E3140"/>
    <mergeCell ref="F3156"/>
    <mergeCell ref="G3156"/>
    <mergeCell ref="P3156"/>
    <mergeCell ref="Q3156"/>
    <mergeCell ref="R3156"/>
    <mergeCell ref="A3156"/>
    <mergeCell ref="B3156"/>
    <mergeCell ref="C3156"/>
    <mergeCell ref="D3156"/>
    <mergeCell ref="E3156"/>
    <mergeCell ref="F3153:F3155"/>
    <mergeCell ref="G3153:G3155"/>
    <mergeCell ref="P3153:P3155"/>
    <mergeCell ref="Q3153:Q3155"/>
    <mergeCell ref="R3153:R3155"/>
    <mergeCell ref="A3153:A3155"/>
    <mergeCell ref="B3153:B3155"/>
    <mergeCell ref="C3153:C3155"/>
    <mergeCell ref="D3153:D3155"/>
    <mergeCell ref="E3153:E3155"/>
    <mergeCell ref="F3151:F3152"/>
    <mergeCell ref="G3151:G3152"/>
    <mergeCell ref="P3151:P3152"/>
    <mergeCell ref="Q3151:Q3152"/>
    <mergeCell ref="R3151:R3152"/>
    <mergeCell ref="A3151:A3152"/>
    <mergeCell ref="B3151:B3152"/>
    <mergeCell ref="C3151:C3152"/>
    <mergeCell ref="D3151:D3152"/>
    <mergeCell ref="E3151:E3152"/>
    <mergeCell ref="F3149:F3150"/>
    <mergeCell ref="G3149:G3150"/>
    <mergeCell ref="P3149:P3150"/>
    <mergeCell ref="Q3149:Q3150"/>
    <mergeCell ref="R3149:R3150"/>
    <mergeCell ref="A3149:A3150"/>
    <mergeCell ref="B3149:B3150"/>
    <mergeCell ref="C3149:C3150"/>
    <mergeCell ref="D3149:D3150"/>
    <mergeCell ref="E3149:E3150"/>
    <mergeCell ref="F3164:F3166"/>
    <mergeCell ref="G3164:G3166"/>
    <mergeCell ref="P3164:P3166"/>
    <mergeCell ref="Q3164:Q3166"/>
    <mergeCell ref="R3164:R3166"/>
    <mergeCell ref="A3164:A3166"/>
    <mergeCell ref="B3164:B3166"/>
    <mergeCell ref="C3164:C3166"/>
    <mergeCell ref="D3164:D3166"/>
    <mergeCell ref="E3164:E3166"/>
    <mergeCell ref="F3162:F3163"/>
    <mergeCell ref="G3162:G3163"/>
    <mergeCell ref="P3162:P3163"/>
    <mergeCell ref="Q3162:Q3163"/>
    <mergeCell ref="R3162:R3163"/>
    <mergeCell ref="A3162:A3163"/>
    <mergeCell ref="B3162:B3163"/>
    <mergeCell ref="C3162:C3163"/>
    <mergeCell ref="D3162:D3163"/>
    <mergeCell ref="E3162:E3163"/>
    <mergeCell ref="F3160:F3161"/>
    <mergeCell ref="G3160:G3161"/>
    <mergeCell ref="P3160:P3161"/>
    <mergeCell ref="Q3160:Q3161"/>
    <mergeCell ref="R3160:R3161"/>
    <mergeCell ref="A3160:A3161"/>
    <mergeCell ref="B3160:B3161"/>
    <mergeCell ref="C3160:C3161"/>
    <mergeCell ref="D3160:D3161"/>
    <mergeCell ref="E3160:E3161"/>
    <mergeCell ref="F3157:F3159"/>
    <mergeCell ref="G3157:G3159"/>
    <mergeCell ref="P3157:P3159"/>
    <mergeCell ref="Q3157:Q3159"/>
    <mergeCell ref="R3157:R3159"/>
    <mergeCell ref="A3157:A3159"/>
    <mergeCell ref="B3157:B3159"/>
    <mergeCell ref="C3157:C3159"/>
    <mergeCell ref="D3157:D3159"/>
    <mergeCell ref="E3157:E3159"/>
    <mergeCell ref="F3172:F3174"/>
    <mergeCell ref="G3172:G3174"/>
    <mergeCell ref="P3172:P3174"/>
    <mergeCell ref="Q3172:Q3174"/>
    <mergeCell ref="R3172:R3174"/>
    <mergeCell ref="A3172:A3174"/>
    <mergeCell ref="B3172:B3174"/>
    <mergeCell ref="C3172:C3174"/>
    <mergeCell ref="D3172:D3174"/>
    <mergeCell ref="E3172:E3174"/>
    <mergeCell ref="F3170:F3171"/>
    <mergeCell ref="G3170:G3171"/>
    <mergeCell ref="P3170:P3171"/>
    <mergeCell ref="Q3170:Q3171"/>
    <mergeCell ref="R3170:R3171"/>
    <mergeCell ref="A3170:A3171"/>
    <mergeCell ref="B3170:B3171"/>
    <mergeCell ref="C3170:C3171"/>
    <mergeCell ref="D3170:D3171"/>
    <mergeCell ref="E3170:E3171"/>
    <mergeCell ref="F3168:F3169"/>
    <mergeCell ref="G3168:G3169"/>
    <mergeCell ref="P3168:P3169"/>
    <mergeCell ref="Q3168:Q3169"/>
    <mergeCell ref="R3168:R3169"/>
    <mergeCell ref="A3168:A3169"/>
    <mergeCell ref="B3168:B3169"/>
    <mergeCell ref="C3168:C3169"/>
    <mergeCell ref="D3168:D3169"/>
    <mergeCell ref="E3168:E3169"/>
    <mergeCell ref="F3167"/>
    <mergeCell ref="G3167"/>
    <mergeCell ref="P3167"/>
    <mergeCell ref="Q3167"/>
    <mergeCell ref="R3167"/>
    <mergeCell ref="A3167"/>
    <mergeCell ref="B3167"/>
    <mergeCell ref="C3167"/>
    <mergeCell ref="D3167"/>
    <mergeCell ref="E3167"/>
    <mergeCell ref="F3180:F3181"/>
    <mergeCell ref="G3180:G3181"/>
    <mergeCell ref="P3180:P3181"/>
    <mergeCell ref="Q3180:Q3181"/>
    <mergeCell ref="R3180:R3181"/>
    <mergeCell ref="A3180:A3181"/>
    <mergeCell ref="B3180:B3181"/>
    <mergeCell ref="C3180:C3181"/>
    <mergeCell ref="D3180:D3181"/>
    <mergeCell ref="E3180:E3181"/>
    <mergeCell ref="F3179"/>
    <mergeCell ref="G3179"/>
    <mergeCell ref="P3179"/>
    <mergeCell ref="Q3179"/>
    <mergeCell ref="R3179"/>
    <mergeCell ref="A3179"/>
    <mergeCell ref="B3179"/>
    <mergeCell ref="C3179"/>
    <mergeCell ref="D3179"/>
    <mergeCell ref="E3179"/>
    <mergeCell ref="F3177:F3178"/>
    <mergeCell ref="G3177:G3178"/>
    <mergeCell ref="P3177:P3178"/>
    <mergeCell ref="Q3177:Q3178"/>
    <mergeCell ref="R3177:R3178"/>
    <mergeCell ref="A3177:A3178"/>
    <mergeCell ref="B3177:B3178"/>
    <mergeCell ref="C3177:C3178"/>
    <mergeCell ref="D3177:D3178"/>
    <mergeCell ref="E3177:E3178"/>
    <mergeCell ref="F3175:F3176"/>
    <mergeCell ref="G3175:G3176"/>
    <mergeCell ref="P3175:P3176"/>
    <mergeCell ref="Q3175:Q3176"/>
    <mergeCell ref="R3175:R3176"/>
    <mergeCell ref="A3175:A3176"/>
    <mergeCell ref="B3175:B3176"/>
    <mergeCell ref="C3175:C3176"/>
    <mergeCell ref="D3175:D3176"/>
    <mergeCell ref="E3175:E3176"/>
    <mergeCell ref="F3190"/>
    <mergeCell ref="G3190"/>
    <mergeCell ref="P3190"/>
    <mergeCell ref="Q3190"/>
    <mergeCell ref="R3190"/>
    <mergeCell ref="A3190"/>
    <mergeCell ref="B3190"/>
    <mergeCell ref="C3190"/>
    <mergeCell ref="D3190"/>
    <mergeCell ref="E3190"/>
    <mergeCell ref="F3187:F3189"/>
    <mergeCell ref="G3187:G3189"/>
    <mergeCell ref="P3187:P3189"/>
    <mergeCell ref="Q3187:Q3189"/>
    <mergeCell ref="R3187:R3189"/>
    <mergeCell ref="A3187:A3189"/>
    <mergeCell ref="B3187:B3189"/>
    <mergeCell ref="C3187:C3189"/>
    <mergeCell ref="D3187:D3189"/>
    <mergeCell ref="E3187:E3189"/>
    <mergeCell ref="F3185:F3186"/>
    <mergeCell ref="G3185:G3186"/>
    <mergeCell ref="P3185:P3186"/>
    <mergeCell ref="Q3185:Q3186"/>
    <mergeCell ref="R3185:R3186"/>
    <mergeCell ref="A3185:A3186"/>
    <mergeCell ref="B3185:B3186"/>
    <mergeCell ref="C3185:C3186"/>
    <mergeCell ref="D3185:D3186"/>
    <mergeCell ref="E3185:E3186"/>
    <mergeCell ref="F3182:F3184"/>
    <mergeCell ref="G3182:G3184"/>
    <mergeCell ref="P3182:P3184"/>
    <mergeCell ref="Q3182:Q3184"/>
    <mergeCell ref="R3182:R3184"/>
    <mergeCell ref="A3182:A3184"/>
    <mergeCell ref="B3182:B3184"/>
    <mergeCell ref="C3182:C3184"/>
    <mergeCell ref="D3182:D3184"/>
    <mergeCell ref="E3182:E3184"/>
    <mergeCell ref="F3196"/>
    <mergeCell ref="G3196"/>
    <mergeCell ref="P3196"/>
    <mergeCell ref="Q3196"/>
    <mergeCell ref="R3196"/>
    <mergeCell ref="A3196"/>
    <mergeCell ref="B3196"/>
    <mergeCell ref="C3196"/>
    <mergeCell ref="D3196"/>
    <mergeCell ref="E3196"/>
    <mergeCell ref="F3194:F3195"/>
    <mergeCell ref="G3194:G3195"/>
    <mergeCell ref="P3194:P3195"/>
    <mergeCell ref="Q3194:Q3195"/>
    <mergeCell ref="R3194:R3195"/>
    <mergeCell ref="A3194:A3195"/>
    <mergeCell ref="B3194:B3195"/>
    <mergeCell ref="C3194:C3195"/>
    <mergeCell ref="D3194:D3195"/>
    <mergeCell ref="E3194:E3195"/>
    <mergeCell ref="F3192:F3193"/>
    <mergeCell ref="G3192:G3193"/>
    <mergeCell ref="P3192:P3193"/>
    <mergeCell ref="Q3192:Q3193"/>
    <mergeCell ref="R3192:R3193"/>
    <mergeCell ref="A3192:A3193"/>
    <mergeCell ref="B3192:B3193"/>
    <mergeCell ref="C3192:C3193"/>
    <mergeCell ref="D3192:D3193"/>
    <mergeCell ref="E3192:E3193"/>
    <mergeCell ref="F3191"/>
    <mergeCell ref="G3191"/>
    <mergeCell ref="P3191"/>
    <mergeCell ref="Q3191"/>
    <mergeCell ref="R3191"/>
    <mergeCell ref="A3191"/>
    <mergeCell ref="B3191"/>
    <mergeCell ref="C3191"/>
    <mergeCell ref="D3191"/>
    <mergeCell ref="E3191"/>
    <mergeCell ref="F3202:F3203"/>
    <mergeCell ref="G3202:G3203"/>
    <mergeCell ref="P3202:P3203"/>
    <mergeCell ref="Q3202:Q3203"/>
    <mergeCell ref="R3202:R3203"/>
    <mergeCell ref="A3202:A3203"/>
    <mergeCell ref="B3202:B3203"/>
    <mergeCell ref="C3202:C3203"/>
    <mergeCell ref="D3202:D3203"/>
    <mergeCell ref="E3202:E3203"/>
    <mergeCell ref="F3200:F3201"/>
    <mergeCell ref="G3200:G3201"/>
    <mergeCell ref="P3200:P3201"/>
    <mergeCell ref="Q3200:Q3201"/>
    <mergeCell ref="R3200:R3201"/>
    <mergeCell ref="A3200:A3201"/>
    <mergeCell ref="B3200:B3201"/>
    <mergeCell ref="C3200:C3201"/>
    <mergeCell ref="D3200:D3201"/>
    <mergeCell ref="E3200:E3201"/>
    <mergeCell ref="F3198:F3199"/>
    <mergeCell ref="G3198:G3199"/>
    <mergeCell ref="P3198:P3199"/>
    <mergeCell ref="Q3198:Q3199"/>
    <mergeCell ref="R3198:R3199"/>
    <mergeCell ref="A3198:A3199"/>
    <mergeCell ref="B3198:B3199"/>
    <mergeCell ref="C3198:C3199"/>
    <mergeCell ref="D3198:D3199"/>
    <mergeCell ref="E3198:E3199"/>
    <mergeCell ref="F3197"/>
    <mergeCell ref="G3197"/>
    <mergeCell ref="P3197"/>
    <mergeCell ref="Q3197"/>
    <mergeCell ref="R3197"/>
    <mergeCell ref="A3197"/>
    <mergeCell ref="B3197"/>
    <mergeCell ref="C3197"/>
    <mergeCell ref="D3197"/>
    <mergeCell ref="E3197"/>
    <mergeCell ref="F3211"/>
    <mergeCell ref="G3211"/>
    <mergeCell ref="P3211"/>
    <mergeCell ref="Q3211"/>
    <mergeCell ref="R3211"/>
    <mergeCell ref="A3211"/>
    <mergeCell ref="B3211"/>
    <mergeCell ref="C3211"/>
    <mergeCell ref="D3211"/>
    <mergeCell ref="E3211"/>
    <mergeCell ref="F3207:F3210"/>
    <mergeCell ref="G3207:G3210"/>
    <mergeCell ref="P3207:P3210"/>
    <mergeCell ref="Q3207:Q3210"/>
    <mergeCell ref="R3207:R3210"/>
    <mergeCell ref="A3207:A3210"/>
    <mergeCell ref="B3207:B3210"/>
    <mergeCell ref="C3207:C3210"/>
    <mergeCell ref="D3207:D3210"/>
    <mergeCell ref="E3207:E3210"/>
    <mergeCell ref="F3205:F3206"/>
    <mergeCell ref="G3205:G3206"/>
    <mergeCell ref="P3205:P3206"/>
    <mergeCell ref="Q3205:Q3206"/>
    <mergeCell ref="R3205:R3206"/>
    <mergeCell ref="A3205:A3206"/>
    <mergeCell ref="B3205:B3206"/>
    <mergeCell ref="C3205:C3206"/>
    <mergeCell ref="D3205:D3206"/>
    <mergeCell ref="E3205:E3206"/>
    <mergeCell ref="F3204"/>
    <mergeCell ref="G3204"/>
    <mergeCell ref="P3204"/>
    <mergeCell ref="Q3204"/>
    <mergeCell ref="R3204"/>
    <mergeCell ref="A3204"/>
    <mergeCell ref="B3204"/>
    <mergeCell ref="C3204"/>
    <mergeCell ref="D3204"/>
    <mergeCell ref="E3204"/>
    <mergeCell ref="F3215"/>
    <mergeCell ref="G3215"/>
    <mergeCell ref="P3215"/>
    <mergeCell ref="Q3215"/>
    <mergeCell ref="R3215"/>
    <mergeCell ref="A3215"/>
    <mergeCell ref="B3215"/>
    <mergeCell ref="C3215"/>
    <mergeCell ref="D3215"/>
    <mergeCell ref="E3215"/>
    <mergeCell ref="F3214"/>
    <mergeCell ref="G3214"/>
    <mergeCell ref="P3214"/>
    <mergeCell ref="Q3214"/>
    <mergeCell ref="R3214"/>
    <mergeCell ref="A3214"/>
    <mergeCell ref="B3214"/>
    <mergeCell ref="C3214"/>
    <mergeCell ref="D3214"/>
    <mergeCell ref="E3214"/>
    <mergeCell ref="F3213"/>
    <mergeCell ref="G3213"/>
    <mergeCell ref="P3213"/>
    <mergeCell ref="Q3213"/>
    <mergeCell ref="R3213"/>
    <mergeCell ref="A3213"/>
    <mergeCell ref="B3213"/>
    <mergeCell ref="C3213"/>
    <mergeCell ref="D3213"/>
    <mergeCell ref="E3213"/>
    <mergeCell ref="F3212"/>
    <mergeCell ref="G3212"/>
    <mergeCell ref="P3212"/>
    <mergeCell ref="Q3212"/>
    <mergeCell ref="R3212"/>
    <mergeCell ref="A3212"/>
    <mergeCell ref="B3212"/>
    <mergeCell ref="C3212"/>
    <mergeCell ref="D3212"/>
    <mergeCell ref="E3212"/>
    <mergeCell ref="F3221"/>
    <mergeCell ref="G3221"/>
    <mergeCell ref="P3221"/>
    <mergeCell ref="Q3221"/>
    <mergeCell ref="R3221"/>
    <mergeCell ref="A3221"/>
    <mergeCell ref="B3221"/>
    <mergeCell ref="C3221"/>
    <mergeCell ref="D3221"/>
    <mergeCell ref="E3221"/>
    <mergeCell ref="F3220"/>
    <mergeCell ref="G3220"/>
    <mergeCell ref="P3220"/>
    <mergeCell ref="Q3220"/>
    <mergeCell ref="R3220"/>
    <mergeCell ref="A3220"/>
    <mergeCell ref="B3220"/>
    <mergeCell ref="C3220"/>
    <mergeCell ref="D3220"/>
    <mergeCell ref="E3220"/>
    <mergeCell ref="F3218:F3219"/>
    <mergeCell ref="G3218:G3219"/>
    <mergeCell ref="P3218:P3219"/>
    <mergeCell ref="Q3218:Q3219"/>
    <mergeCell ref="R3218:R3219"/>
    <mergeCell ref="A3218:A3219"/>
    <mergeCell ref="B3218:B3219"/>
    <mergeCell ref="C3218:C3219"/>
    <mergeCell ref="D3218:D3219"/>
    <mergeCell ref="E3218:E3219"/>
    <mergeCell ref="F3216:F3217"/>
    <mergeCell ref="G3216:G3217"/>
    <mergeCell ref="P3216:P3217"/>
    <mergeCell ref="Q3216:Q3217"/>
    <mergeCell ref="R3216:R3217"/>
    <mergeCell ref="A3216:A3217"/>
    <mergeCell ref="B3216:B3217"/>
    <mergeCell ref="C3216:C3217"/>
    <mergeCell ref="D3216:D3217"/>
    <mergeCell ref="E3216:E3217"/>
    <mergeCell ref="F3231:F3232"/>
    <mergeCell ref="G3231:G3232"/>
    <mergeCell ref="P3231:P3232"/>
    <mergeCell ref="Q3231:Q3232"/>
    <mergeCell ref="R3231:R3232"/>
    <mergeCell ref="A3231:A3232"/>
    <mergeCell ref="B3231:B3232"/>
    <mergeCell ref="C3231:C3232"/>
    <mergeCell ref="D3231:D3232"/>
    <mergeCell ref="E3231:E3232"/>
    <mergeCell ref="F3226:F3230"/>
    <mergeCell ref="G3226:G3230"/>
    <mergeCell ref="P3226:P3230"/>
    <mergeCell ref="Q3226:Q3230"/>
    <mergeCell ref="R3226:R3230"/>
    <mergeCell ref="A3226:A3230"/>
    <mergeCell ref="B3226:B3230"/>
    <mergeCell ref="C3226:C3230"/>
    <mergeCell ref="D3226:D3230"/>
    <mergeCell ref="E3226:E3230"/>
    <mergeCell ref="F3224:F3225"/>
    <mergeCell ref="G3224:G3225"/>
    <mergeCell ref="P3224:P3225"/>
    <mergeCell ref="Q3224:Q3225"/>
    <mergeCell ref="R3224:R3225"/>
    <mergeCell ref="A3224:A3225"/>
    <mergeCell ref="B3224:B3225"/>
    <mergeCell ref="C3224:C3225"/>
    <mergeCell ref="D3224:D3225"/>
    <mergeCell ref="E3224:E3225"/>
    <mergeCell ref="F3222:F3223"/>
    <mergeCell ref="G3222:G3223"/>
    <mergeCell ref="P3222:P3223"/>
    <mergeCell ref="Q3222:Q3223"/>
    <mergeCell ref="R3222:R3223"/>
    <mergeCell ref="A3222:A3223"/>
    <mergeCell ref="B3222:B3223"/>
    <mergeCell ref="C3222:C3223"/>
    <mergeCell ref="D3222:D3223"/>
    <mergeCell ref="E3222:E3223"/>
    <mergeCell ref="F3236:F3238"/>
    <mergeCell ref="G3236:G3238"/>
    <mergeCell ref="P3236:P3238"/>
    <mergeCell ref="Q3236:Q3238"/>
    <mergeCell ref="R3236:R3238"/>
    <mergeCell ref="A3236:A3238"/>
    <mergeCell ref="B3236:B3238"/>
    <mergeCell ref="C3236:C3238"/>
    <mergeCell ref="D3236:D3238"/>
    <mergeCell ref="E3236:E3238"/>
    <mergeCell ref="F3235"/>
    <mergeCell ref="G3235"/>
    <mergeCell ref="P3235"/>
    <mergeCell ref="Q3235"/>
    <mergeCell ref="R3235"/>
    <mergeCell ref="A3235"/>
    <mergeCell ref="B3235"/>
    <mergeCell ref="C3235"/>
    <mergeCell ref="D3235"/>
    <mergeCell ref="E3235"/>
    <mergeCell ref="F3234"/>
    <mergeCell ref="G3234"/>
    <mergeCell ref="P3234"/>
    <mergeCell ref="Q3234"/>
    <mergeCell ref="R3234"/>
    <mergeCell ref="A3234"/>
    <mergeCell ref="B3234"/>
    <mergeCell ref="C3234"/>
    <mergeCell ref="D3234"/>
    <mergeCell ref="E3234"/>
    <mergeCell ref="F3233"/>
    <mergeCell ref="G3233"/>
    <mergeCell ref="P3233"/>
    <mergeCell ref="Q3233"/>
    <mergeCell ref="R3233"/>
    <mergeCell ref="A3233"/>
    <mergeCell ref="B3233"/>
    <mergeCell ref="C3233"/>
    <mergeCell ref="D3233"/>
    <mergeCell ref="E3233"/>
    <mergeCell ref="F3247"/>
    <mergeCell ref="G3247"/>
    <mergeCell ref="P3247"/>
    <mergeCell ref="Q3247"/>
    <mergeCell ref="R3247"/>
    <mergeCell ref="A3247"/>
    <mergeCell ref="B3247"/>
    <mergeCell ref="C3247"/>
    <mergeCell ref="D3247"/>
    <mergeCell ref="E3247"/>
    <mergeCell ref="F3244:F3246"/>
    <mergeCell ref="G3244:G3246"/>
    <mergeCell ref="P3244:P3246"/>
    <mergeCell ref="Q3244:Q3246"/>
    <mergeCell ref="R3244:R3246"/>
    <mergeCell ref="A3244:A3246"/>
    <mergeCell ref="B3244:B3246"/>
    <mergeCell ref="C3244:C3246"/>
    <mergeCell ref="D3244:D3246"/>
    <mergeCell ref="E3244:E3246"/>
    <mergeCell ref="F3243"/>
    <mergeCell ref="G3243"/>
    <mergeCell ref="P3243"/>
    <mergeCell ref="Q3243"/>
    <mergeCell ref="R3243"/>
    <mergeCell ref="A3243"/>
    <mergeCell ref="B3243"/>
    <mergeCell ref="C3243"/>
    <mergeCell ref="D3243"/>
    <mergeCell ref="E3243"/>
    <mergeCell ref="F3239:F3242"/>
    <mergeCell ref="G3239:G3242"/>
    <mergeCell ref="P3239:P3242"/>
    <mergeCell ref="Q3239:Q3242"/>
    <mergeCell ref="R3239:R3242"/>
    <mergeCell ref="A3239:A3242"/>
    <mergeCell ref="B3239:B3242"/>
    <mergeCell ref="C3239:C3242"/>
    <mergeCell ref="D3239:D3242"/>
    <mergeCell ref="E3239:E3242"/>
    <mergeCell ref="F3255"/>
    <mergeCell ref="G3255"/>
    <mergeCell ref="P3255"/>
    <mergeCell ref="Q3255"/>
    <mergeCell ref="R3255"/>
    <mergeCell ref="A3255"/>
    <mergeCell ref="B3255"/>
    <mergeCell ref="C3255"/>
    <mergeCell ref="D3255"/>
    <mergeCell ref="E3255"/>
    <mergeCell ref="F3252:F3254"/>
    <mergeCell ref="G3252:G3254"/>
    <mergeCell ref="P3252:P3254"/>
    <mergeCell ref="Q3252:Q3254"/>
    <mergeCell ref="R3252:R3254"/>
    <mergeCell ref="A3252:A3254"/>
    <mergeCell ref="B3252:B3254"/>
    <mergeCell ref="C3252:C3254"/>
    <mergeCell ref="D3252:D3254"/>
    <mergeCell ref="E3252:E3254"/>
    <mergeCell ref="F3250:F3251"/>
    <mergeCell ref="G3250:G3251"/>
    <mergeCell ref="P3250:P3251"/>
    <mergeCell ref="Q3250:Q3251"/>
    <mergeCell ref="R3250:R3251"/>
    <mergeCell ref="A3250:A3251"/>
    <mergeCell ref="B3250:B3251"/>
    <mergeCell ref="C3250:C3251"/>
    <mergeCell ref="D3250:D3251"/>
    <mergeCell ref="E3250:E3251"/>
    <mergeCell ref="F3248:F3249"/>
    <mergeCell ref="G3248:G3249"/>
    <mergeCell ref="P3248:P3249"/>
    <mergeCell ref="Q3248:Q3249"/>
    <mergeCell ref="R3248:R3249"/>
    <mergeCell ref="A3248:A3249"/>
    <mergeCell ref="B3248:B3249"/>
    <mergeCell ref="C3248:C3249"/>
    <mergeCell ref="D3248:D3249"/>
    <mergeCell ref="E3248:E3249"/>
    <mergeCell ref="F3263:F3266"/>
    <mergeCell ref="G3263:G3266"/>
    <mergeCell ref="P3263:P3266"/>
    <mergeCell ref="Q3263:Q3266"/>
    <mergeCell ref="R3263:R3266"/>
    <mergeCell ref="A3263:A3266"/>
    <mergeCell ref="B3263:B3266"/>
    <mergeCell ref="C3263:C3266"/>
    <mergeCell ref="D3263:D3266"/>
    <mergeCell ref="E3263:E3266"/>
    <mergeCell ref="F3261:F3262"/>
    <mergeCell ref="G3261:G3262"/>
    <mergeCell ref="P3261:P3262"/>
    <mergeCell ref="Q3261:Q3262"/>
    <mergeCell ref="R3261:R3262"/>
    <mergeCell ref="A3261:A3262"/>
    <mergeCell ref="B3261:B3262"/>
    <mergeCell ref="C3261:C3262"/>
    <mergeCell ref="D3261:D3262"/>
    <mergeCell ref="E3261:E3262"/>
    <mergeCell ref="F3257:F3260"/>
    <mergeCell ref="G3257:G3260"/>
    <mergeCell ref="P3257:P3260"/>
    <mergeCell ref="Q3257:Q3260"/>
    <mergeCell ref="R3257:R3260"/>
    <mergeCell ref="A3257:A3260"/>
    <mergeCell ref="B3257:B3260"/>
    <mergeCell ref="C3257:C3260"/>
    <mergeCell ref="D3257:D3260"/>
    <mergeCell ref="E3257:E3260"/>
    <mergeCell ref="F3256"/>
    <mergeCell ref="G3256"/>
    <mergeCell ref="P3256"/>
    <mergeCell ref="Q3256"/>
    <mergeCell ref="R3256"/>
    <mergeCell ref="A3256"/>
    <mergeCell ref="B3256"/>
    <mergeCell ref="C3256"/>
    <mergeCell ref="D3256"/>
    <mergeCell ref="E3256"/>
    <mergeCell ref="F3281:F3284"/>
    <mergeCell ref="G3281:G3284"/>
    <mergeCell ref="P3281:P3284"/>
    <mergeCell ref="Q3281:Q3284"/>
    <mergeCell ref="R3281:R3284"/>
    <mergeCell ref="A3281:A3284"/>
    <mergeCell ref="B3281:B3284"/>
    <mergeCell ref="C3281:C3284"/>
    <mergeCell ref="D3281:D3284"/>
    <mergeCell ref="E3281:E3284"/>
    <mergeCell ref="F3273:F3280"/>
    <mergeCell ref="G3273:G3280"/>
    <mergeCell ref="P3273:P3280"/>
    <mergeCell ref="Q3273:Q3280"/>
    <mergeCell ref="R3273:R3280"/>
    <mergeCell ref="A3273:A3280"/>
    <mergeCell ref="B3273:B3280"/>
    <mergeCell ref="C3273:C3280"/>
    <mergeCell ref="D3273:D3280"/>
    <mergeCell ref="E3273:E3280"/>
    <mergeCell ref="F3270:F3272"/>
    <mergeCell ref="G3270:G3272"/>
    <mergeCell ref="P3270:P3272"/>
    <mergeCell ref="Q3270:Q3272"/>
    <mergeCell ref="R3270:R3272"/>
    <mergeCell ref="A3270:A3272"/>
    <mergeCell ref="B3270:B3272"/>
    <mergeCell ref="C3270:C3272"/>
    <mergeCell ref="D3270:D3272"/>
    <mergeCell ref="E3270:E3272"/>
    <mergeCell ref="F3267:F3269"/>
    <mergeCell ref="G3267:G3269"/>
    <mergeCell ref="P3267:P3269"/>
    <mergeCell ref="Q3267:Q3269"/>
    <mergeCell ref="R3267:R3269"/>
    <mergeCell ref="A3267:A3269"/>
    <mergeCell ref="B3267:B3269"/>
    <mergeCell ref="C3267:C3269"/>
    <mergeCell ref="D3267:D3269"/>
    <mergeCell ref="E3267:E3269"/>
    <mergeCell ref="F3292:F3294"/>
    <mergeCell ref="G3292:G3294"/>
    <mergeCell ref="P3292:P3294"/>
    <mergeCell ref="Q3292:Q3294"/>
    <mergeCell ref="R3292:R3294"/>
    <mergeCell ref="A3292:A3294"/>
    <mergeCell ref="B3292:B3294"/>
    <mergeCell ref="C3292:C3294"/>
    <mergeCell ref="D3292:D3294"/>
    <mergeCell ref="E3292:E3294"/>
    <mergeCell ref="F3290:F3291"/>
    <mergeCell ref="G3290:G3291"/>
    <mergeCell ref="P3290:P3291"/>
    <mergeCell ref="Q3290:Q3291"/>
    <mergeCell ref="R3290:R3291"/>
    <mergeCell ref="A3290:A3291"/>
    <mergeCell ref="B3290:B3291"/>
    <mergeCell ref="C3290:C3291"/>
    <mergeCell ref="D3290:D3291"/>
    <mergeCell ref="E3290:E3291"/>
    <mergeCell ref="F3287:F3289"/>
    <mergeCell ref="G3287:G3289"/>
    <mergeCell ref="P3287:P3289"/>
    <mergeCell ref="Q3287:Q3289"/>
    <mergeCell ref="R3287:R3289"/>
    <mergeCell ref="A3287:A3289"/>
    <mergeCell ref="B3287:B3289"/>
    <mergeCell ref="C3287:C3289"/>
    <mergeCell ref="D3287:D3289"/>
    <mergeCell ref="E3287:E3289"/>
    <mergeCell ref="F3285:F3286"/>
    <mergeCell ref="G3285:G3286"/>
    <mergeCell ref="P3285:P3286"/>
    <mergeCell ref="Q3285:Q3286"/>
    <mergeCell ref="R3285:R3286"/>
    <mergeCell ref="A3285:A3286"/>
    <mergeCell ref="B3285:B3286"/>
    <mergeCell ref="C3285:C3286"/>
    <mergeCell ref="D3285:D3286"/>
    <mergeCell ref="E3285:E3286"/>
    <mergeCell ref="F3301:F3304"/>
    <mergeCell ref="G3301:G3304"/>
    <mergeCell ref="P3301:P3304"/>
    <mergeCell ref="Q3301:Q3304"/>
    <mergeCell ref="R3301:R3304"/>
    <mergeCell ref="A3301:A3304"/>
    <mergeCell ref="B3301:B3304"/>
    <mergeCell ref="C3301:C3304"/>
    <mergeCell ref="D3301:D3304"/>
    <mergeCell ref="E3301:E3304"/>
    <mergeCell ref="F3299:F3300"/>
    <mergeCell ref="G3299:G3300"/>
    <mergeCell ref="P3299:P3300"/>
    <mergeCell ref="Q3299:Q3300"/>
    <mergeCell ref="R3299:R3300"/>
    <mergeCell ref="A3299:A3300"/>
    <mergeCell ref="B3299:B3300"/>
    <mergeCell ref="C3299:C3300"/>
    <mergeCell ref="D3299:D3300"/>
    <mergeCell ref="E3299:E3300"/>
    <mergeCell ref="F3296:F3298"/>
    <mergeCell ref="G3296:G3298"/>
    <mergeCell ref="P3296:P3298"/>
    <mergeCell ref="Q3296:Q3298"/>
    <mergeCell ref="R3296:R3298"/>
    <mergeCell ref="A3296:A3298"/>
    <mergeCell ref="B3296:B3298"/>
    <mergeCell ref="C3296:C3298"/>
    <mergeCell ref="D3296:D3298"/>
    <mergeCell ref="E3296:E3298"/>
    <mergeCell ref="F3295"/>
    <mergeCell ref="G3295"/>
    <mergeCell ref="P3295"/>
    <mergeCell ref="Q3295"/>
    <mergeCell ref="R3295"/>
    <mergeCell ref="A3295"/>
    <mergeCell ref="B3295"/>
    <mergeCell ref="C3295"/>
    <mergeCell ref="D3295"/>
    <mergeCell ref="E3295"/>
    <mergeCell ref="F3314:F3317"/>
    <mergeCell ref="G3314:G3317"/>
    <mergeCell ref="P3314:P3317"/>
    <mergeCell ref="Q3314:Q3317"/>
    <mergeCell ref="R3314:R3317"/>
    <mergeCell ref="A3314:A3317"/>
    <mergeCell ref="B3314:B3317"/>
    <mergeCell ref="C3314:C3317"/>
    <mergeCell ref="D3314:D3317"/>
    <mergeCell ref="E3314:E3317"/>
    <mergeCell ref="F3312:F3313"/>
    <mergeCell ref="G3312:G3313"/>
    <mergeCell ref="P3312:P3313"/>
    <mergeCell ref="Q3312:Q3313"/>
    <mergeCell ref="R3312:R3313"/>
    <mergeCell ref="A3312:A3313"/>
    <mergeCell ref="B3312:B3313"/>
    <mergeCell ref="C3312:C3313"/>
    <mergeCell ref="D3312:D3313"/>
    <mergeCell ref="E3312:E3313"/>
    <mergeCell ref="F3308:F3311"/>
    <mergeCell ref="G3308:G3311"/>
    <mergeCell ref="P3308:P3311"/>
    <mergeCell ref="Q3308:Q3311"/>
    <mergeCell ref="R3308:R3311"/>
    <mergeCell ref="A3308:A3311"/>
    <mergeCell ref="B3308:B3311"/>
    <mergeCell ref="C3308:C3311"/>
    <mergeCell ref="D3308:D3311"/>
    <mergeCell ref="E3308:E3311"/>
    <mergeCell ref="F3305:F3307"/>
    <mergeCell ref="G3305:G3307"/>
    <mergeCell ref="P3305:P3307"/>
    <mergeCell ref="Q3305:Q3307"/>
    <mergeCell ref="R3305:R3307"/>
    <mergeCell ref="A3305:A3307"/>
    <mergeCell ref="B3305:B3307"/>
    <mergeCell ref="C3305:C3307"/>
    <mergeCell ref="D3305:D3307"/>
    <mergeCell ref="E3305:E3307"/>
    <mergeCell ref="F3326:F3330"/>
    <mergeCell ref="G3326:G3330"/>
    <mergeCell ref="P3326:P3330"/>
    <mergeCell ref="Q3326:Q3330"/>
    <mergeCell ref="R3326:R3330"/>
    <mergeCell ref="A3326:A3330"/>
    <mergeCell ref="B3326:B3330"/>
    <mergeCell ref="C3326:C3330"/>
    <mergeCell ref="D3326:D3330"/>
    <mergeCell ref="E3326:E3330"/>
    <mergeCell ref="F3322:F3325"/>
    <mergeCell ref="G3322:G3325"/>
    <mergeCell ref="P3322:P3325"/>
    <mergeCell ref="Q3322:Q3325"/>
    <mergeCell ref="R3322:R3325"/>
    <mergeCell ref="A3322:A3325"/>
    <mergeCell ref="B3322:B3325"/>
    <mergeCell ref="C3322:C3325"/>
    <mergeCell ref="D3322:D3325"/>
    <mergeCell ref="E3322:E3325"/>
    <mergeCell ref="F3321"/>
    <mergeCell ref="G3321"/>
    <mergeCell ref="P3321"/>
    <mergeCell ref="Q3321"/>
    <mergeCell ref="R3321"/>
    <mergeCell ref="A3321"/>
    <mergeCell ref="B3321"/>
    <mergeCell ref="C3321"/>
    <mergeCell ref="D3321"/>
    <mergeCell ref="E3321"/>
    <mergeCell ref="F3318:F3320"/>
    <mergeCell ref="G3318:G3320"/>
    <mergeCell ref="P3318:P3320"/>
    <mergeCell ref="Q3318:Q3320"/>
    <mergeCell ref="R3318:R3320"/>
    <mergeCell ref="A3318:A3320"/>
    <mergeCell ref="B3318:B3320"/>
    <mergeCell ref="C3318:C3320"/>
    <mergeCell ref="D3318:D3320"/>
    <mergeCell ref="E3318:E3320"/>
    <mergeCell ref="F3338:F3339"/>
    <mergeCell ref="G3338:G3339"/>
    <mergeCell ref="P3338:P3339"/>
    <mergeCell ref="Q3338:Q3339"/>
    <mergeCell ref="R3338:R3339"/>
    <mergeCell ref="A3338:A3339"/>
    <mergeCell ref="B3338:B3339"/>
    <mergeCell ref="C3338:C3339"/>
    <mergeCell ref="D3338:D3339"/>
    <mergeCell ref="E3338:E3339"/>
    <mergeCell ref="F3335:F3337"/>
    <mergeCell ref="G3335:G3337"/>
    <mergeCell ref="P3335:P3337"/>
    <mergeCell ref="Q3335:Q3337"/>
    <mergeCell ref="R3335:R3337"/>
    <mergeCell ref="A3335:A3337"/>
    <mergeCell ref="B3335:B3337"/>
    <mergeCell ref="C3335:C3337"/>
    <mergeCell ref="D3335:D3337"/>
    <mergeCell ref="E3335:E3337"/>
    <mergeCell ref="F3332:F3334"/>
    <mergeCell ref="G3332:G3334"/>
    <mergeCell ref="P3332:P3334"/>
    <mergeCell ref="Q3332:Q3334"/>
    <mergeCell ref="R3332:R3334"/>
    <mergeCell ref="A3332:A3334"/>
    <mergeCell ref="B3332:B3334"/>
    <mergeCell ref="C3332:C3334"/>
    <mergeCell ref="D3332:D3334"/>
    <mergeCell ref="E3332:E3334"/>
    <mergeCell ref="F3331"/>
    <mergeCell ref="G3331"/>
    <mergeCell ref="P3331"/>
    <mergeCell ref="Q3331"/>
    <mergeCell ref="R3331"/>
    <mergeCell ref="A3331"/>
    <mergeCell ref="B3331"/>
    <mergeCell ref="C3331"/>
    <mergeCell ref="D3331"/>
    <mergeCell ref="E3331"/>
    <mergeCell ref="F3349:F3352"/>
    <mergeCell ref="G3349:G3352"/>
    <mergeCell ref="P3349:P3352"/>
    <mergeCell ref="Q3349:Q3352"/>
    <mergeCell ref="R3349:R3352"/>
    <mergeCell ref="A3349:A3352"/>
    <mergeCell ref="B3349:B3352"/>
    <mergeCell ref="C3349:C3352"/>
    <mergeCell ref="D3349:D3352"/>
    <mergeCell ref="E3349:E3352"/>
    <mergeCell ref="F3344:F3348"/>
    <mergeCell ref="G3344:G3348"/>
    <mergeCell ref="P3344:P3348"/>
    <mergeCell ref="Q3344:Q3348"/>
    <mergeCell ref="R3344:R3348"/>
    <mergeCell ref="A3344:A3348"/>
    <mergeCell ref="B3344:B3348"/>
    <mergeCell ref="C3344:C3348"/>
    <mergeCell ref="D3344:D3348"/>
    <mergeCell ref="E3344:E3348"/>
    <mergeCell ref="F3342:F3343"/>
    <mergeCell ref="G3342:G3343"/>
    <mergeCell ref="P3342:P3343"/>
    <mergeCell ref="Q3342:Q3343"/>
    <mergeCell ref="R3342:R3343"/>
    <mergeCell ref="A3342:A3343"/>
    <mergeCell ref="B3342:B3343"/>
    <mergeCell ref="C3342:C3343"/>
    <mergeCell ref="D3342:D3343"/>
    <mergeCell ref="E3342:E3343"/>
    <mergeCell ref="F3340:F3341"/>
    <mergeCell ref="G3340:G3341"/>
    <mergeCell ref="P3340:P3341"/>
    <mergeCell ref="Q3340:Q3341"/>
    <mergeCell ref="R3340:R3341"/>
    <mergeCell ref="A3340:A3341"/>
    <mergeCell ref="B3340:B3341"/>
    <mergeCell ref="C3340:C3341"/>
    <mergeCell ref="D3340:D3341"/>
    <mergeCell ref="E3340:E3341"/>
    <mergeCell ref="F3364:F3367"/>
    <mergeCell ref="G3364:G3367"/>
    <mergeCell ref="P3364:P3367"/>
    <mergeCell ref="Q3364:Q3367"/>
    <mergeCell ref="R3364:R3367"/>
    <mergeCell ref="A3364:A3367"/>
    <mergeCell ref="B3364:B3367"/>
    <mergeCell ref="C3364:C3367"/>
    <mergeCell ref="D3364:D3367"/>
    <mergeCell ref="E3364:E3367"/>
    <mergeCell ref="F3359:F3363"/>
    <mergeCell ref="G3359:G3363"/>
    <mergeCell ref="P3359:P3363"/>
    <mergeCell ref="Q3359:Q3363"/>
    <mergeCell ref="R3359:R3363"/>
    <mergeCell ref="A3359:A3363"/>
    <mergeCell ref="B3359:B3363"/>
    <mergeCell ref="C3359:C3363"/>
    <mergeCell ref="D3359:D3363"/>
    <mergeCell ref="E3359:E3363"/>
    <mergeCell ref="F3355:F3358"/>
    <mergeCell ref="G3355:G3358"/>
    <mergeCell ref="P3355:P3358"/>
    <mergeCell ref="Q3355:Q3358"/>
    <mergeCell ref="R3355:R3358"/>
    <mergeCell ref="A3355:A3358"/>
    <mergeCell ref="B3355:B3358"/>
    <mergeCell ref="C3355:C3358"/>
    <mergeCell ref="D3355:D3358"/>
    <mergeCell ref="E3355:E3358"/>
    <mergeCell ref="F3353:F3354"/>
    <mergeCell ref="G3353:G3354"/>
    <mergeCell ref="P3353:P3354"/>
    <mergeCell ref="Q3353:Q3354"/>
    <mergeCell ref="R3353:R3354"/>
    <mergeCell ref="A3353:A3354"/>
    <mergeCell ref="B3353:B3354"/>
    <mergeCell ref="C3353:C3354"/>
    <mergeCell ref="D3353:D3354"/>
    <mergeCell ref="E3353:E3354"/>
    <mergeCell ref="F3377:F3378"/>
    <mergeCell ref="G3377:G3378"/>
    <mergeCell ref="P3377:P3378"/>
    <mergeCell ref="Q3377:Q3378"/>
    <mergeCell ref="R3377:R3378"/>
    <mergeCell ref="A3377:A3378"/>
    <mergeCell ref="B3377:B3378"/>
    <mergeCell ref="C3377:C3378"/>
    <mergeCell ref="D3377:D3378"/>
    <mergeCell ref="E3377:E3378"/>
    <mergeCell ref="F3375:F3376"/>
    <mergeCell ref="G3375:G3376"/>
    <mergeCell ref="P3375:P3376"/>
    <mergeCell ref="Q3375:Q3376"/>
    <mergeCell ref="R3375:R3376"/>
    <mergeCell ref="A3375:A3376"/>
    <mergeCell ref="B3375:B3376"/>
    <mergeCell ref="C3375:C3376"/>
    <mergeCell ref="D3375:D3376"/>
    <mergeCell ref="E3375:E3376"/>
    <mergeCell ref="F3372:F3374"/>
    <mergeCell ref="G3372:G3374"/>
    <mergeCell ref="P3372:P3374"/>
    <mergeCell ref="Q3372:Q3374"/>
    <mergeCell ref="R3372:R3374"/>
    <mergeCell ref="A3372:A3374"/>
    <mergeCell ref="B3372:B3374"/>
    <mergeCell ref="C3372:C3374"/>
    <mergeCell ref="D3372:D3374"/>
    <mergeCell ref="E3372:E3374"/>
    <mergeCell ref="F3368:F3371"/>
    <mergeCell ref="G3368:G3371"/>
    <mergeCell ref="P3368:P3371"/>
    <mergeCell ref="Q3368:Q3371"/>
    <mergeCell ref="R3368:R3371"/>
    <mergeCell ref="A3368:A3371"/>
    <mergeCell ref="B3368:B3371"/>
    <mergeCell ref="C3368:C3371"/>
    <mergeCell ref="D3368:D3371"/>
    <mergeCell ref="E3368:E3371"/>
    <mergeCell ref="F3388:F3392"/>
    <mergeCell ref="G3388:G3392"/>
    <mergeCell ref="P3388:P3392"/>
    <mergeCell ref="Q3388:Q3392"/>
    <mergeCell ref="R3388:R3392"/>
    <mergeCell ref="A3388:A3392"/>
    <mergeCell ref="B3388:B3392"/>
    <mergeCell ref="C3388:C3392"/>
    <mergeCell ref="D3388:D3392"/>
    <mergeCell ref="E3388:E3392"/>
    <mergeCell ref="F3384:F3387"/>
    <mergeCell ref="G3384:G3387"/>
    <mergeCell ref="P3384:P3387"/>
    <mergeCell ref="Q3384:Q3387"/>
    <mergeCell ref="R3384:R3387"/>
    <mergeCell ref="A3384:A3387"/>
    <mergeCell ref="B3384:B3387"/>
    <mergeCell ref="C3384:C3387"/>
    <mergeCell ref="D3384:D3387"/>
    <mergeCell ref="E3384:E3387"/>
    <mergeCell ref="F3380:F3383"/>
    <mergeCell ref="G3380:G3383"/>
    <mergeCell ref="P3380:P3383"/>
    <mergeCell ref="Q3380:Q3383"/>
    <mergeCell ref="R3380:R3383"/>
    <mergeCell ref="A3380:A3383"/>
    <mergeCell ref="B3380:B3383"/>
    <mergeCell ref="C3380:C3383"/>
    <mergeCell ref="D3380:D3383"/>
    <mergeCell ref="E3380:E3383"/>
    <mergeCell ref="F3379"/>
    <mergeCell ref="G3379"/>
    <mergeCell ref="P3379"/>
    <mergeCell ref="Q3379"/>
    <mergeCell ref="R3379"/>
    <mergeCell ref="A3379"/>
    <mergeCell ref="B3379"/>
    <mergeCell ref="C3379"/>
    <mergeCell ref="D3379"/>
    <mergeCell ref="E3379"/>
    <mergeCell ref="F3404:F3408"/>
    <mergeCell ref="G3404:G3408"/>
    <mergeCell ref="P3404:P3408"/>
    <mergeCell ref="Q3404:Q3408"/>
    <mergeCell ref="R3404:R3408"/>
    <mergeCell ref="A3404:A3408"/>
    <mergeCell ref="B3404:B3408"/>
    <mergeCell ref="C3404:C3408"/>
    <mergeCell ref="D3404:D3408"/>
    <mergeCell ref="E3404:E3408"/>
    <mergeCell ref="F3403"/>
    <mergeCell ref="G3403"/>
    <mergeCell ref="P3403"/>
    <mergeCell ref="Q3403"/>
    <mergeCell ref="R3403"/>
    <mergeCell ref="A3403"/>
    <mergeCell ref="B3403"/>
    <mergeCell ref="C3403"/>
    <mergeCell ref="D3403"/>
    <mergeCell ref="E3403"/>
    <mergeCell ref="F3394:F3402"/>
    <mergeCell ref="G3394:G3402"/>
    <mergeCell ref="P3394:P3402"/>
    <mergeCell ref="Q3394:Q3402"/>
    <mergeCell ref="R3394:R3402"/>
    <mergeCell ref="A3394:A3402"/>
    <mergeCell ref="B3394:B3402"/>
    <mergeCell ref="C3394:C3402"/>
    <mergeCell ref="D3394:D3402"/>
    <mergeCell ref="E3394:E3402"/>
    <mergeCell ref="F3393"/>
    <mergeCell ref="G3393"/>
    <mergeCell ref="P3393"/>
    <mergeCell ref="Q3393"/>
    <mergeCell ref="R3393"/>
    <mergeCell ref="A3393"/>
    <mergeCell ref="B3393"/>
    <mergeCell ref="C3393"/>
    <mergeCell ref="D3393"/>
    <mergeCell ref="E3393"/>
    <mergeCell ref="F3414:F3416"/>
    <mergeCell ref="G3414:G3416"/>
    <mergeCell ref="P3414:P3416"/>
    <mergeCell ref="Q3414:Q3416"/>
    <mergeCell ref="R3414:R3416"/>
    <mergeCell ref="A3414:A3416"/>
    <mergeCell ref="B3414:B3416"/>
    <mergeCell ref="C3414:C3416"/>
    <mergeCell ref="D3414:D3416"/>
    <mergeCell ref="E3414:E3416"/>
    <mergeCell ref="F3413"/>
    <mergeCell ref="G3413"/>
    <mergeCell ref="P3413"/>
    <mergeCell ref="Q3413"/>
    <mergeCell ref="R3413"/>
    <mergeCell ref="A3413"/>
    <mergeCell ref="B3413"/>
    <mergeCell ref="C3413"/>
    <mergeCell ref="D3413"/>
    <mergeCell ref="E3413"/>
    <mergeCell ref="F3411:F3412"/>
    <mergeCell ref="G3411:G3412"/>
    <mergeCell ref="P3411:P3412"/>
    <mergeCell ref="Q3411:Q3412"/>
    <mergeCell ref="R3411:R3412"/>
    <mergeCell ref="A3411:A3412"/>
    <mergeCell ref="B3411:B3412"/>
    <mergeCell ref="C3411:C3412"/>
    <mergeCell ref="D3411:D3412"/>
    <mergeCell ref="E3411:E3412"/>
    <mergeCell ref="F3409:F3410"/>
    <mergeCell ref="G3409:G3410"/>
    <mergeCell ref="P3409:P3410"/>
    <mergeCell ref="Q3409:Q3410"/>
    <mergeCell ref="R3409:R3410"/>
    <mergeCell ref="A3409:A3410"/>
    <mergeCell ref="B3409:B3410"/>
    <mergeCell ref="C3409:C3410"/>
    <mergeCell ref="D3409:D3410"/>
    <mergeCell ref="E3409:E3410"/>
    <mergeCell ref="F3421:F3422"/>
    <mergeCell ref="G3421:G3422"/>
    <mergeCell ref="P3421:P3422"/>
    <mergeCell ref="Q3421:Q3422"/>
    <mergeCell ref="R3421:R3422"/>
    <mergeCell ref="A3421:A3422"/>
    <mergeCell ref="B3421:B3422"/>
    <mergeCell ref="C3421:C3422"/>
    <mergeCell ref="D3421:D3422"/>
    <mergeCell ref="E3421:E3422"/>
    <mergeCell ref="F3420"/>
    <mergeCell ref="G3420"/>
    <mergeCell ref="P3420"/>
    <mergeCell ref="Q3420"/>
    <mergeCell ref="R3420"/>
    <mergeCell ref="A3420"/>
    <mergeCell ref="B3420"/>
    <mergeCell ref="C3420"/>
    <mergeCell ref="D3420"/>
    <mergeCell ref="E3420"/>
    <mergeCell ref="F3419"/>
    <mergeCell ref="G3419"/>
    <mergeCell ref="P3419"/>
    <mergeCell ref="Q3419"/>
    <mergeCell ref="R3419"/>
    <mergeCell ref="A3419"/>
    <mergeCell ref="B3419"/>
    <mergeCell ref="C3419"/>
    <mergeCell ref="D3419"/>
    <mergeCell ref="E3419"/>
    <mergeCell ref="F3417:F3418"/>
    <mergeCell ref="G3417:G3418"/>
    <mergeCell ref="P3417:P3418"/>
    <mergeCell ref="Q3417:Q3418"/>
    <mergeCell ref="R3417:R3418"/>
    <mergeCell ref="A3417:A3418"/>
    <mergeCell ref="B3417:B3418"/>
    <mergeCell ref="C3417:C3418"/>
    <mergeCell ref="D3417:D3418"/>
    <mergeCell ref="E3417:E3418"/>
    <mergeCell ref="F3431"/>
    <mergeCell ref="G3431"/>
    <mergeCell ref="P3431"/>
    <mergeCell ref="Q3431"/>
    <mergeCell ref="R3431"/>
    <mergeCell ref="A3431"/>
    <mergeCell ref="B3431"/>
    <mergeCell ref="C3431"/>
    <mergeCell ref="D3431"/>
    <mergeCell ref="E3431"/>
    <mergeCell ref="F3430"/>
    <mergeCell ref="G3430"/>
    <mergeCell ref="P3430"/>
    <mergeCell ref="Q3430"/>
    <mergeCell ref="R3430"/>
    <mergeCell ref="A3430"/>
    <mergeCell ref="B3430"/>
    <mergeCell ref="C3430"/>
    <mergeCell ref="D3430"/>
    <mergeCell ref="E3430"/>
    <mergeCell ref="F3428:F3429"/>
    <mergeCell ref="G3428:G3429"/>
    <mergeCell ref="P3428:P3429"/>
    <mergeCell ref="Q3428:Q3429"/>
    <mergeCell ref="R3428:R3429"/>
    <mergeCell ref="A3428:A3429"/>
    <mergeCell ref="B3428:B3429"/>
    <mergeCell ref="C3428:C3429"/>
    <mergeCell ref="D3428:D3429"/>
    <mergeCell ref="E3428:E3429"/>
    <mergeCell ref="F3423:F3427"/>
    <mergeCell ref="G3423:G3427"/>
    <mergeCell ref="P3423:P3427"/>
    <mergeCell ref="Q3423:Q3427"/>
    <mergeCell ref="R3423:R3427"/>
    <mergeCell ref="A3423:A3427"/>
    <mergeCell ref="B3423:B3427"/>
    <mergeCell ref="C3423:C3427"/>
    <mergeCell ref="D3423:D3427"/>
    <mergeCell ref="E3423:E3427"/>
    <mergeCell ref="F3436:F3437"/>
    <mergeCell ref="G3436:G3437"/>
    <mergeCell ref="P3436:P3437"/>
    <mergeCell ref="Q3436:Q3437"/>
    <mergeCell ref="R3436:R3437"/>
    <mergeCell ref="A3436:A3437"/>
    <mergeCell ref="B3436:B3437"/>
    <mergeCell ref="C3436:C3437"/>
    <mergeCell ref="D3436:D3437"/>
    <mergeCell ref="E3436:E3437"/>
    <mergeCell ref="F3435"/>
    <mergeCell ref="G3435"/>
    <mergeCell ref="P3435"/>
    <mergeCell ref="Q3435"/>
    <mergeCell ref="R3435"/>
    <mergeCell ref="A3435"/>
    <mergeCell ref="B3435"/>
    <mergeCell ref="C3435"/>
    <mergeCell ref="D3435"/>
    <mergeCell ref="E3435"/>
    <mergeCell ref="F3433:F3434"/>
    <mergeCell ref="G3433:G3434"/>
    <mergeCell ref="P3433:P3434"/>
    <mergeCell ref="Q3433:Q3434"/>
    <mergeCell ref="R3433:R3434"/>
    <mergeCell ref="A3433:A3434"/>
    <mergeCell ref="B3433:B3434"/>
    <mergeCell ref="C3433:C3434"/>
    <mergeCell ref="D3433:D3434"/>
    <mergeCell ref="E3433:E3434"/>
    <mergeCell ref="F3432"/>
    <mergeCell ref="G3432"/>
    <mergeCell ref="P3432"/>
    <mergeCell ref="Q3432"/>
    <mergeCell ref="R3432"/>
    <mergeCell ref="A3432"/>
    <mergeCell ref="B3432"/>
    <mergeCell ref="C3432"/>
    <mergeCell ref="D3432"/>
    <mergeCell ref="E3432"/>
    <mergeCell ref="F3443:F3445"/>
    <mergeCell ref="G3443:G3445"/>
    <mergeCell ref="P3443:P3445"/>
    <mergeCell ref="Q3443:Q3445"/>
    <mergeCell ref="R3443:R3445"/>
    <mergeCell ref="A3443:A3445"/>
    <mergeCell ref="B3443:B3445"/>
    <mergeCell ref="C3443:C3445"/>
    <mergeCell ref="D3443:D3445"/>
    <mergeCell ref="E3443:E3445"/>
    <mergeCell ref="F3442"/>
    <mergeCell ref="G3442"/>
    <mergeCell ref="P3442"/>
    <mergeCell ref="Q3442"/>
    <mergeCell ref="R3442"/>
    <mergeCell ref="A3442"/>
    <mergeCell ref="B3442"/>
    <mergeCell ref="C3442"/>
    <mergeCell ref="D3442"/>
    <mergeCell ref="E3442"/>
    <mergeCell ref="F3440:F3441"/>
    <mergeCell ref="G3440:G3441"/>
    <mergeCell ref="P3440:P3441"/>
    <mergeCell ref="Q3440:Q3441"/>
    <mergeCell ref="R3440:R3441"/>
    <mergeCell ref="A3440:A3441"/>
    <mergeCell ref="B3440:B3441"/>
    <mergeCell ref="C3440:C3441"/>
    <mergeCell ref="D3440:D3441"/>
    <mergeCell ref="E3440:E3441"/>
    <mergeCell ref="F3438:F3439"/>
    <mergeCell ref="G3438:G3439"/>
    <mergeCell ref="P3438:P3439"/>
    <mergeCell ref="Q3438:Q3439"/>
    <mergeCell ref="R3438:R3439"/>
    <mergeCell ref="A3438:A3439"/>
    <mergeCell ref="B3438:B3439"/>
    <mergeCell ref="C3438:C3439"/>
    <mergeCell ref="D3438:D3439"/>
    <mergeCell ref="E3438:E3439"/>
    <mergeCell ref="F3450:F3454"/>
    <mergeCell ref="G3450:G3454"/>
    <mergeCell ref="P3450:P3454"/>
    <mergeCell ref="Q3450:Q3454"/>
    <mergeCell ref="R3450:R3454"/>
    <mergeCell ref="A3450:A3454"/>
    <mergeCell ref="B3450:B3454"/>
    <mergeCell ref="C3450:C3454"/>
    <mergeCell ref="D3450:D3454"/>
    <mergeCell ref="E3450:E3454"/>
    <mergeCell ref="F3448:F3449"/>
    <mergeCell ref="G3448:G3449"/>
    <mergeCell ref="P3448:P3449"/>
    <mergeCell ref="Q3448:Q3449"/>
    <mergeCell ref="R3448:R3449"/>
    <mergeCell ref="A3448:A3449"/>
    <mergeCell ref="B3448:B3449"/>
    <mergeCell ref="C3448:C3449"/>
    <mergeCell ref="D3448:D3449"/>
    <mergeCell ref="E3448:E3449"/>
    <mergeCell ref="F3447"/>
    <mergeCell ref="G3447"/>
    <mergeCell ref="P3447"/>
    <mergeCell ref="Q3447"/>
    <mergeCell ref="R3447"/>
    <mergeCell ref="A3447"/>
    <mergeCell ref="B3447"/>
    <mergeCell ref="C3447"/>
    <mergeCell ref="D3447"/>
    <mergeCell ref="E3447"/>
    <mergeCell ref="F3446"/>
    <mergeCell ref="G3446"/>
    <mergeCell ref="P3446"/>
    <mergeCell ref="Q3446"/>
    <mergeCell ref="R3446"/>
    <mergeCell ref="A3446"/>
    <mergeCell ref="B3446"/>
    <mergeCell ref="C3446"/>
    <mergeCell ref="D3446"/>
    <mergeCell ref="E3446"/>
    <mergeCell ref="F3463"/>
    <mergeCell ref="G3463"/>
    <mergeCell ref="P3463"/>
    <mergeCell ref="Q3463"/>
    <mergeCell ref="R3463"/>
    <mergeCell ref="A3463"/>
    <mergeCell ref="B3463"/>
    <mergeCell ref="C3463"/>
    <mergeCell ref="D3463"/>
    <mergeCell ref="E3463"/>
    <mergeCell ref="F3461:F3462"/>
    <mergeCell ref="G3461:G3462"/>
    <mergeCell ref="P3461:P3462"/>
    <mergeCell ref="Q3461:Q3462"/>
    <mergeCell ref="R3461:R3462"/>
    <mergeCell ref="A3461:A3462"/>
    <mergeCell ref="B3461:B3462"/>
    <mergeCell ref="C3461:C3462"/>
    <mergeCell ref="D3461:D3462"/>
    <mergeCell ref="E3461:E3462"/>
    <mergeCell ref="F3457:F3460"/>
    <mergeCell ref="G3457:G3460"/>
    <mergeCell ref="P3457:P3460"/>
    <mergeCell ref="Q3457:Q3460"/>
    <mergeCell ref="R3457:R3460"/>
    <mergeCell ref="A3457:A3460"/>
    <mergeCell ref="B3457:B3460"/>
    <mergeCell ref="C3457:C3460"/>
    <mergeCell ref="D3457:D3460"/>
    <mergeCell ref="E3457:E3460"/>
    <mergeCell ref="F3455:F3456"/>
    <mergeCell ref="G3455:G3456"/>
    <mergeCell ref="P3455:P3456"/>
    <mergeCell ref="Q3455:Q3456"/>
    <mergeCell ref="R3455:R3456"/>
    <mergeCell ref="A3455:A3456"/>
    <mergeCell ref="B3455:B3456"/>
    <mergeCell ref="C3455:C3456"/>
    <mergeCell ref="D3455:D3456"/>
    <mergeCell ref="E3455:E3456"/>
    <mergeCell ref="F3469:F3472"/>
    <mergeCell ref="G3469:G3472"/>
    <mergeCell ref="P3469:P3472"/>
    <mergeCell ref="Q3469:Q3472"/>
    <mergeCell ref="R3469:R3472"/>
    <mergeCell ref="A3469:A3472"/>
    <mergeCell ref="B3469:B3472"/>
    <mergeCell ref="C3469:C3472"/>
    <mergeCell ref="D3469:D3472"/>
    <mergeCell ref="E3469:E3472"/>
    <mergeCell ref="F3468"/>
    <mergeCell ref="G3468"/>
    <mergeCell ref="P3468"/>
    <mergeCell ref="Q3468"/>
    <mergeCell ref="R3468"/>
    <mergeCell ref="A3468"/>
    <mergeCell ref="B3468"/>
    <mergeCell ref="C3468"/>
    <mergeCell ref="D3468"/>
    <mergeCell ref="E3468"/>
    <mergeCell ref="F3465:F3467"/>
    <mergeCell ref="G3465:G3467"/>
    <mergeCell ref="P3465:P3467"/>
    <mergeCell ref="Q3465:Q3467"/>
    <mergeCell ref="R3465:R3467"/>
    <mergeCell ref="A3465:A3467"/>
    <mergeCell ref="B3465:B3467"/>
    <mergeCell ref="C3465:C3467"/>
    <mergeCell ref="D3465:D3467"/>
    <mergeCell ref="E3465:E3467"/>
    <mergeCell ref="F3464"/>
    <mergeCell ref="G3464"/>
    <mergeCell ref="P3464"/>
    <mergeCell ref="Q3464"/>
    <mergeCell ref="R3464"/>
    <mergeCell ref="A3464"/>
    <mergeCell ref="B3464"/>
    <mergeCell ref="C3464"/>
    <mergeCell ref="D3464"/>
    <mergeCell ref="E3464"/>
    <mergeCell ref="F3477:F3478"/>
    <mergeCell ref="G3477:G3478"/>
    <mergeCell ref="P3477:P3478"/>
    <mergeCell ref="Q3477:Q3478"/>
    <mergeCell ref="R3477:R3478"/>
    <mergeCell ref="A3477:A3478"/>
    <mergeCell ref="B3477:B3478"/>
    <mergeCell ref="C3477:C3478"/>
    <mergeCell ref="D3477:D3478"/>
    <mergeCell ref="E3477:E3478"/>
    <mergeCell ref="F3475:F3476"/>
    <mergeCell ref="G3475:G3476"/>
    <mergeCell ref="P3475:P3476"/>
    <mergeCell ref="Q3475:Q3476"/>
    <mergeCell ref="R3475:R3476"/>
    <mergeCell ref="A3475:A3476"/>
    <mergeCell ref="B3475:B3476"/>
    <mergeCell ref="C3475:C3476"/>
    <mergeCell ref="D3475:D3476"/>
    <mergeCell ref="E3475:E3476"/>
    <mergeCell ref="F3474"/>
    <mergeCell ref="G3474"/>
    <mergeCell ref="P3474"/>
    <mergeCell ref="Q3474"/>
    <mergeCell ref="R3474"/>
    <mergeCell ref="A3474"/>
    <mergeCell ref="B3474"/>
    <mergeCell ref="C3474"/>
    <mergeCell ref="D3474"/>
    <mergeCell ref="E3474"/>
    <mergeCell ref="F3473"/>
    <mergeCell ref="G3473"/>
    <mergeCell ref="P3473"/>
    <mergeCell ref="Q3473"/>
    <mergeCell ref="R3473"/>
    <mergeCell ref="A3473"/>
    <mergeCell ref="B3473"/>
    <mergeCell ref="C3473"/>
    <mergeCell ref="D3473"/>
    <mergeCell ref="E3473"/>
    <mergeCell ref="F3485:F3486"/>
    <mergeCell ref="G3485:G3486"/>
    <mergeCell ref="P3485:P3486"/>
    <mergeCell ref="Q3485:Q3486"/>
    <mergeCell ref="R3485:R3486"/>
    <mergeCell ref="A3485:A3486"/>
    <mergeCell ref="B3485:B3486"/>
    <mergeCell ref="C3485:C3486"/>
    <mergeCell ref="D3485:D3486"/>
    <mergeCell ref="E3485:E3486"/>
    <mergeCell ref="F3483:F3484"/>
    <mergeCell ref="G3483:G3484"/>
    <mergeCell ref="P3483:P3484"/>
    <mergeCell ref="Q3483:Q3484"/>
    <mergeCell ref="R3483:R3484"/>
    <mergeCell ref="A3483:A3484"/>
    <mergeCell ref="B3483:B3484"/>
    <mergeCell ref="C3483:C3484"/>
    <mergeCell ref="D3483:D3484"/>
    <mergeCell ref="E3483:E3484"/>
    <mergeCell ref="F3481:F3482"/>
    <mergeCell ref="G3481:G3482"/>
    <mergeCell ref="P3481:P3482"/>
    <mergeCell ref="Q3481:Q3482"/>
    <mergeCell ref="R3481:R3482"/>
    <mergeCell ref="A3481:A3482"/>
    <mergeCell ref="B3481:B3482"/>
    <mergeCell ref="C3481:C3482"/>
    <mergeCell ref="D3481:D3482"/>
    <mergeCell ref="E3481:E3482"/>
    <mergeCell ref="F3479:F3480"/>
    <mergeCell ref="G3479:G3480"/>
    <mergeCell ref="P3479:P3480"/>
    <mergeCell ref="Q3479:Q3480"/>
    <mergeCell ref="R3479:R3480"/>
    <mergeCell ref="A3479:A3480"/>
    <mergeCell ref="B3479:B3480"/>
    <mergeCell ref="C3479:C3480"/>
    <mergeCell ref="D3479:D3480"/>
    <mergeCell ref="E3479:E3480"/>
    <mergeCell ref="F3491"/>
    <mergeCell ref="G3491"/>
    <mergeCell ref="P3491"/>
    <mergeCell ref="Q3491"/>
    <mergeCell ref="R3491"/>
    <mergeCell ref="A3491"/>
    <mergeCell ref="B3491"/>
    <mergeCell ref="C3491"/>
    <mergeCell ref="D3491"/>
    <mergeCell ref="E3491"/>
    <mergeCell ref="F3490"/>
    <mergeCell ref="G3490"/>
    <mergeCell ref="P3490"/>
    <mergeCell ref="Q3490"/>
    <mergeCell ref="R3490"/>
    <mergeCell ref="A3490"/>
    <mergeCell ref="B3490"/>
    <mergeCell ref="C3490"/>
    <mergeCell ref="D3490"/>
    <mergeCell ref="E3490"/>
    <mergeCell ref="F3488:F3489"/>
    <mergeCell ref="G3488:G3489"/>
    <mergeCell ref="P3488:P3489"/>
    <mergeCell ref="Q3488:Q3489"/>
    <mergeCell ref="R3488:R3489"/>
    <mergeCell ref="A3488:A3489"/>
    <mergeCell ref="B3488:B3489"/>
    <mergeCell ref="C3488:C3489"/>
    <mergeCell ref="D3488:D3489"/>
    <mergeCell ref="E3488:E3489"/>
    <mergeCell ref="F3487"/>
    <mergeCell ref="G3487"/>
    <mergeCell ref="P3487"/>
    <mergeCell ref="Q3487"/>
    <mergeCell ref="R3487"/>
    <mergeCell ref="A3487"/>
    <mergeCell ref="B3487"/>
    <mergeCell ref="C3487"/>
    <mergeCell ref="D3487"/>
    <mergeCell ref="E3487"/>
    <mergeCell ref="F3495:F3496"/>
    <mergeCell ref="G3495:G3496"/>
    <mergeCell ref="P3495:P3496"/>
    <mergeCell ref="Q3495:Q3496"/>
    <mergeCell ref="R3495:R3496"/>
    <mergeCell ref="A3495:A3496"/>
    <mergeCell ref="B3495:B3496"/>
    <mergeCell ref="C3495:C3496"/>
    <mergeCell ref="D3495:D3496"/>
    <mergeCell ref="E3495:E3496"/>
    <mergeCell ref="F3494"/>
    <mergeCell ref="G3494"/>
    <mergeCell ref="P3494"/>
    <mergeCell ref="Q3494"/>
    <mergeCell ref="R3494"/>
    <mergeCell ref="A3494"/>
    <mergeCell ref="B3494"/>
    <mergeCell ref="C3494"/>
    <mergeCell ref="D3494"/>
    <mergeCell ref="E3494"/>
    <mergeCell ref="F3493"/>
    <mergeCell ref="G3493"/>
    <mergeCell ref="P3493"/>
    <mergeCell ref="Q3493"/>
    <mergeCell ref="R3493"/>
    <mergeCell ref="A3493"/>
    <mergeCell ref="B3493"/>
    <mergeCell ref="C3493"/>
    <mergeCell ref="D3493"/>
    <mergeCell ref="E3493"/>
    <mergeCell ref="F3492"/>
    <mergeCell ref="G3492"/>
    <mergeCell ref="P3492"/>
    <mergeCell ref="Q3492"/>
    <mergeCell ref="R3492"/>
    <mergeCell ref="A3492"/>
    <mergeCell ref="B3492"/>
    <mergeCell ref="C3492"/>
    <mergeCell ref="D3492"/>
    <mergeCell ref="E3492"/>
    <mergeCell ref="F3500"/>
    <mergeCell ref="G3500"/>
    <mergeCell ref="P3500"/>
    <mergeCell ref="Q3500"/>
    <mergeCell ref="R3500"/>
    <mergeCell ref="A3500"/>
    <mergeCell ref="B3500"/>
    <mergeCell ref="C3500"/>
    <mergeCell ref="D3500"/>
    <mergeCell ref="E3500"/>
    <mergeCell ref="F3499"/>
    <mergeCell ref="G3499"/>
    <mergeCell ref="P3499"/>
    <mergeCell ref="Q3499"/>
    <mergeCell ref="R3499"/>
    <mergeCell ref="A3499"/>
    <mergeCell ref="B3499"/>
    <mergeCell ref="C3499"/>
    <mergeCell ref="D3499"/>
    <mergeCell ref="E3499"/>
    <mergeCell ref="F3498"/>
    <mergeCell ref="G3498"/>
    <mergeCell ref="P3498"/>
    <mergeCell ref="Q3498"/>
    <mergeCell ref="R3498"/>
    <mergeCell ref="A3498"/>
    <mergeCell ref="B3498"/>
    <mergeCell ref="C3498"/>
    <mergeCell ref="D3498"/>
    <mergeCell ref="E3498"/>
    <mergeCell ref="F3497"/>
    <mergeCell ref="G3497"/>
    <mergeCell ref="P3497"/>
    <mergeCell ref="Q3497"/>
    <mergeCell ref="R3497"/>
    <mergeCell ref="A3497"/>
    <mergeCell ref="B3497"/>
    <mergeCell ref="C3497"/>
    <mergeCell ref="D3497"/>
    <mergeCell ref="E3497"/>
    <mergeCell ref="F3506:F3507"/>
    <mergeCell ref="G3506:G3507"/>
    <mergeCell ref="P3506:P3507"/>
    <mergeCell ref="Q3506:Q3507"/>
    <mergeCell ref="R3506:R3507"/>
    <mergeCell ref="A3506:A3507"/>
    <mergeCell ref="B3506:B3507"/>
    <mergeCell ref="C3506:C3507"/>
    <mergeCell ref="D3506:D3507"/>
    <mergeCell ref="E3506:E3507"/>
    <mergeCell ref="F3504:F3505"/>
    <mergeCell ref="G3504:G3505"/>
    <mergeCell ref="P3504:P3505"/>
    <mergeCell ref="Q3504:Q3505"/>
    <mergeCell ref="R3504:R3505"/>
    <mergeCell ref="A3504:A3505"/>
    <mergeCell ref="B3504:B3505"/>
    <mergeCell ref="C3504:C3505"/>
    <mergeCell ref="D3504:D3505"/>
    <mergeCell ref="E3504:E3505"/>
    <mergeCell ref="F3502:F3503"/>
    <mergeCell ref="G3502:G3503"/>
    <mergeCell ref="P3502:P3503"/>
    <mergeCell ref="Q3502:Q3503"/>
    <mergeCell ref="R3502:R3503"/>
    <mergeCell ref="A3502:A3503"/>
    <mergeCell ref="B3502:B3503"/>
    <mergeCell ref="C3502:C3503"/>
    <mergeCell ref="D3502:D3503"/>
    <mergeCell ref="E3502:E3503"/>
    <mergeCell ref="F3501"/>
    <mergeCell ref="G3501"/>
    <mergeCell ref="P3501"/>
    <mergeCell ref="Q3501"/>
    <mergeCell ref="R3501"/>
    <mergeCell ref="A3501"/>
    <mergeCell ref="B3501"/>
    <mergeCell ref="C3501"/>
    <mergeCell ref="D3501"/>
    <mergeCell ref="E3501"/>
    <mergeCell ref="F3514:F3515"/>
    <mergeCell ref="G3514:G3515"/>
    <mergeCell ref="P3514:P3515"/>
    <mergeCell ref="Q3514:Q3515"/>
    <mergeCell ref="R3514:R3515"/>
    <mergeCell ref="A3514:A3515"/>
    <mergeCell ref="B3514:B3515"/>
    <mergeCell ref="C3514:C3515"/>
    <mergeCell ref="D3514:D3515"/>
    <mergeCell ref="E3514:E3515"/>
    <mergeCell ref="F3512:F3513"/>
    <mergeCell ref="G3512:G3513"/>
    <mergeCell ref="P3512:P3513"/>
    <mergeCell ref="Q3512:Q3513"/>
    <mergeCell ref="R3512:R3513"/>
    <mergeCell ref="A3512:A3513"/>
    <mergeCell ref="B3512:B3513"/>
    <mergeCell ref="C3512:C3513"/>
    <mergeCell ref="D3512:D3513"/>
    <mergeCell ref="E3512:E3513"/>
    <mergeCell ref="F3510:F3511"/>
    <mergeCell ref="G3510:G3511"/>
    <mergeCell ref="P3510:P3511"/>
    <mergeCell ref="Q3510:Q3511"/>
    <mergeCell ref="R3510:R3511"/>
    <mergeCell ref="A3510:A3511"/>
    <mergeCell ref="B3510:B3511"/>
    <mergeCell ref="C3510:C3511"/>
    <mergeCell ref="D3510:D3511"/>
    <mergeCell ref="E3510:E3511"/>
    <mergeCell ref="F3508:F3509"/>
    <mergeCell ref="G3508:G3509"/>
    <mergeCell ref="P3508:P3509"/>
    <mergeCell ref="Q3508:Q3509"/>
    <mergeCell ref="R3508:R3509"/>
    <mergeCell ref="A3508:A3509"/>
    <mergeCell ref="B3508:B3509"/>
    <mergeCell ref="C3508:C3509"/>
    <mergeCell ref="D3508:D3509"/>
    <mergeCell ref="E3508:E3509"/>
    <mergeCell ref="F3522:F3523"/>
    <mergeCell ref="G3522:G3523"/>
    <mergeCell ref="P3522:P3523"/>
    <mergeCell ref="Q3522:Q3523"/>
    <mergeCell ref="R3522:R3523"/>
    <mergeCell ref="A3522:A3523"/>
    <mergeCell ref="B3522:B3523"/>
    <mergeCell ref="C3522:C3523"/>
    <mergeCell ref="D3522:D3523"/>
    <mergeCell ref="E3522:E3523"/>
    <mergeCell ref="F3521"/>
    <mergeCell ref="G3521"/>
    <mergeCell ref="P3521"/>
    <mergeCell ref="Q3521"/>
    <mergeCell ref="R3521"/>
    <mergeCell ref="A3521"/>
    <mergeCell ref="B3521"/>
    <mergeCell ref="C3521"/>
    <mergeCell ref="D3521"/>
    <mergeCell ref="E3521"/>
    <mergeCell ref="F3518:F3520"/>
    <mergeCell ref="G3518:G3520"/>
    <mergeCell ref="P3518:P3520"/>
    <mergeCell ref="Q3518:Q3520"/>
    <mergeCell ref="R3518:R3520"/>
    <mergeCell ref="A3518:A3520"/>
    <mergeCell ref="B3518:B3520"/>
    <mergeCell ref="C3518:C3520"/>
    <mergeCell ref="D3518:D3520"/>
    <mergeCell ref="E3518:E3520"/>
    <mergeCell ref="F3516:F3517"/>
    <mergeCell ref="G3516:G3517"/>
    <mergeCell ref="P3516:P3517"/>
    <mergeCell ref="Q3516:Q3517"/>
    <mergeCell ref="R3516:R3517"/>
    <mergeCell ref="A3516:A3517"/>
    <mergeCell ref="B3516:B3517"/>
    <mergeCell ref="C3516:C3517"/>
    <mergeCell ref="D3516:D3517"/>
    <mergeCell ref="E3516:E3517"/>
    <mergeCell ref="F3531"/>
    <mergeCell ref="G3531"/>
    <mergeCell ref="P3531"/>
    <mergeCell ref="Q3531"/>
    <mergeCell ref="R3531"/>
    <mergeCell ref="A3531"/>
    <mergeCell ref="B3531"/>
    <mergeCell ref="C3531"/>
    <mergeCell ref="D3531"/>
    <mergeCell ref="E3531"/>
    <mergeCell ref="F3529:F3530"/>
    <mergeCell ref="G3529:G3530"/>
    <mergeCell ref="P3529:P3530"/>
    <mergeCell ref="Q3529:Q3530"/>
    <mergeCell ref="R3529:R3530"/>
    <mergeCell ref="A3529:A3530"/>
    <mergeCell ref="B3529:B3530"/>
    <mergeCell ref="C3529:C3530"/>
    <mergeCell ref="D3529:D3530"/>
    <mergeCell ref="E3529:E3530"/>
    <mergeCell ref="F3527:F3528"/>
    <mergeCell ref="G3527:G3528"/>
    <mergeCell ref="P3527:P3528"/>
    <mergeCell ref="Q3527:Q3528"/>
    <mergeCell ref="R3527:R3528"/>
    <mergeCell ref="A3527:A3528"/>
    <mergeCell ref="B3527:B3528"/>
    <mergeCell ref="C3527:C3528"/>
    <mergeCell ref="D3527:D3528"/>
    <mergeCell ref="E3527:E3528"/>
    <mergeCell ref="F3524:F3526"/>
    <mergeCell ref="G3524:G3526"/>
    <mergeCell ref="P3524:P3526"/>
    <mergeCell ref="Q3524:Q3526"/>
    <mergeCell ref="R3524:R3526"/>
    <mergeCell ref="A3524:A3526"/>
    <mergeCell ref="B3524:B3526"/>
    <mergeCell ref="C3524:C3526"/>
    <mergeCell ref="D3524:D3526"/>
    <mergeCell ref="E3524:E3526"/>
    <mergeCell ref="F3538"/>
    <mergeCell ref="G3538"/>
    <mergeCell ref="P3538"/>
    <mergeCell ref="Q3538"/>
    <mergeCell ref="R3538"/>
    <mergeCell ref="A3538"/>
    <mergeCell ref="B3538"/>
    <mergeCell ref="C3538"/>
    <mergeCell ref="D3538"/>
    <mergeCell ref="E3538"/>
    <mergeCell ref="F3537"/>
    <mergeCell ref="G3537"/>
    <mergeCell ref="P3537"/>
    <mergeCell ref="Q3537"/>
    <mergeCell ref="R3537"/>
    <mergeCell ref="A3537"/>
    <mergeCell ref="B3537"/>
    <mergeCell ref="C3537"/>
    <mergeCell ref="D3537"/>
    <mergeCell ref="E3537"/>
    <mergeCell ref="F3536"/>
    <mergeCell ref="G3536"/>
    <mergeCell ref="P3536"/>
    <mergeCell ref="Q3536"/>
    <mergeCell ref="R3536"/>
    <mergeCell ref="A3536"/>
    <mergeCell ref="B3536"/>
    <mergeCell ref="C3536"/>
    <mergeCell ref="D3536"/>
    <mergeCell ref="E3536"/>
    <mergeCell ref="F3532:F3535"/>
    <mergeCell ref="G3532:G3535"/>
    <mergeCell ref="P3532:P3535"/>
    <mergeCell ref="Q3532:Q3535"/>
    <mergeCell ref="R3532:R3535"/>
    <mergeCell ref="A3532:A3535"/>
    <mergeCell ref="B3532:B3535"/>
    <mergeCell ref="C3532:C3535"/>
    <mergeCell ref="D3532:D3535"/>
    <mergeCell ref="E3532:E3535"/>
    <mergeCell ref="F3543:F3544"/>
    <mergeCell ref="G3543:G3544"/>
    <mergeCell ref="P3543:P3544"/>
    <mergeCell ref="Q3543:Q3544"/>
    <mergeCell ref="R3543:R3544"/>
    <mergeCell ref="A3543:A3544"/>
    <mergeCell ref="B3543:B3544"/>
    <mergeCell ref="C3543:C3544"/>
    <mergeCell ref="D3543:D3544"/>
    <mergeCell ref="E3543:E3544"/>
    <mergeCell ref="F3542"/>
    <mergeCell ref="G3542"/>
    <mergeCell ref="P3542"/>
    <mergeCell ref="Q3542"/>
    <mergeCell ref="R3542"/>
    <mergeCell ref="A3542"/>
    <mergeCell ref="B3542"/>
    <mergeCell ref="C3542"/>
    <mergeCell ref="D3542"/>
    <mergeCell ref="E3542"/>
    <mergeCell ref="F3540:F3541"/>
    <mergeCell ref="G3540:G3541"/>
    <mergeCell ref="P3540:P3541"/>
    <mergeCell ref="Q3540:Q3541"/>
    <mergeCell ref="R3540:R3541"/>
    <mergeCell ref="A3540:A3541"/>
    <mergeCell ref="B3540:B3541"/>
    <mergeCell ref="C3540:C3541"/>
    <mergeCell ref="D3540:D3541"/>
    <mergeCell ref="E3540:E3541"/>
    <mergeCell ref="F3539"/>
    <mergeCell ref="G3539"/>
    <mergeCell ref="P3539"/>
    <mergeCell ref="Q3539"/>
    <mergeCell ref="R3539"/>
    <mergeCell ref="A3539"/>
    <mergeCell ref="B3539"/>
    <mergeCell ref="C3539"/>
    <mergeCell ref="D3539"/>
    <mergeCell ref="E3539"/>
    <mergeCell ref="F3550:F3551"/>
    <mergeCell ref="G3550:G3551"/>
    <mergeCell ref="P3550:P3551"/>
    <mergeCell ref="Q3550:Q3551"/>
    <mergeCell ref="R3550:R3551"/>
    <mergeCell ref="A3550:A3551"/>
    <mergeCell ref="B3550:B3551"/>
    <mergeCell ref="C3550:C3551"/>
    <mergeCell ref="D3550:D3551"/>
    <mergeCell ref="E3550:E3551"/>
    <mergeCell ref="F3548:F3549"/>
    <mergeCell ref="G3548:G3549"/>
    <mergeCell ref="P3548:P3549"/>
    <mergeCell ref="Q3548:Q3549"/>
    <mergeCell ref="R3548:R3549"/>
    <mergeCell ref="A3548:A3549"/>
    <mergeCell ref="B3548:B3549"/>
    <mergeCell ref="C3548:C3549"/>
    <mergeCell ref="D3548:D3549"/>
    <mergeCell ref="E3548:E3549"/>
    <mergeCell ref="F3547"/>
    <mergeCell ref="G3547"/>
    <mergeCell ref="P3547"/>
    <mergeCell ref="Q3547"/>
    <mergeCell ref="R3547"/>
    <mergeCell ref="A3547"/>
    <mergeCell ref="B3547"/>
    <mergeCell ref="C3547"/>
    <mergeCell ref="D3547"/>
    <mergeCell ref="E3547"/>
    <mergeCell ref="F3545:F3546"/>
    <mergeCell ref="G3545:G3546"/>
    <mergeCell ref="P3545:P3546"/>
    <mergeCell ref="Q3545:Q3546"/>
    <mergeCell ref="R3545:R3546"/>
    <mergeCell ref="A3545:A3546"/>
    <mergeCell ref="B3545:B3546"/>
    <mergeCell ref="C3545:C3546"/>
    <mergeCell ref="D3545:D3546"/>
    <mergeCell ref="E3545:E3546"/>
    <mergeCell ref="F3560:F3563"/>
    <mergeCell ref="G3560:G3563"/>
    <mergeCell ref="P3560:P3563"/>
    <mergeCell ref="Q3560:Q3563"/>
    <mergeCell ref="R3560:R3563"/>
    <mergeCell ref="A3560:A3563"/>
    <mergeCell ref="B3560:B3563"/>
    <mergeCell ref="C3560:C3563"/>
    <mergeCell ref="D3560:D3563"/>
    <mergeCell ref="E3560:E3563"/>
    <mergeCell ref="F3557:F3559"/>
    <mergeCell ref="G3557:G3559"/>
    <mergeCell ref="P3557:P3559"/>
    <mergeCell ref="Q3557:Q3559"/>
    <mergeCell ref="R3557:R3559"/>
    <mergeCell ref="A3557:A3559"/>
    <mergeCell ref="B3557:B3559"/>
    <mergeCell ref="C3557:C3559"/>
    <mergeCell ref="D3557:D3559"/>
    <mergeCell ref="E3557:E3559"/>
    <mergeCell ref="F3554:F3556"/>
    <mergeCell ref="G3554:G3556"/>
    <mergeCell ref="P3554:P3556"/>
    <mergeCell ref="Q3554:Q3556"/>
    <mergeCell ref="R3554:R3556"/>
    <mergeCell ref="A3554:A3556"/>
    <mergeCell ref="B3554:B3556"/>
    <mergeCell ref="C3554:C3556"/>
    <mergeCell ref="D3554:D3556"/>
    <mergeCell ref="E3554:E3556"/>
    <mergeCell ref="F3552:F3553"/>
    <mergeCell ref="G3552:G3553"/>
    <mergeCell ref="P3552:P3553"/>
    <mergeCell ref="Q3552:Q3553"/>
    <mergeCell ref="R3552:R3553"/>
    <mergeCell ref="A3552:A3553"/>
    <mergeCell ref="B3552:B3553"/>
    <mergeCell ref="C3552:C3553"/>
    <mergeCell ref="D3552:D3553"/>
    <mergeCell ref="E3552:E3553"/>
    <mergeCell ref="F3571"/>
    <mergeCell ref="G3571"/>
    <mergeCell ref="P3571"/>
    <mergeCell ref="Q3571"/>
    <mergeCell ref="R3571"/>
    <mergeCell ref="A3571"/>
    <mergeCell ref="B3571"/>
    <mergeCell ref="C3571"/>
    <mergeCell ref="D3571"/>
    <mergeCell ref="E3571"/>
    <mergeCell ref="F3570"/>
    <mergeCell ref="G3570"/>
    <mergeCell ref="P3570"/>
    <mergeCell ref="Q3570"/>
    <mergeCell ref="R3570"/>
    <mergeCell ref="A3570"/>
    <mergeCell ref="B3570"/>
    <mergeCell ref="C3570"/>
    <mergeCell ref="D3570"/>
    <mergeCell ref="E3570"/>
    <mergeCell ref="F3566:F3569"/>
    <mergeCell ref="G3566:G3569"/>
    <mergeCell ref="P3566:P3569"/>
    <mergeCell ref="Q3566:Q3569"/>
    <mergeCell ref="R3566:R3569"/>
    <mergeCell ref="A3566:A3569"/>
    <mergeCell ref="B3566:B3569"/>
    <mergeCell ref="C3566:C3569"/>
    <mergeCell ref="D3566:D3569"/>
    <mergeCell ref="E3566:E3569"/>
    <mergeCell ref="F3564:F3565"/>
    <mergeCell ref="G3564:G3565"/>
    <mergeCell ref="P3564:P3565"/>
    <mergeCell ref="Q3564:Q3565"/>
    <mergeCell ref="R3564:R3565"/>
    <mergeCell ref="A3564:A3565"/>
    <mergeCell ref="B3564:B3565"/>
    <mergeCell ref="C3564:C3565"/>
    <mergeCell ref="D3564:D3565"/>
    <mergeCell ref="E3564:E3565"/>
    <mergeCell ref="F3578:F3581"/>
    <mergeCell ref="G3578:G3581"/>
    <mergeCell ref="P3578:P3581"/>
    <mergeCell ref="Q3578:Q3581"/>
    <mergeCell ref="R3578:R3581"/>
    <mergeCell ref="A3578:A3581"/>
    <mergeCell ref="B3578:B3581"/>
    <mergeCell ref="C3578:C3581"/>
    <mergeCell ref="D3578:D3581"/>
    <mergeCell ref="E3578:E3581"/>
    <mergeCell ref="F3577"/>
    <mergeCell ref="G3577"/>
    <mergeCell ref="P3577"/>
    <mergeCell ref="Q3577"/>
    <mergeCell ref="R3577"/>
    <mergeCell ref="A3577"/>
    <mergeCell ref="B3577"/>
    <mergeCell ref="C3577"/>
    <mergeCell ref="D3577"/>
    <mergeCell ref="E3577"/>
    <mergeCell ref="F3574:F3576"/>
    <mergeCell ref="G3574:G3576"/>
    <mergeCell ref="P3574:P3576"/>
    <mergeCell ref="Q3574:Q3576"/>
    <mergeCell ref="R3574:R3576"/>
    <mergeCell ref="A3574:A3576"/>
    <mergeCell ref="B3574:B3576"/>
    <mergeCell ref="C3574:C3576"/>
    <mergeCell ref="D3574:D3576"/>
    <mergeCell ref="E3574:E3576"/>
    <mergeCell ref="F3572:F3573"/>
    <mergeCell ref="G3572:G3573"/>
    <mergeCell ref="P3572:P3573"/>
    <mergeCell ref="Q3572:Q3573"/>
    <mergeCell ref="R3572:R3573"/>
    <mergeCell ref="A3572:A3573"/>
    <mergeCell ref="B3572:B3573"/>
    <mergeCell ref="C3572:C3573"/>
    <mergeCell ref="D3572:D3573"/>
    <mergeCell ref="E3572:E3573"/>
    <mergeCell ref="F3590:F3591"/>
    <mergeCell ref="G3590:G3591"/>
    <mergeCell ref="P3590:P3591"/>
    <mergeCell ref="Q3590:Q3591"/>
    <mergeCell ref="R3590:R3591"/>
    <mergeCell ref="A3590:A3591"/>
    <mergeCell ref="B3590:B3591"/>
    <mergeCell ref="C3590:C3591"/>
    <mergeCell ref="D3590:D3591"/>
    <mergeCell ref="E3590:E3591"/>
    <mergeCell ref="F3587:F3589"/>
    <mergeCell ref="G3587:G3589"/>
    <mergeCell ref="P3587:P3589"/>
    <mergeCell ref="Q3587:Q3589"/>
    <mergeCell ref="R3587:R3589"/>
    <mergeCell ref="A3587:A3589"/>
    <mergeCell ref="B3587:B3589"/>
    <mergeCell ref="C3587:C3589"/>
    <mergeCell ref="D3587:D3589"/>
    <mergeCell ref="E3587:E3589"/>
    <mergeCell ref="F3585:F3586"/>
    <mergeCell ref="G3585:G3586"/>
    <mergeCell ref="P3585:P3586"/>
    <mergeCell ref="Q3585:Q3586"/>
    <mergeCell ref="R3585:R3586"/>
    <mergeCell ref="A3585:A3586"/>
    <mergeCell ref="B3585:B3586"/>
    <mergeCell ref="C3585:C3586"/>
    <mergeCell ref="D3585:D3586"/>
    <mergeCell ref="E3585:E3586"/>
    <mergeCell ref="F3582:F3584"/>
    <mergeCell ref="G3582:G3584"/>
    <mergeCell ref="P3582:P3584"/>
    <mergeCell ref="Q3582:Q3584"/>
    <mergeCell ref="R3582:R3584"/>
    <mergeCell ref="A3582:A3584"/>
    <mergeCell ref="B3582:B3584"/>
    <mergeCell ref="C3582:C3584"/>
    <mergeCell ref="D3582:D3584"/>
    <mergeCell ref="E3582:E3584"/>
    <mergeCell ref="F3596:F3598"/>
    <mergeCell ref="G3596:G3598"/>
    <mergeCell ref="P3596:P3598"/>
    <mergeCell ref="Q3596:Q3598"/>
    <mergeCell ref="R3596:R3598"/>
    <mergeCell ref="A3596:A3598"/>
    <mergeCell ref="B3596:B3598"/>
    <mergeCell ref="C3596:C3598"/>
    <mergeCell ref="D3596:D3598"/>
    <mergeCell ref="E3596:E3598"/>
    <mergeCell ref="F3595"/>
    <mergeCell ref="G3595"/>
    <mergeCell ref="P3595"/>
    <mergeCell ref="Q3595"/>
    <mergeCell ref="R3595"/>
    <mergeCell ref="A3595"/>
    <mergeCell ref="B3595"/>
    <mergeCell ref="C3595"/>
    <mergeCell ref="D3595"/>
    <mergeCell ref="E3595"/>
    <mergeCell ref="F3594"/>
    <mergeCell ref="G3594"/>
    <mergeCell ref="P3594"/>
    <mergeCell ref="Q3594"/>
    <mergeCell ref="R3594"/>
    <mergeCell ref="A3594"/>
    <mergeCell ref="B3594"/>
    <mergeCell ref="C3594"/>
    <mergeCell ref="D3594"/>
    <mergeCell ref="E3594"/>
    <mergeCell ref="F3592:F3593"/>
    <mergeCell ref="G3592:G3593"/>
    <mergeCell ref="P3592:P3593"/>
    <mergeCell ref="Q3592:Q3593"/>
    <mergeCell ref="R3592:R3593"/>
    <mergeCell ref="A3592:A3593"/>
    <mergeCell ref="B3592:B3593"/>
    <mergeCell ref="C3592:C3593"/>
    <mergeCell ref="D3592:D3593"/>
    <mergeCell ref="E3592:E3593"/>
    <mergeCell ref="F3604"/>
    <mergeCell ref="G3604"/>
    <mergeCell ref="P3604"/>
    <mergeCell ref="Q3604"/>
    <mergeCell ref="R3604"/>
    <mergeCell ref="A3604"/>
    <mergeCell ref="B3604"/>
    <mergeCell ref="C3604"/>
    <mergeCell ref="D3604"/>
    <mergeCell ref="E3604"/>
    <mergeCell ref="F3602:F3603"/>
    <mergeCell ref="G3602:G3603"/>
    <mergeCell ref="P3602:P3603"/>
    <mergeCell ref="Q3602:Q3603"/>
    <mergeCell ref="R3602:R3603"/>
    <mergeCell ref="A3602:A3603"/>
    <mergeCell ref="B3602:B3603"/>
    <mergeCell ref="C3602:C3603"/>
    <mergeCell ref="D3602:D3603"/>
    <mergeCell ref="E3602:E3603"/>
    <mergeCell ref="F3600:F3601"/>
    <mergeCell ref="G3600:G3601"/>
    <mergeCell ref="P3600:P3601"/>
    <mergeCell ref="Q3600:Q3601"/>
    <mergeCell ref="R3600:R3601"/>
    <mergeCell ref="A3600:A3601"/>
    <mergeCell ref="B3600:B3601"/>
    <mergeCell ref="C3600:C3601"/>
    <mergeCell ref="D3600:D3601"/>
    <mergeCell ref="E3600:E3601"/>
    <mergeCell ref="F3599"/>
    <mergeCell ref="G3599"/>
    <mergeCell ref="P3599"/>
    <mergeCell ref="Q3599"/>
    <mergeCell ref="R3599"/>
    <mergeCell ref="A3599"/>
    <mergeCell ref="B3599"/>
    <mergeCell ref="C3599"/>
    <mergeCell ref="D3599"/>
    <mergeCell ref="E3599"/>
    <mergeCell ref="F3610"/>
    <mergeCell ref="G3610"/>
    <mergeCell ref="P3610"/>
    <mergeCell ref="Q3610"/>
    <mergeCell ref="R3610"/>
    <mergeCell ref="A3610"/>
    <mergeCell ref="B3610"/>
    <mergeCell ref="C3610"/>
    <mergeCell ref="D3610"/>
    <mergeCell ref="E3610"/>
    <mergeCell ref="F3609"/>
    <mergeCell ref="G3609"/>
    <mergeCell ref="P3609"/>
    <mergeCell ref="Q3609"/>
    <mergeCell ref="R3609"/>
    <mergeCell ref="A3609"/>
    <mergeCell ref="B3609"/>
    <mergeCell ref="C3609"/>
    <mergeCell ref="D3609"/>
    <mergeCell ref="E3609"/>
    <mergeCell ref="F3606:F3608"/>
    <mergeCell ref="G3606:G3608"/>
    <mergeCell ref="P3606:P3608"/>
    <mergeCell ref="Q3606:Q3608"/>
    <mergeCell ref="R3606:R3608"/>
    <mergeCell ref="A3606:A3608"/>
    <mergeCell ref="B3606:B3608"/>
    <mergeCell ref="C3606:C3608"/>
    <mergeCell ref="D3606:D3608"/>
    <mergeCell ref="E3606:E3608"/>
    <mergeCell ref="F3605"/>
    <mergeCell ref="G3605"/>
    <mergeCell ref="P3605"/>
    <mergeCell ref="Q3605"/>
    <mergeCell ref="R3605"/>
    <mergeCell ref="A3605"/>
    <mergeCell ref="B3605"/>
    <mergeCell ref="C3605"/>
    <mergeCell ref="D3605"/>
    <mergeCell ref="E3605"/>
    <mergeCell ref="F3616:F3617"/>
    <mergeCell ref="G3616:G3617"/>
    <mergeCell ref="P3616:P3617"/>
    <mergeCell ref="Q3616:Q3617"/>
    <mergeCell ref="R3616:R3617"/>
    <mergeCell ref="A3616:A3617"/>
    <mergeCell ref="B3616:B3617"/>
    <mergeCell ref="C3616:C3617"/>
    <mergeCell ref="D3616:D3617"/>
    <mergeCell ref="E3616:E3617"/>
    <mergeCell ref="F3614:F3615"/>
    <mergeCell ref="G3614:G3615"/>
    <mergeCell ref="P3614:P3615"/>
    <mergeCell ref="Q3614:Q3615"/>
    <mergeCell ref="R3614:R3615"/>
    <mergeCell ref="A3614:A3615"/>
    <mergeCell ref="B3614:B3615"/>
    <mergeCell ref="C3614:C3615"/>
    <mergeCell ref="D3614:D3615"/>
    <mergeCell ref="E3614:E3615"/>
    <mergeCell ref="F3612:F3613"/>
    <mergeCell ref="G3612:G3613"/>
    <mergeCell ref="P3612:P3613"/>
    <mergeCell ref="Q3612:Q3613"/>
    <mergeCell ref="R3612:R3613"/>
    <mergeCell ref="A3612:A3613"/>
    <mergeCell ref="B3612:B3613"/>
    <mergeCell ref="C3612:C3613"/>
    <mergeCell ref="D3612:D3613"/>
    <mergeCell ref="E3612:E3613"/>
    <mergeCell ref="F3611"/>
    <mergeCell ref="G3611"/>
    <mergeCell ref="P3611"/>
    <mergeCell ref="Q3611"/>
    <mergeCell ref="R3611"/>
    <mergeCell ref="A3611"/>
    <mergeCell ref="B3611"/>
    <mergeCell ref="C3611"/>
    <mergeCell ref="D3611"/>
    <mergeCell ref="E3611"/>
    <mergeCell ref="F3622"/>
    <mergeCell ref="G3622"/>
    <mergeCell ref="P3622"/>
    <mergeCell ref="Q3622"/>
    <mergeCell ref="R3622"/>
    <mergeCell ref="A3622"/>
    <mergeCell ref="B3622"/>
    <mergeCell ref="C3622"/>
    <mergeCell ref="D3622"/>
    <mergeCell ref="E3622"/>
    <mergeCell ref="F3621"/>
    <mergeCell ref="G3621"/>
    <mergeCell ref="P3621"/>
    <mergeCell ref="Q3621"/>
    <mergeCell ref="R3621"/>
    <mergeCell ref="A3621"/>
    <mergeCell ref="B3621"/>
    <mergeCell ref="C3621"/>
    <mergeCell ref="D3621"/>
    <mergeCell ref="E3621"/>
    <mergeCell ref="F3620"/>
    <mergeCell ref="G3620"/>
    <mergeCell ref="P3620"/>
    <mergeCell ref="Q3620"/>
    <mergeCell ref="R3620"/>
    <mergeCell ref="A3620"/>
    <mergeCell ref="B3620"/>
    <mergeCell ref="C3620"/>
    <mergeCell ref="D3620"/>
    <mergeCell ref="E3620"/>
    <mergeCell ref="F3618:F3619"/>
    <mergeCell ref="G3618:G3619"/>
    <mergeCell ref="P3618:P3619"/>
    <mergeCell ref="Q3618:Q3619"/>
    <mergeCell ref="R3618:R3619"/>
    <mergeCell ref="A3618:A3619"/>
    <mergeCell ref="B3618:B3619"/>
    <mergeCell ref="C3618:C3619"/>
    <mergeCell ref="D3618:D3619"/>
    <mergeCell ref="E3618:E3619"/>
    <mergeCell ref="F3627:F3629"/>
    <mergeCell ref="G3627:G3629"/>
    <mergeCell ref="P3627:P3629"/>
    <mergeCell ref="Q3627:Q3629"/>
    <mergeCell ref="R3627:R3629"/>
    <mergeCell ref="A3627:A3629"/>
    <mergeCell ref="B3627:B3629"/>
    <mergeCell ref="C3627:C3629"/>
    <mergeCell ref="D3627:D3629"/>
    <mergeCell ref="E3627:E3629"/>
    <mergeCell ref="F3626"/>
    <mergeCell ref="G3626"/>
    <mergeCell ref="P3626"/>
    <mergeCell ref="Q3626"/>
    <mergeCell ref="R3626"/>
    <mergeCell ref="A3626"/>
    <mergeCell ref="B3626"/>
    <mergeCell ref="C3626"/>
    <mergeCell ref="D3626"/>
    <mergeCell ref="E3626"/>
    <mergeCell ref="F3624:F3625"/>
    <mergeCell ref="G3624:G3625"/>
    <mergeCell ref="P3624:P3625"/>
    <mergeCell ref="Q3624:Q3625"/>
    <mergeCell ref="R3624:R3625"/>
    <mergeCell ref="A3624:A3625"/>
    <mergeCell ref="B3624:B3625"/>
    <mergeCell ref="C3624:C3625"/>
    <mergeCell ref="D3624:D3625"/>
    <mergeCell ref="E3624:E3625"/>
    <mergeCell ref="F3623"/>
    <mergeCell ref="G3623"/>
    <mergeCell ref="P3623"/>
    <mergeCell ref="Q3623"/>
    <mergeCell ref="R3623"/>
    <mergeCell ref="A3623"/>
    <mergeCell ref="B3623"/>
    <mergeCell ref="C3623"/>
    <mergeCell ref="D3623"/>
    <mergeCell ref="E3623"/>
    <mergeCell ref="F3637:F3638"/>
    <mergeCell ref="G3637:G3638"/>
    <mergeCell ref="P3637:P3638"/>
    <mergeCell ref="Q3637:Q3638"/>
    <mergeCell ref="R3637:R3638"/>
    <mergeCell ref="A3637:A3638"/>
    <mergeCell ref="B3637:B3638"/>
    <mergeCell ref="C3637:C3638"/>
    <mergeCell ref="D3637:D3638"/>
    <mergeCell ref="E3637:E3638"/>
    <mergeCell ref="F3636"/>
    <mergeCell ref="G3636"/>
    <mergeCell ref="P3636"/>
    <mergeCell ref="Q3636"/>
    <mergeCell ref="R3636"/>
    <mergeCell ref="A3636"/>
    <mergeCell ref="B3636"/>
    <mergeCell ref="C3636"/>
    <mergeCell ref="D3636"/>
    <mergeCell ref="E3636"/>
    <mergeCell ref="F3633:F3635"/>
    <mergeCell ref="G3633:G3635"/>
    <mergeCell ref="P3633:P3635"/>
    <mergeCell ref="Q3633:Q3635"/>
    <mergeCell ref="R3633:R3635"/>
    <mergeCell ref="A3633:A3635"/>
    <mergeCell ref="B3633:B3635"/>
    <mergeCell ref="C3633:C3635"/>
    <mergeCell ref="D3633:D3635"/>
    <mergeCell ref="E3633:E3635"/>
    <mergeCell ref="F3630:F3632"/>
    <mergeCell ref="G3630:G3632"/>
    <mergeCell ref="P3630:P3632"/>
    <mergeCell ref="Q3630:Q3632"/>
    <mergeCell ref="R3630:R3632"/>
    <mergeCell ref="A3630:A3632"/>
    <mergeCell ref="B3630:B3632"/>
    <mergeCell ref="C3630:C3632"/>
    <mergeCell ref="D3630:D3632"/>
    <mergeCell ref="E3630:E3632"/>
    <mergeCell ref="F3643:F3644"/>
    <mergeCell ref="G3643:G3644"/>
    <mergeCell ref="P3643:P3644"/>
    <mergeCell ref="Q3643:Q3644"/>
    <mergeCell ref="R3643:R3644"/>
    <mergeCell ref="A3643:A3644"/>
    <mergeCell ref="B3643:B3644"/>
    <mergeCell ref="C3643:C3644"/>
    <mergeCell ref="D3643:D3644"/>
    <mergeCell ref="E3643:E3644"/>
    <mergeCell ref="F3641:F3642"/>
    <mergeCell ref="G3641:G3642"/>
    <mergeCell ref="P3641:P3642"/>
    <mergeCell ref="Q3641:Q3642"/>
    <mergeCell ref="R3641:R3642"/>
    <mergeCell ref="A3641:A3642"/>
    <mergeCell ref="B3641:B3642"/>
    <mergeCell ref="C3641:C3642"/>
    <mergeCell ref="D3641:D3642"/>
    <mergeCell ref="E3641:E3642"/>
    <mergeCell ref="F3640"/>
    <mergeCell ref="G3640"/>
    <mergeCell ref="P3640"/>
    <mergeCell ref="Q3640"/>
    <mergeCell ref="R3640"/>
    <mergeCell ref="A3640"/>
    <mergeCell ref="B3640"/>
    <mergeCell ref="C3640"/>
    <mergeCell ref="D3640"/>
    <mergeCell ref="E3640"/>
    <mergeCell ref="F3639"/>
    <mergeCell ref="G3639"/>
    <mergeCell ref="P3639"/>
    <mergeCell ref="Q3639"/>
    <mergeCell ref="R3639"/>
    <mergeCell ref="A3639"/>
    <mergeCell ref="B3639"/>
    <mergeCell ref="C3639"/>
    <mergeCell ref="D3639"/>
    <mergeCell ref="E3639"/>
    <mergeCell ref="F3650"/>
    <mergeCell ref="G3650"/>
    <mergeCell ref="P3650"/>
    <mergeCell ref="Q3650"/>
    <mergeCell ref="R3650"/>
    <mergeCell ref="A3650"/>
    <mergeCell ref="B3650"/>
    <mergeCell ref="C3650"/>
    <mergeCell ref="D3650"/>
    <mergeCell ref="E3650"/>
    <mergeCell ref="F3648:F3649"/>
    <mergeCell ref="G3648:G3649"/>
    <mergeCell ref="P3648:P3649"/>
    <mergeCell ref="Q3648:Q3649"/>
    <mergeCell ref="R3648:R3649"/>
    <mergeCell ref="A3648:A3649"/>
    <mergeCell ref="B3648:B3649"/>
    <mergeCell ref="C3648:C3649"/>
    <mergeCell ref="D3648:D3649"/>
    <mergeCell ref="E3648:E3649"/>
    <mergeCell ref="F3646:F3647"/>
    <mergeCell ref="G3646:G3647"/>
    <mergeCell ref="P3646:P3647"/>
    <mergeCell ref="Q3646:Q3647"/>
    <mergeCell ref="R3646:R3647"/>
    <mergeCell ref="A3646:A3647"/>
    <mergeCell ref="B3646:B3647"/>
    <mergeCell ref="C3646:C3647"/>
    <mergeCell ref="D3646:D3647"/>
    <mergeCell ref="E3646:E3647"/>
    <mergeCell ref="F3645"/>
    <mergeCell ref="G3645"/>
    <mergeCell ref="P3645"/>
    <mergeCell ref="Q3645"/>
    <mergeCell ref="R3645"/>
    <mergeCell ref="A3645"/>
    <mergeCell ref="B3645"/>
    <mergeCell ref="C3645"/>
    <mergeCell ref="D3645"/>
    <mergeCell ref="E3645"/>
    <mergeCell ref="F3660:F3663"/>
    <mergeCell ref="G3660:G3663"/>
    <mergeCell ref="P3660:P3663"/>
    <mergeCell ref="Q3660:Q3663"/>
    <mergeCell ref="R3660:R3663"/>
    <mergeCell ref="A3660:A3663"/>
    <mergeCell ref="B3660:B3663"/>
    <mergeCell ref="C3660:C3663"/>
    <mergeCell ref="D3660:D3663"/>
    <mergeCell ref="E3660:E3663"/>
    <mergeCell ref="F3656:F3659"/>
    <mergeCell ref="G3656:G3659"/>
    <mergeCell ref="P3656:P3659"/>
    <mergeCell ref="Q3656:Q3659"/>
    <mergeCell ref="R3656:R3659"/>
    <mergeCell ref="A3656:A3659"/>
    <mergeCell ref="B3656:B3659"/>
    <mergeCell ref="C3656:C3659"/>
    <mergeCell ref="D3656:D3659"/>
    <mergeCell ref="E3656:E3659"/>
    <mergeCell ref="F3653:F3655"/>
    <mergeCell ref="G3653:G3655"/>
    <mergeCell ref="P3653:P3655"/>
    <mergeCell ref="Q3653:Q3655"/>
    <mergeCell ref="R3653:R3655"/>
    <mergeCell ref="A3653:A3655"/>
    <mergeCell ref="B3653:B3655"/>
    <mergeCell ref="C3653:C3655"/>
    <mergeCell ref="D3653:D3655"/>
    <mergeCell ref="E3653:E3655"/>
    <mergeCell ref="F3651:F3652"/>
    <mergeCell ref="G3651:G3652"/>
    <mergeCell ref="P3651:P3652"/>
    <mergeCell ref="Q3651:Q3652"/>
    <mergeCell ref="R3651:R3652"/>
    <mergeCell ref="A3651:A3652"/>
    <mergeCell ref="B3651:B3652"/>
    <mergeCell ref="C3651:C3652"/>
    <mergeCell ref="D3651:D3652"/>
    <mergeCell ref="E3651:E3652"/>
    <mergeCell ref="F3671:F3672"/>
    <mergeCell ref="G3671:G3672"/>
    <mergeCell ref="P3671:P3672"/>
    <mergeCell ref="Q3671:Q3672"/>
    <mergeCell ref="R3671:R3672"/>
    <mergeCell ref="A3671:A3672"/>
    <mergeCell ref="B3671:B3672"/>
    <mergeCell ref="C3671:C3672"/>
    <mergeCell ref="D3671:D3672"/>
    <mergeCell ref="E3671:E3672"/>
    <mergeCell ref="F3668:F3670"/>
    <mergeCell ref="G3668:G3670"/>
    <mergeCell ref="P3668:P3670"/>
    <mergeCell ref="Q3668:Q3670"/>
    <mergeCell ref="R3668:R3670"/>
    <mergeCell ref="A3668:A3670"/>
    <mergeCell ref="B3668:B3670"/>
    <mergeCell ref="C3668:C3670"/>
    <mergeCell ref="D3668:D3670"/>
    <mergeCell ref="E3668:E3670"/>
    <mergeCell ref="F3665:F3667"/>
    <mergeCell ref="G3665:G3667"/>
    <mergeCell ref="P3665:P3667"/>
    <mergeCell ref="Q3665:Q3667"/>
    <mergeCell ref="R3665:R3667"/>
    <mergeCell ref="A3665:A3667"/>
    <mergeCell ref="B3665:B3667"/>
    <mergeCell ref="C3665:C3667"/>
    <mergeCell ref="D3665:D3667"/>
    <mergeCell ref="E3665:E3667"/>
    <mergeCell ref="F3664"/>
    <mergeCell ref="G3664"/>
    <mergeCell ref="P3664"/>
    <mergeCell ref="Q3664"/>
    <mergeCell ref="R3664"/>
    <mergeCell ref="A3664"/>
    <mergeCell ref="B3664"/>
    <mergeCell ref="C3664"/>
    <mergeCell ref="D3664"/>
    <mergeCell ref="E3664"/>
    <mergeCell ref="F3677:F3678"/>
    <mergeCell ref="G3677:G3678"/>
    <mergeCell ref="P3677:P3678"/>
    <mergeCell ref="Q3677:Q3678"/>
    <mergeCell ref="R3677:R3678"/>
    <mergeCell ref="A3677:A3678"/>
    <mergeCell ref="B3677:B3678"/>
    <mergeCell ref="C3677:C3678"/>
    <mergeCell ref="D3677:D3678"/>
    <mergeCell ref="E3677:E3678"/>
    <mergeCell ref="F3676"/>
    <mergeCell ref="G3676"/>
    <mergeCell ref="P3676"/>
    <mergeCell ref="Q3676"/>
    <mergeCell ref="R3676"/>
    <mergeCell ref="A3676"/>
    <mergeCell ref="B3676"/>
    <mergeCell ref="C3676"/>
    <mergeCell ref="D3676"/>
    <mergeCell ref="E3676"/>
    <mergeCell ref="F3675"/>
    <mergeCell ref="G3675"/>
    <mergeCell ref="P3675"/>
    <mergeCell ref="Q3675"/>
    <mergeCell ref="R3675"/>
    <mergeCell ref="A3675"/>
    <mergeCell ref="B3675"/>
    <mergeCell ref="C3675"/>
    <mergeCell ref="D3675"/>
    <mergeCell ref="E3675"/>
    <mergeCell ref="F3673:F3674"/>
    <mergeCell ref="G3673:G3674"/>
    <mergeCell ref="P3673:P3674"/>
    <mergeCell ref="Q3673:Q3674"/>
    <mergeCell ref="R3673:R3674"/>
    <mergeCell ref="A3673:A3674"/>
    <mergeCell ref="B3673:B3674"/>
    <mergeCell ref="C3673:C3674"/>
    <mergeCell ref="D3673:D3674"/>
    <mergeCell ref="E3673:E3674"/>
    <mergeCell ref="F3687"/>
    <mergeCell ref="G3687"/>
    <mergeCell ref="P3687"/>
    <mergeCell ref="Q3687"/>
    <mergeCell ref="R3687"/>
    <mergeCell ref="A3687"/>
    <mergeCell ref="B3687"/>
    <mergeCell ref="C3687"/>
    <mergeCell ref="D3687"/>
    <mergeCell ref="E3687"/>
    <mergeCell ref="F3686"/>
    <mergeCell ref="G3686"/>
    <mergeCell ref="P3686"/>
    <mergeCell ref="Q3686"/>
    <mergeCell ref="R3686"/>
    <mergeCell ref="A3686"/>
    <mergeCell ref="B3686"/>
    <mergeCell ref="C3686"/>
    <mergeCell ref="D3686"/>
    <mergeCell ref="E3686"/>
    <mergeCell ref="F3684:F3685"/>
    <mergeCell ref="G3684:G3685"/>
    <mergeCell ref="P3684:P3685"/>
    <mergeCell ref="Q3684:Q3685"/>
    <mergeCell ref="R3684:R3685"/>
    <mergeCell ref="A3684:A3685"/>
    <mergeCell ref="B3684:B3685"/>
    <mergeCell ref="C3684:C3685"/>
    <mergeCell ref="D3684:D3685"/>
    <mergeCell ref="E3684:E3685"/>
    <mergeCell ref="F3679:F3683"/>
    <mergeCell ref="G3679:G3683"/>
    <mergeCell ref="P3679:P3683"/>
    <mergeCell ref="Q3679:Q3683"/>
    <mergeCell ref="R3679:R3683"/>
    <mergeCell ref="A3679:A3683"/>
    <mergeCell ref="B3679:B3683"/>
    <mergeCell ref="C3679:C3683"/>
    <mergeCell ref="D3679:D3683"/>
    <mergeCell ref="E3679:E3683"/>
    <mergeCell ref="F3692:F3693"/>
    <mergeCell ref="G3692:G3693"/>
    <mergeCell ref="P3692:P3693"/>
    <mergeCell ref="Q3692:Q3693"/>
    <mergeCell ref="R3692:R3693"/>
    <mergeCell ref="A3692:A3693"/>
    <mergeCell ref="B3692:B3693"/>
    <mergeCell ref="C3692:C3693"/>
    <mergeCell ref="D3692:D3693"/>
    <mergeCell ref="E3692:E3693"/>
    <mergeCell ref="F3691"/>
    <mergeCell ref="G3691"/>
    <mergeCell ref="P3691"/>
    <mergeCell ref="Q3691"/>
    <mergeCell ref="R3691"/>
    <mergeCell ref="A3691"/>
    <mergeCell ref="B3691"/>
    <mergeCell ref="C3691"/>
    <mergeCell ref="D3691"/>
    <mergeCell ref="E3691"/>
    <mergeCell ref="F3690"/>
    <mergeCell ref="G3690"/>
    <mergeCell ref="P3690"/>
    <mergeCell ref="Q3690"/>
    <mergeCell ref="R3690"/>
    <mergeCell ref="A3690"/>
    <mergeCell ref="B3690"/>
    <mergeCell ref="C3690"/>
    <mergeCell ref="D3690"/>
    <mergeCell ref="E3690"/>
    <mergeCell ref="F3688:F3689"/>
    <mergeCell ref="G3688:G3689"/>
    <mergeCell ref="P3688:P3689"/>
    <mergeCell ref="Q3688:Q3689"/>
    <mergeCell ref="R3688:R3689"/>
    <mergeCell ref="A3688:A3689"/>
    <mergeCell ref="B3688:B3689"/>
    <mergeCell ref="C3688:C3689"/>
    <mergeCell ref="D3688:D3689"/>
    <mergeCell ref="E3688:E3689"/>
    <mergeCell ref="F3697"/>
    <mergeCell ref="G3697"/>
    <mergeCell ref="P3697"/>
    <mergeCell ref="Q3697"/>
    <mergeCell ref="R3697"/>
    <mergeCell ref="A3697"/>
    <mergeCell ref="B3697"/>
    <mergeCell ref="C3697"/>
    <mergeCell ref="D3697"/>
    <mergeCell ref="E3697"/>
    <mergeCell ref="F3696"/>
    <mergeCell ref="G3696"/>
    <mergeCell ref="P3696"/>
    <mergeCell ref="Q3696"/>
    <mergeCell ref="R3696"/>
    <mergeCell ref="A3696"/>
    <mergeCell ref="B3696"/>
    <mergeCell ref="C3696"/>
    <mergeCell ref="D3696"/>
    <mergeCell ref="E3696"/>
    <mergeCell ref="F3695"/>
    <mergeCell ref="G3695"/>
    <mergeCell ref="P3695"/>
    <mergeCell ref="Q3695"/>
    <mergeCell ref="R3695"/>
    <mergeCell ref="A3695"/>
    <mergeCell ref="B3695"/>
    <mergeCell ref="C3695"/>
    <mergeCell ref="D3695"/>
    <mergeCell ref="E3695"/>
    <mergeCell ref="F3694"/>
    <mergeCell ref="G3694"/>
    <mergeCell ref="P3694"/>
    <mergeCell ref="Q3694"/>
    <mergeCell ref="R3694"/>
    <mergeCell ref="A3694"/>
    <mergeCell ref="B3694"/>
    <mergeCell ref="C3694"/>
    <mergeCell ref="D3694"/>
    <mergeCell ref="E3694"/>
    <mergeCell ref="F3702"/>
    <mergeCell ref="G3702"/>
    <mergeCell ref="P3702"/>
    <mergeCell ref="Q3702"/>
    <mergeCell ref="R3702"/>
    <mergeCell ref="A3702"/>
    <mergeCell ref="B3702"/>
    <mergeCell ref="C3702"/>
    <mergeCell ref="D3702"/>
    <mergeCell ref="E3702"/>
    <mergeCell ref="F3701"/>
    <mergeCell ref="G3701"/>
    <mergeCell ref="P3701"/>
    <mergeCell ref="Q3701"/>
    <mergeCell ref="R3701"/>
    <mergeCell ref="A3701"/>
    <mergeCell ref="B3701"/>
    <mergeCell ref="C3701"/>
    <mergeCell ref="D3701"/>
    <mergeCell ref="E3701"/>
    <mergeCell ref="F3700"/>
    <mergeCell ref="G3700"/>
    <mergeCell ref="P3700"/>
    <mergeCell ref="Q3700"/>
    <mergeCell ref="R3700"/>
    <mergeCell ref="A3700"/>
    <mergeCell ref="B3700"/>
    <mergeCell ref="C3700"/>
    <mergeCell ref="D3700"/>
    <mergeCell ref="E3700"/>
    <mergeCell ref="F3698:F3699"/>
    <mergeCell ref="G3698:G3699"/>
    <mergeCell ref="P3698:P3699"/>
    <mergeCell ref="Q3698:Q3699"/>
    <mergeCell ref="R3698:R3699"/>
    <mergeCell ref="A3698:A3699"/>
    <mergeCell ref="B3698:B3699"/>
    <mergeCell ref="C3698:C3699"/>
    <mergeCell ref="D3698:D3699"/>
    <mergeCell ref="E3698:E3699"/>
    <mergeCell ref="F3712:F3713"/>
    <mergeCell ref="G3712:G3713"/>
    <mergeCell ref="P3712:P3713"/>
    <mergeCell ref="Q3712:Q3713"/>
    <mergeCell ref="R3712:R3713"/>
    <mergeCell ref="A3712:A3713"/>
    <mergeCell ref="B3712:B3713"/>
    <mergeCell ref="C3712:C3713"/>
    <mergeCell ref="D3712:D3713"/>
    <mergeCell ref="E3712:E3713"/>
    <mergeCell ref="F3709:F3711"/>
    <mergeCell ref="G3709:G3711"/>
    <mergeCell ref="P3709:P3711"/>
    <mergeCell ref="Q3709:Q3711"/>
    <mergeCell ref="R3709:R3711"/>
    <mergeCell ref="A3709:A3711"/>
    <mergeCell ref="B3709:B3711"/>
    <mergeCell ref="C3709:C3711"/>
    <mergeCell ref="D3709:D3711"/>
    <mergeCell ref="E3709:E3711"/>
    <mergeCell ref="F3705:F3708"/>
    <mergeCell ref="G3705:G3708"/>
    <mergeCell ref="P3705:P3708"/>
    <mergeCell ref="Q3705:Q3708"/>
    <mergeCell ref="R3705:R3708"/>
    <mergeCell ref="A3705:A3708"/>
    <mergeCell ref="B3705:B3708"/>
    <mergeCell ref="C3705:C3708"/>
    <mergeCell ref="D3705:D3708"/>
    <mergeCell ref="E3705:E3708"/>
    <mergeCell ref="F3703:F3704"/>
    <mergeCell ref="G3703:G3704"/>
    <mergeCell ref="P3703:P3704"/>
    <mergeCell ref="Q3703:Q3704"/>
    <mergeCell ref="R3703:R3704"/>
    <mergeCell ref="A3703:A3704"/>
    <mergeCell ref="B3703:B3704"/>
    <mergeCell ref="C3703:C3704"/>
    <mergeCell ref="D3703:D3704"/>
    <mergeCell ref="E3703:E3704"/>
    <mergeCell ref="F3719:F3720"/>
    <mergeCell ref="G3719:G3720"/>
    <mergeCell ref="P3719:P3720"/>
    <mergeCell ref="Q3719:Q3720"/>
    <mergeCell ref="R3719:R3720"/>
    <mergeCell ref="A3719:A3720"/>
    <mergeCell ref="B3719:B3720"/>
    <mergeCell ref="C3719:C3720"/>
    <mergeCell ref="D3719:D3720"/>
    <mergeCell ref="E3719:E3720"/>
    <mergeCell ref="F3717:F3718"/>
    <mergeCell ref="G3717:G3718"/>
    <mergeCell ref="P3717:P3718"/>
    <mergeCell ref="Q3717:Q3718"/>
    <mergeCell ref="R3717:R3718"/>
    <mergeCell ref="A3717:A3718"/>
    <mergeCell ref="B3717:B3718"/>
    <mergeCell ref="C3717:C3718"/>
    <mergeCell ref="D3717:D3718"/>
    <mergeCell ref="E3717:E3718"/>
    <mergeCell ref="F3715:F3716"/>
    <mergeCell ref="G3715:G3716"/>
    <mergeCell ref="P3715:P3716"/>
    <mergeCell ref="Q3715:Q3716"/>
    <mergeCell ref="R3715:R3716"/>
    <mergeCell ref="A3715:A3716"/>
    <mergeCell ref="B3715:B3716"/>
    <mergeCell ref="C3715:C3716"/>
    <mergeCell ref="D3715:D3716"/>
    <mergeCell ref="E3715:E3716"/>
    <mergeCell ref="F3714"/>
    <mergeCell ref="G3714"/>
    <mergeCell ref="P3714"/>
    <mergeCell ref="Q3714"/>
    <mergeCell ref="R3714"/>
    <mergeCell ref="A3714"/>
    <mergeCell ref="B3714"/>
    <mergeCell ref="C3714"/>
    <mergeCell ref="D3714"/>
    <mergeCell ref="E3714"/>
    <mergeCell ref="F3726"/>
    <mergeCell ref="G3726"/>
    <mergeCell ref="P3726"/>
    <mergeCell ref="Q3726"/>
    <mergeCell ref="R3726"/>
    <mergeCell ref="A3726"/>
    <mergeCell ref="B3726"/>
    <mergeCell ref="C3726"/>
    <mergeCell ref="D3726"/>
    <mergeCell ref="E3726"/>
    <mergeCell ref="F3724:F3725"/>
    <mergeCell ref="G3724:G3725"/>
    <mergeCell ref="P3724:P3725"/>
    <mergeCell ref="Q3724:Q3725"/>
    <mergeCell ref="R3724:R3725"/>
    <mergeCell ref="A3724:A3725"/>
    <mergeCell ref="B3724:B3725"/>
    <mergeCell ref="C3724:C3725"/>
    <mergeCell ref="D3724:D3725"/>
    <mergeCell ref="E3724:E3725"/>
    <mergeCell ref="F3723"/>
    <mergeCell ref="G3723"/>
    <mergeCell ref="P3723"/>
    <mergeCell ref="Q3723"/>
    <mergeCell ref="R3723"/>
    <mergeCell ref="A3723"/>
    <mergeCell ref="B3723"/>
    <mergeCell ref="C3723"/>
    <mergeCell ref="D3723"/>
    <mergeCell ref="E3723"/>
    <mergeCell ref="F3721:F3722"/>
    <mergeCell ref="G3721:G3722"/>
    <mergeCell ref="P3721:P3722"/>
    <mergeCell ref="Q3721:Q3722"/>
    <mergeCell ref="R3721:R3722"/>
    <mergeCell ref="A3721:A3722"/>
    <mergeCell ref="B3721:B3722"/>
    <mergeCell ref="C3721:C3722"/>
    <mergeCell ref="D3721:D3722"/>
    <mergeCell ref="E3721:E3722"/>
    <mergeCell ref="F3732"/>
    <mergeCell ref="G3732"/>
    <mergeCell ref="P3732"/>
    <mergeCell ref="Q3732"/>
    <mergeCell ref="R3732"/>
    <mergeCell ref="A3732"/>
    <mergeCell ref="B3732"/>
    <mergeCell ref="C3732"/>
    <mergeCell ref="D3732"/>
    <mergeCell ref="E3732"/>
    <mergeCell ref="F3731"/>
    <mergeCell ref="G3731"/>
    <mergeCell ref="P3731"/>
    <mergeCell ref="Q3731"/>
    <mergeCell ref="R3731"/>
    <mergeCell ref="A3731"/>
    <mergeCell ref="B3731"/>
    <mergeCell ref="C3731"/>
    <mergeCell ref="D3731"/>
    <mergeCell ref="E3731"/>
    <mergeCell ref="F3728:F3730"/>
    <mergeCell ref="G3728:G3730"/>
    <mergeCell ref="P3728:P3730"/>
    <mergeCell ref="Q3728:Q3730"/>
    <mergeCell ref="R3728:R3730"/>
    <mergeCell ref="A3728:A3730"/>
    <mergeCell ref="B3728:B3730"/>
    <mergeCell ref="C3728:C3730"/>
    <mergeCell ref="D3728:D3730"/>
    <mergeCell ref="E3728:E3730"/>
    <mergeCell ref="F3727"/>
    <mergeCell ref="G3727"/>
    <mergeCell ref="P3727"/>
    <mergeCell ref="Q3727"/>
    <mergeCell ref="R3727"/>
    <mergeCell ref="A3727"/>
    <mergeCell ref="B3727"/>
    <mergeCell ref="C3727"/>
    <mergeCell ref="D3727"/>
    <mergeCell ref="E3727"/>
    <mergeCell ref="F3741:F3746"/>
    <mergeCell ref="G3741:G3746"/>
    <mergeCell ref="P3741:P3746"/>
    <mergeCell ref="Q3741:Q3746"/>
    <mergeCell ref="R3741:R3746"/>
    <mergeCell ref="A3741:A3746"/>
    <mergeCell ref="B3741:B3746"/>
    <mergeCell ref="C3741:C3746"/>
    <mergeCell ref="D3741:D3746"/>
    <mergeCell ref="E3741:E3746"/>
    <mergeCell ref="F3736:F3740"/>
    <mergeCell ref="G3736:G3740"/>
    <mergeCell ref="P3736:P3740"/>
    <mergeCell ref="Q3736:Q3740"/>
    <mergeCell ref="R3736:R3740"/>
    <mergeCell ref="A3736:A3740"/>
    <mergeCell ref="B3736:B3740"/>
    <mergeCell ref="C3736:C3740"/>
    <mergeCell ref="D3736:D3740"/>
    <mergeCell ref="E3736:E3740"/>
    <mergeCell ref="F3734:F3735"/>
    <mergeCell ref="G3734:G3735"/>
    <mergeCell ref="P3734:P3735"/>
    <mergeCell ref="Q3734:Q3735"/>
    <mergeCell ref="R3734:R3735"/>
    <mergeCell ref="A3734:A3735"/>
    <mergeCell ref="B3734:B3735"/>
    <mergeCell ref="C3734:C3735"/>
    <mergeCell ref="D3734:D3735"/>
    <mergeCell ref="E3734:E3735"/>
    <mergeCell ref="F3733"/>
    <mergeCell ref="G3733"/>
    <mergeCell ref="P3733"/>
    <mergeCell ref="Q3733"/>
    <mergeCell ref="R3733"/>
    <mergeCell ref="A3733"/>
    <mergeCell ref="B3733"/>
    <mergeCell ref="C3733"/>
    <mergeCell ref="D3733"/>
    <mergeCell ref="E3733"/>
    <mergeCell ref="F3751:F3752"/>
    <mergeCell ref="G3751:G3752"/>
    <mergeCell ref="P3751:P3752"/>
    <mergeCell ref="Q3751:Q3752"/>
    <mergeCell ref="R3751:R3752"/>
    <mergeCell ref="A3751:A3752"/>
    <mergeCell ref="B3751:B3752"/>
    <mergeCell ref="C3751:C3752"/>
    <mergeCell ref="D3751:D3752"/>
    <mergeCell ref="E3751:E3752"/>
    <mergeCell ref="F3749:F3750"/>
    <mergeCell ref="G3749:G3750"/>
    <mergeCell ref="P3749:P3750"/>
    <mergeCell ref="Q3749:Q3750"/>
    <mergeCell ref="R3749:R3750"/>
    <mergeCell ref="A3749:A3750"/>
    <mergeCell ref="B3749:B3750"/>
    <mergeCell ref="C3749:C3750"/>
    <mergeCell ref="D3749:D3750"/>
    <mergeCell ref="E3749:E3750"/>
    <mergeCell ref="F3748"/>
    <mergeCell ref="G3748"/>
    <mergeCell ref="P3748"/>
    <mergeCell ref="Q3748"/>
    <mergeCell ref="R3748"/>
    <mergeCell ref="A3748"/>
    <mergeCell ref="B3748"/>
    <mergeCell ref="C3748"/>
    <mergeCell ref="D3748"/>
    <mergeCell ref="E3748"/>
    <mergeCell ref="F3747"/>
    <mergeCell ref="G3747"/>
    <mergeCell ref="P3747"/>
    <mergeCell ref="Q3747"/>
    <mergeCell ref="R3747"/>
    <mergeCell ref="A3747"/>
    <mergeCell ref="B3747"/>
    <mergeCell ref="C3747"/>
    <mergeCell ref="D3747"/>
    <mergeCell ref="E3747"/>
    <mergeCell ref="F3763:F3765"/>
    <mergeCell ref="G3763:G3765"/>
    <mergeCell ref="P3763:P3765"/>
    <mergeCell ref="Q3763:Q3765"/>
    <mergeCell ref="R3763:R3765"/>
    <mergeCell ref="A3763:A3765"/>
    <mergeCell ref="B3763:B3765"/>
    <mergeCell ref="C3763:C3765"/>
    <mergeCell ref="D3763:D3765"/>
    <mergeCell ref="E3763:E3765"/>
    <mergeCell ref="F3757:F3762"/>
    <mergeCell ref="G3757:G3762"/>
    <mergeCell ref="P3757:P3762"/>
    <mergeCell ref="Q3757:Q3762"/>
    <mergeCell ref="R3757:R3762"/>
    <mergeCell ref="A3757:A3762"/>
    <mergeCell ref="B3757:B3762"/>
    <mergeCell ref="C3757:C3762"/>
    <mergeCell ref="D3757:D3762"/>
    <mergeCell ref="E3757:E3762"/>
    <mergeCell ref="F3754:F3756"/>
    <mergeCell ref="G3754:G3756"/>
    <mergeCell ref="P3754:P3756"/>
    <mergeCell ref="Q3754:Q3756"/>
    <mergeCell ref="R3754:R3756"/>
    <mergeCell ref="A3754:A3756"/>
    <mergeCell ref="B3754:B3756"/>
    <mergeCell ref="C3754:C3756"/>
    <mergeCell ref="D3754:D3756"/>
    <mergeCell ref="E3754:E3756"/>
    <mergeCell ref="F3753"/>
    <mergeCell ref="G3753"/>
    <mergeCell ref="P3753"/>
    <mergeCell ref="Q3753"/>
    <mergeCell ref="R3753"/>
    <mergeCell ref="A3753"/>
    <mergeCell ref="B3753"/>
    <mergeCell ref="C3753"/>
    <mergeCell ref="D3753"/>
    <mergeCell ref="E3753"/>
    <mergeCell ref="F3773"/>
    <mergeCell ref="G3773"/>
    <mergeCell ref="P3773"/>
    <mergeCell ref="Q3773"/>
    <mergeCell ref="R3773"/>
    <mergeCell ref="A3773"/>
    <mergeCell ref="B3773"/>
    <mergeCell ref="C3773"/>
    <mergeCell ref="D3773"/>
    <mergeCell ref="E3773"/>
    <mergeCell ref="F3770:F3772"/>
    <mergeCell ref="G3770:G3772"/>
    <mergeCell ref="P3770:P3772"/>
    <mergeCell ref="Q3770:Q3772"/>
    <mergeCell ref="R3770:R3772"/>
    <mergeCell ref="A3770:A3772"/>
    <mergeCell ref="B3770:B3772"/>
    <mergeCell ref="C3770:C3772"/>
    <mergeCell ref="D3770:D3772"/>
    <mergeCell ref="E3770:E3772"/>
    <mergeCell ref="F3768:F3769"/>
    <mergeCell ref="G3768:G3769"/>
    <mergeCell ref="P3768:P3769"/>
    <mergeCell ref="Q3768:Q3769"/>
    <mergeCell ref="R3768:R3769"/>
    <mergeCell ref="A3768:A3769"/>
    <mergeCell ref="B3768:B3769"/>
    <mergeCell ref="C3768:C3769"/>
    <mergeCell ref="D3768:D3769"/>
    <mergeCell ref="E3768:E3769"/>
    <mergeCell ref="F3766:F3767"/>
    <mergeCell ref="G3766:G3767"/>
    <mergeCell ref="P3766:P3767"/>
    <mergeCell ref="Q3766:Q3767"/>
    <mergeCell ref="R3766:R3767"/>
    <mergeCell ref="A3766:A3767"/>
    <mergeCell ref="B3766:B3767"/>
    <mergeCell ref="C3766:C3767"/>
    <mergeCell ref="D3766:D3767"/>
    <mergeCell ref="E3766:E3767"/>
    <mergeCell ref="F3779:F3780"/>
    <mergeCell ref="G3779:G3780"/>
    <mergeCell ref="P3779:P3780"/>
    <mergeCell ref="Q3779:Q3780"/>
    <mergeCell ref="R3779:R3780"/>
    <mergeCell ref="A3779:A3780"/>
    <mergeCell ref="B3779:B3780"/>
    <mergeCell ref="C3779:C3780"/>
    <mergeCell ref="D3779:D3780"/>
    <mergeCell ref="E3779:E3780"/>
    <mergeCell ref="F3777:F3778"/>
    <mergeCell ref="G3777:G3778"/>
    <mergeCell ref="P3777:P3778"/>
    <mergeCell ref="Q3777:Q3778"/>
    <mergeCell ref="R3777:R3778"/>
    <mergeCell ref="A3777:A3778"/>
    <mergeCell ref="B3777:B3778"/>
    <mergeCell ref="C3777:C3778"/>
    <mergeCell ref="D3777:D3778"/>
    <mergeCell ref="E3777:E3778"/>
    <mergeCell ref="F3776"/>
    <mergeCell ref="G3776"/>
    <mergeCell ref="P3776"/>
    <mergeCell ref="Q3776"/>
    <mergeCell ref="R3776"/>
    <mergeCell ref="A3776"/>
    <mergeCell ref="B3776"/>
    <mergeCell ref="C3776"/>
    <mergeCell ref="D3776"/>
    <mergeCell ref="E3776"/>
    <mergeCell ref="F3774:F3775"/>
    <mergeCell ref="G3774:G3775"/>
    <mergeCell ref="P3774:P3775"/>
    <mergeCell ref="Q3774:Q3775"/>
    <mergeCell ref="R3774:R3775"/>
    <mergeCell ref="A3774:A3775"/>
    <mergeCell ref="B3774:B3775"/>
    <mergeCell ref="C3774:C3775"/>
    <mergeCell ref="D3774:D3775"/>
    <mergeCell ref="E3774:E3775"/>
    <mergeCell ref="F3789:F3796"/>
    <mergeCell ref="G3789:G3796"/>
    <mergeCell ref="P3789:P3796"/>
    <mergeCell ref="Q3789:Q3796"/>
    <mergeCell ref="R3789:R3796"/>
    <mergeCell ref="A3789:A3796"/>
    <mergeCell ref="B3789:B3796"/>
    <mergeCell ref="C3789:C3796"/>
    <mergeCell ref="D3789:D3796"/>
    <mergeCell ref="E3789:E3796"/>
    <mergeCell ref="F3787:F3788"/>
    <mergeCell ref="G3787:G3788"/>
    <mergeCell ref="P3787:P3788"/>
    <mergeCell ref="Q3787:Q3788"/>
    <mergeCell ref="R3787:R3788"/>
    <mergeCell ref="A3787:A3788"/>
    <mergeCell ref="B3787:B3788"/>
    <mergeCell ref="C3787:C3788"/>
    <mergeCell ref="D3787:D3788"/>
    <mergeCell ref="E3787:E3788"/>
    <mergeCell ref="F3785:F3786"/>
    <mergeCell ref="G3785:G3786"/>
    <mergeCell ref="P3785:P3786"/>
    <mergeCell ref="Q3785:Q3786"/>
    <mergeCell ref="R3785:R3786"/>
    <mergeCell ref="A3785:A3786"/>
    <mergeCell ref="B3785:B3786"/>
    <mergeCell ref="C3785:C3786"/>
    <mergeCell ref="D3785:D3786"/>
    <mergeCell ref="E3785:E3786"/>
    <mergeCell ref="F3781:F3784"/>
    <mergeCell ref="G3781:G3784"/>
    <mergeCell ref="P3781:P3784"/>
    <mergeCell ref="Q3781:Q3784"/>
    <mergeCell ref="R3781:R3784"/>
    <mergeCell ref="A3781:A3784"/>
    <mergeCell ref="B3781:B3784"/>
    <mergeCell ref="C3781:C3784"/>
    <mergeCell ref="D3781:D3784"/>
    <mergeCell ref="E3781:E3784"/>
    <mergeCell ref="F3804"/>
    <mergeCell ref="G3804"/>
    <mergeCell ref="P3804"/>
    <mergeCell ref="Q3804"/>
    <mergeCell ref="R3804"/>
    <mergeCell ref="A3804"/>
    <mergeCell ref="B3804"/>
    <mergeCell ref="C3804"/>
    <mergeCell ref="D3804"/>
    <mergeCell ref="E3804"/>
    <mergeCell ref="F3803"/>
    <mergeCell ref="G3803"/>
    <mergeCell ref="P3803"/>
    <mergeCell ref="Q3803"/>
    <mergeCell ref="R3803"/>
    <mergeCell ref="A3803"/>
    <mergeCell ref="B3803"/>
    <mergeCell ref="C3803"/>
    <mergeCell ref="D3803"/>
    <mergeCell ref="E3803"/>
    <mergeCell ref="F3799:F3802"/>
    <mergeCell ref="G3799:G3802"/>
    <mergeCell ref="P3799:P3802"/>
    <mergeCell ref="Q3799:Q3802"/>
    <mergeCell ref="R3799:R3802"/>
    <mergeCell ref="A3799:A3802"/>
    <mergeCell ref="B3799:B3802"/>
    <mergeCell ref="C3799:C3802"/>
    <mergeCell ref="D3799:D3802"/>
    <mergeCell ref="E3799:E3802"/>
    <mergeCell ref="F3797:F3798"/>
    <mergeCell ref="G3797:G3798"/>
    <mergeCell ref="P3797:P3798"/>
    <mergeCell ref="Q3797:Q3798"/>
    <mergeCell ref="R3797:R3798"/>
    <mergeCell ref="A3797:A3798"/>
    <mergeCell ref="B3797:B3798"/>
    <mergeCell ref="C3797:C3798"/>
    <mergeCell ref="D3797:D3798"/>
    <mergeCell ref="E3797:E3798"/>
    <mergeCell ref="F3813:F3814"/>
    <mergeCell ref="G3813:G3814"/>
    <mergeCell ref="P3813:P3814"/>
    <mergeCell ref="Q3813:Q3814"/>
    <mergeCell ref="R3813:R3814"/>
    <mergeCell ref="A3813:A3814"/>
    <mergeCell ref="B3813:B3814"/>
    <mergeCell ref="C3813:C3814"/>
    <mergeCell ref="D3813:D3814"/>
    <mergeCell ref="E3813:E3814"/>
    <mergeCell ref="F3812"/>
    <mergeCell ref="G3812"/>
    <mergeCell ref="P3812"/>
    <mergeCell ref="Q3812"/>
    <mergeCell ref="R3812"/>
    <mergeCell ref="A3812"/>
    <mergeCell ref="B3812"/>
    <mergeCell ref="C3812"/>
    <mergeCell ref="D3812"/>
    <mergeCell ref="E3812"/>
    <mergeCell ref="F3807:F3811"/>
    <mergeCell ref="G3807:G3811"/>
    <mergeCell ref="P3807:P3811"/>
    <mergeCell ref="Q3807:Q3811"/>
    <mergeCell ref="R3807:R3811"/>
    <mergeCell ref="A3807:A3811"/>
    <mergeCell ref="B3807:B3811"/>
    <mergeCell ref="C3807:C3811"/>
    <mergeCell ref="D3807:D3811"/>
    <mergeCell ref="E3807:E3811"/>
    <mergeCell ref="F3805:F3806"/>
    <mergeCell ref="G3805:G3806"/>
    <mergeCell ref="P3805:P3806"/>
    <mergeCell ref="Q3805:Q3806"/>
    <mergeCell ref="R3805:R3806"/>
    <mergeCell ref="A3805:A3806"/>
    <mergeCell ref="B3805:B3806"/>
    <mergeCell ref="C3805:C3806"/>
    <mergeCell ref="D3805:D3806"/>
    <mergeCell ref="E3805:E3806"/>
    <mergeCell ref="F3824:F3827"/>
    <mergeCell ref="G3824:G3827"/>
    <mergeCell ref="P3824:P3827"/>
    <mergeCell ref="Q3824:Q3827"/>
    <mergeCell ref="R3824:R3827"/>
    <mergeCell ref="A3824:A3827"/>
    <mergeCell ref="B3824:B3827"/>
    <mergeCell ref="C3824:C3827"/>
    <mergeCell ref="D3824:D3827"/>
    <mergeCell ref="E3824:E3827"/>
    <mergeCell ref="F3822:F3823"/>
    <mergeCell ref="G3822:G3823"/>
    <mergeCell ref="P3822:P3823"/>
    <mergeCell ref="Q3822:Q3823"/>
    <mergeCell ref="R3822:R3823"/>
    <mergeCell ref="A3822:A3823"/>
    <mergeCell ref="B3822:B3823"/>
    <mergeCell ref="C3822:C3823"/>
    <mergeCell ref="D3822:D3823"/>
    <mergeCell ref="E3822:E3823"/>
    <mergeCell ref="F3821"/>
    <mergeCell ref="G3821"/>
    <mergeCell ref="P3821"/>
    <mergeCell ref="Q3821"/>
    <mergeCell ref="R3821"/>
    <mergeCell ref="A3821"/>
    <mergeCell ref="B3821"/>
    <mergeCell ref="C3821"/>
    <mergeCell ref="D3821"/>
    <mergeCell ref="E3821"/>
    <mergeCell ref="F3815:F3820"/>
    <mergeCell ref="G3815:G3820"/>
    <mergeCell ref="P3815:P3820"/>
    <mergeCell ref="Q3815:Q3820"/>
    <mergeCell ref="R3815:R3820"/>
    <mergeCell ref="A3815:A3820"/>
    <mergeCell ref="B3815:B3820"/>
    <mergeCell ref="C3815:C3820"/>
    <mergeCell ref="D3815:D3820"/>
    <mergeCell ref="E3815:E3820"/>
    <mergeCell ref="F3833:F3834"/>
    <mergeCell ref="G3833:G3834"/>
    <mergeCell ref="P3833:P3834"/>
    <mergeCell ref="Q3833:Q3834"/>
    <mergeCell ref="R3833:R3834"/>
    <mergeCell ref="A3833:A3834"/>
    <mergeCell ref="B3833:B3834"/>
    <mergeCell ref="C3833:C3834"/>
    <mergeCell ref="D3833:D3834"/>
    <mergeCell ref="E3833:E3834"/>
    <mergeCell ref="F3832"/>
    <mergeCell ref="G3832"/>
    <mergeCell ref="P3832"/>
    <mergeCell ref="Q3832"/>
    <mergeCell ref="R3832"/>
    <mergeCell ref="A3832"/>
    <mergeCell ref="B3832"/>
    <mergeCell ref="C3832"/>
    <mergeCell ref="D3832"/>
    <mergeCell ref="E3832"/>
    <mergeCell ref="F3831"/>
    <mergeCell ref="G3831"/>
    <mergeCell ref="P3831"/>
    <mergeCell ref="Q3831"/>
    <mergeCell ref="R3831"/>
    <mergeCell ref="A3831"/>
    <mergeCell ref="B3831"/>
    <mergeCell ref="C3831"/>
    <mergeCell ref="D3831"/>
    <mergeCell ref="E3831"/>
    <mergeCell ref="F3828:F3830"/>
    <mergeCell ref="G3828:G3830"/>
    <mergeCell ref="P3828:P3830"/>
    <mergeCell ref="Q3828:Q3830"/>
    <mergeCell ref="R3828:R3830"/>
    <mergeCell ref="A3828:A3830"/>
    <mergeCell ref="B3828:B3830"/>
    <mergeCell ref="C3828:C3830"/>
    <mergeCell ref="D3828:D3830"/>
    <mergeCell ref="E3828:E3830"/>
    <mergeCell ref="F3842:F3846"/>
    <mergeCell ref="G3842:G3846"/>
    <mergeCell ref="P3842:P3846"/>
    <mergeCell ref="Q3842:Q3846"/>
    <mergeCell ref="R3842:R3846"/>
    <mergeCell ref="A3842:A3846"/>
    <mergeCell ref="B3842:B3846"/>
    <mergeCell ref="C3842:C3846"/>
    <mergeCell ref="D3842:D3846"/>
    <mergeCell ref="E3842:E3846"/>
    <mergeCell ref="F3839:F3841"/>
    <mergeCell ref="G3839:G3841"/>
    <mergeCell ref="P3839:P3841"/>
    <mergeCell ref="Q3839:Q3841"/>
    <mergeCell ref="R3839:R3841"/>
    <mergeCell ref="A3839:A3841"/>
    <mergeCell ref="B3839:B3841"/>
    <mergeCell ref="C3839:C3841"/>
    <mergeCell ref="D3839:D3841"/>
    <mergeCell ref="E3839:E3841"/>
    <mergeCell ref="F3836:F3838"/>
    <mergeCell ref="G3836:G3838"/>
    <mergeCell ref="P3836:P3838"/>
    <mergeCell ref="Q3836:Q3838"/>
    <mergeCell ref="R3836:R3838"/>
    <mergeCell ref="A3836:A3838"/>
    <mergeCell ref="B3836:B3838"/>
    <mergeCell ref="C3836:C3838"/>
    <mergeCell ref="D3836:D3838"/>
    <mergeCell ref="E3836:E3838"/>
    <mergeCell ref="F3835"/>
    <mergeCell ref="G3835"/>
    <mergeCell ref="P3835"/>
    <mergeCell ref="Q3835"/>
    <mergeCell ref="R3835"/>
    <mergeCell ref="A3835"/>
    <mergeCell ref="B3835"/>
    <mergeCell ref="C3835"/>
    <mergeCell ref="D3835"/>
    <mergeCell ref="E3835"/>
    <mergeCell ref="F3854:F3858"/>
    <mergeCell ref="G3854:G3858"/>
    <mergeCell ref="P3854:P3858"/>
    <mergeCell ref="Q3854:Q3858"/>
    <mergeCell ref="R3854:R3858"/>
    <mergeCell ref="A3854:A3858"/>
    <mergeCell ref="B3854:B3858"/>
    <mergeCell ref="C3854:C3858"/>
    <mergeCell ref="D3854:D3858"/>
    <mergeCell ref="E3854:E3858"/>
    <mergeCell ref="F3853"/>
    <mergeCell ref="G3853"/>
    <mergeCell ref="P3853"/>
    <mergeCell ref="Q3853"/>
    <mergeCell ref="R3853"/>
    <mergeCell ref="A3853"/>
    <mergeCell ref="B3853"/>
    <mergeCell ref="C3853"/>
    <mergeCell ref="D3853"/>
    <mergeCell ref="E3853"/>
    <mergeCell ref="F3850:F3852"/>
    <mergeCell ref="G3850:G3852"/>
    <mergeCell ref="P3850:P3852"/>
    <mergeCell ref="Q3850:Q3852"/>
    <mergeCell ref="R3850:R3852"/>
    <mergeCell ref="A3850:A3852"/>
    <mergeCell ref="B3850:B3852"/>
    <mergeCell ref="C3850:C3852"/>
    <mergeCell ref="D3850:D3852"/>
    <mergeCell ref="E3850:E3852"/>
    <mergeCell ref="F3847:F3849"/>
    <mergeCell ref="G3847:G3849"/>
    <mergeCell ref="P3847:P3849"/>
    <mergeCell ref="Q3847:Q3849"/>
    <mergeCell ref="R3847:R3849"/>
    <mergeCell ref="A3847:A3849"/>
    <mergeCell ref="B3847:B3849"/>
    <mergeCell ref="C3847:C3849"/>
    <mergeCell ref="D3847:D3849"/>
    <mergeCell ref="E3847:E3849"/>
    <mergeCell ref="F3872"/>
    <mergeCell ref="G3872"/>
    <mergeCell ref="P3872"/>
    <mergeCell ref="Q3872"/>
    <mergeCell ref="R3872"/>
    <mergeCell ref="A3872"/>
    <mergeCell ref="B3872"/>
    <mergeCell ref="C3872"/>
    <mergeCell ref="D3872"/>
    <mergeCell ref="E3872"/>
    <mergeCell ref="F3864:F3871"/>
    <mergeCell ref="G3864:G3871"/>
    <mergeCell ref="P3864:P3871"/>
    <mergeCell ref="Q3864:Q3871"/>
    <mergeCell ref="R3864:R3871"/>
    <mergeCell ref="A3864:A3871"/>
    <mergeCell ref="B3864:B3871"/>
    <mergeCell ref="C3864:C3871"/>
    <mergeCell ref="D3864:D3871"/>
    <mergeCell ref="E3864:E3871"/>
    <mergeCell ref="F3862:F3863"/>
    <mergeCell ref="G3862:G3863"/>
    <mergeCell ref="P3862:P3863"/>
    <mergeCell ref="Q3862:Q3863"/>
    <mergeCell ref="R3862:R3863"/>
    <mergeCell ref="A3862:A3863"/>
    <mergeCell ref="B3862:B3863"/>
    <mergeCell ref="C3862:C3863"/>
    <mergeCell ref="D3862:D3863"/>
    <mergeCell ref="E3862:E3863"/>
    <mergeCell ref="F3859:F3861"/>
    <mergeCell ref="G3859:G3861"/>
    <mergeCell ref="P3859:P3861"/>
    <mergeCell ref="Q3859:Q3861"/>
    <mergeCell ref="R3859:R3861"/>
    <mergeCell ref="A3859:A3861"/>
    <mergeCell ref="B3859:B3861"/>
    <mergeCell ref="C3859:C3861"/>
    <mergeCell ref="D3859:D3861"/>
    <mergeCell ref="E3859:E3861"/>
    <mergeCell ref="F3878:F3879"/>
    <mergeCell ref="G3878:G3879"/>
    <mergeCell ref="P3878:P3879"/>
    <mergeCell ref="Q3878:Q3879"/>
    <mergeCell ref="R3878:R3879"/>
    <mergeCell ref="A3878:A3879"/>
    <mergeCell ref="B3878:B3879"/>
    <mergeCell ref="C3878:C3879"/>
    <mergeCell ref="D3878:D3879"/>
    <mergeCell ref="E3878:E3879"/>
    <mergeCell ref="F3877"/>
    <mergeCell ref="G3877"/>
    <mergeCell ref="P3877"/>
    <mergeCell ref="Q3877"/>
    <mergeCell ref="R3877"/>
    <mergeCell ref="A3877"/>
    <mergeCell ref="B3877"/>
    <mergeCell ref="C3877"/>
    <mergeCell ref="D3877"/>
    <mergeCell ref="E3877"/>
    <mergeCell ref="F3875:F3876"/>
    <mergeCell ref="G3875:G3876"/>
    <mergeCell ref="P3875:P3876"/>
    <mergeCell ref="Q3875:Q3876"/>
    <mergeCell ref="R3875:R3876"/>
    <mergeCell ref="A3875:A3876"/>
    <mergeCell ref="B3875:B3876"/>
    <mergeCell ref="C3875:C3876"/>
    <mergeCell ref="D3875:D3876"/>
    <mergeCell ref="E3875:E3876"/>
    <mergeCell ref="F3873:F3874"/>
    <mergeCell ref="G3873:G3874"/>
    <mergeCell ref="P3873:P3874"/>
    <mergeCell ref="Q3873:Q3874"/>
    <mergeCell ref="R3873:R3874"/>
    <mergeCell ref="A3873:A3874"/>
    <mergeCell ref="B3873:B3874"/>
    <mergeCell ref="C3873:C3874"/>
    <mergeCell ref="D3873:D3874"/>
    <mergeCell ref="E3873:E3874"/>
    <mergeCell ref="F3885:F3888"/>
    <mergeCell ref="G3885:G3888"/>
    <mergeCell ref="P3885:P3888"/>
    <mergeCell ref="Q3885:Q3888"/>
    <mergeCell ref="R3885:R3888"/>
    <mergeCell ref="A3885:A3888"/>
    <mergeCell ref="B3885:B3888"/>
    <mergeCell ref="C3885:C3888"/>
    <mergeCell ref="D3885:D3888"/>
    <mergeCell ref="E3885:E3888"/>
    <mergeCell ref="F3884"/>
    <mergeCell ref="G3884"/>
    <mergeCell ref="P3884"/>
    <mergeCell ref="Q3884"/>
    <mergeCell ref="R3884"/>
    <mergeCell ref="A3884"/>
    <mergeCell ref="B3884"/>
    <mergeCell ref="C3884"/>
    <mergeCell ref="D3884"/>
    <mergeCell ref="E3884"/>
    <mergeCell ref="F3883"/>
    <mergeCell ref="G3883"/>
    <mergeCell ref="P3883"/>
    <mergeCell ref="Q3883"/>
    <mergeCell ref="R3883"/>
    <mergeCell ref="A3883"/>
    <mergeCell ref="B3883"/>
    <mergeCell ref="C3883"/>
    <mergeCell ref="D3883"/>
    <mergeCell ref="E3883"/>
    <mergeCell ref="F3880:F3882"/>
    <mergeCell ref="G3880:G3882"/>
    <mergeCell ref="P3880:P3882"/>
    <mergeCell ref="Q3880:Q3882"/>
    <mergeCell ref="R3880:R3882"/>
    <mergeCell ref="A3880:A3882"/>
    <mergeCell ref="B3880:B3882"/>
    <mergeCell ref="C3880:C3882"/>
    <mergeCell ref="D3880:D3882"/>
    <mergeCell ref="E3880:E3882"/>
    <mergeCell ref="F3893"/>
    <mergeCell ref="G3893"/>
    <mergeCell ref="P3893"/>
    <mergeCell ref="Q3893"/>
    <mergeCell ref="R3893"/>
    <mergeCell ref="A3893"/>
    <mergeCell ref="B3893"/>
    <mergeCell ref="C3893"/>
    <mergeCell ref="D3893"/>
    <mergeCell ref="E3893"/>
    <mergeCell ref="F3892"/>
    <mergeCell ref="G3892"/>
    <mergeCell ref="P3892"/>
    <mergeCell ref="Q3892"/>
    <mergeCell ref="R3892"/>
    <mergeCell ref="A3892"/>
    <mergeCell ref="B3892"/>
    <mergeCell ref="C3892"/>
    <mergeCell ref="D3892"/>
    <mergeCell ref="E3892"/>
    <mergeCell ref="F3891"/>
    <mergeCell ref="G3891"/>
    <mergeCell ref="P3891"/>
    <mergeCell ref="Q3891"/>
    <mergeCell ref="R3891"/>
    <mergeCell ref="A3891"/>
    <mergeCell ref="B3891"/>
    <mergeCell ref="C3891"/>
    <mergeCell ref="D3891"/>
    <mergeCell ref="E3891"/>
    <mergeCell ref="F3889:F3890"/>
    <mergeCell ref="G3889:G3890"/>
    <mergeCell ref="P3889:P3890"/>
    <mergeCell ref="Q3889:Q3890"/>
    <mergeCell ref="R3889:R3890"/>
    <mergeCell ref="A3889:A3890"/>
    <mergeCell ref="B3889:B3890"/>
    <mergeCell ref="C3889:C3890"/>
    <mergeCell ref="D3889:D3890"/>
    <mergeCell ref="E3889:E3890"/>
    <mergeCell ref="F3897:F3898"/>
    <mergeCell ref="G3897:G3898"/>
    <mergeCell ref="P3897:P3898"/>
    <mergeCell ref="Q3897:Q3898"/>
    <mergeCell ref="R3897:R3898"/>
    <mergeCell ref="A3897:A3898"/>
    <mergeCell ref="B3897:B3898"/>
    <mergeCell ref="C3897:C3898"/>
    <mergeCell ref="D3897:D3898"/>
    <mergeCell ref="E3897:E3898"/>
    <mergeCell ref="F3896"/>
    <mergeCell ref="G3896"/>
    <mergeCell ref="P3896"/>
    <mergeCell ref="Q3896"/>
    <mergeCell ref="R3896"/>
    <mergeCell ref="A3896"/>
    <mergeCell ref="B3896"/>
    <mergeCell ref="C3896"/>
    <mergeCell ref="D3896"/>
    <mergeCell ref="E3896"/>
    <mergeCell ref="F3895"/>
    <mergeCell ref="G3895"/>
    <mergeCell ref="P3895"/>
    <mergeCell ref="Q3895"/>
    <mergeCell ref="R3895"/>
    <mergeCell ref="A3895"/>
    <mergeCell ref="B3895"/>
    <mergeCell ref="C3895"/>
    <mergeCell ref="D3895"/>
    <mergeCell ref="E3895"/>
    <mergeCell ref="F3894"/>
    <mergeCell ref="G3894"/>
    <mergeCell ref="P3894"/>
    <mergeCell ref="Q3894"/>
    <mergeCell ref="R3894"/>
    <mergeCell ref="A3894"/>
    <mergeCell ref="B3894"/>
    <mergeCell ref="C3894"/>
    <mergeCell ref="D3894"/>
    <mergeCell ref="E3894"/>
    <mergeCell ref="F3903"/>
    <mergeCell ref="G3903"/>
    <mergeCell ref="P3903"/>
    <mergeCell ref="Q3903"/>
    <mergeCell ref="R3903"/>
    <mergeCell ref="A3903"/>
    <mergeCell ref="B3903"/>
    <mergeCell ref="C3903"/>
    <mergeCell ref="D3903"/>
    <mergeCell ref="E3903"/>
    <mergeCell ref="F3901:F3902"/>
    <mergeCell ref="G3901:G3902"/>
    <mergeCell ref="P3901:P3902"/>
    <mergeCell ref="Q3901:Q3902"/>
    <mergeCell ref="R3901:R3902"/>
    <mergeCell ref="A3901:A3902"/>
    <mergeCell ref="B3901:B3902"/>
    <mergeCell ref="C3901:C3902"/>
    <mergeCell ref="D3901:D3902"/>
    <mergeCell ref="E3901:E3902"/>
    <mergeCell ref="F3900"/>
    <mergeCell ref="G3900"/>
    <mergeCell ref="P3900"/>
    <mergeCell ref="Q3900"/>
    <mergeCell ref="R3900"/>
    <mergeCell ref="A3900"/>
    <mergeCell ref="B3900"/>
    <mergeCell ref="C3900"/>
    <mergeCell ref="D3900"/>
    <mergeCell ref="E3900"/>
    <mergeCell ref="F3899"/>
    <mergeCell ref="G3899"/>
    <mergeCell ref="P3899"/>
    <mergeCell ref="Q3899"/>
    <mergeCell ref="R3899"/>
    <mergeCell ref="A3899"/>
    <mergeCell ref="B3899"/>
    <mergeCell ref="C3899"/>
    <mergeCell ref="D3899"/>
    <mergeCell ref="E3899"/>
    <mergeCell ref="F3909:F3911"/>
    <mergeCell ref="G3909:G3911"/>
    <mergeCell ref="P3909:P3911"/>
    <mergeCell ref="Q3909:Q3911"/>
    <mergeCell ref="R3909:R3911"/>
    <mergeCell ref="A3909:A3911"/>
    <mergeCell ref="B3909:B3911"/>
    <mergeCell ref="C3909:C3911"/>
    <mergeCell ref="D3909:D3911"/>
    <mergeCell ref="E3909:E3911"/>
    <mergeCell ref="F3907:F3908"/>
    <mergeCell ref="G3907:G3908"/>
    <mergeCell ref="P3907:P3908"/>
    <mergeCell ref="Q3907:Q3908"/>
    <mergeCell ref="R3907:R3908"/>
    <mergeCell ref="A3907:A3908"/>
    <mergeCell ref="B3907:B3908"/>
    <mergeCell ref="C3907:C3908"/>
    <mergeCell ref="D3907:D3908"/>
    <mergeCell ref="E3907:E3908"/>
    <mergeCell ref="F3906"/>
    <mergeCell ref="G3906"/>
    <mergeCell ref="P3906"/>
    <mergeCell ref="Q3906"/>
    <mergeCell ref="R3906"/>
    <mergeCell ref="A3906"/>
    <mergeCell ref="B3906"/>
    <mergeCell ref="C3906"/>
    <mergeCell ref="D3906"/>
    <mergeCell ref="E3906"/>
    <mergeCell ref="F3904:F3905"/>
    <mergeCell ref="G3904:G3905"/>
    <mergeCell ref="P3904:P3905"/>
    <mergeCell ref="Q3904:Q3905"/>
    <mergeCell ref="R3904:R3905"/>
    <mergeCell ref="A3904:A3905"/>
    <mergeCell ref="B3904:B3905"/>
    <mergeCell ref="C3904:C3905"/>
    <mergeCell ref="D3904:D3905"/>
    <mergeCell ref="E3904:E3905"/>
    <mergeCell ref="F3921:F3922"/>
    <mergeCell ref="G3921:G3922"/>
    <mergeCell ref="P3921:P3922"/>
    <mergeCell ref="Q3921:Q3922"/>
    <mergeCell ref="R3921:R3922"/>
    <mergeCell ref="A3921:A3922"/>
    <mergeCell ref="B3921:B3922"/>
    <mergeCell ref="C3921:C3922"/>
    <mergeCell ref="D3921:D3922"/>
    <mergeCell ref="E3921:E3922"/>
    <mergeCell ref="F3917:F3920"/>
    <mergeCell ref="G3917:G3920"/>
    <mergeCell ref="P3917:P3920"/>
    <mergeCell ref="Q3917:Q3920"/>
    <mergeCell ref="R3917:R3920"/>
    <mergeCell ref="A3917:A3920"/>
    <mergeCell ref="B3917:B3920"/>
    <mergeCell ref="C3917:C3920"/>
    <mergeCell ref="D3917:D3920"/>
    <mergeCell ref="E3917:E3920"/>
    <mergeCell ref="F3914:F3916"/>
    <mergeCell ref="G3914:G3916"/>
    <mergeCell ref="P3914:P3916"/>
    <mergeCell ref="Q3914:Q3916"/>
    <mergeCell ref="R3914:R3916"/>
    <mergeCell ref="A3914:A3916"/>
    <mergeCell ref="B3914:B3916"/>
    <mergeCell ref="C3914:C3916"/>
    <mergeCell ref="D3914:D3916"/>
    <mergeCell ref="E3914:E3916"/>
    <mergeCell ref="F3912:F3913"/>
    <mergeCell ref="G3912:G3913"/>
    <mergeCell ref="P3912:P3913"/>
    <mergeCell ref="Q3912:Q3913"/>
    <mergeCell ref="R3912:R3913"/>
    <mergeCell ref="A3912:A3913"/>
    <mergeCell ref="B3912:B3913"/>
    <mergeCell ref="C3912:C3913"/>
    <mergeCell ref="D3912:D3913"/>
    <mergeCell ref="E3912:E3913"/>
    <mergeCell ref="F3929:F3930"/>
    <mergeCell ref="G3929:G3930"/>
    <mergeCell ref="P3929:P3930"/>
    <mergeCell ref="Q3929:Q3930"/>
    <mergeCell ref="R3929:R3930"/>
    <mergeCell ref="A3929:A3930"/>
    <mergeCell ref="B3929:B3930"/>
    <mergeCell ref="C3929:C3930"/>
    <mergeCell ref="D3929:D3930"/>
    <mergeCell ref="E3929:E3930"/>
    <mergeCell ref="F3928"/>
    <mergeCell ref="G3928"/>
    <mergeCell ref="P3928"/>
    <mergeCell ref="Q3928"/>
    <mergeCell ref="R3928"/>
    <mergeCell ref="A3928"/>
    <mergeCell ref="B3928"/>
    <mergeCell ref="C3928"/>
    <mergeCell ref="D3928"/>
    <mergeCell ref="E3928"/>
    <mergeCell ref="F3924:F3927"/>
    <mergeCell ref="G3924:G3927"/>
    <mergeCell ref="P3924:P3927"/>
    <mergeCell ref="Q3924:Q3927"/>
    <mergeCell ref="R3924:R3927"/>
    <mergeCell ref="A3924:A3927"/>
    <mergeCell ref="B3924:B3927"/>
    <mergeCell ref="C3924:C3927"/>
    <mergeCell ref="D3924:D3927"/>
    <mergeCell ref="E3924:E3927"/>
    <mergeCell ref="F3923"/>
    <mergeCell ref="G3923"/>
    <mergeCell ref="P3923"/>
    <mergeCell ref="Q3923"/>
    <mergeCell ref="R3923"/>
    <mergeCell ref="A3923"/>
    <mergeCell ref="B3923"/>
    <mergeCell ref="C3923"/>
    <mergeCell ref="D3923"/>
    <mergeCell ref="E3923"/>
    <mergeCell ref="F3938"/>
    <mergeCell ref="G3938"/>
    <mergeCell ref="P3938"/>
    <mergeCell ref="Q3938"/>
    <mergeCell ref="R3938"/>
    <mergeCell ref="A3938"/>
    <mergeCell ref="B3938"/>
    <mergeCell ref="C3938"/>
    <mergeCell ref="D3938"/>
    <mergeCell ref="E3938"/>
    <mergeCell ref="F3936:F3937"/>
    <mergeCell ref="G3936:G3937"/>
    <mergeCell ref="P3936:P3937"/>
    <mergeCell ref="Q3936:Q3937"/>
    <mergeCell ref="R3936:R3937"/>
    <mergeCell ref="A3936:A3937"/>
    <mergeCell ref="B3936:B3937"/>
    <mergeCell ref="C3936:C3937"/>
    <mergeCell ref="D3936:D3937"/>
    <mergeCell ref="E3936:E3937"/>
    <mergeCell ref="F3934:F3935"/>
    <mergeCell ref="G3934:G3935"/>
    <mergeCell ref="P3934:P3935"/>
    <mergeCell ref="Q3934:Q3935"/>
    <mergeCell ref="R3934:R3935"/>
    <mergeCell ref="A3934:A3935"/>
    <mergeCell ref="B3934:B3935"/>
    <mergeCell ref="C3934:C3935"/>
    <mergeCell ref="D3934:D3935"/>
    <mergeCell ref="E3934:E3935"/>
    <mergeCell ref="F3931:F3933"/>
    <mergeCell ref="G3931:G3933"/>
    <mergeCell ref="P3931:P3933"/>
    <mergeCell ref="Q3931:Q3933"/>
    <mergeCell ref="R3931:R3933"/>
    <mergeCell ref="A3931:A3933"/>
    <mergeCell ref="B3931:B3933"/>
    <mergeCell ref="C3931:C3933"/>
    <mergeCell ref="D3931:D3933"/>
    <mergeCell ref="E3931:E3933"/>
    <mergeCell ref="F3946"/>
    <mergeCell ref="G3946"/>
    <mergeCell ref="P3946"/>
    <mergeCell ref="Q3946"/>
    <mergeCell ref="R3946"/>
    <mergeCell ref="A3946"/>
    <mergeCell ref="B3946"/>
    <mergeCell ref="C3946"/>
    <mergeCell ref="D3946"/>
    <mergeCell ref="E3946"/>
    <mergeCell ref="F3943:F3945"/>
    <mergeCell ref="G3943:G3945"/>
    <mergeCell ref="P3943:P3945"/>
    <mergeCell ref="Q3943:Q3945"/>
    <mergeCell ref="R3943:R3945"/>
    <mergeCell ref="A3943:A3945"/>
    <mergeCell ref="B3943:B3945"/>
    <mergeCell ref="C3943:C3945"/>
    <mergeCell ref="D3943:D3945"/>
    <mergeCell ref="E3943:E3945"/>
    <mergeCell ref="F3940:F3942"/>
    <mergeCell ref="G3940:G3942"/>
    <mergeCell ref="P3940:P3942"/>
    <mergeCell ref="Q3940:Q3942"/>
    <mergeCell ref="R3940:R3942"/>
    <mergeCell ref="A3940:A3942"/>
    <mergeCell ref="B3940:B3942"/>
    <mergeCell ref="C3940:C3942"/>
    <mergeCell ref="D3940:D3942"/>
    <mergeCell ref="E3940:E3942"/>
    <mergeCell ref="F3939"/>
    <mergeCell ref="G3939"/>
    <mergeCell ref="P3939"/>
    <mergeCell ref="Q3939"/>
    <mergeCell ref="R3939"/>
    <mergeCell ref="A3939"/>
    <mergeCell ref="B3939"/>
    <mergeCell ref="C3939"/>
    <mergeCell ref="D3939"/>
    <mergeCell ref="E3939"/>
    <mergeCell ref="F3956:F3957"/>
    <mergeCell ref="G3956:G3957"/>
    <mergeCell ref="P3956:P3957"/>
    <mergeCell ref="Q3956:Q3957"/>
    <mergeCell ref="R3956:R3957"/>
    <mergeCell ref="A3956:A3957"/>
    <mergeCell ref="B3956:B3957"/>
    <mergeCell ref="C3956:C3957"/>
    <mergeCell ref="D3956:D3957"/>
    <mergeCell ref="E3956:E3957"/>
    <mergeCell ref="F3952:F3955"/>
    <mergeCell ref="G3952:G3955"/>
    <mergeCell ref="P3952:P3955"/>
    <mergeCell ref="Q3952:Q3955"/>
    <mergeCell ref="R3952:R3955"/>
    <mergeCell ref="A3952:A3955"/>
    <mergeCell ref="B3952:B3955"/>
    <mergeCell ref="C3952:C3955"/>
    <mergeCell ref="D3952:D3955"/>
    <mergeCell ref="E3952:E3955"/>
    <mergeCell ref="F3950:F3951"/>
    <mergeCell ref="G3950:G3951"/>
    <mergeCell ref="P3950:P3951"/>
    <mergeCell ref="Q3950:Q3951"/>
    <mergeCell ref="R3950:R3951"/>
    <mergeCell ref="A3950:A3951"/>
    <mergeCell ref="B3950:B3951"/>
    <mergeCell ref="C3950:C3951"/>
    <mergeCell ref="D3950:D3951"/>
    <mergeCell ref="E3950:E3951"/>
    <mergeCell ref="F3947:F3949"/>
    <mergeCell ref="G3947:G3949"/>
    <mergeCell ref="P3947:P3949"/>
    <mergeCell ref="Q3947:Q3949"/>
    <mergeCell ref="R3947:R3949"/>
    <mergeCell ref="A3947:A3949"/>
    <mergeCell ref="B3947:B3949"/>
    <mergeCell ref="C3947:C3949"/>
    <mergeCell ref="D3947:D3949"/>
    <mergeCell ref="E3947:E3949"/>
    <mergeCell ref="F3965"/>
    <mergeCell ref="G3965"/>
    <mergeCell ref="P3965"/>
    <mergeCell ref="Q3965"/>
    <mergeCell ref="R3965"/>
    <mergeCell ref="A3965"/>
    <mergeCell ref="B3965"/>
    <mergeCell ref="C3965"/>
    <mergeCell ref="D3965"/>
    <mergeCell ref="E3965"/>
    <mergeCell ref="F3964"/>
    <mergeCell ref="G3964"/>
    <mergeCell ref="P3964"/>
    <mergeCell ref="Q3964"/>
    <mergeCell ref="R3964"/>
    <mergeCell ref="A3964"/>
    <mergeCell ref="B3964"/>
    <mergeCell ref="C3964"/>
    <mergeCell ref="D3964"/>
    <mergeCell ref="E3964"/>
    <mergeCell ref="F3961:F3963"/>
    <mergeCell ref="G3961:G3963"/>
    <mergeCell ref="P3961:P3963"/>
    <mergeCell ref="Q3961:Q3963"/>
    <mergeCell ref="R3961:R3963"/>
    <mergeCell ref="A3961:A3963"/>
    <mergeCell ref="B3961:B3963"/>
    <mergeCell ref="C3961:C3963"/>
    <mergeCell ref="D3961:D3963"/>
    <mergeCell ref="E3961:E3963"/>
    <mergeCell ref="F3958:F3960"/>
    <mergeCell ref="G3958:G3960"/>
    <mergeCell ref="P3958:P3960"/>
    <mergeCell ref="Q3958:Q3960"/>
    <mergeCell ref="R3958:R3960"/>
    <mergeCell ref="A3958:A3960"/>
    <mergeCell ref="B3958:B3960"/>
    <mergeCell ref="C3958:C3960"/>
    <mergeCell ref="D3958:D3960"/>
    <mergeCell ref="E3958:E3960"/>
    <mergeCell ref="F3972"/>
    <mergeCell ref="G3972"/>
    <mergeCell ref="P3972"/>
    <mergeCell ref="Q3972"/>
    <mergeCell ref="R3972"/>
    <mergeCell ref="A3972"/>
    <mergeCell ref="B3972"/>
    <mergeCell ref="C3972"/>
    <mergeCell ref="D3972"/>
    <mergeCell ref="E3972"/>
    <mergeCell ref="F3970:F3971"/>
    <mergeCell ref="G3970:G3971"/>
    <mergeCell ref="P3970:P3971"/>
    <mergeCell ref="Q3970:Q3971"/>
    <mergeCell ref="R3970:R3971"/>
    <mergeCell ref="A3970:A3971"/>
    <mergeCell ref="B3970:B3971"/>
    <mergeCell ref="C3970:C3971"/>
    <mergeCell ref="D3970:D3971"/>
    <mergeCell ref="E3970:E3971"/>
    <mergeCell ref="F3968:F3969"/>
    <mergeCell ref="G3968:G3969"/>
    <mergeCell ref="P3968:P3969"/>
    <mergeCell ref="Q3968:Q3969"/>
    <mergeCell ref="R3968:R3969"/>
    <mergeCell ref="A3968:A3969"/>
    <mergeCell ref="B3968:B3969"/>
    <mergeCell ref="C3968:C3969"/>
    <mergeCell ref="D3968:D3969"/>
    <mergeCell ref="E3968:E3969"/>
    <mergeCell ref="F3966:F3967"/>
    <mergeCell ref="G3966:G3967"/>
    <mergeCell ref="P3966:P3967"/>
    <mergeCell ref="Q3966:Q3967"/>
    <mergeCell ref="R3966:R3967"/>
    <mergeCell ref="A3966:A3967"/>
    <mergeCell ref="B3966:B3967"/>
    <mergeCell ref="C3966:C3967"/>
    <mergeCell ref="D3966:D3967"/>
    <mergeCell ref="E3966:E3967"/>
    <mergeCell ref="F3978:F3980"/>
    <mergeCell ref="G3978:G3980"/>
    <mergeCell ref="P3978:P3980"/>
    <mergeCell ref="Q3978:Q3980"/>
    <mergeCell ref="R3978:R3980"/>
    <mergeCell ref="A3978:A3980"/>
    <mergeCell ref="B3978:B3980"/>
    <mergeCell ref="C3978:C3980"/>
    <mergeCell ref="D3978:D3980"/>
    <mergeCell ref="E3978:E3980"/>
    <mergeCell ref="F3977"/>
    <mergeCell ref="G3977"/>
    <mergeCell ref="P3977"/>
    <mergeCell ref="Q3977"/>
    <mergeCell ref="R3977"/>
    <mergeCell ref="A3977"/>
    <mergeCell ref="B3977"/>
    <mergeCell ref="C3977"/>
    <mergeCell ref="D3977"/>
    <mergeCell ref="E3977"/>
    <mergeCell ref="F3975:F3976"/>
    <mergeCell ref="G3975:G3976"/>
    <mergeCell ref="P3975:P3976"/>
    <mergeCell ref="Q3975:Q3976"/>
    <mergeCell ref="R3975:R3976"/>
    <mergeCell ref="A3975:A3976"/>
    <mergeCell ref="B3975:B3976"/>
    <mergeCell ref="C3975:C3976"/>
    <mergeCell ref="D3975:D3976"/>
    <mergeCell ref="E3975:E3976"/>
    <mergeCell ref="F3973:F3974"/>
    <mergeCell ref="G3973:G3974"/>
    <mergeCell ref="P3973:P3974"/>
    <mergeCell ref="Q3973:Q3974"/>
    <mergeCell ref="R3973:R3974"/>
    <mergeCell ref="A3973:A3974"/>
    <mergeCell ref="B3973:B3974"/>
    <mergeCell ref="C3973:C3974"/>
    <mergeCell ref="D3973:D3974"/>
    <mergeCell ref="E3973:E3974"/>
    <mergeCell ref="F3986:F3987"/>
    <mergeCell ref="G3986:G3987"/>
    <mergeCell ref="P3986:P3987"/>
    <mergeCell ref="Q3986:Q3987"/>
    <mergeCell ref="R3986:R3987"/>
    <mergeCell ref="A3986:A3987"/>
    <mergeCell ref="B3986:B3987"/>
    <mergeCell ref="C3986:C3987"/>
    <mergeCell ref="D3986:D3987"/>
    <mergeCell ref="E3986:E3987"/>
    <mergeCell ref="F3984:F3985"/>
    <mergeCell ref="G3984:G3985"/>
    <mergeCell ref="P3984:P3985"/>
    <mergeCell ref="Q3984:Q3985"/>
    <mergeCell ref="R3984:R3985"/>
    <mergeCell ref="A3984:A3985"/>
    <mergeCell ref="B3984:B3985"/>
    <mergeCell ref="C3984:C3985"/>
    <mergeCell ref="D3984:D3985"/>
    <mergeCell ref="E3984:E3985"/>
    <mergeCell ref="F3983"/>
    <mergeCell ref="G3983"/>
    <mergeCell ref="P3983"/>
    <mergeCell ref="Q3983"/>
    <mergeCell ref="R3983"/>
    <mergeCell ref="A3983"/>
    <mergeCell ref="B3983"/>
    <mergeCell ref="C3983"/>
    <mergeCell ref="D3983"/>
    <mergeCell ref="E3983"/>
    <mergeCell ref="F3981:F3982"/>
    <mergeCell ref="G3981:G3982"/>
    <mergeCell ref="P3981:P3982"/>
    <mergeCell ref="Q3981:Q3982"/>
    <mergeCell ref="R3981:R3982"/>
    <mergeCell ref="A3981:A3982"/>
    <mergeCell ref="B3981:B3982"/>
    <mergeCell ref="C3981:C3982"/>
    <mergeCell ref="D3981:D3982"/>
    <mergeCell ref="E3981:E3982"/>
    <mergeCell ref="F3993:F3994"/>
    <mergeCell ref="G3993:G3994"/>
    <mergeCell ref="P3993:P3994"/>
    <mergeCell ref="Q3993:Q3994"/>
    <mergeCell ref="R3993:R3994"/>
    <mergeCell ref="A3993:A3994"/>
    <mergeCell ref="B3993:B3994"/>
    <mergeCell ref="C3993:C3994"/>
    <mergeCell ref="D3993:D3994"/>
    <mergeCell ref="E3993:E3994"/>
    <mergeCell ref="F3992"/>
    <mergeCell ref="G3992"/>
    <mergeCell ref="P3992"/>
    <mergeCell ref="Q3992"/>
    <mergeCell ref="R3992"/>
    <mergeCell ref="A3992"/>
    <mergeCell ref="B3992"/>
    <mergeCell ref="C3992"/>
    <mergeCell ref="D3992"/>
    <mergeCell ref="E3992"/>
    <mergeCell ref="F3991"/>
    <mergeCell ref="G3991"/>
    <mergeCell ref="P3991"/>
    <mergeCell ref="Q3991"/>
    <mergeCell ref="R3991"/>
    <mergeCell ref="A3991"/>
    <mergeCell ref="B3991"/>
    <mergeCell ref="C3991"/>
    <mergeCell ref="D3991"/>
    <mergeCell ref="E3991"/>
    <mergeCell ref="F3988:F3990"/>
    <mergeCell ref="G3988:G3990"/>
    <mergeCell ref="P3988:P3990"/>
    <mergeCell ref="Q3988:Q3990"/>
    <mergeCell ref="R3988:R3990"/>
    <mergeCell ref="A3988:A3990"/>
    <mergeCell ref="B3988:B3990"/>
    <mergeCell ref="C3988:C3990"/>
    <mergeCell ref="D3988:D3990"/>
    <mergeCell ref="E3988:E3990"/>
    <mergeCell ref="F4002:F4004"/>
    <mergeCell ref="G4002:G4004"/>
    <mergeCell ref="P4002:P4004"/>
    <mergeCell ref="Q4002:Q4004"/>
    <mergeCell ref="R4002:R4004"/>
    <mergeCell ref="A4002:A4004"/>
    <mergeCell ref="B4002:B4004"/>
    <mergeCell ref="C4002:C4004"/>
    <mergeCell ref="D4002:D4004"/>
    <mergeCell ref="E4002:E4004"/>
    <mergeCell ref="F3999:F4001"/>
    <mergeCell ref="G3999:G4001"/>
    <mergeCell ref="P3999:P4001"/>
    <mergeCell ref="Q3999:Q4001"/>
    <mergeCell ref="R3999:R4001"/>
    <mergeCell ref="A3999:A4001"/>
    <mergeCell ref="B3999:B4001"/>
    <mergeCell ref="C3999:C4001"/>
    <mergeCell ref="D3999:D4001"/>
    <mergeCell ref="E3999:E4001"/>
    <mergeCell ref="F3997:F3998"/>
    <mergeCell ref="G3997:G3998"/>
    <mergeCell ref="P3997:P3998"/>
    <mergeCell ref="Q3997:Q3998"/>
    <mergeCell ref="R3997:R3998"/>
    <mergeCell ref="A3997:A3998"/>
    <mergeCell ref="B3997:B3998"/>
    <mergeCell ref="C3997:C3998"/>
    <mergeCell ref="D3997:D3998"/>
    <mergeCell ref="E3997:E3998"/>
    <mergeCell ref="F3995:F3996"/>
    <mergeCell ref="G3995:G3996"/>
    <mergeCell ref="P3995:P3996"/>
    <mergeCell ref="Q3995:Q3996"/>
    <mergeCell ref="R3995:R3996"/>
    <mergeCell ref="A3995:A3996"/>
    <mergeCell ref="B3995:B3996"/>
    <mergeCell ref="C3995:C3996"/>
    <mergeCell ref="D3995:D3996"/>
    <mergeCell ref="E3995:E3996"/>
    <mergeCell ref="F4011:F4012"/>
    <mergeCell ref="G4011:G4012"/>
    <mergeCell ref="P4011:P4012"/>
    <mergeCell ref="Q4011:Q4012"/>
    <mergeCell ref="R4011:R4012"/>
    <mergeCell ref="A4011:A4012"/>
    <mergeCell ref="B4011:B4012"/>
    <mergeCell ref="C4011:C4012"/>
    <mergeCell ref="D4011:D4012"/>
    <mergeCell ref="E4011:E4012"/>
    <mergeCell ref="F4009:F4010"/>
    <mergeCell ref="G4009:G4010"/>
    <mergeCell ref="P4009:P4010"/>
    <mergeCell ref="Q4009:Q4010"/>
    <mergeCell ref="R4009:R4010"/>
    <mergeCell ref="A4009:A4010"/>
    <mergeCell ref="B4009:B4010"/>
    <mergeCell ref="C4009:C4010"/>
    <mergeCell ref="D4009:D4010"/>
    <mergeCell ref="E4009:E4010"/>
    <mergeCell ref="F4007:F4008"/>
    <mergeCell ref="G4007:G4008"/>
    <mergeCell ref="P4007:P4008"/>
    <mergeCell ref="Q4007:Q4008"/>
    <mergeCell ref="R4007:R4008"/>
    <mergeCell ref="A4007:A4008"/>
    <mergeCell ref="B4007:B4008"/>
    <mergeCell ref="C4007:C4008"/>
    <mergeCell ref="D4007:D4008"/>
    <mergeCell ref="E4007:E4008"/>
    <mergeCell ref="F4005:F4006"/>
    <mergeCell ref="G4005:G4006"/>
    <mergeCell ref="P4005:P4006"/>
    <mergeCell ref="Q4005:Q4006"/>
    <mergeCell ref="R4005:R4006"/>
    <mergeCell ref="A4005:A4006"/>
    <mergeCell ref="B4005:B4006"/>
    <mergeCell ref="C4005:C4006"/>
    <mergeCell ref="D4005:D4006"/>
    <mergeCell ref="E4005:E4006"/>
    <mergeCell ref="F4020"/>
    <mergeCell ref="G4020"/>
    <mergeCell ref="P4020"/>
    <mergeCell ref="Q4020"/>
    <mergeCell ref="R4020"/>
    <mergeCell ref="A4020"/>
    <mergeCell ref="B4020"/>
    <mergeCell ref="C4020"/>
    <mergeCell ref="D4020"/>
    <mergeCell ref="E4020"/>
    <mergeCell ref="F4018:F4019"/>
    <mergeCell ref="G4018:G4019"/>
    <mergeCell ref="P4018:P4019"/>
    <mergeCell ref="Q4018:Q4019"/>
    <mergeCell ref="R4018:R4019"/>
    <mergeCell ref="A4018:A4019"/>
    <mergeCell ref="B4018:B4019"/>
    <mergeCell ref="C4018:C4019"/>
    <mergeCell ref="D4018:D4019"/>
    <mergeCell ref="E4018:E4019"/>
    <mergeCell ref="F4015:F4017"/>
    <mergeCell ref="G4015:G4017"/>
    <mergeCell ref="P4015:P4017"/>
    <mergeCell ref="Q4015:Q4017"/>
    <mergeCell ref="R4015:R4017"/>
    <mergeCell ref="A4015:A4017"/>
    <mergeCell ref="B4015:B4017"/>
    <mergeCell ref="C4015:C4017"/>
    <mergeCell ref="D4015:D4017"/>
    <mergeCell ref="E4015:E4017"/>
    <mergeCell ref="F4013:F4014"/>
    <mergeCell ref="G4013:G4014"/>
    <mergeCell ref="P4013:P4014"/>
    <mergeCell ref="Q4013:Q4014"/>
    <mergeCell ref="R4013:R4014"/>
    <mergeCell ref="A4013:A4014"/>
    <mergeCell ref="B4013:B4014"/>
    <mergeCell ref="C4013:C4014"/>
    <mergeCell ref="D4013:D4014"/>
    <mergeCell ref="E4013:E4014"/>
    <mergeCell ref="F4026:F4027"/>
    <mergeCell ref="G4026:G4027"/>
    <mergeCell ref="P4026:P4027"/>
    <mergeCell ref="Q4026:Q4027"/>
    <mergeCell ref="R4026:R4027"/>
    <mergeCell ref="A4026:A4027"/>
    <mergeCell ref="B4026:B4027"/>
    <mergeCell ref="C4026:C4027"/>
    <mergeCell ref="D4026:D4027"/>
    <mergeCell ref="E4026:E4027"/>
    <mergeCell ref="F4025"/>
    <mergeCell ref="G4025"/>
    <mergeCell ref="P4025"/>
    <mergeCell ref="Q4025"/>
    <mergeCell ref="R4025"/>
    <mergeCell ref="A4025"/>
    <mergeCell ref="B4025"/>
    <mergeCell ref="C4025"/>
    <mergeCell ref="D4025"/>
    <mergeCell ref="E4025"/>
    <mergeCell ref="F4024"/>
    <mergeCell ref="G4024"/>
    <mergeCell ref="P4024"/>
    <mergeCell ref="Q4024"/>
    <mergeCell ref="R4024"/>
    <mergeCell ref="A4024"/>
    <mergeCell ref="B4024"/>
    <mergeCell ref="C4024"/>
    <mergeCell ref="D4024"/>
    <mergeCell ref="E4024"/>
    <mergeCell ref="F4021:F4023"/>
    <mergeCell ref="G4021:G4023"/>
    <mergeCell ref="P4021:P4023"/>
    <mergeCell ref="Q4021:Q4023"/>
    <mergeCell ref="R4021:R4023"/>
    <mergeCell ref="A4021:A4023"/>
    <mergeCell ref="B4021:B4023"/>
    <mergeCell ref="C4021:C4023"/>
    <mergeCell ref="D4021:D4023"/>
    <mergeCell ref="E4021:E4023"/>
    <mergeCell ref="F4033"/>
    <mergeCell ref="G4033"/>
    <mergeCell ref="P4033"/>
    <mergeCell ref="Q4033"/>
    <mergeCell ref="R4033"/>
    <mergeCell ref="A4033"/>
    <mergeCell ref="B4033"/>
    <mergeCell ref="C4033"/>
    <mergeCell ref="D4033"/>
    <mergeCell ref="E4033"/>
    <mergeCell ref="F4032"/>
    <mergeCell ref="G4032"/>
    <mergeCell ref="P4032"/>
    <mergeCell ref="Q4032"/>
    <mergeCell ref="R4032"/>
    <mergeCell ref="A4032"/>
    <mergeCell ref="B4032"/>
    <mergeCell ref="C4032"/>
    <mergeCell ref="D4032"/>
    <mergeCell ref="E4032"/>
    <mergeCell ref="F4030:F4031"/>
    <mergeCell ref="G4030:G4031"/>
    <mergeCell ref="P4030:P4031"/>
    <mergeCell ref="Q4030:Q4031"/>
    <mergeCell ref="R4030:R4031"/>
    <mergeCell ref="A4030:A4031"/>
    <mergeCell ref="B4030:B4031"/>
    <mergeCell ref="C4030:C4031"/>
    <mergeCell ref="D4030:D4031"/>
    <mergeCell ref="E4030:E4031"/>
    <mergeCell ref="F4028:F4029"/>
    <mergeCell ref="G4028:G4029"/>
    <mergeCell ref="P4028:P4029"/>
    <mergeCell ref="Q4028:Q4029"/>
    <mergeCell ref="R4028:R4029"/>
    <mergeCell ref="A4028:A4029"/>
    <mergeCell ref="B4028:B4029"/>
    <mergeCell ref="C4028:C4029"/>
    <mergeCell ref="D4028:D4029"/>
    <mergeCell ref="E4028:E4029"/>
    <mergeCell ref="F4039"/>
    <mergeCell ref="G4039"/>
    <mergeCell ref="P4039"/>
    <mergeCell ref="Q4039"/>
    <mergeCell ref="R4039"/>
    <mergeCell ref="A4039"/>
    <mergeCell ref="B4039"/>
    <mergeCell ref="C4039"/>
    <mergeCell ref="D4039"/>
    <mergeCell ref="E4039"/>
    <mergeCell ref="F4038"/>
    <mergeCell ref="G4038"/>
    <mergeCell ref="P4038"/>
    <mergeCell ref="Q4038"/>
    <mergeCell ref="R4038"/>
    <mergeCell ref="A4038"/>
    <mergeCell ref="B4038"/>
    <mergeCell ref="C4038"/>
    <mergeCell ref="D4038"/>
    <mergeCell ref="E4038"/>
    <mergeCell ref="F4035:F4037"/>
    <mergeCell ref="G4035:G4037"/>
    <mergeCell ref="P4035:P4037"/>
    <mergeCell ref="Q4035:Q4037"/>
    <mergeCell ref="R4035:R4037"/>
    <mergeCell ref="A4035:A4037"/>
    <mergeCell ref="B4035:B4037"/>
    <mergeCell ref="C4035:C4037"/>
    <mergeCell ref="D4035:D4037"/>
    <mergeCell ref="E4035:E4037"/>
    <mergeCell ref="F4034"/>
    <mergeCell ref="G4034"/>
    <mergeCell ref="P4034"/>
    <mergeCell ref="Q4034"/>
    <mergeCell ref="R4034"/>
    <mergeCell ref="A4034"/>
    <mergeCell ref="B4034"/>
    <mergeCell ref="C4034"/>
    <mergeCell ref="D4034"/>
    <mergeCell ref="E4034"/>
    <mergeCell ref="F4051:F4053"/>
    <mergeCell ref="G4051:G4053"/>
    <mergeCell ref="P4051:P4053"/>
    <mergeCell ref="Q4051:Q4053"/>
    <mergeCell ref="R4051:R4053"/>
    <mergeCell ref="A4051:A4053"/>
    <mergeCell ref="B4051:B4053"/>
    <mergeCell ref="C4051:C4053"/>
    <mergeCell ref="D4051:D4053"/>
    <mergeCell ref="E4051:E4053"/>
    <mergeCell ref="F4050"/>
    <mergeCell ref="G4050"/>
    <mergeCell ref="P4050"/>
    <mergeCell ref="Q4050"/>
    <mergeCell ref="R4050"/>
    <mergeCell ref="A4050"/>
    <mergeCell ref="B4050"/>
    <mergeCell ref="C4050"/>
    <mergeCell ref="D4050"/>
    <mergeCell ref="E4050"/>
    <mergeCell ref="F4045:F4049"/>
    <mergeCell ref="G4045:G4049"/>
    <mergeCell ref="P4045:P4049"/>
    <mergeCell ref="Q4045:Q4049"/>
    <mergeCell ref="R4045:R4049"/>
    <mergeCell ref="A4045:A4049"/>
    <mergeCell ref="B4045:B4049"/>
    <mergeCell ref="C4045:C4049"/>
    <mergeCell ref="D4045:D4049"/>
    <mergeCell ref="E4045:E4049"/>
    <mergeCell ref="F4040:F4044"/>
    <mergeCell ref="G4040:G4044"/>
    <mergeCell ref="P4040:P4044"/>
    <mergeCell ref="Q4040:Q4044"/>
    <mergeCell ref="R4040:R4044"/>
    <mergeCell ref="A4040:A4044"/>
    <mergeCell ref="B4040:B4044"/>
    <mergeCell ref="C4040:C4044"/>
    <mergeCell ref="D4040:D4044"/>
    <mergeCell ref="E4040:E4044"/>
    <mergeCell ref="F4061"/>
    <mergeCell ref="G4061"/>
    <mergeCell ref="P4061"/>
    <mergeCell ref="Q4061"/>
    <mergeCell ref="R4061"/>
    <mergeCell ref="A4061"/>
    <mergeCell ref="B4061"/>
    <mergeCell ref="C4061"/>
    <mergeCell ref="D4061"/>
    <mergeCell ref="E4061"/>
    <mergeCell ref="F4059:F4060"/>
    <mergeCell ref="G4059:G4060"/>
    <mergeCell ref="P4059:P4060"/>
    <mergeCell ref="Q4059:Q4060"/>
    <mergeCell ref="R4059:R4060"/>
    <mergeCell ref="A4059:A4060"/>
    <mergeCell ref="B4059:B4060"/>
    <mergeCell ref="C4059:C4060"/>
    <mergeCell ref="D4059:D4060"/>
    <mergeCell ref="E4059:E4060"/>
    <mergeCell ref="F4056:F4058"/>
    <mergeCell ref="G4056:G4058"/>
    <mergeCell ref="P4056:P4058"/>
    <mergeCell ref="Q4056:Q4058"/>
    <mergeCell ref="R4056:R4058"/>
    <mergeCell ref="A4056:A4058"/>
    <mergeCell ref="B4056:B4058"/>
    <mergeCell ref="C4056:C4058"/>
    <mergeCell ref="D4056:D4058"/>
    <mergeCell ref="E4056:E4058"/>
    <mergeCell ref="F4054:F4055"/>
    <mergeCell ref="G4054:G4055"/>
    <mergeCell ref="P4054:P4055"/>
    <mergeCell ref="Q4054:Q4055"/>
    <mergeCell ref="R4054:R4055"/>
    <mergeCell ref="A4054:A4055"/>
    <mergeCell ref="B4054:B4055"/>
    <mergeCell ref="C4054:C4055"/>
    <mergeCell ref="D4054:D4055"/>
    <mergeCell ref="E4054:E4055"/>
    <mergeCell ref="F4068"/>
    <mergeCell ref="G4068"/>
    <mergeCell ref="P4068"/>
    <mergeCell ref="Q4068"/>
    <mergeCell ref="R4068"/>
    <mergeCell ref="A4068"/>
    <mergeCell ref="B4068"/>
    <mergeCell ref="C4068"/>
    <mergeCell ref="D4068"/>
    <mergeCell ref="E4068"/>
    <mergeCell ref="F4066:F4067"/>
    <mergeCell ref="G4066:G4067"/>
    <mergeCell ref="P4066:P4067"/>
    <mergeCell ref="Q4066:Q4067"/>
    <mergeCell ref="R4066:R4067"/>
    <mergeCell ref="A4066:A4067"/>
    <mergeCell ref="B4066:B4067"/>
    <mergeCell ref="C4066:C4067"/>
    <mergeCell ref="D4066:D4067"/>
    <mergeCell ref="E4066:E4067"/>
    <mergeCell ref="F4064:F4065"/>
    <mergeCell ref="G4064:G4065"/>
    <mergeCell ref="P4064:P4065"/>
    <mergeCell ref="Q4064:Q4065"/>
    <mergeCell ref="R4064:R4065"/>
    <mergeCell ref="A4064:A4065"/>
    <mergeCell ref="B4064:B4065"/>
    <mergeCell ref="C4064:C4065"/>
    <mergeCell ref="D4064:D4065"/>
    <mergeCell ref="E4064:E4065"/>
    <mergeCell ref="F4062:F4063"/>
    <mergeCell ref="G4062:G4063"/>
    <mergeCell ref="P4062:P4063"/>
    <mergeCell ref="Q4062:Q4063"/>
    <mergeCell ref="R4062:R4063"/>
    <mergeCell ref="A4062:A4063"/>
    <mergeCell ref="B4062:B4063"/>
    <mergeCell ref="C4062:C4063"/>
    <mergeCell ref="D4062:D4063"/>
    <mergeCell ref="E4062:E4063"/>
    <mergeCell ref="F4074:F4076"/>
    <mergeCell ref="G4074:G4076"/>
    <mergeCell ref="P4074:P4076"/>
    <mergeCell ref="Q4074:Q4076"/>
    <mergeCell ref="R4074:R4076"/>
    <mergeCell ref="A4074:A4076"/>
    <mergeCell ref="B4074:B4076"/>
    <mergeCell ref="C4074:C4076"/>
    <mergeCell ref="D4074:D4076"/>
    <mergeCell ref="E4074:E4076"/>
    <mergeCell ref="F4072:F4073"/>
    <mergeCell ref="G4072:G4073"/>
    <mergeCell ref="P4072:P4073"/>
    <mergeCell ref="Q4072:Q4073"/>
    <mergeCell ref="R4072:R4073"/>
    <mergeCell ref="A4072:A4073"/>
    <mergeCell ref="B4072:B4073"/>
    <mergeCell ref="C4072:C4073"/>
    <mergeCell ref="D4072:D4073"/>
    <mergeCell ref="E4072:E4073"/>
    <mergeCell ref="F4071"/>
    <mergeCell ref="G4071"/>
    <mergeCell ref="P4071"/>
    <mergeCell ref="Q4071"/>
    <mergeCell ref="R4071"/>
    <mergeCell ref="A4071"/>
    <mergeCell ref="B4071"/>
    <mergeCell ref="C4071"/>
    <mergeCell ref="D4071"/>
    <mergeCell ref="E4071"/>
    <mergeCell ref="F4069:F4070"/>
    <mergeCell ref="G4069:G4070"/>
    <mergeCell ref="P4069:P4070"/>
    <mergeCell ref="Q4069:Q4070"/>
    <mergeCell ref="R4069:R4070"/>
    <mergeCell ref="A4069:A4070"/>
    <mergeCell ref="B4069:B4070"/>
    <mergeCell ref="C4069:C4070"/>
    <mergeCell ref="D4069:D4070"/>
    <mergeCell ref="E4069:E4070"/>
    <mergeCell ref="F4083:F4084"/>
    <mergeCell ref="G4083:G4084"/>
    <mergeCell ref="P4083:P4084"/>
    <mergeCell ref="Q4083:Q4084"/>
    <mergeCell ref="R4083:R4084"/>
    <mergeCell ref="A4083:A4084"/>
    <mergeCell ref="B4083:B4084"/>
    <mergeCell ref="C4083:C4084"/>
    <mergeCell ref="D4083:D4084"/>
    <mergeCell ref="E4083:E4084"/>
    <mergeCell ref="F4080:F4082"/>
    <mergeCell ref="G4080:G4082"/>
    <mergeCell ref="P4080:P4082"/>
    <mergeCell ref="Q4080:Q4082"/>
    <mergeCell ref="R4080:R4082"/>
    <mergeCell ref="A4080:A4082"/>
    <mergeCell ref="B4080:B4082"/>
    <mergeCell ref="C4080:C4082"/>
    <mergeCell ref="D4080:D4082"/>
    <mergeCell ref="E4080:E4082"/>
    <mergeCell ref="F4078:F4079"/>
    <mergeCell ref="G4078:G4079"/>
    <mergeCell ref="P4078:P4079"/>
    <mergeCell ref="Q4078:Q4079"/>
    <mergeCell ref="R4078:R4079"/>
    <mergeCell ref="A4078:A4079"/>
    <mergeCell ref="B4078:B4079"/>
    <mergeCell ref="C4078:C4079"/>
    <mergeCell ref="D4078:D4079"/>
    <mergeCell ref="E4078:E4079"/>
    <mergeCell ref="F4077"/>
    <mergeCell ref="G4077"/>
    <mergeCell ref="P4077"/>
    <mergeCell ref="Q4077"/>
    <mergeCell ref="R4077"/>
    <mergeCell ref="A4077"/>
    <mergeCell ref="B4077"/>
    <mergeCell ref="C4077"/>
    <mergeCell ref="D4077"/>
    <mergeCell ref="E4077"/>
    <mergeCell ref="F4089:F4091"/>
    <mergeCell ref="G4089:G4091"/>
    <mergeCell ref="P4089:P4091"/>
    <mergeCell ref="Q4089:Q4091"/>
    <mergeCell ref="R4089:R4091"/>
    <mergeCell ref="A4089:A4091"/>
    <mergeCell ref="B4089:B4091"/>
    <mergeCell ref="C4089:C4091"/>
    <mergeCell ref="D4089:D4091"/>
    <mergeCell ref="E4089:E4091"/>
    <mergeCell ref="F4088"/>
    <mergeCell ref="G4088"/>
    <mergeCell ref="P4088"/>
    <mergeCell ref="Q4088"/>
    <mergeCell ref="R4088"/>
    <mergeCell ref="A4088"/>
    <mergeCell ref="B4088"/>
    <mergeCell ref="C4088"/>
    <mergeCell ref="D4088"/>
    <mergeCell ref="E4088"/>
    <mergeCell ref="F4086:F4087"/>
    <mergeCell ref="G4086:G4087"/>
    <mergeCell ref="P4086:P4087"/>
    <mergeCell ref="Q4086:Q4087"/>
    <mergeCell ref="R4086:R4087"/>
    <mergeCell ref="A4086:A4087"/>
    <mergeCell ref="B4086:B4087"/>
    <mergeCell ref="C4086:C4087"/>
    <mergeCell ref="D4086:D4087"/>
    <mergeCell ref="E4086:E4087"/>
    <mergeCell ref="F4085"/>
    <mergeCell ref="G4085"/>
    <mergeCell ref="P4085"/>
    <mergeCell ref="Q4085"/>
    <mergeCell ref="R4085"/>
    <mergeCell ref="A4085"/>
    <mergeCell ref="B4085"/>
    <mergeCell ref="C4085"/>
    <mergeCell ref="D4085"/>
    <mergeCell ref="E4085"/>
    <mergeCell ref="F4097"/>
    <mergeCell ref="G4097"/>
    <mergeCell ref="P4097"/>
    <mergeCell ref="Q4097"/>
    <mergeCell ref="R4097"/>
    <mergeCell ref="A4097"/>
    <mergeCell ref="B4097"/>
    <mergeCell ref="C4097"/>
    <mergeCell ref="D4097"/>
    <mergeCell ref="E4097"/>
    <mergeCell ref="F4095:F4096"/>
    <mergeCell ref="G4095:G4096"/>
    <mergeCell ref="P4095:P4096"/>
    <mergeCell ref="Q4095:Q4096"/>
    <mergeCell ref="R4095:R4096"/>
    <mergeCell ref="A4095:A4096"/>
    <mergeCell ref="B4095:B4096"/>
    <mergeCell ref="C4095:C4096"/>
    <mergeCell ref="D4095:D4096"/>
    <mergeCell ref="E4095:E4096"/>
    <mergeCell ref="F4094"/>
    <mergeCell ref="G4094"/>
    <mergeCell ref="P4094"/>
    <mergeCell ref="Q4094"/>
    <mergeCell ref="R4094"/>
    <mergeCell ref="A4094"/>
    <mergeCell ref="B4094"/>
    <mergeCell ref="C4094"/>
    <mergeCell ref="D4094"/>
    <mergeCell ref="E4094"/>
    <mergeCell ref="F4092:F4093"/>
    <mergeCell ref="G4092:G4093"/>
    <mergeCell ref="P4092:P4093"/>
    <mergeCell ref="Q4092:Q4093"/>
    <mergeCell ref="R4092:R4093"/>
    <mergeCell ref="A4092:A4093"/>
    <mergeCell ref="B4092:B4093"/>
    <mergeCell ref="C4092:C4093"/>
    <mergeCell ref="D4092:D4093"/>
    <mergeCell ref="E4092:E4093"/>
    <mergeCell ref="F4105"/>
    <mergeCell ref="G4105"/>
    <mergeCell ref="P4105"/>
    <mergeCell ref="Q4105"/>
    <mergeCell ref="R4105"/>
    <mergeCell ref="A4105"/>
    <mergeCell ref="B4105"/>
    <mergeCell ref="C4105"/>
    <mergeCell ref="D4105"/>
    <mergeCell ref="E4105"/>
    <mergeCell ref="F4101:F4104"/>
    <mergeCell ref="G4101:G4104"/>
    <mergeCell ref="P4101:P4104"/>
    <mergeCell ref="Q4101:Q4104"/>
    <mergeCell ref="R4101:R4104"/>
    <mergeCell ref="A4101:A4104"/>
    <mergeCell ref="B4101:B4104"/>
    <mergeCell ref="C4101:C4104"/>
    <mergeCell ref="D4101:D4104"/>
    <mergeCell ref="E4101:E4104"/>
    <mergeCell ref="F4099:F4100"/>
    <mergeCell ref="G4099:G4100"/>
    <mergeCell ref="P4099:P4100"/>
    <mergeCell ref="Q4099:Q4100"/>
    <mergeCell ref="R4099:R4100"/>
    <mergeCell ref="A4099:A4100"/>
    <mergeCell ref="B4099:B4100"/>
    <mergeCell ref="C4099:C4100"/>
    <mergeCell ref="D4099:D4100"/>
    <mergeCell ref="E4099:E4100"/>
    <mergeCell ref="F4098"/>
    <mergeCell ref="G4098"/>
    <mergeCell ref="P4098"/>
    <mergeCell ref="Q4098"/>
    <mergeCell ref="R4098"/>
    <mergeCell ref="A4098"/>
    <mergeCell ref="B4098"/>
    <mergeCell ref="C4098"/>
    <mergeCell ref="D4098"/>
    <mergeCell ref="E4098"/>
    <mergeCell ref="F4109:F4111"/>
    <mergeCell ref="G4109:G4111"/>
    <mergeCell ref="P4109:P4111"/>
    <mergeCell ref="Q4109:Q4111"/>
    <mergeCell ref="R4109:R4111"/>
    <mergeCell ref="A4109:A4111"/>
    <mergeCell ref="B4109:B4111"/>
    <mergeCell ref="C4109:C4111"/>
    <mergeCell ref="D4109:D4111"/>
    <mergeCell ref="E4109:E4111"/>
    <mergeCell ref="F4108"/>
    <mergeCell ref="G4108"/>
    <mergeCell ref="P4108"/>
    <mergeCell ref="Q4108"/>
    <mergeCell ref="R4108"/>
    <mergeCell ref="A4108"/>
    <mergeCell ref="B4108"/>
    <mergeCell ref="C4108"/>
    <mergeCell ref="D4108"/>
    <mergeCell ref="E4108"/>
    <mergeCell ref="F4107"/>
    <mergeCell ref="G4107"/>
    <mergeCell ref="P4107"/>
    <mergeCell ref="Q4107"/>
    <mergeCell ref="R4107"/>
    <mergeCell ref="A4107"/>
    <mergeCell ref="B4107"/>
    <mergeCell ref="C4107"/>
    <mergeCell ref="D4107"/>
    <mergeCell ref="E4107"/>
    <mergeCell ref="F4106"/>
    <mergeCell ref="G4106"/>
    <mergeCell ref="P4106"/>
    <mergeCell ref="Q4106"/>
    <mergeCell ref="R4106"/>
    <mergeCell ref="A4106"/>
    <mergeCell ref="B4106"/>
    <mergeCell ref="C4106"/>
    <mergeCell ref="D4106"/>
    <mergeCell ref="E4106"/>
    <mergeCell ref="F4117"/>
    <mergeCell ref="G4117"/>
    <mergeCell ref="P4117"/>
    <mergeCell ref="Q4117"/>
    <mergeCell ref="R4117"/>
    <mergeCell ref="A4117"/>
    <mergeCell ref="B4117"/>
    <mergeCell ref="C4117"/>
    <mergeCell ref="D4117"/>
    <mergeCell ref="E4117"/>
    <mergeCell ref="F4115:F4116"/>
    <mergeCell ref="G4115:G4116"/>
    <mergeCell ref="P4115:P4116"/>
    <mergeCell ref="Q4115:Q4116"/>
    <mergeCell ref="R4115:R4116"/>
    <mergeCell ref="A4115:A4116"/>
    <mergeCell ref="B4115:B4116"/>
    <mergeCell ref="C4115:C4116"/>
    <mergeCell ref="D4115:D4116"/>
    <mergeCell ref="E4115:E4116"/>
    <mergeCell ref="F4113:F4114"/>
    <mergeCell ref="G4113:G4114"/>
    <mergeCell ref="P4113:P4114"/>
    <mergeCell ref="Q4113:Q4114"/>
    <mergeCell ref="R4113:R4114"/>
    <mergeCell ref="A4113:A4114"/>
    <mergeCell ref="B4113:B4114"/>
    <mergeCell ref="C4113:C4114"/>
    <mergeCell ref="D4113:D4114"/>
    <mergeCell ref="E4113:E4114"/>
    <mergeCell ref="F4112"/>
    <mergeCell ref="G4112"/>
    <mergeCell ref="P4112"/>
    <mergeCell ref="Q4112"/>
    <mergeCell ref="R4112"/>
    <mergeCell ref="A4112"/>
    <mergeCell ref="B4112"/>
    <mergeCell ref="C4112"/>
    <mergeCell ref="D4112"/>
    <mergeCell ref="E4112"/>
    <mergeCell ref="F4121"/>
    <mergeCell ref="G4121"/>
    <mergeCell ref="P4121"/>
    <mergeCell ref="Q4121"/>
    <mergeCell ref="R4121"/>
    <mergeCell ref="A4121"/>
    <mergeCell ref="B4121"/>
    <mergeCell ref="C4121"/>
    <mergeCell ref="D4121"/>
    <mergeCell ref="E4121"/>
    <mergeCell ref="F4120"/>
    <mergeCell ref="G4120"/>
    <mergeCell ref="P4120"/>
    <mergeCell ref="Q4120"/>
    <mergeCell ref="R4120"/>
    <mergeCell ref="A4120"/>
    <mergeCell ref="B4120"/>
    <mergeCell ref="C4120"/>
    <mergeCell ref="D4120"/>
    <mergeCell ref="E4120"/>
    <mergeCell ref="F4119"/>
    <mergeCell ref="G4119"/>
    <mergeCell ref="P4119"/>
    <mergeCell ref="Q4119"/>
    <mergeCell ref="R4119"/>
    <mergeCell ref="A4119"/>
    <mergeCell ref="B4119"/>
    <mergeCell ref="C4119"/>
    <mergeCell ref="D4119"/>
    <mergeCell ref="E4119"/>
    <mergeCell ref="F4118"/>
    <mergeCell ref="G4118"/>
    <mergeCell ref="P4118"/>
    <mergeCell ref="Q4118"/>
    <mergeCell ref="R4118"/>
    <mergeCell ref="A4118"/>
    <mergeCell ref="B4118"/>
    <mergeCell ref="C4118"/>
    <mergeCell ref="D4118"/>
    <mergeCell ref="E4118"/>
    <mergeCell ref="F4126"/>
    <mergeCell ref="G4126"/>
    <mergeCell ref="P4126"/>
    <mergeCell ref="Q4126"/>
    <mergeCell ref="R4126"/>
    <mergeCell ref="A4126"/>
    <mergeCell ref="B4126"/>
    <mergeCell ref="C4126"/>
    <mergeCell ref="D4126"/>
    <mergeCell ref="E4126"/>
    <mergeCell ref="F4125"/>
    <mergeCell ref="G4125"/>
    <mergeCell ref="P4125"/>
    <mergeCell ref="Q4125"/>
    <mergeCell ref="R4125"/>
    <mergeCell ref="A4125"/>
    <mergeCell ref="B4125"/>
    <mergeCell ref="C4125"/>
    <mergeCell ref="D4125"/>
    <mergeCell ref="E4125"/>
    <mergeCell ref="F4123:F4124"/>
    <mergeCell ref="G4123:G4124"/>
    <mergeCell ref="P4123:P4124"/>
    <mergeCell ref="Q4123:Q4124"/>
    <mergeCell ref="R4123:R4124"/>
    <mergeCell ref="A4123:A4124"/>
    <mergeCell ref="B4123:B4124"/>
    <mergeCell ref="C4123:C4124"/>
    <mergeCell ref="D4123:D4124"/>
    <mergeCell ref="E4123:E4124"/>
    <mergeCell ref="F4122"/>
    <mergeCell ref="G4122"/>
    <mergeCell ref="P4122"/>
    <mergeCell ref="Q4122"/>
    <mergeCell ref="R4122"/>
    <mergeCell ref="A4122"/>
    <mergeCell ref="B4122"/>
    <mergeCell ref="C4122"/>
    <mergeCell ref="D4122"/>
    <mergeCell ref="E4122"/>
    <mergeCell ref="F4133:F4134"/>
    <mergeCell ref="G4133:G4134"/>
    <mergeCell ref="P4133:P4134"/>
    <mergeCell ref="Q4133:Q4134"/>
    <mergeCell ref="R4133:R4134"/>
    <mergeCell ref="A4133:A4134"/>
    <mergeCell ref="B4133:B4134"/>
    <mergeCell ref="C4133:C4134"/>
    <mergeCell ref="D4133:D4134"/>
    <mergeCell ref="E4133:E4134"/>
    <mergeCell ref="F4131:F4132"/>
    <mergeCell ref="G4131:G4132"/>
    <mergeCell ref="P4131:P4132"/>
    <mergeCell ref="Q4131:Q4132"/>
    <mergeCell ref="R4131:R4132"/>
    <mergeCell ref="A4131:A4132"/>
    <mergeCell ref="B4131:B4132"/>
    <mergeCell ref="C4131:C4132"/>
    <mergeCell ref="D4131:D4132"/>
    <mergeCell ref="E4131:E4132"/>
    <mergeCell ref="F4129:F4130"/>
    <mergeCell ref="G4129:G4130"/>
    <mergeCell ref="P4129:P4130"/>
    <mergeCell ref="Q4129:Q4130"/>
    <mergeCell ref="R4129:R4130"/>
    <mergeCell ref="A4129:A4130"/>
    <mergeCell ref="B4129:B4130"/>
    <mergeCell ref="C4129:C4130"/>
    <mergeCell ref="D4129:D4130"/>
    <mergeCell ref="E4129:E4130"/>
    <mergeCell ref="F4127:F4128"/>
    <mergeCell ref="G4127:G4128"/>
    <mergeCell ref="P4127:P4128"/>
    <mergeCell ref="Q4127:Q4128"/>
    <mergeCell ref="R4127:R4128"/>
    <mergeCell ref="A4127:A4128"/>
    <mergeCell ref="B4127:B4128"/>
    <mergeCell ref="C4127:C4128"/>
    <mergeCell ref="D4127:D4128"/>
    <mergeCell ref="E4127:E4128"/>
    <mergeCell ref="F4139:F4140"/>
    <mergeCell ref="G4139:G4140"/>
    <mergeCell ref="P4139:P4140"/>
    <mergeCell ref="Q4139:Q4140"/>
    <mergeCell ref="R4139:R4140"/>
    <mergeCell ref="A4139:A4140"/>
    <mergeCell ref="B4139:B4140"/>
    <mergeCell ref="C4139:C4140"/>
    <mergeCell ref="D4139:D4140"/>
    <mergeCell ref="E4139:E4140"/>
    <mergeCell ref="F4138"/>
    <mergeCell ref="G4138"/>
    <mergeCell ref="P4138"/>
    <mergeCell ref="Q4138"/>
    <mergeCell ref="R4138"/>
    <mergeCell ref="A4138"/>
    <mergeCell ref="B4138"/>
    <mergeCell ref="C4138"/>
    <mergeCell ref="D4138"/>
    <mergeCell ref="E4138"/>
    <mergeCell ref="F4137"/>
    <mergeCell ref="G4137"/>
    <mergeCell ref="P4137"/>
    <mergeCell ref="Q4137"/>
    <mergeCell ref="R4137"/>
    <mergeCell ref="A4137"/>
    <mergeCell ref="B4137"/>
    <mergeCell ref="C4137"/>
    <mergeCell ref="D4137"/>
    <mergeCell ref="E4137"/>
    <mergeCell ref="F4135:F4136"/>
    <mergeCell ref="G4135:G4136"/>
    <mergeCell ref="P4135:P4136"/>
    <mergeCell ref="Q4135:Q4136"/>
    <mergeCell ref="R4135:R4136"/>
    <mergeCell ref="A4135:A4136"/>
    <mergeCell ref="B4135:B4136"/>
    <mergeCell ref="C4135:C4136"/>
    <mergeCell ref="D4135:D4136"/>
    <mergeCell ref="E4135:E4136"/>
    <mergeCell ref="F4144"/>
    <mergeCell ref="G4144"/>
    <mergeCell ref="P4144"/>
    <mergeCell ref="Q4144"/>
    <mergeCell ref="R4144"/>
    <mergeCell ref="A4144"/>
    <mergeCell ref="B4144"/>
    <mergeCell ref="C4144"/>
    <mergeCell ref="D4144"/>
    <mergeCell ref="E4144"/>
    <mergeCell ref="F4143"/>
    <mergeCell ref="G4143"/>
    <mergeCell ref="P4143"/>
    <mergeCell ref="Q4143"/>
    <mergeCell ref="R4143"/>
    <mergeCell ref="A4143"/>
    <mergeCell ref="B4143"/>
    <mergeCell ref="C4143"/>
    <mergeCell ref="D4143"/>
    <mergeCell ref="E4143"/>
    <mergeCell ref="F4142"/>
    <mergeCell ref="G4142"/>
    <mergeCell ref="P4142"/>
    <mergeCell ref="Q4142"/>
    <mergeCell ref="R4142"/>
    <mergeCell ref="A4142"/>
    <mergeCell ref="B4142"/>
    <mergeCell ref="C4142"/>
    <mergeCell ref="D4142"/>
    <mergeCell ref="E4142"/>
    <mergeCell ref="F4141"/>
    <mergeCell ref="G4141"/>
    <mergeCell ref="P4141"/>
    <mergeCell ref="Q4141"/>
    <mergeCell ref="R4141"/>
    <mergeCell ref="A4141"/>
    <mergeCell ref="B4141"/>
    <mergeCell ref="C4141"/>
    <mergeCell ref="D4141"/>
    <mergeCell ref="E4141"/>
    <mergeCell ref="F4149:F4150"/>
    <mergeCell ref="G4149:G4150"/>
    <mergeCell ref="P4149:P4150"/>
    <mergeCell ref="Q4149:Q4150"/>
    <mergeCell ref="R4149:R4150"/>
    <mergeCell ref="A4149:A4150"/>
    <mergeCell ref="B4149:B4150"/>
    <mergeCell ref="C4149:C4150"/>
    <mergeCell ref="D4149:D4150"/>
    <mergeCell ref="E4149:E4150"/>
    <mergeCell ref="F4148"/>
    <mergeCell ref="G4148"/>
    <mergeCell ref="P4148"/>
    <mergeCell ref="Q4148"/>
    <mergeCell ref="R4148"/>
    <mergeCell ref="A4148"/>
    <mergeCell ref="B4148"/>
    <mergeCell ref="C4148"/>
    <mergeCell ref="D4148"/>
    <mergeCell ref="E4148"/>
    <mergeCell ref="F4147"/>
    <mergeCell ref="G4147"/>
    <mergeCell ref="P4147"/>
    <mergeCell ref="Q4147"/>
    <mergeCell ref="R4147"/>
    <mergeCell ref="A4147"/>
    <mergeCell ref="B4147"/>
    <mergeCell ref="C4147"/>
    <mergeCell ref="D4147"/>
    <mergeCell ref="E4147"/>
    <mergeCell ref="F4145:F4146"/>
    <mergeCell ref="G4145:G4146"/>
    <mergeCell ref="P4145:P4146"/>
    <mergeCell ref="Q4145:Q4146"/>
    <mergeCell ref="R4145:R4146"/>
    <mergeCell ref="A4145:A4146"/>
    <mergeCell ref="B4145:B4146"/>
    <mergeCell ref="C4145:C4146"/>
    <mergeCell ref="D4145:D4146"/>
    <mergeCell ref="E4145:E4146"/>
    <mergeCell ref="F4154"/>
    <mergeCell ref="G4154"/>
    <mergeCell ref="P4154"/>
    <mergeCell ref="Q4154"/>
    <mergeCell ref="R4154"/>
    <mergeCell ref="A4154"/>
    <mergeCell ref="B4154"/>
    <mergeCell ref="C4154"/>
    <mergeCell ref="D4154"/>
    <mergeCell ref="E4154"/>
    <mergeCell ref="F4153"/>
    <mergeCell ref="G4153"/>
    <mergeCell ref="P4153"/>
    <mergeCell ref="Q4153"/>
    <mergeCell ref="R4153"/>
    <mergeCell ref="A4153"/>
    <mergeCell ref="B4153"/>
    <mergeCell ref="C4153"/>
    <mergeCell ref="D4153"/>
    <mergeCell ref="E4153"/>
    <mergeCell ref="F4152"/>
    <mergeCell ref="G4152"/>
    <mergeCell ref="P4152"/>
    <mergeCell ref="Q4152"/>
    <mergeCell ref="R4152"/>
    <mergeCell ref="A4152"/>
    <mergeCell ref="B4152"/>
    <mergeCell ref="C4152"/>
    <mergeCell ref="D4152"/>
    <mergeCell ref="E4152"/>
    <mergeCell ref="F4151"/>
    <mergeCell ref="G4151"/>
    <mergeCell ref="P4151"/>
    <mergeCell ref="Q4151"/>
    <mergeCell ref="R4151"/>
    <mergeCell ref="A4151"/>
    <mergeCell ref="B4151"/>
    <mergeCell ref="C4151"/>
    <mergeCell ref="D4151"/>
    <mergeCell ref="E4151"/>
    <mergeCell ref="F4160"/>
    <mergeCell ref="G4160"/>
    <mergeCell ref="P4160"/>
    <mergeCell ref="Q4160"/>
    <mergeCell ref="R4160"/>
    <mergeCell ref="A4160"/>
    <mergeCell ref="B4160"/>
    <mergeCell ref="C4160"/>
    <mergeCell ref="D4160"/>
    <mergeCell ref="E4160"/>
    <mergeCell ref="F4159"/>
    <mergeCell ref="G4159"/>
    <mergeCell ref="P4159"/>
    <mergeCell ref="Q4159"/>
    <mergeCell ref="R4159"/>
    <mergeCell ref="A4159"/>
    <mergeCell ref="B4159"/>
    <mergeCell ref="C4159"/>
    <mergeCell ref="D4159"/>
    <mergeCell ref="E4159"/>
    <mergeCell ref="F4157:F4158"/>
    <mergeCell ref="G4157:G4158"/>
    <mergeCell ref="P4157:P4158"/>
    <mergeCell ref="Q4157:Q4158"/>
    <mergeCell ref="R4157:R4158"/>
    <mergeCell ref="A4157:A4158"/>
    <mergeCell ref="B4157:B4158"/>
    <mergeCell ref="C4157:C4158"/>
    <mergeCell ref="D4157:D4158"/>
    <mergeCell ref="E4157:E4158"/>
    <mergeCell ref="F4155:F4156"/>
    <mergeCell ref="G4155:G4156"/>
    <mergeCell ref="P4155:P4156"/>
    <mergeCell ref="Q4155:Q4156"/>
    <mergeCell ref="R4155:R4156"/>
    <mergeCell ref="A4155:A4156"/>
    <mergeCell ref="B4155:B4156"/>
    <mergeCell ref="C4155:C4156"/>
    <mergeCell ref="D4155:D4156"/>
    <mergeCell ref="E4155:E4156"/>
    <mergeCell ref="F4170:F4171"/>
    <mergeCell ref="G4170:G4171"/>
    <mergeCell ref="P4170:P4171"/>
    <mergeCell ref="Q4170:Q4171"/>
    <mergeCell ref="R4170:R4171"/>
    <mergeCell ref="A4170:A4171"/>
    <mergeCell ref="B4170:B4171"/>
    <mergeCell ref="C4170:C4171"/>
    <mergeCell ref="D4170:D4171"/>
    <mergeCell ref="E4170:E4171"/>
    <mergeCell ref="F4169"/>
    <mergeCell ref="G4169"/>
    <mergeCell ref="P4169"/>
    <mergeCell ref="Q4169"/>
    <mergeCell ref="R4169"/>
    <mergeCell ref="A4169"/>
    <mergeCell ref="B4169"/>
    <mergeCell ref="C4169"/>
    <mergeCell ref="D4169"/>
    <mergeCell ref="E4169"/>
    <mergeCell ref="F4163:F4168"/>
    <mergeCell ref="G4163:G4168"/>
    <mergeCell ref="P4163:P4168"/>
    <mergeCell ref="Q4163:Q4168"/>
    <mergeCell ref="R4163:R4168"/>
    <mergeCell ref="A4163:A4168"/>
    <mergeCell ref="B4163:B4168"/>
    <mergeCell ref="C4163:C4168"/>
    <mergeCell ref="D4163:D4168"/>
    <mergeCell ref="E4163:E4168"/>
    <mergeCell ref="F4161:F4162"/>
    <mergeCell ref="G4161:G4162"/>
    <mergeCell ref="P4161:P4162"/>
    <mergeCell ref="Q4161:Q4162"/>
    <mergeCell ref="R4161:R4162"/>
    <mergeCell ref="A4161:A4162"/>
    <mergeCell ref="B4161:B4162"/>
    <mergeCell ref="C4161:C4162"/>
    <mergeCell ref="D4161:D4162"/>
    <mergeCell ref="E4161:E4162"/>
    <mergeCell ref="F4177:F4180"/>
    <mergeCell ref="G4177:G4180"/>
    <mergeCell ref="P4177:P4180"/>
    <mergeCell ref="Q4177:Q4180"/>
    <mergeCell ref="R4177:R4180"/>
    <mergeCell ref="A4177:A4180"/>
    <mergeCell ref="B4177:B4180"/>
    <mergeCell ref="C4177:C4180"/>
    <mergeCell ref="D4177:D4180"/>
    <mergeCell ref="E4177:E4180"/>
    <mergeCell ref="F4175:F4176"/>
    <mergeCell ref="G4175:G4176"/>
    <mergeCell ref="P4175:P4176"/>
    <mergeCell ref="Q4175:Q4176"/>
    <mergeCell ref="R4175:R4176"/>
    <mergeCell ref="A4175:A4176"/>
    <mergeCell ref="B4175:B4176"/>
    <mergeCell ref="C4175:C4176"/>
    <mergeCell ref="D4175:D4176"/>
    <mergeCell ref="E4175:E4176"/>
    <mergeCell ref="F4173:F4174"/>
    <mergeCell ref="G4173:G4174"/>
    <mergeCell ref="P4173:P4174"/>
    <mergeCell ref="Q4173:Q4174"/>
    <mergeCell ref="R4173:R4174"/>
    <mergeCell ref="A4173:A4174"/>
    <mergeCell ref="B4173:B4174"/>
    <mergeCell ref="C4173:C4174"/>
    <mergeCell ref="D4173:D4174"/>
    <mergeCell ref="E4173:E4174"/>
    <mergeCell ref="F4172"/>
    <mergeCell ref="G4172"/>
    <mergeCell ref="P4172"/>
    <mergeCell ref="Q4172"/>
    <mergeCell ref="R4172"/>
    <mergeCell ref="A4172"/>
    <mergeCell ref="B4172"/>
    <mergeCell ref="C4172"/>
    <mergeCell ref="D4172"/>
    <mergeCell ref="E4172"/>
    <mergeCell ref="F4187:F4188"/>
    <mergeCell ref="G4187:G4188"/>
    <mergeCell ref="P4187:P4188"/>
    <mergeCell ref="Q4187:Q4188"/>
    <mergeCell ref="R4187:R4188"/>
    <mergeCell ref="A4187:A4188"/>
    <mergeCell ref="B4187:B4188"/>
    <mergeCell ref="C4187:C4188"/>
    <mergeCell ref="D4187:D4188"/>
    <mergeCell ref="E4187:E4188"/>
    <mergeCell ref="F4186"/>
    <mergeCell ref="G4186"/>
    <mergeCell ref="P4186"/>
    <mergeCell ref="Q4186"/>
    <mergeCell ref="R4186"/>
    <mergeCell ref="A4186"/>
    <mergeCell ref="B4186"/>
    <mergeCell ref="C4186"/>
    <mergeCell ref="D4186"/>
    <mergeCell ref="E4186"/>
    <mergeCell ref="F4184:F4185"/>
    <mergeCell ref="G4184:G4185"/>
    <mergeCell ref="P4184:P4185"/>
    <mergeCell ref="Q4184:Q4185"/>
    <mergeCell ref="R4184:R4185"/>
    <mergeCell ref="A4184:A4185"/>
    <mergeCell ref="B4184:B4185"/>
    <mergeCell ref="C4184:C4185"/>
    <mergeCell ref="D4184:D4185"/>
    <mergeCell ref="E4184:E4185"/>
    <mergeCell ref="F4181:F4183"/>
    <mergeCell ref="G4181:G4183"/>
    <mergeCell ref="P4181:P4183"/>
    <mergeCell ref="Q4181:Q4183"/>
    <mergeCell ref="R4181:R4183"/>
    <mergeCell ref="A4181:A4183"/>
    <mergeCell ref="B4181:B4183"/>
    <mergeCell ref="C4181:C4183"/>
    <mergeCell ref="D4181:D4183"/>
    <mergeCell ref="E4181:E4183"/>
    <mergeCell ref="F4193"/>
    <mergeCell ref="G4193"/>
    <mergeCell ref="P4193"/>
    <mergeCell ref="Q4193"/>
    <mergeCell ref="R4193"/>
    <mergeCell ref="A4193"/>
    <mergeCell ref="B4193"/>
    <mergeCell ref="C4193"/>
    <mergeCell ref="D4193"/>
    <mergeCell ref="E4193"/>
    <mergeCell ref="F4192"/>
    <mergeCell ref="G4192"/>
    <mergeCell ref="P4192"/>
    <mergeCell ref="Q4192"/>
    <mergeCell ref="R4192"/>
    <mergeCell ref="A4192"/>
    <mergeCell ref="B4192"/>
    <mergeCell ref="C4192"/>
    <mergeCell ref="D4192"/>
    <mergeCell ref="E4192"/>
    <mergeCell ref="F4190:F4191"/>
    <mergeCell ref="G4190:G4191"/>
    <mergeCell ref="P4190:P4191"/>
    <mergeCell ref="Q4190:Q4191"/>
    <mergeCell ref="R4190:R4191"/>
    <mergeCell ref="A4190:A4191"/>
    <mergeCell ref="B4190:B4191"/>
    <mergeCell ref="C4190:C4191"/>
    <mergeCell ref="D4190:D4191"/>
    <mergeCell ref="E4190:E4191"/>
    <mergeCell ref="F4189"/>
    <mergeCell ref="G4189"/>
    <mergeCell ref="P4189"/>
    <mergeCell ref="Q4189"/>
    <mergeCell ref="R4189"/>
    <mergeCell ref="A4189"/>
    <mergeCell ref="B4189"/>
    <mergeCell ref="C4189"/>
    <mergeCell ref="D4189"/>
    <mergeCell ref="E4189"/>
    <mergeCell ref="F4198:F4199"/>
    <mergeCell ref="G4198:G4199"/>
    <mergeCell ref="P4198:P4199"/>
    <mergeCell ref="Q4198:Q4199"/>
    <mergeCell ref="R4198:R4199"/>
    <mergeCell ref="A4198:A4199"/>
    <mergeCell ref="B4198:B4199"/>
    <mergeCell ref="C4198:C4199"/>
    <mergeCell ref="D4198:D4199"/>
    <mergeCell ref="E4198:E4199"/>
    <mergeCell ref="F4197"/>
    <mergeCell ref="G4197"/>
    <mergeCell ref="P4197"/>
    <mergeCell ref="Q4197"/>
    <mergeCell ref="R4197"/>
    <mergeCell ref="A4197"/>
    <mergeCell ref="B4197"/>
    <mergeCell ref="C4197"/>
    <mergeCell ref="D4197"/>
    <mergeCell ref="E4197"/>
    <mergeCell ref="F4195:F4196"/>
    <mergeCell ref="G4195:G4196"/>
    <mergeCell ref="P4195:P4196"/>
    <mergeCell ref="Q4195:Q4196"/>
    <mergeCell ref="R4195:R4196"/>
    <mergeCell ref="A4195:A4196"/>
    <mergeCell ref="B4195:B4196"/>
    <mergeCell ref="C4195:C4196"/>
    <mergeCell ref="D4195:D4196"/>
    <mergeCell ref="E4195:E4196"/>
    <mergeCell ref="F4194"/>
    <mergeCell ref="G4194"/>
    <mergeCell ref="P4194"/>
    <mergeCell ref="Q4194"/>
    <mergeCell ref="R4194"/>
    <mergeCell ref="A4194"/>
    <mergeCell ref="B4194"/>
    <mergeCell ref="C4194"/>
    <mergeCell ref="D4194"/>
    <mergeCell ref="E4194"/>
    <mergeCell ref="F4208:F4210"/>
    <mergeCell ref="G4208:G4210"/>
    <mergeCell ref="P4208:P4210"/>
    <mergeCell ref="Q4208:Q4210"/>
    <mergeCell ref="R4208:R4210"/>
    <mergeCell ref="A4208:A4210"/>
    <mergeCell ref="B4208:B4210"/>
    <mergeCell ref="C4208:C4210"/>
    <mergeCell ref="D4208:D4210"/>
    <mergeCell ref="E4208:E4210"/>
    <mergeCell ref="F4204:F4207"/>
    <mergeCell ref="G4204:G4207"/>
    <mergeCell ref="P4204:P4207"/>
    <mergeCell ref="Q4204:Q4207"/>
    <mergeCell ref="R4204:R4207"/>
    <mergeCell ref="A4204:A4207"/>
    <mergeCell ref="B4204:B4207"/>
    <mergeCell ref="C4204:C4207"/>
    <mergeCell ref="D4204:D4207"/>
    <mergeCell ref="E4204:E4207"/>
    <mergeCell ref="F4202:F4203"/>
    <mergeCell ref="G4202:G4203"/>
    <mergeCell ref="P4202:P4203"/>
    <mergeCell ref="Q4202:Q4203"/>
    <mergeCell ref="R4202:R4203"/>
    <mergeCell ref="A4202:A4203"/>
    <mergeCell ref="B4202:B4203"/>
    <mergeCell ref="C4202:C4203"/>
    <mergeCell ref="D4202:D4203"/>
    <mergeCell ref="E4202:E4203"/>
    <mergeCell ref="F4200:F4201"/>
    <mergeCell ref="G4200:G4201"/>
    <mergeCell ref="P4200:P4201"/>
    <mergeCell ref="Q4200:Q4201"/>
    <mergeCell ref="R4200:R4201"/>
    <mergeCell ref="A4200:A4201"/>
    <mergeCell ref="B4200:B4201"/>
    <mergeCell ref="C4200:C4201"/>
    <mergeCell ref="D4200:D4201"/>
    <mergeCell ref="E4200:E4201"/>
    <mergeCell ref="F4217:F4219"/>
    <mergeCell ref="G4217:G4219"/>
    <mergeCell ref="P4217:P4219"/>
    <mergeCell ref="Q4217:Q4219"/>
    <mergeCell ref="R4217:R4219"/>
    <mergeCell ref="A4217:A4219"/>
    <mergeCell ref="B4217:B4219"/>
    <mergeCell ref="C4217:C4219"/>
    <mergeCell ref="D4217:D4219"/>
    <mergeCell ref="E4217:E4219"/>
    <mergeCell ref="F4214:F4216"/>
    <mergeCell ref="G4214:G4216"/>
    <mergeCell ref="P4214:P4216"/>
    <mergeCell ref="Q4214:Q4216"/>
    <mergeCell ref="R4214:R4216"/>
    <mergeCell ref="A4214:A4216"/>
    <mergeCell ref="B4214:B4216"/>
    <mergeCell ref="C4214:C4216"/>
    <mergeCell ref="D4214:D4216"/>
    <mergeCell ref="E4214:E4216"/>
    <mergeCell ref="F4212:F4213"/>
    <mergeCell ref="G4212:G4213"/>
    <mergeCell ref="P4212:P4213"/>
    <mergeCell ref="Q4212:Q4213"/>
    <mergeCell ref="R4212:R4213"/>
    <mergeCell ref="A4212:A4213"/>
    <mergeCell ref="B4212:B4213"/>
    <mergeCell ref="C4212:C4213"/>
    <mergeCell ref="D4212:D4213"/>
    <mergeCell ref="E4212:E4213"/>
    <mergeCell ref="F4211"/>
    <mergeCell ref="G4211"/>
    <mergeCell ref="P4211"/>
    <mergeCell ref="Q4211"/>
    <mergeCell ref="R4211"/>
    <mergeCell ref="A4211"/>
    <mergeCell ref="B4211"/>
    <mergeCell ref="C4211"/>
    <mergeCell ref="D4211"/>
    <mergeCell ref="E4211"/>
    <mergeCell ref="F4226"/>
    <mergeCell ref="G4226"/>
    <mergeCell ref="P4226"/>
    <mergeCell ref="Q4226"/>
    <mergeCell ref="R4226"/>
    <mergeCell ref="A4226"/>
    <mergeCell ref="B4226"/>
    <mergeCell ref="C4226"/>
    <mergeCell ref="D4226"/>
    <mergeCell ref="E4226"/>
    <mergeCell ref="F4224:F4225"/>
    <mergeCell ref="G4224:G4225"/>
    <mergeCell ref="P4224:P4225"/>
    <mergeCell ref="Q4224:Q4225"/>
    <mergeCell ref="R4224:R4225"/>
    <mergeCell ref="A4224:A4225"/>
    <mergeCell ref="B4224:B4225"/>
    <mergeCell ref="C4224:C4225"/>
    <mergeCell ref="D4224:D4225"/>
    <mergeCell ref="E4224:E4225"/>
    <mergeCell ref="F4222:F4223"/>
    <mergeCell ref="G4222:G4223"/>
    <mergeCell ref="P4222:P4223"/>
    <mergeCell ref="Q4222:Q4223"/>
    <mergeCell ref="R4222:R4223"/>
    <mergeCell ref="A4222:A4223"/>
    <mergeCell ref="B4222:B4223"/>
    <mergeCell ref="C4222:C4223"/>
    <mergeCell ref="D4222:D4223"/>
    <mergeCell ref="E4222:E4223"/>
    <mergeCell ref="F4220:F4221"/>
    <mergeCell ref="G4220:G4221"/>
    <mergeCell ref="P4220:P4221"/>
    <mergeCell ref="Q4220:Q4221"/>
    <mergeCell ref="R4220:R4221"/>
    <mergeCell ref="A4220:A4221"/>
    <mergeCell ref="B4220:B4221"/>
    <mergeCell ref="C4220:C4221"/>
    <mergeCell ref="D4220:D4221"/>
    <mergeCell ref="E4220:E4221"/>
    <mergeCell ref="F4232:F4235"/>
    <mergeCell ref="G4232:G4235"/>
    <mergeCell ref="P4232:P4235"/>
    <mergeCell ref="Q4232:Q4235"/>
    <mergeCell ref="R4232:R4235"/>
    <mergeCell ref="A4232:A4235"/>
    <mergeCell ref="B4232:B4235"/>
    <mergeCell ref="C4232:C4235"/>
    <mergeCell ref="D4232:D4235"/>
    <mergeCell ref="E4232:E4235"/>
    <mergeCell ref="F4231"/>
    <mergeCell ref="G4231"/>
    <mergeCell ref="P4231"/>
    <mergeCell ref="Q4231"/>
    <mergeCell ref="R4231"/>
    <mergeCell ref="A4231"/>
    <mergeCell ref="B4231"/>
    <mergeCell ref="C4231"/>
    <mergeCell ref="D4231"/>
    <mergeCell ref="E4231"/>
    <mergeCell ref="F4229:F4230"/>
    <mergeCell ref="G4229:G4230"/>
    <mergeCell ref="P4229:P4230"/>
    <mergeCell ref="Q4229:Q4230"/>
    <mergeCell ref="R4229:R4230"/>
    <mergeCell ref="A4229:A4230"/>
    <mergeCell ref="B4229:B4230"/>
    <mergeCell ref="C4229:C4230"/>
    <mergeCell ref="D4229:D4230"/>
    <mergeCell ref="E4229:E4230"/>
    <mergeCell ref="F4227:F4228"/>
    <mergeCell ref="G4227:G4228"/>
    <mergeCell ref="P4227:P4228"/>
    <mergeCell ref="Q4227:Q4228"/>
    <mergeCell ref="R4227:R4228"/>
    <mergeCell ref="A4227:A4228"/>
    <mergeCell ref="B4227:B4228"/>
    <mergeCell ref="C4227:C4228"/>
    <mergeCell ref="D4227:D4228"/>
    <mergeCell ref="E4227:E4228"/>
    <mergeCell ref="F4245"/>
    <mergeCell ref="G4245"/>
    <mergeCell ref="P4245"/>
    <mergeCell ref="Q4245"/>
    <mergeCell ref="R4245"/>
    <mergeCell ref="A4245"/>
    <mergeCell ref="B4245"/>
    <mergeCell ref="C4245"/>
    <mergeCell ref="D4245"/>
    <mergeCell ref="E4245"/>
    <mergeCell ref="F4241:F4244"/>
    <mergeCell ref="G4241:G4244"/>
    <mergeCell ref="P4241:P4244"/>
    <mergeCell ref="Q4241:Q4244"/>
    <mergeCell ref="R4241:R4244"/>
    <mergeCell ref="A4241:A4244"/>
    <mergeCell ref="B4241:B4244"/>
    <mergeCell ref="C4241:C4244"/>
    <mergeCell ref="D4241:D4244"/>
    <mergeCell ref="E4241:E4244"/>
    <mergeCell ref="F4238:F4240"/>
    <mergeCell ref="G4238:G4240"/>
    <mergeCell ref="P4238:P4240"/>
    <mergeCell ref="Q4238:Q4240"/>
    <mergeCell ref="R4238:R4240"/>
    <mergeCell ref="A4238:A4240"/>
    <mergeCell ref="B4238:B4240"/>
    <mergeCell ref="C4238:C4240"/>
    <mergeCell ref="D4238:D4240"/>
    <mergeCell ref="E4238:E4240"/>
    <mergeCell ref="F4236:F4237"/>
    <mergeCell ref="G4236:G4237"/>
    <mergeCell ref="P4236:P4237"/>
    <mergeCell ref="Q4236:Q4237"/>
    <mergeCell ref="R4236:R4237"/>
    <mergeCell ref="A4236:A4237"/>
    <mergeCell ref="B4236:B4237"/>
    <mergeCell ref="C4236:C4237"/>
    <mergeCell ref="D4236:D4237"/>
    <mergeCell ref="E4236:E4237"/>
    <mergeCell ref="F4251:F4253"/>
    <mergeCell ref="G4251:G4253"/>
    <mergeCell ref="P4251:P4253"/>
    <mergeCell ref="Q4251:Q4253"/>
    <mergeCell ref="R4251:R4253"/>
    <mergeCell ref="A4251:A4253"/>
    <mergeCell ref="B4251:B4253"/>
    <mergeCell ref="C4251:C4253"/>
    <mergeCell ref="D4251:D4253"/>
    <mergeCell ref="E4251:E4253"/>
    <mergeCell ref="F4250"/>
    <mergeCell ref="G4250"/>
    <mergeCell ref="P4250"/>
    <mergeCell ref="Q4250"/>
    <mergeCell ref="R4250"/>
    <mergeCell ref="A4250"/>
    <mergeCell ref="B4250"/>
    <mergeCell ref="C4250"/>
    <mergeCell ref="D4250"/>
    <mergeCell ref="E4250"/>
    <mergeCell ref="F4248:F4249"/>
    <mergeCell ref="G4248:G4249"/>
    <mergeCell ref="P4248:P4249"/>
    <mergeCell ref="Q4248:Q4249"/>
    <mergeCell ref="R4248:R4249"/>
    <mergeCell ref="A4248:A4249"/>
    <mergeCell ref="B4248:B4249"/>
    <mergeCell ref="C4248:C4249"/>
    <mergeCell ref="D4248:D4249"/>
    <mergeCell ref="E4248:E4249"/>
    <mergeCell ref="F4246:F4247"/>
    <mergeCell ref="G4246:G4247"/>
    <mergeCell ref="P4246:P4247"/>
    <mergeCell ref="Q4246:Q4247"/>
    <mergeCell ref="R4246:R4247"/>
    <mergeCell ref="A4246:A4247"/>
    <mergeCell ref="B4246:B4247"/>
    <mergeCell ref="C4246:C4247"/>
    <mergeCell ref="D4246:D4247"/>
    <mergeCell ref="E4246:E4247"/>
    <mergeCell ref="F4267"/>
    <mergeCell ref="G4267"/>
    <mergeCell ref="P4267"/>
    <mergeCell ref="Q4267"/>
    <mergeCell ref="R4267"/>
    <mergeCell ref="A4267"/>
    <mergeCell ref="B4267"/>
    <mergeCell ref="C4267"/>
    <mergeCell ref="D4267"/>
    <mergeCell ref="E4267"/>
    <mergeCell ref="F4265:F4266"/>
    <mergeCell ref="G4265:G4266"/>
    <mergeCell ref="P4265:P4266"/>
    <mergeCell ref="Q4265:Q4266"/>
    <mergeCell ref="R4265:R4266"/>
    <mergeCell ref="A4265:A4266"/>
    <mergeCell ref="B4265:B4266"/>
    <mergeCell ref="C4265:C4266"/>
    <mergeCell ref="D4265:D4266"/>
    <mergeCell ref="E4265:E4266"/>
    <mergeCell ref="F4260:F4264"/>
    <mergeCell ref="G4260:G4264"/>
    <mergeCell ref="P4260:P4264"/>
    <mergeCell ref="Q4260:Q4264"/>
    <mergeCell ref="R4260:R4264"/>
    <mergeCell ref="A4260:A4264"/>
    <mergeCell ref="B4260:B4264"/>
    <mergeCell ref="C4260:C4264"/>
    <mergeCell ref="D4260:D4264"/>
    <mergeCell ref="E4260:E4264"/>
    <mergeCell ref="F4254:F4259"/>
    <mergeCell ref="G4254:G4259"/>
    <mergeCell ref="P4254:P4259"/>
    <mergeCell ref="Q4254:Q4259"/>
    <mergeCell ref="R4254:R4259"/>
    <mergeCell ref="A4254:A4259"/>
    <mergeCell ref="B4254:B4259"/>
    <mergeCell ref="C4254:C4259"/>
    <mergeCell ref="D4254:D4259"/>
    <mergeCell ref="E4254:E4259"/>
    <mergeCell ref="F4272:F4275"/>
    <mergeCell ref="G4272:G4275"/>
    <mergeCell ref="P4272:P4275"/>
    <mergeCell ref="Q4272:Q4275"/>
    <mergeCell ref="R4272:R4275"/>
    <mergeCell ref="A4272:A4275"/>
    <mergeCell ref="B4272:B4275"/>
    <mergeCell ref="C4272:C4275"/>
    <mergeCell ref="D4272:D4275"/>
    <mergeCell ref="E4272:E4275"/>
    <mergeCell ref="F4271"/>
    <mergeCell ref="G4271"/>
    <mergeCell ref="P4271"/>
    <mergeCell ref="Q4271"/>
    <mergeCell ref="R4271"/>
    <mergeCell ref="A4271"/>
    <mergeCell ref="B4271"/>
    <mergeCell ref="C4271"/>
    <mergeCell ref="D4271"/>
    <mergeCell ref="E4271"/>
    <mergeCell ref="F4270"/>
    <mergeCell ref="G4270"/>
    <mergeCell ref="P4270"/>
    <mergeCell ref="Q4270"/>
    <mergeCell ref="R4270"/>
    <mergeCell ref="A4270"/>
    <mergeCell ref="B4270"/>
    <mergeCell ref="C4270"/>
    <mergeCell ref="D4270"/>
    <mergeCell ref="E4270"/>
    <mergeCell ref="F4268:F4269"/>
    <mergeCell ref="G4268:G4269"/>
    <mergeCell ref="P4268:P4269"/>
    <mergeCell ref="Q4268:Q4269"/>
    <mergeCell ref="R4268:R4269"/>
    <mergeCell ref="A4268:A4269"/>
    <mergeCell ref="B4268:B4269"/>
    <mergeCell ref="C4268:C4269"/>
    <mergeCell ref="D4268:D4269"/>
    <mergeCell ref="E4268:E4269"/>
    <mergeCell ref="F4288:F4289"/>
    <mergeCell ref="G4288:G4289"/>
    <mergeCell ref="P4288:P4289"/>
    <mergeCell ref="Q4288:Q4289"/>
    <mergeCell ref="R4288:R4289"/>
    <mergeCell ref="A4288:A4289"/>
    <mergeCell ref="B4288:B4289"/>
    <mergeCell ref="C4288:C4289"/>
    <mergeCell ref="D4288:D4289"/>
    <mergeCell ref="E4288:E4289"/>
    <mergeCell ref="F4285:F4287"/>
    <mergeCell ref="G4285:G4287"/>
    <mergeCell ref="P4285:P4287"/>
    <mergeCell ref="Q4285:Q4287"/>
    <mergeCell ref="R4285:R4287"/>
    <mergeCell ref="A4285:A4287"/>
    <mergeCell ref="B4285:B4287"/>
    <mergeCell ref="C4285:C4287"/>
    <mergeCell ref="D4285:D4287"/>
    <mergeCell ref="E4285:E4287"/>
    <mergeCell ref="F4280:F4284"/>
    <mergeCell ref="G4280:G4284"/>
    <mergeCell ref="P4280:P4284"/>
    <mergeCell ref="Q4280:Q4284"/>
    <mergeCell ref="R4280:R4284"/>
    <mergeCell ref="A4280:A4284"/>
    <mergeCell ref="B4280:B4284"/>
    <mergeCell ref="C4280:C4284"/>
    <mergeCell ref="D4280:D4284"/>
    <mergeCell ref="E4280:E4284"/>
    <mergeCell ref="F4276:F4279"/>
    <mergeCell ref="G4276:G4279"/>
    <mergeCell ref="P4276:P4279"/>
    <mergeCell ref="Q4276:Q4279"/>
    <mergeCell ref="R4276:R4279"/>
    <mergeCell ref="A4276:A4279"/>
    <mergeCell ref="B4276:B4279"/>
    <mergeCell ref="C4276:C4279"/>
    <mergeCell ref="D4276:D4279"/>
    <mergeCell ref="E4276:E4279"/>
    <mergeCell ref="F4301:F4302"/>
    <mergeCell ref="G4301:G4302"/>
    <mergeCell ref="P4301:P4302"/>
    <mergeCell ref="Q4301:Q4302"/>
    <mergeCell ref="R4301:R4302"/>
    <mergeCell ref="A4301:A4302"/>
    <mergeCell ref="B4301:B4302"/>
    <mergeCell ref="C4301:C4302"/>
    <mergeCell ref="D4301:D4302"/>
    <mergeCell ref="E4301:E4302"/>
    <mergeCell ref="F4295:F4300"/>
    <mergeCell ref="G4295:G4300"/>
    <mergeCell ref="P4295:P4300"/>
    <mergeCell ref="Q4295:Q4300"/>
    <mergeCell ref="R4295:R4300"/>
    <mergeCell ref="A4295:A4300"/>
    <mergeCell ref="B4295:B4300"/>
    <mergeCell ref="C4295:C4300"/>
    <mergeCell ref="D4295:D4300"/>
    <mergeCell ref="E4295:E4300"/>
    <mergeCell ref="F4293:F4294"/>
    <mergeCell ref="G4293:G4294"/>
    <mergeCell ref="P4293:P4294"/>
    <mergeCell ref="Q4293:Q4294"/>
    <mergeCell ref="R4293:R4294"/>
    <mergeCell ref="A4293:A4294"/>
    <mergeCell ref="B4293:B4294"/>
    <mergeCell ref="C4293:C4294"/>
    <mergeCell ref="D4293:D4294"/>
    <mergeCell ref="E4293:E4294"/>
    <mergeCell ref="F4290:F4292"/>
    <mergeCell ref="G4290:G4292"/>
    <mergeCell ref="P4290:P4292"/>
    <mergeCell ref="Q4290:Q4292"/>
    <mergeCell ref="R4290:R4292"/>
    <mergeCell ref="A4290:A4292"/>
    <mergeCell ref="B4290:B4292"/>
    <mergeCell ref="C4290:C4292"/>
    <mergeCell ref="D4290:D4292"/>
    <mergeCell ref="E4290:E4292"/>
    <mergeCell ref="F4307:F4308"/>
    <mergeCell ref="G4307:G4308"/>
    <mergeCell ref="P4307:P4308"/>
    <mergeCell ref="Q4307:Q4308"/>
    <mergeCell ref="R4307:R4308"/>
    <mergeCell ref="A4307:A4308"/>
    <mergeCell ref="B4307:B4308"/>
    <mergeCell ref="C4307:C4308"/>
    <mergeCell ref="D4307:D4308"/>
    <mergeCell ref="E4307:E4308"/>
    <mergeCell ref="F4306"/>
    <mergeCell ref="G4306"/>
    <mergeCell ref="P4306"/>
    <mergeCell ref="Q4306"/>
    <mergeCell ref="R4306"/>
    <mergeCell ref="A4306"/>
    <mergeCell ref="B4306"/>
    <mergeCell ref="C4306"/>
    <mergeCell ref="D4306"/>
    <mergeCell ref="E4306"/>
    <mergeCell ref="F4304:F4305"/>
    <mergeCell ref="G4304:G4305"/>
    <mergeCell ref="P4304:P4305"/>
    <mergeCell ref="Q4304:Q4305"/>
    <mergeCell ref="R4304:R4305"/>
    <mergeCell ref="A4304:A4305"/>
    <mergeCell ref="B4304:B4305"/>
    <mergeCell ref="C4304:C4305"/>
    <mergeCell ref="D4304:D4305"/>
    <mergeCell ref="E4304:E4305"/>
    <mergeCell ref="F4303"/>
    <mergeCell ref="G4303"/>
    <mergeCell ref="P4303"/>
    <mergeCell ref="Q4303"/>
    <mergeCell ref="R4303"/>
    <mergeCell ref="A4303"/>
    <mergeCell ref="B4303"/>
    <mergeCell ref="C4303"/>
    <mergeCell ref="D4303"/>
    <mergeCell ref="E4303"/>
    <mergeCell ref="F4317:F4319"/>
    <mergeCell ref="G4317:G4319"/>
    <mergeCell ref="P4317:P4319"/>
    <mergeCell ref="Q4317:Q4319"/>
    <mergeCell ref="R4317:R4319"/>
    <mergeCell ref="A4317:A4319"/>
    <mergeCell ref="B4317:B4319"/>
    <mergeCell ref="C4317:C4319"/>
    <mergeCell ref="D4317:D4319"/>
    <mergeCell ref="E4317:E4319"/>
    <mergeCell ref="F4316"/>
    <mergeCell ref="G4316"/>
    <mergeCell ref="P4316"/>
    <mergeCell ref="Q4316"/>
    <mergeCell ref="R4316"/>
    <mergeCell ref="A4316"/>
    <mergeCell ref="B4316"/>
    <mergeCell ref="C4316"/>
    <mergeCell ref="D4316"/>
    <mergeCell ref="E4316"/>
    <mergeCell ref="F4313:F4315"/>
    <mergeCell ref="G4313:G4315"/>
    <mergeCell ref="P4313:P4315"/>
    <mergeCell ref="Q4313:Q4315"/>
    <mergeCell ref="R4313:R4315"/>
    <mergeCell ref="A4313:A4315"/>
    <mergeCell ref="B4313:B4315"/>
    <mergeCell ref="C4313:C4315"/>
    <mergeCell ref="D4313:D4315"/>
    <mergeCell ref="E4313:E4315"/>
    <mergeCell ref="F4309:F4312"/>
    <mergeCell ref="G4309:G4312"/>
    <mergeCell ref="P4309:P4312"/>
    <mergeCell ref="Q4309:Q4312"/>
    <mergeCell ref="R4309:R4312"/>
    <mergeCell ref="A4309:A4312"/>
    <mergeCell ref="B4309:B4312"/>
    <mergeCell ref="C4309:C4312"/>
    <mergeCell ref="D4309:D4312"/>
    <mergeCell ref="E4309:E4312"/>
    <mergeCell ref="F4329:F4330"/>
    <mergeCell ref="G4329:G4330"/>
    <mergeCell ref="P4329:P4330"/>
    <mergeCell ref="Q4329:Q4330"/>
    <mergeCell ref="R4329:R4330"/>
    <mergeCell ref="A4329:A4330"/>
    <mergeCell ref="B4329:B4330"/>
    <mergeCell ref="C4329:C4330"/>
    <mergeCell ref="D4329:D4330"/>
    <mergeCell ref="E4329:E4330"/>
    <mergeCell ref="F4328"/>
    <mergeCell ref="G4328"/>
    <mergeCell ref="P4328"/>
    <mergeCell ref="Q4328"/>
    <mergeCell ref="R4328"/>
    <mergeCell ref="A4328"/>
    <mergeCell ref="B4328"/>
    <mergeCell ref="C4328"/>
    <mergeCell ref="D4328"/>
    <mergeCell ref="E4328"/>
    <mergeCell ref="F4322:F4327"/>
    <mergeCell ref="G4322:G4327"/>
    <mergeCell ref="P4322:P4327"/>
    <mergeCell ref="Q4322:Q4327"/>
    <mergeCell ref="R4322:R4327"/>
    <mergeCell ref="A4322:A4327"/>
    <mergeCell ref="B4322:B4327"/>
    <mergeCell ref="C4322:C4327"/>
    <mergeCell ref="D4322:D4327"/>
    <mergeCell ref="E4322:E4327"/>
    <mergeCell ref="F4320:F4321"/>
    <mergeCell ref="G4320:G4321"/>
    <mergeCell ref="P4320:P4321"/>
    <mergeCell ref="Q4320:Q4321"/>
    <mergeCell ref="R4320:R4321"/>
    <mergeCell ref="A4320:A4321"/>
    <mergeCell ref="B4320:B4321"/>
    <mergeCell ref="C4320:C4321"/>
    <mergeCell ref="D4320:D4321"/>
    <mergeCell ref="E4320:E4321"/>
    <mergeCell ref="F4335"/>
    <mergeCell ref="G4335"/>
    <mergeCell ref="P4335"/>
    <mergeCell ref="Q4335"/>
    <mergeCell ref="R4335"/>
    <mergeCell ref="A4335"/>
    <mergeCell ref="B4335"/>
    <mergeCell ref="C4335"/>
    <mergeCell ref="D4335"/>
    <mergeCell ref="E4335"/>
    <mergeCell ref="F4333:F4334"/>
    <mergeCell ref="G4333:G4334"/>
    <mergeCell ref="P4333:P4334"/>
    <mergeCell ref="Q4333:Q4334"/>
    <mergeCell ref="R4333:R4334"/>
    <mergeCell ref="A4333:A4334"/>
    <mergeCell ref="B4333:B4334"/>
    <mergeCell ref="C4333:C4334"/>
    <mergeCell ref="D4333:D4334"/>
    <mergeCell ref="E4333:E4334"/>
    <mergeCell ref="F4332"/>
    <mergeCell ref="G4332"/>
    <mergeCell ref="P4332"/>
    <mergeCell ref="Q4332"/>
    <mergeCell ref="R4332"/>
    <mergeCell ref="A4332"/>
    <mergeCell ref="B4332"/>
    <mergeCell ref="C4332"/>
    <mergeCell ref="D4332"/>
    <mergeCell ref="E4332"/>
    <mergeCell ref="F4331"/>
    <mergeCell ref="G4331"/>
    <mergeCell ref="P4331"/>
    <mergeCell ref="Q4331"/>
    <mergeCell ref="R4331"/>
    <mergeCell ref="A4331"/>
    <mergeCell ref="B4331"/>
    <mergeCell ref="C4331"/>
    <mergeCell ref="D4331"/>
    <mergeCell ref="E4331"/>
    <mergeCell ref="F4343:F4345"/>
    <mergeCell ref="G4343:G4345"/>
    <mergeCell ref="P4343:P4345"/>
    <mergeCell ref="Q4343:Q4345"/>
    <mergeCell ref="R4343:R4345"/>
    <mergeCell ref="A4343:A4345"/>
    <mergeCell ref="B4343:B4345"/>
    <mergeCell ref="C4343:C4345"/>
    <mergeCell ref="D4343:D4345"/>
    <mergeCell ref="E4343:E4345"/>
    <mergeCell ref="F4340:F4342"/>
    <mergeCell ref="G4340:G4342"/>
    <mergeCell ref="P4340:P4342"/>
    <mergeCell ref="Q4340:Q4342"/>
    <mergeCell ref="R4340:R4342"/>
    <mergeCell ref="A4340:A4342"/>
    <mergeCell ref="B4340:B4342"/>
    <mergeCell ref="C4340:C4342"/>
    <mergeCell ref="D4340:D4342"/>
    <mergeCell ref="E4340:E4342"/>
    <mergeCell ref="F4337:F4339"/>
    <mergeCell ref="G4337:G4339"/>
    <mergeCell ref="P4337:P4339"/>
    <mergeCell ref="Q4337:Q4339"/>
    <mergeCell ref="R4337:R4339"/>
    <mergeCell ref="A4337:A4339"/>
    <mergeCell ref="B4337:B4339"/>
    <mergeCell ref="C4337:C4339"/>
    <mergeCell ref="D4337:D4339"/>
    <mergeCell ref="E4337:E4339"/>
    <mergeCell ref="F4336"/>
    <mergeCell ref="G4336"/>
    <mergeCell ref="P4336"/>
    <mergeCell ref="Q4336"/>
    <mergeCell ref="R4336"/>
    <mergeCell ref="A4336"/>
    <mergeCell ref="B4336"/>
    <mergeCell ref="C4336"/>
    <mergeCell ref="D4336"/>
    <mergeCell ref="E4336"/>
    <mergeCell ref="F4364"/>
    <mergeCell ref="G4364"/>
    <mergeCell ref="P4364"/>
    <mergeCell ref="Q4364"/>
    <mergeCell ref="R4364"/>
    <mergeCell ref="A4364"/>
    <mergeCell ref="B4364"/>
    <mergeCell ref="C4364"/>
    <mergeCell ref="D4364"/>
    <mergeCell ref="E4364"/>
    <mergeCell ref="F4361:F4363"/>
    <mergeCell ref="G4361:G4363"/>
    <mergeCell ref="P4361:P4363"/>
    <mergeCell ref="Q4361:Q4363"/>
    <mergeCell ref="R4361:R4363"/>
    <mergeCell ref="A4361:A4363"/>
    <mergeCell ref="B4361:B4363"/>
    <mergeCell ref="C4361:C4363"/>
    <mergeCell ref="D4361:D4363"/>
    <mergeCell ref="E4361:E4363"/>
    <mergeCell ref="F4356:F4360"/>
    <mergeCell ref="G4356:G4360"/>
    <mergeCell ref="P4356:P4360"/>
    <mergeCell ref="Q4356:Q4360"/>
    <mergeCell ref="R4356:R4360"/>
    <mergeCell ref="A4356:A4360"/>
    <mergeCell ref="B4356:B4360"/>
    <mergeCell ref="C4356:C4360"/>
    <mergeCell ref="D4356:D4360"/>
    <mergeCell ref="E4356:E4360"/>
    <mergeCell ref="F4346:F4355"/>
    <mergeCell ref="G4346:G4355"/>
    <mergeCell ref="P4346:P4355"/>
    <mergeCell ref="Q4346:Q4355"/>
    <mergeCell ref="R4346:R4355"/>
    <mergeCell ref="A4346:A4355"/>
    <mergeCell ref="B4346:B4355"/>
    <mergeCell ref="C4346:C4355"/>
    <mergeCell ref="D4346:D4355"/>
    <mergeCell ref="E4346:E4355"/>
    <mergeCell ref="F4371:F4373"/>
    <mergeCell ref="G4371:G4373"/>
    <mergeCell ref="P4371:P4373"/>
    <mergeCell ref="Q4371:Q4373"/>
    <mergeCell ref="R4371:R4373"/>
    <mergeCell ref="A4371:A4373"/>
    <mergeCell ref="B4371:B4373"/>
    <mergeCell ref="C4371:C4373"/>
    <mergeCell ref="D4371:D4373"/>
    <mergeCell ref="E4371:E4373"/>
    <mergeCell ref="F4370"/>
    <mergeCell ref="G4370"/>
    <mergeCell ref="P4370"/>
    <mergeCell ref="Q4370"/>
    <mergeCell ref="R4370"/>
    <mergeCell ref="A4370"/>
    <mergeCell ref="B4370"/>
    <mergeCell ref="C4370"/>
    <mergeCell ref="D4370"/>
    <mergeCell ref="E4370"/>
    <mergeCell ref="F4369"/>
    <mergeCell ref="G4369"/>
    <mergeCell ref="P4369"/>
    <mergeCell ref="Q4369"/>
    <mergeCell ref="R4369"/>
    <mergeCell ref="A4369"/>
    <mergeCell ref="B4369"/>
    <mergeCell ref="C4369"/>
    <mergeCell ref="D4369"/>
    <mergeCell ref="E4369"/>
    <mergeCell ref="F4365:F4368"/>
    <mergeCell ref="G4365:G4368"/>
    <mergeCell ref="P4365:P4368"/>
    <mergeCell ref="Q4365:Q4368"/>
    <mergeCell ref="R4365:R4368"/>
    <mergeCell ref="A4365:A4368"/>
    <mergeCell ref="B4365:B4368"/>
    <mergeCell ref="C4365:C4368"/>
    <mergeCell ref="D4365:D4368"/>
    <mergeCell ref="E4365:E4368"/>
    <mergeCell ref="F4385:F4387"/>
    <mergeCell ref="G4385:G4387"/>
    <mergeCell ref="P4385:P4387"/>
    <mergeCell ref="Q4385:Q4387"/>
    <mergeCell ref="R4385:R4387"/>
    <mergeCell ref="A4385:A4387"/>
    <mergeCell ref="B4385:B4387"/>
    <mergeCell ref="C4385:C4387"/>
    <mergeCell ref="D4385:D4387"/>
    <mergeCell ref="E4385:E4387"/>
    <mergeCell ref="F4384"/>
    <mergeCell ref="G4384"/>
    <mergeCell ref="P4384"/>
    <mergeCell ref="Q4384"/>
    <mergeCell ref="R4384"/>
    <mergeCell ref="A4384"/>
    <mergeCell ref="B4384"/>
    <mergeCell ref="C4384"/>
    <mergeCell ref="D4384"/>
    <mergeCell ref="E4384"/>
    <mergeCell ref="F4378:F4383"/>
    <mergeCell ref="G4378:G4383"/>
    <mergeCell ref="P4378:P4383"/>
    <mergeCell ref="Q4378:Q4383"/>
    <mergeCell ref="R4378:R4383"/>
    <mergeCell ref="A4378:A4383"/>
    <mergeCell ref="B4378:B4383"/>
    <mergeCell ref="C4378:C4383"/>
    <mergeCell ref="D4378:D4383"/>
    <mergeCell ref="E4378:E4383"/>
    <mergeCell ref="F4374:F4377"/>
    <mergeCell ref="G4374:G4377"/>
    <mergeCell ref="P4374:P4377"/>
    <mergeCell ref="Q4374:Q4377"/>
    <mergeCell ref="R4374:R4377"/>
    <mergeCell ref="A4374:A4377"/>
    <mergeCell ref="B4374:B4377"/>
    <mergeCell ref="C4374:C4377"/>
    <mergeCell ref="D4374:D4377"/>
    <mergeCell ref="E4374:E4377"/>
    <mergeCell ref="F4393:F4394"/>
    <mergeCell ref="G4393:G4394"/>
    <mergeCell ref="P4393:P4394"/>
    <mergeCell ref="Q4393:Q4394"/>
    <mergeCell ref="R4393:R4394"/>
    <mergeCell ref="A4393:A4394"/>
    <mergeCell ref="B4393:B4394"/>
    <mergeCell ref="C4393:C4394"/>
    <mergeCell ref="D4393:D4394"/>
    <mergeCell ref="E4393:E4394"/>
    <mergeCell ref="F4391:F4392"/>
    <mergeCell ref="G4391:G4392"/>
    <mergeCell ref="P4391:P4392"/>
    <mergeCell ref="Q4391:Q4392"/>
    <mergeCell ref="R4391:R4392"/>
    <mergeCell ref="A4391:A4392"/>
    <mergeCell ref="B4391:B4392"/>
    <mergeCell ref="C4391:C4392"/>
    <mergeCell ref="D4391:D4392"/>
    <mergeCell ref="E4391:E4392"/>
    <mergeCell ref="F4390"/>
    <mergeCell ref="G4390"/>
    <mergeCell ref="P4390"/>
    <mergeCell ref="Q4390"/>
    <mergeCell ref="R4390"/>
    <mergeCell ref="A4390"/>
    <mergeCell ref="B4390"/>
    <mergeCell ref="C4390"/>
    <mergeCell ref="D4390"/>
    <mergeCell ref="E4390"/>
    <mergeCell ref="F4388:F4389"/>
    <mergeCell ref="G4388:G4389"/>
    <mergeCell ref="P4388:P4389"/>
    <mergeCell ref="Q4388:Q4389"/>
    <mergeCell ref="R4388:R4389"/>
    <mergeCell ref="A4388:A4389"/>
    <mergeCell ref="B4388:B4389"/>
    <mergeCell ref="C4388:C4389"/>
    <mergeCell ref="D4388:D4389"/>
    <mergeCell ref="E4388:E4389"/>
    <mergeCell ref="F4400:F4401"/>
    <mergeCell ref="G4400:G4401"/>
    <mergeCell ref="P4400:P4401"/>
    <mergeCell ref="Q4400:Q4401"/>
    <mergeCell ref="R4400:R4401"/>
    <mergeCell ref="A4400:A4401"/>
    <mergeCell ref="B4400:B4401"/>
    <mergeCell ref="C4400:C4401"/>
    <mergeCell ref="D4400:D4401"/>
    <mergeCell ref="E4400:E4401"/>
    <mergeCell ref="F4399"/>
    <mergeCell ref="G4399"/>
    <mergeCell ref="P4399"/>
    <mergeCell ref="Q4399"/>
    <mergeCell ref="R4399"/>
    <mergeCell ref="A4399"/>
    <mergeCell ref="B4399"/>
    <mergeCell ref="C4399"/>
    <mergeCell ref="D4399"/>
    <mergeCell ref="E4399"/>
    <mergeCell ref="F4397:F4398"/>
    <mergeCell ref="G4397:G4398"/>
    <mergeCell ref="P4397:P4398"/>
    <mergeCell ref="Q4397:Q4398"/>
    <mergeCell ref="R4397:R4398"/>
    <mergeCell ref="A4397:A4398"/>
    <mergeCell ref="B4397:B4398"/>
    <mergeCell ref="C4397:C4398"/>
    <mergeCell ref="D4397:D4398"/>
    <mergeCell ref="E4397:E4398"/>
    <mergeCell ref="F4395:F4396"/>
    <mergeCell ref="G4395:G4396"/>
    <mergeCell ref="P4395:P4396"/>
    <mergeCell ref="Q4395:Q4396"/>
    <mergeCell ref="R4395:R4396"/>
    <mergeCell ref="A4395:A4396"/>
    <mergeCell ref="B4395:B4396"/>
    <mergeCell ref="C4395:C4396"/>
    <mergeCell ref="D4395:D4396"/>
    <mergeCell ref="E4395:E4396"/>
    <mergeCell ref="F4409:F4410"/>
    <mergeCell ref="G4409:G4410"/>
    <mergeCell ref="P4409:P4410"/>
    <mergeCell ref="Q4409:Q4410"/>
    <mergeCell ref="R4409:R4410"/>
    <mergeCell ref="A4409:A4410"/>
    <mergeCell ref="B4409:B4410"/>
    <mergeCell ref="C4409:C4410"/>
    <mergeCell ref="D4409:D4410"/>
    <mergeCell ref="E4409:E4410"/>
    <mergeCell ref="F4407:F4408"/>
    <mergeCell ref="G4407:G4408"/>
    <mergeCell ref="P4407:P4408"/>
    <mergeCell ref="Q4407:Q4408"/>
    <mergeCell ref="R4407:R4408"/>
    <mergeCell ref="A4407:A4408"/>
    <mergeCell ref="B4407:B4408"/>
    <mergeCell ref="C4407:C4408"/>
    <mergeCell ref="D4407:D4408"/>
    <mergeCell ref="E4407:E4408"/>
    <mergeCell ref="F4403:F4406"/>
    <mergeCell ref="G4403:G4406"/>
    <mergeCell ref="P4403:P4406"/>
    <mergeCell ref="Q4403:Q4406"/>
    <mergeCell ref="R4403:R4406"/>
    <mergeCell ref="A4403:A4406"/>
    <mergeCell ref="B4403:B4406"/>
    <mergeCell ref="C4403:C4406"/>
    <mergeCell ref="D4403:D4406"/>
    <mergeCell ref="E4403:E4406"/>
    <mergeCell ref="F4402"/>
    <mergeCell ref="G4402"/>
    <mergeCell ref="P4402"/>
    <mergeCell ref="Q4402"/>
    <mergeCell ref="R4402"/>
    <mergeCell ref="A4402"/>
    <mergeCell ref="B4402"/>
    <mergeCell ref="C4402"/>
    <mergeCell ref="D4402"/>
    <mergeCell ref="E4402"/>
    <mergeCell ref="F4416:F4417"/>
    <mergeCell ref="G4416:G4417"/>
    <mergeCell ref="P4416:P4417"/>
    <mergeCell ref="Q4416:Q4417"/>
    <mergeCell ref="R4416:R4417"/>
    <mergeCell ref="A4416:A4417"/>
    <mergeCell ref="B4416:B4417"/>
    <mergeCell ref="C4416:C4417"/>
    <mergeCell ref="D4416:D4417"/>
    <mergeCell ref="E4416:E4417"/>
    <mergeCell ref="F4414:F4415"/>
    <mergeCell ref="G4414:G4415"/>
    <mergeCell ref="P4414:P4415"/>
    <mergeCell ref="Q4414:Q4415"/>
    <mergeCell ref="R4414:R4415"/>
    <mergeCell ref="A4414:A4415"/>
    <mergeCell ref="B4414:B4415"/>
    <mergeCell ref="C4414:C4415"/>
    <mergeCell ref="D4414:D4415"/>
    <mergeCell ref="E4414:E4415"/>
    <mergeCell ref="F4413"/>
    <mergeCell ref="G4413"/>
    <mergeCell ref="P4413"/>
    <mergeCell ref="Q4413"/>
    <mergeCell ref="R4413"/>
    <mergeCell ref="A4413"/>
    <mergeCell ref="B4413"/>
    <mergeCell ref="C4413"/>
    <mergeCell ref="D4413"/>
    <mergeCell ref="E4413"/>
    <mergeCell ref="F4411:F4412"/>
    <mergeCell ref="G4411:G4412"/>
    <mergeCell ref="P4411:P4412"/>
    <mergeCell ref="Q4411:Q4412"/>
    <mergeCell ref="R4411:R4412"/>
    <mergeCell ref="A4411:A4412"/>
    <mergeCell ref="B4411:B4412"/>
    <mergeCell ref="C4411:C4412"/>
    <mergeCell ref="D4411:D4412"/>
    <mergeCell ref="E4411:E4412"/>
    <mergeCell ref="F4423:F4424"/>
    <mergeCell ref="G4423:G4424"/>
    <mergeCell ref="P4423:P4424"/>
    <mergeCell ref="Q4423:Q4424"/>
    <mergeCell ref="R4423:R4424"/>
    <mergeCell ref="A4423:A4424"/>
    <mergeCell ref="B4423:B4424"/>
    <mergeCell ref="C4423:C4424"/>
    <mergeCell ref="D4423:D4424"/>
    <mergeCell ref="E4423:E4424"/>
    <mergeCell ref="F4421:F4422"/>
    <mergeCell ref="G4421:G4422"/>
    <mergeCell ref="P4421:P4422"/>
    <mergeCell ref="Q4421:Q4422"/>
    <mergeCell ref="R4421:R4422"/>
    <mergeCell ref="A4421:A4422"/>
    <mergeCell ref="B4421:B4422"/>
    <mergeCell ref="C4421:C4422"/>
    <mergeCell ref="D4421:D4422"/>
    <mergeCell ref="E4421:E4422"/>
    <mergeCell ref="F4420"/>
    <mergeCell ref="G4420"/>
    <mergeCell ref="P4420"/>
    <mergeCell ref="Q4420"/>
    <mergeCell ref="R4420"/>
    <mergeCell ref="A4420"/>
    <mergeCell ref="B4420"/>
    <mergeCell ref="C4420"/>
    <mergeCell ref="D4420"/>
    <mergeCell ref="E4420"/>
    <mergeCell ref="F4418:F4419"/>
    <mergeCell ref="G4418:G4419"/>
    <mergeCell ref="P4418:P4419"/>
    <mergeCell ref="Q4418:Q4419"/>
    <mergeCell ref="R4418:R4419"/>
    <mergeCell ref="A4418:A4419"/>
    <mergeCell ref="B4418:B4419"/>
    <mergeCell ref="C4418:C4419"/>
    <mergeCell ref="D4418:D4419"/>
    <mergeCell ref="E4418:E4419"/>
    <mergeCell ref="F4429:F4430"/>
    <mergeCell ref="G4429:G4430"/>
    <mergeCell ref="P4429:P4430"/>
    <mergeCell ref="Q4429:Q4430"/>
    <mergeCell ref="R4429:R4430"/>
    <mergeCell ref="A4429:A4430"/>
    <mergeCell ref="B4429:B4430"/>
    <mergeCell ref="C4429:C4430"/>
    <mergeCell ref="D4429:D4430"/>
    <mergeCell ref="E4429:E4430"/>
    <mergeCell ref="F4427:F4428"/>
    <mergeCell ref="G4427:G4428"/>
    <mergeCell ref="P4427:P4428"/>
    <mergeCell ref="Q4427:Q4428"/>
    <mergeCell ref="R4427:R4428"/>
    <mergeCell ref="A4427:A4428"/>
    <mergeCell ref="B4427:B4428"/>
    <mergeCell ref="C4427:C4428"/>
    <mergeCell ref="D4427:D4428"/>
    <mergeCell ref="E4427:E4428"/>
    <mergeCell ref="F4426"/>
    <mergeCell ref="G4426"/>
    <mergeCell ref="P4426"/>
    <mergeCell ref="Q4426"/>
    <mergeCell ref="R4426"/>
    <mergeCell ref="A4426"/>
    <mergeCell ref="B4426"/>
    <mergeCell ref="C4426"/>
    <mergeCell ref="D4426"/>
    <mergeCell ref="E4426"/>
    <mergeCell ref="F4425"/>
    <mergeCell ref="G4425"/>
    <mergeCell ref="P4425"/>
    <mergeCell ref="Q4425"/>
    <mergeCell ref="R4425"/>
    <mergeCell ref="A4425"/>
    <mergeCell ref="B4425"/>
    <mergeCell ref="C4425"/>
    <mergeCell ref="D4425"/>
    <mergeCell ref="E4425"/>
    <mergeCell ref="F4437"/>
    <mergeCell ref="G4437"/>
    <mergeCell ref="P4437"/>
    <mergeCell ref="Q4437"/>
    <mergeCell ref="R4437"/>
    <mergeCell ref="A4437"/>
    <mergeCell ref="B4437"/>
    <mergeCell ref="C4437"/>
    <mergeCell ref="D4437"/>
    <mergeCell ref="E4437"/>
    <mergeCell ref="F4436"/>
    <mergeCell ref="G4436"/>
    <mergeCell ref="P4436"/>
    <mergeCell ref="Q4436"/>
    <mergeCell ref="R4436"/>
    <mergeCell ref="A4436"/>
    <mergeCell ref="B4436"/>
    <mergeCell ref="C4436"/>
    <mergeCell ref="D4436"/>
    <mergeCell ref="E4436"/>
    <mergeCell ref="F4432:F4435"/>
    <mergeCell ref="G4432:G4435"/>
    <mergeCell ref="P4432:P4435"/>
    <mergeCell ref="Q4432:Q4435"/>
    <mergeCell ref="R4432:R4435"/>
    <mergeCell ref="A4432:A4435"/>
    <mergeCell ref="B4432:B4435"/>
    <mergeCell ref="C4432:C4435"/>
    <mergeCell ref="D4432:D4435"/>
    <mergeCell ref="E4432:E4435"/>
    <mergeCell ref="F4431"/>
    <mergeCell ref="G4431"/>
    <mergeCell ref="P4431"/>
    <mergeCell ref="Q4431"/>
    <mergeCell ref="R4431"/>
    <mergeCell ref="A4431"/>
    <mergeCell ref="B4431"/>
    <mergeCell ref="C4431"/>
    <mergeCell ref="D4431"/>
    <mergeCell ref="E4431"/>
    <mergeCell ref="F4442"/>
    <mergeCell ref="G4442"/>
    <mergeCell ref="P4442"/>
    <mergeCell ref="Q4442"/>
    <mergeCell ref="R4442"/>
    <mergeCell ref="A4442"/>
    <mergeCell ref="B4442"/>
    <mergeCell ref="C4442"/>
    <mergeCell ref="D4442"/>
    <mergeCell ref="E4442"/>
    <mergeCell ref="F4441"/>
    <mergeCell ref="G4441"/>
    <mergeCell ref="P4441"/>
    <mergeCell ref="Q4441"/>
    <mergeCell ref="R4441"/>
    <mergeCell ref="A4441"/>
    <mergeCell ref="B4441"/>
    <mergeCell ref="C4441"/>
    <mergeCell ref="D4441"/>
    <mergeCell ref="E4441"/>
    <mergeCell ref="F4440"/>
    <mergeCell ref="G4440"/>
    <mergeCell ref="P4440"/>
    <mergeCell ref="Q4440"/>
    <mergeCell ref="R4440"/>
    <mergeCell ref="A4440"/>
    <mergeCell ref="B4440"/>
    <mergeCell ref="C4440"/>
    <mergeCell ref="D4440"/>
    <mergeCell ref="E4440"/>
    <mergeCell ref="F4438:F4439"/>
    <mergeCell ref="G4438:G4439"/>
    <mergeCell ref="P4438:P4439"/>
    <mergeCell ref="Q4438:Q4439"/>
    <mergeCell ref="R4438:R4439"/>
    <mergeCell ref="A4438:A4439"/>
    <mergeCell ref="B4438:B4439"/>
    <mergeCell ref="C4438:C4439"/>
    <mergeCell ref="D4438:D4439"/>
    <mergeCell ref="E4438:E4439"/>
    <mergeCell ref="F4452:F4453"/>
    <mergeCell ref="G4452:G4453"/>
    <mergeCell ref="P4452:P4453"/>
    <mergeCell ref="Q4452:Q4453"/>
    <mergeCell ref="R4452:R4453"/>
    <mergeCell ref="A4452:A4453"/>
    <mergeCell ref="B4452:B4453"/>
    <mergeCell ref="C4452:C4453"/>
    <mergeCell ref="D4452:D4453"/>
    <mergeCell ref="E4452:E4453"/>
    <mergeCell ref="F4447:F4451"/>
    <mergeCell ref="G4447:G4451"/>
    <mergeCell ref="P4447:P4451"/>
    <mergeCell ref="Q4447:Q4451"/>
    <mergeCell ref="R4447:R4451"/>
    <mergeCell ref="A4447:A4451"/>
    <mergeCell ref="B4447:B4451"/>
    <mergeCell ref="C4447:C4451"/>
    <mergeCell ref="D4447:D4451"/>
    <mergeCell ref="E4447:E4451"/>
    <mergeCell ref="F4445:F4446"/>
    <mergeCell ref="G4445:G4446"/>
    <mergeCell ref="P4445:P4446"/>
    <mergeCell ref="Q4445:Q4446"/>
    <mergeCell ref="R4445:R4446"/>
    <mergeCell ref="A4445:A4446"/>
    <mergeCell ref="B4445:B4446"/>
    <mergeCell ref="C4445:C4446"/>
    <mergeCell ref="D4445:D4446"/>
    <mergeCell ref="E4445:E4446"/>
    <mergeCell ref="F4443:F4444"/>
    <mergeCell ref="G4443:G4444"/>
    <mergeCell ref="P4443:P4444"/>
    <mergeCell ref="Q4443:Q4444"/>
    <mergeCell ref="R4443:R4444"/>
    <mergeCell ref="A4443:A4444"/>
    <mergeCell ref="B4443:B4444"/>
    <mergeCell ref="C4443:C4444"/>
    <mergeCell ref="D4443:D4444"/>
    <mergeCell ref="E4443:E4444"/>
    <mergeCell ref="F4458"/>
    <mergeCell ref="G4458"/>
    <mergeCell ref="P4458"/>
    <mergeCell ref="Q4458"/>
    <mergeCell ref="R4458"/>
    <mergeCell ref="A4458"/>
    <mergeCell ref="B4458"/>
    <mergeCell ref="C4458"/>
    <mergeCell ref="D4458"/>
    <mergeCell ref="E4458"/>
    <mergeCell ref="F4457"/>
    <mergeCell ref="G4457"/>
    <mergeCell ref="P4457"/>
    <mergeCell ref="Q4457"/>
    <mergeCell ref="R4457"/>
    <mergeCell ref="A4457"/>
    <mergeCell ref="B4457"/>
    <mergeCell ref="C4457"/>
    <mergeCell ref="D4457"/>
    <mergeCell ref="E4457"/>
    <mergeCell ref="F4455:F4456"/>
    <mergeCell ref="G4455:G4456"/>
    <mergeCell ref="P4455:P4456"/>
    <mergeCell ref="Q4455:Q4456"/>
    <mergeCell ref="R4455:R4456"/>
    <mergeCell ref="A4455:A4456"/>
    <mergeCell ref="B4455:B4456"/>
    <mergeCell ref="C4455:C4456"/>
    <mergeCell ref="D4455:D4456"/>
    <mergeCell ref="E4455:E4456"/>
    <mergeCell ref="F4454"/>
    <mergeCell ref="G4454"/>
    <mergeCell ref="P4454"/>
    <mergeCell ref="Q4454"/>
    <mergeCell ref="R4454"/>
    <mergeCell ref="A4454"/>
    <mergeCell ref="B4454"/>
    <mergeCell ref="C4454"/>
    <mergeCell ref="D4454"/>
    <mergeCell ref="E4454"/>
    <mergeCell ref="F4465:F4466"/>
    <mergeCell ref="G4465:G4466"/>
    <mergeCell ref="P4465:P4466"/>
    <mergeCell ref="Q4465:Q4466"/>
    <mergeCell ref="R4465:R4466"/>
    <mergeCell ref="A4465:A4466"/>
    <mergeCell ref="B4465:B4466"/>
    <mergeCell ref="C4465:C4466"/>
    <mergeCell ref="D4465:D4466"/>
    <mergeCell ref="E4465:E4466"/>
    <mergeCell ref="F4463:F4464"/>
    <mergeCell ref="G4463:G4464"/>
    <mergeCell ref="P4463:P4464"/>
    <mergeCell ref="Q4463:Q4464"/>
    <mergeCell ref="R4463:R4464"/>
    <mergeCell ref="A4463:A4464"/>
    <mergeCell ref="B4463:B4464"/>
    <mergeCell ref="C4463:C4464"/>
    <mergeCell ref="D4463:D4464"/>
    <mergeCell ref="E4463:E4464"/>
    <mergeCell ref="F4461:F4462"/>
    <mergeCell ref="G4461:G4462"/>
    <mergeCell ref="P4461:P4462"/>
    <mergeCell ref="Q4461:Q4462"/>
    <mergeCell ref="R4461:R4462"/>
    <mergeCell ref="A4461:A4462"/>
    <mergeCell ref="B4461:B4462"/>
    <mergeCell ref="C4461:C4462"/>
    <mergeCell ref="D4461:D4462"/>
    <mergeCell ref="E4461:E4462"/>
    <mergeCell ref="F4459:F4460"/>
    <mergeCell ref="G4459:G4460"/>
    <mergeCell ref="P4459:P4460"/>
    <mergeCell ref="Q4459:Q4460"/>
    <mergeCell ref="R4459:R4460"/>
    <mergeCell ref="A4459:A4460"/>
    <mergeCell ref="B4459:B4460"/>
    <mergeCell ref="C4459:C4460"/>
    <mergeCell ref="D4459:D4460"/>
    <mergeCell ref="E4459:E4460"/>
    <mergeCell ref="F4472:F4473"/>
    <mergeCell ref="G4472:G4473"/>
    <mergeCell ref="P4472:P4473"/>
    <mergeCell ref="Q4472:Q4473"/>
    <mergeCell ref="R4472:R4473"/>
    <mergeCell ref="A4472:A4473"/>
    <mergeCell ref="B4472:B4473"/>
    <mergeCell ref="C4472:C4473"/>
    <mergeCell ref="D4472:D4473"/>
    <mergeCell ref="E4472:E4473"/>
    <mergeCell ref="F4469:F4471"/>
    <mergeCell ref="G4469:G4471"/>
    <mergeCell ref="P4469:P4471"/>
    <mergeCell ref="Q4469:Q4471"/>
    <mergeCell ref="R4469:R4471"/>
    <mergeCell ref="A4469:A4471"/>
    <mergeCell ref="B4469:B4471"/>
    <mergeCell ref="C4469:C4471"/>
    <mergeCell ref="D4469:D4471"/>
    <mergeCell ref="E4469:E4471"/>
    <mergeCell ref="F4468"/>
    <mergeCell ref="G4468"/>
    <mergeCell ref="P4468"/>
    <mergeCell ref="Q4468"/>
    <mergeCell ref="R4468"/>
    <mergeCell ref="A4468"/>
    <mergeCell ref="B4468"/>
    <mergeCell ref="C4468"/>
    <mergeCell ref="D4468"/>
    <mergeCell ref="E4468"/>
    <mergeCell ref="F4467"/>
    <mergeCell ref="G4467"/>
    <mergeCell ref="P4467"/>
    <mergeCell ref="Q4467"/>
    <mergeCell ref="R4467"/>
    <mergeCell ref="A4467"/>
    <mergeCell ref="B4467"/>
    <mergeCell ref="C4467"/>
    <mergeCell ref="D4467"/>
    <mergeCell ref="E4467"/>
    <mergeCell ref="F4483"/>
    <mergeCell ref="G4483"/>
    <mergeCell ref="P4483"/>
    <mergeCell ref="Q4483"/>
    <mergeCell ref="R4483"/>
    <mergeCell ref="A4483"/>
    <mergeCell ref="B4483"/>
    <mergeCell ref="C4483"/>
    <mergeCell ref="D4483"/>
    <mergeCell ref="E4483"/>
    <mergeCell ref="F4481:F4482"/>
    <mergeCell ref="G4481:G4482"/>
    <mergeCell ref="P4481:P4482"/>
    <mergeCell ref="Q4481:Q4482"/>
    <mergeCell ref="R4481:R4482"/>
    <mergeCell ref="A4481:A4482"/>
    <mergeCell ref="B4481:B4482"/>
    <mergeCell ref="C4481:C4482"/>
    <mergeCell ref="D4481:D4482"/>
    <mergeCell ref="E4481:E4482"/>
    <mergeCell ref="F4476:F4480"/>
    <mergeCell ref="G4476:G4480"/>
    <mergeCell ref="P4476:P4480"/>
    <mergeCell ref="Q4476:Q4480"/>
    <mergeCell ref="R4476:R4480"/>
    <mergeCell ref="A4476:A4480"/>
    <mergeCell ref="B4476:B4480"/>
    <mergeCell ref="C4476:C4480"/>
    <mergeCell ref="D4476:D4480"/>
    <mergeCell ref="E4476:E4480"/>
    <mergeCell ref="F4474:F4475"/>
    <mergeCell ref="G4474:G4475"/>
    <mergeCell ref="P4474:P4475"/>
    <mergeCell ref="Q4474:Q4475"/>
    <mergeCell ref="R4474:R4475"/>
    <mergeCell ref="A4474:A4475"/>
    <mergeCell ref="B4474:B4475"/>
    <mergeCell ref="C4474:C4475"/>
    <mergeCell ref="D4474:D4475"/>
    <mergeCell ref="E4474:E4475"/>
    <mergeCell ref="F4489"/>
    <mergeCell ref="G4489"/>
    <mergeCell ref="P4489"/>
    <mergeCell ref="Q4489"/>
    <mergeCell ref="R4489"/>
    <mergeCell ref="A4489"/>
    <mergeCell ref="B4489"/>
    <mergeCell ref="C4489"/>
    <mergeCell ref="D4489"/>
    <mergeCell ref="E4489"/>
    <mergeCell ref="F4487:F4488"/>
    <mergeCell ref="G4487:G4488"/>
    <mergeCell ref="P4487:P4488"/>
    <mergeCell ref="Q4487:Q4488"/>
    <mergeCell ref="R4487:R4488"/>
    <mergeCell ref="A4487:A4488"/>
    <mergeCell ref="B4487:B4488"/>
    <mergeCell ref="C4487:C4488"/>
    <mergeCell ref="D4487:D4488"/>
    <mergeCell ref="E4487:E4488"/>
    <mergeCell ref="F4486"/>
    <mergeCell ref="G4486"/>
    <mergeCell ref="P4486"/>
    <mergeCell ref="Q4486"/>
    <mergeCell ref="R4486"/>
    <mergeCell ref="A4486"/>
    <mergeCell ref="B4486"/>
    <mergeCell ref="C4486"/>
    <mergeCell ref="D4486"/>
    <mergeCell ref="E4486"/>
    <mergeCell ref="F4484:F4485"/>
    <mergeCell ref="G4484:G4485"/>
    <mergeCell ref="P4484:P4485"/>
    <mergeCell ref="Q4484:Q4485"/>
    <mergeCell ref="R4484:R4485"/>
    <mergeCell ref="A4484:A4485"/>
    <mergeCell ref="B4484:B4485"/>
    <mergeCell ref="C4484:C4485"/>
    <mergeCell ref="D4484:D4485"/>
    <mergeCell ref="E4484:E4485"/>
    <mergeCell ref="F4498:F4499"/>
    <mergeCell ref="G4498:G4499"/>
    <mergeCell ref="P4498:P4499"/>
    <mergeCell ref="Q4498:Q4499"/>
    <mergeCell ref="R4498:R4499"/>
    <mergeCell ref="A4498:A4499"/>
    <mergeCell ref="B4498:B4499"/>
    <mergeCell ref="C4498:C4499"/>
    <mergeCell ref="D4498:D4499"/>
    <mergeCell ref="E4498:E4499"/>
    <mergeCell ref="F4494:F4497"/>
    <mergeCell ref="G4494:G4497"/>
    <mergeCell ref="P4494:P4497"/>
    <mergeCell ref="Q4494:Q4497"/>
    <mergeCell ref="R4494:R4497"/>
    <mergeCell ref="A4494:A4497"/>
    <mergeCell ref="B4494:B4497"/>
    <mergeCell ref="C4494:C4497"/>
    <mergeCell ref="D4494:D4497"/>
    <mergeCell ref="E4494:E4497"/>
    <mergeCell ref="F4492:F4493"/>
    <mergeCell ref="G4492:G4493"/>
    <mergeCell ref="P4492:P4493"/>
    <mergeCell ref="Q4492:Q4493"/>
    <mergeCell ref="R4492:R4493"/>
    <mergeCell ref="A4492:A4493"/>
    <mergeCell ref="B4492:B4493"/>
    <mergeCell ref="C4492:C4493"/>
    <mergeCell ref="D4492:D4493"/>
    <mergeCell ref="E4492:E4493"/>
    <mergeCell ref="F4490:F4491"/>
    <mergeCell ref="G4490:G4491"/>
    <mergeCell ref="P4490:P4491"/>
    <mergeCell ref="Q4490:Q4491"/>
    <mergeCell ref="R4490:R4491"/>
    <mergeCell ref="A4490:A4491"/>
    <mergeCell ref="B4490:B4491"/>
    <mergeCell ref="C4490:C4491"/>
    <mergeCell ref="D4490:D4491"/>
    <mergeCell ref="E4490:E4491"/>
    <mergeCell ref="F4503:F4507"/>
    <mergeCell ref="G4503:G4507"/>
    <mergeCell ref="P4503:P4507"/>
    <mergeCell ref="Q4503:Q4507"/>
    <mergeCell ref="R4503:R4507"/>
    <mergeCell ref="A4503:A4507"/>
    <mergeCell ref="B4503:B4507"/>
    <mergeCell ref="C4503:C4507"/>
    <mergeCell ref="D4503:D4507"/>
    <mergeCell ref="E4503:E4507"/>
    <mergeCell ref="F4502"/>
    <mergeCell ref="G4502"/>
    <mergeCell ref="P4502"/>
    <mergeCell ref="Q4502"/>
    <mergeCell ref="R4502"/>
    <mergeCell ref="A4502"/>
    <mergeCell ref="B4502"/>
    <mergeCell ref="C4502"/>
    <mergeCell ref="D4502"/>
    <mergeCell ref="E4502"/>
    <mergeCell ref="F4501"/>
    <mergeCell ref="G4501"/>
    <mergeCell ref="P4501"/>
    <mergeCell ref="Q4501"/>
    <mergeCell ref="R4501"/>
    <mergeCell ref="A4501"/>
    <mergeCell ref="B4501"/>
    <mergeCell ref="C4501"/>
    <mergeCell ref="D4501"/>
    <mergeCell ref="E4501"/>
    <mergeCell ref="F4500"/>
    <mergeCell ref="G4500"/>
    <mergeCell ref="P4500"/>
    <mergeCell ref="Q4500"/>
    <mergeCell ref="R4500"/>
    <mergeCell ref="A4500"/>
    <mergeCell ref="B4500"/>
    <mergeCell ref="C4500"/>
    <mergeCell ref="D4500"/>
    <mergeCell ref="E4500"/>
    <mergeCell ref="F4513"/>
    <mergeCell ref="G4513"/>
    <mergeCell ref="P4513"/>
    <mergeCell ref="Q4513"/>
    <mergeCell ref="R4513"/>
    <mergeCell ref="A4513"/>
    <mergeCell ref="B4513"/>
    <mergeCell ref="C4513"/>
    <mergeCell ref="D4513"/>
    <mergeCell ref="E4513"/>
    <mergeCell ref="F4512"/>
    <mergeCell ref="G4512"/>
    <mergeCell ref="P4512"/>
    <mergeCell ref="Q4512"/>
    <mergeCell ref="R4512"/>
    <mergeCell ref="A4512"/>
    <mergeCell ref="B4512"/>
    <mergeCell ref="C4512"/>
    <mergeCell ref="D4512"/>
    <mergeCell ref="E4512"/>
    <mergeCell ref="F4510:F4511"/>
    <mergeCell ref="G4510:G4511"/>
    <mergeCell ref="P4510:P4511"/>
    <mergeCell ref="Q4510:Q4511"/>
    <mergeCell ref="R4510:R4511"/>
    <mergeCell ref="A4510:A4511"/>
    <mergeCell ref="B4510:B4511"/>
    <mergeCell ref="C4510:C4511"/>
    <mergeCell ref="D4510:D4511"/>
    <mergeCell ref="E4510:E4511"/>
    <mergeCell ref="F4508:F4509"/>
    <mergeCell ref="G4508:G4509"/>
    <mergeCell ref="P4508:P4509"/>
    <mergeCell ref="Q4508:Q4509"/>
    <mergeCell ref="R4508:R4509"/>
    <mergeCell ref="A4508:A4509"/>
    <mergeCell ref="B4508:B4509"/>
    <mergeCell ref="C4508:C4509"/>
    <mergeCell ref="D4508:D4509"/>
    <mergeCell ref="E4508:E4509"/>
    <mergeCell ref="F4523:F4524"/>
    <mergeCell ref="G4523:G4524"/>
    <mergeCell ref="P4523:P4524"/>
    <mergeCell ref="Q4523:Q4524"/>
    <mergeCell ref="R4523:R4524"/>
    <mergeCell ref="A4523:A4524"/>
    <mergeCell ref="B4523:B4524"/>
    <mergeCell ref="C4523:C4524"/>
    <mergeCell ref="D4523:D4524"/>
    <mergeCell ref="E4523:E4524"/>
    <mergeCell ref="F4520:F4522"/>
    <mergeCell ref="G4520:G4522"/>
    <mergeCell ref="P4520:P4522"/>
    <mergeCell ref="Q4520:Q4522"/>
    <mergeCell ref="R4520:R4522"/>
    <mergeCell ref="A4520:A4522"/>
    <mergeCell ref="B4520:B4522"/>
    <mergeCell ref="C4520:C4522"/>
    <mergeCell ref="D4520:D4522"/>
    <mergeCell ref="E4520:E4522"/>
    <mergeCell ref="F4516:F4519"/>
    <mergeCell ref="G4516:G4519"/>
    <mergeCell ref="P4516:P4519"/>
    <mergeCell ref="Q4516:Q4519"/>
    <mergeCell ref="R4516:R4519"/>
    <mergeCell ref="A4516:A4519"/>
    <mergeCell ref="B4516:B4519"/>
    <mergeCell ref="C4516:C4519"/>
    <mergeCell ref="D4516:D4519"/>
    <mergeCell ref="E4516:E4519"/>
    <mergeCell ref="F4514:F4515"/>
    <mergeCell ref="G4514:G4515"/>
    <mergeCell ref="P4514:P4515"/>
    <mergeCell ref="Q4514:Q4515"/>
    <mergeCell ref="R4514:R4515"/>
    <mergeCell ref="A4514:A4515"/>
    <mergeCell ref="B4514:B4515"/>
    <mergeCell ref="C4514:C4515"/>
    <mergeCell ref="D4514:D4515"/>
    <mergeCell ref="E4514:E4515"/>
    <mergeCell ref="F4528"/>
    <mergeCell ref="G4528"/>
    <mergeCell ref="P4528"/>
    <mergeCell ref="Q4528"/>
    <mergeCell ref="R4528"/>
    <mergeCell ref="A4528"/>
    <mergeCell ref="B4528"/>
    <mergeCell ref="C4528"/>
    <mergeCell ref="D4528"/>
    <mergeCell ref="E4528"/>
    <mergeCell ref="F4527"/>
    <mergeCell ref="G4527"/>
    <mergeCell ref="P4527"/>
    <mergeCell ref="Q4527"/>
    <mergeCell ref="R4527"/>
    <mergeCell ref="A4527"/>
    <mergeCell ref="B4527"/>
    <mergeCell ref="C4527"/>
    <mergeCell ref="D4527"/>
    <mergeCell ref="E4527"/>
    <mergeCell ref="F4526"/>
    <mergeCell ref="G4526"/>
    <mergeCell ref="P4526"/>
    <mergeCell ref="Q4526"/>
    <mergeCell ref="R4526"/>
    <mergeCell ref="A4526"/>
    <mergeCell ref="B4526"/>
    <mergeCell ref="C4526"/>
    <mergeCell ref="D4526"/>
    <mergeCell ref="E4526"/>
    <mergeCell ref="F4525"/>
    <mergeCell ref="G4525"/>
    <mergeCell ref="P4525"/>
    <mergeCell ref="Q4525"/>
    <mergeCell ref="R4525"/>
    <mergeCell ref="A4525"/>
    <mergeCell ref="B4525"/>
    <mergeCell ref="C4525"/>
    <mergeCell ref="D4525"/>
    <mergeCell ref="E4525"/>
    <mergeCell ref="F4537"/>
    <mergeCell ref="G4537"/>
    <mergeCell ref="P4537"/>
    <mergeCell ref="Q4537"/>
    <mergeCell ref="R4537"/>
    <mergeCell ref="A4537"/>
    <mergeCell ref="B4537"/>
    <mergeCell ref="C4537"/>
    <mergeCell ref="D4537"/>
    <mergeCell ref="E4537"/>
    <mergeCell ref="F4536"/>
    <mergeCell ref="G4536"/>
    <mergeCell ref="P4536"/>
    <mergeCell ref="Q4536"/>
    <mergeCell ref="R4536"/>
    <mergeCell ref="A4536"/>
    <mergeCell ref="B4536"/>
    <mergeCell ref="C4536"/>
    <mergeCell ref="D4536"/>
    <mergeCell ref="E4536"/>
    <mergeCell ref="F4534:F4535"/>
    <mergeCell ref="G4534:G4535"/>
    <mergeCell ref="P4534:P4535"/>
    <mergeCell ref="Q4534:Q4535"/>
    <mergeCell ref="R4534:R4535"/>
    <mergeCell ref="A4534:A4535"/>
    <mergeCell ref="B4534:B4535"/>
    <mergeCell ref="C4534:C4535"/>
    <mergeCell ref="D4534:D4535"/>
    <mergeCell ref="E4534:E4535"/>
    <mergeCell ref="F4529:F4533"/>
    <mergeCell ref="G4529:G4533"/>
    <mergeCell ref="P4529:P4533"/>
    <mergeCell ref="Q4529:Q4533"/>
    <mergeCell ref="R4529:R4533"/>
    <mergeCell ref="A4529:A4533"/>
    <mergeCell ref="B4529:B4533"/>
    <mergeCell ref="C4529:C4533"/>
    <mergeCell ref="D4529:D4533"/>
    <mergeCell ref="E4529:E4533"/>
    <mergeCell ref="F4547"/>
    <mergeCell ref="G4547"/>
    <mergeCell ref="P4547"/>
    <mergeCell ref="Q4547"/>
    <mergeCell ref="R4547"/>
    <mergeCell ref="A4547"/>
    <mergeCell ref="B4547"/>
    <mergeCell ref="C4547"/>
    <mergeCell ref="D4547"/>
    <mergeCell ref="E4547"/>
    <mergeCell ref="F4544:F4546"/>
    <mergeCell ref="G4544:G4546"/>
    <mergeCell ref="P4544:P4546"/>
    <mergeCell ref="Q4544:Q4546"/>
    <mergeCell ref="R4544:R4546"/>
    <mergeCell ref="A4544:A4546"/>
    <mergeCell ref="B4544:B4546"/>
    <mergeCell ref="C4544:C4546"/>
    <mergeCell ref="D4544:D4546"/>
    <mergeCell ref="E4544:E4546"/>
    <mergeCell ref="F4539:F4543"/>
    <mergeCell ref="G4539:G4543"/>
    <mergeCell ref="P4539:P4543"/>
    <mergeCell ref="Q4539:Q4543"/>
    <mergeCell ref="R4539:R4543"/>
    <mergeCell ref="A4539:A4543"/>
    <mergeCell ref="B4539:B4543"/>
    <mergeCell ref="C4539:C4543"/>
    <mergeCell ref="D4539:D4543"/>
    <mergeCell ref="E4539:E4543"/>
    <mergeCell ref="F4538"/>
    <mergeCell ref="G4538"/>
    <mergeCell ref="P4538"/>
    <mergeCell ref="Q4538"/>
    <mergeCell ref="R4538"/>
    <mergeCell ref="A4538"/>
    <mergeCell ref="B4538"/>
    <mergeCell ref="C4538"/>
    <mergeCell ref="D4538"/>
    <mergeCell ref="E4538"/>
    <mergeCell ref="F4555:F4556"/>
    <mergeCell ref="G4555:G4556"/>
    <mergeCell ref="P4555:P4556"/>
    <mergeCell ref="Q4555:Q4556"/>
    <mergeCell ref="R4555:R4556"/>
    <mergeCell ref="A4555:A4556"/>
    <mergeCell ref="B4555:B4556"/>
    <mergeCell ref="C4555:C4556"/>
    <mergeCell ref="D4555:D4556"/>
    <mergeCell ref="E4555:E4556"/>
    <mergeCell ref="F4552:F4554"/>
    <mergeCell ref="G4552:G4554"/>
    <mergeCell ref="P4552:P4554"/>
    <mergeCell ref="Q4552:Q4554"/>
    <mergeCell ref="R4552:R4554"/>
    <mergeCell ref="A4552:A4554"/>
    <mergeCell ref="B4552:B4554"/>
    <mergeCell ref="C4552:C4554"/>
    <mergeCell ref="D4552:D4554"/>
    <mergeCell ref="E4552:E4554"/>
    <mergeCell ref="F4550:F4551"/>
    <mergeCell ref="G4550:G4551"/>
    <mergeCell ref="P4550:P4551"/>
    <mergeCell ref="Q4550:Q4551"/>
    <mergeCell ref="R4550:R4551"/>
    <mergeCell ref="A4550:A4551"/>
    <mergeCell ref="B4550:B4551"/>
    <mergeCell ref="C4550:C4551"/>
    <mergeCell ref="D4550:D4551"/>
    <mergeCell ref="E4550:E4551"/>
    <mergeCell ref="F4548:F4549"/>
    <mergeCell ref="G4548:G4549"/>
    <mergeCell ref="P4548:P4549"/>
    <mergeCell ref="Q4548:Q4549"/>
    <mergeCell ref="R4548:R4549"/>
    <mergeCell ref="A4548:A4549"/>
    <mergeCell ref="B4548:B4549"/>
    <mergeCell ref="C4548:C4549"/>
    <mergeCell ref="D4548:D4549"/>
    <mergeCell ref="E4548:E4549"/>
    <mergeCell ref="F4562:F4564"/>
    <mergeCell ref="G4562:G4564"/>
    <mergeCell ref="P4562:P4564"/>
    <mergeCell ref="Q4562:Q4564"/>
    <mergeCell ref="R4562:R4564"/>
    <mergeCell ref="A4562:A4564"/>
    <mergeCell ref="B4562:B4564"/>
    <mergeCell ref="C4562:C4564"/>
    <mergeCell ref="D4562:D4564"/>
    <mergeCell ref="E4562:E4564"/>
    <mergeCell ref="F4559:F4561"/>
    <mergeCell ref="G4559:G4561"/>
    <mergeCell ref="P4559:P4561"/>
    <mergeCell ref="Q4559:Q4561"/>
    <mergeCell ref="R4559:R4561"/>
    <mergeCell ref="A4559:A4561"/>
    <mergeCell ref="B4559:B4561"/>
    <mergeCell ref="C4559:C4561"/>
    <mergeCell ref="D4559:D4561"/>
    <mergeCell ref="E4559:E4561"/>
    <mergeCell ref="F4558"/>
    <mergeCell ref="G4558"/>
    <mergeCell ref="P4558"/>
    <mergeCell ref="Q4558"/>
    <mergeCell ref="R4558"/>
    <mergeCell ref="A4558"/>
    <mergeCell ref="B4558"/>
    <mergeCell ref="C4558"/>
    <mergeCell ref="D4558"/>
    <mergeCell ref="E4558"/>
    <mergeCell ref="F4557"/>
    <mergeCell ref="G4557"/>
    <mergeCell ref="P4557"/>
    <mergeCell ref="Q4557"/>
    <mergeCell ref="R4557"/>
    <mergeCell ref="A4557"/>
    <mergeCell ref="B4557"/>
    <mergeCell ref="C4557"/>
    <mergeCell ref="D4557"/>
    <mergeCell ref="E4557"/>
    <mergeCell ref="F4572"/>
    <mergeCell ref="G4572"/>
    <mergeCell ref="P4572"/>
    <mergeCell ref="Q4572"/>
    <mergeCell ref="R4572"/>
    <mergeCell ref="A4572"/>
    <mergeCell ref="B4572"/>
    <mergeCell ref="C4572"/>
    <mergeCell ref="D4572"/>
    <mergeCell ref="E4572"/>
    <mergeCell ref="F4569:F4571"/>
    <mergeCell ref="G4569:G4571"/>
    <mergeCell ref="P4569:P4571"/>
    <mergeCell ref="Q4569:Q4571"/>
    <mergeCell ref="R4569:R4571"/>
    <mergeCell ref="A4569:A4571"/>
    <mergeCell ref="B4569:B4571"/>
    <mergeCell ref="C4569:C4571"/>
    <mergeCell ref="D4569:D4571"/>
    <mergeCell ref="E4569:E4571"/>
    <mergeCell ref="F4566:F4568"/>
    <mergeCell ref="G4566:G4568"/>
    <mergeCell ref="P4566:P4568"/>
    <mergeCell ref="Q4566:Q4568"/>
    <mergeCell ref="R4566:R4568"/>
    <mergeCell ref="A4566:A4568"/>
    <mergeCell ref="B4566:B4568"/>
    <mergeCell ref="C4566:C4568"/>
    <mergeCell ref="D4566:D4568"/>
    <mergeCell ref="E4566:E4568"/>
    <mergeCell ref="F4565"/>
    <mergeCell ref="G4565"/>
    <mergeCell ref="P4565"/>
    <mergeCell ref="Q4565"/>
    <mergeCell ref="R4565"/>
    <mergeCell ref="A4565"/>
    <mergeCell ref="B4565"/>
    <mergeCell ref="C4565"/>
    <mergeCell ref="D4565"/>
    <mergeCell ref="E4565"/>
    <mergeCell ref="F4581:F4582"/>
    <mergeCell ref="G4581:G4582"/>
    <mergeCell ref="P4581:P4582"/>
    <mergeCell ref="Q4581:Q4582"/>
    <mergeCell ref="R4581:R4582"/>
    <mergeCell ref="A4581:A4582"/>
    <mergeCell ref="B4581:B4582"/>
    <mergeCell ref="C4581:C4582"/>
    <mergeCell ref="D4581:D4582"/>
    <mergeCell ref="E4581:E4582"/>
    <mergeCell ref="F4578:F4580"/>
    <mergeCell ref="G4578:G4580"/>
    <mergeCell ref="P4578:P4580"/>
    <mergeCell ref="Q4578:Q4580"/>
    <mergeCell ref="R4578:R4580"/>
    <mergeCell ref="A4578:A4580"/>
    <mergeCell ref="B4578:B4580"/>
    <mergeCell ref="C4578:C4580"/>
    <mergeCell ref="D4578:D4580"/>
    <mergeCell ref="E4578:E4580"/>
    <mergeCell ref="F4576:F4577"/>
    <mergeCell ref="G4576:G4577"/>
    <mergeCell ref="P4576:P4577"/>
    <mergeCell ref="Q4576:Q4577"/>
    <mergeCell ref="R4576:R4577"/>
    <mergeCell ref="A4576:A4577"/>
    <mergeCell ref="B4576:B4577"/>
    <mergeCell ref="C4576:C4577"/>
    <mergeCell ref="D4576:D4577"/>
    <mergeCell ref="E4576:E4577"/>
    <mergeCell ref="F4573:F4575"/>
    <mergeCell ref="G4573:G4575"/>
    <mergeCell ref="P4573:P4575"/>
    <mergeCell ref="Q4573:Q4575"/>
    <mergeCell ref="R4573:R4575"/>
    <mergeCell ref="A4573:A4575"/>
    <mergeCell ref="B4573:B4575"/>
    <mergeCell ref="C4573:C4575"/>
    <mergeCell ref="D4573:D4575"/>
    <mergeCell ref="E4573:E4575"/>
    <mergeCell ref="F4590"/>
    <mergeCell ref="G4590"/>
    <mergeCell ref="P4590"/>
    <mergeCell ref="Q4590"/>
    <mergeCell ref="R4590"/>
    <mergeCell ref="A4590"/>
    <mergeCell ref="B4590"/>
    <mergeCell ref="C4590"/>
    <mergeCell ref="D4590"/>
    <mergeCell ref="E4590"/>
    <mergeCell ref="F4589"/>
    <mergeCell ref="G4589"/>
    <mergeCell ref="P4589"/>
    <mergeCell ref="Q4589"/>
    <mergeCell ref="R4589"/>
    <mergeCell ref="A4589"/>
    <mergeCell ref="B4589"/>
    <mergeCell ref="C4589"/>
    <mergeCell ref="D4589"/>
    <mergeCell ref="E4589"/>
    <mergeCell ref="F4585:F4588"/>
    <mergeCell ref="G4585:G4588"/>
    <mergeCell ref="P4585:P4588"/>
    <mergeCell ref="Q4585:Q4588"/>
    <mergeCell ref="R4585:R4588"/>
    <mergeCell ref="A4585:A4588"/>
    <mergeCell ref="B4585:B4588"/>
    <mergeCell ref="C4585:C4588"/>
    <mergeCell ref="D4585:D4588"/>
    <mergeCell ref="E4585:E4588"/>
    <mergeCell ref="F4583:F4584"/>
    <mergeCell ref="G4583:G4584"/>
    <mergeCell ref="P4583:P4584"/>
    <mergeCell ref="Q4583:Q4584"/>
    <mergeCell ref="R4583:R4584"/>
    <mergeCell ref="A4583:A4584"/>
    <mergeCell ref="B4583:B4584"/>
    <mergeCell ref="C4583:C4584"/>
    <mergeCell ref="D4583:D4584"/>
    <mergeCell ref="E4583:E4584"/>
    <mergeCell ref="F4602:F4604"/>
    <mergeCell ref="G4602:G4604"/>
    <mergeCell ref="P4602:P4604"/>
    <mergeCell ref="Q4602:Q4604"/>
    <mergeCell ref="R4602:R4604"/>
    <mergeCell ref="A4602:A4604"/>
    <mergeCell ref="B4602:B4604"/>
    <mergeCell ref="C4602:C4604"/>
    <mergeCell ref="D4602:D4604"/>
    <mergeCell ref="E4602:E4604"/>
    <mergeCell ref="F4600:F4601"/>
    <mergeCell ref="G4600:G4601"/>
    <mergeCell ref="P4600:P4601"/>
    <mergeCell ref="Q4600:Q4601"/>
    <mergeCell ref="R4600:R4601"/>
    <mergeCell ref="A4600:A4601"/>
    <mergeCell ref="B4600:B4601"/>
    <mergeCell ref="C4600:C4601"/>
    <mergeCell ref="D4600:D4601"/>
    <mergeCell ref="E4600:E4601"/>
    <mergeCell ref="F4598:F4599"/>
    <mergeCell ref="G4598:G4599"/>
    <mergeCell ref="P4598:P4599"/>
    <mergeCell ref="Q4598:Q4599"/>
    <mergeCell ref="R4598:R4599"/>
    <mergeCell ref="A4598:A4599"/>
    <mergeCell ref="B4598:B4599"/>
    <mergeCell ref="C4598:C4599"/>
    <mergeCell ref="D4598:D4599"/>
    <mergeCell ref="E4598:E4599"/>
    <mergeCell ref="F4591:F4597"/>
    <mergeCell ref="G4591:G4597"/>
    <mergeCell ref="P4591:P4597"/>
    <mergeCell ref="Q4591:Q4597"/>
    <mergeCell ref="R4591:R4597"/>
    <mergeCell ref="A4591:A4597"/>
    <mergeCell ref="B4591:B4597"/>
    <mergeCell ref="C4591:C4597"/>
    <mergeCell ref="D4591:D4597"/>
    <mergeCell ref="E4591:E4597"/>
    <mergeCell ref="F4612:F4615"/>
    <mergeCell ref="G4612:G4615"/>
    <mergeCell ref="P4612:P4615"/>
    <mergeCell ref="Q4612:Q4615"/>
    <mergeCell ref="R4612:R4615"/>
    <mergeCell ref="A4612:A4615"/>
    <mergeCell ref="B4612:B4615"/>
    <mergeCell ref="C4612:C4615"/>
    <mergeCell ref="D4612:D4615"/>
    <mergeCell ref="E4612:E4615"/>
    <mergeCell ref="F4609:F4611"/>
    <mergeCell ref="G4609:G4611"/>
    <mergeCell ref="P4609:P4611"/>
    <mergeCell ref="Q4609:Q4611"/>
    <mergeCell ref="R4609:R4611"/>
    <mergeCell ref="A4609:A4611"/>
    <mergeCell ref="B4609:B4611"/>
    <mergeCell ref="C4609:C4611"/>
    <mergeCell ref="D4609:D4611"/>
    <mergeCell ref="E4609:E4611"/>
    <mergeCell ref="F4606:F4608"/>
    <mergeCell ref="G4606:G4608"/>
    <mergeCell ref="P4606:P4608"/>
    <mergeCell ref="Q4606:Q4608"/>
    <mergeCell ref="R4606:R4608"/>
    <mergeCell ref="A4606:A4608"/>
    <mergeCell ref="B4606:B4608"/>
    <mergeCell ref="C4606:C4608"/>
    <mergeCell ref="D4606:D4608"/>
    <mergeCell ref="E4606:E4608"/>
    <mergeCell ref="F4605"/>
    <mergeCell ref="G4605"/>
    <mergeCell ref="P4605"/>
    <mergeCell ref="Q4605"/>
    <mergeCell ref="R4605"/>
    <mergeCell ref="A4605"/>
    <mergeCell ref="B4605"/>
    <mergeCell ref="C4605"/>
    <mergeCell ref="D4605"/>
    <mergeCell ref="E4605"/>
    <mergeCell ref="F4620"/>
    <mergeCell ref="G4620"/>
    <mergeCell ref="P4620"/>
    <mergeCell ref="Q4620"/>
    <mergeCell ref="R4620"/>
    <mergeCell ref="A4620"/>
    <mergeCell ref="B4620"/>
    <mergeCell ref="C4620"/>
    <mergeCell ref="D4620"/>
    <mergeCell ref="E4620"/>
    <mergeCell ref="F4619"/>
    <mergeCell ref="G4619"/>
    <mergeCell ref="P4619"/>
    <mergeCell ref="Q4619"/>
    <mergeCell ref="R4619"/>
    <mergeCell ref="A4619"/>
    <mergeCell ref="B4619"/>
    <mergeCell ref="C4619"/>
    <mergeCell ref="D4619"/>
    <mergeCell ref="E4619"/>
    <mergeCell ref="F4618"/>
    <mergeCell ref="G4618"/>
    <mergeCell ref="P4618"/>
    <mergeCell ref="Q4618"/>
    <mergeCell ref="R4618"/>
    <mergeCell ref="A4618"/>
    <mergeCell ref="B4618"/>
    <mergeCell ref="C4618"/>
    <mergeCell ref="D4618"/>
    <mergeCell ref="E4618"/>
    <mergeCell ref="F4616:F4617"/>
    <mergeCell ref="G4616:G4617"/>
    <mergeCell ref="P4616:P4617"/>
    <mergeCell ref="Q4616:Q4617"/>
    <mergeCell ref="R4616:R4617"/>
    <mergeCell ref="A4616:A4617"/>
    <mergeCell ref="B4616:B4617"/>
    <mergeCell ref="C4616:C4617"/>
    <mergeCell ref="D4616:D4617"/>
    <mergeCell ref="E4616:E4617"/>
    <mergeCell ref="F4627"/>
    <mergeCell ref="G4627"/>
    <mergeCell ref="P4627"/>
    <mergeCell ref="Q4627"/>
    <mergeCell ref="R4627"/>
    <mergeCell ref="A4627"/>
    <mergeCell ref="B4627"/>
    <mergeCell ref="C4627"/>
    <mergeCell ref="D4627"/>
    <mergeCell ref="E4627"/>
    <mergeCell ref="F4625:F4626"/>
    <mergeCell ref="G4625:G4626"/>
    <mergeCell ref="P4625:P4626"/>
    <mergeCell ref="Q4625:Q4626"/>
    <mergeCell ref="R4625:R4626"/>
    <mergeCell ref="A4625:A4626"/>
    <mergeCell ref="B4625:B4626"/>
    <mergeCell ref="C4625:C4626"/>
    <mergeCell ref="D4625:D4626"/>
    <mergeCell ref="E4625:E4626"/>
    <mergeCell ref="F4623:F4624"/>
    <mergeCell ref="G4623:G4624"/>
    <mergeCell ref="P4623:P4624"/>
    <mergeCell ref="Q4623:Q4624"/>
    <mergeCell ref="R4623:R4624"/>
    <mergeCell ref="A4623:A4624"/>
    <mergeCell ref="B4623:B4624"/>
    <mergeCell ref="C4623:C4624"/>
    <mergeCell ref="D4623:D4624"/>
    <mergeCell ref="E4623:E4624"/>
    <mergeCell ref="F4621:F4622"/>
    <mergeCell ref="G4621:G4622"/>
    <mergeCell ref="P4621:P4622"/>
    <mergeCell ref="Q4621:Q4622"/>
    <mergeCell ref="R4621:R4622"/>
    <mergeCell ref="A4621:A4622"/>
    <mergeCell ref="B4621:B4622"/>
    <mergeCell ref="C4621:C4622"/>
    <mergeCell ref="D4621:D4622"/>
    <mergeCell ref="E4621:E4622"/>
    <mergeCell ref="F4648:F4649"/>
    <mergeCell ref="G4648:G4649"/>
    <mergeCell ref="P4648:P4649"/>
    <mergeCell ref="Q4648:Q4649"/>
    <mergeCell ref="R4648:R4649"/>
    <mergeCell ref="A4648:A4649"/>
    <mergeCell ref="B4648:B4649"/>
    <mergeCell ref="C4648:C4649"/>
    <mergeCell ref="D4648:D4649"/>
    <mergeCell ref="E4648:E4649"/>
    <mergeCell ref="F4647"/>
    <mergeCell ref="G4647"/>
    <mergeCell ref="P4647"/>
    <mergeCell ref="Q4647"/>
    <mergeCell ref="R4647"/>
    <mergeCell ref="A4647"/>
    <mergeCell ref="B4647"/>
    <mergeCell ref="C4647"/>
    <mergeCell ref="D4647"/>
    <mergeCell ref="E4647"/>
    <mergeCell ref="F4645:F4646"/>
    <mergeCell ref="G4645:G4646"/>
    <mergeCell ref="P4645:P4646"/>
    <mergeCell ref="Q4645:Q4646"/>
    <mergeCell ref="R4645:R4646"/>
    <mergeCell ref="A4645:A4646"/>
    <mergeCell ref="B4645:B4646"/>
    <mergeCell ref="C4645:C4646"/>
    <mergeCell ref="D4645:D4646"/>
    <mergeCell ref="E4645:E4646"/>
    <mergeCell ref="F4628:F4644"/>
    <mergeCell ref="G4628:G4644"/>
    <mergeCell ref="P4628:P4644"/>
    <mergeCell ref="Q4628:Q4644"/>
    <mergeCell ref="R4628:R4644"/>
    <mergeCell ref="A4628:A4644"/>
    <mergeCell ref="B4628:B4644"/>
    <mergeCell ref="C4628:C4644"/>
    <mergeCell ref="D4628:D4644"/>
    <mergeCell ref="E4628:E4644"/>
    <mergeCell ref="F4654:F4656"/>
    <mergeCell ref="G4654:G4656"/>
    <mergeCell ref="P4654:P4656"/>
    <mergeCell ref="Q4654:Q4656"/>
    <mergeCell ref="R4654:R4656"/>
    <mergeCell ref="A4654:A4656"/>
    <mergeCell ref="B4654:B4656"/>
    <mergeCell ref="C4654:C4656"/>
    <mergeCell ref="D4654:D4656"/>
    <mergeCell ref="E4654:E4656"/>
    <mergeCell ref="F4652:F4653"/>
    <mergeCell ref="G4652:G4653"/>
    <mergeCell ref="P4652:P4653"/>
    <mergeCell ref="Q4652:Q4653"/>
    <mergeCell ref="R4652:R4653"/>
    <mergeCell ref="A4652:A4653"/>
    <mergeCell ref="B4652:B4653"/>
    <mergeCell ref="C4652:C4653"/>
    <mergeCell ref="D4652:D4653"/>
    <mergeCell ref="E4652:E4653"/>
    <mergeCell ref="F4651"/>
    <mergeCell ref="G4651"/>
    <mergeCell ref="P4651"/>
    <mergeCell ref="Q4651"/>
    <mergeCell ref="R4651"/>
    <mergeCell ref="A4651"/>
    <mergeCell ref="B4651"/>
    <mergeCell ref="C4651"/>
    <mergeCell ref="D4651"/>
    <mergeCell ref="E4651"/>
    <mergeCell ref="F4650"/>
    <mergeCell ref="G4650"/>
    <mergeCell ref="P4650"/>
    <mergeCell ref="Q4650"/>
    <mergeCell ref="R4650"/>
    <mergeCell ref="A4650"/>
    <mergeCell ref="B4650"/>
    <mergeCell ref="C4650"/>
    <mergeCell ref="D4650"/>
    <mergeCell ref="E4650"/>
    <mergeCell ref="F4666"/>
    <mergeCell ref="G4666"/>
    <mergeCell ref="P4666"/>
    <mergeCell ref="Q4666"/>
    <mergeCell ref="R4666"/>
    <mergeCell ref="A4666"/>
    <mergeCell ref="B4666"/>
    <mergeCell ref="C4666"/>
    <mergeCell ref="D4666"/>
    <mergeCell ref="E4666"/>
    <mergeCell ref="F4663:F4665"/>
    <mergeCell ref="G4663:G4665"/>
    <mergeCell ref="P4663:P4665"/>
    <mergeCell ref="Q4663:Q4665"/>
    <mergeCell ref="R4663:R4665"/>
    <mergeCell ref="A4663:A4665"/>
    <mergeCell ref="B4663:B4665"/>
    <mergeCell ref="C4663:C4665"/>
    <mergeCell ref="D4663:D4665"/>
    <mergeCell ref="E4663:E4665"/>
    <mergeCell ref="F4659:F4662"/>
    <mergeCell ref="G4659:G4662"/>
    <mergeCell ref="P4659:P4662"/>
    <mergeCell ref="Q4659:Q4662"/>
    <mergeCell ref="R4659:R4662"/>
    <mergeCell ref="A4659:A4662"/>
    <mergeCell ref="B4659:B4662"/>
    <mergeCell ref="C4659:C4662"/>
    <mergeCell ref="D4659:D4662"/>
    <mergeCell ref="E4659:E4662"/>
    <mergeCell ref="F4657:F4658"/>
    <mergeCell ref="G4657:G4658"/>
    <mergeCell ref="P4657:P4658"/>
    <mergeCell ref="Q4657:Q4658"/>
    <mergeCell ref="R4657:R4658"/>
    <mergeCell ref="A4657:A4658"/>
    <mergeCell ref="B4657:B4658"/>
    <mergeCell ref="C4657:C4658"/>
    <mergeCell ref="D4657:D4658"/>
    <mergeCell ref="E4657:E4658"/>
    <mergeCell ref="F4671:F4673"/>
    <mergeCell ref="G4671:G4673"/>
    <mergeCell ref="P4671:P4673"/>
    <mergeCell ref="Q4671:Q4673"/>
    <mergeCell ref="R4671:R4673"/>
    <mergeCell ref="A4671:A4673"/>
    <mergeCell ref="B4671:B4673"/>
    <mergeCell ref="C4671:C4673"/>
    <mergeCell ref="D4671:D4673"/>
    <mergeCell ref="E4671:E4673"/>
    <mergeCell ref="F4669:F4670"/>
    <mergeCell ref="G4669:G4670"/>
    <mergeCell ref="P4669:P4670"/>
    <mergeCell ref="Q4669:Q4670"/>
    <mergeCell ref="R4669:R4670"/>
    <mergeCell ref="A4669:A4670"/>
    <mergeCell ref="B4669:B4670"/>
    <mergeCell ref="C4669:C4670"/>
    <mergeCell ref="D4669:D4670"/>
    <mergeCell ref="E4669:E4670"/>
    <mergeCell ref="F4668"/>
    <mergeCell ref="G4668"/>
    <mergeCell ref="P4668"/>
    <mergeCell ref="Q4668"/>
    <mergeCell ref="R4668"/>
    <mergeCell ref="A4668"/>
    <mergeCell ref="B4668"/>
    <mergeCell ref="C4668"/>
    <mergeCell ref="D4668"/>
    <mergeCell ref="E4668"/>
    <mergeCell ref="F4667"/>
    <mergeCell ref="G4667"/>
    <mergeCell ref="P4667"/>
    <mergeCell ref="Q4667"/>
    <mergeCell ref="R4667"/>
    <mergeCell ref="A4667"/>
    <mergeCell ref="B4667"/>
    <mergeCell ref="C4667"/>
    <mergeCell ref="D4667"/>
    <mergeCell ref="E4667"/>
    <mergeCell ref="F4681:F4684"/>
    <mergeCell ref="G4681:G4684"/>
    <mergeCell ref="P4681:P4684"/>
    <mergeCell ref="Q4681:Q4684"/>
    <mergeCell ref="R4681:R4684"/>
    <mergeCell ref="A4681:A4684"/>
    <mergeCell ref="B4681:B4684"/>
    <mergeCell ref="C4681:C4684"/>
    <mergeCell ref="D4681:D4684"/>
    <mergeCell ref="E4681:E4684"/>
    <mergeCell ref="F4679:F4680"/>
    <mergeCell ref="G4679:G4680"/>
    <mergeCell ref="P4679:P4680"/>
    <mergeCell ref="Q4679:Q4680"/>
    <mergeCell ref="R4679:R4680"/>
    <mergeCell ref="A4679:A4680"/>
    <mergeCell ref="B4679:B4680"/>
    <mergeCell ref="C4679:C4680"/>
    <mergeCell ref="D4679:D4680"/>
    <mergeCell ref="E4679:E4680"/>
    <mergeCell ref="F4678"/>
    <mergeCell ref="G4678"/>
    <mergeCell ref="P4678"/>
    <mergeCell ref="Q4678"/>
    <mergeCell ref="R4678"/>
    <mergeCell ref="A4678"/>
    <mergeCell ref="B4678"/>
    <mergeCell ref="C4678"/>
    <mergeCell ref="D4678"/>
    <mergeCell ref="E4678"/>
    <mergeCell ref="F4674:F4677"/>
    <mergeCell ref="G4674:G4677"/>
    <mergeCell ref="P4674:P4677"/>
    <mergeCell ref="Q4674:Q4677"/>
    <mergeCell ref="R4674:R4677"/>
    <mergeCell ref="A4674:A4677"/>
    <mergeCell ref="B4674:B4677"/>
    <mergeCell ref="C4674:C4677"/>
    <mergeCell ref="D4674:D4677"/>
    <mergeCell ref="E4674:E4677"/>
    <mergeCell ref="F4689"/>
    <mergeCell ref="G4689"/>
    <mergeCell ref="P4689"/>
    <mergeCell ref="Q4689"/>
    <mergeCell ref="R4689"/>
    <mergeCell ref="A4689"/>
    <mergeCell ref="B4689"/>
    <mergeCell ref="C4689"/>
    <mergeCell ref="D4689"/>
    <mergeCell ref="E4689"/>
    <mergeCell ref="F4688"/>
    <mergeCell ref="G4688"/>
    <mergeCell ref="P4688"/>
    <mergeCell ref="Q4688"/>
    <mergeCell ref="R4688"/>
    <mergeCell ref="A4688"/>
    <mergeCell ref="B4688"/>
    <mergeCell ref="C4688"/>
    <mergeCell ref="D4688"/>
    <mergeCell ref="E4688"/>
    <mergeCell ref="F4686:F4687"/>
    <mergeCell ref="G4686:G4687"/>
    <mergeCell ref="P4686:P4687"/>
    <mergeCell ref="Q4686:Q4687"/>
    <mergeCell ref="R4686:R4687"/>
    <mergeCell ref="A4686:A4687"/>
    <mergeCell ref="B4686:B4687"/>
    <mergeCell ref="C4686:C4687"/>
    <mergeCell ref="D4686:D4687"/>
    <mergeCell ref="E4686:E4687"/>
    <mergeCell ref="F4685"/>
    <mergeCell ref="G4685"/>
    <mergeCell ref="P4685"/>
    <mergeCell ref="Q4685"/>
    <mergeCell ref="R4685"/>
    <mergeCell ref="A4685"/>
    <mergeCell ref="B4685"/>
    <mergeCell ref="C4685"/>
    <mergeCell ref="D4685"/>
    <mergeCell ref="E4685"/>
    <mergeCell ref="F4694"/>
    <mergeCell ref="G4694"/>
    <mergeCell ref="P4694"/>
    <mergeCell ref="Q4694"/>
    <mergeCell ref="R4694"/>
    <mergeCell ref="A4694"/>
    <mergeCell ref="B4694"/>
    <mergeCell ref="C4694"/>
    <mergeCell ref="D4694"/>
    <mergeCell ref="E4694"/>
    <mergeCell ref="F4693"/>
    <mergeCell ref="G4693"/>
    <mergeCell ref="P4693"/>
    <mergeCell ref="Q4693"/>
    <mergeCell ref="R4693"/>
    <mergeCell ref="A4693"/>
    <mergeCell ref="B4693"/>
    <mergeCell ref="C4693"/>
    <mergeCell ref="D4693"/>
    <mergeCell ref="E4693"/>
    <mergeCell ref="F4691:F4692"/>
    <mergeCell ref="G4691:G4692"/>
    <mergeCell ref="P4691:P4692"/>
    <mergeCell ref="Q4691:Q4692"/>
    <mergeCell ref="R4691:R4692"/>
    <mergeCell ref="A4691:A4692"/>
    <mergeCell ref="B4691:B4692"/>
    <mergeCell ref="C4691:C4692"/>
    <mergeCell ref="D4691:D4692"/>
    <mergeCell ref="E4691:E4692"/>
    <mergeCell ref="F4690"/>
    <mergeCell ref="G4690"/>
    <mergeCell ref="P4690"/>
    <mergeCell ref="Q4690"/>
    <mergeCell ref="R4690"/>
    <mergeCell ref="A4690"/>
    <mergeCell ref="B4690"/>
    <mergeCell ref="C4690"/>
    <mergeCell ref="D4690"/>
    <mergeCell ref="E4690"/>
    <mergeCell ref="F4700"/>
    <mergeCell ref="G4700"/>
    <mergeCell ref="P4700"/>
    <mergeCell ref="Q4700"/>
    <mergeCell ref="R4700"/>
    <mergeCell ref="A4700"/>
    <mergeCell ref="B4700"/>
    <mergeCell ref="C4700"/>
    <mergeCell ref="D4700"/>
    <mergeCell ref="E4700"/>
    <mergeCell ref="F4697:F4699"/>
    <mergeCell ref="G4697:G4699"/>
    <mergeCell ref="P4697:P4699"/>
    <mergeCell ref="Q4697:Q4699"/>
    <mergeCell ref="R4697:R4699"/>
    <mergeCell ref="A4697:A4699"/>
    <mergeCell ref="B4697:B4699"/>
    <mergeCell ref="C4697:C4699"/>
    <mergeCell ref="D4697:D4699"/>
    <mergeCell ref="E4697:E4699"/>
    <mergeCell ref="F4696"/>
    <mergeCell ref="G4696"/>
    <mergeCell ref="P4696"/>
    <mergeCell ref="Q4696"/>
    <mergeCell ref="R4696"/>
    <mergeCell ref="A4696"/>
    <mergeCell ref="B4696"/>
    <mergeCell ref="C4696"/>
    <mergeCell ref="D4696"/>
    <mergeCell ref="E4696"/>
    <mergeCell ref="F4695"/>
    <mergeCell ref="G4695"/>
    <mergeCell ref="P4695"/>
    <mergeCell ref="Q4695"/>
    <mergeCell ref="R4695"/>
    <mergeCell ref="A4695"/>
    <mergeCell ref="B4695"/>
    <mergeCell ref="C4695"/>
    <mergeCell ref="D4695"/>
    <mergeCell ref="E4695"/>
    <mergeCell ref="F4705:F4710"/>
    <mergeCell ref="G4705:G4710"/>
    <mergeCell ref="P4705:P4710"/>
    <mergeCell ref="Q4705:Q4710"/>
    <mergeCell ref="R4705:R4710"/>
    <mergeCell ref="A4705:A4710"/>
    <mergeCell ref="B4705:B4710"/>
    <mergeCell ref="C4705:C4710"/>
    <mergeCell ref="D4705:D4710"/>
    <mergeCell ref="E4705:E4710"/>
    <mergeCell ref="F4704"/>
    <mergeCell ref="G4704"/>
    <mergeCell ref="P4704"/>
    <mergeCell ref="Q4704"/>
    <mergeCell ref="R4704"/>
    <mergeCell ref="A4704"/>
    <mergeCell ref="B4704"/>
    <mergeCell ref="C4704"/>
    <mergeCell ref="D4704"/>
    <mergeCell ref="E4704"/>
    <mergeCell ref="F4702:F4703"/>
    <mergeCell ref="G4702:G4703"/>
    <mergeCell ref="P4702:P4703"/>
    <mergeCell ref="Q4702:Q4703"/>
    <mergeCell ref="R4702:R4703"/>
    <mergeCell ref="A4702:A4703"/>
    <mergeCell ref="B4702:B4703"/>
    <mergeCell ref="C4702:C4703"/>
    <mergeCell ref="D4702:D4703"/>
    <mergeCell ref="E4702:E4703"/>
    <mergeCell ref="F4701"/>
    <mergeCell ref="G4701"/>
    <mergeCell ref="P4701"/>
    <mergeCell ref="Q4701"/>
    <mergeCell ref="R4701"/>
    <mergeCell ref="A4701"/>
    <mergeCell ref="B4701"/>
    <mergeCell ref="C4701"/>
    <mergeCell ref="D4701"/>
    <mergeCell ref="E4701"/>
    <mergeCell ref="F4714:F4718"/>
    <mergeCell ref="G4714:G4718"/>
    <mergeCell ref="P4714:P4718"/>
    <mergeCell ref="Q4714:Q4718"/>
    <mergeCell ref="R4714:R4718"/>
    <mergeCell ref="A4714:A4718"/>
    <mergeCell ref="B4714:B4718"/>
    <mergeCell ref="C4714:C4718"/>
    <mergeCell ref="D4714:D4718"/>
    <mergeCell ref="E4714:E4718"/>
    <mergeCell ref="F4713"/>
    <mergeCell ref="G4713"/>
    <mergeCell ref="P4713"/>
    <mergeCell ref="Q4713"/>
    <mergeCell ref="R4713"/>
    <mergeCell ref="A4713"/>
    <mergeCell ref="B4713"/>
    <mergeCell ref="C4713"/>
    <mergeCell ref="D4713"/>
    <mergeCell ref="E4713"/>
    <mergeCell ref="F4712"/>
    <mergeCell ref="G4712"/>
    <mergeCell ref="P4712"/>
    <mergeCell ref="Q4712"/>
    <mergeCell ref="R4712"/>
    <mergeCell ref="A4712"/>
    <mergeCell ref="B4712"/>
    <mergeCell ref="C4712"/>
    <mergeCell ref="D4712"/>
    <mergeCell ref="E4712"/>
    <mergeCell ref="F4711"/>
    <mergeCell ref="G4711"/>
    <mergeCell ref="P4711"/>
    <mergeCell ref="Q4711"/>
    <mergeCell ref="R4711"/>
    <mergeCell ref="A4711"/>
    <mergeCell ref="B4711"/>
    <mergeCell ref="C4711"/>
    <mergeCell ref="D4711"/>
    <mergeCell ref="E4711"/>
    <mergeCell ref="F4727"/>
    <mergeCell ref="G4727"/>
    <mergeCell ref="P4727"/>
    <mergeCell ref="Q4727"/>
    <mergeCell ref="R4727"/>
    <mergeCell ref="A4727"/>
    <mergeCell ref="B4727"/>
    <mergeCell ref="C4727"/>
    <mergeCell ref="D4727"/>
    <mergeCell ref="E4727"/>
    <mergeCell ref="F4724:F4726"/>
    <mergeCell ref="G4724:G4726"/>
    <mergeCell ref="P4724:P4726"/>
    <mergeCell ref="Q4724:Q4726"/>
    <mergeCell ref="R4724:R4726"/>
    <mergeCell ref="A4724:A4726"/>
    <mergeCell ref="B4724:B4726"/>
    <mergeCell ref="C4724:C4726"/>
    <mergeCell ref="D4724:D4726"/>
    <mergeCell ref="E4724:E4726"/>
    <mergeCell ref="F4722:F4723"/>
    <mergeCell ref="G4722:G4723"/>
    <mergeCell ref="P4722:P4723"/>
    <mergeCell ref="Q4722:Q4723"/>
    <mergeCell ref="R4722:R4723"/>
    <mergeCell ref="A4722:A4723"/>
    <mergeCell ref="B4722:B4723"/>
    <mergeCell ref="C4722:C4723"/>
    <mergeCell ref="D4722:D4723"/>
    <mergeCell ref="E4722:E4723"/>
    <mergeCell ref="F4719:F4721"/>
    <mergeCell ref="G4719:G4721"/>
    <mergeCell ref="P4719:P4721"/>
    <mergeCell ref="Q4719:Q4721"/>
    <mergeCell ref="R4719:R4721"/>
    <mergeCell ref="A4719:A4721"/>
    <mergeCell ref="B4719:B4721"/>
    <mergeCell ref="C4719:C4721"/>
    <mergeCell ref="D4719:D4721"/>
    <mergeCell ref="E4719:E4721"/>
    <mergeCell ref="F4735"/>
    <mergeCell ref="G4735"/>
    <mergeCell ref="P4735"/>
    <mergeCell ref="Q4735"/>
    <mergeCell ref="R4735"/>
    <mergeCell ref="A4735"/>
    <mergeCell ref="B4735"/>
    <mergeCell ref="C4735"/>
    <mergeCell ref="D4735"/>
    <mergeCell ref="E4735"/>
    <mergeCell ref="F4734"/>
    <mergeCell ref="G4734"/>
    <mergeCell ref="P4734"/>
    <mergeCell ref="Q4734"/>
    <mergeCell ref="R4734"/>
    <mergeCell ref="A4734"/>
    <mergeCell ref="B4734"/>
    <mergeCell ref="C4734"/>
    <mergeCell ref="D4734"/>
    <mergeCell ref="E4734"/>
    <mergeCell ref="F4732:F4733"/>
    <mergeCell ref="G4732:G4733"/>
    <mergeCell ref="P4732:P4733"/>
    <mergeCell ref="Q4732:Q4733"/>
    <mergeCell ref="R4732:R4733"/>
    <mergeCell ref="A4732:A4733"/>
    <mergeCell ref="B4732:B4733"/>
    <mergeCell ref="C4732:C4733"/>
    <mergeCell ref="D4732:D4733"/>
    <mergeCell ref="E4732:E4733"/>
    <mergeCell ref="F4728:F4731"/>
    <mergeCell ref="G4728:G4731"/>
    <mergeCell ref="P4728:P4731"/>
    <mergeCell ref="Q4728:Q4731"/>
    <mergeCell ref="R4728:R4731"/>
    <mergeCell ref="A4728:A4731"/>
    <mergeCell ref="B4728:B4731"/>
    <mergeCell ref="C4728:C4731"/>
    <mergeCell ref="D4728:D4731"/>
    <mergeCell ref="E4728:E4731"/>
    <mergeCell ref="F4739:F4740"/>
    <mergeCell ref="G4739:G4740"/>
    <mergeCell ref="P4739:P4740"/>
    <mergeCell ref="Q4739:Q4740"/>
    <mergeCell ref="R4739:R4740"/>
    <mergeCell ref="A4739:A4740"/>
    <mergeCell ref="B4739:B4740"/>
    <mergeCell ref="C4739:C4740"/>
    <mergeCell ref="D4739:D4740"/>
    <mergeCell ref="E4739:E4740"/>
    <mergeCell ref="F4738"/>
    <mergeCell ref="G4738"/>
    <mergeCell ref="P4738"/>
    <mergeCell ref="Q4738"/>
    <mergeCell ref="R4738"/>
    <mergeCell ref="A4738"/>
    <mergeCell ref="B4738"/>
    <mergeCell ref="C4738"/>
    <mergeCell ref="D4738"/>
    <mergeCell ref="E4738"/>
    <mergeCell ref="F4737"/>
    <mergeCell ref="G4737"/>
    <mergeCell ref="P4737"/>
    <mergeCell ref="Q4737"/>
    <mergeCell ref="R4737"/>
    <mergeCell ref="A4737"/>
    <mergeCell ref="B4737"/>
    <mergeCell ref="C4737"/>
    <mergeCell ref="D4737"/>
    <mergeCell ref="E4737"/>
    <mergeCell ref="F4736"/>
    <mergeCell ref="G4736"/>
    <mergeCell ref="P4736"/>
    <mergeCell ref="Q4736"/>
    <mergeCell ref="R4736"/>
    <mergeCell ref="A4736"/>
    <mergeCell ref="B4736"/>
    <mergeCell ref="C4736"/>
    <mergeCell ref="D4736"/>
    <mergeCell ref="E4736"/>
    <mergeCell ref="F4746"/>
    <mergeCell ref="G4746"/>
    <mergeCell ref="P4746"/>
    <mergeCell ref="Q4746"/>
    <mergeCell ref="R4746"/>
    <mergeCell ref="A4746"/>
    <mergeCell ref="B4746"/>
    <mergeCell ref="C4746"/>
    <mergeCell ref="D4746"/>
    <mergeCell ref="E4746"/>
    <mergeCell ref="F4744:F4745"/>
    <mergeCell ref="G4744:G4745"/>
    <mergeCell ref="P4744:P4745"/>
    <mergeCell ref="Q4744:Q4745"/>
    <mergeCell ref="R4744:R4745"/>
    <mergeCell ref="A4744:A4745"/>
    <mergeCell ref="B4744:B4745"/>
    <mergeCell ref="C4744:C4745"/>
    <mergeCell ref="D4744:D4745"/>
    <mergeCell ref="E4744:E4745"/>
    <mergeCell ref="F4743"/>
    <mergeCell ref="G4743"/>
    <mergeCell ref="P4743"/>
    <mergeCell ref="Q4743"/>
    <mergeCell ref="R4743"/>
    <mergeCell ref="A4743"/>
    <mergeCell ref="B4743"/>
    <mergeCell ref="C4743"/>
    <mergeCell ref="D4743"/>
    <mergeCell ref="E4743"/>
    <mergeCell ref="F4741:F4742"/>
    <mergeCell ref="G4741:G4742"/>
    <mergeCell ref="P4741:P4742"/>
    <mergeCell ref="Q4741:Q4742"/>
    <mergeCell ref="R4741:R4742"/>
    <mergeCell ref="A4741:A4742"/>
    <mergeCell ref="B4741:B4742"/>
    <mergeCell ref="C4741:C4742"/>
    <mergeCell ref="D4741:D4742"/>
    <mergeCell ref="E4741:E4742"/>
    <mergeCell ref="F4751:F4752"/>
    <mergeCell ref="G4751:G4752"/>
    <mergeCell ref="P4751:P4752"/>
    <mergeCell ref="Q4751:Q4752"/>
    <mergeCell ref="R4751:R4752"/>
    <mergeCell ref="A4751:A4752"/>
    <mergeCell ref="B4751:B4752"/>
    <mergeCell ref="C4751:C4752"/>
    <mergeCell ref="D4751:D4752"/>
    <mergeCell ref="E4751:E4752"/>
    <mergeCell ref="F4750"/>
    <mergeCell ref="G4750"/>
    <mergeCell ref="P4750"/>
    <mergeCell ref="Q4750"/>
    <mergeCell ref="R4750"/>
    <mergeCell ref="A4750"/>
    <mergeCell ref="B4750"/>
    <mergeCell ref="C4750"/>
    <mergeCell ref="D4750"/>
    <mergeCell ref="E4750"/>
    <mergeCell ref="F4748:F4749"/>
    <mergeCell ref="G4748:G4749"/>
    <mergeCell ref="P4748:P4749"/>
    <mergeCell ref="Q4748:Q4749"/>
    <mergeCell ref="R4748:R4749"/>
    <mergeCell ref="A4748:A4749"/>
    <mergeCell ref="B4748:B4749"/>
    <mergeCell ref="C4748:C4749"/>
    <mergeCell ref="D4748:D4749"/>
    <mergeCell ref="E4748:E4749"/>
    <mergeCell ref="F4747"/>
    <mergeCell ref="G4747"/>
    <mergeCell ref="P4747"/>
    <mergeCell ref="Q4747"/>
    <mergeCell ref="R4747"/>
    <mergeCell ref="A4747"/>
    <mergeCell ref="B4747"/>
    <mergeCell ref="C4747"/>
    <mergeCell ref="D4747"/>
    <mergeCell ref="E4747"/>
    <mergeCell ref="F4763:F4764"/>
    <mergeCell ref="G4763:G4764"/>
    <mergeCell ref="P4763:P4764"/>
    <mergeCell ref="Q4763:Q4764"/>
    <mergeCell ref="R4763:R4764"/>
    <mergeCell ref="A4763:A4764"/>
    <mergeCell ref="B4763:B4764"/>
    <mergeCell ref="C4763:C4764"/>
    <mergeCell ref="D4763:D4764"/>
    <mergeCell ref="E4763:E4764"/>
    <mergeCell ref="F4762"/>
    <mergeCell ref="G4762"/>
    <mergeCell ref="P4762"/>
    <mergeCell ref="Q4762"/>
    <mergeCell ref="R4762"/>
    <mergeCell ref="A4762"/>
    <mergeCell ref="B4762"/>
    <mergeCell ref="C4762"/>
    <mergeCell ref="D4762"/>
    <mergeCell ref="E4762"/>
    <mergeCell ref="F4757:F4761"/>
    <mergeCell ref="G4757:G4761"/>
    <mergeCell ref="P4757:P4761"/>
    <mergeCell ref="Q4757:Q4761"/>
    <mergeCell ref="R4757:R4761"/>
    <mergeCell ref="A4757:A4761"/>
    <mergeCell ref="B4757:B4761"/>
    <mergeCell ref="C4757:C4761"/>
    <mergeCell ref="D4757:D4761"/>
    <mergeCell ref="E4757:E4761"/>
    <mergeCell ref="F4753:F4756"/>
    <mergeCell ref="G4753:G4756"/>
    <mergeCell ref="P4753:P4756"/>
    <mergeCell ref="Q4753:Q4756"/>
    <mergeCell ref="R4753:R4756"/>
    <mergeCell ref="A4753:A4756"/>
    <mergeCell ref="B4753:B4756"/>
    <mergeCell ref="C4753:C4756"/>
    <mergeCell ref="D4753:D4756"/>
    <mergeCell ref="E4753:E4756"/>
    <mergeCell ref="F4780"/>
    <mergeCell ref="G4780"/>
    <mergeCell ref="P4780"/>
    <mergeCell ref="Q4780"/>
    <mergeCell ref="R4780"/>
    <mergeCell ref="A4780"/>
    <mergeCell ref="B4780"/>
    <mergeCell ref="C4780"/>
    <mergeCell ref="D4780"/>
    <mergeCell ref="E4780"/>
    <mergeCell ref="F4771:F4779"/>
    <mergeCell ref="G4771:G4779"/>
    <mergeCell ref="P4771:P4779"/>
    <mergeCell ref="Q4771:Q4779"/>
    <mergeCell ref="R4771:R4779"/>
    <mergeCell ref="A4771:A4779"/>
    <mergeCell ref="B4771:B4779"/>
    <mergeCell ref="C4771:C4779"/>
    <mergeCell ref="D4771:D4779"/>
    <mergeCell ref="E4771:E4779"/>
    <mergeCell ref="F4768:F4770"/>
    <mergeCell ref="G4768:G4770"/>
    <mergeCell ref="P4768:P4770"/>
    <mergeCell ref="Q4768:Q4770"/>
    <mergeCell ref="R4768:R4770"/>
    <mergeCell ref="A4768:A4770"/>
    <mergeCell ref="B4768:B4770"/>
    <mergeCell ref="C4768:C4770"/>
    <mergeCell ref="D4768:D4770"/>
    <mergeCell ref="E4768:E4770"/>
    <mergeCell ref="F4765:F4767"/>
    <mergeCell ref="G4765:G4767"/>
    <mergeCell ref="P4765:P4767"/>
    <mergeCell ref="Q4765:Q4767"/>
    <mergeCell ref="R4765:R4767"/>
    <mergeCell ref="A4765:A4767"/>
    <mergeCell ref="B4765:B4767"/>
    <mergeCell ref="C4765:C4767"/>
    <mergeCell ref="D4765:D4767"/>
    <mergeCell ref="E4765:E4767"/>
    <mergeCell ref="F4791"/>
    <mergeCell ref="G4791"/>
    <mergeCell ref="P4791"/>
    <mergeCell ref="Q4791"/>
    <mergeCell ref="R4791"/>
    <mergeCell ref="A4791"/>
    <mergeCell ref="B4791"/>
    <mergeCell ref="C4791"/>
    <mergeCell ref="D4791"/>
    <mergeCell ref="E4791"/>
    <mergeCell ref="F4788:F4790"/>
    <mergeCell ref="G4788:G4790"/>
    <mergeCell ref="P4788:P4790"/>
    <mergeCell ref="Q4788:Q4790"/>
    <mergeCell ref="R4788:R4790"/>
    <mergeCell ref="A4788:A4790"/>
    <mergeCell ref="B4788:B4790"/>
    <mergeCell ref="C4788:C4790"/>
    <mergeCell ref="D4788:D4790"/>
    <mergeCell ref="E4788:E4790"/>
    <mergeCell ref="F4784:F4787"/>
    <mergeCell ref="G4784:G4787"/>
    <mergeCell ref="P4784:P4787"/>
    <mergeCell ref="Q4784:Q4787"/>
    <mergeCell ref="R4784:R4787"/>
    <mergeCell ref="A4784:A4787"/>
    <mergeCell ref="B4784:B4787"/>
    <mergeCell ref="C4784:C4787"/>
    <mergeCell ref="D4784:D4787"/>
    <mergeCell ref="E4784:E4787"/>
    <mergeCell ref="F4781:F4783"/>
    <mergeCell ref="G4781:G4783"/>
    <mergeCell ref="P4781:P4783"/>
    <mergeCell ref="Q4781:Q4783"/>
    <mergeCell ref="R4781:R4783"/>
    <mergeCell ref="A4781:A4783"/>
    <mergeCell ref="B4781:B4783"/>
    <mergeCell ref="C4781:C4783"/>
    <mergeCell ref="D4781:D4783"/>
    <mergeCell ref="E4781:E4783"/>
    <mergeCell ref="F4799"/>
    <mergeCell ref="G4799"/>
    <mergeCell ref="P4799"/>
    <mergeCell ref="Q4799"/>
    <mergeCell ref="R4799"/>
    <mergeCell ref="A4799"/>
    <mergeCell ref="B4799"/>
    <mergeCell ref="C4799"/>
    <mergeCell ref="D4799"/>
    <mergeCell ref="E4799"/>
    <mergeCell ref="F4796:F4798"/>
    <mergeCell ref="G4796:G4798"/>
    <mergeCell ref="P4796:P4798"/>
    <mergeCell ref="Q4796:Q4798"/>
    <mergeCell ref="R4796:R4798"/>
    <mergeCell ref="A4796:A4798"/>
    <mergeCell ref="B4796:B4798"/>
    <mergeCell ref="C4796:C4798"/>
    <mergeCell ref="D4796:D4798"/>
    <mergeCell ref="E4796:E4798"/>
    <mergeCell ref="F4793:F4795"/>
    <mergeCell ref="G4793:G4795"/>
    <mergeCell ref="P4793:P4795"/>
    <mergeCell ref="Q4793:Q4795"/>
    <mergeCell ref="R4793:R4795"/>
    <mergeCell ref="A4793:A4795"/>
    <mergeCell ref="B4793:B4795"/>
    <mergeCell ref="C4793:C4795"/>
    <mergeCell ref="D4793:D4795"/>
    <mergeCell ref="E4793:E4795"/>
    <mergeCell ref="F4792"/>
    <mergeCell ref="G4792"/>
    <mergeCell ref="P4792"/>
    <mergeCell ref="Q4792"/>
    <mergeCell ref="R4792"/>
    <mergeCell ref="A4792"/>
    <mergeCell ref="B4792"/>
    <mergeCell ref="C4792"/>
    <mergeCell ref="D4792"/>
    <mergeCell ref="E4792"/>
    <mergeCell ref="F4805:F4806"/>
    <mergeCell ref="G4805:G4806"/>
    <mergeCell ref="P4805:P4806"/>
    <mergeCell ref="Q4805:Q4806"/>
    <mergeCell ref="R4805:R4806"/>
    <mergeCell ref="A4805:A4806"/>
    <mergeCell ref="B4805:B4806"/>
    <mergeCell ref="C4805:C4806"/>
    <mergeCell ref="D4805:D4806"/>
    <mergeCell ref="E4805:E4806"/>
    <mergeCell ref="F4802:F4804"/>
    <mergeCell ref="G4802:G4804"/>
    <mergeCell ref="P4802:P4804"/>
    <mergeCell ref="Q4802:Q4804"/>
    <mergeCell ref="R4802:R4804"/>
    <mergeCell ref="A4802:A4804"/>
    <mergeCell ref="B4802:B4804"/>
    <mergeCell ref="C4802:C4804"/>
    <mergeCell ref="D4802:D4804"/>
    <mergeCell ref="E4802:E4804"/>
    <mergeCell ref="F4801"/>
    <mergeCell ref="G4801"/>
    <mergeCell ref="P4801"/>
    <mergeCell ref="Q4801"/>
    <mergeCell ref="R4801"/>
    <mergeCell ref="A4801"/>
    <mergeCell ref="B4801"/>
    <mergeCell ref="C4801"/>
    <mergeCell ref="D4801"/>
    <mergeCell ref="E4801"/>
    <mergeCell ref="F4800"/>
    <mergeCell ref="G4800"/>
    <mergeCell ref="P4800"/>
    <mergeCell ref="Q4800"/>
    <mergeCell ref="R4800"/>
    <mergeCell ref="A4800"/>
    <mergeCell ref="B4800"/>
    <mergeCell ref="C4800"/>
    <mergeCell ref="D4800"/>
    <mergeCell ref="E4800"/>
    <mergeCell ref="F4813:F4815"/>
    <mergeCell ref="G4813:G4815"/>
    <mergeCell ref="P4813:P4815"/>
    <mergeCell ref="Q4813:Q4815"/>
    <mergeCell ref="R4813:R4815"/>
    <mergeCell ref="A4813:A4815"/>
    <mergeCell ref="B4813:B4815"/>
    <mergeCell ref="C4813:C4815"/>
    <mergeCell ref="D4813:D4815"/>
    <mergeCell ref="E4813:E4815"/>
    <mergeCell ref="F4811:F4812"/>
    <mergeCell ref="G4811:G4812"/>
    <mergeCell ref="P4811:P4812"/>
    <mergeCell ref="Q4811:Q4812"/>
    <mergeCell ref="R4811:R4812"/>
    <mergeCell ref="A4811:A4812"/>
    <mergeCell ref="B4811:B4812"/>
    <mergeCell ref="C4811:C4812"/>
    <mergeCell ref="D4811:D4812"/>
    <mergeCell ref="E4811:E4812"/>
    <mergeCell ref="F4810"/>
    <mergeCell ref="G4810"/>
    <mergeCell ref="P4810"/>
    <mergeCell ref="Q4810"/>
    <mergeCell ref="R4810"/>
    <mergeCell ref="A4810"/>
    <mergeCell ref="B4810"/>
    <mergeCell ref="C4810"/>
    <mergeCell ref="D4810"/>
    <mergeCell ref="E4810"/>
    <mergeCell ref="F4807:F4809"/>
    <mergeCell ref="G4807:G4809"/>
    <mergeCell ref="P4807:P4809"/>
    <mergeCell ref="Q4807:Q4809"/>
    <mergeCell ref="R4807:R4809"/>
    <mergeCell ref="A4807:A4809"/>
    <mergeCell ref="B4807:B4809"/>
    <mergeCell ref="C4807:C4809"/>
    <mergeCell ref="D4807:D4809"/>
    <mergeCell ref="E4807:E4809"/>
    <mergeCell ref="F4821"/>
    <mergeCell ref="G4821"/>
    <mergeCell ref="P4821"/>
    <mergeCell ref="Q4821"/>
    <mergeCell ref="R4821"/>
    <mergeCell ref="A4821"/>
    <mergeCell ref="B4821"/>
    <mergeCell ref="C4821"/>
    <mergeCell ref="D4821"/>
    <mergeCell ref="E4821"/>
    <mergeCell ref="F4819:F4820"/>
    <mergeCell ref="G4819:G4820"/>
    <mergeCell ref="P4819:P4820"/>
    <mergeCell ref="Q4819:Q4820"/>
    <mergeCell ref="R4819:R4820"/>
    <mergeCell ref="A4819:A4820"/>
    <mergeCell ref="B4819:B4820"/>
    <mergeCell ref="C4819:C4820"/>
    <mergeCell ref="D4819:D4820"/>
    <mergeCell ref="E4819:E4820"/>
    <mergeCell ref="F4818"/>
    <mergeCell ref="G4818"/>
    <mergeCell ref="P4818"/>
    <mergeCell ref="Q4818"/>
    <mergeCell ref="R4818"/>
    <mergeCell ref="A4818"/>
    <mergeCell ref="B4818"/>
    <mergeCell ref="C4818"/>
    <mergeCell ref="D4818"/>
    <mergeCell ref="E4818"/>
    <mergeCell ref="F4816:F4817"/>
    <mergeCell ref="G4816:G4817"/>
    <mergeCell ref="P4816:P4817"/>
    <mergeCell ref="Q4816:Q4817"/>
    <mergeCell ref="R4816:R4817"/>
    <mergeCell ref="A4816:A4817"/>
    <mergeCell ref="B4816:B4817"/>
    <mergeCell ref="C4816:C4817"/>
    <mergeCell ref="D4816:D4817"/>
    <mergeCell ref="E4816:E4817"/>
    <mergeCell ref="F4826:F4827"/>
    <mergeCell ref="G4826:G4827"/>
    <mergeCell ref="P4826:P4827"/>
    <mergeCell ref="Q4826:Q4827"/>
    <mergeCell ref="R4826:R4827"/>
    <mergeCell ref="A4826:A4827"/>
    <mergeCell ref="B4826:B4827"/>
    <mergeCell ref="C4826:C4827"/>
    <mergeCell ref="D4826:D4827"/>
    <mergeCell ref="E4826:E4827"/>
    <mergeCell ref="F4825"/>
    <mergeCell ref="G4825"/>
    <mergeCell ref="P4825"/>
    <mergeCell ref="Q4825"/>
    <mergeCell ref="R4825"/>
    <mergeCell ref="A4825"/>
    <mergeCell ref="B4825"/>
    <mergeCell ref="C4825"/>
    <mergeCell ref="D4825"/>
    <mergeCell ref="E4825"/>
    <mergeCell ref="F4824"/>
    <mergeCell ref="G4824"/>
    <mergeCell ref="P4824"/>
    <mergeCell ref="Q4824"/>
    <mergeCell ref="R4824"/>
    <mergeCell ref="A4824"/>
    <mergeCell ref="B4824"/>
    <mergeCell ref="C4824"/>
    <mergeCell ref="D4824"/>
    <mergeCell ref="E4824"/>
    <mergeCell ref="F4822:F4823"/>
    <mergeCell ref="G4822:G4823"/>
    <mergeCell ref="P4822:P4823"/>
    <mergeCell ref="Q4822:Q4823"/>
    <mergeCell ref="R4822:R4823"/>
    <mergeCell ref="A4822:A4823"/>
    <mergeCell ref="B4822:B4823"/>
    <mergeCell ref="C4822:C4823"/>
    <mergeCell ref="D4822:D4823"/>
    <mergeCell ref="E4822:E4823"/>
    <mergeCell ref="F4834"/>
    <mergeCell ref="G4834"/>
    <mergeCell ref="P4834"/>
    <mergeCell ref="Q4834"/>
    <mergeCell ref="R4834"/>
    <mergeCell ref="A4834"/>
    <mergeCell ref="B4834"/>
    <mergeCell ref="C4834"/>
    <mergeCell ref="D4834"/>
    <mergeCell ref="E4834"/>
    <mergeCell ref="F4833"/>
    <mergeCell ref="G4833"/>
    <mergeCell ref="P4833"/>
    <mergeCell ref="Q4833"/>
    <mergeCell ref="R4833"/>
    <mergeCell ref="A4833"/>
    <mergeCell ref="B4833"/>
    <mergeCell ref="C4833"/>
    <mergeCell ref="D4833"/>
    <mergeCell ref="E4833"/>
    <mergeCell ref="F4830:F4832"/>
    <mergeCell ref="G4830:G4832"/>
    <mergeCell ref="P4830:P4832"/>
    <mergeCell ref="Q4830:Q4832"/>
    <mergeCell ref="R4830:R4832"/>
    <mergeCell ref="A4830:A4832"/>
    <mergeCell ref="B4830:B4832"/>
    <mergeCell ref="C4830:C4832"/>
    <mergeCell ref="D4830:D4832"/>
    <mergeCell ref="E4830:E4832"/>
    <mergeCell ref="F4828:F4829"/>
    <mergeCell ref="G4828:G4829"/>
    <mergeCell ref="P4828:P4829"/>
    <mergeCell ref="Q4828:Q4829"/>
    <mergeCell ref="R4828:R4829"/>
    <mergeCell ref="A4828:A4829"/>
    <mergeCell ref="B4828:B4829"/>
    <mergeCell ref="C4828:C4829"/>
    <mergeCell ref="D4828:D4829"/>
    <mergeCell ref="E4828:E4829"/>
    <mergeCell ref="F4839:F4840"/>
    <mergeCell ref="G4839:G4840"/>
    <mergeCell ref="P4839:P4840"/>
    <mergeCell ref="Q4839:Q4840"/>
    <mergeCell ref="R4839:R4840"/>
    <mergeCell ref="A4839:A4840"/>
    <mergeCell ref="B4839:B4840"/>
    <mergeCell ref="C4839:C4840"/>
    <mergeCell ref="D4839:D4840"/>
    <mergeCell ref="E4839:E4840"/>
    <mergeCell ref="F4838"/>
    <mergeCell ref="G4838"/>
    <mergeCell ref="P4838"/>
    <mergeCell ref="Q4838"/>
    <mergeCell ref="R4838"/>
    <mergeCell ref="A4838"/>
    <mergeCell ref="B4838"/>
    <mergeCell ref="C4838"/>
    <mergeCell ref="D4838"/>
    <mergeCell ref="E4838"/>
    <mergeCell ref="F4836:F4837"/>
    <mergeCell ref="G4836:G4837"/>
    <mergeCell ref="P4836:P4837"/>
    <mergeCell ref="Q4836:Q4837"/>
    <mergeCell ref="R4836:R4837"/>
    <mergeCell ref="A4836:A4837"/>
    <mergeCell ref="B4836:B4837"/>
    <mergeCell ref="C4836:C4837"/>
    <mergeCell ref="D4836:D4837"/>
    <mergeCell ref="E4836:E4837"/>
    <mergeCell ref="F4835"/>
    <mergeCell ref="G4835"/>
    <mergeCell ref="P4835"/>
    <mergeCell ref="Q4835"/>
    <mergeCell ref="R4835"/>
    <mergeCell ref="A4835"/>
    <mergeCell ref="B4835"/>
    <mergeCell ref="C4835"/>
    <mergeCell ref="D4835"/>
    <mergeCell ref="E4835"/>
    <mergeCell ref="F4844:F4846"/>
    <mergeCell ref="G4844:G4846"/>
    <mergeCell ref="P4844:P4846"/>
    <mergeCell ref="Q4844:Q4846"/>
    <mergeCell ref="R4844:R4846"/>
    <mergeCell ref="A4844:A4846"/>
    <mergeCell ref="B4844:B4846"/>
    <mergeCell ref="C4844:C4846"/>
    <mergeCell ref="D4844:D4846"/>
    <mergeCell ref="E4844:E4846"/>
    <mergeCell ref="F4843"/>
    <mergeCell ref="G4843"/>
    <mergeCell ref="P4843"/>
    <mergeCell ref="Q4843"/>
    <mergeCell ref="R4843"/>
    <mergeCell ref="A4843"/>
    <mergeCell ref="B4843"/>
    <mergeCell ref="C4843"/>
    <mergeCell ref="D4843"/>
    <mergeCell ref="E4843"/>
    <mergeCell ref="F4842"/>
    <mergeCell ref="G4842"/>
    <mergeCell ref="P4842"/>
    <mergeCell ref="Q4842"/>
    <mergeCell ref="R4842"/>
    <mergeCell ref="A4842"/>
    <mergeCell ref="B4842"/>
    <mergeCell ref="C4842"/>
    <mergeCell ref="D4842"/>
    <mergeCell ref="E4842"/>
    <mergeCell ref="F4841"/>
    <mergeCell ref="G4841"/>
    <mergeCell ref="P4841"/>
    <mergeCell ref="Q4841"/>
    <mergeCell ref="R4841"/>
    <mergeCell ref="A4841"/>
    <mergeCell ref="B4841"/>
    <mergeCell ref="C4841"/>
    <mergeCell ref="D4841"/>
    <mergeCell ref="E4841"/>
    <mergeCell ref="F4851"/>
    <mergeCell ref="G4851"/>
    <mergeCell ref="P4851"/>
    <mergeCell ref="Q4851"/>
    <mergeCell ref="R4851"/>
    <mergeCell ref="A4851"/>
    <mergeCell ref="B4851"/>
    <mergeCell ref="C4851"/>
    <mergeCell ref="D4851"/>
    <mergeCell ref="E4851"/>
    <mergeCell ref="F4850"/>
    <mergeCell ref="G4850"/>
    <mergeCell ref="P4850"/>
    <mergeCell ref="Q4850"/>
    <mergeCell ref="R4850"/>
    <mergeCell ref="A4850"/>
    <mergeCell ref="B4850"/>
    <mergeCell ref="C4850"/>
    <mergeCell ref="D4850"/>
    <mergeCell ref="E4850"/>
    <mergeCell ref="F4848:F4849"/>
    <mergeCell ref="G4848:G4849"/>
    <mergeCell ref="P4848:P4849"/>
    <mergeCell ref="Q4848:Q4849"/>
    <mergeCell ref="R4848:R4849"/>
    <mergeCell ref="A4848:A4849"/>
    <mergeCell ref="B4848:B4849"/>
    <mergeCell ref="C4848:C4849"/>
    <mergeCell ref="D4848:D4849"/>
    <mergeCell ref="E4848:E4849"/>
    <mergeCell ref="F4847"/>
    <mergeCell ref="G4847"/>
    <mergeCell ref="P4847"/>
    <mergeCell ref="Q4847"/>
    <mergeCell ref="R4847"/>
    <mergeCell ref="A4847"/>
    <mergeCell ref="B4847"/>
    <mergeCell ref="C4847"/>
    <mergeCell ref="D4847"/>
    <mergeCell ref="E4847"/>
    <mergeCell ref="F4861:F4863"/>
    <mergeCell ref="G4861:G4863"/>
    <mergeCell ref="P4861:P4863"/>
    <mergeCell ref="Q4861:Q4863"/>
    <mergeCell ref="R4861:R4863"/>
    <mergeCell ref="A4861:A4863"/>
    <mergeCell ref="B4861:B4863"/>
    <mergeCell ref="C4861:C4863"/>
    <mergeCell ref="D4861:D4863"/>
    <mergeCell ref="E4861:E4863"/>
    <mergeCell ref="F4859:F4860"/>
    <mergeCell ref="G4859:G4860"/>
    <mergeCell ref="P4859:P4860"/>
    <mergeCell ref="Q4859:Q4860"/>
    <mergeCell ref="R4859:R4860"/>
    <mergeCell ref="A4859:A4860"/>
    <mergeCell ref="B4859:B4860"/>
    <mergeCell ref="C4859:C4860"/>
    <mergeCell ref="D4859:D4860"/>
    <mergeCell ref="E4859:E4860"/>
    <mergeCell ref="F4855:F4858"/>
    <mergeCell ref="G4855:G4858"/>
    <mergeCell ref="P4855:P4858"/>
    <mergeCell ref="Q4855:Q4858"/>
    <mergeCell ref="R4855:R4858"/>
    <mergeCell ref="A4855:A4858"/>
    <mergeCell ref="B4855:B4858"/>
    <mergeCell ref="C4855:C4858"/>
    <mergeCell ref="D4855:D4858"/>
    <mergeCell ref="E4855:E4858"/>
    <mergeCell ref="F4852:F4854"/>
    <mergeCell ref="G4852:G4854"/>
    <mergeCell ref="P4852:P4854"/>
    <mergeCell ref="Q4852:Q4854"/>
    <mergeCell ref="R4852:R4854"/>
    <mergeCell ref="A4852:A4854"/>
    <mergeCell ref="B4852:B4854"/>
    <mergeCell ref="C4852:C4854"/>
    <mergeCell ref="D4852:D4854"/>
    <mergeCell ref="E4852:E4854"/>
    <mergeCell ref="F4868:F4871"/>
    <mergeCell ref="G4868:G4871"/>
    <mergeCell ref="P4868:P4871"/>
    <mergeCell ref="Q4868:Q4871"/>
    <mergeCell ref="R4868:R4871"/>
    <mergeCell ref="A4868:A4871"/>
    <mergeCell ref="B4868:B4871"/>
    <mergeCell ref="C4868:C4871"/>
    <mergeCell ref="D4868:D4871"/>
    <mergeCell ref="E4868:E4871"/>
    <mergeCell ref="F4867"/>
    <mergeCell ref="G4867"/>
    <mergeCell ref="P4867"/>
    <mergeCell ref="Q4867"/>
    <mergeCell ref="R4867"/>
    <mergeCell ref="A4867"/>
    <mergeCell ref="B4867"/>
    <mergeCell ref="C4867"/>
    <mergeCell ref="D4867"/>
    <mergeCell ref="E4867"/>
    <mergeCell ref="F4865:F4866"/>
    <mergeCell ref="G4865:G4866"/>
    <mergeCell ref="P4865:P4866"/>
    <mergeCell ref="Q4865:Q4866"/>
    <mergeCell ref="R4865:R4866"/>
    <mergeCell ref="A4865:A4866"/>
    <mergeCell ref="B4865:B4866"/>
    <mergeCell ref="C4865:C4866"/>
    <mergeCell ref="D4865:D4866"/>
    <mergeCell ref="E4865:E4866"/>
    <mergeCell ref="F4864"/>
    <mergeCell ref="G4864"/>
    <mergeCell ref="P4864"/>
    <mergeCell ref="Q4864"/>
    <mergeCell ref="R4864"/>
    <mergeCell ref="A4864"/>
    <mergeCell ref="B4864"/>
    <mergeCell ref="C4864"/>
    <mergeCell ref="D4864"/>
    <mergeCell ref="E4864"/>
    <mergeCell ref="F4877"/>
    <mergeCell ref="G4877"/>
    <mergeCell ref="P4877"/>
    <mergeCell ref="Q4877"/>
    <mergeCell ref="R4877"/>
    <mergeCell ref="A4877"/>
    <mergeCell ref="B4877"/>
    <mergeCell ref="C4877"/>
    <mergeCell ref="D4877"/>
    <mergeCell ref="E4877"/>
    <mergeCell ref="F4875:F4876"/>
    <mergeCell ref="G4875:G4876"/>
    <mergeCell ref="P4875:P4876"/>
    <mergeCell ref="Q4875:Q4876"/>
    <mergeCell ref="R4875:R4876"/>
    <mergeCell ref="A4875:A4876"/>
    <mergeCell ref="B4875:B4876"/>
    <mergeCell ref="C4875:C4876"/>
    <mergeCell ref="D4875:D4876"/>
    <mergeCell ref="E4875:E4876"/>
    <mergeCell ref="F4873:F4874"/>
    <mergeCell ref="G4873:G4874"/>
    <mergeCell ref="P4873:P4874"/>
    <mergeCell ref="Q4873:Q4874"/>
    <mergeCell ref="R4873:R4874"/>
    <mergeCell ref="A4873:A4874"/>
    <mergeCell ref="B4873:B4874"/>
    <mergeCell ref="C4873:C4874"/>
    <mergeCell ref="D4873:D4874"/>
    <mergeCell ref="E4873:E4874"/>
    <mergeCell ref="F4872"/>
    <mergeCell ref="G4872"/>
    <mergeCell ref="P4872"/>
    <mergeCell ref="Q4872"/>
    <mergeCell ref="R4872"/>
    <mergeCell ref="A4872"/>
    <mergeCell ref="B4872"/>
    <mergeCell ref="C4872"/>
    <mergeCell ref="D4872"/>
    <mergeCell ref="E4872"/>
    <mergeCell ref="F4883:F4885"/>
    <mergeCell ref="G4883:G4885"/>
    <mergeCell ref="P4883:P4885"/>
    <mergeCell ref="Q4883:Q4885"/>
    <mergeCell ref="R4883:R4885"/>
    <mergeCell ref="A4883:A4885"/>
    <mergeCell ref="B4883:B4885"/>
    <mergeCell ref="C4883:C4885"/>
    <mergeCell ref="D4883:D4885"/>
    <mergeCell ref="E4883:E4885"/>
    <mergeCell ref="F4882"/>
    <mergeCell ref="G4882"/>
    <mergeCell ref="P4882"/>
    <mergeCell ref="Q4882"/>
    <mergeCell ref="R4882"/>
    <mergeCell ref="A4882"/>
    <mergeCell ref="B4882"/>
    <mergeCell ref="C4882"/>
    <mergeCell ref="D4882"/>
    <mergeCell ref="E4882"/>
    <mergeCell ref="F4880:F4881"/>
    <mergeCell ref="G4880:G4881"/>
    <mergeCell ref="P4880:P4881"/>
    <mergeCell ref="Q4880:Q4881"/>
    <mergeCell ref="R4880:R4881"/>
    <mergeCell ref="A4880:A4881"/>
    <mergeCell ref="B4880:B4881"/>
    <mergeCell ref="C4880:C4881"/>
    <mergeCell ref="D4880:D4881"/>
    <mergeCell ref="E4880:E4881"/>
    <mergeCell ref="F4878:F4879"/>
    <mergeCell ref="G4878:G4879"/>
    <mergeCell ref="P4878:P4879"/>
    <mergeCell ref="Q4878:Q4879"/>
    <mergeCell ref="R4878:R4879"/>
    <mergeCell ref="A4878:A4879"/>
    <mergeCell ref="B4878:B4879"/>
    <mergeCell ref="C4878:C4879"/>
    <mergeCell ref="D4878:D4879"/>
    <mergeCell ref="E4878:E4879"/>
    <mergeCell ref="F4893"/>
    <mergeCell ref="G4893"/>
    <mergeCell ref="P4893"/>
    <mergeCell ref="Q4893"/>
    <mergeCell ref="R4893"/>
    <mergeCell ref="A4893"/>
    <mergeCell ref="B4893"/>
    <mergeCell ref="C4893"/>
    <mergeCell ref="D4893"/>
    <mergeCell ref="E4893"/>
    <mergeCell ref="F4892"/>
    <mergeCell ref="G4892"/>
    <mergeCell ref="P4892"/>
    <mergeCell ref="Q4892"/>
    <mergeCell ref="R4892"/>
    <mergeCell ref="A4892"/>
    <mergeCell ref="B4892"/>
    <mergeCell ref="C4892"/>
    <mergeCell ref="D4892"/>
    <mergeCell ref="E4892"/>
    <mergeCell ref="F4888:F4891"/>
    <mergeCell ref="G4888:G4891"/>
    <mergeCell ref="P4888:P4891"/>
    <mergeCell ref="Q4888:Q4891"/>
    <mergeCell ref="R4888:R4891"/>
    <mergeCell ref="A4888:A4891"/>
    <mergeCell ref="B4888:B4891"/>
    <mergeCell ref="C4888:C4891"/>
    <mergeCell ref="D4888:D4891"/>
    <mergeCell ref="E4888:E4891"/>
    <mergeCell ref="F4886:F4887"/>
    <mergeCell ref="G4886:G4887"/>
    <mergeCell ref="P4886:P4887"/>
    <mergeCell ref="Q4886:Q4887"/>
    <mergeCell ref="R4886:R4887"/>
    <mergeCell ref="A4886:A4887"/>
    <mergeCell ref="B4886:B4887"/>
    <mergeCell ref="C4886:C4887"/>
    <mergeCell ref="D4886:D4887"/>
    <mergeCell ref="E4886:E4887"/>
    <mergeCell ref="F4902:F4903"/>
    <mergeCell ref="G4902:G4903"/>
    <mergeCell ref="P4902:P4903"/>
    <mergeCell ref="Q4902:Q4903"/>
    <mergeCell ref="R4902:R4903"/>
    <mergeCell ref="A4902:A4903"/>
    <mergeCell ref="B4902:B4903"/>
    <mergeCell ref="C4902:C4903"/>
    <mergeCell ref="D4902:D4903"/>
    <mergeCell ref="E4902:E4903"/>
    <mergeCell ref="F4897:F4901"/>
    <mergeCell ref="G4897:G4901"/>
    <mergeCell ref="P4897:P4901"/>
    <mergeCell ref="Q4897:Q4901"/>
    <mergeCell ref="R4897:R4901"/>
    <mergeCell ref="A4897:A4901"/>
    <mergeCell ref="B4897:B4901"/>
    <mergeCell ref="C4897:C4901"/>
    <mergeCell ref="D4897:D4901"/>
    <mergeCell ref="E4897:E4901"/>
    <mergeCell ref="F4895:F4896"/>
    <mergeCell ref="G4895:G4896"/>
    <mergeCell ref="P4895:P4896"/>
    <mergeCell ref="Q4895:Q4896"/>
    <mergeCell ref="R4895:R4896"/>
    <mergeCell ref="A4895:A4896"/>
    <mergeCell ref="B4895:B4896"/>
    <mergeCell ref="C4895:C4896"/>
    <mergeCell ref="D4895:D4896"/>
    <mergeCell ref="E4895:E4896"/>
    <mergeCell ref="F4894"/>
    <mergeCell ref="G4894"/>
    <mergeCell ref="P4894"/>
    <mergeCell ref="Q4894"/>
    <mergeCell ref="R4894"/>
    <mergeCell ref="A4894"/>
    <mergeCell ref="B4894"/>
    <mergeCell ref="C4894"/>
    <mergeCell ref="D4894"/>
    <mergeCell ref="E4894"/>
    <mergeCell ref="F4909:F4910"/>
    <mergeCell ref="G4909:G4910"/>
    <mergeCell ref="P4909:P4910"/>
    <mergeCell ref="Q4909:Q4910"/>
    <mergeCell ref="R4909:R4910"/>
    <mergeCell ref="A4909:A4910"/>
    <mergeCell ref="B4909:B4910"/>
    <mergeCell ref="C4909:C4910"/>
    <mergeCell ref="D4909:D4910"/>
    <mergeCell ref="E4909:E4910"/>
    <mergeCell ref="F4908"/>
    <mergeCell ref="G4908"/>
    <mergeCell ref="P4908"/>
    <mergeCell ref="Q4908"/>
    <mergeCell ref="R4908"/>
    <mergeCell ref="A4908"/>
    <mergeCell ref="B4908"/>
    <mergeCell ref="C4908"/>
    <mergeCell ref="D4908"/>
    <mergeCell ref="E4908"/>
    <mergeCell ref="F4907"/>
    <mergeCell ref="G4907"/>
    <mergeCell ref="P4907"/>
    <mergeCell ref="Q4907"/>
    <mergeCell ref="R4907"/>
    <mergeCell ref="A4907"/>
    <mergeCell ref="B4907"/>
    <mergeCell ref="C4907"/>
    <mergeCell ref="D4907"/>
    <mergeCell ref="E4907"/>
    <mergeCell ref="F4904:F4906"/>
    <mergeCell ref="G4904:G4906"/>
    <mergeCell ref="P4904:P4906"/>
    <mergeCell ref="Q4904:Q4906"/>
    <mergeCell ref="R4904:R4906"/>
    <mergeCell ref="A4904:A4906"/>
    <mergeCell ref="B4904:B4906"/>
    <mergeCell ref="C4904:C4906"/>
    <mergeCell ref="D4904:D4906"/>
    <mergeCell ref="E4904:E4906"/>
    <mergeCell ref="F4915:F4918"/>
    <mergeCell ref="G4915:G4918"/>
    <mergeCell ref="P4915:P4918"/>
    <mergeCell ref="Q4915:Q4918"/>
    <mergeCell ref="R4915:R4918"/>
    <mergeCell ref="A4915:A4918"/>
    <mergeCell ref="B4915:B4918"/>
    <mergeCell ref="C4915:C4918"/>
    <mergeCell ref="D4915:D4918"/>
    <mergeCell ref="E4915:E4918"/>
    <mergeCell ref="F4913:F4914"/>
    <mergeCell ref="G4913:G4914"/>
    <mergeCell ref="P4913:P4914"/>
    <mergeCell ref="Q4913:Q4914"/>
    <mergeCell ref="R4913:R4914"/>
    <mergeCell ref="A4913:A4914"/>
    <mergeCell ref="B4913:B4914"/>
    <mergeCell ref="C4913:C4914"/>
    <mergeCell ref="D4913:D4914"/>
    <mergeCell ref="E4913:E4914"/>
    <mergeCell ref="F4912"/>
    <mergeCell ref="G4912"/>
    <mergeCell ref="P4912"/>
    <mergeCell ref="Q4912"/>
    <mergeCell ref="R4912"/>
    <mergeCell ref="A4912"/>
    <mergeCell ref="B4912"/>
    <mergeCell ref="C4912"/>
    <mergeCell ref="D4912"/>
    <mergeCell ref="E4912"/>
    <mergeCell ref="F4911"/>
    <mergeCell ref="G4911"/>
    <mergeCell ref="P4911"/>
    <mergeCell ref="Q4911"/>
    <mergeCell ref="R4911"/>
    <mergeCell ref="A4911"/>
    <mergeCell ref="B4911"/>
    <mergeCell ref="C4911"/>
    <mergeCell ref="D4911"/>
    <mergeCell ref="E4911"/>
    <mergeCell ref="F4924:F4925"/>
    <mergeCell ref="G4924:G4925"/>
    <mergeCell ref="P4924:P4925"/>
    <mergeCell ref="Q4924:Q4925"/>
    <mergeCell ref="R4924:R4925"/>
    <mergeCell ref="A4924:A4925"/>
    <mergeCell ref="B4924:B4925"/>
    <mergeCell ref="C4924:C4925"/>
    <mergeCell ref="D4924:D4925"/>
    <mergeCell ref="E4924:E4925"/>
    <mergeCell ref="F4921:F4923"/>
    <mergeCell ref="G4921:G4923"/>
    <mergeCell ref="P4921:P4923"/>
    <mergeCell ref="Q4921:Q4923"/>
    <mergeCell ref="R4921:R4923"/>
    <mergeCell ref="A4921:A4923"/>
    <mergeCell ref="B4921:B4923"/>
    <mergeCell ref="C4921:C4923"/>
    <mergeCell ref="D4921:D4923"/>
    <mergeCell ref="E4921:E4923"/>
    <mergeCell ref="F4920"/>
    <mergeCell ref="G4920"/>
    <mergeCell ref="P4920"/>
    <mergeCell ref="Q4920"/>
    <mergeCell ref="R4920"/>
    <mergeCell ref="A4920"/>
    <mergeCell ref="B4920"/>
    <mergeCell ref="C4920"/>
    <mergeCell ref="D4920"/>
    <mergeCell ref="E4920"/>
    <mergeCell ref="F4919"/>
    <mergeCell ref="G4919"/>
    <mergeCell ref="P4919"/>
    <mergeCell ref="Q4919"/>
    <mergeCell ref="R4919"/>
    <mergeCell ref="A4919"/>
    <mergeCell ref="B4919"/>
    <mergeCell ref="C4919"/>
    <mergeCell ref="D4919"/>
    <mergeCell ref="E4919"/>
    <mergeCell ref="F4932"/>
    <mergeCell ref="G4932"/>
    <mergeCell ref="P4932"/>
    <mergeCell ref="Q4932"/>
    <mergeCell ref="R4932"/>
    <mergeCell ref="A4932"/>
    <mergeCell ref="B4932"/>
    <mergeCell ref="C4932"/>
    <mergeCell ref="D4932"/>
    <mergeCell ref="E4932"/>
    <mergeCell ref="F4929:F4931"/>
    <mergeCell ref="G4929:G4931"/>
    <mergeCell ref="P4929:P4931"/>
    <mergeCell ref="Q4929:Q4931"/>
    <mergeCell ref="R4929:R4931"/>
    <mergeCell ref="A4929:A4931"/>
    <mergeCell ref="B4929:B4931"/>
    <mergeCell ref="C4929:C4931"/>
    <mergeCell ref="D4929:D4931"/>
    <mergeCell ref="E4929:E4931"/>
    <mergeCell ref="F4927:F4928"/>
    <mergeCell ref="G4927:G4928"/>
    <mergeCell ref="P4927:P4928"/>
    <mergeCell ref="Q4927:Q4928"/>
    <mergeCell ref="R4927:R4928"/>
    <mergeCell ref="A4927:A4928"/>
    <mergeCell ref="B4927:B4928"/>
    <mergeCell ref="C4927:C4928"/>
    <mergeCell ref="D4927:D4928"/>
    <mergeCell ref="E4927:E4928"/>
    <mergeCell ref="F4926"/>
    <mergeCell ref="G4926"/>
    <mergeCell ref="P4926"/>
    <mergeCell ref="Q4926"/>
    <mergeCell ref="R4926"/>
    <mergeCell ref="A4926"/>
    <mergeCell ref="B4926"/>
    <mergeCell ref="C4926"/>
    <mergeCell ref="D4926"/>
    <mergeCell ref="E4926"/>
    <mergeCell ref="F4938:F4940"/>
    <mergeCell ref="G4938:G4940"/>
    <mergeCell ref="P4938:P4940"/>
    <mergeCell ref="Q4938:Q4940"/>
    <mergeCell ref="R4938:R4940"/>
    <mergeCell ref="A4938:A4940"/>
    <mergeCell ref="B4938:B4940"/>
    <mergeCell ref="C4938:C4940"/>
    <mergeCell ref="D4938:D4940"/>
    <mergeCell ref="E4938:E4940"/>
    <mergeCell ref="F4936:F4937"/>
    <mergeCell ref="G4936:G4937"/>
    <mergeCell ref="P4936:P4937"/>
    <mergeCell ref="Q4936:Q4937"/>
    <mergeCell ref="R4936:R4937"/>
    <mergeCell ref="A4936:A4937"/>
    <mergeCell ref="B4936:B4937"/>
    <mergeCell ref="C4936:C4937"/>
    <mergeCell ref="D4936:D4937"/>
    <mergeCell ref="E4936:E4937"/>
    <mergeCell ref="F4935"/>
    <mergeCell ref="G4935"/>
    <mergeCell ref="P4935"/>
    <mergeCell ref="Q4935"/>
    <mergeCell ref="R4935"/>
    <mergeCell ref="A4935"/>
    <mergeCell ref="B4935"/>
    <mergeCell ref="C4935"/>
    <mergeCell ref="D4935"/>
    <mergeCell ref="E4935"/>
    <mergeCell ref="F4933:F4934"/>
    <mergeCell ref="G4933:G4934"/>
    <mergeCell ref="P4933:P4934"/>
    <mergeCell ref="Q4933:Q4934"/>
    <mergeCell ref="R4933:R4934"/>
    <mergeCell ref="A4933:A4934"/>
    <mergeCell ref="B4933:B4934"/>
    <mergeCell ref="C4933:C4934"/>
    <mergeCell ref="D4933:D4934"/>
    <mergeCell ref="E4933:E4934"/>
    <mergeCell ref="F4945"/>
    <mergeCell ref="G4945"/>
    <mergeCell ref="P4945"/>
    <mergeCell ref="Q4945"/>
    <mergeCell ref="R4945"/>
    <mergeCell ref="A4945"/>
    <mergeCell ref="B4945"/>
    <mergeCell ref="C4945"/>
    <mergeCell ref="D4945"/>
    <mergeCell ref="E4945"/>
    <mergeCell ref="F4943:F4944"/>
    <mergeCell ref="G4943:G4944"/>
    <mergeCell ref="P4943:P4944"/>
    <mergeCell ref="Q4943:Q4944"/>
    <mergeCell ref="R4943:R4944"/>
    <mergeCell ref="A4943:A4944"/>
    <mergeCell ref="B4943:B4944"/>
    <mergeCell ref="C4943:C4944"/>
    <mergeCell ref="D4943:D4944"/>
    <mergeCell ref="E4943:E4944"/>
    <mergeCell ref="F4942"/>
    <mergeCell ref="G4942"/>
    <mergeCell ref="P4942"/>
    <mergeCell ref="Q4942"/>
    <mergeCell ref="R4942"/>
    <mergeCell ref="A4942"/>
    <mergeCell ref="B4942"/>
    <mergeCell ref="C4942"/>
    <mergeCell ref="D4942"/>
    <mergeCell ref="E4942"/>
    <mergeCell ref="F4941"/>
    <mergeCell ref="G4941"/>
    <mergeCell ref="P4941"/>
    <mergeCell ref="Q4941"/>
    <mergeCell ref="R4941"/>
    <mergeCell ref="A4941"/>
    <mergeCell ref="B4941"/>
    <mergeCell ref="C4941"/>
    <mergeCell ref="D4941"/>
    <mergeCell ref="E4941"/>
    <mergeCell ref="F4953:F4954"/>
    <mergeCell ref="G4953:G4954"/>
    <mergeCell ref="P4953:P4954"/>
    <mergeCell ref="Q4953:Q4954"/>
    <mergeCell ref="R4953:R4954"/>
    <mergeCell ref="A4953:A4954"/>
    <mergeCell ref="B4953:B4954"/>
    <mergeCell ref="C4953:C4954"/>
    <mergeCell ref="D4953:D4954"/>
    <mergeCell ref="E4953:E4954"/>
    <mergeCell ref="F4950:F4952"/>
    <mergeCell ref="G4950:G4952"/>
    <mergeCell ref="P4950:P4952"/>
    <mergeCell ref="Q4950:Q4952"/>
    <mergeCell ref="R4950:R4952"/>
    <mergeCell ref="A4950:A4952"/>
    <mergeCell ref="B4950:B4952"/>
    <mergeCell ref="C4950:C4952"/>
    <mergeCell ref="D4950:D4952"/>
    <mergeCell ref="E4950:E4952"/>
    <mergeCell ref="F4948:F4949"/>
    <mergeCell ref="G4948:G4949"/>
    <mergeCell ref="P4948:P4949"/>
    <mergeCell ref="Q4948:Q4949"/>
    <mergeCell ref="R4948:R4949"/>
    <mergeCell ref="A4948:A4949"/>
    <mergeCell ref="B4948:B4949"/>
    <mergeCell ref="C4948:C4949"/>
    <mergeCell ref="D4948:D4949"/>
    <mergeCell ref="E4948:E4949"/>
    <mergeCell ref="F4946:F4947"/>
    <mergeCell ref="G4946:G4947"/>
    <mergeCell ref="P4946:P4947"/>
    <mergeCell ref="Q4946:Q4947"/>
    <mergeCell ref="R4946:R4947"/>
    <mergeCell ref="A4946:A4947"/>
    <mergeCell ref="B4946:B4947"/>
    <mergeCell ref="C4946:C4947"/>
    <mergeCell ref="D4946:D4947"/>
    <mergeCell ref="E4946:E4947"/>
    <mergeCell ref="F4959:F4961"/>
    <mergeCell ref="G4959:G4961"/>
    <mergeCell ref="P4959:P4961"/>
    <mergeCell ref="Q4959:Q4961"/>
    <mergeCell ref="R4959:R4961"/>
    <mergeCell ref="A4959:A4961"/>
    <mergeCell ref="B4959:B4961"/>
    <mergeCell ref="C4959:C4961"/>
    <mergeCell ref="D4959:D4961"/>
    <mergeCell ref="E4959:E4961"/>
    <mergeCell ref="F4958"/>
    <mergeCell ref="G4958"/>
    <mergeCell ref="P4958"/>
    <mergeCell ref="Q4958"/>
    <mergeCell ref="R4958"/>
    <mergeCell ref="A4958"/>
    <mergeCell ref="B4958"/>
    <mergeCell ref="C4958"/>
    <mergeCell ref="D4958"/>
    <mergeCell ref="E4958"/>
    <mergeCell ref="F4957"/>
    <mergeCell ref="G4957"/>
    <mergeCell ref="P4957"/>
    <mergeCell ref="Q4957"/>
    <mergeCell ref="R4957"/>
    <mergeCell ref="A4957"/>
    <mergeCell ref="B4957"/>
    <mergeCell ref="C4957"/>
    <mergeCell ref="D4957"/>
    <mergeCell ref="E4957"/>
    <mergeCell ref="F4955:F4956"/>
    <mergeCell ref="G4955:G4956"/>
    <mergeCell ref="P4955:P4956"/>
    <mergeCell ref="Q4955:Q4956"/>
    <mergeCell ref="R4955:R4956"/>
    <mergeCell ref="A4955:A4956"/>
    <mergeCell ref="B4955:B4956"/>
    <mergeCell ref="C4955:C4956"/>
    <mergeCell ref="D4955:D4956"/>
    <mergeCell ref="E4955:E4956"/>
    <mergeCell ref="F4970:F4971"/>
    <mergeCell ref="G4970:G4971"/>
    <mergeCell ref="P4970:P4971"/>
    <mergeCell ref="Q4970:Q4971"/>
    <mergeCell ref="R4970:R4971"/>
    <mergeCell ref="A4970:A4971"/>
    <mergeCell ref="B4970:B4971"/>
    <mergeCell ref="C4970:C4971"/>
    <mergeCell ref="D4970:D4971"/>
    <mergeCell ref="E4970:E4971"/>
    <mergeCell ref="F4969"/>
    <mergeCell ref="G4969"/>
    <mergeCell ref="P4969"/>
    <mergeCell ref="Q4969"/>
    <mergeCell ref="R4969"/>
    <mergeCell ref="A4969"/>
    <mergeCell ref="B4969"/>
    <mergeCell ref="C4969"/>
    <mergeCell ref="D4969"/>
    <mergeCell ref="E4969"/>
    <mergeCell ref="F4966:F4968"/>
    <mergeCell ref="G4966:G4968"/>
    <mergeCell ref="P4966:P4968"/>
    <mergeCell ref="Q4966:Q4968"/>
    <mergeCell ref="R4966:R4968"/>
    <mergeCell ref="A4966:A4968"/>
    <mergeCell ref="B4966:B4968"/>
    <mergeCell ref="C4966:C4968"/>
    <mergeCell ref="D4966:D4968"/>
    <mergeCell ref="E4966:E4968"/>
    <mergeCell ref="F4962:F4965"/>
    <mergeCell ref="G4962:G4965"/>
    <mergeCell ref="P4962:P4965"/>
    <mergeCell ref="Q4962:Q4965"/>
    <mergeCell ref="R4962:R4965"/>
    <mergeCell ref="A4962:A4965"/>
    <mergeCell ref="B4962:B4965"/>
    <mergeCell ref="C4962:C4965"/>
    <mergeCell ref="D4962:D4965"/>
    <mergeCell ref="E4962:E4965"/>
    <mergeCell ref="F4982:F4984"/>
    <mergeCell ref="G4982:G4984"/>
    <mergeCell ref="P4982:P4984"/>
    <mergeCell ref="Q4982:Q4984"/>
    <mergeCell ref="R4982:R4984"/>
    <mergeCell ref="A4982:A4984"/>
    <mergeCell ref="B4982:B4984"/>
    <mergeCell ref="C4982:C4984"/>
    <mergeCell ref="D4982:D4984"/>
    <mergeCell ref="E4982:E4984"/>
    <mergeCell ref="F4981"/>
    <mergeCell ref="G4981"/>
    <mergeCell ref="P4981"/>
    <mergeCell ref="Q4981"/>
    <mergeCell ref="R4981"/>
    <mergeCell ref="A4981"/>
    <mergeCell ref="B4981"/>
    <mergeCell ref="C4981"/>
    <mergeCell ref="D4981"/>
    <mergeCell ref="E4981"/>
    <mergeCell ref="F4980"/>
    <mergeCell ref="G4980"/>
    <mergeCell ref="P4980"/>
    <mergeCell ref="Q4980"/>
    <mergeCell ref="R4980"/>
    <mergeCell ref="A4980"/>
    <mergeCell ref="B4980"/>
    <mergeCell ref="C4980"/>
    <mergeCell ref="D4980"/>
    <mergeCell ref="E4980"/>
    <mergeCell ref="F4972:F4979"/>
    <mergeCell ref="G4972:G4979"/>
    <mergeCell ref="P4972:P4979"/>
    <mergeCell ref="Q4972:Q4979"/>
    <mergeCell ref="R4972:R4979"/>
    <mergeCell ref="A4972:A4979"/>
    <mergeCell ref="B4972:B4979"/>
    <mergeCell ref="C4972:C4979"/>
    <mergeCell ref="D4972:D4979"/>
    <mergeCell ref="E4972:E4979"/>
    <mergeCell ref="F4998"/>
    <mergeCell ref="G4998"/>
    <mergeCell ref="P4998"/>
    <mergeCell ref="Q4998"/>
    <mergeCell ref="R4998"/>
    <mergeCell ref="A4998"/>
    <mergeCell ref="B4998"/>
    <mergeCell ref="C4998"/>
    <mergeCell ref="D4998"/>
    <mergeCell ref="E4998"/>
    <mergeCell ref="F4995:F4997"/>
    <mergeCell ref="G4995:G4997"/>
    <mergeCell ref="P4995:P4997"/>
    <mergeCell ref="Q4995:Q4997"/>
    <mergeCell ref="R4995:R4997"/>
    <mergeCell ref="A4995:A4997"/>
    <mergeCell ref="B4995:B4997"/>
    <mergeCell ref="C4995:C4997"/>
    <mergeCell ref="D4995:D4997"/>
    <mergeCell ref="E4995:E4997"/>
    <mergeCell ref="F4993:F4994"/>
    <mergeCell ref="G4993:G4994"/>
    <mergeCell ref="P4993:P4994"/>
    <mergeCell ref="Q4993:Q4994"/>
    <mergeCell ref="R4993:R4994"/>
    <mergeCell ref="A4993:A4994"/>
    <mergeCell ref="B4993:B4994"/>
    <mergeCell ref="C4993:C4994"/>
    <mergeCell ref="D4993:D4994"/>
    <mergeCell ref="E4993:E4994"/>
    <mergeCell ref="F4985:F4992"/>
    <mergeCell ref="G4985:G4992"/>
    <mergeCell ref="P4985:P4992"/>
    <mergeCell ref="Q4985:Q4992"/>
    <mergeCell ref="R4985:R4992"/>
    <mergeCell ref="A4985:A4992"/>
    <mergeCell ref="B4985:B4992"/>
    <mergeCell ref="C4985:C4992"/>
    <mergeCell ref="D4985:D4992"/>
    <mergeCell ref="E4985:E4992"/>
    <mergeCell ref="F5003:F5004"/>
    <mergeCell ref="G5003:G5004"/>
    <mergeCell ref="P5003:P5004"/>
    <mergeCell ref="Q5003:Q5004"/>
    <mergeCell ref="R5003:R5004"/>
    <mergeCell ref="A5003:A5004"/>
    <mergeCell ref="B5003:B5004"/>
    <mergeCell ref="C5003:C5004"/>
    <mergeCell ref="D5003:D5004"/>
    <mergeCell ref="E5003:E5004"/>
    <mergeCell ref="F5001:F5002"/>
    <mergeCell ref="G5001:G5002"/>
    <mergeCell ref="P5001:P5002"/>
    <mergeCell ref="Q5001:Q5002"/>
    <mergeCell ref="R5001:R5002"/>
    <mergeCell ref="A5001:A5002"/>
    <mergeCell ref="B5001:B5002"/>
    <mergeCell ref="C5001:C5002"/>
    <mergeCell ref="D5001:D5002"/>
    <mergeCell ref="E5001:E5002"/>
    <mergeCell ref="F5000"/>
    <mergeCell ref="G5000"/>
    <mergeCell ref="P5000"/>
    <mergeCell ref="Q5000"/>
    <mergeCell ref="R5000"/>
    <mergeCell ref="A5000"/>
    <mergeCell ref="B5000"/>
    <mergeCell ref="C5000"/>
    <mergeCell ref="D5000"/>
    <mergeCell ref="E5000"/>
    <mergeCell ref="F4999"/>
    <mergeCell ref="G4999"/>
    <mergeCell ref="P4999"/>
    <mergeCell ref="Q4999"/>
    <mergeCell ref="R4999"/>
    <mergeCell ref="A4999"/>
    <mergeCell ref="B4999"/>
    <mergeCell ref="C4999"/>
    <mergeCell ref="D4999"/>
    <mergeCell ref="E4999"/>
    <mergeCell ref="F5013:F5015"/>
    <mergeCell ref="G5013:G5015"/>
    <mergeCell ref="P5013:P5015"/>
    <mergeCell ref="Q5013:Q5015"/>
    <mergeCell ref="R5013:R5015"/>
    <mergeCell ref="A5013:A5015"/>
    <mergeCell ref="B5013:B5015"/>
    <mergeCell ref="C5013:C5015"/>
    <mergeCell ref="D5013:D5015"/>
    <mergeCell ref="E5013:E5015"/>
    <mergeCell ref="F5010:F5012"/>
    <mergeCell ref="G5010:G5012"/>
    <mergeCell ref="P5010:P5012"/>
    <mergeCell ref="Q5010:Q5012"/>
    <mergeCell ref="R5010:R5012"/>
    <mergeCell ref="A5010:A5012"/>
    <mergeCell ref="B5010:B5012"/>
    <mergeCell ref="C5010:C5012"/>
    <mergeCell ref="D5010:D5012"/>
    <mergeCell ref="E5010:E5012"/>
    <mergeCell ref="F5007:F5009"/>
    <mergeCell ref="G5007:G5009"/>
    <mergeCell ref="P5007:P5009"/>
    <mergeCell ref="Q5007:Q5009"/>
    <mergeCell ref="R5007:R5009"/>
    <mergeCell ref="A5007:A5009"/>
    <mergeCell ref="B5007:B5009"/>
    <mergeCell ref="C5007:C5009"/>
    <mergeCell ref="D5007:D5009"/>
    <mergeCell ref="E5007:E5009"/>
    <mergeCell ref="F5005:F5006"/>
    <mergeCell ref="G5005:G5006"/>
    <mergeCell ref="P5005:P5006"/>
    <mergeCell ref="Q5005:Q5006"/>
    <mergeCell ref="R5005:R5006"/>
    <mergeCell ref="A5005:A5006"/>
    <mergeCell ref="B5005:B5006"/>
    <mergeCell ref="C5005:C5006"/>
    <mergeCell ref="D5005:D5006"/>
    <mergeCell ref="E5005:E5006"/>
    <mergeCell ref="F5023"/>
    <mergeCell ref="G5023"/>
    <mergeCell ref="P5023"/>
    <mergeCell ref="Q5023"/>
    <mergeCell ref="R5023"/>
    <mergeCell ref="A5023"/>
    <mergeCell ref="B5023"/>
    <mergeCell ref="C5023"/>
    <mergeCell ref="D5023"/>
    <mergeCell ref="E5023"/>
    <mergeCell ref="F5019:F5022"/>
    <mergeCell ref="G5019:G5022"/>
    <mergeCell ref="P5019:P5022"/>
    <mergeCell ref="Q5019:Q5022"/>
    <mergeCell ref="R5019:R5022"/>
    <mergeCell ref="A5019:A5022"/>
    <mergeCell ref="B5019:B5022"/>
    <mergeCell ref="C5019:C5022"/>
    <mergeCell ref="D5019:D5022"/>
    <mergeCell ref="E5019:E5022"/>
    <mergeCell ref="F5018"/>
    <mergeCell ref="G5018"/>
    <mergeCell ref="P5018"/>
    <mergeCell ref="Q5018"/>
    <mergeCell ref="R5018"/>
    <mergeCell ref="A5018"/>
    <mergeCell ref="B5018"/>
    <mergeCell ref="C5018"/>
    <mergeCell ref="D5018"/>
    <mergeCell ref="E5018"/>
    <mergeCell ref="F5016:F5017"/>
    <mergeCell ref="G5016:G5017"/>
    <mergeCell ref="P5016:P5017"/>
    <mergeCell ref="Q5016:Q5017"/>
    <mergeCell ref="R5016:R5017"/>
    <mergeCell ref="A5016:A5017"/>
    <mergeCell ref="B5016:B5017"/>
    <mergeCell ref="C5016:C5017"/>
    <mergeCell ref="D5016:D5017"/>
    <mergeCell ref="E5016:E5017"/>
    <mergeCell ref="F5031:F5033"/>
    <mergeCell ref="G5031:G5033"/>
    <mergeCell ref="P5031:P5033"/>
    <mergeCell ref="Q5031:Q5033"/>
    <mergeCell ref="R5031:R5033"/>
    <mergeCell ref="A5031:A5033"/>
    <mergeCell ref="B5031:B5033"/>
    <mergeCell ref="C5031:C5033"/>
    <mergeCell ref="D5031:D5033"/>
    <mergeCell ref="E5031:E5033"/>
    <mergeCell ref="F5029:F5030"/>
    <mergeCell ref="G5029:G5030"/>
    <mergeCell ref="P5029:P5030"/>
    <mergeCell ref="Q5029:Q5030"/>
    <mergeCell ref="R5029:R5030"/>
    <mergeCell ref="A5029:A5030"/>
    <mergeCell ref="B5029:B5030"/>
    <mergeCell ref="C5029:C5030"/>
    <mergeCell ref="D5029:D5030"/>
    <mergeCell ref="E5029:E5030"/>
    <mergeCell ref="F5027:F5028"/>
    <mergeCell ref="G5027:G5028"/>
    <mergeCell ref="P5027:P5028"/>
    <mergeCell ref="Q5027:Q5028"/>
    <mergeCell ref="R5027:R5028"/>
    <mergeCell ref="A5027:A5028"/>
    <mergeCell ref="B5027:B5028"/>
    <mergeCell ref="C5027:C5028"/>
    <mergeCell ref="D5027:D5028"/>
    <mergeCell ref="E5027:E5028"/>
    <mergeCell ref="F5024:F5026"/>
    <mergeCell ref="G5024:G5026"/>
    <mergeCell ref="P5024:P5026"/>
    <mergeCell ref="Q5024:Q5026"/>
    <mergeCell ref="R5024:R5026"/>
    <mergeCell ref="A5024:A5026"/>
    <mergeCell ref="B5024:B5026"/>
    <mergeCell ref="C5024:C5026"/>
    <mergeCell ref="D5024:D5026"/>
    <mergeCell ref="E5024:E5026"/>
    <mergeCell ref="F5040"/>
    <mergeCell ref="G5040"/>
    <mergeCell ref="P5040"/>
    <mergeCell ref="Q5040"/>
    <mergeCell ref="R5040"/>
    <mergeCell ref="A5040"/>
    <mergeCell ref="B5040"/>
    <mergeCell ref="C5040"/>
    <mergeCell ref="D5040"/>
    <mergeCell ref="E5040"/>
    <mergeCell ref="F5038:F5039"/>
    <mergeCell ref="G5038:G5039"/>
    <mergeCell ref="P5038:P5039"/>
    <mergeCell ref="Q5038:Q5039"/>
    <mergeCell ref="R5038:R5039"/>
    <mergeCell ref="A5038:A5039"/>
    <mergeCell ref="B5038:B5039"/>
    <mergeCell ref="C5038:C5039"/>
    <mergeCell ref="D5038:D5039"/>
    <mergeCell ref="E5038:E5039"/>
    <mergeCell ref="F5036:F5037"/>
    <mergeCell ref="G5036:G5037"/>
    <mergeCell ref="P5036:P5037"/>
    <mergeCell ref="Q5036:Q5037"/>
    <mergeCell ref="R5036:R5037"/>
    <mergeCell ref="A5036:A5037"/>
    <mergeCell ref="B5036:B5037"/>
    <mergeCell ref="C5036:C5037"/>
    <mergeCell ref="D5036:D5037"/>
    <mergeCell ref="E5036:E5037"/>
    <mergeCell ref="F5034:F5035"/>
    <mergeCell ref="G5034:G5035"/>
    <mergeCell ref="P5034:P5035"/>
    <mergeCell ref="Q5034:Q5035"/>
    <mergeCell ref="R5034:R5035"/>
    <mergeCell ref="A5034:A5035"/>
    <mergeCell ref="B5034:B5035"/>
    <mergeCell ref="C5034:C5035"/>
    <mergeCell ref="D5034:D5035"/>
    <mergeCell ref="E5034:E5035"/>
    <mergeCell ref="F5048:F5049"/>
    <mergeCell ref="G5048:G5049"/>
    <mergeCell ref="P5048:P5049"/>
    <mergeCell ref="Q5048:Q5049"/>
    <mergeCell ref="R5048:R5049"/>
    <mergeCell ref="A5048:A5049"/>
    <mergeCell ref="B5048:B5049"/>
    <mergeCell ref="C5048:C5049"/>
    <mergeCell ref="D5048:D5049"/>
    <mergeCell ref="E5048:E5049"/>
    <mergeCell ref="F5046:F5047"/>
    <mergeCell ref="G5046:G5047"/>
    <mergeCell ref="P5046:P5047"/>
    <mergeCell ref="Q5046:Q5047"/>
    <mergeCell ref="R5046:R5047"/>
    <mergeCell ref="A5046:A5047"/>
    <mergeCell ref="B5046:B5047"/>
    <mergeCell ref="C5046:C5047"/>
    <mergeCell ref="D5046:D5047"/>
    <mergeCell ref="E5046:E5047"/>
    <mergeCell ref="F5044:F5045"/>
    <mergeCell ref="G5044:G5045"/>
    <mergeCell ref="P5044:P5045"/>
    <mergeCell ref="Q5044:Q5045"/>
    <mergeCell ref="R5044:R5045"/>
    <mergeCell ref="A5044:A5045"/>
    <mergeCell ref="B5044:B5045"/>
    <mergeCell ref="C5044:C5045"/>
    <mergeCell ref="D5044:D5045"/>
    <mergeCell ref="E5044:E5045"/>
    <mergeCell ref="F5041:F5043"/>
    <mergeCell ref="G5041:G5043"/>
    <mergeCell ref="P5041:P5043"/>
    <mergeCell ref="Q5041:Q5043"/>
    <mergeCell ref="R5041:R5043"/>
    <mergeCell ref="A5041:A5043"/>
    <mergeCell ref="B5041:B5043"/>
    <mergeCell ref="C5041:C5043"/>
    <mergeCell ref="D5041:D5043"/>
    <mergeCell ref="E5041:E5043"/>
    <mergeCell ref="F5054"/>
    <mergeCell ref="G5054"/>
    <mergeCell ref="P5054"/>
    <mergeCell ref="Q5054"/>
    <mergeCell ref="R5054"/>
    <mergeCell ref="A5054"/>
    <mergeCell ref="B5054"/>
    <mergeCell ref="C5054"/>
    <mergeCell ref="D5054"/>
    <mergeCell ref="E5054"/>
    <mergeCell ref="F5053"/>
    <mergeCell ref="G5053"/>
    <mergeCell ref="P5053"/>
    <mergeCell ref="Q5053"/>
    <mergeCell ref="R5053"/>
    <mergeCell ref="A5053"/>
    <mergeCell ref="B5053"/>
    <mergeCell ref="C5053"/>
    <mergeCell ref="D5053"/>
    <mergeCell ref="E5053"/>
    <mergeCell ref="F5052"/>
    <mergeCell ref="G5052"/>
    <mergeCell ref="P5052"/>
    <mergeCell ref="Q5052"/>
    <mergeCell ref="R5052"/>
    <mergeCell ref="A5052"/>
    <mergeCell ref="B5052"/>
    <mergeCell ref="C5052"/>
    <mergeCell ref="D5052"/>
    <mergeCell ref="E5052"/>
    <mergeCell ref="F5050:F5051"/>
    <mergeCell ref="G5050:G5051"/>
    <mergeCell ref="P5050:P5051"/>
    <mergeCell ref="Q5050:Q5051"/>
    <mergeCell ref="R5050:R5051"/>
    <mergeCell ref="A5050:A5051"/>
    <mergeCell ref="B5050:B5051"/>
    <mergeCell ref="C5050:C5051"/>
    <mergeCell ref="D5050:D5051"/>
    <mergeCell ref="E5050:E5051"/>
    <mergeCell ref="F5062:F5063"/>
    <mergeCell ref="G5062:G5063"/>
    <mergeCell ref="P5062:P5063"/>
    <mergeCell ref="Q5062:Q5063"/>
    <mergeCell ref="R5062:R5063"/>
    <mergeCell ref="A5062:A5063"/>
    <mergeCell ref="B5062:B5063"/>
    <mergeCell ref="C5062:C5063"/>
    <mergeCell ref="D5062:D5063"/>
    <mergeCell ref="E5062:E5063"/>
    <mergeCell ref="F5061"/>
    <mergeCell ref="G5061"/>
    <mergeCell ref="P5061"/>
    <mergeCell ref="Q5061"/>
    <mergeCell ref="R5061"/>
    <mergeCell ref="A5061"/>
    <mergeCell ref="B5061"/>
    <mergeCell ref="C5061"/>
    <mergeCell ref="D5061"/>
    <mergeCell ref="E5061"/>
    <mergeCell ref="F5058:F5060"/>
    <mergeCell ref="G5058:G5060"/>
    <mergeCell ref="P5058:P5060"/>
    <mergeCell ref="Q5058:Q5060"/>
    <mergeCell ref="R5058:R5060"/>
    <mergeCell ref="A5058:A5060"/>
    <mergeCell ref="B5058:B5060"/>
    <mergeCell ref="C5058:C5060"/>
    <mergeCell ref="D5058:D5060"/>
    <mergeCell ref="E5058:E5060"/>
    <mergeCell ref="F5055:F5057"/>
    <mergeCell ref="G5055:G5057"/>
    <mergeCell ref="P5055:P5057"/>
    <mergeCell ref="Q5055:Q5057"/>
    <mergeCell ref="R5055:R5057"/>
    <mergeCell ref="A5055:A5057"/>
    <mergeCell ref="B5055:B5057"/>
    <mergeCell ref="C5055:C5057"/>
    <mergeCell ref="D5055:D5057"/>
    <mergeCell ref="E5055:E5057"/>
    <mergeCell ref="F5068"/>
    <mergeCell ref="G5068"/>
    <mergeCell ref="P5068"/>
    <mergeCell ref="Q5068"/>
    <mergeCell ref="R5068"/>
    <mergeCell ref="A5068"/>
    <mergeCell ref="B5068"/>
    <mergeCell ref="C5068"/>
    <mergeCell ref="D5068"/>
    <mergeCell ref="E5068"/>
    <mergeCell ref="F5067"/>
    <mergeCell ref="G5067"/>
    <mergeCell ref="P5067"/>
    <mergeCell ref="Q5067"/>
    <mergeCell ref="R5067"/>
    <mergeCell ref="A5067"/>
    <mergeCell ref="B5067"/>
    <mergeCell ref="C5067"/>
    <mergeCell ref="D5067"/>
    <mergeCell ref="E5067"/>
    <mergeCell ref="F5065:F5066"/>
    <mergeCell ref="G5065:G5066"/>
    <mergeCell ref="P5065:P5066"/>
    <mergeCell ref="Q5065:Q5066"/>
    <mergeCell ref="R5065:R5066"/>
    <mergeCell ref="A5065:A5066"/>
    <mergeCell ref="B5065:B5066"/>
    <mergeCell ref="C5065:C5066"/>
    <mergeCell ref="D5065:D5066"/>
    <mergeCell ref="E5065:E5066"/>
    <mergeCell ref="F5064"/>
    <mergeCell ref="G5064"/>
    <mergeCell ref="P5064"/>
    <mergeCell ref="Q5064"/>
    <mergeCell ref="R5064"/>
    <mergeCell ref="A5064"/>
    <mergeCell ref="B5064"/>
    <mergeCell ref="C5064"/>
    <mergeCell ref="D5064"/>
    <mergeCell ref="E5064"/>
    <mergeCell ref="F5073"/>
    <mergeCell ref="G5073"/>
    <mergeCell ref="P5073"/>
    <mergeCell ref="Q5073"/>
    <mergeCell ref="R5073"/>
    <mergeCell ref="A5073"/>
    <mergeCell ref="B5073"/>
    <mergeCell ref="C5073"/>
    <mergeCell ref="D5073"/>
    <mergeCell ref="E5073"/>
    <mergeCell ref="F5072"/>
    <mergeCell ref="G5072"/>
    <mergeCell ref="P5072"/>
    <mergeCell ref="Q5072"/>
    <mergeCell ref="R5072"/>
    <mergeCell ref="A5072"/>
    <mergeCell ref="B5072"/>
    <mergeCell ref="C5072"/>
    <mergeCell ref="D5072"/>
    <mergeCell ref="E5072"/>
    <mergeCell ref="F5071"/>
    <mergeCell ref="G5071"/>
    <mergeCell ref="P5071"/>
    <mergeCell ref="Q5071"/>
    <mergeCell ref="R5071"/>
    <mergeCell ref="A5071"/>
    <mergeCell ref="B5071"/>
    <mergeCell ref="C5071"/>
    <mergeCell ref="D5071"/>
    <mergeCell ref="E5071"/>
    <mergeCell ref="F5069:F5070"/>
    <mergeCell ref="G5069:G5070"/>
    <mergeCell ref="P5069:P5070"/>
    <mergeCell ref="Q5069:Q5070"/>
    <mergeCell ref="R5069:R5070"/>
    <mergeCell ref="A5069:A5070"/>
    <mergeCell ref="B5069:B5070"/>
    <mergeCell ref="C5069:C5070"/>
    <mergeCell ref="D5069:D5070"/>
    <mergeCell ref="E5069:E5070"/>
    <mergeCell ref="F5081"/>
    <mergeCell ref="G5081"/>
    <mergeCell ref="P5081"/>
    <mergeCell ref="Q5081"/>
    <mergeCell ref="R5081"/>
    <mergeCell ref="A5081"/>
    <mergeCell ref="B5081"/>
    <mergeCell ref="C5081"/>
    <mergeCell ref="D5081"/>
    <mergeCell ref="E5081"/>
    <mergeCell ref="F5080"/>
    <mergeCell ref="G5080"/>
    <mergeCell ref="P5080"/>
    <mergeCell ref="Q5080"/>
    <mergeCell ref="R5080"/>
    <mergeCell ref="A5080"/>
    <mergeCell ref="B5080"/>
    <mergeCell ref="C5080"/>
    <mergeCell ref="D5080"/>
    <mergeCell ref="E5080"/>
    <mergeCell ref="F5078:F5079"/>
    <mergeCell ref="G5078:G5079"/>
    <mergeCell ref="P5078:P5079"/>
    <mergeCell ref="Q5078:Q5079"/>
    <mergeCell ref="R5078:R5079"/>
    <mergeCell ref="A5078:A5079"/>
    <mergeCell ref="B5078:B5079"/>
    <mergeCell ref="C5078:C5079"/>
    <mergeCell ref="D5078:D5079"/>
    <mergeCell ref="E5078:E5079"/>
    <mergeCell ref="F5074:F5077"/>
    <mergeCell ref="G5074:G5077"/>
    <mergeCell ref="P5074:P5077"/>
    <mergeCell ref="Q5074:Q5077"/>
    <mergeCell ref="R5074:R5077"/>
    <mergeCell ref="A5074:A5077"/>
    <mergeCell ref="B5074:B5077"/>
    <mergeCell ref="C5074:C5077"/>
    <mergeCell ref="D5074:D5077"/>
    <mergeCell ref="E5074:E5077"/>
    <mergeCell ref="F5090"/>
    <mergeCell ref="G5090"/>
    <mergeCell ref="P5090"/>
    <mergeCell ref="Q5090"/>
    <mergeCell ref="R5090"/>
    <mergeCell ref="A5090"/>
    <mergeCell ref="B5090"/>
    <mergeCell ref="C5090"/>
    <mergeCell ref="D5090"/>
    <mergeCell ref="E5090"/>
    <mergeCell ref="F5089"/>
    <mergeCell ref="G5089"/>
    <mergeCell ref="P5089"/>
    <mergeCell ref="Q5089"/>
    <mergeCell ref="R5089"/>
    <mergeCell ref="A5089"/>
    <mergeCell ref="B5089"/>
    <mergeCell ref="C5089"/>
    <mergeCell ref="D5089"/>
    <mergeCell ref="E5089"/>
    <mergeCell ref="F5083:F5088"/>
    <mergeCell ref="G5083:G5088"/>
    <mergeCell ref="P5083:P5088"/>
    <mergeCell ref="Q5083:Q5088"/>
    <mergeCell ref="R5083:R5088"/>
    <mergeCell ref="A5083:A5088"/>
    <mergeCell ref="B5083:B5088"/>
    <mergeCell ref="C5083:C5088"/>
    <mergeCell ref="D5083:D5088"/>
    <mergeCell ref="E5083:E5088"/>
    <mergeCell ref="F5082"/>
    <mergeCell ref="G5082"/>
    <mergeCell ref="P5082"/>
    <mergeCell ref="Q5082"/>
    <mergeCell ref="R5082"/>
    <mergeCell ref="A5082"/>
    <mergeCell ref="B5082"/>
    <mergeCell ref="C5082"/>
    <mergeCell ref="D5082"/>
    <mergeCell ref="E5082"/>
    <mergeCell ref="F5095"/>
    <mergeCell ref="G5095"/>
    <mergeCell ref="P5095"/>
    <mergeCell ref="Q5095"/>
    <mergeCell ref="R5095"/>
    <mergeCell ref="A5095"/>
    <mergeCell ref="B5095"/>
    <mergeCell ref="C5095"/>
    <mergeCell ref="D5095"/>
    <mergeCell ref="E5095"/>
    <mergeCell ref="F5094"/>
    <mergeCell ref="G5094"/>
    <mergeCell ref="P5094"/>
    <mergeCell ref="Q5094"/>
    <mergeCell ref="R5094"/>
    <mergeCell ref="A5094"/>
    <mergeCell ref="B5094"/>
    <mergeCell ref="C5094"/>
    <mergeCell ref="D5094"/>
    <mergeCell ref="E5094"/>
    <mergeCell ref="F5092:F5093"/>
    <mergeCell ref="G5092:G5093"/>
    <mergeCell ref="P5092:P5093"/>
    <mergeCell ref="Q5092:Q5093"/>
    <mergeCell ref="R5092:R5093"/>
    <mergeCell ref="A5092:A5093"/>
    <mergeCell ref="B5092:B5093"/>
    <mergeCell ref="C5092:C5093"/>
    <mergeCell ref="D5092:D5093"/>
    <mergeCell ref="E5092:E5093"/>
    <mergeCell ref="F5091"/>
    <mergeCell ref="G5091"/>
    <mergeCell ref="P5091"/>
    <mergeCell ref="Q5091"/>
    <mergeCell ref="R5091"/>
    <mergeCell ref="A5091"/>
    <mergeCell ref="B5091"/>
    <mergeCell ref="C5091"/>
    <mergeCell ref="D5091"/>
    <mergeCell ref="E5091"/>
    <mergeCell ref="F5101"/>
    <mergeCell ref="G5101"/>
    <mergeCell ref="P5101"/>
    <mergeCell ref="Q5101"/>
    <mergeCell ref="R5101"/>
    <mergeCell ref="A5101"/>
    <mergeCell ref="B5101"/>
    <mergeCell ref="C5101"/>
    <mergeCell ref="D5101"/>
    <mergeCell ref="E5101"/>
    <mergeCell ref="F5099:F5100"/>
    <mergeCell ref="G5099:G5100"/>
    <mergeCell ref="P5099:P5100"/>
    <mergeCell ref="Q5099:Q5100"/>
    <mergeCell ref="R5099:R5100"/>
    <mergeCell ref="A5099:A5100"/>
    <mergeCell ref="B5099:B5100"/>
    <mergeCell ref="C5099:C5100"/>
    <mergeCell ref="D5099:D5100"/>
    <mergeCell ref="E5099:E5100"/>
    <mergeCell ref="F5097:F5098"/>
    <mergeCell ref="G5097:G5098"/>
    <mergeCell ref="P5097:P5098"/>
    <mergeCell ref="Q5097:Q5098"/>
    <mergeCell ref="R5097:R5098"/>
    <mergeCell ref="A5097:A5098"/>
    <mergeCell ref="B5097:B5098"/>
    <mergeCell ref="C5097:C5098"/>
    <mergeCell ref="D5097:D5098"/>
    <mergeCell ref="E5097:E5098"/>
    <mergeCell ref="F5096"/>
    <mergeCell ref="G5096"/>
    <mergeCell ref="P5096"/>
    <mergeCell ref="Q5096"/>
    <mergeCell ref="R5096"/>
    <mergeCell ref="A5096"/>
    <mergeCell ref="B5096"/>
    <mergeCell ref="C5096"/>
    <mergeCell ref="D5096"/>
    <mergeCell ref="E5096"/>
    <mergeCell ref="F5111:F5112"/>
    <mergeCell ref="G5111:G5112"/>
    <mergeCell ref="P5111:P5112"/>
    <mergeCell ref="Q5111:Q5112"/>
    <mergeCell ref="R5111:R5112"/>
    <mergeCell ref="A5111:A5112"/>
    <mergeCell ref="B5111:B5112"/>
    <mergeCell ref="C5111:C5112"/>
    <mergeCell ref="D5111:D5112"/>
    <mergeCell ref="E5111:E5112"/>
    <mergeCell ref="F5105:F5110"/>
    <mergeCell ref="G5105:G5110"/>
    <mergeCell ref="P5105:P5110"/>
    <mergeCell ref="Q5105:Q5110"/>
    <mergeCell ref="R5105:R5110"/>
    <mergeCell ref="A5105:A5110"/>
    <mergeCell ref="B5105:B5110"/>
    <mergeCell ref="C5105:C5110"/>
    <mergeCell ref="D5105:D5110"/>
    <mergeCell ref="E5105:E5110"/>
    <mergeCell ref="F5103:F5104"/>
    <mergeCell ref="G5103:G5104"/>
    <mergeCell ref="P5103:P5104"/>
    <mergeCell ref="Q5103:Q5104"/>
    <mergeCell ref="R5103:R5104"/>
    <mergeCell ref="A5103:A5104"/>
    <mergeCell ref="B5103:B5104"/>
    <mergeCell ref="C5103:C5104"/>
    <mergeCell ref="D5103:D5104"/>
    <mergeCell ref="E5103:E5104"/>
    <mergeCell ref="F5102"/>
    <mergeCell ref="G5102"/>
    <mergeCell ref="P5102"/>
    <mergeCell ref="Q5102"/>
    <mergeCell ref="R5102"/>
    <mergeCell ref="A5102"/>
    <mergeCell ref="B5102"/>
    <mergeCell ref="C5102"/>
    <mergeCell ref="D5102"/>
    <mergeCell ref="E5102"/>
    <mergeCell ref="F5116"/>
    <mergeCell ref="G5116"/>
    <mergeCell ref="P5116"/>
    <mergeCell ref="Q5116"/>
    <mergeCell ref="R5116"/>
    <mergeCell ref="A5116"/>
    <mergeCell ref="B5116"/>
    <mergeCell ref="C5116"/>
    <mergeCell ref="D5116"/>
    <mergeCell ref="E5116"/>
    <mergeCell ref="F5115"/>
    <mergeCell ref="G5115"/>
    <mergeCell ref="P5115"/>
    <mergeCell ref="Q5115"/>
    <mergeCell ref="R5115"/>
    <mergeCell ref="A5115"/>
    <mergeCell ref="B5115"/>
    <mergeCell ref="C5115"/>
    <mergeCell ref="D5115"/>
    <mergeCell ref="E5115"/>
    <mergeCell ref="F5114"/>
    <mergeCell ref="G5114"/>
    <mergeCell ref="P5114"/>
    <mergeCell ref="Q5114"/>
    <mergeCell ref="R5114"/>
    <mergeCell ref="A5114"/>
    <mergeCell ref="B5114"/>
    <mergeCell ref="C5114"/>
    <mergeCell ref="D5114"/>
    <mergeCell ref="E5114"/>
    <mergeCell ref="F5113"/>
    <mergeCell ref="G5113"/>
    <mergeCell ref="P5113"/>
    <mergeCell ref="Q5113"/>
    <mergeCell ref="R5113"/>
    <mergeCell ref="A5113"/>
    <mergeCell ref="B5113"/>
    <mergeCell ref="C5113"/>
    <mergeCell ref="D5113"/>
    <mergeCell ref="E5113"/>
    <mergeCell ref="F5125:F5126"/>
    <mergeCell ref="G5125:G5126"/>
    <mergeCell ref="P5125:P5126"/>
    <mergeCell ref="Q5125:Q5126"/>
    <mergeCell ref="R5125:R5126"/>
    <mergeCell ref="A5125:A5126"/>
    <mergeCell ref="B5125:B5126"/>
    <mergeCell ref="C5125:C5126"/>
    <mergeCell ref="D5125:D5126"/>
    <mergeCell ref="E5125:E5126"/>
    <mergeCell ref="F5121:F5124"/>
    <mergeCell ref="G5121:G5124"/>
    <mergeCell ref="P5121:P5124"/>
    <mergeCell ref="Q5121:Q5124"/>
    <mergeCell ref="R5121:R5124"/>
    <mergeCell ref="A5121:A5124"/>
    <mergeCell ref="B5121:B5124"/>
    <mergeCell ref="C5121:C5124"/>
    <mergeCell ref="D5121:D5124"/>
    <mergeCell ref="E5121:E5124"/>
    <mergeCell ref="F5119:F5120"/>
    <mergeCell ref="G5119:G5120"/>
    <mergeCell ref="P5119:P5120"/>
    <mergeCell ref="Q5119:Q5120"/>
    <mergeCell ref="R5119:R5120"/>
    <mergeCell ref="A5119:A5120"/>
    <mergeCell ref="B5119:B5120"/>
    <mergeCell ref="C5119:C5120"/>
    <mergeCell ref="D5119:D5120"/>
    <mergeCell ref="E5119:E5120"/>
    <mergeCell ref="F5117:F5118"/>
    <mergeCell ref="G5117:G5118"/>
    <mergeCell ref="P5117:P5118"/>
    <mergeCell ref="Q5117:Q5118"/>
    <mergeCell ref="R5117:R5118"/>
    <mergeCell ref="A5117:A5118"/>
    <mergeCell ref="B5117:B5118"/>
    <mergeCell ref="C5117:C5118"/>
    <mergeCell ref="D5117:D5118"/>
    <mergeCell ref="E5117:E5118"/>
    <mergeCell ref="F5131"/>
    <mergeCell ref="G5131"/>
    <mergeCell ref="P5131"/>
    <mergeCell ref="Q5131"/>
    <mergeCell ref="R5131"/>
    <mergeCell ref="A5131"/>
    <mergeCell ref="B5131"/>
    <mergeCell ref="C5131"/>
    <mergeCell ref="D5131"/>
    <mergeCell ref="E5131"/>
    <mergeCell ref="F5130"/>
    <mergeCell ref="G5130"/>
    <mergeCell ref="P5130"/>
    <mergeCell ref="Q5130"/>
    <mergeCell ref="R5130"/>
    <mergeCell ref="A5130"/>
    <mergeCell ref="B5130"/>
    <mergeCell ref="C5130"/>
    <mergeCell ref="D5130"/>
    <mergeCell ref="E5130"/>
    <mergeCell ref="F5129"/>
    <mergeCell ref="G5129"/>
    <mergeCell ref="P5129"/>
    <mergeCell ref="Q5129"/>
    <mergeCell ref="R5129"/>
    <mergeCell ref="A5129"/>
    <mergeCell ref="B5129"/>
    <mergeCell ref="C5129"/>
    <mergeCell ref="D5129"/>
    <mergeCell ref="E5129"/>
    <mergeCell ref="F5127:F5128"/>
    <mergeCell ref="G5127:G5128"/>
    <mergeCell ref="P5127:P5128"/>
    <mergeCell ref="Q5127:Q5128"/>
    <mergeCell ref="R5127:R5128"/>
    <mergeCell ref="A5127:A5128"/>
    <mergeCell ref="B5127:B5128"/>
    <mergeCell ref="C5127:C5128"/>
    <mergeCell ref="D5127:D5128"/>
    <mergeCell ref="E5127:E5128"/>
    <mergeCell ref="F5137:F5138"/>
    <mergeCell ref="G5137:G5138"/>
    <mergeCell ref="P5137:P5138"/>
    <mergeCell ref="Q5137:Q5138"/>
    <mergeCell ref="R5137:R5138"/>
    <mergeCell ref="A5137:A5138"/>
    <mergeCell ref="B5137:B5138"/>
    <mergeCell ref="C5137:C5138"/>
    <mergeCell ref="D5137:D5138"/>
    <mergeCell ref="E5137:E5138"/>
    <mergeCell ref="F5135:F5136"/>
    <mergeCell ref="G5135:G5136"/>
    <mergeCell ref="P5135:P5136"/>
    <mergeCell ref="Q5135:Q5136"/>
    <mergeCell ref="R5135:R5136"/>
    <mergeCell ref="A5135:A5136"/>
    <mergeCell ref="B5135:B5136"/>
    <mergeCell ref="C5135:C5136"/>
    <mergeCell ref="D5135:D5136"/>
    <mergeCell ref="E5135:E5136"/>
    <mergeCell ref="F5133:F5134"/>
    <mergeCell ref="G5133:G5134"/>
    <mergeCell ref="P5133:P5134"/>
    <mergeCell ref="Q5133:Q5134"/>
    <mergeCell ref="R5133:R5134"/>
    <mergeCell ref="A5133:A5134"/>
    <mergeCell ref="B5133:B5134"/>
    <mergeCell ref="C5133:C5134"/>
    <mergeCell ref="D5133:D5134"/>
    <mergeCell ref="E5133:E5134"/>
    <mergeCell ref="F5132"/>
    <mergeCell ref="G5132"/>
    <mergeCell ref="P5132"/>
    <mergeCell ref="Q5132"/>
    <mergeCell ref="R5132"/>
    <mergeCell ref="A5132"/>
    <mergeCell ref="B5132"/>
    <mergeCell ref="C5132"/>
    <mergeCell ref="D5132"/>
    <mergeCell ref="E5132"/>
    <mergeCell ref="F5143"/>
    <mergeCell ref="G5143"/>
    <mergeCell ref="P5143"/>
    <mergeCell ref="Q5143"/>
    <mergeCell ref="R5143"/>
    <mergeCell ref="A5143"/>
    <mergeCell ref="B5143"/>
    <mergeCell ref="C5143"/>
    <mergeCell ref="D5143"/>
    <mergeCell ref="E5143"/>
    <mergeCell ref="F5142"/>
    <mergeCell ref="G5142"/>
    <mergeCell ref="P5142"/>
    <mergeCell ref="Q5142"/>
    <mergeCell ref="R5142"/>
    <mergeCell ref="A5142"/>
    <mergeCell ref="B5142"/>
    <mergeCell ref="C5142"/>
    <mergeCell ref="D5142"/>
    <mergeCell ref="E5142"/>
    <mergeCell ref="F5140:F5141"/>
    <mergeCell ref="G5140:G5141"/>
    <mergeCell ref="P5140:P5141"/>
    <mergeCell ref="Q5140:Q5141"/>
    <mergeCell ref="R5140:R5141"/>
    <mergeCell ref="A5140:A5141"/>
    <mergeCell ref="B5140:B5141"/>
    <mergeCell ref="C5140:C5141"/>
    <mergeCell ref="D5140:D5141"/>
    <mergeCell ref="E5140:E5141"/>
    <mergeCell ref="F5139"/>
    <mergeCell ref="G5139"/>
    <mergeCell ref="P5139"/>
    <mergeCell ref="Q5139"/>
    <mergeCell ref="R5139"/>
    <mergeCell ref="A5139"/>
    <mergeCell ref="B5139"/>
    <mergeCell ref="C5139"/>
    <mergeCell ref="D5139"/>
    <mergeCell ref="E5139"/>
    <mergeCell ref="F5149"/>
    <mergeCell ref="G5149"/>
    <mergeCell ref="P5149"/>
    <mergeCell ref="Q5149"/>
    <mergeCell ref="R5149"/>
    <mergeCell ref="A5149"/>
    <mergeCell ref="B5149"/>
    <mergeCell ref="C5149"/>
    <mergeCell ref="D5149"/>
    <mergeCell ref="E5149"/>
    <mergeCell ref="F5148"/>
    <mergeCell ref="G5148"/>
    <mergeCell ref="P5148"/>
    <mergeCell ref="Q5148"/>
    <mergeCell ref="R5148"/>
    <mergeCell ref="A5148"/>
    <mergeCell ref="B5148"/>
    <mergeCell ref="C5148"/>
    <mergeCell ref="D5148"/>
    <mergeCell ref="E5148"/>
    <mergeCell ref="F5146:F5147"/>
    <mergeCell ref="G5146:G5147"/>
    <mergeCell ref="P5146:P5147"/>
    <mergeCell ref="Q5146:Q5147"/>
    <mergeCell ref="R5146:R5147"/>
    <mergeCell ref="A5146:A5147"/>
    <mergeCell ref="B5146:B5147"/>
    <mergeCell ref="C5146:C5147"/>
    <mergeCell ref="D5146:D5147"/>
    <mergeCell ref="E5146:E5147"/>
    <mergeCell ref="F5144:F5145"/>
    <mergeCell ref="G5144:G5145"/>
    <mergeCell ref="P5144:P5145"/>
    <mergeCell ref="Q5144:Q5145"/>
    <mergeCell ref="R5144:R5145"/>
    <mergeCell ref="A5144:A5145"/>
    <mergeCell ref="B5144:B5145"/>
    <mergeCell ref="C5144:C5145"/>
    <mergeCell ref="D5144:D5145"/>
    <mergeCell ref="E5144:E5145"/>
    <mergeCell ref="F5163:F5166"/>
    <mergeCell ref="G5163:G5166"/>
    <mergeCell ref="P5163:P5166"/>
    <mergeCell ref="Q5163:Q5166"/>
    <mergeCell ref="R5163:R5166"/>
    <mergeCell ref="A5163:A5166"/>
    <mergeCell ref="B5163:B5166"/>
    <mergeCell ref="C5163:C5166"/>
    <mergeCell ref="D5163:D5166"/>
    <mergeCell ref="E5163:E5166"/>
    <mergeCell ref="F5157:F5162"/>
    <mergeCell ref="G5157:G5162"/>
    <mergeCell ref="P5157:P5162"/>
    <mergeCell ref="Q5157:Q5162"/>
    <mergeCell ref="R5157:R5162"/>
    <mergeCell ref="A5157:A5162"/>
    <mergeCell ref="B5157:B5162"/>
    <mergeCell ref="C5157:C5162"/>
    <mergeCell ref="D5157:D5162"/>
    <mergeCell ref="E5157:E5162"/>
    <mergeCell ref="F5153:F5156"/>
    <mergeCell ref="G5153:G5156"/>
    <mergeCell ref="P5153:P5156"/>
    <mergeCell ref="Q5153:Q5156"/>
    <mergeCell ref="R5153:R5156"/>
    <mergeCell ref="A5153:A5156"/>
    <mergeCell ref="B5153:B5156"/>
    <mergeCell ref="C5153:C5156"/>
    <mergeCell ref="D5153:D5156"/>
    <mergeCell ref="E5153:E5156"/>
    <mergeCell ref="F5150:F5152"/>
    <mergeCell ref="G5150:G5152"/>
    <mergeCell ref="P5150:P5152"/>
    <mergeCell ref="Q5150:Q5152"/>
    <mergeCell ref="R5150:R5152"/>
    <mergeCell ref="A5150:A5152"/>
    <mergeCell ref="B5150:B5152"/>
    <mergeCell ref="C5150:C5152"/>
    <mergeCell ref="D5150:D5152"/>
    <mergeCell ref="E5150:E5152"/>
    <mergeCell ref="F5175:F5178"/>
    <mergeCell ref="G5175:G5178"/>
    <mergeCell ref="P5175:P5178"/>
    <mergeCell ref="Q5175:Q5178"/>
    <mergeCell ref="R5175:R5178"/>
    <mergeCell ref="A5175:A5178"/>
    <mergeCell ref="B5175:B5178"/>
    <mergeCell ref="C5175:C5178"/>
    <mergeCell ref="D5175:D5178"/>
    <mergeCell ref="E5175:E5178"/>
    <mergeCell ref="F5172:F5174"/>
    <mergeCell ref="G5172:G5174"/>
    <mergeCell ref="P5172:P5174"/>
    <mergeCell ref="Q5172:Q5174"/>
    <mergeCell ref="R5172:R5174"/>
    <mergeCell ref="A5172:A5174"/>
    <mergeCell ref="B5172:B5174"/>
    <mergeCell ref="C5172:C5174"/>
    <mergeCell ref="D5172:D5174"/>
    <mergeCell ref="E5172:E5174"/>
    <mergeCell ref="F5170:F5171"/>
    <mergeCell ref="G5170:G5171"/>
    <mergeCell ref="P5170:P5171"/>
    <mergeCell ref="Q5170:Q5171"/>
    <mergeCell ref="R5170:R5171"/>
    <mergeCell ref="A5170:A5171"/>
    <mergeCell ref="B5170:B5171"/>
    <mergeCell ref="C5170:C5171"/>
    <mergeCell ref="D5170:D5171"/>
    <mergeCell ref="E5170:E5171"/>
    <mergeCell ref="F5167:F5169"/>
    <mergeCell ref="G5167:G5169"/>
    <mergeCell ref="P5167:P5169"/>
    <mergeCell ref="Q5167:Q5169"/>
    <mergeCell ref="R5167:R5169"/>
    <mergeCell ref="A5167:A5169"/>
    <mergeCell ref="B5167:B5169"/>
    <mergeCell ref="C5167:C5169"/>
    <mergeCell ref="D5167:D5169"/>
    <mergeCell ref="E5167:E5169"/>
    <mergeCell ref="F5185:F5186"/>
    <mergeCell ref="G5185:G5186"/>
    <mergeCell ref="P5185:P5186"/>
    <mergeCell ref="Q5185:Q5186"/>
    <mergeCell ref="R5185:R5186"/>
    <mergeCell ref="A5185:A5186"/>
    <mergeCell ref="B5185:B5186"/>
    <mergeCell ref="C5185:C5186"/>
    <mergeCell ref="D5185:D5186"/>
    <mergeCell ref="E5185:E5186"/>
    <mergeCell ref="F5184"/>
    <mergeCell ref="G5184"/>
    <mergeCell ref="P5184"/>
    <mergeCell ref="Q5184"/>
    <mergeCell ref="R5184"/>
    <mergeCell ref="A5184"/>
    <mergeCell ref="B5184"/>
    <mergeCell ref="C5184"/>
    <mergeCell ref="D5184"/>
    <mergeCell ref="E5184"/>
    <mergeCell ref="F5182:F5183"/>
    <mergeCell ref="G5182:G5183"/>
    <mergeCell ref="P5182:P5183"/>
    <mergeCell ref="Q5182:Q5183"/>
    <mergeCell ref="R5182:R5183"/>
    <mergeCell ref="A5182:A5183"/>
    <mergeCell ref="B5182:B5183"/>
    <mergeCell ref="C5182:C5183"/>
    <mergeCell ref="D5182:D5183"/>
    <mergeCell ref="E5182:E5183"/>
    <mergeCell ref="F5179:F5181"/>
    <mergeCell ref="G5179:G5181"/>
    <mergeCell ref="P5179:P5181"/>
    <mergeCell ref="Q5179:Q5181"/>
    <mergeCell ref="R5179:R5181"/>
    <mergeCell ref="A5179:A5181"/>
    <mergeCell ref="B5179:B5181"/>
    <mergeCell ref="C5179:C5181"/>
    <mergeCell ref="D5179:D5181"/>
    <mergeCell ref="E5179:E5181"/>
    <mergeCell ref="F5200:F5203"/>
    <mergeCell ref="G5200:G5203"/>
    <mergeCell ref="P5200:P5203"/>
    <mergeCell ref="Q5200:Q5203"/>
    <mergeCell ref="R5200:R5203"/>
    <mergeCell ref="A5200:A5203"/>
    <mergeCell ref="B5200:B5203"/>
    <mergeCell ref="C5200:C5203"/>
    <mergeCell ref="D5200:D5203"/>
    <mergeCell ref="E5200:E5203"/>
    <mergeCell ref="F5193:F5199"/>
    <mergeCell ref="G5193:G5199"/>
    <mergeCell ref="P5193:P5199"/>
    <mergeCell ref="Q5193:Q5199"/>
    <mergeCell ref="R5193:R5199"/>
    <mergeCell ref="A5193:A5199"/>
    <mergeCell ref="B5193:B5199"/>
    <mergeCell ref="C5193:C5199"/>
    <mergeCell ref="D5193:D5199"/>
    <mergeCell ref="E5193:E5199"/>
    <mergeCell ref="F5190:F5192"/>
    <mergeCell ref="G5190:G5192"/>
    <mergeCell ref="P5190:P5192"/>
    <mergeCell ref="Q5190:Q5192"/>
    <mergeCell ref="R5190:R5192"/>
    <mergeCell ref="A5190:A5192"/>
    <mergeCell ref="B5190:B5192"/>
    <mergeCell ref="C5190:C5192"/>
    <mergeCell ref="D5190:D5192"/>
    <mergeCell ref="E5190:E5192"/>
    <mergeCell ref="F5187:F5189"/>
    <mergeCell ref="G5187:G5189"/>
    <mergeCell ref="P5187:P5189"/>
    <mergeCell ref="Q5187:Q5189"/>
    <mergeCell ref="R5187:R5189"/>
    <mergeCell ref="A5187:A5189"/>
    <mergeCell ref="B5187:B5189"/>
    <mergeCell ref="C5187:C5189"/>
    <mergeCell ref="D5187:D5189"/>
    <mergeCell ref="E5187:E5189"/>
    <mergeCell ref="F5215:F5217"/>
    <mergeCell ref="G5215:G5217"/>
    <mergeCell ref="P5215:P5217"/>
    <mergeCell ref="Q5215:Q5217"/>
    <mergeCell ref="R5215:R5217"/>
    <mergeCell ref="A5215:A5217"/>
    <mergeCell ref="B5215:B5217"/>
    <mergeCell ref="C5215:C5217"/>
    <mergeCell ref="D5215:D5217"/>
    <mergeCell ref="E5215:E5217"/>
    <mergeCell ref="F5211:F5214"/>
    <mergeCell ref="G5211:G5214"/>
    <mergeCell ref="P5211:P5214"/>
    <mergeCell ref="Q5211:Q5214"/>
    <mergeCell ref="R5211:R5214"/>
    <mergeCell ref="A5211:A5214"/>
    <mergeCell ref="B5211:B5214"/>
    <mergeCell ref="C5211:C5214"/>
    <mergeCell ref="D5211:D5214"/>
    <mergeCell ref="E5211:E5214"/>
    <mergeCell ref="F5207:F5210"/>
    <mergeCell ref="G5207:G5210"/>
    <mergeCell ref="P5207:P5210"/>
    <mergeCell ref="Q5207:Q5210"/>
    <mergeCell ref="R5207:R5210"/>
    <mergeCell ref="A5207:A5210"/>
    <mergeCell ref="B5207:B5210"/>
    <mergeCell ref="C5207:C5210"/>
    <mergeCell ref="D5207:D5210"/>
    <mergeCell ref="E5207:E5210"/>
    <mergeCell ref="F5204:F5206"/>
    <mergeCell ref="G5204:G5206"/>
    <mergeCell ref="P5204:P5206"/>
    <mergeCell ref="Q5204:Q5206"/>
    <mergeCell ref="R5204:R5206"/>
    <mergeCell ref="A5204:A5206"/>
    <mergeCell ref="B5204:B5206"/>
    <mergeCell ref="C5204:C5206"/>
    <mergeCell ref="D5204:D5206"/>
    <mergeCell ref="E5204:E5206"/>
    <mergeCell ref="F5227:F5229"/>
    <mergeCell ref="G5227:G5229"/>
    <mergeCell ref="P5227:P5229"/>
    <mergeCell ref="Q5227:Q5229"/>
    <mergeCell ref="R5227:R5229"/>
    <mergeCell ref="A5227:A5229"/>
    <mergeCell ref="B5227:B5229"/>
    <mergeCell ref="C5227:C5229"/>
    <mergeCell ref="D5227:D5229"/>
    <mergeCell ref="E5227:E5229"/>
    <mergeCell ref="F5223:F5226"/>
    <mergeCell ref="G5223:G5226"/>
    <mergeCell ref="P5223:P5226"/>
    <mergeCell ref="Q5223:Q5226"/>
    <mergeCell ref="R5223:R5226"/>
    <mergeCell ref="A5223:A5226"/>
    <mergeCell ref="B5223:B5226"/>
    <mergeCell ref="C5223:C5226"/>
    <mergeCell ref="D5223:D5226"/>
    <mergeCell ref="E5223:E5226"/>
    <mergeCell ref="F5220:F5222"/>
    <mergeCell ref="G5220:G5222"/>
    <mergeCell ref="P5220:P5222"/>
    <mergeCell ref="Q5220:Q5222"/>
    <mergeCell ref="R5220:R5222"/>
    <mergeCell ref="A5220:A5222"/>
    <mergeCell ref="B5220:B5222"/>
    <mergeCell ref="C5220:C5222"/>
    <mergeCell ref="D5220:D5222"/>
    <mergeCell ref="E5220:E5222"/>
    <mergeCell ref="F5218:F5219"/>
    <mergeCell ref="G5218:G5219"/>
    <mergeCell ref="P5218:P5219"/>
    <mergeCell ref="Q5218:Q5219"/>
    <mergeCell ref="R5218:R5219"/>
    <mergeCell ref="A5218:A5219"/>
    <mergeCell ref="B5218:B5219"/>
    <mergeCell ref="C5218:C5219"/>
    <mergeCell ref="D5218:D5219"/>
    <mergeCell ref="E5218:E5219"/>
    <mergeCell ref="F5237:F5240"/>
    <mergeCell ref="G5237:G5240"/>
    <mergeCell ref="P5237:P5240"/>
    <mergeCell ref="Q5237:Q5240"/>
    <mergeCell ref="R5237:R5240"/>
    <mergeCell ref="A5237:A5240"/>
    <mergeCell ref="B5237:B5240"/>
    <mergeCell ref="C5237:C5240"/>
    <mergeCell ref="D5237:D5240"/>
    <mergeCell ref="E5237:E5240"/>
    <mergeCell ref="F5234:F5236"/>
    <mergeCell ref="G5234:G5236"/>
    <mergeCell ref="P5234:P5236"/>
    <mergeCell ref="Q5234:Q5236"/>
    <mergeCell ref="R5234:R5236"/>
    <mergeCell ref="A5234:A5236"/>
    <mergeCell ref="B5234:B5236"/>
    <mergeCell ref="C5234:C5236"/>
    <mergeCell ref="D5234:D5236"/>
    <mergeCell ref="E5234:E5236"/>
    <mergeCell ref="F5233"/>
    <mergeCell ref="G5233"/>
    <mergeCell ref="P5233"/>
    <mergeCell ref="Q5233"/>
    <mergeCell ref="R5233"/>
    <mergeCell ref="A5233"/>
    <mergeCell ref="B5233"/>
    <mergeCell ref="C5233"/>
    <mergeCell ref="D5233"/>
    <mergeCell ref="E5233"/>
    <mergeCell ref="F5230:F5232"/>
    <mergeCell ref="G5230:G5232"/>
    <mergeCell ref="P5230:P5232"/>
    <mergeCell ref="Q5230:Q5232"/>
    <mergeCell ref="R5230:R5232"/>
    <mergeCell ref="A5230:A5232"/>
    <mergeCell ref="B5230:B5232"/>
    <mergeCell ref="C5230:C5232"/>
    <mergeCell ref="D5230:D5232"/>
    <mergeCell ref="E5230:E5232"/>
    <mergeCell ref="F5251:F5253"/>
    <mergeCell ref="G5251:G5253"/>
    <mergeCell ref="P5251:P5253"/>
    <mergeCell ref="Q5251:Q5253"/>
    <mergeCell ref="R5251:R5253"/>
    <mergeCell ref="A5251:A5253"/>
    <mergeCell ref="B5251:B5253"/>
    <mergeCell ref="C5251:C5253"/>
    <mergeCell ref="D5251:D5253"/>
    <mergeCell ref="E5251:E5253"/>
    <mergeCell ref="F5249:F5250"/>
    <mergeCell ref="G5249:G5250"/>
    <mergeCell ref="P5249:P5250"/>
    <mergeCell ref="Q5249:Q5250"/>
    <mergeCell ref="R5249:R5250"/>
    <mergeCell ref="A5249:A5250"/>
    <mergeCell ref="B5249:B5250"/>
    <mergeCell ref="C5249:C5250"/>
    <mergeCell ref="D5249:D5250"/>
    <mergeCell ref="E5249:E5250"/>
    <mergeCell ref="F5246:F5248"/>
    <mergeCell ref="G5246:G5248"/>
    <mergeCell ref="P5246:P5248"/>
    <mergeCell ref="Q5246:Q5248"/>
    <mergeCell ref="R5246:R5248"/>
    <mergeCell ref="A5246:A5248"/>
    <mergeCell ref="B5246:B5248"/>
    <mergeCell ref="C5246:C5248"/>
    <mergeCell ref="D5246:D5248"/>
    <mergeCell ref="E5246:E5248"/>
    <mergeCell ref="F5241:F5245"/>
    <mergeCell ref="G5241:G5245"/>
    <mergeCell ref="P5241:P5245"/>
    <mergeCell ref="Q5241:Q5245"/>
    <mergeCell ref="R5241:R5245"/>
    <mergeCell ref="A5241:A5245"/>
    <mergeCell ref="B5241:B5245"/>
    <mergeCell ref="C5241:C5245"/>
    <mergeCell ref="D5241:D5245"/>
    <mergeCell ref="E5241:E5245"/>
    <mergeCell ref="F5263:F5265"/>
    <mergeCell ref="G5263:G5265"/>
    <mergeCell ref="P5263:P5265"/>
    <mergeCell ref="Q5263:Q5265"/>
    <mergeCell ref="R5263:R5265"/>
    <mergeCell ref="A5263:A5265"/>
    <mergeCell ref="B5263:B5265"/>
    <mergeCell ref="C5263:C5265"/>
    <mergeCell ref="D5263:D5265"/>
    <mergeCell ref="E5263:E5265"/>
    <mergeCell ref="F5260:F5262"/>
    <mergeCell ref="G5260:G5262"/>
    <mergeCell ref="P5260:P5262"/>
    <mergeCell ref="Q5260:Q5262"/>
    <mergeCell ref="R5260:R5262"/>
    <mergeCell ref="A5260:A5262"/>
    <mergeCell ref="B5260:B5262"/>
    <mergeCell ref="C5260:C5262"/>
    <mergeCell ref="D5260:D5262"/>
    <mergeCell ref="E5260:E5262"/>
    <mergeCell ref="F5257:F5259"/>
    <mergeCell ref="G5257:G5259"/>
    <mergeCell ref="P5257:P5259"/>
    <mergeCell ref="Q5257:Q5259"/>
    <mergeCell ref="R5257:R5259"/>
    <mergeCell ref="A5257:A5259"/>
    <mergeCell ref="B5257:B5259"/>
    <mergeCell ref="C5257:C5259"/>
    <mergeCell ref="D5257:D5259"/>
    <mergeCell ref="E5257:E5259"/>
    <mergeCell ref="F5254:F5256"/>
    <mergeCell ref="G5254:G5256"/>
    <mergeCell ref="P5254:P5256"/>
    <mergeCell ref="Q5254:Q5256"/>
    <mergeCell ref="R5254:R5256"/>
    <mergeCell ref="A5254:A5256"/>
    <mergeCell ref="B5254:B5256"/>
    <mergeCell ref="C5254:C5256"/>
    <mergeCell ref="D5254:D5256"/>
    <mergeCell ref="E5254:E5256"/>
    <mergeCell ref="F5273:F5275"/>
    <mergeCell ref="G5273:G5275"/>
    <mergeCell ref="P5273:P5275"/>
    <mergeCell ref="Q5273:Q5275"/>
    <mergeCell ref="R5273:R5275"/>
    <mergeCell ref="A5273:A5275"/>
    <mergeCell ref="B5273:B5275"/>
    <mergeCell ref="C5273:C5275"/>
    <mergeCell ref="D5273:D5275"/>
    <mergeCell ref="E5273:E5275"/>
    <mergeCell ref="F5270:F5272"/>
    <mergeCell ref="G5270:G5272"/>
    <mergeCell ref="P5270:P5272"/>
    <mergeCell ref="Q5270:Q5272"/>
    <mergeCell ref="R5270:R5272"/>
    <mergeCell ref="A5270:A5272"/>
    <mergeCell ref="B5270:B5272"/>
    <mergeCell ref="C5270:C5272"/>
    <mergeCell ref="D5270:D5272"/>
    <mergeCell ref="E5270:E5272"/>
    <mergeCell ref="F5268:F5269"/>
    <mergeCell ref="G5268:G5269"/>
    <mergeCell ref="P5268:P5269"/>
    <mergeCell ref="Q5268:Q5269"/>
    <mergeCell ref="R5268:R5269"/>
    <mergeCell ref="A5268:A5269"/>
    <mergeCell ref="B5268:B5269"/>
    <mergeCell ref="C5268:C5269"/>
    <mergeCell ref="D5268:D5269"/>
    <mergeCell ref="E5268:E5269"/>
    <mergeCell ref="F5266:F5267"/>
    <mergeCell ref="G5266:G5267"/>
    <mergeCell ref="P5266:P5267"/>
    <mergeCell ref="Q5266:Q5267"/>
    <mergeCell ref="R5266:R5267"/>
    <mergeCell ref="A5266:A5267"/>
    <mergeCell ref="B5266:B5267"/>
    <mergeCell ref="C5266:C5267"/>
    <mergeCell ref="D5266:D5267"/>
    <mergeCell ref="E5266:E5267"/>
    <mergeCell ref="F5287"/>
    <mergeCell ref="G5287"/>
    <mergeCell ref="P5287"/>
    <mergeCell ref="Q5287"/>
    <mergeCell ref="R5287"/>
    <mergeCell ref="A5287"/>
    <mergeCell ref="B5287"/>
    <mergeCell ref="C5287"/>
    <mergeCell ref="D5287"/>
    <mergeCell ref="E5287"/>
    <mergeCell ref="F5285:F5286"/>
    <mergeCell ref="G5285:G5286"/>
    <mergeCell ref="P5285:P5286"/>
    <mergeCell ref="Q5285:Q5286"/>
    <mergeCell ref="R5285:R5286"/>
    <mergeCell ref="A5285:A5286"/>
    <mergeCell ref="B5285:B5286"/>
    <mergeCell ref="C5285:C5286"/>
    <mergeCell ref="D5285:D5286"/>
    <mergeCell ref="E5285:E5286"/>
    <mergeCell ref="F5282:F5284"/>
    <mergeCell ref="G5282:G5284"/>
    <mergeCell ref="P5282:P5284"/>
    <mergeCell ref="Q5282:Q5284"/>
    <mergeCell ref="R5282:R5284"/>
    <mergeCell ref="A5282:A5284"/>
    <mergeCell ref="B5282:B5284"/>
    <mergeCell ref="C5282:C5284"/>
    <mergeCell ref="D5282:D5284"/>
    <mergeCell ref="E5282:E5284"/>
    <mergeCell ref="F5276:F5281"/>
    <mergeCell ref="G5276:G5281"/>
    <mergeCell ref="P5276:P5281"/>
    <mergeCell ref="Q5276:Q5281"/>
    <mergeCell ref="R5276:R5281"/>
    <mergeCell ref="A5276:A5281"/>
    <mergeCell ref="B5276:B5281"/>
    <mergeCell ref="C5276:C5281"/>
    <mergeCell ref="D5276:D5281"/>
    <mergeCell ref="E5276:E5281"/>
    <mergeCell ref="F5293:F5296"/>
    <mergeCell ref="G5293:G5296"/>
    <mergeCell ref="P5293:P5296"/>
    <mergeCell ref="Q5293:Q5296"/>
    <mergeCell ref="R5293:R5296"/>
    <mergeCell ref="A5293:A5296"/>
    <mergeCell ref="B5293:B5296"/>
    <mergeCell ref="C5293:C5296"/>
    <mergeCell ref="D5293:D5296"/>
    <mergeCell ref="E5293:E5296"/>
    <mergeCell ref="F5292"/>
    <mergeCell ref="G5292"/>
    <mergeCell ref="P5292"/>
    <mergeCell ref="Q5292"/>
    <mergeCell ref="R5292"/>
    <mergeCell ref="A5292"/>
    <mergeCell ref="B5292"/>
    <mergeCell ref="C5292"/>
    <mergeCell ref="D5292"/>
    <mergeCell ref="E5292"/>
    <mergeCell ref="F5290:F5291"/>
    <mergeCell ref="G5290:G5291"/>
    <mergeCell ref="P5290:P5291"/>
    <mergeCell ref="Q5290:Q5291"/>
    <mergeCell ref="R5290:R5291"/>
    <mergeCell ref="A5290:A5291"/>
    <mergeCell ref="B5290:B5291"/>
    <mergeCell ref="C5290:C5291"/>
    <mergeCell ref="D5290:D5291"/>
    <mergeCell ref="E5290:E5291"/>
    <mergeCell ref="F5288:F5289"/>
    <mergeCell ref="G5288:G5289"/>
    <mergeCell ref="P5288:P5289"/>
    <mergeCell ref="Q5288:Q5289"/>
    <mergeCell ref="R5288:R5289"/>
    <mergeCell ref="A5288:A5289"/>
    <mergeCell ref="B5288:B5289"/>
    <mergeCell ref="C5288:C5289"/>
    <mergeCell ref="D5288:D5289"/>
    <mergeCell ref="E5288:E5289"/>
    <mergeCell ref="F5300:F5301"/>
    <mergeCell ref="G5300:G5301"/>
    <mergeCell ref="P5300:P5301"/>
    <mergeCell ref="Q5300:Q5301"/>
    <mergeCell ref="R5300:R5301"/>
    <mergeCell ref="A5300:A5301"/>
    <mergeCell ref="B5300:B5301"/>
    <mergeCell ref="C5300:C5301"/>
    <mergeCell ref="D5300:D5301"/>
    <mergeCell ref="E5300:E5301"/>
    <mergeCell ref="F5299"/>
    <mergeCell ref="G5299"/>
    <mergeCell ref="P5299"/>
    <mergeCell ref="Q5299"/>
    <mergeCell ref="R5299"/>
    <mergeCell ref="A5299"/>
    <mergeCell ref="B5299"/>
    <mergeCell ref="C5299"/>
    <mergeCell ref="D5299"/>
    <mergeCell ref="E5299"/>
    <mergeCell ref="F5298"/>
    <mergeCell ref="G5298"/>
    <mergeCell ref="P5298"/>
    <mergeCell ref="Q5298"/>
    <mergeCell ref="R5298"/>
    <mergeCell ref="A5298"/>
    <mergeCell ref="B5298"/>
    <mergeCell ref="C5298"/>
    <mergeCell ref="D5298"/>
    <mergeCell ref="E5298"/>
    <mergeCell ref="F5297"/>
    <mergeCell ref="G5297"/>
    <mergeCell ref="P5297"/>
    <mergeCell ref="Q5297"/>
    <mergeCell ref="R5297"/>
    <mergeCell ref="A5297"/>
    <mergeCell ref="B5297"/>
    <mergeCell ref="C5297"/>
    <mergeCell ref="D5297"/>
    <mergeCell ref="E5297"/>
    <mergeCell ref="F5308"/>
    <mergeCell ref="G5308"/>
    <mergeCell ref="P5308"/>
    <mergeCell ref="Q5308"/>
    <mergeCell ref="R5308"/>
    <mergeCell ref="A5308"/>
    <mergeCell ref="B5308"/>
    <mergeCell ref="C5308"/>
    <mergeCell ref="D5308"/>
    <mergeCell ref="E5308"/>
    <mergeCell ref="F5306:F5307"/>
    <mergeCell ref="G5306:G5307"/>
    <mergeCell ref="P5306:P5307"/>
    <mergeCell ref="Q5306:Q5307"/>
    <mergeCell ref="R5306:R5307"/>
    <mergeCell ref="A5306:A5307"/>
    <mergeCell ref="B5306:B5307"/>
    <mergeCell ref="C5306:C5307"/>
    <mergeCell ref="D5306:D5307"/>
    <mergeCell ref="E5306:E5307"/>
    <mergeCell ref="F5305"/>
    <mergeCell ref="G5305"/>
    <mergeCell ref="P5305"/>
    <mergeCell ref="Q5305"/>
    <mergeCell ref="R5305"/>
    <mergeCell ref="A5305"/>
    <mergeCell ref="B5305"/>
    <mergeCell ref="C5305"/>
    <mergeCell ref="D5305"/>
    <mergeCell ref="E5305"/>
    <mergeCell ref="F5302:F5304"/>
    <mergeCell ref="G5302:G5304"/>
    <mergeCell ref="P5302:P5304"/>
    <mergeCell ref="Q5302:Q5304"/>
    <mergeCell ref="R5302:R5304"/>
    <mergeCell ref="A5302:A5304"/>
    <mergeCell ref="B5302:B5304"/>
    <mergeCell ref="C5302:C5304"/>
    <mergeCell ref="D5302:D5304"/>
    <mergeCell ref="E5302:E5304"/>
    <mergeCell ref="F5317:F5319"/>
    <mergeCell ref="G5317:G5319"/>
    <mergeCell ref="P5317:P5319"/>
    <mergeCell ref="Q5317:Q5319"/>
    <mergeCell ref="R5317:R5319"/>
    <mergeCell ref="A5317:A5319"/>
    <mergeCell ref="B5317:B5319"/>
    <mergeCell ref="C5317:C5319"/>
    <mergeCell ref="D5317:D5319"/>
    <mergeCell ref="E5317:E5319"/>
    <mergeCell ref="F5315:F5316"/>
    <mergeCell ref="G5315:G5316"/>
    <mergeCell ref="P5315:P5316"/>
    <mergeCell ref="Q5315:Q5316"/>
    <mergeCell ref="R5315:R5316"/>
    <mergeCell ref="A5315:A5316"/>
    <mergeCell ref="B5315:B5316"/>
    <mergeCell ref="C5315:C5316"/>
    <mergeCell ref="D5315:D5316"/>
    <mergeCell ref="E5315:E5316"/>
    <mergeCell ref="F5311:F5314"/>
    <mergeCell ref="G5311:G5314"/>
    <mergeCell ref="P5311:P5314"/>
    <mergeCell ref="Q5311:Q5314"/>
    <mergeCell ref="R5311:R5314"/>
    <mergeCell ref="A5311:A5314"/>
    <mergeCell ref="B5311:B5314"/>
    <mergeCell ref="C5311:C5314"/>
    <mergeCell ref="D5311:D5314"/>
    <mergeCell ref="E5311:E5314"/>
    <mergeCell ref="F5309:F5310"/>
    <mergeCell ref="G5309:G5310"/>
    <mergeCell ref="P5309:P5310"/>
    <mergeCell ref="Q5309:Q5310"/>
    <mergeCell ref="R5309:R5310"/>
    <mergeCell ref="A5309:A5310"/>
    <mergeCell ref="B5309:B5310"/>
    <mergeCell ref="C5309:C5310"/>
    <mergeCell ref="D5309:D5310"/>
    <mergeCell ref="E5309:E5310"/>
    <mergeCell ref="F5327:F5328"/>
    <mergeCell ref="G5327:G5328"/>
    <mergeCell ref="P5327:P5328"/>
    <mergeCell ref="Q5327:Q5328"/>
    <mergeCell ref="R5327:R5328"/>
    <mergeCell ref="A5327:A5328"/>
    <mergeCell ref="B5327:B5328"/>
    <mergeCell ref="C5327:C5328"/>
    <mergeCell ref="D5327:D5328"/>
    <mergeCell ref="E5327:E5328"/>
    <mergeCell ref="F5325:F5326"/>
    <mergeCell ref="G5325:G5326"/>
    <mergeCell ref="P5325:P5326"/>
    <mergeCell ref="Q5325:Q5326"/>
    <mergeCell ref="R5325:R5326"/>
    <mergeCell ref="A5325:A5326"/>
    <mergeCell ref="B5325:B5326"/>
    <mergeCell ref="C5325:C5326"/>
    <mergeCell ref="D5325:D5326"/>
    <mergeCell ref="E5325:E5326"/>
    <mergeCell ref="F5323:F5324"/>
    <mergeCell ref="G5323:G5324"/>
    <mergeCell ref="P5323:P5324"/>
    <mergeCell ref="Q5323:Q5324"/>
    <mergeCell ref="R5323:R5324"/>
    <mergeCell ref="A5323:A5324"/>
    <mergeCell ref="B5323:B5324"/>
    <mergeCell ref="C5323:C5324"/>
    <mergeCell ref="D5323:D5324"/>
    <mergeCell ref="E5323:E5324"/>
    <mergeCell ref="F5320:F5322"/>
    <mergeCell ref="G5320:G5322"/>
    <mergeCell ref="P5320:P5322"/>
    <mergeCell ref="Q5320:Q5322"/>
    <mergeCell ref="R5320:R5322"/>
    <mergeCell ref="A5320:A5322"/>
    <mergeCell ref="B5320:B5322"/>
    <mergeCell ref="C5320:C5322"/>
    <mergeCell ref="D5320:D5322"/>
    <mergeCell ref="E5320:E5322"/>
    <mergeCell ref="F5333:F5334"/>
    <mergeCell ref="G5333:G5334"/>
    <mergeCell ref="P5333:P5334"/>
    <mergeCell ref="Q5333:Q5334"/>
    <mergeCell ref="R5333:R5334"/>
    <mergeCell ref="A5333:A5334"/>
    <mergeCell ref="B5333:B5334"/>
    <mergeCell ref="C5333:C5334"/>
    <mergeCell ref="D5333:D5334"/>
    <mergeCell ref="E5333:E5334"/>
    <mergeCell ref="F5332"/>
    <mergeCell ref="G5332"/>
    <mergeCell ref="P5332"/>
    <mergeCell ref="Q5332"/>
    <mergeCell ref="R5332"/>
    <mergeCell ref="A5332"/>
    <mergeCell ref="B5332"/>
    <mergeCell ref="C5332"/>
    <mergeCell ref="D5332"/>
    <mergeCell ref="E5332"/>
    <mergeCell ref="F5330:F5331"/>
    <mergeCell ref="G5330:G5331"/>
    <mergeCell ref="P5330:P5331"/>
    <mergeCell ref="Q5330:Q5331"/>
    <mergeCell ref="R5330:R5331"/>
    <mergeCell ref="A5330:A5331"/>
    <mergeCell ref="B5330:B5331"/>
    <mergeCell ref="C5330:C5331"/>
    <mergeCell ref="D5330:D5331"/>
    <mergeCell ref="E5330:E5331"/>
    <mergeCell ref="F5329"/>
    <mergeCell ref="G5329"/>
    <mergeCell ref="P5329"/>
    <mergeCell ref="Q5329"/>
    <mergeCell ref="R5329"/>
    <mergeCell ref="A5329"/>
    <mergeCell ref="B5329"/>
    <mergeCell ref="C5329"/>
    <mergeCell ref="D5329"/>
    <mergeCell ref="E5329"/>
    <mergeCell ref="F5341"/>
    <mergeCell ref="G5341"/>
    <mergeCell ref="P5341"/>
    <mergeCell ref="Q5341"/>
    <mergeCell ref="R5341"/>
    <mergeCell ref="A5341"/>
    <mergeCell ref="B5341"/>
    <mergeCell ref="C5341"/>
    <mergeCell ref="D5341"/>
    <mergeCell ref="E5341"/>
    <mergeCell ref="F5340"/>
    <mergeCell ref="G5340"/>
    <mergeCell ref="P5340"/>
    <mergeCell ref="Q5340"/>
    <mergeCell ref="R5340"/>
    <mergeCell ref="A5340"/>
    <mergeCell ref="B5340"/>
    <mergeCell ref="C5340"/>
    <mergeCell ref="D5340"/>
    <mergeCell ref="E5340"/>
    <mergeCell ref="F5338:F5339"/>
    <mergeCell ref="G5338:G5339"/>
    <mergeCell ref="P5338:P5339"/>
    <mergeCell ref="Q5338:Q5339"/>
    <mergeCell ref="R5338:R5339"/>
    <mergeCell ref="A5338:A5339"/>
    <mergeCell ref="B5338:B5339"/>
    <mergeCell ref="C5338:C5339"/>
    <mergeCell ref="D5338:D5339"/>
    <mergeCell ref="E5338:E5339"/>
    <mergeCell ref="F5335:F5337"/>
    <mergeCell ref="G5335:G5337"/>
    <mergeCell ref="P5335:P5337"/>
    <mergeCell ref="Q5335:Q5337"/>
    <mergeCell ref="R5335:R5337"/>
    <mergeCell ref="A5335:A5337"/>
    <mergeCell ref="B5335:B5337"/>
    <mergeCell ref="C5335:C5337"/>
    <mergeCell ref="D5335:D5337"/>
    <mergeCell ref="E5335:E5337"/>
    <mergeCell ref="F5347:F5348"/>
    <mergeCell ref="G5347:G5348"/>
    <mergeCell ref="P5347:P5348"/>
    <mergeCell ref="Q5347:Q5348"/>
    <mergeCell ref="R5347:R5348"/>
    <mergeCell ref="A5347:A5348"/>
    <mergeCell ref="B5347:B5348"/>
    <mergeCell ref="C5347:C5348"/>
    <mergeCell ref="D5347:D5348"/>
    <mergeCell ref="E5347:E5348"/>
    <mergeCell ref="F5345:F5346"/>
    <mergeCell ref="G5345:G5346"/>
    <mergeCell ref="P5345:P5346"/>
    <mergeCell ref="Q5345:Q5346"/>
    <mergeCell ref="R5345:R5346"/>
    <mergeCell ref="A5345:A5346"/>
    <mergeCell ref="B5345:B5346"/>
    <mergeCell ref="C5345:C5346"/>
    <mergeCell ref="D5345:D5346"/>
    <mergeCell ref="E5345:E5346"/>
    <mergeCell ref="F5344"/>
    <mergeCell ref="G5344"/>
    <mergeCell ref="P5344"/>
    <mergeCell ref="Q5344"/>
    <mergeCell ref="R5344"/>
    <mergeCell ref="A5344"/>
    <mergeCell ref="B5344"/>
    <mergeCell ref="C5344"/>
    <mergeCell ref="D5344"/>
    <mergeCell ref="E5344"/>
    <mergeCell ref="F5342:F5343"/>
    <mergeCell ref="G5342:G5343"/>
    <mergeCell ref="P5342:P5343"/>
    <mergeCell ref="Q5342:Q5343"/>
    <mergeCell ref="R5342:R5343"/>
    <mergeCell ref="A5342:A5343"/>
    <mergeCell ref="B5342:B5343"/>
    <mergeCell ref="C5342:C5343"/>
    <mergeCell ref="D5342:D5343"/>
    <mergeCell ref="E5342:E5343"/>
    <mergeCell ref="F5353:F5355"/>
    <mergeCell ref="G5353:G5355"/>
    <mergeCell ref="P5353:P5355"/>
    <mergeCell ref="Q5353:Q5355"/>
    <mergeCell ref="R5353:R5355"/>
    <mergeCell ref="A5353:A5355"/>
    <mergeCell ref="B5353:B5355"/>
    <mergeCell ref="C5353:C5355"/>
    <mergeCell ref="D5353:D5355"/>
    <mergeCell ref="E5353:E5355"/>
    <mergeCell ref="F5352"/>
    <mergeCell ref="G5352"/>
    <mergeCell ref="P5352"/>
    <mergeCell ref="Q5352"/>
    <mergeCell ref="R5352"/>
    <mergeCell ref="A5352"/>
    <mergeCell ref="B5352"/>
    <mergeCell ref="C5352"/>
    <mergeCell ref="D5352"/>
    <mergeCell ref="E5352"/>
    <mergeCell ref="F5350:F5351"/>
    <mergeCell ref="G5350:G5351"/>
    <mergeCell ref="P5350:P5351"/>
    <mergeCell ref="Q5350:Q5351"/>
    <mergeCell ref="R5350:R5351"/>
    <mergeCell ref="A5350:A5351"/>
    <mergeCell ref="B5350:B5351"/>
    <mergeCell ref="C5350:C5351"/>
    <mergeCell ref="D5350:D5351"/>
    <mergeCell ref="E5350:E5351"/>
    <mergeCell ref="F5349"/>
    <mergeCell ref="G5349"/>
    <mergeCell ref="P5349"/>
    <mergeCell ref="Q5349"/>
    <mergeCell ref="R5349"/>
    <mergeCell ref="A5349"/>
    <mergeCell ref="B5349"/>
    <mergeCell ref="C5349"/>
    <mergeCell ref="D5349"/>
    <mergeCell ref="E5349"/>
    <mergeCell ref="F5369"/>
    <mergeCell ref="G5369"/>
    <mergeCell ref="P5369"/>
    <mergeCell ref="Q5369"/>
    <mergeCell ref="R5369"/>
    <mergeCell ref="A5369"/>
    <mergeCell ref="B5369"/>
    <mergeCell ref="C5369"/>
    <mergeCell ref="D5369"/>
    <mergeCell ref="E5369"/>
    <mergeCell ref="F5366:F5368"/>
    <mergeCell ref="G5366:G5368"/>
    <mergeCell ref="P5366:P5368"/>
    <mergeCell ref="Q5366:Q5368"/>
    <mergeCell ref="R5366:R5368"/>
    <mergeCell ref="A5366:A5368"/>
    <mergeCell ref="B5366:B5368"/>
    <mergeCell ref="C5366:C5368"/>
    <mergeCell ref="D5366:D5368"/>
    <mergeCell ref="E5366:E5368"/>
    <mergeCell ref="F5365"/>
    <mergeCell ref="G5365"/>
    <mergeCell ref="P5365"/>
    <mergeCell ref="Q5365"/>
    <mergeCell ref="R5365"/>
    <mergeCell ref="A5365"/>
    <mergeCell ref="B5365"/>
    <mergeCell ref="C5365"/>
    <mergeCell ref="D5365"/>
    <mergeCell ref="E5365"/>
    <mergeCell ref="F5356:F5364"/>
    <mergeCell ref="G5356:G5364"/>
    <mergeCell ref="P5356:P5364"/>
    <mergeCell ref="Q5356:Q5364"/>
    <mergeCell ref="R5356:R5364"/>
    <mergeCell ref="A5356:A5364"/>
    <mergeCell ref="B5356:B5364"/>
    <mergeCell ref="C5356:C5364"/>
    <mergeCell ref="D5356:D5364"/>
    <mergeCell ref="E5356:E5364"/>
    <mergeCell ref="F5373"/>
    <mergeCell ref="G5373"/>
    <mergeCell ref="P5373"/>
    <mergeCell ref="Q5373"/>
    <mergeCell ref="R5373"/>
    <mergeCell ref="A5373"/>
    <mergeCell ref="B5373"/>
    <mergeCell ref="C5373"/>
    <mergeCell ref="D5373"/>
    <mergeCell ref="E5373"/>
    <mergeCell ref="F5372"/>
    <mergeCell ref="G5372"/>
    <mergeCell ref="P5372"/>
    <mergeCell ref="Q5372"/>
    <mergeCell ref="R5372"/>
    <mergeCell ref="A5372"/>
    <mergeCell ref="B5372"/>
    <mergeCell ref="C5372"/>
    <mergeCell ref="D5372"/>
    <mergeCell ref="E5372"/>
    <mergeCell ref="F5371"/>
    <mergeCell ref="G5371"/>
    <mergeCell ref="P5371"/>
    <mergeCell ref="Q5371"/>
    <mergeCell ref="R5371"/>
    <mergeCell ref="A5371"/>
    <mergeCell ref="B5371"/>
    <mergeCell ref="C5371"/>
    <mergeCell ref="D5371"/>
    <mergeCell ref="E5371"/>
    <mergeCell ref="F5370"/>
    <mergeCell ref="G5370"/>
    <mergeCell ref="P5370"/>
    <mergeCell ref="Q5370"/>
    <mergeCell ref="R5370"/>
    <mergeCell ref="A5370"/>
    <mergeCell ref="B5370"/>
    <mergeCell ref="C5370"/>
    <mergeCell ref="D5370"/>
    <mergeCell ref="E5370"/>
    <mergeCell ref="F5380"/>
    <mergeCell ref="G5380"/>
    <mergeCell ref="P5380"/>
    <mergeCell ref="Q5380"/>
    <mergeCell ref="R5380"/>
    <mergeCell ref="A5380"/>
    <mergeCell ref="B5380"/>
    <mergeCell ref="C5380"/>
    <mergeCell ref="D5380"/>
    <mergeCell ref="E5380"/>
    <mergeCell ref="F5379"/>
    <mergeCell ref="G5379"/>
    <mergeCell ref="P5379"/>
    <mergeCell ref="Q5379"/>
    <mergeCell ref="R5379"/>
    <mergeCell ref="A5379"/>
    <mergeCell ref="B5379"/>
    <mergeCell ref="C5379"/>
    <mergeCell ref="D5379"/>
    <mergeCell ref="E5379"/>
    <mergeCell ref="F5377:F5378"/>
    <mergeCell ref="G5377:G5378"/>
    <mergeCell ref="P5377:P5378"/>
    <mergeCell ref="Q5377:Q5378"/>
    <mergeCell ref="R5377:R5378"/>
    <mergeCell ref="A5377:A5378"/>
    <mergeCell ref="B5377:B5378"/>
    <mergeCell ref="C5377:C5378"/>
    <mergeCell ref="D5377:D5378"/>
    <mergeCell ref="E5377:E5378"/>
    <mergeCell ref="F5374:F5376"/>
    <mergeCell ref="G5374:G5376"/>
    <mergeCell ref="P5374:P5376"/>
    <mergeCell ref="Q5374:Q5376"/>
    <mergeCell ref="R5374:R5376"/>
    <mergeCell ref="A5374:A5376"/>
    <mergeCell ref="B5374:B5376"/>
    <mergeCell ref="C5374:C5376"/>
    <mergeCell ref="D5374:D5376"/>
    <mergeCell ref="E5374:E5376"/>
    <mergeCell ref="F5388:F5389"/>
    <mergeCell ref="G5388:G5389"/>
    <mergeCell ref="P5388:P5389"/>
    <mergeCell ref="Q5388:Q5389"/>
    <mergeCell ref="R5388:R5389"/>
    <mergeCell ref="A5388:A5389"/>
    <mergeCell ref="B5388:B5389"/>
    <mergeCell ref="C5388:C5389"/>
    <mergeCell ref="D5388:D5389"/>
    <mergeCell ref="E5388:E5389"/>
    <mergeCell ref="F5385:F5387"/>
    <mergeCell ref="G5385:G5387"/>
    <mergeCell ref="P5385:P5387"/>
    <mergeCell ref="Q5385:Q5387"/>
    <mergeCell ref="R5385:R5387"/>
    <mergeCell ref="A5385:A5387"/>
    <mergeCell ref="B5385:B5387"/>
    <mergeCell ref="C5385:C5387"/>
    <mergeCell ref="D5385:D5387"/>
    <mergeCell ref="E5385:E5387"/>
    <mergeCell ref="F5384"/>
    <mergeCell ref="G5384"/>
    <mergeCell ref="P5384"/>
    <mergeCell ref="Q5384"/>
    <mergeCell ref="R5384"/>
    <mergeCell ref="A5384"/>
    <mergeCell ref="B5384"/>
    <mergeCell ref="C5384"/>
    <mergeCell ref="D5384"/>
    <mergeCell ref="E5384"/>
    <mergeCell ref="F5381:F5383"/>
    <mergeCell ref="G5381:G5383"/>
    <mergeCell ref="P5381:P5383"/>
    <mergeCell ref="Q5381:Q5383"/>
    <mergeCell ref="R5381:R5383"/>
    <mergeCell ref="A5381:A5383"/>
    <mergeCell ref="B5381:B5383"/>
    <mergeCell ref="C5381:C5383"/>
    <mergeCell ref="D5381:D5383"/>
    <mergeCell ref="E5381:E5383"/>
    <mergeCell ref="F5398:F5400"/>
    <mergeCell ref="G5398:G5400"/>
    <mergeCell ref="P5398:P5400"/>
    <mergeCell ref="Q5398:Q5400"/>
    <mergeCell ref="R5398:R5400"/>
    <mergeCell ref="A5398:A5400"/>
    <mergeCell ref="B5398:B5400"/>
    <mergeCell ref="C5398:C5400"/>
    <mergeCell ref="D5398:D5400"/>
    <mergeCell ref="E5398:E5400"/>
    <mergeCell ref="F5395:F5397"/>
    <mergeCell ref="G5395:G5397"/>
    <mergeCell ref="P5395:P5397"/>
    <mergeCell ref="Q5395:Q5397"/>
    <mergeCell ref="R5395:R5397"/>
    <mergeCell ref="A5395:A5397"/>
    <mergeCell ref="B5395:B5397"/>
    <mergeCell ref="C5395:C5397"/>
    <mergeCell ref="D5395:D5397"/>
    <mergeCell ref="E5395:E5397"/>
    <mergeCell ref="F5391:F5394"/>
    <mergeCell ref="G5391:G5394"/>
    <mergeCell ref="P5391:P5394"/>
    <mergeCell ref="Q5391:Q5394"/>
    <mergeCell ref="R5391:R5394"/>
    <mergeCell ref="A5391:A5394"/>
    <mergeCell ref="B5391:B5394"/>
    <mergeCell ref="C5391:C5394"/>
    <mergeCell ref="D5391:D5394"/>
    <mergeCell ref="E5391:E5394"/>
    <mergeCell ref="F5390"/>
    <mergeCell ref="G5390"/>
    <mergeCell ref="P5390"/>
    <mergeCell ref="Q5390"/>
    <mergeCell ref="R5390"/>
    <mergeCell ref="A5390"/>
    <mergeCell ref="B5390"/>
    <mergeCell ref="C5390"/>
    <mergeCell ref="D5390"/>
    <mergeCell ref="E5390"/>
    <mergeCell ref="F5405:F5421"/>
    <mergeCell ref="G5405:G5421"/>
    <mergeCell ref="P5405:P5421"/>
    <mergeCell ref="Q5405:Q5421"/>
    <mergeCell ref="R5405:R5421"/>
    <mergeCell ref="A5405:A5421"/>
    <mergeCell ref="B5405:B5421"/>
    <mergeCell ref="C5405:C5421"/>
    <mergeCell ref="D5405:D5421"/>
    <mergeCell ref="E5405:E5421"/>
    <mergeCell ref="F5404"/>
    <mergeCell ref="G5404"/>
    <mergeCell ref="P5404"/>
    <mergeCell ref="Q5404"/>
    <mergeCell ref="R5404"/>
    <mergeCell ref="A5404"/>
    <mergeCell ref="B5404"/>
    <mergeCell ref="C5404"/>
    <mergeCell ref="D5404"/>
    <mergeCell ref="E5404"/>
    <mergeCell ref="F5403"/>
    <mergeCell ref="G5403"/>
    <mergeCell ref="P5403"/>
    <mergeCell ref="Q5403"/>
    <mergeCell ref="R5403"/>
    <mergeCell ref="A5403"/>
    <mergeCell ref="B5403"/>
    <mergeCell ref="C5403"/>
    <mergeCell ref="D5403"/>
    <mergeCell ref="E5403"/>
    <mergeCell ref="F5401:F5402"/>
    <mergeCell ref="G5401:G5402"/>
    <mergeCell ref="P5401:P5402"/>
    <mergeCell ref="Q5401:Q5402"/>
    <mergeCell ref="R5401:R5402"/>
    <mergeCell ref="A5401:A5402"/>
    <mergeCell ref="B5401:B5402"/>
    <mergeCell ref="C5401:C5402"/>
    <mergeCell ref="D5401:D5402"/>
    <mergeCell ref="E5401:E5402"/>
    <mergeCell ref="F5426:F5428"/>
    <mergeCell ref="G5426:G5428"/>
    <mergeCell ref="P5426:P5428"/>
    <mergeCell ref="Q5426:Q5428"/>
    <mergeCell ref="R5426:R5428"/>
    <mergeCell ref="A5426:A5428"/>
    <mergeCell ref="B5426:B5428"/>
    <mergeCell ref="C5426:C5428"/>
    <mergeCell ref="D5426:D5428"/>
    <mergeCell ref="E5426:E5428"/>
    <mergeCell ref="F5425"/>
    <mergeCell ref="G5425"/>
    <mergeCell ref="P5425"/>
    <mergeCell ref="Q5425"/>
    <mergeCell ref="R5425"/>
    <mergeCell ref="A5425"/>
    <mergeCell ref="B5425"/>
    <mergeCell ref="C5425"/>
    <mergeCell ref="D5425"/>
    <mergeCell ref="E5425"/>
    <mergeCell ref="F5424"/>
    <mergeCell ref="G5424"/>
    <mergeCell ref="P5424"/>
    <mergeCell ref="Q5424"/>
    <mergeCell ref="R5424"/>
    <mergeCell ref="A5424"/>
    <mergeCell ref="B5424"/>
    <mergeCell ref="C5424"/>
    <mergeCell ref="D5424"/>
    <mergeCell ref="E5424"/>
    <mergeCell ref="F5422:F5423"/>
    <mergeCell ref="G5422:G5423"/>
    <mergeCell ref="P5422:P5423"/>
    <mergeCell ref="Q5422:Q5423"/>
    <mergeCell ref="R5422:R5423"/>
    <mergeCell ref="A5422:A5423"/>
    <mergeCell ref="B5422:B5423"/>
    <mergeCell ref="C5422:C5423"/>
    <mergeCell ref="D5422:D5423"/>
    <mergeCell ref="E5422:E5423"/>
    <mergeCell ref="F5434"/>
    <mergeCell ref="G5434"/>
    <mergeCell ref="P5434"/>
    <mergeCell ref="Q5434"/>
    <mergeCell ref="R5434"/>
    <mergeCell ref="A5434"/>
    <mergeCell ref="B5434"/>
    <mergeCell ref="C5434"/>
    <mergeCell ref="D5434"/>
    <mergeCell ref="E5434"/>
    <mergeCell ref="F5432:F5433"/>
    <mergeCell ref="G5432:G5433"/>
    <mergeCell ref="P5432:P5433"/>
    <mergeCell ref="Q5432:Q5433"/>
    <mergeCell ref="R5432:R5433"/>
    <mergeCell ref="A5432:A5433"/>
    <mergeCell ref="B5432:B5433"/>
    <mergeCell ref="C5432:C5433"/>
    <mergeCell ref="D5432:D5433"/>
    <mergeCell ref="E5432:E5433"/>
    <mergeCell ref="F5431"/>
    <mergeCell ref="G5431"/>
    <mergeCell ref="P5431"/>
    <mergeCell ref="Q5431"/>
    <mergeCell ref="R5431"/>
    <mergeCell ref="A5431"/>
    <mergeCell ref="B5431"/>
    <mergeCell ref="C5431"/>
    <mergeCell ref="D5431"/>
    <mergeCell ref="E5431"/>
    <mergeCell ref="F5429:F5430"/>
    <mergeCell ref="G5429:G5430"/>
    <mergeCell ref="P5429:P5430"/>
    <mergeCell ref="Q5429:Q5430"/>
    <mergeCell ref="R5429:R5430"/>
    <mergeCell ref="A5429:A5430"/>
    <mergeCell ref="B5429:B5430"/>
    <mergeCell ref="C5429:C5430"/>
    <mergeCell ref="D5429:D5430"/>
    <mergeCell ref="E5429:E5430"/>
    <mergeCell ref="F5440"/>
    <mergeCell ref="G5440"/>
    <mergeCell ref="P5440"/>
    <mergeCell ref="Q5440"/>
    <mergeCell ref="R5440"/>
    <mergeCell ref="A5440"/>
    <mergeCell ref="B5440"/>
    <mergeCell ref="C5440"/>
    <mergeCell ref="D5440"/>
    <mergeCell ref="E5440"/>
    <mergeCell ref="F5438:F5439"/>
    <mergeCell ref="G5438:G5439"/>
    <mergeCell ref="P5438:P5439"/>
    <mergeCell ref="Q5438:Q5439"/>
    <mergeCell ref="R5438:R5439"/>
    <mergeCell ref="A5438:A5439"/>
    <mergeCell ref="B5438:B5439"/>
    <mergeCell ref="C5438:C5439"/>
    <mergeCell ref="D5438:D5439"/>
    <mergeCell ref="E5438:E5439"/>
    <mergeCell ref="F5436:F5437"/>
    <mergeCell ref="G5436:G5437"/>
    <mergeCell ref="P5436:P5437"/>
    <mergeCell ref="Q5436:Q5437"/>
    <mergeCell ref="R5436:R5437"/>
    <mergeCell ref="A5436:A5437"/>
    <mergeCell ref="B5436:B5437"/>
    <mergeCell ref="C5436:C5437"/>
    <mergeCell ref="D5436:D5437"/>
    <mergeCell ref="E5436:E5437"/>
    <mergeCell ref="F5435"/>
    <mergeCell ref="G5435"/>
    <mergeCell ref="P5435"/>
    <mergeCell ref="Q5435"/>
    <mergeCell ref="R5435"/>
    <mergeCell ref="A5435"/>
    <mergeCell ref="B5435"/>
    <mergeCell ref="C5435"/>
    <mergeCell ref="D5435"/>
    <mergeCell ref="E5435"/>
    <mergeCell ref="F5446"/>
    <mergeCell ref="G5446"/>
    <mergeCell ref="P5446"/>
    <mergeCell ref="Q5446"/>
    <mergeCell ref="R5446"/>
    <mergeCell ref="A5446"/>
    <mergeCell ref="B5446"/>
    <mergeCell ref="C5446"/>
    <mergeCell ref="D5446"/>
    <mergeCell ref="E5446"/>
    <mergeCell ref="F5444:F5445"/>
    <mergeCell ref="G5444:G5445"/>
    <mergeCell ref="P5444:P5445"/>
    <mergeCell ref="Q5444:Q5445"/>
    <mergeCell ref="R5444:R5445"/>
    <mergeCell ref="A5444:A5445"/>
    <mergeCell ref="B5444:B5445"/>
    <mergeCell ref="C5444:C5445"/>
    <mergeCell ref="D5444:D5445"/>
    <mergeCell ref="E5444:E5445"/>
    <mergeCell ref="F5443"/>
    <mergeCell ref="G5443"/>
    <mergeCell ref="P5443"/>
    <mergeCell ref="Q5443"/>
    <mergeCell ref="R5443"/>
    <mergeCell ref="A5443"/>
    <mergeCell ref="B5443"/>
    <mergeCell ref="C5443"/>
    <mergeCell ref="D5443"/>
    <mergeCell ref="E5443"/>
    <mergeCell ref="F5441:F5442"/>
    <mergeCell ref="G5441:G5442"/>
    <mergeCell ref="P5441:P5442"/>
    <mergeCell ref="Q5441:Q5442"/>
    <mergeCell ref="R5441:R5442"/>
    <mergeCell ref="A5441:A5442"/>
    <mergeCell ref="B5441:B5442"/>
    <mergeCell ref="C5441:C5442"/>
    <mergeCell ref="D5441:D5442"/>
    <mergeCell ref="E5441:E5442"/>
    <mergeCell ref="F5454"/>
    <mergeCell ref="G5454"/>
    <mergeCell ref="P5454"/>
    <mergeCell ref="Q5454"/>
    <mergeCell ref="R5454"/>
    <mergeCell ref="A5454"/>
    <mergeCell ref="B5454"/>
    <mergeCell ref="C5454"/>
    <mergeCell ref="D5454"/>
    <mergeCell ref="E5454"/>
    <mergeCell ref="F5452:F5453"/>
    <mergeCell ref="G5452:G5453"/>
    <mergeCell ref="P5452:P5453"/>
    <mergeCell ref="Q5452:Q5453"/>
    <mergeCell ref="R5452:R5453"/>
    <mergeCell ref="A5452:A5453"/>
    <mergeCell ref="B5452:B5453"/>
    <mergeCell ref="C5452:C5453"/>
    <mergeCell ref="D5452:D5453"/>
    <mergeCell ref="E5452:E5453"/>
    <mergeCell ref="F5449:F5451"/>
    <mergeCell ref="G5449:G5451"/>
    <mergeCell ref="P5449:P5451"/>
    <mergeCell ref="Q5449:Q5451"/>
    <mergeCell ref="R5449:R5451"/>
    <mergeCell ref="A5449:A5451"/>
    <mergeCell ref="B5449:B5451"/>
    <mergeCell ref="C5449:C5451"/>
    <mergeCell ref="D5449:D5451"/>
    <mergeCell ref="E5449:E5451"/>
    <mergeCell ref="F5447:F5448"/>
    <mergeCell ref="G5447:G5448"/>
    <mergeCell ref="P5447:P5448"/>
    <mergeCell ref="Q5447:Q5448"/>
    <mergeCell ref="R5447:R5448"/>
    <mergeCell ref="A5447:A5448"/>
    <mergeCell ref="B5447:B5448"/>
    <mergeCell ref="C5447:C5448"/>
    <mergeCell ref="D5447:D5448"/>
    <mergeCell ref="E5447:E5448"/>
    <mergeCell ref="F5462:F5464"/>
    <mergeCell ref="G5462:G5464"/>
    <mergeCell ref="P5462:P5464"/>
    <mergeCell ref="Q5462:Q5464"/>
    <mergeCell ref="R5462:R5464"/>
    <mergeCell ref="A5462:A5464"/>
    <mergeCell ref="B5462:B5464"/>
    <mergeCell ref="C5462:C5464"/>
    <mergeCell ref="D5462:D5464"/>
    <mergeCell ref="E5462:E5464"/>
    <mergeCell ref="F5460:F5461"/>
    <mergeCell ref="G5460:G5461"/>
    <mergeCell ref="P5460:P5461"/>
    <mergeCell ref="Q5460:Q5461"/>
    <mergeCell ref="R5460:R5461"/>
    <mergeCell ref="A5460:A5461"/>
    <mergeCell ref="B5460:B5461"/>
    <mergeCell ref="C5460:C5461"/>
    <mergeCell ref="D5460:D5461"/>
    <mergeCell ref="E5460:E5461"/>
    <mergeCell ref="F5457:F5459"/>
    <mergeCell ref="G5457:G5459"/>
    <mergeCell ref="P5457:P5459"/>
    <mergeCell ref="Q5457:Q5459"/>
    <mergeCell ref="R5457:R5459"/>
    <mergeCell ref="A5457:A5459"/>
    <mergeCell ref="B5457:B5459"/>
    <mergeCell ref="C5457:C5459"/>
    <mergeCell ref="D5457:D5459"/>
    <mergeCell ref="E5457:E5459"/>
    <mergeCell ref="F5455:F5456"/>
    <mergeCell ref="G5455:G5456"/>
    <mergeCell ref="P5455:P5456"/>
    <mergeCell ref="Q5455:Q5456"/>
    <mergeCell ref="R5455:R5456"/>
    <mergeCell ref="A5455:A5456"/>
    <mergeCell ref="B5455:B5456"/>
    <mergeCell ref="C5455:C5456"/>
    <mergeCell ref="D5455:D5456"/>
    <mergeCell ref="E5455:E5456"/>
    <mergeCell ref="F5471:F5475"/>
    <mergeCell ref="G5471:G5475"/>
    <mergeCell ref="P5471:P5475"/>
    <mergeCell ref="Q5471:Q5475"/>
    <mergeCell ref="R5471:R5475"/>
    <mergeCell ref="A5471:A5475"/>
    <mergeCell ref="B5471:B5475"/>
    <mergeCell ref="C5471:C5475"/>
    <mergeCell ref="D5471:D5475"/>
    <mergeCell ref="E5471:E5475"/>
    <mergeCell ref="F5469:F5470"/>
    <mergeCell ref="G5469:G5470"/>
    <mergeCell ref="P5469:P5470"/>
    <mergeCell ref="Q5469:Q5470"/>
    <mergeCell ref="R5469:R5470"/>
    <mergeCell ref="A5469:A5470"/>
    <mergeCell ref="B5469:B5470"/>
    <mergeCell ref="C5469:C5470"/>
    <mergeCell ref="D5469:D5470"/>
    <mergeCell ref="E5469:E5470"/>
    <mergeCell ref="F5468"/>
    <mergeCell ref="G5468"/>
    <mergeCell ref="P5468"/>
    <mergeCell ref="Q5468"/>
    <mergeCell ref="R5468"/>
    <mergeCell ref="A5468"/>
    <mergeCell ref="B5468"/>
    <mergeCell ref="C5468"/>
    <mergeCell ref="D5468"/>
    <mergeCell ref="E5468"/>
    <mergeCell ref="F5465:F5467"/>
    <mergeCell ref="G5465:G5467"/>
    <mergeCell ref="P5465:P5467"/>
    <mergeCell ref="Q5465:Q5467"/>
    <mergeCell ref="R5465:R5467"/>
    <mergeCell ref="A5465:A5467"/>
    <mergeCell ref="B5465:B5467"/>
    <mergeCell ref="C5465:C5467"/>
    <mergeCell ref="D5465:D5467"/>
    <mergeCell ref="E5465:E5467"/>
    <mergeCell ref="F5481:F5482"/>
    <mergeCell ref="G5481:G5482"/>
    <mergeCell ref="P5481:P5482"/>
    <mergeCell ref="Q5481:Q5482"/>
    <mergeCell ref="R5481:R5482"/>
    <mergeCell ref="A5481:A5482"/>
    <mergeCell ref="B5481:B5482"/>
    <mergeCell ref="C5481:C5482"/>
    <mergeCell ref="D5481:D5482"/>
    <mergeCell ref="E5481:E5482"/>
    <mergeCell ref="F5479:F5480"/>
    <mergeCell ref="G5479:G5480"/>
    <mergeCell ref="P5479:P5480"/>
    <mergeCell ref="Q5479:Q5480"/>
    <mergeCell ref="R5479:R5480"/>
    <mergeCell ref="A5479:A5480"/>
    <mergeCell ref="B5479:B5480"/>
    <mergeCell ref="C5479:C5480"/>
    <mergeCell ref="D5479:D5480"/>
    <mergeCell ref="E5479:E5480"/>
    <mergeCell ref="F5478"/>
    <mergeCell ref="G5478"/>
    <mergeCell ref="P5478"/>
    <mergeCell ref="Q5478"/>
    <mergeCell ref="R5478"/>
    <mergeCell ref="A5478"/>
    <mergeCell ref="B5478"/>
    <mergeCell ref="C5478"/>
    <mergeCell ref="D5478"/>
    <mergeCell ref="E5478"/>
    <mergeCell ref="F5476:F5477"/>
    <mergeCell ref="G5476:G5477"/>
    <mergeCell ref="P5476:P5477"/>
    <mergeCell ref="Q5476:Q5477"/>
    <mergeCell ref="R5476:R5477"/>
    <mergeCell ref="A5476:A5477"/>
    <mergeCell ref="B5476:B5477"/>
    <mergeCell ref="C5476:C5477"/>
    <mergeCell ref="D5476:D5477"/>
    <mergeCell ref="E5476:E5477"/>
    <mergeCell ref="F5487:F5489"/>
    <mergeCell ref="G5487:G5489"/>
    <mergeCell ref="P5487:P5489"/>
    <mergeCell ref="Q5487:Q5489"/>
    <mergeCell ref="R5487:R5489"/>
    <mergeCell ref="A5487:A5489"/>
    <mergeCell ref="B5487:B5489"/>
    <mergeCell ref="C5487:C5489"/>
    <mergeCell ref="D5487:D5489"/>
    <mergeCell ref="E5487:E5489"/>
    <mergeCell ref="F5486"/>
    <mergeCell ref="G5486"/>
    <mergeCell ref="P5486"/>
    <mergeCell ref="Q5486"/>
    <mergeCell ref="R5486"/>
    <mergeCell ref="A5486"/>
    <mergeCell ref="B5486"/>
    <mergeCell ref="C5486"/>
    <mergeCell ref="D5486"/>
    <mergeCell ref="E5486"/>
    <mergeCell ref="F5485"/>
    <mergeCell ref="G5485"/>
    <mergeCell ref="P5485"/>
    <mergeCell ref="Q5485"/>
    <mergeCell ref="R5485"/>
    <mergeCell ref="A5485"/>
    <mergeCell ref="B5485"/>
    <mergeCell ref="C5485"/>
    <mergeCell ref="D5485"/>
    <mergeCell ref="E5485"/>
    <mergeCell ref="F5483:F5484"/>
    <mergeCell ref="G5483:G5484"/>
    <mergeCell ref="P5483:P5484"/>
    <mergeCell ref="Q5483:Q5484"/>
    <mergeCell ref="R5483:R5484"/>
    <mergeCell ref="A5483:A5484"/>
    <mergeCell ref="B5483:B5484"/>
    <mergeCell ref="C5483:C5484"/>
    <mergeCell ref="D5483:D5484"/>
    <mergeCell ref="E5483:E5484"/>
    <mergeCell ref="F5498:F5502"/>
    <mergeCell ref="G5498:G5502"/>
    <mergeCell ref="P5498:P5502"/>
    <mergeCell ref="Q5498:Q5502"/>
    <mergeCell ref="R5498:R5502"/>
    <mergeCell ref="A5498:A5502"/>
    <mergeCell ref="B5498:B5502"/>
    <mergeCell ref="C5498:C5502"/>
    <mergeCell ref="D5498:D5502"/>
    <mergeCell ref="E5498:E5502"/>
    <mergeCell ref="F5494:F5497"/>
    <mergeCell ref="G5494:G5497"/>
    <mergeCell ref="P5494:P5497"/>
    <mergeCell ref="Q5494:Q5497"/>
    <mergeCell ref="R5494:R5497"/>
    <mergeCell ref="A5494:A5497"/>
    <mergeCell ref="B5494:B5497"/>
    <mergeCell ref="C5494:C5497"/>
    <mergeCell ref="D5494:D5497"/>
    <mergeCell ref="E5494:E5497"/>
    <mergeCell ref="F5493"/>
    <mergeCell ref="G5493"/>
    <mergeCell ref="P5493"/>
    <mergeCell ref="Q5493"/>
    <mergeCell ref="R5493"/>
    <mergeCell ref="A5493"/>
    <mergeCell ref="B5493"/>
    <mergeCell ref="C5493"/>
    <mergeCell ref="D5493"/>
    <mergeCell ref="E5493"/>
    <mergeCell ref="F5490:F5492"/>
    <mergeCell ref="G5490:G5492"/>
    <mergeCell ref="P5490:P5492"/>
    <mergeCell ref="Q5490:Q5492"/>
    <mergeCell ref="R5490:R5492"/>
    <mergeCell ref="A5490:A5492"/>
    <mergeCell ref="B5490:B5492"/>
    <mergeCell ref="C5490:C5492"/>
    <mergeCell ref="D5490:D5492"/>
    <mergeCell ref="E5490:E5492"/>
    <mergeCell ref="F5512:F5515"/>
    <mergeCell ref="G5512:G5515"/>
    <mergeCell ref="P5512:P5515"/>
    <mergeCell ref="Q5512:Q5515"/>
    <mergeCell ref="R5512:R5515"/>
    <mergeCell ref="A5512:A5515"/>
    <mergeCell ref="B5512:B5515"/>
    <mergeCell ref="C5512:C5515"/>
    <mergeCell ref="D5512:D5515"/>
    <mergeCell ref="E5512:E5515"/>
    <mergeCell ref="F5508:F5511"/>
    <mergeCell ref="G5508:G5511"/>
    <mergeCell ref="P5508:P5511"/>
    <mergeCell ref="Q5508:Q5511"/>
    <mergeCell ref="R5508:R5511"/>
    <mergeCell ref="A5508:A5511"/>
    <mergeCell ref="B5508:B5511"/>
    <mergeCell ref="C5508:C5511"/>
    <mergeCell ref="D5508:D5511"/>
    <mergeCell ref="E5508:E5511"/>
    <mergeCell ref="F5505:F5507"/>
    <mergeCell ref="G5505:G5507"/>
    <mergeCell ref="P5505:P5507"/>
    <mergeCell ref="Q5505:Q5507"/>
    <mergeCell ref="R5505:R5507"/>
    <mergeCell ref="A5505:A5507"/>
    <mergeCell ref="B5505:B5507"/>
    <mergeCell ref="C5505:C5507"/>
    <mergeCell ref="D5505:D5507"/>
    <mergeCell ref="E5505:E5507"/>
    <mergeCell ref="F5503:F5504"/>
    <mergeCell ref="G5503:G5504"/>
    <mergeCell ref="P5503:P5504"/>
    <mergeCell ref="Q5503:Q5504"/>
    <mergeCell ref="R5503:R5504"/>
    <mergeCell ref="A5503:A5504"/>
    <mergeCell ref="B5503:B5504"/>
    <mergeCell ref="C5503:C5504"/>
    <mergeCell ref="D5503:D5504"/>
    <mergeCell ref="E5503:E5504"/>
    <mergeCell ref="F5522"/>
    <mergeCell ref="G5522"/>
    <mergeCell ref="P5522"/>
    <mergeCell ref="Q5522"/>
    <mergeCell ref="R5522"/>
    <mergeCell ref="A5522"/>
    <mergeCell ref="B5522"/>
    <mergeCell ref="C5522"/>
    <mergeCell ref="D5522"/>
    <mergeCell ref="E5522"/>
    <mergeCell ref="F5520:F5521"/>
    <mergeCell ref="G5520:G5521"/>
    <mergeCell ref="P5520:P5521"/>
    <mergeCell ref="Q5520:Q5521"/>
    <mergeCell ref="R5520:R5521"/>
    <mergeCell ref="A5520:A5521"/>
    <mergeCell ref="B5520:B5521"/>
    <mergeCell ref="C5520:C5521"/>
    <mergeCell ref="D5520:D5521"/>
    <mergeCell ref="E5520:E5521"/>
    <mergeCell ref="F5518:F5519"/>
    <mergeCell ref="G5518:G5519"/>
    <mergeCell ref="P5518:P5519"/>
    <mergeCell ref="Q5518:Q5519"/>
    <mergeCell ref="R5518:R5519"/>
    <mergeCell ref="A5518:A5519"/>
    <mergeCell ref="B5518:B5519"/>
    <mergeCell ref="C5518:C5519"/>
    <mergeCell ref="D5518:D5519"/>
    <mergeCell ref="E5518:E5519"/>
    <mergeCell ref="F5516:F5517"/>
    <mergeCell ref="G5516:G5517"/>
    <mergeCell ref="P5516:P5517"/>
    <mergeCell ref="Q5516:Q5517"/>
    <mergeCell ref="R5516:R5517"/>
    <mergeCell ref="A5516:A5517"/>
    <mergeCell ref="B5516:B5517"/>
    <mergeCell ref="C5516:C5517"/>
    <mergeCell ref="D5516:D5517"/>
    <mergeCell ref="E5516:E5517"/>
    <mergeCell ref="F5529"/>
    <mergeCell ref="G5529"/>
    <mergeCell ref="P5529"/>
    <mergeCell ref="Q5529"/>
    <mergeCell ref="R5529"/>
    <mergeCell ref="A5529"/>
    <mergeCell ref="B5529"/>
    <mergeCell ref="C5529"/>
    <mergeCell ref="D5529"/>
    <mergeCell ref="E5529"/>
    <mergeCell ref="F5528"/>
    <mergeCell ref="G5528"/>
    <mergeCell ref="P5528"/>
    <mergeCell ref="Q5528"/>
    <mergeCell ref="R5528"/>
    <mergeCell ref="A5528"/>
    <mergeCell ref="B5528"/>
    <mergeCell ref="C5528"/>
    <mergeCell ref="D5528"/>
    <mergeCell ref="E5528"/>
    <mergeCell ref="F5526:F5527"/>
    <mergeCell ref="G5526:G5527"/>
    <mergeCell ref="P5526:P5527"/>
    <mergeCell ref="Q5526:Q5527"/>
    <mergeCell ref="R5526:R5527"/>
    <mergeCell ref="A5526:A5527"/>
    <mergeCell ref="B5526:B5527"/>
    <mergeCell ref="C5526:C5527"/>
    <mergeCell ref="D5526:D5527"/>
    <mergeCell ref="E5526:E5527"/>
    <mergeCell ref="F5523:F5525"/>
    <mergeCell ref="G5523:G5525"/>
    <mergeCell ref="P5523:P5525"/>
    <mergeCell ref="Q5523:Q5525"/>
    <mergeCell ref="R5523:R5525"/>
    <mergeCell ref="A5523:A5525"/>
    <mergeCell ref="B5523:B5525"/>
    <mergeCell ref="C5523:C5525"/>
    <mergeCell ref="D5523:D5525"/>
    <mergeCell ref="E5523:E5525"/>
    <mergeCell ref="F5539:F5540"/>
    <mergeCell ref="G5539:G5540"/>
    <mergeCell ref="P5539:P5540"/>
    <mergeCell ref="Q5539:Q5540"/>
    <mergeCell ref="R5539:R5540"/>
    <mergeCell ref="A5539:A5540"/>
    <mergeCell ref="B5539:B5540"/>
    <mergeCell ref="C5539:C5540"/>
    <mergeCell ref="D5539:D5540"/>
    <mergeCell ref="E5539:E5540"/>
    <mergeCell ref="F5535:F5538"/>
    <mergeCell ref="G5535:G5538"/>
    <mergeCell ref="P5535:P5538"/>
    <mergeCell ref="Q5535:Q5538"/>
    <mergeCell ref="R5535:R5538"/>
    <mergeCell ref="A5535:A5538"/>
    <mergeCell ref="B5535:B5538"/>
    <mergeCell ref="C5535:C5538"/>
    <mergeCell ref="D5535:D5538"/>
    <mergeCell ref="E5535:E5538"/>
    <mergeCell ref="F5532:F5534"/>
    <mergeCell ref="G5532:G5534"/>
    <mergeCell ref="P5532:P5534"/>
    <mergeCell ref="Q5532:Q5534"/>
    <mergeCell ref="R5532:R5534"/>
    <mergeCell ref="A5532:A5534"/>
    <mergeCell ref="B5532:B5534"/>
    <mergeCell ref="C5532:C5534"/>
    <mergeCell ref="D5532:D5534"/>
    <mergeCell ref="E5532:E5534"/>
    <mergeCell ref="F5530:F5531"/>
    <mergeCell ref="G5530:G5531"/>
    <mergeCell ref="P5530:P5531"/>
    <mergeCell ref="Q5530:Q5531"/>
    <mergeCell ref="R5530:R5531"/>
    <mergeCell ref="A5530:A5531"/>
    <mergeCell ref="B5530:B5531"/>
    <mergeCell ref="C5530:C5531"/>
    <mergeCell ref="D5530:D5531"/>
    <mergeCell ref="E5530:E5531"/>
    <mergeCell ref="F5545:F5546"/>
    <mergeCell ref="G5545:G5546"/>
    <mergeCell ref="P5545:P5546"/>
    <mergeCell ref="Q5545:Q5546"/>
    <mergeCell ref="R5545:R5546"/>
    <mergeCell ref="A5545:A5546"/>
    <mergeCell ref="B5545:B5546"/>
    <mergeCell ref="C5545:C5546"/>
    <mergeCell ref="D5545:D5546"/>
    <mergeCell ref="E5545:E5546"/>
    <mergeCell ref="F5544"/>
    <mergeCell ref="G5544"/>
    <mergeCell ref="P5544"/>
    <mergeCell ref="Q5544"/>
    <mergeCell ref="R5544"/>
    <mergeCell ref="A5544"/>
    <mergeCell ref="B5544"/>
    <mergeCell ref="C5544"/>
    <mergeCell ref="D5544"/>
    <mergeCell ref="E5544"/>
    <mergeCell ref="F5543"/>
    <mergeCell ref="G5543"/>
    <mergeCell ref="P5543"/>
    <mergeCell ref="Q5543"/>
    <mergeCell ref="R5543"/>
    <mergeCell ref="A5543"/>
    <mergeCell ref="B5543"/>
    <mergeCell ref="C5543"/>
    <mergeCell ref="D5543"/>
    <mergeCell ref="E5543"/>
    <mergeCell ref="F5541:F5542"/>
    <mergeCell ref="G5541:G5542"/>
    <mergeCell ref="P5541:P5542"/>
    <mergeCell ref="Q5541:Q5542"/>
    <mergeCell ref="R5541:R5542"/>
    <mergeCell ref="A5541:A5542"/>
    <mergeCell ref="B5541:B5542"/>
    <mergeCell ref="C5541:C5542"/>
    <mergeCell ref="D5541:D5542"/>
    <mergeCell ref="E5541:E5542"/>
    <mergeCell ref="F5551:F5553"/>
    <mergeCell ref="G5551:G5553"/>
    <mergeCell ref="P5551:P5553"/>
    <mergeCell ref="Q5551:Q5553"/>
    <mergeCell ref="R5551:R5553"/>
    <mergeCell ref="A5551:A5553"/>
    <mergeCell ref="B5551:B5553"/>
    <mergeCell ref="C5551:C5553"/>
    <mergeCell ref="D5551:D5553"/>
    <mergeCell ref="E5551:E5553"/>
    <mergeCell ref="F5549:F5550"/>
    <mergeCell ref="G5549:G5550"/>
    <mergeCell ref="P5549:P5550"/>
    <mergeCell ref="Q5549:Q5550"/>
    <mergeCell ref="R5549:R5550"/>
    <mergeCell ref="A5549:A5550"/>
    <mergeCell ref="B5549:B5550"/>
    <mergeCell ref="C5549:C5550"/>
    <mergeCell ref="D5549:D5550"/>
    <mergeCell ref="E5549:E5550"/>
    <mergeCell ref="F5548"/>
    <mergeCell ref="G5548"/>
    <mergeCell ref="P5548"/>
    <mergeCell ref="Q5548"/>
    <mergeCell ref="R5548"/>
    <mergeCell ref="A5548"/>
    <mergeCell ref="B5548"/>
    <mergeCell ref="C5548"/>
    <mergeCell ref="D5548"/>
    <mergeCell ref="E5548"/>
    <mergeCell ref="F5547"/>
    <mergeCell ref="G5547"/>
    <mergeCell ref="P5547"/>
    <mergeCell ref="Q5547"/>
    <mergeCell ref="R5547"/>
    <mergeCell ref="A5547"/>
    <mergeCell ref="B5547"/>
    <mergeCell ref="C5547"/>
    <mergeCell ref="D5547"/>
    <mergeCell ref="E5547"/>
    <mergeCell ref="F5559:F5560"/>
    <mergeCell ref="G5559:G5560"/>
    <mergeCell ref="P5559:P5560"/>
    <mergeCell ref="Q5559:Q5560"/>
    <mergeCell ref="R5559:R5560"/>
    <mergeCell ref="A5559:A5560"/>
    <mergeCell ref="B5559:B5560"/>
    <mergeCell ref="C5559:C5560"/>
    <mergeCell ref="D5559:D5560"/>
    <mergeCell ref="E5559:E5560"/>
    <mergeCell ref="F5557:F5558"/>
    <mergeCell ref="G5557:G5558"/>
    <mergeCell ref="P5557:P5558"/>
    <mergeCell ref="Q5557:Q5558"/>
    <mergeCell ref="R5557:R5558"/>
    <mergeCell ref="A5557:A5558"/>
    <mergeCell ref="B5557:B5558"/>
    <mergeCell ref="C5557:C5558"/>
    <mergeCell ref="D5557:D5558"/>
    <mergeCell ref="E5557:E5558"/>
    <mergeCell ref="F5556"/>
    <mergeCell ref="G5556"/>
    <mergeCell ref="P5556"/>
    <mergeCell ref="Q5556"/>
    <mergeCell ref="R5556"/>
    <mergeCell ref="A5556"/>
    <mergeCell ref="B5556"/>
    <mergeCell ref="C5556"/>
    <mergeCell ref="D5556"/>
    <mergeCell ref="E5556"/>
    <mergeCell ref="F5554:F5555"/>
    <mergeCell ref="G5554:G5555"/>
    <mergeCell ref="P5554:P5555"/>
    <mergeCell ref="Q5554:Q5555"/>
    <mergeCell ref="R5554:R5555"/>
    <mergeCell ref="A5554:A5555"/>
    <mergeCell ref="B5554:B5555"/>
    <mergeCell ref="C5554:C5555"/>
    <mergeCell ref="D5554:D5555"/>
    <mergeCell ref="E5554:E5555"/>
    <mergeCell ref="F5569:F5570"/>
    <mergeCell ref="G5569:G5570"/>
    <mergeCell ref="P5569:P5570"/>
    <mergeCell ref="Q5569:Q5570"/>
    <mergeCell ref="R5569:R5570"/>
    <mergeCell ref="A5569:A5570"/>
    <mergeCell ref="B5569:B5570"/>
    <mergeCell ref="C5569:C5570"/>
    <mergeCell ref="D5569:D5570"/>
    <mergeCell ref="E5569:E5570"/>
    <mergeCell ref="F5563:F5568"/>
    <mergeCell ref="G5563:G5568"/>
    <mergeCell ref="P5563:P5568"/>
    <mergeCell ref="Q5563:Q5568"/>
    <mergeCell ref="R5563:R5568"/>
    <mergeCell ref="A5563:A5568"/>
    <mergeCell ref="B5563:B5568"/>
    <mergeCell ref="C5563:C5568"/>
    <mergeCell ref="D5563:D5568"/>
    <mergeCell ref="E5563:E5568"/>
    <mergeCell ref="F5562"/>
    <mergeCell ref="G5562"/>
    <mergeCell ref="P5562"/>
    <mergeCell ref="Q5562"/>
    <mergeCell ref="R5562"/>
    <mergeCell ref="A5562"/>
    <mergeCell ref="B5562"/>
    <mergeCell ref="C5562"/>
    <mergeCell ref="D5562"/>
    <mergeCell ref="E5562"/>
    <mergeCell ref="F5561"/>
    <mergeCell ref="G5561"/>
    <mergeCell ref="P5561"/>
    <mergeCell ref="Q5561"/>
    <mergeCell ref="R5561"/>
    <mergeCell ref="A5561"/>
    <mergeCell ref="B5561"/>
    <mergeCell ref="C5561"/>
    <mergeCell ref="D5561"/>
    <mergeCell ref="E5561"/>
    <mergeCell ref="F5576:F5578"/>
    <mergeCell ref="G5576:G5578"/>
    <mergeCell ref="P5576:P5578"/>
    <mergeCell ref="Q5576:Q5578"/>
    <mergeCell ref="R5576:R5578"/>
    <mergeCell ref="A5576:A5578"/>
    <mergeCell ref="B5576:B5578"/>
    <mergeCell ref="C5576:C5578"/>
    <mergeCell ref="D5576:D5578"/>
    <mergeCell ref="E5576:E5578"/>
    <mergeCell ref="F5575"/>
    <mergeCell ref="G5575"/>
    <mergeCell ref="P5575"/>
    <mergeCell ref="Q5575"/>
    <mergeCell ref="R5575"/>
    <mergeCell ref="A5575"/>
    <mergeCell ref="B5575"/>
    <mergeCell ref="C5575"/>
    <mergeCell ref="D5575"/>
    <mergeCell ref="E5575"/>
    <mergeCell ref="F5572:F5574"/>
    <mergeCell ref="G5572:G5574"/>
    <mergeCell ref="P5572:P5574"/>
    <mergeCell ref="Q5572:Q5574"/>
    <mergeCell ref="R5572:R5574"/>
    <mergeCell ref="A5572:A5574"/>
    <mergeCell ref="B5572:B5574"/>
    <mergeCell ref="C5572:C5574"/>
    <mergeCell ref="D5572:D5574"/>
    <mergeCell ref="E5572:E5574"/>
    <mergeCell ref="F5571"/>
    <mergeCell ref="G5571"/>
    <mergeCell ref="P5571"/>
    <mergeCell ref="Q5571"/>
    <mergeCell ref="R5571"/>
    <mergeCell ref="A5571"/>
    <mergeCell ref="B5571"/>
    <mergeCell ref="C5571"/>
    <mergeCell ref="D5571"/>
    <mergeCell ref="E5571"/>
    <mergeCell ref="F5589"/>
    <mergeCell ref="G5589"/>
    <mergeCell ref="P5589"/>
    <mergeCell ref="Q5589"/>
    <mergeCell ref="R5589"/>
    <mergeCell ref="A5589"/>
    <mergeCell ref="B5589"/>
    <mergeCell ref="C5589"/>
    <mergeCell ref="D5589"/>
    <mergeCell ref="E5589"/>
    <mergeCell ref="F5585:F5588"/>
    <mergeCell ref="G5585:G5588"/>
    <mergeCell ref="P5585:P5588"/>
    <mergeCell ref="Q5585:Q5588"/>
    <mergeCell ref="R5585:R5588"/>
    <mergeCell ref="A5585:A5588"/>
    <mergeCell ref="B5585:B5588"/>
    <mergeCell ref="C5585:C5588"/>
    <mergeCell ref="D5585:D5588"/>
    <mergeCell ref="E5585:E5588"/>
    <mergeCell ref="F5582:F5584"/>
    <mergeCell ref="G5582:G5584"/>
    <mergeCell ref="P5582:P5584"/>
    <mergeCell ref="Q5582:Q5584"/>
    <mergeCell ref="R5582:R5584"/>
    <mergeCell ref="A5582:A5584"/>
    <mergeCell ref="B5582:B5584"/>
    <mergeCell ref="C5582:C5584"/>
    <mergeCell ref="D5582:D5584"/>
    <mergeCell ref="E5582:E5584"/>
    <mergeCell ref="F5579:F5581"/>
    <mergeCell ref="G5579:G5581"/>
    <mergeCell ref="P5579:P5581"/>
    <mergeCell ref="Q5579:Q5581"/>
    <mergeCell ref="R5579:R5581"/>
    <mergeCell ref="A5579:A5581"/>
    <mergeCell ref="B5579:B5581"/>
    <mergeCell ref="C5579:C5581"/>
    <mergeCell ref="D5579:D5581"/>
    <mergeCell ref="E5579:E5581"/>
    <mergeCell ref="F5597:F5598"/>
    <mergeCell ref="G5597:G5598"/>
    <mergeCell ref="P5597:P5598"/>
    <mergeCell ref="Q5597:Q5598"/>
    <mergeCell ref="R5597:R5598"/>
    <mergeCell ref="A5597:A5598"/>
    <mergeCell ref="B5597:B5598"/>
    <mergeCell ref="C5597:C5598"/>
    <mergeCell ref="D5597:D5598"/>
    <mergeCell ref="E5597:E5598"/>
    <mergeCell ref="F5594:F5596"/>
    <mergeCell ref="G5594:G5596"/>
    <mergeCell ref="P5594:P5596"/>
    <mergeCell ref="Q5594:Q5596"/>
    <mergeCell ref="R5594:R5596"/>
    <mergeCell ref="A5594:A5596"/>
    <mergeCell ref="B5594:B5596"/>
    <mergeCell ref="C5594:C5596"/>
    <mergeCell ref="D5594:D5596"/>
    <mergeCell ref="E5594:E5596"/>
    <mergeCell ref="F5592:F5593"/>
    <mergeCell ref="G5592:G5593"/>
    <mergeCell ref="P5592:P5593"/>
    <mergeCell ref="Q5592:Q5593"/>
    <mergeCell ref="R5592:R5593"/>
    <mergeCell ref="A5592:A5593"/>
    <mergeCell ref="B5592:B5593"/>
    <mergeCell ref="C5592:C5593"/>
    <mergeCell ref="D5592:D5593"/>
    <mergeCell ref="E5592:E5593"/>
    <mergeCell ref="F5590:F5591"/>
    <mergeCell ref="G5590:G5591"/>
    <mergeCell ref="P5590:P5591"/>
    <mergeCell ref="Q5590:Q5591"/>
    <mergeCell ref="R5590:R5591"/>
    <mergeCell ref="A5590:A5591"/>
    <mergeCell ref="B5590:B5591"/>
    <mergeCell ref="C5590:C5591"/>
    <mergeCell ref="D5590:D5591"/>
    <mergeCell ref="E5590:E5591"/>
    <mergeCell ref="F5609:F5610"/>
    <mergeCell ref="G5609:G5610"/>
    <mergeCell ref="P5609:P5610"/>
    <mergeCell ref="Q5609:Q5610"/>
    <mergeCell ref="R5609:R5610"/>
    <mergeCell ref="A5609:A5610"/>
    <mergeCell ref="B5609:B5610"/>
    <mergeCell ref="C5609:C5610"/>
    <mergeCell ref="D5609:D5610"/>
    <mergeCell ref="E5609:E5610"/>
    <mergeCell ref="F5604:F5608"/>
    <mergeCell ref="G5604:G5608"/>
    <mergeCell ref="P5604:P5608"/>
    <mergeCell ref="Q5604:Q5608"/>
    <mergeCell ref="R5604:R5608"/>
    <mergeCell ref="A5604:A5608"/>
    <mergeCell ref="B5604:B5608"/>
    <mergeCell ref="C5604:C5608"/>
    <mergeCell ref="D5604:D5608"/>
    <mergeCell ref="E5604:E5608"/>
    <mergeCell ref="F5600:F5603"/>
    <mergeCell ref="G5600:G5603"/>
    <mergeCell ref="P5600:P5603"/>
    <mergeCell ref="Q5600:Q5603"/>
    <mergeCell ref="R5600:R5603"/>
    <mergeCell ref="A5600:A5603"/>
    <mergeCell ref="B5600:B5603"/>
    <mergeCell ref="C5600:C5603"/>
    <mergeCell ref="D5600:D5603"/>
    <mergeCell ref="E5600:E5603"/>
    <mergeCell ref="F5599"/>
    <mergeCell ref="G5599"/>
    <mergeCell ref="P5599"/>
    <mergeCell ref="Q5599"/>
    <mergeCell ref="R5599"/>
    <mergeCell ref="A5599"/>
    <mergeCell ref="B5599"/>
    <mergeCell ref="C5599"/>
    <mergeCell ref="D5599"/>
    <mergeCell ref="E5599"/>
    <mergeCell ref="F5619:F5621"/>
    <mergeCell ref="G5619:G5621"/>
    <mergeCell ref="P5619:P5621"/>
    <mergeCell ref="Q5619:Q5621"/>
    <mergeCell ref="R5619:R5621"/>
    <mergeCell ref="A5619:A5621"/>
    <mergeCell ref="B5619:B5621"/>
    <mergeCell ref="C5619:C5621"/>
    <mergeCell ref="D5619:D5621"/>
    <mergeCell ref="E5619:E5621"/>
    <mergeCell ref="F5616:F5618"/>
    <mergeCell ref="G5616:G5618"/>
    <mergeCell ref="P5616:P5618"/>
    <mergeCell ref="Q5616:Q5618"/>
    <mergeCell ref="R5616:R5618"/>
    <mergeCell ref="A5616:A5618"/>
    <mergeCell ref="B5616:B5618"/>
    <mergeCell ref="C5616:C5618"/>
    <mergeCell ref="D5616:D5618"/>
    <mergeCell ref="E5616:E5618"/>
    <mergeCell ref="F5613:F5615"/>
    <mergeCell ref="G5613:G5615"/>
    <mergeCell ref="P5613:P5615"/>
    <mergeCell ref="Q5613:Q5615"/>
    <mergeCell ref="R5613:R5615"/>
    <mergeCell ref="A5613:A5615"/>
    <mergeCell ref="B5613:B5615"/>
    <mergeCell ref="C5613:C5615"/>
    <mergeCell ref="D5613:D5615"/>
    <mergeCell ref="E5613:E5615"/>
    <mergeCell ref="F5611:F5612"/>
    <mergeCell ref="G5611:G5612"/>
    <mergeCell ref="P5611:P5612"/>
    <mergeCell ref="Q5611:Q5612"/>
    <mergeCell ref="R5611:R5612"/>
    <mergeCell ref="A5611:A5612"/>
    <mergeCell ref="B5611:B5612"/>
    <mergeCell ref="C5611:C5612"/>
    <mergeCell ref="D5611:D5612"/>
    <mergeCell ref="E5611:E5612"/>
    <mergeCell ref="F5631:F5632"/>
    <mergeCell ref="G5631:G5632"/>
    <mergeCell ref="P5631:P5632"/>
    <mergeCell ref="Q5631:Q5632"/>
    <mergeCell ref="R5631:R5632"/>
    <mergeCell ref="A5631:A5632"/>
    <mergeCell ref="B5631:B5632"/>
    <mergeCell ref="C5631:C5632"/>
    <mergeCell ref="D5631:D5632"/>
    <mergeCell ref="E5631:E5632"/>
    <mergeCell ref="F5630"/>
    <mergeCell ref="G5630"/>
    <mergeCell ref="P5630"/>
    <mergeCell ref="Q5630"/>
    <mergeCell ref="R5630"/>
    <mergeCell ref="A5630"/>
    <mergeCell ref="B5630"/>
    <mergeCell ref="C5630"/>
    <mergeCell ref="D5630"/>
    <mergeCell ref="E5630"/>
    <mergeCell ref="F5625:F5629"/>
    <mergeCell ref="G5625:G5629"/>
    <mergeCell ref="P5625:P5629"/>
    <mergeCell ref="Q5625:Q5629"/>
    <mergeCell ref="R5625:R5629"/>
    <mergeCell ref="A5625:A5629"/>
    <mergeCell ref="B5625:B5629"/>
    <mergeCell ref="C5625:C5629"/>
    <mergeCell ref="D5625:D5629"/>
    <mergeCell ref="E5625:E5629"/>
    <mergeCell ref="F5622:F5624"/>
    <mergeCell ref="G5622:G5624"/>
    <mergeCell ref="P5622:P5624"/>
    <mergeCell ref="Q5622:Q5624"/>
    <mergeCell ref="R5622:R5624"/>
    <mergeCell ref="A5622:A5624"/>
    <mergeCell ref="B5622:B5624"/>
    <mergeCell ref="C5622:C5624"/>
    <mergeCell ref="D5622:D5624"/>
    <mergeCell ref="E5622:E5624"/>
    <mergeCell ref="F5640:F5642"/>
    <mergeCell ref="G5640:G5642"/>
    <mergeCell ref="P5640:P5642"/>
    <mergeCell ref="Q5640:Q5642"/>
    <mergeCell ref="R5640:R5642"/>
    <mergeCell ref="A5640:A5642"/>
    <mergeCell ref="B5640:B5642"/>
    <mergeCell ref="C5640:C5642"/>
    <mergeCell ref="D5640:D5642"/>
    <mergeCell ref="E5640:E5642"/>
    <mergeCell ref="F5637:F5639"/>
    <mergeCell ref="G5637:G5639"/>
    <mergeCell ref="P5637:P5639"/>
    <mergeCell ref="Q5637:Q5639"/>
    <mergeCell ref="R5637:R5639"/>
    <mergeCell ref="A5637:A5639"/>
    <mergeCell ref="B5637:B5639"/>
    <mergeCell ref="C5637:C5639"/>
    <mergeCell ref="D5637:D5639"/>
    <mergeCell ref="E5637:E5639"/>
    <mergeCell ref="F5635:F5636"/>
    <mergeCell ref="G5635:G5636"/>
    <mergeCell ref="P5635:P5636"/>
    <mergeCell ref="Q5635:Q5636"/>
    <mergeCell ref="R5635:R5636"/>
    <mergeCell ref="A5635:A5636"/>
    <mergeCell ref="B5635:B5636"/>
    <mergeCell ref="C5635:C5636"/>
    <mergeCell ref="D5635:D5636"/>
    <mergeCell ref="E5635:E5636"/>
    <mergeCell ref="F5633:F5634"/>
    <mergeCell ref="G5633:G5634"/>
    <mergeCell ref="P5633:P5634"/>
    <mergeCell ref="Q5633:Q5634"/>
    <mergeCell ref="R5633:R5634"/>
    <mergeCell ref="A5633:A5634"/>
    <mergeCell ref="B5633:B5634"/>
    <mergeCell ref="C5633:C5634"/>
    <mergeCell ref="D5633:D5634"/>
    <mergeCell ref="E5633:E5634"/>
    <mergeCell ref="F5652"/>
    <mergeCell ref="G5652"/>
    <mergeCell ref="P5652"/>
    <mergeCell ref="Q5652"/>
    <mergeCell ref="R5652"/>
    <mergeCell ref="A5652"/>
    <mergeCell ref="B5652"/>
    <mergeCell ref="C5652"/>
    <mergeCell ref="D5652"/>
    <mergeCell ref="E5652"/>
    <mergeCell ref="F5649:F5651"/>
    <mergeCell ref="G5649:G5651"/>
    <mergeCell ref="P5649:P5651"/>
    <mergeCell ref="Q5649:Q5651"/>
    <mergeCell ref="R5649:R5651"/>
    <mergeCell ref="A5649:A5651"/>
    <mergeCell ref="B5649:B5651"/>
    <mergeCell ref="C5649:C5651"/>
    <mergeCell ref="D5649:D5651"/>
    <mergeCell ref="E5649:E5651"/>
    <mergeCell ref="F5645:F5648"/>
    <mergeCell ref="G5645:G5648"/>
    <mergeCell ref="P5645:P5648"/>
    <mergeCell ref="Q5645:Q5648"/>
    <mergeCell ref="R5645:R5648"/>
    <mergeCell ref="A5645:A5648"/>
    <mergeCell ref="B5645:B5648"/>
    <mergeCell ref="C5645:C5648"/>
    <mergeCell ref="D5645:D5648"/>
    <mergeCell ref="E5645:E5648"/>
    <mergeCell ref="F5643:F5644"/>
    <mergeCell ref="G5643:G5644"/>
    <mergeCell ref="P5643:P5644"/>
    <mergeCell ref="Q5643:Q5644"/>
    <mergeCell ref="R5643:R5644"/>
    <mergeCell ref="A5643:A5644"/>
    <mergeCell ref="B5643:B5644"/>
    <mergeCell ref="C5643:C5644"/>
    <mergeCell ref="D5643:D5644"/>
    <mergeCell ref="E5643:E5644"/>
    <mergeCell ref="F5662:F5664"/>
    <mergeCell ref="G5662:G5664"/>
    <mergeCell ref="P5662:P5664"/>
    <mergeCell ref="Q5662:Q5664"/>
    <mergeCell ref="R5662:R5664"/>
    <mergeCell ref="A5662:A5664"/>
    <mergeCell ref="B5662:B5664"/>
    <mergeCell ref="C5662:C5664"/>
    <mergeCell ref="D5662:D5664"/>
    <mergeCell ref="E5662:E5664"/>
    <mergeCell ref="F5659:F5661"/>
    <mergeCell ref="G5659:G5661"/>
    <mergeCell ref="P5659:P5661"/>
    <mergeCell ref="Q5659:Q5661"/>
    <mergeCell ref="R5659:R5661"/>
    <mergeCell ref="A5659:A5661"/>
    <mergeCell ref="B5659:B5661"/>
    <mergeCell ref="C5659:C5661"/>
    <mergeCell ref="D5659:D5661"/>
    <mergeCell ref="E5659:E5661"/>
    <mergeCell ref="F5657:F5658"/>
    <mergeCell ref="G5657:G5658"/>
    <mergeCell ref="P5657:P5658"/>
    <mergeCell ref="Q5657:Q5658"/>
    <mergeCell ref="R5657:R5658"/>
    <mergeCell ref="A5657:A5658"/>
    <mergeCell ref="B5657:B5658"/>
    <mergeCell ref="C5657:C5658"/>
    <mergeCell ref="D5657:D5658"/>
    <mergeCell ref="E5657:E5658"/>
    <mergeCell ref="F5653:F5656"/>
    <mergeCell ref="G5653:G5656"/>
    <mergeCell ref="P5653:P5656"/>
    <mergeCell ref="Q5653:Q5656"/>
    <mergeCell ref="R5653:R5656"/>
    <mergeCell ref="A5653:A5656"/>
    <mergeCell ref="B5653:B5656"/>
    <mergeCell ref="C5653:C5656"/>
    <mergeCell ref="D5653:D5656"/>
    <mergeCell ref="E5653:E5656"/>
    <mergeCell ref="F5674:F5675"/>
    <mergeCell ref="G5674:G5675"/>
    <mergeCell ref="P5674:P5675"/>
    <mergeCell ref="Q5674:Q5675"/>
    <mergeCell ref="R5674:R5675"/>
    <mergeCell ref="A5674:A5675"/>
    <mergeCell ref="B5674:B5675"/>
    <mergeCell ref="C5674:C5675"/>
    <mergeCell ref="D5674:D5675"/>
    <mergeCell ref="E5674:E5675"/>
    <mergeCell ref="F5671:F5673"/>
    <mergeCell ref="G5671:G5673"/>
    <mergeCell ref="P5671:P5673"/>
    <mergeCell ref="Q5671:Q5673"/>
    <mergeCell ref="R5671:R5673"/>
    <mergeCell ref="A5671:A5673"/>
    <mergeCell ref="B5671:B5673"/>
    <mergeCell ref="C5671:C5673"/>
    <mergeCell ref="D5671:D5673"/>
    <mergeCell ref="E5671:E5673"/>
    <mergeCell ref="F5669:F5670"/>
    <mergeCell ref="G5669:G5670"/>
    <mergeCell ref="P5669:P5670"/>
    <mergeCell ref="Q5669:Q5670"/>
    <mergeCell ref="R5669:R5670"/>
    <mergeCell ref="A5669:A5670"/>
    <mergeCell ref="B5669:B5670"/>
    <mergeCell ref="C5669:C5670"/>
    <mergeCell ref="D5669:D5670"/>
    <mergeCell ref="E5669:E5670"/>
    <mergeCell ref="F5665:F5668"/>
    <mergeCell ref="G5665:G5668"/>
    <mergeCell ref="P5665:P5668"/>
    <mergeCell ref="Q5665:Q5668"/>
    <mergeCell ref="R5665:R5668"/>
    <mergeCell ref="A5665:A5668"/>
    <mergeCell ref="B5665:B5668"/>
    <mergeCell ref="C5665:C5668"/>
    <mergeCell ref="D5665:D5668"/>
    <mergeCell ref="E5665:E5668"/>
    <mergeCell ref="F5683:F5685"/>
    <mergeCell ref="G5683:G5685"/>
    <mergeCell ref="P5683:P5685"/>
    <mergeCell ref="Q5683:Q5685"/>
    <mergeCell ref="R5683:R5685"/>
    <mergeCell ref="A5683:A5685"/>
    <mergeCell ref="B5683:B5685"/>
    <mergeCell ref="C5683:C5685"/>
    <mergeCell ref="D5683:D5685"/>
    <mergeCell ref="E5683:E5685"/>
    <mergeCell ref="F5681:F5682"/>
    <mergeCell ref="G5681:G5682"/>
    <mergeCell ref="P5681:P5682"/>
    <mergeCell ref="Q5681:Q5682"/>
    <mergeCell ref="R5681:R5682"/>
    <mergeCell ref="A5681:A5682"/>
    <mergeCell ref="B5681:B5682"/>
    <mergeCell ref="C5681:C5682"/>
    <mergeCell ref="D5681:D5682"/>
    <mergeCell ref="E5681:E5682"/>
    <mergeCell ref="F5679:F5680"/>
    <mergeCell ref="G5679:G5680"/>
    <mergeCell ref="P5679:P5680"/>
    <mergeCell ref="Q5679:Q5680"/>
    <mergeCell ref="R5679:R5680"/>
    <mergeCell ref="A5679:A5680"/>
    <mergeCell ref="B5679:B5680"/>
    <mergeCell ref="C5679:C5680"/>
    <mergeCell ref="D5679:D5680"/>
    <mergeCell ref="E5679:E5680"/>
    <mergeCell ref="F5676:F5678"/>
    <mergeCell ref="G5676:G5678"/>
    <mergeCell ref="P5676:P5678"/>
    <mergeCell ref="Q5676:Q5678"/>
    <mergeCell ref="R5676:R5678"/>
    <mergeCell ref="A5676:A5678"/>
    <mergeCell ref="B5676:B5678"/>
    <mergeCell ref="C5676:C5678"/>
    <mergeCell ref="D5676:D5678"/>
    <mergeCell ref="E5676:E5678"/>
    <mergeCell ref="F5691"/>
    <mergeCell ref="G5691"/>
    <mergeCell ref="P5691"/>
    <mergeCell ref="Q5691"/>
    <mergeCell ref="R5691"/>
    <mergeCell ref="A5691"/>
    <mergeCell ref="B5691"/>
    <mergeCell ref="C5691"/>
    <mergeCell ref="D5691"/>
    <mergeCell ref="E5691"/>
    <mergeCell ref="F5689:F5690"/>
    <mergeCell ref="G5689:G5690"/>
    <mergeCell ref="P5689:P5690"/>
    <mergeCell ref="Q5689:Q5690"/>
    <mergeCell ref="R5689:R5690"/>
    <mergeCell ref="A5689:A5690"/>
    <mergeCell ref="B5689:B5690"/>
    <mergeCell ref="C5689:C5690"/>
    <mergeCell ref="D5689:D5690"/>
    <mergeCell ref="E5689:E5690"/>
    <mergeCell ref="F5687:F5688"/>
    <mergeCell ref="G5687:G5688"/>
    <mergeCell ref="P5687:P5688"/>
    <mergeCell ref="Q5687:Q5688"/>
    <mergeCell ref="R5687:R5688"/>
    <mergeCell ref="A5687:A5688"/>
    <mergeCell ref="B5687:B5688"/>
    <mergeCell ref="C5687:C5688"/>
    <mergeCell ref="D5687:D5688"/>
    <mergeCell ref="E5687:E5688"/>
    <mergeCell ref="F5686"/>
    <mergeCell ref="G5686"/>
    <mergeCell ref="P5686"/>
    <mergeCell ref="Q5686"/>
    <mergeCell ref="R5686"/>
    <mergeCell ref="A5686"/>
    <mergeCell ref="B5686"/>
    <mergeCell ref="C5686"/>
    <mergeCell ref="D5686"/>
    <mergeCell ref="E5686"/>
    <mergeCell ref="F5698"/>
    <mergeCell ref="G5698"/>
    <mergeCell ref="P5698"/>
    <mergeCell ref="Q5698"/>
    <mergeCell ref="R5698"/>
    <mergeCell ref="A5698"/>
    <mergeCell ref="B5698"/>
    <mergeCell ref="C5698"/>
    <mergeCell ref="D5698"/>
    <mergeCell ref="E5698"/>
    <mergeCell ref="F5697"/>
    <mergeCell ref="G5697"/>
    <mergeCell ref="P5697"/>
    <mergeCell ref="Q5697"/>
    <mergeCell ref="R5697"/>
    <mergeCell ref="A5697"/>
    <mergeCell ref="B5697"/>
    <mergeCell ref="C5697"/>
    <mergeCell ref="D5697"/>
    <mergeCell ref="E5697"/>
    <mergeCell ref="F5693:F5696"/>
    <mergeCell ref="G5693:G5696"/>
    <mergeCell ref="P5693:P5696"/>
    <mergeCell ref="Q5693:Q5696"/>
    <mergeCell ref="R5693:R5696"/>
    <mergeCell ref="A5693:A5696"/>
    <mergeCell ref="B5693:B5696"/>
    <mergeCell ref="C5693:C5696"/>
    <mergeCell ref="D5693:D5696"/>
    <mergeCell ref="E5693:E5696"/>
    <mergeCell ref="F5692"/>
    <mergeCell ref="G5692"/>
    <mergeCell ref="P5692"/>
    <mergeCell ref="Q5692"/>
    <mergeCell ref="R5692"/>
    <mergeCell ref="A5692"/>
    <mergeCell ref="B5692"/>
    <mergeCell ref="C5692"/>
    <mergeCell ref="D5692"/>
    <mergeCell ref="E5692"/>
    <mergeCell ref="F5708"/>
    <mergeCell ref="G5708"/>
    <mergeCell ref="P5708"/>
    <mergeCell ref="Q5708"/>
    <mergeCell ref="R5708"/>
    <mergeCell ref="A5708"/>
    <mergeCell ref="B5708"/>
    <mergeCell ref="C5708"/>
    <mergeCell ref="D5708"/>
    <mergeCell ref="E5708"/>
    <mergeCell ref="F5707"/>
    <mergeCell ref="G5707"/>
    <mergeCell ref="P5707"/>
    <mergeCell ref="Q5707"/>
    <mergeCell ref="R5707"/>
    <mergeCell ref="A5707"/>
    <mergeCell ref="B5707"/>
    <mergeCell ref="C5707"/>
    <mergeCell ref="D5707"/>
    <mergeCell ref="E5707"/>
    <mergeCell ref="F5701:F5706"/>
    <mergeCell ref="G5701:G5706"/>
    <mergeCell ref="P5701:P5706"/>
    <mergeCell ref="Q5701:Q5706"/>
    <mergeCell ref="R5701:R5706"/>
    <mergeCell ref="A5701:A5706"/>
    <mergeCell ref="B5701:B5706"/>
    <mergeCell ref="C5701:C5706"/>
    <mergeCell ref="D5701:D5706"/>
    <mergeCell ref="E5701:E5706"/>
    <mergeCell ref="F5699:F5700"/>
    <mergeCell ref="G5699:G5700"/>
    <mergeCell ref="P5699:P5700"/>
    <mergeCell ref="Q5699:Q5700"/>
    <mergeCell ref="R5699:R5700"/>
    <mergeCell ref="A5699:A5700"/>
    <mergeCell ref="B5699:B5700"/>
    <mergeCell ref="C5699:C5700"/>
    <mergeCell ref="D5699:D5700"/>
    <mergeCell ref="E5699:E5700"/>
    <mergeCell ref="F5714:F5715"/>
    <mergeCell ref="G5714:G5715"/>
    <mergeCell ref="P5714:P5715"/>
    <mergeCell ref="Q5714:Q5715"/>
    <mergeCell ref="R5714:R5715"/>
    <mergeCell ref="A5714:A5715"/>
    <mergeCell ref="B5714:B5715"/>
    <mergeCell ref="C5714:C5715"/>
    <mergeCell ref="D5714:D5715"/>
    <mergeCell ref="E5714:E5715"/>
    <mergeCell ref="F5713"/>
    <mergeCell ref="G5713"/>
    <mergeCell ref="P5713"/>
    <mergeCell ref="Q5713"/>
    <mergeCell ref="R5713"/>
    <mergeCell ref="A5713"/>
    <mergeCell ref="B5713"/>
    <mergeCell ref="C5713"/>
    <mergeCell ref="D5713"/>
    <mergeCell ref="E5713"/>
    <mergeCell ref="F5711:F5712"/>
    <mergeCell ref="G5711:G5712"/>
    <mergeCell ref="P5711:P5712"/>
    <mergeCell ref="Q5711:Q5712"/>
    <mergeCell ref="R5711:R5712"/>
    <mergeCell ref="A5711:A5712"/>
    <mergeCell ref="B5711:B5712"/>
    <mergeCell ref="C5711:C5712"/>
    <mergeCell ref="D5711:D5712"/>
    <mergeCell ref="E5711:E5712"/>
    <mergeCell ref="F5709:F5710"/>
    <mergeCell ref="G5709:G5710"/>
    <mergeCell ref="P5709:P5710"/>
    <mergeCell ref="Q5709:Q5710"/>
    <mergeCell ref="R5709:R5710"/>
    <mergeCell ref="A5709:A5710"/>
    <mergeCell ref="B5709:B5710"/>
    <mergeCell ref="C5709:C5710"/>
    <mergeCell ref="D5709:D5710"/>
    <mergeCell ref="E5709:E5710"/>
    <mergeCell ref="F5724"/>
    <mergeCell ref="G5724"/>
    <mergeCell ref="P5724"/>
    <mergeCell ref="Q5724"/>
    <mergeCell ref="R5724"/>
    <mergeCell ref="A5724"/>
    <mergeCell ref="B5724"/>
    <mergeCell ref="C5724"/>
    <mergeCell ref="D5724"/>
    <mergeCell ref="E5724"/>
    <mergeCell ref="F5720:F5723"/>
    <mergeCell ref="G5720:G5723"/>
    <mergeCell ref="P5720:P5723"/>
    <mergeCell ref="Q5720:Q5723"/>
    <mergeCell ref="R5720:R5723"/>
    <mergeCell ref="A5720:A5723"/>
    <mergeCell ref="B5720:B5723"/>
    <mergeCell ref="C5720:C5723"/>
    <mergeCell ref="D5720:D5723"/>
    <mergeCell ref="E5720:E5723"/>
    <mergeCell ref="F5718:F5719"/>
    <mergeCell ref="G5718:G5719"/>
    <mergeCell ref="P5718:P5719"/>
    <mergeCell ref="Q5718:Q5719"/>
    <mergeCell ref="R5718:R5719"/>
    <mergeCell ref="A5718:A5719"/>
    <mergeCell ref="B5718:B5719"/>
    <mergeCell ref="C5718:C5719"/>
    <mergeCell ref="D5718:D5719"/>
    <mergeCell ref="E5718:E5719"/>
    <mergeCell ref="F5716:F5717"/>
    <mergeCell ref="G5716:G5717"/>
    <mergeCell ref="P5716:P5717"/>
    <mergeCell ref="Q5716:Q5717"/>
    <mergeCell ref="R5716:R5717"/>
    <mergeCell ref="A5716:A5717"/>
    <mergeCell ref="B5716:B5717"/>
    <mergeCell ref="C5716:C5717"/>
    <mergeCell ref="D5716:D5717"/>
    <mergeCell ref="E5716:E5717"/>
    <mergeCell ref="F5733"/>
    <mergeCell ref="G5733"/>
    <mergeCell ref="P5733"/>
    <mergeCell ref="Q5733"/>
    <mergeCell ref="R5733"/>
    <mergeCell ref="A5733"/>
    <mergeCell ref="B5733"/>
    <mergeCell ref="C5733"/>
    <mergeCell ref="D5733"/>
    <mergeCell ref="E5733"/>
    <mergeCell ref="F5730:F5732"/>
    <mergeCell ref="G5730:G5732"/>
    <mergeCell ref="P5730:P5732"/>
    <mergeCell ref="Q5730:Q5732"/>
    <mergeCell ref="R5730:R5732"/>
    <mergeCell ref="A5730:A5732"/>
    <mergeCell ref="B5730:B5732"/>
    <mergeCell ref="C5730:C5732"/>
    <mergeCell ref="D5730:D5732"/>
    <mergeCell ref="E5730:E5732"/>
    <mergeCell ref="F5728:F5729"/>
    <mergeCell ref="G5728:G5729"/>
    <mergeCell ref="P5728:P5729"/>
    <mergeCell ref="Q5728:Q5729"/>
    <mergeCell ref="R5728:R5729"/>
    <mergeCell ref="A5728:A5729"/>
    <mergeCell ref="B5728:B5729"/>
    <mergeCell ref="C5728:C5729"/>
    <mergeCell ref="D5728:D5729"/>
    <mergeCell ref="E5728:E5729"/>
    <mergeCell ref="F5725:F5727"/>
    <mergeCell ref="G5725:G5727"/>
    <mergeCell ref="P5725:P5727"/>
    <mergeCell ref="Q5725:Q5727"/>
    <mergeCell ref="R5725:R5727"/>
    <mergeCell ref="A5725:A5727"/>
    <mergeCell ref="B5725:B5727"/>
    <mergeCell ref="C5725:C5727"/>
    <mergeCell ref="D5725:D5727"/>
    <mergeCell ref="E5725:E5727"/>
    <mergeCell ref="F5743:F5744"/>
    <mergeCell ref="G5743:G5744"/>
    <mergeCell ref="P5743:P5744"/>
    <mergeCell ref="Q5743:Q5744"/>
    <mergeCell ref="R5743:R5744"/>
    <mergeCell ref="A5743:A5744"/>
    <mergeCell ref="B5743:B5744"/>
    <mergeCell ref="C5743:C5744"/>
    <mergeCell ref="D5743:D5744"/>
    <mergeCell ref="E5743:E5744"/>
    <mergeCell ref="F5737:F5742"/>
    <mergeCell ref="G5737:G5742"/>
    <mergeCell ref="P5737:P5742"/>
    <mergeCell ref="Q5737:Q5742"/>
    <mergeCell ref="R5737:R5742"/>
    <mergeCell ref="A5737:A5742"/>
    <mergeCell ref="B5737:B5742"/>
    <mergeCell ref="C5737:C5742"/>
    <mergeCell ref="D5737:D5742"/>
    <mergeCell ref="E5737:E5742"/>
    <mergeCell ref="F5735:F5736"/>
    <mergeCell ref="G5735:G5736"/>
    <mergeCell ref="P5735:P5736"/>
    <mergeCell ref="Q5735:Q5736"/>
    <mergeCell ref="R5735:R5736"/>
    <mergeCell ref="A5735:A5736"/>
    <mergeCell ref="B5735:B5736"/>
    <mergeCell ref="C5735:C5736"/>
    <mergeCell ref="D5735:D5736"/>
    <mergeCell ref="E5735:E5736"/>
    <mergeCell ref="F5734"/>
    <mergeCell ref="G5734"/>
    <mergeCell ref="P5734"/>
    <mergeCell ref="Q5734"/>
    <mergeCell ref="R5734"/>
    <mergeCell ref="A5734"/>
    <mergeCell ref="B5734"/>
    <mergeCell ref="C5734"/>
    <mergeCell ref="D5734"/>
    <mergeCell ref="E5734"/>
    <mergeCell ref="F5748"/>
    <mergeCell ref="G5748"/>
    <mergeCell ref="P5748"/>
    <mergeCell ref="Q5748"/>
    <mergeCell ref="R5748"/>
    <mergeCell ref="A5748"/>
    <mergeCell ref="B5748"/>
    <mergeCell ref="C5748"/>
    <mergeCell ref="D5748"/>
    <mergeCell ref="E5748"/>
    <mergeCell ref="F5747"/>
    <mergeCell ref="G5747"/>
    <mergeCell ref="P5747"/>
    <mergeCell ref="Q5747"/>
    <mergeCell ref="R5747"/>
    <mergeCell ref="A5747"/>
    <mergeCell ref="B5747"/>
    <mergeCell ref="C5747"/>
    <mergeCell ref="D5747"/>
    <mergeCell ref="E5747"/>
    <mergeCell ref="F5746"/>
    <mergeCell ref="G5746"/>
    <mergeCell ref="P5746"/>
    <mergeCell ref="Q5746"/>
    <mergeCell ref="R5746"/>
    <mergeCell ref="A5746"/>
    <mergeCell ref="B5746"/>
    <mergeCell ref="C5746"/>
    <mergeCell ref="D5746"/>
    <mergeCell ref="E5746"/>
    <mergeCell ref="F5745"/>
    <mergeCell ref="G5745"/>
    <mergeCell ref="P5745"/>
    <mergeCell ref="Q5745"/>
    <mergeCell ref="R5745"/>
    <mergeCell ref="A5745"/>
    <mergeCell ref="B5745"/>
    <mergeCell ref="C5745"/>
    <mergeCell ref="D5745"/>
    <mergeCell ref="E5745"/>
    <mergeCell ref="F5758:F5759"/>
    <mergeCell ref="G5758:G5759"/>
    <mergeCell ref="P5758:P5759"/>
    <mergeCell ref="Q5758:Q5759"/>
    <mergeCell ref="R5758:R5759"/>
    <mergeCell ref="A5758:A5759"/>
    <mergeCell ref="B5758:B5759"/>
    <mergeCell ref="C5758:C5759"/>
    <mergeCell ref="D5758:D5759"/>
    <mergeCell ref="E5758:E5759"/>
    <mergeCell ref="F5756:F5757"/>
    <mergeCell ref="G5756:G5757"/>
    <mergeCell ref="P5756:P5757"/>
    <mergeCell ref="Q5756:Q5757"/>
    <mergeCell ref="R5756:R5757"/>
    <mergeCell ref="A5756:A5757"/>
    <mergeCell ref="B5756:B5757"/>
    <mergeCell ref="C5756:C5757"/>
    <mergeCell ref="D5756:D5757"/>
    <mergeCell ref="E5756:E5757"/>
    <mergeCell ref="F5751:F5755"/>
    <mergeCell ref="G5751:G5755"/>
    <mergeCell ref="P5751:P5755"/>
    <mergeCell ref="Q5751:Q5755"/>
    <mergeCell ref="R5751:R5755"/>
    <mergeCell ref="A5751:A5755"/>
    <mergeCell ref="B5751:B5755"/>
    <mergeCell ref="C5751:C5755"/>
    <mergeCell ref="D5751:D5755"/>
    <mergeCell ref="E5751:E5755"/>
    <mergeCell ref="F5749:F5750"/>
    <mergeCell ref="G5749:G5750"/>
    <mergeCell ref="P5749:P5750"/>
    <mergeCell ref="Q5749:Q5750"/>
    <mergeCell ref="R5749:R5750"/>
    <mergeCell ref="A5749:A5750"/>
    <mergeCell ref="B5749:B5750"/>
    <mergeCell ref="C5749:C5750"/>
    <mergeCell ref="D5749:D5750"/>
    <mergeCell ref="E5749:E5750"/>
    <mergeCell ref="F5769:F5771"/>
    <mergeCell ref="G5769:G5771"/>
    <mergeCell ref="P5769:P5771"/>
    <mergeCell ref="Q5769:Q5771"/>
    <mergeCell ref="R5769:R5771"/>
    <mergeCell ref="A5769:A5771"/>
    <mergeCell ref="B5769:B5771"/>
    <mergeCell ref="C5769:C5771"/>
    <mergeCell ref="D5769:D5771"/>
    <mergeCell ref="E5769:E5771"/>
    <mergeCell ref="F5766:F5768"/>
    <mergeCell ref="G5766:G5768"/>
    <mergeCell ref="P5766:P5768"/>
    <mergeCell ref="Q5766:Q5768"/>
    <mergeCell ref="R5766:R5768"/>
    <mergeCell ref="A5766:A5768"/>
    <mergeCell ref="B5766:B5768"/>
    <mergeCell ref="C5766:C5768"/>
    <mergeCell ref="D5766:D5768"/>
    <mergeCell ref="E5766:E5768"/>
    <mergeCell ref="F5763:F5765"/>
    <mergeCell ref="G5763:G5765"/>
    <mergeCell ref="P5763:P5765"/>
    <mergeCell ref="Q5763:Q5765"/>
    <mergeCell ref="R5763:R5765"/>
    <mergeCell ref="A5763:A5765"/>
    <mergeCell ref="B5763:B5765"/>
    <mergeCell ref="C5763:C5765"/>
    <mergeCell ref="D5763:D5765"/>
    <mergeCell ref="E5763:E5765"/>
    <mergeCell ref="F5760:F5762"/>
    <mergeCell ref="G5760:G5762"/>
    <mergeCell ref="P5760:P5762"/>
    <mergeCell ref="Q5760:Q5762"/>
    <mergeCell ref="R5760:R5762"/>
    <mergeCell ref="A5760:A5762"/>
    <mergeCell ref="B5760:B5762"/>
    <mergeCell ref="C5760:C5762"/>
    <mergeCell ref="D5760:D5762"/>
    <mergeCell ref="E5760:E5762"/>
    <mergeCell ref="F5783:F5784"/>
    <mergeCell ref="G5783:G5784"/>
    <mergeCell ref="P5783:P5784"/>
    <mergeCell ref="Q5783:Q5784"/>
    <mergeCell ref="R5783:R5784"/>
    <mergeCell ref="A5783:A5784"/>
    <mergeCell ref="B5783:B5784"/>
    <mergeCell ref="C5783:C5784"/>
    <mergeCell ref="D5783:D5784"/>
    <mergeCell ref="E5783:E5784"/>
    <mergeCell ref="F5780:F5782"/>
    <mergeCell ref="G5780:G5782"/>
    <mergeCell ref="P5780:P5782"/>
    <mergeCell ref="Q5780:Q5782"/>
    <mergeCell ref="R5780:R5782"/>
    <mergeCell ref="A5780:A5782"/>
    <mergeCell ref="B5780:B5782"/>
    <mergeCell ref="C5780:C5782"/>
    <mergeCell ref="D5780:D5782"/>
    <mergeCell ref="E5780:E5782"/>
    <mergeCell ref="F5775:F5779"/>
    <mergeCell ref="G5775:G5779"/>
    <mergeCell ref="P5775:P5779"/>
    <mergeCell ref="Q5775:Q5779"/>
    <mergeCell ref="R5775:R5779"/>
    <mergeCell ref="A5775:A5779"/>
    <mergeCell ref="B5775:B5779"/>
    <mergeCell ref="C5775:C5779"/>
    <mergeCell ref="D5775:D5779"/>
    <mergeCell ref="E5775:E5779"/>
    <mergeCell ref="F5772:F5774"/>
    <mergeCell ref="G5772:G5774"/>
    <mergeCell ref="P5772:P5774"/>
    <mergeCell ref="Q5772:Q5774"/>
    <mergeCell ref="R5772:R5774"/>
    <mergeCell ref="A5772:A5774"/>
    <mergeCell ref="B5772:B5774"/>
    <mergeCell ref="C5772:C5774"/>
    <mergeCell ref="D5772:D5774"/>
    <mergeCell ref="E5772:E5774"/>
    <mergeCell ref="F5790"/>
    <mergeCell ref="G5790"/>
    <mergeCell ref="P5790"/>
    <mergeCell ref="Q5790"/>
    <mergeCell ref="R5790"/>
    <mergeCell ref="A5790"/>
    <mergeCell ref="B5790"/>
    <mergeCell ref="C5790"/>
    <mergeCell ref="D5790"/>
    <mergeCell ref="E5790"/>
    <mergeCell ref="F5789"/>
    <mergeCell ref="G5789"/>
    <mergeCell ref="P5789"/>
    <mergeCell ref="Q5789"/>
    <mergeCell ref="R5789"/>
    <mergeCell ref="A5789"/>
    <mergeCell ref="B5789"/>
    <mergeCell ref="C5789"/>
    <mergeCell ref="D5789"/>
    <mergeCell ref="E5789"/>
    <mergeCell ref="F5787:F5788"/>
    <mergeCell ref="G5787:G5788"/>
    <mergeCell ref="P5787:P5788"/>
    <mergeCell ref="Q5787:Q5788"/>
    <mergeCell ref="R5787:R5788"/>
    <mergeCell ref="A5787:A5788"/>
    <mergeCell ref="B5787:B5788"/>
    <mergeCell ref="C5787:C5788"/>
    <mergeCell ref="D5787:D5788"/>
    <mergeCell ref="E5787:E5788"/>
    <mergeCell ref="F5785:F5786"/>
    <mergeCell ref="G5785:G5786"/>
    <mergeCell ref="P5785:P5786"/>
    <mergeCell ref="Q5785:Q5786"/>
    <mergeCell ref="R5785:R5786"/>
    <mergeCell ref="A5785:A5786"/>
    <mergeCell ref="B5785:B5786"/>
    <mergeCell ref="C5785:C5786"/>
    <mergeCell ref="D5785:D5786"/>
    <mergeCell ref="E5785:E5786"/>
    <mergeCell ref="F5798"/>
    <mergeCell ref="G5798"/>
    <mergeCell ref="P5798"/>
    <mergeCell ref="Q5798"/>
    <mergeCell ref="R5798"/>
    <mergeCell ref="A5798"/>
    <mergeCell ref="B5798"/>
    <mergeCell ref="C5798"/>
    <mergeCell ref="D5798"/>
    <mergeCell ref="E5798"/>
    <mergeCell ref="F5793:F5797"/>
    <mergeCell ref="G5793:G5797"/>
    <mergeCell ref="P5793:P5797"/>
    <mergeCell ref="Q5793:Q5797"/>
    <mergeCell ref="R5793:R5797"/>
    <mergeCell ref="A5793:A5797"/>
    <mergeCell ref="B5793:B5797"/>
    <mergeCell ref="C5793:C5797"/>
    <mergeCell ref="D5793:D5797"/>
    <mergeCell ref="E5793:E5797"/>
    <mergeCell ref="F5792"/>
    <mergeCell ref="G5792"/>
    <mergeCell ref="P5792"/>
    <mergeCell ref="Q5792"/>
    <mergeCell ref="R5792"/>
    <mergeCell ref="A5792"/>
    <mergeCell ref="B5792"/>
    <mergeCell ref="C5792"/>
    <mergeCell ref="D5792"/>
    <mergeCell ref="E5792"/>
    <mergeCell ref="F5791"/>
    <mergeCell ref="G5791"/>
    <mergeCell ref="P5791"/>
    <mergeCell ref="Q5791"/>
    <mergeCell ref="R5791"/>
    <mergeCell ref="A5791"/>
    <mergeCell ref="B5791"/>
    <mergeCell ref="C5791"/>
    <mergeCell ref="D5791"/>
    <mergeCell ref="E5791"/>
    <mergeCell ref="F5804"/>
    <mergeCell ref="G5804"/>
    <mergeCell ref="P5804"/>
    <mergeCell ref="Q5804"/>
    <mergeCell ref="R5804"/>
    <mergeCell ref="A5804"/>
    <mergeCell ref="B5804"/>
    <mergeCell ref="C5804"/>
    <mergeCell ref="D5804"/>
    <mergeCell ref="E5804"/>
    <mergeCell ref="F5803"/>
    <mergeCell ref="G5803"/>
    <mergeCell ref="P5803"/>
    <mergeCell ref="Q5803"/>
    <mergeCell ref="R5803"/>
    <mergeCell ref="A5803"/>
    <mergeCell ref="B5803"/>
    <mergeCell ref="C5803"/>
    <mergeCell ref="D5803"/>
    <mergeCell ref="E5803"/>
    <mergeCell ref="F5800:F5802"/>
    <mergeCell ref="G5800:G5802"/>
    <mergeCell ref="P5800:P5802"/>
    <mergeCell ref="Q5800:Q5802"/>
    <mergeCell ref="R5800:R5802"/>
    <mergeCell ref="A5800:A5802"/>
    <mergeCell ref="B5800:B5802"/>
    <mergeCell ref="C5800:C5802"/>
    <mergeCell ref="D5800:D5802"/>
    <mergeCell ref="E5800:E5802"/>
    <mergeCell ref="F5799"/>
    <mergeCell ref="G5799"/>
    <mergeCell ref="P5799"/>
    <mergeCell ref="Q5799"/>
    <mergeCell ref="R5799"/>
    <mergeCell ref="A5799"/>
    <mergeCell ref="B5799"/>
    <mergeCell ref="C5799"/>
    <mergeCell ref="D5799"/>
    <mergeCell ref="E5799"/>
    <mergeCell ref="F5812"/>
    <mergeCell ref="G5812"/>
    <mergeCell ref="P5812"/>
    <mergeCell ref="Q5812"/>
    <mergeCell ref="R5812"/>
    <mergeCell ref="A5812"/>
    <mergeCell ref="B5812"/>
    <mergeCell ref="C5812"/>
    <mergeCell ref="D5812"/>
    <mergeCell ref="E5812"/>
    <mergeCell ref="F5811"/>
    <mergeCell ref="G5811"/>
    <mergeCell ref="P5811"/>
    <mergeCell ref="Q5811"/>
    <mergeCell ref="R5811"/>
    <mergeCell ref="A5811"/>
    <mergeCell ref="B5811"/>
    <mergeCell ref="C5811"/>
    <mergeCell ref="D5811"/>
    <mergeCell ref="E5811"/>
    <mergeCell ref="F5810"/>
    <mergeCell ref="G5810"/>
    <mergeCell ref="P5810"/>
    <mergeCell ref="Q5810"/>
    <mergeCell ref="R5810"/>
    <mergeCell ref="A5810"/>
    <mergeCell ref="B5810"/>
    <mergeCell ref="C5810"/>
    <mergeCell ref="D5810"/>
    <mergeCell ref="E5810"/>
    <mergeCell ref="F5805:F5809"/>
    <mergeCell ref="G5805:G5809"/>
    <mergeCell ref="P5805:P5809"/>
    <mergeCell ref="Q5805:Q5809"/>
    <mergeCell ref="R5805:R5809"/>
    <mergeCell ref="A5805:A5809"/>
    <mergeCell ref="B5805:B5809"/>
    <mergeCell ref="C5805:C5809"/>
    <mergeCell ref="D5805:D5809"/>
    <mergeCell ref="E5805:E5809"/>
    <mergeCell ref="F5821"/>
    <mergeCell ref="G5821"/>
    <mergeCell ref="P5821"/>
    <mergeCell ref="Q5821"/>
    <mergeCell ref="R5821"/>
    <mergeCell ref="A5821"/>
    <mergeCell ref="B5821"/>
    <mergeCell ref="C5821"/>
    <mergeCell ref="D5821"/>
    <mergeCell ref="E5821"/>
    <mergeCell ref="F5818:F5820"/>
    <mergeCell ref="G5818:G5820"/>
    <mergeCell ref="P5818:P5820"/>
    <mergeCell ref="Q5818:Q5820"/>
    <mergeCell ref="R5818:R5820"/>
    <mergeCell ref="A5818:A5820"/>
    <mergeCell ref="B5818:B5820"/>
    <mergeCell ref="C5818:C5820"/>
    <mergeCell ref="D5818:D5820"/>
    <mergeCell ref="E5818:E5820"/>
    <mergeCell ref="F5816:F5817"/>
    <mergeCell ref="G5816:G5817"/>
    <mergeCell ref="P5816:P5817"/>
    <mergeCell ref="Q5816:Q5817"/>
    <mergeCell ref="R5816:R5817"/>
    <mergeCell ref="A5816:A5817"/>
    <mergeCell ref="B5816:B5817"/>
    <mergeCell ref="C5816:C5817"/>
    <mergeCell ref="D5816:D5817"/>
    <mergeCell ref="E5816:E5817"/>
    <mergeCell ref="F5813:F5815"/>
    <mergeCell ref="G5813:G5815"/>
    <mergeCell ref="P5813:P5815"/>
    <mergeCell ref="Q5813:Q5815"/>
    <mergeCell ref="R5813:R5815"/>
    <mergeCell ref="A5813:A5815"/>
    <mergeCell ref="B5813:B5815"/>
    <mergeCell ref="C5813:C5815"/>
    <mergeCell ref="D5813:D5815"/>
    <mergeCell ref="E5813:E5815"/>
    <mergeCell ref="F5828:F5830"/>
    <mergeCell ref="G5828:G5830"/>
    <mergeCell ref="P5828:P5830"/>
    <mergeCell ref="Q5828:Q5830"/>
    <mergeCell ref="R5828:R5830"/>
    <mergeCell ref="A5828:A5830"/>
    <mergeCell ref="B5828:B5830"/>
    <mergeCell ref="C5828:C5830"/>
    <mergeCell ref="D5828:D5830"/>
    <mergeCell ref="E5828:E5830"/>
    <mergeCell ref="F5826:F5827"/>
    <mergeCell ref="G5826:G5827"/>
    <mergeCell ref="P5826:P5827"/>
    <mergeCell ref="Q5826:Q5827"/>
    <mergeCell ref="R5826:R5827"/>
    <mergeCell ref="A5826:A5827"/>
    <mergeCell ref="B5826:B5827"/>
    <mergeCell ref="C5826:C5827"/>
    <mergeCell ref="D5826:D5827"/>
    <mergeCell ref="E5826:E5827"/>
    <mergeCell ref="F5824:F5825"/>
    <mergeCell ref="G5824:G5825"/>
    <mergeCell ref="P5824:P5825"/>
    <mergeCell ref="Q5824:Q5825"/>
    <mergeCell ref="R5824:R5825"/>
    <mergeCell ref="A5824:A5825"/>
    <mergeCell ref="B5824:B5825"/>
    <mergeCell ref="C5824:C5825"/>
    <mergeCell ref="D5824:D5825"/>
    <mergeCell ref="E5824:E5825"/>
    <mergeCell ref="F5822:F5823"/>
    <mergeCell ref="G5822:G5823"/>
    <mergeCell ref="P5822:P5823"/>
    <mergeCell ref="Q5822:Q5823"/>
    <mergeCell ref="R5822:R5823"/>
    <mergeCell ref="A5822:A5823"/>
    <mergeCell ref="B5822:B5823"/>
    <mergeCell ref="C5822:C5823"/>
    <mergeCell ref="D5822:D5823"/>
    <mergeCell ref="E5822:E5823"/>
    <mergeCell ref="F5837"/>
    <mergeCell ref="G5837"/>
    <mergeCell ref="P5837"/>
    <mergeCell ref="Q5837"/>
    <mergeCell ref="R5837"/>
    <mergeCell ref="A5837"/>
    <mergeCell ref="B5837"/>
    <mergeCell ref="C5837"/>
    <mergeCell ref="D5837"/>
    <mergeCell ref="E5837"/>
    <mergeCell ref="F5835:F5836"/>
    <mergeCell ref="G5835:G5836"/>
    <mergeCell ref="P5835:P5836"/>
    <mergeCell ref="Q5835:Q5836"/>
    <mergeCell ref="R5835:R5836"/>
    <mergeCell ref="A5835:A5836"/>
    <mergeCell ref="B5835:B5836"/>
    <mergeCell ref="C5835:C5836"/>
    <mergeCell ref="D5835:D5836"/>
    <mergeCell ref="E5835:E5836"/>
    <mergeCell ref="F5833:F5834"/>
    <mergeCell ref="G5833:G5834"/>
    <mergeCell ref="P5833:P5834"/>
    <mergeCell ref="Q5833:Q5834"/>
    <mergeCell ref="R5833:R5834"/>
    <mergeCell ref="A5833:A5834"/>
    <mergeCell ref="B5833:B5834"/>
    <mergeCell ref="C5833:C5834"/>
    <mergeCell ref="D5833:D5834"/>
    <mergeCell ref="E5833:E5834"/>
    <mergeCell ref="F5831:F5832"/>
    <mergeCell ref="G5831:G5832"/>
    <mergeCell ref="P5831:P5832"/>
    <mergeCell ref="Q5831:Q5832"/>
    <mergeCell ref="R5831:R5832"/>
    <mergeCell ref="A5831:A5832"/>
    <mergeCell ref="B5831:B5832"/>
    <mergeCell ref="C5831:C5832"/>
    <mergeCell ref="D5831:D5832"/>
    <mergeCell ref="E5831:E5832"/>
    <mergeCell ref="F5845:F5847"/>
    <mergeCell ref="G5845:G5847"/>
    <mergeCell ref="P5845:P5847"/>
    <mergeCell ref="Q5845:Q5847"/>
    <mergeCell ref="R5845:R5847"/>
    <mergeCell ref="A5845:A5847"/>
    <mergeCell ref="B5845:B5847"/>
    <mergeCell ref="C5845:C5847"/>
    <mergeCell ref="D5845:D5847"/>
    <mergeCell ref="E5845:E5847"/>
    <mergeCell ref="F5842:F5844"/>
    <mergeCell ref="G5842:G5844"/>
    <mergeCell ref="P5842:P5844"/>
    <mergeCell ref="Q5842:Q5844"/>
    <mergeCell ref="R5842:R5844"/>
    <mergeCell ref="A5842:A5844"/>
    <mergeCell ref="B5842:B5844"/>
    <mergeCell ref="C5842:C5844"/>
    <mergeCell ref="D5842:D5844"/>
    <mergeCell ref="E5842:E5844"/>
    <mergeCell ref="F5840:F5841"/>
    <mergeCell ref="G5840:G5841"/>
    <mergeCell ref="P5840:P5841"/>
    <mergeCell ref="Q5840:Q5841"/>
    <mergeCell ref="R5840:R5841"/>
    <mergeCell ref="A5840:A5841"/>
    <mergeCell ref="B5840:B5841"/>
    <mergeCell ref="C5840:C5841"/>
    <mergeCell ref="D5840:D5841"/>
    <mergeCell ref="E5840:E5841"/>
    <mergeCell ref="F5838:F5839"/>
    <mergeCell ref="G5838:G5839"/>
    <mergeCell ref="P5838:P5839"/>
    <mergeCell ref="Q5838:Q5839"/>
    <mergeCell ref="R5838:R5839"/>
    <mergeCell ref="A5838:A5839"/>
    <mergeCell ref="B5838:B5839"/>
    <mergeCell ref="C5838:C5839"/>
    <mergeCell ref="D5838:D5839"/>
    <mergeCell ref="E5838:E5839"/>
    <mergeCell ref="F5855"/>
    <mergeCell ref="G5855"/>
    <mergeCell ref="P5855"/>
    <mergeCell ref="Q5855"/>
    <mergeCell ref="R5855"/>
    <mergeCell ref="A5855"/>
    <mergeCell ref="B5855"/>
    <mergeCell ref="C5855"/>
    <mergeCell ref="D5855"/>
    <mergeCell ref="E5855"/>
    <mergeCell ref="F5853:F5854"/>
    <mergeCell ref="G5853:G5854"/>
    <mergeCell ref="P5853:P5854"/>
    <mergeCell ref="Q5853:Q5854"/>
    <mergeCell ref="R5853:R5854"/>
    <mergeCell ref="A5853:A5854"/>
    <mergeCell ref="B5853:B5854"/>
    <mergeCell ref="C5853:C5854"/>
    <mergeCell ref="D5853:D5854"/>
    <mergeCell ref="E5853:E5854"/>
    <mergeCell ref="F5851:F5852"/>
    <mergeCell ref="G5851:G5852"/>
    <mergeCell ref="P5851:P5852"/>
    <mergeCell ref="Q5851:Q5852"/>
    <mergeCell ref="R5851:R5852"/>
    <mergeCell ref="A5851:A5852"/>
    <mergeCell ref="B5851:B5852"/>
    <mergeCell ref="C5851:C5852"/>
    <mergeCell ref="D5851:D5852"/>
    <mergeCell ref="E5851:E5852"/>
    <mergeCell ref="F5848:F5850"/>
    <mergeCell ref="G5848:G5850"/>
    <mergeCell ref="P5848:P5850"/>
    <mergeCell ref="Q5848:Q5850"/>
    <mergeCell ref="R5848:R5850"/>
    <mergeCell ref="A5848:A5850"/>
    <mergeCell ref="B5848:B5850"/>
    <mergeCell ref="C5848:C5850"/>
    <mergeCell ref="D5848:D5850"/>
    <mergeCell ref="E5848:E5850"/>
    <mergeCell ref="F5864"/>
    <mergeCell ref="G5864"/>
    <mergeCell ref="P5864"/>
    <mergeCell ref="Q5864"/>
    <mergeCell ref="R5864"/>
    <mergeCell ref="A5864"/>
    <mergeCell ref="B5864"/>
    <mergeCell ref="C5864"/>
    <mergeCell ref="D5864"/>
    <mergeCell ref="E5864"/>
    <mergeCell ref="F5861:F5863"/>
    <mergeCell ref="G5861:G5863"/>
    <mergeCell ref="P5861:P5863"/>
    <mergeCell ref="Q5861:Q5863"/>
    <mergeCell ref="R5861:R5863"/>
    <mergeCell ref="A5861:A5863"/>
    <mergeCell ref="B5861:B5863"/>
    <mergeCell ref="C5861:C5863"/>
    <mergeCell ref="D5861:D5863"/>
    <mergeCell ref="E5861:E5863"/>
    <mergeCell ref="F5860"/>
    <mergeCell ref="G5860"/>
    <mergeCell ref="P5860"/>
    <mergeCell ref="Q5860"/>
    <mergeCell ref="R5860"/>
    <mergeCell ref="A5860"/>
    <mergeCell ref="B5860"/>
    <mergeCell ref="C5860"/>
    <mergeCell ref="D5860"/>
    <mergeCell ref="E5860"/>
    <mergeCell ref="F5856:F5859"/>
    <mergeCell ref="G5856:G5859"/>
    <mergeCell ref="P5856:P5859"/>
    <mergeCell ref="Q5856:Q5859"/>
    <mergeCell ref="R5856:R5859"/>
    <mergeCell ref="A5856:A5859"/>
    <mergeCell ref="B5856:B5859"/>
    <mergeCell ref="C5856:C5859"/>
    <mergeCell ref="D5856:D5859"/>
    <mergeCell ref="E5856:E5859"/>
    <mergeCell ref="F5872"/>
    <mergeCell ref="G5872"/>
    <mergeCell ref="P5872"/>
    <mergeCell ref="Q5872"/>
    <mergeCell ref="R5872"/>
    <mergeCell ref="A5872"/>
    <mergeCell ref="B5872"/>
    <mergeCell ref="C5872"/>
    <mergeCell ref="D5872"/>
    <mergeCell ref="E5872"/>
    <mergeCell ref="F5870:F5871"/>
    <mergeCell ref="G5870:G5871"/>
    <mergeCell ref="P5870:P5871"/>
    <mergeCell ref="Q5870:Q5871"/>
    <mergeCell ref="R5870:R5871"/>
    <mergeCell ref="A5870:A5871"/>
    <mergeCell ref="B5870:B5871"/>
    <mergeCell ref="C5870:C5871"/>
    <mergeCell ref="D5870:D5871"/>
    <mergeCell ref="E5870:E5871"/>
    <mergeCell ref="F5868:F5869"/>
    <mergeCell ref="G5868:G5869"/>
    <mergeCell ref="P5868:P5869"/>
    <mergeCell ref="Q5868:Q5869"/>
    <mergeCell ref="R5868:R5869"/>
    <mergeCell ref="A5868:A5869"/>
    <mergeCell ref="B5868:B5869"/>
    <mergeCell ref="C5868:C5869"/>
    <mergeCell ref="D5868:D5869"/>
    <mergeCell ref="E5868:E5869"/>
    <mergeCell ref="F5865:F5867"/>
    <mergeCell ref="G5865:G5867"/>
    <mergeCell ref="P5865:P5867"/>
    <mergeCell ref="Q5865:Q5867"/>
    <mergeCell ref="R5865:R5867"/>
    <mergeCell ref="A5865:A5867"/>
    <mergeCell ref="B5865:B5867"/>
    <mergeCell ref="C5865:C5867"/>
    <mergeCell ref="D5865:D5867"/>
    <mergeCell ref="E5865:E5867"/>
    <mergeCell ref="F5882:F5885"/>
    <mergeCell ref="G5882:G5885"/>
    <mergeCell ref="P5882:P5885"/>
    <mergeCell ref="Q5882:Q5885"/>
    <mergeCell ref="R5882:R5885"/>
    <mergeCell ref="A5882:A5885"/>
    <mergeCell ref="B5882:B5885"/>
    <mergeCell ref="C5882:C5885"/>
    <mergeCell ref="D5882:D5885"/>
    <mergeCell ref="E5882:E5885"/>
    <mergeCell ref="F5880:F5881"/>
    <mergeCell ref="G5880:G5881"/>
    <mergeCell ref="P5880:P5881"/>
    <mergeCell ref="Q5880:Q5881"/>
    <mergeCell ref="R5880:R5881"/>
    <mergeCell ref="A5880:A5881"/>
    <mergeCell ref="B5880:B5881"/>
    <mergeCell ref="C5880:C5881"/>
    <mergeCell ref="D5880:D5881"/>
    <mergeCell ref="E5880:E5881"/>
    <mergeCell ref="F5875:F5879"/>
    <mergeCell ref="G5875:G5879"/>
    <mergeCell ref="P5875:P5879"/>
    <mergeCell ref="Q5875:Q5879"/>
    <mergeCell ref="R5875:R5879"/>
    <mergeCell ref="A5875:A5879"/>
    <mergeCell ref="B5875:B5879"/>
    <mergeCell ref="C5875:C5879"/>
    <mergeCell ref="D5875:D5879"/>
    <mergeCell ref="E5875:E5879"/>
    <mergeCell ref="F5873:F5874"/>
    <mergeCell ref="G5873:G5874"/>
    <mergeCell ref="P5873:P5874"/>
    <mergeCell ref="Q5873:Q5874"/>
    <mergeCell ref="R5873:R5874"/>
    <mergeCell ref="A5873:A5874"/>
    <mergeCell ref="B5873:B5874"/>
    <mergeCell ref="C5873:C5874"/>
    <mergeCell ref="D5873:D5874"/>
    <mergeCell ref="E5873:E5874"/>
    <mergeCell ref="F5892:F5893"/>
    <mergeCell ref="G5892:G5893"/>
    <mergeCell ref="P5892:P5893"/>
    <mergeCell ref="Q5892:Q5893"/>
    <mergeCell ref="R5892:R5893"/>
    <mergeCell ref="A5892:A5893"/>
    <mergeCell ref="B5892:B5893"/>
    <mergeCell ref="C5892:C5893"/>
    <mergeCell ref="D5892:D5893"/>
    <mergeCell ref="E5892:E5893"/>
    <mergeCell ref="F5889:F5891"/>
    <mergeCell ref="G5889:G5891"/>
    <mergeCell ref="P5889:P5891"/>
    <mergeCell ref="Q5889:Q5891"/>
    <mergeCell ref="R5889:R5891"/>
    <mergeCell ref="A5889:A5891"/>
    <mergeCell ref="B5889:B5891"/>
    <mergeCell ref="C5889:C5891"/>
    <mergeCell ref="D5889:D5891"/>
    <mergeCell ref="E5889:E5891"/>
    <mergeCell ref="F5888"/>
    <mergeCell ref="G5888"/>
    <mergeCell ref="P5888"/>
    <mergeCell ref="Q5888"/>
    <mergeCell ref="R5888"/>
    <mergeCell ref="A5888"/>
    <mergeCell ref="B5888"/>
    <mergeCell ref="C5888"/>
    <mergeCell ref="D5888"/>
    <mergeCell ref="E5888"/>
    <mergeCell ref="F5886:F5887"/>
    <mergeCell ref="G5886:G5887"/>
    <mergeCell ref="P5886:P5887"/>
    <mergeCell ref="Q5886:Q5887"/>
    <mergeCell ref="R5886:R5887"/>
    <mergeCell ref="A5886:A5887"/>
    <mergeCell ref="B5886:B5887"/>
    <mergeCell ref="C5886:C5887"/>
    <mergeCell ref="D5886:D5887"/>
    <mergeCell ref="E5886:E5887"/>
    <mergeCell ref="F5901:F5902"/>
    <mergeCell ref="G5901:G5902"/>
    <mergeCell ref="P5901:P5902"/>
    <mergeCell ref="Q5901:Q5902"/>
    <mergeCell ref="R5901:R5902"/>
    <mergeCell ref="A5901:A5902"/>
    <mergeCell ref="B5901:B5902"/>
    <mergeCell ref="C5901:C5902"/>
    <mergeCell ref="D5901:D5902"/>
    <mergeCell ref="E5901:E5902"/>
    <mergeCell ref="F5900"/>
    <mergeCell ref="G5900"/>
    <mergeCell ref="P5900"/>
    <mergeCell ref="Q5900"/>
    <mergeCell ref="R5900"/>
    <mergeCell ref="A5900"/>
    <mergeCell ref="B5900"/>
    <mergeCell ref="C5900"/>
    <mergeCell ref="D5900"/>
    <mergeCell ref="E5900"/>
    <mergeCell ref="F5897:F5899"/>
    <mergeCell ref="G5897:G5899"/>
    <mergeCell ref="P5897:P5899"/>
    <mergeCell ref="Q5897:Q5899"/>
    <mergeCell ref="R5897:R5899"/>
    <mergeCell ref="A5897:A5899"/>
    <mergeCell ref="B5897:B5899"/>
    <mergeCell ref="C5897:C5899"/>
    <mergeCell ref="D5897:D5899"/>
    <mergeCell ref="E5897:E5899"/>
    <mergeCell ref="F5894:F5896"/>
    <mergeCell ref="G5894:G5896"/>
    <mergeCell ref="P5894:P5896"/>
    <mergeCell ref="Q5894:Q5896"/>
    <mergeCell ref="R5894:R5896"/>
    <mergeCell ref="A5894:A5896"/>
    <mergeCell ref="B5894:B5896"/>
    <mergeCell ref="C5894:C5896"/>
    <mergeCell ref="D5894:D5896"/>
    <mergeCell ref="E5894:E5896"/>
    <mergeCell ref="F5909"/>
    <mergeCell ref="G5909"/>
    <mergeCell ref="P5909"/>
    <mergeCell ref="Q5909"/>
    <mergeCell ref="R5909"/>
    <mergeCell ref="A5909"/>
    <mergeCell ref="B5909"/>
    <mergeCell ref="C5909"/>
    <mergeCell ref="D5909"/>
    <mergeCell ref="E5909"/>
    <mergeCell ref="F5908"/>
    <mergeCell ref="G5908"/>
    <mergeCell ref="P5908"/>
    <mergeCell ref="Q5908"/>
    <mergeCell ref="R5908"/>
    <mergeCell ref="A5908"/>
    <mergeCell ref="B5908"/>
    <mergeCell ref="C5908"/>
    <mergeCell ref="D5908"/>
    <mergeCell ref="E5908"/>
    <mergeCell ref="F5905:F5907"/>
    <mergeCell ref="G5905:G5907"/>
    <mergeCell ref="P5905:P5907"/>
    <mergeCell ref="Q5905:Q5907"/>
    <mergeCell ref="R5905:R5907"/>
    <mergeCell ref="A5905:A5907"/>
    <mergeCell ref="B5905:B5907"/>
    <mergeCell ref="C5905:C5907"/>
    <mergeCell ref="D5905:D5907"/>
    <mergeCell ref="E5905:E5907"/>
    <mergeCell ref="F5903:F5904"/>
    <mergeCell ref="G5903:G5904"/>
    <mergeCell ref="P5903:P5904"/>
    <mergeCell ref="Q5903:Q5904"/>
    <mergeCell ref="R5903:R5904"/>
    <mergeCell ref="A5903:A5904"/>
    <mergeCell ref="B5903:B5904"/>
    <mergeCell ref="C5903:C5904"/>
    <mergeCell ref="D5903:D5904"/>
    <mergeCell ref="E5903:E5904"/>
    <mergeCell ref="F5919"/>
    <mergeCell ref="G5919"/>
    <mergeCell ref="P5919"/>
    <mergeCell ref="Q5919"/>
    <mergeCell ref="R5919"/>
    <mergeCell ref="A5919"/>
    <mergeCell ref="B5919"/>
    <mergeCell ref="C5919"/>
    <mergeCell ref="D5919"/>
    <mergeCell ref="E5919"/>
    <mergeCell ref="F5916:F5918"/>
    <mergeCell ref="G5916:G5918"/>
    <mergeCell ref="P5916:P5918"/>
    <mergeCell ref="Q5916:Q5918"/>
    <mergeCell ref="R5916:R5918"/>
    <mergeCell ref="A5916:A5918"/>
    <mergeCell ref="B5916:B5918"/>
    <mergeCell ref="C5916:C5918"/>
    <mergeCell ref="D5916:D5918"/>
    <mergeCell ref="E5916:E5918"/>
    <mergeCell ref="F5915"/>
    <mergeCell ref="G5915"/>
    <mergeCell ref="P5915"/>
    <mergeCell ref="Q5915"/>
    <mergeCell ref="R5915"/>
    <mergeCell ref="A5915"/>
    <mergeCell ref="B5915"/>
    <mergeCell ref="C5915"/>
    <mergeCell ref="D5915"/>
    <mergeCell ref="E5915"/>
    <mergeCell ref="F5910:F5914"/>
    <mergeCell ref="G5910:G5914"/>
    <mergeCell ref="P5910:P5914"/>
    <mergeCell ref="Q5910:Q5914"/>
    <mergeCell ref="R5910:R5914"/>
    <mergeCell ref="A5910:A5914"/>
    <mergeCell ref="B5910:B5914"/>
    <mergeCell ref="C5910:C5914"/>
    <mergeCell ref="D5910:D5914"/>
    <mergeCell ref="E5910:E5914"/>
    <mergeCell ref="F5926"/>
    <mergeCell ref="G5926"/>
    <mergeCell ref="P5926"/>
    <mergeCell ref="Q5926"/>
    <mergeCell ref="R5926"/>
    <mergeCell ref="A5926"/>
    <mergeCell ref="B5926"/>
    <mergeCell ref="C5926"/>
    <mergeCell ref="D5926"/>
    <mergeCell ref="E5926"/>
    <mergeCell ref="F5923:F5925"/>
    <mergeCell ref="G5923:G5925"/>
    <mergeCell ref="P5923:P5925"/>
    <mergeCell ref="Q5923:Q5925"/>
    <mergeCell ref="R5923:R5925"/>
    <mergeCell ref="A5923:A5925"/>
    <mergeCell ref="B5923:B5925"/>
    <mergeCell ref="C5923:C5925"/>
    <mergeCell ref="D5923:D5925"/>
    <mergeCell ref="E5923:E5925"/>
    <mergeCell ref="F5922"/>
    <mergeCell ref="G5922"/>
    <mergeCell ref="P5922"/>
    <mergeCell ref="Q5922"/>
    <mergeCell ref="R5922"/>
    <mergeCell ref="A5922"/>
    <mergeCell ref="B5922"/>
    <mergeCell ref="C5922"/>
    <mergeCell ref="D5922"/>
    <mergeCell ref="E5922"/>
    <mergeCell ref="F5920:F5921"/>
    <mergeCell ref="G5920:G5921"/>
    <mergeCell ref="P5920:P5921"/>
    <mergeCell ref="Q5920:Q5921"/>
    <mergeCell ref="R5920:R5921"/>
    <mergeCell ref="A5920:A5921"/>
    <mergeCell ref="B5920:B5921"/>
    <mergeCell ref="C5920:C5921"/>
    <mergeCell ref="D5920:D5921"/>
    <mergeCell ref="E5920:E5921"/>
    <mergeCell ref="F5938:F5939"/>
    <mergeCell ref="G5938:G5939"/>
    <mergeCell ref="P5938:P5939"/>
    <mergeCell ref="Q5938:Q5939"/>
    <mergeCell ref="R5938:R5939"/>
    <mergeCell ref="A5938:A5939"/>
    <mergeCell ref="B5938:B5939"/>
    <mergeCell ref="C5938:C5939"/>
    <mergeCell ref="D5938:D5939"/>
    <mergeCell ref="E5938:E5939"/>
    <mergeCell ref="F5935:F5937"/>
    <mergeCell ref="G5935:G5937"/>
    <mergeCell ref="P5935:P5937"/>
    <mergeCell ref="Q5935:Q5937"/>
    <mergeCell ref="R5935:R5937"/>
    <mergeCell ref="A5935:A5937"/>
    <mergeCell ref="B5935:B5937"/>
    <mergeCell ref="C5935:C5937"/>
    <mergeCell ref="D5935:D5937"/>
    <mergeCell ref="E5935:E5937"/>
    <mergeCell ref="F5930:F5934"/>
    <mergeCell ref="G5930:G5934"/>
    <mergeCell ref="P5930:P5934"/>
    <mergeCell ref="Q5930:Q5934"/>
    <mergeCell ref="R5930:R5934"/>
    <mergeCell ref="A5930:A5934"/>
    <mergeCell ref="B5930:B5934"/>
    <mergeCell ref="C5930:C5934"/>
    <mergeCell ref="D5930:D5934"/>
    <mergeCell ref="E5930:E5934"/>
    <mergeCell ref="F5927:F5929"/>
    <mergeCell ref="G5927:G5929"/>
    <mergeCell ref="P5927:P5929"/>
    <mergeCell ref="Q5927:Q5929"/>
    <mergeCell ref="R5927:R5929"/>
    <mergeCell ref="A5927:A5929"/>
    <mergeCell ref="B5927:B5929"/>
    <mergeCell ref="C5927:C5929"/>
    <mergeCell ref="D5927:D5929"/>
    <mergeCell ref="E5927:E5929"/>
    <mergeCell ref="F5963:F5965"/>
    <mergeCell ref="G5963:G5965"/>
    <mergeCell ref="P5963:P5965"/>
    <mergeCell ref="Q5963:Q5965"/>
    <mergeCell ref="R5963:R5965"/>
    <mergeCell ref="A5963:A5965"/>
    <mergeCell ref="B5963:B5965"/>
    <mergeCell ref="C5963:C5965"/>
    <mergeCell ref="D5963:D5965"/>
    <mergeCell ref="E5963:E5965"/>
    <mergeCell ref="F5960:F5962"/>
    <mergeCell ref="G5960:G5962"/>
    <mergeCell ref="P5960:P5962"/>
    <mergeCell ref="Q5960:Q5962"/>
    <mergeCell ref="R5960:R5962"/>
    <mergeCell ref="A5960:A5962"/>
    <mergeCell ref="B5960:B5962"/>
    <mergeCell ref="C5960:C5962"/>
    <mergeCell ref="D5960:D5962"/>
    <mergeCell ref="E5960:E5962"/>
    <mergeCell ref="F5959"/>
    <mergeCell ref="G5959"/>
    <mergeCell ref="P5959"/>
    <mergeCell ref="Q5959"/>
    <mergeCell ref="R5959"/>
    <mergeCell ref="A5959"/>
    <mergeCell ref="B5959"/>
    <mergeCell ref="C5959"/>
    <mergeCell ref="D5959"/>
    <mergeCell ref="E5959"/>
    <mergeCell ref="F5940:F5958"/>
    <mergeCell ref="G5940:G5958"/>
    <mergeCell ref="P5940:P5958"/>
    <mergeCell ref="Q5940:Q5958"/>
    <mergeCell ref="R5940:R5958"/>
    <mergeCell ref="A5940:A5958"/>
    <mergeCell ref="B5940:B5958"/>
    <mergeCell ref="C5940:C5958"/>
    <mergeCell ref="D5940:D5958"/>
    <mergeCell ref="E5940:E5958"/>
    <mergeCell ref="F5970"/>
    <mergeCell ref="G5970"/>
    <mergeCell ref="P5970"/>
    <mergeCell ref="Q5970"/>
    <mergeCell ref="R5970"/>
    <mergeCell ref="A5970"/>
    <mergeCell ref="B5970"/>
    <mergeCell ref="C5970"/>
    <mergeCell ref="D5970"/>
    <mergeCell ref="E5970"/>
    <mergeCell ref="F5968:F5969"/>
    <mergeCell ref="G5968:G5969"/>
    <mergeCell ref="P5968:P5969"/>
    <mergeCell ref="Q5968:Q5969"/>
    <mergeCell ref="R5968:R5969"/>
    <mergeCell ref="A5968:A5969"/>
    <mergeCell ref="B5968:B5969"/>
    <mergeCell ref="C5968:C5969"/>
    <mergeCell ref="D5968:D5969"/>
    <mergeCell ref="E5968:E5969"/>
    <mergeCell ref="F5967"/>
    <mergeCell ref="G5967"/>
    <mergeCell ref="P5967"/>
    <mergeCell ref="Q5967"/>
    <mergeCell ref="R5967"/>
    <mergeCell ref="A5967"/>
    <mergeCell ref="B5967"/>
    <mergeCell ref="C5967"/>
    <mergeCell ref="D5967"/>
    <mergeCell ref="E5967"/>
    <mergeCell ref="F5966"/>
    <mergeCell ref="G5966"/>
    <mergeCell ref="P5966"/>
    <mergeCell ref="Q5966"/>
    <mergeCell ref="R5966"/>
    <mergeCell ref="A5966"/>
    <mergeCell ref="B5966"/>
    <mergeCell ref="C5966"/>
    <mergeCell ref="D5966"/>
    <mergeCell ref="E5966"/>
    <mergeCell ref="F5978:F5979"/>
    <mergeCell ref="G5978:G5979"/>
    <mergeCell ref="P5978:P5979"/>
    <mergeCell ref="Q5978:Q5979"/>
    <mergeCell ref="R5978:R5979"/>
    <mergeCell ref="A5978:A5979"/>
    <mergeCell ref="B5978:B5979"/>
    <mergeCell ref="C5978:C5979"/>
    <mergeCell ref="D5978:D5979"/>
    <mergeCell ref="E5978:E5979"/>
    <mergeCell ref="F5974:F5977"/>
    <mergeCell ref="G5974:G5977"/>
    <mergeCell ref="P5974:P5977"/>
    <mergeCell ref="Q5974:Q5977"/>
    <mergeCell ref="R5974:R5977"/>
    <mergeCell ref="A5974:A5977"/>
    <mergeCell ref="B5974:B5977"/>
    <mergeCell ref="C5974:C5977"/>
    <mergeCell ref="D5974:D5977"/>
    <mergeCell ref="E5974:E5977"/>
    <mergeCell ref="F5972:F5973"/>
    <mergeCell ref="G5972:G5973"/>
    <mergeCell ref="P5972:P5973"/>
    <mergeCell ref="Q5972:Q5973"/>
    <mergeCell ref="R5972:R5973"/>
    <mergeCell ref="A5972:A5973"/>
    <mergeCell ref="B5972:B5973"/>
    <mergeCell ref="C5972:C5973"/>
    <mergeCell ref="D5972:D5973"/>
    <mergeCell ref="E5972:E5973"/>
    <mergeCell ref="F5971"/>
    <mergeCell ref="G5971"/>
    <mergeCell ref="P5971"/>
    <mergeCell ref="Q5971"/>
    <mergeCell ref="R5971"/>
    <mergeCell ref="A5971"/>
    <mergeCell ref="B5971"/>
    <mergeCell ref="C5971"/>
    <mergeCell ref="D5971"/>
    <mergeCell ref="E5971"/>
    <mergeCell ref="F5986:F5987"/>
    <mergeCell ref="G5986:G5987"/>
    <mergeCell ref="P5986:P5987"/>
    <mergeCell ref="Q5986:Q5987"/>
    <mergeCell ref="R5986:R5987"/>
    <mergeCell ref="A5986:A5987"/>
    <mergeCell ref="B5986:B5987"/>
    <mergeCell ref="C5986:C5987"/>
    <mergeCell ref="D5986:D5987"/>
    <mergeCell ref="E5986:E5987"/>
    <mergeCell ref="F5984:F5985"/>
    <mergeCell ref="G5984:G5985"/>
    <mergeCell ref="P5984:P5985"/>
    <mergeCell ref="Q5984:Q5985"/>
    <mergeCell ref="R5984:R5985"/>
    <mergeCell ref="A5984:A5985"/>
    <mergeCell ref="B5984:B5985"/>
    <mergeCell ref="C5984:C5985"/>
    <mergeCell ref="D5984:D5985"/>
    <mergeCell ref="E5984:E5985"/>
    <mergeCell ref="F5982:F5983"/>
    <mergeCell ref="G5982:G5983"/>
    <mergeCell ref="P5982:P5983"/>
    <mergeCell ref="Q5982:Q5983"/>
    <mergeCell ref="R5982:R5983"/>
    <mergeCell ref="A5982:A5983"/>
    <mergeCell ref="B5982:B5983"/>
    <mergeCell ref="C5982:C5983"/>
    <mergeCell ref="D5982:D5983"/>
    <mergeCell ref="E5982:E5983"/>
    <mergeCell ref="F5980:F5981"/>
    <mergeCell ref="G5980:G5981"/>
    <mergeCell ref="P5980:P5981"/>
    <mergeCell ref="Q5980:Q5981"/>
    <mergeCell ref="R5980:R5981"/>
    <mergeCell ref="A5980:A5981"/>
    <mergeCell ref="B5980:B5981"/>
    <mergeCell ref="C5980:C5981"/>
    <mergeCell ref="D5980:D5981"/>
    <mergeCell ref="E5980:E5981"/>
    <mergeCell ref="F5997:F5998"/>
    <mergeCell ref="G5997:G5998"/>
    <mergeCell ref="P5997:P5998"/>
    <mergeCell ref="Q5997:Q5998"/>
    <mergeCell ref="R5997:R5998"/>
    <mergeCell ref="A5997:A5998"/>
    <mergeCell ref="B5997:B5998"/>
    <mergeCell ref="C5997:C5998"/>
    <mergeCell ref="D5997:D5998"/>
    <mergeCell ref="E5997:E5998"/>
    <mergeCell ref="F5995:F5996"/>
    <mergeCell ref="G5995:G5996"/>
    <mergeCell ref="P5995:P5996"/>
    <mergeCell ref="Q5995:Q5996"/>
    <mergeCell ref="R5995:R5996"/>
    <mergeCell ref="A5995:A5996"/>
    <mergeCell ref="B5995:B5996"/>
    <mergeCell ref="C5995:C5996"/>
    <mergeCell ref="D5995:D5996"/>
    <mergeCell ref="E5995:E5996"/>
    <mergeCell ref="F5992:F5994"/>
    <mergeCell ref="G5992:G5994"/>
    <mergeCell ref="P5992:P5994"/>
    <mergeCell ref="Q5992:Q5994"/>
    <mergeCell ref="R5992:R5994"/>
    <mergeCell ref="A5992:A5994"/>
    <mergeCell ref="B5992:B5994"/>
    <mergeCell ref="C5992:C5994"/>
    <mergeCell ref="D5992:D5994"/>
    <mergeCell ref="E5992:E5994"/>
    <mergeCell ref="F5988:F5991"/>
    <mergeCell ref="G5988:G5991"/>
    <mergeCell ref="P5988:P5991"/>
    <mergeCell ref="Q5988:Q5991"/>
    <mergeCell ref="R5988:R5991"/>
    <mergeCell ref="A5988:A5991"/>
    <mergeCell ref="B5988:B5991"/>
    <mergeCell ref="C5988:C5991"/>
    <mergeCell ref="D5988:D5991"/>
    <mergeCell ref="E5988:E5991"/>
    <mergeCell ref="F6003"/>
    <mergeCell ref="G6003"/>
    <mergeCell ref="P6003"/>
    <mergeCell ref="Q6003"/>
    <mergeCell ref="R6003"/>
    <mergeCell ref="A6003"/>
    <mergeCell ref="B6003"/>
    <mergeCell ref="C6003"/>
    <mergeCell ref="D6003"/>
    <mergeCell ref="E6003"/>
    <mergeCell ref="F6001:F6002"/>
    <mergeCell ref="G6001:G6002"/>
    <mergeCell ref="P6001:P6002"/>
    <mergeCell ref="Q6001:Q6002"/>
    <mergeCell ref="R6001:R6002"/>
    <mergeCell ref="A6001:A6002"/>
    <mergeCell ref="B6001:B6002"/>
    <mergeCell ref="C6001:C6002"/>
    <mergeCell ref="D6001:D6002"/>
    <mergeCell ref="E6001:E6002"/>
    <mergeCell ref="F6000"/>
    <mergeCell ref="G6000"/>
    <mergeCell ref="P6000"/>
    <mergeCell ref="Q6000"/>
    <mergeCell ref="R6000"/>
    <mergeCell ref="A6000"/>
    <mergeCell ref="B6000"/>
    <mergeCell ref="C6000"/>
    <mergeCell ref="D6000"/>
    <mergeCell ref="E6000"/>
    <mergeCell ref="F5999"/>
    <mergeCell ref="G5999"/>
    <mergeCell ref="P5999"/>
    <mergeCell ref="Q5999"/>
    <mergeCell ref="R5999"/>
    <mergeCell ref="A5999"/>
    <mergeCell ref="B5999"/>
    <mergeCell ref="C5999"/>
    <mergeCell ref="D5999"/>
    <mergeCell ref="E5999"/>
    <mergeCell ref="F6012"/>
    <mergeCell ref="G6012"/>
    <mergeCell ref="P6012"/>
    <mergeCell ref="Q6012"/>
    <mergeCell ref="R6012"/>
    <mergeCell ref="A6012"/>
    <mergeCell ref="B6012"/>
    <mergeCell ref="C6012"/>
    <mergeCell ref="D6012"/>
    <mergeCell ref="E6012"/>
    <mergeCell ref="F6010:F6011"/>
    <mergeCell ref="G6010:G6011"/>
    <mergeCell ref="P6010:P6011"/>
    <mergeCell ref="Q6010:Q6011"/>
    <mergeCell ref="R6010:R6011"/>
    <mergeCell ref="A6010:A6011"/>
    <mergeCell ref="B6010:B6011"/>
    <mergeCell ref="C6010:C6011"/>
    <mergeCell ref="D6010:D6011"/>
    <mergeCell ref="E6010:E6011"/>
    <mergeCell ref="F6006:F6009"/>
    <mergeCell ref="G6006:G6009"/>
    <mergeCell ref="P6006:P6009"/>
    <mergeCell ref="Q6006:Q6009"/>
    <mergeCell ref="R6006:R6009"/>
    <mergeCell ref="A6006:A6009"/>
    <mergeCell ref="B6006:B6009"/>
    <mergeCell ref="C6006:C6009"/>
    <mergeCell ref="D6006:D6009"/>
    <mergeCell ref="E6006:E6009"/>
    <mergeCell ref="F6004:F6005"/>
    <mergeCell ref="G6004:G6005"/>
    <mergeCell ref="P6004:P6005"/>
    <mergeCell ref="Q6004:Q6005"/>
    <mergeCell ref="R6004:R6005"/>
    <mergeCell ref="A6004:A6005"/>
    <mergeCell ref="B6004:B6005"/>
    <mergeCell ref="C6004:C6005"/>
    <mergeCell ref="D6004:D6005"/>
    <mergeCell ref="E6004:E6005"/>
    <mergeCell ref="F6017"/>
    <mergeCell ref="G6017"/>
    <mergeCell ref="P6017"/>
    <mergeCell ref="Q6017"/>
    <mergeCell ref="R6017"/>
    <mergeCell ref="A6017"/>
    <mergeCell ref="B6017"/>
    <mergeCell ref="C6017"/>
    <mergeCell ref="D6017"/>
    <mergeCell ref="E6017"/>
    <mergeCell ref="F6016"/>
    <mergeCell ref="G6016"/>
    <mergeCell ref="P6016"/>
    <mergeCell ref="Q6016"/>
    <mergeCell ref="R6016"/>
    <mergeCell ref="A6016"/>
    <mergeCell ref="B6016"/>
    <mergeCell ref="C6016"/>
    <mergeCell ref="D6016"/>
    <mergeCell ref="E6016"/>
    <mergeCell ref="F6015"/>
    <mergeCell ref="G6015"/>
    <mergeCell ref="P6015"/>
    <mergeCell ref="Q6015"/>
    <mergeCell ref="R6015"/>
    <mergeCell ref="A6015"/>
    <mergeCell ref="B6015"/>
    <mergeCell ref="C6015"/>
    <mergeCell ref="D6015"/>
    <mergeCell ref="E6015"/>
    <mergeCell ref="F6013:F6014"/>
    <mergeCell ref="G6013:G6014"/>
    <mergeCell ref="P6013:P6014"/>
    <mergeCell ref="Q6013:Q6014"/>
    <mergeCell ref="R6013:R6014"/>
    <mergeCell ref="A6013:A6014"/>
    <mergeCell ref="B6013:B6014"/>
    <mergeCell ref="C6013:C6014"/>
    <mergeCell ref="D6013:D6014"/>
    <mergeCell ref="E6013:E6014"/>
    <mergeCell ref="F6026:F6027"/>
    <mergeCell ref="G6026:G6027"/>
    <mergeCell ref="P6026:P6027"/>
    <mergeCell ref="Q6026:Q6027"/>
    <mergeCell ref="R6026:R6027"/>
    <mergeCell ref="A6026:A6027"/>
    <mergeCell ref="B6026:B6027"/>
    <mergeCell ref="C6026:C6027"/>
    <mergeCell ref="D6026:D6027"/>
    <mergeCell ref="E6026:E6027"/>
    <mergeCell ref="F6024:F6025"/>
    <mergeCell ref="G6024:G6025"/>
    <mergeCell ref="P6024:P6025"/>
    <mergeCell ref="Q6024:Q6025"/>
    <mergeCell ref="R6024:R6025"/>
    <mergeCell ref="A6024:A6025"/>
    <mergeCell ref="B6024:B6025"/>
    <mergeCell ref="C6024:C6025"/>
    <mergeCell ref="D6024:D6025"/>
    <mergeCell ref="E6024:E6025"/>
    <mergeCell ref="F6022:F6023"/>
    <mergeCell ref="G6022:G6023"/>
    <mergeCell ref="P6022:P6023"/>
    <mergeCell ref="Q6022:Q6023"/>
    <mergeCell ref="R6022:R6023"/>
    <mergeCell ref="A6022:A6023"/>
    <mergeCell ref="B6022:B6023"/>
    <mergeCell ref="C6022:C6023"/>
    <mergeCell ref="D6022:D6023"/>
    <mergeCell ref="E6022:E6023"/>
    <mergeCell ref="F6018:F6021"/>
    <mergeCell ref="G6018:G6021"/>
    <mergeCell ref="P6018:P6021"/>
    <mergeCell ref="Q6018:Q6021"/>
    <mergeCell ref="R6018:R6021"/>
    <mergeCell ref="A6018:A6021"/>
    <mergeCell ref="B6018:B6021"/>
    <mergeCell ref="C6018:C6021"/>
    <mergeCell ref="D6018:D6021"/>
    <mergeCell ref="E6018:E6021"/>
    <mergeCell ref="F6032"/>
    <mergeCell ref="G6032"/>
    <mergeCell ref="P6032"/>
    <mergeCell ref="Q6032"/>
    <mergeCell ref="R6032"/>
    <mergeCell ref="A6032"/>
    <mergeCell ref="B6032"/>
    <mergeCell ref="C6032"/>
    <mergeCell ref="D6032"/>
    <mergeCell ref="E6032"/>
    <mergeCell ref="F6030:F6031"/>
    <mergeCell ref="G6030:G6031"/>
    <mergeCell ref="P6030:P6031"/>
    <mergeCell ref="Q6030:Q6031"/>
    <mergeCell ref="R6030:R6031"/>
    <mergeCell ref="A6030:A6031"/>
    <mergeCell ref="B6030:B6031"/>
    <mergeCell ref="C6030:C6031"/>
    <mergeCell ref="D6030:D6031"/>
    <mergeCell ref="E6030:E6031"/>
    <mergeCell ref="F6029"/>
    <mergeCell ref="G6029"/>
    <mergeCell ref="P6029"/>
    <mergeCell ref="Q6029"/>
    <mergeCell ref="R6029"/>
    <mergeCell ref="A6029"/>
    <mergeCell ref="B6029"/>
    <mergeCell ref="C6029"/>
    <mergeCell ref="D6029"/>
    <mergeCell ref="E6029"/>
    <mergeCell ref="F6028"/>
    <mergeCell ref="G6028"/>
    <mergeCell ref="P6028"/>
    <mergeCell ref="Q6028"/>
    <mergeCell ref="R6028"/>
    <mergeCell ref="A6028"/>
    <mergeCell ref="B6028"/>
    <mergeCell ref="C6028"/>
    <mergeCell ref="D6028"/>
    <mergeCell ref="E6028"/>
    <mergeCell ref="F6040"/>
    <mergeCell ref="G6040"/>
    <mergeCell ref="P6040"/>
    <mergeCell ref="Q6040"/>
    <mergeCell ref="R6040"/>
    <mergeCell ref="A6040"/>
    <mergeCell ref="B6040"/>
    <mergeCell ref="C6040"/>
    <mergeCell ref="D6040"/>
    <mergeCell ref="E6040"/>
    <mergeCell ref="F6037:F6039"/>
    <mergeCell ref="G6037:G6039"/>
    <mergeCell ref="P6037:P6039"/>
    <mergeCell ref="Q6037:Q6039"/>
    <mergeCell ref="R6037:R6039"/>
    <mergeCell ref="A6037:A6039"/>
    <mergeCell ref="B6037:B6039"/>
    <mergeCell ref="C6037:C6039"/>
    <mergeCell ref="D6037:D6039"/>
    <mergeCell ref="E6037:E6039"/>
    <mergeCell ref="F6034:F6036"/>
    <mergeCell ref="G6034:G6036"/>
    <mergeCell ref="P6034:P6036"/>
    <mergeCell ref="Q6034:Q6036"/>
    <mergeCell ref="R6034:R6036"/>
    <mergeCell ref="A6034:A6036"/>
    <mergeCell ref="B6034:B6036"/>
    <mergeCell ref="C6034:C6036"/>
    <mergeCell ref="D6034:D6036"/>
    <mergeCell ref="E6034:E6036"/>
    <mergeCell ref="F6033"/>
    <mergeCell ref="G6033"/>
    <mergeCell ref="P6033"/>
    <mergeCell ref="Q6033"/>
    <mergeCell ref="R6033"/>
    <mergeCell ref="A6033"/>
    <mergeCell ref="B6033"/>
    <mergeCell ref="C6033"/>
    <mergeCell ref="D6033"/>
    <mergeCell ref="E6033"/>
    <mergeCell ref="F6047"/>
    <mergeCell ref="G6047"/>
    <mergeCell ref="P6047"/>
    <mergeCell ref="Q6047"/>
    <mergeCell ref="R6047"/>
    <mergeCell ref="A6047"/>
    <mergeCell ref="B6047"/>
    <mergeCell ref="C6047"/>
    <mergeCell ref="D6047"/>
    <mergeCell ref="E6047"/>
    <mergeCell ref="F6045:F6046"/>
    <mergeCell ref="G6045:G6046"/>
    <mergeCell ref="P6045:P6046"/>
    <mergeCell ref="Q6045:Q6046"/>
    <mergeCell ref="R6045:R6046"/>
    <mergeCell ref="A6045:A6046"/>
    <mergeCell ref="B6045:B6046"/>
    <mergeCell ref="C6045:C6046"/>
    <mergeCell ref="D6045:D6046"/>
    <mergeCell ref="E6045:E6046"/>
    <mergeCell ref="F6044"/>
    <mergeCell ref="G6044"/>
    <mergeCell ref="P6044"/>
    <mergeCell ref="Q6044"/>
    <mergeCell ref="R6044"/>
    <mergeCell ref="A6044"/>
    <mergeCell ref="B6044"/>
    <mergeCell ref="C6044"/>
    <mergeCell ref="D6044"/>
    <mergeCell ref="E6044"/>
    <mergeCell ref="F6041:F6043"/>
    <mergeCell ref="G6041:G6043"/>
    <mergeCell ref="P6041:P6043"/>
    <mergeCell ref="Q6041:Q6043"/>
    <mergeCell ref="R6041:R6043"/>
    <mergeCell ref="A6041:A6043"/>
    <mergeCell ref="B6041:B6043"/>
    <mergeCell ref="C6041:C6043"/>
    <mergeCell ref="D6041:D6043"/>
    <mergeCell ref="E6041:E6043"/>
    <mergeCell ref="F6053"/>
    <mergeCell ref="G6053"/>
    <mergeCell ref="P6053"/>
    <mergeCell ref="Q6053"/>
    <mergeCell ref="R6053"/>
    <mergeCell ref="A6053"/>
    <mergeCell ref="B6053"/>
    <mergeCell ref="C6053"/>
    <mergeCell ref="D6053"/>
    <mergeCell ref="E6053"/>
    <mergeCell ref="F6051:F6052"/>
    <mergeCell ref="G6051:G6052"/>
    <mergeCell ref="P6051:P6052"/>
    <mergeCell ref="Q6051:Q6052"/>
    <mergeCell ref="R6051:R6052"/>
    <mergeCell ref="A6051:A6052"/>
    <mergeCell ref="B6051:B6052"/>
    <mergeCell ref="C6051:C6052"/>
    <mergeCell ref="D6051:D6052"/>
    <mergeCell ref="E6051:E6052"/>
    <mergeCell ref="F6050"/>
    <mergeCell ref="G6050"/>
    <mergeCell ref="P6050"/>
    <mergeCell ref="Q6050"/>
    <mergeCell ref="R6050"/>
    <mergeCell ref="A6050"/>
    <mergeCell ref="B6050"/>
    <mergeCell ref="C6050"/>
    <mergeCell ref="D6050"/>
    <mergeCell ref="E6050"/>
    <mergeCell ref="F6048:F6049"/>
    <mergeCell ref="G6048:G6049"/>
    <mergeCell ref="P6048:P6049"/>
    <mergeCell ref="Q6048:Q6049"/>
    <mergeCell ref="R6048:R6049"/>
    <mergeCell ref="A6048:A6049"/>
    <mergeCell ref="B6048:B6049"/>
    <mergeCell ref="C6048:C6049"/>
    <mergeCell ref="D6048:D6049"/>
    <mergeCell ref="E6048:E6049"/>
    <mergeCell ref="F6058"/>
    <mergeCell ref="G6058"/>
    <mergeCell ref="P6058"/>
    <mergeCell ref="Q6058"/>
    <mergeCell ref="R6058"/>
    <mergeCell ref="A6058"/>
    <mergeCell ref="B6058"/>
    <mergeCell ref="C6058"/>
    <mergeCell ref="D6058"/>
    <mergeCell ref="E6058"/>
    <mergeCell ref="F6056:F6057"/>
    <mergeCell ref="G6056:G6057"/>
    <mergeCell ref="P6056:P6057"/>
    <mergeCell ref="Q6056:Q6057"/>
    <mergeCell ref="R6056:R6057"/>
    <mergeCell ref="A6056:A6057"/>
    <mergeCell ref="B6056:B6057"/>
    <mergeCell ref="C6056:C6057"/>
    <mergeCell ref="D6056:D6057"/>
    <mergeCell ref="E6056:E6057"/>
    <mergeCell ref="F6055"/>
    <mergeCell ref="G6055"/>
    <mergeCell ref="P6055"/>
    <mergeCell ref="Q6055"/>
    <mergeCell ref="R6055"/>
    <mergeCell ref="A6055"/>
    <mergeCell ref="B6055"/>
    <mergeCell ref="C6055"/>
    <mergeCell ref="D6055"/>
    <mergeCell ref="E6055"/>
    <mergeCell ref="F6054"/>
    <mergeCell ref="G6054"/>
    <mergeCell ref="P6054"/>
    <mergeCell ref="Q6054"/>
    <mergeCell ref="R6054"/>
    <mergeCell ref="A6054"/>
    <mergeCell ref="B6054"/>
    <mergeCell ref="C6054"/>
    <mergeCell ref="D6054"/>
    <mergeCell ref="E6054"/>
    <mergeCell ref="F6063"/>
    <mergeCell ref="G6063"/>
    <mergeCell ref="P6063"/>
    <mergeCell ref="Q6063"/>
    <mergeCell ref="R6063"/>
    <mergeCell ref="A6063"/>
    <mergeCell ref="B6063"/>
    <mergeCell ref="C6063"/>
    <mergeCell ref="D6063"/>
    <mergeCell ref="E6063"/>
    <mergeCell ref="F6062"/>
    <mergeCell ref="G6062"/>
    <mergeCell ref="P6062"/>
    <mergeCell ref="Q6062"/>
    <mergeCell ref="R6062"/>
    <mergeCell ref="A6062"/>
    <mergeCell ref="B6062"/>
    <mergeCell ref="C6062"/>
    <mergeCell ref="D6062"/>
    <mergeCell ref="E6062"/>
    <mergeCell ref="F6061"/>
    <mergeCell ref="G6061"/>
    <mergeCell ref="P6061"/>
    <mergeCell ref="Q6061"/>
    <mergeCell ref="R6061"/>
    <mergeCell ref="A6061"/>
    <mergeCell ref="B6061"/>
    <mergeCell ref="C6061"/>
    <mergeCell ref="D6061"/>
    <mergeCell ref="E6061"/>
    <mergeCell ref="F6059:F6060"/>
    <mergeCell ref="G6059:G6060"/>
    <mergeCell ref="P6059:P6060"/>
    <mergeCell ref="Q6059:Q6060"/>
    <mergeCell ref="R6059:R6060"/>
    <mergeCell ref="A6059:A6060"/>
    <mergeCell ref="B6059:B6060"/>
    <mergeCell ref="C6059:C6060"/>
    <mergeCell ref="D6059:D6060"/>
    <mergeCell ref="E6059:E6060"/>
    <mergeCell ref="F6068"/>
    <mergeCell ref="G6068"/>
    <mergeCell ref="P6068"/>
    <mergeCell ref="Q6068"/>
    <mergeCell ref="R6068"/>
    <mergeCell ref="A6068"/>
    <mergeCell ref="B6068"/>
    <mergeCell ref="C6068"/>
    <mergeCell ref="D6068"/>
    <mergeCell ref="E6068"/>
    <mergeCell ref="F6067"/>
    <mergeCell ref="G6067"/>
    <mergeCell ref="P6067"/>
    <mergeCell ref="Q6067"/>
    <mergeCell ref="R6067"/>
    <mergeCell ref="A6067"/>
    <mergeCell ref="B6067"/>
    <mergeCell ref="C6067"/>
    <mergeCell ref="D6067"/>
    <mergeCell ref="E6067"/>
    <mergeCell ref="F6066"/>
    <mergeCell ref="G6066"/>
    <mergeCell ref="P6066"/>
    <mergeCell ref="Q6066"/>
    <mergeCell ref="R6066"/>
    <mergeCell ref="A6066"/>
    <mergeCell ref="B6066"/>
    <mergeCell ref="C6066"/>
    <mergeCell ref="D6066"/>
    <mergeCell ref="E6066"/>
    <mergeCell ref="F6064:F6065"/>
    <mergeCell ref="G6064:G6065"/>
    <mergeCell ref="P6064:P6065"/>
    <mergeCell ref="Q6064:Q6065"/>
    <mergeCell ref="R6064:R6065"/>
    <mergeCell ref="A6064:A6065"/>
    <mergeCell ref="B6064:B6065"/>
    <mergeCell ref="C6064:C6065"/>
    <mergeCell ref="D6064:D6065"/>
    <mergeCell ref="E6064:E6065"/>
    <mergeCell ref="F6072:F6073"/>
    <mergeCell ref="G6072:G6073"/>
    <mergeCell ref="P6072:P6073"/>
    <mergeCell ref="Q6072:Q6073"/>
    <mergeCell ref="R6072:R6073"/>
    <mergeCell ref="A6072:A6073"/>
    <mergeCell ref="B6072:B6073"/>
    <mergeCell ref="C6072:C6073"/>
    <mergeCell ref="D6072:D6073"/>
    <mergeCell ref="E6072:E6073"/>
    <mergeCell ref="F6071"/>
    <mergeCell ref="G6071"/>
    <mergeCell ref="P6071"/>
    <mergeCell ref="Q6071"/>
    <mergeCell ref="R6071"/>
    <mergeCell ref="A6071"/>
    <mergeCell ref="B6071"/>
    <mergeCell ref="C6071"/>
    <mergeCell ref="D6071"/>
    <mergeCell ref="E6071"/>
    <mergeCell ref="F6070"/>
    <mergeCell ref="G6070"/>
    <mergeCell ref="P6070"/>
    <mergeCell ref="Q6070"/>
    <mergeCell ref="R6070"/>
    <mergeCell ref="A6070"/>
    <mergeCell ref="B6070"/>
    <mergeCell ref="C6070"/>
    <mergeCell ref="D6070"/>
    <mergeCell ref="E6070"/>
    <mergeCell ref="F6069"/>
    <mergeCell ref="G6069"/>
    <mergeCell ref="P6069"/>
    <mergeCell ref="Q6069"/>
    <mergeCell ref="R6069"/>
    <mergeCell ref="A6069"/>
    <mergeCell ref="B6069"/>
    <mergeCell ref="C6069"/>
    <mergeCell ref="D6069"/>
    <mergeCell ref="E6069"/>
    <mergeCell ref="F6078"/>
    <mergeCell ref="G6078"/>
    <mergeCell ref="P6078"/>
    <mergeCell ref="Q6078"/>
    <mergeCell ref="R6078"/>
    <mergeCell ref="A6078"/>
    <mergeCell ref="B6078"/>
    <mergeCell ref="C6078"/>
    <mergeCell ref="D6078"/>
    <mergeCell ref="E6078"/>
    <mergeCell ref="F6077"/>
    <mergeCell ref="G6077"/>
    <mergeCell ref="P6077"/>
    <mergeCell ref="Q6077"/>
    <mergeCell ref="R6077"/>
    <mergeCell ref="A6077"/>
    <mergeCell ref="B6077"/>
    <mergeCell ref="C6077"/>
    <mergeCell ref="D6077"/>
    <mergeCell ref="E6077"/>
    <mergeCell ref="F6075:F6076"/>
    <mergeCell ref="G6075:G6076"/>
    <mergeCell ref="P6075:P6076"/>
    <mergeCell ref="Q6075:Q6076"/>
    <mergeCell ref="R6075:R6076"/>
    <mergeCell ref="A6075:A6076"/>
    <mergeCell ref="B6075:B6076"/>
    <mergeCell ref="C6075:C6076"/>
    <mergeCell ref="D6075:D6076"/>
    <mergeCell ref="E6075:E6076"/>
    <mergeCell ref="F6074"/>
    <mergeCell ref="G6074"/>
    <mergeCell ref="P6074"/>
    <mergeCell ref="Q6074"/>
    <mergeCell ref="R6074"/>
    <mergeCell ref="A6074"/>
    <mergeCell ref="B6074"/>
    <mergeCell ref="C6074"/>
    <mergeCell ref="D6074"/>
    <mergeCell ref="E6074"/>
    <mergeCell ref="F6089"/>
    <mergeCell ref="G6089"/>
    <mergeCell ref="P6089"/>
    <mergeCell ref="Q6089"/>
    <mergeCell ref="R6089"/>
    <mergeCell ref="A6089"/>
    <mergeCell ref="B6089"/>
    <mergeCell ref="C6089"/>
    <mergeCell ref="D6089"/>
    <mergeCell ref="E6089"/>
    <mergeCell ref="F6086:F6088"/>
    <mergeCell ref="G6086:G6088"/>
    <mergeCell ref="P6086:P6088"/>
    <mergeCell ref="Q6086:Q6088"/>
    <mergeCell ref="R6086:R6088"/>
    <mergeCell ref="A6086:A6088"/>
    <mergeCell ref="B6086:B6088"/>
    <mergeCell ref="C6086:C6088"/>
    <mergeCell ref="D6086:D6088"/>
    <mergeCell ref="E6086:E6088"/>
    <mergeCell ref="F6080:F6085"/>
    <mergeCell ref="G6080:G6085"/>
    <mergeCell ref="P6080:P6085"/>
    <mergeCell ref="Q6080:Q6085"/>
    <mergeCell ref="R6080:R6085"/>
    <mergeCell ref="A6080:A6085"/>
    <mergeCell ref="B6080:B6085"/>
    <mergeCell ref="C6080:C6085"/>
    <mergeCell ref="D6080:D6085"/>
    <mergeCell ref="E6080:E6085"/>
    <mergeCell ref="F6079"/>
    <mergeCell ref="G6079"/>
    <mergeCell ref="P6079"/>
    <mergeCell ref="Q6079"/>
    <mergeCell ref="R6079"/>
    <mergeCell ref="A6079"/>
    <mergeCell ref="B6079"/>
    <mergeCell ref="C6079"/>
    <mergeCell ref="D6079"/>
    <mergeCell ref="E6079"/>
    <mergeCell ref="F6094"/>
    <mergeCell ref="G6094"/>
    <mergeCell ref="P6094"/>
    <mergeCell ref="Q6094"/>
    <mergeCell ref="R6094"/>
    <mergeCell ref="A6094"/>
    <mergeCell ref="B6094"/>
    <mergeCell ref="C6094"/>
    <mergeCell ref="D6094"/>
    <mergeCell ref="E6094"/>
    <mergeCell ref="F6092:F6093"/>
    <mergeCell ref="G6092:G6093"/>
    <mergeCell ref="P6092:P6093"/>
    <mergeCell ref="Q6092:Q6093"/>
    <mergeCell ref="R6092:R6093"/>
    <mergeCell ref="A6092:A6093"/>
    <mergeCell ref="B6092:B6093"/>
    <mergeCell ref="C6092:C6093"/>
    <mergeCell ref="D6092:D6093"/>
    <mergeCell ref="E6092:E6093"/>
    <mergeCell ref="F6091"/>
    <mergeCell ref="G6091"/>
    <mergeCell ref="P6091"/>
    <mergeCell ref="Q6091"/>
    <mergeCell ref="R6091"/>
    <mergeCell ref="A6091"/>
    <mergeCell ref="B6091"/>
    <mergeCell ref="C6091"/>
    <mergeCell ref="D6091"/>
    <mergeCell ref="E6091"/>
    <mergeCell ref="F6090"/>
    <mergeCell ref="G6090"/>
    <mergeCell ref="P6090"/>
    <mergeCell ref="Q6090"/>
    <mergeCell ref="R6090"/>
    <mergeCell ref="A6090"/>
    <mergeCell ref="B6090"/>
    <mergeCell ref="C6090"/>
    <mergeCell ref="D6090"/>
    <mergeCell ref="E6090"/>
    <mergeCell ref="F6101"/>
    <mergeCell ref="G6101"/>
    <mergeCell ref="P6101"/>
    <mergeCell ref="Q6101"/>
    <mergeCell ref="R6101"/>
    <mergeCell ref="A6101"/>
    <mergeCell ref="B6101"/>
    <mergeCell ref="C6101"/>
    <mergeCell ref="D6101"/>
    <mergeCell ref="E6101"/>
    <mergeCell ref="F6099:F6100"/>
    <mergeCell ref="G6099:G6100"/>
    <mergeCell ref="P6099:P6100"/>
    <mergeCell ref="Q6099:Q6100"/>
    <mergeCell ref="R6099:R6100"/>
    <mergeCell ref="A6099:A6100"/>
    <mergeCell ref="B6099:B6100"/>
    <mergeCell ref="C6099:C6100"/>
    <mergeCell ref="D6099:D6100"/>
    <mergeCell ref="E6099:E6100"/>
    <mergeCell ref="F6097:F6098"/>
    <mergeCell ref="G6097:G6098"/>
    <mergeCell ref="P6097:P6098"/>
    <mergeCell ref="Q6097:Q6098"/>
    <mergeCell ref="R6097:R6098"/>
    <mergeCell ref="A6097:A6098"/>
    <mergeCell ref="B6097:B6098"/>
    <mergeCell ref="C6097:C6098"/>
    <mergeCell ref="D6097:D6098"/>
    <mergeCell ref="E6097:E6098"/>
    <mergeCell ref="F6095:F6096"/>
    <mergeCell ref="G6095:G6096"/>
    <mergeCell ref="P6095:P6096"/>
    <mergeCell ref="Q6095:Q6096"/>
    <mergeCell ref="R6095:R6096"/>
    <mergeCell ref="A6095:A6096"/>
    <mergeCell ref="B6095:B6096"/>
    <mergeCell ref="C6095:C6096"/>
    <mergeCell ref="D6095:D6096"/>
    <mergeCell ref="E6095:E6096"/>
    <mergeCell ref="F6106:F6107"/>
    <mergeCell ref="G6106:G6107"/>
    <mergeCell ref="P6106:P6107"/>
    <mergeCell ref="Q6106:Q6107"/>
    <mergeCell ref="R6106:R6107"/>
    <mergeCell ref="A6106:A6107"/>
    <mergeCell ref="B6106:B6107"/>
    <mergeCell ref="C6106:C6107"/>
    <mergeCell ref="D6106:D6107"/>
    <mergeCell ref="E6106:E6107"/>
    <mergeCell ref="F6104:F6105"/>
    <mergeCell ref="G6104:G6105"/>
    <mergeCell ref="P6104:P6105"/>
    <mergeCell ref="Q6104:Q6105"/>
    <mergeCell ref="R6104:R6105"/>
    <mergeCell ref="A6104:A6105"/>
    <mergeCell ref="B6104:B6105"/>
    <mergeCell ref="C6104:C6105"/>
    <mergeCell ref="D6104:D6105"/>
    <mergeCell ref="E6104:E6105"/>
    <mergeCell ref="F6103"/>
    <mergeCell ref="G6103"/>
    <mergeCell ref="P6103"/>
    <mergeCell ref="Q6103"/>
    <mergeCell ref="R6103"/>
    <mergeCell ref="A6103"/>
    <mergeCell ref="B6103"/>
    <mergeCell ref="C6103"/>
    <mergeCell ref="D6103"/>
    <mergeCell ref="E6103"/>
    <mergeCell ref="F6102"/>
    <mergeCell ref="G6102"/>
    <mergeCell ref="P6102"/>
    <mergeCell ref="Q6102"/>
    <mergeCell ref="R6102"/>
    <mergeCell ref="A6102"/>
    <mergeCell ref="B6102"/>
    <mergeCell ref="C6102"/>
    <mergeCell ref="D6102"/>
    <mergeCell ref="E6102"/>
    <mergeCell ref="F6117:F6118"/>
    <mergeCell ref="G6117:G6118"/>
    <mergeCell ref="P6117:P6118"/>
    <mergeCell ref="Q6117:Q6118"/>
    <mergeCell ref="R6117:R6118"/>
    <mergeCell ref="A6117:A6118"/>
    <mergeCell ref="B6117:B6118"/>
    <mergeCell ref="C6117:C6118"/>
    <mergeCell ref="D6117:D6118"/>
    <mergeCell ref="E6117:E6118"/>
    <mergeCell ref="F6115:F6116"/>
    <mergeCell ref="G6115:G6116"/>
    <mergeCell ref="P6115:P6116"/>
    <mergeCell ref="Q6115:Q6116"/>
    <mergeCell ref="R6115:R6116"/>
    <mergeCell ref="A6115:A6116"/>
    <mergeCell ref="B6115:B6116"/>
    <mergeCell ref="C6115:C6116"/>
    <mergeCell ref="D6115:D6116"/>
    <mergeCell ref="E6115:E6116"/>
    <mergeCell ref="F6112:F6114"/>
    <mergeCell ref="G6112:G6114"/>
    <mergeCell ref="P6112:P6114"/>
    <mergeCell ref="Q6112:Q6114"/>
    <mergeCell ref="R6112:R6114"/>
    <mergeCell ref="A6112:A6114"/>
    <mergeCell ref="B6112:B6114"/>
    <mergeCell ref="C6112:C6114"/>
    <mergeCell ref="D6112:D6114"/>
    <mergeCell ref="E6112:E6114"/>
    <mergeCell ref="F6108:F6111"/>
    <mergeCell ref="G6108:G6111"/>
    <mergeCell ref="P6108:P6111"/>
    <mergeCell ref="Q6108:Q6111"/>
    <mergeCell ref="R6108:R6111"/>
    <mergeCell ref="A6108:A6111"/>
    <mergeCell ref="B6108:B6111"/>
    <mergeCell ref="C6108:C6111"/>
    <mergeCell ref="D6108:D6111"/>
    <mergeCell ref="E6108:E6111"/>
    <mergeCell ref="F6135:F6136"/>
    <mergeCell ref="G6135:G6136"/>
    <mergeCell ref="P6135:P6136"/>
    <mergeCell ref="Q6135:Q6136"/>
    <mergeCell ref="R6135:R6136"/>
    <mergeCell ref="A6135:A6136"/>
    <mergeCell ref="B6135:B6136"/>
    <mergeCell ref="C6135:C6136"/>
    <mergeCell ref="D6135:D6136"/>
    <mergeCell ref="E6135:E6136"/>
    <mergeCell ref="F6134"/>
    <mergeCell ref="G6134"/>
    <mergeCell ref="P6134"/>
    <mergeCell ref="Q6134"/>
    <mergeCell ref="R6134"/>
    <mergeCell ref="A6134"/>
    <mergeCell ref="B6134"/>
    <mergeCell ref="C6134"/>
    <mergeCell ref="D6134"/>
    <mergeCell ref="E6134"/>
    <mergeCell ref="F6121:F6133"/>
    <mergeCell ref="G6121:G6133"/>
    <mergeCell ref="P6121:P6133"/>
    <mergeCell ref="Q6121:Q6133"/>
    <mergeCell ref="R6121:R6133"/>
    <mergeCell ref="A6121:A6133"/>
    <mergeCell ref="B6121:B6133"/>
    <mergeCell ref="C6121:C6133"/>
    <mergeCell ref="D6121:D6133"/>
    <mergeCell ref="E6121:E6133"/>
    <mergeCell ref="F6119:F6120"/>
    <mergeCell ref="G6119:G6120"/>
    <mergeCell ref="P6119:P6120"/>
    <mergeCell ref="Q6119:Q6120"/>
    <mergeCell ref="R6119:R6120"/>
    <mergeCell ref="A6119:A6120"/>
    <mergeCell ref="B6119:B6120"/>
    <mergeCell ref="C6119:C6120"/>
    <mergeCell ref="D6119:D6120"/>
    <mergeCell ref="E6119:E6120"/>
    <mergeCell ref="F6144"/>
    <mergeCell ref="G6144"/>
    <mergeCell ref="P6144"/>
    <mergeCell ref="Q6144"/>
    <mergeCell ref="R6144"/>
    <mergeCell ref="A6144"/>
    <mergeCell ref="B6144"/>
    <mergeCell ref="C6144"/>
    <mergeCell ref="D6144"/>
    <mergeCell ref="E6144"/>
    <mergeCell ref="F6143"/>
    <mergeCell ref="G6143"/>
    <mergeCell ref="P6143"/>
    <mergeCell ref="Q6143"/>
    <mergeCell ref="R6143"/>
    <mergeCell ref="A6143"/>
    <mergeCell ref="B6143"/>
    <mergeCell ref="C6143"/>
    <mergeCell ref="D6143"/>
    <mergeCell ref="E6143"/>
    <mergeCell ref="F6139:F6142"/>
    <mergeCell ref="G6139:G6142"/>
    <mergeCell ref="P6139:P6142"/>
    <mergeCell ref="Q6139:Q6142"/>
    <mergeCell ref="R6139:R6142"/>
    <mergeCell ref="A6139:A6142"/>
    <mergeCell ref="B6139:B6142"/>
    <mergeCell ref="C6139:C6142"/>
    <mergeCell ref="D6139:D6142"/>
    <mergeCell ref="E6139:E6142"/>
    <mergeCell ref="F6137:F6138"/>
    <mergeCell ref="G6137:G6138"/>
    <mergeCell ref="P6137:P6138"/>
    <mergeCell ref="Q6137:Q6138"/>
    <mergeCell ref="R6137:R6138"/>
    <mergeCell ref="A6137:A6138"/>
    <mergeCell ref="B6137:B6138"/>
    <mergeCell ref="C6137:C6138"/>
    <mergeCell ref="D6137:D6138"/>
    <mergeCell ref="E6137:E6138"/>
    <mergeCell ref="F6151:F6152"/>
    <mergeCell ref="G6151:G6152"/>
    <mergeCell ref="P6151:P6152"/>
    <mergeCell ref="Q6151:Q6152"/>
    <mergeCell ref="R6151:R6152"/>
    <mergeCell ref="A6151:A6152"/>
    <mergeCell ref="B6151:B6152"/>
    <mergeCell ref="C6151:C6152"/>
    <mergeCell ref="D6151:D6152"/>
    <mergeCell ref="E6151:E6152"/>
    <mergeCell ref="F6148:F6150"/>
    <mergeCell ref="G6148:G6150"/>
    <mergeCell ref="P6148:P6150"/>
    <mergeCell ref="Q6148:Q6150"/>
    <mergeCell ref="R6148:R6150"/>
    <mergeCell ref="A6148:A6150"/>
    <mergeCell ref="B6148:B6150"/>
    <mergeCell ref="C6148:C6150"/>
    <mergeCell ref="D6148:D6150"/>
    <mergeCell ref="E6148:E6150"/>
    <mergeCell ref="F6147"/>
    <mergeCell ref="G6147"/>
    <mergeCell ref="P6147"/>
    <mergeCell ref="Q6147"/>
    <mergeCell ref="R6147"/>
    <mergeCell ref="A6147"/>
    <mergeCell ref="B6147"/>
    <mergeCell ref="C6147"/>
    <mergeCell ref="D6147"/>
    <mergeCell ref="E6147"/>
    <mergeCell ref="F6145:F6146"/>
    <mergeCell ref="G6145:G6146"/>
    <mergeCell ref="P6145:P6146"/>
    <mergeCell ref="Q6145:Q6146"/>
    <mergeCell ref="R6145:R6146"/>
    <mergeCell ref="A6145:A6146"/>
    <mergeCell ref="B6145:B6146"/>
    <mergeCell ref="C6145:C6146"/>
    <mergeCell ref="D6145:D6146"/>
    <mergeCell ref="E6145:E6146"/>
    <mergeCell ref="F6159:F6160"/>
    <mergeCell ref="G6159:G6160"/>
    <mergeCell ref="P6159:P6160"/>
    <mergeCell ref="Q6159:Q6160"/>
    <mergeCell ref="R6159:R6160"/>
    <mergeCell ref="A6159:A6160"/>
    <mergeCell ref="B6159:B6160"/>
    <mergeCell ref="C6159:C6160"/>
    <mergeCell ref="D6159:D6160"/>
    <mergeCell ref="E6159:E6160"/>
    <mergeCell ref="F6157:F6158"/>
    <mergeCell ref="G6157:G6158"/>
    <mergeCell ref="P6157:P6158"/>
    <mergeCell ref="Q6157:Q6158"/>
    <mergeCell ref="R6157:R6158"/>
    <mergeCell ref="A6157:A6158"/>
    <mergeCell ref="B6157:B6158"/>
    <mergeCell ref="C6157:C6158"/>
    <mergeCell ref="D6157:D6158"/>
    <mergeCell ref="E6157:E6158"/>
    <mergeCell ref="F6154:F6156"/>
    <mergeCell ref="G6154:G6156"/>
    <mergeCell ref="P6154:P6156"/>
    <mergeCell ref="Q6154:Q6156"/>
    <mergeCell ref="R6154:R6156"/>
    <mergeCell ref="A6154:A6156"/>
    <mergeCell ref="B6154:B6156"/>
    <mergeCell ref="C6154:C6156"/>
    <mergeCell ref="D6154:D6156"/>
    <mergeCell ref="E6154:E6156"/>
    <mergeCell ref="F6153"/>
    <mergeCell ref="G6153"/>
    <mergeCell ref="P6153"/>
    <mergeCell ref="Q6153"/>
    <mergeCell ref="R6153"/>
    <mergeCell ref="A6153"/>
    <mergeCell ref="B6153"/>
    <mergeCell ref="C6153"/>
    <mergeCell ref="D6153"/>
    <mergeCell ref="E6153"/>
    <mergeCell ref="F6170:F6171"/>
    <mergeCell ref="G6170:G6171"/>
    <mergeCell ref="P6170:P6171"/>
    <mergeCell ref="Q6170:Q6171"/>
    <mergeCell ref="R6170:R6171"/>
    <mergeCell ref="A6170:A6171"/>
    <mergeCell ref="B6170:B6171"/>
    <mergeCell ref="C6170:C6171"/>
    <mergeCell ref="D6170:D6171"/>
    <mergeCell ref="E6170:E6171"/>
    <mergeCell ref="F6169"/>
    <mergeCell ref="G6169"/>
    <mergeCell ref="P6169"/>
    <mergeCell ref="Q6169"/>
    <mergeCell ref="R6169"/>
    <mergeCell ref="A6169"/>
    <mergeCell ref="B6169"/>
    <mergeCell ref="C6169"/>
    <mergeCell ref="D6169"/>
    <mergeCell ref="E6169"/>
    <mergeCell ref="F6165:F6168"/>
    <mergeCell ref="G6165:G6168"/>
    <mergeCell ref="P6165:P6168"/>
    <mergeCell ref="Q6165:Q6168"/>
    <mergeCell ref="R6165:R6168"/>
    <mergeCell ref="A6165:A6168"/>
    <mergeCell ref="B6165:B6168"/>
    <mergeCell ref="C6165:C6168"/>
    <mergeCell ref="D6165:D6168"/>
    <mergeCell ref="E6165:E6168"/>
    <mergeCell ref="F6161:F6164"/>
    <mergeCell ref="G6161:G6164"/>
    <mergeCell ref="P6161:P6164"/>
    <mergeCell ref="Q6161:Q6164"/>
    <mergeCell ref="R6161:R6164"/>
    <mergeCell ref="A6161:A6164"/>
    <mergeCell ref="B6161:B6164"/>
    <mergeCell ref="C6161:C6164"/>
    <mergeCell ref="D6161:D6164"/>
    <mergeCell ref="E6161:E6164"/>
    <mergeCell ref="F6176"/>
    <mergeCell ref="G6176"/>
    <mergeCell ref="P6176"/>
    <mergeCell ref="Q6176"/>
    <mergeCell ref="R6176"/>
    <mergeCell ref="A6176"/>
    <mergeCell ref="B6176"/>
    <mergeCell ref="C6176"/>
    <mergeCell ref="D6176"/>
    <mergeCell ref="E6176"/>
    <mergeCell ref="F6175"/>
    <mergeCell ref="G6175"/>
    <mergeCell ref="P6175"/>
    <mergeCell ref="Q6175"/>
    <mergeCell ref="R6175"/>
    <mergeCell ref="A6175"/>
    <mergeCell ref="B6175"/>
    <mergeCell ref="C6175"/>
    <mergeCell ref="D6175"/>
    <mergeCell ref="E6175"/>
    <mergeCell ref="F6173:F6174"/>
    <mergeCell ref="G6173:G6174"/>
    <mergeCell ref="P6173:P6174"/>
    <mergeCell ref="Q6173:Q6174"/>
    <mergeCell ref="R6173:R6174"/>
    <mergeCell ref="A6173:A6174"/>
    <mergeCell ref="B6173:B6174"/>
    <mergeCell ref="C6173:C6174"/>
    <mergeCell ref="D6173:D6174"/>
    <mergeCell ref="E6173:E6174"/>
    <mergeCell ref="F6172"/>
    <mergeCell ref="G6172"/>
    <mergeCell ref="P6172"/>
    <mergeCell ref="Q6172"/>
    <mergeCell ref="R6172"/>
    <mergeCell ref="A6172"/>
    <mergeCell ref="B6172"/>
    <mergeCell ref="C6172"/>
    <mergeCell ref="D6172"/>
    <mergeCell ref="E6172"/>
    <mergeCell ref="F6183"/>
    <mergeCell ref="G6183"/>
    <mergeCell ref="P6183"/>
    <mergeCell ref="Q6183"/>
    <mergeCell ref="R6183"/>
    <mergeCell ref="A6183"/>
    <mergeCell ref="B6183"/>
    <mergeCell ref="C6183"/>
    <mergeCell ref="D6183"/>
    <mergeCell ref="E6183"/>
    <mergeCell ref="F6181:F6182"/>
    <mergeCell ref="G6181:G6182"/>
    <mergeCell ref="P6181:P6182"/>
    <mergeCell ref="Q6181:Q6182"/>
    <mergeCell ref="R6181:R6182"/>
    <mergeCell ref="A6181:A6182"/>
    <mergeCell ref="B6181:B6182"/>
    <mergeCell ref="C6181:C6182"/>
    <mergeCell ref="D6181:D6182"/>
    <mergeCell ref="E6181:E6182"/>
    <mergeCell ref="F6179:F6180"/>
    <mergeCell ref="G6179:G6180"/>
    <mergeCell ref="P6179:P6180"/>
    <mergeCell ref="Q6179:Q6180"/>
    <mergeCell ref="R6179:R6180"/>
    <mergeCell ref="A6179:A6180"/>
    <mergeCell ref="B6179:B6180"/>
    <mergeCell ref="C6179:C6180"/>
    <mergeCell ref="D6179:D6180"/>
    <mergeCell ref="E6179:E6180"/>
    <mergeCell ref="F6177:F6178"/>
    <mergeCell ref="G6177:G6178"/>
    <mergeCell ref="P6177:P6178"/>
    <mergeCell ref="Q6177:Q6178"/>
    <mergeCell ref="R6177:R6178"/>
    <mergeCell ref="A6177:A6178"/>
    <mergeCell ref="B6177:B6178"/>
    <mergeCell ref="C6177:C6178"/>
    <mergeCell ref="D6177:D6178"/>
    <mergeCell ref="E6177:E6178"/>
    <mergeCell ref="F6189"/>
    <mergeCell ref="G6189"/>
    <mergeCell ref="P6189"/>
    <mergeCell ref="Q6189"/>
    <mergeCell ref="R6189"/>
    <mergeCell ref="A6189"/>
    <mergeCell ref="B6189"/>
    <mergeCell ref="C6189"/>
    <mergeCell ref="D6189"/>
    <mergeCell ref="E6189"/>
    <mergeCell ref="F6188"/>
    <mergeCell ref="G6188"/>
    <mergeCell ref="P6188"/>
    <mergeCell ref="Q6188"/>
    <mergeCell ref="R6188"/>
    <mergeCell ref="A6188"/>
    <mergeCell ref="B6188"/>
    <mergeCell ref="C6188"/>
    <mergeCell ref="D6188"/>
    <mergeCell ref="E6188"/>
    <mergeCell ref="F6185:F6187"/>
    <mergeCell ref="G6185:G6187"/>
    <mergeCell ref="P6185:P6187"/>
    <mergeCell ref="Q6185:Q6187"/>
    <mergeCell ref="R6185:R6187"/>
    <mergeCell ref="A6185:A6187"/>
    <mergeCell ref="B6185:B6187"/>
    <mergeCell ref="C6185:C6187"/>
    <mergeCell ref="D6185:D6187"/>
    <mergeCell ref="E6185:E6187"/>
    <mergeCell ref="F6184"/>
    <mergeCell ref="G6184"/>
    <mergeCell ref="P6184"/>
    <mergeCell ref="Q6184"/>
    <mergeCell ref="R6184"/>
    <mergeCell ref="A6184"/>
    <mergeCell ref="B6184"/>
    <mergeCell ref="C6184"/>
    <mergeCell ref="D6184"/>
    <mergeCell ref="E6184"/>
    <mergeCell ref="F6194"/>
    <mergeCell ref="G6194"/>
    <mergeCell ref="P6194"/>
    <mergeCell ref="Q6194"/>
    <mergeCell ref="R6194"/>
    <mergeCell ref="A6194"/>
    <mergeCell ref="B6194"/>
    <mergeCell ref="C6194"/>
    <mergeCell ref="D6194"/>
    <mergeCell ref="E6194"/>
    <mergeCell ref="F6192:F6193"/>
    <mergeCell ref="G6192:G6193"/>
    <mergeCell ref="P6192:P6193"/>
    <mergeCell ref="Q6192:Q6193"/>
    <mergeCell ref="R6192:R6193"/>
    <mergeCell ref="A6192:A6193"/>
    <mergeCell ref="B6192:B6193"/>
    <mergeCell ref="C6192:C6193"/>
    <mergeCell ref="D6192:D6193"/>
    <mergeCell ref="E6192:E6193"/>
    <mergeCell ref="F6191"/>
    <mergeCell ref="G6191"/>
    <mergeCell ref="P6191"/>
    <mergeCell ref="Q6191"/>
    <mergeCell ref="R6191"/>
    <mergeCell ref="A6191"/>
    <mergeCell ref="B6191"/>
    <mergeCell ref="C6191"/>
    <mergeCell ref="D6191"/>
    <mergeCell ref="E6191"/>
    <mergeCell ref="F6190"/>
    <mergeCell ref="G6190"/>
    <mergeCell ref="P6190"/>
    <mergeCell ref="Q6190"/>
    <mergeCell ref="R6190"/>
    <mergeCell ref="A6190"/>
    <mergeCell ref="B6190"/>
    <mergeCell ref="C6190"/>
    <mergeCell ref="D6190"/>
    <mergeCell ref="E6190"/>
    <mergeCell ref="F6200:F6201"/>
    <mergeCell ref="G6200:G6201"/>
    <mergeCell ref="P6200:P6201"/>
    <mergeCell ref="Q6200:Q6201"/>
    <mergeCell ref="R6200:R6201"/>
    <mergeCell ref="A6200:A6201"/>
    <mergeCell ref="B6200:B6201"/>
    <mergeCell ref="C6200:C6201"/>
    <mergeCell ref="D6200:D6201"/>
    <mergeCell ref="E6200:E6201"/>
    <mergeCell ref="F6199"/>
    <mergeCell ref="G6199"/>
    <mergeCell ref="P6199"/>
    <mergeCell ref="Q6199"/>
    <mergeCell ref="R6199"/>
    <mergeCell ref="A6199"/>
    <mergeCell ref="B6199"/>
    <mergeCell ref="C6199"/>
    <mergeCell ref="D6199"/>
    <mergeCell ref="E6199"/>
    <mergeCell ref="F6198"/>
    <mergeCell ref="G6198"/>
    <mergeCell ref="P6198"/>
    <mergeCell ref="Q6198"/>
    <mergeCell ref="R6198"/>
    <mergeCell ref="A6198"/>
    <mergeCell ref="B6198"/>
    <mergeCell ref="C6198"/>
    <mergeCell ref="D6198"/>
    <mergeCell ref="E6198"/>
    <mergeCell ref="F6195:F6197"/>
    <mergeCell ref="G6195:G6197"/>
    <mergeCell ref="P6195:P6197"/>
    <mergeCell ref="Q6195:Q6197"/>
    <mergeCell ref="R6195:R6197"/>
    <mergeCell ref="A6195:A6197"/>
    <mergeCell ref="B6195:B6197"/>
    <mergeCell ref="C6195:C6197"/>
    <mergeCell ref="D6195:D6197"/>
    <mergeCell ref="E6195:E6197"/>
    <mergeCell ref="F6207:F6208"/>
    <mergeCell ref="G6207:G6208"/>
    <mergeCell ref="P6207:P6208"/>
    <mergeCell ref="Q6207:Q6208"/>
    <mergeCell ref="R6207:R6208"/>
    <mergeCell ref="A6207:A6208"/>
    <mergeCell ref="B6207:B6208"/>
    <mergeCell ref="C6207:C6208"/>
    <mergeCell ref="D6207:D6208"/>
    <mergeCell ref="E6207:E6208"/>
    <mergeCell ref="F6205:F6206"/>
    <mergeCell ref="G6205:G6206"/>
    <mergeCell ref="P6205:P6206"/>
    <mergeCell ref="Q6205:Q6206"/>
    <mergeCell ref="R6205:R6206"/>
    <mergeCell ref="A6205:A6206"/>
    <mergeCell ref="B6205:B6206"/>
    <mergeCell ref="C6205:C6206"/>
    <mergeCell ref="D6205:D6206"/>
    <mergeCell ref="E6205:E6206"/>
    <mergeCell ref="F6203:F6204"/>
    <mergeCell ref="G6203:G6204"/>
    <mergeCell ref="P6203:P6204"/>
    <mergeCell ref="Q6203:Q6204"/>
    <mergeCell ref="R6203:R6204"/>
    <mergeCell ref="A6203:A6204"/>
    <mergeCell ref="B6203:B6204"/>
    <mergeCell ref="C6203:C6204"/>
    <mergeCell ref="D6203:D6204"/>
    <mergeCell ref="E6203:E6204"/>
    <mergeCell ref="F6202"/>
    <mergeCell ref="G6202"/>
    <mergeCell ref="P6202"/>
    <mergeCell ref="Q6202"/>
    <mergeCell ref="R6202"/>
    <mergeCell ref="A6202"/>
    <mergeCell ref="B6202"/>
    <mergeCell ref="C6202"/>
    <mergeCell ref="D6202"/>
    <mergeCell ref="E6202"/>
    <mergeCell ref="F6214:F6215"/>
    <mergeCell ref="G6214:G6215"/>
    <mergeCell ref="P6214:P6215"/>
    <mergeCell ref="Q6214:Q6215"/>
    <mergeCell ref="R6214:R6215"/>
    <mergeCell ref="A6214:A6215"/>
    <mergeCell ref="B6214:B6215"/>
    <mergeCell ref="C6214:C6215"/>
    <mergeCell ref="D6214:D6215"/>
    <mergeCell ref="E6214:E6215"/>
    <mergeCell ref="F6212:F6213"/>
    <mergeCell ref="G6212:G6213"/>
    <mergeCell ref="P6212:P6213"/>
    <mergeCell ref="Q6212:Q6213"/>
    <mergeCell ref="R6212:R6213"/>
    <mergeCell ref="A6212:A6213"/>
    <mergeCell ref="B6212:B6213"/>
    <mergeCell ref="C6212:C6213"/>
    <mergeCell ref="D6212:D6213"/>
    <mergeCell ref="E6212:E6213"/>
    <mergeCell ref="F6210:F6211"/>
    <mergeCell ref="G6210:G6211"/>
    <mergeCell ref="P6210:P6211"/>
    <mergeCell ref="Q6210:Q6211"/>
    <mergeCell ref="R6210:R6211"/>
    <mergeCell ref="A6210:A6211"/>
    <mergeCell ref="B6210:B6211"/>
    <mergeCell ref="C6210:C6211"/>
    <mergeCell ref="D6210:D6211"/>
    <mergeCell ref="E6210:E6211"/>
    <mergeCell ref="F6209"/>
    <mergeCell ref="G6209"/>
    <mergeCell ref="P6209"/>
    <mergeCell ref="Q6209"/>
    <mergeCell ref="R6209"/>
    <mergeCell ref="A6209"/>
    <mergeCell ref="B6209"/>
    <mergeCell ref="C6209"/>
    <mergeCell ref="D6209"/>
    <mergeCell ref="E6209"/>
    <mergeCell ref="F6221"/>
    <mergeCell ref="G6221"/>
    <mergeCell ref="P6221"/>
    <mergeCell ref="Q6221"/>
    <mergeCell ref="R6221"/>
    <mergeCell ref="A6221"/>
    <mergeCell ref="B6221"/>
    <mergeCell ref="C6221"/>
    <mergeCell ref="D6221"/>
    <mergeCell ref="E6221"/>
    <mergeCell ref="F6219:F6220"/>
    <mergeCell ref="G6219:G6220"/>
    <mergeCell ref="P6219:P6220"/>
    <mergeCell ref="Q6219:Q6220"/>
    <mergeCell ref="R6219:R6220"/>
    <mergeCell ref="A6219:A6220"/>
    <mergeCell ref="B6219:B6220"/>
    <mergeCell ref="C6219:C6220"/>
    <mergeCell ref="D6219:D6220"/>
    <mergeCell ref="E6219:E6220"/>
    <mergeCell ref="F6218"/>
    <mergeCell ref="G6218"/>
    <mergeCell ref="P6218"/>
    <mergeCell ref="Q6218"/>
    <mergeCell ref="R6218"/>
    <mergeCell ref="A6218"/>
    <mergeCell ref="B6218"/>
    <mergeCell ref="C6218"/>
    <mergeCell ref="D6218"/>
    <mergeCell ref="E6218"/>
    <mergeCell ref="F6216:F6217"/>
    <mergeCell ref="G6216:G6217"/>
    <mergeCell ref="P6216:P6217"/>
    <mergeCell ref="Q6216:Q6217"/>
    <mergeCell ref="R6216:R6217"/>
    <mergeCell ref="A6216:A6217"/>
    <mergeCell ref="B6216:B6217"/>
    <mergeCell ref="C6216:C6217"/>
    <mergeCell ref="D6216:D6217"/>
    <mergeCell ref="E6216:E6217"/>
    <mergeCell ref="F6230"/>
    <mergeCell ref="G6230"/>
    <mergeCell ref="P6230"/>
    <mergeCell ref="Q6230"/>
    <mergeCell ref="R6230"/>
    <mergeCell ref="A6230"/>
    <mergeCell ref="B6230"/>
    <mergeCell ref="C6230"/>
    <mergeCell ref="D6230"/>
    <mergeCell ref="E6230"/>
    <mergeCell ref="F6228:F6229"/>
    <mergeCell ref="G6228:G6229"/>
    <mergeCell ref="P6228:P6229"/>
    <mergeCell ref="Q6228:Q6229"/>
    <mergeCell ref="R6228:R6229"/>
    <mergeCell ref="A6228:A6229"/>
    <mergeCell ref="B6228:B6229"/>
    <mergeCell ref="C6228:C6229"/>
    <mergeCell ref="D6228:D6229"/>
    <mergeCell ref="E6228:E6229"/>
    <mergeCell ref="F6227"/>
    <mergeCell ref="G6227"/>
    <mergeCell ref="P6227"/>
    <mergeCell ref="Q6227"/>
    <mergeCell ref="R6227"/>
    <mergeCell ref="A6227"/>
    <mergeCell ref="B6227"/>
    <mergeCell ref="C6227"/>
    <mergeCell ref="D6227"/>
    <mergeCell ref="E6227"/>
    <mergeCell ref="F6222:F6226"/>
    <mergeCell ref="G6222:G6226"/>
    <mergeCell ref="P6222:P6226"/>
    <mergeCell ref="Q6222:Q6226"/>
    <mergeCell ref="R6222:R6226"/>
    <mergeCell ref="A6222:A6226"/>
    <mergeCell ref="B6222:B6226"/>
    <mergeCell ref="C6222:C6226"/>
    <mergeCell ref="D6222:D6226"/>
    <mergeCell ref="E6222:E6226"/>
    <mergeCell ref="F6236"/>
    <mergeCell ref="G6236"/>
    <mergeCell ref="P6236"/>
    <mergeCell ref="Q6236"/>
    <mergeCell ref="R6236"/>
    <mergeCell ref="A6236"/>
    <mergeCell ref="B6236"/>
    <mergeCell ref="C6236"/>
    <mergeCell ref="D6236"/>
    <mergeCell ref="E6236"/>
    <mergeCell ref="F6234:F6235"/>
    <mergeCell ref="G6234:G6235"/>
    <mergeCell ref="P6234:P6235"/>
    <mergeCell ref="Q6234:Q6235"/>
    <mergeCell ref="R6234:R6235"/>
    <mergeCell ref="A6234:A6235"/>
    <mergeCell ref="B6234:B6235"/>
    <mergeCell ref="C6234:C6235"/>
    <mergeCell ref="D6234:D6235"/>
    <mergeCell ref="E6234:E6235"/>
    <mergeCell ref="F6232:F6233"/>
    <mergeCell ref="G6232:G6233"/>
    <mergeCell ref="P6232:P6233"/>
    <mergeCell ref="Q6232:Q6233"/>
    <mergeCell ref="R6232:R6233"/>
    <mergeCell ref="A6232:A6233"/>
    <mergeCell ref="B6232:B6233"/>
    <mergeCell ref="C6232:C6233"/>
    <mergeCell ref="D6232:D6233"/>
    <mergeCell ref="E6232:E6233"/>
    <mergeCell ref="F6231"/>
    <mergeCell ref="G6231"/>
    <mergeCell ref="P6231"/>
    <mergeCell ref="Q6231"/>
    <mergeCell ref="R6231"/>
    <mergeCell ref="A6231"/>
    <mergeCell ref="B6231"/>
    <mergeCell ref="C6231"/>
    <mergeCell ref="D6231"/>
    <mergeCell ref="E6231"/>
    <mergeCell ref="F6246:F6249"/>
    <mergeCell ref="G6246:G6249"/>
    <mergeCell ref="P6246:P6249"/>
    <mergeCell ref="Q6246:Q6249"/>
    <mergeCell ref="R6246:R6249"/>
    <mergeCell ref="A6246:A6249"/>
    <mergeCell ref="B6246:B6249"/>
    <mergeCell ref="C6246:C6249"/>
    <mergeCell ref="D6246:D6249"/>
    <mergeCell ref="E6246:E6249"/>
    <mergeCell ref="F6242:F6245"/>
    <mergeCell ref="G6242:G6245"/>
    <mergeCell ref="P6242:P6245"/>
    <mergeCell ref="Q6242:Q6245"/>
    <mergeCell ref="R6242:R6245"/>
    <mergeCell ref="A6242:A6245"/>
    <mergeCell ref="B6242:B6245"/>
    <mergeCell ref="C6242:C6245"/>
    <mergeCell ref="D6242:D6245"/>
    <mergeCell ref="E6242:E6245"/>
    <mergeCell ref="F6240:F6241"/>
    <mergeCell ref="G6240:G6241"/>
    <mergeCell ref="P6240:P6241"/>
    <mergeCell ref="Q6240:Q6241"/>
    <mergeCell ref="R6240:R6241"/>
    <mergeCell ref="A6240:A6241"/>
    <mergeCell ref="B6240:B6241"/>
    <mergeCell ref="C6240:C6241"/>
    <mergeCell ref="D6240:D6241"/>
    <mergeCell ref="E6240:E6241"/>
    <mergeCell ref="F6237:F6239"/>
    <mergeCell ref="G6237:G6239"/>
    <mergeCell ref="P6237:P6239"/>
    <mergeCell ref="Q6237:Q6239"/>
    <mergeCell ref="R6237:R6239"/>
    <mergeCell ref="A6237:A6239"/>
    <mergeCell ref="B6237:B6239"/>
    <mergeCell ref="C6237:C6239"/>
    <mergeCell ref="D6237:D6239"/>
    <mergeCell ref="E6237:E6239"/>
    <mergeCell ref="F6260:F6261"/>
    <mergeCell ref="G6260:G6261"/>
    <mergeCell ref="P6260:P6261"/>
    <mergeCell ref="Q6260:Q6261"/>
    <mergeCell ref="R6260:R6261"/>
    <mergeCell ref="A6260:A6261"/>
    <mergeCell ref="B6260:B6261"/>
    <mergeCell ref="C6260:C6261"/>
    <mergeCell ref="D6260:D6261"/>
    <mergeCell ref="E6260:E6261"/>
    <mergeCell ref="F6259"/>
    <mergeCell ref="G6259"/>
    <mergeCell ref="P6259"/>
    <mergeCell ref="Q6259"/>
    <mergeCell ref="R6259"/>
    <mergeCell ref="A6259"/>
    <mergeCell ref="B6259"/>
    <mergeCell ref="C6259"/>
    <mergeCell ref="D6259"/>
    <mergeCell ref="E6259"/>
    <mergeCell ref="F6253:F6258"/>
    <mergeCell ref="G6253:G6258"/>
    <mergeCell ref="P6253:P6258"/>
    <mergeCell ref="Q6253:Q6258"/>
    <mergeCell ref="R6253:R6258"/>
    <mergeCell ref="A6253:A6258"/>
    <mergeCell ref="B6253:B6258"/>
    <mergeCell ref="C6253:C6258"/>
    <mergeCell ref="D6253:D6258"/>
    <mergeCell ref="E6253:E6258"/>
    <mergeCell ref="F6250:F6252"/>
    <mergeCell ref="G6250:G6252"/>
    <mergeCell ref="P6250:P6252"/>
    <mergeCell ref="Q6250:Q6252"/>
    <mergeCell ref="R6250:R6252"/>
    <mergeCell ref="A6250:A6252"/>
    <mergeCell ref="B6250:B6252"/>
    <mergeCell ref="C6250:C6252"/>
    <mergeCell ref="D6250:D6252"/>
    <mergeCell ref="E6250:E6252"/>
    <mergeCell ref="F6268:F6269"/>
    <mergeCell ref="G6268:G6269"/>
    <mergeCell ref="P6268:P6269"/>
    <mergeCell ref="Q6268:Q6269"/>
    <mergeCell ref="R6268:R6269"/>
    <mergeCell ref="A6268:A6269"/>
    <mergeCell ref="B6268:B6269"/>
    <mergeCell ref="C6268:C6269"/>
    <mergeCell ref="D6268:D6269"/>
    <mergeCell ref="E6268:E6269"/>
    <mergeCell ref="F6266:F6267"/>
    <mergeCell ref="G6266:G6267"/>
    <mergeCell ref="P6266:P6267"/>
    <mergeCell ref="Q6266:Q6267"/>
    <mergeCell ref="R6266:R6267"/>
    <mergeCell ref="A6266:A6267"/>
    <mergeCell ref="B6266:B6267"/>
    <mergeCell ref="C6266:C6267"/>
    <mergeCell ref="D6266:D6267"/>
    <mergeCell ref="E6266:E6267"/>
    <mergeCell ref="F6263:F6265"/>
    <mergeCell ref="G6263:G6265"/>
    <mergeCell ref="P6263:P6265"/>
    <mergeCell ref="Q6263:Q6265"/>
    <mergeCell ref="R6263:R6265"/>
    <mergeCell ref="A6263:A6265"/>
    <mergeCell ref="B6263:B6265"/>
    <mergeCell ref="C6263:C6265"/>
    <mergeCell ref="D6263:D6265"/>
    <mergeCell ref="E6263:E6265"/>
    <mergeCell ref="F6262"/>
    <mergeCell ref="G6262"/>
    <mergeCell ref="P6262"/>
    <mergeCell ref="Q6262"/>
    <mergeCell ref="R6262"/>
    <mergeCell ref="A6262"/>
    <mergeCell ref="B6262"/>
    <mergeCell ref="C6262"/>
    <mergeCell ref="D6262"/>
    <mergeCell ref="E6262"/>
    <mergeCell ref="F6277:F6278"/>
    <mergeCell ref="G6277:G6278"/>
    <mergeCell ref="P6277:P6278"/>
    <mergeCell ref="Q6277:Q6278"/>
    <mergeCell ref="R6277:R6278"/>
    <mergeCell ref="A6277:A6278"/>
    <mergeCell ref="B6277:B6278"/>
    <mergeCell ref="C6277:C6278"/>
    <mergeCell ref="D6277:D6278"/>
    <mergeCell ref="E6277:E6278"/>
    <mergeCell ref="F6274:F6276"/>
    <mergeCell ref="G6274:G6276"/>
    <mergeCell ref="P6274:P6276"/>
    <mergeCell ref="Q6274:Q6276"/>
    <mergeCell ref="R6274:R6276"/>
    <mergeCell ref="A6274:A6276"/>
    <mergeCell ref="B6274:B6276"/>
    <mergeCell ref="C6274:C6276"/>
    <mergeCell ref="D6274:D6276"/>
    <mergeCell ref="E6274:E6276"/>
    <mergeCell ref="F6271:F6273"/>
    <mergeCell ref="G6271:G6273"/>
    <mergeCell ref="P6271:P6273"/>
    <mergeCell ref="Q6271:Q6273"/>
    <mergeCell ref="R6271:R6273"/>
    <mergeCell ref="A6271:A6273"/>
    <mergeCell ref="B6271:B6273"/>
    <mergeCell ref="C6271:C6273"/>
    <mergeCell ref="D6271:D6273"/>
    <mergeCell ref="E6271:E6273"/>
    <mergeCell ref="F6270"/>
    <mergeCell ref="G6270"/>
    <mergeCell ref="P6270"/>
    <mergeCell ref="Q6270"/>
    <mergeCell ref="R6270"/>
    <mergeCell ref="A6270"/>
    <mergeCell ref="B6270"/>
    <mergeCell ref="C6270"/>
    <mergeCell ref="D6270"/>
    <mergeCell ref="E6270"/>
    <mergeCell ref="F6284"/>
    <mergeCell ref="G6284"/>
    <mergeCell ref="P6284"/>
    <mergeCell ref="Q6284"/>
    <mergeCell ref="R6284"/>
    <mergeCell ref="A6284"/>
    <mergeCell ref="B6284"/>
    <mergeCell ref="C6284"/>
    <mergeCell ref="D6284"/>
    <mergeCell ref="E6284"/>
    <mergeCell ref="F6283"/>
    <mergeCell ref="G6283"/>
    <mergeCell ref="P6283"/>
    <mergeCell ref="Q6283"/>
    <mergeCell ref="R6283"/>
    <mergeCell ref="A6283"/>
    <mergeCell ref="B6283"/>
    <mergeCell ref="C6283"/>
    <mergeCell ref="D6283"/>
    <mergeCell ref="E6283"/>
    <mergeCell ref="F6282"/>
    <mergeCell ref="G6282"/>
    <mergeCell ref="P6282"/>
    <mergeCell ref="Q6282"/>
    <mergeCell ref="R6282"/>
    <mergeCell ref="A6282"/>
    <mergeCell ref="B6282"/>
    <mergeCell ref="C6282"/>
    <mergeCell ref="D6282"/>
    <mergeCell ref="E6282"/>
    <mergeCell ref="F6279:F6281"/>
    <mergeCell ref="G6279:G6281"/>
    <mergeCell ref="P6279:P6281"/>
    <mergeCell ref="Q6279:Q6281"/>
    <mergeCell ref="R6279:R6281"/>
    <mergeCell ref="A6279:A6281"/>
    <mergeCell ref="B6279:B6281"/>
    <mergeCell ref="C6279:C6281"/>
    <mergeCell ref="D6279:D6281"/>
    <mergeCell ref="E6279:E6281"/>
    <mergeCell ref="F6288:F6289"/>
    <mergeCell ref="G6288:G6289"/>
    <mergeCell ref="P6288:P6289"/>
    <mergeCell ref="Q6288:Q6289"/>
    <mergeCell ref="R6288:R6289"/>
    <mergeCell ref="A6288:A6289"/>
    <mergeCell ref="B6288:B6289"/>
    <mergeCell ref="C6288:C6289"/>
    <mergeCell ref="D6288:D6289"/>
    <mergeCell ref="E6288:E6289"/>
    <mergeCell ref="F6287"/>
    <mergeCell ref="G6287"/>
    <mergeCell ref="P6287"/>
    <mergeCell ref="Q6287"/>
    <mergeCell ref="R6287"/>
    <mergeCell ref="A6287"/>
    <mergeCell ref="B6287"/>
    <mergeCell ref="C6287"/>
    <mergeCell ref="D6287"/>
    <mergeCell ref="E6287"/>
    <mergeCell ref="F6286"/>
    <mergeCell ref="G6286"/>
    <mergeCell ref="P6286"/>
    <mergeCell ref="Q6286"/>
    <mergeCell ref="R6286"/>
    <mergeCell ref="A6286"/>
    <mergeCell ref="B6286"/>
    <mergeCell ref="C6286"/>
    <mergeCell ref="D6286"/>
    <mergeCell ref="E6286"/>
    <mergeCell ref="F6285"/>
    <mergeCell ref="G6285"/>
    <mergeCell ref="P6285"/>
    <mergeCell ref="Q6285"/>
    <mergeCell ref="R6285"/>
    <mergeCell ref="A6285"/>
    <mergeCell ref="B6285"/>
    <mergeCell ref="C6285"/>
    <mergeCell ref="D6285"/>
    <mergeCell ref="E6285"/>
    <mergeCell ref="F6301:F6304"/>
    <mergeCell ref="G6301:G6304"/>
    <mergeCell ref="P6301:P6304"/>
    <mergeCell ref="Q6301:Q6304"/>
    <mergeCell ref="R6301:R6304"/>
    <mergeCell ref="A6301:A6304"/>
    <mergeCell ref="B6301:B6304"/>
    <mergeCell ref="C6301:C6304"/>
    <mergeCell ref="D6301:D6304"/>
    <mergeCell ref="E6301:E6304"/>
    <mergeCell ref="F6297:F6300"/>
    <mergeCell ref="G6297:G6300"/>
    <mergeCell ref="P6297:P6300"/>
    <mergeCell ref="Q6297:Q6300"/>
    <mergeCell ref="R6297:R6300"/>
    <mergeCell ref="A6297:A6300"/>
    <mergeCell ref="B6297:B6300"/>
    <mergeCell ref="C6297:C6300"/>
    <mergeCell ref="D6297:D6300"/>
    <mergeCell ref="E6297:E6300"/>
    <mergeCell ref="F6295:F6296"/>
    <mergeCell ref="G6295:G6296"/>
    <mergeCell ref="P6295:P6296"/>
    <mergeCell ref="Q6295:Q6296"/>
    <mergeCell ref="R6295:R6296"/>
    <mergeCell ref="A6295:A6296"/>
    <mergeCell ref="B6295:B6296"/>
    <mergeCell ref="C6295:C6296"/>
    <mergeCell ref="D6295:D6296"/>
    <mergeCell ref="E6295:E6296"/>
    <mergeCell ref="F6290:F6294"/>
    <mergeCell ref="G6290:G6294"/>
    <mergeCell ref="P6290:P6294"/>
    <mergeCell ref="Q6290:Q6294"/>
    <mergeCell ref="R6290:R6294"/>
    <mergeCell ref="A6290:A6294"/>
    <mergeCell ref="B6290:B6294"/>
    <mergeCell ref="C6290:C6294"/>
    <mergeCell ref="D6290:D6294"/>
    <mergeCell ref="E6290:E6294"/>
    <mergeCell ref="F6312:F6314"/>
    <mergeCell ref="G6312:G6314"/>
    <mergeCell ref="P6312:P6314"/>
    <mergeCell ref="Q6312:Q6314"/>
    <mergeCell ref="R6312:R6314"/>
    <mergeCell ref="A6312:A6314"/>
    <mergeCell ref="B6312:B6314"/>
    <mergeCell ref="C6312:C6314"/>
    <mergeCell ref="D6312:D6314"/>
    <mergeCell ref="E6312:E6314"/>
    <mergeCell ref="F6308:F6311"/>
    <mergeCell ref="G6308:G6311"/>
    <mergeCell ref="P6308:P6311"/>
    <mergeCell ref="Q6308:Q6311"/>
    <mergeCell ref="R6308:R6311"/>
    <mergeCell ref="A6308:A6311"/>
    <mergeCell ref="B6308:B6311"/>
    <mergeCell ref="C6308:C6311"/>
    <mergeCell ref="D6308:D6311"/>
    <mergeCell ref="E6308:E6311"/>
    <mergeCell ref="F6307"/>
    <mergeCell ref="G6307"/>
    <mergeCell ref="P6307"/>
    <mergeCell ref="Q6307"/>
    <mergeCell ref="R6307"/>
    <mergeCell ref="A6307"/>
    <mergeCell ref="B6307"/>
    <mergeCell ref="C6307"/>
    <mergeCell ref="D6307"/>
    <mergeCell ref="E6307"/>
    <mergeCell ref="F6305:F6306"/>
    <mergeCell ref="G6305:G6306"/>
    <mergeCell ref="P6305:P6306"/>
    <mergeCell ref="Q6305:Q6306"/>
    <mergeCell ref="R6305:R6306"/>
    <mergeCell ref="A6305:A6306"/>
    <mergeCell ref="B6305:B6306"/>
    <mergeCell ref="C6305:C6306"/>
    <mergeCell ref="D6305:D6306"/>
    <mergeCell ref="E6305:E6306"/>
    <mergeCell ref="F6319:F6321"/>
    <mergeCell ref="G6319:G6321"/>
    <mergeCell ref="P6319:P6321"/>
    <mergeCell ref="Q6319:Q6321"/>
    <mergeCell ref="R6319:R6321"/>
    <mergeCell ref="A6319:A6321"/>
    <mergeCell ref="B6319:B6321"/>
    <mergeCell ref="C6319:C6321"/>
    <mergeCell ref="D6319:D6321"/>
    <mergeCell ref="E6319:E6321"/>
    <mergeCell ref="F6317:F6318"/>
    <mergeCell ref="G6317:G6318"/>
    <mergeCell ref="P6317:P6318"/>
    <mergeCell ref="Q6317:Q6318"/>
    <mergeCell ref="R6317:R6318"/>
    <mergeCell ref="A6317:A6318"/>
    <mergeCell ref="B6317:B6318"/>
    <mergeCell ref="C6317:C6318"/>
    <mergeCell ref="D6317:D6318"/>
    <mergeCell ref="E6317:E6318"/>
    <mergeCell ref="F6316"/>
    <mergeCell ref="G6316"/>
    <mergeCell ref="P6316"/>
    <mergeCell ref="Q6316"/>
    <mergeCell ref="R6316"/>
    <mergeCell ref="A6316"/>
    <mergeCell ref="B6316"/>
    <mergeCell ref="C6316"/>
    <mergeCell ref="D6316"/>
    <mergeCell ref="E6316"/>
    <mergeCell ref="F6315"/>
    <mergeCell ref="G6315"/>
    <mergeCell ref="P6315"/>
    <mergeCell ref="Q6315"/>
    <mergeCell ref="R6315"/>
    <mergeCell ref="A6315"/>
    <mergeCell ref="B6315"/>
    <mergeCell ref="C6315"/>
    <mergeCell ref="D6315"/>
    <mergeCell ref="E6315"/>
    <mergeCell ref="F6327:F6328"/>
    <mergeCell ref="G6327:G6328"/>
    <mergeCell ref="P6327:P6328"/>
    <mergeCell ref="Q6327:Q6328"/>
    <mergeCell ref="R6327:R6328"/>
    <mergeCell ref="A6327:A6328"/>
    <mergeCell ref="B6327:B6328"/>
    <mergeCell ref="C6327:C6328"/>
    <mergeCell ref="D6327:D6328"/>
    <mergeCell ref="E6327:E6328"/>
    <mergeCell ref="F6324:F6326"/>
    <mergeCell ref="G6324:G6326"/>
    <mergeCell ref="P6324:P6326"/>
    <mergeCell ref="Q6324:Q6326"/>
    <mergeCell ref="R6324:R6326"/>
    <mergeCell ref="A6324:A6326"/>
    <mergeCell ref="B6324:B6326"/>
    <mergeCell ref="C6324:C6326"/>
    <mergeCell ref="D6324:D6326"/>
    <mergeCell ref="E6324:E6326"/>
    <mergeCell ref="F6323"/>
    <mergeCell ref="G6323"/>
    <mergeCell ref="P6323"/>
    <mergeCell ref="Q6323"/>
    <mergeCell ref="R6323"/>
    <mergeCell ref="A6323"/>
    <mergeCell ref="B6323"/>
    <mergeCell ref="C6323"/>
    <mergeCell ref="D6323"/>
    <mergeCell ref="E6323"/>
    <mergeCell ref="F6322"/>
    <mergeCell ref="G6322"/>
    <mergeCell ref="P6322"/>
    <mergeCell ref="Q6322"/>
    <mergeCell ref="R6322"/>
    <mergeCell ref="A6322"/>
    <mergeCell ref="B6322"/>
    <mergeCell ref="C6322"/>
    <mergeCell ref="D6322"/>
    <mergeCell ref="E6322"/>
    <mergeCell ref="F6335:F6337"/>
    <mergeCell ref="G6335:G6337"/>
    <mergeCell ref="P6335:P6337"/>
    <mergeCell ref="Q6335:Q6337"/>
    <mergeCell ref="R6335:R6337"/>
    <mergeCell ref="A6335:A6337"/>
    <mergeCell ref="B6335:B6337"/>
    <mergeCell ref="C6335:C6337"/>
    <mergeCell ref="D6335:D6337"/>
    <mergeCell ref="E6335:E6337"/>
    <mergeCell ref="F6332:F6334"/>
    <mergeCell ref="G6332:G6334"/>
    <mergeCell ref="P6332:P6334"/>
    <mergeCell ref="Q6332:Q6334"/>
    <mergeCell ref="R6332:R6334"/>
    <mergeCell ref="A6332:A6334"/>
    <mergeCell ref="B6332:B6334"/>
    <mergeCell ref="C6332:C6334"/>
    <mergeCell ref="D6332:D6334"/>
    <mergeCell ref="E6332:E6334"/>
    <mergeCell ref="F6330:F6331"/>
    <mergeCell ref="G6330:G6331"/>
    <mergeCell ref="P6330:P6331"/>
    <mergeCell ref="Q6330:Q6331"/>
    <mergeCell ref="R6330:R6331"/>
    <mergeCell ref="A6330:A6331"/>
    <mergeCell ref="B6330:B6331"/>
    <mergeCell ref="C6330:C6331"/>
    <mergeCell ref="D6330:D6331"/>
    <mergeCell ref="E6330:E6331"/>
    <mergeCell ref="F6329"/>
    <mergeCell ref="G6329"/>
    <mergeCell ref="P6329"/>
    <mergeCell ref="Q6329"/>
    <mergeCell ref="R6329"/>
    <mergeCell ref="A6329"/>
    <mergeCell ref="B6329"/>
    <mergeCell ref="C6329"/>
    <mergeCell ref="D6329"/>
    <mergeCell ref="E6329"/>
    <mergeCell ref="F6343"/>
    <mergeCell ref="G6343"/>
    <mergeCell ref="P6343"/>
    <mergeCell ref="Q6343"/>
    <mergeCell ref="R6343"/>
    <mergeCell ref="A6343"/>
    <mergeCell ref="B6343"/>
    <mergeCell ref="C6343"/>
    <mergeCell ref="D6343"/>
    <mergeCell ref="E6343"/>
    <mergeCell ref="F6342"/>
    <mergeCell ref="G6342"/>
    <mergeCell ref="P6342"/>
    <mergeCell ref="Q6342"/>
    <mergeCell ref="R6342"/>
    <mergeCell ref="A6342"/>
    <mergeCell ref="B6342"/>
    <mergeCell ref="C6342"/>
    <mergeCell ref="D6342"/>
    <mergeCell ref="E6342"/>
    <mergeCell ref="F6340:F6341"/>
    <mergeCell ref="G6340:G6341"/>
    <mergeCell ref="P6340:P6341"/>
    <mergeCell ref="Q6340:Q6341"/>
    <mergeCell ref="R6340:R6341"/>
    <mergeCell ref="A6340:A6341"/>
    <mergeCell ref="B6340:B6341"/>
    <mergeCell ref="C6340:C6341"/>
    <mergeCell ref="D6340:D6341"/>
    <mergeCell ref="E6340:E6341"/>
    <mergeCell ref="F6338:F6339"/>
    <mergeCell ref="G6338:G6339"/>
    <mergeCell ref="P6338:P6339"/>
    <mergeCell ref="Q6338:Q6339"/>
    <mergeCell ref="R6338:R6339"/>
    <mergeCell ref="A6338:A6339"/>
    <mergeCell ref="B6338:B6339"/>
    <mergeCell ref="C6338:C6339"/>
    <mergeCell ref="D6338:D6339"/>
    <mergeCell ref="E6338:E6339"/>
    <mergeCell ref="F6349:F6350"/>
    <mergeCell ref="G6349:G6350"/>
    <mergeCell ref="P6349:P6350"/>
    <mergeCell ref="Q6349:Q6350"/>
    <mergeCell ref="R6349:R6350"/>
    <mergeCell ref="A6349:A6350"/>
    <mergeCell ref="B6349:B6350"/>
    <mergeCell ref="C6349:C6350"/>
    <mergeCell ref="D6349:D6350"/>
    <mergeCell ref="E6349:E6350"/>
    <mergeCell ref="F6347:F6348"/>
    <mergeCell ref="G6347:G6348"/>
    <mergeCell ref="P6347:P6348"/>
    <mergeCell ref="Q6347:Q6348"/>
    <mergeCell ref="R6347:R6348"/>
    <mergeCell ref="A6347:A6348"/>
    <mergeCell ref="B6347:B6348"/>
    <mergeCell ref="C6347:C6348"/>
    <mergeCell ref="D6347:D6348"/>
    <mergeCell ref="E6347:E6348"/>
    <mergeCell ref="F6345:F6346"/>
    <mergeCell ref="G6345:G6346"/>
    <mergeCell ref="P6345:P6346"/>
    <mergeCell ref="Q6345:Q6346"/>
    <mergeCell ref="R6345:R6346"/>
    <mergeCell ref="A6345:A6346"/>
    <mergeCell ref="B6345:B6346"/>
    <mergeCell ref="C6345:C6346"/>
    <mergeCell ref="D6345:D6346"/>
    <mergeCell ref="E6345:E6346"/>
    <mergeCell ref="F6344"/>
    <mergeCell ref="G6344"/>
    <mergeCell ref="P6344"/>
    <mergeCell ref="Q6344"/>
    <mergeCell ref="R6344"/>
    <mergeCell ref="A6344"/>
    <mergeCell ref="B6344"/>
    <mergeCell ref="C6344"/>
    <mergeCell ref="D6344"/>
    <mergeCell ref="E6344"/>
    <mergeCell ref="F6357"/>
    <mergeCell ref="G6357"/>
    <mergeCell ref="P6357"/>
    <mergeCell ref="Q6357"/>
    <mergeCell ref="R6357"/>
    <mergeCell ref="A6357"/>
    <mergeCell ref="B6357"/>
    <mergeCell ref="C6357"/>
    <mergeCell ref="D6357"/>
    <mergeCell ref="E6357"/>
    <mergeCell ref="F6355:F6356"/>
    <mergeCell ref="G6355:G6356"/>
    <mergeCell ref="P6355:P6356"/>
    <mergeCell ref="Q6355:Q6356"/>
    <mergeCell ref="R6355:R6356"/>
    <mergeCell ref="A6355:A6356"/>
    <mergeCell ref="B6355:B6356"/>
    <mergeCell ref="C6355:C6356"/>
    <mergeCell ref="D6355:D6356"/>
    <mergeCell ref="E6355:E6356"/>
    <mergeCell ref="F6352:F6354"/>
    <mergeCell ref="G6352:G6354"/>
    <mergeCell ref="P6352:P6354"/>
    <mergeCell ref="Q6352:Q6354"/>
    <mergeCell ref="R6352:R6354"/>
    <mergeCell ref="A6352:A6354"/>
    <mergeCell ref="B6352:B6354"/>
    <mergeCell ref="C6352:C6354"/>
    <mergeCell ref="D6352:D6354"/>
    <mergeCell ref="E6352:E6354"/>
    <mergeCell ref="F6351"/>
    <mergeCell ref="G6351"/>
    <mergeCell ref="P6351"/>
    <mergeCell ref="Q6351"/>
    <mergeCell ref="R6351"/>
    <mergeCell ref="A6351"/>
    <mergeCell ref="B6351"/>
    <mergeCell ref="C6351"/>
    <mergeCell ref="D6351"/>
    <mergeCell ref="E6351"/>
    <mergeCell ref="F6362"/>
    <mergeCell ref="G6362"/>
    <mergeCell ref="P6362"/>
    <mergeCell ref="Q6362"/>
    <mergeCell ref="R6362"/>
    <mergeCell ref="A6362"/>
    <mergeCell ref="B6362"/>
    <mergeCell ref="C6362"/>
    <mergeCell ref="D6362"/>
    <mergeCell ref="E6362"/>
    <mergeCell ref="F6360:F6361"/>
    <mergeCell ref="G6360:G6361"/>
    <mergeCell ref="P6360:P6361"/>
    <mergeCell ref="Q6360:Q6361"/>
    <mergeCell ref="R6360:R6361"/>
    <mergeCell ref="A6360:A6361"/>
    <mergeCell ref="B6360:B6361"/>
    <mergeCell ref="C6360:C6361"/>
    <mergeCell ref="D6360:D6361"/>
    <mergeCell ref="E6360:E6361"/>
    <mergeCell ref="F6359"/>
    <mergeCell ref="G6359"/>
    <mergeCell ref="P6359"/>
    <mergeCell ref="Q6359"/>
    <mergeCell ref="R6359"/>
    <mergeCell ref="A6359"/>
    <mergeCell ref="B6359"/>
    <mergeCell ref="C6359"/>
    <mergeCell ref="D6359"/>
    <mergeCell ref="E6359"/>
    <mergeCell ref="F6358"/>
    <mergeCell ref="G6358"/>
    <mergeCell ref="P6358"/>
    <mergeCell ref="Q6358"/>
    <mergeCell ref="R6358"/>
    <mergeCell ref="A6358"/>
    <mergeCell ref="B6358"/>
    <mergeCell ref="C6358"/>
    <mergeCell ref="D6358"/>
    <mergeCell ref="E6358"/>
    <mergeCell ref="F6366"/>
    <mergeCell ref="G6366"/>
    <mergeCell ref="P6366"/>
    <mergeCell ref="Q6366"/>
    <mergeCell ref="R6366"/>
    <mergeCell ref="A6366"/>
    <mergeCell ref="B6366"/>
    <mergeCell ref="C6366"/>
    <mergeCell ref="D6366"/>
    <mergeCell ref="E6366"/>
    <mergeCell ref="F6365"/>
    <mergeCell ref="G6365"/>
    <mergeCell ref="P6365"/>
    <mergeCell ref="Q6365"/>
    <mergeCell ref="R6365"/>
    <mergeCell ref="A6365"/>
    <mergeCell ref="B6365"/>
    <mergeCell ref="C6365"/>
    <mergeCell ref="D6365"/>
    <mergeCell ref="E6365"/>
    <mergeCell ref="F6364"/>
    <mergeCell ref="G6364"/>
    <mergeCell ref="P6364"/>
    <mergeCell ref="Q6364"/>
    <mergeCell ref="R6364"/>
    <mergeCell ref="A6364"/>
    <mergeCell ref="B6364"/>
    <mergeCell ref="C6364"/>
    <mergeCell ref="D6364"/>
    <mergeCell ref="E6364"/>
    <mergeCell ref="F6363"/>
    <mergeCell ref="G6363"/>
    <mergeCell ref="P6363"/>
    <mergeCell ref="Q6363"/>
    <mergeCell ref="R6363"/>
    <mergeCell ref="A6363"/>
    <mergeCell ref="B6363"/>
    <mergeCell ref="C6363"/>
    <mergeCell ref="D6363"/>
    <mergeCell ref="E6363"/>
    <mergeCell ref="F6371"/>
    <mergeCell ref="G6371"/>
    <mergeCell ref="P6371"/>
    <mergeCell ref="Q6371"/>
    <mergeCell ref="R6371"/>
    <mergeCell ref="A6371"/>
    <mergeCell ref="B6371"/>
    <mergeCell ref="C6371"/>
    <mergeCell ref="D6371"/>
    <mergeCell ref="E6371"/>
    <mergeCell ref="F6370"/>
    <mergeCell ref="G6370"/>
    <mergeCell ref="P6370"/>
    <mergeCell ref="Q6370"/>
    <mergeCell ref="R6370"/>
    <mergeCell ref="A6370"/>
    <mergeCell ref="B6370"/>
    <mergeCell ref="C6370"/>
    <mergeCell ref="D6370"/>
    <mergeCell ref="E6370"/>
    <mergeCell ref="F6368:F6369"/>
    <mergeCell ref="G6368:G6369"/>
    <mergeCell ref="P6368:P6369"/>
    <mergeCell ref="Q6368:Q6369"/>
    <mergeCell ref="R6368:R6369"/>
    <mergeCell ref="A6368:A6369"/>
    <mergeCell ref="B6368:B6369"/>
    <mergeCell ref="C6368:C6369"/>
    <mergeCell ref="D6368:D6369"/>
    <mergeCell ref="E6368:E6369"/>
    <mergeCell ref="F6367"/>
    <mergeCell ref="G6367"/>
    <mergeCell ref="P6367"/>
    <mergeCell ref="Q6367"/>
    <mergeCell ref="R6367"/>
    <mergeCell ref="A6367"/>
    <mergeCell ref="B6367"/>
    <mergeCell ref="C6367"/>
    <mergeCell ref="D6367"/>
    <mergeCell ref="E6367"/>
    <mergeCell ref="F6378:F6379"/>
    <mergeCell ref="G6378:G6379"/>
    <mergeCell ref="P6378:P6379"/>
    <mergeCell ref="Q6378:Q6379"/>
    <mergeCell ref="R6378:R6379"/>
    <mergeCell ref="A6378:A6379"/>
    <mergeCell ref="B6378:B6379"/>
    <mergeCell ref="C6378:C6379"/>
    <mergeCell ref="D6378:D6379"/>
    <mergeCell ref="E6378:E6379"/>
    <mergeCell ref="F6376:F6377"/>
    <mergeCell ref="G6376:G6377"/>
    <mergeCell ref="P6376:P6377"/>
    <mergeCell ref="Q6376:Q6377"/>
    <mergeCell ref="R6376:R6377"/>
    <mergeCell ref="A6376:A6377"/>
    <mergeCell ref="B6376:B6377"/>
    <mergeCell ref="C6376:C6377"/>
    <mergeCell ref="D6376:D6377"/>
    <mergeCell ref="E6376:E6377"/>
    <mergeCell ref="F6375"/>
    <mergeCell ref="G6375"/>
    <mergeCell ref="P6375"/>
    <mergeCell ref="Q6375"/>
    <mergeCell ref="R6375"/>
    <mergeCell ref="A6375"/>
    <mergeCell ref="B6375"/>
    <mergeCell ref="C6375"/>
    <mergeCell ref="D6375"/>
    <mergeCell ref="E6375"/>
    <mergeCell ref="F6372:F6374"/>
    <mergeCell ref="G6372:G6374"/>
    <mergeCell ref="P6372:P6374"/>
    <mergeCell ref="Q6372:Q6374"/>
    <mergeCell ref="R6372:R6374"/>
    <mergeCell ref="A6372:A6374"/>
    <mergeCell ref="B6372:B6374"/>
    <mergeCell ref="C6372:C6374"/>
    <mergeCell ref="D6372:D6374"/>
    <mergeCell ref="E6372:E6374"/>
    <mergeCell ref="F6386:F6388"/>
    <mergeCell ref="G6386:G6388"/>
    <mergeCell ref="P6386:P6388"/>
    <mergeCell ref="Q6386:Q6388"/>
    <mergeCell ref="R6386:R6388"/>
    <mergeCell ref="A6386:A6388"/>
    <mergeCell ref="B6386:B6388"/>
    <mergeCell ref="C6386:C6388"/>
    <mergeCell ref="D6386:D6388"/>
    <mergeCell ref="E6386:E6388"/>
    <mergeCell ref="F6385"/>
    <mergeCell ref="G6385"/>
    <mergeCell ref="P6385"/>
    <mergeCell ref="Q6385"/>
    <mergeCell ref="R6385"/>
    <mergeCell ref="A6385"/>
    <mergeCell ref="B6385"/>
    <mergeCell ref="C6385"/>
    <mergeCell ref="D6385"/>
    <mergeCell ref="E6385"/>
    <mergeCell ref="F6383:F6384"/>
    <mergeCell ref="G6383:G6384"/>
    <mergeCell ref="P6383:P6384"/>
    <mergeCell ref="Q6383:Q6384"/>
    <mergeCell ref="R6383:R6384"/>
    <mergeCell ref="A6383:A6384"/>
    <mergeCell ref="B6383:B6384"/>
    <mergeCell ref="C6383:C6384"/>
    <mergeCell ref="D6383:D6384"/>
    <mergeCell ref="E6383:E6384"/>
    <mergeCell ref="F6380:F6382"/>
    <mergeCell ref="G6380:G6382"/>
    <mergeCell ref="P6380:P6382"/>
    <mergeCell ref="Q6380:Q6382"/>
    <mergeCell ref="R6380:R6382"/>
    <mergeCell ref="A6380:A6382"/>
    <mergeCell ref="B6380:B6382"/>
    <mergeCell ref="C6380:C6382"/>
    <mergeCell ref="D6380:D6382"/>
    <mergeCell ref="E6380:E6382"/>
    <mergeCell ref="F6394"/>
    <mergeCell ref="G6394"/>
    <mergeCell ref="P6394"/>
    <mergeCell ref="Q6394"/>
    <mergeCell ref="R6394"/>
    <mergeCell ref="A6394"/>
    <mergeCell ref="B6394"/>
    <mergeCell ref="C6394"/>
    <mergeCell ref="D6394"/>
    <mergeCell ref="E6394"/>
    <mergeCell ref="F6392:F6393"/>
    <mergeCell ref="G6392:G6393"/>
    <mergeCell ref="P6392:P6393"/>
    <mergeCell ref="Q6392:Q6393"/>
    <mergeCell ref="R6392:R6393"/>
    <mergeCell ref="A6392:A6393"/>
    <mergeCell ref="B6392:B6393"/>
    <mergeCell ref="C6392:C6393"/>
    <mergeCell ref="D6392:D6393"/>
    <mergeCell ref="E6392:E6393"/>
    <mergeCell ref="F6391"/>
    <mergeCell ref="G6391"/>
    <mergeCell ref="P6391"/>
    <mergeCell ref="Q6391"/>
    <mergeCell ref="R6391"/>
    <mergeCell ref="A6391"/>
    <mergeCell ref="B6391"/>
    <mergeCell ref="C6391"/>
    <mergeCell ref="D6391"/>
    <mergeCell ref="E6391"/>
    <mergeCell ref="F6389:F6390"/>
    <mergeCell ref="G6389:G6390"/>
    <mergeCell ref="P6389:P6390"/>
    <mergeCell ref="Q6389:Q6390"/>
    <mergeCell ref="R6389:R6390"/>
    <mergeCell ref="A6389:A6390"/>
    <mergeCell ref="B6389:B6390"/>
    <mergeCell ref="C6389:C6390"/>
    <mergeCell ref="D6389:D6390"/>
    <mergeCell ref="E6389:E6390"/>
    <mergeCell ref="F6403:F6405"/>
    <mergeCell ref="G6403:G6405"/>
    <mergeCell ref="P6403:P6405"/>
    <mergeCell ref="Q6403:Q6405"/>
    <mergeCell ref="R6403:R6405"/>
    <mergeCell ref="A6403:A6405"/>
    <mergeCell ref="B6403:B6405"/>
    <mergeCell ref="C6403:C6405"/>
    <mergeCell ref="D6403:D6405"/>
    <mergeCell ref="E6403:E6405"/>
    <mergeCell ref="F6401:F6402"/>
    <mergeCell ref="G6401:G6402"/>
    <mergeCell ref="P6401:P6402"/>
    <mergeCell ref="Q6401:Q6402"/>
    <mergeCell ref="R6401:R6402"/>
    <mergeCell ref="A6401:A6402"/>
    <mergeCell ref="B6401:B6402"/>
    <mergeCell ref="C6401:C6402"/>
    <mergeCell ref="D6401:D6402"/>
    <mergeCell ref="E6401:E6402"/>
    <mergeCell ref="F6397:F6400"/>
    <mergeCell ref="G6397:G6400"/>
    <mergeCell ref="P6397:P6400"/>
    <mergeCell ref="Q6397:Q6400"/>
    <mergeCell ref="R6397:R6400"/>
    <mergeCell ref="A6397:A6400"/>
    <mergeCell ref="B6397:B6400"/>
    <mergeCell ref="C6397:C6400"/>
    <mergeCell ref="D6397:D6400"/>
    <mergeCell ref="E6397:E6400"/>
    <mergeCell ref="F6395:F6396"/>
    <mergeCell ref="G6395:G6396"/>
    <mergeCell ref="P6395:P6396"/>
    <mergeCell ref="Q6395:Q6396"/>
    <mergeCell ref="R6395:R6396"/>
    <mergeCell ref="A6395:A6396"/>
    <mergeCell ref="B6395:B6396"/>
    <mergeCell ref="C6395:C6396"/>
    <mergeCell ref="D6395:D6396"/>
    <mergeCell ref="E6395:E6396"/>
    <mergeCell ref="F6412"/>
    <mergeCell ref="G6412"/>
    <mergeCell ref="P6412"/>
    <mergeCell ref="Q6412"/>
    <mergeCell ref="R6412"/>
    <mergeCell ref="A6412"/>
    <mergeCell ref="B6412"/>
    <mergeCell ref="C6412"/>
    <mergeCell ref="D6412"/>
    <mergeCell ref="E6412"/>
    <mergeCell ref="F6408:F6411"/>
    <mergeCell ref="G6408:G6411"/>
    <mergeCell ref="P6408:P6411"/>
    <mergeCell ref="Q6408:Q6411"/>
    <mergeCell ref="R6408:R6411"/>
    <mergeCell ref="A6408:A6411"/>
    <mergeCell ref="B6408:B6411"/>
    <mergeCell ref="C6408:C6411"/>
    <mergeCell ref="D6408:D6411"/>
    <mergeCell ref="E6408:E6411"/>
    <mergeCell ref="F6407"/>
    <mergeCell ref="G6407"/>
    <mergeCell ref="P6407"/>
    <mergeCell ref="Q6407"/>
    <mergeCell ref="R6407"/>
    <mergeCell ref="A6407"/>
    <mergeCell ref="B6407"/>
    <mergeCell ref="C6407"/>
    <mergeCell ref="D6407"/>
    <mergeCell ref="E6407"/>
    <mergeCell ref="F6406"/>
    <mergeCell ref="G6406"/>
    <mergeCell ref="P6406"/>
    <mergeCell ref="Q6406"/>
    <mergeCell ref="R6406"/>
    <mergeCell ref="A6406"/>
    <mergeCell ref="B6406"/>
    <mergeCell ref="C6406"/>
    <mergeCell ref="D6406"/>
    <mergeCell ref="E6406"/>
    <mergeCell ref="F6424:F6426"/>
    <mergeCell ref="G6424:G6426"/>
    <mergeCell ref="P6424:P6426"/>
    <mergeCell ref="Q6424:Q6426"/>
    <mergeCell ref="R6424:R6426"/>
    <mergeCell ref="A6424:A6426"/>
    <mergeCell ref="B6424:B6426"/>
    <mergeCell ref="C6424:C6426"/>
    <mergeCell ref="D6424:D6426"/>
    <mergeCell ref="E6424:E6426"/>
    <mergeCell ref="F6420:F6423"/>
    <mergeCell ref="G6420:G6423"/>
    <mergeCell ref="P6420:P6423"/>
    <mergeCell ref="Q6420:Q6423"/>
    <mergeCell ref="R6420:R6423"/>
    <mergeCell ref="A6420:A6423"/>
    <mergeCell ref="B6420:B6423"/>
    <mergeCell ref="C6420:C6423"/>
    <mergeCell ref="D6420:D6423"/>
    <mergeCell ref="E6420:E6423"/>
    <mergeCell ref="F6416:F6419"/>
    <mergeCell ref="G6416:G6419"/>
    <mergeCell ref="P6416:P6419"/>
    <mergeCell ref="Q6416:Q6419"/>
    <mergeCell ref="R6416:R6419"/>
    <mergeCell ref="A6416:A6419"/>
    <mergeCell ref="B6416:B6419"/>
    <mergeCell ref="C6416:C6419"/>
    <mergeCell ref="D6416:D6419"/>
    <mergeCell ref="E6416:E6419"/>
    <mergeCell ref="F6413:F6415"/>
    <mergeCell ref="G6413:G6415"/>
    <mergeCell ref="P6413:P6415"/>
    <mergeCell ref="Q6413:Q6415"/>
    <mergeCell ref="R6413:R6415"/>
    <mergeCell ref="A6413:A6415"/>
    <mergeCell ref="B6413:B6415"/>
    <mergeCell ref="C6413:C6415"/>
    <mergeCell ref="D6413:D6415"/>
    <mergeCell ref="E6413:E6415"/>
    <mergeCell ref="F6433:F6434"/>
    <mergeCell ref="G6433:G6434"/>
    <mergeCell ref="P6433:P6434"/>
    <mergeCell ref="Q6433:Q6434"/>
    <mergeCell ref="R6433:R6434"/>
    <mergeCell ref="A6433:A6434"/>
    <mergeCell ref="B6433:B6434"/>
    <mergeCell ref="C6433:C6434"/>
    <mergeCell ref="D6433:D6434"/>
    <mergeCell ref="E6433:E6434"/>
    <mergeCell ref="F6429:F6432"/>
    <mergeCell ref="G6429:G6432"/>
    <mergeCell ref="P6429:P6432"/>
    <mergeCell ref="Q6429:Q6432"/>
    <mergeCell ref="R6429:R6432"/>
    <mergeCell ref="A6429:A6432"/>
    <mergeCell ref="B6429:B6432"/>
    <mergeCell ref="C6429:C6432"/>
    <mergeCell ref="D6429:D6432"/>
    <mergeCell ref="E6429:E6432"/>
    <mergeCell ref="F6428"/>
    <mergeCell ref="G6428"/>
    <mergeCell ref="P6428"/>
    <mergeCell ref="Q6428"/>
    <mergeCell ref="R6428"/>
    <mergeCell ref="A6428"/>
    <mergeCell ref="B6428"/>
    <mergeCell ref="C6428"/>
    <mergeCell ref="D6428"/>
    <mergeCell ref="E6428"/>
    <mergeCell ref="F6427"/>
    <mergeCell ref="G6427"/>
    <mergeCell ref="P6427"/>
    <mergeCell ref="Q6427"/>
    <mergeCell ref="R6427"/>
    <mergeCell ref="A6427"/>
    <mergeCell ref="B6427"/>
    <mergeCell ref="C6427"/>
    <mergeCell ref="D6427"/>
    <mergeCell ref="E6427"/>
    <mergeCell ref="F6439:F6440"/>
    <mergeCell ref="G6439:G6440"/>
    <mergeCell ref="P6439:P6440"/>
    <mergeCell ref="Q6439:Q6440"/>
    <mergeCell ref="R6439:R6440"/>
    <mergeCell ref="A6439:A6440"/>
    <mergeCell ref="B6439:B6440"/>
    <mergeCell ref="C6439:C6440"/>
    <mergeCell ref="D6439:D6440"/>
    <mergeCell ref="E6439:E6440"/>
    <mergeCell ref="F6438"/>
    <mergeCell ref="G6438"/>
    <mergeCell ref="P6438"/>
    <mergeCell ref="Q6438"/>
    <mergeCell ref="R6438"/>
    <mergeCell ref="A6438"/>
    <mergeCell ref="B6438"/>
    <mergeCell ref="C6438"/>
    <mergeCell ref="D6438"/>
    <mergeCell ref="E6438"/>
    <mergeCell ref="F6437"/>
    <mergeCell ref="G6437"/>
    <mergeCell ref="P6437"/>
    <mergeCell ref="Q6437"/>
    <mergeCell ref="R6437"/>
    <mergeCell ref="A6437"/>
    <mergeCell ref="B6437"/>
    <mergeCell ref="C6437"/>
    <mergeCell ref="D6437"/>
    <mergeCell ref="E6437"/>
    <mergeCell ref="F6435:F6436"/>
    <mergeCell ref="G6435:G6436"/>
    <mergeCell ref="P6435:P6436"/>
    <mergeCell ref="Q6435:Q6436"/>
    <mergeCell ref="R6435:R6436"/>
    <mergeCell ref="A6435:A6436"/>
    <mergeCell ref="B6435:B6436"/>
    <mergeCell ref="C6435:C6436"/>
    <mergeCell ref="D6435:D6436"/>
    <mergeCell ref="E6435:E6436"/>
    <mergeCell ref="F6450"/>
    <mergeCell ref="G6450"/>
    <mergeCell ref="P6450"/>
    <mergeCell ref="Q6450"/>
    <mergeCell ref="R6450"/>
    <mergeCell ref="A6450"/>
    <mergeCell ref="B6450"/>
    <mergeCell ref="C6450"/>
    <mergeCell ref="D6450"/>
    <mergeCell ref="E6450"/>
    <mergeCell ref="F6446:F6449"/>
    <mergeCell ref="G6446:G6449"/>
    <mergeCell ref="P6446:P6449"/>
    <mergeCell ref="Q6446:Q6449"/>
    <mergeCell ref="R6446:R6449"/>
    <mergeCell ref="A6446:A6449"/>
    <mergeCell ref="B6446:B6449"/>
    <mergeCell ref="C6446:C6449"/>
    <mergeCell ref="D6446:D6449"/>
    <mergeCell ref="E6446:E6449"/>
    <mergeCell ref="F6443:F6445"/>
    <mergeCell ref="G6443:G6445"/>
    <mergeCell ref="P6443:P6445"/>
    <mergeCell ref="Q6443:Q6445"/>
    <mergeCell ref="R6443:R6445"/>
    <mergeCell ref="A6443:A6445"/>
    <mergeCell ref="B6443:B6445"/>
    <mergeCell ref="C6443:C6445"/>
    <mergeCell ref="D6443:D6445"/>
    <mergeCell ref="E6443:E6445"/>
    <mergeCell ref="F6441:F6442"/>
    <mergeCell ref="G6441:G6442"/>
    <mergeCell ref="P6441:P6442"/>
    <mergeCell ref="Q6441:Q6442"/>
    <mergeCell ref="R6441:R6442"/>
    <mergeCell ref="A6441:A6442"/>
    <mergeCell ref="B6441:B6442"/>
    <mergeCell ref="C6441:C6442"/>
    <mergeCell ref="D6441:D6442"/>
    <mergeCell ref="E6441:E6442"/>
    <mergeCell ref="F6460:F6462"/>
    <mergeCell ref="G6460:G6462"/>
    <mergeCell ref="P6460:P6462"/>
    <mergeCell ref="Q6460:Q6462"/>
    <mergeCell ref="R6460:R6462"/>
    <mergeCell ref="A6460:A6462"/>
    <mergeCell ref="B6460:B6462"/>
    <mergeCell ref="C6460:C6462"/>
    <mergeCell ref="D6460:D6462"/>
    <mergeCell ref="E6460:E6462"/>
    <mergeCell ref="F6456:F6459"/>
    <mergeCell ref="G6456:G6459"/>
    <mergeCell ref="P6456:P6459"/>
    <mergeCell ref="Q6456:Q6459"/>
    <mergeCell ref="R6456:R6459"/>
    <mergeCell ref="A6456:A6459"/>
    <mergeCell ref="B6456:B6459"/>
    <mergeCell ref="C6456:C6459"/>
    <mergeCell ref="D6456:D6459"/>
    <mergeCell ref="E6456:E6459"/>
    <mergeCell ref="F6453:F6455"/>
    <mergeCell ref="G6453:G6455"/>
    <mergeCell ref="P6453:P6455"/>
    <mergeCell ref="Q6453:Q6455"/>
    <mergeCell ref="R6453:R6455"/>
    <mergeCell ref="A6453:A6455"/>
    <mergeCell ref="B6453:B6455"/>
    <mergeCell ref="C6453:C6455"/>
    <mergeCell ref="D6453:D6455"/>
    <mergeCell ref="E6453:E6455"/>
    <mergeCell ref="F6451:F6452"/>
    <mergeCell ref="G6451:G6452"/>
    <mergeCell ref="P6451:P6452"/>
    <mergeCell ref="Q6451:Q6452"/>
    <mergeCell ref="R6451:R6452"/>
    <mergeCell ref="A6451:A6452"/>
    <mergeCell ref="B6451:B6452"/>
    <mergeCell ref="C6451:C6452"/>
    <mergeCell ref="D6451:D6452"/>
    <mergeCell ref="E6451:E6452"/>
    <mergeCell ref="F6471:F6472"/>
    <mergeCell ref="G6471:G6472"/>
    <mergeCell ref="P6471:P6472"/>
    <mergeCell ref="Q6471:Q6472"/>
    <mergeCell ref="R6471:R6472"/>
    <mergeCell ref="A6471:A6472"/>
    <mergeCell ref="B6471:B6472"/>
    <mergeCell ref="C6471:C6472"/>
    <mergeCell ref="D6471:D6472"/>
    <mergeCell ref="E6471:E6472"/>
    <mergeCell ref="F6467:F6470"/>
    <mergeCell ref="G6467:G6470"/>
    <mergeCell ref="P6467:P6470"/>
    <mergeCell ref="Q6467:Q6470"/>
    <mergeCell ref="R6467:R6470"/>
    <mergeCell ref="A6467:A6470"/>
    <mergeCell ref="B6467:B6470"/>
    <mergeCell ref="C6467:C6470"/>
    <mergeCell ref="D6467:D6470"/>
    <mergeCell ref="E6467:E6470"/>
    <mergeCell ref="F6465:F6466"/>
    <mergeCell ref="G6465:G6466"/>
    <mergeCell ref="P6465:P6466"/>
    <mergeCell ref="Q6465:Q6466"/>
    <mergeCell ref="R6465:R6466"/>
    <mergeCell ref="A6465:A6466"/>
    <mergeCell ref="B6465:B6466"/>
    <mergeCell ref="C6465:C6466"/>
    <mergeCell ref="D6465:D6466"/>
    <mergeCell ref="E6465:E6466"/>
    <mergeCell ref="F6463:F6464"/>
    <mergeCell ref="G6463:G6464"/>
    <mergeCell ref="P6463:P6464"/>
    <mergeCell ref="Q6463:Q6464"/>
    <mergeCell ref="R6463:R6464"/>
    <mergeCell ref="A6463:A6464"/>
    <mergeCell ref="B6463:B6464"/>
    <mergeCell ref="C6463:C6464"/>
    <mergeCell ref="D6463:D6464"/>
    <mergeCell ref="E6463:E6464"/>
    <mergeCell ref="F6478:F6480"/>
    <mergeCell ref="G6478:G6480"/>
    <mergeCell ref="P6478:P6480"/>
    <mergeCell ref="Q6478:Q6480"/>
    <mergeCell ref="R6478:R6480"/>
    <mergeCell ref="A6478:A6480"/>
    <mergeCell ref="B6478:B6480"/>
    <mergeCell ref="C6478:C6480"/>
    <mergeCell ref="D6478:D6480"/>
    <mergeCell ref="E6478:E6480"/>
    <mergeCell ref="F6476:F6477"/>
    <mergeCell ref="G6476:G6477"/>
    <mergeCell ref="P6476:P6477"/>
    <mergeCell ref="Q6476:Q6477"/>
    <mergeCell ref="R6476:R6477"/>
    <mergeCell ref="A6476:A6477"/>
    <mergeCell ref="B6476:B6477"/>
    <mergeCell ref="C6476:C6477"/>
    <mergeCell ref="D6476:D6477"/>
    <mergeCell ref="E6476:E6477"/>
    <mergeCell ref="F6475"/>
    <mergeCell ref="G6475"/>
    <mergeCell ref="P6475"/>
    <mergeCell ref="Q6475"/>
    <mergeCell ref="R6475"/>
    <mergeCell ref="A6475"/>
    <mergeCell ref="B6475"/>
    <mergeCell ref="C6475"/>
    <mergeCell ref="D6475"/>
    <mergeCell ref="E6475"/>
    <mergeCell ref="F6473:F6474"/>
    <mergeCell ref="G6473:G6474"/>
    <mergeCell ref="P6473:P6474"/>
    <mergeCell ref="Q6473:Q6474"/>
    <mergeCell ref="R6473:R6474"/>
    <mergeCell ref="A6473:A6474"/>
    <mergeCell ref="B6473:B6474"/>
    <mergeCell ref="C6473:C6474"/>
    <mergeCell ref="D6473:D6474"/>
    <mergeCell ref="E6473:E6474"/>
    <mergeCell ref="F6486:F6487"/>
    <mergeCell ref="G6486:G6487"/>
    <mergeCell ref="P6486:P6487"/>
    <mergeCell ref="Q6486:Q6487"/>
    <mergeCell ref="R6486:R6487"/>
    <mergeCell ref="A6486:A6487"/>
    <mergeCell ref="B6486:B6487"/>
    <mergeCell ref="C6486:C6487"/>
    <mergeCell ref="D6486:D6487"/>
    <mergeCell ref="E6486:E6487"/>
    <mergeCell ref="F6485"/>
    <mergeCell ref="G6485"/>
    <mergeCell ref="P6485"/>
    <mergeCell ref="Q6485"/>
    <mergeCell ref="R6485"/>
    <mergeCell ref="A6485"/>
    <mergeCell ref="B6485"/>
    <mergeCell ref="C6485"/>
    <mergeCell ref="D6485"/>
    <mergeCell ref="E6485"/>
    <mergeCell ref="F6484"/>
    <mergeCell ref="G6484"/>
    <mergeCell ref="P6484"/>
    <mergeCell ref="Q6484"/>
    <mergeCell ref="R6484"/>
    <mergeCell ref="A6484"/>
    <mergeCell ref="B6484"/>
    <mergeCell ref="C6484"/>
    <mergeCell ref="D6484"/>
    <mergeCell ref="E6484"/>
    <mergeCell ref="F6481:F6483"/>
    <mergeCell ref="G6481:G6483"/>
    <mergeCell ref="P6481:P6483"/>
    <mergeCell ref="Q6481:Q6483"/>
    <mergeCell ref="R6481:R6483"/>
    <mergeCell ref="A6481:A6483"/>
    <mergeCell ref="B6481:B6483"/>
    <mergeCell ref="C6481:C6483"/>
    <mergeCell ref="D6481:D6483"/>
    <mergeCell ref="E6481:E6483"/>
    <mergeCell ref="F6491:F6492"/>
    <mergeCell ref="G6491:G6492"/>
    <mergeCell ref="P6491:P6492"/>
    <mergeCell ref="Q6491:Q6492"/>
    <mergeCell ref="R6491:R6492"/>
    <mergeCell ref="A6491:A6492"/>
    <mergeCell ref="B6491:B6492"/>
    <mergeCell ref="C6491:C6492"/>
    <mergeCell ref="D6491:D6492"/>
    <mergeCell ref="E6491:E6492"/>
    <mergeCell ref="F6490"/>
    <mergeCell ref="G6490"/>
    <mergeCell ref="P6490"/>
    <mergeCell ref="Q6490"/>
    <mergeCell ref="R6490"/>
    <mergeCell ref="A6490"/>
    <mergeCell ref="B6490"/>
    <mergeCell ref="C6490"/>
    <mergeCell ref="D6490"/>
    <mergeCell ref="E6490"/>
    <mergeCell ref="F6489"/>
    <mergeCell ref="G6489"/>
    <mergeCell ref="P6489"/>
    <mergeCell ref="Q6489"/>
    <mergeCell ref="R6489"/>
    <mergeCell ref="A6489"/>
    <mergeCell ref="B6489"/>
    <mergeCell ref="C6489"/>
    <mergeCell ref="D6489"/>
    <mergeCell ref="E6489"/>
    <mergeCell ref="F6488"/>
    <mergeCell ref="G6488"/>
    <mergeCell ref="P6488"/>
    <mergeCell ref="Q6488"/>
    <mergeCell ref="R6488"/>
    <mergeCell ref="A6488"/>
    <mergeCell ref="B6488"/>
    <mergeCell ref="C6488"/>
    <mergeCell ref="D6488"/>
    <mergeCell ref="E6488"/>
    <mergeCell ref="F6499:F6501"/>
    <mergeCell ref="G6499:G6501"/>
    <mergeCell ref="P6499:P6501"/>
    <mergeCell ref="Q6499:Q6501"/>
    <mergeCell ref="R6499:R6501"/>
    <mergeCell ref="A6499:A6501"/>
    <mergeCell ref="B6499:B6501"/>
    <mergeCell ref="C6499:C6501"/>
    <mergeCell ref="D6499:D6501"/>
    <mergeCell ref="E6499:E6501"/>
    <mergeCell ref="F6498"/>
    <mergeCell ref="G6498"/>
    <mergeCell ref="P6498"/>
    <mergeCell ref="Q6498"/>
    <mergeCell ref="R6498"/>
    <mergeCell ref="A6498"/>
    <mergeCell ref="B6498"/>
    <mergeCell ref="C6498"/>
    <mergeCell ref="D6498"/>
    <mergeCell ref="E6498"/>
    <mergeCell ref="F6494:F6497"/>
    <mergeCell ref="G6494:G6497"/>
    <mergeCell ref="P6494:P6497"/>
    <mergeCell ref="Q6494:Q6497"/>
    <mergeCell ref="R6494:R6497"/>
    <mergeCell ref="A6494:A6497"/>
    <mergeCell ref="B6494:B6497"/>
    <mergeCell ref="C6494:C6497"/>
    <mergeCell ref="D6494:D6497"/>
    <mergeCell ref="E6494:E6497"/>
    <mergeCell ref="F6493"/>
    <mergeCell ref="G6493"/>
    <mergeCell ref="P6493"/>
    <mergeCell ref="Q6493"/>
    <mergeCell ref="R6493"/>
    <mergeCell ref="A6493"/>
    <mergeCell ref="B6493"/>
    <mergeCell ref="C6493"/>
    <mergeCell ref="D6493"/>
    <mergeCell ref="E6493"/>
    <mergeCell ref="F6507"/>
    <mergeCell ref="G6507"/>
    <mergeCell ref="P6507"/>
    <mergeCell ref="Q6507"/>
    <mergeCell ref="R6507"/>
    <mergeCell ref="A6507"/>
    <mergeCell ref="B6507"/>
    <mergeCell ref="C6507"/>
    <mergeCell ref="D6507"/>
    <mergeCell ref="E6507"/>
    <mergeCell ref="F6505:F6506"/>
    <mergeCell ref="G6505:G6506"/>
    <mergeCell ref="P6505:P6506"/>
    <mergeCell ref="Q6505:Q6506"/>
    <mergeCell ref="R6505:R6506"/>
    <mergeCell ref="A6505:A6506"/>
    <mergeCell ref="B6505:B6506"/>
    <mergeCell ref="C6505:C6506"/>
    <mergeCell ref="D6505:D6506"/>
    <mergeCell ref="E6505:E6506"/>
    <mergeCell ref="F6504"/>
    <mergeCell ref="G6504"/>
    <mergeCell ref="P6504"/>
    <mergeCell ref="Q6504"/>
    <mergeCell ref="R6504"/>
    <mergeCell ref="A6504"/>
    <mergeCell ref="B6504"/>
    <mergeCell ref="C6504"/>
    <mergeCell ref="D6504"/>
    <mergeCell ref="E6504"/>
    <mergeCell ref="F6502:F6503"/>
    <mergeCell ref="G6502:G6503"/>
    <mergeCell ref="P6502:P6503"/>
    <mergeCell ref="Q6502:Q6503"/>
    <mergeCell ref="R6502:R6503"/>
    <mergeCell ref="A6502:A6503"/>
    <mergeCell ref="B6502:B6503"/>
    <mergeCell ref="C6502:C6503"/>
    <mergeCell ref="D6502:D6503"/>
    <mergeCell ref="E6502:E6503"/>
    <mergeCell ref="F6514"/>
    <mergeCell ref="G6514"/>
    <mergeCell ref="P6514"/>
    <mergeCell ref="Q6514"/>
    <mergeCell ref="R6514"/>
    <mergeCell ref="A6514"/>
    <mergeCell ref="B6514"/>
    <mergeCell ref="C6514"/>
    <mergeCell ref="D6514"/>
    <mergeCell ref="E6514"/>
    <mergeCell ref="F6512:F6513"/>
    <mergeCell ref="G6512:G6513"/>
    <mergeCell ref="P6512:P6513"/>
    <mergeCell ref="Q6512:Q6513"/>
    <mergeCell ref="R6512:R6513"/>
    <mergeCell ref="A6512:A6513"/>
    <mergeCell ref="B6512:B6513"/>
    <mergeCell ref="C6512:C6513"/>
    <mergeCell ref="D6512:D6513"/>
    <mergeCell ref="E6512:E6513"/>
    <mergeCell ref="F6510:F6511"/>
    <mergeCell ref="G6510:G6511"/>
    <mergeCell ref="P6510:P6511"/>
    <mergeCell ref="Q6510:Q6511"/>
    <mergeCell ref="R6510:R6511"/>
    <mergeCell ref="A6510:A6511"/>
    <mergeCell ref="B6510:B6511"/>
    <mergeCell ref="C6510:C6511"/>
    <mergeCell ref="D6510:D6511"/>
    <mergeCell ref="E6510:E6511"/>
    <mergeCell ref="F6508:F6509"/>
    <mergeCell ref="G6508:G6509"/>
    <mergeCell ref="P6508:P6509"/>
    <mergeCell ref="Q6508:Q6509"/>
    <mergeCell ref="R6508:R6509"/>
    <mergeCell ref="A6508:A6509"/>
    <mergeCell ref="B6508:B6509"/>
    <mergeCell ref="C6508:C6509"/>
    <mergeCell ref="D6508:D6509"/>
    <mergeCell ref="E6508:E6509"/>
    <mergeCell ref="F6520:F6521"/>
    <mergeCell ref="G6520:G6521"/>
    <mergeCell ref="P6520:P6521"/>
    <mergeCell ref="Q6520:Q6521"/>
    <mergeCell ref="R6520:R6521"/>
    <mergeCell ref="A6520:A6521"/>
    <mergeCell ref="B6520:B6521"/>
    <mergeCell ref="C6520:C6521"/>
    <mergeCell ref="D6520:D6521"/>
    <mergeCell ref="E6520:E6521"/>
    <mergeCell ref="F6518:F6519"/>
    <mergeCell ref="G6518:G6519"/>
    <mergeCell ref="P6518:P6519"/>
    <mergeCell ref="Q6518:Q6519"/>
    <mergeCell ref="R6518:R6519"/>
    <mergeCell ref="A6518:A6519"/>
    <mergeCell ref="B6518:B6519"/>
    <mergeCell ref="C6518:C6519"/>
    <mergeCell ref="D6518:D6519"/>
    <mergeCell ref="E6518:E6519"/>
    <mergeCell ref="F6516:F6517"/>
    <mergeCell ref="G6516:G6517"/>
    <mergeCell ref="P6516:P6517"/>
    <mergeCell ref="Q6516:Q6517"/>
    <mergeCell ref="R6516:R6517"/>
    <mergeCell ref="A6516:A6517"/>
    <mergeCell ref="B6516:B6517"/>
    <mergeCell ref="C6516:C6517"/>
    <mergeCell ref="D6516:D6517"/>
    <mergeCell ref="E6516:E6517"/>
    <mergeCell ref="F6515"/>
    <mergeCell ref="G6515"/>
    <mergeCell ref="P6515"/>
    <mergeCell ref="Q6515"/>
    <mergeCell ref="R6515"/>
    <mergeCell ref="A6515"/>
    <mergeCell ref="B6515"/>
    <mergeCell ref="C6515"/>
    <mergeCell ref="D6515"/>
    <mergeCell ref="E6515"/>
    <mergeCell ref="F6529:F6530"/>
    <mergeCell ref="G6529:G6530"/>
    <mergeCell ref="P6529:P6530"/>
    <mergeCell ref="Q6529:Q6530"/>
    <mergeCell ref="R6529:R6530"/>
    <mergeCell ref="A6529:A6530"/>
    <mergeCell ref="B6529:B6530"/>
    <mergeCell ref="C6529:C6530"/>
    <mergeCell ref="D6529:D6530"/>
    <mergeCell ref="E6529:E6530"/>
    <mergeCell ref="F6527:F6528"/>
    <mergeCell ref="G6527:G6528"/>
    <mergeCell ref="P6527:P6528"/>
    <mergeCell ref="Q6527:Q6528"/>
    <mergeCell ref="R6527:R6528"/>
    <mergeCell ref="A6527:A6528"/>
    <mergeCell ref="B6527:B6528"/>
    <mergeCell ref="C6527:C6528"/>
    <mergeCell ref="D6527:D6528"/>
    <mergeCell ref="E6527:E6528"/>
    <mergeCell ref="F6525:F6526"/>
    <mergeCell ref="G6525:G6526"/>
    <mergeCell ref="P6525:P6526"/>
    <mergeCell ref="Q6525:Q6526"/>
    <mergeCell ref="R6525:R6526"/>
    <mergeCell ref="A6525:A6526"/>
    <mergeCell ref="B6525:B6526"/>
    <mergeCell ref="C6525:C6526"/>
    <mergeCell ref="D6525:D6526"/>
    <mergeCell ref="E6525:E6526"/>
    <mergeCell ref="F6522:F6524"/>
    <mergeCell ref="G6522:G6524"/>
    <mergeCell ref="P6522:P6524"/>
    <mergeCell ref="Q6522:Q6524"/>
    <mergeCell ref="R6522:R6524"/>
    <mergeCell ref="A6522:A6524"/>
    <mergeCell ref="B6522:B6524"/>
    <mergeCell ref="C6522:C6524"/>
    <mergeCell ref="D6522:D6524"/>
    <mergeCell ref="E6522:E6524"/>
    <mergeCell ref="F6535"/>
    <mergeCell ref="G6535"/>
    <mergeCell ref="P6535"/>
    <mergeCell ref="Q6535"/>
    <mergeCell ref="R6535"/>
    <mergeCell ref="A6535"/>
    <mergeCell ref="B6535"/>
    <mergeCell ref="C6535"/>
    <mergeCell ref="D6535"/>
    <mergeCell ref="E6535"/>
    <mergeCell ref="F6534"/>
    <mergeCell ref="G6534"/>
    <mergeCell ref="P6534"/>
    <mergeCell ref="Q6534"/>
    <mergeCell ref="R6534"/>
    <mergeCell ref="A6534"/>
    <mergeCell ref="B6534"/>
    <mergeCell ref="C6534"/>
    <mergeCell ref="D6534"/>
    <mergeCell ref="E6534"/>
    <mergeCell ref="F6532:F6533"/>
    <mergeCell ref="G6532:G6533"/>
    <mergeCell ref="P6532:P6533"/>
    <mergeCell ref="Q6532:Q6533"/>
    <mergeCell ref="R6532:R6533"/>
    <mergeCell ref="A6532:A6533"/>
    <mergeCell ref="B6532:B6533"/>
    <mergeCell ref="C6532:C6533"/>
    <mergeCell ref="D6532:D6533"/>
    <mergeCell ref="E6532:E6533"/>
    <mergeCell ref="F6531"/>
    <mergeCell ref="G6531"/>
    <mergeCell ref="P6531"/>
    <mergeCell ref="Q6531"/>
    <mergeCell ref="R6531"/>
    <mergeCell ref="A6531"/>
    <mergeCell ref="B6531"/>
    <mergeCell ref="C6531"/>
    <mergeCell ref="D6531"/>
    <mergeCell ref="E6531"/>
    <mergeCell ref="F6542:F6543"/>
    <mergeCell ref="G6542:G6543"/>
    <mergeCell ref="P6542:P6543"/>
    <mergeCell ref="Q6542:Q6543"/>
    <mergeCell ref="R6542:R6543"/>
    <mergeCell ref="A6542:A6543"/>
    <mergeCell ref="B6542:B6543"/>
    <mergeCell ref="C6542:C6543"/>
    <mergeCell ref="D6542:D6543"/>
    <mergeCell ref="E6542:E6543"/>
    <mergeCell ref="F6540:F6541"/>
    <mergeCell ref="G6540:G6541"/>
    <mergeCell ref="P6540:P6541"/>
    <mergeCell ref="Q6540:Q6541"/>
    <mergeCell ref="R6540:R6541"/>
    <mergeCell ref="A6540:A6541"/>
    <mergeCell ref="B6540:B6541"/>
    <mergeCell ref="C6540:C6541"/>
    <mergeCell ref="D6540:D6541"/>
    <mergeCell ref="E6540:E6541"/>
    <mergeCell ref="F6538:F6539"/>
    <mergeCell ref="G6538:G6539"/>
    <mergeCell ref="P6538:P6539"/>
    <mergeCell ref="Q6538:Q6539"/>
    <mergeCell ref="R6538:R6539"/>
    <mergeCell ref="A6538:A6539"/>
    <mergeCell ref="B6538:B6539"/>
    <mergeCell ref="C6538:C6539"/>
    <mergeCell ref="D6538:D6539"/>
    <mergeCell ref="E6538:E6539"/>
    <mergeCell ref="F6536:F6537"/>
    <mergeCell ref="G6536:G6537"/>
    <mergeCell ref="P6536:P6537"/>
    <mergeCell ref="Q6536:Q6537"/>
    <mergeCell ref="R6536:R6537"/>
    <mergeCell ref="A6536:A6537"/>
    <mergeCell ref="B6536:B6537"/>
    <mergeCell ref="C6536:C6537"/>
    <mergeCell ref="D6536:D6537"/>
    <mergeCell ref="E6536:E6537"/>
    <mergeCell ref="F6550"/>
    <mergeCell ref="G6550"/>
    <mergeCell ref="P6550"/>
    <mergeCell ref="Q6550"/>
    <mergeCell ref="R6550"/>
    <mergeCell ref="A6550"/>
    <mergeCell ref="B6550"/>
    <mergeCell ref="C6550"/>
    <mergeCell ref="D6550"/>
    <mergeCell ref="E6550"/>
    <mergeCell ref="F6548:F6549"/>
    <mergeCell ref="G6548:G6549"/>
    <mergeCell ref="P6548:P6549"/>
    <mergeCell ref="Q6548:Q6549"/>
    <mergeCell ref="R6548:R6549"/>
    <mergeCell ref="A6548:A6549"/>
    <mergeCell ref="B6548:B6549"/>
    <mergeCell ref="C6548:C6549"/>
    <mergeCell ref="D6548:D6549"/>
    <mergeCell ref="E6548:E6549"/>
    <mergeCell ref="F6546:F6547"/>
    <mergeCell ref="G6546:G6547"/>
    <mergeCell ref="P6546:P6547"/>
    <mergeCell ref="Q6546:Q6547"/>
    <mergeCell ref="R6546:R6547"/>
    <mergeCell ref="A6546:A6547"/>
    <mergeCell ref="B6546:B6547"/>
    <mergeCell ref="C6546:C6547"/>
    <mergeCell ref="D6546:D6547"/>
    <mergeCell ref="E6546:E6547"/>
    <mergeCell ref="F6544:F6545"/>
    <mergeCell ref="G6544:G6545"/>
    <mergeCell ref="P6544:P6545"/>
    <mergeCell ref="Q6544:Q6545"/>
    <mergeCell ref="R6544:R6545"/>
    <mergeCell ref="A6544:A6545"/>
    <mergeCell ref="B6544:B6545"/>
    <mergeCell ref="C6544:C6545"/>
    <mergeCell ref="D6544:D6545"/>
    <mergeCell ref="E6544:E6545"/>
    <mergeCell ref="F6556"/>
    <mergeCell ref="G6556"/>
    <mergeCell ref="P6556"/>
    <mergeCell ref="Q6556"/>
    <mergeCell ref="R6556"/>
    <mergeCell ref="A6556"/>
    <mergeCell ref="B6556"/>
    <mergeCell ref="C6556"/>
    <mergeCell ref="D6556"/>
    <mergeCell ref="E6556"/>
    <mergeCell ref="F6553:F6555"/>
    <mergeCell ref="G6553:G6555"/>
    <mergeCell ref="P6553:P6555"/>
    <mergeCell ref="Q6553:Q6555"/>
    <mergeCell ref="R6553:R6555"/>
    <mergeCell ref="A6553:A6555"/>
    <mergeCell ref="B6553:B6555"/>
    <mergeCell ref="C6553:C6555"/>
    <mergeCell ref="D6553:D6555"/>
    <mergeCell ref="E6553:E6555"/>
    <mergeCell ref="F6552"/>
    <mergeCell ref="G6552"/>
    <mergeCell ref="P6552"/>
    <mergeCell ref="Q6552"/>
    <mergeCell ref="R6552"/>
    <mergeCell ref="A6552"/>
    <mergeCell ref="B6552"/>
    <mergeCell ref="C6552"/>
    <mergeCell ref="D6552"/>
    <mergeCell ref="E6552"/>
    <mergeCell ref="F6551"/>
    <mergeCell ref="G6551"/>
    <mergeCell ref="P6551"/>
    <mergeCell ref="Q6551"/>
    <mergeCell ref="R6551"/>
    <mergeCell ref="A6551"/>
    <mergeCell ref="B6551"/>
    <mergeCell ref="C6551"/>
    <mergeCell ref="D6551"/>
    <mergeCell ref="E6551"/>
    <mergeCell ref="F6565"/>
    <mergeCell ref="G6565"/>
    <mergeCell ref="P6565"/>
    <mergeCell ref="Q6565"/>
    <mergeCell ref="R6565"/>
    <mergeCell ref="A6565"/>
    <mergeCell ref="B6565"/>
    <mergeCell ref="C6565"/>
    <mergeCell ref="D6565"/>
    <mergeCell ref="E6565"/>
    <mergeCell ref="F6562:F6564"/>
    <mergeCell ref="G6562:G6564"/>
    <mergeCell ref="P6562:P6564"/>
    <mergeCell ref="Q6562:Q6564"/>
    <mergeCell ref="R6562:R6564"/>
    <mergeCell ref="A6562:A6564"/>
    <mergeCell ref="B6562:B6564"/>
    <mergeCell ref="C6562:C6564"/>
    <mergeCell ref="D6562:D6564"/>
    <mergeCell ref="E6562:E6564"/>
    <mergeCell ref="F6560:F6561"/>
    <mergeCell ref="G6560:G6561"/>
    <mergeCell ref="P6560:P6561"/>
    <mergeCell ref="Q6560:Q6561"/>
    <mergeCell ref="R6560:R6561"/>
    <mergeCell ref="A6560:A6561"/>
    <mergeCell ref="B6560:B6561"/>
    <mergeCell ref="C6560:C6561"/>
    <mergeCell ref="D6560:D6561"/>
    <mergeCell ref="E6560:E6561"/>
    <mergeCell ref="F6557:F6559"/>
    <mergeCell ref="G6557:G6559"/>
    <mergeCell ref="P6557:P6559"/>
    <mergeCell ref="Q6557:Q6559"/>
    <mergeCell ref="R6557:R6559"/>
    <mergeCell ref="A6557:A6559"/>
    <mergeCell ref="B6557:B6559"/>
    <mergeCell ref="C6557:C6559"/>
    <mergeCell ref="D6557:D6559"/>
    <mergeCell ref="E6557:E6559"/>
    <mergeCell ref="F6572:F6576"/>
    <mergeCell ref="G6572:G6576"/>
    <mergeCell ref="P6572:P6576"/>
    <mergeCell ref="Q6572:Q6576"/>
    <mergeCell ref="R6572:R6576"/>
    <mergeCell ref="A6572:A6576"/>
    <mergeCell ref="B6572:B6576"/>
    <mergeCell ref="C6572:C6576"/>
    <mergeCell ref="D6572:D6576"/>
    <mergeCell ref="E6572:E6576"/>
    <mergeCell ref="F6569:F6571"/>
    <mergeCell ref="G6569:G6571"/>
    <mergeCell ref="P6569:P6571"/>
    <mergeCell ref="Q6569:Q6571"/>
    <mergeCell ref="R6569:R6571"/>
    <mergeCell ref="A6569:A6571"/>
    <mergeCell ref="B6569:B6571"/>
    <mergeCell ref="C6569:C6571"/>
    <mergeCell ref="D6569:D6571"/>
    <mergeCell ref="E6569:E6571"/>
    <mergeCell ref="F6568"/>
    <mergeCell ref="G6568"/>
    <mergeCell ref="P6568"/>
    <mergeCell ref="Q6568"/>
    <mergeCell ref="R6568"/>
    <mergeCell ref="A6568"/>
    <mergeCell ref="B6568"/>
    <mergeCell ref="C6568"/>
    <mergeCell ref="D6568"/>
    <mergeCell ref="E6568"/>
    <mergeCell ref="F6566:F6567"/>
    <mergeCell ref="G6566:G6567"/>
    <mergeCell ref="P6566:P6567"/>
    <mergeCell ref="Q6566:Q6567"/>
    <mergeCell ref="R6566:R6567"/>
    <mergeCell ref="A6566:A6567"/>
    <mergeCell ref="B6566:B6567"/>
    <mergeCell ref="C6566:C6567"/>
    <mergeCell ref="D6566:D6567"/>
    <mergeCell ref="E6566:E6567"/>
    <mergeCell ref="F6586:F6587"/>
    <mergeCell ref="G6586:G6587"/>
    <mergeCell ref="P6586:P6587"/>
    <mergeCell ref="Q6586:Q6587"/>
    <mergeCell ref="R6586:R6587"/>
    <mergeCell ref="A6586:A6587"/>
    <mergeCell ref="B6586:B6587"/>
    <mergeCell ref="C6586:C6587"/>
    <mergeCell ref="D6586:D6587"/>
    <mergeCell ref="E6586:E6587"/>
    <mergeCell ref="F6584:F6585"/>
    <mergeCell ref="G6584:G6585"/>
    <mergeCell ref="P6584:P6585"/>
    <mergeCell ref="Q6584:Q6585"/>
    <mergeCell ref="R6584:R6585"/>
    <mergeCell ref="A6584:A6585"/>
    <mergeCell ref="B6584:B6585"/>
    <mergeCell ref="C6584:C6585"/>
    <mergeCell ref="D6584:D6585"/>
    <mergeCell ref="E6584:E6585"/>
    <mergeCell ref="F6581:F6583"/>
    <mergeCell ref="G6581:G6583"/>
    <mergeCell ref="P6581:P6583"/>
    <mergeCell ref="Q6581:Q6583"/>
    <mergeCell ref="R6581:R6583"/>
    <mergeCell ref="A6581:A6583"/>
    <mergeCell ref="B6581:B6583"/>
    <mergeCell ref="C6581:C6583"/>
    <mergeCell ref="D6581:D6583"/>
    <mergeCell ref="E6581:E6583"/>
    <mergeCell ref="F6577:F6580"/>
    <mergeCell ref="G6577:G6580"/>
    <mergeCell ref="P6577:P6580"/>
    <mergeCell ref="Q6577:Q6580"/>
    <mergeCell ref="R6577:R6580"/>
    <mergeCell ref="A6577:A6580"/>
    <mergeCell ref="B6577:B6580"/>
    <mergeCell ref="C6577:C6580"/>
    <mergeCell ref="D6577:D6580"/>
    <mergeCell ref="E6577:E6580"/>
    <mergeCell ref="F6601:F6603"/>
    <mergeCell ref="G6601:G6603"/>
    <mergeCell ref="P6601:P6603"/>
    <mergeCell ref="Q6601:Q6603"/>
    <mergeCell ref="R6601:R6603"/>
    <mergeCell ref="A6601:A6603"/>
    <mergeCell ref="B6601:B6603"/>
    <mergeCell ref="C6601:C6603"/>
    <mergeCell ref="D6601:D6603"/>
    <mergeCell ref="E6601:E6603"/>
    <mergeCell ref="F6598:F6600"/>
    <mergeCell ref="G6598:G6600"/>
    <mergeCell ref="P6598:P6600"/>
    <mergeCell ref="Q6598:Q6600"/>
    <mergeCell ref="R6598:R6600"/>
    <mergeCell ref="A6598:A6600"/>
    <mergeCell ref="B6598:B6600"/>
    <mergeCell ref="C6598:C6600"/>
    <mergeCell ref="D6598:D6600"/>
    <mergeCell ref="E6598:E6600"/>
    <mergeCell ref="F6590:F6597"/>
    <mergeCell ref="G6590:G6597"/>
    <mergeCell ref="P6590:P6597"/>
    <mergeCell ref="Q6590:Q6597"/>
    <mergeCell ref="R6590:R6597"/>
    <mergeCell ref="A6590:A6597"/>
    <mergeCell ref="B6590:B6597"/>
    <mergeCell ref="C6590:C6597"/>
    <mergeCell ref="D6590:D6597"/>
    <mergeCell ref="E6590:E6597"/>
    <mergeCell ref="F6588:F6589"/>
    <mergeCell ref="G6588:G6589"/>
    <mergeCell ref="P6588:P6589"/>
    <mergeCell ref="Q6588:Q6589"/>
    <mergeCell ref="R6588:R6589"/>
    <mergeCell ref="A6588:A6589"/>
    <mergeCell ref="B6588:B6589"/>
    <mergeCell ref="C6588:C6589"/>
    <mergeCell ref="D6588:D6589"/>
    <mergeCell ref="E6588:E6589"/>
    <mergeCell ref="F6610:F6613"/>
    <mergeCell ref="G6610:G6613"/>
    <mergeCell ref="P6610:P6613"/>
    <mergeCell ref="Q6610:Q6613"/>
    <mergeCell ref="R6610:R6613"/>
    <mergeCell ref="A6610:A6613"/>
    <mergeCell ref="B6610:B6613"/>
    <mergeCell ref="C6610:C6613"/>
    <mergeCell ref="D6610:D6613"/>
    <mergeCell ref="E6610:E6613"/>
    <mergeCell ref="F6608:F6609"/>
    <mergeCell ref="G6608:G6609"/>
    <mergeCell ref="P6608:P6609"/>
    <mergeCell ref="Q6608:Q6609"/>
    <mergeCell ref="R6608:R6609"/>
    <mergeCell ref="A6608:A6609"/>
    <mergeCell ref="B6608:B6609"/>
    <mergeCell ref="C6608:C6609"/>
    <mergeCell ref="D6608:D6609"/>
    <mergeCell ref="E6608:E6609"/>
    <mergeCell ref="F6607"/>
    <mergeCell ref="G6607"/>
    <mergeCell ref="P6607"/>
    <mergeCell ref="Q6607"/>
    <mergeCell ref="R6607"/>
    <mergeCell ref="A6607"/>
    <mergeCell ref="B6607"/>
    <mergeCell ref="C6607"/>
    <mergeCell ref="D6607"/>
    <mergeCell ref="E6607"/>
    <mergeCell ref="F6604:F6606"/>
    <mergeCell ref="G6604:G6606"/>
    <mergeCell ref="P6604:P6606"/>
    <mergeCell ref="Q6604:Q6606"/>
    <mergeCell ref="R6604:R6606"/>
    <mergeCell ref="A6604:A6606"/>
    <mergeCell ref="B6604:B6606"/>
    <mergeCell ref="C6604:C6606"/>
    <mergeCell ref="D6604:D6606"/>
    <mergeCell ref="E6604:E6606"/>
    <mergeCell ref="F6621:F6623"/>
    <mergeCell ref="G6621:G6623"/>
    <mergeCell ref="P6621:P6623"/>
    <mergeCell ref="Q6621:Q6623"/>
    <mergeCell ref="R6621:R6623"/>
    <mergeCell ref="A6621:A6623"/>
    <mergeCell ref="B6621:B6623"/>
    <mergeCell ref="C6621:C6623"/>
    <mergeCell ref="D6621:D6623"/>
    <mergeCell ref="E6621:E6623"/>
    <mergeCell ref="F6617:F6620"/>
    <mergeCell ref="G6617:G6620"/>
    <mergeCell ref="P6617:P6620"/>
    <mergeCell ref="Q6617:Q6620"/>
    <mergeCell ref="R6617:R6620"/>
    <mergeCell ref="A6617:A6620"/>
    <mergeCell ref="B6617:B6620"/>
    <mergeCell ref="C6617:C6620"/>
    <mergeCell ref="D6617:D6620"/>
    <mergeCell ref="E6617:E6620"/>
    <mergeCell ref="F6616"/>
    <mergeCell ref="G6616"/>
    <mergeCell ref="P6616"/>
    <mergeCell ref="Q6616"/>
    <mergeCell ref="R6616"/>
    <mergeCell ref="A6616"/>
    <mergeCell ref="B6616"/>
    <mergeCell ref="C6616"/>
    <mergeCell ref="D6616"/>
    <mergeCell ref="E6616"/>
    <mergeCell ref="F6614:F6615"/>
    <mergeCell ref="G6614:G6615"/>
    <mergeCell ref="P6614:P6615"/>
    <mergeCell ref="Q6614:Q6615"/>
    <mergeCell ref="R6614:R6615"/>
    <mergeCell ref="A6614:A6615"/>
    <mergeCell ref="B6614:B6615"/>
    <mergeCell ref="C6614:C6615"/>
    <mergeCell ref="D6614:D6615"/>
    <mergeCell ref="E6614:E6615"/>
    <mergeCell ref="F6629:F6630"/>
    <mergeCell ref="G6629:G6630"/>
    <mergeCell ref="P6629:P6630"/>
    <mergeCell ref="Q6629:Q6630"/>
    <mergeCell ref="R6629:R6630"/>
    <mergeCell ref="A6629:A6630"/>
    <mergeCell ref="B6629:B6630"/>
    <mergeCell ref="C6629:C6630"/>
    <mergeCell ref="D6629:D6630"/>
    <mergeCell ref="E6629:E6630"/>
    <mergeCell ref="F6627:F6628"/>
    <mergeCell ref="G6627:G6628"/>
    <mergeCell ref="P6627:P6628"/>
    <mergeCell ref="Q6627:Q6628"/>
    <mergeCell ref="R6627:R6628"/>
    <mergeCell ref="A6627:A6628"/>
    <mergeCell ref="B6627:B6628"/>
    <mergeCell ref="C6627:C6628"/>
    <mergeCell ref="D6627:D6628"/>
    <mergeCell ref="E6627:E6628"/>
    <mergeCell ref="F6626"/>
    <mergeCell ref="G6626"/>
    <mergeCell ref="P6626"/>
    <mergeCell ref="Q6626"/>
    <mergeCell ref="R6626"/>
    <mergeCell ref="A6626"/>
    <mergeCell ref="B6626"/>
    <mergeCell ref="C6626"/>
    <mergeCell ref="D6626"/>
    <mergeCell ref="E6626"/>
    <mergeCell ref="F6624:F6625"/>
    <mergeCell ref="G6624:G6625"/>
    <mergeCell ref="P6624:P6625"/>
    <mergeCell ref="Q6624:Q6625"/>
    <mergeCell ref="R6624:R6625"/>
    <mergeCell ref="A6624:A6625"/>
    <mergeCell ref="B6624:B6625"/>
    <mergeCell ref="C6624:C6625"/>
    <mergeCell ref="D6624:D6625"/>
    <mergeCell ref="E6624:E6625"/>
    <mergeCell ref="F6636:F6637"/>
    <mergeCell ref="G6636:G6637"/>
    <mergeCell ref="P6636:P6637"/>
    <mergeCell ref="Q6636:Q6637"/>
    <mergeCell ref="R6636:R6637"/>
    <mergeCell ref="A6636:A6637"/>
    <mergeCell ref="B6636:B6637"/>
    <mergeCell ref="C6636:C6637"/>
    <mergeCell ref="D6636:D6637"/>
    <mergeCell ref="E6636:E6637"/>
    <mergeCell ref="F6635"/>
    <mergeCell ref="G6635"/>
    <mergeCell ref="P6635"/>
    <mergeCell ref="Q6635"/>
    <mergeCell ref="R6635"/>
    <mergeCell ref="A6635"/>
    <mergeCell ref="B6635"/>
    <mergeCell ref="C6635"/>
    <mergeCell ref="D6635"/>
    <mergeCell ref="E6635"/>
    <mergeCell ref="F6633:F6634"/>
    <mergeCell ref="G6633:G6634"/>
    <mergeCell ref="P6633:P6634"/>
    <mergeCell ref="Q6633:Q6634"/>
    <mergeCell ref="R6633:R6634"/>
    <mergeCell ref="A6633:A6634"/>
    <mergeCell ref="B6633:B6634"/>
    <mergeCell ref="C6633:C6634"/>
    <mergeCell ref="D6633:D6634"/>
    <mergeCell ref="E6633:E6634"/>
    <mergeCell ref="F6631:F6632"/>
    <mergeCell ref="G6631:G6632"/>
    <mergeCell ref="P6631:P6632"/>
    <mergeCell ref="Q6631:Q6632"/>
    <mergeCell ref="R6631:R6632"/>
    <mergeCell ref="A6631:A6632"/>
    <mergeCell ref="B6631:B6632"/>
    <mergeCell ref="C6631:C6632"/>
    <mergeCell ref="D6631:D6632"/>
    <mergeCell ref="E6631:E6632"/>
    <mergeCell ref="F6644:F6646"/>
    <mergeCell ref="G6644:G6646"/>
    <mergeCell ref="P6644:P6646"/>
    <mergeCell ref="Q6644:Q6646"/>
    <mergeCell ref="R6644:R6646"/>
    <mergeCell ref="A6644:A6646"/>
    <mergeCell ref="B6644:B6646"/>
    <mergeCell ref="C6644:C6646"/>
    <mergeCell ref="D6644:D6646"/>
    <mergeCell ref="E6644:E6646"/>
    <mergeCell ref="F6642:F6643"/>
    <mergeCell ref="G6642:G6643"/>
    <mergeCell ref="P6642:P6643"/>
    <mergeCell ref="Q6642:Q6643"/>
    <mergeCell ref="R6642:R6643"/>
    <mergeCell ref="A6642:A6643"/>
    <mergeCell ref="B6642:B6643"/>
    <mergeCell ref="C6642:C6643"/>
    <mergeCell ref="D6642:D6643"/>
    <mergeCell ref="E6642:E6643"/>
    <mergeCell ref="F6640:F6641"/>
    <mergeCell ref="G6640:G6641"/>
    <mergeCell ref="P6640:P6641"/>
    <mergeCell ref="Q6640:Q6641"/>
    <mergeCell ref="R6640:R6641"/>
    <mergeCell ref="A6640:A6641"/>
    <mergeCell ref="B6640:B6641"/>
    <mergeCell ref="C6640:C6641"/>
    <mergeCell ref="D6640:D6641"/>
    <mergeCell ref="E6640:E6641"/>
    <mergeCell ref="F6638:F6639"/>
    <mergeCell ref="G6638:G6639"/>
    <mergeCell ref="P6638:P6639"/>
    <mergeCell ref="Q6638:Q6639"/>
    <mergeCell ref="R6638:R6639"/>
    <mergeCell ref="A6638:A6639"/>
    <mergeCell ref="B6638:B6639"/>
    <mergeCell ref="C6638:C6639"/>
    <mergeCell ref="D6638:D6639"/>
    <mergeCell ref="E6638:E6639"/>
    <mergeCell ref="F6652:F6654"/>
    <mergeCell ref="G6652:G6654"/>
    <mergeCell ref="P6652:P6654"/>
    <mergeCell ref="Q6652:Q6654"/>
    <mergeCell ref="R6652:R6654"/>
    <mergeCell ref="A6652:A6654"/>
    <mergeCell ref="B6652:B6654"/>
    <mergeCell ref="C6652:C6654"/>
    <mergeCell ref="D6652:D6654"/>
    <mergeCell ref="E6652:E6654"/>
    <mergeCell ref="F6651"/>
    <mergeCell ref="G6651"/>
    <mergeCell ref="P6651"/>
    <mergeCell ref="Q6651"/>
    <mergeCell ref="R6651"/>
    <mergeCell ref="A6651"/>
    <mergeCell ref="B6651"/>
    <mergeCell ref="C6651"/>
    <mergeCell ref="D6651"/>
    <mergeCell ref="E6651"/>
    <mergeCell ref="F6649:F6650"/>
    <mergeCell ref="G6649:G6650"/>
    <mergeCell ref="P6649:P6650"/>
    <mergeCell ref="Q6649:Q6650"/>
    <mergeCell ref="R6649:R6650"/>
    <mergeCell ref="A6649:A6650"/>
    <mergeCell ref="B6649:B6650"/>
    <mergeCell ref="C6649:C6650"/>
    <mergeCell ref="D6649:D6650"/>
    <mergeCell ref="E6649:E6650"/>
    <mergeCell ref="F6647:F6648"/>
    <mergeCell ref="G6647:G6648"/>
    <mergeCell ref="P6647:P6648"/>
    <mergeCell ref="Q6647:Q6648"/>
    <mergeCell ref="R6647:R6648"/>
    <mergeCell ref="A6647:A6648"/>
    <mergeCell ref="B6647:B6648"/>
    <mergeCell ref="C6647:C6648"/>
    <mergeCell ref="D6647:D6648"/>
    <mergeCell ref="E6647:E6648"/>
    <mergeCell ref="F6660:F6661"/>
    <mergeCell ref="G6660:G6661"/>
    <mergeCell ref="P6660:P6661"/>
    <mergeCell ref="Q6660:Q6661"/>
    <mergeCell ref="R6660:R6661"/>
    <mergeCell ref="A6660:A6661"/>
    <mergeCell ref="B6660:B6661"/>
    <mergeCell ref="C6660:C6661"/>
    <mergeCell ref="D6660:D6661"/>
    <mergeCell ref="E6660:E6661"/>
    <mergeCell ref="F6658:F6659"/>
    <mergeCell ref="G6658:G6659"/>
    <mergeCell ref="P6658:P6659"/>
    <mergeCell ref="Q6658:Q6659"/>
    <mergeCell ref="R6658:R6659"/>
    <mergeCell ref="A6658:A6659"/>
    <mergeCell ref="B6658:B6659"/>
    <mergeCell ref="C6658:C6659"/>
    <mergeCell ref="D6658:D6659"/>
    <mergeCell ref="E6658:E6659"/>
    <mergeCell ref="F6656:F6657"/>
    <mergeCell ref="G6656:G6657"/>
    <mergeCell ref="P6656:P6657"/>
    <mergeCell ref="Q6656:Q6657"/>
    <mergeCell ref="R6656:R6657"/>
    <mergeCell ref="A6656:A6657"/>
    <mergeCell ref="B6656:B6657"/>
    <mergeCell ref="C6656:C6657"/>
    <mergeCell ref="D6656:D6657"/>
    <mergeCell ref="E6656:E6657"/>
    <mergeCell ref="F6655"/>
    <mergeCell ref="G6655"/>
    <mergeCell ref="P6655"/>
    <mergeCell ref="Q6655"/>
    <mergeCell ref="R6655"/>
    <mergeCell ref="A6655"/>
    <mergeCell ref="B6655"/>
    <mergeCell ref="C6655"/>
    <mergeCell ref="D6655"/>
    <mergeCell ref="E6655"/>
    <mergeCell ref="F6669:F6670"/>
    <mergeCell ref="G6669:G6670"/>
    <mergeCell ref="P6669:P6670"/>
    <mergeCell ref="Q6669:Q6670"/>
    <mergeCell ref="R6669:R6670"/>
    <mergeCell ref="A6669:A6670"/>
    <mergeCell ref="B6669:B6670"/>
    <mergeCell ref="C6669:C6670"/>
    <mergeCell ref="D6669:D6670"/>
    <mergeCell ref="E6669:E6670"/>
    <mergeCell ref="F6667:F6668"/>
    <mergeCell ref="G6667:G6668"/>
    <mergeCell ref="P6667:P6668"/>
    <mergeCell ref="Q6667:Q6668"/>
    <mergeCell ref="R6667:R6668"/>
    <mergeCell ref="A6667:A6668"/>
    <mergeCell ref="B6667:B6668"/>
    <mergeCell ref="C6667:C6668"/>
    <mergeCell ref="D6667:D6668"/>
    <mergeCell ref="E6667:E6668"/>
    <mergeCell ref="F6664:F6666"/>
    <mergeCell ref="G6664:G6666"/>
    <mergeCell ref="P6664:P6666"/>
    <mergeCell ref="Q6664:Q6666"/>
    <mergeCell ref="R6664:R6666"/>
    <mergeCell ref="A6664:A6666"/>
    <mergeCell ref="B6664:B6666"/>
    <mergeCell ref="C6664:C6666"/>
    <mergeCell ref="D6664:D6666"/>
    <mergeCell ref="E6664:E6666"/>
    <mergeCell ref="F6662:F6663"/>
    <mergeCell ref="G6662:G6663"/>
    <mergeCell ref="P6662:P6663"/>
    <mergeCell ref="Q6662:Q6663"/>
    <mergeCell ref="R6662:R6663"/>
    <mergeCell ref="A6662:A6663"/>
    <mergeCell ref="B6662:B6663"/>
    <mergeCell ref="C6662:C6663"/>
    <mergeCell ref="D6662:D6663"/>
    <mergeCell ref="E6662:E6663"/>
    <mergeCell ref="F6676"/>
    <mergeCell ref="G6676"/>
    <mergeCell ref="P6676"/>
    <mergeCell ref="Q6676"/>
    <mergeCell ref="R6676"/>
    <mergeCell ref="A6676"/>
    <mergeCell ref="B6676"/>
    <mergeCell ref="C6676"/>
    <mergeCell ref="D6676"/>
    <mergeCell ref="E6676"/>
    <mergeCell ref="F6675"/>
    <mergeCell ref="G6675"/>
    <mergeCell ref="P6675"/>
    <mergeCell ref="Q6675"/>
    <mergeCell ref="R6675"/>
    <mergeCell ref="A6675"/>
    <mergeCell ref="B6675"/>
    <mergeCell ref="C6675"/>
    <mergeCell ref="D6675"/>
    <mergeCell ref="E6675"/>
    <mergeCell ref="F6672:F6674"/>
    <mergeCell ref="G6672:G6674"/>
    <mergeCell ref="P6672:P6674"/>
    <mergeCell ref="Q6672:Q6674"/>
    <mergeCell ref="R6672:R6674"/>
    <mergeCell ref="A6672:A6674"/>
    <mergeCell ref="B6672:B6674"/>
    <mergeCell ref="C6672:C6674"/>
    <mergeCell ref="D6672:D6674"/>
    <mergeCell ref="E6672:E6674"/>
    <mergeCell ref="F6671"/>
    <mergeCell ref="G6671"/>
    <mergeCell ref="P6671"/>
    <mergeCell ref="Q6671"/>
    <mergeCell ref="R6671"/>
    <mergeCell ref="A6671"/>
    <mergeCell ref="B6671"/>
    <mergeCell ref="C6671"/>
    <mergeCell ref="D6671"/>
    <mergeCell ref="E6671"/>
    <mergeCell ref="F6683"/>
    <mergeCell ref="G6683"/>
    <mergeCell ref="P6683"/>
    <mergeCell ref="Q6683"/>
    <mergeCell ref="R6683"/>
    <mergeCell ref="A6683"/>
    <mergeCell ref="B6683"/>
    <mergeCell ref="C6683"/>
    <mergeCell ref="D6683"/>
    <mergeCell ref="E6683"/>
    <mergeCell ref="F6681:F6682"/>
    <mergeCell ref="G6681:G6682"/>
    <mergeCell ref="P6681:P6682"/>
    <mergeCell ref="Q6681:Q6682"/>
    <mergeCell ref="R6681:R6682"/>
    <mergeCell ref="A6681:A6682"/>
    <mergeCell ref="B6681:B6682"/>
    <mergeCell ref="C6681:C6682"/>
    <mergeCell ref="D6681:D6682"/>
    <mergeCell ref="E6681:E6682"/>
    <mergeCell ref="F6679:F6680"/>
    <mergeCell ref="G6679:G6680"/>
    <mergeCell ref="P6679:P6680"/>
    <mergeCell ref="Q6679:Q6680"/>
    <mergeCell ref="R6679:R6680"/>
    <mergeCell ref="A6679:A6680"/>
    <mergeCell ref="B6679:B6680"/>
    <mergeCell ref="C6679:C6680"/>
    <mergeCell ref="D6679:D6680"/>
    <mergeCell ref="E6679:E6680"/>
    <mergeCell ref="F6677:F6678"/>
    <mergeCell ref="G6677:G6678"/>
    <mergeCell ref="P6677:P6678"/>
    <mergeCell ref="Q6677:Q6678"/>
    <mergeCell ref="R6677:R6678"/>
    <mergeCell ref="A6677:A6678"/>
    <mergeCell ref="B6677:B6678"/>
    <mergeCell ref="C6677:C6678"/>
    <mergeCell ref="D6677:D6678"/>
    <mergeCell ref="E6677:E6678"/>
    <mergeCell ref="F6690"/>
    <mergeCell ref="G6690"/>
    <mergeCell ref="P6690"/>
    <mergeCell ref="Q6690"/>
    <mergeCell ref="R6690"/>
    <mergeCell ref="A6690"/>
    <mergeCell ref="B6690"/>
    <mergeCell ref="C6690"/>
    <mergeCell ref="D6690"/>
    <mergeCell ref="E6690"/>
    <mergeCell ref="F6688:F6689"/>
    <mergeCell ref="G6688:G6689"/>
    <mergeCell ref="P6688:P6689"/>
    <mergeCell ref="Q6688:Q6689"/>
    <mergeCell ref="R6688:R6689"/>
    <mergeCell ref="A6688:A6689"/>
    <mergeCell ref="B6688:B6689"/>
    <mergeCell ref="C6688:C6689"/>
    <mergeCell ref="D6688:D6689"/>
    <mergeCell ref="E6688:E6689"/>
    <mergeCell ref="F6685:F6687"/>
    <mergeCell ref="G6685:G6687"/>
    <mergeCell ref="P6685:P6687"/>
    <mergeCell ref="Q6685:Q6687"/>
    <mergeCell ref="R6685:R6687"/>
    <mergeCell ref="A6685:A6687"/>
    <mergeCell ref="B6685:B6687"/>
    <mergeCell ref="C6685:C6687"/>
    <mergeCell ref="D6685:D6687"/>
    <mergeCell ref="E6685:E6687"/>
    <mergeCell ref="F6684"/>
    <mergeCell ref="G6684"/>
    <mergeCell ref="P6684"/>
    <mergeCell ref="Q6684"/>
    <mergeCell ref="R6684"/>
    <mergeCell ref="A6684"/>
    <mergeCell ref="B6684"/>
    <mergeCell ref="C6684"/>
    <mergeCell ref="D6684"/>
    <mergeCell ref="E6684"/>
    <mergeCell ref="F6695"/>
    <mergeCell ref="G6695"/>
    <mergeCell ref="P6695"/>
    <mergeCell ref="Q6695"/>
    <mergeCell ref="R6695"/>
    <mergeCell ref="A6695"/>
    <mergeCell ref="B6695"/>
    <mergeCell ref="C6695"/>
    <mergeCell ref="D6695"/>
    <mergeCell ref="E6695"/>
    <mergeCell ref="F6694"/>
    <mergeCell ref="G6694"/>
    <mergeCell ref="P6694"/>
    <mergeCell ref="Q6694"/>
    <mergeCell ref="R6694"/>
    <mergeCell ref="A6694"/>
    <mergeCell ref="B6694"/>
    <mergeCell ref="C6694"/>
    <mergeCell ref="D6694"/>
    <mergeCell ref="E6694"/>
    <mergeCell ref="F6692:F6693"/>
    <mergeCell ref="G6692:G6693"/>
    <mergeCell ref="P6692:P6693"/>
    <mergeCell ref="Q6692:Q6693"/>
    <mergeCell ref="R6692:R6693"/>
    <mergeCell ref="A6692:A6693"/>
    <mergeCell ref="B6692:B6693"/>
    <mergeCell ref="C6692:C6693"/>
    <mergeCell ref="D6692:D6693"/>
    <mergeCell ref="E6692:E6693"/>
    <mergeCell ref="F6691"/>
    <mergeCell ref="G6691"/>
    <mergeCell ref="P6691"/>
    <mergeCell ref="Q6691"/>
    <mergeCell ref="R6691"/>
    <mergeCell ref="A6691"/>
    <mergeCell ref="B6691"/>
    <mergeCell ref="C6691"/>
    <mergeCell ref="D6691"/>
    <mergeCell ref="E6691"/>
    <mergeCell ref="F6701"/>
    <mergeCell ref="G6701"/>
    <mergeCell ref="P6701"/>
    <mergeCell ref="Q6701"/>
    <mergeCell ref="R6701"/>
    <mergeCell ref="A6701"/>
    <mergeCell ref="B6701"/>
    <mergeCell ref="C6701"/>
    <mergeCell ref="D6701"/>
    <mergeCell ref="E6701"/>
    <mergeCell ref="F6699:F6700"/>
    <mergeCell ref="G6699:G6700"/>
    <mergeCell ref="P6699:P6700"/>
    <mergeCell ref="Q6699:Q6700"/>
    <mergeCell ref="R6699:R6700"/>
    <mergeCell ref="A6699:A6700"/>
    <mergeCell ref="B6699:B6700"/>
    <mergeCell ref="C6699:C6700"/>
    <mergeCell ref="D6699:D6700"/>
    <mergeCell ref="E6699:E6700"/>
    <mergeCell ref="F6698"/>
    <mergeCell ref="G6698"/>
    <mergeCell ref="P6698"/>
    <mergeCell ref="Q6698"/>
    <mergeCell ref="R6698"/>
    <mergeCell ref="A6698"/>
    <mergeCell ref="B6698"/>
    <mergeCell ref="C6698"/>
    <mergeCell ref="D6698"/>
    <mergeCell ref="E6698"/>
    <mergeCell ref="F6696:F6697"/>
    <mergeCell ref="G6696:G6697"/>
    <mergeCell ref="P6696:P6697"/>
    <mergeCell ref="Q6696:Q6697"/>
    <mergeCell ref="R6696:R6697"/>
    <mergeCell ref="A6696:A6697"/>
    <mergeCell ref="B6696:B6697"/>
    <mergeCell ref="C6696:C6697"/>
    <mergeCell ref="D6696:D6697"/>
    <mergeCell ref="E6696:E6697"/>
    <mergeCell ref="F6707"/>
    <mergeCell ref="G6707"/>
    <mergeCell ref="P6707"/>
    <mergeCell ref="Q6707"/>
    <mergeCell ref="R6707"/>
    <mergeCell ref="A6707"/>
    <mergeCell ref="B6707"/>
    <mergeCell ref="C6707"/>
    <mergeCell ref="D6707"/>
    <mergeCell ref="E6707"/>
    <mergeCell ref="F6706"/>
    <mergeCell ref="G6706"/>
    <mergeCell ref="P6706"/>
    <mergeCell ref="Q6706"/>
    <mergeCell ref="R6706"/>
    <mergeCell ref="A6706"/>
    <mergeCell ref="B6706"/>
    <mergeCell ref="C6706"/>
    <mergeCell ref="D6706"/>
    <mergeCell ref="E6706"/>
    <mergeCell ref="F6703:F6705"/>
    <mergeCell ref="G6703:G6705"/>
    <mergeCell ref="P6703:P6705"/>
    <mergeCell ref="Q6703:Q6705"/>
    <mergeCell ref="R6703:R6705"/>
    <mergeCell ref="A6703:A6705"/>
    <mergeCell ref="B6703:B6705"/>
    <mergeCell ref="C6703:C6705"/>
    <mergeCell ref="D6703:D6705"/>
    <mergeCell ref="E6703:E6705"/>
    <mergeCell ref="F6702"/>
    <mergeCell ref="G6702"/>
    <mergeCell ref="P6702"/>
    <mergeCell ref="Q6702"/>
    <mergeCell ref="R6702"/>
    <mergeCell ref="A6702"/>
    <mergeCell ref="B6702"/>
    <mergeCell ref="C6702"/>
    <mergeCell ref="D6702"/>
    <mergeCell ref="E6702"/>
    <mergeCell ref="F6713"/>
    <mergeCell ref="G6713"/>
    <mergeCell ref="P6713"/>
    <mergeCell ref="Q6713"/>
    <mergeCell ref="R6713"/>
    <mergeCell ref="A6713"/>
    <mergeCell ref="B6713"/>
    <mergeCell ref="C6713"/>
    <mergeCell ref="D6713"/>
    <mergeCell ref="E6713"/>
    <mergeCell ref="F6711:F6712"/>
    <mergeCell ref="G6711:G6712"/>
    <mergeCell ref="P6711:P6712"/>
    <mergeCell ref="Q6711:Q6712"/>
    <mergeCell ref="R6711:R6712"/>
    <mergeCell ref="A6711:A6712"/>
    <mergeCell ref="B6711:B6712"/>
    <mergeCell ref="C6711:C6712"/>
    <mergeCell ref="D6711:D6712"/>
    <mergeCell ref="E6711:E6712"/>
    <mergeCell ref="F6709:F6710"/>
    <mergeCell ref="G6709:G6710"/>
    <mergeCell ref="P6709:P6710"/>
    <mergeCell ref="Q6709:Q6710"/>
    <mergeCell ref="R6709:R6710"/>
    <mergeCell ref="A6709:A6710"/>
    <mergeCell ref="B6709:B6710"/>
    <mergeCell ref="C6709:C6710"/>
    <mergeCell ref="D6709:D6710"/>
    <mergeCell ref="E6709:E6710"/>
    <mergeCell ref="F6708"/>
    <mergeCell ref="G6708"/>
    <mergeCell ref="P6708"/>
    <mergeCell ref="Q6708"/>
    <mergeCell ref="R6708"/>
    <mergeCell ref="A6708"/>
    <mergeCell ref="B6708"/>
    <mergeCell ref="C6708"/>
    <mergeCell ref="D6708"/>
    <mergeCell ref="E6708"/>
    <mergeCell ref="F6719"/>
    <mergeCell ref="G6719"/>
    <mergeCell ref="P6719"/>
    <mergeCell ref="Q6719"/>
    <mergeCell ref="R6719"/>
    <mergeCell ref="A6719"/>
    <mergeCell ref="B6719"/>
    <mergeCell ref="C6719"/>
    <mergeCell ref="D6719"/>
    <mergeCell ref="E6719"/>
    <mergeCell ref="F6717:F6718"/>
    <mergeCell ref="G6717:G6718"/>
    <mergeCell ref="P6717:P6718"/>
    <mergeCell ref="Q6717:Q6718"/>
    <mergeCell ref="R6717:R6718"/>
    <mergeCell ref="A6717:A6718"/>
    <mergeCell ref="B6717:B6718"/>
    <mergeCell ref="C6717:C6718"/>
    <mergeCell ref="D6717:D6718"/>
    <mergeCell ref="E6717:E6718"/>
    <mergeCell ref="F6716"/>
    <mergeCell ref="G6716"/>
    <mergeCell ref="P6716"/>
    <mergeCell ref="Q6716"/>
    <mergeCell ref="R6716"/>
    <mergeCell ref="A6716"/>
    <mergeCell ref="B6716"/>
    <mergeCell ref="C6716"/>
    <mergeCell ref="D6716"/>
    <mergeCell ref="E6716"/>
    <mergeCell ref="F6714:F6715"/>
    <mergeCell ref="G6714:G6715"/>
    <mergeCell ref="P6714:P6715"/>
    <mergeCell ref="Q6714:Q6715"/>
    <mergeCell ref="R6714:R6715"/>
    <mergeCell ref="A6714:A6715"/>
    <mergeCell ref="B6714:B6715"/>
    <mergeCell ref="C6714:C6715"/>
    <mergeCell ref="D6714:D6715"/>
    <mergeCell ref="E6714:E6715"/>
    <mergeCell ref="F6723:F6724"/>
    <mergeCell ref="G6723:G6724"/>
    <mergeCell ref="P6723:P6724"/>
    <mergeCell ref="Q6723:Q6724"/>
    <mergeCell ref="R6723:R6724"/>
    <mergeCell ref="A6723:A6724"/>
    <mergeCell ref="B6723:B6724"/>
    <mergeCell ref="C6723:C6724"/>
    <mergeCell ref="D6723:D6724"/>
    <mergeCell ref="E6723:E6724"/>
    <mergeCell ref="F6722"/>
    <mergeCell ref="G6722"/>
    <mergeCell ref="P6722"/>
    <mergeCell ref="Q6722"/>
    <mergeCell ref="R6722"/>
    <mergeCell ref="A6722"/>
    <mergeCell ref="B6722"/>
    <mergeCell ref="C6722"/>
    <mergeCell ref="D6722"/>
    <mergeCell ref="E6722"/>
    <mergeCell ref="F6721"/>
    <mergeCell ref="G6721"/>
    <mergeCell ref="P6721"/>
    <mergeCell ref="Q6721"/>
    <mergeCell ref="R6721"/>
    <mergeCell ref="A6721"/>
    <mergeCell ref="B6721"/>
    <mergeCell ref="C6721"/>
    <mergeCell ref="D6721"/>
    <mergeCell ref="E6721"/>
    <mergeCell ref="F6720"/>
    <mergeCell ref="G6720"/>
    <mergeCell ref="P6720"/>
    <mergeCell ref="Q6720"/>
    <mergeCell ref="R6720"/>
    <mergeCell ref="A6720"/>
    <mergeCell ref="B6720"/>
    <mergeCell ref="C6720"/>
    <mergeCell ref="D6720"/>
    <mergeCell ref="E6720"/>
    <mergeCell ref="F6730"/>
    <mergeCell ref="G6730"/>
    <mergeCell ref="P6730"/>
    <mergeCell ref="Q6730"/>
    <mergeCell ref="R6730"/>
    <mergeCell ref="A6730"/>
    <mergeCell ref="B6730"/>
    <mergeCell ref="C6730"/>
    <mergeCell ref="D6730"/>
    <mergeCell ref="E6730"/>
    <mergeCell ref="F6729"/>
    <mergeCell ref="G6729"/>
    <mergeCell ref="P6729"/>
    <mergeCell ref="Q6729"/>
    <mergeCell ref="R6729"/>
    <mergeCell ref="A6729"/>
    <mergeCell ref="B6729"/>
    <mergeCell ref="C6729"/>
    <mergeCell ref="D6729"/>
    <mergeCell ref="E6729"/>
    <mergeCell ref="F6727:F6728"/>
    <mergeCell ref="G6727:G6728"/>
    <mergeCell ref="P6727:P6728"/>
    <mergeCell ref="Q6727:Q6728"/>
    <mergeCell ref="R6727:R6728"/>
    <mergeCell ref="A6727:A6728"/>
    <mergeCell ref="B6727:B6728"/>
    <mergeCell ref="C6727:C6728"/>
    <mergeCell ref="D6727:D6728"/>
    <mergeCell ref="E6727:E6728"/>
    <mergeCell ref="F6725:F6726"/>
    <mergeCell ref="G6725:G6726"/>
    <mergeCell ref="P6725:P6726"/>
    <mergeCell ref="Q6725:Q6726"/>
    <mergeCell ref="R6725:R6726"/>
    <mergeCell ref="A6725:A6726"/>
    <mergeCell ref="B6725:B6726"/>
    <mergeCell ref="C6725:C6726"/>
    <mergeCell ref="D6725:D6726"/>
    <mergeCell ref="E6725:E6726"/>
    <mergeCell ref="F6741:F6742"/>
    <mergeCell ref="G6741:G6742"/>
    <mergeCell ref="P6741:P6742"/>
    <mergeCell ref="Q6741:Q6742"/>
    <mergeCell ref="R6741:R6742"/>
    <mergeCell ref="A6741:A6742"/>
    <mergeCell ref="B6741:B6742"/>
    <mergeCell ref="C6741:C6742"/>
    <mergeCell ref="D6741:D6742"/>
    <mergeCell ref="E6741:E6742"/>
    <mergeCell ref="F6737:F6740"/>
    <mergeCell ref="G6737:G6740"/>
    <mergeCell ref="P6737:P6740"/>
    <mergeCell ref="Q6737:Q6740"/>
    <mergeCell ref="R6737:R6740"/>
    <mergeCell ref="A6737:A6740"/>
    <mergeCell ref="B6737:B6740"/>
    <mergeCell ref="C6737:C6740"/>
    <mergeCell ref="D6737:D6740"/>
    <mergeCell ref="E6737:E6740"/>
    <mergeCell ref="F6732:F6736"/>
    <mergeCell ref="G6732:G6736"/>
    <mergeCell ref="P6732:P6736"/>
    <mergeCell ref="Q6732:Q6736"/>
    <mergeCell ref="R6732:R6736"/>
    <mergeCell ref="A6732:A6736"/>
    <mergeCell ref="B6732:B6736"/>
    <mergeCell ref="C6732:C6736"/>
    <mergeCell ref="D6732:D6736"/>
    <mergeCell ref="E6732:E6736"/>
    <mergeCell ref="F6731"/>
    <mergeCell ref="G6731"/>
    <mergeCell ref="P6731"/>
    <mergeCell ref="Q6731"/>
    <mergeCell ref="R6731"/>
    <mergeCell ref="A6731"/>
    <mergeCell ref="B6731"/>
    <mergeCell ref="C6731"/>
    <mergeCell ref="D6731"/>
    <mergeCell ref="E6731"/>
    <mergeCell ref="F6751:F6753"/>
    <mergeCell ref="G6751:G6753"/>
    <mergeCell ref="P6751:P6753"/>
    <mergeCell ref="Q6751:Q6753"/>
    <mergeCell ref="R6751:R6753"/>
    <mergeCell ref="A6751:A6753"/>
    <mergeCell ref="B6751:B6753"/>
    <mergeCell ref="C6751:C6753"/>
    <mergeCell ref="D6751:D6753"/>
    <mergeCell ref="E6751:E6753"/>
    <mergeCell ref="F6749:F6750"/>
    <mergeCell ref="G6749:G6750"/>
    <mergeCell ref="P6749:P6750"/>
    <mergeCell ref="Q6749:Q6750"/>
    <mergeCell ref="R6749:R6750"/>
    <mergeCell ref="A6749:A6750"/>
    <mergeCell ref="B6749:B6750"/>
    <mergeCell ref="C6749:C6750"/>
    <mergeCell ref="D6749:D6750"/>
    <mergeCell ref="E6749:E6750"/>
    <mergeCell ref="F6746:F6748"/>
    <mergeCell ref="G6746:G6748"/>
    <mergeCell ref="P6746:P6748"/>
    <mergeCell ref="Q6746:Q6748"/>
    <mergeCell ref="R6746:R6748"/>
    <mergeCell ref="A6746:A6748"/>
    <mergeCell ref="B6746:B6748"/>
    <mergeCell ref="C6746:C6748"/>
    <mergeCell ref="D6746:D6748"/>
    <mergeCell ref="E6746:E6748"/>
    <mergeCell ref="F6743:F6745"/>
    <mergeCell ref="G6743:G6745"/>
    <mergeCell ref="P6743:P6745"/>
    <mergeCell ref="Q6743:Q6745"/>
    <mergeCell ref="R6743:R6745"/>
    <mergeCell ref="A6743:A6745"/>
    <mergeCell ref="B6743:B6745"/>
    <mergeCell ref="C6743:C6745"/>
    <mergeCell ref="D6743:D6745"/>
    <mergeCell ref="E6743:E6745"/>
    <mergeCell ref="F6764:F6765"/>
    <mergeCell ref="G6764:G6765"/>
    <mergeCell ref="P6764:P6765"/>
    <mergeCell ref="Q6764:Q6765"/>
    <mergeCell ref="R6764:R6765"/>
    <mergeCell ref="A6764:A6765"/>
    <mergeCell ref="B6764:B6765"/>
    <mergeCell ref="C6764:C6765"/>
    <mergeCell ref="D6764:D6765"/>
    <mergeCell ref="E6764:E6765"/>
    <mergeCell ref="F6759:F6763"/>
    <mergeCell ref="G6759:G6763"/>
    <mergeCell ref="P6759:P6763"/>
    <mergeCell ref="Q6759:Q6763"/>
    <mergeCell ref="R6759:R6763"/>
    <mergeCell ref="A6759:A6763"/>
    <mergeCell ref="B6759:B6763"/>
    <mergeCell ref="C6759:C6763"/>
    <mergeCell ref="D6759:D6763"/>
    <mergeCell ref="E6759:E6763"/>
    <mergeCell ref="F6756:F6758"/>
    <mergeCell ref="G6756:G6758"/>
    <mergeCell ref="P6756:P6758"/>
    <mergeCell ref="Q6756:Q6758"/>
    <mergeCell ref="R6756:R6758"/>
    <mergeCell ref="A6756:A6758"/>
    <mergeCell ref="B6756:B6758"/>
    <mergeCell ref="C6756:C6758"/>
    <mergeCell ref="D6756:D6758"/>
    <mergeCell ref="E6756:E6758"/>
    <mergeCell ref="F6754:F6755"/>
    <mergeCell ref="G6754:G6755"/>
    <mergeCell ref="P6754:P6755"/>
    <mergeCell ref="Q6754:Q6755"/>
    <mergeCell ref="R6754:R6755"/>
    <mergeCell ref="A6754:A6755"/>
    <mergeCell ref="B6754:B6755"/>
    <mergeCell ref="C6754:C6755"/>
    <mergeCell ref="D6754:D6755"/>
    <mergeCell ref="E6754:E6755"/>
    <mergeCell ref="F6771:F6774"/>
    <mergeCell ref="G6771:G6774"/>
    <mergeCell ref="P6771:P6774"/>
    <mergeCell ref="Q6771:Q6774"/>
    <mergeCell ref="R6771:R6774"/>
    <mergeCell ref="A6771:A6774"/>
    <mergeCell ref="B6771:B6774"/>
    <mergeCell ref="C6771:C6774"/>
    <mergeCell ref="D6771:D6774"/>
    <mergeCell ref="E6771:E6774"/>
    <mergeCell ref="F6769:F6770"/>
    <mergeCell ref="G6769:G6770"/>
    <mergeCell ref="P6769:P6770"/>
    <mergeCell ref="Q6769:Q6770"/>
    <mergeCell ref="R6769:R6770"/>
    <mergeCell ref="A6769:A6770"/>
    <mergeCell ref="B6769:B6770"/>
    <mergeCell ref="C6769:C6770"/>
    <mergeCell ref="D6769:D6770"/>
    <mergeCell ref="E6769:E6770"/>
    <mergeCell ref="F6768"/>
    <mergeCell ref="G6768"/>
    <mergeCell ref="P6768"/>
    <mergeCell ref="Q6768"/>
    <mergeCell ref="R6768"/>
    <mergeCell ref="A6768"/>
    <mergeCell ref="B6768"/>
    <mergeCell ref="C6768"/>
    <mergeCell ref="D6768"/>
    <mergeCell ref="E6768"/>
    <mergeCell ref="F6766:F6767"/>
    <mergeCell ref="G6766:G6767"/>
    <mergeCell ref="P6766:P6767"/>
    <mergeCell ref="Q6766:Q6767"/>
    <mergeCell ref="R6766:R6767"/>
    <mergeCell ref="A6766:A6767"/>
    <mergeCell ref="B6766:B6767"/>
    <mergeCell ref="C6766:C6767"/>
    <mergeCell ref="D6766:D6767"/>
    <mergeCell ref="E6766:E6767"/>
    <mergeCell ref="F6781"/>
    <mergeCell ref="G6781"/>
    <mergeCell ref="P6781"/>
    <mergeCell ref="Q6781"/>
    <mergeCell ref="R6781"/>
    <mergeCell ref="A6781"/>
    <mergeCell ref="B6781"/>
    <mergeCell ref="C6781"/>
    <mergeCell ref="D6781"/>
    <mergeCell ref="E6781"/>
    <mergeCell ref="F6778:F6780"/>
    <mergeCell ref="G6778:G6780"/>
    <mergeCell ref="P6778:P6780"/>
    <mergeCell ref="Q6778:Q6780"/>
    <mergeCell ref="R6778:R6780"/>
    <mergeCell ref="A6778:A6780"/>
    <mergeCell ref="B6778:B6780"/>
    <mergeCell ref="C6778:C6780"/>
    <mergeCell ref="D6778:D6780"/>
    <mergeCell ref="E6778:E6780"/>
    <mergeCell ref="F6776:F6777"/>
    <mergeCell ref="G6776:G6777"/>
    <mergeCell ref="P6776:P6777"/>
    <mergeCell ref="Q6776:Q6777"/>
    <mergeCell ref="R6776:R6777"/>
    <mergeCell ref="A6776:A6777"/>
    <mergeCell ref="B6776:B6777"/>
    <mergeCell ref="C6776:C6777"/>
    <mergeCell ref="D6776:D6777"/>
    <mergeCell ref="E6776:E6777"/>
    <mergeCell ref="F6775"/>
    <mergeCell ref="G6775"/>
    <mergeCell ref="P6775"/>
    <mergeCell ref="Q6775"/>
    <mergeCell ref="R6775"/>
    <mergeCell ref="A6775"/>
    <mergeCell ref="B6775"/>
    <mergeCell ref="C6775"/>
    <mergeCell ref="D6775"/>
    <mergeCell ref="E6775"/>
    <mergeCell ref="F6787"/>
    <mergeCell ref="G6787"/>
    <mergeCell ref="P6787"/>
    <mergeCell ref="Q6787"/>
    <mergeCell ref="R6787"/>
    <mergeCell ref="A6787"/>
    <mergeCell ref="B6787"/>
    <mergeCell ref="C6787"/>
    <mergeCell ref="D6787"/>
    <mergeCell ref="E6787"/>
    <mergeCell ref="F6786"/>
    <mergeCell ref="G6786"/>
    <mergeCell ref="P6786"/>
    <mergeCell ref="Q6786"/>
    <mergeCell ref="R6786"/>
    <mergeCell ref="A6786"/>
    <mergeCell ref="B6786"/>
    <mergeCell ref="C6786"/>
    <mergeCell ref="D6786"/>
    <mergeCell ref="E6786"/>
    <mergeCell ref="F6784:F6785"/>
    <mergeCell ref="G6784:G6785"/>
    <mergeCell ref="P6784:P6785"/>
    <mergeCell ref="Q6784:Q6785"/>
    <mergeCell ref="R6784:R6785"/>
    <mergeCell ref="A6784:A6785"/>
    <mergeCell ref="B6784:B6785"/>
    <mergeCell ref="C6784:C6785"/>
    <mergeCell ref="D6784:D6785"/>
    <mergeCell ref="E6784:E6785"/>
    <mergeCell ref="F6782:F6783"/>
    <mergeCell ref="G6782:G6783"/>
    <mergeCell ref="P6782:P6783"/>
    <mergeCell ref="Q6782:Q6783"/>
    <mergeCell ref="R6782:R6783"/>
    <mergeCell ref="A6782:A6783"/>
    <mergeCell ref="B6782:B6783"/>
    <mergeCell ref="C6782:C6783"/>
    <mergeCell ref="D6782:D6783"/>
    <mergeCell ref="E6782:E6783"/>
    <mergeCell ref="F6793:F6794"/>
    <mergeCell ref="G6793:G6794"/>
    <mergeCell ref="P6793:P6794"/>
    <mergeCell ref="Q6793:Q6794"/>
    <mergeCell ref="R6793:R6794"/>
    <mergeCell ref="A6793:A6794"/>
    <mergeCell ref="B6793:B6794"/>
    <mergeCell ref="C6793:C6794"/>
    <mergeCell ref="D6793:D6794"/>
    <mergeCell ref="E6793:E6794"/>
    <mergeCell ref="F6791:F6792"/>
    <mergeCell ref="G6791:G6792"/>
    <mergeCell ref="P6791:P6792"/>
    <mergeCell ref="Q6791:Q6792"/>
    <mergeCell ref="R6791:R6792"/>
    <mergeCell ref="A6791:A6792"/>
    <mergeCell ref="B6791:B6792"/>
    <mergeCell ref="C6791:C6792"/>
    <mergeCell ref="D6791:D6792"/>
    <mergeCell ref="E6791:E6792"/>
    <mergeCell ref="F6789:F6790"/>
    <mergeCell ref="G6789:G6790"/>
    <mergeCell ref="P6789:P6790"/>
    <mergeCell ref="Q6789:Q6790"/>
    <mergeCell ref="R6789:R6790"/>
    <mergeCell ref="A6789:A6790"/>
    <mergeCell ref="B6789:B6790"/>
    <mergeCell ref="C6789:C6790"/>
    <mergeCell ref="D6789:D6790"/>
    <mergeCell ref="E6789:E6790"/>
    <mergeCell ref="F6788"/>
    <mergeCell ref="G6788"/>
    <mergeCell ref="P6788"/>
    <mergeCell ref="Q6788"/>
    <mergeCell ref="R6788"/>
    <mergeCell ref="A6788"/>
    <mergeCell ref="B6788"/>
    <mergeCell ref="C6788"/>
    <mergeCell ref="D6788"/>
    <mergeCell ref="E6788"/>
    <mergeCell ref="F6800"/>
    <mergeCell ref="G6800"/>
    <mergeCell ref="P6800"/>
    <mergeCell ref="Q6800"/>
    <mergeCell ref="R6800"/>
    <mergeCell ref="A6800"/>
    <mergeCell ref="B6800"/>
    <mergeCell ref="C6800"/>
    <mergeCell ref="D6800"/>
    <mergeCell ref="E6800"/>
    <mergeCell ref="F6798:F6799"/>
    <mergeCell ref="G6798:G6799"/>
    <mergeCell ref="P6798:P6799"/>
    <mergeCell ref="Q6798:Q6799"/>
    <mergeCell ref="R6798:R6799"/>
    <mergeCell ref="A6798:A6799"/>
    <mergeCell ref="B6798:B6799"/>
    <mergeCell ref="C6798:C6799"/>
    <mergeCell ref="D6798:D6799"/>
    <mergeCell ref="E6798:E6799"/>
    <mergeCell ref="F6797"/>
    <mergeCell ref="G6797"/>
    <mergeCell ref="P6797"/>
    <mergeCell ref="Q6797"/>
    <mergeCell ref="R6797"/>
    <mergeCell ref="A6797"/>
    <mergeCell ref="B6797"/>
    <mergeCell ref="C6797"/>
    <mergeCell ref="D6797"/>
    <mergeCell ref="E6797"/>
    <mergeCell ref="F6795:F6796"/>
    <mergeCell ref="G6795:G6796"/>
    <mergeCell ref="P6795:P6796"/>
    <mergeCell ref="Q6795:Q6796"/>
    <mergeCell ref="R6795:R6796"/>
    <mergeCell ref="A6795:A6796"/>
    <mergeCell ref="B6795:B6796"/>
    <mergeCell ref="C6795:C6796"/>
    <mergeCell ref="D6795:D6796"/>
    <mergeCell ref="E6795:E6796"/>
    <mergeCell ref="F6805:F6806"/>
    <mergeCell ref="G6805:G6806"/>
    <mergeCell ref="P6805:P6806"/>
    <mergeCell ref="Q6805:Q6806"/>
    <mergeCell ref="R6805:R6806"/>
    <mergeCell ref="A6805:A6806"/>
    <mergeCell ref="B6805:B6806"/>
    <mergeCell ref="C6805:C6806"/>
    <mergeCell ref="D6805:D6806"/>
    <mergeCell ref="E6805:E6806"/>
    <mergeCell ref="F6804"/>
    <mergeCell ref="G6804"/>
    <mergeCell ref="P6804"/>
    <mergeCell ref="Q6804"/>
    <mergeCell ref="R6804"/>
    <mergeCell ref="A6804"/>
    <mergeCell ref="B6804"/>
    <mergeCell ref="C6804"/>
    <mergeCell ref="D6804"/>
    <mergeCell ref="E6804"/>
    <mergeCell ref="F6803"/>
    <mergeCell ref="G6803"/>
    <mergeCell ref="P6803"/>
    <mergeCell ref="Q6803"/>
    <mergeCell ref="R6803"/>
    <mergeCell ref="A6803"/>
    <mergeCell ref="B6803"/>
    <mergeCell ref="C6803"/>
    <mergeCell ref="D6803"/>
    <mergeCell ref="E6803"/>
    <mergeCell ref="F6801:F6802"/>
    <mergeCell ref="G6801:G6802"/>
    <mergeCell ref="P6801:P6802"/>
    <mergeCell ref="Q6801:Q6802"/>
    <mergeCell ref="R6801:R6802"/>
    <mergeCell ref="A6801:A6802"/>
    <mergeCell ref="B6801:B6802"/>
    <mergeCell ref="C6801:C6802"/>
    <mergeCell ref="D6801:D6802"/>
    <mergeCell ref="E6801:E6802"/>
    <mergeCell ref="F6816:F6818"/>
    <mergeCell ref="G6816:G6818"/>
    <mergeCell ref="P6816:P6818"/>
    <mergeCell ref="Q6816:Q6818"/>
    <mergeCell ref="R6816:R6818"/>
    <mergeCell ref="A6816:A6818"/>
    <mergeCell ref="B6816:B6818"/>
    <mergeCell ref="C6816:C6818"/>
    <mergeCell ref="D6816:D6818"/>
    <mergeCell ref="E6816:E6818"/>
    <mergeCell ref="F6809:F6815"/>
    <mergeCell ref="G6809:G6815"/>
    <mergeCell ref="P6809:P6815"/>
    <mergeCell ref="Q6809:Q6815"/>
    <mergeCell ref="R6809:R6815"/>
    <mergeCell ref="A6809:A6815"/>
    <mergeCell ref="B6809:B6815"/>
    <mergeCell ref="C6809:C6815"/>
    <mergeCell ref="D6809:D6815"/>
    <mergeCell ref="E6809:E6815"/>
    <mergeCell ref="F6808"/>
    <mergeCell ref="G6808"/>
    <mergeCell ref="P6808"/>
    <mergeCell ref="Q6808"/>
    <mergeCell ref="R6808"/>
    <mergeCell ref="A6808"/>
    <mergeCell ref="B6808"/>
    <mergeCell ref="C6808"/>
    <mergeCell ref="D6808"/>
    <mergeCell ref="E6808"/>
    <mergeCell ref="F6807"/>
    <mergeCell ref="G6807"/>
    <mergeCell ref="P6807"/>
    <mergeCell ref="Q6807"/>
    <mergeCell ref="R6807"/>
    <mergeCell ref="A6807"/>
    <mergeCell ref="B6807"/>
    <mergeCell ref="C6807"/>
    <mergeCell ref="D6807"/>
    <mergeCell ref="E6807"/>
    <mergeCell ref="F6826:F6827"/>
    <mergeCell ref="G6826:G6827"/>
    <mergeCell ref="P6826:P6827"/>
    <mergeCell ref="Q6826:Q6827"/>
    <mergeCell ref="R6826:R6827"/>
    <mergeCell ref="A6826:A6827"/>
    <mergeCell ref="B6826:B6827"/>
    <mergeCell ref="C6826:C6827"/>
    <mergeCell ref="D6826:D6827"/>
    <mergeCell ref="E6826:E6827"/>
    <mergeCell ref="F6825"/>
    <mergeCell ref="G6825"/>
    <mergeCell ref="P6825"/>
    <mergeCell ref="Q6825"/>
    <mergeCell ref="R6825"/>
    <mergeCell ref="A6825"/>
    <mergeCell ref="B6825"/>
    <mergeCell ref="C6825"/>
    <mergeCell ref="D6825"/>
    <mergeCell ref="E6825"/>
    <mergeCell ref="F6822:F6824"/>
    <mergeCell ref="G6822:G6824"/>
    <mergeCell ref="P6822:P6824"/>
    <mergeCell ref="Q6822:Q6824"/>
    <mergeCell ref="R6822:R6824"/>
    <mergeCell ref="A6822:A6824"/>
    <mergeCell ref="B6822:B6824"/>
    <mergeCell ref="C6822:C6824"/>
    <mergeCell ref="D6822:D6824"/>
    <mergeCell ref="E6822:E6824"/>
    <mergeCell ref="F6819:F6821"/>
    <mergeCell ref="G6819:G6821"/>
    <mergeCell ref="P6819:P6821"/>
    <mergeCell ref="Q6819:Q6821"/>
    <mergeCell ref="R6819:R6821"/>
    <mergeCell ref="A6819:A6821"/>
    <mergeCell ref="B6819:B6821"/>
    <mergeCell ref="C6819:C6821"/>
    <mergeCell ref="D6819:D6821"/>
    <mergeCell ref="E6819:E6821"/>
    <mergeCell ref="F6837:F6838"/>
    <mergeCell ref="G6837:G6838"/>
    <mergeCell ref="P6837:P6838"/>
    <mergeCell ref="Q6837:Q6838"/>
    <mergeCell ref="R6837:R6838"/>
    <mergeCell ref="A6837:A6838"/>
    <mergeCell ref="B6837:B6838"/>
    <mergeCell ref="C6837:C6838"/>
    <mergeCell ref="D6837:D6838"/>
    <mergeCell ref="E6837:E6838"/>
    <mergeCell ref="F6833:F6836"/>
    <mergeCell ref="G6833:G6836"/>
    <mergeCell ref="P6833:P6836"/>
    <mergeCell ref="Q6833:Q6836"/>
    <mergeCell ref="R6833:R6836"/>
    <mergeCell ref="A6833:A6836"/>
    <mergeCell ref="B6833:B6836"/>
    <mergeCell ref="C6833:C6836"/>
    <mergeCell ref="D6833:D6836"/>
    <mergeCell ref="E6833:E6836"/>
    <mergeCell ref="F6829:F6832"/>
    <mergeCell ref="G6829:G6832"/>
    <mergeCell ref="P6829:P6832"/>
    <mergeCell ref="Q6829:Q6832"/>
    <mergeCell ref="R6829:R6832"/>
    <mergeCell ref="A6829:A6832"/>
    <mergeCell ref="B6829:B6832"/>
    <mergeCell ref="C6829:C6832"/>
    <mergeCell ref="D6829:D6832"/>
    <mergeCell ref="E6829:E6832"/>
    <mergeCell ref="F6828"/>
    <mergeCell ref="G6828"/>
    <mergeCell ref="P6828"/>
    <mergeCell ref="Q6828"/>
    <mergeCell ref="R6828"/>
    <mergeCell ref="A6828"/>
    <mergeCell ref="B6828"/>
    <mergeCell ref="C6828"/>
    <mergeCell ref="D6828"/>
    <mergeCell ref="E6828"/>
    <mergeCell ref="F6848"/>
    <mergeCell ref="G6848"/>
    <mergeCell ref="P6848"/>
    <mergeCell ref="Q6848"/>
    <mergeCell ref="R6848"/>
    <mergeCell ref="A6848"/>
    <mergeCell ref="B6848"/>
    <mergeCell ref="C6848"/>
    <mergeCell ref="D6848"/>
    <mergeCell ref="E6848"/>
    <mergeCell ref="F6845:F6847"/>
    <mergeCell ref="G6845:G6847"/>
    <mergeCell ref="P6845:P6847"/>
    <mergeCell ref="Q6845:Q6847"/>
    <mergeCell ref="R6845:R6847"/>
    <mergeCell ref="A6845:A6847"/>
    <mergeCell ref="B6845:B6847"/>
    <mergeCell ref="C6845:C6847"/>
    <mergeCell ref="D6845:D6847"/>
    <mergeCell ref="E6845:E6847"/>
    <mergeCell ref="F6842:F6844"/>
    <mergeCell ref="G6842:G6844"/>
    <mergeCell ref="P6842:P6844"/>
    <mergeCell ref="Q6842:Q6844"/>
    <mergeCell ref="R6842:R6844"/>
    <mergeCell ref="A6842:A6844"/>
    <mergeCell ref="B6842:B6844"/>
    <mergeCell ref="C6842:C6844"/>
    <mergeCell ref="D6842:D6844"/>
    <mergeCell ref="E6842:E6844"/>
    <mergeCell ref="F6839:F6841"/>
    <mergeCell ref="G6839:G6841"/>
    <mergeCell ref="P6839:P6841"/>
    <mergeCell ref="Q6839:Q6841"/>
    <mergeCell ref="R6839:R6841"/>
    <mergeCell ref="A6839:A6841"/>
    <mergeCell ref="B6839:B6841"/>
    <mergeCell ref="C6839:C6841"/>
    <mergeCell ref="D6839:D6841"/>
    <mergeCell ref="E6839:E6841"/>
    <mergeCell ref="F6855:F6856"/>
    <mergeCell ref="G6855:G6856"/>
    <mergeCell ref="P6855:P6856"/>
    <mergeCell ref="Q6855:Q6856"/>
    <mergeCell ref="R6855:R6856"/>
    <mergeCell ref="A6855:A6856"/>
    <mergeCell ref="B6855:B6856"/>
    <mergeCell ref="C6855:C6856"/>
    <mergeCell ref="D6855:D6856"/>
    <mergeCell ref="E6855:E6856"/>
    <mergeCell ref="F6853:F6854"/>
    <mergeCell ref="G6853:G6854"/>
    <mergeCell ref="P6853:P6854"/>
    <mergeCell ref="Q6853:Q6854"/>
    <mergeCell ref="R6853:R6854"/>
    <mergeCell ref="A6853:A6854"/>
    <mergeCell ref="B6853:B6854"/>
    <mergeCell ref="C6853:C6854"/>
    <mergeCell ref="D6853:D6854"/>
    <mergeCell ref="E6853:E6854"/>
    <mergeCell ref="F6850:F6852"/>
    <mergeCell ref="G6850:G6852"/>
    <mergeCell ref="P6850:P6852"/>
    <mergeCell ref="Q6850:Q6852"/>
    <mergeCell ref="R6850:R6852"/>
    <mergeCell ref="A6850:A6852"/>
    <mergeCell ref="B6850:B6852"/>
    <mergeCell ref="C6850:C6852"/>
    <mergeCell ref="D6850:D6852"/>
    <mergeCell ref="E6850:E6852"/>
    <mergeCell ref="F6849"/>
    <mergeCell ref="G6849"/>
    <mergeCell ref="P6849"/>
    <mergeCell ref="Q6849"/>
    <mergeCell ref="R6849"/>
    <mergeCell ref="A6849"/>
    <mergeCell ref="B6849"/>
    <mergeCell ref="C6849"/>
    <mergeCell ref="D6849"/>
    <mergeCell ref="E6849"/>
    <mergeCell ref="A6864:O6864"/>
    <mergeCell ref="F6862:F6863"/>
    <mergeCell ref="G6862:G6863"/>
    <mergeCell ref="P6862:P6863"/>
    <mergeCell ref="Q6862:Q6863"/>
    <mergeCell ref="R6862:R6863"/>
    <mergeCell ref="A6862:A6863"/>
    <mergeCell ref="B6862:B6863"/>
    <mergeCell ref="C6862:C6863"/>
    <mergeCell ref="D6862:D6863"/>
    <mergeCell ref="E6862:E6863"/>
    <mergeCell ref="F6860:F6861"/>
    <mergeCell ref="G6860:G6861"/>
    <mergeCell ref="P6860:P6861"/>
    <mergeCell ref="Q6860:Q6861"/>
    <mergeCell ref="R6860:R6861"/>
    <mergeCell ref="A6860:A6861"/>
    <mergeCell ref="B6860:B6861"/>
    <mergeCell ref="C6860:C6861"/>
    <mergeCell ref="D6860:D6861"/>
    <mergeCell ref="E6860:E6861"/>
    <mergeCell ref="F6858:F6859"/>
    <mergeCell ref="G6858:G6859"/>
    <mergeCell ref="P6858:P6859"/>
    <mergeCell ref="Q6858:Q6859"/>
    <mergeCell ref="R6858:R6859"/>
    <mergeCell ref="A6858:A6859"/>
    <mergeCell ref="B6858:B6859"/>
    <mergeCell ref="C6858:C6859"/>
    <mergeCell ref="D6858:D6859"/>
    <mergeCell ref="E6858:E6859"/>
    <mergeCell ref="F6857"/>
    <mergeCell ref="G6857"/>
    <mergeCell ref="P6857"/>
    <mergeCell ref="Q6857"/>
    <mergeCell ref="R6857"/>
    <mergeCell ref="A6857"/>
    <mergeCell ref="B6857"/>
    <mergeCell ref="C6857"/>
    <mergeCell ref="D6857"/>
    <mergeCell ref="E68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E735-DC84-42FD-A1A9-CB86C2DFACD3}">
  <dimension ref="A2:B128"/>
  <sheetViews>
    <sheetView topLeftCell="A124" zoomScaleNormal="100" workbookViewId="0">
      <selection activeCell="C120" sqref="C120"/>
    </sheetView>
  </sheetViews>
  <sheetFormatPr defaultRowHeight="14.4" x14ac:dyDescent="0.3"/>
  <cols>
    <col min="1" max="1" width="12.44140625" bestFit="1" customWidth="1"/>
    <col min="2" max="2" width="13.77734375" bestFit="1" customWidth="1"/>
    <col min="3" max="3" width="14.109375" bestFit="1" customWidth="1"/>
  </cols>
  <sheetData>
    <row r="2" spans="1:1" x14ac:dyDescent="0.3">
      <c r="A2" s="13" t="s">
        <v>13908</v>
      </c>
    </row>
    <row r="3" spans="1:1" x14ac:dyDescent="0.3">
      <c r="A3" s="11" t="s">
        <v>13909</v>
      </c>
    </row>
    <row r="4" spans="1:1" x14ac:dyDescent="0.3">
      <c r="A4" s="14">
        <v>141860500</v>
      </c>
    </row>
    <row r="6" spans="1:1" x14ac:dyDescent="0.3">
      <c r="A6" s="13" t="s">
        <v>13910</v>
      </c>
    </row>
    <row r="7" spans="1:1" x14ac:dyDescent="0.3">
      <c r="A7" s="11" t="s">
        <v>13912</v>
      </c>
    </row>
    <row r="8" spans="1:1" x14ac:dyDescent="0.3">
      <c r="A8" s="12">
        <v>6863</v>
      </c>
    </row>
    <row r="10" spans="1:1" x14ac:dyDescent="0.3">
      <c r="A10" s="13" t="s">
        <v>13913</v>
      </c>
    </row>
    <row r="11" spans="1:1" x14ac:dyDescent="0.3">
      <c r="A11" s="11" t="s">
        <v>13914</v>
      </c>
    </row>
    <row r="12" spans="1:1" x14ac:dyDescent="0.3">
      <c r="A12" s="12">
        <v>7300</v>
      </c>
    </row>
    <row r="14" spans="1:1" x14ac:dyDescent="0.3">
      <c r="A14" s="13" t="s">
        <v>13915</v>
      </c>
    </row>
    <row r="15" spans="1:1" x14ac:dyDescent="0.3">
      <c r="A15" s="15">
        <f>GETPIVOTDATA("revenue",$A$3)/GETPIVOTDATA("nomor",$A$7)</f>
        <v>20670.333673320707</v>
      </c>
    </row>
    <row r="32" spans="1:1" x14ac:dyDescent="0.3">
      <c r="A32" s="13" t="s">
        <v>13939</v>
      </c>
    </row>
    <row r="33" spans="1:2" x14ac:dyDescent="0.3">
      <c r="A33" s="16" t="s">
        <v>13911</v>
      </c>
      <c r="B33" s="11" t="s">
        <v>13909</v>
      </c>
    </row>
    <row r="34" spans="1:2" x14ac:dyDescent="0.3">
      <c r="A34" s="17" t="s">
        <v>26</v>
      </c>
      <c r="B34" s="22">
        <v>27343000</v>
      </c>
    </row>
    <row r="35" spans="1:2" x14ac:dyDescent="0.3">
      <c r="A35" s="19" t="s">
        <v>36</v>
      </c>
      <c r="B35" s="23">
        <v>18508000</v>
      </c>
    </row>
    <row r="36" spans="1:2" x14ac:dyDescent="0.3">
      <c r="A36" s="19" t="s">
        <v>52</v>
      </c>
      <c r="B36" s="23">
        <v>18134000</v>
      </c>
    </row>
    <row r="37" spans="1:2" x14ac:dyDescent="0.3">
      <c r="A37" s="19" t="s">
        <v>31</v>
      </c>
      <c r="B37" s="23">
        <v>12188000</v>
      </c>
    </row>
    <row r="38" spans="1:2" x14ac:dyDescent="0.3">
      <c r="A38" s="19" t="s">
        <v>40</v>
      </c>
      <c r="B38" s="23">
        <v>9857000</v>
      </c>
    </row>
    <row r="39" spans="1:2" x14ac:dyDescent="0.3">
      <c r="A39" s="19" t="s">
        <v>93</v>
      </c>
      <c r="B39" s="23">
        <v>8127000</v>
      </c>
    </row>
    <row r="40" spans="1:2" x14ac:dyDescent="0.3">
      <c r="A40" s="19" t="s">
        <v>90</v>
      </c>
      <c r="B40" s="23">
        <v>7405000</v>
      </c>
    </row>
    <row r="41" spans="1:2" x14ac:dyDescent="0.3">
      <c r="A41" s="19" t="s">
        <v>44</v>
      </c>
      <c r="B41" s="23">
        <v>6662000</v>
      </c>
    </row>
    <row r="42" spans="1:2" x14ac:dyDescent="0.3">
      <c r="A42" s="19" t="s">
        <v>105</v>
      </c>
      <c r="B42" s="23">
        <v>6075000</v>
      </c>
    </row>
    <row r="43" spans="1:2" x14ac:dyDescent="0.3">
      <c r="A43" s="19" t="s">
        <v>355</v>
      </c>
      <c r="B43" s="23">
        <v>5511000</v>
      </c>
    </row>
    <row r="44" spans="1:2" x14ac:dyDescent="0.3">
      <c r="A44" s="21" t="s">
        <v>13860</v>
      </c>
      <c r="B44" s="14">
        <v>119810000</v>
      </c>
    </row>
    <row r="56" spans="1:2" x14ac:dyDescent="0.3">
      <c r="A56" s="24" t="s">
        <v>13941</v>
      </c>
      <c r="B56" s="25" t="s">
        <v>13942</v>
      </c>
    </row>
    <row r="57" spans="1:2" x14ac:dyDescent="0.3">
      <c r="A57" s="13" t="s">
        <v>13940</v>
      </c>
    </row>
    <row r="58" spans="1:2" x14ac:dyDescent="0.3">
      <c r="A58" s="16" t="s">
        <v>13911</v>
      </c>
      <c r="B58" s="11" t="s">
        <v>13914</v>
      </c>
    </row>
    <row r="59" spans="1:2" x14ac:dyDescent="0.3">
      <c r="A59" s="17" t="s">
        <v>35</v>
      </c>
      <c r="B59" s="18">
        <v>528</v>
      </c>
    </row>
    <row r="60" spans="1:2" x14ac:dyDescent="0.3">
      <c r="A60" s="19" t="s">
        <v>287</v>
      </c>
      <c r="B60" s="20">
        <v>428</v>
      </c>
    </row>
    <row r="61" spans="1:2" x14ac:dyDescent="0.3">
      <c r="A61" s="19" t="s">
        <v>162</v>
      </c>
      <c r="B61" s="20">
        <v>338</v>
      </c>
    </row>
    <row r="62" spans="1:2" x14ac:dyDescent="0.3">
      <c r="A62" s="19" t="s">
        <v>165</v>
      </c>
      <c r="B62" s="20">
        <v>321</v>
      </c>
    </row>
    <row r="63" spans="1:2" x14ac:dyDescent="0.3">
      <c r="A63" s="19" t="s">
        <v>134</v>
      </c>
      <c r="B63" s="20">
        <v>301</v>
      </c>
    </row>
    <row r="64" spans="1:2" x14ac:dyDescent="0.3">
      <c r="A64" s="19" t="s">
        <v>39</v>
      </c>
      <c r="B64" s="20">
        <v>284</v>
      </c>
    </row>
    <row r="65" spans="1:2" x14ac:dyDescent="0.3">
      <c r="A65" s="19" t="s">
        <v>30</v>
      </c>
      <c r="B65" s="20">
        <v>271</v>
      </c>
    </row>
    <row r="66" spans="1:2" x14ac:dyDescent="0.3">
      <c r="A66" s="19" t="s">
        <v>71</v>
      </c>
      <c r="B66" s="20">
        <v>271</v>
      </c>
    </row>
    <row r="67" spans="1:2" x14ac:dyDescent="0.3">
      <c r="A67" s="19" t="s">
        <v>25</v>
      </c>
      <c r="B67" s="20">
        <v>237</v>
      </c>
    </row>
    <row r="68" spans="1:2" x14ac:dyDescent="0.3">
      <c r="A68" s="19" t="s">
        <v>230</v>
      </c>
      <c r="B68" s="20">
        <v>210</v>
      </c>
    </row>
    <row r="69" spans="1:2" x14ac:dyDescent="0.3">
      <c r="A69" s="21" t="s">
        <v>13860</v>
      </c>
      <c r="B69" s="12">
        <v>3189</v>
      </c>
    </row>
    <row r="73" spans="1:2" x14ac:dyDescent="0.3">
      <c r="A73" s="13" t="s">
        <v>13943</v>
      </c>
    </row>
    <row r="74" spans="1:2" x14ac:dyDescent="0.3">
      <c r="A74" s="16" t="s">
        <v>13911</v>
      </c>
      <c r="B74" s="11" t="s">
        <v>13912</v>
      </c>
    </row>
    <row r="75" spans="1:2" x14ac:dyDescent="0.3">
      <c r="A75" s="17" t="s">
        <v>13916</v>
      </c>
      <c r="B75" s="18">
        <v>275</v>
      </c>
    </row>
    <row r="76" spans="1:2" x14ac:dyDescent="0.3">
      <c r="A76" s="19" t="s">
        <v>13933</v>
      </c>
      <c r="B76" s="20">
        <v>205</v>
      </c>
    </row>
    <row r="77" spans="1:2" x14ac:dyDescent="0.3">
      <c r="A77" s="19" t="s">
        <v>13929</v>
      </c>
      <c r="B77" s="20">
        <v>68</v>
      </c>
    </row>
    <row r="78" spans="1:2" x14ac:dyDescent="0.3">
      <c r="A78" s="19" t="s">
        <v>13936</v>
      </c>
      <c r="B78" s="20">
        <v>28</v>
      </c>
    </row>
    <row r="79" spans="1:2" x14ac:dyDescent="0.3">
      <c r="A79" s="19" t="s">
        <v>13944</v>
      </c>
      <c r="B79" s="20">
        <v>1</v>
      </c>
    </row>
    <row r="80" spans="1:2" x14ac:dyDescent="0.3">
      <c r="A80" s="19" t="s">
        <v>13937</v>
      </c>
      <c r="B80" s="20">
        <v>6</v>
      </c>
    </row>
    <row r="81" spans="1:2" x14ac:dyDescent="0.3">
      <c r="A81" s="19" t="s">
        <v>13938</v>
      </c>
      <c r="B81" s="20">
        <v>3</v>
      </c>
    </row>
    <row r="82" spans="1:2" x14ac:dyDescent="0.3">
      <c r="A82" s="19" t="s">
        <v>13930</v>
      </c>
      <c r="B82" s="20">
        <v>26</v>
      </c>
    </row>
    <row r="83" spans="1:2" x14ac:dyDescent="0.3">
      <c r="A83" s="19" t="s">
        <v>13935</v>
      </c>
      <c r="B83" s="20">
        <v>48</v>
      </c>
    </row>
    <row r="84" spans="1:2" x14ac:dyDescent="0.3">
      <c r="A84" s="19" t="s">
        <v>13928</v>
      </c>
      <c r="B84" s="20">
        <v>87</v>
      </c>
    </row>
    <row r="85" spans="1:2" x14ac:dyDescent="0.3">
      <c r="A85" s="19" t="s">
        <v>13934</v>
      </c>
      <c r="B85" s="20">
        <v>132</v>
      </c>
    </row>
    <row r="86" spans="1:2" x14ac:dyDescent="0.3">
      <c r="A86" s="19" t="s">
        <v>13919</v>
      </c>
      <c r="B86" s="20">
        <v>142</v>
      </c>
    </row>
    <row r="87" spans="1:2" x14ac:dyDescent="0.3">
      <c r="A87" s="19" t="s">
        <v>13920</v>
      </c>
      <c r="B87" s="20">
        <v>218</v>
      </c>
    </row>
    <row r="88" spans="1:2" x14ac:dyDescent="0.3">
      <c r="A88" s="19" t="s">
        <v>13927</v>
      </c>
      <c r="B88" s="20">
        <v>230</v>
      </c>
    </row>
    <row r="89" spans="1:2" x14ac:dyDescent="0.3">
      <c r="A89" s="19" t="s">
        <v>13923</v>
      </c>
      <c r="B89" s="20">
        <v>266</v>
      </c>
    </row>
    <row r="90" spans="1:2" x14ac:dyDescent="0.3">
      <c r="A90" s="19" t="s">
        <v>13926</v>
      </c>
      <c r="B90" s="20">
        <v>282</v>
      </c>
    </row>
    <row r="91" spans="1:2" x14ac:dyDescent="0.3">
      <c r="A91" s="19" t="s">
        <v>13932</v>
      </c>
      <c r="B91" s="20">
        <v>292</v>
      </c>
    </row>
    <row r="92" spans="1:2" x14ac:dyDescent="0.3">
      <c r="A92" s="19" t="s">
        <v>13931</v>
      </c>
      <c r="B92" s="20">
        <v>341</v>
      </c>
    </row>
    <row r="93" spans="1:2" x14ac:dyDescent="0.3">
      <c r="A93" s="19" t="s">
        <v>13925</v>
      </c>
      <c r="B93" s="20">
        <v>445</v>
      </c>
    </row>
    <row r="94" spans="1:2" x14ac:dyDescent="0.3">
      <c r="A94" s="19" t="s">
        <v>13924</v>
      </c>
      <c r="B94" s="20">
        <v>757</v>
      </c>
    </row>
    <row r="95" spans="1:2" x14ac:dyDescent="0.3">
      <c r="A95" s="19" t="s">
        <v>13922</v>
      </c>
      <c r="B95" s="20">
        <v>805</v>
      </c>
    </row>
    <row r="96" spans="1:2" x14ac:dyDescent="0.3">
      <c r="A96" s="19" t="s">
        <v>13921</v>
      </c>
      <c r="B96" s="20">
        <v>905</v>
      </c>
    </row>
    <row r="97" spans="1:2" x14ac:dyDescent="0.3">
      <c r="A97" s="19" t="s">
        <v>13918</v>
      </c>
      <c r="B97" s="20">
        <v>774</v>
      </c>
    </row>
    <row r="98" spans="1:2" x14ac:dyDescent="0.3">
      <c r="A98" s="19" t="s">
        <v>13917</v>
      </c>
      <c r="B98" s="20">
        <v>527</v>
      </c>
    </row>
    <row r="99" spans="1:2" x14ac:dyDescent="0.3">
      <c r="A99" s="21" t="s">
        <v>13860</v>
      </c>
      <c r="B99" s="12">
        <v>6863</v>
      </c>
    </row>
    <row r="102" spans="1:2" x14ac:dyDescent="0.3">
      <c r="A102" s="13" t="s">
        <v>13945</v>
      </c>
    </row>
    <row r="103" spans="1:2" x14ac:dyDescent="0.3">
      <c r="A103" s="16" t="s">
        <v>13911</v>
      </c>
      <c r="B103" s="11" t="s">
        <v>13909</v>
      </c>
    </row>
    <row r="104" spans="1:2" x14ac:dyDescent="0.3">
      <c r="A104" s="17" t="s">
        <v>11200</v>
      </c>
      <c r="B104" s="22">
        <v>83000</v>
      </c>
    </row>
    <row r="105" spans="1:2" x14ac:dyDescent="0.3">
      <c r="A105" s="19" t="s">
        <v>908</v>
      </c>
      <c r="B105" s="23">
        <v>2210800</v>
      </c>
    </row>
    <row r="106" spans="1:2" x14ac:dyDescent="0.3">
      <c r="A106" s="19" t="s">
        <v>22</v>
      </c>
      <c r="B106" s="23">
        <v>111815050</v>
      </c>
    </row>
    <row r="107" spans="1:2" x14ac:dyDescent="0.3">
      <c r="A107" s="19" t="s">
        <v>49</v>
      </c>
      <c r="B107" s="23">
        <v>27751650</v>
      </c>
    </row>
    <row r="108" spans="1:2" x14ac:dyDescent="0.3">
      <c r="A108" s="21" t="s">
        <v>13860</v>
      </c>
      <c r="B108" s="14">
        <v>141860500</v>
      </c>
    </row>
    <row r="117" spans="1:2" x14ac:dyDescent="0.3">
      <c r="A117" s="16" t="s">
        <v>13911</v>
      </c>
      <c r="B117" s="11" t="s">
        <v>13909</v>
      </c>
    </row>
    <row r="118" spans="1:2" x14ac:dyDescent="0.3">
      <c r="A118" s="26">
        <v>46116</v>
      </c>
      <c r="B118" s="22">
        <v>6522800</v>
      </c>
    </row>
    <row r="119" spans="1:2" x14ac:dyDescent="0.3">
      <c r="A119" s="27">
        <v>46123</v>
      </c>
      <c r="B119" s="23">
        <v>6295000</v>
      </c>
    </row>
    <row r="120" spans="1:2" x14ac:dyDescent="0.3">
      <c r="A120" s="27">
        <v>46117</v>
      </c>
      <c r="B120" s="23">
        <v>6055600</v>
      </c>
    </row>
    <row r="121" spans="1:2" x14ac:dyDescent="0.3">
      <c r="A121" s="27">
        <v>46130</v>
      </c>
      <c r="B121" s="23">
        <v>6038000</v>
      </c>
    </row>
    <row r="122" spans="1:2" x14ac:dyDescent="0.3">
      <c r="A122" s="27">
        <v>46114</v>
      </c>
      <c r="B122" s="23">
        <v>5720000</v>
      </c>
    </row>
    <row r="123" spans="1:2" x14ac:dyDescent="0.3">
      <c r="A123" s="27">
        <v>46129</v>
      </c>
      <c r="B123" s="23">
        <v>5711000</v>
      </c>
    </row>
    <row r="124" spans="1:2" x14ac:dyDescent="0.3">
      <c r="A124" s="27">
        <v>46118</v>
      </c>
      <c r="B124" s="23">
        <v>5573400</v>
      </c>
    </row>
    <row r="125" spans="1:2" x14ac:dyDescent="0.3">
      <c r="A125" s="27">
        <v>46120</v>
      </c>
      <c r="B125" s="23">
        <v>5499850</v>
      </c>
    </row>
    <row r="126" spans="1:2" x14ac:dyDescent="0.3">
      <c r="A126" s="27">
        <v>46137</v>
      </c>
      <c r="B126" s="23">
        <v>5465000</v>
      </c>
    </row>
    <row r="127" spans="1:2" x14ac:dyDescent="0.3">
      <c r="A127" s="27">
        <v>46134</v>
      </c>
      <c r="B127" s="23">
        <v>5241000</v>
      </c>
    </row>
    <row r="128" spans="1:2" x14ac:dyDescent="0.3">
      <c r="A128" s="28" t="s">
        <v>13860</v>
      </c>
      <c r="B128" s="14">
        <v>58121650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80E6-D7D2-4DA5-8064-9F79E05C612B}">
  <dimension ref="A1:S25"/>
  <sheetViews>
    <sheetView tabSelected="1" topLeftCell="A12" zoomScale="80" zoomScaleNormal="80" workbookViewId="0">
      <selection activeCell="L44" sqref="L44"/>
    </sheetView>
  </sheetViews>
  <sheetFormatPr defaultRowHeight="14.4" x14ac:dyDescent="0.3"/>
  <sheetData>
    <row r="1" spans="1:19" ht="15" thickBot="1" x14ac:dyDescent="0.35">
      <c r="A1" s="36" t="s">
        <v>13946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8"/>
    </row>
    <row r="2" spans="1:19" x14ac:dyDescent="0.3">
      <c r="A2" s="39" t="s">
        <v>13947</v>
      </c>
      <c r="B2" s="40"/>
      <c r="C2" s="41"/>
      <c r="D2" s="43" t="s">
        <v>13948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</row>
    <row r="3" spans="1:19" x14ac:dyDescent="0.3">
      <c r="A3" s="32"/>
      <c r="B3" s="30"/>
      <c r="C3" s="31"/>
      <c r="D3" s="46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7"/>
    </row>
    <row r="4" spans="1:19" x14ac:dyDescent="0.3">
      <c r="A4" s="32"/>
      <c r="B4" s="30"/>
      <c r="C4" s="31"/>
      <c r="D4" s="46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7"/>
    </row>
    <row r="5" spans="1:19" x14ac:dyDescent="0.3">
      <c r="A5" s="29" t="s">
        <v>13949</v>
      </c>
      <c r="B5" s="30"/>
      <c r="C5" s="31"/>
      <c r="D5" s="46" t="s">
        <v>13950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7"/>
    </row>
    <row r="6" spans="1:19" x14ac:dyDescent="0.3">
      <c r="A6" s="32"/>
      <c r="B6" s="30"/>
      <c r="C6" s="31"/>
      <c r="D6" s="46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7"/>
    </row>
    <row r="7" spans="1:19" x14ac:dyDescent="0.3">
      <c r="A7" s="32"/>
      <c r="B7" s="30"/>
      <c r="C7" s="31"/>
      <c r="D7" s="46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7"/>
    </row>
    <row r="8" spans="1:19" x14ac:dyDescent="0.3">
      <c r="A8" s="29" t="s">
        <v>13951</v>
      </c>
      <c r="B8" s="30"/>
      <c r="C8" s="31"/>
      <c r="D8" s="46" t="s">
        <v>13952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7"/>
    </row>
    <row r="9" spans="1:19" x14ac:dyDescent="0.3">
      <c r="A9" s="32"/>
      <c r="B9" s="30"/>
      <c r="C9" s="31"/>
      <c r="D9" s="46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7"/>
    </row>
    <row r="10" spans="1:19" x14ac:dyDescent="0.3">
      <c r="A10" s="32"/>
      <c r="B10" s="30"/>
      <c r="C10" s="31"/>
      <c r="D10" s="46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7"/>
    </row>
    <row r="11" spans="1:19" ht="15" thickBot="1" x14ac:dyDescent="0.35">
      <c r="A11" s="33" t="s">
        <v>13953</v>
      </c>
      <c r="B11" s="34"/>
      <c r="C11" s="35"/>
      <c r="D11" s="49" t="s">
        <v>13954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50"/>
    </row>
    <row r="14" spans="1:19" x14ac:dyDescent="0.3">
      <c r="A14" s="13" t="s">
        <v>13955</v>
      </c>
    </row>
    <row r="15" spans="1:19" x14ac:dyDescent="0.3">
      <c r="A15" s="13" t="s">
        <v>13956</v>
      </c>
    </row>
    <row r="16" spans="1:19" x14ac:dyDescent="0.3">
      <c r="A16" s="51" t="s">
        <v>13959</v>
      </c>
    </row>
    <row r="18" spans="1:1" x14ac:dyDescent="0.3">
      <c r="A18" s="13" t="s">
        <v>13957</v>
      </c>
    </row>
    <row r="19" spans="1:1" x14ac:dyDescent="0.3">
      <c r="A19" s="10" t="s">
        <v>13958</v>
      </c>
    </row>
    <row r="21" spans="1:1" x14ac:dyDescent="0.3">
      <c r="A21" s="13" t="s">
        <v>13960</v>
      </c>
    </row>
    <row r="22" spans="1:1" x14ac:dyDescent="0.3">
      <c r="A22" s="10" t="s">
        <v>13961</v>
      </c>
    </row>
    <row r="24" spans="1:1" x14ac:dyDescent="0.3">
      <c r="A24" s="13" t="s">
        <v>13962</v>
      </c>
    </row>
    <row r="25" spans="1:1" x14ac:dyDescent="0.3">
      <c r="A25" s="10" t="s">
        <v>13963</v>
      </c>
    </row>
  </sheetData>
  <mergeCells count="5">
    <mergeCell ref="D8:S10"/>
    <mergeCell ref="D11:S11"/>
    <mergeCell ref="A1:S1"/>
    <mergeCell ref="D2:S4"/>
    <mergeCell ref="D5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1184-8798-47F1-8A76-EA98C0F15B62}">
  <dimension ref="A1:V6864"/>
  <sheetViews>
    <sheetView zoomScale="70" zoomScaleNormal="70" workbookViewId="0">
      <selection activeCell="F13" sqref="A1:V6864"/>
    </sheetView>
  </sheetViews>
  <sheetFormatPr defaultRowHeight="14.4" x14ac:dyDescent="0.3"/>
  <cols>
    <col min="1" max="1" width="15.33203125" bestFit="1" customWidth="1"/>
    <col min="2" max="4" width="23.109375" customWidth="1"/>
    <col min="5" max="5" width="25.6640625" style="9" customWidth="1"/>
    <col min="6" max="7" width="23.109375" customWidth="1"/>
    <col min="8" max="8" width="9.44140625" bestFit="1" customWidth="1"/>
    <col min="9" max="9" width="18.5546875" customWidth="1"/>
    <col min="10" max="10" width="24.77734375" bestFit="1" customWidth="1"/>
    <col min="11" max="11" width="17.21875" bestFit="1" customWidth="1"/>
    <col min="12" max="12" width="25.88671875" customWidth="1"/>
    <col min="13" max="13" width="42.44140625" bestFit="1" customWidth="1"/>
    <col min="14" max="14" width="42.44140625" customWidth="1"/>
    <col min="15" max="15" width="53.6640625" bestFit="1" customWidth="1"/>
    <col min="16" max="16" width="17.44140625" bestFit="1" customWidth="1"/>
    <col min="17" max="17" width="8.77734375" bestFit="1" customWidth="1"/>
    <col min="18" max="18" width="32.109375" bestFit="1" customWidth="1"/>
    <col min="19" max="19" width="10" customWidth="1"/>
    <col min="20" max="20" width="11.77734375" bestFit="1" customWidth="1"/>
    <col min="21" max="21" width="11.77734375" customWidth="1"/>
    <col min="22" max="22" width="10" bestFit="1" customWidth="1"/>
  </cols>
  <sheetData>
    <row r="1" spans="1:22" x14ac:dyDescent="0.3">
      <c r="A1" t="s">
        <v>13897</v>
      </c>
      <c r="B1" t="s">
        <v>13883</v>
      </c>
      <c r="C1" t="s">
        <v>13905</v>
      </c>
      <c r="D1" t="s">
        <v>13906</v>
      </c>
      <c r="E1" s="9" t="s">
        <v>13907</v>
      </c>
      <c r="F1" t="s">
        <v>13904</v>
      </c>
      <c r="G1" t="s">
        <v>13899</v>
      </c>
      <c r="H1" t="s">
        <v>13884</v>
      </c>
      <c r="I1" t="s">
        <v>13885</v>
      </c>
      <c r="J1" t="s">
        <v>13886</v>
      </c>
      <c r="K1" t="s">
        <v>13887</v>
      </c>
      <c r="L1" t="s">
        <v>13898</v>
      </c>
      <c r="M1" t="s">
        <v>13895</v>
      </c>
      <c r="N1" s="10" t="s">
        <v>13941</v>
      </c>
      <c r="O1" t="s">
        <v>13896</v>
      </c>
      <c r="P1" t="s">
        <v>13888</v>
      </c>
      <c r="Q1" t="s">
        <v>13889</v>
      </c>
      <c r="R1" t="s">
        <v>13890</v>
      </c>
      <c r="S1" t="s">
        <v>13891</v>
      </c>
      <c r="T1" t="s">
        <v>13892</v>
      </c>
      <c r="U1" t="s">
        <v>13893</v>
      </c>
      <c r="V1" t="s">
        <v>13894</v>
      </c>
    </row>
    <row r="2" spans="1:22" x14ac:dyDescent="0.3">
      <c r="A2" t="s">
        <v>18</v>
      </c>
      <c r="B2" t="s">
        <v>19</v>
      </c>
      <c r="C2" t="str">
        <f>TEXT(DATEVALUE(LEFT(B2,FIND(",",B2)-1)),"dddd")</f>
        <v>Wednesday</v>
      </c>
      <c r="D2" t="str">
        <f>TEXT(DATEVALUE(LEFT(B2,FIND(",",B2)-1)),"mmmm")</f>
        <v>April</v>
      </c>
      <c r="E2" s="9">
        <f>IF(B2="","",DATEVALUE(LEFT(B2,FIND(",",B2)-1)))</f>
        <v>46113</v>
      </c>
      <c r="F2">
        <f>HOUR(TIMEVALUE(RIGHT(B2,8)))</f>
        <v>0</v>
      </c>
      <c r="G2" s="1" t="str">
        <f>TEXT(TIME(HOUR(TIMEVALUE(RIGHT(B2,8))),0,0),"hh:mm")</f>
        <v>00:00</v>
      </c>
      <c r="H2" t="s">
        <v>13900</v>
      </c>
      <c r="I2" t="s">
        <v>21</v>
      </c>
      <c r="J2" t="s">
        <v>22</v>
      </c>
      <c r="K2" t="s">
        <v>24</v>
      </c>
      <c r="L2" t="str">
        <f>IF(OR(K2="",K2="-"),"Unknown","Identified")</f>
        <v>Unknown</v>
      </c>
      <c r="M2" t="s">
        <v>25</v>
      </c>
      <c r="N2" t="str">
        <f>IF(ISNUMBER(SEARCH("Diskon",M2)),"Discount","Product")</f>
        <v>Product</v>
      </c>
      <c r="P2" t="s">
        <v>26</v>
      </c>
      <c r="Q2" t="s">
        <v>27</v>
      </c>
      <c r="S2" s="1">
        <v>1</v>
      </c>
      <c r="T2" s="2">
        <v>22000</v>
      </c>
      <c r="U2" s="2">
        <v>22000</v>
      </c>
      <c r="V2" s="2">
        <v>46000</v>
      </c>
    </row>
    <row r="3" spans="1:22" x14ac:dyDescent="0.3">
      <c r="A3" t="str">
        <f>A2</f>
        <v xml:space="preserve">S/260401/1/1
</v>
      </c>
      <c r="B3" t="s">
        <v>19</v>
      </c>
      <c r="C3" t="str">
        <f t="shared" ref="C3:C66" si="0">TEXT(DATEVALUE(LEFT(B3,FIND(",",B3)-1)),"dddd")</f>
        <v>Wednesday</v>
      </c>
      <c r="D3" t="str">
        <f t="shared" ref="D3:D66" si="1">TEXT(DATEVALUE(LEFT(B3,FIND(",",B3)-1)),"mmmm")</f>
        <v>April</v>
      </c>
      <c r="E3" s="9">
        <f t="shared" ref="E3:E66" si="2">IF(B3="","",DATEVALUE(LEFT(B3,FIND(",",B3)-1)))</f>
        <v>46113</v>
      </c>
      <c r="F3">
        <f t="shared" ref="F3:F66" si="3">HOUR(TIMEVALUE(RIGHT(B3,8)))</f>
        <v>0</v>
      </c>
      <c r="G3" s="1" t="str">
        <f t="shared" ref="G3:G66" si="4">TEXT(TIME(HOUR(TIMEVALUE(RIGHT(B3,8))),0,0),"hh:mm")</f>
        <v>00:00</v>
      </c>
      <c r="H3" t="str">
        <f>H2</f>
        <v>Noerch</v>
      </c>
      <c r="I3" t="str">
        <f>I2</f>
        <v>Makan di Tempat</v>
      </c>
      <c r="J3" t="str">
        <f>J2</f>
        <v>QR Statis</v>
      </c>
      <c r="L3" t="str">
        <f t="shared" ref="L3:L66" si="5">IF(OR(K3="",K3="-"),"Unknown","Identified")</f>
        <v>Unknown</v>
      </c>
      <c r="M3" t="s">
        <v>30</v>
      </c>
      <c r="N3" t="str">
        <f t="shared" ref="N3:N66" si="6">IF(ISNUMBER(SEARCH("Diskon",M3)),"Discount","Product")</f>
        <v>Product</v>
      </c>
      <c r="P3" t="s">
        <v>31</v>
      </c>
      <c r="Q3" t="s">
        <v>27</v>
      </c>
      <c r="S3" s="1">
        <v>1</v>
      </c>
      <c r="T3" s="2">
        <v>24000</v>
      </c>
      <c r="U3" s="2">
        <v>24000</v>
      </c>
    </row>
    <row r="4" spans="1:22" x14ac:dyDescent="0.3">
      <c r="A4" t="s">
        <v>32</v>
      </c>
      <c r="B4" t="s">
        <v>33</v>
      </c>
      <c r="C4" t="str">
        <f t="shared" si="0"/>
        <v>Wednesday</v>
      </c>
      <c r="D4" t="str">
        <f t="shared" si="1"/>
        <v>April</v>
      </c>
      <c r="E4" s="9">
        <f t="shared" si="2"/>
        <v>46113</v>
      </c>
      <c r="F4">
        <f t="shared" si="3"/>
        <v>0</v>
      </c>
      <c r="G4" s="1" t="str">
        <f t="shared" si="4"/>
        <v>00:00</v>
      </c>
      <c r="H4" t="s">
        <v>13900</v>
      </c>
      <c r="I4" t="s">
        <v>21</v>
      </c>
      <c r="J4" t="s">
        <v>22</v>
      </c>
      <c r="K4" t="s">
        <v>34</v>
      </c>
      <c r="L4" t="str">
        <f t="shared" si="5"/>
        <v>Identified</v>
      </c>
      <c r="M4" t="s">
        <v>35</v>
      </c>
      <c r="N4" t="str">
        <f t="shared" si="6"/>
        <v>Product</v>
      </c>
      <c r="P4" t="s">
        <v>36</v>
      </c>
      <c r="Q4" t="s">
        <v>27</v>
      </c>
      <c r="S4" s="1">
        <v>3</v>
      </c>
      <c r="T4" s="2">
        <v>20000</v>
      </c>
      <c r="U4" s="2">
        <v>60000</v>
      </c>
      <c r="V4" s="2">
        <v>74000</v>
      </c>
    </row>
    <row r="5" spans="1:22" x14ac:dyDescent="0.3">
      <c r="A5" t="str">
        <f>A4</f>
        <v xml:space="preserve">S/260401/1/2
</v>
      </c>
      <c r="B5" t="s">
        <v>33</v>
      </c>
      <c r="C5" t="str">
        <f t="shared" si="0"/>
        <v>Wednesday</v>
      </c>
      <c r="D5" t="str">
        <f t="shared" si="1"/>
        <v>April</v>
      </c>
      <c r="E5" s="9">
        <f t="shared" si="2"/>
        <v>46113</v>
      </c>
      <c r="F5">
        <f t="shared" si="3"/>
        <v>0</v>
      </c>
      <c r="G5" s="1" t="str">
        <f t="shared" si="4"/>
        <v>00:00</v>
      </c>
      <c r="H5" t="str">
        <f>H4</f>
        <v>Noerch</v>
      </c>
      <c r="I5" t="str">
        <f>I4</f>
        <v>Makan di Tempat</v>
      </c>
      <c r="J5" t="str">
        <f>J4</f>
        <v>QR Statis</v>
      </c>
      <c r="L5" t="str">
        <f t="shared" si="5"/>
        <v>Unknown</v>
      </c>
      <c r="M5" t="s">
        <v>39</v>
      </c>
      <c r="N5" t="str">
        <f t="shared" si="6"/>
        <v>Product</v>
      </c>
      <c r="P5" t="s">
        <v>40</v>
      </c>
      <c r="S5" s="1">
        <v>1</v>
      </c>
      <c r="T5" s="2">
        <v>14000</v>
      </c>
      <c r="U5" s="2">
        <v>14000</v>
      </c>
    </row>
    <row r="6" spans="1:22" x14ac:dyDescent="0.3">
      <c r="A6" t="s">
        <v>41</v>
      </c>
      <c r="B6" t="s">
        <v>42</v>
      </c>
      <c r="C6" t="str">
        <f t="shared" si="0"/>
        <v>Wednesday</v>
      </c>
      <c r="D6" t="str">
        <f t="shared" si="1"/>
        <v>April</v>
      </c>
      <c r="E6" s="9">
        <f t="shared" si="2"/>
        <v>46113</v>
      </c>
      <c r="F6">
        <f t="shared" si="3"/>
        <v>0</v>
      </c>
      <c r="G6" s="1" t="str">
        <f t="shared" si="4"/>
        <v>00:00</v>
      </c>
      <c r="H6" t="s">
        <v>13900</v>
      </c>
      <c r="I6" t="s">
        <v>21</v>
      </c>
      <c r="J6" t="s">
        <v>22</v>
      </c>
      <c r="K6" t="s">
        <v>24</v>
      </c>
      <c r="L6" t="str">
        <f t="shared" si="5"/>
        <v>Unknown</v>
      </c>
      <c r="M6" t="s">
        <v>43</v>
      </c>
      <c r="N6" t="str">
        <f t="shared" si="6"/>
        <v>Product</v>
      </c>
      <c r="P6" t="s">
        <v>44</v>
      </c>
      <c r="Q6" t="s">
        <v>27</v>
      </c>
      <c r="S6" s="1">
        <v>1</v>
      </c>
      <c r="T6" s="2">
        <v>20000</v>
      </c>
      <c r="U6" s="2">
        <v>20000</v>
      </c>
      <c r="V6" s="2">
        <v>20000</v>
      </c>
    </row>
    <row r="7" spans="1:22" x14ac:dyDescent="0.3">
      <c r="A7" t="s">
        <v>47</v>
      </c>
      <c r="B7" t="s">
        <v>48</v>
      </c>
      <c r="C7" t="str">
        <f t="shared" si="0"/>
        <v>Wednesday</v>
      </c>
      <c r="D7" t="str">
        <f t="shared" si="1"/>
        <v>April</v>
      </c>
      <c r="E7" s="9">
        <f t="shared" si="2"/>
        <v>46113</v>
      </c>
      <c r="F7">
        <f t="shared" si="3"/>
        <v>0</v>
      </c>
      <c r="G7" s="1" t="str">
        <f t="shared" si="4"/>
        <v>00:00</v>
      </c>
      <c r="H7" t="s">
        <v>13900</v>
      </c>
      <c r="I7" t="s">
        <v>21</v>
      </c>
      <c r="J7" t="s">
        <v>49</v>
      </c>
      <c r="K7" t="s">
        <v>24</v>
      </c>
      <c r="L7" t="str">
        <f t="shared" si="5"/>
        <v>Unknown</v>
      </c>
      <c r="M7" t="s">
        <v>51</v>
      </c>
      <c r="N7" t="str">
        <f t="shared" si="6"/>
        <v>Product</v>
      </c>
      <c r="P7" t="s">
        <v>52</v>
      </c>
      <c r="Q7" t="s">
        <v>27</v>
      </c>
      <c r="S7" s="1">
        <v>2</v>
      </c>
      <c r="T7" s="2">
        <v>23000</v>
      </c>
      <c r="U7" s="2">
        <v>46000</v>
      </c>
      <c r="V7" s="2">
        <v>46000</v>
      </c>
    </row>
    <row r="8" spans="1:22" x14ac:dyDescent="0.3">
      <c r="A8" t="s">
        <v>55</v>
      </c>
      <c r="B8" t="s">
        <v>56</v>
      </c>
      <c r="C8" t="str">
        <f t="shared" si="0"/>
        <v>Wednesday</v>
      </c>
      <c r="D8" t="str">
        <f t="shared" si="1"/>
        <v>April</v>
      </c>
      <c r="E8" s="9">
        <f t="shared" si="2"/>
        <v>46113</v>
      </c>
      <c r="F8">
        <f t="shared" si="3"/>
        <v>0</v>
      </c>
      <c r="G8" s="1" t="str">
        <f t="shared" si="4"/>
        <v>00:00</v>
      </c>
      <c r="H8" t="s">
        <v>13900</v>
      </c>
      <c r="I8" t="s">
        <v>21</v>
      </c>
      <c r="J8" t="s">
        <v>22</v>
      </c>
      <c r="K8" t="s">
        <v>57</v>
      </c>
      <c r="L8" t="str">
        <f t="shared" si="5"/>
        <v>Identified</v>
      </c>
      <c r="M8" t="s">
        <v>58</v>
      </c>
      <c r="N8" t="str">
        <f t="shared" si="6"/>
        <v>Product</v>
      </c>
      <c r="P8" t="s">
        <v>59</v>
      </c>
      <c r="R8" t="s">
        <v>60</v>
      </c>
      <c r="S8" s="1">
        <v>1</v>
      </c>
      <c r="T8" s="2">
        <v>25000</v>
      </c>
      <c r="U8" s="2">
        <v>25000</v>
      </c>
      <c r="V8" s="2">
        <v>37000</v>
      </c>
    </row>
    <row r="9" spans="1:22" x14ac:dyDescent="0.3">
      <c r="A9" t="str">
        <f>A8</f>
        <v xml:space="preserve">S/260401/1/5
</v>
      </c>
      <c r="B9" t="s">
        <v>56</v>
      </c>
      <c r="C9" t="str">
        <f t="shared" si="0"/>
        <v>Wednesday</v>
      </c>
      <c r="D9" t="str">
        <f t="shared" si="1"/>
        <v>April</v>
      </c>
      <c r="E9" s="9">
        <f t="shared" si="2"/>
        <v>46113</v>
      </c>
      <c r="F9">
        <f t="shared" si="3"/>
        <v>0</v>
      </c>
      <c r="G9" s="1" t="str">
        <f t="shared" si="4"/>
        <v>00:00</v>
      </c>
      <c r="H9" t="str">
        <f>H8</f>
        <v>Noerch</v>
      </c>
      <c r="I9" t="str">
        <f>I8</f>
        <v>Makan di Tempat</v>
      </c>
      <c r="J9" t="str">
        <f>J8</f>
        <v>QR Statis</v>
      </c>
      <c r="L9" t="str">
        <f t="shared" si="5"/>
        <v>Unknown</v>
      </c>
      <c r="M9" t="s">
        <v>63</v>
      </c>
      <c r="N9" t="str">
        <f t="shared" si="6"/>
        <v>Product</v>
      </c>
      <c r="P9" t="s">
        <v>40</v>
      </c>
      <c r="S9" s="1">
        <v>1</v>
      </c>
      <c r="T9" s="2">
        <v>12000</v>
      </c>
      <c r="U9" s="2">
        <v>12000</v>
      </c>
    </row>
    <row r="10" spans="1:22" x14ac:dyDescent="0.3">
      <c r="A10" t="s">
        <v>64</v>
      </c>
      <c r="B10" t="s">
        <v>65</v>
      </c>
      <c r="C10" t="str">
        <f t="shared" si="0"/>
        <v>Wednesday</v>
      </c>
      <c r="D10" t="str">
        <f t="shared" si="1"/>
        <v>April</v>
      </c>
      <c r="E10" s="9">
        <f t="shared" si="2"/>
        <v>46113</v>
      </c>
      <c r="F10">
        <f t="shared" si="3"/>
        <v>1</v>
      </c>
      <c r="G10" s="1" t="str">
        <f t="shared" si="4"/>
        <v>01:00</v>
      </c>
      <c r="H10" t="s">
        <v>13900</v>
      </c>
      <c r="I10" t="s">
        <v>21</v>
      </c>
      <c r="J10" t="s">
        <v>22</v>
      </c>
      <c r="K10" t="s">
        <v>24</v>
      </c>
      <c r="L10" t="str">
        <f t="shared" si="5"/>
        <v>Unknown</v>
      </c>
      <c r="M10" t="s">
        <v>35</v>
      </c>
      <c r="N10" t="str">
        <f t="shared" si="6"/>
        <v>Product</v>
      </c>
      <c r="P10" t="s">
        <v>36</v>
      </c>
      <c r="Q10" t="s">
        <v>27</v>
      </c>
      <c r="S10" s="1">
        <v>1</v>
      </c>
      <c r="T10" s="2">
        <v>20000</v>
      </c>
      <c r="U10" s="2">
        <v>20000</v>
      </c>
      <c r="V10" s="2">
        <v>20000</v>
      </c>
    </row>
    <row r="11" spans="1:22" x14ac:dyDescent="0.3">
      <c r="A11" t="s">
        <v>68</v>
      </c>
      <c r="B11" t="s">
        <v>69</v>
      </c>
      <c r="C11" t="str">
        <f t="shared" si="0"/>
        <v>Wednesday</v>
      </c>
      <c r="D11" t="str">
        <f t="shared" si="1"/>
        <v>April</v>
      </c>
      <c r="E11" s="9">
        <f t="shared" si="2"/>
        <v>46113</v>
      </c>
      <c r="F11">
        <f t="shared" si="3"/>
        <v>9</v>
      </c>
      <c r="G11" s="1" t="str">
        <f t="shared" si="4"/>
        <v>09:00</v>
      </c>
      <c r="H11" t="s">
        <v>13901</v>
      </c>
      <c r="I11" t="s">
        <v>21</v>
      </c>
      <c r="J11" t="s">
        <v>22</v>
      </c>
      <c r="K11" t="s">
        <v>24</v>
      </c>
      <c r="L11" t="str">
        <f t="shared" si="5"/>
        <v>Unknown</v>
      </c>
      <c r="M11" t="s">
        <v>71</v>
      </c>
      <c r="N11" t="str">
        <f t="shared" si="6"/>
        <v>Product</v>
      </c>
      <c r="P11" t="s">
        <v>52</v>
      </c>
      <c r="Q11" t="s">
        <v>72</v>
      </c>
      <c r="S11" s="1">
        <v>1</v>
      </c>
      <c r="T11" s="2">
        <v>20000</v>
      </c>
      <c r="U11" s="2">
        <v>20000</v>
      </c>
      <c r="V11" s="2">
        <v>20000</v>
      </c>
    </row>
    <row r="12" spans="1:22" x14ac:dyDescent="0.3">
      <c r="A12" t="s">
        <v>75</v>
      </c>
      <c r="B12" t="s">
        <v>76</v>
      </c>
      <c r="C12" t="str">
        <f t="shared" si="0"/>
        <v>Wednesday</v>
      </c>
      <c r="D12" t="str">
        <f t="shared" si="1"/>
        <v>April</v>
      </c>
      <c r="E12" s="9">
        <f t="shared" si="2"/>
        <v>46113</v>
      </c>
      <c r="F12">
        <f t="shared" si="3"/>
        <v>11</v>
      </c>
      <c r="G12" s="1" t="str">
        <f t="shared" si="4"/>
        <v>11:00</v>
      </c>
      <c r="H12" t="s">
        <v>13901</v>
      </c>
      <c r="I12" t="s">
        <v>21</v>
      </c>
      <c r="J12" t="s">
        <v>22</v>
      </c>
      <c r="K12" t="s">
        <v>24</v>
      </c>
      <c r="L12" t="str">
        <f t="shared" si="5"/>
        <v>Unknown</v>
      </c>
      <c r="M12" t="s">
        <v>35</v>
      </c>
      <c r="N12" t="str">
        <f t="shared" si="6"/>
        <v>Product</v>
      </c>
      <c r="P12" t="s">
        <v>36</v>
      </c>
      <c r="Q12" t="s">
        <v>72</v>
      </c>
      <c r="S12" s="1">
        <v>1</v>
      </c>
      <c r="T12" s="2">
        <v>17000</v>
      </c>
      <c r="U12" s="2">
        <v>17000</v>
      </c>
      <c r="V12" s="2">
        <v>35000</v>
      </c>
    </row>
    <row r="13" spans="1:22" x14ac:dyDescent="0.3">
      <c r="A13" t="str">
        <f>A12</f>
        <v xml:space="preserve">S/260401/1/8
</v>
      </c>
      <c r="B13" t="s">
        <v>76</v>
      </c>
      <c r="C13" t="str">
        <f t="shared" si="0"/>
        <v>Wednesday</v>
      </c>
      <c r="D13" t="str">
        <f t="shared" si="1"/>
        <v>April</v>
      </c>
      <c r="E13" s="9">
        <f t="shared" si="2"/>
        <v>46113</v>
      </c>
      <c r="F13">
        <f t="shared" si="3"/>
        <v>11</v>
      </c>
      <c r="G13" s="1" t="str">
        <f t="shared" si="4"/>
        <v>11:00</v>
      </c>
      <c r="H13" t="str">
        <f>H12</f>
        <v>Arza</v>
      </c>
      <c r="I13" t="str">
        <f>I12</f>
        <v>Makan di Tempat</v>
      </c>
      <c r="J13" t="str">
        <f>J12</f>
        <v>QR Statis</v>
      </c>
      <c r="L13" t="str">
        <f t="shared" si="5"/>
        <v>Unknown</v>
      </c>
      <c r="M13" t="s">
        <v>43</v>
      </c>
      <c r="N13" t="str">
        <f t="shared" si="6"/>
        <v>Product</v>
      </c>
      <c r="P13" t="s">
        <v>44</v>
      </c>
      <c r="Q13" t="s">
        <v>72</v>
      </c>
      <c r="S13" s="1">
        <v>1</v>
      </c>
      <c r="T13" s="2">
        <v>18000</v>
      </c>
      <c r="U13" s="2">
        <v>18000</v>
      </c>
    </row>
    <row r="14" spans="1:22" x14ac:dyDescent="0.3">
      <c r="A14" t="s">
        <v>79</v>
      </c>
      <c r="B14" t="s">
        <v>80</v>
      </c>
      <c r="C14" t="str">
        <f t="shared" si="0"/>
        <v>Wednesday</v>
      </c>
      <c r="D14" t="str">
        <f t="shared" si="1"/>
        <v>April</v>
      </c>
      <c r="E14" s="9">
        <f t="shared" si="2"/>
        <v>46113</v>
      </c>
      <c r="F14">
        <f t="shared" si="3"/>
        <v>11</v>
      </c>
      <c r="G14" s="1" t="str">
        <f t="shared" si="4"/>
        <v>11:00</v>
      </c>
      <c r="H14" t="s">
        <v>13901</v>
      </c>
      <c r="I14" t="s">
        <v>21</v>
      </c>
      <c r="J14" t="s">
        <v>22</v>
      </c>
      <c r="K14" t="s">
        <v>24</v>
      </c>
      <c r="L14" t="str">
        <f t="shared" si="5"/>
        <v>Unknown</v>
      </c>
      <c r="M14" t="s">
        <v>25</v>
      </c>
      <c r="N14" t="str">
        <f t="shared" si="6"/>
        <v>Product</v>
      </c>
      <c r="P14" t="s">
        <v>26</v>
      </c>
      <c r="Q14" t="s">
        <v>27</v>
      </c>
      <c r="S14" s="1">
        <v>1</v>
      </c>
      <c r="T14" s="2">
        <v>22000</v>
      </c>
      <c r="U14" s="2">
        <v>22000</v>
      </c>
      <c r="V14" s="2">
        <v>68000</v>
      </c>
    </row>
    <row r="15" spans="1:22" x14ac:dyDescent="0.3">
      <c r="A15" t="str">
        <f>A14</f>
        <v xml:space="preserve">S/260401/1/9
</v>
      </c>
      <c r="B15" t="s">
        <v>80</v>
      </c>
      <c r="C15" t="str">
        <f t="shared" si="0"/>
        <v>Wednesday</v>
      </c>
      <c r="D15" t="str">
        <f t="shared" si="1"/>
        <v>April</v>
      </c>
      <c r="E15" s="9">
        <f t="shared" si="2"/>
        <v>46113</v>
      </c>
      <c r="F15">
        <f t="shared" si="3"/>
        <v>11</v>
      </c>
      <c r="G15" s="1" t="str">
        <f t="shared" si="4"/>
        <v>11:00</v>
      </c>
      <c r="H15" t="str">
        <f>H14</f>
        <v>Arza</v>
      </c>
      <c r="I15" t="str">
        <f>I14</f>
        <v>Makan di Tempat</v>
      </c>
      <c r="J15" t="str">
        <f>J14</f>
        <v>QR Statis</v>
      </c>
      <c r="L15" t="str">
        <f t="shared" si="5"/>
        <v>Unknown</v>
      </c>
      <c r="M15" t="s">
        <v>83</v>
      </c>
      <c r="N15" t="str">
        <f t="shared" si="6"/>
        <v>Product</v>
      </c>
      <c r="P15" t="s">
        <v>52</v>
      </c>
      <c r="Q15" t="s">
        <v>27</v>
      </c>
      <c r="S15" s="1">
        <v>2</v>
      </c>
      <c r="T15" s="2">
        <v>23000</v>
      </c>
      <c r="U15" s="2">
        <v>46000</v>
      </c>
    </row>
    <row r="16" spans="1:22" x14ac:dyDescent="0.3">
      <c r="A16" t="s">
        <v>84</v>
      </c>
      <c r="B16" t="s">
        <v>85</v>
      </c>
      <c r="C16" t="str">
        <f t="shared" si="0"/>
        <v>Wednesday</v>
      </c>
      <c r="D16" t="str">
        <f t="shared" si="1"/>
        <v>April</v>
      </c>
      <c r="E16" s="9">
        <f t="shared" si="2"/>
        <v>46113</v>
      </c>
      <c r="F16">
        <f t="shared" si="3"/>
        <v>12</v>
      </c>
      <c r="G16" s="1" t="str">
        <f t="shared" si="4"/>
        <v>12:00</v>
      </c>
      <c r="H16" t="s">
        <v>13901</v>
      </c>
      <c r="I16" t="s">
        <v>21</v>
      </c>
      <c r="J16" t="s">
        <v>22</v>
      </c>
      <c r="K16" t="s">
        <v>86</v>
      </c>
      <c r="L16" t="str">
        <f t="shared" si="5"/>
        <v>Identified</v>
      </c>
      <c r="M16" t="s">
        <v>25</v>
      </c>
      <c r="N16" t="str">
        <f t="shared" si="6"/>
        <v>Product</v>
      </c>
      <c r="P16" t="s">
        <v>26</v>
      </c>
      <c r="Q16" t="s">
        <v>72</v>
      </c>
      <c r="S16" s="1">
        <v>1</v>
      </c>
      <c r="T16" s="2">
        <v>20000</v>
      </c>
      <c r="U16" s="2">
        <v>20000</v>
      </c>
      <c r="V16" s="2">
        <v>79000</v>
      </c>
    </row>
    <row r="17" spans="1:22" x14ac:dyDescent="0.3">
      <c r="A17" t="str">
        <f t="shared" ref="A17:A19" si="7">A16</f>
        <v xml:space="preserve">S/260401/1/10
</v>
      </c>
      <c r="B17" t="s">
        <v>85</v>
      </c>
      <c r="C17" t="str">
        <f t="shared" si="0"/>
        <v>Wednesday</v>
      </c>
      <c r="D17" t="str">
        <f t="shared" si="1"/>
        <v>April</v>
      </c>
      <c r="E17" s="9">
        <f t="shared" si="2"/>
        <v>46113</v>
      </c>
      <c r="F17">
        <f t="shared" si="3"/>
        <v>12</v>
      </c>
      <c r="G17" s="1" t="str">
        <f t="shared" si="4"/>
        <v>12:00</v>
      </c>
      <c r="H17" t="str">
        <f t="shared" ref="H17:H19" si="8">H16</f>
        <v>Arza</v>
      </c>
      <c r="I17" t="str">
        <f t="shared" ref="I17:I19" si="9">I16</f>
        <v>Makan di Tempat</v>
      </c>
      <c r="J17" t="str">
        <f t="shared" ref="J17:J19" si="10">J16</f>
        <v>QR Statis</v>
      </c>
      <c r="L17" t="str">
        <f t="shared" si="5"/>
        <v>Unknown</v>
      </c>
      <c r="M17" t="s">
        <v>63</v>
      </c>
      <c r="N17" t="str">
        <f t="shared" si="6"/>
        <v>Product</v>
      </c>
      <c r="P17" t="s">
        <v>40</v>
      </c>
      <c r="S17" s="1">
        <v>1</v>
      </c>
      <c r="T17" s="2">
        <v>12000</v>
      </c>
      <c r="U17" s="2">
        <v>12000</v>
      </c>
    </row>
    <row r="18" spans="1:22" x14ac:dyDescent="0.3">
      <c r="A18" t="str">
        <f t="shared" si="7"/>
        <v xml:space="preserve">S/260401/1/10
</v>
      </c>
      <c r="B18" t="s">
        <v>85</v>
      </c>
      <c r="C18" t="str">
        <f t="shared" si="0"/>
        <v>Wednesday</v>
      </c>
      <c r="D18" t="str">
        <f t="shared" si="1"/>
        <v>April</v>
      </c>
      <c r="E18" s="9">
        <f t="shared" si="2"/>
        <v>46113</v>
      </c>
      <c r="F18">
        <f t="shared" si="3"/>
        <v>12</v>
      </c>
      <c r="G18" s="1" t="str">
        <f t="shared" si="4"/>
        <v>12:00</v>
      </c>
      <c r="H18" t="str">
        <f t="shared" si="8"/>
        <v>Arza</v>
      </c>
      <c r="I18" t="str">
        <f t="shared" si="9"/>
        <v>Makan di Tempat</v>
      </c>
      <c r="J18" t="str">
        <f t="shared" si="10"/>
        <v>QR Statis</v>
      </c>
      <c r="L18" t="str">
        <f t="shared" si="5"/>
        <v>Unknown</v>
      </c>
      <c r="M18" t="s">
        <v>89</v>
      </c>
      <c r="N18" t="str">
        <f t="shared" si="6"/>
        <v>Product</v>
      </c>
      <c r="P18" t="s">
        <v>90</v>
      </c>
      <c r="S18" s="1">
        <v>1</v>
      </c>
      <c r="T18" s="2">
        <v>25000</v>
      </c>
      <c r="U18" s="2">
        <v>25000</v>
      </c>
    </row>
    <row r="19" spans="1:22" x14ac:dyDescent="0.3">
      <c r="A19" t="str">
        <f t="shared" si="7"/>
        <v xml:space="preserve">S/260401/1/10
</v>
      </c>
      <c r="B19" t="s">
        <v>85</v>
      </c>
      <c r="C19" t="str">
        <f t="shared" si="0"/>
        <v>Wednesday</v>
      </c>
      <c r="D19" t="str">
        <f t="shared" si="1"/>
        <v>April</v>
      </c>
      <c r="E19" s="9">
        <f t="shared" si="2"/>
        <v>46113</v>
      </c>
      <c r="F19">
        <f t="shared" si="3"/>
        <v>12</v>
      </c>
      <c r="G19" s="1" t="str">
        <f t="shared" si="4"/>
        <v>12:00</v>
      </c>
      <c r="H19" t="str">
        <f t="shared" si="8"/>
        <v>Arza</v>
      </c>
      <c r="I19" t="str">
        <f t="shared" si="9"/>
        <v>Makan di Tempat</v>
      </c>
      <c r="J19" t="str">
        <f t="shared" si="10"/>
        <v>QR Statis</v>
      </c>
      <c r="L19" t="str">
        <f t="shared" si="5"/>
        <v>Unknown</v>
      </c>
      <c r="M19" t="s">
        <v>91</v>
      </c>
      <c r="N19" t="str">
        <f t="shared" si="6"/>
        <v>Product</v>
      </c>
      <c r="O19" t="s">
        <v>92</v>
      </c>
      <c r="P19" t="s">
        <v>93</v>
      </c>
      <c r="S19" s="1">
        <v>1</v>
      </c>
      <c r="T19" s="2">
        <v>22000</v>
      </c>
      <c r="U19" s="2">
        <v>22000</v>
      </c>
    </row>
    <row r="20" spans="1:22" x14ac:dyDescent="0.3">
      <c r="A20" t="s">
        <v>94</v>
      </c>
      <c r="B20" t="s">
        <v>95</v>
      </c>
      <c r="C20" t="str">
        <f t="shared" si="0"/>
        <v>Wednesday</v>
      </c>
      <c r="D20" t="str">
        <f t="shared" si="1"/>
        <v>April</v>
      </c>
      <c r="E20" s="9">
        <f t="shared" si="2"/>
        <v>46113</v>
      </c>
      <c r="F20">
        <f t="shared" si="3"/>
        <v>12</v>
      </c>
      <c r="G20" s="1" t="str">
        <f t="shared" si="4"/>
        <v>12:00</v>
      </c>
      <c r="H20" t="s">
        <v>13901</v>
      </c>
      <c r="I20" t="s">
        <v>21</v>
      </c>
      <c r="J20" t="s">
        <v>22</v>
      </c>
      <c r="K20" t="s">
        <v>96</v>
      </c>
      <c r="L20" t="str">
        <f t="shared" si="5"/>
        <v>Identified</v>
      </c>
      <c r="M20" t="s">
        <v>63</v>
      </c>
      <c r="N20" t="str">
        <f t="shared" si="6"/>
        <v>Product</v>
      </c>
      <c r="P20" t="s">
        <v>40</v>
      </c>
      <c r="S20" s="1">
        <v>1</v>
      </c>
      <c r="T20" s="2">
        <v>12000</v>
      </c>
      <c r="U20" s="2">
        <v>12000</v>
      </c>
      <c r="V20" s="2">
        <v>12000</v>
      </c>
    </row>
    <row r="21" spans="1:22" x14ac:dyDescent="0.3">
      <c r="A21" t="s">
        <v>99</v>
      </c>
      <c r="B21" t="s">
        <v>100</v>
      </c>
      <c r="C21" t="str">
        <f t="shared" si="0"/>
        <v>Wednesday</v>
      </c>
      <c r="D21" t="str">
        <f t="shared" si="1"/>
        <v>April</v>
      </c>
      <c r="E21" s="9">
        <f t="shared" si="2"/>
        <v>46113</v>
      </c>
      <c r="F21">
        <f t="shared" si="3"/>
        <v>13</v>
      </c>
      <c r="G21" s="1" t="str">
        <f t="shared" si="4"/>
        <v>13:00</v>
      </c>
      <c r="H21" t="s">
        <v>13901</v>
      </c>
      <c r="I21" t="s">
        <v>21</v>
      </c>
      <c r="J21" t="s">
        <v>49</v>
      </c>
      <c r="K21" t="s">
        <v>101</v>
      </c>
      <c r="L21" t="str">
        <f t="shared" si="5"/>
        <v>Identified</v>
      </c>
      <c r="M21" t="s">
        <v>43</v>
      </c>
      <c r="N21" t="str">
        <f t="shared" si="6"/>
        <v>Product</v>
      </c>
      <c r="P21" t="s">
        <v>44</v>
      </c>
      <c r="Q21" t="s">
        <v>72</v>
      </c>
      <c r="S21" s="1">
        <v>1</v>
      </c>
      <c r="T21" s="2">
        <v>18000</v>
      </c>
      <c r="U21" s="2">
        <v>18000</v>
      </c>
      <c r="V21" s="2">
        <v>38000</v>
      </c>
    </row>
    <row r="22" spans="1:22" x14ac:dyDescent="0.3">
      <c r="A22" t="str">
        <f>A21</f>
        <v xml:space="preserve">S/260401/1/12
</v>
      </c>
      <c r="B22" t="s">
        <v>100</v>
      </c>
      <c r="C22" t="str">
        <f t="shared" si="0"/>
        <v>Wednesday</v>
      </c>
      <c r="D22" t="str">
        <f t="shared" si="1"/>
        <v>April</v>
      </c>
      <c r="E22" s="9">
        <f t="shared" si="2"/>
        <v>46113</v>
      </c>
      <c r="F22">
        <f t="shared" si="3"/>
        <v>13</v>
      </c>
      <c r="G22" s="1" t="str">
        <f t="shared" si="4"/>
        <v>13:00</v>
      </c>
      <c r="H22" t="str">
        <f>H21</f>
        <v>Arza</v>
      </c>
      <c r="I22" t="str">
        <f>I21</f>
        <v>Makan di Tempat</v>
      </c>
      <c r="J22" t="str">
        <f>J21</f>
        <v>Tunai</v>
      </c>
      <c r="L22" t="str">
        <f t="shared" si="5"/>
        <v>Unknown</v>
      </c>
      <c r="M22" t="s">
        <v>104</v>
      </c>
      <c r="N22" t="str">
        <f t="shared" si="6"/>
        <v>Product</v>
      </c>
      <c r="P22" t="s">
        <v>105</v>
      </c>
      <c r="S22" s="1">
        <v>1</v>
      </c>
      <c r="T22" s="2">
        <v>20000</v>
      </c>
      <c r="U22" s="2">
        <v>20000</v>
      </c>
    </row>
    <row r="23" spans="1:22" x14ac:dyDescent="0.3">
      <c r="A23" t="s">
        <v>106</v>
      </c>
      <c r="B23" t="s">
        <v>107</v>
      </c>
      <c r="C23" t="str">
        <f t="shared" si="0"/>
        <v>Wednesday</v>
      </c>
      <c r="D23" t="str">
        <f t="shared" si="1"/>
        <v>April</v>
      </c>
      <c r="E23" s="9">
        <f t="shared" si="2"/>
        <v>46113</v>
      </c>
      <c r="F23">
        <f t="shared" si="3"/>
        <v>13</v>
      </c>
      <c r="G23" s="1" t="str">
        <f t="shared" si="4"/>
        <v>13:00</v>
      </c>
      <c r="H23" t="s">
        <v>13901</v>
      </c>
      <c r="I23" t="s">
        <v>21</v>
      </c>
      <c r="J23" t="s">
        <v>22</v>
      </c>
      <c r="K23" t="s">
        <v>24</v>
      </c>
      <c r="L23" t="str">
        <f t="shared" si="5"/>
        <v>Unknown</v>
      </c>
      <c r="M23" t="s">
        <v>35</v>
      </c>
      <c r="N23" t="str">
        <f t="shared" si="6"/>
        <v>Product</v>
      </c>
      <c r="P23" t="s">
        <v>36</v>
      </c>
      <c r="Q23" t="s">
        <v>72</v>
      </c>
      <c r="S23" s="1">
        <v>1</v>
      </c>
      <c r="T23" s="2">
        <v>17000</v>
      </c>
      <c r="U23" s="2">
        <v>17000</v>
      </c>
      <c r="V23" s="2">
        <v>35000</v>
      </c>
    </row>
    <row r="24" spans="1:22" x14ac:dyDescent="0.3">
      <c r="A24" t="str">
        <f>A23</f>
        <v xml:space="preserve">S/260401/1/13
</v>
      </c>
      <c r="B24" t="s">
        <v>107</v>
      </c>
      <c r="C24" t="str">
        <f t="shared" si="0"/>
        <v>Wednesday</v>
      </c>
      <c r="D24" t="str">
        <f t="shared" si="1"/>
        <v>April</v>
      </c>
      <c r="E24" s="9">
        <f t="shared" si="2"/>
        <v>46113</v>
      </c>
      <c r="F24">
        <f t="shared" si="3"/>
        <v>13</v>
      </c>
      <c r="G24" s="1" t="str">
        <f t="shared" si="4"/>
        <v>13:00</v>
      </c>
      <c r="H24" t="str">
        <f>H23</f>
        <v>Arza</v>
      </c>
      <c r="I24" t="str">
        <f>I23</f>
        <v>Makan di Tempat</v>
      </c>
      <c r="J24" t="str">
        <f>J23</f>
        <v>QR Statis</v>
      </c>
      <c r="L24" t="str">
        <f t="shared" si="5"/>
        <v>Unknown</v>
      </c>
      <c r="M24" t="s">
        <v>43</v>
      </c>
      <c r="N24" t="str">
        <f t="shared" si="6"/>
        <v>Product</v>
      </c>
      <c r="P24" t="s">
        <v>44</v>
      </c>
      <c r="Q24" t="s">
        <v>72</v>
      </c>
      <c r="S24" s="1">
        <v>1</v>
      </c>
      <c r="T24" s="2">
        <v>18000</v>
      </c>
      <c r="U24" s="2">
        <v>18000</v>
      </c>
    </row>
    <row r="25" spans="1:22" x14ac:dyDescent="0.3">
      <c r="A25" t="s">
        <v>110</v>
      </c>
      <c r="B25" t="s">
        <v>111</v>
      </c>
      <c r="C25" t="str">
        <f t="shared" si="0"/>
        <v>Wednesday</v>
      </c>
      <c r="D25" t="str">
        <f t="shared" si="1"/>
        <v>April</v>
      </c>
      <c r="E25" s="9">
        <f t="shared" si="2"/>
        <v>46113</v>
      </c>
      <c r="F25">
        <f t="shared" si="3"/>
        <v>13</v>
      </c>
      <c r="G25" s="1" t="str">
        <f t="shared" si="4"/>
        <v>13:00</v>
      </c>
      <c r="H25" t="s">
        <v>13901</v>
      </c>
      <c r="I25" t="s">
        <v>21</v>
      </c>
      <c r="J25" t="s">
        <v>49</v>
      </c>
      <c r="K25" t="s">
        <v>112</v>
      </c>
      <c r="L25" t="str">
        <f t="shared" si="5"/>
        <v>Identified</v>
      </c>
      <c r="M25" t="s">
        <v>71</v>
      </c>
      <c r="N25" t="str">
        <f t="shared" si="6"/>
        <v>Product</v>
      </c>
      <c r="P25" t="s">
        <v>52</v>
      </c>
      <c r="Q25" t="s">
        <v>27</v>
      </c>
      <c r="S25" s="1">
        <v>1</v>
      </c>
      <c r="T25" s="2">
        <v>23000</v>
      </c>
      <c r="U25" s="2">
        <v>23000</v>
      </c>
      <c r="V25" s="2">
        <v>36000</v>
      </c>
    </row>
    <row r="26" spans="1:22" x14ac:dyDescent="0.3">
      <c r="A26" t="str">
        <f>A25</f>
        <v xml:space="preserve">S/260401/1/14
</v>
      </c>
      <c r="B26" t="s">
        <v>111</v>
      </c>
      <c r="C26" t="str">
        <f t="shared" si="0"/>
        <v>Wednesday</v>
      </c>
      <c r="D26" t="str">
        <f t="shared" si="1"/>
        <v>April</v>
      </c>
      <c r="E26" s="9">
        <f t="shared" si="2"/>
        <v>46113</v>
      </c>
      <c r="F26">
        <f t="shared" si="3"/>
        <v>13</v>
      </c>
      <c r="G26" s="1" t="str">
        <f t="shared" si="4"/>
        <v>13:00</v>
      </c>
      <c r="H26" t="str">
        <f>H25</f>
        <v>Arza</v>
      </c>
      <c r="I26" t="str">
        <f>I25</f>
        <v>Makan di Tempat</v>
      </c>
      <c r="J26" t="str">
        <f>J25</f>
        <v>Tunai</v>
      </c>
      <c r="L26" t="str">
        <f t="shared" si="5"/>
        <v>Unknown</v>
      </c>
      <c r="M26" t="s">
        <v>115</v>
      </c>
      <c r="N26" t="str">
        <f t="shared" si="6"/>
        <v>Product</v>
      </c>
      <c r="O26" t="s">
        <v>116</v>
      </c>
      <c r="P26" t="s">
        <v>117</v>
      </c>
      <c r="S26" s="1">
        <v>1</v>
      </c>
      <c r="T26" s="2">
        <v>13000</v>
      </c>
      <c r="U26" s="2">
        <v>13000</v>
      </c>
    </row>
    <row r="27" spans="1:22" x14ac:dyDescent="0.3">
      <c r="A27" t="s">
        <v>118</v>
      </c>
      <c r="B27" t="s">
        <v>119</v>
      </c>
      <c r="C27" t="str">
        <f t="shared" si="0"/>
        <v>Wednesday</v>
      </c>
      <c r="D27" t="str">
        <f t="shared" si="1"/>
        <v>April</v>
      </c>
      <c r="E27" s="9">
        <f t="shared" si="2"/>
        <v>46113</v>
      </c>
      <c r="F27">
        <f t="shared" si="3"/>
        <v>14</v>
      </c>
      <c r="G27" s="1" t="str">
        <f t="shared" si="4"/>
        <v>14:00</v>
      </c>
      <c r="H27" t="s">
        <v>13901</v>
      </c>
      <c r="I27" t="s">
        <v>21</v>
      </c>
      <c r="J27" t="s">
        <v>49</v>
      </c>
      <c r="K27" t="s">
        <v>24</v>
      </c>
      <c r="L27" t="str">
        <f t="shared" si="5"/>
        <v>Unknown</v>
      </c>
      <c r="M27" t="s">
        <v>25</v>
      </c>
      <c r="N27" t="str">
        <f t="shared" si="6"/>
        <v>Product</v>
      </c>
      <c r="P27" t="s">
        <v>26</v>
      </c>
      <c r="Q27" t="s">
        <v>27</v>
      </c>
      <c r="S27" s="1">
        <v>1</v>
      </c>
      <c r="T27" s="2">
        <v>22000</v>
      </c>
      <c r="U27" s="2">
        <v>22000</v>
      </c>
      <c r="V27" s="2">
        <v>22000</v>
      </c>
    </row>
    <row r="28" spans="1:22" x14ac:dyDescent="0.3">
      <c r="A28" t="s">
        <v>122</v>
      </c>
      <c r="B28" t="s">
        <v>123</v>
      </c>
      <c r="C28" t="str">
        <f t="shared" si="0"/>
        <v>Wednesday</v>
      </c>
      <c r="D28" t="str">
        <f t="shared" si="1"/>
        <v>April</v>
      </c>
      <c r="E28" s="9">
        <f t="shared" si="2"/>
        <v>46113</v>
      </c>
      <c r="F28">
        <f t="shared" si="3"/>
        <v>14</v>
      </c>
      <c r="G28" s="1" t="str">
        <f t="shared" si="4"/>
        <v>14:00</v>
      </c>
      <c r="H28" t="s">
        <v>13901</v>
      </c>
      <c r="I28" t="s">
        <v>21</v>
      </c>
      <c r="J28" t="s">
        <v>22</v>
      </c>
      <c r="K28" t="s">
        <v>24</v>
      </c>
      <c r="L28" t="str">
        <f t="shared" si="5"/>
        <v>Unknown</v>
      </c>
      <c r="M28" t="s">
        <v>35</v>
      </c>
      <c r="N28" t="str">
        <f t="shared" si="6"/>
        <v>Product</v>
      </c>
      <c r="P28" t="s">
        <v>36</v>
      </c>
      <c r="Q28" t="s">
        <v>27</v>
      </c>
      <c r="S28" s="1">
        <v>1</v>
      </c>
      <c r="T28" s="2">
        <v>20000</v>
      </c>
      <c r="U28" s="2">
        <v>20000</v>
      </c>
      <c r="V28" s="2">
        <v>44000</v>
      </c>
    </row>
    <row r="29" spans="1:22" x14ac:dyDescent="0.3">
      <c r="A29" t="str">
        <f>A28</f>
        <v xml:space="preserve">S/260401/1/16
</v>
      </c>
      <c r="B29" t="s">
        <v>123</v>
      </c>
      <c r="C29" t="str">
        <f t="shared" si="0"/>
        <v>Wednesday</v>
      </c>
      <c r="D29" t="str">
        <f t="shared" si="1"/>
        <v>April</v>
      </c>
      <c r="E29" s="9">
        <f t="shared" si="2"/>
        <v>46113</v>
      </c>
      <c r="F29">
        <f t="shared" si="3"/>
        <v>14</v>
      </c>
      <c r="G29" s="1" t="str">
        <f t="shared" si="4"/>
        <v>14:00</v>
      </c>
      <c r="H29" t="str">
        <f>H28</f>
        <v>Arza</v>
      </c>
      <c r="I29" t="str">
        <f>I28</f>
        <v>Makan di Tempat</v>
      </c>
      <c r="J29" t="str">
        <f>J28</f>
        <v>QR Statis</v>
      </c>
      <c r="L29" t="str">
        <f t="shared" si="5"/>
        <v>Unknown</v>
      </c>
      <c r="M29" t="s">
        <v>126</v>
      </c>
      <c r="N29" t="str">
        <f t="shared" si="6"/>
        <v>Product</v>
      </c>
      <c r="P29" t="s">
        <v>26</v>
      </c>
      <c r="Q29" t="s">
        <v>27</v>
      </c>
      <c r="S29" s="1">
        <v>1</v>
      </c>
      <c r="T29" s="2">
        <v>24000</v>
      </c>
      <c r="U29" s="2">
        <v>24000</v>
      </c>
    </row>
    <row r="30" spans="1:22" x14ac:dyDescent="0.3">
      <c r="A30" t="s">
        <v>127</v>
      </c>
      <c r="B30" t="s">
        <v>128</v>
      </c>
      <c r="C30" t="str">
        <f t="shared" si="0"/>
        <v>Wednesday</v>
      </c>
      <c r="D30" t="str">
        <f t="shared" si="1"/>
        <v>April</v>
      </c>
      <c r="E30" s="9">
        <f t="shared" si="2"/>
        <v>46113</v>
      </c>
      <c r="F30">
        <f t="shared" si="3"/>
        <v>14</v>
      </c>
      <c r="G30" s="1" t="str">
        <f t="shared" si="4"/>
        <v>14:00</v>
      </c>
      <c r="H30" t="s">
        <v>13901</v>
      </c>
      <c r="I30" t="s">
        <v>21</v>
      </c>
      <c r="J30" t="s">
        <v>49</v>
      </c>
      <c r="K30" t="s">
        <v>24</v>
      </c>
      <c r="L30" t="str">
        <f t="shared" si="5"/>
        <v>Unknown</v>
      </c>
      <c r="M30" t="s">
        <v>35</v>
      </c>
      <c r="N30" t="str">
        <f t="shared" si="6"/>
        <v>Product</v>
      </c>
      <c r="P30" t="s">
        <v>36</v>
      </c>
      <c r="Q30" t="s">
        <v>72</v>
      </c>
      <c r="S30" s="1">
        <v>1</v>
      </c>
      <c r="T30" s="2">
        <v>17000</v>
      </c>
      <c r="U30" s="2">
        <v>17000</v>
      </c>
      <c r="V30" s="2">
        <v>17000</v>
      </c>
    </row>
    <row r="31" spans="1:22" x14ac:dyDescent="0.3">
      <c r="A31" t="s">
        <v>131</v>
      </c>
      <c r="B31" t="s">
        <v>132</v>
      </c>
      <c r="C31" t="str">
        <f t="shared" si="0"/>
        <v>Wednesday</v>
      </c>
      <c r="D31" t="str">
        <f t="shared" si="1"/>
        <v>April</v>
      </c>
      <c r="E31" s="9">
        <f t="shared" si="2"/>
        <v>46113</v>
      </c>
      <c r="F31">
        <f t="shared" si="3"/>
        <v>14</v>
      </c>
      <c r="G31" s="1" t="str">
        <f t="shared" si="4"/>
        <v>14:00</v>
      </c>
      <c r="H31" t="s">
        <v>13901</v>
      </c>
      <c r="I31" t="s">
        <v>21</v>
      </c>
      <c r="J31" t="s">
        <v>22</v>
      </c>
      <c r="K31" t="s">
        <v>133</v>
      </c>
      <c r="L31" t="str">
        <f t="shared" si="5"/>
        <v>Identified</v>
      </c>
      <c r="M31" t="s">
        <v>134</v>
      </c>
      <c r="N31" t="str">
        <f t="shared" si="6"/>
        <v>Product</v>
      </c>
      <c r="P31" t="s">
        <v>36</v>
      </c>
      <c r="Q31" t="s">
        <v>27</v>
      </c>
      <c r="S31" s="1">
        <v>1</v>
      </c>
      <c r="T31" s="2">
        <v>21000</v>
      </c>
      <c r="U31" s="2">
        <v>21000</v>
      </c>
      <c r="V31" s="2">
        <v>35000</v>
      </c>
    </row>
    <row r="32" spans="1:22" x14ac:dyDescent="0.3">
      <c r="A32" t="str">
        <f>A31</f>
        <v xml:space="preserve">S/260401/1/18
</v>
      </c>
      <c r="B32" t="s">
        <v>132</v>
      </c>
      <c r="C32" t="str">
        <f t="shared" si="0"/>
        <v>Wednesday</v>
      </c>
      <c r="D32" t="str">
        <f t="shared" si="1"/>
        <v>April</v>
      </c>
      <c r="E32" s="9">
        <f t="shared" si="2"/>
        <v>46113</v>
      </c>
      <c r="F32">
        <f t="shared" si="3"/>
        <v>14</v>
      </c>
      <c r="G32" s="1" t="str">
        <f t="shared" si="4"/>
        <v>14:00</v>
      </c>
      <c r="H32" t="str">
        <f>H31</f>
        <v>Arza</v>
      </c>
      <c r="I32" t="str">
        <f>I31</f>
        <v>Makan di Tempat</v>
      </c>
      <c r="J32" t="str">
        <f>J31</f>
        <v>QR Statis</v>
      </c>
      <c r="L32" t="str">
        <f t="shared" si="5"/>
        <v>Unknown</v>
      </c>
      <c r="M32" t="s">
        <v>39</v>
      </c>
      <c r="N32" t="str">
        <f t="shared" si="6"/>
        <v>Product</v>
      </c>
      <c r="P32" t="s">
        <v>40</v>
      </c>
      <c r="S32" s="1">
        <v>1</v>
      </c>
      <c r="T32" s="2">
        <v>14000</v>
      </c>
      <c r="U32" s="2">
        <v>14000</v>
      </c>
    </row>
    <row r="33" spans="1:22" x14ac:dyDescent="0.3">
      <c r="A33" t="s">
        <v>137</v>
      </c>
      <c r="B33" t="s">
        <v>138</v>
      </c>
      <c r="C33" t="str">
        <f t="shared" si="0"/>
        <v>Wednesday</v>
      </c>
      <c r="D33" t="str">
        <f t="shared" si="1"/>
        <v>April</v>
      </c>
      <c r="E33" s="9">
        <f t="shared" si="2"/>
        <v>46113</v>
      </c>
      <c r="F33">
        <f t="shared" si="3"/>
        <v>14</v>
      </c>
      <c r="G33" s="1" t="str">
        <f t="shared" si="4"/>
        <v>14:00</v>
      </c>
      <c r="H33" t="s">
        <v>13901</v>
      </c>
      <c r="I33" t="s">
        <v>21</v>
      </c>
      <c r="J33" t="s">
        <v>22</v>
      </c>
      <c r="K33" t="s">
        <v>133</v>
      </c>
      <c r="L33" t="str">
        <f t="shared" si="5"/>
        <v>Identified</v>
      </c>
      <c r="M33" t="s">
        <v>139</v>
      </c>
      <c r="N33" t="str">
        <f t="shared" si="6"/>
        <v>Product</v>
      </c>
      <c r="P33" t="s">
        <v>59</v>
      </c>
      <c r="S33" s="1">
        <v>1</v>
      </c>
      <c r="T33" s="2">
        <v>20000</v>
      </c>
      <c r="U33" s="2">
        <v>20000</v>
      </c>
      <c r="V33" s="2">
        <v>40000</v>
      </c>
    </row>
    <row r="34" spans="1:22" x14ac:dyDescent="0.3">
      <c r="A34" t="str">
        <f>A33</f>
        <v xml:space="preserve">S/260401/1/19
</v>
      </c>
      <c r="B34" t="s">
        <v>138</v>
      </c>
      <c r="C34" t="str">
        <f t="shared" si="0"/>
        <v>Wednesday</v>
      </c>
      <c r="D34" t="str">
        <f t="shared" si="1"/>
        <v>April</v>
      </c>
      <c r="E34" s="9">
        <f t="shared" si="2"/>
        <v>46113</v>
      </c>
      <c r="F34">
        <f t="shared" si="3"/>
        <v>14</v>
      </c>
      <c r="G34" s="1" t="str">
        <f t="shared" si="4"/>
        <v>14:00</v>
      </c>
      <c r="H34" t="str">
        <f>H33</f>
        <v>Arza</v>
      </c>
      <c r="I34" t="str">
        <f>I33</f>
        <v>Makan di Tempat</v>
      </c>
      <c r="J34" t="str">
        <f>J33</f>
        <v>QR Statis</v>
      </c>
      <c r="L34" t="str">
        <f t="shared" si="5"/>
        <v>Unknown</v>
      </c>
      <c r="M34" t="s">
        <v>71</v>
      </c>
      <c r="N34" t="str">
        <f t="shared" si="6"/>
        <v>Product</v>
      </c>
      <c r="P34" t="s">
        <v>52</v>
      </c>
      <c r="Q34" t="s">
        <v>72</v>
      </c>
      <c r="S34" s="1">
        <v>1</v>
      </c>
      <c r="T34" s="2">
        <v>20000</v>
      </c>
      <c r="U34" s="2">
        <v>20000</v>
      </c>
    </row>
    <row r="35" spans="1:22" x14ac:dyDescent="0.3">
      <c r="A35" t="s">
        <v>142</v>
      </c>
      <c r="B35" t="s">
        <v>143</v>
      </c>
      <c r="C35" t="str">
        <f t="shared" si="0"/>
        <v>Wednesday</v>
      </c>
      <c r="D35" t="str">
        <f t="shared" si="1"/>
        <v>April</v>
      </c>
      <c r="E35" s="9">
        <f t="shared" si="2"/>
        <v>46113</v>
      </c>
      <c r="F35">
        <f t="shared" si="3"/>
        <v>14</v>
      </c>
      <c r="G35" s="1" t="str">
        <f t="shared" si="4"/>
        <v>14:00</v>
      </c>
      <c r="H35" t="s">
        <v>13901</v>
      </c>
      <c r="I35" t="s">
        <v>21</v>
      </c>
      <c r="J35" t="s">
        <v>22</v>
      </c>
      <c r="K35" t="s">
        <v>144</v>
      </c>
      <c r="L35" t="str">
        <f t="shared" si="5"/>
        <v>Identified</v>
      </c>
      <c r="M35" t="s">
        <v>139</v>
      </c>
      <c r="N35" t="str">
        <f t="shared" si="6"/>
        <v>Product</v>
      </c>
      <c r="P35" t="s">
        <v>59</v>
      </c>
      <c r="S35" s="1">
        <v>1</v>
      </c>
      <c r="T35" s="2">
        <v>20000</v>
      </c>
      <c r="U35" s="2">
        <v>20000</v>
      </c>
      <c r="V35" s="2">
        <v>38000</v>
      </c>
    </row>
    <row r="36" spans="1:22" x14ac:dyDescent="0.3">
      <c r="A36" t="str">
        <f>A35</f>
        <v xml:space="preserve">S/260401/1/20
</v>
      </c>
      <c r="B36" t="s">
        <v>143</v>
      </c>
      <c r="C36" t="str">
        <f t="shared" si="0"/>
        <v>Wednesday</v>
      </c>
      <c r="D36" t="str">
        <f t="shared" si="1"/>
        <v>April</v>
      </c>
      <c r="E36" s="9">
        <f t="shared" si="2"/>
        <v>46113</v>
      </c>
      <c r="F36">
        <f t="shared" si="3"/>
        <v>14</v>
      </c>
      <c r="G36" s="1" t="str">
        <f t="shared" si="4"/>
        <v>14:00</v>
      </c>
      <c r="H36" t="str">
        <f>H35</f>
        <v>Arza</v>
      </c>
      <c r="I36" t="str">
        <f>I35</f>
        <v>Makan di Tempat</v>
      </c>
      <c r="J36" t="str">
        <f>J35</f>
        <v>QR Statis</v>
      </c>
      <c r="L36" t="str">
        <f t="shared" si="5"/>
        <v>Unknown</v>
      </c>
      <c r="M36" t="s">
        <v>147</v>
      </c>
      <c r="N36" t="str">
        <f t="shared" si="6"/>
        <v>Product</v>
      </c>
      <c r="P36" t="s">
        <v>44</v>
      </c>
      <c r="Q36" t="s">
        <v>72</v>
      </c>
      <c r="S36" s="1">
        <v>1</v>
      </c>
      <c r="T36" s="2">
        <v>18000</v>
      </c>
      <c r="U36" s="2">
        <v>18000</v>
      </c>
    </row>
    <row r="37" spans="1:22" x14ac:dyDescent="0.3">
      <c r="A37" t="s">
        <v>148</v>
      </c>
      <c r="B37" t="s">
        <v>149</v>
      </c>
      <c r="C37" t="str">
        <f t="shared" si="0"/>
        <v>Wednesday</v>
      </c>
      <c r="D37" t="str">
        <f t="shared" si="1"/>
        <v>April</v>
      </c>
      <c r="E37" s="9">
        <f t="shared" si="2"/>
        <v>46113</v>
      </c>
      <c r="F37">
        <f t="shared" si="3"/>
        <v>15</v>
      </c>
      <c r="G37" s="1" t="str">
        <f t="shared" si="4"/>
        <v>15:00</v>
      </c>
      <c r="H37" t="s">
        <v>13901</v>
      </c>
      <c r="I37" t="s">
        <v>21</v>
      </c>
      <c r="J37" t="s">
        <v>49</v>
      </c>
      <c r="K37" t="s">
        <v>24</v>
      </c>
      <c r="L37" t="str">
        <f t="shared" si="5"/>
        <v>Unknown</v>
      </c>
      <c r="M37" t="s">
        <v>150</v>
      </c>
      <c r="N37" t="str">
        <f t="shared" si="6"/>
        <v>Product</v>
      </c>
      <c r="P37" t="s">
        <v>26</v>
      </c>
      <c r="Q37" t="s">
        <v>72</v>
      </c>
      <c r="S37" s="1">
        <v>1</v>
      </c>
      <c r="T37" s="2">
        <v>20000</v>
      </c>
      <c r="U37" s="2">
        <v>20000</v>
      </c>
      <c r="V37" s="2">
        <v>38000</v>
      </c>
    </row>
    <row r="38" spans="1:22" x14ac:dyDescent="0.3">
      <c r="A38" t="str">
        <f>A37</f>
        <v xml:space="preserve">S/260401/1/21
</v>
      </c>
      <c r="B38" t="s">
        <v>149</v>
      </c>
      <c r="C38" t="str">
        <f t="shared" si="0"/>
        <v>Wednesday</v>
      </c>
      <c r="D38" t="str">
        <f t="shared" si="1"/>
        <v>April</v>
      </c>
      <c r="E38" s="9">
        <f t="shared" si="2"/>
        <v>46113</v>
      </c>
      <c r="F38">
        <f t="shared" si="3"/>
        <v>15</v>
      </c>
      <c r="G38" s="1" t="str">
        <f t="shared" si="4"/>
        <v>15:00</v>
      </c>
      <c r="H38" t="str">
        <f>H37</f>
        <v>Arza</v>
      </c>
      <c r="I38" t="str">
        <f>I37</f>
        <v>Makan di Tempat</v>
      </c>
      <c r="J38" t="str">
        <f>J37</f>
        <v>Tunai</v>
      </c>
      <c r="L38" t="str">
        <f t="shared" si="5"/>
        <v>Unknown</v>
      </c>
      <c r="M38" t="s">
        <v>153</v>
      </c>
      <c r="N38" t="str">
        <f t="shared" si="6"/>
        <v>Product</v>
      </c>
      <c r="P38" t="s">
        <v>44</v>
      </c>
      <c r="Q38" t="s">
        <v>72</v>
      </c>
      <c r="S38" s="1">
        <v>1</v>
      </c>
      <c r="T38" s="2">
        <v>18000</v>
      </c>
      <c r="U38" s="2">
        <v>18000</v>
      </c>
    </row>
    <row r="39" spans="1:22" x14ac:dyDescent="0.3">
      <c r="A39" t="s">
        <v>154</v>
      </c>
      <c r="B39" t="s">
        <v>155</v>
      </c>
      <c r="C39" t="str">
        <f t="shared" si="0"/>
        <v>Wednesday</v>
      </c>
      <c r="D39" t="str">
        <f t="shared" si="1"/>
        <v>April</v>
      </c>
      <c r="E39" s="9">
        <f t="shared" si="2"/>
        <v>46113</v>
      </c>
      <c r="F39">
        <f t="shared" si="3"/>
        <v>15</v>
      </c>
      <c r="G39" s="1" t="str">
        <f t="shared" si="4"/>
        <v>15:00</v>
      </c>
      <c r="H39" t="s">
        <v>13901</v>
      </c>
      <c r="I39" t="s">
        <v>21</v>
      </c>
      <c r="J39" t="s">
        <v>49</v>
      </c>
      <c r="K39" t="s">
        <v>24</v>
      </c>
      <c r="L39" t="str">
        <f t="shared" si="5"/>
        <v>Unknown</v>
      </c>
      <c r="M39" t="s">
        <v>126</v>
      </c>
      <c r="N39" t="str">
        <f t="shared" si="6"/>
        <v>Product</v>
      </c>
      <c r="P39" t="s">
        <v>26</v>
      </c>
      <c r="Q39" t="s">
        <v>72</v>
      </c>
      <c r="S39" s="1">
        <v>1</v>
      </c>
      <c r="T39" s="2">
        <v>21000</v>
      </c>
      <c r="U39" s="2">
        <v>21000</v>
      </c>
      <c r="V39" s="2">
        <v>21000</v>
      </c>
    </row>
    <row r="40" spans="1:22" x14ac:dyDescent="0.3">
      <c r="A40" t="s">
        <v>158</v>
      </c>
      <c r="B40" t="s">
        <v>159</v>
      </c>
      <c r="C40" t="str">
        <f t="shared" si="0"/>
        <v>Wednesday</v>
      </c>
      <c r="D40" t="str">
        <f t="shared" si="1"/>
        <v>April</v>
      </c>
      <c r="E40" s="9">
        <f t="shared" si="2"/>
        <v>46113</v>
      </c>
      <c r="F40">
        <f t="shared" si="3"/>
        <v>16</v>
      </c>
      <c r="G40" s="1" t="str">
        <f t="shared" si="4"/>
        <v>16:00</v>
      </c>
      <c r="H40" t="s">
        <v>13902</v>
      </c>
      <c r="I40" t="s">
        <v>21</v>
      </c>
      <c r="J40" t="s">
        <v>22</v>
      </c>
      <c r="K40" t="s">
        <v>161</v>
      </c>
      <c r="L40" t="str">
        <f t="shared" si="5"/>
        <v>Identified</v>
      </c>
      <c r="M40" t="s">
        <v>162</v>
      </c>
      <c r="N40" t="str">
        <f t="shared" si="6"/>
        <v>Product</v>
      </c>
      <c r="P40" t="s">
        <v>52</v>
      </c>
      <c r="Q40" t="s">
        <v>72</v>
      </c>
      <c r="S40" s="1">
        <v>2</v>
      </c>
      <c r="T40" s="2">
        <v>20000</v>
      </c>
      <c r="U40" s="2">
        <v>40000</v>
      </c>
      <c r="V40" s="2">
        <v>65000</v>
      </c>
    </row>
    <row r="41" spans="1:22" x14ac:dyDescent="0.3">
      <c r="A41" t="str">
        <f t="shared" ref="A41:A42" si="11">A40</f>
        <v xml:space="preserve">S/260401/1/23
</v>
      </c>
      <c r="B41" t="s">
        <v>159</v>
      </c>
      <c r="C41" t="str">
        <f t="shared" si="0"/>
        <v>Wednesday</v>
      </c>
      <c r="D41" t="str">
        <f t="shared" si="1"/>
        <v>April</v>
      </c>
      <c r="E41" s="9">
        <f t="shared" si="2"/>
        <v>46113</v>
      </c>
      <c r="F41">
        <f t="shared" si="3"/>
        <v>16</v>
      </c>
      <c r="G41" s="1" t="str">
        <f t="shared" si="4"/>
        <v>16:00</v>
      </c>
      <c r="H41" t="str">
        <f t="shared" ref="H41:H42" si="12">H40</f>
        <v>Lucky</v>
      </c>
      <c r="I41" t="str">
        <f t="shared" ref="I41:I42" si="13">I40</f>
        <v>Makan di Tempat</v>
      </c>
      <c r="J41" t="str">
        <f t="shared" ref="J41:J42" si="14">J40</f>
        <v>QR Statis</v>
      </c>
      <c r="L41" t="str">
        <f t="shared" si="5"/>
        <v>Unknown</v>
      </c>
      <c r="M41" t="s">
        <v>165</v>
      </c>
      <c r="N41" t="str">
        <f t="shared" si="6"/>
        <v>Product</v>
      </c>
      <c r="S41" s="1">
        <v>1</v>
      </c>
      <c r="T41" s="2">
        <v>5000</v>
      </c>
      <c r="U41" s="2">
        <v>5000</v>
      </c>
    </row>
    <row r="42" spans="1:22" x14ac:dyDescent="0.3">
      <c r="A42" t="str">
        <f t="shared" si="11"/>
        <v xml:space="preserve">S/260401/1/23
</v>
      </c>
      <c r="B42" t="s">
        <v>159</v>
      </c>
      <c r="C42" t="str">
        <f t="shared" si="0"/>
        <v>Wednesday</v>
      </c>
      <c r="D42" t="str">
        <f t="shared" si="1"/>
        <v>April</v>
      </c>
      <c r="E42" s="9">
        <f t="shared" si="2"/>
        <v>46113</v>
      </c>
      <c r="F42">
        <f t="shared" si="3"/>
        <v>16</v>
      </c>
      <c r="G42" s="1" t="str">
        <f t="shared" si="4"/>
        <v>16:00</v>
      </c>
      <c r="H42" t="str">
        <f t="shared" si="12"/>
        <v>Lucky</v>
      </c>
      <c r="I42" t="str">
        <f t="shared" si="13"/>
        <v>Makan di Tempat</v>
      </c>
      <c r="J42" t="str">
        <f t="shared" si="14"/>
        <v>QR Statis</v>
      </c>
      <c r="L42" t="str">
        <f t="shared" si="5"/>
        <v>Unknown</v>
      </c>
      <c r="M42" t="s">
        <v>104</v>
      </c>
      <c r="N42" t="str">
        <f t="shared" si="6"/>
        <v>Product</v>
      </c>
      <c r="P42" t="s">
        <v>105</v>
      </c>
      <c r="S42" s="1">
        <v>1</v>
      </c>
      <c r="T42" s="2">
        <v>20000</v>
      </c>
      <c r="U42" s="2">
        <v>20000</v>
      </c>
    </row>
    <row r="43" spans="1:22" x14ac:dyDescent="0.3">
      <c r="A43" t="s">
        <v>166</v>
      </c>
      <c r="B43" t="s">
        <v>167</v>
      </c>
      <c r="C43" t="str">
        <f t="shared" si="0"/>
        <v>Wednesday</v>
      </c>
      <c r="D43" t="str">
        <f t="shared" si="1"/>
        <v>April</v>
      </c>
      <c r="E43" s="9">
        <f t="shared" si="2"/>
        <v>46113</v>
      </c>
      <c r="F43">
        <f t="shared" si="3"/>
        <v>16</v>
      </c>
      <c r="G43" s="1" t="str">
        <f t="shared" si="4"/>
        <v>16:00</v>
      </c>
      <c r="H43" t="s">
        <v>13902</v>
      </c>
      <c r="I43" t="s">
        <v>21</v>
      </c>
      <c r="J43" t="s">
        <v>22</v>
      </c>
      <c r="K43" t="s">
        <v>168</v>
      </c>
      <c r="L43" t="str">
        <f t="shared" si="5"/>
        <v>Identified</v>
      </c>
      <c r="M43" t="s">
        <v>169</v>
      </c>
      <c r="N43" t="str">
        <f t="shared" si="6"/>
        <v>Product</v>
      </c>
      <c r="P43" t="s">
        <v>93</v>
      </c>
      <c r="S43" s="1">
        <v>1</v>
      </c>
      <c r="T43" s="2">
        <v>25000</v>
      </c>
      <c r="U43" s="2">
        <v>25000</v>
      </c>
      <c r="V43" s="2">
        <v>25000</v>
      </c>
    </row>
    <row r="44" spans="1:22" x14ac:dyDescent="0.3">
      <c r="A44" t="s">
        <v>172</v>
      </c>
      <c r="B44" t="s">
        <v>173</v>
      </c>
      <c r="C44" t="str">
        <f t="shared" si="0"/>
        <v>Wednesday</v>
      </c>
      <c r="D44" t="str">
        <f t="shared" si="1"/>
        <v>April</v>
      </c>
      <c r="E44" s="9">
        <f t="shared" si="2"/>
        <v>46113</v>
      </c>
      <c r="F44">
        <f t="shared" si="3"/>
        <v>16</v>
      </c>
      <c r="G44" s="1" t="str">
        <f t="shared" si="4"/>
        <v>16:00</v>
      </c>
      <c r="H44" t="s">
        <v>13902</v>
      </c>
      <c r="I44" t="s">
        <v>21</v>
      </c>
      <c r="J44" t="s">
        <v>22</v>
      </c>
      <c r="K44" t="s">
        <v>168</v>
      </c>
      <c r="L44" t="str">
        <f t="shared" si="5"/>
        <v>Identified</v>
      </c>
      <c r="M44" t="s">
        <v>39</v>
      </c>
      <c r="N44" t="str">
        <f t="shared" si="6"/>
        <v>Product</v>
      </c>
      <c r="P44" t="s">
        <v>40</v>
      </c>
      <c r="S44" s="1">
        <v>1</v>
      </c>
      <c r="T44" s="2">
        <v>14000</v>
      </c>
      <c r="U44" s="2">
        <v>14000</v>
      </c>
      <c r="V44" s="2">
        <v>32000</v>
      </c>
    </row>
    <row r="45" spans="1:22" x14ac:dyDescent="0.3">
      <c r="A45" t="str">
        <f>A44</f>
        <v xml:space="preserve">S/260401/1/25
</v>
      </c>
      <c r="B45" t="s">
        <v>173</v>
      </c>
      <c r="C45" t="str">
        <f t="shared" si="0"/>
        <v>Wednesday</v>
      </c>
      <c r="D45" t="str">
        <f t="shared" si="1"/>
        <v>April</v>
      </c>
      <c r="E45" s="9">
        <f t="shared" si="2"/>
        <v>46113</v>
      </c>
      <c r="F45">
        <f t="shared" si="3"/>
        <v>16</v>
      </c>
      <c r="G45" s="1" t="str">
        <f t="shared" si="4"/>
        <v>16:00</v>
      </c>
      <c r="H45" t="str">
        <f>H44</f>
        <v>Lucky</v>
      </c>
      <c r="I45" t="str">
        <f>I44</f>
        <v>Makan di Tempat</v>
      </c>
      <c r="J45" t="str">
        <f>J44</f>
        <v>QR Statis</v>
      </c>
      <c r="L45" t="str">
        <f t="shared" si="5"/>
        <v>Unknown</v>
      </c>
      <c r="M45" t="s">
        <v>43</v>
      </c>
      <c r="N45" t="str">
        <f t="shared" si="6"/>
        <v>Product</v>
      </c>
      <c r="P45" t="s">
        <v>44</v>
      </c>
      <c r="Q45" t="s">
        <v>72</v>
      </c>
      <c r="S45" s="1">
        <v>1</v>
      </c>
      <c r="T45" s="2">
        <v>18000</v>
      </c>
      <c r="U45" s="2">
        <v>18000</v>
      </c>
    </row>
    <row r="46" spans="1:22" x14ac:dyDescent="0.3">
      <c r="A46" t="s">
        <v>176</v>
      </c>
      <c r="B46" t="s">
        <v>177</v>
      </c>
      <c r="C46" t="str">
        <f t="shared" si="0"/>
        <v>Wednesday</v>
      </c>
      <c r="D46" t="str">
        <f t="shared" si="1"/>
        <v>April</v>
      </c>
      <c r="E46" s="9">
        <f t="shared" si="2"/>
        <v>46113</v>
      </c>
      <c r="F46">
        <f t="shared" si="3"/>
        <v>16</v>
      </c>
      <c r="G46" s="1" t="str">
        <f t="shared" si="4"/>
        <v>16:00</v>
      </c>
      <c r="H46" t="s">
        <v>13902</v>
      </c>
      <c r="I46" t="s">
        <v>21</v>
      </c>
      <c r="J46" t="s">
        <v>22</v>
      </c>
      <c r="K46" t="s">
        <v>178</v>
      </c>
      <c r="L46" t="str">
        <f t="shared" si="5"/>
        <v>Identified</v>
      </c>
      <c r="M46" t="s">
        <v>179</v>
      </c>
      <c r="N46" t="str">
        <f t="shared" si="6"/>
        <v>Product</v>
      </c>
      <c r="P46" t="s">
        <v>40</v>
      </c>
      <c r="S46" s="1">
        <v>1</v>
      </c>
      <c r="T46" s="2">
        <v>17000</v>
      </c>
      <c r="U46" s="2">
        <v>17000</v>
      </c>
      <c r="V46" s="2">
        <v>36000</v>
      </c>
    </row>
    <row r="47" spans="1:22" x14ac:dyDescent="0.3">
      <c r="A47" t="str">
        <f>A46</f>
        <v xml:space="preserve">S/260401/1/26
</v>
      </c>
      <c r="B47" t="s">
        <v>177</v>
      </c>
      <c r="C47" t="str">
        <f t="shared" si="0"/>
        <v>Wednesday</v>
      </c>
      <c r="D47" t="str">
        <f t="shared" si="1"/>
        <v>April</v>
      </c>
      <c r="E47" s="9">
        <f t="shared" si="2"/>
        <v>46113</v>
      </c>
      <c r="F47">
        <f t="shared" si="3"/>
        <v>16</v>
      </c>
      <c r="G47" s="1" t="str">
        <f t="shared" si="4"/>
        <v>16:00</v>
      </c>
      <c r="H47" t="str">
        <f>H46</f>
        <v>Lucky</v>
      </c>
      <c r="I47" t="str">
        <f>I46</f>
        <v>Makan di Tempat</v>
      </c>
      <c r="J47" t="str">
        <f>J46</f>
        <v>QR Statis</v>
      </c>
      <c r="L47" t="str">
        <f t="shared" si="5"/>
        <v>Unknown</v>
      </c>
      <c r="M47" t="s">
        <v>182</v>
      </c>
      <c r="N47" t="str">
        <f t="shared" si="6"/>
        <v>Product</v>
      </c>
      <c r="P47" t="s">
        <v>183</v>
      </c>
      <c r="S47" s="1">
        <v>1</v>
      </c>
      <c r="T47" s="2">
        <v>19000</v>
      </c>
      <c r="U47" s="2">
        <v>19000</v>
      </c>
    </row>
    <row r="48" spans="1:22" x14ac:dyDescent="0.3">
      <c r="A48" t="s">
        <v>184</v>
      </c>
      <c r="B48" t="s">
        <v>185</v>
      </c>
      <c r="C48" t="str">
        <f t="shared" si="0"/>
        <v>Wednesday</v>
      </c>
      <c r="D48" t="str">
        <f t="shared" si="1"/>
        <v>April</v>
      </c>
      <c r="E48" s="9">
        <f t="shared" si="2"/>
        <v>46113</v>
      </c>
      <c r="F48">
        <f t="shared" si="3"/>
        <v>17</v>
      </c>
      <c r="G48" s="1" t="str">
        <f t="shared" si="4"/>
        <v>17:00</v>
      </c>
      <c r="H48" t="s">
        <v>13902</v>
      </c>
      <c r="I48" t="s">
        <v>21</v>
      </c>
      <c r="J48" t="s">
        <v>22</v>
      </c>
      <c r="K48" t="s">
        <v>186</v>
      </c>
      <c r="L48" t="str">
        <f t="shared" si="5"/>
        <v>Identified</v>
      </c>
      <c r="M48" t="s">
        <v>89</v>
      </c>
      <c r="N48" t="str">
        <f t="shared" si="6"/>
        <v>Product</v>
      </c>
      <c r="P48" t="s">
        <v>90</v>
      </c>
      <c r="S48" s="1">
        <v>1</v>
      </c>
      <c r="T48" s="2">
        <v>25000</v>
      </c>
      <c r="U48" s="2">
        <v>25000</v>
      </c>
      <c r="V48" s="2">
        <v>25000</v>
      </c>
    </row>
    <row r="49" spans="1:22" x14ac:dyDescent="0.3">
      <c r="A49" t="s">
        <v>189</v>
      </c>
      <c r="B49" t="s">
        <v>190</v>
      </c>
      <c r="C49" t="str">
        <f t="shared" si="0"/>
        <v>Wednesday</v>
      </c>
      <c r="D49" t="str">
        <f t="shared" si="1"/>
        <v>April</v>
      </c>
      <c r="E49" s="9">
        <f t="shared" si="2"/>
        <v>46113</v>
      </c>
      <c r="F49">
        <f t="shared" si="3"/>
        <v>17</v>
      </c>
      <c r="G49" s="1" t="str">
        <f t="shared" si="4"/>
        <v>17:00</v>
      </c>
      <c r="H49" t="s">
        <v>13902</v>
      </c>
      <c r="I49" t="s">
        <v>21</v>
      </c>
      <c r="J49" t="s">
        <v>22</v>
      </c>
      <c r="K49" t="s">
        <v>191</v>
      </c>
      <c r="L49" t="str">
        <f t="shared" si="5"/>
        <v>Identified</v>
      </c>
      <c r="M49" t="s">
        <v>35</v>
      </c>
      <c r="N49" t="str">
        <f t="shared" si="6"/>
        <v>Product</v>
      </c>
      <c r="P49" t="s">
        <v>36</v>
      </c>
      <c r="Q49" t="s">
        <v>27</v>
      </c>
      <c r="S49" s="1">
        <v>1</v>
      </c>
      <c r="T49" s="2">
        <v>20000</v>
      </c>
      <c r="U49" s="2">
        <v>20000</v>
      </c>
      <c r="V49" s="2">
        <v>65000</v>
      </c>
    </row>
    <row r="50" spans="1:22" x14ac:dyDescent="0.3">
      <c r="A50" t="str">
        <f t="shared" ref="A50:A51" si="15">A49</f>
        <v xml:space="preserve">S/260401/1/28
</v>
      </c>
      <c r="B50" t="s">
        <v>190</v>
      </c>
      <c r="C50" t="str">
        <f t="shared" si="0"/>
        <v>Wednesday</v>
      </c>
      <c r="D50" t="str">
        <f t="shared" si="1"/>
        <v>April</v>
      </c>
      <c r="E50" s="9">
        <f t="shared" si="2"/>
        <v>46113</v>
      </c>
      <c r="F50">
        <f t="shared" si="3"/>
        <v>17</v>
      </c>
      <c r="G50" s="1" t="str">
        <f t="shared" si="4"/>
        <v>17:00</v>
      </c>
      <c r="H50" t="str">
        <f t="shared" ref="H50:H51" si="16">H49</f>
        <v>Lucky</v>
      </c>
      <c r="I50" t="str">
        <f t="shared" ref="I50:I51" si="17">I49</f>
        <v>Makan di Tempat</v>
      </c>
      <c r="J50" t="str">
        <f t="shared" ref="J50:J51" si="18">J49</f>
        <v>QR Statis</v>
      </c>
      <c r="L50" t="str">
        <f t="shared" si="5"/>
        <v>Unknown</v>
      </c>
      <c r="M50" t="s">
        <v>89</v>
      </c>
      <c r="N50" t="str">
        <f t="shared" si="6"/>
        <v>Product</v>
      </c>
      <c r="P50" t="s">
        <v>90</v>
      </c>
      <c r="S50" s="1">
        <v>1</v>
      </c>
      <c r="T50" s="2">
        <v>25000</v>
      </c>
      <c r="U50" s="2">
        <v>25000</v>
      </c>
    </row>
    <row r="51" spans="1:22" x14ac:dyDescent="0.3">
      <c r="A51" t="str">
        <f t="shared" si="15"/>
        <v xml:space="preserve">S/260401/1/28
</v>
      </c>
      <c r="B51" t="s">
        <v>190</v>
      </c>
      <c r="C51" t="str">
        <f t="shared" si="0"/>
        <v>Wednesday</v>
      </c>
      <c r="D51" t="str">
        <f t="shared" si="1"/>
        <v>April</v>
      </c>
      <c r="E51" s="9">
        <f t="shared" si="2"/>
        <v>46113</v>
      </c>
      <c r="F51">
        <f t="shared" si="3"/>
        <v>17</v>
      </c>
      <c r="G51" s="1" t="str">
        <f t="shared" si="4"/>
        <v>17:00</v>
      </c>
      <c r="H51" t="str">
        <f t="shared" si="16"/>
        <v>Lucky</v>
      </c>
      <c r="I51" t="str">
        <f t="shared" si="17"/>
        <v>Makan di Tempat</v>
      </c>
      <c r="J51" t="str">
        <f t="shared" si="18"/>
        <v>QR Statis</v>
      </c>
      <c r="L51" t="str">
        <f t="shared" si="5"/>
        <v>Unknown</v>
      </c>
      <c r="M51" t="s">
        <v>104</v>
      </c>
      <c r="N51" t="str">
        <f t="shared" si="6"/>
        <v>Product</v>
      </c>
      <c r="P51" t="s">
        <v>105</v>
      </c>
      <c r="S51" s="1">
        <v>1</v>
      </c>
      <c r="T51" s="2">
        <v>20000</v>
      </c>
      <c r="U51" s="2">
        <v>20000</v>
      </c>
    </row>
    <row r="52" spans="1:22" x14ac:dyDescent="0.3">
      <c r="A52" t="s">
        <v>194</v>
      </c>
      <c r="B52" t="s">
        <v>195</v>
      </c>
      <c r="C52" t="str">
        <f t="shared" si="0"/>
        <v>Wednesday</v>
      </c>
      <c r="D52" t="str">
        <f t="shared" si="1"/>
        <v>April</v>
      </c>
      <c r="E52" s="9">
        <f t="shared" si="2"/>
        <v>46113</v>
      </c>
      <c r="F52">
        <f t="shared" si="3"/>
        <v>18</v>
      </c>
      <c r="G52" s="1" t="str">
        <f t="shared" si="4"/>
        <v>18:00</v>
      </c>
      <c r="H52" t="s">
        <v>13902</v>
      </c>
      <c r="I52" t="s">
        <v>21</v>
      </c>
      <c r="J52" t="s">
        <v>22</v>
      </c>
      <c r="K52" t="s">
        <v>196</v>
      </c>
      <c r="L52" t="str">
        <f t="shared" si="5"/>
        <v>Identified</v>
      </c>
      <c r="M52" t="s">
        <v>197</v>
      </c>
      <c r="N52" t="str">
        <f t="shared" si="6"/>
        <v>Product</v>
      </c>
      <c r="P52" t="s">
        <v>198</v>
      </c>
      <c r="Q52" t="s">
        <v>72</v>
      </c>
      <c r="S52" s="1">
        <v>1</v>
      </c>
      <c r="T52" s="2">
        <v>20000</v>
      </c>
      <c r="U52" s="2">
        <v>20000</v>
      </c>
      <c r="V52" s="2">
        <v>99000</v>
      </c>
    </row>
    <row r="53" spans="1:22" x14ac:dyDescent="0.3">
      <c r="A53" t="str">
        <f t="shared" ref="A53:A57" si="19">A52</f>
        <v xml:space="preserve">S/260401/1/29
</v>
      </c>
      <c r="B53" t="s">
        <v>195</v>
      </c>
      <c r="C53" t="str">
        <f t="shared" si="0"/>
        <v>Wednesday</v>
      </c>
      <c r="D53" t="str">
        <f t="shared" si="1"/>
        <v>April</v>
      </c>
      <c r="E53" s="9">
        <f t="shared" si="2"/>
        <v>46113</v>
      </c>
      <c r="F53">
        <f t="shared" si="3"/>
        <v>18</v>
      </c>
      <c r="G53" s="1" t="str">
        <f t="shared" si="4"/>
        <v>18:00</v>
      </c>
      <c r="H53" t="str">
        <f t="shared" ref="H53:H57" si="20">H52</f>
        <v>Lucky</v>
      </c>
      <c r="I53" t="str">
        <f t="shared" ref="I53:I57" si="21">I52</f>
        <v>Makan di Tempat</v>
      </c>
      <c r="J53" t="str">
        <f t="shared" ref="J53:J57" si="22">J52</f>
        <v>QR Statis</v>
      </c>
      <c r="L53" t="str">
        <f t="shared" si="5"/>
        <v>Unknown</v>
      </c>
      <c r="M53" t="s">
        <v>71</v>
      </c>
      <c r="N53" t="str">
        <f t="shared" si="6"/>
        <v>Product</v>
      </c>
      <c r="P53" t="s">
        <v>52</v>
      </c>
      <c r="Q53" t="s">
        <v>72</v>
      </c>
      <c r="S53" s="1">
        <v>1</v>
      </c>
      <c r="T53" s="2">
        <v>20000</v>
      </c>
      <c r="U53" s="2">
        <v>20000</v>
      </c>
    </row>
    <row r="54" spans="1:22" x14ac:dyDescent="0.3">
      <c r="A54" t="str">
        <f t="shared" si="19"/>
        <v xml:space="preserve">S/260401/1/29
</v>
      </c>
      <c r="B54" t="s">
        <v>195</v>
      </c>
      <c r="C54" t="str">
        <f t="shared" si="0"/>
        <v>Wednesday</v>
      </c>
      <c r="D54" t="str">
        <f t="shared" si="1"/>
        <v>April</v>
      </c>
      <c r="E54" s="9">
        <f t="shared" si="2"/>
        <v>46113</v>
      </c>
      <c r="F54">
        <f t="shared" si="3"/>
        <v>18</v>
      </c>
      <c r="G54" s="1" t="str">
        <f t="shared" si="4"/>
        <v>18:00</v>
      </c>
      <c r="H54" t="str">
        <f t="shared" si="20"/>
        <v>Lucky</v>
      </c>
      <c r="I54" t="str">
        <f t="shared" si="21"/>
        <v>Makan di Tempat</v>
      </c>
      <c r="J54" t="str">
        <f t="shared" si="22"/>
        <v>QR Statis</v>
      </c>
      <c r="L54" t="str">
        <f t="shared" si="5"/>
        <v>Unknown</v>
      </c>
      <c r="M54" t="s">
        <v>201</v>
      </c>
      <c r="N54" t="str">
        <f t="shared" si="6"/>
        <v>Product</v>
      </c>
      <c r="P54" t="s">
        <v>202</v>
      </c>
      <c r="S54" s="1">
        <v>1</v>
      </c>
      <c r="T54" s="2">
        <v>3000</v>
      </c>
      <c r="U54" s="2">
        <v>3000</v>
      </c>
    </row>
    <row r="55" spans="1:22" x14ac:dyDescent="0.3">
      <c r="A55" t="str">
        <f t="shared" si="19"/>
        <v xml:space="preserve">S/260401/1/29
</v>
      </c>
      <c r="B55" t="s">
        <v>195</v>
      </c>
      <c r="C55" t="str">
        <f t="shared" si="0"/>
        <v>Wednesday</v>
      </c>
      <c r="D55" t="str">
        <f t="shared" si="1"/>
        <v>April</v>
      </c>
      <c r="E55" s="9">
        <f t="shared" si="2"/>
        <v>46113</v>
      </c>
      <c r="F55">
        <f t="shared" si="3"/>
        <v>18</v>
      </c>
      <c r="G55" s="1" t="str">
        <f t="shared" si="4"/>
        <v>18:00</v>
      </c>
      <c r="H55" t="str">
        <f t="shared" si="20"/>
        <v>Lucky</v>
      </c>
      <c r="I55" t="str">
        <f t="shared" si="21"/>
        <v>Makan di Tempat</v>
      </c>
      <c r="J55" t="str">
        <f t="shared" si="22"/>
        <v>QR Statis</v>
      </c>
      <c r="L55" t="str">
        <f t="shared" si="5"/>
        <v>Unknown</v>
      </c>
      <c r="M55" t="s">
        <v>203</v>
      </c>
      <c r="N55" t="str">
        <f t="shared" si="6"/>
        <v>Product</v>
      </c>
      <c r="P55" t="s">
        <v>117</v>
      </c>
      <c r="S55" s="1">
        <v>2</v>
      </c>
      <c r="T55" s="2">
        <v>13000</v>
      </c>
      <c r="U55" s="2">
        <v>26000</v>
      </c>
    </row>
    <row r="56" spans="1:22" x14ac:dyDescent="0.3">
      <c r="A56" t="str">
        <f t="shared" si="19"/>
        <v xml:space="preserve">S/260401/1/29
</v>
      </c>
      <c r="B56" t="s">
        <v>195</v>
      </c>
      <c r="C56" t="str">
        <f t="shared" si="0"/>
        <v>Wednesday</v>
      </c>
      <c r="D56" t="str">
        <f t="shared" si="1"/>
        <v>April</v>
      </c>
      <c r="E56" s="9">
        <f t="shared" si="2"/>
        <v>46113</v>
      </c>
      <c r="F56">
        <f t="shared" si="3"/>
        <v>18</v>
      </c>
      <c r="G56" s="1" t="str">
        <f t="shared" si="4"/>
        <v>18:00</v>
      </c>
      <c r="H56" t="str">
        <f t="shared" si="20"/>
        <v>Lucky</v>
      </c>
      <c r="I56" t="str">
        <f t="shared" si="21"/>
        <v>Makan di Tempat</v>
      </c>
      <c r="J56" t="str">
        <f t="shared" si="22"/>
        <v>QR Statis</v>
      </c>
      <c r="L56" t="str">
        <f t="shared" si="5"/>
        <v>Unknown</v>
      </c>
      <c r="M56" t="s">
        <v>63</v>
      </c>
      <c r="N56" t="str">
        <f t="shared" si="6"/>
        <v>Product</v>
      </c>
      <c r="P56" t="s">
        <v>40</v>
      </c>
      <c r="S56" s="1">
        <v>1</v>
      </c>
      <c r="T56" s="2">
        <v>12000</v>
      </c>
      <c r="U56" s="2">
        <v>12000</v>
      </c>
    </row>
    <row r="57" spans="1:22" x14ac:dyDescent="0.3">
      <c r="A57" t="str">
        <f t="shared" si="19"/>
        <v xml:space="preserve">S/260401/1/29
</v>
      </c>
      <c r="B57" t="s">
        <v>195</v>
      </c>
      <c r="C57" t="str">
        <f t="shared" si="0"/>
        <v>Wednesday</v>
      </c>
      <c r="D57" t="str">
        <f t="shared" si="1"/>
        <v>April</v>
      </c>
      <c r="E57" s="9">
        <f t="shared" si="2"/>
        <v>46113</v>
      </c>
      <c r="F57">
        <f t="shared" si="3"/>
        <v>18</v>
      </c>
      <c r="G57" s="1" t="str">
        <f t="shared" si="4"/>
        <v>18:00</v>
      </c>
      <c r="H57" t="str">
        <f t="shared" si="20"/>
        <v>Lucky</v>
      </c>
      <c r="I57" t="str">
        <f t="shared" si="21"/>
        <v>Makan di Tempat</v>
      </c>
      <c r="J57" t="str">
        <f t="shared" si="22"/>
        <v>QR Statis</v>
      </c>
      <c r="L57" t="str">
        <f t="shared" si="5"/>
        <v>Unknown</v>
      </c>
      <c r="M57" t="s">
        <v>204</v>
      </c>
      <c r="N57" t="str">
        <f t="shared" si="6"/>
        <v>Product</v>
      </c>
      <c r="P57" t="s">
        <v>40</v>
      </c>
      <c r="S57" s="1">
        <v>1</v>
      </c>
      <c r="T57" s="2">
        <v>18000</v>
      </c>
      <c r="U57" s="2">
        <v>18000</v>
      </c>
    </row>
    <row r="58" spans="1:22" x14ac:dyDescent="0.3">
      <c r="A58" t="s">
        <v>205</v>
      </c>
      <c r="B58" t="s">
        <v>206</v>
      </c>
      <c r="C58" t="str">
        <f t="shared" si="0"/>
        <v>Wednesday</v>
      </c>
      <c r="D58" t="str">
        <f t="shared" si="1"/>
        <v>April</v>
      </c>
      <c r="E58" s="9">
        <f t="shared" si="2"/>
        <v>46113</v>
      </c>
      <c r="F58">
        <f t="shared" si="3"/>
        <v>18</v>
      </c>
      <c r="G58" s="1" t="str">
        <f t="shared" si="4"/>
        <v>18:00</v>
      </c>
      <c r="H58" t="s">
        <v>13902</v>
      </c>
      <c r="I58" t="s">
        <v>21</v>
      </c>
      <c r="J58" t="s">
        <v>22</v>
      </c>
      <c r="K58" t="s">
        <v>112</v>
      </c>
      <c r="L58" t="str">
        <f t="shared" si="5"/>
        <v>Identified</v>
      </c>
      <c r="M58" t="s">
        <v>63</v>
      </c>
      <c r="N58" t="str">
        <f t="shared" si="6"/>
        <v>Product</v>
      </c>
      <c r="P58" t="s">
        <v>40</v>
      </c>
      <c r="S58" s="1">
        <v>1</v>
      </c>
      <c r="T58" s="2">
        <v>12000</v>
      </c>
      <c r="U58" s="2">
        <v>12000</v>
      </c>
      <c r="V58" s="2">
        <v>12000</v>
      </c>
    </row>
    <row r="59" spans="1:22" x14ac:dyDescent="0.3">
      <c r="A59" t="s">
        <v>209</v>
      </c>
      <c r="B59" t="s">
        <v>210</v>
      </c>
      <c r="C59" t="str">
        <f t="shared" si="0"/>
        <v>Wednesday</v>
      </c>
      <c r="D59" t="str">
        <f t="shared" si="1"/>
        <v>April</v>
      </c>
      <c r="E59" s="9">
        <f t="shared" si="2"/>
        <v>46113</v>
      </c>
      <c r="F59">
        <f t="shared" si="3"/>
        <v>18</v>
      </c>
      <c r="G59" s="1" t="str">
        <f t="shared" si="4"/>
        <v>18:00</v>
      </c>
      <c r="H59" t="s">
        <v>13902</v>
      </c>
      <c r="I59" t="s">
        <v>21</v>
      </c>
      <c r="J59" t="s">
        <v>22</v>
      </c>
      <c r="K59" t="s">
        <v>112</v>
      </c>
      <c r="L59" t="str">
        <f t="shared" si="5"/>
        <v>Identified</v>
      </c>
      <c r="M59" t="s">
        <v>89</v>
      </c>
      <c r="N59" t="str">
        <f t="shared" si="6"/>
        <v>Product</v>
      </c>
      <c r="P59" t="s">
        <v>90</v>
      </c>
      <c r="S59" s="1">
        <v>1</v>
      </c>
      <c r="T59" s="2">
        <v>25000</v>
      </c>
      <c r="U59" s="2">
        <v>25000</v>
      </c>
      <c r="V59" s="2">
        <v>25000</v>
      </c>
    </row>
    <row r="60" spans="1:22" x14ac:dyDescent="0.3">
      <c r="A60" t="s">
        <v>213</v>
      </c>
      <c r="B60" t="s">
        <v>214</v>
      </c>
      <c r="C60" t="str">
        <f t="shared" si="0"/>
        <v>Wednesday</v>
      </c>
      <c r="D60" t="str">
        <f t="shared" si="1"/>
        <v>April</v>
      </c>
      <c r="E60" s="9">
        <f t="shared" si="2"/>
        <v>46113</v>
      </c>
      <c r="F60">
        <f t="shared" si="3"/>
        <v>18</v>
      </c>
      <c r="G60" s="1" t="str">
        <f t="shared" si="4"/>
        <v>18:00</v>
      </c>
      <c r="H60" t="s">
        <v>13902</v>
      </c>
      <c r="I60" t="s">
        <v>21</v>
      </c>
      <c r="J60" t="s">
        <v>22</v>
      </c>
      <c r="K60" t="s">
        <v>24</v>
      </c>
      <c r="L60" t="str">
        <f t="shared" si="5"/>
        <v>Unknown</v>
      </c>
      <c r="M60" t="s">
        <v>215</v>
      </c>
      <c r="N60" t="str">
        <f t="shared" si="6"/>
        <v>Product</v>
      </c>
      <c r="P60" t="s">
        <v>36</v>
      </c>
      <c r="Q60" t="s">
        <v>216</v>
      </c>
      <c r="S60" s="1">
        <v>1</v>
      </c>
      <c r="T60" s="2">
        <v>18000</v>
      </c>
      <c r="U60" s="2">
        <v>18000</v>
      </c>
      <c r="V60" s="2">
        <v>18000</v>
      </c>
    </row>
    <row r="61" spans="1:22" x14ac:dyDescent="0.3">
      <c r="A61" t="s">
        <v>219</v>
      </c>
      <c r="B61" t="s">
        <v>220</v>
      </c>
      <c r="C61" t="str">
        <f t="shared" si="0"/>
        <v>Wednesday</v>
      </c>
      <c r="D61" t="str">
        <f t="shared" si="1"/>
        <v>April</v>
      </c>
      <c r="E61" s="9">
        <f t="shared" si="2"/>
        <v>46113</v>
      </c>
      <c r="F61">
        <f t="shared" si="3"/>
        <v>18</v>
      </c>
      <c r="G61" s="1" t="str">
        <f t="shared" si="4"/>
        <v>18:00</v>
      </c>
      <c r="H61" t="s">
        <v>13902</v>
      </c>
      <c r="I61" t="s">
        <v>21</v>
      </c>
      <c r="J61" t="s">
        <v>22</v>
      </c>
      <c r="K61" t="s">
        <v>221</v>
      </c>
      <c r="L61" t="str">
        <f t="shared" si="5"/>
        <v>Identified</v>
      </c>
      <c r="M61" t="s">
        <v>197</v>
      </c>
      <c r="N61" t="str">
        <f t="shared" si="6"/>
        <v>Product</v>
      </c>
      <c r="P61" t="s">
        <v>198</v>
      </c>
      <c r="Q61" t="s">
        <v>72</v>
      </c>
      <c r="S61" s="1">
        <v>1</v>
      </c>
      <c r="T61" s="2">
        <v>20000</v>
      </c>
      <c r="U61" s="2">
        <v>20000</v>
      </c>
      <c r="V61" s="2">
        <v>80000</v>
      </c>
    </row>
    <row r="62" spans="1:22" x14ac:dyDescent="0.3">
      <c r="A62" t="str">
        <f t="shared" ref="A62:A63" si="23">A61</f>
        <v xml:space="preserve">S/260401/1/33
</v>
      </c>
      <c r="B62" t="s">
        <v>220</v>
      </c>
      <c r="C62" t="str">
        <f t="shared" si="0"/>
        <v>Wednesday</v>
      </c>
      <c r="D62" t="str">
        <f t="shared" si="1"/>
        <v>April</v>
      </c>
      <c r="E62" s="9">
        <f t="shared" si="2"/>
        <v>46113</v>
      </c>
      <c r="F62">
        <f t="shared" si="3"/>
        <v>18</v>
      </c>
      <c r="G62" s="1" t="str">
        <f t="shared" si="4"/>
        <v>18:00</v>
      </c>
      <c r="H62" t="str">
        <f t="shared" ref="H62:H63" si="24">H61</f>
        <v>Lucky</v>
      </c>
      <c r="I62" t="str">
        <f t="shared" ref="I62:I63" si="25">I61</f>
        <v>Makan di Tempat</v>
      </c>
      <c r="J62" t="str">
        <f t="shared" ref="J62:J63" si="26">J61</f>
        <v>QR Statis</v>
      </c>
      <c r="L62" t="str">
        <f t="shared" si="5"/>
        <v>Unknown</v>
      </c>
      <c r="M62" t="s">
        <v>139</v>
      </c>
      <c r="N62" t="str">
        <f t="shared" si="6"/>
        <v>Product</v>
      </c>
      <c r="P62" t="s">
        <v>59</v>
      </c>
      <c r="S62" s="1">
        <v>2</v>
      </c>
      <c r="T62" s="2">
        <v>20000</v>
      </c>
      <c r="U62" s="2">
        <v>40000</v>
      </c>
    </row>
    <row r="63" spans="1:22" x14ac:dyDescent="0.3">
      <c r="A63" t="str">
        <f t="shared" si="23"/>
        <v xml:space="preserve">S/260401/1/33
</v>
      </c>
      <c r="B63" t="s">
        <v>220</v>
      </c>
      <c r="C63" t="str">
        <f t="shared" si="0"/>
        <v>Wednesday</v>
      </c>
      <c r="D63" t="str">
        <f t="shared" si="1"/>
        <v>April</v>
      </c>
      <c r="E63" s="9">
        <f t="shared" si="2"/>
        <v>46113</v>
      </c>
      <c r="F63">
        <f t="shared" si="3"/>
        <v>18</v>
      </c>
      <c r="G63" s="1" t="str">
        <f t="shared" si="4"/>
        <v>18:00</v>
      </c>
      <c r="H63" t="str">
        <f t="shared" si="24"/>
        <v>Lucky</v>
      </c>
      <c r="I63" t="str">
        <f t="shared" si="25"/>
        <v>Makan di Tempat</v>
      </c>
      <c r="J63" t="str">
        <f t="shared" si="26"/>
        <v>QR Statis</v>
      </c>
      <c r="L63" t="str">
        <f t="shared" si="5"/>
        <v>Unknown</v>
      </c>
      <c r="M63" t="s">
        <v>224</v>
      </c>
      <c r="N63" t="str">
        <f t="shared" si="6"/>
        <v>Product</v>
      </c>
      <c r="P63" t="s">
        <v>198</v>
      </c>
      <c r="Q63" t="s">
        <v>72</v>
      </c>
      <c r="S63" s="1">
        <v>1</v>
      </c>
      <c r="T63" s="2">
        <v>20000</v>
      </c>
      <c r="U63" s="2">
        <v>20000</v>
      </c>
    </row>
    <row r="64" spans="1:22" x14ac:dyDescent="0.3">
      <c r="A64" t="s">
        <v>225</v>
      </c>
      <c r="B64" t="s">
        <v>226</v>
      </c>
      <c r="C64" t="str">
        <f t="shared" si="0"/>
        <v>Wednesday</v>
      </c>
      <c r="D64" t="str">
        <f t="shared" si="1"/>
        <v>April</v>
      </c>
      <c r="E64" s="9">
        <f t="shared" si="2"/>
        <v>46113</v>
      </c>
      <c r="F64">
        <f t="shared" si="3"/>
        <v>19</v>
      </c>
      <c r="G64" s="1" t="str">
        <f t="shared" si="4"/>
        <v>19:00</v>
      </c>
      <c r="H64" t="s">
        <v>13902</v>
      </c>
      <c r="I64" t="s">
        <v>21</v>
      </c>
      <c r="J64" t="s">
        <v>22</v>
      </c>
      <c r="K64" t="s">
        <v>227</v>
      </c>
      <c r="L64" t="str">
        <f t="shared" si="5"/>
        <v>Identified</v>
      </c>
      <c r="M64" t="s">
        <v>134</v>
      </c>
      <c r="N64" t="str">
        <f t="shared" si="6"/>
        <v>Product</v>
      </c>
      <c r="P64" t="s">
        <v>36</v>
      </c>
      <c r="Q64" t="s">
        <v>27</v>
      </c>
      <c r="S64" s="1">
        <v>1</v>
      </c>
      <c r="T64" s="2">
        <v>21000</v>
      </c>
      <c r="U64" s="2">
        <v>21000</v>
      </c>
      <c r="V64" s="2">
        <v>71000</v>
      </c>
    </row>
    <row r="65" spans="1:22" x14ac:dyDescent="0.3">
      <c r="A65" t="str">
        <f t="shared" ref="A65:A66" si="27">A64</f>
        <v xml:space="preserve">S/260401/1/34
</v>
      </c>
      <c r="B65" t="s">
        <v>226</v>
      </c>
      <c r="C65" t="str">
        <f t="shared" si="0"/>
        <v>Wednesday</v>
      </c>
      <c r="D65" t="str">
        <f t="shared" si="1"/>
        <v>April</v>
      </c>
      <c r="E65" s="9">
        <f t="shared" si="2"/>
        <v>46113</v>
      </c>
      <c r="F65">
        <f t="shared" si="3"/>
        <v>19</v>
      </c>
      <c r="G65" s="1" t="str">
        <f t="shared" si="4"/>
        <v>19:00</v>
      </c>
      <c r="H65" t="str">
        <f t="shared" ref="H65:H66" si="28">H64</f>
        <v>Lucky</v>
      </c>
      <c r="I65" t="str">
        <f t="shared" ref="I65:I66" si="29">I64</f>
        <v>Makan di Tempat</v>
      </c>
      <c r="J65" t="str">
        <f t="shared" ref="J65:J66" si="30">J64</f>
        <v>QR Statis</v>
      </c>
      <c r="L65" t="str">
        <f t="shared" si="5"/>
        <v>Unknown</v>
      </c>
      <c r="M65" t="s">
        <v>25</v>
      </c>
      <c r="N65" t="str">
        <f t="shared" si="6"/>
        <v>Product</v>
      </c>
      <c r="P65" t="s">
        <v>26</v>
      </c>
      <c r="Q65" t="s">
        <v>27</v>
      </c>
      <c r="S65" s="1">
        <v>1</v>
      </c>
      <c r="T65" s="2">
        <v>22000</v>
      </c>
      <c r="U65" s="2">
        <v>22000</v>
      </c>
    </row>
    <row r="66" spans="1:22" x14ac:dyDescent="0.3">
      <c r="A66" t="str">
        <f t="shared" si="27"/>
        <v xml:space="preserve">S/260401/1/34
</v>
      </c>
      <c r="B66" t="s">
        <v>226</v>
      </c>
      <c r="C66" t="str">
        <f t="shared" si="0"/>
        <v>Wednesday</v>
      </c>
      <c r="D66" t="str">
        <f t="shared" si="1"/>
        <v>April</v>
      </c>
      <c r="E66" s="9">
        <f t="shared" si="2"/>
        <v>46113</v>
      </c>
      <c r="F66">
        <f t="shared" si="3"/>
        <v>19</v>
      </c>
      <c r="G66" s="1" t="str">
        <f t="shared" si="4"/>
        <v>19:00</v>
      </c>
      <c r="H66" t="str">
        <f t="shared" si="28"/>
        <v>Lucky</v>
      </c>
      <c r="I66" t="str">
        <f t="shared" si="29"/>
        <v>Makan di Tempat</v>
      </c>
      <c r="J66" t="str">
        <f t="shared" si="30"/>
        <v>QR Statis</v>
      </c>
      <c r="L66" t="str">
        <f t="shared" si="5"/>
        <v>Unknown</v>
      </c>
      <c r="M66" t="s">
        <v>230</v>
      </c>
      <c r="N66" t="str">
        <f t="shared" si="6"/>
        <v>Product</v>
      </c>
      <c r="P66" t="s">
        <v>90</v>
      </c>
      <c r="S66" s="1">
        <v>1</v>
      </c>
      <c r="T66" s="2">
        <v>28000</v>
      </c>
      <c r="U66" s="2">
        <v>28000</v>
      </c>
    </row>
    <row r="67" spans="1:22" x14ac:dyDescent="0.3">
      <c r="A67" t="s">
        <v>231</v>
      </c>
      <c r="B67" t="s">
        <v>232</v>
      </c>
      <c r="C67" t="str">
        <f t="shared" ref="C67:C130" si="31">TEXT(DATEVALUE(LEFT(B67,FIND(",",B67)-1)),"dddd")</f>
        <v>Wednesday</v>
      </c>
      <c r="D67" t="str">
        <f t="shared" ref="D67:D130" si="32">TEXT(DATEVALUE(LEFT(B67,FIND(",",B67)-1)),"mmmm")</f>
        <v>April</v>
      </c>
      <c r="E67" s="9">
        <f t="shared" ref="E67:E130" si="33">IF(B67="","",DATEVALUE(LEFT(B67,FIND(",",B67)-1)))</f>
        <v>46113</v>
      </c>
      <c r="F67">
        <f t="shared" ref="F67:F130" si="34">HOUR(TIMEVALUE(RIGHT(B67,8)))</f>
        <v>19</v>
      </c>
      <c r="G67" s="1" t="str">
        <f t="shared" ref="G67:G130" si="35">TEXT(TIME(HOUR(TIMEVALUE(RIGHT(B67,8))),0,0),"hh:mm")</f>
        <v>19:00</v>
      </c>
      <c r="H67" t="s">
        <v>13902</v>
      </c>
      <c r="I67" t="s">
        <v>21</v>
      </c>
      <c r="J67" t="s">
        <v>22</v>
      </c>
      <c r="K67" t="s">
        <v>24</v>
      </c>
      <c r="L67" t="str">
        <f t="shared" ref="L67:L130" si="36">IF(OR(K67="",K67="-"),"Unknown","Identified")</f>
        <v>Unknown</v>
      </c>
      <c r="M67" t="s">
        <v>35</v>
      </c>
      <c r="N67" t="str">
        <f t="shared" ref="N67:N130" si="37">IF(ISNUMBER(SEARCH("Diskon",M67)),"Discount","Product")</f>
        <v>Product</v>
      </c>
      <c r="P67" t="s">
        <v>36</v>
      </c>
      <c r="Q67" t="s">
        <v>27</v>
      </c>
      <c r="S67" s="1">
        <v>1</v>
      </c>
      <c r="T67" s="2">
        <v>20000</v>
      </c>
      <c r="U67" s="2">
        <v>20000</v>
      </c>
      <c r="V67" s="2">
        <v>67000</v>
      </c>
    </row>
    <row r="68" spans="1:22" x14ac:dyDescent="0.3">
      <c r="A68" t="str">
        <f t="shared" ref="A68:A69" si="38">A67</f>
        <v xml:space="preserve">S/260401/1/35
</v>
      </c>
      <c r="B68" t="s">
        <v>232</v>
      </c>
      <c r="C68" t="str">
        <f t="shared" si="31"/>
        <v>Wednesday</v>
      </c>
      <c r="D68" t="str">
        <f t="shared" si="32"/>
        <v>April</v>
      </c>
      <c r="E68" s="9">
        <f t="shared" si="33"/>
        <v>46113</v>
      </c>
      <c r="F68">
        <f t="shared" si="34"/>
        <v>19</v>
      </c>
      <c r="G68" s="1" t="str">
        <f t="shared" si="35"/>
        <v>19:00</v>
      </c>
      <c r="H68" t="str">
        <f t="shared" ref="H68:H69" si="39">H67</f>
        <v>Lucky</v>
      </c>
      <c r="I68" t="str">
        <f t="shared" ref="I68:I69" si="40">I67</f>
        <v>Makan di Tempat</v>
      </c>
      <c r="J68" t="str">
        <f t="shared" ref="J68:J69" si="41">J67</f>
        <v>QR Statis</v>
      </c>
      <c r="L68" t="str">
        <f t="shared" si="36"/>
        <v>Unknown</v>
      </c>
      <c r="M68" t="s">
        <v>126</v>
      </c>
      <c r="N68" t="str">
        <f t="shared" si="37"/>
        <v>Product</v>
      </c>
      <c r="P68" t="s">
        <v>26</v>
      </c>
      <c r="Q68" t="s">
        <v>27</v>
      </c>
      <c r="S68" s="1">
        <v>1</v>
      </c>
      <c r="T68" s="2">
        <v>24000</v>
      </c>
      <c r="U68" s="2">
        <v>24000</v>
      </c>
    </row>
    <row r="69" spans="1:22" x14ac:dyDescent="0.3">
      <c r="A69" t="str">
        <f t="shared" si="38"/>
        <v xml:space="preserve">S/260401/1/35
</v>
      </c>
      <c r="B69" t="s">
        <v>232</v>
      </c>
      <c r="C69" t="str">
        <f t="shared" si="31"/>
        <v>Wednesday</v>
      </c>
      <c r="D69" t="str">
        <f t="shared" si="32"/>
        <v>April</v>
      </c>
      <c r="E69" s="9">
        <f t="shared" si="33"/>
        <v>46113</v>
      </c>
      <c r="F69">
        <f t="shared" si="34"/>
        <v>19</v>
      </c>
      <c r="G69" s="1" t="str">
        <f t="shared" si="35"/>
        <v>19:00</v>
      </c>
      <c r="H69" t="str">
        <f t="shared" si="39"/>
        <v>Lucky</v>
      </c>
      <c r="I69" t="str">
        <f t="shared" si="40"/>
        <v>Makan di Tempat</v>
      </c>
      <c r="J69" t="str">
        <f t="shared" si="41"/>
        <v>QR Statis</v>
      </c>
      <c r="L69" t="str">
        <f t="shared" si="36"/>
        <v>Unknown</v>
      </c>
      <c r="M69" t="s">
        <v>162</v>
      </c>
      <c r="N69" t="str">
        <f t="shared" si="37"/>
        <v>Product</v>
      </c>
      <c r="P69" t="s">
        <v>52</v>
      </c>
      <c r="Q69" t="s">
        <v>27</v>
      </c>
      <c r="S69" s="1">
        <v>1</v>
      </c>
      <c r="T69" s="2">
        <v>23000</v>
      </c>
      <c r="U69" s="2">
        <v>23000</v>
      </c>
    </row>
    <row r="70" spans="1:22" x14ac:dyDescent="0.3">
      <c r="A70" t="s">
        <v>235</v>
      </c>
      <c r="B70" t="s">
        <v>236</v>
      </c>
      <c r="C70" t="str">
        <f t="shared" si="31"/>
        <v>Wednesday</v>
      </c>
      <c r="D70" t="str">
        <f t="shared" si="32"/>
        <v>April</v>
      </c>
      <c r="E70" s="9">
        <f t="shared" si="33"/>
        <v>46113</v>
      </c>
      <c r="F70">
        <f t="shared" si="34"/>
        <v>19</v>
      </c>
      <c r="G70" s="1" t="str">
        <f t="shared" si="35"/>
        <v>19:00</v>
      </c>
      <c r="H70" t="s">
        <v>13902</v>
      </c>
      <c r="I70" t="s">
        <v>21</v>
      </c>
      <c r="J70" t="s">
        <v>49</v>
      </c>
      <c r="K70" t="s">
        <v>237</v>
      </c>
      <c r="L70" t="str">
        <f t="shared" si="36"/>
        <v>Identified</v>
      </c>
      <c r="M70" t="s">
        <v>203</v>
      </c>
      <c r="N70" t="str">
        <f t="shared" si="37"/>
        <v>Product</v>
      </c>
      <c r="P70" t="s">
        <v>117</v>
      </c>
      <c r="S70" s="1">
        <v>1</v>
      </c>
      <c r="T70" s="2">
        <v>13000</v>
      </c>
      <c r="U70" s="2">
        <v>13000</v>
      </c>
      <c r="V70" s="2">
        <v>48450</v>
      </c>
    </row>
    <row r="71" spans="1:22" x14ac:dyDescent="0.3">
      <c r="A71" t="str">
        <f t="shared" ref="A71:A73" si="42">A70</f>
        <v xml:space="preserve">S/260401/1/36
</v>
      </c>
      <c r="B71" t="s">
        <v>236</v>
      </c>
      <c r="C71" t="str">
        <f t="shared" si="31"/>
        <v>Wednesday</v>
      </c>
      <c r="D71" t="str">
        <f t="shared" si="32"/>
        <v>April</v>
      </c>
      <c r="E71" s="9">
        <f t="shared" si="33"/>
        <v>46113</v>
      </c>
      <c r="F71">
        <f t="shared" si="34"/>
        <v>19</v>
      </c>
      <c r="G71" s="1" t="str">
        <f t="shared" si="35"/>
        <v>19:00</v>
      </c>
      <c r="H71" t="str">
        <f t="shared" ref="H71:H73" si="43">H70</f>
        <v>Lucky</v>
      </c>
      <c r="I71" t="str">
        <f t="shared" ref="I71:I73" si="44">I70</f>
        <v>Makan di Tempat</v>
      </c>
      <c r="J71" t="str">
        <f t="shared" ref="J71:J73" si="45">J70</f>
        <v>Tunai</v>
      </c>
      <c r="L71" t="str">
        <f t="shared" si="36"/>
        <v>Unknown</v>
      </c>
      <c r="M71" t="s">
        <v>30</v>
      </c>
      <c r="N71" t="str">
        <f t="shared" si="37"/>
        <v>Product</v>
      </c>
      <c r="P71" t="s">
        <v>31</v>
      </c>
      <c r="Q71" t="s">
        <v>27</v>
      </c>
      <c r="S71" s="1">
        <v>1</v>
      </c>
      <c r="T71" s="2">
        <v>24000</v>
      </c>
      <c r="U71" s="2">
        <v>24000</v>
      </c>
    </row>
    <row r="72" spans="1:22" x14ac:dyDescent="0.3">
      <c r="A72" t="str">
        <f t="shared" si="42"/>
        <v xml:space="preserve">S/260401/1/36
</v>
      </c>
      <c r="B72" t="s">
        <v>236</v>
      </c>
      <c r="C72" t="str">
        <f t="shared" si="31"/>
        <v>Wednesday</v>
      </c>
      <c r="D72" t="str">
        <f t="shared" si="32"/>
        <v>April</v>
      </c>
      <c r="E72" s="9">
        <f t="shared" si="33"/>
        <v>46113</v>
      </c>
      <c r="F72">
        <f t="shared" si="34"/>
        <v>19</v>
      </c>
      <c r="G72" s="1" t="str">
        <f t="shared" si="35"/>
        <v>19:00</v>
      </c>
      <c r="H72" t="str">
        <f t="shared" si="43"/>
        <v>Lucky</v>
      </c>
      <c r="I72" t="str">
        <f t="shared" si="44"/>
        <v>Makan di Tempat</v>
      </c>
      <c r="J72" t="str">
        <f t="shared" si="45"/>
        <v>Tunai</v>
      </c>
      <c r="L72" t="str">
        <f t="shared" si="36"/>
        <v>Unknown</v>
      </c>
      <c r="M72" t="s">
        <v>30</v>
      </c>
      <c r="N72" t="str">
        <f t="shared" si="37"/>
        <v>Product</v>
      </c>
      <c r="P72" t="s">
        <v>31</v>
      </c>
      <c r="Q72" t="s">
        <v>72</v>
      </c>
      <c r="S72" s="1">
        <v>1</v>
      </c>
      <c r="T72" s="2">
        <v>20000</v>
      </c>
      <c r="U72" s="2">
        <v>20000</v>
      </c>
    </row>
    <row r="73" spans="1:22" x14ac:dyDescent="0.3">
      <c r="A73" t="str">
        <f t="shared" si="42"/>
        <v xml:space="preserve">S/260401/1/36
</v>
      </c>
      <c r="B73" t="s">
        <v>236</v>
      </c>
      <c r="C73" t="str">
        <f t="shared" si="31"/>
        <v>Wednesday</v>
      </c>
      <c r="D73" t="str">
        <f t="shared" si="32"/>
        <v>April</v>
      </c>
      <c r="E73" s="9">
        <f t="shared" si="33"/>
        <v>46113</v>
      </c>
      <c r="F73">
        <f t="shared" si="34"/>
        <v>19</v>
      </c>
      <c r="G73" s="1" t="str">
        <f t="shared" si="35"/>
        <v>19:00</v>
      </c>
      <c r="H73" t="str">
        <f t="shared" si="43"/>
        <v>Lucky</v>
      </c>
      <c r="I73" t="str">
        <f t="shared" si="44"/>
        <v>Makan di Tempat</v>
      </c>
      <c r="J73" t="str">
        <f t="shared" si="45"/>
        <v>Tunai</v>
      </c>
      <c r="L73" t="str">
        <f t="shared" si="36"/>
        <v>Unknown</v>
      </c>
      <c r="M73" t="s">
        <v>240</v>
      </c>
      <c r="N73" t="str">
        <f t="shared" si="37"/>
        <v>Discount</v>
      </c>
      <c r="S73" s="1"/>
      <c r="T73" s="2"/>
      <c r="U73" s="2">
        <v>-8550</v>
      </c>
    </row>
    <row r="74" spans="1:22" x14ac:dyDescent="0.3">
      <c r="A74" t="s">
        <v>241</v>
      </c>
      <c r="B74" t="s">
        <v>242</v>
      </c>
      <c r="C74" t="str">
        <f t="shared" si="31"/>
        <v>Wednesday</v>
      </c>
      <c r="D74" t="str">
        <f t="shared" si="32"/>
        <v>April</v>
      </c>
      <c r="E74" s="9">
        <f t="shared" si="33"/>
        <v>46113</v>
      </c>
      <c r="F74">
        <f t="shared" si="34"/>
        <v>19</v>
      </c>
      <c r="G74" s="1" t="str">
        <f t="shared" si="35"/>
        <v>19:00</v>
      </c>
      <c r="H74" t="s">
        <v>13902</v>
      </c>
      <c r="I74" t="s">
        <v>21</v>
      </c>
      <c r="J74" t="s">
        <v>22</v>
      </c>
      <c r="K74" t="s">
        <v>243</v>
      </c>
      <c r="L74" t="str">
        <f t="shared" si="36"/>
        <v>Identified</v>
      </c>
      <c r="M74" t="s">
        <v>89</v>
      </c>
      <c r="N74" t="str">
        <f t="shared" si="37"/>
        <v>Product</v>
      </c>
      <c r="P74" t="s">
        <v>90</v>
      </c>
      <c r="S74" s="1">
        <v>1</v>
      </c>
      <c r="T74" s="2">
        <v>25000</v>
      </c>
      <c r="U74" s="2">
        <v>25000</v>
      </c>
      <c r="V74" s="2">
        <v>25000</v>
      </c>
    </row>
    <row r="75" spans="1:22" x14ac:dyDescent="0.3">
      <c r="A75" t="s">
        <v>246</v>
      </c>
      <c r="B75" t="s">
        <v>247</v>
      </c>
      <c r="C75" t="str">
        <f t="shared" si="31"/>
        <v>Wednesday</v>
      </c>
      <c r="D75" t="str">
        <f t="shared" si="32"/>
        <v>April</v>
      </c>
      <c r="E75" s="9">
        <f t="shared" si="33"/>
        <v>46113</v>
      </c>
      <c r="F75">
        <f t="shared" si="34"/>
        <v>19</v>
      </c>
      <c r="G75" s="1" t="str">
        <f t="shared" si="35"/>
        <v>19:00</v>
      </c>
      <c r="H75" t="s">
        <v>13902</v>
      </c>
      <c r="I75" t="s">
        <v>21</v>
      </c>
      <c r="J75" t="s">
        <v>22</v>
      </c>
      <c r="K75" t="s">
        <v>248</v>
      </c>
      <c r="L75" t="str">
        <f t="shared" si="36"/>
        <v>Identified</v>
      </c>
      <c r="M75" t="s">
        <v>249</v>
      </c>
      <c r="N75" t="str">
        <f t="shared" si="37"/>
        <v>Product</v>
      </c>
      <c r="P75" t="s">
        <v>105</v>
      </c>
      <c r="S75" s="1">
        <v>1</v>
      </c>
      <c r="T75" s="2">
        <v>20000</v>
      </c>
      <c r="U75" s="2">
        <v>20000</v>
      </c>
      <c r="V75" s="2">
        <v>20000</v>
      </c>
    </row>
    <row r="76" spans="1:22" x14ac:dyDescent="0.3">
      <c r="A76" t="s">
        <v>252</v>
      </c>
      <c r="B76" t="s">
        <v>253</v>
      </c>
      <c r="C76" t="str">
        <f t="shared" si="31"/>
        <v>Wednesday</v>
      </c>
      <c r="D76" t="str">
        <f t="shared" si="32"/>
        <v>April</v>
      </c>
      <c r="E76" s="9">
        <f t="shared" si="33"/>
        <v>46113</v>
      </c>
      <c r="F76">
        <f t="shared" si="34"/>
        <v>19</v>
      </c>
      <c r="G76" s="1" t="str">
        <f t="shared" si="35"/>
        <v>19:00</v>
      </c>
      <c r="H76" t="s">
        <v>13902</v>
      </c>
      <c r="I76" t="s">
        <v>21</v>
      </c>
      <c r="J76" t="s">
        <v>22</v>
      </c>
      <c r="K76" t="s">
        <v>254</v>
      </c>
      <c r="L76" t="str">
        <f t="shared" si="36"/>
        <v>Identified</v>
      </c>
      <c r="M76" t="s">
        <v>162</v>
      </c>
      <c r="N76" t="str">
        <f t="shared" si="37"/>
        <v>Product</v>
      </c>
      <c r="P76" t="s">
        <v>52</v>
      </c>
      <c r="Q76" t="s">
        <v>72</v>
      </c>
      <c r="S76" s="1">
        <v>1</v>
      </c>
      <c r="T76" s="2">
        <v>20000</v>
      </c>
      <c r="U76" s="2">
        <v>20000</v>
      </c>
      <c r="V76" s="2">
        <v>61000</v>
      </c>
    </row>
    <row r="77" spans="1:22" x14ac:dyDescent="0.3">
      <c r="A77" t="str">
        <f t="shared" ref="A77:A78" si="46">A76</f>
        <v xml:space="preserve">S/260401/1/39
</v>
      </c>
      <c r="B77" t="s">
        <v>253</v>
      </c>
      <c r="C77" t="str">
        <f t="shared" si="31"/>
        <v>Wednesday</v>
      </c>
      <c r="D77" t="str">
        <f t="shared" si="32"/>
        <v>April</v>
      </c>
      <c r="E77" s="9">
        <f t="shared" si="33"/>
        <v>46113</v>
      </c>
      <c r="F77">
        <f t="shared" si="34"/>
        <v>19</v>
      </c>
      <c r="G77" s="1" t="str">
        <f t="shared" si="35"/>
        <v>19:00</v>
      </c>
      <c r="H77" t="str">
        <f t="shared" ref="H77:H78" si="47">H76</f>
        <v>Lucky</v>
      </c>
      <c r="I77" t="str">
        <f t="shared" ref="I77:I78" si="48">I76</f>
        <v>Makan di Tempat</v>
      </c>
      <c r="J77" t="str">
        <f t="shared" ref="J77:J78" si="49">J76</f>
        <v>QR Statis</v>
      </c>
      <c r="L77" t="str">
        <f t="shared" si="36"/>
        <v>Unknown</v>
      </c>
      <c r="M77" t="s">
        <v>162</v>
      </c>
      <c r="N77" t="str">
        <f t="shared" si="37"/>
        <v>Product</v>
      </c>
      <c r="P77" t="s">
        <v>52</v>
      </c>
      <c r="Q77" t="s">
        <v>27</v>
      </c>
      <c r="S77" s="1">
        <v>1</v>
      </c>
      <c r="T77" s="2">
        <v>23000</v>
      </c>
      <c r="U77" s="2">
        <v>23000</v>
      </c>
    </row>
    <row r="78" spans="1:22" x14ac:dyDescent="0.3">
      <c r="A78" t="str">
        <f t="shared" si="46"/>
        <v xml:space="preserve">S/260401/1/39
</v>
      </c>
      <c r="B78" t="s">
        <v>253</v>
      </c>
      <c r="C78" t="str">
        <f t="shared" si="31"/>
        <v>Wednesday</v>
      </c>
      <c r="D78" t="str">
        <f t="shared" si="32"/>
        <v>April</v>
      </c>
      <c r="E78" s="9">
        <f t="shared" si="33"/>
        <v>46113</v>
      </c>
      <c r="F78">
        <f t="shared" si="34"/>
        <v>19</v>
      </c>
      <c r="G78" s="1" t="str">
        <f t="shared" si="35"/>
        <v>19:00</v>
      </c>
      <c r="H78" t="str">
        <f t="shared" si="47"/>
        <v>Lucky</v>
      </c>
      <c r="I78" t="str">
        <f t="shared" si="48"/>
        <v>Makan di Tempat</v>
      </c>
      <c r="J78" t="str">
        <f t="shared" si="49"/>
        <v>QR Statis</v>
      </c>
      <c r="L78" t="str">
        <f t="shared" si="36"/>
        <v>Unknown</v>
      </c>
      <c r="M78" t="s">
        <v>257</v>
      </c>
      <c r="N78" t="str">
        <f t="shared" si="37"/>
        <v>Product</v>
      </c>
      <c r="P78" t="s">
        <v>40</v>
      </c>
      <c r="S78" s="1">
        <v>1</v>
      </c>
      <c r="T78" s="2">
        <v>18000</v>
      </c>
      <c r="U78" s="2">
        <v>18000</v>
      </c>
    </row>
    <row r="79" spans="1:22" x14ac:dyDescent="0.3">
      <c r="A79" t="s">
        <v>258</v>
      </c>
      <c r="B79" t="s">
        <v>259</v>
      </c>
      <c r="C79" t="str">
        <f t="shared" si="31"/>
        <v>Wednesday</v>
      </c>
      <c r="D79" t="str">
        <f t="shared" si="32"/>
        <v>April</v>
      </c>
      <c r="E79" s="9">
        <f t="shared" si="33"/>
        <v>46113</v>
      </c>
      <c r="F79">
        <f t="shared" si="34"/>
        <v>19</v>
      </c>
      <c r="G79" s="1" t="str">
        <f t="shared" si="35"/>
        <v>19:00</v>
      </c>
      <c r="H79" t="s">
        <v>13902</v>
      </c>
      <c r="I79" t="s">
        <v>21</v>
      </c>
      <c r="J79" t="s">
        <v>22</v>
      </c>
      <c r="K79" t="s">
        <v>24</v>
      </c>
      <c r="L79" t="str">
        <f t="shared" si="36"/>
        <v>Unknown</v>
      </c>
      <c r="M79" t="s">
        <v>260</v>
      </c>
      <c r="N79" t="str">
        <f t="shared" si="37"/>
        <v>Product</v>
      </c>
      <c r="P79" t="s">
        <v>31</v>
      </c>
      <c r="Q79" t="s">
        <v>27</v>
      </c>
      <c r="S79" s="1">
        <v>1</v>
      </c>
      <c r="T79" s="2">
        <v>24000</v>
      </c>
      <c r="U79" s="2">
        <v>24000</v>
      </c>
      <c r="V79" s="2">
        <v>24000</v>
      </c>
    </row>
    <row r="80" spans="1:22" x14ac:dyDescent="0.3">
      <c r="A80" t="s">
        <v>263</v>
      </c>
      <c r="B80" t="s">
        <v>264</v>
      </c>
      <c r="C80" t="str">
        <f t="shared" si="31"/>
        <v>Wednesday</v>
      </c>
      <c r="D80" t="str">
        <f t="shared" si="32"/>
        <v>April</v>
      </c>
      <c r="E80" s="9">
        <f t="shared" si="33"/>
        <v>46113</v>
      </c>
      <c r="F80">
        <f t="shared" si="34"/>
        <v>20</v>
      </c>
      <c r="G80" s="1" t="str">
        <f t="shared" si="35"/>
        <v>20:00</v>
      </c>
      <c r="H80" t="s">
        <v>13902</v>
      </c>
      <c r="I80" t="s">
        <v>21</v>
      </c>
      <c r="J80" t="s">
        <v>22</v>
      </c>
      <c r="K80" t="s">
        <v>265</v>
      </c>
      <c r="L80" t="str">
        <f t="shared" si="36"/>
        <v>Identified</v>
      </c>
      <c r="M80" t="s">
        <v>35</v>
      </c>
      <c r="N80" t="str">
        <f t="shared" si="37"/>
        <v>Product</v>
      </c>
      <c r="P80" t="s">
        <v>36</v>
      </c>
      <c r="Q80" t="s">
        <v>27</v>
      </c>
      <c r="S80" s="1">
        <v>1</v>
      </c>
      <c r="T80" s="2">
        <v>20000</v>
      </c>
      <c r="U80" s="2">
        <v>20000</v>
      </c>
      <c r="V80" s="2">
        <v>45000</v>
      </c>
    </row>
    <row r="81" spans="1:22" x14ac:dyDescent="0.3">
      <c r="A81" t="str">
        <f>A80</f>
        <v xml:space="preserve">S/260401/1/41
</v>
      </c>
      <c r="B81" t="s">
        <v>264</v>
      </c>
      <c r="C81" t="str">
        <f t="shared" si="31"/>
        <v>Wednesday</v>
      </c>
      <c r="D81" t="str">
        <f t="shared" si="32"/>
        <v>April</v>
      </c>
      <c r="E81" s="9">
        <f t="shared" si="33"/>
        <v>46113</v>
      </c>
      <c r="F81">
        <f t="shared" si="34"/>
        <v>20</v>
      </c>
      <c r="G81" s="1" t="str">
        <f t="shared" si="35"/>
        <v>20:00</v>
      </c>
      <c r="H81" t="str">
        <f>H80</f>
        <v>Lucky</v>
      </c>
      <c r="I81" t="str">
        <f>I80</f>
        <v>Makan di Tempat</v>
      </c>
      <c r="J81" t="str">
        <f>J80</f>
        <v>QR Statis</v>
      </c>
      <c r="L81" t="str">
        <f t="shared" si="36"/>
        <v>Unknown</v>
      </c>
      <c r="M81" t="s">
        <v>169</v>
      </c>
      <c r="N81" t="str">
        <f t="shared" si="37"/>
        <v>Product</v>
      </c>
      <c r="P81" t="s">
        <v>93</v>
      </c>
      <c r="S81" s="1">
        <v>1</v>
      </c>
      <c r="T81" s="2">
        <v>25000</v>
      </c>
      <c r="U81" s="2">
        <v>25000</v>
      </c>
    </row>
    <row r="82" spans="1:22" x14ac:dyDescent="0.3">
      <c r="A82" t="s">
        <v>268</v>
      </c>
      <c r="B82" t="s">
        <v>269</v>
      </c>
      <c r="C82" t="str">
        <f t="shared" si="31"/>
        <v>Wednesday</v>
      </c>
      <c r="D82" t="str">
        <f t="shared" si="32"/>
        <v>April</v>
      </c>
      <c r="E82" s="9">
        <f t="shared" si="33"/>
        <v>46113</v>
      </c>
      <c r="F82">
        <f t="shared" si="34"/>
        <v>20</v>
      </c>
      <c r="G82" s="1" t="str">
        <f t="shared" si="35"/>
        <v>20:00</v>
      </c>
      <c r="H82" t="s">
        <v>13902</v>
      </c>
      <c r="I82" t="s">
        <v>21</v>
      </c>
      <c r="J82" t="s">
        <v>49</v>
      </c>
      <c r="K82" t="s">
        <v>270</v>
      </c>
      <c r="L82" t="str">
        <f t="shared" si="36"/>
        <v>Identified</v>
      </c>
      <c r="M82" t="s">
        <v>230</v>
      </c>
      <c r="N82" t="str">
        <f t="shared" si="37"/>
        <v>Product</v>
      </c>
      <c r="P82" t="s">
        <v>90</v>
      </c>
      <c r="S82" s="1">
        <v>1</v>
      </c>
      <c r="T82" s="2">
        <v>28000</v>
      </c>
      <c r="U82" s="2">
        <v>28000</v>
      </c>
      <c r="V82" s="2">
        <v>28000</v>
      </c>
    </row>
    <row r="83" spans="1:22" x14ac:dyDescent="0.3">
      <c r="A83" t="s">
        <v>273</v>
      </c>
      <c r="B83" t="s">
        <v>274</v>
      </c>
      <c r="C83" t="str">
        <f t="shared" si="31"/>
        <v>Wednesday</v>
      </c>
      <c r="D83" t="str">
        <f t="shared" si="32"/>
        <v>April</v>
      </c>
      <c r="E83" s="9">
        <f t="shared" si="33"/>
        <v>46113</v>
      </c>
      <c r="F83">
        <f t="shared" si="34"/>
        <v>20</v>
      </c>
      <c r="G83" s="1" t="str">
        <f t="shared" si="35"/>
        <v>20:00</v>
      </c>
      <c r="H83" t="s">
        <v>275</v>
      </c>
      <c r="I83" t="s">
        <v>21</v>
      </c>
      <c r="J83" t="s">
        <v>22</v>
      </c>
      <c r="K83" t="s">
        <v>24</v>
      </c>
      <c r="L83" t="str">
        <f t="shared" si="36"/>
        <v>Unknown</v>
      </c>
      <c r="M83" t="s">
        <v>162</v>
      </c>
      <c r="N83" t="str">
        <f t="shared" si="37"/>
        <v>Product</v>
      </c>
      <c r="P83" t="s">
        <v>52</v>
      </c>
      <c r="Q83" t="s">
        <v>72</v>
      </c>
      <c r="S83" s="1">
        <v>1</v>
      </c>
      <c r="T83" s="2">
        <v>20000</v>
      </c>
      <c r="U83" s="2">
        <v>20000</v>
      </c>
      <c r="V83" s="2">
        <v>40000</v>
      </c>
    </row>
    <row r="84" spans="1:22" x14ac:dyDescent="0.3">
      <c r="A84" t="str">
        <f>A83</f>
        <v xml:space="preserve">S/260401/1/43
</v>
      </c>
      <c r="B84" t="s">
        <v>274</v>
      </c>
      <c r="C84" t="str">
        <f t="shared" si="31"/>
        <v>Wednesday</v>
      </c>
      <c r="D84" t="str">
        <f t="shared" si="32"/>
        <v>April</v>
      </c>
      <c r="E84" s="9">
        <f t="shared" si="33"/>
        <v>46113</v>
      </c>
      <c r="F84">
        <f t="shared" si="34"/>
        <v>20</v>
      </c>
      <c r="G84" s="1" t="str">
        <f t="shared" si="35"/>
        <v>20:00</v>
      </c>
      <c r="H84" t="str">
        <f>H83</f>
        <v>Ney</v>
      </c>
      <c r="I84" t="str">
        <f>I83</f>
        <v>Makan di Tempat</v>
      </c>
      <c r="J84" t="str">
        <f>J83</f>
        <v>QR Statis</v>
      </c>
      <c r="L84" t="str">
        <f t="shared" si="36"/>
        <v>Unknown</v>
      </c>
      <c r="M84" t="s">
        <v>278</v>
      </c>
      <c r="N84" t="str">
        <f t="shared" si="37"/>
        <v>Product</v>
      </c>
      <c r="P84" t="s">
        <v>26</v>
      </c>
      <c r="Q84" t="s">
        <v>72</v>
      </c>
      <c r="S84" s="1">
        <v>1</v>
      </c>
      <c r="T84" s="2">
        <v>20000</v>
      </c>
      <c r="U84" s="2">
        <v>20000</v>
      </c>
    </row>
    <row r="85" spans="1:22" x14ac:dyDescent="0.3">
      <c r="A85" t="s">
        <v>279</v>
      </c>
      <c r="B85" t="s">
        <v>280</v>
      </c>
      <c r="C85" t="str">
        <f t="shared" si="31"/>
        <v>Wednesday</v>
      </c>
      <c r="D85" t="str">
        <f t="shared" si="32"/>
        <v>April</v>
      </c>
      <c r="E85" s="9">
        <f t="shared" si="33"/>
        <v>46113</v>
      </c>
      <c r="F85">
        <f t="shared" si="34"/>
        <v>20</v>
      </c>
      <c r="G85" s="1" t="str">
        <f t="shared" si="35"/>
        <v>20:00</v>
      </c>
      <c r="H85" t="s">
        <v>13902</v>
      </c>
      <c r="I85" t="s">
        <v>21</v>
      </c>
      <c r="J85" t="s">
        <v>22</v>
      </c>
      <c r="K85" t="s">
        <v>281</v>
      </c>
      <c r="L85" t="str">
        <f t="shared" si="36"/>
        <v>Identified</v>
      </c>
      <c r="M85" t="s">
        <v>179</v>
      </c>
      <c r="N85" t="str">
        <f t="shared" si="37"/>
        <v>Product</v>
      </c>
      <c r="P85" t="s">
        <v>40</v>
      </c>
      <c r="S85" s="1">
        <v>1</v>
      </c>
      <c r="T85" s="2">
        <v>17000</v>
      </c>
      <c r="U85" s="2">
        <v>17000</v>
      </c>
      <c r="V85" s="2">
        <v>92000</v>
      </c>
    </row>
    <row r="86" spans="1:22" x14ac:dyDescent="0.3">
      <c r="A86" t="str">
        <f t="shared" ref="A86:A88" si="50">A85</f>
        <v xml:space="preserve">S/260401/1/44
</v>
      </c>
      <c r="B86" t="s">
        <v>280</v>
      </c>
      <c r="C86" t="str">
        <f t="shared" si="31"/>
        <v>Wednesday</v>
      </c>
      <c r="D86" t="str">
        <f t="shared" si="32"/>
        <v>April</v>
      </c>
      <c r="E86" s="9">
        <f t="shared" si="33"/>
        <v>46113</v>
      </c>
      <c r="F86">
        <f t="shared" si="34"/>
        <v>20</v>
      </c>
      <c r="G86" s="1" t="str">
        <f t="shared" si="35"/>
        <v>20:00</v>
      </c>
      <c r="H86" t="str">
        <f t="shared" ref="H86:H88" si="51">H85</f>
        <v>Lucky</v>
      </c>
      <c r="I86" t="str">
        <f t="shared" ref="I86:I88" si="52">I85</f>
        <v>Makan di Tempat</v>
      </c>
      <c r="J86" t="str">
        <f t="shared" ref="J86:J88" si="53">J85</f>
        <v>QR Statis</v>
      </c>
      <c r="L86" t="str">
        <f t="shared" si="36"/>
        <v>Unknown</v>
      </c>
      <c r="M86" t="s">
        <v>126</v>
      </c>
      <c r="N86" t="str">
        <f t="shared" si="37"/>
        <v>Product</v>
      </c>
      <c r="P86" t="s">
        <v>26</v>
      </c>
      <c r="Q86" t="s">
        <v>27</v>
      </c>
      <c r="S86" s="1">
        <v>1</v>
      </c>
      <c r="T86" s="2">
        <v>24000</v>
      </c>
      <c r="U86" s="2">
        <v>24000</v>
      </c>
    </row>
    <row r="87" spans="1:22" x14ac:dyDescent="0.3">
      <c r="A87" t="str">
        <f t="shared" si="50"/>
        <v xml:space="preserve">S/260401/1/44
</v>
      </c>
      <c r="B87" t="s">
        <v>280</v>
      </c>
      <c r="C87" t="str">
        <f t="shared" si="31"/>
        <v>Wednesday</v>
      </c>
      <c r="D87" t="str">
        <f t="shared" si="32"/>
        <v>April</v>
      </c>
      <c r="E87" s="9">
        <f t="shared" si="33"/>
        <v>46113</v>
      </c>
      <c r="F87">
        <f t="shared" si="34"/>
        <v>20</v>
      </c>
      <c r="G87" s="1" t="str">
        <f t="shared" si="35"/>
        <v>20:00</v>
      </c>
      <c r="H87" t="str">
        <f t="shared" si="51"/>
        <v>Lucky</v>
      </c>
      <c r="I87" t="str">
        <f t="shared" si="52"/>
        <v>Makan di Tempat</v>
      </c>
      <c r="J87" t="str">
        <f t="shared" si="53"/>
        <v>QR Statis</v>
      </c>
      <c r="L87" t="str">
        <f t="shared" si="36"/>
        <v>Unknown</v>
      </c>
      <c r="M87" t="s">
        <v>230</v>
      </c>
      <c r="N87" t="str">
        <f t="shared" si="37"/>
        <v>Product</v>
      </c>
      <c r="P87" t="s">
        <v>90</v>
      </c>
      <c r="S87" s="1">
        <v>1</v>
      </c>
      <c r="T87" s="2">
        <v>28000</v>
      </c>
      <c r="U87" s="2">
        <v>28000</v>
      </c>
    </row>
    <row r="88" spans="1:22" x14ac:dyDescent="0.3">
      <c r="A88" t="str">
        <f t="shared" si="50"/>
        <v xml:space="preserve">S/260401/1/44
</v>
      </c>
      <c r="B88" t="s">
        <v>280</v>
      </c>
      <c r="C88" t="str">
        <f t="shared" si="31"/>
        <v>Wednesday</v>
      </c>
      <c r="D88" t="str">
        <f t="shared" si="32"/>
        <v>April</v>
      </c>
      <c r="E88" s="9">
        <f t="shared" si="33"/>
        <v>46113</v>
      </c>
      <c r="F88">
        <f t="shared" si="34"/>
        <v>20</v>
      </c>
      <c r="G88" s="1" t="str">
        <f t="shared" si="35"/>
        <v>20:00</v>
      </c>
      <c r="H88" t="str">
        <f t="shared" si="51"/>
        <v>Lucky</v>
      </c>
      <c r="I88" t="str">
        <f t="shared" si="52"/>
        <v>Makan di Tempat</v>
      </c>
      <c r="J88" t="str">
        <f t="shared" si="53"/>
        <v>QR Statis</v>
      </c>
      <c r="L88" t="str">
        <f t="shared" si="36"/>
        <v>Unknown</v>
      </c>
      <c r="M88" t="s">
        <v>51</v>
      </c>
      <c r="N88" t="str">
        <f t="shared" si="37"/>
        <v>Product</v>
      </c>
      <c r="P88" t="s">
        <v>52</v>
      </c>
      <c r="Q88" t="s">
        <v>27</v>
      </c>
      <c r="S88" s="1">
        <v>1</v>
      </c>
      <c r="T88" s="2">
        <v>23000</v>
      </c>
      <c r="U88" s="2">
        <v>23000</v>
      </c>
    </row>
    <row r="89" spans="1:22" x14ac:dyDescent="0.3">
      <c r="A89" t="s">
        <v>284</v>
      </c>
      <c r="B89" t="s">
        <v>285</v>
      </c>
      <c r="C89" t="str">
        <f t="shared" si="31"/>
        <v>Wednesday</v>
      </c>
      <c r="D89" t="str">
        <f t="shared" si="32"/>
        <v>April</v>
      </c>
      <c r="E89" s="9">
        <f t="shared" si="33"/>
        <v>46113</v>
      </c>
      <c r="F89">
        <f t="shared" si="34"/>
        <v>20</v>
      </c>
      <c r="G89" s="1" t="str">
        <f t="shared" si="35"/>
        <v>20:00</v>
      </c>
      <c r="H89" t="s">
        <v>13902</v>
      </c>
      <c r="I89" t="s">
        <v>21</v>
      </c>
      <c r="J89" t="s">
        <v>22</v>
      </c>
      <c r="K89" t="s">
        <v>286</v>
      </c>
      <c r="L89" t="str">
        <f t="shared" si="36"/>
        <v>Identified</v>
      </c>
      <c r="M89" t="s">
        <v>287</v>
      </c>
      <c r="N89" t="str">
        <f t="shared" si="37"/>
        <v>Product</v>
      </c>
      <c r="P89" t="s">
        <v>26</v>
      </c>
      <c r="Q89" t="s">
        <v>27</v>
      </c>
      <c r="S89" s="1">
        <v>1</v>
      </c>
      <c r="T89" s="2">
        <v>22000</v>
      </c>
      <c r="U89" s="2">
        <v>22000</v>
      </c>
      <c r="V89" s="2">
        <v>71000</v>
      </c>
    </row>
    <row r="90" spans="1:22" x14ac:dyDescent="0.3">
      <c r="A90" t="str">
        <f t="shared" ref="A90:A91" si="54">A89</f>
        <v xml:space="preserve">S/260401/1/45
</v>
      </c>
      <c r="B90" t="s">
        <v>285</v>
      </c>
      <c r="C90" t="str">
        <f t="shared" si="31"/>
        <v>Wednesday</v>
      </c>
      <c r="D90" t="str">
        <f t="shared" si="32"/>
        <v>April</v>
      </c>
      <c r="E90" s="9">
        <f t="shared" si="33"/>
        <v>46113</v>
      </c>
      <c r="F90">
        <f t="shared" si="34"/>
        <v>20</v>
      </c>
      <c r="G90" s="1" t="str">
        <f t="shared" si="35"/>
        <v>20:00</v>
      </c>
      <c r="H90" t="str">
        <f t="shared" ref="H90:H91" si="55">H89</f>
        <v>Lucky</v>
      </c>
      <c r="I90" t="str">
        <f t="shared" ref="I90:I91" si="56">I89</f>
        <v>Makan di Tempat</v>
      </c>
      <c r="J90" t="str">
        <f t="shared" ref="J90:J91" si="57">J89</f>
        <v>QR Statis</v>
      </c>
      <c r="L90" t="str">
        <f t="shared" si="36"/>
        <v>Unknown</v>
      </c>
      <c r="M90" t="s">
        <v>89</v>
      </c>
      <c r="N90" t="str">
        <f t="shared" si="37"/>
        <v>Product</v>
      </c>
      <c r="P90" t="s">
        <v>90</v>
      </c>
      <c r="S90" s="1">
        <v>1</v>
      </c>
      <c r="T90" s="2">
        <v>25000</v>
      </c>
      <c r="U90" s="2">
        <v>25000</v>
      </c>
    </row>
    <row r="91" spans="1:22" x14ac:dyDescent="0.3">
      <c r="A91" t="str">
        <f t="shared" si="54"/>
        <v xml:space="preserve">S/260401/1/45
</v>
      </c>
      <c r="B91" t="s">
        <v>285</v>
      </c>
      <c r="C91" t="str">
        <f t="shared" si="31"/>
        <v>Wednesday</v>
      </c>
      <c r="D91" t="str">
        <f t="shared" si="32"/>
        <v>April</v>
      </c>
      <c r="E91" s="9">
        <f t="shared" si="33"/>
        <v>46113</v>
      </c>
      <c r="F91">
        <f t="shared" si="34"/>
        <v>20</v>
      </c>
      <c r="G91" s="1" t="str">
        <f t="shared" si="35"/>
        <v>20:00</v>
      </c>
      <c r="H91" t="str">
        <f t="shared" si="55"/>
        <v>Lucky</v>
      </c>
      <c r="I91" t="str">
        <f t="shared" si="56"/>
        <v>Makan di Tempat</v>
      </c>
      <c r="J91" t="str">
        <f t="shared" si="57"/>
        <v>QR Statis</v>
      </c>
      <c r="L91" t="str">
        <f t="shared" si="36"/>
        <v>Unknown</v>
      </c>
      <c r="M91" t="s">
        <v>290</v>
      </c>
      <c r="N91" t="str">
        <f t="shared" si="37"/>
        <v>Product</v>
      </c>
      <c r="P91" t="s">
        <v>26</v>
      </c>
      <c r="Q91" t="s">
        <v>27</v>
      </c>
      <c r="S91" s="1">
        <v>1</v>
      </c>
      <c r="T91" s="2">
        <v>24000</v>
      </c>
      <c r="U91" s="2">
        <v>24000</v>
      </c>
    </row>
    <row r="92" spans="1:22" x14ac:dyDescent="0.3">
      <c r="A92" t="s">
        <v>291</v>
      </c>
      <c r="B92" t="s">
        <v>292</v>
      </c>
      <c r="C92" t="str">
        <f t="shared" si="31"/>
        <v>Wednesday</v>
      </c>
      <c r="D92" t="str">
        <f t="shared" si="32"/>
        <v>April</v>
      </c>
      <c r="E92" s="9">
        <f t="shared" si="33"/>
        <v>46113</v>
      </c>
      <c r="F92">
        <f t="shared" si="34"/>
        <v>20</v>
      </c>
      <c r="G92" s="1" t="str">
        <f t="shared" si="35"/>
        <v>20:00</v>
      </c>
      <c r="H92" t="s">
        <v>275</v>
      </c>
      <c r="I92" t="s">
        <v>21</v>
      </c>
      <c r="J92" t="s">
        <v>22</v>
      </c>
      <c r="K92" t="s">
        <v>196</v>
      </c>
      <c r="L92" t="str">
        <f t="shared" si="36"/>
        <v>Identified</v>
      </c>
      <c r="M92" t="s">
        <v>287</v>
      </c>
      <c r="N92" t="str">
        <f t="shared" si="37"/>
        <v>Product</v>
      </c>
      <c r="P92" t="s">
        <v>26</v>
      </c>
      <c r="Q92" t="s">
        <v>27</v>
      </c>
      <c r="S92" s="1">
        <v>1</v>
      </c>
      <c r="T92" s="2">
        <v>22000</v>
      </c>
      <c r="U92" s="2">
        <v>22000</v>
      </c>
      <c r="V92" s="2">
        <v>100000</v>
      </c>
    </row>
    <row r="93" spans="1:22" x14ac:dyDescent="0.3">
      <c r="A93" t="str">
        <f t="shared" ref="A93:A96" si="58">A92</f>
        <v xml:space="preserve">S/260401/1/46
</v>
      </c>
      <c r="B93" t="s">
        <v>292</v>
      </c>
      <c r="C93" t="str">
        <f t="shared" si="31"/>
        <v>Wednesday</v>
      </c>
      <c r="D93" t="str">
        <f t="shared" si="32"/>
        <v>April</v>
      </c>
      <c r="E93" s="9">
        <f t="shared" si="33"/>
        <v>46113</v>
      </c>
      <c r="F93">
        <f t="shared" si="34"/>
        <v>20</v>
      </c>
      <c r="G93" s="1" t="str">
        <f t="shared" si="35"/>
        <v>20:00</v>
      </c>
      <c r="H93" t="str">
        <f t="shared" ref="H93:H96" si="59">H92</f>
        <v>Ney</v>
      </c>
      <c r="I93" t="str">
        <f t="shared" ref="I93:I96" si="60">I92</f>
        <v>Makan di Tempat</v>
      </c>
      <c r="J93" t="str">
        <f t="shared" ref="J93:J96" si="61">J92</f>
        <v>QR Statis</v>
      </c>
      <c r="L93" t="str">
        <f t="shared" si="36"/>
        <v>Unknown</v>
      </c>
      <c r="M93" t="s">
        <v>63</v>
      </c>
      <c r="N93" t="str">
        <f t="shared" si="37"/>
        <v>Product</v>
      </c>
      <c r="P93" t="s">
        <v>40</v>
      </c>
      <c r="S93" s="1">
        <v>1</v>
      </c>
      <c r="T93" s="2">
        <v>12000</v>
      </c>
      <c r="U93" s="2">
        <v>12000</v>
      </c>
    </row>
    <row r="94" spans="1:22" x14ac:dyDescent="0.3">
      <c r="A94" t="str">
        <f t="shared" si="58"/>
        <v xml:space="preserve">S/260401/1/46
</v>
      </c>
      <c r="B94" t="s">
        <v>292</v>
      </c>
      <c r="C94" t="str">
        <f t="shared" si="31"/>
        <v>Wednesday</v>
      </c>
      <c r="D94" t="str">
        <f t="shared" si="32"/>
        <v>April</v>
      </c>
      <c r="E94" s="9">
        <f t="shared" si="33"/>
        <v>46113</v>
      </c>
      <c r="F94">
        <f t="shared" si="34"/>
        <v>20</v>
      </c>
      <c r="G94" s="1" t="str">
        <f t="shared" si="35"/>
        <v>20:00</v>
      </c>
      <c r="H94" t="str">
        <f t="shared" si="59"/>
        <v>Ney</v>
      </c>
      <c r="I94" t="str">
        <f t="shared" si="60"/>
        <v>Makan di Tempat</v>
      </c>
      <c r="J94" t="str">
        <f t="shared" si="61"/>
        <v>QR Statis</v>
      </c>
      <c r="L94" t="str">
        <f t="shared" si="36"/>
        <v>Unknown</v>
      </c>
      <c r="M94" t="s">
        <v>249</v>
      </c>
      <c r="N94" t="str">
        <f t="shared" si="37"/>
        <v>Product</v>
      </c>
      <c r="P94" t="s">
        <v>105</v>
      </c>
      <c r="S94" s="1">
        <v>1</v>
      </c>
      <c r="T94" s="2">
        <v>20000</v>
      </c>
      <c r="U94" s="2">
        <v>20000</v>
      </c>
    </row>
    <row r="95" spans="1:22" x14ac:dyDescent="0.3">
      <c r="A95" t="str">
        <f t="shared" si="58"/>
        <v xml:space="preserve">S/260401/1/46
</v>
      </c>
      <c r="B95" t="s">
        <v>292</v>
      </c>
      <c r="C95" t="str">
        <f t="shared" si="31"/>
        <v>Wednesday</v>
      </c>
      <c r="D95" t="str">
        <f t="shared" si="32"/>
        <v>April</v>
      </c>
      <c r="E95" s="9">
        <f t="shared" si="33"/>
        <v>46113</v>
      </c>
      <c r="F95">
        <f t="shared" si="34"/>
        <v>20</v>
      </c>
      <c r="G95" s="1" t="str">
        <f t="shared" si="35"/>
        <v>20:00</v>
      </c>
      <c r="H95" t="str">
        <f t="shared" si="59"/>
        <v>Ney</v>
      </c>
      <c r="I95" t="str">
        <f t="shared" si="60"/>
        <v>Makan di Tempat</v>
      </c>
      <c r="J95" t="str">
        <f t="shared" si="61"/>
        <v>QR Statis</v>
      </c>
      <c r="L95" t="str">
        <f t="shared" si="36"/>
        <v>Unknown</v>
      </c>
      <c r="M95" t="s">
        <v>295</v>
      </c>
      <c r="N95" t="str">
        <f t="shared" si="37"/>
        <v>Product</v>
      </c>
      <c r="P95" t="s">
        <v>93</v>
      </c>
      <c r="S95" s="1">
        <v>1</v>
      </c>
      <c r="T95" s="2">
        <v>22000</v>
      </c>
      <c r="U95" s="2">
        <v>22000</v>
      </c>
    </row>
    <row r="96" spans="1:22" x14ac:dyDescent="0.3">
      <c r="A96" t="str">
        <f t="shared" si="58"/>
        <v xml:space="preserve">S/260401/1/46
</v>
      </c>
      <c r="B96" t="s">
        <v>292</v>
      </c>
      <c r="C96" t="str">
        <f t="shared" si="31"/>
        <v>Wednesday</v>
      </c>
      <c r="D96" t="str">
        <f t="shared" si="32"/>
        <v>April</v>
      </c>
      <c r="E96" s="9">
        <f t="shared" si="33"/>
        <v>46113</v>
      </c>
      <c r="F96">
        <f t="shared" si="34"/>
        <v>20</v>
      </c>
      <c r="G96" s="1" t="str">
        <f t="shared" si="35"/>
        <v>20:00</v>
      </c>
      <c r="H96" t="str">
        <f t="shared" si="59"/>
        <v>Ney</v>
      </c>
      <c r="I96" t="str">
        <f t="shared" si="60"/>
        <v>Makan di Tempat</v>
      </c>
      <c r="J96" t="str">
        <f t="shared" si="61"/>
        <v>QR Statis</v>
      </c>
      <c r="L96" t="str">
        <f t="shared" si="36"/>
        <v>Unknown</v>
      </c>
      <c r="M96" t="s">
        <v>30</v>
      </c>
      <c r="N96" t="str">
        <f t="shared" si="37"/>
        <v>Product</v>
      </c>
      <c r="P96" t="s">
        <v>31</v>
      </c>
      <c r="Q96" t="s">
        <v>27</v>
      </c>
      <c r="S96" s="1">
        <v>1</v>
      </c>
      <c r="T96" s="2">
        <v>24000</v>
      </c>
      <c r="U96" s="2">
        <v>24000</v>
      </c>
    </row>
    <row r="97" spans="1:22" x14ac:dyDescent="0.3">
      <c r="A97" t="s">
        <v>296</v>
      </c>
      <c r="B97" t="s">
        <v>297</v>
      </c>
      <c r="C97" t="str">
        <f t="shared" si="31"/>
        <v>Wednesday</v>
      </c>
      <c r="D97" t="str">
        <f t="shared" si="32"/>
        <v>April</v>
      </c>
      <c r="E97" s="9">
        <f t="shared" si="33"/>
        <v>46113</v>
      </c>
      <c r="F97">
        <f t="shared" si="34"/>
        <v>20</v>
      </c>
      <c r="G97" s="1" t="str">
        <f t="shared" si="35"/>
        <v>20:00</v>
      </c>
      <c r="H97" t="s">
        <v>275</v>
      </c>
      <c r="I97" t="s">
        <v>21</v>
      </c>
      <c r="J97" t="s">
        <v>22</v>
      </c>
      <c r="K97" t="s">
        <v>298</v>
      </c>
      <c r="L97" t="str">
        <f t="shared" si="36"/>
        <v>Identified</v>
      </c>
      <c r="M97" t="s">
        <v>63</v>
      </c>
      <c r="N97" t="str">
        <f t="shared" si="37"/>
        <v>Product</v>
      </c>
      <c r="P97" t="s">
        <v>40</v>
      </c>
      <c r="S97" s="1">
        <v>1</v>
      </c>
      <c r="T97" s="2">
        <v>12000</v>
      </c>
      <c r="U97" s="2">
        <v>12000</v>
      </c>
      <c r="V97" s="2">
        <v>32000</v>
      </c>
    </row>
    <row r="98" spans="1:22" x14ac:dyDescent="0.3">
      <c r="A98" t="str">
        <f>A97</f>
        <v xml:space="preserve">S/260401/1/47
</v>
      </c>
      <c r="B98" t="s">
        <v>297</v>
      </c>
      <c r="C98" t="str">
        <f t="shared" si="31"/>
        <v>Wednesday</v>
      </c>
      <c r="D98" t="str">
        <f t="shared" si="32"/>
        <v>April</v>
      </c>
      <c r="E98" s="9">
        <f t="shared" si="33"/>
        <v>46113</v>
      </c>
      <c r="F98">
        <f t="shared" si="34"/>
        <v>20</v>
      </c>
      <c r="G98" s="1" t="str">
        <f t="shared" si="35"/>
        <v>20:00</v>
      </c>
      <c r="H98" t="str">
        <f>H97</f>
        <v>Ney</v>
      </c>
      <c r="I98" t="str">
        <f>I97</f>
        <v>Makan di Tempat</v>
      </c>
      <c r="J98" t="str">
        <f>J97</f>
        <v>QR Statis</v>
      </c>
      <c r="L98" t="str">
        <f t="shared" si="36"/>
        <v>Unknown</v>
      </c>
      <c r="M98" t="s">
        <v>104</v>
      </c>
      <c r="N98" t="str">
        <f t="shared" si="37"/>
        <v>Product</v>
      </c>
      <c r="P98" t="s">
        <v>105</v>
      </c>
      <c r="S98" s="1">
        <v>1</v>
      </c>
      <c r="T98" s="2">
        <v>20000</v>
      </c>
      <c r="U98" s="2">
        <v>20000</v>
      </c>
    </row>
    <row r="99" spans="1:22" x14ac:dyDescent="0.3">
      <c r="A99" t="s">
        <v>301</v>
      </c>
      <c r="B99" t="s">
        <v>302</v>
      </c>
      <c r="C99" t="str">
        <f t="shared" si="31"/>
        <v>Wednesday</v>
      </c>
      <c r="D99" t="str">
        <f t="shared" si="32"/>
        <v>April</v>
      </c>
      <c r="E99" s="9">
        <f t="shared" si="33"/>
        <v>46113</v>
      </c>
      <c r="F99">
        <f t="shared" si="34"/>
        <v>21</v>
      </c>
      <c r="G99" s="1" t="str">
        <f t="shared" si="35"/>
        <v>21:00</v>
      </c>
      <c r="H99" t="s">
        <v>13902</v>
      </c>
      <c r="I99" t="s">
        <v>21</v>
      </c>
      <c r="J99" t="s">
        <v>22</v>
      </c>
      <c r="K99" t="s">
        <v>303</v>
      </c>
      <c r="L99" t="str">
        <f t="shared" si="36"/>
        <v>Identified</v>
      </c>
      <c r="M99" t="s">
        <v>260</v>
      </c>
      <c r="N99" t="str">
        <f t="shared" si="37"/>
        <v>Product</v>
      </c>
      <c r="P99" t="s">
        <v>31</v>
      </c>
      <c r="Q99" t="s">
        <v>27</v>
      </c>
      <c r="S99" s="1">
        <v>1</v>
      </c>
      <c r="T99" s="2">
        <v>24000</v>
      </c>
      <c r="U99" s="2">
        <v>24000</v>
      </c>
      <c r="V99" s="2">
        <v>47000</v>
      </c>
    </row>
    <row r="100" spans="1:22" x14ac:dyDescent="0.3">
      <c r="A100" t="str">
        <f t="shared" ref="A100:A101" si="62">A99</f>
        <v xml:space="preserve">S/260401/1/48
</v>
      </c>
      <c r="B100" t="s">
        <v>302</v>
      </c>
      <c r="C100" t="str">
        <f t="shared" si="31"/>
        <v>Wednesday</v>
      </c>
      <c r="D100" t="str">
        <f t="shared" si="32"/>
        <v>April</v>
      </c>
      <c r="E100" s="9">
        <f t="shared" si="33"/>
        <v>46113</v>
      </c>
      <c r="F100">
        <f t="shared" si="34"/>
        <v>21</v>
      </c>
      <c r="G100" s="1" t="str">
        <f t="shared" si="35"/>
        <v>21:00</v>
      </c>
      <c r="H100" t="str">
        <f t="shared" ref="H100:H101" si="63">H99</f>
        <v>Lucky</v>
      </c>
      <c r="I100" t="str">
        <f t="shared" ref="I100:I101" si="64">I99</f>
        <v>Makan di Tempat</v>
      </c>
      <c r="J100" t="str">
        <f t="shared" ref="J100:J101" si="65">J99</f>
        <v>QR Statis</v>
      </c>
      <c r="L100" t="str">
        <f t="shared" si="36"/>
        <v>Unknown</v>
      </c>
      <c r="M100" t="s">
        <v>165</v>
      </c>
      <c r="N100" t="str">
        <f t="shared" si="37"/>
        <v>Product</v>
      </c>
      <c r="S100" s="1">
        <v>1</v>
      </c>
      <c r="T100" s="2">
        <v>5000</v>
      </c>
      <c r="U100" s="2">
        <v>5000</v>
      </c>
    </row>
    <row r="101" spans="1:22" x14ac:dyDescent="0.3">
      <c r="A101" t="str">
        <f t="shared" si="62"/>
        <v xml:space="preserve">S/260401/1/48
</v>
      </c>
      <c r="B101" t="s">
        <v>302</v>
      </c>
      <c r="C101" t="str">
        <f t="shared" si="31"/>
        <v>Wednesday</v>
      </c>
      <c r="D101" t="str">
        <f t="shared" si="32"/>
        <v>April</v>
      </c>
      <c r="E101" s="9">
        <f t="shared" si="33"/>
        <v>46113</v>
      </c>
      <c r="F101">
        <f t="shared" si="34"/>
        <v>21</v>
      </c>
      <c r="G101" s="1" t="str">
        <f t="shared" si="35"/>
        <v>21:00</v>
      </c>
      <c r="H101" t="str">
        <f t="shared" si="63"/>
        <v>Lucky</v>
      </c>
      <c r="I101" t="str">
        <f t="shared" si="64"/>
        <v>Makan di Tempat</v>
      </c>
      <c r="J101" t="str">
        <f t="shared" si="65"/>
        <v>QR Statis</v>
      </c>
      <c r="L101" t="str">
        <f t="shared" si="36"/>
        <v>Unknown</v>
      </c>
      <c r="M101" t="s">
        <v>306</v>
      </c>
      <c r="N101" t="str">
        <f t="shared" si="37"/>
        <v>Product</v>
      </c>
      <c r="P101" t="s">
        <v>40</v>
      </c>
      <c r="S101" s="1">
        <v>1</v>
      </c>
      <c r="T101" s="2">
        <v>18000</v>
      </c>
      <c r="U101" s="2">
        <v>18000</v>
      </c>
    </row>
    <row r="102" spans="1:22" x14ac:dyDescent="0.3">
      <c r="A102" t="s">
        <v>307</v>
      </c>
      <c r="B102" t="s">
        <v>308</v>
      </c>
      <c r="C102" t="str">
        <f t="shared" si="31"/>
        <v>Wednesday</v>
      </c>
      <c r="D102" t="str">
        <f t="shared" si="32"/>
        <v>April</v>
      </c>
      <c r="E102" s="9">
        <f t="shared" si="33"/>
        <v>46113</v>
      </c>
      <c r="F102">
        <f t="shared" si="34"/>
        <v>21</v>
      </c>
      <c r="G102" s="1" t="str">
        <f t="shared" si="35"/>
        <v>21:00</v>
      </c>
      <c r="H102" t="s">
        <v>13902</v>
      </c>
      <c r="I102" t="s">
        <v>21</v>
      </c>
      <c r="J102" t="s">
        <v>22</v>
      </c>
      <c r="K102" t="s">
        <v>309</v>
      </c>
      <c r="L102" t="str">
        <f t="shared" si="36"/>
        <v>Identified</v>
      </c>
      <c r="M102" t="s">
        <v>71</v>
      </c>
      <c r="N102" t="str">
        <f t="shared" si="37"/>
        <v>Product</v>
      </c>
      <c r="P102" t="s">
        <v>52</v>
      </c>
      <c r="Q102" t="s">
        <v>27</v>
      </c>
      <c r="S102" s="1">
        <v>1</v>
      </c>
      <c r="T102" s="2">
        <v>23000</v>
      </c>
      <c r="U102" s="2">
        <v>23000</v>
      </c>
      <c r="V102" s="2">
        <v>60000</v>
      </c>
    </row>
    <row r="103" spans="1:22" x14ac:dyDescent="0.3">
      <c r="A103" t="str">
        <f t="shared" ref="A103:A104" si="66">A102</f>
        <v xml:space="preserve">S/260401/1/49
</v>
      </c>
      <c r="B103" t="s">
        <v>308</v>
      </c>
      <c r="C103" t="str">
        <f t="shared" si="31"/>
        <v>Wednesday</v>
      </c>
      <c r="D103" t="str">
        <f t="shared" si="32"/>
        <v>April</v>
      </c>
      <c r="E103" s="9">
        <f t="shared" si="33"/>
        <v>46113</v>
      </c>
      <c r="F103">
        <f t="shared" si="34"/>
        <v>21</v>
      </c>
      <c r="G103" s="1" t="str">
        <f t="shared" si="35"/>
        <v>21:00</v>
      </c>
      <c r="H103" t="str">
        <f t="shared" ref="H103:H104" si="67">H102</f>
        <v>Lucky</v>
      </c>
      <c r="I103" t="str">
        <f t="shared" ref="I103:I104" si="68">I102</f>
        <v>Makan di Tempat</v>
      </c>
      <c r="J103" t="str">
        <f t="shared" ref="J103:J104" si="69">J102</f>
        <v>QR Statis</v>
      </c>
      <c r="L103" t="str">
        <f t="shared" si="36"/>
        <v>Unknown</v>
      </c>
      <c r="M103" t="s">
        <v>39</v>
      </c>
      <c r="N103" t="str">
        <f t="shared" si="37"/>
        <v>Product</v>
      </c>
      <c r="P103" t="s">
        <v>40</v>
      </c>
      <c r="S103" s="1">
        <v>1</v>
      </c>
      <c r="T103" s="2">
        <v>14000</v>
      </c>
      <c r="U103" s="2">
        <v>14000</v>
      </c>
    </row>
    <row r="104" spans="1:22" x14ac:dyDescent="0.3">
      <c r="A104" t="str">
        <f t="shared" si="66"/>
        <v xml:space="preserve">S/260401/1/49
</v>
      </c>
      <c r="B104" t="s">
        <v>308</v>
      </c>
      <c r="C104" t="str">
        <f t="shared" si="31"/>
        <v>Wednesday</v>
      </c>
      <c r="D104" t="str">
        <f t="shared" si="32"/>
        <v>April</v>
      </c>
      <c r="E104" s="9">
        <f t="shared" si="33"/>
        <v>46113</v>
      </c>
      <c r="F104">
        <f t="shared" si="34"/>
        <v>21</v>
      </c>
      <c r="G104" s="1" t="str">
        <f t="shared" si="35"/>
        <v>21:00</v>
      </c>
      <c r="H104" t="str">
        <f t="shared" si="67"/>
        <v>Lucky</v>
      </c>
      <c r="I104" t="str">
        <f t="shared" si="68"/>
        <v>Makan di Tempat</v>
      </c>
      <c r="J104" t="str">
        <f t="shared" si="69"/>
        <v>QR Statis</v>
      </c>
      <c r="L104" t="str">
        <f t="shared" si="36"/>
        <v>Unknown</v>
      </c>
      <c r="M104" t="s">
        <v>162</v>
      </c>
      <c r="N104" t="str">
        <f t="shared" si="37"/>
        <v>Product</v>
      </c>
      <c r="P104" t="s">
        <v>52</v>
      </c>
      <c r="Q104" t="s">
        <v>27</v>
      </c>
      <c r="S104" s="1">
        <v>1</v>
      </c>
      <c r="T104" s="2">
        <v>23000</v>
      </c>
      <c r="U104" s="2">
        <v>23000</v>
      </c>
    </row>
    <row r="105" spans="1:22" x14ac:dyDescent="0.3">
      <c r="A105" t="s">
        <v>312</v>
      </c>
      <c r="B105" t="s">
        <v>313</v>
      </c>
      <c r="C105" t="str">
        <f t="shared" si="31"/>
        <v>Wednesday</v>
      </c>
      <c r="D105" t="str">
        <f t="shared" si="32"/>
        <v>April</v>
      </c>
      <c r="E105" s="9">
        <f t="shared" si="33"/>
        <v>46113</v>
      </c>
      <c r="F105">
        <f t="shared" si="34"/>
        <v>21</v>
      </c>
      <c r="G105" s="1" t="str">
        <f t="shared" si="35"/>
        <v>21:00</v>
      </c>
      <c r="H105" t="s">
        <v>13902</v>
      </c>
      <c r="I105" t="s">
        <v>21</v>
      </c>
      <c r="J105" t="s">
        <v>22</v>
      </c>
      <c r="K105" t="s">
        <v>314</v>
      </c>
      <c r="L105" t="str">
        <f t="shared" si="36"/>
        <v>Identified</v>
      </c>
      <c r="M105" t="s">
        <v>287</v>
      </c>
      <c r="N105" t="str">
        <f t="shared" si="37"/>
        <v>Product</v>
      </c>
      <c r="P105" t="s">
        <v>26</v>
      </c>
      <c r="Q105" t="s">
        <v>27</v>
      </c>
      <c r="S105" s="1">
        <v>1</v>
      </c>
      <c r="T105" s="2">
        <v>22000</v>
      </c>
      <c r="U105" s="2">
        <v>22000</v>
      </c>
      <c r="V105" s="2">
        <v>118000</v>
      </c>
    </row>
    <row r="106" spans="1:22" x14ac:dyDescent="0.3">
      <c r="A106" t="str">
        <f t="shared" ref="A106:A110" si="70">A105</f>
        <v xml:space="preserve">S/260401/1/50
</v>
      </c>
      <c r="B106" t="s">
        <v>313</v>
      </c>
      <c r="C106" t="str">
        <f t="shared" si="31"/>
        <v>Wednesday</v>
      </c>
      <c r="D106" t="str">
        <f t="shared" si="32"/>
        <v>April</v>
      </c>
      <c r="E106" s="9">
        <f t="shared" si="33"/>
        <v>46113</v>
      </c>
      <c r="F106">
        <f t="shared" si="34"/>
        <v>21</v>
      </c>
      <c r="G106" s="1" t="str">
        <f t="shared" si="35"/>
        <v>21:00</v>
      </c>
      <c r="H106" t="str">
        <f t="shared" ref="H106:H110" si="71">H105</f>
        <v>Lucky</v>
      </c>
      <c r="I106" t="str">
        <f t="shared" ref="I106:I110" si="72">I105</f>
        <v>Makan di Tempat</v>
      </c>
      <c r="J106" t="str">
        <f t="shared" ref="J106:J110" si="73">J105</f>
        <v>QR Statis</v>
      </c>
      <c r="L106" t="str">
        <f t="shared" si="36"/>
        <v>Unknown</v>
      </c>
      <c r="M106" t="s">
        <v>139</v>
      </c>
      <c r="N106" t="str">
        <f t="shared" si="37"/>
        <v>Product</v>
      </c>
      <c r="P106" t="s">
        <v>59</v>
      </c>
      <c r="S106" s="1">
        <v>1</v>
      </c>
      <c r="T106" s="2">
        <v>20000</v>
      </c>
      <c r="U106" s="2">
        <v>20000</v>
      </c>
    </row>
    <row r="107" spans="1:22" x14ac:dyDescent="0.3">
      <c r="A107" t="str">
        <f t="shared" si="70"/>
        <v xml:space="preserve">S/260401/1/50
</v>
      </c>
      <c r="B107" t="s">
        <v>313</v>
      </c>
      <c r="C107" t="str">
        <f t="shared" si="31"/>
        <v>Wednesday</v>
      </c>
      <c r="D107" t="str">
        <f t="shared" si="32"/>
        <v>April</v>
      </c>
      <c r="E107" s="9">
        <f t="shared" si="33"/>
        <v>46113</v>
      </c>
      <c r="F107">
        <f t="shared" si="34"/>
        <v>21</v>
      </c>
      <c r="G107" s="1" t="str">
        <f t="shared" si="35"/>
        <v>21:00</v>
      </c>
      <c r="H107" t="str">
        <f t="shared" si="71"/>
        <v>Lucky</v>
      </c>
      <c r="I107" t="str">
        <f t="shared" si="72"/>
        <v>Makan di Tempat</v>
      </c>
      <c r="J107" t="str">
        <f t="shared" si="73"/>
        <v>QR Statis</v>
      </c>
      <c r="L107" t="str">
        <f t="shared" si="36"/>
        <v>Unknown</v>
      </c>
      <c r="M107" t="s">
        <v>224</v>
      </c>
      <c r="N107" t="str">
        <f t="shared" si="37"/>
        <v>Product</v>
      </c>
      <c r="P107" t="s">
        <v>198</v>
      </c>
      <c r="Q107" t="s">
        <v>27</v>
      </c>
      <c r="S107" s="1">
        <v>1</v>
      </c>
      <c r="T107" s="2">
        <v>24000</v>
      </c>
      <c r="U107" s="2">
        <v>24000</v>
      </c>
    </row>
    <row r="108" spans="1:22" x14ac:dyDescent="0.3">
      <c r="A108" t="str">
        <f t="shared" si="70"/>
        <v xml:space="preserve">S/260401/1/50
</v>
      </c>
      <c r="B108" t="s">
        <v>313</v>
      </c>
      <c r="C108" t="str">
        <f t="shared" si="31"/>
        <v>Wednesday</v>
      </c>
      <c r="D108" t="str">
        <f t="shared" si="32"/>
        <v>April</v>
      </c>
      <c r="E108" s="9">
        <f t="shared" si="33"/>
        <v>46113</v>
      </c>
      <c r="F108">
        <f t="shared" si="34"/>
        <v>21</v>
      </c>
      <c r="G108" s="1" t="str">
        <f t="shared" si="35"/>
        <v>21:00</v>
      </c>
      <c r="H108" t="str">
        <f t="shared" si="71"/>
        <v>Lucky</v>
      </c>
      <c r="I108" t="str">
        <f t="shared" si="72"/>
        <v>Makan di Tempat</v>
      </c>
      <c r="J108" t="str">
        <f t="shared" si="73"/>
        <v>QR Statis</v>
      </c>
      <c r="L108" t="str">
        <f t="shared" si="36"/>
        <v>Unknown</v>
      </c>
      <c r="M108" t="s">
        <v>165</v>
      </c>
      <c r="N108" t="str">
        <f t="shared" si="37"/>
        <v>Product</v>
      </c>
      <c r="S108" s="1">
        <v>1</v>
      </c>
      <c r="T108" s="2">
        <v>5000</v>
      </c>
      <c r="U108" s="2">
        <v>5000</v>
      </c>
    </row>
    <row r="109" spans="1:22" x14ac:dyDescent="0.3">
      <c r="A109" t="str">
        <f t="shared" si="70"/>
        <v xml:space="preserve">S/260401/1/50
</v>
      </c>
      <c r="B109" t="s">
        <v>313</v>
      </c>
      <c r="C109" t="str">
        <f t="shared" si="31"/>
        <v>Wednesday</v>
      </c>
      <c r="D109" t="str">
        <f t="shared" si="32"/>
        <v>April</v>
      </c>
      <c r="E109" s="9">
        <f t="shared" si="33"/>
        <v>46113</v>
      </c>
      <c r="F109">
        <f t="shared" si="34"/>
        <v>21</v>
      </c>
      <c r="G109" s="1" t="str">
        <f t="shared" si="35"/>
        <v>21:00</v>
      </c>
      <c r="H109" t="str">
        <f t="shared" si="71"/>
        <v>Lucky</v>
      </c>
      <c r="I109" t="str">
        <f t="shared" si="72"/>
        <v>Makan di Tempat</v>
      </c>
      <c r="J109" t="str">
        <f t="shared" si="73"/>
        <v>QR Statis</v>
      </c>
      <c r="L109" t="str">
        <f t="shared" si="36"/>
        <v>Unknown</v>
      </c>
      <c r="M109" t="s">
        <v>230</v>
      </c>
      <c r="N109" t="str">
        <f t="shared" si="37"/>
        <v>Product</v>
      </c>
      <c r="P109" t="s">
        <v>90</v>
      </c>
      <c r="S109" s="1">
        <v>1</v>
      </c>
      <c r="T109" s="2">
        <v>28000</v>
      </c>
      <c r="U109" s="2">
        <v>28000</v>
      </c>
    </row>
    <row r="110" spans="1:22" x14ac:dyDescent="0.3">
      <c r="A110" t="str">
        <f t="shared" si="70"/>
        <v xml:space="preserve">S/260401/1/50
</v>
      </c>
      <c r="B110" t="s">
        <v>313</v>
      </c>
      <c r="C110" t="str">
        <f t="shared" si="31"/>
        <v>Wednesday</v>
      </c>
      <c r="D110" t="str">
        <f t="shared" si="32"/>
        <v>April</v>
      </c>
      <c r="E110" s="9">
        <f t="shared" si="33"/>
        <v>46113</v>
      </c>
      <c r="F110">
        <f t="shared" si="34"/>
        <v>21</v>
      </c>
      <c r="G110" s="1" t="str">
        <f t="shared" si="35"/>
        <v>21:00</v>
      </c>
      <c r="H110" t="str">
        <f t="shared" si="71"/>
        <v>Lucky</v>
      </c>
      <c r="I110" t="str">
        <f t="shared" si="72"/>
        <v>Makan di Tempat</v>
      </c>
      <c r="J110" t="str">
        <f t="shared" si="73"/>
        <v>QR Statis</v>
      </c>
      <c r="L110" t="str">
        <f t="shared" si="36"/>
        <v>Unknown</v>
      </c>
      <c r="M110" t="s">
        <v>182</v>
      </c>
      <c r="N110" t="str">
        <f t="shared" si="37"/>
        <v>Product</v>
      </c>
      <c r="P110" t="s">
        <v>183</v>
      </c>
      <c r="S110" s="1">
        <v>1</v>
      </c>
      <c r="T110" s="2">
        <v>19000</v>
      </c>
      <c r="U110" s="2">
        <v>19000</v>
      </c>
    </row>
    <row r="111" spans="1:22" x14ac:dyDescent="0.3">
      <c r="A111" t="s">
        <v>317</v>
      </c>
      <c r="B111" t="s">
        <v>318</v>
      </c>
      <c r="C111" t="str">
        <f t="shared" si="31"/>
        <v>Wednesday</v>
      </c>
      <c r="D111" t="str">
        <f t="shared" si="32"/>
        <v>April</v>
      </c>
      <c r="E111" s="9">
        <f t="shared" si="33"/>
        <v>46113</v>
      </c>
      <c r="F111">
        <f t="shared" si="34"/>
        <v>21</v>
      </c>
      <c r="G111" s="1" t="str">
        <f t="shared" si="35"/>
        <v>21:00</v>
      </c>
      <c r="H111" t="s">
        <v>13902</v>
      </c>
      <c r="I111" t="s">
        <v>21</v>
      </c>
      <c r="J111" t="s">
        <v>49</v>
      </c>
      <c r="K111" t="s">
        <v>319</v>
      </c>
      <c r="L111" t="str">
        <f t="shared" si="36"/>
        <v>Identified</v>
      </c>
      <c r="M111" t="s">
        <v>287</v>
      </c>
      <c r="N111" t="str">
        <f t="shared" si="37"/>
        <v>Product</v>
      </c>
      <c r="P111" t="s">
        <v>26</v>
      </c>
      <c r="Q111" t="s">
        <v>27</v>
      </c>
      <c r="S111" s="1">
        <v>1</v>
      </c>
      <c r="T111" s="2">
        <v>22000</v>
      </c>
      <c r="U111" s="2">
        <v>22000</v>
      </c>
      <c r="V111" s="2">
        <v>34000</v>
      </c>
    </row>
    <row r="112" spans="1:22" x14ac:dyDescent="0.3">
      <c r="A112" t="str">
        <f>A111</f>
        <v xml:space="preserve">S/260401/1/51
</v>
      </c>
      <c r="B112" t="s">
        <v>318</v>
      </c>
      <c r="C112" t="str">
        <f t="shared" si="31"/>
        <v>Wednesday</v>
      </c>
      <c r="D112" t="str">
        <f t="shared" si="32"/>
        <v>April</v>
      </c>
      <c r="E112" s="9">
        <f t="shared" si="33"/>
        <v>46113</v>
      </c>
      <c r="F112">
        <f t="shared" si="34"/>
        <v>21</v>
      </c>
      <c r="G112" s="1" t="str">
        <f t="shared" si="35"/>
        <v>21:00</v>
      </c>
      <c r="H112" t="str">
        <f>H111</f>
        <v>Lucky</v>
      </c>
      <c r="I112" t="str">
        <f>I111</f>
        <v>Makan di Tempat</v>
      </c>
      <c r="J112" t="str">
        <f>J111</f>
        <v>Tunai</v>
      </c>
      <c r="L112" t="str">
        <f t="shared" si="36"/>
        <v>Unknown</v>
      </c>
      <c r="M112" t="s">
        <v>63</v>
      </c>
      <c r="N112" t="str">
        <f t="shared" si="37"/>
        <v>Product</v>
      </c>
      <c r="P112" t="s">
        <v>40</v>
      </c>
      <c r="S112" s="1">
        <v>1</v>
      </c>
      <c r="T112" s="2">
        <v>12000</v>
      </c>
      <c r="U112" s="2">
        <v>12000</v>
      </c>
    </row>
    <row r="113" spans="1:22" x14ac:dyDescent="0.3">
      <c r="A113" t="s">
        <v>322</v>
      </c>
      <c r="B113" t="s">
        <v>323</v>
      </c>
      <c r="C113" t="str">
        <f t="shared" si="31"/>
        <v>Wednesday</v>
      </c>
      <c r="D113" t="str">
        <f t="shared" si="32"/>
        <v>April</v>
      </c>
      <c r="E113" s="9">
        <f t="shared" si="33"/>
        <v>46113</v>
      </c>
      <c r="F113">
        <f t="shared" si="34"/>
        <v>21</v>
      </c>
      <c r="G113" s="1" t="str">
        <f t="shared" si="35"/>
        <v>21:00</v>
      </c>
      <c r="H113" t="s">
        <v>13902</v>
      </c>
      <c r="I113" t="s">
        <v>21</v>
      </c>
      <c r="J113" t="s">
        <v>22</v>
      </c>
      <c r="K113" t="s">
        <v>24</v>
      </c>
      <c r="L113" t="str">
        <f t="shared" si="36"/>
        <v>Unknown</v>
      </c>
      <c r="M113" t="s">
        <v>147</v>
      </c>
      <c r="N113" t="str">
        <f t="shared" si="37"/>
        <v>Product</v>
      </c>
      <c r="P113" t="s">
        <v>44</v>
      </c>
      <c r="Q113" t="s">
        <v>27</v>
      </c>
      <c r="S113" s="1">
        <v>2</v>
      </c>
      <c r="T113" s="2">
        <v>20000</v>
      </c>
      <c r="U113" s="2">
        <v>40000</v>
      </c>
      <c r="V113" s="2">
        <v>40000</v>
      </c>
    </row>
    <row r="114" spans="1:22" x14ac:dyDescent="0.3">
      <c r="A114" t="s">
        <v>326</v>
      </c>
      <c r="B114" t="s">
        <v>327</v>
      </c>
      <c r="C114" t="str">
        <f t="shared" si="31"/>
        <v>Wednesday</v>
      </c>
      <c r="D114" t="str">
        <f t="shared" si="32"/>
        <v>April</v>
      </c>
      <c r="E114" s="9">
        <f t="shared" si="33"/>
        <v>46113</v>
      </c>
      <c r="F114">
        <f t="shared" si="34"/>
        <v>21</v>
      </c>
      <c r="G114" s="1" t="str">
        <f t="shared" si="35"/>
        <v>21:00</v>
      </c>
      <c r="H114" t="s">
        <v>13902</v>
      </c>
      <c r="I114" t="s">
        <v>21</v>
      </c>
      <c r="J114" t="s">
        <v>49</v>
      </c>
      <c r="K114" t="s">
        <v>24</v>
      </c>
      <c r="L114" t="str">
        <f t="shared" si="36"/>
        <v>Unknown</v>
      </c>
      <c r="M114" t="s">
        <v>287</v>
      </c>
      <c r="N114" t="str">
        <f t="shared" si="37"/>
        <v>Product</v>
      </c>
      <c r="P114" t="s">
        <v>26</v>
      </c>
      <c r="Q114" t="s">
        <v>27</v>
      </c>
      <c r="S114" s="1">
        <v>1</v>
      </c>
      <c r="T114" s="2">
        <v>22000</v>
      </c>
      <c r="U114" s="2">
        <v>22000</v>
      </c>
      <c r="V114" s="2">
        <v>22000</v>
      </c>
    </row>
    <row r="115" spans="1:22" x14ac:dyDescent="0.3">
      <c r="A115" t="s">
        <v>330</v>
      </c>
      <c r="B115" t="s">
        <v>331</v>
      </c>
      <c r="C115" t="str">
        <f t="shared" si="31"/>
        <v>Wednesday</v>
      </c>
      <c r="D115" t="str">
        <f t="shared" si="32"/>
        <v>April</v>
      </c>
      <c r="E115" s="9">
        <f t="shared" si="33"/>
        <v>46113</v>
      </c>
      <c r="F115">
        <f t="shared" si="34"/>
        <v>21</v>
      </c>
      <c r="G115" s="1" t="str">
        <f t="shared" si="35"/>
        <v>21:00</v>
      </c>
      <c r="H115" t="s">
        <v>13902</v>
      </c>
      <c r="I115" t="s">
        <v>21</v>
      </c>
      <c r="J115" t="s">
        <v>49</v>
      </c>
      <c r="K115" t="s">
        <v>24</v>
      </c>
      <c r="L115" t="str">
        <f t="shared" si="36"/>
        <v>Unknown</v>
      </c>
      <c r="M115" t="s">
        <v>332</v>
      </c>
      <c r="N115" t="str">
        <f t="shared" si="37"/>
        <v>Product</v>
      </c>
      <c r="P115" t="s">
        <v>26</v>
      </c>
      <c r="Q115" t="s">
        <v>27</v>
      </c>
      <c r="S115" s="1">
        <v>1</v>
      </c>
      <c r="T115" s="2">
        <v>22000</v>
      </c>
      <c r="U115" s="2">
        <v>22000</v>
      </c>
      <c r="V115" s="2">
        <v>22000</v>
      </c>
    </row>
    <row r="116" spans="1:22" x14ac:dyDescent="0.3">
      <c r="A116" t="s">
        <v>335</v>
      </c>
      <c r="B116" t="s">
        <v>336</v>
      </c>
      <c r="C116" t="str">
        <f t="shared" si="31"/>
        <v>Wednesday</v>
      </c>
      <c r="D116" t="str">
        <f t="shared" si="32"/>
        <v>April</v>
      </c>
      <c r="E116" s="9">
        <f t="shared" si="33"/>
        <v>46113</v>
      </c>
      <c r="F116">
        <f t="shared" si="34"/>
        <v>22</v>
      </c>
      <c r="G116" s="1" t="str">
        <f t="shared" si="35"/>
        <v>22:00</v>
      </c>
      <c r="H116" t="s">
        <v>13902</v>
      </c>
      <c r="I116" t="s">
        <v>21</v>
      </c>
      <c r="J116" t="s">
        <v>22</v>
      </c>
      <c r="K116" t="s">
        <v>24</v>
      </c>
      <c r="L116" t="str">
        <f t="shared" si="36"/>
        <v>Unknown</v>
      </c>
      <c r="M116" t="s">
        <v>290</v>
      </c>
      <c r="N116" t="str">
        <f t="shared" si="37"/>
        <v>Product</v>
      </c>
      <c r="P116" t="s">
        <v>26</v>
      </c>
      <c r="Q116" t="s">
        <v>27</v>
      </c>
      <c r="S116" s="1">
        <v>1</v>
      </c>
      <c r="T116" s="2">
        <v>24000</v>
      </c>
      <c r="U116" s="2">
        <v>24000</v>
      </c>
      <c r="V116" s="2">
        <v>24000</v>
      </c>
    </row>
    <row r="117" spans="1:22" x14ac:dyDescent="0.3">
      <c r="A117" t="s">
        <v>339</v>
      </c>
      <c r="B117" t="s">
        <v>340</v>
      </c>
      <c r="C117" t="str">
        <f t="shared" si="31"/>
        <v>Wednesday</v>
      </c>
      <c r="D117" t="str">
        <f t="shared" si="32"/>
        <v>April</v>
      </c>
      <c r="E117" s="9">
        <f t="shared" si="33"/>
        <v>46113</v>
      </c>
      <c r="F117">
        <f t="shared" si="34"/>
        <v>22</v>
      </c>
      <c r="G117" s="1" t="str">
        <f t="shared" si="35"/>
        <v>22:00</v>
      </c>
      <c r="H117" t="s">
        <v>13902</v>
      </c>
      <c r="I117" t="s">
        <v>21</v>
      </c>
      <c r="J117" t="s">
        <v>22</v>
      </c>
      <c r="K117" t="s">
        <v>341</v>
      </c>
      <c r="L117" t="str">
        <f t="shared" si="36"/>
        <v>Identified</v>
      </c>
      <c r="M117" t="s">
        <v>197</v>
      </c>
      <c r="N117" t="str">
        <f t="shared" si="37"/>
        <v>Product</v>
      </c>
      <c r="P117" t="s">
        <v>198</v>
      </c>
      <c r="Q117" t="s">
        <v>27</v>
      </c>
      <c r="S117" s="1">
        <v>1</v>
      </c>
      <c r="T117" s="2">
        <v>24000</v>
      </c>
      <c r="U117" s="2">
        <v>24000</v>
      </c>
      <c r="V117" s="2">
        <v>195000</v>
      </c>
    </row>
    <row r="118" spans="1:22" x14ac:dyDescent="0.3">
      <c r="A118" t="str">
        <f t="shared" ref="A118:A124" si="74">A117</f>
        <v xml:space="preserve">S/260401/1/56
</v>
      </c>
      <c r="B118" t="s">
        <v>340</v>
      </c>
      <c r="C118" t="str">
        <f t="shared" si="31"/>
        <v>Wednesday</v>
      </c>
      <c r="D118" t="str">
        <f t="shared" si="32"/>
        <v>April</v>
      </c>
      <c r="E118" s="9">
        <f t="shared" si="33"/>
        <v>46113</v>
      </c>
      <c r="F118">
        <f t="shared" si="34"/>
        <v>22</v>
      </c>
      <c r="G118" s="1" t="str">
        <f t="shared" si="35"/>
        <v>22:00</v>
      </c>
      <c r="H118" t="str">
        <f t="shared" ref="H118:H124" si="75">H117</f>
        <v>Lucky</v>
      </c>
      <c r="I118" t="str">
        <f t="shared" ref="I118:I124" si="76">I117</f>
        <v>Makan di Tempat</v>
      </c>
      <c r="J118" t="str">
        <f t="shared" ref="J118:J124" si="77">J117</f>
        <v>QR Statis</v>
      </c>
      <c r="L118" t="str">
        <f t="shared" si="36"/>
        <v>Unknown</v>
      </c>
      <c r="M118" t="s">
        <v>287</v>
      </c>
      <c r="N118" t="str">
        <f t="shared" si="37"/>
        <v>Product</v>
      </c>
      <c r="P118" t="s">
        <v>26</v>
      </c>
      <c r="Q118" t="s">
        <v>27</v>
      </c>
      <c r="S118" s="1">
        <v>1</v>
      </c>
      <c r="T118" s="2">
        <v>22000</v>
      </c>
      <c r="U118" s="2">
        <v>22000</v>
      </c>
    </row>
    <row r="119" spans="1:22" x14ac:dyDescent="0.3">
      <c r="A119" t="str">
        <f t="shared" si="74"/>
        <v xml:space="preserve">S/260401/1/56
</v>
      </c>
      <c r="B119" t="s">
        <v>340</v>
      </c>
      <c r="C119" t="str">
        <f t="shared" si="31"/>
        <v>Wednesday</v>
      </c>
      <c r="D119" t="str">
        <f t="shared" si="32"/>
        <v>April</v>
      </c>
      <c r="E119" s="9">
        <f t="shared" si="33"/>
        <v>46113</v>
      </c>
      <c r="F119">
        <f t="shared" si="34"/>
        <v>22</v>
      </c>
      <c r="G119" s="1" t="str">
        <f t="shared" si="35"/>
        <v>22:00</v>
      </c>
      <c r="H119" t="str">
        <f t="shared" si="75"/>
        <v>Lucky</v>
      </c>
      <c r="I119" t="str">
        <f t="shared" si="76"/>
        <v>Makan di Tempat</v>
      </c>
      <c r="J119" t="str">
        <f t="shared" si="77"/>
        <v>QR Statis</v>
      </c>
      <c r="L119" t="str">
        <f t="shared" si="36"/>
        <v>Unknown</v>
      </c>
      <c r="M119" t="s">
        <v>134</v>
      </c>
      <c r="N119" t="str">
        <f t="shared" si="37"/>
        <v>Product</v>
      </c>
      <c r="P119" t="s">
        <v>36</v>
      </c>
      <c r="Q119" t="s">
        <v>27</v>
      </c>
      <c r="S119" s="1">
        <v>1</v>
      </c>
      <c r="T119" s="2">
        <v>21000</v>
      </c>
      <c r="U119" s="2">
        <v>21000</v>
      </c>
    </row>
    <row r="120" spans="1:22" x14ac:dyDescent="0.3">
      <c r="A120" t="str">
        <f t="shared" si="74"/>
        <v xml:space="preserve">S/260401/1/56
</v>
      </c>
      <c r="B120" t="s">
        <v>340</v>
      </c>
      <c r="C120" t="str">
        <f t="shared" si="31"/>
        <v>Wednesday</v>
      </c>
      <c r="D120" t="str">
        <f t="shared" si="32"/>
        <v>April</v>
      </c>
      <c r="E120" s="9">
        <f t="shared" si="33"/>
        <v>46113</v>
      </c>
      <c r="F120">
        <f t="shared" si="34"/>
        <v>22</v>
      </c>
      <c r="G120" s="1" t="str">
        <f t="shared" si="35"/>
        <v>22:00</v>
      </c>
      <c r="H120" t="str">
        <f t="shared" si="75"/>
        <v>Lucky</v>
      </c>
      <c r="I120" t="str">
        <f t="shared" si="76"/>
        <v>Makan di Tempat</v>
      </c>
      <c r="J120" t="str">
        <f t="shared" si="77"/>
        <v>QR Statis</v>
      </c>
      <c r="L120" t="str">
        <f t="shared" si="36"/>
        <v>Unknown</v>
      </c>
      <c r="M120" t="s">
        <v>344</v>
      </c>
      <c r="N120" t="str">
        <f t="shared" si="37"/>
        <v>Product</v>
      </c>
      <c r="P120" t="s">
        <v>59</v>
      </c>
      <c r="S120" s="1">
        <v>1</v>
      </c>
      <c r="T120" s="2">
        <v>20000</v>
      </c>
      <c r="U120" s="2">
        <v>20000</v>
      </c>
    </row>
    <row r="121" spans="1:22" x14ac:dyDescent="0.3">
      <c r="A121" t="str">
        <f t="shared" si="74"/>
        <v xml:space="preserve">S/260401/1/56
</v>
      </c>
      <c r="B121" t="s">
        <v>340</v>
      </c>
      <c r="C121" t="str">
        <f t="shared" si="31"/>
        <v>Wednesday</v>
      </c>
      <c r="D121" t="str">
        <f t="shared" si="32"/>
        <v>April</v>
      </c>
      <c r="E121" s="9">
        <f t="shared" si="33"/>
        <v>46113</v>
      </c>
      <c r="F121">
        <f t="shared" si="34"/>
        <v>22</v>
      </c>
      <c r="G121" s="1" t="str">
        <f t="shared" si="35"/>
        <v>22:00</v>
      </c>
      <c r="H121" t="str">
        <f t="shared" si="75"/>
        <v>Lucky</v>
      </c>
      <c r="I121" t="str">
        <f t="shared" si="76"/>
        <v>Makan di Tempat</v>
      </c>
      <c r="J121" t="str">
        <f t="shared" si="77"/>
        <v>QR Statis</v>
      </c>
      <c r="L121" t="str">
        <f t="shared" si="36"/>
        <v>Unknown</v>
      </c>
      <c r="M121" t="s">
        <v>165</v>
      </c>
      <c r="N121" t="str">
        <f t="shared" si="37"/>
        <v>Product</v>
      </c>
      <c r="S121" s="1">
        <v>3</v>
      </c>
      <c r="T121" s="2">
        <v>5000</v>
      </c>
      <c r="U121" s="2">
        <v>15000</v>
      </c>
    </row>
    <row r="122" spans="1:22" x14ac:dyDescent="0.3">
      <c r="A122" t="str">
        <f t="shared" si="74"/>
        <v xml:space="preserve">S/260401/1/56
</v>
      </c>
      <c r="B122" t="s">
        <v>340</v>
      </c>
      <c r="C122" t="str">
        <f t="shared" si="31"/>
        <v>Wednesday</v>
      </c>
      <c r="D122" t="str">
        <f t="shared" si="32"/>
        <v>April</v>
      </c>
      <c r="E122" s="9">
        <f t="shared" si="33"/>
        <v>46113</v>
      </c>
      <c r="F122">
        <f t="shared" si="34"/>
        <v>22</v>
      </c>
      <c r="G122" s="1" t="str">
        <f t="shared" si="35"/>
        <v>22:00</v>
      </c>
      <c r="H122" t="str">
        <f t="shared" si="75"/>
        <v>Lucky</v>
      </c>
      <c r="I122" t="str">
        <f t="shared" si="76"/>
        <v>Makan di Tempat</v>
      </c>
      <c r="J122" t="str">
        <f t="shared" si="77"/>
        <v>QR Statis</v>
      </c>
      <c r="L122" t="str">
        <f t="shared" si="36"/>
        <v>Unknown</v>
      </c>
      <c r="M122" t="s">
        <v>295</v>
      </c>
      <c r="N122" t="str">
        <f t="shared" si="37"/>
        <v>Product</v>
      </c>
      <c r="O122" t="s">
        <v>345</v>
      </c>
      <c r="P122" t="s">
        <v>93</v>
      </c>
      <c r="S122" s="1">
        <v>2</v>
      </c>
      <c r="T122" s="2">
        <v>22000</v>
      </c>
      <c r="U122" s="2">
        <v>44000</v>
      </c>
    </row>
    <row r="123" spans="1:22" x14ac:dyDescent="0.3">
      <c r="A123" t="str">
        <f t="shared" si="74"/>
        <v xml:space="preserve">S/260401/1/56
</v>
      </c>
      <c r="B123" t="s">
        <v>340</v>
      </c>
      <c r="C123" t="str">
        <f t="shared" si="31"/>
        <v>Wednesday</v>
      </c>
      <c r="D123" t="str">
        <f t="shared" si="32"/>
        <v>April</v>
      </c>
      <c r="E123" s="9">
        <f t="shared" si="33"/>
        <v>46113</v>
      </c>
      <c r="F123">
        <f t="shared" si="34"/>
        <v>22</v>
      </c>
      <c r="G123" s="1" t="str">
        <f t="shared" si="35"/>
        <v>22:00</v>
      </c>
      <c r="H123" t="str">
        <f t="shared" si="75"/>
        <v>Lucky</v>
      </c>
      <c r="I123" t="str">
        <f t="shared" si="76"/>
        <v>Makan di Tempat</v>
      </c>
      <c r="J123" t="str">
        <f t="shared" si="77"/>
        <v>QR Statis</v>
      </c>
      <c r="L123" t="str">
        <f t="shared" si="36"/>
        <v>Unknown</v>
      </c>
      <c r="M123" t="s">
        <v>169</v>
      </c>
      <c r="N123" t="str">
        <f t="shared" si="37"/>
        <v>Product</v>
      </c>
      <c r="O123" t="s">
        <v>346</v>
      </c>
      <c r="P123" t="s">
        <v>93</v>
      </c>
      <c r="S123" s="1">
        <v>1</v>
      </c>
      <c r="T123" s="2">
        <v>25000</v>
      </c>
      <c r="U123" s="2">
        <v>25000</v>
      </c>
    </row>
    <row r="124" spans="1:22" x14ac:dyDescent="0.3">
      <c r="A124" t="str">
        <f t="shared" si="74"/>
        <v xml:space="preserve">S/260401/1/56
</v>
      </c>
      <c r="B124" t="s">
        <v>340</v>
      </c>
      <c r="C124" t="str">
        <f t="shared" si="31"/>
        <v>Wednesday</v>
      </c>
      <c r="D124" t="str">
        <f t="shared" si="32"/>
        <v>April</v>
      </c>
      <c r="E124" s="9">
        <f t="shared" si="33"/>
        <v>46113</v>
      </c>
      <c r="F124">
        <f t="shared" si="34"/>
        <v>22</v>
      </c>
      <c r="G124" s="1" t="str">
        <f t="shared" si="35"/>
        <v>22:00</v>
      </c>
      <c r="H124" t="str">
        <f t="shared" si="75"/>
        <v>Lucky</v>
      </c>
      <c r="I124" t="str">
        <f t="shared" si="76"/>
        <v>Makan di Tempat</v>
      </c>
      <c r="J124" t="str">
        <f t="shared" si="77"/>
        <v>QR Statis</v>
      </c>
      <c r="L124" t="str">
        <f t="shared" si="36"/>
        <v>Unknown</v>
      </c>
      <c r="M124" t="s">
        <v>30</v>
      </c>
      <c r="N124" t="str">
        <f t="shared" si="37"/>
        <v>Product</v>
      </c>
      <c r="P124" t="s">
        <v>31</v>
      </c>
      <c r="Q124" t="s">
        <v>27</v>
      </c>
      <c r="S124" s="1">
        <v>1</v>
      </c>
      <c r="T124" s="2">
        <v>24000</v>
      </c>
      <c r="U124" s="2">
        <v>24000</v>
      </c>
    </row>
    <row r="125" spans="1:22" x14ac:dyDescent="0.3">
      <c r="A125" t="s">
        <v>347</v>
      </c>
      <c r="B125" t="s">
        <v>348</v>
      </c>
      <c r="C125" t="str">
        <f t="shared" si="31"/>
        <v>Wednesday</v>
      </c>
      <c r="D125" t="str">
        <f t="shared" si="32"/>
        <v>April</v>
      </c>
      <c r="E125" s="9">
        <f t="shared" si="33"/>
        <v>46113</v>
      </c>
      <c r="F125">
        <f t="shared" si="34"/>
        <v>23</v>
      </c>
      <c r="G125" s="1" t="str">
        <f t="shared" si="35"/>
        <v>23:00</v>
      </c>
      <c r="H125" t="s">
        <v>13902</v>
      </c>
      <c r="I125" t="s">
        <v>21</v>
      </c>
      <c r="J125" t="s">
        <v>22</v>
      </c>
      <c r="K125" t="s">
        <v>349</v>
      </c>
      <c r="L125" t="str">
        <f t="shared" si="36"/>
        <v>Identified</v>
      </c>
      <c r="M125" t="s">
        <v>71</v>
      </c>
      <c r="N125" t="str">
        <f t="shared" si="37"/>
        <v>Product</v>
      </c>
      <c r="P125" t="s">
        <v>52</v>
      </c>
      <c r="Q125" t="s">
        <v>27</v>
      </c>
      <c r="S125" s="1">
        <v>1</v>
      </c>
      <c r="T125" s="2">
        <v>23000</v>
      </c>
      <c r="U125" s="2">
        <v>23000</v>
      </c>
      <c r="V125" s="2">
        <v>86000</v>
      </c>
    </row>
    <row r="126" spans="1:22" x14ac:dyDescent="0.3">
      <c r="A126" t="str">
        <f t="shared" ref="A126:A128" si="78">A125</f>
        <v xml:space="preserve">S/260401/1/57
</v>
      </c>
      <c r="B126" t="s">
        <v>348</v>
      </c>
      <c r="C126" t="str">
        <f t="shared" si="31"/>
        <v>Wednesday</v>
      </c>
      <c r="D126" t="str">
        <f t="shared" si="32"/>
        <v>April</v>
      </c>
      <c r="E126" s="9">
        <f t="shared" si="33"/>
        <v>46113</v>
      </c>
      <c r="F126">
        <f t="shared" si="34"/>
        <v>23</v>
      </c>
      <c r="G126" s="1" t="str">
        <f t="shared" si="35"/>
        <v>23:00</v>
      </c>
      <c r="H126" t="str">
        <f t="shared" ref="H126:H128" si="79">H125</f>
        <v>Lucky</v>
      </c>
      <c r="I126" t="str">
        <f t="shared" ref="I126:I128" si="80">I125</f>
        <v>Makan di Tempat</v>
      </c>
      <c r="J126" t="str">
        <f t="shared" ref="J126:J128" si="81">J125</f>
        <v>QR Statis</v>
      </c>
      <c r="L126" t="str">
        <f t="shared" si="36"/>
        <v>Unknown</v>
      </c>
      <c r="M126" t="s">
        <v>352</v>
      </c>
      <c r="N126" t="str">
        <f t="shared" si="37"/>
        <v>Product</v>
      </c>
      <c r="P126" t="s">
        <v>353</v>
      </c>
      <c r="S126" s="1">
        <v>1</v>
      </c>
      <c r="T126" s="2">
        <v>20000</v>
      </c>
      <c r="U126" s="2">
        <v>20000</v>
      </c>
    </row>
    <row r="127" spans="1:22" x14ac:dyDescent="0.3">
      <c r="A127" t="str">
        <f t="shared" si="78"/>
        <v xml:space="preserve">S/260401/1/57
</v>
      </c>
      <c r="B127" t="s">
        <v>348</v>
      </c>
      <c r="C127" t="str">
        <f t="shared" si="31"/>
        <v>Wednesday</v>
      </c>
      <c r="D127" t="str">
        <f t="shared" si="32"/>
        <v>April</v>
      </c>
      <c r="E127" s="9">
        <f t="shared" si="33"/>
        <v>46113</v>
      </c>
      <c r="F127">
        <f t="shared" si="34"/>
        <v>23</v>
      </c>
      <c r="G127" s="1" t="str">
        <f t="shared" si="35"/>
        <v>23:00</v>
      </c>
      <c r="H127" t="str">
        <f t="shared" si="79"/>
        <v>Lucky</v>
      </c>
      <c r="I127" t="str">
        <f t="shared" si="80"/>
        <v>Makan di Tempat</v>
      </c>
      <c r="J127" t="str">
        <f t="shared" si="81"/>
        <v>QR Statis</v>
      </c>
      <c r="L127" t="str">
        <f t="shared" si="36"/>
        <v>Unknown</v>
      </c>
      <c r="M127" t="s">
        <v>162</v>
      </c>
      <c r="N127" t="str">
        <f t="shared" si="37"/>
        <v>Product</v>
      </c>
      <c r="P127" t="s">
        <v>52</v>
      </c>
      <c r="Q127" t="s">
        <v>27</v>
      </c>
      <c r="S127" s="1">
        <v>1</v>
      </c>
      <c r="T127" s="2">
        <v>23000</v>
      </c>
      <c r="U127" s="2">
        <v>23000</v>
      </c>
    </row>
    <row r="128" spans="1:22" x14ac:dyDescent="0.3">
      <c r="A128" t="str">
        <f t="shared" si="78"/>
        <v xml:space="preserve">S/260401/1/57
</v>
      </c>
      <c r="B128" t="s">
        <v>348</v>
      </c>
      <c r="C128" t="str">
        <f t="shared" si="31"/>
        <v>Wednesday</v>
      </c>
      <c r="D128" t="str">
        <f t="shared" si="32"/>
        <v>April</v>
      </c>
      <c r="E128" s="9">
        <f t="shared" si="33"/>
        <v>46113</v>
      </c>
      <c r="F128">
        <f t="shared" si="34"/>
        <v>23</v>
      </c>
      <c r="G128" s="1" t="str">
        <f t="shared" si="35"/>
        <v>23:00</v>
      </c>
      <c r="H128" t="str">
        <f t="shared" si="79"/>
        <v>Lucky</v>
      </c>
      <c r="I128" t="str">
        <f t="shared" si="80"/>
        <v>Makan di Tempat</v>
      </c>
      <c r="J128" t="str">
        <f t="shared" si="81"/>
        <v>QR Statis</v>
      </c>
      <c r="L128" t="str">
        <f t="shared" si="36"/>
        <v>Unknown</v>
      </c>
      <c r="M128" t="s">
        <v>354</v>
      </c>
      <c r="N128" t="str">
        <f t="shared" si="37"/>
        <v>Product</v>
      </c>
      <c r="P128" t="s">
        <v>355</v>
      </c>
      <c r="S128" s="1">
        <v>1</v>
      </c>
      <c r="T128" s="2">
        <v>20000</v>
      </c>
      <c r="U128" s="2">
        <v>20000</v>
      </c>
    </row>
    <row r="129" spans="1:22" x14ac:dyDescent="0.3">
      <c r="A129" t="s">
        <v>356</v>
      </c>
      <c r="B129" t="s">
        <v>357</v>
      </c>
      <c r="C129" t="str">
        <f t="shared" si="31"/>
        <v>Wednesday</v>
      </c>
      <c r="D129" t="str">
        <f t="shared" si="32"/>
        <v>April</v>
      </c>
      <c r="E129" s="9">
        <f t="shared" si="33"/>
        <v>46113</v>
      </c>
      <c r="F129">
        <f t="shared" si="34"/>
        <v>23</v>
      </c>
      <c r="G129" s="1" t="str">
        <f t="shared" si="35"/>
        <v>23:00</v>
      </c>
      <c r="H129" t="s">
        <v>13902</v>
      </c>
      <c r="I129" t="s">
        <v>21</v>
      </c>
      <c r="J129" t="s">
        <v>22</v>
      </c>
      <c r="K129" t="s">
        <v>24</v>
      </c>
      <c r="L129" t="str">
        <f t="shared" si="36"/>
        <v>Unknown</v>
      </c>
      <c r="M129" t="s">
        <v>287</v>
      </c>
      <c r="N129" t="str">
        <f t="shared" si="37"/>
        <v>Product</v>
      </c>
      <c r="P129" t="s">
        <v>26</v>
      </c>
      <c r="Q129" t="s">
        <v>27</v>
      </c>
      <c r="S129" s="1">
        <v>1</v>
      </c>
      <c r="T129" s="2">
        <v>22000</v>
      </c>
      <c r="U129" s="2">
        <v>22000</v>
      </c>
      <c r="V129" s="2">
        <v>68000</v>
      </c>
    </row>
    <row r="130" spans="1:22" x14ac:dyDescent="0.3">
      <c r="A130" t="str">
        <f t="shared" ref="A130:A131" si="82">A129</f>
        <v xml:space="preserve">S/260401/1/58
</v>
      </c>
      <c r="B130" t="s">
        <v>357</v>
      </c>
      <c r="C130" t="str">
        <f t="shared" si="31"/>
        <v>Wednesday</v>
      </c>
      <c r="D130" t="str">
        <f t="shared" si="32"/>
        <v>April</v>
      </c>
      <c r="E130" s="9">
        <f t="shared" si="33"/>
        <v>46113</v>
      </c>
      <c r="F130">
        <f t="shared" si="34"/>
        <v>23</v>
      </c>
      <c r="G130" s="1" t="str">
        <f t="shared" si="35"/>
        <v>23:00</v>
      </c>
      <c r="H130" t="str">
        <f t="shared" ref="H130:H131" si="83">H129</f>
        <v>Lucky</v>
      </c>
      <c r="I130" t="str">
        <f t="shared" ref="I130:I131" si="84">I129</f>
        <v>Makan di Tempat</v>
      </c>
      <c r="J130" t="str">
        <f t="shared" ref="J130:J131" si="85">J129</f>
        <v>QR Statis</v>
      </c>
      <c r="L130" t="str">
        <f t="shared" si="36"/>
        <v>Unknown</v>
      </c>
      <c r="M130" t="s">
        <v>71</v>
      </c>
      <c r="N130" t="str">
        <f t="shared" si="37"/>
        <v>Product</v>
      </c>
      <c r="P130" t="s">
        <v>52</v>
      </c>
      <c r="Q130" t="s">
        <v>27</v>
      </c>
      <c r="S130" s="1">
        <v>1</v>
      </c>
      <c r="T130" s="2">
        <v>23000</v>
      </c>
      <c r="U130" s="2">
        <v>23000</v>
      </c>
    </row>
    <row r="131" spans="1:22" x14ac:dyDescent="0.3">
      <c r="A131" t="str">
        <f t="shared" si="82"/>
        <v xml:space="preserve">S/260401/1/58
</v>
      </c>
      <c r="B131" t="s">
        <v>357</v>
      </c>
      <c r="C131" t="str">
        <f t="shared" ref="C131:C194" si="86">TEXT(DATEVALUE(LEFT(B131,FIND(",",B131)-1)),"dddd")</f>
        <v>Wednesday</v>
      </c>
      <c r="D131" t="str">
        <f t="shared" ref="D131:D194" si="87">TEXT(DATEVALUE(LEFT(B131,FIND(",",B131)-1)),"mmmm")</f>
        <v>April</v>
      </c>
      <c r="E131" s="9">
        <f t="shared" ref="E131:E194" si="88">IF(B131="","",DATEVALUE(LEFT(B131,FIND(",",B131)-1)))</f>
        <v>46113</v>
      </c>
      <c r="F131">
        <f t="shared" ref="F131:F194" si="89">HOUR(TIMEVALUE(RIGHT(B131,8)))</f>
        <v>23</v>
      </c>
      <c r="G131" s="1" t="str">
        <f t="shared" ref="G131:G194" si="90">TEXT(TIME(HOUR(TIMEVALUE(RIGHT(B131,8))),0,0),"hh:mm")</f>
        <v>23:00</v>
      </c>
      <c r="H131" t="str">
        <f t="shared" si="83"/>
        <v>Lucky</v>
      </c>
      <c r="I131" t="str">
        <f t="shared" si="84"/>
        <v>Makan di Tempat</v>
      </c>
      <c r="J131" t="str">
        <f t="shared" si="85"/>
        <v>QR Statis</v>
      </c>
      <c r="L131" t="str">
        <f t="shared" ref="L131:L194" si="91">IF(OR(K131="",K131="-"),"Unknown","Identified")</f>
        <v>Unknown</v>
      </c>
      <c r="M131" t="s">
        <v>162</v>
      </c>
      <c r="N131" t="str">
        <f t="shared" ref="N131:N194" si="92">IF(ISNUMBER(SEARCH("Diskon",M131)),"Discount","Product")</f>
        <v>Product</v>
      </c>
      <c r="P131" t="s">
        <v>52</v>
      </c>
      <c r="Q131" t="s">
        <v>27</v>
      </c>
      <c r="S131" s="1">
        <v>1</v>
      </c>
      <c r="T131" s="2">
        <v>23000</v>
      </c>
      <c r="U131" s="2">
        <v>23000</v>
      </c>
    </row>
    <row r="132" spans="1:22" x14ac:dyDescent="0.3">
      <c r="A132" t="s">
        <v>360</v>
      </c>
      <c r="B132" t="s">
        <v>361</v>
      </c>
      <c r="C132" t="str">
        <f t="shared" si="86"/>
        <v>Wednesday</v>
      </c>
      <c r="D132" t="str">
        <f t="shared" si="87"/>
        <v>April</v>
      </c>
      <c r="E132" s="9">
        <f t="shared" si="88"/>
        <v>46113</v>
      </c>
      <c r="F132">
        <f t="shared" si="89"/>
        <v>23</v>
      </c>
      <c r="G132" s="1" t="str">
        <f t="shared" si="90"/>
        <v>23:00</v>
      </c>
      <c r="H132" t="s">
        <v>13902</v>
      </c>
      <c r="I132" t="s">
        <v>21</v>
      </c>
      <c r="J132" t="s">
        <v>22</v>
      </c>
      <c r="K132" t="s">
        <v>286</v>
      </c>
      <c r="L132" t="str">
        <f t="shared" si="91"/>
        <v>Identified</v>
      </c>
      <c r="M132" t="s">
        <v>354</v>
      </c>
      <c r="N132" t="str">
        <f t="shared" si="92"/>
        <v>Product</v>
      </c>
      <c r="P132" t="s">
        <v>355</v>
      </c>
      <c r="S132" s="1">
        <v>1</v>
      </c>
      <c r="T132" s="2">
        <v>20000</v>
      </c>
      <c r="U132" s="2">
        <v>20000</v>
      </c>
      <c r="V132" s="2">
        <v>20000</v>
      </c>
    </row>
    <row r="133" spans="1:22" x14ac:dyDescent="0.3">
      <c r="A133" t="s">
        <v>364</v>
      </c>
      <c r="B133" t="s">
        <v>365</v>
      </c>
      <c r="C133" t="str">
        <f t="shared" si="86"/>
        <v>Wednesday</v>
      </c>
      <c r="D133" t="str">
        <f t="shared" si="87"/>
        <v>April</v>
      </c>
      <c r="E133" s="9">
        <f t="shared" si="88"/>
        <v>46113</v>
      </c>
      <c r="F133">
        <f t="shared" si="89"/>
        <v>23</v>
      </c>
      <c r="G133" s="1" t="str">
        <f t="shared" si="90"/>
        <v>23:00</v>
      </c>
      <c r="H133" t="s">
        <v>13902</v>
      </c>
      <c r="I133" t="s">
        <v>21</v>
      </c>
      <c r="J133" t="s">
        <v>22</v>
      </c>
      <c r="K133" t="s">
        <v>286</v>
      </c>
      <c r="L133" t="str">
        <f t="shared" si="91"/>
        <v>Identified</v>
      </c>
      <c r="M133" t="s">
        <v>366</v>
      </c>
      <c r="N133" t="str">
        <f t="shared" si="92"/>
        <v>Product</v>
      </c>
      <c r="P133" t="s">
        <v>117</v>
      </c>
      <c r="S133" s="1">
        <v>1</v>
      </c>
      <c r="T133" s="2">
        <v>17000</v>
      </c>
      <c r="U133" s="2">
        <v>17000</v>
      </c>
      <c r="V133" s="2">
        <v>17000</v>
      </c>
    </row>
    <row r="134" spans="1:22" x14ac:dyDescent="0.3">
      <c r="A134" t="s">
        <v>369</v>
      </c>
      <c r="B134" t="s">
        <v>370</v>
      </c>
      <c r="C134" t="str">
        <f t="shared" si="86"/>
        <v>Wednesday</v>
      </c>
      <c r="D134" t="str">
        <f t="shared" si="87"/>
        <v>April</v>
      </c>
      <c r="E134" s="9">
        <f t="shared" si="88"/>
        <v>46113</v>
      </c>
      <c r="F134">
        <f t="shared" si="89"/>
        <v>23</v>
      </c>
      <c r="G134" s="1" t="str">
        <f t="shared" si="90"/>
        <v>23:00</v>
      </c>
      <c r="H134" t="s">
        <v>13902</v>
      </c>
      <c r="I134" t="s">
        <v>21</v>
      </c>
      <c r="J134" t="s">
        <v>49</v>
      </c>
      <c r="K134" t="s">
        <v>371</v>
      </c>
      <c r="L134" t="str">
        <f t="shared" si="91"/>
        <v>Identified</v>
      </c>
      <c r="M134" t="s">
        <v>147</v>
      </c>
      <c r="N134" t="str">
        <f t="shared" si="92"/>
        <v>Product</v>
      </c>
      <c r="P134" t="s">
        <v>44</v>
      </c>
      <c r="Q134" t="s">
        <v>72</v>
      </c>
      <c r="S134" s="1">
        <v>1</v>
      </c>
      <c r="T134" s="2">
        <v>18000</v>
      </c>
      <c r="U134" s="2">
        <v>18000</v>
      </c>
      <c r="V134" s="2">
        <v>40000</v>
      </c>
    </row>
    <row r="135" spans="1:22" x14ac:dyDescent="0.3">
      <c r="A135" t="str">
        <f>A134</f>
        <v xml:space="preserve">S/260401/1/61
</v>
      </c>
      <c r="B135" t="s">
        <v>370</v>
      </c>
      <c r="C135" t="str">
        <f t="shared" si="86"/>
        <v>Wednesday</v>
      </c>
      <c r="D135" t="str">
        <f t="shared" si="87"/>
        <v>April</v>
      </c>
      <c r="E135" s="9">
        <f t="shared" si="88"/>
        <v>46113</v>
      </c>
      <c r="F135">
        <f t="shared" si="89"/>
        <v>23</v>
      </c>
      <c r="G135" s="1" t="str">
        <f t="shared" si="90"/>
        <v>23:00</v>
      </c>
      <c r="H135" t="str">
        <f>H134</f>
        <v>Lucky</v>
      </c>
      <c r="I135" t="str">
        <f>I134</f>
        <v>Makan di Tempat</v>
      </c>
      <c r="J135" t="str">
        <f>J134</f>
        <v>Tunai</v>
      </c>
      <c r="L135" t="str">
        <f t="shared" si="91"/>
        <v>Unknown</v>
      </c>
      <c r="M135" t="s">
        <v>374</v>
      </c>
      <c r="N135" t="str">
        <f t="shared" si="92"/>
        <v>Product</v>
      </c>
      <c r="P135" t="s">
        <v>93</v>
      </c>
      <c r="S135" s="1">
        <v>1</v>
      </c>
      <c r="T135" s="2">
        <v>22000</v>
      </c>
      <c r="U135" s="2">
        <v>22000</v>
      </c>
    </row>
    <row r="136" spans="1:22" x14ac:dyDescent="0.3">
      <c r="A136" t="s">
        <v>375</v>
      </c>
      <c r="B136" t="s">
        <v>376</v>
      </c>
      <c r="C136" t="str">
        <f t="shared" si="86"/>
        <v>Wednesday</v>
      </c>
      <c r="D136" t="str">
        <f t="shared" si="87"/>
        <v>April</v>
      </c>
      <c r="E136" s="9">
        <f t="shared" si="88"/>
        <v>46113</v>
      </c>
      <c r="F136">
        <f t="shared" si="89"/>
        <v>23</v>
      </c>
      <c r="G136" s="1" t="str">
        <f t="shared" si="90"/>
        <v>23:00</v>
      </c>
      <c r="H136" t="s">
        <v>13902</v>
      </c>
      <c r="I136" t="s">
        <v>21</v>
      </c>
      <c r="J136" t="s">
        <v>22</v>
      </c>
      <c r="K136" t="s">
        <v>377</v>
      </c>
      <c r="L136" t="str">
        <f t="shared" si="91"/>
        <v>Identified</v>
      </c>
      <c r="M136" t="s">
        <v>230</v>
      </c>
      <c r="N136" t="str">
        <f t="shared" si="92"/>
        <v>Product</v>
      </c>
      <c r="P136" t="s">
        <v>90</v>
      </c>
      <c r="S136" s="1">
        <v>1</v>
      </c>
      <c r="T136" s="2">
        <v>28000</v>
      </c>
      <c r="U136" s="2">
        <v>28000</v>
      </c>
      <c r="V136" s="2">
        <v>28000</v>
      </c>
    </row>
    <row r="137" spans="1:22" x14ac:dyDescent="0.3">
      <c r="A137" t="s">
        <v>380</v>
      </c>
      <c r="B137" t="s">
        <v>381</v>
      </c>
      <c r="C137" t="str">
        <f t="shared" si="86"/>
        <v>Wednesday</v>
      </c>
      <c r="D137" t="str">
        <f t="shared" si="87"/>
        <v>April</v>
      </c>
      <c r="E137" s="9">
        <f t="shared" si="88"/>
        <v>46113</v>
      </c>
      <c r="F137">
        <f t="shared" si="89"/>
        <v>23</v>
      </c>
      <c r="G137" s="1" t="str">
        <f t="shared" si="90"/>
        <v>23:00</v>
      </c>
      <c r="H137" t="s">
        <v>13902</v>
      </c>
      <c r="I137" t="s">
        <v>21</v>
      </c>
      <c r="J137" t="s">
        <v>49</v>
      </c>
      <c r="K137" t="s">
        <v>24</v>
      </c>
      <c r="L137" t="str">
        <f t="shared" si="91"/>
        <v>Unknown</v>
      </c>
      <c r="M137" t="s">
        <v>165</v>
      </c>
      <c r="N137" t="str">
        <f t="shared" si="92"/>
        <v>Product</v>
      </c>
      <c r="S137" s="1">
        <v>1</v>
      </c>
      <c r="T137" s="2">
        <v>5000</v>
      </c>
      <c r="U137" s="2">
        <v>5000</v>
      </c>
      <c r="V137" s="2">
        <v>5000</v>
      </c>
    </row>
    <row r="138" spans="1:22" x14ac:dyDescent="0.3">
      <c r="A138" t="s">
        <v>384</v>
      </c>
      <c r="B138" t="s">
        <v>385</v>
      </c>
      <c r="C138" t="str">
        <f t="shared" si="86"/>
        <v>Wednesday</v>
      </c>
      <c r="D138" t="str">
        <f t="shared" si="87"/>
        <v>April</v>
      </c>
      <c r="E138" s="9">
        <f t="shared" si="88"/>
        <v>46113</v>
      </c>
      <c r="F138">
        <f t="shared" si="89"/>
        <v>23</v>
      </c>
      <c r="G138" s="1" t="str">
        <f t="shared" si="90"/>
        <v>23:00</v>
      </c>
      <c r="H138" t="s">
        <v>13902</v>
      </c>
      <c r="I138" t="s">
        <v>21</v>
      </c>
      <c r="J138" t="s">
        <v>22</v>
      </c>
      <c r="K138" t="s">
        <v>386</v>
      </c>
      <c r="L138" t="str">
        <f t="shared" si="91"/>
        <v>Identified</v>
      </c>
      <c r="M138" t="s">
        <v>134</v>
      </c>
      <c r="N138" t="str">
        <f t="shared" si="92"/>
        <v>Product</v>
      </c>
      <c r="P138" t="s">
        <v>36</v>
      </c>
      <c r="Q138" t="s">
        <v>72</v>
      </c>
      <c r="S138" s="1">
        <v>1</v>
      </c>
      <c r="T138" s="2">
        <v>19000</v>
      </c>
      <c r="U138" s="2">
        <v>19000</v>
      </c>
      <c r="V138" s="2">
        <v>41000</v>
      </c>
    </row>
    <row r="139" spans="1:22" x14ac:dyDescent="0.3">
      <c r="A139" t="str">
        <f>A138</f>
        <v xml:space="preserve">S/260401/1/64
</v>
      </c>
      <c r="B139" t="s">
        <v>385</v>
      </c>
      <c r="C139" t="str">
        <f t="shared" si="86"/>
        <v>Wednesday</v>
      </c>
      <c r="D139" t="str">
        <f t="shared" si="87"/>
        <v>April</v>
      </c>
      <c r="E139" s="9">
        <f t="shared" si="88"/>
        <v>46113</v>
      </c>
      <c r="F139">
        <f t="shared" si="89"/>
        <v>23</v>
      </c>
      <c r="G139" s="1" t="str">
        <f t="shared" si="90"/>
        <v>23:00</v>
      </c>
      <c r="H139" t="str">
        <f>H138</f>
        <v>Lucky</v>
      </c>
      <c r="I139" t="str">
        <f>I138</f>
        <v>Makan di Tempat</v>
      </c>
      <c r="J139" t="str">
        <f>J138</f>
        <v>QR Statis</v>
      </c>
      <c r="L139" t="str">
        <f t="shared" si="91"/>
        <v>Unknown</v>
      </c>
      <c r="M139" t="s">
        <v>91</v>
      </c>
      <c r="N139" t="str">
        <f t="shared" si="92"/>
        <v>Product</v>
      </c>
      <c r="P139" t="s">
        <v>93</v>
      </c>
      <c r="S139" s="1">
        <v>1</v>
      </c>
      <c r="T139" s="2">
        <v>22000</v>
      </c>
      <c r="U139" s="2">
        <v>22000</v>
      </c>
    </row>
    <row r="140" spans="1:22" x14ac:dyDescent="0.3">
      <c r="A140" t="s">
        <v>389</v>
      </c>
      <c r="B140" t="s">
        <v>390</v>
      </c>
      <c r="C140" t="str">
        <f t="shared" si="86"/>
        <v>Wednesday</v>
      </c>
      <c r="D140" t="str">
        <f t="shared" si="87"/>
        <v>April</v>
      </c>
      <c r="E140" s="9">
        <f t="shared" si="88"/>
        <v>46113</v>
      </c>
      <c r="F140">
        <f t="shared" si="89"/>
        <v>23</v>
      </c>
      <c r="G140" s="1" t="str">
        <f t="shared" si="90"/>
        <v>23:00</v>
      </c>
      <c r="H140" t="s">
        <v>13902</v>
      </c>
      <c r="I140" t="s">
        <v>21</v>
      </c>
      <c r="J140" t="s">
        <v>22</v>
      </c>
      <c r="K140" t="s">
        <v>24</v>
      </c>
      <c r="L140" t="str">
        <f t="shared" si="91"/>
        <v>Unknown</v>
      </c>
      <c r="M140" t="s">
        <v>35</v>
      </c>
      <c r="N140" t="str">
        <f t="shared" si="92"/>
        <v>Product</v>
      </c>
      <c r="P140" t="s">
        <v>36</v>
      </c>
      <c r="Q140" t="s">
        <v>27</v>
      </c>
      <c r="S140" s="1">
        <v>3</v>
      </c>
      <c r="T140" s="2">
        <v>20000</v>
      </c>
      <c r="U140" s="2">
        <v>60000</v>
      </c>
      <c r="V140" s="2">
        <v>60000</v>
      </c>
    </row>
    <row r="141" spans="1:22" x14ac:dyDescent="0.3">
      <c r="A141" t="s">
        <v>393</v>
      </c>
      <c r="B141" t="s">
        <v>394</v>
      </c>
      <c r="C141" t="str">
        <f t="shared" si="86"/>
        <v>Thursday</v>
      </c>
      <c r="D141" t="str">
        <f t="shared" si="87"/>
        <v>April</v>
      </c>
      <c r="E141" s="9">
        <f t="shared" si="88"/>
        <v>46114</v>
      </c>
      <c r="F141">
        <f t="shared" si="89"/>
        <v>0</v>
      </c>
      <c r="G141" s="1" t="str">
        <f t="shared" si="90"/>
        <v>00:00</v>
      </c>
      <c r="H141" t="s">
        <v>13901</v>
      </c>
      <c r="I141" t="s">
        <v>21</v>
      </c>
      <c r="J141" t="s">
        <v>22</v>
      </c>
      <c r="K141" t="s">
        <v>395</v>
      </c>
      <c r="L141" t="str">
        <f t="shared" si="91"/>
        <v>Identified</v>
      </c>
      <c r="M141" t="s">
        <v>203</v>
      </c>
      <c r="N141" t="str">
        <f t="shared" si="92"/>
        <v>Product</v>
      </c>
      <c r="P141" t="s">
        <v>117</v>
      </c>
      <c r="S141" s="1">
        <v>1</v>
      </c>
      <c r="T141" s="2">
        <v>13000</v>
      </c>
      <c r="U141" s="2">
        <v>13000</v>
      </c>
      <c r="V141" s="2">
        <v>35000</v>
      </c>
    </row>
    <row r="142" spans="1:22" x14ac:dyDescent="0.3">
      <c r="A142" t="str">
        <f>A141</f>
        <v xml:space="preserve">S/260402/1/1
</v>
      </c>
      <c r="B142" t="s">
        <v>394</v>
      </c>
      <c r="C142" t="str">
        <f t="shared" si="86"/>
        <v>Thursday</v>
      </c>
      <c r="D142" t="str">
        <f t="shared" si="87"/>
        <v>April</v>
      </c>
      <c r="E142" s="9">
        <f t="shared" si="88"/>
        <v>46114</v>
      </c>
      <c r="F142">
        <f t="shared" si="89"/>
        <v>0</v>
      </c>
      <c r="G142" s="1" t="str">
        <f t="shared" si="90"/>
        <v>00:00</v>
      </c>
      <c r="H142" t="str">
        <f>H141</f>
        <v>Arza</v>
      </c>
      <c r="I142" t="str">
        <f>I141</f>
        <v>Makan di Tempat</v>
      </c>
      <c r="J142" t="str">
        <f>J141</f>
        <v>QR Statis</v>
      </c>
      <c r="L142" t="str">
        <f t="shared" si="91"/>
        <v>Unknown</v>
      </c>
      <c r="M142" t="s">
        <v>295</v>
      </c>
      <c r="N142" t="str">
        <f t="shared" si="92"/>
        <v>Product</v>
      </c>
      <c r="O142" t="s">
        <v>398</v>
      </c>
      <c r="P142" t="s">
        <v>93</v>
      </c>
      <c r="S142" s="1">
        <v>1</v>
      </c>
      <c r="T142" s="2">
        <v>22000</v>
      </c>
      <c r="U142" s="2">
        <v>22000</v>
      </c>
    </row>
    <row r="143" spans="1:22" x14ac:dyDescent="0.3">
      <c r="A143" t="s">
        <v>399</v>
      </c>
      <c r="B143" t="s">
        <v>400</v>
      </c>
      <c r="C143" t="str">
        <f t="shared" si="86"/>
        <v>Thursday</v>
      </c>
      <c r="D143" t="str">
        <f t="shared" si="87"/>
        <v>April</v>
      </c>
      <c r="E143" s="9">
        <f t="shared" si="88"/>
        <v>46114</v>
      </c>
      <c r="F143">
        <f t="shared" si="89"/>
        <v>1</v>
      </c>
      <c r="G143" s="1" t="str">
        <f t="shared" si="90"/>
        <v>01:00</v>
      </c>
      <c r="H143" t="s">
        <v>13901</v>
      </c>
      <c r="I143" t="s">
        <v>21</v>
      </c>
      <c r="J143" t="s">
        <v>22</v>
      </c>
      <c r="K143" t="s">
        <v>24</v>
      </c>
      <c r="L143" t="str">
        <f t="shared" si="91"/>
        <v>Unknown</v>
      </c>
      <c r="M143" t="s">
        <v>332</v>
      </c>
      <c r="N143" t="str">
        <f t="shared" si="92"/>
        <v>Product</v>
      </c>
      <c r="P143" t="s">
        <v>26</v>
      </c>
      <c r="Q143" t="s">
        <v>72</v>
      </c>
      <c r="S143" s="1">
        <v>1</v>
      </c>
      <c r="T143" s="2">
        <v>20000</v>
      </c>
      <c r="U143" s="2">
        <v>20000</v>
      </c>
      <c r="V143" s="2">
        <v>20000</v>
      </c>
    </row>
    <row r="144" spans="1:22" x14ac:dyDescent="0.3">
      <c r="A144" t="s">
        <v>403</v>
      </c>
      <c r="B144" t="s">
        <v>404</v>
      </c>
      <c r="C144" t="str">
        <f t="shared" si="86"/>
        <v>Thursday</v>
      </c>
      <c r="D144" t="str">
        <f t="shared" si="87"/>
        <v>April</v>
      </c>
      <c r="E144" s="9">
        <f t="shared" si="88"/>
        <v>46114</v>
      </c>
      <c r="F144">
        <f t="shared" si="89"/>
        <v>1</v>
      </c>
      <c r="G144" s="1" t="str">
        <f t="shared" si="90"/>
        <v>01:00</v>
      </c>
      <c r="H144" t="s">
        <v>13901</v>
      </c>
      <c r="I144" t="s">
        <v>21</v>
      </c>
      <c r="J144" t="s">
        <v>22</v>
      </c>
      <c r="K144" t="s">
        <v>405</v>
      </c>
      <c r="L144" t="str">
        <f t="shared" si="91"/>
        <v>Identified</v>
      </c>
      <c r="M144" t="s">
        <v>39</v>
      </c>
      <c r="N144" t="str">
        <f t="shared" si="92"/>
        <v>Product</v>
      </c>
      <c r="P144" t="s">
        <v>40</v>
      </c>
      <c r="S144" s="1">
        <v>1</v>
      </c>
      <c r="T144" s="2">
        <v>14000</v>
      </c>
      <c r="U144" s="2">
        <v>14000</v>
      </c>
      <c r="V144" s="2">
        <v>14000</v>
      </c>
    </row>
    <row r="145" spans="1:22" x14ac:dyDescent="0.3">
      <c r="A145" t="s">
        <v>408</v>
      </c>
      <c r="B145" t="s">
        <v>409</v>
      </c>
      <c r="C145" t="str">
        <f t="shared" si="86"/>
        <v>Thursday</v>
      </c>
      <c r="D145" t="str">
        <f t="shared" si="87"/>
        <v>April</v>
      </c>
      <c r="E145" s="9">
        <f t="shared" si="88"/>
        <v>46114</v>
      </c>
      <c r="F145">
        <f t="shared" si="89"/>
        <v>1</v>
      </c>
      <c r="G145" s="1" t="str">
        <f t="shared" si="90"/>
        <v>01:00</v>
      </c>
      <c r="H145" t="s">
        <v>13901</v>
      </c>
      <c r="I145" t="s">
        <v>21</v>
      </c>
      <c r="J145" t="s">
        <v>22</v>
      </c>
      <c r="K145" t="s">
        <v>410</v>
      </c>
      <c r="L145" t="str">
        <f t="shared" si="91"/>
        <v>Identified</v>
      </c>
      <c r="M145" t="s">
        <v>411</v>
      </c>
      <c r="N145" t="str">
        <f t="shared" si="92"/>
        <v>Product</v>
      </c>
      <c r="P145" t="s">
        <v>355</v>
      </c>
      <c r="S145" s="1">
        <v>1</v>
      </c>
      <c r="T145" s="2">
        <v>20000</v>
      </c>
      <c r="U145" s="2">
        <v>20000</v>
      </c>
      <c r="V145" s="2">
        <v>20000</v>
      </c>
    </row>
    <row r="146" spans="1:22" x14ac:dyDescent="0.3">
      <c r="A146" t="s">
        <v>414</v>
      </c>
      <c r="B146" t="s">
        <v>415</v>
      </c>
      <c r="C146" t="str">
        <f t="shared" si="86"/>
        <v>Thursday</v>
      </c>
      <c r="D146" t="str">
        <f t="shared" si="87"/>
        <v>April</v>
      </c>
      <c r="E146" s="9">
        <f t="shared" si="88"/>
        <v>46114</v>
      </c>
      <c r="F146">
        <f t="shared" si="89"/>
        <v>1</v>
      </c>
      <c r="G146" s="1" t="str">
        <f t="shared" si="90"/>
        <v>01:00</v>
      </c>
      <c r="H146" t="s">
        <v>13901</v>
      </c>
      <c r="I146" t="s">
        <v>21</v>
      </c>
      <c r="J146" t="s">
        <v>22</v>
      </c>
      <c r="K146" t="s">
        <v>416</v>
      </c>
      <c r="L146" t="str">
        <f t="shared" si="91"/>
        <v>Identified</v>
      </c>
      <c r="M146" t="s">
        <v>417</v>
      </c>
      <c r="N146" t="str">
        <f t="shared" si="92"/>
        <v>Product</v>
      </c>
      <c r="P146" t="s">
        <v>183</v>
      </c>
      <c r="S146" s="1">
        <v>1</v>
      </c>
      <c r="T146" s="2">
        <v>19000</v>
      </c>
      <c r="U146" s="2">
        <v>19000</v>
      </c>
      <c r="V146" s="2">
        <v>19000</v>
      </c>
    </row>
    <row r="147" spans="1:22" x14ac:dyDescent="0.3">
      <c r="A147" t="s">
        <v>420</v>
      </c>
      <c r="B147" t="s">
        <v>421</v>
      </c>
      <c r="C147" t="str">
        <f t="shared" si="86"/>
        <v>Thursday</v>
      </c>
      <c r="D147" t="str">
        <f t="shared" si="87"/>
        <v>April</v>
      </c>
      <c r="E147" s="9">
        <f t="shared" si="88"/>
        <v>46114</v>
      </c>
      <c r="F147">
        <f t="shared" si="89"/>
        <v>10</v>
      </c>
      <c r="G147" s="1" t="str">
        <f t="shared" si="90"/>
        <v>10:00</v>
      </c>
      <c r="H147" t="s">
        <v>13902</v>
      </c>
      <c r="I147" t="s">
        <v>21</v>
      </c>
      <c r="J147" t="s">
        <v>22</v>
      </c>
      <c r="K147" t="s">
        <v>24</v>
      </c>
      <c r="L147" t="str">
        <f t="shared" si="91"/>
        <v>Unknown</v>
      </c>
      <c r="M147" t="s">
        <v>35</v>
      </c>
      <c r="N147" t="str">
        <f t="shared" si="92"/>
        <v>Product</v>
      </c>
      <c r="P147" t="s">
        <v>36</v>
      </c>
      <c r="Q147" t="s">
        <v>72</v>
      </c>
      <c r="S147" s="1">
        <v>1</v>
      </c>
      <c r="T147" s="2">
        <v>17000</v>
      </c>
      <c r="U147" s="2">
        <v>17000</v>
      </c>
      <c r="V147" s="2">
        <v>35000</v>
      </c>
    </row>
    <row r="148" spans="1:22" x14ac:dyDescent="0.3">
      <c r="A148" t="str">
        <f>A147</f>
        <v xml:space="preserve">S/260402/1/6
</v>
      </c>
      <c r="B148" t="s">
        <v>421</v>
      </c>
      <c r="C148" t="str">
        <f t="shared" si="86"/>
        <v>Thursday</v>
      </c>
      <c r="D148" t="str">
        <f t="shared" si="87"/>
        <v>April</v>
      </c>
      <c r="E148" s="9">
        <f t="shared" si="88"/>
        <v>46114</v>
      </c>
      <c r="F148">
        <f t="shared" si="89"/>
        <v>10</v>
      </c>
      <c r="G148" s="1" t="str">
        <f t="shared" si="90"/>
        <v>10:00</v>
      </c>
      <c r="H148" t="str">
        <f>H147</f>
        <v>Lucky</v>
      </c>
      <c r="I148" t="str">
        <f>I147</f>
        <v>Makan di Tempat</v>
      </c>
      <c r="J148" t="str">
        <f>J147</f>
        <v>QR Statis</v>
      </c>
      <c r="L148" t="str">
        <f t="shared" si="91"/>
        <v>Unknown</v>
      </c>
      <c r="M148" t="s">
        <v>153</v>
      </c>
      <c r="N148" t="str">
        <f t="shared" si="92"/>
        <v>Product</v>
      </c>
      <c r="P148" t="s">
        <v>44</v>
      </c>
      <c r="Q148" t="s">
        <v>72</v>
      </c>
      <c r="S148" s="1">
        <v>1</v>
      </c>
      <c r="T148" s="2">
        <v>18000</v>
      </c>
      <c r="U148" s="2">
        <v>18000</v>
      </c>
    </row>
    <row r="149" spans="1:22" x14ac:dyDescent="0.3">
      <c r="A149" t="s">
        <v>424</v>
      </c>
      <c r="B149" t="s">
        <v>425</v>
      </c>
      <c r="C149" t="str">
        <f t="shared" si="86"/>
        <v>Thursday</v>
      </c>
      <c r="D149" t="str">
        <f t="shared" si="87"/>
        <v>April</v>
      </c>
      <c r="E149" s="9">
        <f t="shared" si="88"/>
        <v>46114</v>
      </c>
      <c r="F149">
        <f t="shared" si="89"/>
        <v>11</v>
      </c>
      <c r="G149" s="1" t="str">
        <f t="shared" si="90"/>
        <v>11:00</v>
      </c>
      <c r="H149" t="s">
        <v>13902</v>
      </c>
      <c r="I149" t="s">
        <v>21</v>
      </c>
      <c r="J149" t="s">
        <v>22</v>
      </c>
      <c r="K149" t="s">
        <v>248</v>
      </c>
      <c r="L149" t="str">
        <f t="shared" si="91"/>
        <v>Identified</v>
      </c>
      <c r="M149" t="s">
        <v>39</v>
      </c>
      <c r="N149" t="str">
        <f t="shared" si="92"/>
        <v>Product</v>
      </c>
      <c r="P149" t="s">
        <v>40</v>
      </c>
      <c r="S149" s="1">
        <v>1</v>
      </c>
      <c r="T149" s="2">
        <v>14000</v>
      </c>
      <c r="U149" s="2">
        <v>14000</v>
      </c>
      <c r="V149" s="2">
        <v>54000</v>
      </c>
    </row>
    <row r="150" spans="1:22" x14ac:dyDescent="0.3">
      <c r="A150" t="str">
        <f t="shared" ref="A150:A151" si="93">A149</f>
        <v xml:space="preserve">S/260402/1/7
</v>
      </c>
      <c r="B150" t="s">
        <v>425</v>
      </c>
      <c r="C150" t="str">
        <f t="shared" si="86"/>
        <v>Thursday</v>
      </c>
      <c r="D150" t="str">
        <f t="shared" si="87"/>
        <v>April</v>
      </c>
      <c r="E150" s="9">
        <f t="shared" si="88"/>
        <v>46114</v>
      </c>
      <c r="F150">
        <f t="shared" si="89"/>
        <v>11</v>
      </c>
      <c r="G150" s="1" t="str">
        <f t="shared" si="90"/>
        <v>11:00</v>
      </c>
      <c r="H150" t="str">
        <f t="shared" ref="H150:H151" si="94">H149</f>
        <v>Lucky</v>
      </c>
      <c r="I150" t="str">
        <f t="shared" ref="I150:I151" si="95">I149</f>
        <v>Makan di Tempat</v>
      </c>
      <c r="J150" t="str">
        <f t="shared" ref="J150:J151" si="96">J149</f>
        <v>QR Statis</v>
      </c>
      <c r="L150" t="str">
        <f t="shared" si="91"/>
        <v>Unknown</v>
      </c>
      <c r="M150" t="s">
        <v>162</v>
      </c>
      <c r="N150" t="str">
        <f t="shared" si="92"/>
        <v>Product</v>
      </c>
      <c r="P150" t="s">
        <v>52</v>
      </c>
      <c r="Q150" t="s">
        <v>72</v>
      </c>
      <c r="S150" s="1">
        <v>1</v>
      </c>
      <c r="T150" s="2">
        <v>20000</v>
      </c>
      <c r="U150" s="2">
        <v>20000</v>
      </c>
    </row>
    <row r="151" spans="1:22" x14ac:dyDescent="0.3">
      <c r="A151" t="str">
        <f t="shared" si="93"/>
        <v xml:space="preserve">S/260402/1/7
</v>
      </c>
      <c r="B151" t="s">
        <v>425</v>
      </c>
      <c r="C151" t="str">
        <f t="shared" si="86"/>
        <v>Thursday</v>
      </c>
      <c r="D151" t="str">
        <f t="shared" si="87"/>
        <v>April</v>
      </c>
      <c r="E151" s="9">
        <f t="shared" si="88"/>
        <v>46114</v>
      </c>
      <c r="F151">
        <f t="shared" si="89"/>
        <v>11</v>
      </c>
      <c r="G151" s="1" t="str">
        <f t="shared" si="90"/>
        <v>11:00</v>
      </c>
      <c r="H151" t="str">
        <f t="shared" si="94"/>
        <v>Lucky</v>
      </c>
      <c r="I151" t="str">
        <f t="shared" si="95"/>
        <v>Makan di Tempat</v>
      </c>
      <c r="J151" t="str">
        <f t="shared" si="96"/>
        <v>QR Statis</v>
      </c>
      <c r="L151" t="str">
        <f t="shared" si="91"/>
        <v>Unknown</v>
      </c>
      <c r="M151" t="s">
        <v>278</v>
      </c>
      <c r="N151" t="str">
        <f t="shared" si="92"/>
        <v>Product</v>
      </c>
      <c r="P151" t="s">
        <v>26</v>
      </c>
      <c r="Q151" t="s">
        <v>72</v>
      </c>
      <c r="S151" s="1">
        <v>1</v>
      </c>
      <c r="T151" s="2">
        <v>20000</v>
      </c>
      <c r="U151" s="2">
        <v>20000</v>
      </c>
    </row>
    <row r="152" spans="1:22" x14ac:dyDescent="0.3">
      <c r="A152" t="s">
        <v>428</v>
      </c>
      <c r="B152" t="s">
        <v>429</v>
      </c>
      <c r="C152" t="str">
        <f t="shared" si="86"/>
        <v>Thursday</v>
      </c>
      <c r="D152" t="str">
        <f t="shared" si="87"/>
        <v>April</v>
      </c>
      <c r="E152" s="9">
        <f t="shared" si="88"/>
        <v>46114</v>
      </c>
      <c r="F152">
        <f t="shared" si="89"/>
        <v>11</v>
      </c>
      <c r="G152" s="1" t="str">
        <f t="shared" si="90"/>
        <v>11:00</v>
      </c>
      <c r="H152" t="s">
        <v>13902</v>
      </c>
      <c r="I152" t="s">
        <v>21</v>
      </c>
      <c r="J152" t="s">
        <v>22</v>
      </c>
      <c r="K152" t="s">
        <v>430</v>
      </c>
      <c r="L152" t="str">
        <f t="shared" si="91"/>
        <v>Identified</v>
      </c>
      <c r="M152" t="s">
        <v>431</v>
      </c>
      <c r="N152" t="str">
        <f t="shared" si="92"/>
        <v>Product</v>
      </c>
      <c r="P152" t="s">
        <v>432</v>
      </c>
      <c r="S152" s="1">
        <v>1</v>
      </c>
      <c r="T152" s="2">
        <v>5000</v>
      </c>
      <c r="U152" s="2">
        <v>5000</v>
      </c>
      <c r="V152" s="2">
        <v>25000</v>
      </c>
    </row>
    <row r="153" spans="1:22" x14ac:dyDescent="0.3">
      <c r="A153" t="str">
        <f>A152</f>
        <v xml:space="preserve">S/260402/1/8
</v>
      </c>
      <c r="B153" t="s">
        <v>429</v>
      </c>
      <c r="C153" t="str">
        <f t="shared" si="86"/>
        <v>Thursday</v>
      </c>
      <c r="D153" t="str">
        <f t="shared" si="87"/>
        <v>April</v>
      </c>
      <c r="E153" s="9">
        <f t="shared" si="88"/>
        <v>46114</v>
      </c>
      <c r="F153">
        <f t="shared" si="89"/>
        <v>11</v>
      </c>
      <c r="G153" s="1" t="str">
        <f t="shared" si="90"/>
        <v>11:00</v>
      </c>
      <c r="H153" t="str">
        <f>H152</f>
        <v>Lucky</v>
      </c>
      <c r="I153" t="str">
        <f>I152</f>
        <v>Makan di Tempat</v>
      </c>
      <c r="J153" t="str">
        <f>J152</f>
        <v>QR Statis</v>
      </c>
      <c r="L153" t="str">
        <f t="shared" si="91"/>
        <v>Unknown</v>
      </c>
      <c r="M153" t="s">
        <v>435</v>
      </c>
      <c r="N153" t="str">
        <f t="shared" si="92"/>
        <v>Product</v>
      </c>
      <c r="P153" t="s">
        <v>105</v>
      </c>
      <c r="S153" s="1">
        <v>1</v>
      </c>
      <c r="T153" s="2">
        <v>20000</v>
      </c>
      <c r="U153" s="2">
        <v>20000</v>
      </c>
    </row>
    <row r="154" spans="1:22" x14ac:dyDescent="0.3">
      <c r="A154" t="s">
        <v>436</v>
      </c>
      <c r="B154" t="s">
        <v>437</v>
      </c>
      <c r="C154" t="str">
        <f t="shared" si="86"/>
        <v>Thursday</v>
      </c>
      <c r="D154" t="str">
        <f t="shared" si="87"/>
        <v>April</v>
      </c>
      <c r="E154" s="9">
        <f t="shared" si="88"/>
        <v>46114</v>
      </c>
      <c r="F154">
        <f t="shared" si="89"/>
        <v>13</v>
      </c>
      <c r="G154" s="1" t="str">
        <f t="shared" si="90"/>
        <v>13:00</v>
      </c>
      <c r="H154" t="s">
        <v>13902</v>
      </c>
      <c r="I154" t="s">
        <v>21</v>
      </c>
      <c r="J154" t="s">
        <v>22</v>
      </c>
      <c r="K154" t="s">
        <v>371</v>
      </c>
      <c r="L154" t="str">
        <f t="shared" si="91"/>
        <v>Identified</v>
      </c>
      <c r="M154" t="s">
        <v>115</v>
      </c>
      <c r="N154" t="str">
        <f t="shared" si="92"/>
        <v>Product</v>
      </c>
      <c r="P154" t="s">
        <v>117</v>
      </c>
      <c r="S154" s="1">
        <v>2</v>
      </c>
      <c r="T154" s="2">
        <v>13000</v>
      </c>
      <c r="U154" s="2">
        <v>26000</v>
      </c>
      <c r="V154" s="2">
        <v>26000</v>
      </c>
    </row>
    <row r="155" spans="1:22" x14ac:dyDescent="0.3">
      <c r="A155" t="s">
        <v>440</v>
      </c>
      <c r="B155" t="s">
        <v>441</v>
      </c>
      <c r="C155" t="str">
        <f t="shared" si="86"/>
        <v>Thursday</v>
      </c>
      <c r="D155" t="str">
        <f t="shared" si="87"/>
        <v>April</v>
      </c>
      <c r="E155" s="9">
        <f t="shared" si="88"/>
        <v>46114</v>
      </c>
      <c r="F155">
        <f t="shared" si="89"/>
        <v>13</v>
      </c>
      <c r="G155" s="1" t="str">
        <f t="shared" si="90"/>
        <v>13:00</v>
      </c>
      <c r="H155" t="s">
        <v>13902</v>
      </c>
      <c r="I155" t="s">
        <v>21</v>
      </c>
      <c r="J155" t="s">
        <v>22</v>
      </c>
      <c r="K155" t="s">
        <v>442</v>
      </c>
      <c r="L155" t="str">
        <f t="shared" si="91"/>
        <v>Identified</v>
      </c>
      <c r="M155" t="s">
        <v>366</v>
      </c>
      <c r="N155" t="str">
        <f t="shared" si="92"/>
        <v>Product</v>
      </c>
      <c r="P155" t="s">
        <v>117</v>
      </c>
      <c r="S155" s="1">
        <v>2</v>
      </c>
      <c r="T155" s="2">
        <v>17000</v>
      </c>
      <c r="U155" s="2">
        <v>34000</v>
      </c>
      <c r="V155" s="2">
        <v>34000</v>
      </c>
    </row>
    <row r="156" spans="1:22" x14ac:dyDescent="0.3">
      <c r="A156" t="s">
        <v>445</v>
      </c>
      <c r="B156" t="s">
        <v>446</v>
      </c>
      <c r="C156" t="str">
        <f t="shared" si="86"/>
        <v>Thursday</v>
      </c>
      <c r="D156" t="str">
        <f t="shared" si="87"/>
        <v>April</v>
      </c>
      <c r="E156" s="9">
        <f t="shared" si="88"/>
        <v>46114</v>
      </c>
      <c r="F156">
        <f t="shared" si="89"/>
        <v>13</v>
      </c>
      <c r="G156" s="1" t="str">
        <f t="shared" si="90"/>
        <v>13:00</v>
      </c>
      <c r="H156" t="s">
        <v>13902</v>
      </c>
      <c r="I156" t="s">
        <v>21</v>
      </c>
      <c r="J156" t="s">
        <v>22</v>
      </c>
      <c r="K156" t="s">
        <v>24</v>
      </c>
      <c r="L156" t="str">
        <f t="shared" si="91"/>
        <v>Unknown</v>
      </c>
      <c r="M156" t="s">
        <v>71</v>
      </c>
      <c r="N156" t="str">
        <f t="shared" si="92"/>
        <v>Product</v>
      </c>
      <c r="P156" t="s">
        <v>52</v>
      </c>
      <c r="Q156" t="s">
        <v>72</v>
      </c>
      <c r="S156" s="1">
        <v>1</v>
      </c>
      <c r="T156" s="2">
        <v>20000</v>
      </c>
      <c r="U156" s="2">
        <v>20000</v>
      </c>
      <c r="V156" s="2">
        <v>40000</v>
      </c>
    </row>
    <row r="157" spans="1:22" x14ac:dyDescent="0.3">
      <c r="A157" t="str">
        <f>A156</f>
        <v xml:space="preserve">S/260402/1/11
</v>
      </c>
      <c r="B157" t="s">
        <v>446</v>
      </c>
      <c r="C157" t="str">
        <f t="shared" si="86"/>
        <v>Thursday</v>
      </c>
      <c r="D157" t="str">
        <f t="shared" si="87"/>
        <v>April</v>
      </c>
      <c r="E157" s="9">
        <f t="shared" si="88"/>
        <v>46114</v>
      </c>
      <c r="F157">
        <f t="shared" si="89"/>
        <v>13</v>
      </c>
      <c r="G157" s="1" t="str">
        <f t="shared" si="90"/>
        <v>13:00</v>
      </c>
      <c r="H157" t="str">
        <f>H156</f>
        <v>Lucky</v>
      </c>
      <c r="I157" t="str">
        <f>I156</f>
        <v>Makan di Tempat</v>
      </c>
      <c r="J157" t="str">
        <f>J156</f>
        <v>QR Statis</v>
      </c>
      <c r="L157" t="str">
        <f t="shared" si="91"/>
        <v>Unknown</v>
      </c>
      <c r="M157" t="s">
        <v>51</v>
      </c>
      <c r="N157" t="str">
        <f t="shared" si="92"/>
        <v>Product</v>
      </c>
      <c r="P157" t="s">
        <v>52</v>
      </c>
      <c r="Q157" t="s">
        <v>72</v>
      </c>
      <c r="S157" s="1">
        <v>1</v>
      </c>
      <c r="T157" s="2">
        <v>20000</v>
      </c>
      <c r="U157" s="2">
        <v>20000</v>
      </c>
    </row>
    <row r="158" spans="1:22" x14ac:dyDescent="0.3">
      <c r="A158" t="s">
        <v>449</v>
      </c>
      <c r="B158" t="s">
        <v>450</v>
      </c>
      <c r="C158" t="str">
        <f t="shared" si="86"/>
        <v>Thursday</v>
      </c>
      <c r="D158" t="str">
        <f t="shared" si="87"/>
        <v>April</v>
      </c>
      <c r="E158" s="9">
        <f t="shared" si="88"/>
        <v>46114</v>
      </c>
      <c r="F158">
        <f t="shared" si="89"/>
        <v>13</v>
      </c>
      <c r="G158" s="1" t="str">
        <f t="shared" si="90"/>
        <v>13:00</v>
      </c>
      <c r="H158" t="s">
        <v>13902</v>
      </c>
      <c r="I158" t="s">
        <v>21</v>
      </c>
      <c r="J158" t="s">
        <v>22</v>
      </c>
      <c r="K158" t="s">
        <v>254</v>
      </c>
      <c r="L158" t="str">
        <f t="shared" si="91"/>
        <v>Identified</v>
      </c>
      <c r="M158" t="s">
        <v>230</v>
      </c>
      <c r="N158" t="str">
        <f t="shared" si="92"/>
        <v>Product</v>
      </c>
      <c r="P158" t="s">
        <v>90</v>
      </c>
      <c r="S158" s="1">
        <v>1</v>
      </c>
      <c r="T158" s="2">
        <v>28000</v>
      </c>
      <c r="U158" s="2">
        <v>28000</v>
      </c>
      <c r="V158" s="2">
        <v>28000</v>
      </c>
    </row>
    <row r="159" spans="1:22" x14ac:dyDescent="0.3">
      <c r="A159" t="s">
        <v>453</v>
      </c>
      <c r="B159" t="s">
        <v>454</v>
      </c>
      <c r="C159" t="str">
        <f t="shared" si="86"/>
        <v>Thursday</v>
      </c>
      <c r="D159" t="str">
        <f t="shared" si="87"/>
        <v>April</v>
      </c>
      <c r="E159" s="9">
        <f t="shared" si="88"/>
        <v>46114</v>
      </c>
      <c r="F159">
        <f t="shared" si="89"/>
        <v>14</v>
      </c>
      <c r="G159" s="1" t="str">
        <f t="shared" si="90"/>
        <v>14:00</v>
      </c>
      <c r="H159" t="s">
        <v>13902</v>
      </c>
      <c r="I159" t="s">
        <v>21</v>
      </c>
      <c r="J159" t="s">
        <v>22</v>
      </c>
      <c r="K159" t="s">
        <v>24</v>
      </c>
      <c r="L159" t="str">
        <f t="shared" si="91"/>
        <v>Unknown</v>
      </c>
      <c r="M159" t="s">
        <v>35</v>
      </c>
      <c r="N159" t="str">
        <f t="shared" si="92"/>
        <v>Product</v>
      </c>
      <c r="P159" t="s">
        <v>36</v>
      </c>
      <c r="Q159" t="s">
        <v>72</v>
      </c>
      <c r="S159" s="1">
        <v>4</v>
      </c>
      <c r="T159" s="2">
        <v>17000</v>
      </c>
      <c r="U159" s="2">
        <v>68000</v>
      </c>
      <c r="V159" s="2">
        <v>109000</v>
      </c>
    </row>
    <row r="160" spans="1:22" x14ac:dyDescent="0.3">
      <c r="A160" t="str">
        <f t="shared" ref="A160:A161" si="97">A159</f>
        <v xml:space="preserve">S/260402/1/13
</v>
      </c>
      <c r="B160" t="s">
        <v>454</v>
      </c>
      <c r="C160" t="str">
        <f t="shared" si="86"/>
        <v>Thursday</v>
      </c>
      <c r="D160" t="str">
        <f t="shared" si="87"/>
        <v>April</v>
      </c>
      <c r="E160" s="9">
        <f t="shared" si="88"/>
        <v>46114</v>
      </c>
      <c r="F160">
        <f t="shared" si="89"/>
        <v>14</v>
      </c>
      <c r="G160" s="1" t="str">
        <f t="shared" si="90"/>
        <v>14:00</v>
      </c>
      <c r="H160" t="str">
        <f t="shared" ref="H160:H161" si="98">H159</f>
        <v>Lucky</v>
      </c>
      <c r="I160" t="str">
        <f t="shared" ref="I160:I161" si="99">I159</f>
        <v>Makan di Tempat</v>
      </c>
      <c r="J160" t="str">
        <f t="shared" ref="J160:J161" si="100">J159</f>
        <v>QR Statis</v>
      </c>
      <c r="L160" t="str">
        <f t="shared" si="91"/>
        <v>Unknown</v>
      </c>
      <c r="M160" t="s">
        <v>287</v>
      </c>
      <c r="N160" t="str">
        <f t="shared" si="92"/>
        <v>Product</v>
      </c>
      <c r="P160" t="s">
        <v>26</v>
      </c>
      <c r="Q160" t="s">
        <v>72</v>
      </c>
      <c r="S160" s="1">
        <v>1</v>
      </c>
      <c r="T160" s="2">
        <v>20000</v>
      </c>
      <c r="U160" s="2">
        <v>20000</v>
      </c>
    </row>
    <row r="161" spans="1:22" x14ac:dyDescent="0.3">
      <c r="A161" t="str">
        <f t="shared" si="97"/>
        <v xml:space="preserve">S/260402/1/13
</v>
      </c>
      <c r="B161" t="s">
        <v>454</v>
      </c>
      <c r="C161" t="str">
        <f t="shared" si="86"/>
        <v>Thursday</v>
      </c>
      <c r="D161" t="str">
        <f t="shared" si="87"/>
        <v>April</v>
      </c>
      <c r="E161" s="9">
        <f t="shared" si="88"/>
        <v>46114</v>
      </c>
      <c r="F161">
        <f t="shared" si="89"/>
        <v>14</v>
      </c>
      <c r="G161" s="1" t="str">
        <f t="shared" si="90"/>
        <v>14:00</v>
      </c>
      <c r="H161" t="str">
        <f t="shared" si="98"/>
        <v>Lucky</v>
      </c>
      <c r="I161" t="str">
        <f t="shared" si="99"/>
        <v>Makan di Tempat</v>
      </c>
      <c r="J161" t="str">
        <f t="shared" si="100"/>
        <v>QR Statis</v>
      </c>
      <c r="L161" t="str">
        <f t="shared" si="91"/>
        <v>Unknown</v>
      </c>
      <c r="M161" t="s">
        <v>126</v>
      </c>
      <c r="N161" t="str">
        <f t="shared" si="92"/>
        <v>Product</v>
      </c>
      <c r="P161" t="s">
        <v>26</v>
      </c>
      <c r="Q161" t="s">
        <v>72</v>
      </c>
      <c r="S161" s="1">
        <v>1</v>
      </c>
      <c r="T161" s="2">
        <v>21000</v>
      </c>
      <c r="U161" s="2">
        <v>21000</v>
      </c>
    </row>
    <row r="162" spans="1:22" x14ac:dyDescent="0.3">
      <c r="A162" t="s">
        <v>457</v>
      </c>
      <c r="B162" t="s">
        <v>458</v>
      </c>
      <c r="C162" t="str">
        <f t="shared" si="86"/>
        <v>Thursday</v>
      </c>
      <c r="D162" t="str">
        <f t="shared" si="87"/>
        <v>April</v>
      </c>
      <c r="E162" s="9">
        <f t="shared" si="88"/>
        <v>46114</v>
      </c>
      <c r="F162">
        <f t="shared" si="89"/>
        <v>15</v>
      </c>
      <c r="G162" s="1" t="str">
        <f t="shared" si="90"/>
        <v>15:00</v>
      </c>
      <c r="H162" t="s">
        <v>13902</v>
      </c>
      <c r="I162" t="s">
        <v>21</v>
      </c>
      <c r="J162" t="s">
        <v>22</v>
      </c>
      <c r="K162" t="s">
        <v>459</v>
      </c>
      <c r="L162" t="str">
        <f t="shared" si="91"/>
        <v>Identified</v>
      </c>
      <c r="M162" t="s">
        <v>39</v>
      </c>
      <c r="N162" t="str">
        <f t="shared" si="92"/>
        <v>Product</v>
      </c>
      <c r="P162" t="s">
        <v>40</v>
      </c>
      <c r="S162" s="1">
        <v>1</v>
      </c>
      <c r="T162" s="2">
        <v>14000</v>
      </c>
      <c r="U162" s="2">
        <v>14000</v>
      </c>
      <c r="V162" s="2">
        <v>39000</v>
      </c>
    </row>
    <row r="163" spans="1:22" x14ac:dyDescent="0.3">
      <c r="A163" t="str">
        <f t="shared" ref="A163:A164" si="101">A162</f>
        <v xml:space="preserve">S/260402/1/14
</v>
      </c>
      <c r="B163" t="s">
        <v>458</v>
      </c>
      <c r="C163" t="str">
        <f t="shared" si="86"/>
        <v>Thursday</v>
      </c>
      <c r="D163" t="str">
        <f t="shared" si="87"/>
        <v>April</v>
      </c>
      <c r="E163" s="9">
        <f t="shared" si="88"/>
        <v>46114</v>
      </c>
      <c r="F163">
        <f t="shared" si="89"/>
        <v>15</v>
      </c>
      <c r="G163" s="1" t="str">
        <f t="shared" si="90"/>
        <v>15:00</v>
      </c>
      <c r="H163" t="str">
        <f t="shared" ref="H163:H164" si="102">H162</f>
        <v>Lucky</v>
      </c>
      <c r="I163" t="str">
        <f t="shared" ref="I163:I164" si="103">I162</f>
        <v>Makan di Tempat</v>
      </c>
      <c r="J163" t="str">
        <f t="shared" ref="J163:J164" si="104">J162</f>
        <v>QR Statis</v>
      </c>
      <c r="L163" t="str">
        <f t="shared" si="91"/>
        <v>Unknown</v>
      </c>
      <c r="M163" t="s">
        <v>260</v>
      </c>
      <c r="N163" t="str">
        <f t="shared" si="92"/>
        <v>Product</v>
      </c>
      <c r="P163" t="s">
        <v>31</v>
      </c>
      <c r="Q163" t="s">
        <v>72</v>
      </c>
      <c r="S163" s="1">
        <v>1</v>
      </c>
      <c r="T163" s="2">
        <v>20000</v>
      </c>
      <c r="U163" s="2">
        <v>20000</v>
      </c>
    </row>
    <row r="164" spans="1:22" x14ac:dyDescent="0.3">
      <c r="A164" t="str">
        <f t="shared" si="101"/>
        <v xml:space="preserve">S/260402/1/14
</v>
      </c>
      <c r="B164" t="s">
        <v>458</v>
      </c>
      <c r="C164" t="str">
        <f t="shared" si="86"/>
        <v>Thursday</v>
      </c>
      <c r="D164" t="str">
        <f t="shared" si="87"/>
        <v>April</v>
      </c>
      <c r="E164" s="9">
        <f t="shared" si="88"/>
        <v>46114</v>
      </c>
      <c r="F164">
        <f t="shared" si="89"/>
        <v>15</v>
      </c>
      <c r="G164" s="1" t="str">
        <f t="shared" si="90"/>
        <v>15:00</v>
      </c>
      <c r="H164" t="str">
        <f t="shared" si="102"/>
        <v>Lucky</v>
      </c>
      <c r="I164" t="str">
        <f t="shared" si="103"/>
        <v>Makan di Tempat</v>
      </c>
      <c r="J164" t="str">
        <f t="shared" si="104"/>
        <v>QR Statis</v>
      </c>
      <c r="L164" t="str">
        <f t="shared" si="91"/>
        <v>Unknown</v>
      </c>
      <c r="M164" t="s">
        <v>165</v>
      </c>
      <c r="N164" t="str">
        <f t="shared" si="92"/>
        <v>Product</v>
      </c>
      <c r="S164" s="1">
        <v>1</v>
      </c>
      <c r="T164" s="2">
        <v>5000</v>
      </c>
      <c r="U164" s="2">
        <v>5000</v>
      </c>
    </row>
    <row r="165" spans="1:22" x14ac:dyDescent="0.3">
      <c r="A165" t="s">
        <v>462</v>
      </c>
      <c r="B165" t="s">
        <v>463</v>
      </c>
      <c r="C165" t="str">
        <f t="shared" si="86"/>
        <v>Thursday</v>
      </c>
      <c r="D165" t="str">
        <f t="shared" si="87"/>
        <v>April</v>
      </c>
      <c r="E165" s="9">
        <f t="shared" si="88"/>
        <v>46114</v>
      </c>
      <c r="F165">
        <f t="shared" si="89"/>
        <v>15</v>
      </c>
      <c r="G165" s="1" t="str">
        <f t="shared" si="90"/>
        <v>15:00</v>
      </c>
      <c r="H165" t="s">
        <v>13902</v>
      </c>
      <c r="I165" t="s">
        <v>21</v>
      </c>
      <c r="J165" t="s">
        <v>22</v>
      </c>
      <c r="K165" t="s">
        <v>464</v>
      </c>
      <c r="L165" t="str">
        <f t="shared" si="91"/>
        <v>Identified</v>
      </c>
      <c r="M165" t="s">
        <v>147</v>
      </c>
      <c r="N165" t="str">
        <f t="shared" si="92"/>
        <v>Product</v>
      </c>
      <c r="P165" t="s">
        <v>44</v>
      </c>
      <c r="Q165" t="s">
        <v>72</v>
      </c>
      <c r="S165" s="1">
        <v>1</v>
      </c>
      <c r="T165" s="2">
        <v>18000</v>
      </c>
      <c r="U165" s="2">
        <v>18000</v>
      </c>
      <c r="V165" s="2">
        <v>38000</v>
      </c>
    </row>
    <row r="166" spans="1:22" x14ac:dyDescent="0.3">
      <c r="A166" t="str">
        <f>A165</f>
        <v xml:space="preserve">S/260402/1/15
</v>
      </c>
      <c r="B166" t="s">
        <v>463</v>
      </c>
      <c r="C166" t="str">
        <f t="shared" si="86"/>
        <v>Thursday</v>
      </c>
      <c r="D166" t="str">
        <f t="shared" si="87"/>
        <v>April</v>
      </c>
      <c r="E166" s="9">
        <f t="shared" si="88"/>
        <v>46114</v>
      </c>
      <c r="F166">
        <f t="shared" si="89"/>
        <v>15</v>
      </c>
      <c r="G166" s="1" t="str">
        <f t="shared" si="90"/>
        <v>15:00</v>
      </c>
      <c r="H166" t="str">
        <f>H165</f>
        <v>Lucky</v>
      </c>
      <c r="I166" t="str">
        <f>I165</f>
        <v>Makan di Tempat</v>
      </c>
      <c r="J166" t="str">
        <f>J165</f>
        <v>QR Statis</v>
      </c>
      <c r="L166" t="str">
        <f t="shared" si="91"/>
        <v>Unknown</v>
      </c>
      <c r="M166" t="s">
        <v>249</v>
      </c>
      <c r="N166" t="str">
        <f t="shared" si="92"/>
        <v>Product</v>
      </c>
      <c r="P166" t="s">
        <v>105</v>
      </c>
      <c r="S166" s="1">
        <v>1</v>
      </c>
      <c r="T166" s="2">
        <v>20000</v>
      </c>
      <c r="U166" s="2">
        <v>20000</v>
      </c>
    </row>
    <row r="167" spans="1:22" x14ac:dyDescent="0.3">
      <c r="A167" t="s">
        <v>467</v>
      </c>
      <c r="B167" t="s">
        <v>468</v>
      </c>
      <c r="C167" t="str">
        <f t="shared" si="86"/>
        <v>Thursday</v>
      </c>
      <c r="D167" t="str">
        <f t="shared" si="87"/>
        <v>April</v>
      </c>
      <c r="E167" s="9">
        <f t="shared" si="88"/>
        <v>46114</v>
      </c>
      <c r="F167">
        <f t="shared" si="89"/>
        <v>16</v>
      </c>
      <c r="G167" s="1" t="str">
        <f t="shared" si="90"/>
        <v>16:00</v>
      </c>
      <c r="H167" t="s">
        <v>275</v>
      </c>
      <c r="I167" t="s">
        <v>21</v>
      </c>
      <c r="J167" t="s">
        <v>22</v>
      </c>
      <c r="K167" t="s">
        <v>24</v>
      </c>
      <c r="L167" t="str">
        <f t="shared" si="91"/>
        <v>Unknown</v>
      </c>
      <c r="M167" t="s">
        <v>35</v>
      </c>
      <c r="N167" t="str">
        <f t="shared" si="92"/>
        <v>Product</v>
      </c>
      <c r="P167" t="s">
        <v>36</v>
      </c>
      <c r="Q167" t="s">
        <v>72</v>
      </c>
      <c r="S167" s="1">
        <v>1</v>
      </c>
      <c r="T167" s="2">
        <v>17000</v>
      </c>
      <c r="U167" s="2">
        <v>17000</v>
      </c>
      <c r="V167" s="2">
        <v>17000</v>
      </c>
    </row>
    <row r="168" spans="1:22" x14ac:dyDescent="0.3">
      <c r="A168" t="s">
        <v>471</v>
      </c>
      <c r="B168" t="s">
        <v>472</v>
      </c>
      <c r="C168" t="str">
        <f t="shared" si="86"/>
        <v>Thursday</v>
      </c>
      <c r="D168" t="str">
        <f t="shared" si="87"/>
        <v>April</v>
      </c>
      <c r="E168" s="9">
        <f t="shared" si="88"/>
        <v>46114</v>
      </c>
      <c r="F168">
        <f t="shared" si="89"/>
        <v>16</v>
      </c>
      <c r="G168" s="1" t="str">
        <f t="shared" si="90"/>
        <v>16:00</v>
      </c>
      <c r="H168" t="s">
        <v>275</v>
      </c>
      <c r="I168" t="s">
        <v>21</v>
      </c>
      <c r="J168" t="s">
        <v>49</v>
      </c>
      <c r="K168" t="s">
        <v>24</v>
      </c>
      <c r="L168" t="str">
        <f t="shared" si="91"/>
        <v>Unknown</v>
      </c>
      <c r="M168" t="s">
        <v>35</v>
      </c>
      <c r="N168" t="str">
        <f t="shared" si="92"/>
        <v>Product</v>
      </c>
      <c r="P168" t="s">
        <v>36</v>
      </c>
      <c r="Q168" t="s">
        <v>72</v>
      </c>
      <c r="S168" s="1">
        <v>1</v>
      </c>
      <c r="T168" s="2">
        <v>17000</v>
      </c>
      <c r="U168" s="2">
        <v>17000</v>
      </c>
      <c r="V168" s="2">
        <v>17000</v>
      </c>
    </row>
    <row r="169" spans="1:22" x14ac:dyDescent="0.3">
      <c r="A169" t="s">
        <v>475</v>
      </c>
      <c r="B169" t="s">
        <v>476</v>
      </c>
      <c r="C169" t="str">
        <f t="shared" si="86"/>
        <v>Thursday</v>
      </c>
      <c r="D169" t="str">
        <f t="shared" si="87"/>
        <v>April</v>
      </c>
      <c r="E169" s="9">
        <f t="shared" si="88"/>
        <v>46114</v>
      </c>
      <c r="F169">
        <f t="shared" si="89"/>
        <v>16</v>
      </c>
      <c r="G169" s="1" t="str">
        <f t="shared" si="90"/>
        <v>16:00</v>
      </c>
      <c r="H169" t="s">
        <v>275</v>
      </c>
      <c r="I169" t="s">
        <v>21</v>
      </c>
      <c r="J169" t="s">
        <v>22</v>
      </c>
      <c r="K169" t="s">
        <v>24</v>
      </c>
      <c r="L169" t="str">
        <f t="shared" si="91"/>
        <v>Unknown</v>
      </c>
      <c r="M169" t="s">
        <v>150</v>
      </c>
      <c r="N169" t="str">
        <f t="shared" si="92"/>
        <v>Product</v>
      </c>
      <c r="P169" t="s">
        <v>26</v>
      </c>
      <c r="Q169" t="s">
        <v>72</v>
      </c>
      <c r="S169" s="1">
        <v>1</v>
      </c>
      <c r="T169" s="2">
        <v>20000</v>
      </c>
      <c r="U169" s="2">
        <v>20000</v>
      </c>
      <c r="V169" s="2">
        <v>20000</v>
      </c>
    </row>
    <row r="170" spans="1:22" x14ac:dyDescent="0.3">
      <c r="A170" t="s">
        <v>479</v>
      </c>
      <c r="B170" t="s">
        <v>480</v>
      </c>
      <c r="C170" t="str">
        <f t="shared" si="86"/>
        <v>Thursday</v>
      </c>
      <c r="D170" t="str">
        <f t="shared" si="87"/>
        <v>April</v>
      </c>
      <c r="E170" s="9">
        <f t="shared" si="88"/>
        <v>46114</v>
      </c>
      <c r="F170">
        <f t="shared" si="89"/>
        <v>16</v>
      </c>
      <c r="G170" s="1" t="str">
        <f t="shared" si="90"/>
        <v>16:00</v>
      </c>
      <c r="H170" t="s">
        <v>275</v>
      </c>
      <c r="I170" t="s">
        <v>21</v>
      </c>
      <c r="J170" t="s">
        <v>22</v>
      </c>
      <c r="K170" t="s">
        <v>24</v>
      </c>
      <c r="L170" t="str">
        <f t="shared" si="91"/>
        <v>Unknown</v>
      </c>
      <c r="M170" t="s">
        <v>35</v>
      </c>
      <c r="N170" t="str">
        <f t="shared" si="92"/>
        <v>Product</v>
      </c>
      <c r="P170" t="s">
        <v>36</v>
      </c>
      <c r="Q170" t="s">
        <v>72</v>
      </c>
      <c r="S170" s="1">
        <v>2</v>
      </c>
      <c r="T170" s="2">
        <v>17000</v>
      </c>
      <c r="U170" s="2">
        <v>34000</v>
      </c>
      <c r="V170" s="2">
        <v>34000</v>
      </c>
    </row>
    <row r="171" spans="1:22" x14ac:dyDescent="0.3">
      <c r="A171" t="s">
        <v>483</v>
      </c>
      <c r="B171" t="s">
        <v>484</v>
      </c>
      <c r="C171" t="str">
        <f t="shared" si="86"/>
        <v>Thursday</v>
      </c>
      <c r="D171" t="str">
        <f t="shared" si="87"/>
        <v>April</v>
      </c>
      <c r="E171" s="9">
        <f t="shared" si="88"/>
        <v>46114</v>
      </c>
      <c r="F171">
        <f t="shared" si="89"/>
        <v>17</v>
      </c>
      <c r="G171" s="1" t="str">
        <f t="shared" si="90"/>
        <v>17:00</v>
      </c>
      <c r="H171" t="s">
        <v>275</v>
      </c>
      <c r="I171" t="s">
        <v>21</v>
      </c>
      <c r="J171" t="s">
        <v>49</v>
      </c>
      <c r="K171" t="s">
        <v>24</v>
      </c>
      <c r="L171" t="str">
        <f t="shared" si="91"/>
        <v>Unknown</v>
      </c>
      <c r="M171" t="s">
        <v>224</v>
      </c>
      <c r="N171" t="str">
        <f t="shared" si="92"/>
        <v>Product</v>
      </c>
      <c r="P171" t="s">
        <v>198</v>
      </c>
      <c r="Q171" t="s">
        <v>72</v>
      </c>
      <c r="S171" s="1">
        <v>1</v>
      </c>
      <c r="T171" s="2">
        <v>20000</v>
      </c>
      <c r="U171" s="2">
        <v>20000</v>
      </c>
      <c r="V171" s="2">
        <v>40000</v>
      </c>
    </row>
    <row r="172" spans="1:22" x14ac:dyDescent="0.3">
      <c r="A172" t="str">
        <f>A171</f>
        <v xml:space="preserve">S/260402/1/20
</v>
      </c>
      <c r="B172" t="s">
        <v>484</v>
      </c>
      <c r="C172" t="str">
        <f t="shared" si="86"/>
        <v>Thursday</v>
      </c>
      <c r="D172" t="str">
        <f t="shared" si="87"/>
        <v>April</v>
      </c>
      <c r="E172" s="9">
        <f t="shared" si="88"/>
        <v>46114</v>
      </c>
      <c r="F172">
        <f t="shared" si="89"/>
        <v>17</v>
      </c>
      <c r="G172" s="1" t="str">
        <f t="shared" si="90"/>
        <v>17:00</v>
      </c>
      <c r="H172" t="str">
        <f>H171</f>
        <v>Ney</v>
      </c>
      <c r="I172" t="str">
        <f>I171</f>
        <v>Makan di Tempat</v>
      </c>
      <c r="J172" t="str">
        <f>J171</f>
        <v>Tunai</v>
      </c>
      <c r="L172" t="str">
        <f t="shared" si="91"/>
        <v>Unknown</v>
      </c>
      <c r="M172" t="s">
        <v>162</v>
      </c>
      <c r="N172" t="str">
        <f t="shared" si="92"/>
        <v>Product</v>
      </c>
      <c r="P172" t="s">
        <v>52</v>
      </c>
      <c r="Q172" t="s">
        <v>72</v>
      </c>
      <c r="S172" s="1">
        <v>1</v>
      </c>
      <c r="T172" s="2">
        <v>20000</v>
      </c>
      <c r="U172" s="2">
        <v>20000</v>
      </c>
    </row>
    <row r="173" spans="1:22" x14ac:dyDescent="0.3">
      <c r="A173" t="s">
        <v>487</v>
      </c>
      <c r="B173" t="s">
        <v>488</v>
      </c>
      <c r="C173" t="str">
        <f t="shared" si="86"/>
        <v>Thursday</v>
      </c>
      <c r="D173" t="str">
        <f t="shared" si="87"/>
        <v>April</v>
      </c>
      <c r="E173" s="9">
        <f t="shared" si="88"/>
        <v>46114</v>
      </c>
      <c r="F173">
        <f t="shared" si="89"/>
        <v>17</v>
      </c>
      <c r="G173" s="1" t="str">
        <f t="shared" si="90"/>
        <v>17:00</v>
      </c>
      <c r="H173" t="s">
        <v>275</v>
      </c>
      <c r="I173" t="s">
        <v>21</v>
      </c>
      <c r="J173" t="s">
        <v>22</v>
      </c>
      <c r="K173" t="s">
        <v>24</v>
      </c>
      <c r="L173" t="str">
        <f t="shared" si="91"/>
        <v>Unknown</v>
      </c>
      <c r="M173" t="s">
        <v>35</v>
      </c>
      <c r="N173" t="str">
        <f t="shared" si="92"/>
        <v>Product</v>
      </c>
      <c r="P173" t="s">
        <v>36</v>
      </c>
      <c r="Q173" t="s">
        <v>72</v>
      </c>
      <c r="S173" s="1">
        <v>1</v>
      </c>
      <c r="T173" s="2">
        <v>17000</v>
      </c>
      <c r="U173" s="2">
        <v>17000</v>
      </c>
      <c r="V173" s="2">
        <v>17000</v>
      </c>
    </row>
    <row r="174" spans="1:22" x14ac:dyDescent="0.3">
      <c r="A174" t="s">
        <v>491</v>
      </c>
      <c r="B174" t="s">
        <v>492</v>
      </c>
      <c r="C174" t="str">
        <f t="shared" si="86"/>
        <v>Thursday</v>
      </c>
      <c r="D174" t="str">
        <f t="shared" si="87"/>
        <v>April</v>
      </c>
      <c r="E174" s="9">
        <f t="shared" si="88"/>
        <v>46114</v>
      </c>
      <c r="F174">
        <f t="shared" si="89"/>
        <v>17</v>
      </c>
      <c r="G174" s="1" t="str">
        <f t="shared" si="90"/>
        <v>17:00</v>
      </c>
      <c r="H174" t="s">
        <v>275</v>
      </c>
      <c r="I174" t="s">
        <v>21</v>
      </c>
      <c r="J174" t="s">
        <v>22</v>
      </c>
      <c r="K174" t="s">
        <v>24</v>
      </c>
      <c r="L174" t="str">
        <f t="shared" si="91"/>
        <v>Unknown</v>
      </c>
      <c r="M174" t="s">
        <v>224</v>
      </c>
      <c r="N174" t="str">
        <f t="shared" si="92"/>
        <v>Product</v>
      </c>
      <c r="P174" t="s">
        <v>198</v>
      </c>
      <c r="Q174" t="s">
        <v>72</v>
      </c>
      <c r="S174" s="1">
        <v>1</v>
      </c>
      <c r="T174" s="2">
        <v>20000</v>
      </c>
      <c r="U174" s="2">
        <v>20000</v>
      </c>
      <c r="V174" s="2">
        <v>20000</v>
      </c>
    </row>
    <row r="175" spans="1:22" x14ac:dyDescent="0.3">
      <c r="A175" t="s">
        <v>495</v>
      </c>
      <c r="B175" t="s">
        <v>496</v>
      </c>
      <c r="C175" t="str">
        <f t="shared" si="86"/>
        <v>Thursday</v>
      </c>
      <c r="D175" t="str">
        <f t="shared" si="87"/>
        <v>April</v>
      </c>
      <c r="E175" s="9">
        <f t="shared" si="88"/>
        <v>46114</v>
      </c>
      <c r="F175">
        <f t="shared" si="89"/>
        <v>17</v>
      </c>
      <c r="G175" s="1" t="str">
        <f t="shared" si="90"/>
        <v>17:00</v>
      </c>
      <c r="H175" t="s">
        <v>13903</v>
      </c>
      <c r="I175" t="s">
        <v>21</v>
      </c>
      <c r="J175" t="s">
        <v>49</v>
      </c>
      <c r="K175" t="s">
        <v>498</v>
      </c>
      <c r="L175" t="str">
        <f t="shared" si="91"/>
        <v>Identified</v>
      </c>
      <c r="M175" t="s">
        <v>203</v>
      </c>
      <c r="N175" t="str">
        <f t="shared" si="92"/>
        <v>Product</v>
      </c>
      <c r="O175" t="s">
        <v>499</v>
      </c>
      <c r="P175" t="s">
        <v>117</v>
      </c>
      <c r="R175" t="s">
        <v>60</v>
      </c>
      <c r="S175" s="1">
        <v>1</v>
      </c>
      <c r="T175" s="2">
        <v>18000</v>
      </c>
      <c r="U175" s="2">
        <v>18000</v>
      </c>
      <c r="V175" s="2">
        <v>18000</v>
      </c>
    </row>
    <row r="176" spans="1:22" x14ac:dyDescent="0.3">
      <c r="A176" t="s">
        <v>502</v>
      </c>
      <c r="B176" t="s">
        <v>503</v>
      </c>
      <c r="C176" t="str">
        <f t="shared" si="86"/>
        <v>Thursday</v>
      </c>
      <c r="D176" t="str">
        <f t="shared" si="87"/>
        <v>April</v>
      </c>
      <c r="E176" s="9">
        <f t="shared" si="88"/>
        <v>46114</v>
      </c>
      <c r="F176">
        <f t="shared" si="89"/>
        <v>17</v>
      </c>
      <c r="G176" s="1" t="str">
        <f t="shared" si="90"/>
        <v>17:00</v>
      </c>
      <c r="H176" t="s">
        <v>275</v>
      </c>
      <c r="I176" t="s">
        <v>21</v>
      </c>
      <c r="J176" t="s">
        <v>22</v>
      </c>
      <c r="K176" t="s">
        <v>504</v>
      </c>
      <c r="L176" t="str">
        <f t="shared" si="91"/>
        <v>Identified</v>
      </c>
      <c r="M176" t="s">
        <v>35</v>
      </c>
      <c r="N176" t="str">
        <f t="shared" si="92"/>
        <v>Product</v>
      </c>
      <c r="P176" t="s">
        <v>36</v>
      </c>
      <c r="Q176" t="s">
        <v>216</v>
      </c>
      <c r="S176" s="1">
        <v>1</v>
      </c>
      <c r="T176" s="2">
        <v>17000</v>
      </c>
      <c r="U176" s="2">
        <v>17000</v>
      </c>
      <c r="V176" s="2">
        <v>219000</v>
      </c>
    </row>
    <row r="177" spans="1:22" x14ac:dyDescent="0.3">
      <c r="A177" t="str">
        <f t="shared" ref="A177:A187" si="105">A176</f>
        <v xml:space="preserve">S/260402/1/24
</v>
      </c>
      <c r="B177" t="s">
        <v>503</v>
      </c>
      <c r="C177" t="str">
        <f t="shared" si="86"/>
        <v>Thursday</v>
      </c>
      <c r="D177" t="str">
        <f t="shared" si="87"/>
        <v>April</v>
      </c>
      <c r="E177" s="9">
        <f t="shared" si="88"/>
        <v>46114</v>
      </c>
      <c r="F177">
        <f t="shared" si="89"/>
        <v>17</v>
      </c>
      <c r="G177" s="1" t="str">
        <f t="shared" si="90"/>
        <v>17:00</v>
      </c>
      <c r="H177" t="str">
        <f t="shared" ref="H177:H187" si="106">H176</f>
        <v>Ney</v>
      </c>
      <c r="I177" t="str">
        <f t="shared" ref="I177:I187" si="107">I176</f>
        <v>Makan di Tempat</v>
      </c>
      <c r="J177" t="str">
        <f t="shared" ref="J177:J187" si="108">J176</f>
        <v>QR Statis</v>
      </c>
      <c r="L177" t="str">
        <f t="shared" si="91"/>
        <v>Unknown</v>
      </c>
      <c r="M177" t="s">
        <v>134</v>
      </c>
      <c r="N177" t="str">
        <f t="shared" si="92"/>
        <v>Product</v>
      </c>
      <c r="P177" t="s">
        <v>36</v>
      </c>
      <c r="Q177" t="s">
        <v>216</v>
      </c>
      <c r="S177" s="1">
        <v>1</v>
      </c>
      <c r="T177" s="2">
        <v>18000</v>
      </c>
      <c r="U177" s="2">
        <v>18000</v>
      </c>
    </row>
    <row r="178" spans="1:22" x14ac:dyDescent="0.3">
      <c r="A178" t="str">
        <f t="shared" si="105"/>
        <v xml:space="preserve">S/260402/1/24
</v>
      </c>
      <c r="B178" t="s">
        <v>503</v>
      </c>
      <c r="C178" t="str">
        <f t="shared" si="86"/>
        <v>Thursday</v>
      </c>
      <c r="D178" t="str">
        <f t="shared" si="87"/>
        <v>April</v>
      </c>
      <c r="E178" s="9">
        <f t="shared" si="88"/>
        <v>46114</v>
      </c>
      <c r="F178">
        <f t="shared" si="89"/>
        <v>17</v>
      </c>
      <c r="G178" s="1" t="str">
        <f t="shared" si="90"/>
        <v>17:00</v>
      </c>
      <c r="H178" t="str">
        <f t="shared" si="106"/>
        <v>Ney</v>
      </c>
      <c r="I178" t="str">
        <f t="shared" si="107"/>
        <v>Makan di Tempat</v>
      </c>
      <c r="J178" t="str">
        <f t="shared" si="108"/>
        <v>QR Statis</v>
      </c>
      <c r="L178" t="str">
        <f t="shared" si="91"/>
        <v>Unknown</v>
      </c>
      <c r="M178" t="s">
        <v>39</v>
      </c>
      <c r="N178" t="str">
        <f t="shared" si="92"/>
        <v>Product</v>
      </c>
      <c r="P178" t="s">
        <v>40</v>
      </c>
      <c r="S178" s="1">
        <v>1</v>
      </c>
      <c r="T178" s="2">
        <v>14000</v>
      </c>
      <c r="U178" s="2">
        <v>14000</v>
      </c>
    </row>
    <row r="179" spans="1:22" x14ac:dyDescent="0.3">
      <c r="A179" t="str">
        <f t="shared" si="105"/>
        <v xml:space="preserve">S/260402/1/24
</v>
      </c>
      <c r="B179" t="s">
        <v>503</v>
      </c>
      <c r="C179" t="str">
        <f t="shared" si="86"/>
        <v>Thursday</v>
      </c>
      <c r="D179" t="str">
        <f t="shared" si="87"/>
        <v>April</v>
      </c>
      <c r="E179" s="9">
        <f t="shared" si="88"/>
        <v>46114</v>
      </c>
      <c r="F179">
        <f t="shared" si="89"/>
        <v>17</v>
      </c>
      <c r="G179" s="1" t="str">
        <f t="shared" si="90"/>
        <v>17:00</v>
      </c>
      <c r="H179" t="str">
        <f t="shared" si="106"/>
        <v>Ney</v>
      </c>
      <c r="I179" t="str">
        <f t="shared" si="107"/>
        <v>Makan di Tempat</v>
      </c>
      <c r="J179" t="str">
        <f t="shared" si="108"/>
        <v>QR Statis</v>
      </c>
      <c r="L179" t="str">
        <f t="shared" si="91"/>
        <v>Unknown</v>
      </c>
      <c r="M179" t="s">
        <v>115</v>
      </c>
      <c r="N179" t="str">
        <f t="shared" si="92"/>
        <v>Product</v>
      </c>
      <c r="P179" t="s">
        <v>117</v>
      </c>
      <c r="S179" s="1">
        <v>1</v>
      </c>
      <c r="T179" s="2">
        <v>13000</v>
      </c>
      <c r="U179" s="2">
        <v>13000</v>
      </c>
    </row>
    <row r="180" spans="1:22" x14ac:dyDescent="0.3">
      <c r="A180" t="str">
        <f t="shared" si="105"/>
        <v xml:space="preserve">S/260402/1/24
</v>
      </c>
      <c r="B180" t="s">
        <v>503</v>
      </c>
      <c r="C180" t="str">
        <f t="shared" si="86"/>
        <v>Thursday</v>
      </c>
      <c r="D180" t="str">
        <f t="shared" si="87"/>
        <v>April</v>
      </c>
      <c r="E180" s="9">
        <f t="shared" si="88"/>
        <v>46114</v>
      </c>
      <c r="F180">
        <f t="shared" si="89"/>
        <v>17</v>
      </c>
      <c r="G180" s="1" t="str">
        <f t="shared" si="90"/>
        <v>17:00</v>
      </c>
      <c r="H180" t="str">
        <f t="shared" si="106"/>
        <v>Ney</v>
      </c>
      <c r="I180" t="str">
        <f t="shared" si="107"/>
        <v>Makan di Tempat</v>
      </c>
      <c r="J180" t="str">
        <f t="shared" si="108"/>
        <v>QR Statis</v>
      </c>
      <c r="L180" t="str">
        <f t="shared" si="91"/>
        <v>Unknown</v>
      </c>
      <c r="M180" t="s">
        <v>507</v>
      </c>
      <c r="N180" t="str">
        <f t="shared" si="92"/>
        <v>Product</v>
      </c>
      <c r="P180" t="s">
        <v>508</v>
      </c>
      <c r="Q180" t="s">
        <v>72</v>
      </c>
      <c r="S180" s="1">
        <v>1</v>
      </c>
      <c r="T180" s="2">
        <v>20000</v>
      </c>
      <c r="U180" s="2">
        <v>20000</v>
      </c>
    </row>
    <row r="181" spans="1:22" x14ac:dyDescent="0.3">
      <c r="A181" t="str">
        <f t="shared" si="105"/>
        <v xml:space="preserve">S/260402/1/24
</v>
      </c>
      <c r="B181" t="s">
        <v>503</v>
      </c>
      <c r="C181" t="str">
        <f t="shared" si="86"/>
        <v>Thursday</v>
      </c>
      <c r="D181" t="str">
        <f t="shared" si="87"/>
        <v>April</v>
      </c>
      <c r="E181" s="9">
        <f t="shared" si="88"/>
        <v>46114</v>
      </c>
      <c r="F181">
        <f t="shared" si="89"/>
        <v>17</v>
      </c>
      <c r="G181" s="1" t="str">
        <f t="shared" si="90"/>
        <v>17:00</v>
      </c>
      <c r="H181" t="str">
        <f t="shared" si="106"/>
        <v>Ney</v>
      </c>
      <c r="I181" t="str">
        <f t="shared" si="107"/>
        <v>Makan di Tempat</v>
      </c>
      <c r="J181" t="str">
        <f t="shared" si="108"/>
        <v>QR Statis</v>
      </c>
      <c r="L181" t="str">
        <f t="shared" si="91"/>
        <v>Unknown</v>
      </c>
      <c r="M181" t="s">
        <v>126</v>
      </c>
      <c r="N181" t="str">
        <f t="shared" si="92"/>
        <v>Product</v>
      </c>
      <c r="P181" t="s">
        <v>26</v>
      </c>
      <c r="Q181" t="s">
        <v>72</v>
      </c>
      <c r="S181" s="1">
        <v>1</v>
      </c>
      <c r="T181" s="2">
        <v>21000</v>
      </c>
      <c r="U181" s="2">
        <v>21000</v>
      </c>
    </row>
    <row r="182" spans="1:22" x14ac:dyDescent="0.3">
      <c r="A182" t="str">
        <f t="shared" si="105"/>
        <v xml:space="preserve">S/260402/1/24
</v>
      </c>
      <c r="B182" t="s">
        <v>503</v>
      </c>
      <c r="C182" t="str">
        <f t="shared" si="86"/>
        <v>Thursday</v>
      </c>
      <c r="D182" t="str">
        <f t="shared" si="87"/>
        <v>April</v>
      </c>
      <c r="E182" s="9">
        <f t="shared" si="88"/>
        <v>46114</v>
      </c>
      <c r="F182">
        <f t="shared" si="89"/>
        <v>17</v>
      </c>
      <c r="G182" s="1" t="str">
        <f t="shared" si="90"/>
        <v>17:00</v>
      </c>
      <c r="H182" t="str">
        <f t="shared" si="106"/>
        <v>Ney</v>
      </c>
      <c r="I182" t="str">
        <f t="shared" si="107"/>
        <v>Makan di Tempat</v>
      </c>
      <c r="J182" t="str">
        <f t="shared" si="108"/>
        <v>QR Statis</v>
      </c>
      <c r="L182" t="str">
        <f t="shared" si="91"/>
        <v>Unknown</v>
      </c>
      <c r="M182" t="s">
        <v>162</v>
      </c>
      <c r="N182" t="str">
        <f t="shared" si="92"/>
        <v>Product</v>
      </c>
      <c r="P182" t="s">
        <v>52</v>
      </c>
      <c r="Q182" t="s">
        <v>72</v>
      </c>
      <c r="S182" s="1">
        <v>1</v>
      </c>
      <c r="T182" s="2">
        <v>20000</v>
      </c>
      <c r="U182" s="2">
        <v>20000</v>
      </c>
    </row>
    <row r="183" spans="1:22" x14ac:dyDescent="0.3">
      <c r="A183" t="str">
        <f t="shared" si="105"/>
        <v xml:space="preserve">S/260402/1/24
</v>
      </c>
      <c r="B183" t="s">
        <v>503</v>
      </c>
      <c r="C183" t="str">
        <f t="shared" si="86"/>
        <v>Thursday</v>
      </c>
      <c r="D183" t="str">
        <f t="shared" si="87"/>
        <v>April</v>
      </c>
      <c r="E183" s="9">
        <f t="shared" si="88"/>
        <v>46114</v>
      </c>
      <c r="F183">
        <f t="shared" si="89"/>
        <v>17</v>
      </c>
      <c r="G183" s="1" t="str">
        <f t="shared" si="90"/>
        <v>17:00</v>
      </c>
      <c r="H183" t="str">
        <f t="shared" si="106"/>
        <v>Ney</v>
      </c>
      <c r="I183" t="str">
        <f t="shared" si="107"/>
        <v>Makan di Tempat</v>
      </c>
      <c r="J183" t="str">
        <f t="shared" si="108"/>
        <v>QR Statis</v>
      </c>
      <c r="L183" t="str">
        <f t="shared" si="91"/>
        <v>Unknown</v>
      </c>
      <c r="M183" t="s">
        <v>63</v>
      </c>
      <c r="N183" t="str">
        <f t="shared" si="92"/>
        <v>Product</v>
      </c>
      <c r="P183" t="s">
        <v>40</v>
      </c>
      <c r="S183" s="1">
        <v>1</v>
      </c>
      <c r="T183" s="2">
        <v>12000</v>
      </c>
      <c r="U183" s="2">
        <v>12000</v>
      </c>
    </row>
    <row r="184" spans="1:22" x14ac:dyDescent="0.3">
      <c r="A184" t="str">
        <f t="shared" si="105"/>
        <v xml:space="preserve">S/260402/1/24
</v>
      </c>
      <c r="B184" t="s">
        <v>503</v>
      </c>
      <c r="C184" t="str">
        <f t="shared" si="86"/>
        <v>Thursday</v>
      </c>
      <c r="D184" t="str">
        <f t="shared" si="87"/>
        <v>April</v>
      </c>
      <c r="E184" s="9">
        <f t="shared" si="88"/>
        <v>46114</v>
      </c>
      <c r="F184">
        <f t="shared" si="89"/>
        <v>17</v>
      </c>
      <c r="G184" s="1" t="str">
        <f t="shared" si="90"/>
        <v>17:00</v>
      </c>
      <c r="H184" t="str">
        <f t="shared" si="106"/>
        <v>Ney</v>
      </c>
      <c r="I184" t="str">
        <f t="shared" si="107"/>
        <v>Makan di Tempat</v>
      </c>
      <c r="J184" t="str">
        <f t="shared" si="108"/>
        <v>QR Statis</v>
      </c>
      <c r="L184" t="str">
        <f t="shared" si="91"/>
        <v>Unknown</v>
      </c>
      <c r="M184" t="s">
        <v>249</v>
      </c>
      <c r="N184" t="str">
        <f t="shared" si="92"/>
        <v>Product</v>
      </c>
      <c r="P184" t="s">
        <v>105</v>
      </c>
      <c r="S184" s="1">
        <v>1</v>
      </c>
      <c r="T184" s="2">
        <v>20000</v>
      </c>
      <c r="U184" s="2">
        <v>20000</v>
      </c>
    </row>
    <row r="185" spans="1:22" x14ac:dyDescent="0.3">
      <c r="A185" t="str">
        <f t="shared" si="105"/>
        <v xml:space="preserve">S/260402/1/24
</v>
      </c>
      <c r="B185" t="s">
        <v>503</v>
      </c>
      <c r="C185" t="str">
        <f t="shared" si="86"/>
        <v>Thursday</v>
      </c>
      <c r="D185" t="str">
        <f t="shared" si="87"/>
        <v>April</v>
      </c>
      <c r="E185" s="9">
        <f t="shared" si="88"/>
        <v>46114</v>
      </c>
      <c r="F185">
        <f t="shared" si="89"/>
        <v>17</v>
      </c>
      <c r="G185" s="1" t="str">
        <f t="shared" si="90"/>
        <v>17:00</v>
      </c>
      <c r="H185" t="str">
        <f t="shared" si="106"/>
        <v>Ney</v>
      </c>
      <c r="I185" t="str">
        <f t="shared" si="107"/>
        <v>Makan di Tempat</v>
      </c>
      <c r="J185" t="str">
        <f t="shared" si="108"/>
        <v>QR Statis</v>
      </c>
      <c r="L185" t="str">
        <f t="shared" si="91"/>
        <v>Unknown</v>
      </c>
      <c r="M185" t="s">
        <v>509</v>
      </c>
      <c r="N185" t="str">
        <f t="shared" si="92"/>
        <v>Product</v>
      </c>
      <c r="P185" t="s">
        <v>105</v>
      </c>
      <c r="S185" s="1">
        <v>1</v>
      </c>
      <c r="T185" s="2">
        <v>20000</v>
      </c>
      <c r="U185" s="2">
        <v>20000</v>
      </c>
    </row>
    <row r="186" spans="1:22" x14ac:dyDescent="0.3">
      <c r="A186" t="str">
        <f t="shared" si="105"/>
        <v xml:space="preserve">S/260402/1/24
</v>
      </c>
      <c r="B186" t="s">
        <v>503</v>
      </c>
      <c r="C186" t="str">
        <f t="shared" si="86"/>
        <v>Thursday</v>
      </c>
      <c r="D186" t="str">
        <f t="shared" si="87"/>
        <v>April</v>
      </c>
      <c r="E186" s="9">
        <f t="shared" si="88"/>
        <v>46114</v>
      </c>
      <c r="F186">
        <f t="shared" si="89"/>
        <v>17</v>
      </c>
      <c r="G186" s="1" t="str">
        <f t="shared" si="90"/>
        <v>17:00</v>
      </c>
      <c r="H186" t="str">
        <f t="shared" si="106"/>
        <v>Ney</v>
      </c>
      <c r="I186" t="str">
        <f t="shared" si="107"/>
        <v>Makan di Tempat</v>
      </c>
      <c r="J186" t="str">
        <f t="shared" si="108"/>
        <v>QR Statis</v>
      </c>
      <c r="L186" t="str">
        <f t="shared" si="91"/>
        <v>Unknown</v>
      </c>
      <c r="M186" t="s">
        <v>510</v>
      </c>
      <c r="N186" t="str">
        <f t="shared" si="92"/>
        <v>Product</v>
      </c>
      <c r="P186" t="s">
        <v>355</v>
      </c>
      <c r="S186" s="1">
        <v>1</v>
      </c>
      <c r="T186" s="2">
        <v>24000</v>
      </c>
      <c r="U186" s="2">
        <v>24000</v>
      </c>
    </row>
    <row r="187" spans="1:22" x14ac:dyDescent="0.3">
      <c r="A187" t="str">
        <f t="shared" si="105"/>
        <v xml:space="preserve">S/260402/1/24
</v>
      </c>
      <c r="B187" t="s">
        <v>503</v>
      </c>
      <c r="C187" t="str">
        <f t="shared" si="86"/>
        <v>Thursday</v>
      </c>
      <c r="D187" t="str">
        <f t="shared" si="87"/>
        <v>April</v>
      </c>
      <c r="E187" s="9">
        <f t="shared" si="88"/>
        <v>46114</v>
      </c>
      <c r="F187">
        <f t="shared" si="89"/>
        <v>17</v>
      </c>
      <c r="G187" s="1" t="str">
        <f t="shared" si="90"/>
        <v>17:00</v>
      </c>
      <c r="H187" t="str">
        <f t="shared" si="106"/>
        <v>Ney</v>
      </c>
      <c r="I187" t="str">
        <f t="shared" si="107"/>
        <v>Makan di Tempat</v>
      </c>
      <c r="J187" t="str">
        <f t="shared" si="108"/>
        <v>QR Statis</v>
      </c>
      <c r="L187" t="str">
        <f t="shared" si="91"/>
        <v>Unknown</v>
      </c>
      <c r="M187" t="s">
        <v>411</v>
      </c>
      <c r="N187" t="str">
        <f t="shared" si="92"/>
        <v>Product</v>
      </c>
      <c r="P187" t="s">
        <v>355</v>
      </c>
      <c r="S187" s="1">
        <v>1</v>
      </c>
      <c r="T187" s="2">
        <v>20000</v>
      </c>
      <c r="U187" s="2">
        <v>20000</v>
      </c>
    </row>
    <row r="188" spans="1:22" x14ac:dyDescent="0.3">
      <c r="A188" t="s">
        <v>511</v>
      </c>
      <c r="B188" t="s">
        <v>512</v>
      </c>
      <c r="C188" t="str">
        <f t="shared" si="86"/>
        <v>Thursday</v>
      </c>
      <c r="D188" t="str">
        <f t="shared" si="87"/>
        <v>April</v>
      </c>
      <c r="E188" s="9">
        <f t="shared" si="88"/>
        <v>46114</v>
      </c>
      <c r="F188">
        <f t="shared" si="89"/>
        <v>18</v>
      </c>
      <c r="G188" s="1" t="str">
        <f t="shared" si="90"/>
        <v>18:00</v>
      </c>
      <c r="H188" t="s">
        <v>13903</v>
      </c>
      <c r="I188" t="s">
        <v>21</v>
      </c>
      <c r="J188" t="s">
        <v>49</v>
      </c>
      <c r="K188" t="s">
        <v>24</v>
      </c>
      <c r="L188" t="str">
        <f t="shared" si="91"/>
        <v>Unknown</v>
      </c>
      <c r="M188" t="s">
        <v>30</v>
      </c>
      <c r="N188" t="str">
        <f t="shared" si="92"/>
        <v>Product</v>
      </c>
      <c r="P188" t="s">
        <v>31</v>
      </c>
      <c r="Q188" t="s">
        <v>72</v>
      </c>
      <c r="S188" s="1">
        <v>1</v>
      </c>
      <c r="T188" s="2">
        <v>20000</v>
      </c>
      <c r="U188" s="2">
        <v>20000</v>
      </c>
      <c r="V188" s="2">
        <v>20000</v>
      </c>
    </row>
    <row r="189" spans="1:22" x14ac:dyDescent="0.3">
      <c r="A189" t="s">
        <v>515</v>
      </c>
      <c r="B189" t="s">
        <v>516</v>
      </c>
      <c r="C189" t="str">
        <f t="shared" si="86"/>
        <v>Thursday</v>
      </c>
      <c r="D189" t="str">
        <f t="shared" si="87"/>
        <v>April</v>
      </c>
      <c r="E189" s="9">
        <f t="shared" si="88"/>
        <v>46114</v>
      </c>
      <c r="F189">
        <f t="shared" si="89"/>
        <v>18</v>
      </c>
      <c r="G189" s="1" t="str">
        <f t="shared" si="90"/>
        <v>18:00</v>
      </c>
      <c r="H189" t="s">
        <v>275</v>
      </c>
      <c r="I189" t="s">
        <v>21</v>
      </c>
      <c r="J189" t="s">
        <v>49</v>
      </c>
      <c r="K189" t="s">
        <v>24</v>
      </c>
      <c r="L189" t="str">
        <f t="shared" si="91"/>
        <v>Unknown</v>
      </c>
      <c r="M189" t="s">
        <v>35</v>
      </c>
      <c r="N189" t="str">
        <f t="shared" si="92"/>
        <v>Product</v>
      </c>
      <c r="P189" t="s">
        <v>36</v>
      </c>
      <c r="Q189" t="s">
        <v>72</v>
      </c>
      <c r="S189" s="1">
        <v>1</v>
      </c>
      <c r="T189" s="2">
        <v>17000</v>
      </c>
      <c r="U189" s="2">
        <v>17000</v>
      </c>
      <c r="V189" s="2">
        <v>17000</v>
      </c>
    </row>
    <row r="190" spans="1:22" x14ac:dyDescent="0.3">
      <c r="A190" t="s">
        <v>519</v>
      </c>
      <c r="B190" t="s">
        <v>520</v>
      </c>
      <c r="C190" t="str">
        <f t="shared" si="86"/>
        <v>Thursday</v>
      </c>
      <c r="D190" t="str">
        <f t="shared" si="87"/>
        <v>April</v>
      </c>
      <c r="E190" s="9">
        <f t="shared" si="88"/>
        <v>46114</v>
      </c>
      <c r="F190">
        <f t="shared" si="89"/>
        <v>18</v>
      </c>
      <c r="G190" s="1" t="str">
        <f t="shared" si="90"/>
        <v>18:00</v>
      </c>
      <c r="H190" t="s">
        <v>275</v>
      </c>
      <c r="I190" t="s">
        <v>21</v>
      </c>
      <c r="J190" t="s">
        <v>22</v>
      </c>
      <c r="K190" t="s">
        <v>24</v>
      </c>
      <c r="L190" t="str">
        <f t="shared" si="91"/>
        <v>Unknown</v>
      </c>
      <c r="M190" t="s">
        <v>287</v>
      </c>
      <c r="N190" t="str">
        <f t="shared" si="92"/>
        <v>Product</v>
      </c>
      <c r="P190" t="s">
        <v>26</v>
      </c>
      <c r="Q190" t="s">
        <v>72</v>
      </c>
      <c r="S190" s="1">
        <v>1</v>
      </c>
      <c r="T190" s="2">
        <v>20000</v>
      </c>
      <c r="U190" s="2">
        <v>20000</v>
      </c>
      <c r="V190" s="2">
        <v>42000</v>
      </c>
    </row>
    <row r="191" spans="1:22" x14ac:dyDescent="0.3">
      <c r="A191" t="str">
        <f>A190</f>
        <v xml:space="preserve">S/260402/1/27
</v>
      </c>
      <c r="B191" t="s">
        <v>520</v>
      </c>
      <c r="C191" t="str">
        <f t="shared" si="86"/>
        <v>Thursday</v>
      </c>
      <c r="D191" t="str">
        <f t="shared" si="87"/>
        <v>April</v>
      </c>
      <c r="E191" s="9">
        <f t="shared" si="88"/>
        <v>46114</v>
      </c>
      <c r="F191">
        <f t="shared" si="89"/>
        <v>18</v>
      </c>
      <c r="G191" s="1" t="str">
        <f t="shared" si="90"/>
        <v>18:00</v>
      </c>
      <c r="H191" t="str">
        <f>H190</f>
        <v>Ney</v>
      </c>
      <c r="I191" t="str">
        <f>I190</f>
        <v>Makan di Tempat</v>
      </c>
      <c r="J191" t="str">
        <f>J190</f>
        <v>QR Statis</v>
      </c>
      <c r="L191" t="str">
        <f t="shared" si="91"/>
        <v>Unknown</v>
      </c>
      <c r="M191" t="s">
        <v>290</v>
      </c>
      <c r="N191" t="str">
        <f t="shared" si="92"/>
        <v>Product</v>
      </c>
      <c r="P191" t="s">
        <v>26</v>
      </c>
      <c r="Q191" t="s">
        <v>72</v>
      </c>
      <c r="S191" s="1">
        <v>1</v>
      </c>
      <c r="T191" s="2">
        <v>22000</v>
      </c>
      <c r="U191" s="2">
        <v>22000</v>
      </c>
    </row>
    <row r="192" spans="1:22" x14ac:dyDescent="0.3">
      <c r="A192" t="s">
        <v>523</v>
      </c>
      <c r="B192" t="s">
        <v>524</v>
      </c>
      <c r="C192" t="str">
        <f t="shared" si="86"/>
        <v>Thursday</v>
      </c>
      <c r="D192" t="str">
        <f t="shared" si="87"/>
        <v>April</v>
      </c>
      <c r="E192" s="9">
        <f t="shared" si="88"/>
        <v>46114</v>
      </c>
      <c r="F192">
        <f t="shared" si="89"/>
        <v>18</v>
      </c>
      <c r="G192" s="1" t="str">
        <f t="shared" si="90"/>
        <v>18:00</v>
      </c>
      <c r="H192" t="s">
        <v>275</v>
      </c>
      <c r="I192" t="s">
        <v>21</v>
      </c>
      <c r="J192" t="s">
        <v>22</v>
      </c>
      <c r="K192" t="s">
        <v>24</v>
      </c>
      <c r="L192" t="str">
        <f t="shared" si="91"/>
        <v>Unknown</v>
      </c>
      <c r="M192" t="s">
        <v>507</v>
      </c>
      <c r="N192" t="str">
        <f t="shared" si="92"/>
        <v>Product</v>
      </c>
      <c r="P192" t="s">
        <v>508</v>
      </c>
      <c r="Q192" t="s">
        <v>72</v>
      </c>
      <c r="S192" s="1">
        <v>1</v>
      </c>
      <c r="T192" s="2">
        <v>20000</v>
      </c>
      <c r="U192" s="2">
        <v>20000</v>
      </c>
      <c r="V192" s="2">
        <v>20000</v>
      </c>
    </row>
    <row r="193" spans="1:22" x14ac:dyDescent="0.3">
      <c r="A193" t="s">
        <v>527</v>
      </c>
      <c r="B193" t="s">
        <v>528</v>
      </c>
      <c r="C193" t="str">
        <f t="shared" si="86"/>
        <v>Thursday</v>
      </c>
      <c r="D193" t="str">
        <f t="shared" si="87"/>
        <v>April</v>
      </c>
      <c r="E193" s="9">
        <f t="shared" si="88"/>
        <v>46114</v>
      </c>
      <c r="F193">
        <f t="shared" si="89"/>
        <v>18</v>
      </c>
      <c r="G193" s="1" t="str">
        <f t="shared" si="90"/>
        <v>18:00</v>
      </c>
      <c r="H193" t="s">
        <v>275</v>
      </c>
      <c r="I193" t="s">
        <v>21</v>
      </c>
      <c r="J193" t="s">
        <v>49</v>
      </c>
      <c r="K193" t="s">
        <v>24</v>
      </c>
      <c r="L193" t="str">
        <f t="shared" si="91"/>
        <v>Unknown</v>
      </c>
      <c r="M193" t="s">
        <v>71</v>
      </c>
      <c r="N193" t="str">
        <f t="shared" si="92"/>
        <v>Product</v>
      </c>
      <c r="P193" t="s">
        <v>52</v>
      </c>
      <c r="Q193" t="s">
        <v>216</v>
      </c>
      <c r="S193" s="1">
        <v>1</v>
      </c>
      <c r="T193" s="2">
        <v>18000</v>
      </c>
      <c r="U193" s="2">
        <v>18000</v>
      </c>
      <c r="V193" s="2">
        <v>18000</v>
      </c>
    </row>
    <row r="194" spans="1:22" x14ac:dyDescent="0.3">
      <c r="A194" t="s">
        <v>531</v>
      </c>
      <c r="B194" t="s">
        <v>532</v>
      </c>
      <c r="C194" t="str">
        <f t="shared" si="86"/>
        <v>Thursday</v>
      </c>
      <c r="D194" t="str">
        <f t="shared" si="87"/>
        <v>April</v>
      </c>
      <c r="E194" s="9">
        <f t="shared" si="88"/>
        <v>46114</v>
      </c>
      <c r="F194">
        <f t="shared" si="89"/>
        <v>18</v>
      </c>
      <c r="G194" s="1" t="str">
        <f t="shared" si="90"/>
        <v>18:00</v>
      </c>
      <c r="H194" t="s">
        <v>275</v>
      </c>
      <c r="I194" t="s">
        <v>21</v>
      </c>
      <c r="J194" t="s">
        <v>49</v>
      </c>
      <c r="K194" t="s">
        <v>24</v>
      </c>
      <c r="L194" t="str">
        <f t="shared" si="91"/>
        <v>Unknown</v>
      </c>
      <c r="M194" t="s">
        <v>197</v>
      </c>
      <c r="N194" t="str">
        <f t="shared" si="92"/>
        <v>Product</v>
      </c>
      <c r="P194" t="s">
        <v>198</v>
      </c>
      <c r="Q194" t="s">
        <v>72</v>
      </c>
      <c r="S194" s="1">
        <v>3</v>
      </c>
      <c r="T194" s="2">
        <v>20000</v>
      </c>
      <c r="U194" s="2">
        <v>60000</v>
      </c>
      <c r="V194" s="2">
        <v>60000</v>
      </c>
    </row>
    <row r="195" spans="1:22" x14ac:dyDescent="0.3">
      <c r="A195" t="s">
        <v>535</v>
      </c>
      <c r="B195" t="s">
        <v>536</v>
      </c>
      <c r="C195" t="str">
        <f t="shared" ref="C195:C258" si="109">TEXT(DATEVALUE(LEFT(B195,FIND(",",B195)-1)),"dddd")</f>
        <v>Thursday</v>
      </c>
      <c r="D195" t="str">
        <f t="shared" ref="D195:D258" si="110">TEXT(DATEVALUE(LEFT(B195,FIND(",",B195)-1)),"mmmm")</f>
        <v>April</v>
      </c>
      <c r="E195" s="9">
        <f t="shared" ref="E195:E258" si="111">IF(B195="","",DATEVALUE(LEFT(B195,FIND(",",B195)-1)))</f>
        <v>46114</v>
      </c>
      <c r="F195">
        <f t="shared" ref="F195:F258" si="112">HOUR(TIMEVALUE(RIGHT(B195,8)))</f>
        <v>19</v>
      </c>
      <c r="G195" s="1" t="str">
        <f t="shared" ref="G195:G258" si="113">TEXT(TIME(HOUR(TIMEVALUE(RIGHT(B195,8))),0,0),"hh:mm")</f>
        <v>19:00</v>
      </c>
      <c r="H195" t="s">
        <v>275</v>
      </c>
      <c r="I195" t="s">
        <v>21</v>
      </c>
      <c r="J195" t="s">
        <v>22</v>
      </c>
      <c r="K195" t="s">
        <v>537</v>
      </c>
      <c r="L195" t="str">
        <f t="shared" ref="L195:L258" si="114">IF(OR(K195="",K195="-"),"Unknown","Identified")</f>
        <v>Identified</v>
      </c>
      <c r="M195" t="s">
        <v>332</v>
      </c>
      <c r="N195" t="str">
        <f t="shared" ref="N195:N258" si="115">IF(ISNUMBER(SEARCH("Diskon",M195)),"Discount","Product")</f>
        <v>Product</v>
      </c>
      <c r="P195" t="s">
        <v>26</v>
      </c>
      <c r="Q195" t="s">
        <v>72</v>
      </c>
      <c r="S195" s="1">
        <v>1</v>
      </c>
      <c r="T195" s="2">
        <v>20000</v>
      </c>
      <c r="U195" s="2">
        <v>20000</v>
      </c>
      <c r="V195" s="2">
        <v>52000</v>
      </c>
    </row>
    <row r="196" spans="1:22" x14ac:dyDescent="0.3">
      <c r="A196" t="str">
        <f t="shared" ref="A196:A197" si="116">A195</f>
        <v xml:space="preserve">S/260402/1/31
</v>
      </c>
      <c r="B196" t="s">
        <v>536</v>
      </c>
      <c r="C196" t="str">
        <f t="shared" si="109"/>
        <v>Thursday</v>
      </c>
      <c r="D196" t="str">
        <f t="shared" si="110"/>
        <v>April</v>
      </c>
      <c r="E196" s="9">
        <f t="shared" si="111"/>
        <v>46114</v>
      </c>
      <c r="F196">
        <f t="shared" si="112"/>
        <v>19</v>
      </c>
      <c r="G196" s="1" t="str">
        <f t="shared" si="113"/>
        <v>19:00</v>
      </c>
      <c r="H196" t="str">
        <f t="shared" ref="H196:H197" si="117">H195</f>
        <v>Ney</v>
      </c>
      <c r="I196" t="str">
        <f t="shared" ref="I196:I197" si="118">I195</f>
        <v>Makan di Tempat</v>
      </c>
      <c r="J196" t="str">
        <f t="shared" ref="J196:J197" si="119">J195</f>
        <v>QR Statis</v>
      </c>
      <c r="L196" t="str">
        <f t="shared" si="114"/>
        <v>Unknown</v>
      </c>
      <c r="M196" t="s">
        <v>39</v>
      </c>
      <c r="N196" t="str">
        <f t="shared" si="115"/>
        <v>Product</v>
      </c>
      <c r="P196" t="s">
        <v>40</v>
      </c>
      <c r="S196" s="1">
        <v>1</v>
      </c>
      <c r="T196" s="2">
        <v>14000</v>
      </c>
      <c r="U196" s="2">
        <v>14000</v>
      </c>
    </row>
    <row r="197" spans="1:22" x14ac:dyDescent="0.3">
      <c r="A197" t="str">
        <f t="shared" si="116"/>
        <v xml:space="preserve">S/260402/1/31
</v>
      </c>
      <c r="B197" t="s">
        <v>536</v>
      </c>
      <c r="C197" t="str">
        <f t="shared" si="109"/>
        <v>Thursday</v>
      </c>
      <c r="D197" t="str">
        <f t="shared" si="110"/>
        <v>April</v>
      </c>
      <c r="E197" s="9">
        <f t="shared" si="111"/>
        <v>46114</v>
      </c>
      <c r="F197">
        <f t="shared" si="112"/>
        <v>19</v>
      </c>
      <c r="G197" s="1" t="str">
        <f t="shared" si="113"/>
        <v>19:00</v>
      </c>
      <c r="H197" t="str">
        <f t="shared" si="117"/>
        <v>Ney</v>
      </c>
      <c r="I197" t="str">
        <f t="shared" si="118"/>
        <v>Makan di Tempat</v>
      </c>
      <c r="J197" t="str">
        <f t="shared" si="119"/>
        <v>QR Statis</v>
      </c>
      <c r="L197" t="str">
        <f t="shared" si="114"/>
        <v>Unknown</v>
      </c>
      <c r="M197" t="s">
        <v>147</v>
      </c>
      <c r="N197" t="str">
        <f t="shared" si="115"/>
        <v>Product</v>
      </c>
      <c r="P197" t="s">
        <v>44</v>
      </c>
      <c r="Q197" t="s">
        <v>72</v>
      </c>
      <c r="S197" s="1">
        <v>1</v>
      </c>
      <c r="T197" s="2">
        <v>18000</v>
      </c>
      <c r="U197" s="2">
        <v>18000</v>
      </c>
    </row>
    <row r="198" spans="1:22" x14ac:dyDescent="0.3">
      <c r="A198" t="s">
        <v>540</v>
      </c>
      <c r="B198" t="s">
        <v>541</v>
      </c>
      <c r="C198" t="str">
        <f t="shared" si="109"/>
        <v>Thursday</v>
      </c>
      <c r="D198" t="str">
        <f t="shared" si="110"/>
        <v>April</v>
      </c>
      <c r="E198" s="9">
        <f t="shared" si="111"/>
        <v>46114</v>
      </c>
      <c r="F198">
        <f t="shared" si="112"/>
        <v>19</v>
      </c>
      <c r="G198" s="1" t="str">
        <f t="shared" si="113"/>
        <v>19:00</v>
      </c>
      <c r="H198" t="s">
        <v>275</v>
      </c>
      <c r="I198" t="s">
        <v>21</v>
      </c>
      <c r="J198" t="s">
        <v>22</v>
      </c>
      <c r="K198" t="s">
        <v>24</v>
      </c>
      <c r="L198" t="str">
        <f t="shared" si="114"/>
        <v>Unknown</v>
      </c>
      <c r="M198" t="s">
        <v>35</v>
      </c>
      <c r="N198" t="str">
        <f t="shared" si="115"/>
        <v>Product</v>
      </c>
      <c r="P198" t="s">
        <v>36</v>
      </c>
      <c r="Q198" t="s">
        <v>72</v>
      </c>
      <c r="S198" s="1">
        <v>1</v>
      </c>
      <c r="T198" s="2">
        <v>17000</v>
      </c>
      <c r="U198" s="2">
        <v>17000</v>
      </c>
      <c r="V198" s="2">
        <v>36000</v>
      </c>
    </row>
    <row r="199" spans="1:22" x14ac:dyDescent="0.3">
      <c r="A199" t="str">
        <f>A198</f>
        <v xml:space="preserve">S/260402/1/32
</v>
      </c>
      <c r="B199" t="s">
        <v>541</v>
      </c>
      <c r="C199" t="str">
        <f t="shared" si="109"/>
        <v>Thursday</v>
      </c>
      <c r="D199" t="str">
        <f t="shared" si="110"/>
        <v>April</v>
      </c>
      <c r="E199" s="9">
        <f t="shared" si="111"/>
        <v>46114</v>
      </c>
      <c r="F199">
        <f t="shared" si="112"/>
        <v>19</v>
      </c>
      <c r="G199" s="1" t="str">
        <f t="shared" si="113"/>
        <v>19:00</v>
      </c>
      <c r="H199" t="str">
        <f>H198</f>
        <v>Ney</v>
      </c>
      <c r="I199" t="str">
        <f>I198</f>
        <v>Makan di Tempat</v>
      </c>
      <c r="J199" t="str">
        <f>J198</f>
        <v>QR Statis</v>
      </c>
      <c r="L199" t="str">
        <f t="shared" si="114"/>
        <v>Unknown</v>
      </c>
      <c r="M199" t="s">
        <v>134</v>
      </c>
      <c r="N199" t="str">
        <f t="shared" si="115"/>
        <v>Product</v>
      </c>
      <c r="P199" t="s">
        <v>36</v>
      </c>
      <c r="Q199" t="s">
        <v>72</v>
      </c>
      <c r="S199" s="1">
        <v>1</v>
      </c>
      <c r="T199" s="2">
        <v>19000</v>
      </c>
      <c r="U199" s="2">
        <v>19000</v>
      </c>
    </row>
    <row r="200" spans="1:22" x14ac:dyDescent="0.3">
      <c r="A200" t="s">
        <v>544</v>
      </c>
      <c r="B200" t="s">
        <v>545</v>
      </c>
      <c r="C200" t="str">
        <f t="shared" si="109"/>
        <v>Thursday</v>
      </c>
      <c r="D200" t="str">
        <f t="shared" si="110"/>
        <v>April</v>
      </c>
      <c r="E200" s="9">
        <f t="shared" si="111"/>
        <v>46114</v>
      </c>
      <c r="F200">
        <f t="shared" si="112"/>
        <v>19</v>
      </c>
      <c r="G200" s="1" t="str">
        <f t="shared" si="113"/>
        <v>19:00</v>
      </c>
      <c r="H200" t="s">
        <v>275</v>
      </c>
      <c r="I200" t="s">
        <v>21</v>
      </c>
      <c r="J200" t="s">
        <v>22</v>
      </c>
      <c r="K200" t="s">
        <v>546</v>
      </c>
      <c r="L200" t="str">
        <f t="shared" si="114"/>
        <v>Identified</v>
      </c>
      <c r="M200" t="s">
        <v>197</v>
      </c>
      <c r="N200" t="str">
        <f t="shared" si="115"/>
        <v>Product</v>
      </c>
      <c r="P200" t="s">
        <v>198</v>
      </c>
      <c r="Q200" t="s">
        <v>72</v>
      </c>
      <c r="S200" s="1">
        <v>1</v>
      </c>
      <c r="T200" s="2">
        <v>20000</v>
      </c>
      <c r="U200" s="2">
        <v>20000</v>
      </c>
      <c r="V200" s="2">
        <v>90000</v>
      </c>
    </row>
    <row r="201" spans="1:22" x14ac:dyDescent="0.3">
      <c r="A201" t="str">
        <f t="shared" ref="A201:A203" si="120">A200</f>
        <v xml:space="preserve">S/260402/1/33
</v>
      </c>
      <c r="B201" t="s">
        <v>545</v>
      </c>
      <c r="C201" t="str">
        <f t="shared" si="109"/>
        <v>Thursday</v>
      </c>
      <c r="D201" t="str">
        <f t="shared" si="110"/>
        <v>April</v>
      </c>
      <c r="E201" s="9">
        <f t="shared" si="111"/>
        <v>46114</v>
      </c>
      <c r="F201">
        <f t="shared" si="112"/>
        <v>19</v>
      </c>
      <c r="G201" s="1" t="str">
        <f t="shared" si="113"/>
        <v>19:00</v>
      </c>
      <c r="H201" t="str">
        <f t="shared" ref="H201:H203" si="121">H200</f>
        <v>Ney</v>
      </c>
      <c r="I201" t="str">
        <f t="shared" ref="I201:I203" si="122">I200</f>
        <v>Makan di Tempat</v>
      </c>
      <c r="J201" t="str">
        <f t="shared" ref="J201:J203" si="123">J200</f>
        <v>QR Statis</v>
      </c>
      <c r="L201" t="str">
        <f t="shared" si="114"/>
        <v>Unknown</v>
      </c>
      <c r="M201" t="s">
        <v>165</v>
      </c>
      <c r="N201" t="str">
        <f t="shared" si="115"/>
        <v>Product</v>
      </c>
      <c r="O201" t="s">
        <v>549</v>
      </c>
      <c r="S201" s="1">
        <v>2</v>
      </c>
      <c r="T201" s="2">
        <v>5000</v>
      </c>
      <c r="U201" s="2">
        <v>10000</v>
      </c>
    </row>
    <row r="202" spans="1:22" x14ac:dyDescent="0.3">
      <c r="A202" t="str">
        <f t="shared" si="120"/>
        <v xml:space="preserve">S/260402/1/33
</v>
      </c>
      <c r="B202" t="s">
        <v>545</v>
      </c>
      <c r="C202" t="str">
        <f t="shared" si="109"/>
        <v>Thursday</v>
      </c>
      <c r="D202" t="str">
        <f t="shared" si="110"/>
        <v>April</v>
      </c>
      <c r="E202" s="9">
        <f t="shared" si="111"/>
        <v>46114</v>
      </c>
      <c r="F202">
        <f t="shared" si="112"/>
        <v>19</v>
      </c>
      <c r="G202" s="1" t="str">
        <f t="shared" si="113"/>
        <v>19:00</v>
      </c>
      <c r="H202" t="str">
        <f t="shared" si="121"/>
        <v>Ney</v>
      </c>
      <c r="I202" t="str">
        <f t="shared" si="122"/>
        <v>Makan di Tempat</v>
      </c>
      <c r="J202" t="str">
        <f t="shared" si="123"/>
        <v>QR Statis</v>
      </c>
      <c r="L202" t="str">
        <f t="shared" si="114"/>
        <v>Unknown</v>
      </c>
      <c r="M202" t="s">
        <v>169</v>
      </c>
      <c r="N202" t="str">
        <f t="shared" si="115"/>
        <v>Product</v>
      </c>
      <c r="O202" t="s">
        <v>550</v>
      </c>
      <c r="P202" t="s">
        <v>93</v>
      </c>
      <c r="S202" s="1">
        <v>2</v>
      </c>
      <c r="T202" s="2">
        <v>25000</v>
      </c>
      <c r="U202" s="2">
        <v>50000</v>
      </c>
    </row>
    <row r="203" spans="1:22" x14ac:dyDescent="0.3">
      <c r="A203" t="str">
        <f t="shared" si="120"/>
        <v xml:space="preserve">S/260402/1/33
</v>
      </c>
      <c r="B203" t="s">
        <v>545</v>
      </c>
      <c r="C203" t="str">
        <f t="shared" si="109"/>
        <v>Thursday</v>
      </c>
      <c r="D203" t="str">
        <f t="shared" si="110"/>
        <v>April</v>
      </c>
      <c r="E203" s="9">
        <f t="shared" si="111"/>
        <v>46114</v>
      </c>
      <c r="F203">
        <f t="shared" si="112"/>
        <v>19</v>
      </c>
      <c r="G203" s="1" t="str">
        <f t="shared" si="113"/>
        <v>19:00</v>
      </c>
      <c r="H203" t="str">
        <f t="shared" si="121"/>
        <v>Ney</v>
      </c>
      <c r="I203" t="str">
        <f t="shared" si="122"/>
        <v>Makan di Tempat</v>
      </c>
      <c r="J203" t="str">
        <f t="shared" si="123"/>
        <v>QR Statis</v>
      </c>
      <c r="L203" t="str">
        <f t="shared" si="114"/>
        <v>Unknown</v>
      </c>
      <c r="M203" t="s">
        <v>551</v>
      </c>
      <c r="N203" t="str">
        <f t="shared" si="115"/>
        <v>Product</v>
      </c>
      <c r="O203" t="s">
        <v>552</v>
      </c>
      <c r="P203" t="s">
        <v>432</v>
      </c>
      <c r="S203" s="1">
        <v>2</v>
      </c>
      <c r="T203" s="2">
        <v>5000</v>
      </c>
      <c r="U203" s="2">
        <v>10000</v>
      </c>
    </row>
    <row r="204" spans="1:22" x14ac:dyDescent="0.3">
      <c r="A204" t="s">
        <v>553</v>
      </c>
      <c r="B204" t="s">
        <v>554</v>
      </c>
      <c r="C204" t="str">
        <f t="shared" si="109"/>
        <v>Thursday</v>
      </c>
      <c r="D204" t="str">
        <f t="shared" si="110"/>
        <v>April</v>
      </c>
      <c r="E204" s="9">
        <f t="shared" si="111"/>
        <v>46114</v>
      </c>
      <c r="F204">
        <f t="shared" si="112"/>
        <v>19</v>
      </c>
      <c r="G204" s="1" t="str">
        <f t="shared" si="113"/>
        <v>19:00</v>
      </c>
      <c r="H204" t="s">
        <v>275</v>
      </c>
      <c r="I204" t="s">
        <v>21</v>
      </c>
      <c r="J204" t="s">
        <v>22</v>
      </c>
      <c r="K204" t="s">
        <v>24</v>
      </c>
      <c r="L204" t="str">
        <f t="shared" si="114"/>
        <v>Unknown</v>
      </c>
      <c r="M204" t="s">
        <v>35</v>
      </c>
      <c r="N204" t="str">
        <f t="shared" si="115"/>
        <v>Product</v>
      </c>
      <c r="P204" t="s">
        <v>36</v>
      </c>
      <c r="Q204" t="s">
        <v>72</v>
      </c>
      <c r="S204" s="1">
        <v>1</v>
      </c>
      <c r="T204" s="2">
        <v>17000</v>
      </c>
      <c r="U204" s="2">
        <v>17000</v>
      </c>
      <c r="V204" s="2">
        <v>17000</v>
      </c>
    </row>
    <row r="205" spans="1:22" x14ac:dyDescent="0.3">
      <c r="A205" t="s">
        <v>557</v>
      </c>
      <c r="B205" t="s">
        <v>558</v>
      </c>
      <c r="C205" t="str">
        <f t="shared" si="109"/>
        <v>Thursday</v>
      </c>
      <c r="D205" t="str">
        <f t="shared" si="110"/>
        <v>April</v>
      </c>
      <c r="E205" s="9">
        <f t="shared" si="111"/>
        <v>46114</v>
      </c>
      <c r="F205">
        <f t="shared" si="112"/>
        <v>19</v>
      </c>
      <c r="G205" s="1" t="str">
        <f t="shared" si="113"/>
        <v>19:00</v>
      </c>
      <c r="H205" t="s">
        <v>275</v>
      </c>
      <c r="I205" t="s">
        <v>21</v>
      </c>
      <c r="J205" t="s">
        <v>49</v>
      </c>
      <c r="K205" t="s">
        <v>24</v>
      </c>
      <c r="L205" t="str">
        <f t="shared" si="114"/>
        <v>Unknown</v>
      </c>
      <c r="M205" t="s">
        <v>197</v>
      </c>
      <c r="N205" t="str">
        <f t="shared" si="115"/>
        <v>Product</v>
      </c>
      <c r="P205" t="s">
        <v>198</v>
      </c>
      <c r="Q205" t="s">
        <v>72</v>
      </c>
      <c r="S205" s="1">
        <v>1</v>
      </c>
      <c r="T205" s="2">
        <v>20000</v>
      </c>
      <c r="U205" s="2">
        <v>20000</v>
      </c>
      <c r="V205" s="2">
        <v>40000</v>
      </c>
    </row>
    <row r="206" spans="1:22" x14ac:dyDescent="0.3">
      <c r="A206" t="str">
        <f>A205</f>
        <v xml:space="preserve">S/260402/1/35
</v>
      </c>
      <c r="B206" t="s">
        <v>558</v>
      </c>
      <c r="C206" t="str">
        <f t="shared" si="109"/>
        <v>Thursday</v>
      </c>
      <c r="D206" t="str">
        <f t="shared" si="110"/>
        <v>April</v>
      </c>
      <c r="E206" s="9">
        <f t="shared" si="111"/>
        <v>46114</v>
      </c>
      <c r="F206">
        <f t="shared" si="112"/>
        <v>19</v>
      </c>
      <c r="G206" s="1" t="str">
        <f t="shared" si="113"/>
        <v>19:00</v>
      </c>
      <c r="H206" t="str">
        <f>H205</f>
        <v>Ney</v>
      </c>
      <c r="I206" t="str">
        <f>I205</f>
        <v>Makan di Tempat</v>
      </c>
      <c r="J206" t="str">
        <f>J205</f>
        <v>Tunai</v>
      </c>
      <c r="L206" t="str">
        <f t="shared" si="114"/>
        <v>Unknown</v>
      </c>
      <c r="M206" t="s">
        <v>561</v>
      </c>
      <c r="N206" t="str">
        <f t="shared" si="115"/>
        <v>Product</v>
      </c>
      <c r="P206" t="s">
        <v>198</v>
      </c>
      <c r="Q206" t="s">
        <v>72</v>
      </c>
      <c r="S206" s="1">
        <v>1</v>
      </c>
      <c r="T206" s="2">
        <v>20000</v>
      </c>
      <c r="U206" s="2">
        <v>20000</v>
      </c>
    </row>
    <row r="207" spans="1:22" x14ac:dyDescent="0.3">
      <c r="A207" t="s">
        <v>562</v>
      </c>
      <c r="B207" t="s">
        <v>563</v>
      </c>
      <c r="C207" t="str">
        <f t="shared" si="109"/>
        <v>Thursday</v>
      </c>
      <c r="D207" t="str">
        <f t="shared" si="110"/>
        <v>April</v>
      </c>
      <c r="E207" s="9">
        <f t="shared" si="111"/>
        <v>46114</v>
      </c>
      <c r="F207">
        <f t="shared" si="112"/>
        <v>19</v>
      </c>
      <c r="G207" s="1" t="str">
        <f t="shared" si="113"/>
        <v>19:00</v>
      </c>
      <c r="H207" t="s">
        <v>275</v>
      </c>
      <c r="I207" t="s">
        <v>21</v>
      </c>
      <c r="J207" t="s">
        <v>22</v>
      </c>
      <c r="K207" t="s">
        <v>464</v>
      </c>
      <c r="L207" t="str">
        <f t="shared" si="114"/>
        <v>Identified</v>
      </c>
      <c r="M207" t="s">
        <v>287</v>
      </c>
      <c r="N207" t="str">
        <f t="shared" si="115"/>
        <v>Product</v>
      </c>
      <c r="P207" t="s">
        <v>26</v>
      </c>
      <c r="Q207" t="s">
        <v>72</v>
      </c>
      <c r="S207" s="1">
        <v>1</v>
      </c>
      <c r="T207" s="2">
        <v>20000</v>
      </c>
      <c r="U207" s="2">
        <v>20000</v>
      </c>
      <c r="V207" s="2">
        <v>95000</v>
      </c>
    </row>
    <row r="208" spans="1:22" x14ac:dyDescent="0.3">
      <c r="A208" t="str">
        <f t="shared" ref="A208:A212" si="124">A207</f>
        <v xml:space="preserve">S/260402/1/36
</v>
      </c>
      <c r="B208" t="s">
        <v>563</v>
      </c>
      <c r="C208" t="str">
        <f t="shared" si="109"/>
        <v>Thursday</v>
      </c>
      <c r="D208" t="str">
        <f t="shared" si="110"/>
        <v>April</v>
      </c>
      <c r="E208" s="9">
        <f t="shared" si="111"/>
        <v>46114</v>
      </c>
      <c r="F208">
        <f t="shared" si="112"/>
        <v>19</v>
      </c>
      <c r="G208" s="1" t="str">
        <f t="shared" si="113"/>
        <v>19:00</v>
      </c>
      <c r="H208" t="str">
        <f t="shared" ref="H208:H212" si="125">H207</f>
        <v>Ney</v>
      </c>
      <c r="I208" t="str">
        <f t="shared" ref="I208:I212" si="126">I207</f>
        <v>Makan di Tempat</v>
      </c>
      <c r="J208" t="str">
        <f t="shared" ref="J208:J212" si="127">J207</f>
        <v>QR Statis</v>
      </c>
      <c r="L208" t="str">
        <f t="shared" si="114"/>
        <v>Unknown</v>
      </c>
      <c r="M208" t="s">
        <v>39</v>
      </c>
      <c r="N208" t="str">
        <f t="shared" si="115"/>
        <v>Product</v>
      </c>
      <c r="P208" t="s">
        <v>40</v>
      </c>
      <c r="S208" s="1">
        <v>1</v>
      </c>
      <c r="T208" s="2">
        <v>14000</v>
      </c>
      <c r="U208" s="2">
        <v>14000</v>
      </c>
    </row>
    <row r="209" spans="1:22" x14ac:dyDescent="0.3">
      <c r="A209" t="str">
        <f t="shared" si="124"/>
        <v xml:space="preserve">S/260402/1/36
</v>
      </c>
      <c r="B209" t="s">
        <v>563</v>
      </c>
      <c r="C209" t="str">
        <f t="shared" si="109"/>
        <v>Thursday</v>
      </c>
      <c r="D209" t="str">
        <f t="shared" si="110"/>
        <v>April</v>
      </c>
      <c r="E209" s="9">
        <f t="shared" si="111"/>
        <v>46114</v>
      </c>
      <c r="F209">
        <f t="shared" si="112"/>
        <v>19</v>
      </c>
      <c r="G209" s="1" t="str">
        <f t="shared" si="113"/>
        <v>19:00</v>
      </c>
      <c r="H209" t="str">
        <f t="shared" si="125"/>
        <v>Ney</v>
      </c>
      <c r="I209" t="str">
        <f t="shared" si="126"/>
        <v>Makan di Tempat</v>
      </c>
      <c r="J209" t="str">
        <f t="shared" si="127"/>
        <v>QR Statis</v>
      </c>
      <c r="L209" t="str">
        <f t="shared" si="114"/>
        <v>Unknown</v>
      </c>
      <c r="M209" t="s">
        <v>147</v>
      </c>
      <c r="N209" t="str">
        <f t="shared" si="115"/>
        <v>Product</v>
      </c>
      <c r="P209" t="s">
        <v>44</v>
      </c>
      <c r="Q209" t="s">
        <v>216</v>
      </c>
      <c r="S209" s="1">
        <v>1</v>
      </c>
      <c r="T209" s="2">
        <v>17000</v>
      </c>
      <c r="U209" s="2">
        <v>17000</v>
      </c>
    </row>
    <row r="210" spans="1:22" x14ac:dyDescent="0.3">
      <c r="A210" t="str">
        <f t="shared" si="124"/>
        <v xml:space="preserve">S/260402/1/36
</v>
      </c>
      <c r="B210" t="s">
        <v>563</v>
      </c>
      <c r="C210" t="str">
        <f t="shared" si="109"/>
        <v>Thursday</v>
      </c>
      <c r="D210" t="str">
        <f t="shared" si="110"/>
        <v>April</v>
      </c>
      <c r="E210" s="9">
        <f t="shared" si="111"/>
        <v>46114</v>
      </c>
      <c r="F210">
        <f t="shared" si="112"/>
        <v>19</v>
      </c>
      <c r="G210" s="1" t="str">
        <f t="shared" si="113"/>
        <v>19:00</v>
      </c>
      <c r="H210" t="str">
        <f t="shared" si="125"/>
        <v>Ney</v>
      </c>
      <c r="I210" t="str">
        <f t="shared" si="126"/>
        <v>Makan di Tempat</v>
      </c>
      <c r="J210" t="str">
        <f t="shared" si="127"/>
        <v>QR Statis</v>
      </c>
      <c r="L210" t="str">
        <f t="shared" si="114"/>
        <v>Unknown</v>
      </c>
      <c r="M210" t="s">
        <v>63</v>
      </c>
      <c r="N210" t="str">
        <f t="shared" si="115"/>
        <v>Product</v>
      </c>
      <c r="P210" t="s">
        <v>40</v>
      </c>
      <c r="S210" s="1">
        <v>1</v>
      </c>
      <c r="T210" s="2">
        <v>12000</v>
      </c>
      <c r="U210" s="2">
        <v>12000</v>
      </c>
    </row>
    <row r="211" spans="1:22" x14ac:dyDescent="0.3">
      <c r="A211" t="str">
        <f t="shared" si="124"/>
        <v xml:space="preserve">S/260402/1/36
</v>
      </c>
      <c r="B211" t="s">
        <v>563</v>
      </c>
      <c r="C211" t="str">
        <f t="shared" si="109"/>
        <v>Thursday</v>
      </c>
      <c r="D211" t="str">
        <f t="shared" si="110"/>
        <v>April</v>
      </c>
      <c r="E211" s="9">
        <f t="shared" si="111"/>
        <v>46114</v>
      </c>
      <c r="F211">
        <f t="shared" si="112"/>
        <v>19</v>
      </c>
      <c r="G211" s="1" t="str">
        <f t="shared" si="113"/>
        <v>19:00</v>
      </c>
      <c r="H211" t="str">
        <f t="shared" si="125"/>
        <v>Ney</v>
      </c>
      <c r="I211" t="str">
        <f t="shared" si="126"/>
        <v>Makan di Tempat</v>
      </c>
      <c r="J211" t="str">
        <f t="shared" si="127"/>
        <v>QR Statis</v>
      </c>
      <c r="L211" t="str">
        <f t="shared" si="114"/>
        <v>Unknown</v>
      </c>
      <c r="M211" t="s">
        <v>165</v>
      </c>
      <c r="N211" t="str">
        <f t="shared" si="115"/>
        <v>Product</v>
      </c>
      <c r="S211" s="1">
        <v>1</v>
      </c>
      <c r="T211" s="2">
        <v>5000</v>
      </c>
      <c r="U211" s="2">
        <v>5000</v>
      </c>
    </row>
    <row r="212" spans="1:22" x14ac:dyDescent="0.3">
      <c r="A212" t="str">
        <f t="shared" si="124"/>
        <v xml:space="preserve">S/260402/1/36
</v>
      </c>
      <c r="B212" t="s">
        <v>563</v>
      </c>
      <c r="C212" t="str">
        <f t="shared" si="109"/>
        <v>Thursday</v>
      </c>
      <c r="D212" t="str">
        <f t="shared" si="110"/>
        <v>April</v>
      </c>
      <c r="E212" s="9">
        <f t="shared" si="111"/>
        <v>46114</v>
      </c>
      <c r="F212">
        <f t="shared" si="112"/>
        <v>19</v>
      </c>
      <c r="G212" s="1" t="str">
        <f t="shared" si="113"/>
        <v>19:00</v>
      </c>
      <c r="H212" t="str">
        <f t="shared" si="125"/>
        <v>Ney</v>
      </c>
      <c r="I212" t="str">
        <f t="shared" si="126"/>
        <v>Makan di Tempat</v>
      </c>
      <c r="J212" t="str">
        <f t="shared" si="127"/>
        <v>QR Statis</v>
      </c>
      <c r="L212" t="str">
        <f t="shared" si="114"/>
        <v>Unknown</v>
      </c>
      <c r="M212" t="s">
        <v>295</v>
      </c>
      <c r="N212" t="str">
        <f t="shared" si="115"/>
        <v>Product</v>
      </c>
      <c r="O212" t="s">
        <v>566</v>
      </c>
      <c r="P212" t="s">
        <v>93</v>
      </c>
      <c r="R212" t="s">
        <v>567</v>
      </c>
      <c r="S212" s="1">
        <v>1</v>
      </c>
      <c r="T212" s="2">
        <v>27000</v>
      </c>
      <c r="U212" s="2">
        <v>27000</v>
      </c>
    </row>
    <row r="213" spans="1:22" x14ac:dyDescent="0.3">
      <c r="A213" t="s">
        <v>568</v>
      </c>
      <c r="B213" t="s">
        <v>569</v>
      </c>
      <c r="C213" t="str">
        <f t="shared" si="109"/>
        <v>Thursday</v>
      </c>
      <c r="D213" t="str">
        <f t="shared" si="110"/>
        <v>April</v>
      </c>
      <c r="E213" s="9">
        <f t="shared" si="111"/>
        <v>46114</v>
      </c>
      <c r="F213">
        <f t="shared" si="112"/>
        <v>19</v>
      </c>
      <c r="G213" s="1" t="str">
        <f t="shared" si="113"/>
        <v>19:00</v>
      </c>
      <c r="H213" t="s">
        <v>275</v>
      </c>
      <c r="I213" t="s">
        <v>21</v>
      </c>
      <c r="J213" t="s">
        <v>22</v>
      </c>
      <c r="K213" t="s">
        <v>570</v>
      </c>
      <c r="L213" t="str">
        <f t="shared" si="114"/>
        <v>Identified</v>
      </c>
      <c r="M213" t="s">
        <v>162</v>
      </c>
      <c r="N213" t="str">
        <f t="shared" si="115"/>
        <v>Product</v>
      </c>
      <c r="P213" t="s">
        <v>52</v>
      </c>
      <c r="Q213" t="s">
        <v>72</v>
      </c>
      <c r="S213" s="1">
        <v>2</v>
      </c>
      <c r="T213" s="2">
        <v>20000</v>
      </c>
      <c r="U213" s="2">
        <v>40000</v>
      </c>
      <c r="V213" s="2">
        <v>52000</v>
      </c>
    </row>
    <row r="214" spans="1:22" x14ac:dyDescent="0.3">
      <c r="A214" t="str">
        <f>A213</f>
        <v xml:space="preserve">S/260402/1/37
</v>
      </c>
      <c r="B214" t="s">
        <v>569</v>
      </c>
      <c r="C214" t="str">
        <f t="shared" si="109"/>
        <v>Thursday</v>
      </c>
      <c r="D214" t="str">
        <f t="shared" si="110"/>
        <v>April</v>
      </c>
      <c r="E214" s="9">
        <f t="shared" si="111"/>
        <v>46114</v>
      </c>
      <c r="F214">
        <f t="shared" si="112"/>
        <v>19</v>
      </c>
      <c r="G214" s="1" t="str">
        <f t="shared" si="113"/>
        <v>19:00</v>
      </c>
      <c r="H214" t="str">
        <f>H213</f>
        <v>Ney</v>
      </c>
      <c r="I214" t="str">
        <f>I213</f>
        <v>Makan di Tempat</v>
      </c>
      <c r="J214" t="str">
        <f>J213</f>
        <v>QR Statis</v>
      </c>
      <c r="L214" t="str">
        <f t="shared" si="114"/>
        <v>Unknown</v>
      </c>
      <c r="M214" t="s">
        <v>63</v>
      </c>
      <c r="N214" t="str">
        <f t="shared" si="115"/>
        <v>Product</v>
      </c>
      <c r="P214" t="s">
        <v>40</v>
      </c>
      <c r="S214" s="1">
        <v>1</v>
      </c>
      <c r="T214" s="2">
        <v>12000</v>
      </c>
      <c r="U214" s="2">
        <v>12000</v>
      </c>
    </row>
    <row r="215" spans="1:22" x14ac:dyDescent="0.3">
      <c r="A215" t="s">
        <v>573</v>
      </c>
      <c r="B215" t="s">
        <v>574</v>
      </c>
      <c r="C215" t="str">
        <f t="shared" si="109"/>
        <v>Thursday</v>
      </c>
      <c r="D215" t="str">
        <f t="shared" si="110"/>
        <v>April</v>
      </c>
      <c r="E215" s="9">
        <f t="shared" si="111"/>
        <v>46114</v>
      </c>
      <c r="F215">
        <f t="shared" si="112"/>
        <v>19</v>
      </c>
      <c r="G215" s="1" t="str">
        <f t="shared" si="113"/>
        <v>19:00</v>
      </c>
      <c r="H215" t="s">
        <v>275</v>
      </c>
      <c r="I215" t="s">
        <v>21</v>
      </c>
      <c r="J215" t="s">
        <v>22</v>
      </c>
      <c r="K215" t="s">
        <v>24</v>
      </c>
      <c r="L215" t="str">
        <f t="shared" si="114"/>
        <v>Unknown</v>
      </c>
      <c r="M215" t="s">
        <v>35</v>
      </c>
      <c r="N215" t="str">
        <f t="shared" si="115"/>
        <v>Product</v>
      </c>
      <c r="P215" t="s">
        <v>36</v>
      </c>
      <c r="Q215" t="s">
        <v>72</v>
      </c>
      <c r="S215" s="1">
        <v>1</v>
      </c>
      <c r="T215" s="2">
        <v>17000</v>
      </c>
      <c r="U215" s="2">
        <v>17000</v>
      </c>
      <c r="V215" s="2">
        <v>17000</v>
      </c>
    </row>
    <row r="216" spans="1:22" x14ac:dyDescent="0.3">
      <c r="A216" t="s">
        <v>577</v>
      </c>
      <c r="B216" t="s">
        <v>578</v>
      </c>
      <c r="C216" t="str">
        <f t="shared" si="109"/>
        <v>Thursday</v>
      </c>
      <c r="D216" t="str">
        <f t="shared" si="110"/>
        <v>April</v>
      </c>
      <c r="E216" s="9">
        <f t="shared" si="111"/>
        <v>46114</v>
      </c>
      <c r="F216">
        <f t="shared" si="112"/>
        <v>19</v>
      </c>
      <c r="G216" s="1" t="str">
        <f t="shared" si="113"/>
        <v>19:00</v>
      </c>
      <c r="H216" t="s">
        <v>275</v>
      </c>
      <c r="I216" t="s">
        <v>21</v>
      </c>
      <c r="J216" t="s">
        <v>49</v>
      </c>
      <c r="K216" t="s">
        <v>579</v>
      </c>
      <c r="L216" t="str">
        <f t="shared" si="114"/>
        <v>Identified</v>
      </c>
      <c r="M216" t="s">
        <v>39</v>
      </c>
      <c r="N216" t="str">
        <f t="shared" si="115"/>
        <v>Product</v>
      </c>
      <c r="P216" t="s">
        <v>40</v>
      </c>
      <c r="S216" s="1">
        <v>1</v>
      </c>
      <c r="T216" s="2">
        <v>14000</v>
      </c>
      <c r="U216" s="2">
        <v>14000</v>
      </c>
      <c r="V216" s="2">
        <v>14000</v>
      </c>
    </row>
    <row r="217" spans="1:22" x14ac:dyDescent="0.3">
      <c r="A217" t="s">
        <v>582</v>
      </c>
      <c r="B217" t="s">
        <v>583</v>
      </c>
      <c r="C217" t="str">
        <f t="shared" si="109"/>
        <v>Thursday</v>
      </c>
      <c r="D217" t="str">
        <f t="shared" si="110"/>
        <v>April</v>
      </c>
      <c r="E217" s="9">
        <f t="shared" si="111"/>
        <v>46114</v>
      </c>
      <c r="F217">
        <f t="shared" si="112"/>
        <v>19</v>
      </c>
      <c r="G217" s="1" t="str">
        <f t="shared" si="113"/>
        <v>19:00</v>
      </c>
      <c r="H217" t="s">
        <v>275</v>
      </c>
      <c r="I217" t="s">
        <v>21</v>
      </c>
      <c r="J217" t="s">
        <v>22</v>
      </c>
      <c r="K217" t="s">
        <v>584</v>
      </c>
      <c r="L217" t="str">
        <f t="shared" si="114"/>
        <v>Identified</v>
      </c>
      <c r="M217" t="s">
        <v>344</v>
      </c>
      <c r="N217" t="str">
        <f t="shared" si="115"/>
        <v>Product</v>
      </c>
      <c r="P217" t="s">
        <v>59</v>
      </c>
      <c r="S217" s="1">
        <v>1</v>
      </c>
      <c r="T217" s="2">
        <v>20000</v>
      </c>
      <c r="U217" s="2">
        <v>20000</v>
      </c>
      <c r="V217" s="2">
        <v>74000</v>
      </c>
    </row>
    <row r="218" spans="1:22" x14ac:dyDescent="0.3">
      <c r="A218" t="str">
        <f t="shared" ref="A218:A220" si="128">A217</f>
        <v xml:space="preserve">S/260402/1/40
</v>
      </c>
      <c r="B218" t="s">
        <v>583</v>
      </c>
      <c r="C218" t="str">
        <f t="shared" si="109"/>
        <v>Thursday</v>
      </c>
      <c r="D218" t="str">
        <f t="shared" si="110"/>
        <v>April</v>
      </c>
      <c r="E218" s="9">
        <f t="shared" si="111"/>
        <v>46114</v>
      </c>
      <c r="F218">
        <f t="shared" si="112"/>
        <v>19</v>
      </c>
      <c r="G218" s="1" t="str">
        <f t="shared" si="113"/>
        <v>19:00</v>
      </c>
      <c r="H218" t="str">
        <f t="shared" ref="H218:H220" si="129">H217</f>
        <v>Ney</v>
      </c>
      <c r="I218" t="str">
        <f t="shared" ref="I218:I220" si="130">I217</f>
        <v>Makan di Tempat</v>
      </c>
      <c r="J218" t="str">
        <f t="shared" ref="J218:J220" si="131">J217</f>
        <v>QR Statis</v>
      </c>
      <c r="L218" t="str">
        <f t="shared" si="114"/>
        <v>Unknown</v>
      </c>
      <c r="M218" t="s">
        <v>71</v>
      </c>
      <c r="N218" t="str">
        <f t="shared" si="115"/>
        <v>Product</v>
      </c>
      <c r="P218" t="s">
        <v>52</v>
      </c>
      <c r="Q218" t="s">
        <v>72</v>
      </c>
      <c r="S218" s="1">
        <v>1</v>
      </c>
      <c r="T218" s="2">
        <v>20000</v>
      </c>
      <c r="U218" s="2">
        <v>20000</v>
      </c>
    </row>
    <row r="219" spans="1:22" x14ac:dyDescent="0.3">
      <c r="A219" t="str">
        <f t="shared" si="128"/>
        <v xml:space="preserve">S/260402/1/40
</v>
      </c>
      <c r="B219" t="s">
        <v>583</v>
      </c>
      <c r="C219" t="str">
        <f t="shared" si="109"/>
        <v>Thursday</v>
      </c>
      <c r="D219" t="str">
        <f t="shared" si="110"/>
        <v>April</v>
      </c>
      <c r="E219" s="9">
        <f t="shared" si="111"/>
        <v>46114</v>
      </c>
      <c r="F219">
        <f t="shared" si="112"/>
        <v>19</v>
      </c>
      <c r="G219" s="1" t="str">
        <f t="shared" si="113"/>
        <v>19:00</v>
      </c>
      <c r="H219" t="str">
        <f t="shared" si="129"/>
        <v>Ney</v>
      </c>
      <c r="I219" t="str">
        <f t="shared" si="130"/>
        <v>Makan di Tempat</v>
      </c>
      <c r="J219" t="str">
        <f t="shared" si="131"/>
        <v>QR Statis</v>
      </c>
      <c r="L219" t="str">
        <f t="shared" si="114"/>
        <v>Unknown</v>
      </c>
      <c r="M219" t="s">
        <v>39</v>
      </c>
      <c r="N219" t="str">
        <f t="shared" si="115"/>
        <v>Product</v>
      </c>
      <c r="P219" t="s">
        <v>40</v>
      </c>
      <c r="S219" s="1">
        <v>1</v>
      </c>
      <c r="T219" s="2">
        <v>14000</v>
      </c>
      <c r="U219" s="2">
        <v>14000</v>
      </c>
    </row>
    <row r="220" spans="1:22" x14ac:dyDescent="0.3">
      <c r="A220" t="str">
        <f t="shared" si="128"/>
        <v xml:space="preserve">S/260402/1/40
</v>
      </c>
      <c r="B220" t="s">
        <v>583</v>
      </c>
      <c r="C220" t="str">
        <f t="shared" si="109"/>
        <v>Thursday</v>
      </c>
      <c r="D220" t="str">
        <f t="shared" si="110"/>
        <v>April</v>
      </c>
      <c r="E220" s="9">
        <f t="shared" si="111"/>
        <v>46114</v>
      </c>
      <c r="F220">
        <f t="shared" si="112"/>
        <v>19</v>
      </c>
      <c r="G220" s="1" t="str">
        <f t="shared" si="113"/>
        <v>19:00</v>
      </c>
      <c r="H220" t="str">
        <f t="shared" si="129"/>
        <v>Ney</v>
      </c>
      <c r="I220" t="str">
        <f t="shared" si="130"/>
        <v>Makan di Tempat</v>
      </c>
      <c r="J220" t="str">
        <f t="shared" si="131"/>
        <v>QR Statis</v>
      </c>
      <c r="L220" t="str">
        <f t="shared" si="114"/>
        <v>Unknown</v>
      </c>
      <c r="M220" t="s">
        <v>162</v>
      </c>
      <c r="N220" t="str">
        <f t="shared" si="115"/>
        <v>Product</v>
      </c>
      <c r="P220" t="s">
        <v>52</v>
      </c>
      <c r="Q220" t="s">
        <v>72</v>
      </c>
      <c r="S220" s="1">
        <v>1</v>
      </c>
      <c r="T220" s="2">
        <v>20000</v>
      </c>
      <c r="U220" s="2">
        <v>20000</v>
      </c>
    </row>
    <row r="221" spans="1:22" x14ac:dyDescent="0.3">
      <c r="A221" t="s">
        <v>587</v>
      </c>
      <c r="B221" t="s">
        <v>588</v>
      </c>
      <c r="C221" t="str">
        <f t="shared" si="109"/>
        <v>Thursday</v>
      </c>
      <c r="D221" t="str">
        <f t="shared" si="110"/>
        <v>April</v>
      </c>
      <c r="E221" s="9">
        <f t="shared" si="111"/>
        <v>46114</v>
      </c>
      <c r="F221">
        <f t="shared" si="112"/>
        <v>19</v>
      </c>
      <c r="G221" s="1" t="str">
        <f t="shared" si="113"/>
        <v>19:00</v>
      </c>
      <c r="H221" t="s">
        <v>275</v>
      </c>
      <c r="I221" t="s">
        <v>21</v>
      </c>
      <c r="J221" t="s">
        <v>22</v>
      </c>
      <c r="K221" t="s">
        <v>24</v>
      </c>
      <c r="L221" t="str">
        <f t="shared" si="114"/>
        <v>Unknown</v>
      </c>
      <c r="M221" t="s">
        <v>287</v>
      </c>
      <c r="N221" t="str">
        <f t="shared" si="115"/>
        <v>Product</v>
      </c>
      <c r="P221" t="s">
        <v>26</v>
      </c>
      <c r="Q221" t="s">
        <v>72</v>
      </c>
      <c r="S221" s="1">
        <v>1</v>
      </c>
      <c r="T221" s="2">
        <v>20000</v>
      </c>
      <c r="U221" s="2">
        <v>20000</v>
      </c>
      <c r="V221" s="2">
        <v>99000</v>
      </c>
    </row>
    <row r="222" spans="1:22" x14ac:dyDescent="0.3">
      <c r="A222" t="str">
        <f t="shared" ref="A222:A224" si="132">A221</f>
        <v xml:space="preserve">S/260402/1/41
</v>
      </c>
      <c r="B222" t="s">
        <v>588</v>
      </c>
      <c r="C222" t="str">
        <f t="shared" si="109"/>
        <v>Thursday</v>
      </c>
      <c r="D222" t="str">
        <f t="shared" si="110"/>
        <v>April</v>
      </c>
      <c r="E222" s="9">
        <f t="shared" si="111"/>
        <v>46114</v>
      </c>
      <c r="F222">
        <f t="shared" si="112"/>
        <v>19</v>
      </c>
      <c r="G222" s="1" t="str">
        <f t="shared" si="113"/>
        <v>19:00</v>
      </c>
      <c r="H222" t="str">
        <f t="shared" ref="H222:H224" si="133">H221</f>
        <v>Ney</v>
      </c>
      <c r="I222" t="str">
        <f t="shared" ref="I222:I224" si="134">I221</f>
        <v>Makan di Tempat</v>
      </c>
      <c r="J222" t="str">
        <f t="shared" ref="J222:J224" si="135">J221</f>
        <v>QR Statis</v>
      </c>
      <c r="L222" t="str">
        <f t="shared" si="114"/>
        <v>Unknown</v>
      </c>
      <c r="M222" t="s">
        <v>215</v>
      </c>
      <c r="N222" t="str">
        <f t="shared" si="115"/>
        <v>Product</v>
      </c>
      <c r="P222" t="s">
        <v>36</v>
      </c>
      <c r="Q222" t="s">
        <v>72</v>
      </c>
      <c r="S222" s="1">
        <v>1</v>
      </c>
      <c r="T222" s="2">
        <v>19000</v>
      </c>
      <c r="U222" s="2">
        <v>19000</v>
      </c>
    </row>
    <row r="223" spans="1:22" x14ac:dyDescent="0.3">
      <c r="A223" t="str">
        <f t="shared" si="132"/>
        <v xml:space="preserve">S/260402/1/41
</v>
      </c>
      <c r="B223" t="s">
        <v>588</v>
      </c>
      <c r="C223" t="str">
        <f t="shared" si="109"/>
        <v>Thursday</v>
      </c>
      <c r="D223" t="str">
        <f t="shared" si="110"/>
        <v>April</v>
      </c>
      <c r="E223" s="9">
        <f t="shared" si="111"/>
        <v>46114</v>
      </c>
      <c r="F223">
        <f t="shared" si="112"/>
        <v>19</v>
      </c>
      <c r="G223" s="1" t="str">
        <f t="shared" si="113"/>
        <v>19:00</v>
      </c>
      <c r="H223" t="str">
        <f t="shared" si="133"/>
        <v>Ney</v>
      </c>
      <c r="I223" t="str">
        <f t="shared" si="134"/>
        <v>Makan di Tempat</v>
      </c>
      <c r="J223" t="str">
        <f t="shared" si="135"/>
        <v>QR Statis</v>
      </c>
      <c r="L223" t="str">
        <f t="shared" si="114"/>
        <v>Unknown</v>
      </c>
      <c r="M223" t="s">
        <v>162</v>
      </c>
      <c r="N223" t="str">
        <f t="shared" si="115"/>
        <v>Product</v>
      </c>
      <c r="P223" t="s">
        <v>52</v>
      </c>
      <c r="Q223" t="s">
        <v>72</v>
      </c>
      <c r="S223" s="1">
        <v>2</v>
      </c>
      <c r="T223" s="2">
        <v>20000</v>
      </c>
      <c r="U223" s="2">
        <v>40000</v>
      </c>
    </row>
    <row r="224" spans="1:22" x14ac:dyDescent="0.3">
      <c r="A224" t="str">
        <f t="shared" si="132"/>
        <v xml:space="preserve">S/260402/1/41
</v>
      </c>
      <c r="B224" t="s">
        <v>588</v>
      </c>
      <c r="C224" t="str">
        <f t="shared" si="109"/>
        <v>Thursday</v>
      </c>
      <c r="D224" t="str">
        <f t="shared" si="110"/>
        <v>April</v>
      </c>
      <c r="E224" s="9">
        <f t="shared" si="111"/>
        <v>46114</v>
      </c>
      <c r="F224">
        <f t="shared" si="112"/>
        <v>19</v>
      </c>
      <c r="G224" s="1" t="str">
        <f t="shared" si="113"/>
        <v>19:00</v>
      </c>
      <c r="H224" t="str">
        <f t="shared" si="133"/>
        <v>Ney</v>
      </c>
      <c r="I224" t="str">
        <f t="shared" si="134"/>
        <v>Makan di Tempat</v>
      </c>
      <c r="J224" t="str">
        <f t="shared" si="135"/>
        <v>QR Statis</v>
      </c>
      <c r="L224" t="str">
        <f t="shared" si="114"/>
        <v>Unknown</v>
      </c>
      <c r="M224" t="s">
        <v>591</v>
      </c>
      <c r="N224" t="str">
        <f t="shared" si="115"/>
        <v>Product</v>
      </c>
      <c r="P224" t="s">
        <v>31</v>
      </c>
      <c r="Q224" t="s">
        <v>72</v>
      </c>
      <c r="S224" s="1">
        <v>1</v>
      </c>
      <c r="T224" s="2">
        <v>20000</v>
      </c>
      <c r="U224" s="2">
        <v>20000</v>
      </c>
    </row>
    <row r="225" spans="1:22" x14ac:dyDescent="0.3">
      <c r="A225" t="s">
        <v>592</v>
      </c>
      <c r="B225" t="s">
        <v>593</v>
      </c>
      <c r="C225" t="str">
        <f t="shared" si="109"/>
        <v>Thursday</v>
      </c>
      <c r="D225" t="str">
        <f t="shared" si="110"/>
        <v>April</v>
      </c>
      <c r="E225" s="9">
        <f t="shared" si="111"/>
        <v>46114</v>
      </c>
      <c r="F225">
        <f t="shared" si="112"/>
        <v>19</v>
      </c>
      <c r="G225" s="1" t="str">
        <f t="shared" si="113"/>
        <v>19:00</v>
      </c>
      <c r="H225" t="s">
        <v>275</v>
      </c>
      <c r="I225" t="s">
        <v>21</v>
      </c>
      <c r="J225" t="s">
        <v>22</v>
      </c>
      <c r="K225" t="s">
        <v>24</v>
      </c>
      <c r="L225" t="str">
        <f t="shared" si="114"/>
        <v>Unknown</v>
      </c>
      <c r="M225" t="s">
        <v>150</v>
      </c>
      <c r="N225" t="str">
        <f t="shared" si="115"/>
        <v>Product</v>
      </c>
      <c r="P225" t="s">
        <v>26</v>
      </c>
      <c r="Q225" t="s">
        <v>72</v>
      </c>
      <c r="S225" s="1">
        <v>1</v>
      </c>
      <c r="T225" s="2">
        <v>20000</v>
      </c>
      <c r="U225" s="2">
        <v>20000</v>
      </c>
      <c r="V225" s="2">
        <v>40000</v>
      </c>
    </row>
    <row r="226" spans="1:22" x14ac:dyDescent="0.3">
      <c r="A226" t="str">
        <f>A225</f>
        <v xml:space="preserve">S/260402/1/42
</v>
      </c>
      <c r="B226" t="s">
        <v>593</v>
      </c>
      <c r="C226" t="str">
        <f t="shared" si="109"/>
        <v>Thursday</v>
      </c>
      <c r="D226" t="str">
        <f t="shared" si="110"/>
        <v>April</v>
      </c>
      <c r="E226" s="9">
        <f t="shared" si="111"/>
        <v>46114</v>
      </c>
      <c r="F226">
        <f t="shared" si="112"/>
        <v>19</v>
      </c>
      <c r="G226" s="1" t="str">
        <f t="shared" si="113"/>
        <v>19:00</v>
      </c>
      <c r="H226" t="str">
        <f>H225</f>
        <v>Ney</v>
      </c>
      <c r="I226" t="str">
        <f>I225</f>
        <v>Makan di Tempat</v>
      </c>
      <c r="J226" t="str">
        <f>J225</f>
        <v>QR Statis</v>
      </c>
      <c r="L226" t="str">
        <f t="shared" si="114"/>
        <v>Unknown</v>
      </c>
      <c r="M226" t="s">
        <v>30</v>
      </c>
      <c r="N226" t="str">
        <f t="shared" si="115"/>
        <v>Product</v>
      </c>
      <c r="P226" t="s">
        <v>31</v>
      </c>
      <c r="Q226" t="s">
        <v>72</v>
      </c>
      <c r="S226" s="1">
        <v>1</v>
      </c>
      <c r="T226" s="2">
        <v>20000</v>
      </c>
      <c r="U226" s="2">
        <v>20000</v>
      </c>
    </row>
    <row r="227" spans="1:22" x14ac:dyDescent="0.3">
      <c r="A227" t="s">
        <v>596</v>
      </c>
      <c r="B227" t="s">
        <v>597</v>
      </c>
      <c r="C227" t="str">
        <f t="shared" si="109"/>
        <v>Thursday</v>
      </c>
      <c r="D227" t="str">
        <f t="shared" si="110"/>
        <v>April</v>
      </c>
      <c r="E227" s="9">
        <f t="shared" si="111"/>
        <v>46114</v>
      </c>
      <c r="F227">
        <f t="shared" si="112"/>
        <v>19</v>
      </c>
      <c r="G227" s="1" t="str">
        <f t="shared" si="113"/>
        <v>19:00</v>
      </c>
      <c r="H227" t="s">
        <v>275</v>
      </c>
      <c r="I227" t="s">
        <v>21</v>
      </c>
      <c r="J227" t="s">
        <v>49</v>
      </c>
      <c r="K227" t="s">
        <v>598</v>
      </c>
      <c r="L227" t="str">
        <f t="shared" si="114"/>
        <v>Identified</v>
      </c>
      <c r="M227" t="s">
        <v>162</v>
      </c>
      <c r="N227" t="str">
        <f t="shared" si="115"/>
        <v>Product</v>
      </c>
      <c r="P227" t="s">
        <v>52</v>
      </c>
      <c r="Q227" t="s">
        <v>72</v>
      </c>
      <c r="S227" s="1">
        <v>1</v>
      </c>
      <c r="T227" s="2">
        <v>20000</v>
      </c>
      <c r="U227" s="2">
        <v>20000</v>
      </c>
      <c r="V227" s="2">
        <v>54000</v>
      </c>
    </row>
    <row r="228" spans="1:22" x14ac:dyDescent="0.3">
      <c r="A228" t="str">
        <f t="shared" ref="A228:A229" si="136">A227</f>
        <v xml:space="preserve">S/260402/1/43
</v>
      </c>
      <c r="B228" t="s">
        <v>597</v>
      </c>
      <c r="C228" t="str">
        <f t="shared" si="109"/>
        <v>Thursday</v>
      </c>
      <c r="D228" t="str">
        <f t="shared" si="110"/>
        <v>April</v>
      </c>
      <c r="E228" s="9">
        <f t="shared" si="111"/>
        <v>46114</v>
      </c>
      <c r="F228">
        <f t="shared" si="112"/>
        <v>19</v>
      </c>
      <c r="G228" s="1" t="str">
        <f t="shared" si="113"/>
        <v>19:00</v>
      </c>
      <c r="H228" t="str">
        <f t="shared" ref="H228:H229" si="137">H227</f>
        <v>Ney</v>
      </c>
      <c r="I228" t="str">
        <f t="shared" ref="I228:I229" si="138">I227</f>
        <v>Makan di Tempat</v>
      </c>
      <c r="J228" t="str">
        <f t="shared" ref="J228:J229" si="139">J227</f>
        <v>Tunai</v>
      </c>
      <c r="L228" t="str">
        <f t="shared" si="114"/>
        <v>Unknown</v>
      </c>
      <c r="M228" t="s">
        <v>63</v>
      </c>
      <c r="N228" t="str">
        <f t="shared" si="115"/>
        <v>Product</v>
      </c>
      <c r="P228" t="s">
        <v>40</v>
      </c>
      <c r="S228" s="1">
        <v>1</v>
      </c>
      <c r="T228" s="2">
        <v>12000</v>
      </c>
      <c r="U228" s="2">
        <v>12000</v>
      </c>
    </row>
    <row r="229" spans="1:22" x14ac:dyDescent="0.3">
      <c r="A229" t="str">
        <f t="shared" si="136"/>
        <v xml:space="preserve">S/260402/1/43
</v>
      </c>
      <c r="B229" t="s">
        <v>597</v>
      </c>
      <c r="C229" t="str">
        <f t="shared" si="109"/>
        <v>Thursday</v>
      </c>
      <c r="D229" t="str">
        <f t="shared" si="110"/>
        <v>April</v>
      </c>
      <c r="E229" s="9">
        <f t="shared" si="111"/>
        <v>46114</v>
      </c>
      <c r="F229">
        <f t="shared" si="112"/>
        <v>19</v>
      </c>
      <c r="G229" s="1" t="str">
        <f t="shared" si="113"/>
        <v>19:00</v>
      </c>
      <c r="H229" t="str">
        <f t="shared" si="137"/>
        <v>Ney</v>
      </c>
      <c r="I229" t="str">
        <f t="shared" si="138"/>
        <v>Makan di Tempat</v>
      </c>
      <c r="J229" t="str">
        <f t="shared" si="139"/>
        <v>Tunai</v>
      </c>
      <c r="L229" t="str">
        <f t="shared" si="114"/>
        <v>Unknown</v>
      </c>
      <c r="M229" t="s">
        <v>290</v>
      </c>
      <c r="N229" t="str">
        <f t="shared" si="115"/>
        <v>Product</v>
      </c>
      <c r="P229" t="s">
        <v>26</v>
      </c>
      <c r="Q229" t="s">
        <v>72</v>
      </c>
      <c r="S229" s="1">
        <v>1</v>
      </c>
      <c r="T229" s="2">
        <v>22000</v>
      </c>
      <c r="U229" s="2">
        <v>22000</v>
      </c>
    </row>
    <row r="230" spans="1:22" x14ac:dyDescent="0.3">
      <c r="A230" t="s">
        <v>601</v>
      </c>
      <c r="B230" t="s">
        <v>602</v>
      </c>
      <c r="C230" t="str">
        <f t="shared" si="109"/>
        <v>Thursday</v>
      </c>
      <c r="D230" t="str">
        <f t="shared" si="110"/>
        <v>April</v>
      </c>
      <c r="E230" s="9">
        <f t="shared" si="111"/>
        <v>46114</v>
      </c>
      <c r="F230">
        <f t="shared" si="112"/>
        <v>19</v>
      </c>
      <c r="G230" s="1" t="str">
        <f t="shared" si="113"/>
        <v>19:00</v>
      </c>
      <c r="H230" t="s">
        <v>275</v>
      </c>
      <c r="I230" t="s">
        <v>21</v>
      </c>
      <c r="J230" t="s">
        <v>49</v>
      </c>
      <c r="K230" t="s">
        <v>24</v>
      </c>
      <c r="L230" t="str">
        <f t="shared" si="114"/>
        <v>Unknown</v>
      </c>
      <c r="M230" t="s">
        <v>215</v>
      </c>
      <c r="N230" t="str">
        <f t="shared" si="115"/>
        <v>Product</v>
      </c>
      <c r="P230" t="s">
        <v>36</v>
      </c>
      <c r="Q230" t="s">
        <v>72</v>
      </c>
      <c r="S230" s="1">
        <v>1</v>
      </c>
      <c r="T230" s="2">
        <v>19000</v>
      </c>
      <c r="U230" s="2">
        <v>19000</v>
      </c>
      <c r="V230" s="2">
        <v>39000</v>
      </c>
    </row>
    <row r="231" spans="1:22" x14ac:dyDescent="0.3">
      <c r="A231" t="str">
        <f>A230</f>
        <v xml:space="preserve">S/260402/1/44
</v>
      </c>
      <c r="B231" t="s">
        <v>602</v>
      </c>
      <c r="C231" t="str">
        <f t="shared" si="109"/>
        <v>Thursday</v>
      </c>
      <c r="D231" t="str">
        <f t="shared" si="110"/>
        <v>April</v>
      </c>
      <c r="E231" s="9">
        <f t="shared" si="111"/>
        <v>46114</v>
      </c>
      <c r="F231">
        <f t="shared" si="112"/>
        <v>19</v>
      </c>
      <c r="G231" s="1" t="str">
        <f t="shared" si="113"/>
        <v>19:00</v>
      </c>
      <c r="H231" t="str">
        <f>H230</f>
        <v>Ney</v>
      </c>
      <c r="I231" t="str">
        <f>I230</f>
        <v>Makan di Tempat</v>
      </c>
      <c r="J231" t="str">
        <f>J230</f>
        <v>Tunai</v>
      </c>
      <c r="L231" t="str">
        <f t="shared" si="114"/>
        <v>Unknown</v>
      </c>
      <c r="M231" t="s">
        <v>162</v>
      </c>
      <c r="N231" t="str">
        <f t="shared" si="115"/>
        <v>Product</v>
      </c>
      <c r="P231" t="s">
        <v>52</v>
      </c>
      <c r="Q231" t="s">
        <v>72</v>
      </c>
      <c r="S231" s="1">
        <v>1</v>
      </c>
      <c r="T231" s="2">
        <v>20000</v>
      </c>
      <c r="U231" s="2">
        <v>20000</v>
      </c>
    </row>
    <row r="232" spans="1:22" x14ac:dyDescent="0.3">
      <c r="A232" t="s">
        <v>605</v>
      </c>
      <c r="B232" t="s">
        <v>606</v>
      </c>
      <c r="C232" t="str">
        <f t="shared" si="109"/>
        <v>Thursday</v>
      </c>
      <c r="D232" t="str">
        <f t="shared" si="110"/>
        <v>April</v>
      </c>
      <c r="E232" s="9">
        <f t="shared" si="111"/>
        <v>46114</v>
      </c>
      <c r="F232">
        <f t="shared" si="112"/>
        <v>19</v>
      </c>
      <c r="G232" s="1" t="str">
        <f t="shared" si="113"/>
        <v>19:00</v>
      </c>
      <c r="H232" t="s">
        <v>275</v>
      </c>
      <c r="I232" t="s">
        <v>21</v>
      </c>
      <c r="J232" t="s">
        <v>22</v>
      </c>
      <c r="K232" t="s">
        <v>24</v>
      </c>
      <c r="L232" t="str">
        <f t="shared" si="114"/>
        <v>Unknown</v>
      </c>
      <c r="M232" t="s">
        <v>287</v>
      </c>
      <c r="N232" t="str">
        <f t="shared" si="115"/>
        <v>Product</v>
      </c>
      <c r="P232" t="s">
        <v>26</v>
      </c>
      <c r="Q232" t="s">
        <v>72</v>
      </c>
      <c r="S232" s="1">
        <v>1</v>
      </c>
      <c r="T232" s="2">
        <v>20000</v>
      </c>
      <c r="U232" s="2">
        <v>20000</v>
      </c>
      <c r="V232" s="2">
        <v>42000</v>
      </c>
    </row>
    <row r="233" spans="1:22" x14ac:dyDescent="0.3">
      <c r="A233" t="str">
        <f>A232</f>
        <v xml:space="preserve">S/260402/1/45
</v>
      </c>
      <c r="B233" t="s">
        <v>606</v>
      </c>
      <c r="C233" t="str">
        <f t="shared" si="109"/>
        <v>Thursday</v>
      </c>
      <c r="D233" t="str">
        <f t="shared" si="110"/>
        <v>April</v>
      </c>
      <c r="E233" s="9">
        <f t="shared" si="111"/>
        <v>46114</v>
      </c>
      <c r="F233">
        <f t="shared" si="112"/>
        <v>19</v>
      </c>
      <c r="G233" s="1" t="str">
        <f t="shared" si="113"/>
        <v>19:00</v>
      </c>
      <c r="H233" t="str">
        <f>H232</f>
        <v>Ney</v>
      </c>
      <c r="I233" t="str">
        <f>I232</f>
        <v>Makan di Tempat</v>
      </c>
      <c r="J233" t="str">
        <f>J232</f>
        <v>QR Statis</v>
      </c>
      <c r="L233" t="str">
        <f t="shared" si="114"/>
        <v>Unknown</v>
      </c>
      <c r="M233" t="s">
        <v>290</v>
      </c>
      <c r="N233" t="str">
        <f t="shared" si="115"/>
        <v>Product</v>
      </c>
      <c r="P233" t="s">
        <v>26</v>
      </c>
      <c r="Q233" t="s">
        <v>72</v>
      </c>
      <c r="S233" s="1">
        <v>1</v>
      </c>
      <c r="T233" s="2">
        <v>22000</v>
      </c>
      <c r="U233" s="2">
        <v>22000</v>
      </c>
    </row>
    <row r="234" spans="1:22" x14ac:dyDescent="0.3">
      <c r="A234" t="s">
        <v>609</v>
      </c>
      <c r="B234" t="s">
        <v>610</v>
      </c>
      <c r="C234" t="str">
        <f t="shared" si="109"/>
        <v>Thursday</v>
      </c>
      <c r="D234" t="str">
        <f t="shared" si="110"/>
        <v>April</v>
      </c>
      <c r="E234" s="9">
        <f t="shared" si="111"/>
        <v>46114</v>
      </c>
      <c r="F234">
        <f t="shared" si="112"/>
        <v>20</v>
      </c>
      <c r="G234" s="1" t="str">
        <f t="shared" si="113"/>
        <v>20:00</v>
      </c>
      <c r="H234" t="s">
        <v>275</v>
      </c>
      <c r="I234" t="s">
        <v>21</v>
      </c>
      <c r="J234" t="s">
        <v>22</v>
      </c>
      <c r="K234" t="s">
        <v>611</v>
      </c>
      <c r="L234" t="str">
        <f t="shared" si="114"/>
        <v>Identified</v>
      </c>
      <c r="M234" t="s">
        <v>215</v>
      </c>
      <c r="N234" t="str">
        <f t="shared" si="115"/>
        <v>Product</v>
      </c>
      <c r="P234" t="s">
        <v>36</v>
      </c>
      <c r="Q234" t="s">
        <v>216</v>
      </c>
      <c r="S234" s="1">
        <v>2</v>
      </c>
      <c r="T234" s="2">
        <v>18000</v>
      </c>
      <c r="U234" s="2">
        <v>36000</v>
      </c>
      <c r="V234" s="2">
        <v>101000</v>
      </c>
    </row>
    <row r="235" spans="1:22" x14ac:dyDescent="0.3">
      <c r="A235" t="str">
        <f t="shared" ref="A235:A237" si="140">A234</f>
        <v xml:space="preserve">S/260402/1/46
</v>
      </c>
      <c r="B235" t="s">
        <v>610</v>
      </c>
      <c r="C235" t="str">
        <f t="shared" si="109"/>
        <v>Thursday</v>
      </c>
      <c r="D235" t="str">
        <f t="shared" si="110"/>
        <v>April</v>
      </c>
      <c r="E235" s="9">
        <f t="shared" si="111"/>
        <v>46114</v>
      </c>
      <c r="F235">
        <f t="shared" si="112"/>
        <v>20</v>
      </c>
      <c r="G235" s="1" t="str">
        <f t="shared" si="113"/>
        <v>20:00</v>
      </c>
      <c r="H235" t="str">
        <f t="shared" ref="H235:H237" si="141">H234</f>
        <v>Ney</v>
      </c>
      <c r="I235" t="str">
        <f t="shared" ref="I235:I237" si="142">I234</f>
        <v>Makan di Tempat</v>
      </c>
      <c r="J235" t="str">
        <f t="shared" ref="J235:J237" si="143">J234</f>
        <v>QR Statis</v>
      </c>
      <c r="L235" t="str">
        <f t="shared" si="114"/>
        <v>Unknown</v>
      </c>
      <c r="M235" t="s">
        <v>179</v>
      </c>
      <c r="N235" t="str">
        <f t="shared" si="115"/>
        <v>Product</v>
      </c>
      <c r="P235" t="s">
        <v>40</v>
      </c>
      <c r="S235" s="1">
        <v>1</v>
      </c>
      <c r="T235" s="2">
        <v>17000</v>
      </c>
      <c r="U235" s="2">
        <v>17000</v>
      </c>
    </row>
    <row r="236" spans="1:22" x14ac:dyDescent="0.3">
      <c r="A236" t="str">
        <f t="shared" si="140"/>
        <v xml:space="preserve">S/260402/1/46
</v>
      </c>
      <c r="B236" t="s">
        <v>610</v>
      </c>
      <c r="C236" t="str">
        <f t="shared" si="109"/>
        <v>Thursday</v>
      </c>
      <c r="D236" t="str">
        <f t="shared" si="110"/>
        <v>April</v>
      </c>
      <c r="E236" s="9">
        <f t="shared" si="111"/>
        <v>46114</v>
      </c>
      <c r="F236">
        <f t="shared" si="112"/>
        <v>20</v>
      </c>
      <c r="G236" s="1" t="str">
        <f t="shared" si="113"/>
        <v>20:00</v>
      </c>
      <c r="H236" t="str">
        <f t="shared" si="141"/>
        <v>Ney</v>
      </c>
      <c r="I236" t="str">
        <f t="shared" si="142"/>
        <v>Makan di Tempat</v>
      </c>
      <c r="J236" t="str">
        <f t="shared" si="143"/>
        <v>QR Statis</v>
      </c>
      <c r="L236" t="str">
        <f t="shared" si="114"/>
        <v>Unknown</v>
      </c>
      <c r="M236" t="s">
        <v>230</v>
      </c>
      <c r="N236" t="str">
        <f t="shared" si="115"/>
        <v>Product</v>
      </c>
      <c r="P236" t="s">
        <v>90</v>
      </c>
      <c r="S236" s="1">
        <v>1</v>
      </c>
      <c r="T236" s="2">
        <v>28000</v>
      </c>
      <c r="U236" s="2">
        <v>28000</v>
      </c>
    </row>
    <row r="237" spans="1:22" x14ac:dyDescent="0.3">
      <c r="A237" t="str">
        <f t="shared" si="140"/>
        <v xml:space="preserve">S/260402/1/46
</v>
      </c>
      <c r="B237" t="s">
        <v>610</v>
      </c>
      <c r="C237" t="str">
        <f t="shared" si="109"/>
        <v>Thursday</v>
      </c>
      <c r="D237" t="str">
        <f t="shared" si="110"/>
        <v>April</v>
      </c>
      <c r="E237" s="9">
        <f t="shared" si="111"/>
        <v>46114</v>
      </c>
      <c r="F237">
        <f t="shared" si="112"/>
        <v>20</v>
      </c>
      <c r="G237" s="1" t="str">
        <f t="shared" si="113"/>
        <v>20:00</v>
      </c>
      <c r="H237" t="str">
        <f t="shared" si="141"/>
        <v>Ney</v>
      </c>
      <c r="I237" t="str">
        <f t="shared" si="142"/>
        <v>Makan di Tempat</v>
      </c>
      <c r="J237" t="str">
        <f t="shared" si="143"/>
        <v>QR Statis</v>
      </c>
      <c r="L237" t="str">
        <f t="shared" si="114"/>
        <v>Unknown</v>
      </c>
      <c r="M237" t="s">
        <v>591</v>
      </c>
      <c r="N237" t="str">
        <f t="shared" si="115"/>
        <v>Product</v>
      </c>
      <c r="P237" t="s">
        <v>31</v>
      </c>
      <c r="Q237" t="s">
        <v>72</v>
      </c>
      <c r="S237" s="1">
        <v>1</v>
      </c>
      <c r="T237" s="2">
        <v>20000</v>
      </c>
      <c r="U237" s="2">
        <v>20000</v>
      </c>
    </row>
    <row r="238" spans="1:22" x14ac:dyDescent="0.3">
      <c r="A238" t="s">
        <v>614</v>
      </c>
      <c r="B238" t="s">
        <v>615</v>
      </c>
      <c r="C238" t="str">
        <f t="shared" si="109"/>
        <v>Thursday</v>
      </c>
      <c r="D238" t="str">
        <f t="shared" si="110"/>
        <v>April</v>
      </c>
      <c r="E238" s="9">
        <f t="shared" si="111"/>
        <v>46114</v>
      </c>
      <c r="F238">
        <f t="shared" si="112"/>
        <v>20</v>
      </c>
      <c r="G238" s="1" t="str">
        <f t="shared" si="113"/>
        <v>20:00</v>
      </c>
      <c r="H238" t="s">
        <v>275</v>
      </c>
      <c r="I238" t="s">
        <v>21</v>
      </c>
      <c r="J238" t="s">
        <v>22</v>
      </c>
      <c r="K238" t="s">
        <v>24</v>
      </c>
      <c r="L238" t="str">
        <f t="shared" si="114"/>
        <v>Unknown</v>
      </c>
      <c r="M238" t="s">
        <v>561</v>
      </c>
      <c r="N238" t="str">
        <f t="shared" si="115"/>
        <v>Product</v>
      </c>
      <c r="P238" t="s">
        <v>198</v>
      </c>
      <c r="Q238" t="s">
        <v>72</v>
      </c>
      <c r="S238" s="1">
        <v>1</v>
      </c>
      <c r="T238" s="2">
        <v>20000</v>
      </c>
      <c r="U238" s="2">
        <v>20000</v>
      </c>
      <c r="V238" s="2">
        <v>59000</v>
      </c>
    </row>
    <row r="239" spans="1:22" x14ac:dyDescent="0.3">
      <c r="A239" t="str">
        <f t="shared" ref="A239:A240" si="144">A238</f>
        <v xml:space="preserve">S/260402/1/47
</v>
      </c>
      <c r="B239" t="s">
        <v>615</v>
      </c>
      <c r="C239" t="str">
        <f t="shared" si="109"/>
        <v>Thursday</v>
      </c>
      <c r="D239" t="str">
        <f t="shared" si="110"/>
        <v>April</v>
      </c>
      <c r="E239" s="9">
        <f t="shared" si="111"/>
        <v>46114</v>
      </c>
      <c r="F239">
        <f t="shared" si="112"/>
        <v>20</v>
      </c>
      <c r="G239" s="1" t="str">
        <f t="shared" si="113"/>
        <v>20:00</v>
      </c>
      <c r="H239" t="str">
        <f t="shared" ref="H239:H240" si="145">H238</f>
        <v>Ney</v>
      </c>
      <c r="I239" t="str">
        <f t="shared" ref="I239:I240" si="146">I238</f>
        <v>Makan di Tempat</v>
      </c>
      <c r="J239" t="str">
        <f t="shared" ref="J239:J240" si="147">J238</f>
        <v>QR Statis</v>
      </c>
      <c r="L239" t="str">
        <f t="shared" si="114"/>
        <v>Unknown</v>
      </c>
      <c r="M239" t="s">
        <v>126</v>
      </c>
      <c r="N239" t="str">
        <f t="shared" si="115"/>
        <v>Product</v>
      </c>
      <c r="P239" t="s">
        <v>26</v>
      </c>
      <c r="Q239" t="s">
        <v>72</v>
      </c>
      <c r="S239" s="1">
        <v>1</v>
      </c>
      <c r="T239" s="2">
        <v>21000</v>
      </c>
      <c r="U239" s="2">
        <v>21000</v>
      </c>
    </row>
    <row r="240" spans="1:22" x14ac:dyDescent="0.3">
      <c r="A240" t="str">
        <f t="shared" si="144"/>
        <v xml:space="preserve">S/260402/1/47
</v>
      </c>
      <c r="B240" t="s">
        <v>615</v>
      </c>
      <c r="C240" t="str">
        <f t="shared" si="109"/>
        <v>Thursday</v>
      </c>
      <c r="D240" t="str">
        <f t="shared" si="110"/>
        <v>April</v>
      </c>
      <c r="E240" s="9">
        <f t="shared" si="111"/>
        <v>46114</v>
      </c>
      <c r="F240">
        <f t="shared" si="112"/>
        <v>20</v>
      </c>
      <c r="G240" s="1" t="str">
        <f t="shared" si="113"/>
        <v>20:00</v>
      </c>
      <c r="H240" t="str">
        <f t="shared" si="145"/>
        <v>Ney</v>
      </c>
      <c r="I240" t="str">
        <f t="shared" si="146"/>
        <v>Makan di Tempat</v>
      </c>
      <c r="J240" t="str">
        <f t="shared" si="147"/>
        <v>QR Statis</v>
      </c>
      <c r="L240" t="str">
        <f t="shared" si="114"/>
        <v>Unknown</v>
      </c>
      <c r="M240" t="s">
        <v>162</v>
      </c>
      <c r="N240" t="str">
        <f t="shared" si="115"/>
        <v>Product</v>
      </c>
      <c r="P240" t="s">
        <v>52</v>
      </c>
      <c r="Q240" t="s">
        <v>216</v>
      </c>
      <c r="S240" s="1">
        <v>1</v>
      </c>
      <c r="T240" s="2">
        <v>18000</v>
      </c>
      <c r="U240" s="2">
        <v>18000</v>
      </c>
    </row>
    <row r="241" spans="1:22" x14ac:dyDescent="0.3">
      <c r="A241" t="s">
        <v>618</v>
      </c>
      <c r="B241" t="s">
        <v>619</v>
      </c>
      <c r="C241" t="str">
        <f t="shared" si="109"/>
        <v>Thursday</v>
      </c>
      <c r="D241" t="str">
        <f t="shared" si="110"/>
        <v>April</v>
      </c>
      <c r="E241" s="9">
        <f t="shared" si="111"/>
        <v>46114</v>
      </c>
      <c r="F241">
        <f t="shared" si="112"/>
        <v>20</v>
      </c>
      <c r="G241" s="1" t="str">
        <f t="shared" si="113"/>
        <v>20:00</v>
      </c>
      <c r="H241" t="s">
        <v>275</v>
      </c>
      <c r="I241" t="s">
        <v>21</v>
      </c>
      <c r="J241" t="s">
        <v>49</v>
      </c>
      <c r="K241" t="s">
        <v>24</v>
      </c>
      <c r="L241" t="str">
        <f t="shared" si="114"/>
        <v>Unknown</v>
      </c>
      <c r="M241" t="s">
        <v>30</v>
      </c>
      <c r="N241" t="str">
        <f t="shared" si="115"/>
        <v>Product</v>
      </c>
      <c r="P241" t="s">
        <v>31</v>
      </c>
      <c r="Q241" t="s">
        <v>72</v>
      </c>
      <c r="S241" s="1">
        <v>1</v>
      </c>
      <c r="T241" s="2">
        <v>20000</v>
      </c>
      <c r="U241" s="2">
        <v>20000</v>
      </c>
      <c r="V241" s="2">
        <v>20000</v>
      </c>
    </row>
    <row r="242" spans="1:22" x14ac:dyDescent="0.3">
      <c r="A242" t="s">
        <v>622</v>
      </c>
      <c r="B242" t="s">
        <v>623</v>
      </c>
      <c r="C242" t="str">
        <f t="shared" si="109"/>
        <v>Thursday</v>
      </c>
      <c r="D242" t="str">
        <f t="shared" si="110"/>
        <v>April</v>
      </c>
      <c r="E242" s="9">
        <f t="shared" si="111"/>
        <v>46114</v>
      </c>
      <c r="F242">
        <f t="shared" si="112"/>
        <v>20</v>
      </c>
      <c r="G242" s="1" t="str">
        <f t="shared" si="113"/>
        <v>20:00</v>
      </c>
      <c r="H242" t="s">
        <v>275</v>
      </c>
      <c r="I242" t="s">
        <v>21</v>
      </c>
      <c r="J242" t="s">
        <v>49</v>
      </c>
      <c r="K242" t="s">
        <v>24</v>
      </c>
      <c r="L242" t="str">
        <f t="shared" si="114"/>
        <v>Unknown</v>
      </c>
      <c r="M242" t="s">
        <v>35</v>
      </c>
      <c r="N242" t="str">
        <f t="shared" si="115"/>
        <v>Product</v>
      </c>
      <c r="P242" t="s">
        <v>36</v>
      </c>
      <c r="Q242" t="s">
        <v>72</v>
      </c>
      <c r="S242" s="1">
        <v>1</v>
      </c>
      <c r="T242" s="2">
        <v>17000</v>
      </c>
      <c r="U242" s="2">
        <v>17000</v>
      </c>
      <c r="V242" s="2">
        <v>17000</v>
      </c>
    </row>
    <row r="243" spans="1:22" x14ac:dyDescent="0.3">
      <c r="A243" t="s">
        <v>626</v>
      </c>
      <c r="B243" t="s">
        <v>627</v>
      </c>
      <c r="C243" t="str">
        <f t="shared" si="109"/>
        <v>Thursday</v>
      </c>
      <c r="D243" t="str">
        <f t="shared" si="110"/>
        <v>April</v>
      </c>
      <c r="E243" s="9">
        <f t="shared" si="111"/>
        <v>46114</v>
      </c>
      <c r="F243">
        <f t="shared" si="112"/>
        <v>20</v>
      </c>
      <c r="G243" s="1" t="str">
        <f t="shared" si="113"/>
        <v>20:00</v>
      </c>
      <c r="H243" t="s">
        <v>275</v>
      </c>
      <c r="I243" t="s">
        <v>21</v>
      </c>
      <c r="J243" t="s">
        <v>22</v>
      </c>
      <c r="K243" t="s">
        <v>628</v>
      </c>
      <c r="L243" t="str">
        <f t="shared" si="114"/>
        <v>Identified</v>
      </c>
      <c r="M243" t="s">
        <v>287</v>
      </c>
      <c r="N243" t="str">
        <f t="shared" si="115"/>
        <v>Product</v>
      </c>
      <c r="P243" t="s">
        <v>26</v>
      </c>
      <c r="Q243" t="s">
        <v>72</v>
      </c>
      <c r="S243" s="1">
        <v>1</v>
      </c>
      <c r="T243" s="2">
        <v>20000</v>
      </c>
      <c r="U243" s="2">
        <v>20000</v>
      </c>
      <c r="V243" s="2">
        <v>60000</v>
      </c>
    </row>
    <row r="244" spans="1:22" x14ac:dyDescent="0.3">
      <c r="A244" t="str">
        <f t="shared" ref="A244:A245" si="148">A243</f>
        <v xml:space="preserve">S/260402/1/50
</v>
      </c>
      <c r="B244" t="s">
        <v>627</v>
      </c>
      <c r="C244" t="str">
        <f t="shared" si="109"/>
        <v>Thursday</v>
      </c>
      <c r="D244" t="str">
        <f t="shared" si="110"/>
        <v>April</v>
      </c>
      <c r="E244" s="9">
        <f t="shared" si="111"/>
        <v>46114</v>
      </c>
      <c r="F244">
        <f t="shared" si="112"/>
        <v>20</v>
      </c>
      <c r="G244" s="1" t="str">
        <f t="shared" si="113"/>
        <v>20:00</v>
      </c>
      <c r="H244" t="str">
        <f t="shared" ref="H244:H245" si="149">H243</f>
        <v>Ney</v>
      </c>
      <c r="I244" t="str">
        <f t="shared" ref="I244:I245" si="150">I243</f>
        <v>Makan di Tempat</v>
      </c>
      <c r="J244" t="str">
        <f t="shared" ref="J244:J245" si="151">J243</f>
        <v>QR Statis</v>
      </c>
      <c r="L244" t="str">
        <f t="shared" si="114"/>
        <v>Unknown</v>
      </c>
      <c r="M244" t="s">
        <v>631</v>
      </c>
      <c r="N244" t="str">
        <f t="shared" si="115"/>
        <v>Product</v>
      </c>
      <c r="P244" t="s">
        <v>31</v>
      </c>
      <c r="Q244" t="s">
        <v>72</v>
      </c>
      <c r="S244" s="1">
        <v>1</v>
      </c>
      <c r="T244" s="2">
        <v>20000</v>
      </c>
      <c r="U244" s="2">
        <v>20000</v>
      </c>
    </row>
    <row r="245" spans="1:22" x14ac:dyDescent="0.3">
      <c r="A245" t="str">
        <f t="shared" si="148"/>
        <v xml:space="preserve">S/260402/1/50
</v>
      </c>
      <c r="B245" t="s">
        <v>627</v>
      </c>
      <c r="C245" t="str">
        <f t="shared" si="109"/>
        <v>Thursday</v>
      </c>
      <c r="D245" t="str">
        <f t="shared" si="110"/>
        <v>April</v>
      </c>
      <c r="E245" s="9">
        <f t="shared" si="111"/>
        <v>46114</v>
      </c>
      <c r="F245">
        <f t="shared" si="112"/>
        <v>20</v>
      </c>
      <c r="G245" s="1" t="str">
        <f t="shared" si="113"/>
        <v>20:00</v>
      </c>
      <c r="H245" t="str">
        <f t="shared" si="149"/>
        <v>Ney</v>
      </c>
      <c r="I245" t="str">
        <f t="shared" si="150"/>
        <v>Makan di Tempat</v>
      </c>
      <c r="J245" t="str">
        <f t="shared" si="151"/>
        <v>QR Statis</v>
      </c>
      <c r="L245" t="str">
        <f t="shared" si="114"/>
        <v>Unknown</v>
      </c>
      <c r="M245" t="s">
        <v>632</v>
      </c>
      <c r="N245" t="str">
        <f t="shared" si="115"/>
        <v>Product</v>
      </c>
      <c r="P245" t="s">
        <v>353</v>
      </c>
      <c r="S245" s="1">
        <v>1</v>
      </c>
      <c r="T245" s="2">
        <v>20000</v>
      </c>
      <c r="U245" s="2">
        <v>20000</v>
      </c>
    </row>
    <row r="246" spans="1:22" x14ac:dyDescent="0.3">
      <c r="A246" t="s">
        <v>633</v>
      </c>
      <c r="B246" t="s">
        <v>634</v>
      </c>
      <c r="C246" t="str">
        <f t="shared" si="109"/>
        <v>Thursday</v>
      </c>
      <c r="D246" t="str">
        <f t="shared" si="110"/>
        <v>April</v>
      </c>
      <c r="E246" s="9">
        <f t="shared" si="111"/>
        <v>46114</v>
      </c>
      <c r="F246">
        <f t="shared" si="112"/>
        <v>20</v>
      </c>
      <c r="G246" s="1" t="str">
        <f t="shared" si="113"/>
        <v>20:00</v>
      </c>
      <c r="H246" t="s">
        <v>275</v>
      </c>
      <c r="I246" t="s">
        <v>21</v>
      </c>
      <c r="J246" t="s">
        <v>22</v>
      </c>
      <c r="K246" t="s">
        <v>24</v>
      </c>
      <c r="L246" t="str">
        <f t="shared" si="114"/>
        <v>Unknown</v>
      </c>
      <c r="M246" t="s">
        <v>287</v>
      </c>
      <c r="N246" t="str">
        <f t="shared" si="115"/>
        <v>Product</v>
      </c>
      <c r="P246" t="s">
        <v>26</v>
      </c>
      <c r="Q246" t="s">
        <v>72</v>
      </c>
      <c r="S246" s="1">
        <v>1</v>
      </c>
      <c r="T246" s="2">
        <v>20000</v>
      </c>
      <c r="U246" s="2">
        <v>20000</v>
      </c>
      <c r="V246" s="2">
        <v>40000</v>
      </c>
    </row>
    <row r="247" spans="1:22" x14ac:dyDescent="0.3">
      <c r="A247" t="str">
        <f>A246</f>
        <v xml:space="preserve">S/260402/1/51
</v>
      </c>
      <c r="B247" t="s">
        <v>634</v>
      </c>
      <c r="C247" t="str">
        <f t="shared" si="109"/>
        <v>Thursday</v>
      </c>
      <c r="D247" t="str">
        <f t="shared" si="110"/>
        <v>April</v>
      </c>
      <c r="E247" s="9">
        <f t="shared" si="111"/>
        <v>46114</v>
      </c>
      <c r="F247">
        <f t="shared" si="112"/>
        <v>20</v>
      </c>
      <c r="G247" s="1" t="str">
        <f t="shared" si="113"/>
        <v>20:00</v>
      </c>
      <c r="H247" t="str">
        <f>H246</f>
        <v>Ney</v>
      </c>
      <c r="I247" t="str">
        <f>I246</f>
        <v>Makan di Tempat</v>
      </c>
      <c r="J247" t="str">
        <f>J246</f>
        <v>QR Statis</v>
      </c>
      <c r="L247" t="str">
        <f t="shared" si="114"/>
        <v>Unknown</v>
      </c>
      <c r="M247" t="s">
        <v>30</v>
      </c>
      <c r="N247" t="str">
        <f t="shared" si="115"/>
        <v>Product</v>
      </c>
      <c r="P247" t="s">
        <v>31</v>
      </c>
      <c r="Q247" t="s">
        <v>72</v>
      </c>
      <c r="S247" s="1">
        <v>1</v>
      </c>
      <c r="T247" s="2">
        <v>20000</v>
      </c>
      <c r="U247" s="2">
        <v>20000</v>
      </c>
    </row>
    <row r="248" spans="1:22" x14ac:dyDescent="0.3">
      <c r="A248" t="s">
        <v>637</v>
      </c>
      <c r="B248" t="s">
        <v>638</v>
      </c>
      <c r="C248" t="str">
        <f t="shared" si="109"/>
        <v>Thursday</v>
      </c>
      <c r="D248" t="str">
        <f t="shared" si="110"/>
        <v>April</v>
      </c>
      <c r="E248" s="9">
        <f t="shared" si="111"/>
        <v>46114</v>
      </c>
      <c r="F248">
        <f t="shared" si="112"/>
        <v>20</v>
      </c>
      <c r="G248" s="1" t="str">
        <f t="shared" si="113"/>
        <v>20:00</v>
      </c>
      <c r="H248" t="s">
        <v>275</v>
      </c>
      <c r="I248" t="s">
        <v>21</v>
      </c>
      <c r="J248" t="s">
        <v>49</v>
      </c>
      <c r="K248" t="s">
        <v>639</v>
      </c>
      <c r="L248" t="str">
        <f t="shared" si="114"/>
        <v>Identified</v>
      </c>
      <c r="M248" t="s">
        <v>139</v>
      </c>
      <c r="N248" t="str">
        <f t="shared" si="115"/>
        <v>Product</v>
      </c>
      <c r="P248" t="s">
        <v>59</v>
      </c>
      <c r="S248" s="1">
        <v>1</v>
      </c>
      <c r="T248" s="2">
        <v>20000</v>
      </c>
      <c r="U248" s="2">
        <v>20000</v>
      </c>
      <c r="V248" s="2">
        <v>80000</v>
      </c>
    </row>
    <row r="249" spans="1:22" x14ac:dyDescent="0.3">
      <c r="A249" t="str">
        <f t="shared" ref="A249:A251" si="152">A248</f>
        <v xml:space="preserve">S/260402/1/52
</v>
      </c>
      <c r="B249" t="s">
        <v>638</v>
      </c>
      <c r="C249" t="str">
        <f t="shared" si="109"/>
        <v>Thursday</v>
      </c>
      <c r="D249" t="str">
        <f t="shared" si="110"/>
        <v>April</v>
      </c>
      <c r="E249" s="9">
        <f t="shared" si="111"/>
        <v>46114</v>
      </c>
      <c r="F249">
        <f t="shared" si="112"/>
        <v>20</v>
      </c>
      <c r="G249" s="1" t="str">
        <f t="shared" si="113"/>
        <v>20:00</v>
      </c>
      <c r="H249" t="str">
        <f t="shared" ref="H249:H251" si="153">H248</f>
        <v>Ney</v>
      </c>
      <c r="I249" t="str">
        <f t="shared" ref="I249:I251" si="154">I248</f>
        <v>Makan di Tempat</v>
      </c>
      <c r="J249" t="str">
        <f t="shared" ref="J249:J251" si="155">J248</f>
        <v>Tunai</v>
      </c>
      <c r="L249" t="str">
        <f t="shared" si="114"/>
        <v>Unknown</v>
      </c>
      <c r="M249" t="s">
        <v>249</v>
      </c>
      <c r="N249" t="str">
        <f t="shared" si="115"/>
        <v>Product</v>
      </c>
      <c r="P249" t="s">
        <v>105</v>
      </c>
      <c r="S249" s="1">
        <v>1</v>
      </c>
      <c r="T249" s="2">
        <v>20000</v>
      </c>
      <c r="U249" s="2">
        <v>20000</v>
      </c>
    </row>
    <row r="250" spans="1:22" x14ac:dyDescent="0.3">
      <c r="A250" t="str">
        <f t="shared" si="152"/>
        <v xml:space="preserve">S/260402/1/52
</v>
      </c>
      <c r="B250" t="s">
        <v>638</v>
      </c>
      <c r="C250" t="str">
        <f t="shared" si="109"/>
        <v>Thursday</v>
      </c>
      <c r="D250" t="str">
        <f t="shared" si="110"/>
        <v>April</v>
      </c>
      <c r="E250" s="9">
        <f t="shared" si="111"/>
        <v>46114</v>
      </c>
      <c r="F250">
        <f t="shared" si="112"/>
        <v>20</v>
      </c>
      <c r="G250" s="1" t="str">
        <f t="shared" si="113"/>
        <v>20:00</v>
      </c>
      <c r="H250" t="str">
        <f t="shared" si="153"/>
        <v>Ney</v>
      </c>
      <c r="I250" t="str">
        <f t="shared" si="154"/>
        <v>Makan di Tempat</v>
      </c>
      <c r="J250" t="str">
        <f t="shared" si="155"/>
        <v>Tunai</v>
      </c>
      <c r="L250" t="str">
        <f t="shared" si="114"/>
        <v>Unknown</v>
      </c>
      <c r="M250" t="s">
        <v>51</v>
      </c>
      <c r="N250" t="str">
        <f t="shared" si="115"/>
        <v>Product</v>
      </c>
      <c r="P250" t="s">
        <v>52</v>
      </c>
      <c r="Q250" t="s">
        <v>72</v>
      </c>
      <c r="S250" s="1">
        <v>1</v>
      </c>
      <c r="T250" s="2">
        <v>20000</v>
      </c>
      <c r="U250" s="2">
        <v>20000</v>
      </c>
    </row>
    <row r="251" spans="1:22" x14ac:dyDescent="0.3">
      <c r="A251" t="str">
        <f t="shared" si="152"/>
        <v xml:space="preserve">S/260402/1/52
</v>
      </c>
      <c r="B251" t="s">
        <v>638</v>
      </c>
      <c r="C251" t="str">
        <f t="shared" si="109"/>
        <v>Thursday</v>
      </c>
      <c r="D251" t="str">
        <f t="shared" si="110"/>
        <v>April</v>
      </c>
      <c r="E251" s="9">
        <f t="shared" si="111"/>
        <v>46114</v>
      </c>
      <c r="F251">
        <f t="shared" si="112"/>
        <v>20</v>
      </c>
      <c r="G251" s="1" t="str">
        <f t="shared" si="113"/>
        <v>20:00</v>
      </c>
      <c r="H251" t="str">
        <f t="shared" si="153"/>
        <v>Ney</v>
      </c>
      <c r="I251" t="str">
        <f t="shared" si="154"/>
        <v>Makan di Tempat</v>
      </c>
      <c r="J251" t="str">
        <f t="shared" si="155"/>
        <v>Tunai</v>
      </c>
      <c r="L251" t="str">
        <f t="shared" si="114"/>
        <v>Unknown</v>
      </c>
      <c r="M251" t="s">
        <v>278</v>
      </c>
      <c r="N251" t="str">
        <f t="shared" si="115"/>
        <v>Product</v>
      </c>
      <c r="P251" t="s">
        <v>26</v>
      </c>
      <c r="Q251" t="s">
        <v>72</v>
      </c>
      <c r="S251" s="1">
        <v>1</v>
      </c>
      <c r="T251" s="2">
        <v>20000</v>
      </c>
      <c r="U251" s="2">
        <v>20000</v>
      </c>
    </row>
    <row r="252" spans="1:22" x14ac:dyDescent="0.3">
      <c r="A252" t="s">
        <v>642</v>
      </c>
      <c r="B252" t="s">
        <v>643</v>
      </c>
      <c r="C252" t="str">
        <f t="shared" si="109"/>
        <v>Thursday</v>
      </c>
      <c r="D252" t="str">
        <f t="shared" si="110"/>
        <v>April</v>
      </c>
      <c r="E252" s="9">
        <f t="shared" si="111"/>
        <v>46114</v>
      </c>
      <c r="F252">
        <f t="shared" si="112"/>
        <v>20</v>
      </c>
      <c r="G252" s="1" t="str">
        <f t="shared" si="113"/>
        <v>20:00</v>
      </c>
      <c r="H252" t="s">
        <v>275</v>
      </c>
      <c r="I252" t="s">
        <v>21</v>
      </c>
      <c r="J252" t="s">
        <v>49</v>
      </c>
      <c r="K252" t="s">
        <v>24</v>
      </c>
      <c r="L252" t="str">
        <f t="shared" si="114"/>
        <v>Unknown</v>
      </c>
      <c r="M252" t="s">
        <v>25</v>
      </c>
      <c r="N252" t="str">
        <f t="shared" si="115"/>
        <v>Product</v>
      </c>
      <c r="P252" t="s">
        <v>26</v>
      </c>
      <c r="Q252" t="s">
        <v>72</v>
      </c>
      <c r="S252" s="1">
        <v>1</v>
      </c>
      <c r="T252" s="2">
        <v>20000</v>
      </c>
      <c r="U252" s="2">
        <v>20000</v>
      </c>
      <c r="V252" s="2">
        <v>40000</v>
      </c>
    </row>
    <row r="253" spans="1:22" x14ac:dyDescent="0.3">
      <c r="A253" t="str">
        <f>A252</f>
        <v xml:space="preserve">S/260402/1/53
</v>
      </c>
      <c r="B253" t="s">
        <v>643</v>
      </c>
      <c r="C253" t="str">
        <f t="shared" si="109"/>
        <v>Thursday</v>
      </c>
      <c r="D253" t="str">
        <f t="shared" si="110"/>
        <v>April</v>
      </c>
      <c r="E253" s="9">
        <f t="shared" si="111"/>
        <v>46114</v>
      </c>
      <c r="F253">
        <f t="shared" si="112"/>
        <v>20</v>
      </c>
      <c r="G253" s="1" t="str">
        <f t="shared" si="113"/>
        <v>20:00</v>
      </c>
      <c r="H253" t="str">
        <f>H252</f>
        <v>Ney</v>
      </c>
      <c r="I253" t="str">
        <f>I252</f>
        <v>Makan di Tempat</v>
      </c>
      <c r="J253" t="str">
        <f>J252</f>
        <v>Tunai</v>
      </c>
      <c r="L253" t="str">
        <f t="shared" si="114"/>
        <v>Unknown</v>
      </c>
      <c r="M253" t="s">
        <v>162</v>
      </c>
      <c r="N253" t="str">
        <f t="shared" si="115"/>
        <v>Product</v>
      </c>
      <c r="P253" t="s">
        <v>52</v>
      </c>
      <c r="Q253" t="s">
        <v>72</v>
      </c>
      <c r="S253" s="1">
        <v>1</v>
      </c>
      <c r="T253" s="2">
        <v>20000</v>
      </c>
      <c r="U253" s="2">
        <v>20000</v>
      </c>
    </row>
    <row r="254" spans="1:22" x14ac:dyDescent="0.3">
      <c r="A254" t="s">
        <v>646</v>
      </c>
      <c r="B254" t="s">
        <v>647</v>
      </c>
      <c r="C254" t="str">
        <f t="shared" si="109"/>
        <v>Thursday</v>
      </c>
      <c r="D254" t="str">
        <f t="shared" si="110"/>
        <v>April</v>
      </c>
      <c r="E254" s="9">
        <f t="shared" si="111"/>
        <v>46114</v>
      </c>
      <c r="F254">
        <f t="shared" si="112"/>
        <v>20</v>
      </c>
      <c r="G254" s="1" t="str">
        <f t="shared" si="113"/>
        <v>20:00</v>
      </c>
      <c r="H254" t="s">
        <v>275</v>
      </c>
      <c r="I254" t="s">
        <v>21</v>
      </c>
      <c r="J254" t="s">
        <v>22</v>
      </c>
      <c r="K254" t="s">
        <v>221</v>
      </c>
      <c r="L254" t="str">
        <f t="shared" si="114"/>
        <v>Identified</v>
      </c>
      <c r="M254" t="s">
        <v>63</v>
      </c>
      <c r="N254" t="str">
        <f t="shared" si="115"/>
        <v>Product</v>
      </c>
      <c r="P254" t="s">
        <v>40</v>
      </c>
      <c r="S254" s="1">
        <v>1</v>
      </c>
      <c r="T254" s="2">
        <v>12000</v>
      </c>
      <c r="U254" s="2">
        <v>12000</v>
      </c>
      <c r="V254" s="2">
        <v>17000</v>
      </c>
    </row>
    <row r="255" spans="1:22" x14ac:dyDescent="0.3">
      <c r="A255" t="str">
        <f>A254</f>
        <v xml:space="preserve">S/260402/1/54
</v>
      </c>
      <c r="B255" t="s">
        <v>647</v>
      </c>
      <c r="C255" t="str">
        <f t="shared" si="109"/>
        <v>Thursday</v>
      </c>
      <c r="D255" t="str">
        <f t="shared" si="110"/>
        <v>April</v>
      </c>
      <c r="E255" s="9">
        <f t="shared" si="111"/>
        <v>46114</v>
      </c>
      <c r="F255">
        <f t="shared" si="112"/>
        <v>20</v>
      </c>
      <c r="G255" s="1" t="str">
        <f t="shared" si="113"/>
        <v>20:00</v>
      </c>
      <c r="H255" t="str">
        <f>H254</f>
        <v>Ney</v>
      </c>
      <c r="I255" t="str">
        <f>I254</f>
        <v>Makan di Tempat</v>
      </c>
      <c r="J255" t="str">
        <f>J254</f>
        <v>QR Statis</v>
      </c>
      <c r="L255" t="str">
        <f t="shared" si="114"/>
        <v>Unknown</v>
      </c>
      <c r="M255" t="s">
        <v>431</v>
      </c>
      <c r="N255" t="str">
        <f t="shared" si="115"/>
        <v>Product</v>
      </c>
      <c r="P255" t="s">
        <v>432</v>
      </c>
      <c r="S255" s="1">
        <v>1</v>
      </c>
      <c r="T255" s="2">
        <v>5000</v>
      </c>
      <c r="U255" s="2">
        <v>5000</v>
      </c>
    </row>
    <row r="256" spans="1:22" x14ac:dyDescent="0.3">
      <c r="A256" t="s">
        <v>650</v>
      </c>
      <c r="B256" t="s">
        <v>651</v>
      </c>
      <c r="C256" t="str">
        <f t="shared" si="109"/>
        <v>Thursday</v>
      </c>
      <c r="D256" t="str">
        <f t="shared" si="110"/>
        <v>April</v>
      </c>
      <c r="E256" s="9">
        <f t="shared" si="111"/>
        <v>46114</v>
      </c>
      <c r="F256">
        <f t="shared" si="112"/>
        <v>20</v>
      </c>
      <c r="G256" s="1" t="str">
        <f t="shared" si="113"/>
        <v>20:00</v>
      </c>
      <c r="H256" t="s">
        <v>275</v>
      </c>
      <c r="I256" t="s">
        <v>21</v>
      </c>
      <c r="J256" t="s">
        <v>22</v>
      </c>
      <c r="K256" t="s">
        <v>24</v>
      </c>
      <c r="L256" t="str">
        <f t="shared" si="114"/>
        <v>Unknown</v>
      </c>
      <c r="M256" t="s">
        <v>35</v>
      </c>
      <c r="N256" t="str">
        <f t="shared" si="115"/>
        <v>Product</v>
      </c>
      <c r="P256" t="s">
        <v>36</v>
      </c>
      <c r="Q256" t="s">
        <v>72</v>
      </c>
      <c r="S256" s="1">
        <v>1</v>
      </c>
      <c r="T256" s="2">
        <v>17000</v>
      </c>
      <c r="U256" s="2">
        <v>17000</v>
      </c>
      <c r="V256" s="2">
        <v>38000</v>
      </c>
    </row>
    <row r="257" spans="1:22" x14ac:dyDescent="0.3">
      <c r="A257" t="str">
        <f>A256</f>
        <v xml:space="preserve">S/260402/1/55
</v>
      </c>
      <c r="B257" t="s">
        <v>651</v>
      </c>
      <c r="C257" t="str">
        <f t="shared" si="109"/>
        <v>Thursday</v>
      </c>
      <c r="D257" t="str">
        <f t="shared" si="110"/>
        <v>April</v>
      </c>
      <c r="E257" s="9">
        <f t="shared" si="111"/>
        <v>46114</v>
      </c>
      <c r="F257">
        <f t="shared" si="112"/>
        <v>20</v>
      </c>
      <c r="G257" s="1" t="str">
        <f t="shared" si="113"/>
        <v>20:00</v>
      </c>
      <c r="H257" t="str">
        <f>H256</f>
        <v>Ney</v>
      </c>
      <c r="I257" t="str">
        <f>I256</f>
        <v>Makan di Tempat</v>
      </c>
      <c r="J257" t="str">
        <f>J256</f>
        <v>QR Statis</v>
      </c>
      <c r="L257" t="str">
        <f t="shared" si="114"/>
        <v>Unknown</v>
      </c>
      <c r="M257" t="s">
        <v>126</v>
      </c>
      <c r="N257" t="str">
        <f t="shared" si="115"/>
        <v>Product</v>
      </c>
      <c r="P257" t="s">
        <v>26</v>
      </c>
      <c r="Q257" t="s">
        <v>72</v>
      </c>
      <c r="S257" s="1">
        <v>1</v>
      </c>
      <c r="T257" s="2">
        <v>21000</v>
      </c>
      <c r="U257" s="2">
        <v>21000</v>
      </c>
    </row>
    <row r="258" spans="1:22" x14ac:dyDescent="0.3">
      <c r="A258" t="s">
        <v>654</v>
      </c>
      <c r="B258" t="s">
        <v>655</v>
      </c>
      <c r="C258" t="str">
        <f t="shared" si="109"/>
        <v>Thursday</v>
      </c>
      <c r="D258" t="str">
        <f t="shared" si="110"/>
        <v>April</v>
      </c>
      <c r="E258" s="9">
        <f t="shared" si="111"/>
        <v>46114</v>
      </c>
      <c r="F258">
        <f t="shared" si="112"/>
        <v>20</v>
      </c>
      <c r="G258" s="1" t="str">
        <f t="shared" si="113"/>
        <v>20:00</v>
      </c>
      <c r="H258" t="s">
        <v>275</v>
      </c>
      <c r="I258" t="s">
        <v>21</v>
      </c>
      <c r="J258" t="s">
        <v>49</v>
      </c>
      <c r="K258" t="s">
        <v>24</v>
      </c>
      <c r="L258" t="str">
        <f t="shared" si="114"/>
        <v>Unknown</v>
      </c>
      <c r="M258" t="s">
        <v>30</v>
      </c>
      <c r="N258" t="str">
        <f t="shared" si="115"/>
        <v>Product</v>
      </c>
      <c r="P258" t="s">
        <v>31</v>
      </c>
      <c r="Q258" t="s">
        <v>72</v>
      </c>
      <c r="S258" s="1">
        <v>2</v>
      </c>
      <c r="T258" s="2">
        <v>20000</v>
      </c>
      <c r="U258" s="2">
        <v>40000</v>
      </c>
      <c r="V258" s="2">
        <v>40000</v>
      </c>
    </row>
    <row r="259" spans="1:22" x14ac:dyDescent="0.3">
      <c r="A259" t="s">
        <v>658</v>
      </c>
      <c r="B259" t="s">
        <v>659</v>
      </c>
      <c r="C259" t="str">
        <f t="shared" ref="C259:C322" si="156">TEXT(DATEVALUE(LEFT(B259,FIND(",",B259)-1)),"dddd")</f>
        <v>Thursday</v>
      </c>
      <c r="D259" t="str">
        <f t="shared" ref="D259:D322" si="157">TEXT(DATEVALUE(LEFT(B259,FIND(",",B259)-1)),"mmmm")</f>
        <v>April</v>
      </c>
      <c r="E259" s="9">
        <f t="shared" ref="E259:E322" si="158">IF(B259="","",DATEVALUE(LEFT(B259,FIND(",",B259)-1)))</f>
        <v>46114</v>
      </c>
      <c r="F259">
        <f t="shared" ref="F259:F322" si="159">HOUR(TIMEVALUE(RIGHT(B259,8)))</f>
        <v>20</v>
      </c>
      <c r="G259" s="1" t="str">
        <f t="shared" ref="G259:G322" si="160">TEXT(TIME(HOUR(TIMEVALUE(RIGHT(B259,8))),0,0),"hh:mm")</f>
        <v>20:00</v>
      </c>
      <c r="H259" t="s">
        <v>275</v>
      </c>
      <c r="I259" t="s">
        <v>21</v>
      </c>
      <c r="J259" t="s">
        <v>49</v>
      </c>
      <c r="K259" t="s">
        <v>24</v>
      </c>
      <c r="L259" t="str">
        <f t="shared" ref="L259:L322" si="161">IF(OR(K259="",K259="-"),"Unknown","Identified")</f>
        <v>Unknown</v>
      </c>
      <c r="M259" t="s">
        <v>660</v>
      </c>
      <c r="N259" t="str">
        <f t="shared" ref="N259:N322" si="162">IF(ISNUMBER(SEARCH("Diskon",M259)),"Discount","Product")</f>
        <v>Product</v>
      </c>
      <c r="P259" t="s">
        <v>508</v>
      </c>
      <c r="Q259" t="s">
        <v>72</v>
      </c>
      <c r="S259" s="1">
        <v>1</v>
      </c>
      <c r="T259" s="2">
        <v>20000</v>
      </c>
      <c r="U259" s="2">
        <v>20000</v>
      </c>
      <c r="V259" s="2">
        <v>40000</v>
      </c>
    </row>
    <row r="260" spans="1:22" x14ac:dyDescent="0.3">
      <c r="A260" t="str">
        <f>A259</f>
        <v xml:space="preserve">S/260402/1/57
</v>
      </c>
      <c r="B260" t="s">
        <v>659</v>
      </c>
      <c r="C260" t="str">
        <f t="shared" si="156"/>
        <v>Thursday</v>
      </c>
      <c r="D260" t="str">
        <f t="shared" si="157"/>
        <v>April</v>
      </c>
      <c r="E260" s="9">
        <f t="shared" si="158"/>
        <v>46114</v>
      </c>
      <c r="F260">
        <f t="shared" si="159"/>
        <v>20</v>
      </c>
      <c r="G260" s="1" t="str">
        <f t="shared" si="160"/>
        <v>20:00</v>
      </c>
      <c r="H260" t="str">
        <f>H259</f>
        <v>Ney</v>
      </c>
      <c r="I260" t="str">
        <f>I259</f>
        <v>Makan di Tempat</v>
      </c>
      <c r="J260" t="str">
        <f>J259</f>
        <v>Tunai</v>
      </c>
      <c r="L260" t="str">
        <f t="shared" si="161"/>
        <v>Unknown</v>
      </c>
      <c r="M260" t="s">
        <v>30</v>
      </c>
      <c r="N260" t="str">
        <f t="shared" si="162"/>
        <v>Product</v>
      </c>
      <c r="P260" t="s">
        <v>31</v>
      </c>
      <c r="Q260" t="s">
        <v>72</v>
      </c>
      <c r="S260" s="1">
        <v>1</v>
      </c>
      <c r="T260" s="2">
        <v>20000</v>
      </c>
      <c r="U260" s="2">
        <v>20000</v>
      </c>
    </row>
    <row r="261" spans="1:22" x14ac:dyDescent="0.3">
      <c r="A261" t="s">
        <v>663</v>
      </c>
      <c r="B261" t="s">
        <v>664</v>
      </c>
      <c r="C261" t="str">
        <f t="shared" si="156"/>
        <v>Thursday</v>
      </c>
      <c r="D261" t="str">
        <f t="shared" si="157"/>
        <v>April</v>
      </c>
      <c r="E261" s="9">
        <f t="shared" si="158"/>
        <v>46114</v>
      </c>
      <c r="F261">
        <f t="shared" si="159"/>
        <v>20</v>
      </c>
      <c r="G261" s="1" t="str">
        <f t="shared" si="160"/>
        <v>20:00</v>
      </c>
      <c r="H261" t="s">
        <v>275</v>
      </c>
      <c r="I261" t="s">
        <v>21</v>
      </c>
      <c r="J261" t="s">
        <v>49</v>
      </c>
      <c r="K261" t="s">
        <v>665</v>
      </c>
      <c r="L261" t="str">
        <f t="shared" si="161"/>
        <v>Identified</v>
      </c>
      <c r="M261" t="s">
        <v>352</v>
      </c>
      <c r="N261" t="str">
        <f t="shared" si="162"/>
        <v>Product</v>
      </c>
      <c r="O261" t="s">
        <v>92</v>
      </c>
      <c r="P261" t="s">
        <v>353</v>
      </c>
      <c r="S261" s="1">
        <v>1</v>
      </c>
      <c r="T261" s="2">
        <v>20000</v>
      </c>
      <c r="U261" s="2">
        <v>20000</v>
      </c>
      <c r="V261" s="2">
        <v>25000</v>
      </c>
    </row>
    <row r="262" spans="1:22" x14ac:dyDescent="0.3">
      <c r="A262" t="str">
        <f>A261</f>
        <v xml:space="preserve">S/260402/1/58
</v>
      </c>
      <c r="B262" t="s">
        <v>664</v>
      </c>
      <c r="C262" t="str">
        <f t="shared" si="156"/>
        <v>Thursday</v>
      </c>
      <c r="D262" t="str">
        <f t="shared" si="157"/>
        <v>April</v>
      </c>
      <c r="E262" s="9">
        <f t="shared" si="158"/>
        <v>46114</v>
      </c>
      <c r="F262">
        <f t="shared" si="159"/>
        <v>20</v>
      </c>
      <c r="G262" s="1" t="str">
        <f t="shared" si="160"/>
        <v>20:00</v>
      </c>
      <c r="H262" t="str">
        <f>H261</f>
        <v>Ney</v>
      </c>
      <c r="I262" t="str">
        <f>I261</f>
        <v>Makan di Tempat</v>
      </c>
      <c r="J262" t="str">
        <f>J261</f>
        <v>Tunai</v>
      </c>
      <c r="L262" t="str">
        <f t="shared" si="161"/>
        <v>Unknown</v>
      </c>
      <c r="M262" t="s">
        <v>165</v>
      </c>
      <c r="N262" t="str">
        <f t="shared" si="162"/>
        <v>Product</v>
      </c>
      <c r="O262" t="s">
        <v>668</v>
      </c>
      <c r="S262" s="1">
        <v>1</v>
      </c>
      <c r="T262" s="2">
        <v>5000</v>
      </c>
      <c r="U262" s="2">
        <v>5000</v>
      </c>
    </row>
    <row r="263" spans="1:22" x14ac:dyDescent="0.3">
      <c r="A263" t="s">
        <v>669</v>
      </c>
      <c r="B263" t="s">
        <v>670</v>
      </c>
      <c r="C263" t="str">
        <f t="shared" si="156"/>
        <v>Thursday</v>
      </c>
      <c r="D263" t="str">
        <f t="shared" si="157"/>
        <v>April</v>
      </c>
      <c r="E263" s="9">
        <f t="shared" si="158"/>
        <v>46114</v>
      </c>
      <c r="F263">
        <f t="shared" si="159"/>
        <v>20</v>
      </c>
      <c r="G263" s="1" t="str">
        <f t="shared" si="160"/>
        <v>20:00</v>
      </c>
      <c r="H263" t="s">
        <v>275</v>
      </c>
      <c r="I263" t="s">
        <v>21</v>
      </c>
      <c r="J263" t="s">
        <v>49</v>
      </c>
      <c r="K263" t="s">
        <v>671</v>
      </c>
      <c r="L263" t="str">
        <f t="shared" si="161"/>
        <v>Identified</v>
      </c>
      <c r="M263" t="s">
        <v>39</v>
      </c>
      <c r="N263" t="str">
        <f t="shared" si="162"/>
        <v>Product</v>
      </c>
      <c r="P263" t="s">
        <v>40</v>
      </c>
      <c r="S263" s="1">
        <v>1</v>
      </c>
      <c r="T263" s="2">
        <v>14000</v>
      </c>
      <c r="U263" s="2">
        <v>14000</v>
      </c>
      <c r="V263" s="2">
        <v>34000</v>
      </c>
    </row>
    <row r="264" spans="1:22" x14ac:dyDescent="0.3">
      <c r="A264" t="str">
        <f>A263</f>
        <v xml:space="preserve">S/260402/1/59
</v>
      </c>
      <c r="B264" t="s">
        <v>670</v>
      </c>
      <c r="C264" t="str">
        <f t="shared" si="156"/>
        <v>Thursday</v>
      </c>
      <c r="D264" t="str">
        <f t="shared" si="157"/>
        <v>April</v>
      </c>
      <c r="E264" s="9">
        <f t="shared" si="158"/>
        <v>46114</v>
      </c>
      <c r="F264">
        <f t="shared" si="159"/>
        <v>20</v>
      </c>
      <c r="G264" s="1" t="str">
        <f t="shared" si="160"/>
        <v>20:00</v>
      </c>
      <c r="H264" t="str">
        <f>H263</f>
        <v>Ney</v>
      </c>
      <c r="I264" t="str">
        <f>I263</f>
        <v>Makan di Tempat</v>
      </c>
      <c r="J264" t="str">
        <f>J263</f>
        <v>Tunai</v>
      </c>
      <c r="L264" t="str">
        <f t="shared" si="161"/>
        <v>Unknown</v>
      </c>
      <c r="M264" t="s">
        <v>278</v>
      </c>
      <c r="N264" t="str">
        <f t="shared" si="162"/>
        <v>Product</v>
      </c>
      <c r="P264" t="s">
        <v>26</v>
      </c>
      <c r="Q264" t="s">
        <v>72</v>
      </c>
      <c r="S264" s="1">
        <v>1</v>
      </c>
      <c r="T264" s="2">
        <v>20000</v>
      </c>
      <c r="U264" s="2">
        <v>20000</v>
      </c>
    </row>
    <row r="265" spans="1:22" x14ac:dyDescent="0.3">
      <c r="A265" t="s">
        <v>674</v>
      </c>
      <c r="B265" t="s">
        <v>675</v>
      </c>
      <c r="C265" t="str">
        <f t="shared" si="156"/>
        <v>Thursday</v>
      </c>
      <c r="D265" t="str">
        <f t="shared" si="157"/>
        <v>April</v>
      </c>
      <c r="E265" s="9">
        <f t="shared" si="158"/>
        <v>46114</v>
      </c>
      <c r="F265">
        <f t="shared" si="159"/>
        <v>20</v>
      </c>
      <c r="G265" s="1" t="str">
        <f t="shared" si="160"/>
        <v>20:00</v>
      </c>
      <c r="H265" t="s">
        <v>275</v>
      </c>
      <c r="I265" t="s">
        <v>21</v>
      </c>
      <c r="J265" t="s">
        <v>22</v>
      </c>
      <c r="K265" t="s">
        <v>676</v>
      </c>
      <c r="L265" t="str">
        <f t="shared" si="161"/>
        <v>Identified</v>
      </c>
      <c r="M265" t="s">
        <v>374</v>
      </c>
      <c r="N265" t="str">
        <f t="shared" si="162"/>
        <v>Product</v>
      </c>
      <c r="O265" t="s">
        <v>92</v>
      </c>
      <c r="P265" t="s">
        <v>93</v>
      </c>
      <c r="S265" s="1">
        <v>1</v>
      </c>
      <c r="T265" s="2">
        <v>22000</v>
      </c>
      <c r="U265" s="2">
        <v>22000</v>
      </c>
      <c r="V265" s="2">
        <v>122000</v>
      </c>
    </row>
    <row r="266" spans="1:22" x14ac:dyDescent="0.3">
      <c r="A266" t="str">
        <f t="shared" ref="A266:A269" si="163">A265</f>
        <v xml:space="preserve">S/260402/1/60
</v>
      </c>
      <c r="B266" t="s">
        <v>675</v>
      </c>
      <c r="C266" t="str">
        <f t="shared" si="156"/>
        <v>Thursday</v>
      </c>
      <c r="D266" t="str">
        <f t="shared" si="157"/>
        <v>April</v>
      </c>
      <c r="E266" s="9">
        <f t="shared" si="158"/>
        <v>46114</v>
      </c>
      <c r="F266">
        <f t="shared" si="159"/>
        <v>20</v>
      </c>
      <c r="G266" s="1" t="str">
        <f t="shared" si="160"/>
        <v>20:00</v>
      </c>
      <c r="H266" t="str">
        <f t="shared" ref="H266:H269" si="164">H265</f>
        <v>Ney</v>
      </c>
      <c r="I266" t="str">
        <f t="shared" ref="I266:I269" si="165">I265</f>
        <v>Makan di Tempat</v>
      </c>
      <c r="J266" t="str">
        <f t="shared" ref="J266:J269" si="166">J265</f>
        <v>QR Statis</v>
      </c>
      <c r="L266" t="str">
        <f t="shared" si="161"/>
        <v>Unknown</v>
      </c>
      <c r="M266" t="s">
        <v>679</v>
      </c>
      <c r="N266" t="str">
        <f t="shared" si="162"/>
        <v>Product</v>
      </c>
      <c r="P266" t="s">
        <v>355</v>
      </c>
      <c r="S266" s="1">
        <v>1</v>
      </c>
      <c r="T266" s="2">
        <v>20000</v>
      </c>
      <c r="U266" s="2">
        <v>20000</v>
      </c>
    </row>
    <row r="267" spans="1:22" x14ac:dyDescent="0.3">
      <c r="A267" t="str">
        <f t="shared" si="163"/>
        <v xml:space="preserve">S/260402/1/60
</v>
      </c>
      <c r="B267" t="s">
        <v>675</v>
      </c>
      <c r="C267" t="str">
        <f t="shared" si="156"/>
        <v>Thursday</v>
      </c>
      <c r="D267" t="str">
        <f t="shared" si="157"/>
        <v>April</v>
      </c>
      <c r="E267" s="9">
        <f t="shared" si="158"/>
        <v>46114</v>
      </c>
      <c r="F267">
        <f t="shared" si="159"/>
        <v>20</v>
      </c>
      <c r="G267" s="1" t="str">
        <f t="shared" si="160"/>
        <v>20:00</v>
      </c>
      <c r="H267" t="str">
        <f t="shared" si="164"/>
        <v>Ney</v>
      </c>
      <c r="I267" t="str">
        <f t="shared" si="165"/>
        <v>Makan di Tempat</v>
      </c>
      <c r="J267" t="str">
        <f t="shared" si="166"/>
        <v>QR Statis</v>
      </c>
      <c r="L267" t="str">
        <f t="shared" si="161"/>
        <v>Unknown</v>
      </c>
      <c r="M267" t="s">
        <v>411</v>
      </c>
      <c r="N267" t="str">
        <f t="shared" si="162"/>
        <v>Product</v>
      </c>
      <c r="P267" t="s">
        <v>355</v>
      </c>
      <c r="S267" s="1">
        <v>1</v>
      </c>
      <c r="T267" s="2">
        <v>20000</v>
      </c>
      <c r="U267" s="2">
        <v>20000</v>
      </c>
    </row>
    <row r="268" spans="1:22" x14ac:dyDescent="0.3">
      <c r="A268" t="str">
        <f t="shared" si="163"/>
        <v xml:space="preserve">S/260402/1/60
</v>
      </c>
      <c r="B268" t="s">
        <v>675</v>
      </c>
      <c r="C268" t="str">
        <f t="shared" si="156"/>
        <v>Thursday</v>
      </c>
      <c r="D268" t="str">
        <f t="shared" si="157"/>
        <v>April</v>
      </c>
      <c r="E268" s="9">
        <f t="shared" si="158"/>
        <v>46114</v>
      </c>
      <c r="F268">
        <f t="shared" si="159"/>
        <v>20</v>
      </c>
      <c r="G268" s="1" t="str">
        <f t="shared" si="160"/>
        <v>20:00</v>
      </c>
      <c r="H268" t="str">
        <f t="shared" si="164"/>
        <v>Ney</v>
      </c>
      <c r="I268" t="str">
        <f t="shared" si="165"/>
        <v>Makan di Tempat</v>
      </c>
      <c r="J268" t="str">
        <f t="shared" si="166"/>
        <v>QR Statis</v>
      </c>
      <c r="L268" t="str">
        <f t="shared" si="161"/>
        <v>Unknown</v>
      </c>
      <c r="M268" t="s">
        <v>680</v>
      </c>
      <c r="N268" t="str">
        <f t="shared" si="162"/>
        <v>Product</v>
      </c>
      <c r="P268" t="s">
        <v>681</v>
      </c>
      <c r="Q268" t="s">
        <v>72</v>
      </c>
      <c r="S268" s="1">
        <v>2</v>
      </c>
      <c r="T268" s="2">
        <v>20000</v>
      </c>
      <c r="U268" s="2">
        <v>40000</v>
      </c>
    </row>
    <row r="269" spans="1:22" x14ac:dyDescent="0.3">
      <c r="A269" t="str">
        <f t="shared" si="163"/>
        <v xml:space="preserve">S/260402/1/60
</v>
      </c>
      <c r="B269" t="s">
        <v>675</v>
      </c>
      <c r="C269" t="str">
        <f t="shared" si="156"/>
        <v>Thursday</v>
      </c>
      <c r="D269" t="str">
        <f t="shared" si="157"/>
        <v>April</v>
      </c>
      <c r="E269" s="9">
        <f t="shared" si="158"/>
        <v>46114</v>
      </c>
      <c r="F269">
        <f t="shared" si="159"/>
        <v>20</v>
      </c>
      <c r="G269" s="1" t="str">
        <f t="shared" si="160"/>
        <v>20:00</v>
      </c>
      <c r="H269" t="str">
        <f t="shared" si="164"/>
        <v>Ney</v>
      </c>
      <c r="I269" t="str">
        <f t="shared" si="165"/>
        <v>Makan di Tempat</v>
      </c>
      <c r="J269" t="str">
        <f t="shared" si="166"/>
        <v>QR Statis</v>
      </c>
      <c r="L269" t="str">
        <f t="shared" si="161"/>
        <v>Unknown</v>
      </c>
      <c r="M269" t="s">
        <v>682</v>
      </c>
      <c r="N269" t="str">
        <f t="shared" si="162"/>
        <v>Product</v>
      </c>
      <c r="P269" t="s">
        <v>681</v>
      </c>
      <c r="Q269" t="s">
        <v>72</v>
      </c>
      <c r="S269" s="1">
        <v>1</v>
      </c>
      <c r="T269" s="2">
        <v>20000</v>
      </c>
      <c r="U269" s="2">
        <v>20000</v>
      </c>
    </row>
    <row r="270" spans="1:22" x14ac:dyDescent="0.3">
      <c r="A270" t="s">
        <v>683</v>
      </c>
      <c r="B270" t="s">
        <v>684</v>
      </c>
      <c r="C270" t="str">
        <f t="shared" si="156"/>
        <v>Thursday</v>
      </c>
      <c r="D270" t="str">
        <f t="shared" si="157"/>
        <v>April</v>
      </c>
      <c r="E270" s="9">
        <f t="shared" si="158"/>
        <v>46114</v>
      </c>
      <c r="F270">
        <f t="shared" si="159"/>
        <v>20</v>
      </c>
      <c r="G270" s="1" t="str">
        <f t="shared" si="160"/>
        <v>20:00</v>
      </c>
      <c r="H270" t="s">
        <v>275</v>
      </c>
      <c r="I270" t="s">
        <v>21</v>
      </c>
      <c r="J270" t="s">
        <v>22</v>
      </c>
      <c r="K270" t="s">
        <v>685</v>
      </c>
      <c r="L270" t="str">
        <f t="shared" si="161"/>
        <v>Identified</v>
      </c>
      <c r="M270" t="s">
        <v>287</v>
      </c>
      <c r="N270" t="str">
        <f t="shared" si="162"/>
        <v>Product</v>
      </c>
      <c r="P270" t="s">
        <v>26</v>
      </c>
      <c r="Q270" t="s">
        <v>72</v>
      </c>
      <c r="S270" s="1">
        <v>1</v>
      </c>
      <c r="T270" s="2">
        <v>20000</v>
      </c>
      <c r="U270" s="2">
        <v>20000</v>
      </c>
      <c r="V270" s="2">
        <v>75000</v>
      </c>
    </row>
    <row r="271" spans="1:22" x14ac:dyDescent="0.3">
      <c r="A271" t="str">
        <f t="shared" ref="A271:A273" si="167">A270</f>
        <v xml:space="preserve">S/260402/1/61
</v>
      </c>
      <c r="B271" t="s">
        <v>684</v>
      </c>
      <c r="C271" t="str">
        <f t="shared" si="156"/>
        <v>Thursday</v>
      </c>
      <c r="D271" t="str">
        <f t="shared" si="157"/>
        <v>April</v>
      </c>
      <c r="E271" s="9">
        <f t="shared" si="158"/>
        <v>46114</v>
      </c>
      <c r="F271">
        <f t="shared" si="159"/>
        <v>20</v>
      </c>
      <c r="G271" s="1" t="str">
        <f t="shared" si="160"/>
        <v>20:00</v>
      </c>
      <c r="H271" t="str">
        <f t="shared" ref="H271:H273" si="168">H270</f>
        <v>Ney</v>
      </c>
      <c r="I271" t="str">
        <f t="shared" ref="I271:I273" si="169">I270</f>
        <v>Makan di Tempat</v>
      </c>
      <c r="J271" t="str">
        <f t="shared" ref="J271:J273" si="170">J270</f>
        <v>QR Statis</v>
      </c>
      <c r="L271" t="str">
        <f t="shared" si="161"/>
        <v>Unknown</v>
      </c>
      <c r="M271" t="s">
        <v>507</v>
      </c>
      <c r="N271" t="str">
        <f t="shared" si="162"/>
        <v>Product</v>
      </c>
      <c r="P271" t="s">
        <v>508</v>
      </c>
      <c r="Q271" t="s">
        <v>72</v>
      </c>
      <c r="S271" s="1">
        <v>1</v>
      </c>
      <c r="T271" s="2">
        <v>20000</v>
      </c>
      <c r="U271" s="2">
        <v>20000</v>
      </c>
    </row>
    <row r="272" spans="1:22" x14ac:dyDescent="0.3">
      <c r="A272" t="str">
        <f t="shared" si="167"/>
        <v xml:space="preserve">S/260402/1/61
</v>
      </c>
      <c r="B272" t="s">
        <v>684</v>
      </c>
      <c r="C272" t="str">
        <f t="shared" si="156"/>
        <v>Thursday</v>
      </c>
      <c r="D272" t="str">
        <f t="shared" si="157"/>
        <v>April</v>
      </c>
      <c r="E272" s="9">
        <f t="shared" si="158"/>
        <v>46114</v>
      </c>
      <c r="F272">
        <f t="shared" si="159"/>
        <v>20</v>
      </c>
      <c r="G272" s="1" t="str">
        <f t="shared" si="160"/>
        <v>20:00</v>
      </c>
      <c r="H272" t="str">
        <f t="shared" si="168"/>
        <v>Ney</v>
      </c>
      <c r="I272" t="str">
        <f t="shared" si="169"/>
        <v>Makan di Tempat</v>
      </c>
      <c r="J272" t="str">
        <f t="shared" si="170"/>
        <v>QR Statis</v>
      </c>
      <c r="L272" t="str">
        <f t="shared" si="161"/>
        <v>Unknown</v>
      </c>
      <c r="M272" t="s">
        <v>165</v>
      </c>
      <c r="N272" t="str">
        <f t="shared" si="162"/>
        <v>Product</v>
      </c>
      <c r="O272" t="s">
        <v>688</v>
      </c>
      <c r="S272" s="1">
        <v>2</v>
      </c>
      <c r="T272" s="2">
        <v>5000</v>
      </c>
      <c r="U272" s="2">
        <v>10000</v>
      </c>
    </row>
    <row r="273" spans="1:22" x14ac:dyDescent="0.3">
      <c r="A273" t="str">
        <f t="shared" si="167"/>
        <v xml:space="preserve">S/260402/1/61
</v>
      </c>
      <c r="B273" t="s">
        <v>684</v>
      </c>
      <c r="C273" t="str">
        <f t="shared" si="156"/>
        <v>Thursday</v>
      </c>
      <c r="D273" t="str">
        <f t="shared" si="157"/>
        <v>April</v>
      </c>
      <c r="E273" s="9">
        <f t="shared" si="158"/>
        <v>46114</v>
      </c>
      <c r="F273">
        <f t="shared" si="159"/>
        <v>20</v>
      </c>
      <c r="G273" s="1" t="str">
        <f t="shared" si="160"/>
        <v>20:00</v>
      </c>
      <c r="H273" t="str">
        <f t="shared" si="168"/>
        <v>Ney</v>
      </c>
      <c r="I273" t="str">
        <f t="shared" si="169"/>
        <v>Makan di Tempat</v>
      </c>
      <c r="J273" t="str">
        <f t="shared" si="170"/>
        <v>QR Statis</v>
      </c>
      <c r="L273" t="str">
        <f t="shared" si="161"/>
        <v>Unknown</v>
      </c>
      <c r="M273" t="s">
        <v>169</v>
      </c>
      <c r="N273" t="str">
        <f t="shared" si="162"/>
        <v>Product</v>
      </c>
      <c r="O273" t="s">
        <v>566</v>
      </c>
      <c r="P273" t="s">
        <v>93</v>
      </c>
      <c r="S273" s="1">
        <v>1</v>
      </c>
      <c r="T273" s="2">
        <v>25000</v>
      </c>
      <c r="U273" s="2">
        <v>25000</v>
      </c>
    </row>
    <row r="274" spans="1:22" x14ac:dyDescent="0.3">
      <c r="A274" t="s">
        <v>689</v>
      </c>
      <c r="B274" t="s">
        <v>690</v>
      </c>
      <c r="C274" t="str">
        <f t="shared" si="156"/>
        <v>Thursday</v>
      </c>
      <c r="D274" t="str">
        <f t="shared" si="157"/>
        <v>April</v>
      </c>
      <c r="E274" s="9">
        <f t="shared" si="158"/>
        <v>46114</v>
      </c>
      <c r="F274">
        <f t="shared" si="159"/>
        <v>20</v>
      </c>
      <c r="G274" s="1" t="str">
        <f t="shared" si="160"/>
        <v>20:00</v>
      </c>
      <c r="H274" t="s">
        <v>275</v>
      </c>
      <c r="I274" t="s">
        <v>21</v>
      </c>
      <c r="J274" t="s">
        <v>22</v>
      </c>
      <c r="K274" t="s">
        <v>24</v>
      </c>
      <c r="L274" t="str">
        <f t="shared" si="161"/>
        <v>Unknown</v>
      </c>
      <c r="M274" t="s">
        <v>197</v>
      </c>
      <c r="N274" t="str">
        <f t="shared" si="162"/>
        <v>Product</v>
      </c>
      <c r="P274" t="s">
        <v>198</v>
      </c>
      <c r="Q274" t="s">
        <v>72</v>
      </c>
      <c r="S274" s="1">
        <v>1</v>
      </c>
      <c r="T274" s="2">
        <v>20000</v>
      </c>
      <c r="U274" s="2">
        <v>20000</v>
      </c>
      <c r="V274" s="2">
        <v>83000</v>
      </c>
    </row>
    <row r="275" spans="1:22" x14ac:dyDescent="0.3">
      <c r="A275" t="str">
        <f t="shared" ref="A275:A278" si="171">A274</f>
        <v xml:space="preserve">S/260402/1/62
</v>
      </c>
      <c r="B275" t="s">
        <v>690</v>
      </c>
      <c r="C275" t="str">
        <f t="shared" si="156"/>
        <v>Thursday</v>
      </c>
      <c r="D275" t="str">
        <f t="shared" si="157"/>
        <v>April</v>
      </c>
      <c r="E275" s="9">
        <f t="shared" si="158"/>
        <v>46114</v>
      </c>
      <c r="F275">
        <f t="shared" si="159"/>
        <v>20</v>
      </c>
      <c r="G275" s="1" t="str">
        <f t="shared" si="160"/>
        <v>20:00</v>
      </c>
      <c r="H275" t="str">
        <f t="shared" ref="H275:H278" si="172">H274</f>
        <v>Ney</v>
      </c>
      <c r="I275" t="str">
        <f t="shared" ref="I275:I278" si="173">I274</f>
        <v>Makan di Tempat</v>
      </c>
      <c r="J275" t="str">
        <f t="shared" ref="J275:J278" si="174">J274</f>
        <v>QR Statis</v>
      </c>
      <c r="L275" t="str">
        <f t="shared" si="161"/>
        <v>Unknown</v>
      </c>
      <c r="M275" t="s">
        <v>693</v>
      </c>
      <c r="N275" t="str">
        <f t="shared" si="162"/>
        <v>Product</v>
      </c>
      <c r="P275" t="s">
        <v>694</v>
      </c>
      <c r="S275" s="1">
        <v>1</v>
      </c>
      <c r="T275" s="2">
        <v>3000</v>
      </c>
      <c r="U275" s="2">
        <v>3000</v>
      </c>
    </row>
    <row r="276" spans="1:22" x14ac:dyDescent="0.3">
      <c r="A276" t="str">
        <f t="shared" si="171"/>
        <v xml:space="preserve">S/260402/1/62
</v>
      </c>
      <c r="B276" t="s">
        <v>690</v>
      </c>
      <c r="C276" t="str">
        <f t="shared" si="156"/>
        <v>Thursday</v>
      </c>
      <c r="D276" t="str">
        <f t="shared" si="157"/>
        <v>April</v>
      </c>
      <c r="E276" s="9">
        <f t="shared" si="158"/>
        <v>46114</v>
      </c>
      <c r="F276">
        <f t="shared" si="159"/>
        <v>20</v>
      </c>
      <c r="G276" s="1" t="str">
        <f t="shared" si="160"/>
        <v>20:00</v>
      </c>
      <c r="H276" t="str">
        <f t="shared" si="172"/>
        <v>Ney</v>
      </c>
      <c r="I276" t="str">
        <f t="shared" si="173"/>
        <v>Makan di Tempat</v>
      </c>
      <c r="J276" t="str">
        <f t="shared" si="174"/>
        <v>QR Statis</v>
      </c>
      <c r="L276" t="str">
        <f t="shared" si="161"/>
        <v>Unknown</v>
      </c>
      <c r="M276" t="s">
        <v>71</v>
      </c>
      <c r="N276" t="str">
        <f t="shared" si="162"/>
        <v>Product</v>
      </c>
      <c r="P276" t="s">
        <v>52</v>
      </c>
      <c r="Q276" t="s">
        <v>72</v>
      </c>
      <c r="S276" s="1">
        <v>1</v>
      </c>
      <c r="T276" s="2">
        <v>20000</v>
      </c>
      <c r="U276" s="2">
        <v>20000</v>
      </c>
    </row>
    <row r="277" spans="1:22" x14ac:dyDescent="0.3">
      <c r="A277" t="str">
        <f t="shared" si="171"/>
        <v xml:space="preserve">S/260402/1/62
</v>
      </c>
      <c r="B277" t="s">
        <v>690</v>
      </c>
      <c r="C277" t="str">
        <f t="shared" si="156"/>
        <v>Thursday</v>
      </c>
      <c r="D277" t="str">
        <f t="shared" si="157"/>
        <v>April</v>
      </c>
      <c r="E277" s="9">
        <f t="shared" si="158"/>
        <v>46114</v>
      </c>
      <c r="F277">
        <f t="shared" si="159"/>
        <v>20</v>
      </c>
      <c r="G277" s="1" t="str">
        <f t="shared" si="160"/>
        <v>20:00</v>
      </c>
      <c r="H277" t="str">
        <f t="shared" si="172"/>
        <v>Ney</v>
      </c>
      <c r="I277" t="str">
        <f t="shared" si="173"/>
        <v>Makan di Tempat</v>
      </c>
      <c r="J277" t="str">
        <f t="shared" si="174"/>
        <v>QR Statis</v>
      </c>
      <c r="L277" t="str">
        <f t="shared" si="161"/>
        <v>Unknown</v>
      </c>
      <c r="M277" t="s">
        <v>561</v>
      </c>
      <c r="N277" t="str">
        <f t="shared" si="162"/>
        <v>Product</v>
      </c>
      <c r="P277" t="s">
        <v>198</v>
      </c>
      <c r="Q277" t="s">
        <v>72</v>
      </c>
      <c r="S277" s="1">
        <v>1</v>
      </c>
      <c r="T277" s="2">
        <v>20000</v>
      </c>
      <c r="U277" s="2">
        <v>20000</v>
      </c>
    </row>
    <row r="278" spans="1:22" x14ac:dyDescent="0.3">
      <c r="A278" t="str">
        <f t="shared" si="171"/>
        <v xml:space="preserve">S/260402/1/62
</v>
      </c>
      <c r="B278" t="s">
        <v>690</v>
      </c>
      <c r="C278" t="str">
        <f t="shared" si="156"/>
        <v>Thursday</v>
      </c>
      <c r="D278" t="str">
        <f t="shared" si="157"/>
        <v>April</v>
      </c>
      <c r="E278" s="9">
        <f t="shared" si="158"/>
        <v>46114</v>
      </c>
      <c r="F278">
        <f t="shared" si="159"/>
        <v>20</v>
      </c>
      <c r="G278" s="1" t="str">
        <f t="shared" si="160"/>
        <v>20:00</v>
      </c>
      <c r="H278" t="str">
        <f t="shared" si="172"/>
        <v>Ney</v>
      </c>
      <c r="I278" t="str">
        <f t="shared" si="173"/>
        <v>Makan di Tempat</v>
      </c>
      <c r="J278" t="str">
        <f t="shared" si="174"/>
        <v>QR Statis</v>
      </c>
      <c r="L278" t="str">
        <f t="shared" si="161"/>
        <v>Unknown</v>
      </c>
      <c r="M278" t="s">
        <v>695</v>
      </c>
      <c r="N278" t="str">
        <f t="shared" si="162"/>
        <v>Product</v>
      </c>
      <c r="P278" t="s">
        <v>681</v>
      </c>
      <c r="Q278" t="s">
        <v>72</v>
      </c>
      <c r="S278" s="1">
        <v>1</v>
      </c>
      <c r="T278" s="2">
        <v>20000</v>
      </c>
      <c r="U278" s="2">
        <v>20000</v>
      </c>
    </row>
    <row r="279" spans="1:22" x14ac:dyDescent="0.3">
      <c r="A279" t="s">
        <v>696</v>
      </c>
      <c r="B279" t="s">
        <v>697</v>
      </c>
      <c r="C279" t="str">
        <f t="shared" si="156"/>
        <v>Thursday</v>
      </c>
      <c r="D279" t="str">
        <f t="shared" si="157"/>
        <v>April</v>
      </c>
      <c r="E279" s="9">
        <f t="shared" si="158"/>
        <v>46114</v>
      </c>
      <c r="F279">
        <f t="shared" si="159"/>
        <v>20</v>
      </c>
      <c r="G279" s="1" t="str">
        <f t="shared" si="160"/>
        <v>20:00</v>
      </c>
      <c r="H279" t="s">
        <v>275</v>
      </c>
      <c r="I279" t="s">
        <v>21</v>
      </c>
      <c r="J279" t="s">
        <v>22</v>
      </c>
      <c r="K279" t="s">
        <v>24</v>
      </c>
      <c r="L279" t="str">
        <f t="shared" si="161"/>
        <v>Unknown</v>
      </c>
      <c r="M279" t="s">
        <v>35</v>
      </c>
      <c r="N279" t="str">
        <f t="shared" si="162"/>
        <v>Product</v>
      </c>
      <c r="P279" t="s">
        <v>36</v>
      </c>
      <c r="Q279" t="s">
        <v>72</v>
      </c>
      <c r="S279" s="1">
        <v>1</v>
      </c>
      <c r="T279" s="2">
        <v>17000</v>
      </c>
      <c r="U279" s="2">
        <v>17000</v>
      </c>
      <c r="V279" s="2">
        <v>17000</v>
      </c>
    </row>
    <row r="280" spans="1:22" x14ac:dyDescent="0.3">
      <c r="A280" t="s">
        <v>700</v>
      </c>
      <c r="B280" t="s">
        <v>701</v>
      </c>
      <c r="C280" t="str">
        <f t="shared" si="156"/>
        <v>Thursday</v>
      </c>
      <c r="D280" t="str">
        <f t="shared" si="157"/>
        <v>April</v>
      </c>
      <c r="E280" s="9">
        <f t="shared" si="158"/>
        <v>46114</v>
      </c>
      <c r="F280">
        <f t="shared" si="159"/>
        <v>20</v>
      </c>
      <c r="G280" s="1" t="str">
        <f t="shared" si="160"/>
        <v>20:00</v>
      </c>
      <c r="H280" t="s">
        <v>275</v>
      </c>
      <c r="I280" t="s">
        <v>21</v>
      </c>
      <c r="J280" t="s">
        <v>22</v>
      </c>
      <c r="K280" t="s">
        <v>24</v>
      </c>
      <c r="L280" t="str">
        <f t="shared" si="161"/>
        <v>Unknown</v>
      </c>
      <c r="M280" t="s">
        <v>51</v>
      </c>
      <c r="N280" t="str">
        <f t="shared" si="162"/>
        <v>Product</v>
      </c>
      <c r="P280" t="s">
        <v>52</v>
      </c>
      <c r="Q280" t="s">
        <v>72</v>
      </c>
      <c r="S280" s="1">
        <v>1</v>
      </c>
      <c r="T280" s="2">
        <v>20000</v>
      </c>
      <c r="U280" s="2">
        <v>20000</v>
      </c>
      <c r="V280" s="2">
        <v>20000</v>
      </c>
    </row>
    <row r="281" spans="1:22" x14ac:dyDescent="0.3">
      <c r="A281" t="s">
        <v>704</v>
      </c>
      <c r="B281" t="s">
        <v>705</v>
      </c>
      <c r="C281" t="str">
        <f t="shared" si="156"/>
        <v>Thursday</v>
      </c>
      <c r="D281" t="str">
        <f t="shared" si="157"/>
        <v>April</v>
      </c>
      <c r="E281" s="9">
        <f t="shared" si="158"/>
        <v>46114</v>
      </c>
      <c r="F281">
        <f t="shared" si="159"/>
        <v>20</v>
      </c>
      <c r="G281" s="1" t="str">
        <f t="shared" si="160"/>
        <v>20:00</v>
      </c>
      <c r="H281" t="s">
        <v>275</v>
      </c>
      <c r="I281" t="s">
        <v>21</v>
      </c>
      <c r="J281" t="s">
        <v>22</v>
      </c>
      <c r="K281" t="s">
        <v>706</v>
      </c>
      <c r="L281" t="str">
        <f t="shared" si="161"/>
        <v>Identified</v>
      </c>
      <c r="M281" t="s">
        <v>35</v>
      </c>
      <c r="N281" t="str">
        <f t="shared" si="162"/>
        <v>Product</v>
      </c>
      <c r="P281" t="s">
        <v>36</v>
      </c>
      <c r="Q281" t="s">
        <v>72</v>
      </c>
      <c r="S281" s="1">
        <v>1</v>
      </c>
      <c r="T281" s="2">
        <v>17000</v>
      </c>
      <c r="U281" s="2">
        <v>17000</v>
      </c>
      <c r="V281" s="2">
        <v>49000</v>
      </c>
    </row>
    <row r="282" spans="1:22" x14ac:dyDescent="0.3">
      <c r="A282" t="str">
        <f t="shared" ref="A282:A283" si="175">A281</f>
        <v xml:space="preserve">S/260402/1/65
</v>
      </c>
      <c r="B282" t="s">
        <v>705</v>
      </c>
      <c r="C282" t="str">
        <f t="shared" si="156"/>
        <v>Thursday</v>
      </c>
      <c r="D282" t="str">
        <f t="shared" si="157"/>
        <v>April</v>
      </c>
      <c r="E282" s="9">
        <f t="shared" si="158"/>
        <v>46114</v>
      </c>
      <c r="F282">
        <f t="shared" si="159"/>
        <v>20</v>
      </c>
      <c r="G282" s="1" t="str">
        <f t="shared" si="160"/>
        <v>20:00</v>
      </c>
      <c r="H282" t="str">
        <f t="shared" ref="H282:H283" si="176">H281</f>
        <v>Ney</v>
      </c>
      <c r="I282" t="str">
        <f t="shared" ref="I282:I283" si="177">I281</f>
        <v>Makan di Tempat</v>
      </c>
      <c r="J282" t="str">
        <f t="shared" ref="J282:J283" si="178">J281</f>
        <v>QR Statis</v>
      </c>
      <c r="L282" t="str">
        <f t="shared" si="161"/>
        <v>Unknown</v>
      </c>
      <c r="M282" t="s">
        <v>287</v>
      </c>
      <c r="N282" t="str">
        <f t="shared" si="162"/>
        <v>Product</v>
      </c>
      <c r="O282" t="s">
        <v>709</v>
      </c>
      <c r="P282" t="s">
        <v>26</v>
      </c>
      <c r="Q282" t="s">
        <v>72</v>
      </c>
      <c r="S282" s="1">
        <v>1</v>
      </c>
      <c r="T282" s="2">
        <v>20000</v>
      </c>
      <c r="U282" s="2">
        <v>20000</v>
      </c>
    </row>
    <row r="283" spans="1:22" x14ac:dyDescent="0.3">
      <c r="A283" t="str">
        <f t="shared" si="175"/>
        <v xml:space="preserve">S/260402/1/65
</v>
      </c>
      <c r="B283" t="s">
        <v>705</v>
      </c>
      <c r="C283" t="str">
        <f t="shared" si="156"/>
        <v>Thursday</v>
      </c>
      <c r="D283" t="str">
        <f t="shared" si="157"/>
        <v>April</v>
      </c>
      <c r="E283" s="9">
        <f t="shared" si="158"/>
        <v>46114</v>
      </c>
      <c r="F283">
        <f t="shared" si="159"/>
        <v>20</v>
      </c>
      <c r="G283" s="1" t="str">
        <f t="shared" si="160"/>
        <v>20:00</v>
      </c>
      <c r="H283" t="str">
        <f t="shared" si="176"/>
        <v>Ney</v>
      </c>
      <c r="I283" t="str">
        <f t="shared" si="177"/>
        <v>Makan di Tempat</v>
      </c>
      <c r="J283" t="str">
        <f t="shared" si="178"/>
        <v>QR Statis</v>
      </c>
      <c r="L283" t="str">
        <f t="shared" si="161"/>
        <v>Unknown</v>
      </c>
      <c r="M283" t="s">
        <v>63</v>
      </c>
      <c r="N283" t="str">
        <f t="shared" si="162"/>
        <v>Product</v>
      </c>
      <c r="P283" t="s">
        <v>40</v>
      </c>
      <c r="S283" s="1">
        <v>1</v>
      </c>
      <c r="T283" s="2">
        <v>12000</v>
      </c>
      <c r="U283" s="2">
        <v>12000</v>
      </c>
    </row>
    <row r="284" spans="1:22" x14ac:dyDescent="0.3">
      <c r="A284" t="s">
        <v>710</v>
      </c>
      <c r="B284" t="s">
        <v>711</v>
      </c>
      <c r="C284" t="str">
        <f t="shared" si="156"/>
        <v>Thursday</v>
      </c>
      <c r="D284" t="str">
        <f t="shared" si="157"/>
        <v>April</v>
      </c>
      <c r="E284" s="9">
        <f t="shared" si="158"/>
        <v>46114</v>
      </c>
      <c r="F284">
        <f t="shared" si="159"/>
        <v>20</v>
      </c>
      <c r="G284" s="1" t="str">
        <f t="shared" si="160"/>
        <v>20:00</v>
      </c>
      <c r="H284" t="s">
        <v>275</v>
      </c>
      <c r="I284" t="s">
        <v>21</v>
      </c>
      <c r="J284" t="s">
        <v>22</v>
      </c>
      <c r="K284" t="s">
        <v>24</v>
      </c>
      <c r="L284" t="str">
        <f t="shared" si="161"/>
        <v>Unknown</v>
      </c>
      <c r="M284" t="s">
        <v>134</v>
      </c>
      <c r="N284" t="str">
        <f t="shared" si="162"/>
        <v>Product</v>
      </c>
      <c r="P284" t="s">
        <v>36</v>
      </c>
      <c r="Q284" t="s">
        <v>72</v>
      </c>
      <c r="S284" s="1">
        <v>1</v>
      </c>
      <c r="T284" s="2">
        <v>19000</v>
      </c>
      <c r="U284" s="2">
        <v>19000</v>
      </c>
      <c r="V284" s="2">
        <v>19000</v>
      </c>
    </row>
    <row r="285" spans="1:22" x14ac:dyDescent="0.3">
      <c r="A285" t="s">
        <v>714</v>
      </c>
      <c r="B285" t="s">
        <v>715</v>
      </c>
      <c r="C285" t="str">
        <f t="shared" si="156"/>
        <v>Thursday</v>
      </c>
      <c r="D285" t="str">
        <f t="shared" si="157"/>
        <v>April</v>
      </c>
      <c r="E285" s="9">
        <f t="shared" si="158"/>
        <v>46114</v>
      </c>
      <c r="F285">
        <f t="shared" si="159"/>
        <v>21</v>
      </c>
      <c r="G285" s="1" t="str">
        <f t="shared" si="160"/>
        <v>21:00</v>
      </c>
      <c r="H285" t="s">
        <v>275</v>
      </c>
      <c r="I285" t="s">
        <v>21</v>
      </c>
      <c r="J285" t="s">
        <v>22</v>
      </c>
      <c r="K285" t="s">
        <v>716</v>
      </c>
      <c r="L285" t="str">
        <f t="shared" si="161"/>
        <v>Identified</v>
      </c>
      <c r="M285" t="s">
        <v>165</v>
      </c>
      <c r="N285" t="str">
        <f t="shared" si="162"/>
        <v>Product</v>
      </c>
      <c r="O285" t="s">
        <v>717</v>
      </c>
      <c r="S285" s="1">
        <v>2</v>
      </c>
      <c r="T285" s="2">
        <v>5000</v>
      </c>
      <c r="U285" s="2">
        <v>10000</v>
      </c>
      <c r="V285" s="2">
        <v>65000</v>
      </c>
    </row>
    <row r="286" spans="1:22" x14ac:dyDescent="0.3">
      <c r="A286" t="str">
        <f t="shared" ref="A286:A287" si="179">A285</f>
        <v xml:space="preserve">S/260402/1/67
</v>
      </c>
      <c r="B286" t="s">
        <v>715</v>
      </c>
      <c r="C286" t="str">
        <f t="shared" si="156"/>
        <v>Thursday</v>
      </c>
      <c r="D286" t="str">
        <f t="shared" si="157"/>
        <v>April</v>
      </c>
      <c r="E286" s="9">
        <f t="shared" si="158"/>
        <v>46114</v>
      </c>
      <c r="F286">
        <f t="shared" si="159"/>
        <v>21</v>
      </c>
      <c r="G286" s="1" t="str">
        <f t="shared" si="160"/>
        <v>21:00</v>
      </c>
      <c r="H286" t="str">
        <f t="shared" ref="H286:H287" si="180">H285</f>
        <v>Ney</v>
      </c>
      <c r="I286" t="str">
        <f t="shared" ref="I286:I287" si="181">I285</f>
        <v>Makan di Tempat</v>
      </c>
      <c r="J286" t="str">
        <f t="shared" ref="J286:J287" si="182">J285</f>
        <v>QR Statis</v>
      </c>
      <c r="L286" t="str">
        <f t="shared" si="161"/>
        <v>Unknown</v>
      </c>
      <c r="M286" t="s">
        <v>230</v>
      </c>
      <c r="N286" t="str">
        <f t="shared" si="162"/>
        <v>Product</v>
      </c>
      <c r="P286" t="s">
        <v>90</v>
      </c>
      <c r="S286" s="1">
        <v>1</v>
      </c>
      <c r="T286" s="2">
        <v>28000</v>
      </c>
      <c r="U286" s="2">
        <v>28000</v>
      </c>
    </row>
    <row r="287" spans="1:22" x14ac:dyDescent="0.3">
      <c r="A287" t="str">
        <f t="shared" si="179"/>
        <v xml:space="preserve">S/260402/1/67
</v>
      </c>
      <c r="B287" t="s">
        <v>715</v>
      </c>
      <c r="C287" t="str">
        <f t="shared" si="156"/>
        <v>Thursday</v>
      </c>
      <c r="D287" t="str">
        <f t="shared" si="157"/>
        <v>April</v>
      </c>
      <c r="E287" s="9">
        <f t="shared" si="158"/>
        <v>46114</v>
      </c>
      <c r="F287">
        <f t="shared" si="159"/>
        <v>21</v>
      </c>
      <c r="G287" s="1" t="str">
        <f t="shared" si="160"/>
        <v>21:00</v>
      </c>
      <c r="H287" t="str">
        <f t="shared" si="180"/>
        <v>Ney</v>
      </c>
      <c r="I287" t="str">
        <f t="shared" si="181"/>
        <v>Makan di Tempat</v>
      </c>
      <c r="J287" t="str">
        <f t="shared" si="182"/>
        <v>QR Statis</v>
      </c>
      <c r="L287" t="str">
        <f t="shared" si="161"/>
        <v>Unknown</v>
      </c>
      <c r="M287" t="s">
        <v>374</v>
      </c>
      <c r="N287" t="str">
        <f t="shared" si="162"/>
        <v>Product</v>
      </c>
      <c r="O287" t="s">
        <v>720</v>
      </c>
      <c r="P287" t="s">
        <v>93</v>
      </c>
      <c r="R287" t="s">
        <v>60</v>
      </c>
      <c r="S287" s="1">
        <v>1</v>
      </c>
      <c r="T287" s="2">
        <v>27000</v>
      </c>
      <c r="U287" s="2">
        <v>27000</v>
      </c>
    </row>
    <row r="288" spans="1:22" x14ac:dyDescent="0.3">
      <c r="A288" t="s">
        <v>721</v>
      </c>
      <c r="B288" t="s">
        <v>722</v>
      </c>
      <c r="C288" t="str">
        <f t="shared" si="156"/>
        <v>Thursday</v>
      </c>
      <c r="D288" t="str">
        <f t="shared" si="157"/>
        <v>April</v>
      </c>
      <c r="E288" s="9">
        <f t="shared" si="158"/>
        <v>46114</v>
      </c>
      <c r="F288">
        <f t="shared" si="159"/>
        <v>21</v>
      </c>
      <c r="G288" s="1" t="str">
        <f t="shared" si="160"/>
        <v>21:00</v>
      </c>
      <c r="H288" t="s">
        <v>275</v>
      </c>
      <c r="I288" t="s">
        <v>21</v>
      </c>
      <c r="J288" t="s">
        <v>49</v>
      </c>
      <c r="K288" t="s">
        <v>723</v>
      </c>
      <c r="L288" t="str">
        <f t="shared" si="161"/>
        <v>Identified</v>
      </c>
      <c r="M288" t="s">
        <v>287</v>
      </c>
      <c r="N288" t="str">
        <f t="shared" si="162"/>
        <v>Product</v>
      </c>
      <c r="P288" t="s">
        <v>26</v>
      </c>
      <c r="Q288" t="s">
        <v>72</v>
      </c>
      <c r="S288" s="1">
        <v>1</v>
      </c>
      <c r="T288" s="2">
        <v>20000</v>
      </c>
      <c r="U288" s="2">
        <v>20000</v>
      </c>
      <c r="V288" s="2">
        <v>73000</v>
      </c>
    </row>
    <row r="289" spans="1:22" x14ac:dyDescent="0.3">
      <c r="A289" t="str">
        <f t="shared" ref="A289:A291" si="183">A288</f>
        <v xml:space="preserve">S/260402/1/68
</v>
      </c>
      <c r="B289" t="s">
        <v>722</v>
      </c>
      <c r="C289" t="str">
        <f t="shared" si="156"/>
        <v>Thursday</v>
      </c>
      <c r="D289" t="str">
        <f t="shared" si="157"/>
        <v>April</v>
      </c>
      <c r="E289" s="9">
        <f t="shared" si="158"/>
        <v>46114</v>
      </c>
      <c r="F289">
        <f t="shared" si="159"/>
        <v>21</v>
      </c>
      <c r="G289" s="1" t="str">
        <f t="shared" si="160"/>
        <v>21:00</v>
      </c>
      <c r="H289" t="str">
        <f t="shared" ref="H289:H291" si="184">H288</f>
        <v>Ney</v>
      </c>
      <c r="I289" t="str">
        <f t="shared" ref="I289:I291" si="185">I288</f>
        <v>Makan di Tempat</v>
      </c>
      <c r="J289" t="str">
        <f t="shared" ref="J289:J291" si="186">J288</f>
        <v>Tunai</v>
      </c>
      <c r="L289" t="str">
        <f t="shared" si="161"/>
        <v>Unknown</v>
      </c>
      <c r="M289" t="s">
        <v>39</v>
      </c>
      <c r="N289" t="str">
        <f t="shared" si="162"/>
        <v>Product</v>
      </c>
      <c r="P289" t="s">
        <v>40</v>
      </c>
      <c r="S289" s="1">
        <v>1</v>
      </c>
      <c r="T289" s="2">
        <v>14000</v>
      </c>
      <c r="U289" s="2">
        <v>14000</v>
      </c>
    </row>
    <row r="290" spans="1:22" x14ac:dyDescent="0.3">
      <c r="A290" t="str">
        <f t="shared" si="183"/>
        <v xml:space="preserve">S/260402/1/68
</v>
      </c>
      <c r="B290" t="s">
        <v>722</v>
      </c>
      <c r="C290" t="str">
        <f t="shared" si="156"/>
        <v>Thursday</v>
      </c>
      <c r="D290" t="str">
        <f t="shared" si="157"/>
        <v>April</v>
      </c>
      <c r="E290" s="9">
        <f t="shared" si="158"/>
        <v>46114</v>
      </c>
      <c r="F290">
        <f t="shared" si="159"/>
        <v>21</v>
      </c>
      <c r="G290" s="1" t="str">
        <f t="shared" si="160"/>
        <v>21:00</v>
      </c>
      <c r="H290" t="str">
        <f t="shared" si="184"/>
        <v>Ney</v>
      </c>
      <c r="I290" t="str">
        <f t="shared" si="185"/>
        <v>Makan di Tempat</v>
      </c>
      <c r="J290" t="str">
        <f t="shared" si="186"/>
        <v>Tunai</v>
      </c>
      <c r="L290" t="str">
        <f t="shared" si="161"/>
        <v>Unknown</v>
      </c>
      <c r="M290" t="s">
        <v>726</v>
      </c>
      <c r="N290" t="str">
        <f t="shared" si="162"/>
        <v>Product</v>
      </c>
      <c r="P290" t="s">
        <v>183</v>
      </c>
      <c r="S290" s="1">
        <v>1</v>
      </c>
      <c r="T290" s="2">
        <v>19000</v>
      </c>
      <c r="U290" s="2">
        <v>19000</v>
      </c>
    </row>
    <row r="291" spans="1:22" x14ac:dyDescent="0.3">
      <c r="A291" t="str">
        <f t="shared" si="183"/>
        <v xml:space="preserve">S/260402/1/68
</v>
      </c>
      <c r="B291" t="s">
        <v>722</v>
      </c>
      <c r="C291" t="str">
        <f t="shared" si="156"/>
        <v>Thursday</v>
      </c>
      <c r="D291" t="str">
        <f t="shared" si="157"/>
        <v>April</v>
      </c>
      <c r="E291" s="9">
        <f t="shared" si="158"/>
        <v>46114</v>
      </c>
      <c r="F291">
        <f t="shared" si="159"/>
        <v>21</v>
      </c>
      <c r="G291" s="1" t="str">
        <f t="shared" si="160"/>
        <v>21:00</v>
      </c>
      <c r="H291" t="str">
        <f t="shared" si="184"/>
        <v>Ney</v>
      </c>
      <c r="I291" t="str">
        <f t="shared" si="185"/>
        <v>Makan di Tempat</v>
      </c>
      <c r="J291" t="str">
        <f t="shared" si="186"/>
        <v>Tunai</v>
      </c>
      <c r="L291" t="str">
        <f t="shared" si="161"/>
        <v>Unknown</v>
      </c>
      <c r="M291" t="s">
        <v>278</v>
      </c>
      <c r="N291" t="str">
        <f t="shared" si="162"/>
        <v>Product</v>
      </c>
      <c r="P291" t="s">
        <v>26</v>
      </c>
      <c r="Q291" t="s">
        <v>72</v>
      </c>
      <c r="S291" s="1">
        <v>1</v>
      </c>
      <c r="T291" s="2">
        <v>20000</v>
      </c>
      <c r="U291" s="2">
        <v>20000</v>
      </c>
    </row>
    <row r="292" spans="1:22" x14ac:dyDescent="0.3">
      <c r="A292" t="s">
        <v>727</v>
      </c>
      <c r="B292" t="s">
        <v>728</v>
      </c>
      <c r="C292" t="str">
        <f t="shared" si="156"/>
        <v>Thursday</v>
      </c>
      <c r="D292" t="str">
        <f t="shared" si="157"/>
        <v>April</v>
      </c>
      <c r="E292" s="9">
        <f t="shared" si="158"/>
        <v>46114</v>
      </c>
      <c r="F292">
        <f t="shared" si="159"/>
        <v>21</v>
      </c>
      <c r="G292" s="1" t="str">
        <f t="shared" si="160"/>
        <v>21:00</v>
      </c>
      <c r="H292" t="s">
        <v>275</v>
      </c>
      <c r="I292" t="s">
        <v>21</v>
      </c>
      <c r="J292" t="s">
        <v>22</v>
      </c>
      <c r="K292" t="s">
        <v>24</v>
      </c>
      <c r="L292" t="str">
        <f t="shared" si="161"/>
        <v>Unknown</v>
      </c>
      <c r="M292" t="s">
        <v>591</v>
      </c>
      <c r="N292" t="str">
        <f t="shared" si="162"/>
        <v>Product</v>
      </c>
      <c r="P292" t="s">
        <v>31</v>
      </c>
      <c r="Q292" t="s">
        <v>72</v>
      </c>
      <c r="S292" s="1">
        <v>1</v>
      </c>
      <c r="T292" s="2">
        <v>20000</v>
      </c>
      <c r="U292" s="2">
        <v>20000</v>
      </c>
      <c r="V292" s="2">
        <v>40000</v>
      </c>
    </row>
    <row r="293" spans="1:22" x14ac:dyDescent="0.3">
      <c r="A293" t="str">
        <f>A292</f>
        <v xml:space="preserve">S/260402/1/69
</v>
      </c>
      <c r="B293" t="s">
        <v>728</v>
      </c>
      <c r="C293" t="str">
        <f t="shared" si="156"/>
        <v>Thursday</v>
      </c>
      <c r="D293" t="str">
        <f t="shared" si="157"/>
        <v>April</v>
      </c>
      <c r="E293" s="9">
        <f t="shared" si="158"/>
        <v>46114</v>
      </c>
      <c r="F293">
        <f t="shared" si="159"/>
        <v>21</v>
      </c>
      <c r="G293" s="1" t="str">
        <f t="shared" si="160"/>
        <v>21:00</v>
      </c>
      <c r="H293" t="str">
        <f>H292</f>
        <v>Ney</v>
      </c>
      <c r="I293" t="str">
        <f>I292</f>
        <v>Makan di Tempat</v>
      </c>
      <c r="J293" t="str">
        <f>J292</f>
        <v>QR Statis</v>
      </c>
      <c r="L293" t="str">
        <f t="shared" si="161"/>
        <v>Unknown</v>
      </c>
      <c r="M293" t="s">
        <v>682</v>
      </c>
      <c r="N293" t="str">
        <f t="shared" si="162"/>
        <v>Product</v>
      </c>
      <c r="P293" t="s">
        <v>681</v>
      </c>
      <c r="Q293" t="s">
        <v>72</v>
      </c>
      <c r="S293" s="1">
        <v>1</v>
      </c>
      <c r="T293" s="2">
        <v>20000</v>
      </c>
      <c r="U293" s="2">
        <v>20000</v>
      </c>
    </row>
    <row r="294" spans="1:22" x14ac:dyDescent="0.3">
      <c r="A294" t="s">
        <v>731</v>
      </c>
      <c r="B294" t="s">
        <v>732</v>
      </c>
      <c r="C294" t="str">
        <f t="shared" si="156"/>
        <v>Thursday</v>
      </c>
      <c r="D294" t="str">
        <f t="shared" si="157"/>
        <v>April</v>
      </c>
      <c r="E294" s="9">
        <f t="shared" si="158"/>
        <v>46114</v>
      </c>
      <c r="F294">
        <f t="shared" si="159"/>
        <v>21</v>
      </c>
      <c r="G294" s="1" t="str">
        <f t="shared" si="160"/>
        <v>21:00</v>
      </c>
      <c r="H294" t="s">
        <v>275</v>
      </c>
      <c r="I294" t="s">
        <v>21</v>
      </c>
      <c r="J294" t="s">
        <v>22</v>
      </c>
      <c r="K294" t="s">
        <v>733</v>
      </c>
      <c r="L294" t="str">
        <f t="shared" si="161"/>
        <v>Identified</v>
      </c>
      <c r="M294" t="s">
        <v>230</v>
      </c>
      <c r="N294" t="str">
        <f t="shared" si="162"/>
        <v>Product</v>
      </c>
      <c r="P294" t="s">
        <v>90</v>
      </c>
      <c r="S294" s="1">
        <v>1</v>
      </c>
      <c r="T294" s="2">
        <v>28000</v>
      </c>
      <c r="U294" s="2">
        <v>28000</v>
      </c>
      <c r="V294" s="2">
        <v>28000</v>
      </c>
    </row>
    <row r="295" spans="1:22" x14ac:dyDescent="0.3">
      <c r="A295" t="s">
        <v>736</v>
      </c>
      <c r="B295" t="s">
        <v>737</v>
      </c>
      <c r="C295" t="str">
        <f t="shared" si="156"/>
        <v>Thursday</v>
      </c>
      <c r="D295" t="str">
        <f t="shared" si="157"/>
        <v>April</v>
      </c>
      <c r="E295" s="9">
        <f t="shared" si="158"/>
        <v>46114</v>
      </c>
      <c r="F295">
        <f t="shared" si="159"/>
        <v>21</v>
      </c>
      <c r="G295" s="1" t="str">
        <f t="shared" si="160"/>
        <v>21:00</v>
      </c>
      <c r="H295" t="s">
        <v>275</v>
      </c>
      <c r="I295" t="s">
        <v>21</v>
      </c>
      <c r="J295" t="s">
        <v>49</v>
      </c>
      <c r="K295" t="s">
        <v>738</v>
      </c>
      <c r="L295" t="str">
        <f t="shared" si="161"/>
        <v>Identified</v>
      </c>
      <c r="M295" t="s">
        <v>35</v>
      </c>
      <c r="N295" t="str">
        <f t="shared" si="162"/>
        <v>Product</v>
      </c>
      <c r="P295" t="s">
        <v>36</v>
      </c>
      <c r="Q295" t="s">
        <v>72</v>
      </c>
      <c r="S295" s="1">
        <v>1</v>
      </c>
      <c r="T295" s="2">
        <v>17000</v>
      </c>
      <c r="U295" s="2">
        <v>17000</v>
      </c>
      <c r="V295" s="2">
        <v>63000</v>
      </c>
    </row>
    <row r="296" spans="1:22" x14ac:dyDescent="0.3">
      <c r="A296" t="str">
        <f t="shared" ref="A296:A297" si="187">A295</f>
        <v xml:space="preserve">S/260402/1/71
</v>
      </c>
      <c r="B296" t="s">
        <v>737</v>
      </c>
      <c r="C296" t="str">
        <f t="shared" si="156"/>
        <v>Thursday</v>
      </c>
      <c r="D296" t="str">
        <f t="shared" si="157"/>
        <v>April</v>
      </c>
      <c r="E296" s="9">
        <f t="shared" si="158"/>
        <v>46114</v>
      </c>
      <c r="F296">
        <f t="shared" si="159"/>
        <v>21</v>
      </c>
      <c r="G296" s="1" t="str">
        <f t="shared" si="160"/>
        <v>21:00</v>
      </c>
      <c r="H296" t="str">
        <f t="shared" ref="H296:H297" si="188">H295</f>
        <v>Ney</v>
      </c>
      <c r="I296" t="str">
        <f t="shared" ref="I296:I297" si="189">I295</f>
        <v>Makan di Tempat</v>
      </c>
      <c r="J296" t="str">
        <f t="shared" ref="J296:J297" si="190">J295</f>
        <v>Tunai</v>
      </c>
      <c r="L296" t="str">
        <f t="shared" si="161"/>
        <v>Unknown</v>
      </c>
      <c r="M296" t="s">
        <v>215</v>
      </c>
      <c r="N296" t="str">
        <f t="shared" si="162"/>
        <v>Product</v>
      </c>
      <c r="P296" t="s">
        <v>36</v>
      </c>
      <c r="Q296" t="s">
        <v>72</v>
      </c>
      <c r="S296" s="1">
        <v>1</v>
      </c>
      <c r="T296" s="2">
        <v>19000</v>
      </c>
      <c r="U296" s="2">
        <v>19000</v>
      </c>
    </row>
    <row r="297" spans="1:22" x14ac:dyDescent="0.3">
      <c r="A297" t="str">
        <f t="shared" si="187"/>
        <v xml:space="preserve">S/260402/1/71
</v>
      </c>
      <c r="B297" t="s">
        <v>737</v>
      </c>
      <c r="C297" t="str">
        <f t="shared" si="156"/>
        <v>Thursday</v>
      </c>
      <c r="D297" t="str">
        <f t="shared" si="157"/>
        <v>April</v>
      </c>
      <c r="E297" s="9">
        <f t="shared" si="158"/>
        <v>46114</v>
      </c>
      <c r="F297">
        <f t="shared" si="159"/>
        <v>21</v>
      </c>
      <c r="G297" s="1" t="str">
        <f t="shared" si="160"/>
        <v>21:00</v>
      </c>
      <c r="H297" t="str">
        <f t="shared" si="188"/>
        <v>Ney</v>
      </c>
      <c r="I297" t="str">
        <f t="shared" si="189"/>
        <v>Makan di Tempat</v>
      </c>
      <c r="J297" t="str">
        <f t="shared" si="190"/>
        <v>Tunai</v>
      </c>
      <c r="L297" t="str">
        <f t="shared" si="161"/>
        <v>Unknown</v>
      </c>
      <c r="M297" t="s">
        <v>91</v>
      </c>
      <c r="N297" t="str">
        <f t="shared" si="162"/>
        <v>Product</v>
      </c>
      <c r="O297" t="s">
        <v>566</v>
      </c>
      <c r="P297" t="s">
        <v>93</v>
      </c>
      <c r="R297" t="s">
        <v>567</v>
      </c>
      <c r="S297" s="1">
        <v>1</v>
      </c>
      <c r="T297" s="2">
        <v>27000</v>
      </c>
      <c r="U297" s="2">
        <v>27000</v>
      </c>
    </row>
    <row r="298" spans="1:22" x14ac:dyDescent="0.3">
      <c r="A298" t="s">
        <v>741</v>
      </c>
      <c r="B298" t="s">
        <v>742</v>
      </c>
      <c r="C298" t="str">
        <f t="shared" si="156"/>
        <v>Thursday</v>
      </c>
      <c r="D298" t="str">
        <f t="shared" si="157"/>
        <v>April</v>
      </c>
      <c r="E298" s="9">
        <f t="shared" si="158"/>
        <v>46114</v>
      </c>
      <c r="F298">
        <f t="shared" si="159"/>
        <v>21</v>
      </c>
      <c r="G298" s="1" t="str">
        <f t="shared" si="160"/>
        <v>21:00</v>
      </c>
      <c r="H298" t="s">
        <v>275</v>
      </c>
      <c r="I298" t="s">
        <v>21</v>
      </c>
      <c r="J298" t="s">
        <v>49</v>
      </c>
      <c r="K298" t="s">
        <v>743</v>
      </c>
      <c r="L298" t="str">
        <f t="shared" si="161"/>
        <v>Identified</v>
      </c>
      <c r="M298" t="s">
        <v>249</v>
      </c>
      <c r="N298" t="str">
        <f t="shared" si="162"/>
        <v>Product</v>
      </c>
      <c r="P298" t="s">
        <v>105</v>
      </c>
      <c r="S298" s="1">
        <v>1</v>
      </c>
      <c r="T298" s="2">
        <v>20000</v>
      </c>
      <c r="U298" s="2">
        <v>20000</v>
      </c>
      <c r="V298" s="2">
        <v>38000</v>
      </c>
    </row>
    <row r="299" spans="1:22" x14ac:dyDescent="0.3">
      <c r="A299" t="str">
        <f>A298</f>
        <v xml:space="preserve">S/260402/1/72
</v>
      </c>
      <c r="B299" t="s">
        <v>742</v>
      </c>
      <c r="C299" t="str">
        <f t="shared" si="156"/>
        <v>Thursday</v>
      </c>
      <c r="D299" t="str">
        <f t="shared" si="157"/>
        <v>April</v>
      </c>
      <c r="E299" s="9">
        <f t="shared" si="158"/>
        <v>46114</v>
      </c>
      <c r="F299">
        <f t="shared" si="159"/>
        <v>21</v>
      </c>
      <c r="G299" s="1" t="str">
        <f t="shared" si="160"/>
        <v>21:00</v>
      </c>
      <c r="H299" t="str">
        <f>H298</f>
        <v>Ney</v>
      </c>
      <c r="I299" t="str">
        <f>I298</f>
        <v>Makan di Tempat</v>
      </c>
      <c r="J299" t="str">
        <f>J298</f>
        <v>Tunai</v>
      </c>
      <c r="L299" t="str">
        <f t="shared" si="161"/>
        <v>Unknown</v>
      </c>
      <c r="M299" t="s">
        <v>746</v>
      </c>
      <c r="N299" t="str">
        <f t="shared" si="162"/>
        <v>Product</v>
      </c>
      <c r="P299" t="s">
        <v>44</v>
      </c>
      <c r="Q299" t="s">
        <v>72</v>
      </c>
      <c r="S299" s="1">
        <v>1</v>
      </c>
      <c r="T299" s="2">
        <v>18000</v>
      </c>
      <c r="U299" s="2">
        <v>18000</v>
      </c>
    </row>
    <row r="300" spans="1:22" x14ac:dyDescent="0.3">
      <c r="A300" t="s">
        <v>747</v>
      </c>
      <c r="B300" t="s">
        <v>748</v>
      </c>
      <c r="C300" t="str">
        <f t="shared" si="156"/>
        <v>Thursday</v>
      </c>
      <c r="D300" t="str">
        <f t="shared" si="157"/>
        <v>April</v>
      </c>
      <c r="E300" s="9">
        <f t="shared" si="158"/>
        <v>46114</v>
      </c>
      <c r="F300">
        <f t="shared" si="159"/>
        <v>21</v>
      </c>
      <c r="G300" s="1" t="str">
        <f t="shared" si="160"/>
        <v>21:00</v>
      </c>
      <c r="H300" t="s">
        <v>275</v>
      </c>
      <c r="I300" t="s">
        <v>21</v>
      </c>
      <c r="J300" t="s">
        <v>49</v>
      </c>
      <c r="K300" t="s">
        <v>749</v>
      </c>
      <c r="L300" t="str">
        <f t="shared" si="161"/>
        <v>Identified</v>
      </c>
      <c r="M300" t="s">
        <v>354</v>
      </c>
      <c r="N300" t="str">
        <f t="shared" si="162"/>
        <v>Product</v>
      </c>
      <c r="P300" t="s">
        <v>355</v>
      </c>
      <c r="S300" s="1">
        <v>1</v>
      </c>
      <c r="T300" s="2">
        <v>20000</v>
      </c>
      <c r="U300" s="2">
        <v>20000</v>
      </c>
      <c r="V300" s="2">
        <v>20000</v>
      </c>
    </row>
    <row r="301" spans="1:22" x14ac:dyDescent="0.3">
      <c r="A301" t="s">
        <v>752</v>
      </c>
      <c r="B301" t="s">
        <v>753</v>
      </c>
      <c r="C301" t="str">
        <f t="shared" si="156"/>
        <v>Thursday</v>
      </c>
      <c r="D301" t="str">
        <f t="shared" si="157"/>
        <v>April</v>
      </c>
      <c r="E301" s="9">
        <f t="shared" si="158"/>
        <v>46114</v>
      </c>
      <c r="F301">
        <f t="shared" si="159"/>
        <v>21</v>
      </c>
      <c r="G301" s="1" t="str">
        <f t="shared" si="160"/>
        <v>21:00</v>
      </c>
      <c r="H301" t="s">
        <v>275</v>
      </c>
      <c r="I301" t="s">
        <v>21</v>
      </c>
      <c r="J301" t="s">
        <v>22</v>
      </c>
      <c r="K301" t="s">
        <v>24</v>
      </c>
      <c r="L301" t="str">
        <f t="shared" si="161"/>
        <v>Unknown</v>
      </c>
      <c r="M301" t="s">
        <v>287</v>
      </c>
      <c r="N301" t="str">
        <f t="shared" si="162"/>
        <v>Product</v>
      </c>
      <c r="P301" t="s">
        <v>26</v>
      </c>
      <c r="Q301" t="s">
        <v>72</v>
      </c>
      <c r="S301" s="1">
        <v>1</v>
      </c>
      <c r="T301" s="2">
        <v>20000</v>
      </c>
      <c r="U301" s="2">
        <v>20000</v>
      </c>
      <c r="V301" s="2">
        <v>40000</v>
      </c>
    </row>
    <row r="302" spans="1:22" x14ac:dyDescent="0.3">
      <c r="A302" t="str">
        <f>A301</f>
        <v xml:space="preserve">S/260402/1/74
</v>
      </c>
      <c r="B302" t="s">
        <v>753</v>
      </c>
      <c r="C302" t="str">
        <f t="shared" si="156"/>
        <v>Thursday</v>
      </c>
      <c r="D302" t="str">
        <f t="shared" si="157"/>
        <v>April</v>
      </c>
      <c r="E302" s="9">
        <f t="shared" si="158"/>
        <v>46114</v>
      </c>
      <c r="F302">
        <f t="shared" si="159"/>
        <v>21</v>
      </c>
      <c r="G302" s="1" t="str">
        <f t="shared" si="160"/>
        <v>21:00</v>
      </c>
      <c r="H302" t="str">
        <f>H301</f>
        <v>Ney</v>
      </c>
      <c r="I302" t="str">
        <f>I301</f>
        <v>Makan di Tempat</v>
      </c>
      <c r="J302" t="str">
        <f>J301</f>
        <v>QR Statis</v>
      </c>
      <c r="L302" t="str">
        <f t="shared" si="161"/>
        <v>Unknown</v>
      </c>
      <c r="M302" t="s">
        <v>25</v>
      </c>
      <c r="N302" t="str">
        <f t="shared" si="162"/>
        <v>Product</v>
      </c>
      <c r="P302" t="s">
        <v>26</v>
      </c>
      <c r="Q302" t="s">
        <v>72</v>
      </c>
      <c r="S302" s="1">
        <v>1</v>
      </c>
      <c r="T302" s="2">
        <v>20000</v>
      </c>
      <c r="U302" s="2">
        <v>20000</v>
      </c>
    </row>
    <row r="303" spans="1:22" x14ac:dyDescent="0.3">
      <c r="A303" t="s">
        <v>756</v>
      </c>
      <c r="B303" t="s">
        <v>757</v>
      </c>
      <c r="C303" t="str">
        <f t="shared" si="156"/>
        <v>Thursday</v>
      </c>
      <c r="D303" t="str">
        <f t="shared" si="157"/>
        <v>April</v>
      </c>
      <c r="E303" s="9">
        <f t="shared" si="158"/>
        <v>46114</v>
      </c>
      <c r="F303">
        <f t="shared" si="159"/>
        <v>21</v>
      </c>
      <c r="G303" s="1" t="str">
        <f t="shared" si="160"/>
        <v>21:00</v>
      </c>
      <c r="H303" t="s">
        <v>275</v>
      </c>
      <c r="I303" t="s">
        <v>21</v>
      </c>
      <c r="J303" t="s">
        <v>22</v>
      </c>
      <c r="K303" t="s">
        <v>24</v>
      </c>
      <c r="L303" t="str">
        <f t="shared" si="161"/>
        <v>Unknown</v>
      </c>
      <c r="M303" t="s">
        <v>134</v>
      </c>
      <c r="N303" t="str">
        <f t="shared" si="162"/>
        <v>Product</v>
      </c>
      <c r="P303" t="s">
        <v>36</v>
      </c>
      <c r="Q303" t="s">
        <v>216</v>
      </c>
      <c r="S303" s="1">
        <v>1</v>
      </c>
      <c r="T303" s="2">
        <v>18000</v>
      </c>
      <c r="U303" s="2">
        <v>18000</v>
      </c>
      <c r="V303" s="2">
        <v>38000</v>
      </c>
    </row>
    <row r="304" spans="1:22" x14ac:dyDescent="0.3">
      <c r="A304" t="str">
        <f>A303</f>
        <v xml:space="preserve">S/260402/1/75
</v>
      </c>
      <c r="B304" t="s">
        <v>757</v>
      </c>
      <c r="C304" t="str">
        <f t="shared" si="156"/>
        <v>Thursday</v>
      </c>
      <c r="D304" t="str">
        <f t="shared" si="157"/>
        <v>April</v>
      </c>
      <c r="E304" s="9">
        <f t="shared" si="158"/>
        <v>46114</v>
      </c>
      <c r="F304">
        <f t="shared" si="159"/>
        <v>21</v>
      </c>
      <c r="G304" s="1" t="str">
        <f t="shared" si="160"/>
        <v>21:00</v>
      </c>
      <c r="H304" t="str">
        <f>H303</f>
        <v>Ney</v>
      </c>
      <c r="I304" t="str">
        <f>I303</f>
        <v>Makan di Tempat</v>
      </c>
      <c r="J304" t="str">
        <f>J303</f>
        <v>QR Statis</v>
      </c>
      <c r="L304" t="str">
        <f t="shared" si="161"/>
        <v>Unknown</v>
      </c>
      <c r="M304" t="s">
        <v>30</v>
      </c>
      <c r="N304" t="str">
        <f t="shared" si="162"/>
        <v>Product</v>
      </c>
      <c r="P304" t="s">
        <v>31</v>
      </c>
      <c r="Q304" t="s">
        <v>72</v>
      </c>
      <c r="S304" s="1">
        <v>1</v>
      </c>
      <c r="T304" s="2">
        <v>20000</v>
      </c>
      <c r="U304" s="2">
        <v>20000</v>
      </c>
    </row>
    <row r="305" spans="1:22" x14ac:dyDescent="0.3">
      <c r="A305" t="s">
        <v>760</v>
      </c>
      <c r="B305" t="s">
        <v>761</v>
      </c>
      <c r="C305" t="str">
        <f t="shared" si="156"/>
        <v>Thursday</v>
      </c>
      <c r="D305" t="str">
        <f t="shared" si="157"/>
        <v>April</v>
      </c>
      <c r="E305" s="9">
        <f t="shared" si="158"/>
        <v>46114</v>
      </c>
      <c r="F305">
        <f t="shared" si="159"/>
        <v>21</v>
      </c>
      <c r="G305" s="1" t="str">
        <f t="shared" si="160"/>
        <v>21:00</v>
      </c>
      <c r="H305" t="s">
        <v>275</v>
      </c>
      <c r="I305" t="s">
        <v>21</v>
      </c>
      <c r="J305" t="s">
        <v>49</v>
      </c>
      <c r="K305" t="s">
        <v>24</v>
      </c>
      <c r="L305" t="str">
        <f t="shared" si="161"/>
        <v>Unknown</v>
      </c>
      <c r="M305" t="s">
        <v>507</v>
      </c>
      <c r="N305" t="str">
        <f t="shared" si="162"/>
        <v>Product</v>
      </c>
      <c r="P305" t="s">
        <v>508</v>
      </c>
      <c r="Q305" t="s">
        <v>72</v>
      </c>
      <c r="S305" s="1">
        <v>1</v>
      </c>
      <c r="T305" s="2">
        <v>20000</v>
      </c>
      <c r="U305" s="2">
        <v>20000</v>
      </c>
      <c r="V305" s="2">
        <v>40000</v>
      </c>
    </row>
    <row r="306" spans="1:22" x14ac:dyDescent="0.3">
      <c r="A306" t="str">
        <f>A305</f>
        <v xml:space="preserve">S/260402/1/76
</v>
      </c>
      <c r="B306" t="s">
        <v>761</v>
      </c>
      <c r="C306" t="str">
        <f t="shared" si="156"/>
        <v>Thursday</v>
      </c>
      <c r="D306" t="str">
        <f t="shared" si="157"/>
        <v>April</v>
      </c>
      <c r="E306" s="9">
        <f t="shared" si="158"/>
        <v>46114</v>
      </c>
      <c r="F306">
        <f t="shared" si="159"/>
        <v>21</v>
      </c>
      <c r="G306" s="1" t="str">
        <f t="shared" si="160"/>
        <v>21:00</v>
      </c>
      <c r="H306" t="str">
        <f>H305</f>
        <v>Ney</v>
      </c>
      <c r="I306" t="str">
        <f>I305</f>
        <v>Makan di Tempat</v>
      </c>
      <c r="J306" t="str">
        <f>J305</f>
        <v>Tunai</v>
      </c>
      <c r="L306" t="str">
        <f t="shared" si="161"/>
        <v>Unknown</v>
      </c>
      <c r="M306" t="s">
        <v>278</v>
      </c>
      <c r="N306" t="str">
        <f t="shared" si="162"/>
        <v>Product</v>
      </c>
      <c r="P306" t="s">
        <v>26</v>
      </c>
      <c r="Q306" t="s">
        <v>72</v>
      </c>
      <c r="S306" s="1">
        <v>1</v>
      </c>
      <c r="T306" s="2">
        <v>20000</v>
      </c>
      <c r="U306" s="2">
        <v>20000</v>
      </c>
    </row>
    <row r="307" spans="1:22" x14ac:dyDescent="0.3">
      <c r="A307" t="s">
        <v>764</v>
      </c>
      <c r="B307" t="s">
        <v>765</v>
      </c>
      <c r="C307" t="str">
        <f t="shared" si="156"/>
        <v>Thursday</v>
      </c>
      <c r="D307" t="str">
        <f t="shared" si="157"/>
        <v>April</v>
      </c>
      <c r="E307" s="9">
        <f t="shared" si="158"/>
        <v>46114</v>
      </c>
      <c r="F307">
        <f t="shared" si="159"/>
        <v>21</v>
      </c>
      <c r="G307" s="1" t="str">
        <f t="shared" si="160"/>
        <v>21:00</v>
      </c>
      <c r="H307" t="s">
        <v>275</v>
      </c>
      <c r="I307" t="s">
        <v>21</v>
      </c>
      <c r="J307" t="s">
        <v>22</v>
      </c>
      <c r="K307" t="s">
        <v>766</v>
      </c>
      <c r="L307" t="str">
        <f t="shared" si="161"/>
        <v>Identified</v>
      </c>
      <c r="M307" t="s">
        <v>215</v>
      </c>
      <c r="N307" t="str">
        <f t="shared" si="162"/>
        <v>Product</v>
      </c>
      <c r="P307" t="s">
        <v>36</v>
      </c>
      <c r="Q307" t="s">
        <v>72</v>
      </c>
      <c r="S307" s="1">
        <v>1</v>
      </c>
      <c r="T307" s="2">
        <v>19000</v>
      </c>
      <c r="U307" s="2">
        <v>19000</v>
      </c>
      <c r="V307" s="2">
        <v>73000</v>
      </c>
    </row>
    <row r="308" spans="1:22" x14ac:dyDescent="0.3">
      <c r="A308" t="str">
        <f t="shared" ref="A308:A310" si="191">A307</f>
        <v xml:space="preserve">S/260402/1/77
</v>
      </c>
      <c r="B308" t="s">
        <v>765</v>
      </c>
      <c r="C308" t="str">
        <f t="shared" si="156"/>
        <v>Thursday</v>
      </c>
      <c r="D308" t="str">
        <f t="shared" si="157"/>
        <v>April</v>
      </c>
      <c r="E308" s="9">
        <f t="shared" si="158"/>
        <v>46114</v>
      </c>
      <c r="F308">
        <f t="shared" si="159"/>
        <v>21</v>
      </c>
      <c r="G308" s="1" t="str">
        <f t="shared" si="160"/>
        <v>21:00</v>
      </c>
      <c r="H308" t="str">
        <f t="shared" ref="H308:H310" si="192">H307</f>
        <v>Ney</v>
      </c>
      <c r="I308" t="str">
        <f t="shared" ref="I308:I310" si="193">I307</f>
        <v>Makan di Tempat</v>
      </c>
      <c r="J308" t="str">
        <f t="shared" ref="J308:J310" si="194">J307</f>
        <v>QR Statis</v>
      </c>
      <c r="L308" t="str">
        <f t="shared" si="161"/>
        <v>Unknown</v>
      </c>
      <c r="M308" t="s">
        <v>39</v>
      </c>
      <c r="N308" t="str">
        <f t="shared" si="162"/>
        <v>Product</v>
      </c>
      <c r="P308" t="s">
        <v>40</v>
      </c>
      <c r="S308" s="1">
        <v>1</v>
      </c>
      <c r="T308" s="2">
        <v>14000</v>
      </c>
      <c r="U308" s="2">
        <v>14000</v>
      </c>
    </row>
    <row r="309" spans="1:22" x14ac:dyDescent="0.3">
      <c r="A309" t="str">
        <f t="shared" si="191"/>
        <v xml:space="preserve">S/260402/1/77
</v>
      </c>
      <c r="B309" t="s">
        <v>765</v>
      </c>
      <c r="C309" t="str">
        <f t="shared" si="156"/>
        <v>Thursday</v>
      </c>
      <c r="D309" t="str">
        <f t="shared" si="157"/>
        <v>April</v>
      </c>
      <c r="E309" s="9">
        <f t="shared" si="158"/>
        <v>46114</v>
      </c>
      <c r="F309">
        <f t="shared" si="159"/>
        <v>21</v>
      </c>
      <c r="G309" s="1" t="str">
        <f t="shared" si="160"/>
        <v>21:00</v>
      </c>
      <c r="H309" t="str">
        <f t="shared" si="192"/>
        <v>Ney</v>
      </c>
      <c r="I309" t="str">
        <f t="shared" si="193"/>
        <v>Makan di Tempat</v>
      </c>
      <c r="J309" t="str">
        <f t="shared" si="194"/>
        <v>QR Statis</v>
      </c>
      <c r="L309" t="str">
        <f t="shared" si="161"/>
        <v>Unknown</v>
      </c>
      <c r="M309" t="s">
        <v>435</v>
      </c>
      <c r="N309" t="str">
        <f t="shared" si="162"/>
        <v>Product</v>
      </c>
      <c r="P309" t="s">
        <v>105</v>
      </c>
      <c r="S309" s="1">
        <v>1</v>
      </c>
      <c r="T309" s="2">
        <v>20000</v>
      </c>
      <c r="U309" s="2">
        <v>20000</v>
      </c>
    </row>
    <row r="310" spans="1:22" x14ac:dyDescent="0.3">
      <c r="A310" t="str">
        <f t="shared" si="191"/>
        <v xml:space="preserve">S/260402/1/77
</v>
      </c>
      <c r="B310" t="s">
        <v>765</v>
      </c>
      <c r="C310" t="str">
        <f t="shared" si="156"/>
        <v>Thursday</v>
      </c>
      <c r="D310" t="str">
        <f t="shared" si="157"/>
        <v>April</v>
      </c>
      <c r="E310" s="9">
        <f t="shared" si="158"/>
        <v>46114</v>
      </c>
      <c r="F310">
        <f t="shared" si="159"/>
        <v>21</v>
      </c>
      <c r="G310" s="1" t="str">
        <f t="shared" si="160"/>
        <v>21:00</v>
      </c>
      <c r="H310" t="str">
        <f t="shared" si="192"/>
        <v>Ney</v>
      </c>
      <c r="I310" t="str">
        <f t="shared" si="193"/>
        <v>Makan di Tempat</v>
      </c>
      <c r="J310" t="str">
        <f t="shared" si="194"/>
        <v>QR Statis</v>
      </c>
      <c r="L310" t="str">
        <f t="shared" si="161"/>
        <v>Unknown</v>
      </c>
      <c r="M310" t="s">
        <v>278</v>
      </c>
      <c r="N310" t="str">
        <f t="shared" si="162"/>
        <v>Product</v>
      </c>
      <c r="P310" t="s">
        <v>26</v>
      </c>
      <c r="Q310" t="s">
        <v>72</v>
      </c>
      <c r="S310" s="1">
        <v>1</v>
      </c>
      <c r="T310" s="2">
        <v>20000</v>
      </c>
      <c r="U310" s="2">
        <v>20000</v>
      </c>
    </row>
    <row r="311" spans="1:22" x14ac:dyDescent="0.3">
      <c r="A311" t="s">
        <v>769</v>
      </c>
      <c r="B311" t="s">
        <v>770</v>
      </c>
      <c r="C311" t="str">
        <f t="shared" si="156"/>
        <v>Thursday</v>
      </c>
      <c r="D311" t="str">
        <f t="shared" si="157"/>
        <v>April</v>
      </c>
      <c r="E311" s="9">
        <f t="shared" si="158"/>
        <v>46114</v>
      </c>
      <c r="F311">
        <f t="shared" si="159"/>
        <v>21</v>
      </c>
      <c r="G311" s="1" t="str">
        <f t="shared" si="160"/>
        <v>21:00</v>
      </c>
      <c r="H311" t="s">
        <v>275</v>
      </c>
      <c r="I311" t="s">
        <v>21</v>
      </c>
      <c r="J311" t="s">
        <v>22</v>
      </c>
      <c r="K311" t="s">
        <v>771</v>
      </c>
      <c r="L311" t="str">
        <f t="shared" si="161"/>
        <v>Identified</v>
      </c>
      <c r="M311" t="s">
        <v>179</v>
      </c>
      <c r="N311" t="str">
        <f t="shared" si="162"/>
        <v>Product</v>
      </c>
      <c r="P311" t="s">
        <v>40</v>
      </c>
      <c r="S311" s="1">
        <v>1</v>
      </c>
      <c r="T311" s="2">
        <v>17000</v>
      </c>
      <c r="U311" s="2">
        <v>17000</v>
      </c>
      <c r="V311" s="2">
        <v>106000</v>
      </c>
    </row>
    <row r="312" spans="1:22" x14ac:dyDescent="0.3">
      <c r="A312" t="str">
        <f t="shared" ref="A312:A316" si="195">A311</f>
        <v xml:space="preserve">S/260402/1/78
</v>
      </c>
      <c r="B312" t="s">
        <v>770</v>
      </c>
      <c r="C312" t="str">
        <f t="shared" si="156"/>
        <v>Thursday</v>
      </c>
      <c r="D312" t="str">
        <f t="shared" si="157"/>
        <v>April</v>
      </c>
      <c r="E312" s="9">
        <f t="shared" si="158"/>
        <v>46114</v>
      </c>
      <c r="F312">
        <f t="shared" si="159"/>
        <v>21</v>
      </c>
      <c r="G312" s="1" t="str">
        <f t="shared" si="160"/>
        <v>21:00</v>
      </c>
      <c r="H312" t="str">
        <f t="shared" ref="H312:H316" si="196">H311</f>
        <v>Ney</v>
      </c>
      <c r="I312" t="str">
        <f t="shared" ref="I312:I316" si="197">I311</f>
        <v>Makan di Tempat</v>
      </c>
      <c r="J312" t="str">
        <f t="shared" ref="J312:J316" si="198">J311</f>
        <v>QR Statis</v>
      </c>
      <c r="L312" t="str">
        <f t="shared" si="161"/>
        <v>Unknown</v>
      </c>
      <c r="M312" t="s">
        <v>631</v>
      </c>
      <c r="N312" t="str">
        <f t="shared" si="162"/>
        <v>Product</v>
      </c>
      <c r="P312" t="s">
        <v>31</v>
      </c>
      <c r="Q312" t="s">
        <v>72</v>
      </c>
      <c r="S312" s="1">
        <v>1</v>
      </c>
      <c r="T312" s="2">
        <v>20000</v>
      </c>
      <c r="U312" s="2">
        <v>20000</v>
      </c>
    </row>
    <row r="313" spans="1:22" x14ac:dyDescent="0.3">
      <c r="A313" t="str">
        <f t="shared" si="195"/>
        <v xml:space="preserve">S/260402/1/78
</v>
      </c>
      <c r="B313" t="s">
        <v>770</v>
      </c>
      <c r="C313" t="str">
        <f t="shared" si="156"/>
        <v>Thursday</v>
      </c>
      <c r="D313" t="str">
        <f t="shared" si="157"/>
        <v>April</v>
      </c>
      <c r="E313" s="9">
        <f t="shared" si="158"/>
        <v>46114</v>
      </c>
      <c r="F313">
        <f t="shared" si="159"/>
        <v>21</v>
      </c>
      <c r="G313" s="1" t="str">
        <f t="shared" si="160"/>
        <v>21:00</v>
      </c>
      <c r="H313" t="str">
        <f t="shared" si="196"/>
        <v>Ney</v>
      </c>
      <c r="I313" t="str">
        <f t="shared" si="197"/>
        <v>Makan di Tempat</v>
      </c>
      <c r="J313" t="str">
        <f t="shared" si="198"/>
        <v>QR Statis</v>
      </c>
      <c r="L313" t="str">
        <f t="shared" si="161"/>
        <v>Unknown</v>
      </c>
      <c r="M313" t="s">
        <v>147</v>
      </c>
      <c r="N313" t="str">
        <f t="shared" si="162"/>
        <v>Product</v>
      </c>
      <c r="P313" t="s">
        <v>44</v>
      </c>
      <c r="Q313" t="s">
        <v>72</v>
      </c>
      <c r="S313" s="1">
        <v>1</v>
      </c>
      <c r="T313" s="2">
        <v>18000</v>
      </c>
      <c r="U313" s="2">
        <v>18000</v>
      </c>
    </row>
    <row r="314" spans="1:22" x14ac:dyDescent="0.3">
      <c r="A314" t="str">
        <f t="shared" si="195"/>
        <v xml:space="preserve">S/260402/1/78
</v>
      </c>
      <c r="B314" t="s">
        <v>770</v>
      </c>
      <c r="C314" t="str">
        <f t="shared" si="156"/>
        <v>Thursday</v>
      </c>
      <c r="D314" t="str">
        <f t="shared" si="157"/>
        <v>April</v>
      </c>
      <c r="E314" s="9">
        <f t="shared" si="158"/>
        <v>46114</v>
      </c>
      <c r="F314">
        <f t="shared" si="159"/>
        <v>21</v>
      </c>
      <c r="G314" s="1" t="str">
        <f t="shared" si="160"/>
        <v>21:00</v>
      </c>
      <c r="H314" t="str">
        <f t="shared" si="196"/>
        <v>Ney</v>
      </c>
      <c r="I314" t="str">
        <f t="shared" si="197"/>
        <v>Makan di Tempat</v>
      </c>
      <c r="J314" t="str">
        <f t="shared" si="198"/>
        <v>QR Statis</v>
      </c>
      <c r="L314" t="str">
        <f t="shared" si="161"/>
        <v>Unknown</v>
      </c>
      <c r="M314" t="s">
        <v>63</v>
      </c>
      <c r="N314" t="str">
        <f t="shared" si="162"/>
        <v>Product</v>
      </c>
      <c r="P314" t="s">
        <v>40</v>
      </c>
      <c r="S314" s="1">
        <v>1</v>
      </c>
      <c r="T314" s="2">
        <v>12000</v>
      </c>
      <c r="U314" s="2">
        <v>12000</v>
      </c>
    </row>
    <row r="315" spans="1:22" x14ac:dyDescent="0.3">
      <c r="A315" t="str">
        <f t="shared" si="195"/>
        <v xml:space="preserve">S/260402/1/78
</v>
      </c>
      <c r="B315" t="s">
        <v>770</v>
      </c>
      <c r="C315" t="str">
        <f t="shared" si="156"/>
        <v>Thursday</v>
      </c>
      <c r="D315" t="str">
        <f t="shared" si="157"/>
        <v>April</v>
      </c>
      <c r="E315" s="9">
        <f t="shared" si="158"/>
        <v>46114</v>
      </c>
      <c r="F315">
        <f t="shared" si="159"/>
        <v>21</v>
      </c>
      <c r="G315" s="1" t="str">
        <f t="shared" si="160"/>
        <v>21:00</v>
      </c>
      <c r="H315" t="str">
        <f t="shared" si="196"/>
        <v>Ney</v>
      </c>
      <c r="I315" t="str">
        <f t="shared" si="197"/>
        <v>Makan di Tempat</v>
      </c>
      <c r="J315" t="str">
        <f t="shared" si="198"/>
        <v>QR Statis</v>
      </c>
      <c r="L315" t="str">
        <f t="shared" si="161"/>
        <v>Unknown</v>
      </c>
      <c r="M315" t="s">
        <v>435</v>
      </c>
      <c r="N315" t="str">
        <f t="shared" si="162"/>
        <v>Product</v>
      </c>
      <c r="P315" t="s">
        <v>105</v>
      </c>
      <c r="S315" s="1">
        <v>1</v>
      </c>
      <c r="T315" s="2">
        <v>20000</v>
      </c>
      <c r="U315" s="2">
        <v>20000</v>
      </c>
    </row>
    <row r="316" spans="1:22" x14ac:dyDescent="0.3">
      <c r="A316" t="str">
        <f t="shared" si="195"/>
        <v xml:space="preserve">S/260402/1/78
</v>
      </c>
      <c r="B316" t="s">
        <v>770</v>
      </c>
      <c r="C316" t="str">
        <f t="shared" si="156"/>
        <v>Thursday</v>
      </c>
      <c r="D316" t="str">
        <f t="shared" si="157"/>
        <v>April</v>
      </c>
      <c r="E316" s="9">
        <f t="shared" si="158"/>
        <v>46114</v>
      </c>
      <c r="F316">
        <f t="shared" si="159"/>
        <v>21</v>
      </c>
      <c r="G316" s="1" t="str">
        <f t="shared" si="160"/>
        <v>21:00</v>
      </c>
      <c r="H316" t="str">
        <f t="shared" si="196"/>
        <v>Ney</v>
      </c>
      <c r="I316" t="str">
        <f t="shared" si="197"/>
        <v>Makan di Tempat</v>
      </c>
      <c r="J316" t="str">
        <f t="shared" si="198"/>
        <v>QR Statis</v>
      </c>
      <c r="L316" t="str">
        <f t="shared" si="161"/>
        <v>Unknown</v>
      </c>
      <c r="M316" t="s">
        <v>774</v>
      </c>
      <c r="N316" t="str">
        <f t="shared" si="162"/>
        <v>Product</v>
      </c>
      <c r="P316" t="s">
        <v>40</v>
      </c>
      <c r="S316" s="1">
        <v>1</v>
      </c>
      <c r="T316" s="2">
        <v>19000</v>
      </c>
      <c r="U316" s="2">
        <v>19000</v>
      </c>
    </row>
    <row r="317" spans="1:22" x14ac:dyDescent="0.3">
      <c r="A317" t="s">
        <v>775</v>
      </c>
      <c r="B317" t="s">
        <v>776</v>
      </c>
      <c r="C317" t="str">
        <f t="shared" si="156"/>
        <v>Thursday</v>
      </c>
      <c r="D317" t="str">
        <f t="shared" si="157"/>
        <v>April</v>
      </c>
      <c r="E317" s="9">
        <f t="shared" si="158"/>
        <v>46114</v>
      </c>
      <c r="F317">
        <f t="shared" si="159"/>
        <v>21</v>
      </c>
      <c r="G317" s="1" t="str">
        <f t="shared" si="160"/>
        <v>21:00</v>
      </c>
      <c r="H317" t="s">
        <v>275</v>
      </c>
      <c r="I317" t="s">
        <v>21</v>
      </c>
      <c r="J317" t="s">
        <v>22</v>
      </c>
      <c r="K317" t="s">
        <v>96</v>
      </c>
      <c r="L317" t="str">
        <f t="shared" si="161"/>
        <v>Identified</v>
      </c>
      <c r="M317" t="s">
        <v>39</v>
      </c>
      <c r="N317" t="str">
        <f t="shared" si="162"/>
        <v>Product</v>
      </c>
      <c r="P317" t="s">
        <v>40</v>
      </c>
      <c r="S317" s="1">
        <v>1</v>
      </c>
      <c r="T317" s="2">
        <v>14000</v>
      </c>
      <c r="U317" s="2">
        <v>14000</v>
      </c>
      <c r="V317" s="2">
        <v>34000</v>
      </c>
    </row>
    <row r="318" spans="1:22" x14ac:dyDescent="0.3">
      <c r="A318" t="str">
        <f>A317</f>
        <v xml:space="preserve">S/260402/1/79
</v>
      </c>
      <c r="B318" t="s">
        <v>776</v>
      </c>
      <c r="C318" t="str">
        <f t="shared" si="156"/>
        <v>Thursday</v>
      </c>
      <c r="D318" t="str">
        <f t="shared" si="157"/>
        <v>April</v>
      </c>
      <c r="E318" s="9">
        <f t="shared" si="158"/>
        <v>46114</v>
      </c>
      <c r="F318">
        <f t="shared" si="159"/>
        <v>21</v>
      </c>
      <c r="G318" s="1" t="str">
        <f t="shared" si="160"/>
        <v>21:00</v>
      </c>
      <c r="H318" t="str">
        <f>H317</f>
        <v>Ney</v>
      </c>
      <c r="I318" t="str">
        <f>I317</f>
        <v>Makan di Tempat</v>
      </c>
      <c r="J318" t="str">
        <f>J317</f>
        <v>QR Statis</v>
      </c>
      <c r="L318" t="str">
        <f t="shared" si="161"/>
        <v>Unknown</v>
      </c>
      <c r="M318" t="s">
        <v>509</v>
      </c>
      <c r="N318" t="str">
        <f t="shared" si="162"/>
        <v>Product</v>
      </c>
      <c r="P318" t="s">
        <v>105</v>
      </c>
      <c r="S318" s="1">
        <v>1</v>
      </c>
      <c r="T318" s="2">
        <v>20000</v>
      </c>
      <c r="U318" s="2">
        <v>20000</v>
      </c>
    </row>
    <row r="319" spans="1:22" x14ac:dyDescent="0.3">
      <c r="A319" t="s">
        <v>779</v>
      </c>
      <c r="B319" t="s">
        <v>780</v>
      </c>
      <c r="C319" t="str">
        <f t="shared" si="156"/>
        <v>Thursday</v>
      </c>
      <c r="D319" t="str">
        <f t="shared" si="157"/>
        <v>April</v>
      </c>
      <c r="E319" s="9">
        <f t="shared" si="158"/>
        <v>46114</v>
      </c>
      <c r="F319">
        <f t="shared" si="159"/>
        <v>21</v>
      </c>
      <c r="G319" s="1" t="str">
        <f t="shared" si="160"/>
        <v>21:00</v>
      </c>
      <c r="H319" t="s">
        <v>275</v>
      </c>
      <c r="I319" t="s">
        <v>21</v>
      </c>
      <c r="J319" t="s">
        <v>22</v>
      </c>
      <c r="K319" t="s">
        <v>781</v>
      </c>
      <c r="L319" t="str">
        <f t="shared" si="161"/>
        <v>Identified</v>
      </c>
      <c r="M319" t="s">
        <v>89</v>
      </c>
      <c r="N319" t="str">
        <f t="shared" si="162"/>
        <v>Product</v>
      </c>
      <c r="P319" t="s">
        <v>90</v>
      </c>
      <c r="S319" s="1">
        <v>1</v>
      </c>
      <c r="T319" s="2">
        <v>25000</v>
      </c>
      <c r="U319" s="2">
        <v>25000</v>
      </c>
      <c r="V319" s="2">
        <v>25000</v>
      </c>
    </row>
    <row r="320" spans="1:22" x14ac:dyDescent="0.3">
      <c r="A320" t="s">
        <v>784</v>
      </c>
      <c r="B320" t="s">
        <v>785</v>
      </c>
      <c r="C320" t="str">
        <f t="shared" si="156"/>
        <v>Thursday</v>
      </c>
      <c r="D320" t="str">
        <f t="shared" si="157"/>
        <v>April</v>
      </c>
      <c r="E320" s="9">
        <f t="shared" si="158"/>
        <v>46114</v>
      </c>
      <c r="F320">
        <f t="shared" si="159"/>
        <v>21</v>
      </c>
      <c r="G320" s="1" t="str">
        <f t="shared" si="160"/>
        <v>21:00</v>
      </c>
      <c r="H320" t="s">
        <v>275</v>
      </c>
      <c r="I320" t="s">
        <v>21</v>
      </c>
      <c r="J320" t="s">
        <v>22</v>
      </c>
      <c r="K320" t="s">
        <v>24</v>
      </c>
      <c r="L320" t="str">
        <f t="shared" si="161"/>
        <v>Unknown</v>
      </c>
      <c r="M320" t="s">
        <v>215</v>
      </c>
      <c r="N320" t="str">
        <f t="shared" si="162"/>
        <v>Product</v>
      </c>
      <c r="P320" t="s">
        <v>36</v>
      </c>
      <c r="Q320" t="s">
        <v>72</v>
      </c>
      <c r="S320" s="1">
        <v>1</v>
      </c>
      <c r="T320" s="2">
        <v>19000</v>
      </c>
      <c r="U320" s="2">
        <v>19000</v>
      </c>
      <c r="V320" s="2">
        <v>19000</v>
      </c>
    </row>
    <row r="321" spans="1:22" x14ac:dyDescent="0.3">
      <c r="A321" t="s">
        <v>788</v>
      </c>
      <c r="B321" t="s">
        <v>789</v>
      </c>
      <c r="C321" t="str">
        <f t="shared" si="156"/>
        <v>Thursday</v>
      </c>
      <c r="D321" t="str">
        <f t="shared" si="157"/>
        <v>April</v>
      </c>
      <c r="E321" s="9">
        <f t="shared" si="158"/>
        <v>46114</v>
      </c>
      <c r="F321">
        <f t="shared" si="159"/>
        <v>21</v>
      </c>
      <c r="G321" s="1" t="str">
        <f t="shared" si="160"/>
        <v>21:00</v>
      </c>
      <c r="H321" t="s">
        <v>275</v>
      </c>
      <c r="I321" t="s">
        <v>21</v>
      </c>
      <c r="J321" t="s">
        <v>22</v>
      </c>
      <c r="K321" t="s">
        <v>24</v>
      </c>
      <c r="L321" t="str">
        <f t="shared" si="161"/>
        <v>Unknown</v>
      </c>
      <c r="M321" t="s">
        <v>35</v>
      </c>
      <c r="N321" t="str">
        <f t="shared" si="162"/>
        <v>Product</v>
      </c>
      <c r="P321" t="s">
        <v>36</v>
      </c>
      <c r="Q321" t="s">
        <v>72</v>
      </c>
      <c r="S321" s="1">
        <v>2</v>
      </c>
      <c r="T321" s="2">
        <v>17000</v>
      </c>
      <c r="U321" s="2">
        <v>34000</v>
      </c>
      <c r="V321" s="2">
        <v>54000</v>
      </c>
    </row>
    <row r="322" spans="1:22" x14ac:dyDescent="0.3">
      <c r="A322" t="str">
        <f>A321</f>
        <v xml:space="preserve">S/260402/1/82
</v>
      </c>
      <c r="B322" t="s">
        <v>789</v>
      </c>
      <c r="C322" t="str">
        <f t="shared" si="156"/>
        <v>Thursday</v>
      </c>
      <c r="D322" t="str">
        <f t="shared" si="157"/>
        <v>April</v>
      </c>
      <c r="E322" s="9">
        <f t="shared" si="158"/>
        <v>46114</v>
      </c>
      <c r="F322">
        <f t="shared" si="159"/>
        <v>21</v>
      </c>
      <c r="G322" s="1" t="str">
        <f t="shared" si="160"/>
        <v>21:00</v>
      </c>
      <c r="H322" t="str">
        <f>H321</f>
        <v>Ney</v>
      </c>
      <c r="I322" t="str">
        <f>I321</f>
        <v>Makan di Tempat</v>
      </c>
      <c r="J322" t="str">
        <f>J321</f>
        <v>QR Statis</v>
      </c>
      <c r="L322" t="str">
        <f t="shared" si="161"/>
        <v>Unknown</v>
      </c>
      <c r="M322" t="s">
        <v>71</v>
      </c>
      <c r="N322" t="str">
        <f t="shared" si="162"/>
        <v>Product</v>
      </c>
      <c r="P322" t="s">
        <v>52</v>
      </c>
      <c r="Q322" t="s">
        <v>72</v>
      </c>
      <c r="S322" s="1">
        <v>1</v>
      </c>
      <c r="T322" s="2">
        <v>20000</v>
      </c>
      <c r="U322" s="2">
        <v>20000</v>
      </c>
    </row>
    <row r="323" spans="1:22" x14ac:dyDescent="0.3">
      <c r="A323" t="s">
        <v>792</v>
      </c>
      <c r="B323" t="s">
        <v>793</v>
      </c>
      <c r="C323" t="str">
        <f t="shared" ref="C323:C386" si="199">TEXT(DATEVALUE(LEFT(B323,FIND(",",B323)-1)),"dddd")</f>
        <v>Thursday</v>
      </c>
      <c r="D323" t="str">
        <f t="shared" ref="D323:D386" si="200">TEXT(DATEVALUE(LEFT(B323,FIND(",",B323)-1)),"mmmm")</f>
        <v>April</v>
      </c>
      <c r="E323" s="9">
        <f t="shared" ref="E323:E386" si="201">IF(B323="","",DATEVALUE(LEFT(B323,FIND(",",B323)-1)))</f>
        <v>46114</v>
      </c>
      <c r="F323">
        <f t="shared" ref="F323:F386" si="202">HOUR(TIMEVALUE(RIGHT(B323,8)))</f>
        <v>21</v>
      </c>
      <c r="G323" s="1" t="str">
        <f t="shared" ref="G323:G386" si="203">TEXT(TIME(HOUR(TIMEVALUE(RIGHT(B323,8))),0,0),"hh:mm")</f>
        <v>21:00</v>
      </c>
      <c r="H323" t="s">
        <v>275</v>
      </c>
      <c r="I323" t="s">
        <v>21</v>
      </c>
      <c r="J323" t="s">
        <v>22</v>
      </c>
      <c r="K323" t="s">
        <v>24</v>
      </c>
      <c r="L323" t="str">
        <f t="shared" ref="L323:L386" si="204">IF(OR(K323="",K323="-"),"Unknown","Identified")</f>
        <v>Unknown</v>
      </c>
      <c r="M323" t="s">
        <v>30</v>
      </c>
      <c r="N323" t="str">
        <f t="shared" ref="N323:N386" si="205">IF(ISNUMBER(SEARCH("Diskon",M323)),"Discount","Product")</f>
        <v>Product</v>
      </c>
      <c r="P323" t="s">
        <v>31</v>
      </c>
      <c r="Q323" t="s">
        <v>72</v>
      </c>
      <c r="S323" s="1">
        <v>2</v>
      </c>
      <c r="T323" s="2">
        <v>20000</v>
      </c>
      <c r="U323" s="2">
        <v>40000</v>
      </c>
      <c r="V323" s="2">
        <v>40000</v>
      </c>
    </row>
    <row r="324" spans="1:22" x14ac:dyDescent="0.3">
      <c r="A324" t="s">
        <v>796</v>
      </c>
      <c r="B324" t="s">
        <v>797</v>
      </c>
      <c r="C324" t="str">
        <f t="shared" si="199"/>
        <v>Thursday</v>
      </c>
      <c r="D324" t="str">
        <f t="shared" si="200"/>
        <v>April</v>
      </c>
      <c r="E324" s="9">
        <f t="shared" si="201"/>
        <v>46114</v>
      </c>
      <c r="F324">
        <f t="shared" si="202"/>
        <v>21</v>
      </c>
      <c r="G324" s="1" t="str">
        <f t="shared" si="203"/>
        <v>21:00</v>
      </c>
      <c r="H324" t="s">
        <v>275</v>
      </c>
      <c r="I324" t="s">
        <v>21</v>
      </c>
      <c r="J324" t="s">
        <v>49</v>
      </c>
      <c r="K324" t="s">
        <v>24</v>
      </c>
      <c r="L324" t="str">
        <f t="shared" si="204"/>
        <v>Unknown</v>
      </c>
      <c r="M324" t="s">
        <v>126</v>
      </c>
      <c r="N324" t="str">
        <f t="shared" si="205"/>
        <v>Product</v>
      </c>
      <c r="P324" t="s">
        <v>26</v>
      </c>
      <c r="Q324" t="s">
        <v>72</v>
      </c>
      <c r="S324" s="1">
        <v>1</v>
      </c>
      <c r="T324" s="2">
        <v>21000</v>
      </c>
      <c r="U324" s="2">
        <v>21000</v>
      </c>
      <c r="V324" s="2">
        <v>61000</v>
      </c>
    </row>
    <row r="325" spans="1:22" x14ac:dyDescent="0.3">
      <c r="A325" t="str">
        <f t="shared" ref="A325:A326" si="206">A324</f>
        <v xml:space="preserve">S/260402/1/84
</v>
      </c>
      <c r="B325" t="s">
        <v>797</v>
      </c>
      <c r="C325" t="str">
        <f t="shared" si="199"/>
        <v>Thursday</v>
      </c>
      <c r="D325" t="str">
        <f t="shared" si="200"/>
        <v>April</v>
      </c>
      <c r="E325" s="9">
        <f t="shared" si="201"/>
        <v>46114</v>
      </c>
      <c r="F325">
        <f t="shared" si="202"/>
        <v>21</v>
      </c>
      <c r="G325" s="1" t="str">
        <f t="shared" si="203"/>
        <v>21:00</v>
      </c>
      <c r="H325" t="str">
        <f t="shared" ref="H325:H326" si="207">H324</f>
        <v>Ney</v>
      </c>
      <c r="I325" t="str">
        <f t="shared" ref="I325:I326" si="208">I324</f>
        <v>Makan di Tempat</v>
      </c>
      <c r="J325" t="str">
        <f t="shared" ref="J325:J326" si="209">J324</f>
        <v>Tunai</v>
      </c>
      <c r="L325" t="str">
        <f t="shared" si="204"/>
        <v>Unknown</v>
      </c>
      <c r="M325" t="s">
        <v>162</v>
      </c>
      <c r="N325" t="str">
        <f t="shared" si="205"/>
        <v>Product</v>
      </c>
      <c r="P325" t="s">
        <v>52</v>
      </c>
      <c r="Q325" t="s">
        <v>72</v>
      </c>
      <c r="S325" s="1">
        <v>1</v>
      </c>
      <c r="T325" s="2">
        <v>20000</v>
      </c>
      <c r="U325" s="2">
        <v>20000</v>
      </c>
    </row>
    <row r="326" spans="1:22" x14ac:dyDescent="0.3">
      <c r="A326" t="str">
        <f t="shared" si="206"/>
        <v xml:space="preserve">S/260402/1/84
</v>
      </c>
      <c r="B326" t="s">
        <v>797</v>
      </c>
      <c r="C326" t="str">
        <f t="shared" si="199"/>
        <v>Thursday</v>
      </c>
      <c r="D326" t="str">
        <f t="shared" si="200"/>
        <v>April</v>
      </c>
      <c r="E326" s="9">
        <f t="shared" si="201"/>
        <v>46114</v>
      </c>
      <c r="F326">
        <f t="shared" si="202"/>
        <v>21</v>
      </c>
      <c r="G326" s="1" t="str">
        <f t="shared" si="203"/>
        <v>21:00</v>
      </c>
      <c r="H326" t="str">
        <f t="shared" si="207"/>
        <v>Ney</v>
      </c>
      <c r="I326" t="str">
        <f t="shared" si="208"/>
        <v>Makan di Tempat</v>
      </c>
      <c r="J326" t="str">
        <f t="shared" si="209"/>
        <v>Tunai</v>
      </c>
      <c r="L326" t="str">
        <f t="shared" si="204"/>
        <v>Unknown</v>
      </c>
      <c r="M326" t="s">
        <v>83</v>
      </c>
      <c r="N326" t="str">
        <f t="shared" si="205"/>
        <v>Product</v>
      </c>
      <c r="P326" t="s">
        <v>52</v>
      </c>
      <c r="Q326" t="s">
        <v>72</v>
      </c>
      <c r="S326" s="1">
        <v>1</v>
      </c>
      <c r="T326" s="2">
        <v>20000</v>
      </c>
      <c r="U326" s="2">
        <v>20000</v>
      </c>
    </row>
    <row r="327" spans="1:22" x14ac:dyDescent="0.3">
      <c r="A327" t="s">
        <v>800</v>
      </c>
      <c r="B327" t="s">
        <v>801</v>
      </c>
      <c r="C327" t="str">
        <f t="shared" si="199"/>
        <v>Thursday</v>
      </c>
      <c r="D327" t="str">
        <f t="shared" si="200"/>
        <v>April</v>
      </c>
      <c r="E327" s="9">
        <f t="shared" si="201"/>
        <v>46114</v>
      </c>
      <c r="F327">
        <f t="shared" si="202"/>
        <v>21</v>
      </c>
      <c r="G327" s="1" t="str">
        <f t="shared" si="203"/>
        <v>21:00</v>
      </c>
      <c r="H327" t="s">
        <v>275</v>
      </c>
      <c r="I327" t="s">
        <v>21</v>
      </c>
      <c r="J327" t="s">
        <v>22</v>
      </c>
      <c r="K327" t="s">
        <v>24</v>
      </c>
      <c r="L327" t="str">
        <f t="shared" si="204"/>
        <v>Unknown</v>
      </c>
      <c r="M327" t="s">
        <v>147</v>
      </c>
      <c r="N327" t="str">
        <f t="shared" si="205"/>
        <v>Product</v>
      </c>
      <c r="P327" t="s">
        <v>44</v>
      </c>
      <c r="Q327" t="s">
        <v>72</v>
      </c>
      <c r="S327" s="1">
        <v>1</v>
      </c>
      <c r="T327" s="2">
        <v>18000</v>
      </c>
      <c r="U327" s="2">
        <v>18000</v>
      </c>
      <c r="V327" s="2">
        <v>18000</v>
      </c>
    </row>
    <row r="328" spans="1:22" x14ac:dyDescent="0.3">
      <c r="A328" t="s">
        <v>804</v>
      </c>
      <c r="B328" t="s">
        <v>805</v>
      </c>
      <c r="C328" t="str">
        <f t="shared" si="199"/>
        <v>Thursday</v>
      </c>
      <c r="D328" t="str">
        <f t="shared" si="200"/>
        <v>April</v>
      </c>
      <c r="E328" s="9">
        <f t="shared" si="201"/>
        <v>46114</v>
      </c>
      <c r="F328">
        <f t="shared" si="202"/>
        <v>21</v>
      </c>
      <c r="G328" s="1" t="str">
        <f t="shared" si="203"/>
        <v>21:00</v>
      </c>
      <c r="H328" t="s">
        <v>275</v>
      </c>
      <c r="I328" t="s">
        <v>21</v>
      </c>
      <c r="J328" t="s">
        <v>22</v>
      </c>
      <c r="K328" t="s">
        <v>24</v>
      </c>
      <c r="L328" t="str">
        <f t="shared" si="204"/>
        <v>Unknown</v>
      </c>
      <c r="M328" t="s">
        <v>287</v>
      </c>
      <c r="N328" t="str">
        <f t="shared" si="205"/>
        <v>Product</v>
      </c>
      <c r="P328" t="s">
        <v>26</v>
      </c>
      <c r="Q328" t="s">
        <v>72</v>
      </c>
      <c r="S328" s="1">
        <v>2</v>
      </c>
      <c r="T328" s="2">
        <v>20000</v>
      </c>
      <c r="U328" s="2">
        <v>40000</v>
      </c>
      <c r="V328" s="2">
        <v>40000</v>
      </c>
    </row>
    <row r="329" spans="1:22" x14ac:dyDescent="0.3">
      <c r="A329" t="s">
        <v>808</v>
      </c>
      <c r="B329" t="s">
        <v>809</v>
      </c>
      <c r="C329" t="str">
        <f t="shared" si="199"/>
        <v>Thursday</v>
      </c>
      <c r="D329" t="str">
        <f t="shared" si="200"/>
        <v>April</v>
      </c>
      <c r="E329" s="9">
        <f t="shared" si="201"/>
        <v>46114</v>
      </c>
      <c r="F329">
        <f t="shared" si="202"/>
        <v>21</v>
      </c>
      <c r="G329" s="1" t="str">
        <f t="shared" si="203"/>
        <v>21:00</v>
      </c>
      <c r="H329" t="s">
        <v>275</v>
      </c>
      <c r="I329" t="s">
        <v>21</v>
      </c>
      <c r="J329" t="s">
        <v>22</v>
      </c>
      <c r="K329" t="s">
        <v>810</v>
      </c>
      <c r="L329" t="str">
        <f t="shared" si="204"/>
        <v>Identified</v>
      </c>
      <c r="M329" t="s">
        <v>91</v>
      </c>
      <c r="N329" t="str">
        <f t="shared" si="205"/>
        <v>Product</v>
      </c>
      <c r="P329" t="s">
        <v>93</v>
      </c>
      <c r="S329" s="1">
        <v>1</v>
      </c>
      <c r="T329" s="2">
        <v>22000</v>
      </c>
      <c r="U329" s="2">
        <v>22000</v>
      </c>
      <c r="V329" s="2">
        <v>42000</v>
      </c>
    </row>
    <row r="330" spans="1:22" x14ac:dyDescent="0.3">
      <c r="A330" t="str">
        <f>A329</f>
        <v xml:space="preserve">S/260402/1/87
</v>
      </c>
      <c r="B330" t="s">
        <v>809</v>
      </c>
      <c r="C330" t="str">
        <f t="shared" si="199"/>
        <v>Thursday</v>
      </c>
      <c r="D330" t="str">
        <f t="shared" si="200"/>
        <v>April</v>
      </c>
      <c r="E330" s="9">
        <f t="shared" si="201"/>
        <v>46114</v>
      </c>
      <c r="F330">
        <f t="shared" si="202"/>
        <v>21</v>
      </c>
      <c r="G330" s="1" t="str">
        <f t="shared" si="203"/>
        <v>21:00</v>
      </c>
      <c r="H330" t="str">
        <f>H329</f>
        <v>Ney</v>
      </c>
      <c r="I330" t="str">
        <f>I329</f>
        <v>Makan di Tempat</v>
      </c>
      <c r="J330" t="str">
        <f>J329</f>
        <v>QR Statis</v>
      </c>
      <c r="L330" t="str">
        <f t="shared" si="204"/>
        <v>Unknown</v>
      </c>
      <c r="M330" t="s">
        <v>591</v>
      </c>
      <c r="N330" t="str">
        <f t="shared" si="205"/>
        <v>Product</v>
      </c>
      <c r="P330" t="s">
        <v>31</v>
      </c>
      <c r="Q330" t="s">
        <v>72</v>
      </c>
      <c r="S330" s="1">
        <v>1</v>
      </c>
      <c r="T330" s="2">
        <v>20000</v>
      </c>
      <c r="U330" s="2">
        <v>20000</v>
      </c>
    </row>
    <row r="331" spans="1:22" x14ac:dyDescent="0.3">
      <c r="A331" t="s">
        <v>813</v>
      </c>
      <c r="B331" t="s">
        <v>814</v>
      </c>
      <c r="C331" t="str">
        <f t="shared" si="199"/>
        <v>Thursday</v>
      </c>
      <c r="D331" t="str">
        <f t="shared" si="200"/>
        <v>April</v>
      </c>
      <c r="E331" s="9">
        <f t="shared" si="201"/>
        <v>46114</v>
      </c>
      <c r="F331">
        <f t="shared" si="202"/>
        <v>21</v>
      </c>
      <c r="G331" s="1" t="str">
        <f t="shared" si="203"/>
        <v>21:00</v>
      </c>
      <c r="H331" t="s">
        <v>275</v>
      </c>
      <c r="I331" t="s">
        <v>21</v>
      </c>
      <c r="J331" t="s">
        <v>22</v>
      </c>
      <c r="K331" t="s">
        <v>815</v>
      </c>
      <c r="L331" t="str">
        <f t="shared" si="204"/>
        <v>Identified</v>
      </c>
      <c r="M331" t="s">
        <v>39</v>
      </c>
      <c r="N331" t="str">
        <f t="shared" si="205"/>
        <v>Product</v>
      </c>
      <c r="P331" t="s">
        <v>40</v>
      </c>
      <c r="S331" s="1">
        <v>2</v>
      </c>
      <c r="T331" s="2">
        <v>14000</v>
      </c>
      <c r="U331" s="2">
        <v>28000</v>
      </c>
      <c r="V331" s="2">
        <v>47000</v>
      </c>
    </row>
    <row r="332" spans="1:22" x14ac:dyDescent="0.3">
      <c r="A332" t="str">
        <f>A331</f>
        <v xml:space="preserve">S/260402/1/88
</v>
      </c>
      <c r="B332" t="s">
        <v>814</v>
      </c>
      <c r="C332" t="str">
        <f t="shared" si="199"/>
        <v>Thursday</v>
      </c>
      <c r="D332" t="str">
        <f t="shared" si="200"/>
        <v>April</v>
      </c>
      <c r="E332" s="9">
        <f t="shared" si="201"/>
        <v>46114</v>
      </c>
      <c r="F332">
        <f t="shared" si="202"/>
        <v>21</v>
      </c>
      <c r="G332" s="1" t="str">
        <f t="shared" si="203"/>
        <v>21:00</v>
      </c>
      <c r="H332" t="str">
        <f>H331</f>
        <v>Ney</v>
      </c>
      <c r="I332" t="str">
        <f>I331</f>
        <v>Makan di Tempat</v>
      </c>
      <c r="J332" t="str">
        <f>J331</f>
        <v>QR Statis</v>
      </c>
      <c r="L332" t="str">
        <f t="shared" si="204"/>
        <v>Unknown</v>
      </c>
      <c r="M332" t="s">
        <v>774</v>
      </c>
      <c r="N332" t="str">
        <f t="shared" si="205"/>
        <v>Product</v>
      </c>
      <c r="P332" t="s">
        <v>40</v>
      </c>
      <c r="S332" s="1">
        <v>1</v>
      </c>
      <c r="T332" s="2">
        <v>19000</v>
      </c>
      <c r="U332" s="2">
        <v>19000</v>
      </c>
    </row>
    <row r="333" spans="1:22" x14ac:dyDescent="0.3">
      <c r="A333" t="s">
        <v>818</v>
      </c>
      <c r="B333" t="s">
        <v>819</v>
      </c>
      <c r="C333" t="str">
        <f t="shared" si="199"/>
        <v>Thursday</v>
      </c>
      <c r="D333" t="str">
        <f t="shared" si="200"/>
        <v>April</v>
      </c>
      <c r="E333" s="9">
        <f t="shared" si="201"/>
        <v>46114</v>
      </c>
      <c r="F333">
        <f t="shared" si="202"/>
        <v>21</v>
      </c>
      <c r="G333" s="1" t="str">
        <f t="shared" si="203"/>
        <v>21:00</v>
      </c>
      <c r="H333" t="s">
        <v>275</v>
      </c>
      <c r="I333" t="s">
        <v>21</v>
      </c>
      <c r="J333" t="s">
        <v>22</v>
      </c>
      <c r="K333" t="s">
        <v>820</v>
      </c>
      <c r="L333" t="str">
        <f t="shared" si="204"/>
        <v>Identified</v>
      </c>
      <c r="M333" t="s">
        <v>179</v>
      </c>
      <c r="N333" t="str">
        <f t="shared" si="205"/>
        <v>Product</v>
      </c>
      <c r="P333" t="s">
        <v>40</v>
      </c>
      <c r="S333" s="1">
        <v>1</v>
      </c>
      <c r="T333" s="2">
        <v>17000</v>
      </c>
      <c r="U333" s="2">
        <v>17000</v>
      </c>
      <c r="V333" s="2">
        <v>40000</v>
      </c>
    </row>
    <row r="334" spans="1:22" x14ac:dyDescent="0.3">
      <c r="A334" t="str">
        <f>A333</f>
        <v xml:space="preserve">S/260402/1/89
</v>
      </c>
      <c r="B334" t="s">
        <v>819</v>
      </c>
      <c r="C334" t="str">
        <f t="shared" si="199"/>
        <v>Thursday</v>
      </c>
      <c r="D334" t="str">
        <f t="shared" si="200"/>
        <v>April</v>
      </c>
      <c r="E334" s="9">
        <f t="shared" si="201"/>
        <v>46114</v>
      </c>
      <c r="F334">
        <f t="shared" si="202"/>
        <v>21</v>
      </c>
      <c r="G334" s="1" t="str">
        <f t="shared" si="203"/>
        <v>21:00</v>
      </c>
      <c r="H334" t="str">
        <f>H333</f>
        <v>Ney</v>
      </c>
      <c r="I334" t="str">
        <f>I333</f>
        <v>Makan di Tempat</v>
      </c>
      <c r="J334" t="str">
        <f>J333</f>
        <v>QR Statis</v>
      </c>
      <c r="L334" t="str">
        <f t="shared" si="204"/>
        <v>Unknown</v>
      </c>
      <c r="M334" t="s">
        <v>162</v>
      </c>
      <c r="N334" t="str">
        <f t="shared" si="205"/>
        <v>Product</v>
      </c>
      <c r="P334" t="s">
        <v>52</v>
      </c>
      <c r="Q334" t="s">
        <v>27</v>
      </c>
      <c r="S334" s="1">
        <v>1</v>
      </c>
      <c r="T334" s="2">
        <v>23000</v>
      </c>
      <c r="U334" s="2">
        <v>23000</v>
      </c>
    </row>
    <row r="335" spans="1:22" x14ac:dyDescent="0.3">
      <c r="A335" t="s">
        <v>823</v>
      </c>
      <c r="B335" t="s">
        <v>824</v>
      </c>
      <c r="C335" t="str">
        <f t="shared" si="199"/>
        <v>Thursday</v>
      </c>
      <c r="D335" t="str">
        <f t="shared" si="200"/>
        <v>April</v>
      </c>
      <c r="E335" s="9">
        <f t="shared" si="201"/>
        <v>46114</v>
      </c>
      <c r="F335">
        <f t="shared" si="202"/>
        <v>21</v>
      </c>
      <c r="G335" s="1" t="str">
        <f t="shared" si="203"/>
        <v>21:00</v>
      </c>
      <c r="H335" t="s">
        <v>275</v>
      </c>
      <c r="I335" t="s">
        <v>21</v>
      </c>
      <c r="J335" t="s">
        <v>49</v>
      </c>
      <c r="K335" t="s">
        <v>24</v>
      </c>
      <c r="L335" t="str">
        <f t="shared" si="204"/>
        <v>Unknown</v>
      </c>
      <c r="M335" t="s">
        <v>215</v>
      </c>
      <c r="N335" t="str">
        <f t="shared" si="205"/>
        <v>Product</v>
      </c>
      <c r="P335" t="s">
        <v>36</v>
      </c>
      <c r="Q335" t="s">
        <v>72</v>
      </c>
      <c r="S335" s="1">
        <v>1</v>
      </c>
      <c r="T335" s="2">
        <v>19000</v>
      </c>
      <c r="U335" s="2">
        <v>19000</v>
      </c>
      <c r="V335" s="2">
        <v>53000</v>
      </c>
    </row>
    <row r="336" spans="1:22" x14ac:dyDescent="0.3">
      <c r="A336" t="str">
        <f t="shared" ref="A336:A337" si="210">A335</f>
        <v xml:space="preserve">S/260402/1/90
</v>
      </c>
      <c r="B336" t="s">
        <v>824</v>
      </c>
      <c r="C336" t="str">
        <f t="shared" si="199"/>
        <v>Thursday</v>
      </c>
      <c r="D336" t="str">
        <f t="shared" si="200"/>
        <v>April</v>
      </c>
      <c r="E336" s="9">
        <f t="shared" si="201"/>
        <v>46114</v>
      </c>
      <c r="F336">
        <f t="shared" si="202"/>
        <v>21</v>
      </c>
      <c r="G336" s="1" t="str">
        <f t="shared" si="203"/>
        <v>21:00</v>
      </c>
      <c r="H336" t="str">
        <f t="shared" ref="H336:H337" si="211">H335</f>
        <v>Ney</v>
      </c>
      <c r="I336" t="str">
        <f t="shared" ref="I336:I337" si="212">I335</f>
        <v>Makan di Tempat</v>
      </c>
      <c r="J336" t="str">
        <f t="shared" ref="J336:J337" si="213">J335</f>
        <v>Tunai</v>
      </c>
      <c r="L336" t="str">
        <f t="shared" si="204"/>
        <v>Unknown</v>
      </c>
      <c r="M336" t="s">
        <v>165</v>
      </c>
      <c r="N336" t="str">
        <f t="shared" si="205"/>
        <v>Product</v>
      </c>
      <c r="S336" s="1">
        <v>2</v>
      </c>
      <c r="T336" s="2">
        <v>5000</v>
      </c>
      <c r="U336" s="2">
        <v>10000</v>
      </c>
    </row>
    <row r="337" spans="1:22" x14ac:dyDescent="0.3">
      <c r="A337" t="str">
        <f t="shared" si="210"/>
        <v xml:space="preserve">S/260402/1/90
</v>
      </c>
      <c r="B337" t="s">
        <v>824</v>
      </c>
      <c r="C337" t="str">
        <f t="shared" si="199"/>
        <v>Thursday</v>
      </c>
      <c r="D337" t="str">
        <f t="shared" si="200"/>
        <v>April</v>
      </c>
      <c r="E337" s="9">
        <f t="shared" si="201"/>
        <v>46114</v>
      </c>
      <c r="F337">
        <f t="shared" si="202"/>
        <v>21</v>
      </c>
      <c r="G337" s="1" t="str">
        <f t="shared" si="203"/>
        <v>21:00</v>
      </c>
      <c r="H337" t="str">
        <f t="shared" si="211"/>
        <v>Ney</v>
      </c>
      <c r="I337" t="str">
        <f t="shared" si="212"/>
        <v>Makan di Tempat</v>
      </c>
      <c r="J337" t="str">
        <f t="shared" si="213"/>
        <v>Tunai</v>
      </c>
      <c r="L337" t="str">
        <f t="shared" si="204"/>
        <v>Unknown</v>
      </c>
      <c r="M337" t="s">
        <v>30</v>
      </c>
      <c r="N337" t="str">
        <f t="shared" si="205"/>
        <v>Product</v>
      </c>
      <c r="P337" t="s">
        <v>31</v>
      </c>
      <c r="Q337" t="s">
        <v>27</v>
      </c>
      <c r="S337" s="1">
        <v>1</v>
      </c>
      <c r="T337" s="2">
        <v>24000</v>
      </c>
      <c r="U337" s="2">
        <v>24000</v>
      </c>
    </row>
    <row r="338" spans="1:22" x14ac:dyDescent="0.3">
      <c r="A338" t="s">
        <v>827</v>
      </c>
      <c r="B338" t="s">
        <v>828</v>
      </c>
      <c r="C338" t="str">
        <f t="shared" si="199"/>
        <v>Thursday</v>
      </c>
      <c r="D338" t="str">
        <f t="shared" si="200"/>
        <v>April</v>
      </c>
      <c r="E338" s="9">
        <f t="shared" si="201"/>
        <v>46114</v>
      </c>
      <c r="F338">
        <f t="shared" si="202"/>
        <v>22</v>
      </c>
      <c r="G338" s="1" t="str">
        <f t="shared" si="203"/>
        <v>22:00</v>
      </c>
      <c r="H338" t="s">
        <v>275</v>
      </c>
      <c r="I338" t="s">
        <v>21</v>
      </c>
      <c r="J338" t="s">
        <v>22</v>
      </c>
      <c r="K338" t="s">
        <v>24</v>
      </c>
      <c r="L338" t="str">
        <f t="shared" si="204"/>
        <v>Unknown</v>
      </c>
      <c r="M338" t="s">
        <v>631</v>
      </c>
      <c r="N338" t="str">
        <f t="shared" si="205"/>
        <v>Product</v>
      </c>
      <c r="P338" t="s">
        <v>31</v>
      </c>
      <c r="Q338" t="s">
        <v>72</v>
      </c>
      <c r="S338" s="1">
        <v>1</v>
      </c>
      <c r="T338" s="2">
        <v>20000</v>
      </c>
      <c r="U338" s="2">
        <v>20000</v>
      </c>
      <c r="V338" s="2">
        <v>58000</v>
      </c>
    </row>
    <row r="339" spans="1:22" x14ac:dyDescent="0.3">
      <c r="A339" t="str">
        <f t="shared" ref="A339:A340" si="214">A338</f>
        <v xml:space="preserve">S/260402/1/91
</v>
      </c>
      <c r="B339" t="s">
        <v>828</v>
      </c>
      <c r="C339" t="str">
        <f t="shared" si="199"/>
        <v>Thursday</v>
      </c>
      <c r="D339" t="str">
        <f t="shared" si="200"/>
        <v>April</v>
      </c>
      <c r="E339" s="9">
        <f t="shared" si="201"/>
        <v>46114</v>
      </c>
      <c r="F339">
        <f t="shared" si="202"/>
        <v>22</v>
      </c>
      <c r="G339" s="1" t="str">
        <f t="shared" si="203"/>
        <v>22:00</v>
      </c>
      <c r="H339" t="str">
        <f t="shared" ref="H339:H340" si="215">H338</f>
        <v>Ney</v>
      </c>
      <c r="I339" t="str">
        <f t="shared" ref="I339:I340" si="216">I338</f>
        <v>Makan di Tempat</v>
      </c>
      <c r="J339" t="str">
        <f t="shared" ref="J339:J340" si="217">J338</f>
        <v>QR Statis</v>
      </c>
      <c r="L339" t="str">
        <f t="shared" si="204"/>
        <v>Unknown</v>
      </c>
      <c r="M339" t="s">
        <v>260</v>
      </c>
      <c r="N339" t="str">
        <f t="shared" si="205"/>
        <v>Product</v>
      </c>
      <c r="P339" t="s">
        <v>31</v>
      </c>
      <c r="Q339" t="s">
        <v>72</v>
      </c>
      <c r="S339" s="1">
        <v>1</v>
      </c>
      <c r="T339" s="2">
        <v>20000</v>
      </c>
      <c r="U339" s="2">
        <v>20000</v>
      </c>
    </row>
    <row r="340" spans="1:22" x14ac:dyDescent="0.3">
      <c r="A340" t="str">
        <f t="shared" si="214"/>
        <v xml:space="preserve">S/260402/1/91
</v>
      </c>
      <c r="B340" t="s">
        <v>828</v>
      </c>
      <c r="C340" t="str">
        <f t="shared" si="199"/>
        <v>Thursday</v>
      </c>
      <c r="D340" t="str">
        <f t="shared" si="200"/>
        <v>April</v>
      </c>
      <c r="E340" s="9">
        <f t="shared" si="201"/>
        <v>46114</v>
      </c>
      <c r="F340">
        <f t="shared" si="202"/>
        <v>22</v>
      </c>
      <c r="G340" s="1" t="str">
        <f t="shared" si="203"/>
        <v>22:00</v>
      </c>
      <c r="H340" t="str">
        <f t="shared" si="215"/>
        <v>Ney</v>
      </c>
      <c r="I340" t="str">
        <f t="shared" si="216"/>
        <v>Makan di Tempat</v>
      </c>
      <c r="J340" t="str">
        <f t="shared" si="217"/>
        <v>QR Statis</v>
      </c>
      <c r="L340" t="str">
        <f t="shared" si="204"/>
        <v>Unknown</v>
      </c>
      <c r="M340" t="s">
        <v>147</v>
      </c>
      <c r="N340" t="str">
        <f t="shared" si="205"/>
        <v>Product</v>
      </c>
      <c r="P340" t="s">
        <v>44</v>
      </c>
      <c r="Q340" t="s">
        <v>72</v>
      </c>
      <c r="S340" s="1">
        <v>1</v>
      </c>
      <c r="T340" s="2">
        <v>18000</v>
      </c>
      <c r="U340" s="2">
        <v>18000</v>
      </c>
    </row>
    <row r="341" spans="1:22" x14ac:dyDescent="0.3">
      <c r="A341" t="s">
        <v>831</v>
      </c>
      <c r="B341" t="s">
        <v>832</v>
      </c>
      <c r="C341" t="str">
        <f t="shared" si="199"/>
        <v>Thursday</v>
      </c>
      <c r="D341" t="str">
        <f t="shared" si="200"/>
        <v>April</v>
      </c>
      <c r="E341" s="9">
        <f t="shared" si="201"/>
        <v>46114</v>
      </c>
      <c r="F341">
        <f t="shared" si="202"/>
        <v>22</v>
      </c>
      <c r="G341" s="1" t="str">
        <f t="shared" si="203"/>
        <v>22:00</v>
      </c>
      <c r="H341" t="s">
        <v>275</v>
      </c>
      <c r="I341" t="s">
        <v>21</v>
      </c>
      <c r="J341" t="s">
        <v>49</v>
      </c>
      <c r="K341" t="s">
        <v>833</v>
      </c>
      <c r="L341" t="str">
        <f t="shared" si="204"/>
        <v>Identified</v>
      </c>
      <c r="M341" t="s">
        <v>89</v>
      </c>
      <c r="N341" t="str">
        <f t="shared" si="205"/>
        <v>Product</v>
      </c>
      <c r="P341" t="s">
        <v>90</v>
      </c>
      <c r="S341" s="1">
        <v>1</v>
      </c>
      <c r="T341" s="2">
        <v>25000</v>
      </c>
      <c r="U341" s="2">
        <v>25000</v>
      </c>
      <c r="V341" s="2">
        <v>49000</v>
      </c>
    </row>
    <row r="342" spans="1:22" x14ac:dyDescent="0.3">
      <c r="A342" t="str">
        <f>A341</f>
        <v xml:space="preserve">S/260402/1/92
</v>
      </c>
      <c r="B342" t="s">
        <v>832</v>
      </c>
      <c r="C342" t="str">
        <f t="shared" si="199"/>
        <v>Thursday</v>
      </c>
      <c r="D342" t="str">
        <f t="shared" si="200"/>
        <v>April</v>
      </c>
      <c r="E342" s="9">
        <f t="shared" si="201"/>
        <v>46114</v>
      </c>
      <c r="F342">
        <f t="shared" si="202"/>
        <v>22</v>
      </c>
      <c r="G342" s="1" t="str">
        <f t="shared" si="203"/>
        <v>22:00</v>
      </c>
      <c r="H342" t="str">
        <f>H341</f>
        <v>Ney</v>
      </c>
      <c r="I342" t="str">
        <f>I341</f>
        <v>Makan di Tempat</v>
      </c>
      <c r="J342" t="str">
        <f>J341</f>
        <v>Tunai</v>
      </c>
      <c r="L342" t="str">
        <f t="shared" si="204"/>
        <v>Unknown</v>
      </c>
      <c r="M342" t="s">
        <v>591</v>
      </c>
      <c r="N342" t="str">
        <f t="shared" si="205"/>
        <v>Product</v>
      </c>
      <c r="P342" t="s">
        <v>31</v>
      </c>
      <c r="Q342" t="s">
        <v>27</v>
      </c>
      <c r="S342" s="1">
        <v>1</v>
      </c>
      <c r="T342" s="2">
        <v>24000</v>
      </c>
      <c r="U342" s="2">
        <v>24000</v>
      </c>
    </row>
    <row r="343" spans="1:22" x14ac:dyDescent="0.3">
      <c r="A343" t="s">
        <v>836</v>
      </c>
      <c r="B343" t="s">
        <v>837</v>
      </c>
      <c r="C343" t="str">
        <f t="shared" si="199"/>
        <v>Thursday</v>
      </c>
      <c r="D343" t="str">
        <f t="shared" si="200"/>
        <v>April</v>
      </c>
      <c r="E343" s="9">
        <f t="shared" si="201"/>
        <v>46114</v>
      </c>
      <c r="F343">
        <f t="shared" si="202"/>
        <v>22</v>
      </c>
      <c r="G343" s="1" t="str">
        <f t="shared" si="203"/>
        <v>22:00</v>
      </c>
      <c r="H343" t="s">
        <v>275</v>
      </c>
      <c r="I343" t="s">
        <v>21</v>
      </c>
      <c r="J343" t="s">
        <v>22</v>
      </c>
      <c r="K343" t="s">
        <v>405</v>
      </c>
      <c r="L343" t="str">
        <f t="shared" si="204"/>
        <v>Identified</v>
      </c>
      <c r="M343" t="s">
        <v>134</v>
      </c>
      <c r="N343" t="str">
        <f t="shared" si="205"/>
        <v>Product</v>
      </c>
      <c r="P343" t="s">
        <v>36</v>
      </c>
      <c r="Q343" t="s">
        <v>27</v>
      </c>
      <c r="S343" s="1">
        <v>1</v>
      </c>
      <c r="T343" s="2">
        <v>21000</v>
      </c>
      <c r="U343" s="2">
        <v>21000</v>
      </c>
      <c r="V343" s="2">
        <v>69000</v>
      </c>
    </row>
    <row r="344" spans="1:22" x14ac:dyDescent="0.3">
      <c r="A344" t="str">
        <f t="shared" ref="A344:A345" si="218">A343</f>
        <v xml:space="preserve">S/260402/1/93
</v>
      </c>
      <c r="B344" t="s">
        <v>837</v>
      </c>
      <c r="C344" t="str">
        <f t="shared" si="199"/>
        <v>Thursday</v>
      </c>
      <c r="D344" t="str">
        <f t="shared" si="200"/>
        <v>April</v>
      </c>
      <c r="E344" s="9">
        <f t="shared" si="201"/>
        <v>46114</v>
      </c>
      <c r="F344">
        <f t="shared" si="202"/>
        <v>22</v>
      </c>
      <c r="G344" s="1" t="str">
        <f t="shared" si="203"/>
        <v>22:00</v>
      </c>
      <c r="H344" t="str">
        <f t="shared" ref="H344:H345" si="219">H343</f>
        <v>Ney</v>
      </c>
      <c r="I344" t="str">
        <f t="shared" ref="I344:I345" si="220">I343</f>
        <v>Makan di Tempat</v>
      </c>
      <c r="J344" t="str">
        <f t="shared" ref="J344:J345" si="221">J343</f>
        <v>QR Statis</v>
      </c>
      <c r="L344" t="str">
        <f t="shared" si="204"/>
        <v>Unknown</v>
      </c>
      <c r="M344" t="s">
        <v>230</v>
      </c>
      <c r="N344" t="str">
        <f t="shared" si="205"/>
        <v>Product</v>
      </c>
      <c r="P344" t="s">
        <v>90</v>
      </c>
      <c r="S344" s="1">
        <v>1</v>
      </c>
      <c r="T344" s="2">
        <v>28000</v>
      </c>
      <c r="U344" s="2">
        <v>28000</v>
      </c>
    </row>
    <row r="345" spans="1:22" x14ac:dyDescent="0.3">
      <c r="A345" t="str">
        <f t="shared" si="218"/>
        <v xml:space="preserve">S/260402/1/93
</v>
      </c>
      <c r="B345" t="s">
        <v>837</v>
      </c>
      <c r="C345" t="str">
        <f t="shared" si="199"/>
        <v>Thursday</v>
      </c>
      <c r="D345" t="str">
        <f t="shared" si="200"/>
        <v>April</v>
      </c>
      <c r="E345" s="9">
        <f t="shared" si="201"/>
        <v>46114</v>
      </c>
      <c r="F345">
        <f t="shared" si="202"/>
        <v>22</v>
      </c>
      <c r="G345" s="1" t="str">
        <f t="shared" si="203"/>
        <v>22:00</v>
      </c>
      <c r="H345" t="str">
        <f t="shared" si="219"/>
        <v>Ney</v>
      </c>
      <c r="I345" t="str">
        <f t="shared" si="220"/>
        <v>Makan di Tempat</v>
      </c>
      <c r="J345" t="str">
        <f t="shared" si="221"/>
        <v>QR Statis</v>
      </c>
      <c r="L345" t="str">
        <f t="shared" si="204"/>
        <v>Unknown</v>
      </c>
      <c r="M345" t="s">
        <v>153</v>
      </c>
      <c r="N345" t="str">
        <f t="shared" si="205"/>
        <v>Product</v>
      </c>
      <c r="P345" t="s">
        <v>44</v>
      </c>
      <c r="Q345" t="s">
        <v>27</v>
      </c>
      <c r="S345" s="1">
        <v>1</v>
      </c>
      <c r="T345" s="2">
        <v>20000</v>
      </c>
      <c r="U345" s="2">
        <v>20000</v>
      </c>
    </row>
    <row r="346" spans="1:22" x14ac:dyDescent="0.3">
      <c r="A346" t="s">
        <v>840</v>
      </c>
      <c r="B346" t="s">
        <v>841</v>
      </c>
      <c r="C346" t="str">
        <f t="shared" si="199"/>
        <v>Thursday</v>
      </c>
      <c r="D346" t="str">
        <f t="shared" si="200"/>
        <v>April</v>
      </c>
      <c r="E346" s="9">
        <f t="shared" si="201"/>
        <v>46114</v>
      </c>
      <c r="F346">
        <f t="shared" si="202"/>
        <v>22</v>
      </c>
      <c r="G346" s="1" t="str">
        <f t="shared" si="203"/>
        <v>22:00</v>
      </c>
      <c r="H346" t="s">
        <v>275</v>
      </c>
      <c r="I346" t="s">
        <v>21</v>
      </c>
      <c r="J346" t="s">
        <v>49</v>
      </c>
      <c r="K346" t="s">
        <v>349</v>
      </c>
      <c r="L346" t="str">
        <f t="shared" si="204"/>
        <v>Identified</v>
      </c>
      <c r="M346" t="s">
        <v>287</v>
      </c>
      <c r="N346" t="str">
        <f t="shared" si="205"/>
        <v>Product</v>
      </c>
      <c r="P346" t="s">
        <v>26</v>
      </c>
      <c r="Q346" t="s">
        <v>27</v>
      </c>
      <c r="S346" s="1">
        <v>1</v>
      </c>
      <c r="T346" s="2">
        <v>22000</v>
      </c>
      <c r="U346" s="2">
        <v>22000</v>
      </c>
      <c r="V346" s="2">
        <v>99000</v>
      </c>
    </row>
    <row r="347" spans="1:22" x14ac:dyDescent="0.3">
      <c r="A347" t="str">
        <f t="shared" ref="A347:A350" si="222">A346</f>
        <v xml:space="preserve">S/260402/1/94
</v>
      </c>
      <c r="B347" t="s">
        <v>841</v>
      </c>
      <c r="C347" t="str">
        <f t="shared" si="199"/>
        <v>Thursday</v>
      </c>
      <c r="D347" t="str">
        <f t="shared" si="200"/>
        <v>April</v>
      </c>
      <c r="E347" s="9">
        <f t="shared" si="201"/>
        <v>46114</v>
      </c>
      <c r="F347">
        <f t="shared" si="202"/>
        <v>22</v>
      </c>
      <c r="G347" s="1" t="str">
        <f t="shared" si="203"/>
        <v>22:00</v>
      </c>
      <c r="H347" t="str">
        <f t="shared" ref="H347:H350" si="223">H346</f>
        <v>Ney</v>
      </c>
      <c r="I347" t="str">
        <f t="shared" ref="I347:I350" si="224">I346</f>
        <v>Makan di Tempat</v>
      </c>
      <c r="J347" t="str">
        <f t="shared" ref="J347:J350" si="225">J346</f>
        <v>Tunai</v>
      </c>
      <c r="L347" t="str">
        <f t="shared" si="204"/>
        <v>Unknown</v>
      </c>
      <c r="M347" t="s">
        <v>39</v>
      </c>
      <c r="N347" t="str">
        <f t="shared" si="205"/>
        <v>Product</v>
      </c>
      <c r="P347" t="s">
        <v>40</v>
      </c>
      <c r="S347" s="1">
        <v>1</v>
      </c>
      <c r="T347" s="2">
        <v>14000</v>
      </c>
      <c r="U347" s="2">
        <v>14000</v>
      </c>
    </row>
    <row r="348" spans="1:22" x14ac:dyDescent="0.3">
      <c r="A348" t="str">
        <f t="shared" si="222"/>
        <v xml:space="preserve">S/260402/1/94
</v>
      </c>
      <c r="B348" t="s">
        <v>841</v>
      </c>
      <c r="C348" t="str">
        <f t="shared" si="199"/>
        <v>Thursday</v>
      </c>
      <c r="D348" t="str">
        <f t="shared" si="200"/>
        <v>April</v>
      </c>
      <c r="E348" s="9">
        <f t="shared" si="201"/>
        <v>46114</v>
      </c>
      <c r="F348">
        <f t="shared" si="202"/>
        <v>22</v>
      </c>
      <c r="G348" s="1" t="str">
        <f t="shared" si="203"/>
        <v>22:00</v>
      </c>
      <c r="H348" t="str">
        <f t="shared" si="223"/>
        <v>Ney</v>
      </c>
      <c r="I348" t="str">
        <f t="shared" si="224"/>
        <v>Makan di Tempat</v>
      </c>
      <c r="J348" t="str">
        <f t="shared" si="225"/>
        <v>Tunai</v>
      </c>
      <c r="L348" t="str">
        <f t="shared" si="204"/>
        <v>Unknown</v>
      </c>
      <c r="M348" t="s">
        <v>63</v>
      </c>
      <c r="N348" t="str">
        <f t="shared" si="205"/>
        <v>Product</v>
      </c>
      <c r="P348" t="s">
        <v>40</v>
      </c>
      <c r="S348" s="1">
        <v>1</v>
      </c>
      <c r="T348" s="2">
        <v>12000</v>
      </c>
      <c r="U348" s="2">
        <v>12000</v>
      </c>
    </row>
    <row r="349" spans="1:22" x14ac:dyDescent="0.3">
      <c r="A349" t="str">
        <f t="shared" si="222"/>
        <v xml:space="preserve">S/260402/1/94
</v>
      </c>
      <c r="B349" t="s">
        <v>841</v>
      </c>
      <c r="C349" t="str">
        <f t="shared" si="199"/>
        <v>Thursday</v>
      </c>
      <c r="D349" t="str">
        <f t="shared" si="200"/>
        <v>April</v>
      </c>
      <c r="E349" s="9">
        <f t="shared" si="201"/>
        <v>46114</v>
      </c>
      <c r="F349">
        <f t="shared" si="202"/>
        <v>22</v>
      </c>
      <c r="G349" s="1" t="str">
        <f t="shared" si="203"/>
        <v>22:00</v>
      </c>
      <c r="H349" t="str">
        <f t="shared" si="223"/>
        <v>Ney</v>
      </c>
      <c r="I349" t="str">
        <f t="shared" si="224"/>
        <v>Makan di Tempat</v>
      </c>
      <c r="J349" t="str">
        <f t="shared" si="225"/>
        <v>Tunai</v>
      </c>
      <c r="L349" t="str">
        <f t="shared" si="204"/>
        <v>Unknown</v>
      </c>
      <c r="M349" t="s">
        <v>295</v>
      </c>
      <c r="N349" t="str">
        <f t="shared" si="205"/>
        <v>Product</v>
      </c>
      <c r="O349" t="s">
        <v>92</v>
      </c>
      <c r="P349" t="s">
        <v>93</v>
      </c>
      <c r="R349" t="s">
        <v>567</v>
      </c>
      <c r="S349" s="1">
        <v>1</v>
      </c>
      <c r="T349" s="2">
        <v>27000</v>
      </c>
      <c r="U349" s="2">
        <v>27000</v>
      </c>
    </row>
    <row r="350" spans="1:22" x14ac:dyDescent="0.3">
      <c r="A350" t="str">
        <f t="shared" si="222"/>
        <v xml:space="preserve">S/260402/1/94
</v>
      </c>
      <c r="B350" t="s">
        <v>841</v>
      </c>
      <c r="C350" t="str">
        <f t="shared" si="199"/>
        <v>Thursday</v>
      </c>
      <c r="D350" t="str">
        <f t="shared" si="200"/>
        <v>April</v>
      </c>
      <c r="E350" s="9">
        <f t="shared" si="201"/>
        <v>46114</v>
      </c>
      <c r="F350">
        <f t="shared" si="202"/>
        <v>22</v>
      </c>
      <c r="G350" s="1" t="str">
        <f t="shared" si="203"/>
        <v>22:00</v>
      </c>
      <c r="H350" t="str">
        <f t="shared" si="223"/>
        <v>Ney</v>
      </c>
      <c r="I350" t="str">
        <f t="shared" si="224"/>
        <v>Makan di Tempat</v>
      </c>
      <c r="J350" t="str">
        <f t="shared" si="225"/>
        <v>Tunai</v>
      </c>
      <c r="L350" t="str">
        <f t="shared" si="204"/>
        <v>Unknown</v>
      </c>
      <c r="M350" t="s">
        <v>30</v>
      </c>
      <c r="N350" t="str">
        <f t="shared" si="205"/>
        <v>Product</v>
      </c>
      <c r="P350" t="s">
        <v>31</v>
      </c>
      <c r="Q350" t="s">
        <v>27</v>
      </c>
      <c r="S350" s="1">
        <v>1</v>
      </c>
      <c r="T350" s="2">
        <v>24000</v>
      </c>
      <c r="U350" s="2">
        <v>24000</v>
      </c>
    </row>
    <row r="351" spans="1:22" x14ac:dyDescent="0.3">
      <c r="A351" t="s">
        <v>844</v>
      </c>
      <c r="B351" t="s">
        <v>845</v>
      </c>
      <c r="C351" t="str">
        <f t="shared" si="199"/>
        <v>Thursday</v>
      </c>
      <c r="D351" t="str">
        <f t="shared" si="200"/>
        <v>April</v>
      </c>
      <c r="E351" s="9">
        <f t="shared" si="201"/>
        <v>46114</v>
      </c>
      <c r="F351">
        <f t="shared" si="202"/>
        <v>22</v>
      </c>
      <c r="G351" s="1" t="str">
        <f t="shared" si="203"/>
        <v>22:00</v>
      </c>
      <c r="H351" t="s">
        <v>275</v>
      </c>
      <c r="I351" t="s">
        <v>21</v>
      </c>
      <c r="J351" t="s">
        <v>22</v>
      </c>
      <c r="K351" t="s">
        <v>846</v>
      </c>
      <c r="L351" t="str">
        <f t="shared" si="204"/>
        <v>Identified</v>
      </c>
      <c r="M351" t="s">
        <v>215</v>
      </c>
      <c r="N351" t="str">
        <f t="shared" si="205"/>
        <v>Product</v>
      </c>
      <c r="P351" t="s">
        <v>36</v>
      </c>
      <c r="Q351" t="s">
        <v>72</v>
      </c>
      <c r="S351" s="1">
        <v>1</v>
      </c>
      <c r="T351" s="2">
        <v>19000</v>
      </c>
      <c r="U351" s="2">
        <v>19000</v>
      </c>
      <c r="V351" s="2">
        <v>110000</v>
      </c>
    </row>
    <row r="352" spans="1:22" x14ac:dyDescent="0.3">
      <c r="A352" t="str">
        <f t="shared" ref="A352:A355" si="226">A351</f>
        <v xml:space="preserve">S/260402/1/95
</v>
      </c>
      <c r="B352" t="s">
        <v>845</v>
      </c>
      <c r="C352" t="str">
        <f t="shared" si="199"/>
        <v>Thursday</v>
      </c>
      <c r="D352" t="str">
        <f t="shared" si="200"/>
        <v>April</v>
      </c>
      <c r="E352" s="9">
        <f t="shared" si="201"/>
        <v>46114</v>
      </c>
      <c r="F352">
        <f t="shared" si="202"/>
        <v>22</v>
      </c>
      <c r="G352" s="1" t="str">
        <f t="shared" si="203"/>
        <v>22:00</v>
      </c>
      <c r="H352" t="str">
        <f t="shared" ref="H352:H355" si="227">H351</f>
        <v>Ney</v>
      </c>
      <c r="I352" t="str">
        <f t="shared" ref="I352:I355" si="228">I351</f>
        <v>Makan di Tempat</v>
      </c>
      <c r="J352" t="str">
        <f t="shared" ref="J352:J355" si="229">J351</f>
        <v>QR Statis</v>
      </c>
      <c r="L352" t="str">
        <f t="shared" si="204"/>
        <v>Unknown</v>
      </c>
      <c r="M352" t="s">
        <v>139</v>
      </c>
      <c r="N352" t="str">
        <f t="shared" si="205"/>
        <v>Product</v>
      </c>
      <c r="P352" t="s">
        <v>59</v>
      </c>
      <c r="S352" s="1">
        <v>1</v>
      </c>
      <c r="T352" s="2">
        <v>20000</v>
      </c>
      <c r="U352" s="2">
        <v>20000</v>
      </c>
    </row>
    <row r="353" spans="1:22" x14ac:dyDescent="0.3">
      <c r="A353" t="str">
        <f t="shared" si="226"/>
        <v xml:space="preserve">S/260402/1/95
</v>
      </c>
      <c r="B353" t="s">
        <v>845</v>
      </c>
      <c r="C353" t="str">
        <f t="shared" si="199"/>
        <v>Thursday</v>
      </c>
      <c r="D353" t="str">
        <f t="shared" si="200"/>
        <v>April</v>
      </c>
      <c r="E353" s="9">
        <f t="shared" si="201"/>
        <v>46114</v>
      </c>
      <c r="F353">
        <f t="shared" si="202"/>
        <v>22</v>
      </c>
      <c r="G353" s="1" t="str">
        <f t="shared" si="203"/>
        <v>22:00</v>
      </c>
      <c r="H353" t="str">
        <f t="shared" si="227"/>
        <v>Ney</v>
      </c>
      <c r="I353" t="str">
        <f t="shared" si="228"/>
        <v>Makan di Tempat</v>
      </c>
      <c r="J353" t="str">
        <f t="shared" si="229"/>
        <v>QR Statis</v>
      </c>
      <c r="L353" t="str">
        <f t="shared" si="204"/>
        <v>Unknown</v>
      </c>
      <c r="M353" t="s">
        <v>162</v>
      </c>
      <c r="N353" t="str">
        <f t="shared" si="205"/>
        <v>Product</v>
      </c>
      <c r="P353" t="s">
        <v>52</v>
      </c>
      <c r="Q353" t="s">
        <v>27</v>
      </c>
      <c r="S353" s="1">
        <v>1</v>
      </c>
      <c r="T353" s="2">
        <v>23000</v>
      </c>
      <c r="U353" s="2">
        <v>23000</v>
      </c>
    </row>
    <row r="354" spans="1:22" x14ac:dyDescent="0.3">
      <c r="A354" t="str">
        <f t="shared" si="226"/>
        <v xml:space="preserve">S/260402/1/95
</v>
      </c>
      <c r="B354" t="s">
        <v>845</v>
      </c>
      <c r="C354" t="str">
        <f t="shared" si="199"/>
        <v>Thursday</v>
      </c>
      <c r="D354" t="str">
        <f t="shared" si="200"/>
        <v>April</v>
      </c>
      <c r="E354" s="9">
        <f t="shared" si="201"/>
        <v>46114</v>
      </c>
      <c r="F354">
        <f t="shared" si="202"/>
        <v>22</v>
      </c>
      <c r="G354" s="1" t="str">
        <f t="shared" si="203"/>
        <v>22:00</v>
      </c>
      <c r="H354" t="str">
        <f t="shared" si="227"/>
        <v>Ney</v>
      </c>
      <c r="I354" t="str">
        <f t="shared" si="228"/>
        <v>Makan di Tempat</v>
      </c>
      <c r="J354" t="str">
        <f t="shared" si="229"/>
        <v>QR Statis</v>
      </c>
      <c r="L354" t="str">
        <f t="shared" si="204"/>
        <v>Unknown</v>
      </c>
      <c r="M354" t="s">
        <v>230</v>
      </c>
      <c r="N354" t="str">
        <f t="shared" si="205"/>
        <v>Product</v>
      </c>
      <c r="P354" t="s">
        <v>90</v>
      </c>
      <c r="S354" s="1">
        <v>1</v>
      </c>
      <c r="T354" s="2">
        <v>28000</v>
      </c>
      <c r="U354" s="2">
        <v>28000</v>
      </c>
    </row>
    <row r="355" spans="1:22" x14ac:dyDescent="0.3">
      <c r="A355" t="str">
        <f t="shared" si="226"/>
        <v xml:space="preserve">S/260402/1/95
</v>
      </c>
      <c r="B355" t="s">
        <v>845</v>
      </c>
      <c r="C355" t="str">
        <f t="shared" si="199"/>
        <v>Thursday</v>
      </c>
      <c r="D355" t="str">
        <f t="shared" si="200"/>
        <v>April</v>
      </c>
      <c r="E355" s="9">
        <f t="shared" si="201"/>
        <v>46114</v>
      </c>
      <c r="F355">
        <f t="shared" si="202"/>
        <v>22</v>
      </c>
      <c r="G355" s="1" t="str">
        <f t="shared" si="203"/>
        <v>22:00</v>
      </c>
      <c r="H355" t="str">
        <f t="shared" si="227"/>
        <v>Ney</v>
      </c>
      <c r="I355" t="str">
        <f t="shared" si="228"/>
        <v>Makan di Tempat</v>
      </c>
      <c r="J355" t="str">
        <f t="shared" si="229"/>
        <v>QR Statis</v>
      </c>
      <c r="L355" t="str">
        <f t="shared" si="204"/>
        <v>Unknown</v>
      </c>
      <c r="M355" t="s">
        <v>354</v>
      </c>
      <c r="N355" t="str">
        <f t="shared" si="205"/>
        <v>Product</v>
      </c>
      <c r="P355" t="s">
        <v>355</v>
      </c>
      <c r="S355" s="1">
        <v>1</v>
      </c>
      <c r="T355" s="2">
        <v>20000</v>
      </c>
      <c r="U355" s="2">
        <v>20000</v>
      </c>
    </row>
    <row r="356" spans="1:22" x14ac:dyDescent="0.3">
      <c r="A356" t="s">
        <v>849</v>
      </c>
      <c r="B356" t="s">
        <v>850</v>
      </c>
      <c r="C356" t="str">
        <f t="shared" si="199"/>
        <v>Thursday</v>
      </c>
      <c r="D356" t="str">
        <f t="shared" si="200"/>
        <v>April</v>
      </c>
      <c r="E356" s="9">
        <f t="shared" si="201"/>
        <v>46114</v>
      </c>
      <c r="F356">
        <f t="shared" si="202"/>
        <v>22</v>
      </c>
      <c r="G356" s="1" t="str">
        <f t="shared" si="203"/>
        <v>22:00</v>
      </c>
      <c r="H356" t="s">
        <v>275</v>
      </c>
      <c r="I356" t="s">
        <v>21</v>
      </c>
      <c r="J356" t="s">
        <v>22</v>
      </c>
      <c r="K356" t="s">
        <v>851</v>
      </c>
      <c r="L356" t="str">
        <f t="shared" si="204"/>
        <v>Identified</v>
      </c>
      <c r="M356" t="s">
        <v>287</v>
      </c>
      <c r="N356" t="str">
        <f t="shared" si="205"/>
        <v>Product</v>
      </c>
      <c r="P356" t="s">
        <v>26</v>
      </c>
      <c r="Q356" t="s">
        <v>72</v>
      </c>
      <c r="S356" s="1">
        <v>1</v>
      </c>
      <c r="T356" s="2">
        <v>20000</v>
      </c>
      <c r="U356" s="2">
        <v>20000</v>
      </c>
      <c r="V356" s="2">
        <v>58000</v>
      </c>
    </row>
    <row r="357" spans="1:22" x14ac:dyDescent="0.3">
      <c r="A357" t="str">
        <f t="shared" ref="A357:A358" si="230">A356</f>
        <v xml:space="preserve">S/260402/1/96
</v>
      </c>
      <c r="B357" t="s">
        <v>850</v>
      </c>
      <c r="C357" t="str">
        <f t="shared" si="199"/>
        <v>Thursday</v>
      </c>
      <c r="D357" t="str">
        <f t="shared" si="200"/>
        <v>April</v>
      </c>
      <c r="E357" s="9">
        <f t="shared" si="201"/>
        <v>46114</v>
      </c>
      <c r="F357">
        <f t="shared" si="202"/>
        <v>22</v>
      </c>
      <c r="G357" s="1" t="str">
        <f t="shared" si="203"/>
        <v>22:00</v>
      </c>
      <c r="H357" t="str">
        <f t="shared" ref="H357:H358" si="231">H356</f>
        <v>Ney</v>
      </c>
      <c r="I357" t="str">
        <f t="shared" ref="I357:I358" si="232">I356</f>
        <v>Makan di Tempat</v>
      </c>
      <c r="J357" t="str">
        <f t="shared" ref="J357:J358" si="233">J356</f>
        <v>QR Statis</v>
      </c>
      <c r="L357" t="str">
        <f t="shared" si="204"/>
        <v>Unknown</v>
      </c>
      <c r="M357" t="s">
        <v>306</v>
      </c>
      <c r="N357" t="str">
        <f t="shared" si="205"/>
        <v>Product</v>
      </c>
      <c r="P357" t="s">
        <v>40</v>
      </c>
      <c r="S357" s="1">
        <v>1</v>
      </c>
      <c r="T357" s="2">
        <v>18000</v>
      </c>
      <c r="U357" s="2">
        <v>18000</v>
      </c>
    </row>
    <row r="358" spans="1:22" x14ac:dyDescent="0.3">
      <c r="A358" t="str">
        <f t="shared" si="230"/>
        <v xml:space="preserve">S/260402/1/96
</v>
      </c>
      <c r="B358" t="s">
        <v>850</v>
      </c>
      <c r="C358" t="str">
        <f t="shared" si="199"/>
        <v>Thursday</v>
      </c>
      <c r="D358" t="str">
        <f t="shared" si="200"/>
        <v>April</v>
      </c>
      <c r="E358" s="9">
        <f t="shared" si="201"/>
        <v>46114</v>
      </c>
      <c r="F358">
        <f t="shared" si="202"/>
        <v>22</v>
      </c>
      <c r="G358" s="1" t="str">
        <f t="shared" si="203"/>
        <v>22:00</v>
      </c>
      <c r="H358" t="str">
        <f t="shared" si="231"/>
        <v>Ney</v>
      </c>
      <c r="I358" t="str">
        <f t="shared" si="232"/>
        <v>Makan di Tempat</v>
      </c>
      <c r="J358" t="str">
        <f t="shared" si="233"/>
        <v>QR Statis</v>
      </c>
      <c r="L358" t="str">
        <f t="shared" si="204"/>
        <v>Unknown</v>
      </c>
      <c r="M358" t="s">
        <v>83</v>
      </c>
      <c r="N358" t="str">
        <f t="shared" si="205"/>
        <v>Product</v>
      </c>
      <c r="P358" t="s">
        <v>52</v>
      </c>
      <c r="Q358" t="s">
        <v>72</v>
      </c>
      <c r="S358" s="1">
        <v>1</v>
      </c>
      <c r="T358" s="2">
        <v>20000</v>
      </c>
      <c r="U358" s="2">
        <v>20000</v>
      </c>
    </row>
    <row r="359" spans="1:22" x14ac:dyDescent="0.3">
      <c r="A359" t="s">
        <v>854</v>
      </c>
      <c r="B359" t="s">
        <v>855</v>
      </c>
      <c r="C359" t="str">
        <f t="shared" si="199"/>
        <v>Thursday</v>
      </c>
      <c r="D359" t="str">
        <f t="shared" si="200"/>
        <v>April</v>
      </c>
      <c r="E359" s="9">
        <f t="shared" si="201"/>
        <v>46114</v>
      </c>
      <c r="F359">
        <f t="shared" si="202"/>
        <v>22</v>
      </c>
      <c r="G359" s="1" t="str">
        <f t="shared" si="203"/>
        <v>22:00</v>
      </c>
      <c r="H359" t="s">
        <v>275</v>
      </c>
      <c r="I359" t="s">
        <v>21</v>
      </c>
      <c r="J359" t="s">
        <v>22</v>
      </c>
      <c r="K359" t="s">
        <v>856</v>
      </c>
      <c r="L359" t="str">
        <f t="shared" si="204"/>
        <v>Identified</v>
      </c>
      <c r="M359" t="s">
        <v>249</v>
      </c>
      <c r="N359" t="str">
        <f t="shared" si="205"/>
        <v>Product</v>
      </c>
      <c r="P359" t="s">
        <v>105</v>
      </c>
      <c r="S359" s="1">
        <v>1</v>
      </c>
      <c r="T359" s="2">
        <v>20000</v>
      </c>
      <c r="U359" s="2">
        <v>20000</v>
      </c>
      <c r="V359" s="2">
        <v>20000</v>
      </c>
    </row>
    <row r="360" spans="1:22" x14ac:dyDescent="0.3">
      <c r="A360" t="s">
        <v>859</v>
      </c>
      <c r="B360" t="s">
        <v>860</v>
      </c>
      <c r="C360" t="str">
        <f t="shared" si="199"/>
        <v>Thursday</v>
      </c>
      <c r="D360" t="str">
        <f t="shared" si="200"/>
        <v>April</v>
      </c>
      <c r="E360" s="9">
        <f t="shared" si="201"/>
        <v>46114</v>
      </c>
      <c r="F360">
        <f t="shared" si="202"/>
        <v>22</v>
      </c>
      <c r="G360" s="1" t="str">
        <f t="shared" si="203"/>
        <v>22:00</v>
      </c>
      <c r="H360" t="s">
        <v>275</v>
      </c>
      <c r="I360" t="s">
        <v>21</v>
      </c>
      <c r="J360" t="s">
        <v>49</v>
      </c>
      <c r="K360" t="s">
        <v>24</v>
      </c>
      <c r="L360" t="str">
        <f t="shared" si="204"/>
        <v>Unknown</v>
      </c>
      <c r="M360" t="s">
        <v>287</v>
      </c>
      <c r="N360" t="str">
        <f t="shared" si="205"/>
        <v>Product</v>
      </c>
      <c r="P360" t="s">
        <v>26</v>
      </c>
      <c r="Q360" t="s">
        <v>27</v>
      </c>
      <c r="S360" s="1">
        <v>1</v>
      </c>
      <c r="T360" s="2">
        <v>22000</v>
      </c>
      <c r="U360" s="2">
        <v>22000</v>
      </c>
      <c r="V360" s="2">
        <v>44000</v>
      </c>
    </row>
    <row r="361" spans="1:22" x14ac:dyDescent="0.3">
      <c r="A361" t="str">
        <f>A360</f>
        <v xml:space="preserve">S/260402/1/98
</v>
      </c>
      <c r="B361" t="s">
        <v>860</v>
      </c>
      <c r="C361" t="str">
        <f t="shared" si="199"/>
        <v>Thursday</v>
      </c>
      <c r="D361" t="str">
        <f t="shared" si="200"/>
        <v>April</v>
      </c>
      <c r="E361" s="9">
        <f t="shared" si="201"/>
        <v>46114</v>
      </c>
      <c r="F361">
        <f t="shared" si="202"/>
        <v>22</v>
      </c>
      <c r="G361" s="1" t="str">
        <f t="shared" si="203"/>
        <v>22:00</v>
      </c>
      <c r="H361" t="str">
        <f>H360</f>
        <v>Ney</v>
      </c>
      <c r="I361" t="str">
        <f>I360</f>
        <v>Makan di Tempat</v>
      </c>
      <c r="J361" t="str">
        <f>J360</f>
        <v>Tunai</v>
      </c>
      <c r="L361" t="str">
        <f t="shared" si="204"/>
        <v>Unknown</v>
      </c>
      <c r="M361" t="s">
        <v>25</v>
      </c>
      <c r="N361" t="str">
        <f t="shared" si="205"/>
        <v>Product</v>
      </c>
      <c r="P361" t="s">
        <v>26</v>
      </c>
      <c r="Q361" t="s">
        <v>27</v>
      </c>
      <c r="S361" s="1">
        <v>1</v>
      </c>
      <c r="T361" s="2">
        <v>22000</v>
      </c>
      <c r="U361" s="2">
        <v>22000</v>
      </c>
    </row>
    <row r="362" spans="1:22" x14ac:dyDescent="0.3">
      <c r="A362" t="s">
        <v>863</v>
      </c>
      <c r="B362" t="s">
        <v>864</v>
      </c>
      <c r="C362" t="str">
        <f t="shared" si="199"/>
        <v>Thursday</v>
      </c>
      <c r="D362" t="str">
        <f t="shared" si="200"/>
        <v>April</v>
      </c>
      <c r="E362" s="9">
        <f t="shared" si="201"/>
        <v>46114</v>
      </c>
      <c r="F362">
        <f t="shared" si="202"/>
        <v>22</v>
      </c>
      <c r="G362" s="1" t="str">
        <f t="shared" si="203"/>
        <v>22:00</v>
      </c>
      <c r="H362" t="s">
        <v>275</v>
      </c>
      <c r="I362" t="s">
        <v>21</v>
      </c>
      <c r="J362" t="s">
        <v>49</v>
      </c>
      <c r="K362" t="s">
        <v>865</v>
      </c>
      <c r="L362" t="str">
        <f t="shared" si="204"/>
        <v>Identified</v>
      </c>
      <c r="M362" t="s">
        <v>35</v>
      </c>
      <c r="N362" t="str">
        <f t="shared" si="205"/>
        <v>Product</v>
      </c>
      <c r="P362" t="s">
        <v>36</v>
      </c>
      <c r="Q362" t="s">
        <v>27</v>
      </c>
      <c r="S362" s="1">
        <v>1</v>
      </c>
      <c r="T362" s="2">
        <v>20000</v>
      </c>
      <c r="U362" s="2">
        <v>20000</v>
      </c>
      <c r="V362" s="2">
        <v>101000</v>
      </c>
    </row>
    <row r="363" spans="1:22" x14ac:dyDescent="0.3">
      <c r="A363" t="str">
        <f t="shared" ref="A363:A366" si="234">A362</f>
        <v xml:space="preserve">S/260402/1/99
</v>
      </c>
      <c r="B363" t="s">
        <v>864</v>
      </c>
      <c r="C363" t="str">
        <f t="shared" si="199"/>
        <v>Thursday</v>
      </c>
      <c r="D363" t="str">
        <f t="shared" si="200"/>
        <v>April</v>
      </c>
      <c r="E363" s="9">
        <f t="shared" si="201"/>
        <v>46114</v>
      </c>
      <c r="F363">
        <f t="shared" si="202"/>
        <v>22</v>
      </c>
      <c r="G363" s="1" t="str">
        <f t="shared" si="203"/>
        <v>22:00</v>
      </c>
      <c r="H363" t="str">
        <f t="shared" ref="H363:H366" si="235">H362</f>
        <v>Ney</v>
      </c>
      <c r="I363" t="str">
        <f t="shared" ref="I363:I366" si="236">I362</f>
        <v>Makan di Tempat</v>
      </c>
      <c r="J363" t="str">
        <f t="shared" ref="J363:J366" si="237">J362</f>
        <v>Tunai</v>
      </c>
      <c r="L363" t="str">
        <f t="shared" si="204"/>
        <v>Unknown</v>
      </c>
      <c r="M363" t="s">
        <v>332</v>
      </c>
      <c r="N363" t="str">
        <f t="shared" si="205"/>
        <v>Product</v>
      </c>
      <c r="P363" t="s">
        <v>26</v>
      </c>
      <c r="Q363" t="s">
        <v>27</v>
      </c>
      <c r="S363" s="1">
        <v>1</v>
      </c>
      <c r="T363" s="2">
        <v>22000</v>
      </c>
      <c r="U363" s="2">
        <v>22000</v>
      </c>
    </row>
    <row r="364" spans="1:22" x14ac:dyDescent="0.3">
      <c r="A364" t="str">
        <f t="shared" si="234"/>
        <v xml:space="preserve">S/260402/1/99
</v>
      </c>
      <c r="B364" t="s">
        <v>864</v>
      </c>
      <c r="C364" t="str">
        <f t="shared" si="199"/>
        <v>Thursday</v>
      </c>
      <c r="D364" t="str">
        <f t="shared" si="200"/>
        <v>April</v>
      </c>
      <c r="E364" s="9">
        <f t="shared" si="201"/>
        <v>46114</v>
      </c>
      <c r="F364">
        <f t="shared" si="202"/>
        <v>22</v>
      </c>
      <c r="G364" s="1" t="str">
        <f t="shared" si="203"/>
        <v>22:00</v>
      </c>
      <c r="H364" t="str">
        <f t="shared" si="235"/>
        <v>Ney</v>
      </c>
      <c r="I364" t="str">
        <f t="shared" si="236"/>
        <v>Makan di Tempat</v>
      </c>
      <c r="J364" t="str">
        <f t="shared" si="237"/>
        <v>Tunai</v>
      </c>
      <c r="L364" t="str">
        <f t="shared" si="204"/>
        <v>Unknown</v>
      </c>
      <c r="M364" t="s">
        <v>39</v>
      </c>
      <c r="N364" t="str">
        <f t="shared" si="205"/>
        <v>Product</v>
      </c>
      <c r="P364" t="s">
        <v>40</v>
      </c>
      <c r="S364" s="1">
        <v>1</v>
      </c>
      <c r="T364" s="2">
        <v>14000</v>
      </c>
      <c r="U364" s="2">
        <v>14000</v>
      </c>
    </row>
    <row r="365" spans="1:22" x14ac:dyDescent="0.3">
      <c r="A365" t="str">
        <f t="shared" si="234"/>
        <v xml:space="preserve">S/260402/1/99
</v>
      </c>
      <c r="B365" t="s">
        <v>864</v>
      </c>
      <c r="C365" t="str">
        <f t="shared" si="199"/>
        <v>Thursday</v>
      </c>
      <c r="D365" t="str">
        <f t="shared" si="200"/>
        <v>April</v>
      </c>
      <c r="E365" s="9">
        <f t="shared" si="201"/>
        <v>46114</v>
      </c>
      <c r="F365">
        <f t="shared" si="202"/>
        <v>22</v>
      </c>
      <c r="G365" s="1" t="str">
        <f t="shared" si="203"/>
        <v>22:00</v>
      </c>
      <c r="H365" t="str">
        <f t="shared" si="235"/>
        <v>Ney</v>
      </c>
      <c r="I365" t="str">
        <f t="shared" si="236"/>
        <v>Makan di Tempat</v>
      </c>
      <c r="J365" t="str">
        <f t="shared" si="237"/>
        <v>Tunai</v>
      </c>
      <c r="L365" t="str">
        <f t="shared" si="204"/>
        <v>Unknown</v>
      </c>
      <c r="M365" t="s">
        <v>162</v>
      </c>
      <c r="N365" t="str">
        <f t="shared" si="205"/>
        <v>Product</v>
      </c>
      <c r="P365" t="s">
        <v>52</v>
      </c>
      <c r="Q365" t="s">
        <v>27</v>
      </c>
      <c r="S365" s="1">
        <v>1</v>
      </c>
      <c r="T365" s="2">
        <v>23000</v>
      </c>
      <c r="U365" s="2">
        <v>23000</v>
      </c>
    </row>
    <row r="366" spans="1:22" x14ac:dyDescent="0.3">
      <c r="A366" t="str">
        <f t="shared" si="234"/>
        <v xml:space="preserve">S/260402/1/99
</v>
      </c>
      <c r="B366" t="s">
        <v>864</v>
      </c>
      <c r="C366" t="str">
        <f t="shared" si="199"/>
        <v>Thursday</v>
      </c>
      <c r="D366" t="str">
        <f t="shared" si="200"/>
        <v>April</v>
      </c>
      <c r="E366" s="9">
        <f t="shared" si="201"/>
        <v>46114</v>
      </c>
      <c r="F366">
        <f t="shared" si="202"/>
        <v>22</v>
      </c>
      <c r="G366" s="1" t="str">
        <f t="shared" si="203"/>
        <v>22:00</v>
      </c>
      <c r="H366" t="str">
        <f t="shared" si="235"/>
        <v>Ney</v>
      </c>
      <c r="I366" t="str">
        <f t="shared" si="236"/>
        <v>Makan di Tempat</v>
      </c>
      <c r="J366" t="str">
        <f t="shared" si="237"/>
        <v>Tunai</v>
      </c>
      <c r="L366" t="str">
        <f t="shared" si="204"/>
        <v>Unknown</v>
      </c>
      <c r="M366" t="s">
        <v>290</v>
      </c>
      <c r="N366" t="str">
        <f t="shared" si="205"/>
        <v>Product</v>
      </c>
      <c r="P366" t="s">
        <v>26</v>
      </c>
      <c r="Q366" t="s">
        <v>72</v>
      </c>
      <c r="S366" s="1">
        <v>1</v>
      </c>
      <c r="T366" s="2">
        <v>22000</v>
      </c>
      <c r="U366" s="2">
        <v>22000</v>
      </c>
    </row>
    <row r="367" spans="1:22" x14ac:dyDescent="0.3">
      <c r="A367" t="s">
        <v>868</v>
      </c>
      <c r="B367" t="s">
        <v>869</v>
      </c>
      <c r="C367" t="str">
        <f t="shared" si="199"/>
        <v>Thursday</v>
      </c>
      <c r="D367" t="str">
        <f t="shared" si="200"/>
        <v>April</v>
      </c>
      <c r="E367" s="9">
        <f t="shared" si="201"/>
        <v>46114</v>
      </c>
      <c r="F367">
        <f t="shared" si="202"/>
        <v>22</v>
      </c>
      <c r="G367" s="1" t="str">
        <f t="shared" si="203"/>
        <v>22:00</v>
      </c>
      <c r="H367" t="s">
        <v>275</v>
      </c>
      <c r="I367" t="s">
        <v>21</v>
      </c>
      <c r="J367" t="s">
        <v>49</v>
      </c>
      <c r="K367" t="s">
        <v>870</v>
      </c>
      <c r="L367" t="str">
        <f t="shared" si="204"/>
        <v>Identified</v>
      </c>
      <c r="M367" t="s">
        <v>39</v>
      </c>
      <c r="N367" t="str">
        <f t="shared" si="205"/>
        <v>Product</v>
      </c>
      <c r="P367" t="s">
        <v>40</v>
      </c>
      <c r="S367" s="1">
        <v>2</v>
      </c>
      <c r="T367" s="2">
        <v>14000</v>
      </c>
      <c r="U367" s="2">
        <v>28000</v>
      </c>
      <c r="V367" s="2">
        <v>28000</v>
      </c>
    </row>
    <row r="368" spans="1:22" x14ac:dyDescent="0.3">
      <c r="A368" t="s">
        <v>873</v>
      </c>
      <c r="B368" t="s">
        <v>874</v>
      </c>
      <c r="C368" t="str">
        <f t="shared" si="199"/>
        <v>Thursday</v>
      </c>
      <c r="D368" t="str">
        <f t="shared" si="200"/>
        <v>April</v>
      </c>
      <c r="E368" s="9">
        <f t="shared" si="201"/>
        <v>46114</v>
      </c>
      <c r="F368">
        <f t="shared" si="202"/>
        <v>22</v>
      </c>
      <c r="G368" s="1" t="str">
        <f t="shared" si="203"/>
        <v>22:00</v>
      </c>
      <c r="H368" t="s">
        <v>275</v>
      </c>
      <c r="I368" t="s">
        <v>21</v>
      </c>
      <c r="J368" t="s">
        <v>49</v>
      </c>
      <c r="K368" t="s">
        <v>875</v>
      </c>
      <c r="L368" t="str">
        <f t="shared" si="204"/>
        <v>Identified</v>
      </c>
      <c r="M368" t="s">
        <v>139</v>
      </c>
      <c r="N368" t="str">
        <f t="shared" si="205"/>
        <v>Product</v>
      </c>
      <c r="P368" t="s">
        <v>59</v>
      </c>
      <c r="S368" s="1">
        <v>1</v>
      </c>
      <c r="T368" s="2">
        <v>20000</v>
      </c>
      <c r="U368" s="2">
        <v>20000</v>
      </c>
      <c r="V368" s="2">
        <v>84000</v>
      </c>
    </row>
    <row r="369" spans="1:22" x14ac:dyDescent="0.3">
      <c r="A369" t="str">
        <f t="shared" ref="A369:A371" si="238">A368</f>
        <v xml:space="preserve">S/260402/1/101
</v>
      </c>
      <c r="B369" t="s">
        <v>874</v>
      </c>
      <c r="C369" t="str">
        <f t="shared" si="199"/>
        <v>Thursday</v>
      </c>
      <c r="D369" t="str">
        <f t="shared" si="200"/>
        <v>April</v>
      </c>
      <c r="E369" s="9">
        <f t="shared" si="201"/>
        <v>46114</v>
      </c>
      <c r="F369">
        <f t="shared" si="202"/>
        <v>22</v>
      </c>
      <c r="G369" s="1" t="str">
        <f t="shared" si="203"/>
        <v>22:00</v>
      </c>
      <c r="H369" t="str">
        <f t="shared" ref="H369:H371" si="239">H368</f>
        <v>Ney</v>
      </c>
      <c r="I369" t="str">
        <f t="shared" ref="I369:I371" si="240">I368</f>
        <v>Makan di Tempat</v>
      </c>
      <c r="J369" t="str">
        <f t="shared" ref="J369:J371" si="241">J368</f>
        <v>Tunai</v>
      </c>
      <c r="L369" t="str">
        <f t="shared" si="204"/>
        <v>Unknown</v>
      </c>
      <c r="M369" t="s">
        <v>374</v>
      </c>
      <c r="N369" t="str">
        <f t="shared" si="205"/>
        <v>Product</v>
      </c>
      <c r="P369" t="s">
        <v>93</v>
      </c>
      <c r="S369" s="1">
        <v>1</v>
      </c>
      <c r="T369" s="2">
        <v>22000</v>
      </c>
      <c r="U369" s="2">
        <v>22000</v>
      </c>
    </row>
    <row r="370" spans="1:22" x14ac:dyDescent="0.3">
      <c r="A370" t="str">
        <f t="shared" si="238"/>
        <v xml:space="preserve">S/260402/1/101
</v>
      </c>
      <c r="B370" t="s">
        <v>874</v>
      </c>
      <c r="C370" t="str">
        <f t="shared" si="199"/>
        <v>Thursday</v>
      </c>
      <c r="D370" t="str">
        <f t="shared" si="200"/>
        <v>April</v>
      </c>
      <c r="E370" s="9">
        <f t="shared" si="201"/>
        <v>46114</v>
      </c>
      <c r="F370">
        <f t="shared" si="202"/>
        <v>22</v>
      </c>
      <c r="G370" s="1" t="str">
        <f t="shared" si="203"/>
        <v>22:00</v>
      </c>
      <c r="H370" t="str">
        <f t="shared" si="239"/>
        <v>Ney</v>
      </c>
      <c r="I370" t="str">
        <f t="shared" si="240"/>
        <v>Makan di Tempat</v>
      </c>
      <c r="J370" t="str">
        <f t="shared" si="241"/>
        <v>Tunai</v>
      </c>
      <c r="L370" t="str">
        <f t="shared" si="204"/>
        <v>Unknown</v>
      </c>
      <c r="M370" t="s">
        <v>295</v>
      </c>
      <c r="N370" t="str">
        <f t="shared" si="205"/>
        <v>Product</v>
      </c>
      <c r="O370" t="s">
        <v>92</v>
      </c>
      <c r="P370" t="s">
        <v>93</v>
      </c>
      <c r="S370" s="1">
        <v>1</v>
      </c>
      <c r="T370" s="2">
        <v>22000</v>
      </c>
      <c r="U370" s="2">
        <v>22000</v>
      </c>
    </row>
    <row r="371" spans="1:22" x14ac:dyDescent="0.3">
      <c r="A371" t="str">
        <f t="shared" si="238"/>
        <v xml:space="preserve">S/260402/1/101
</v>
      </c>
      <c r="B371" t="s">
        <v>874</v>
      </c>
      <c r="C371" t="str">
        <f t="shared" si="199"/>
        <v>Thursday</v>
      </c>
      <c r="D371" t="str">
        <f t="shared" si="200"/>
        <v>April</v>
      </c>
      <c r="E371" s="9">
        <f t="shared" si="201"/>
        <v>46114</v>
      </c>
      <c r="F371">
        <f t="shared" si="202"/>
        <v>22</v>
      </c>
      <c r="G371" s="1" t="str">
        <f t="shared" si="203"/>
        <v>22:00</v>
      </c>
      <c r="H371" t="str">
        <f t="shared" si="239"/>
        <v>Ney</v>
      </c>
      <c r="I371" t="str">
        <f t="shared" si="240"/>
        <v>Makan di Tempat</v>
      </c>
      <c r="J371" t="str">
        <f t="shared" si="241"/>
        <v>Tunai</v>
      </c>
      <c r="L371" t="str">
        <f t="shared" si="204"/>
        <v>Unknown</v>
      </c>
      <c r="M371" t="s">
        <v>411</v>
      </c>
      <c r="N371" t="str">
        <f t="shared" si="205"/>
        <v>Product</v>
      </c>
      <c r="P371" t="s">
        <v>355</v>
      </c>
      <c r="S371" s="1">
        <v>1</v>
      </c>
      <c r="T371" s="2">
        <v>20000</v>
      </c>
      <c r="U371" s="2">
        <v>20000</v>
      </c>
    </row>
    <row r="372" spans="1:22" x14ac:dyDescent="0.3">
      <c r="A372" t="s">
        <v>878</v>
      </c>
      <c r="B372" t="s">
        <v>879</v>
      </c>
      <c r="C372" t="str">
        <f t="shared" si="199"/>
        <v>Thursday</v>
      </c>
      <c r="D372" t="str">
        <f t="shared" si="200"/>
        <v>April</v>
      </c>
      <c r="E372" s="9">
        <f t="shared" si="201"/>
        <v>46114</v>
      </c>
      <c r="F372">
        <f t="shared" si="202"/>
        <v>22</v>
      </c>
      <c r="G372" s="1" t="str">
        <f t="shared" si="203"/>
        <v>22:00</v>
      </c>
      <c r="H372" t="s">
        <v>275</v>
      </c>
      <c r="I372" t="s">
        <v>21</v>
      </c>
      <c r="J372" t="s">
        <v>49</v>
      </c>
      <c r="K372" t="s">
        <v>880</v>
      </c>
      <c r="L372" t="str">
        <f t="shared" si="204"/>
        <v>Identified</v>
      </c>
      <c r="M372" t="s">
        <v>230</v>
      </c>
      <c r="N372" t="str">
        <f t="shared" si="205"/>
        <v>Product</v>
      </c>
      <c r="P372" t="s">
        <v>90</v>
      </c>
      <c r="S372" s="1">
        <v>1</v>
      </c>
      <c r="T372" s="2">
        <v>28000</v>
      </c>
      <c r="U372" s="2">
        <v>28000</v>
      </c>
      <c r="V372" s="2">
        <v>28000</v>
      </c>
    </row>
    <row r="373" spans="1:22" x14ac:dyDescent="0.3">
      <c r="A373" t="s">
        <v>883</v>
      </c>
      <c r="B373" t="s">
        <v>884</v>
      </c>
      <c r="C373" t="str">
        <f t="shared" si="199"/>
        <v>Thursday</v>
      </c>
      <c r="D373" t="str">
        <f t="shared" si="200"/>
        <v>April</v>
      </c>
      <c r="E373" s="9">
        <f t="shared" si="201"/>
        <v>46114</v>
      </c>
      <c r="F373">
        <f t="shared" si="202"/>
        <v>22</v>
      </c>
      <c r="G373" s="1" t="str">
        <f t="shared" si="203"/>
        <v>22:00</v>
      </c>
      <c r="H373" t="s">
        <v>275</v>
      </c>
      <c r="I373" t="s">
        <v>21</v>
      </c>
      <c r="J373" t="s">
        <v>22</v>
      </c>
      <c r="K373" t="s">
        <v>24</v>
      </c>
      <c r="L373" t="str">
        <f t="shared" si="204"/>
        <v>Unknown</v>
      </c>
      <c r="M373" t="s">
        <v>25</v>
      </c>
      <c r="N373" t="str">
        <f t="shared" si="205"/>
        <v>Product</v>
      </c>
      <c r="P373" t="s">
        <v>26</v>
      </c>
      <c r="Q373" t="s">
        <v>72</v>
      </c>
      <c r="S373" s="1">
        <v>1</v>
      </c>
      <c r="T373" s="2">
        <v>20000</v>
      </c>
      <c r="U373" s="2">
        <v>20000</v>
      </c>
      <c r="V373" s="2">
        <v>40000</v>
      </c>
    </row>
    <row r="374" spans="1:22" x14ac:dyDescent="0.3">
      <c r="A374" t="str">
        <f>A373</f>
        <v xml:space="preserve">S/260402/1/103
</v>
      </c>
      <c r="B374" t="s">
        <v>884</v>
      </c>
      <c r="C374" t="str">
        <f t="shared" si="199"/>
        <v>Thursday</v>
      </c>
      <c r="D374" t="str">
        <f t="shared" si="200"/>
        <v>April</v>
      </c>
      <c r="E374" s="9">
        <f t="shared" si="201"/>
        <v>46114</v>
      </c>
      <c r="F374">
        <f t="shared" si="202"/>
        <v>22</v>
      </c>
      <c r="G374" s="1" t="str">
        <f t="shared" si="203"/>
        <v>22:00</v>
      </c>
      <c r="H374" t="str">
        <f>H373</f>
        <v>Ney</v>
      </c>
      <c r="I374" t="str">
        <f>I373</f>
        <v>Makan di Tempat</v>
      </c>
      <c r="J374" t="str">
        <f>J373</f>
        <v>QR Statis</v>
      </c>
      <c r="L374" t="str">
        <f t="shared" si="204"/>
        <v>Unknown</v>
      </c>
      <c r="M374" t="s">
        <v>278</v>
      </c>
      <c r="N374" t="str">
        <f t="shared" si="205"/>
        <v>Product</v>
      </c>
      <c r="P374" t="s">
        <v>26</v>
      </c>
      <c r="Q374" t="s">
        <v>72</v>
      </c>
      <c r="S374" s="1">
        <v>1</v>
      </c>
      <c r="T374" s="2">
        <v>20000</v>
      </c>
      <c r="U374" s="2">
        <v>20000</v>
      </c>
    </row>
    <row r="375" spans="1:22" x14ac:dyDescent="0.3">
      <c r="A375" t="s">
        <v>887</v>
      </c>
      <c r="B375" t="s">
        <v>888</v>
      </c>
      <c r="C375" t="str">
        <f t="shared" si="199"/>
        <v>Thursday</v>
      </c>
      <c r="D375" t="str">
        <f t="shared" si="200"/>
        <v>April</v>
      </c>
      <c r="E375" s="9">
        <f t="shared" si="201"/>
        <v>46114</v>
      </c>
      <c r="F375">
        <f t="shared" si="202"/>
        <v>22</v>
      </c>
      <c r="G375" s="1" t="str">
        <f t="shared" si="203"/>
        <v>22:00</v>
      </c>
      <c r="H375" t="s">
        <v>275</v>
      </c>
      <c r="I375" t="s">
        <v>21</v>
      </c>
      <c r="J375" t="s">
        <v>22</v>
      </c>
      <c r="K375" t="s">
        <v>889</v>
      </c>
      <c r="L375" t="str">
        <f t="shared" si="204"/>
        <v>Identified</v>
      </c>
      <c r="M375" t="s">
        <v>35</v>
      </c>
      <c r="N375" t="str">
        <f t="shared" si="205"/>
        <v>Product</v>
      </c>
      <c r="P375" t="s">
        <v>36</v>
      </c>
      <c r="Q375" t="s">
        <v>72</v>
      </c>
      <c r="S375" s="1">
        <v>1</v>
      </c>
      <c r="T375" s="2">
        <v>17000</v>
      </c>
      <c r="U375" s="2">
        <v>17000</v>
      </c>
      <c r="V375" s="2">
        <v>52000</v>
      </c>
    </row>
    <row r="376" spans="1:22" x14ac:dyDescent="0.3">
      <c r="A376" t="str">
        <f t="shared" ref="A376:A377" si="242">A375</f>
        <v xml:space="preserve">S/260402/1/104
</v>
      </c>
      <c r="B376" t="s">
        <v>888</v>
      </c>
      <c r="C376" t="str">
        <f t="shared" si="199"/>
        <v>Thursday</v>
      </c>
      <c r="D376" t="str">
        <f t="shared" si="200"/>
        <v>April</v>
      </c>
      <c r="E376" s="9">
        <f t="shared" si="201"/>
        <v>46114</v>
      </c>
      <c r="F376">
        <f t="shared" si="202"/>
        <v>22</v>
      </c>
      <c r="G376" s="1" t="str">
        <f t="shared" si="203"/>
        <v>22:00</v>
      </c>
      <c r="H376" t="str">
        <f t="shared" ref="H376:H377" si="243">H375</f>
        <v>Ney</v>
      </c>
      <c r="I376" t="str">
        <f t="shared" ref="I376:I377" si="244">I375</f>
        <v>Makan di Tempat</v>
      </c>
      <c r="J376" t="str">
        <f t="shared" ref="J376:J377" si="245">J375</f>
        <v>QR Statis</v>
      </c>
      <c r="L376" t="str">
        <f t="shared" si="204"/>
        <v>Unknown</v>
      </c>
      <c r="M376" t="s">
        <v>215</v>
      </c>
      <c r="N376" t="str">
        <f t="shared" si="205"/>
        <v>Product</v>
      </c>
      <c r="P376" t="s">
        <v>36</v>
      </c>
      <c r="Q376" t="s">
        <v>216</v>
      </c>
      <c r="S376" s="1">
        <v>1</v>
      </c>
      <c r="T376" s="2">
        <v>18000</v>
      </c>
      <c r="U376" s="2">
        <v>18000</v>
      </c>
    </row>
    <row r="377" spans="1:22" x14ac:dyDescent="0.3">
      <c r="A377" t="str">
        <f t="shared" si="242"/>
        <v xml:space="preserve">S/260402/1/104
</v>
      </c>
      <c r="B377" t="s">
        <v>888</v>
      </c>
      <c r="C377" t="str">
        <f t="shared" si="199"/>
        <v>Thursday</v>
      </c>
      <c r="D377" t="str">
        <f t="shared" si="200"/>
        <v>April</v>
      </c>
      <c r="E377" s="9">
        <f t="shared" si="201"/>
        <v>46114</v>
      </c>
      <c r="F377">
        <f t="shared" si="202"/>
        <v>22</v>
      </c>
      <c r="G377" s="1" t="str">
        <f t="shared" si="203"/>
        <v>22:00</v>
      </c>
      <c r="H377" t="str">
        <f t="shared" si="243"/>
        <v>Ney</v>
      </c>
      <c r="I377" t="str">
        <f t="shared" si="244"/>
        <v>Makan di Tempat</v>
      </c>
      <c r="J377" t="str">
        <f t="shared" si="245"/>
        <v>QR Statis</v>
      </c>
      <c r="L377" t="str">
        <f t="shared" si="204"/>
        <v>Unknown</v>
      </c>
      <c r="M377" t="s">
        <v>179</v>
      </c>
      <c r="N377" t="str">
        <f t="shared" si="205"/>
        <v>Product</v>
      </c>
      <c r="P377" t="s">
        <v>40</v>
      </c>
      <c r="S377" s="1">
        <v>1</v>
      </c>
      <c r="T377" s="2">
        <v>17000</v>
      </c>
      <c r="U377" s="2">
        <v>17000</v>
      </c>
    </row>
    <row r="378" spans="1:22" x14ac:dyDescent="0.3">
      <c r="A378" t="s">
        <v>892</v>
      </c>
      <c r="B378" t="s">
        <v>893</v>
      </c>
      <c r="C378" t="str">
        <f t="shared" si="199"/>
        <v>Thursday</v>
      </c>
      <c r="D378" t="str">
        <f t="shared" si="200"/>
        <v>April</v>
      </c>
      <c r="E378" s="9">
        <f t="shared" si="201"/>
        <v>46114</v>
      </c>
      <c r="F378">
        <f t="shared" si="202"/>
        <v>22</v>
      </c>
      <c r="G378" s="1" t="str">
        <f t="shared" si="203"/>
        <v>22:00</v>
      </c>
      <c r="H378" t="s">
        <v>275</v>
      </c>
      <c r="I378" t="s">
        <v>21</v>
      </c>
      <c r="J378" t="s">
        <v>22</v>
      </c>
      <c r="K378" t="s">
        <v>24</v>
      </c>
      <c r="L378" t="str">
        <f t="shared" si="204"/>
        <v>Unknown</v>
      </c>
      <c r="M378" t="s">
        <v>561</v>
      </c>
      <c r="N378" t="str">
        <f t="shared" si="205"/>
        <v>Product</v>
      </c>
      <c r="P378" t="s">
        <v>198</v>
      </c>
      <c r="Q378" t="s">
        <v>72</v>
      </c>
      <c r="S378" s="1">
        <v>1</v>
      </c>
      <c r="T378" s="2">
        <v>20000</v>
      </c>
      <c r="U378" s="2">
        <v>20000</v>
      </c>
      <c r="V378" s="2">
        <v>44000</v>
      </c>
    </row>
    <row r="379" spans="1:22" x14ac:dyDescent="0.3">
      <c r="A379" t="str">
        <f>A378</f>
        <v xml:space="preserve">S/260402/1/105
</v>
      </c>
      <c r="B379" t="s">
        <v>893</v>
      </c>
      <c r="C379" t="str">
        <f t="shared" si="199"/>
        <v>Thursday</v>
      </c>
      <c r="D379" t="str">
        <f t="shared" si="200"/>
        <v>April</v>
      </c>
      <c r="E379" s="9">
        <f t="shared" si="201"/>
        <v>46114</v>
      </c>
      <c r="F379">
        <f t="shared" si="202"/>
        <v>22</v>
      </c>
      <c r="G379" s="1" t="str">
        <f t="shared" si="203"/>
        <v>22:00</v>
      </c>
      <c r="H379" t="str">
        <f>H378</f>
        <v>Ney</v>
      </c>
      <c r="I379" t="str">
        <f>I378</f>
        <v>Makan di Tempat</v>
      </c>
      <c r="J379" t="str">
        <f>J378</f>
        <v>QR Statis</v>
      </c>
      <c r="L379" t="str">
        <f t="shared" si="204"/>
        <v>Unknown</v>
      </c>
      <c r="M379" t="s">
        <v>290</v>
      </c>
      <c r="N379" t="str">
        <f t="shared" si="205"/>
        <v>Product</v>
      </c>
      <c r="P379" t="s">
        <v>26</v>
      </c>
      <c r="Q379" t="s">
        <v>27</v>
      </c>
      <c r="S379" s="1">
        <v>1</v>
      </c>
      <c r="T379" s="2">
        <v>24000</v>
      </c>
      <c r="U379" s="2">
        <v>24000</v>
      </c>
    </row>
    <row r="380" spans="1:22" x14ac:dyDescent="0.3">
      <c r="A380" t="s">
        <v>896</v>
      </c>
      <c r="B380" t="s">
        <v>897</v>
      </c>
      <c r="C380" t="str">
        <f t="shared" si="199"/>
        <v>Thursday</v>
      </c>
      <c r="D380" t="str">
        <f t="shared" si="200"/>
        <v>April</v>
      </c>
      <c r="E380" s="9">
        <f t="shared" si="201"/>
        <v>46114</v>
      </c>
      <c r="F380">
        <f t="shared" si="202"/>
        <v>23</v>
      </c>
      <c r="G380" s="1" t="str">
        <f t="shared" si="203"/>
        <v>23:00</v>
      </c>
      <c r="H380" t="s">
        <v>275</v>
      </c>
      <c r="I380" t="s">
        <v>21</v>
      </c>
      <c r="J380" t="s">
        <v>22</v>
      </c>
      <c r="K380" t="s">
        <v>898</v>
      </c>
      <c r="L380" t="str">
        <f t="shared" si="204"/>
        <v>Identified</v>
      </c>
      <c r="M380" t="s">
        <v>39</v>
      </c>
      <c r="N380" t="str">
        <f t="shared" si="205"/>
        <v>Product</v>
      </c>
      <c r="P380" t="s">
        <v>40</v>
      </c>
      <c r="S380" s="1">
        <v>1</v>
      </c>
      <c r="T380" s="2">
        <v>14000</v>
      </c>
      <c r="U380" s="2">
        <v>14000</v>
      </c>
      <c r="V380" s="2">
        <v>47000</v>
      </c>
    </row>
    <row r="381" spans="1:22" x14ac:dyDescent="0.3">
      <c r="A381" t="str">
        <f t="shared" ref="A381:A382" si="246">A380</f>
        <v xml:space="preserve">S/260402/1/106
</v>
      </c>
      <c r="B381" t="s">
        <v>897</v>
      </c>
      <c r="C381" t="str">
        <f t="shared" si="199"/>
        <v>Thursday</v>
      </c>
      <c r="D381" t="str">
        <f t="shared" si="200"/>
        <v>April</v>
      </c>
      <c r="E381" s="9">
        <f t="shared" si="201"/>
        <v>46114</v>
      </c>
      <c r="F381">
        <f t="shared" si="202"/>
        <v>23</v>
      </c>
      <c r="G381" s="1" t="str">
        <f t="shared" si="203"/>
        <v>23:00</v>
      </c>
      <c r="H381" t="str">
        <f t="shared" ref="H381:H382" si="247">H380</f>
        <v>Ney</v>
      </c>
      <c r="I381" t="str">
        <f t="shared" ref="I381:I382" si="248">I380</f>
        <v>Makan di Tempat</v>
      </c>
      <c r="J381" t="str">
        <f t="shared" ref="J381:J382" si="249">J380</f>
        <v>QR Statis</v>
      </c>
      <c r="L381" t="str">
        <f t="shared" si="204"/>
        <v>Unknown</v>
      </c>
      <c r="M381" t="s">
        <v>203</v>
      </c>
      <c r="N381" t="str">
        <f t="shared" si="205"/>
        <v>Product</v>
      </c>
      <c r="P381" t="s">
        <v>117</v>
      </c>
      <c r="S381" s="1">
        <v>1</v>
      </c>
      <c r="T381" s="2">
        <v>13000</v>
      </c>
      <c r="U381" s="2">
        <v>13000</v>
      </c>
    </row>
    <row r="382" spans="1:22" x14ac:dyDescent="0.3">
      <c r="A382" t="str">
        <f t="shared" si="246"/>
        <v xml:space="preserve">S/260402/1/106
</v>
      </c>
      <c r="B382" t="s">
        <v>897</v>
      </c>
      <c r="C382" t="str">
        <f t="shared" si="199"/>
        <v>Thursday</v>
      </c>
      <c r="D382" t="str">
        <f t="shared" si="200"/>
        <v>April</v>
      </c>
      <c r="E382" s="9">
        <f t="shared" si="201"/>
        <v>46114</v>
      </c>
      <c r="F382">
        <f t="shared" si="202"/>
        <v>23</v>
      </c>
      <c r="G382" s="1" t="str">
        <f t="shared" si="203"/>
        <v>23:00</v>
      </c>
      <c r="H382" t="str">
        <f t="shared" si="247"/>
        <v>Ney</v>
      </c>
      <c r="I382" t="str">
        <f t="shared" si="248"/>
        <v>Makan di Tempat</v>
      </c>
      <c r="J382" t="str">
        <f t="shared" si="249"/>
        <v>QR Statis</v>
      </c>
      <c r="L382" t="str">
        <f t="shared" si="204"/>
        <v>Unknown</v>
      </c>
      <c r="M382" t="s">
        <v>104</v>
      </c>
      <c r="N382" t="str">
        <f t="shared" si="205"/>
        <v>Product</v>
      </c>
      <c r="P382" t="s">
        <v>105</v>
      </c>
      <c r="S382" s="1">
        <v>1</v>
      </c>
      <c r="T382" s="2">
        <v>20000</v>
      </c>
      <c r="U382" s="2">
        <v>20000</v>
      </c>
    </row>
    <row r="383" spans="1:22" x14ac:dyDescent="0.3">
      <c r="A383" t="s">
        <v>901</v>
      </c>
      <c r="B383" t="s">
        <v>902</v>
      </c>
      <c r="C383" t="str">
        <f t="shared" si="199"/>
        <v>Thursday</v>
      </c>
      <c r="D383" t="str">
        <f t="shared" si="200"/>
        <v>April</v>
      </c>
      <c r="E383" s="9">
        <f t="shared" si="201"/>
        <v>46114</v>
      </c>
      <c r="F383">
        <f t="shared" si="202"/>
        <v>23</v>
      </c>
      <c r="G383" s="1" t="str">
        <f t="shared" si="203"/>
        <v>23:00</v>
      </c>
      <c r="H383" t="s">
        <v>275</v>
      </c>
      <c r="I383" t="s">
        <v>21</v>
      </c>
      <c r="J383" t="s">
        <v>49</v>
      </c>
      <c r="K383" t="s">
        <v>903</v>
      </c>
      <c r="L383" t="str">
        <f t="shared" si="204"/>
        <v>Identified</v>
      </c>
      <c r="M383" t="s">
        <v>165</v>
      </c>
      <c r="N383" t="str">
        <f t="shared" si="205"/>
        <v>Product</v>
      </c>
      <c r="O383" t="s">
        <v>668</v>
      </c>
      <c r="S383" s="1">
        <v>1</v>
      </c>
      <c r="T383" s="2">
        <v>5000</v>
      </c>
      <c r="U383" s="2">
        <v>5000</v>
      </c>
      <c r="V383" s="2">
        <v>25000</v>
      </c>
    </row>
    <row r="384" spans="1:22" x14ac:dyDescent="0.3">
      <c r="A384" t="str">
        <f>A383</f>
        <v xml:space="preserve">S/260402/1/107
</v>
      </c>
      <c r="B384" t="s">
        <v>902</v>
      </c>
      <c r="C384" t="str">
        <f t="shared" si="199"/>
        <v>Thursday</v>
      </c>
      <c r="D384" t="str">
        <f t="shared" si="200"/>
        <v>April</v>
      </c>
      <c r="E384" s="9">
        <f t="shared" si="201"/>
        <v>46114</v>
      </c>
      <c r="F384">
        <f t="shared" si="202"/>
        <v>23</v>
      </c>
      <c r="G384" s="1" t="str">
        <f t="shared" si="203"/>
        <v>23:00</v>
      </c>
      <c r="H384" t="str">
        <f>H383</f>
        <v>Ney</v>
      </c>
      <c r="I384" t="str">
        <f>I383</f>
        <v>Makan di Tempat</v>
      </c>
      <c r="J384" t="str">
        <f>J383</f>
        <v>Tunai</v>
      </c>
      <c r="L384" t="str">
        <f t="shared" si="204"/>
        <v>Unknown</v>
      </c>
      <c r="M384" t="s">
        <v>679</v>
      </c>
      <c r="N384" t="str">
        <f t="shared" si="205"/>
        <v>Product</v>
      </c>
      <c r="P384" t="s">
        <v>355</v>
      </c>
      <c r="S384" s="1">
        <v>1</v>
      </c>
      <c r="T384" s="2">
        <v>20000</v>
      </c>
      <c r="U384" s="2">
        <v>20000</v>
      </c>
    </row>
    <row r="385" spans="1:22" x14ac:dyDescent="0.3">
      <c r="A385" t="s">
        <v>906</v>
      </c>
      <c r="B385" t="s">
        <v>907</v>
      </c>
      <c r="C385" t="str">
        <f t="shared" si="199"/>
        <v>Thursday</v>
      </c>
      <c r="D385" t="str">
        <f t="shared" si="200"/>
        <v>April</v>
      </c>
      <c r="E385" s="9">
        <f t="shared" si="201"/>
        <v>46114</v>
      </c>
      <c r="F385">
        <f t="shared" si="202"/>
        <v>23</v>
      </c>
      <c r="G385" s="1" t="str">
        <f t="shared" si="203"/>
        <v>23:00</v>
      </c>
      <c r="H385" t="s">
        <v>275</v>
      </c>
      <c r="I385" t="s">
        <v>21</v>
      </c>
      <c r="J385" t="s">
        <v>908</v>
      </c>
      <c r="K385" t="s">
        <v>24</v>
      </c>
      <c r="L385" t="str">
        <f t="shared" si="204"/>
        <v>Unknown</v>
      </c>
      <c r="M385" t="s">
        <v>660</v>
      </c>
      <c r="N385" t="str">
        <f t="shared" si="205"/>
        <v>Product</v>
      </c>
      <c r="P385" t="s">
        <v>508</v>
      </c>
      <c r="Q385" t="s">
        <v>27</v>
      </c>
      <c r="S385" s="1">
        <v>1</v>
      </c>
      <c r="T385" s="2">
        <v>24000</v>
      </c>
      <c r="U385" s="2">
        <v>24000</v>
      </c>
      <c r="V385" s="2">
        <v>43000</v>
      </c>
    </row>
    <row r="386" spans="1:22" x14ac:dyDescent="0.3">
      <c r="A386" t="str">
        <f>A385</f>
        <v xml:space="preserve">S/260402/1/108
</v>
      </c>
      <c r="B386" t="s">
        <v>907</v>
      </c>
      <c r="C386" t="str">
        <f t="shared" si="199"/>
        <v>Thursday</v>
      </c>
      <c r="D386" t="str">
        <f t="shared" si="200"/>
        <v>April</v>
      </c>
      <c r="E386" s="9">
        <f t="shared" si="201"/>
        <v>46114</v>
      </c>
      <c r="F386">
        <f t="shared" si="202"/>
        <v>23</v>
      </c>
      <c r="G386" s="1" t="str">
        <f t="shared" si="203"/>
        <v>23:00</v>
      </c>
      <c r="H386" t="str">
        <f>H385</f>
        <v>Ney</v>
      </c>
      <c r="I386" t="str">
        <f>I385</f>
        <v>Makan di Tempat</v>
      </c>
      <c r="J386" t="str">
        <f>J385</f>
        <v>EDC</v>
      </c>
      <c r="L386" t="str">
        <f t="shared" si="204"/>
        <v>Unknown</v>
      </c>
      <c r="M386" t="s">
        <v>215</v>
      </c>
      <c r="N386" t="str">
        <f t="shared" si="205"/>
        <v>Product</v>
      </c>
      <c r="P386" t="s">
        <v>36</v>
      </c>
      <c r="Q386" t="s">
        <v>72</v>
      </c>
      <c r="S386" s="1">
        <v>1</v>
      </c>
      <c r="T386" s="2">
        <v>19000</v>
      </c>
      <c r="U386" s="2">
        <v>19000</v>
      </c>
    </row>
    <row r="387" spans="1:22" x14ac:dyDescent="0.3">
      <c r="A387" t="s">
        <v>911</v>
      </c>
      <c r="B387" t="s">
        <v>912</v>
      </c>
      <c r="C387" t="str">
        <f t="shared" ref="C387:C450" si="250">TEXT(DATEVALUE(LEFT(B387,FIND(",",B387)-1)),"dddd")</f>
        <v>Thursday</v>
      </c>
      <c r="D387" t="str">
        <f t="shared" ref="D387:D450" si="251">TEXT(DATEVALUE(LEFT(B387,FIND(",",B387)-1)),"mmmm")</f>
        <v>April</v>
      </c>
      <c r="E387" s="9">
        <f t="shared" ref="E387:E450" si="252">IF(B387="","",DATEVALUE(LEFT(B387,FIND(",",B387)-1)))</f>
        <v>46114</v>
      </c>
      <c r="F387">
        <f t="shared" ref="F387:F450" si="253">HOUR(TIMEVALUE(RIGHT(B387,8)))</f>
        <v>23</v>
      </c>
      <c r="G387" s="1" t="str">
        <f t="shared" ref="G387:G450" si="254">TEXT(TIME(HOUR(TIMEVALUE(RIGHT(B387,8))),0,0),"hh:mm")</f>
        <v>23:00</v>
      </c>
      <c r="H387" t="s">
        <v>275</v>
      </c>
      <c r="I387" t="s">
        <v>21</v>
      </c>
      <c r="J387" t="s">
        <v>49</v>
      </c>
      <c r="K387" t="s">
        <v>196</v>
      </c>
      <c r="L387" t="str">
        <f t="shared" ref="L387:L450" si="255">IF(OR(K387="",K387="-"),"Unknown","Identified")</f>
        <v>Identified</v>
      </c>
      <c r="M387" t="s">
        <v>39</v>
      </c>
      <c r="N387" t="str">
        <f t="shared" ref="N387:N450" si="256">IF(ISNUMBER(SEARCH("Diskon",M387)),"Discount","Product")</f>
        <v>Product</v>
      </c>
      <c r="P387" t="s">
        <v>40</v>
      </c>
      <c r="S387" s="1">
        <v>1</v>
      </c>
      <c r="T387" s="2">
        <v>14000</v>
      </c>
      <c r="U387" s="2">
        <v>14000</v>
      </c>
      <c r="V387" s="2">
        <v>36000</v>
      </c>
    </row>
    <row r="388" spans="1:22" x14ac:dyDescent="0.3">
      <c r="A388" t="str">
        <f>A387</f>
        <v xml:space="preserve">S/260402/1/109
</v>
      </c>
      <c r="B388" t="s">
        <v>912</v>
      </c>
      <c r="C388" t="str">
        <f t="shared" si="250"/>
        <v>Thursday</v>
      </c>
      <c r="D388" t="str">
        <f t="shared" si="251"/>
        <v>April</v>
      </c>
      <c r="E388" s="9">
        <f t="shared" si="252"/>
        <v>46114</v>
      </c>
      <c r="F388">
        <f t="shared" si="253"/>
        <v>23</v>
      </c>
      <c r="G388" s="1" t="str">
        <f t="shared" si="254"/>
        <v>23:00</v>
      </c>
      <c r="H388" t="str">
        <f>H387</f>
        <v>Ney</v>
      </c>
      <c r="I388" t="str">
        <f>I387</f>
        <v>Makan di Tempat</v>
      </c>
      <c r="J388" t="str">
        <f>J387</f>
        <v>Tunai</v>
      </c>
      <c r="L388" t="str">
        <f t="shared" si="255"/>
        <v>Unknown</v>
      </c>
      <c r="M388" t="s">
        <v>278</v>
      </c>
      <c r="N388" t="str">
        <f t="shared" si="256"/>
        <v>Product</v>
      </c>
      <c r="P388" t="s">
        <v>26</v>
      </c>
      <c r="Q388" t="s">
        <v>27</v>
      </c>
      <c r="S388" s="1">
        <v>1</v>
      </c>
      <c r="T388" s="2">
        <v>22000</v>
      </c>
      <c r="U388" s="2">
        <v>22000</v>
      </c>
    </row>
    <row r="389" spans="1:22" x14ac:dyDescent="0.3">
      <c r="A389" t="s">
        <v>915</v>
      </c>
      <c r="B389" t="s">
        <v>916</v>
      </c>
      <c r="C389" t="str">
        <f t="shared" si="250"/>
        <v>Thursday</v>
      </c>
      <c r="D389" t="str">
        <f t="shared" si="251"/>
        <v>April</v>
      </c>
      <c r="E389" s="9">
        <f t="shared" si="252"/>
        <v>46114</v>
      </c>
      <c r="F389">
        <f t="shared" si="253"/>
        <v>23</v>
      </c>
      <c r="G389" s="1" t="str">
        <f t="shared" si="254"/>
        <v>23:00</v>
      </c>
      <c r="H389" t="s">
        <v>275</v>
      </c>
      <c r="I389" t="s">
        <v>21</v>
      </c>
      <c r="J389" t="s">
        <v>22</v>
      </c>
      <c r="K389" t="s">
        <v>196</v>
      </c>
      <c r="L389" t="str">
        <f t="shared" si="255"/>
        <v>Identified</v>
      </c>
      <c r="M389" t="s">
        <v>215</v>
      </c>
      <c r="N389" t="str">
        <f t="shared" si="256"/>
        <v>Product</v>
      </c>
      <c r="P389" t="s">
        <v>36</v>
      </c>
      <c r="Q389" t="s">
        <v>216</v>
      </c>
      <c r="S389" s="1">
        <v>1</v>
      </c>
      <c r="T389" s="2">
        <v>18000</v>
      </c>
      <c r="U389" s="2">
        <v>18000</v>
      </c>
      <c r="V389" s="2">
        <v>57000</v>
      </c>
    </row>
    <row r="390" spans="1:22" x14ac:dyDescent="0.3">
      <c r="A390" t="str">
        <f t="shared" ref="A390:A391" si="257">A389</f>
        <v xml:space="preserve">S/260402/1/110
</v>
      </c>
      <c r="B390" t="s">
        <v>916</v>
      </c>
      <c r="C390" t="str">
        <f t="shared" si="250"/>
        <v>Thursday</v>
      </c>
      <c r="D390" t="str">
        <f t="shared" si="251"/>
        <v>April</v>
      </c>
      <c r="E390" s="9">
        <f t="shared" si="252"/>
        <v>46114</v>
      </c>
      <c r="F390">
        <f t="shared" si="253"/>
        <v>23</v>
      </c>
      <c r="G390" s="1" t="str">
        <f t="shared" si="254"/>
        <v>23:00</v>
      </c>
      <c r="H390" t="str">
        <f t="shared" ref="H390:H391" si="258">H389</f>
        <v>Ney</v>
      </c>
      <c r="I390" t="str">
        <f t="shared" ref="I390:I391" si="259">I389</f>
        <v>Makan di Tempat</v>
      </c>
      <c r="J390" t="str">
        <f t="shared" ref="J390:J391" si="260">J389</f>
        <v>QR Statis</v>
      </c>
      <c r="L390" t="str">
        <f t="shared" si="255"/>
        <v>Unknown</v>
      </c>
      <c r="M390" t="s">
        <v>43</v>
      </c>
      <c r="N390" t="str">
        <f t="shared" si="256"/>
        <v>Product</v>
      </c>
      <c r="P390" t="s">
        <v>44</v>
      </c>
      <c r="Q390" t="s">
        <v>72</v>
      </c>
      <c r="S390" s="1">
        <v>1</v>
      </c>
      <c r="T390" s="2">
        <v>18000</v>
      </c>
      <c r="U390" s="2">
        <v>18000</v>
      </c>
    </row>
    <row r="391" spans="1:22" x14ac:dyDescent="0.3">
      <c r="A391" t="str">
        <f t="shared" si="257"/>
        <v xml:space="preserve">S/260402/1/110
</v>
      </c>
      <c r="B391" t="s">
        <v>916</v>
      </c>
      <c r="C391" t="str">
        <f t="shared" si="250"/>
        <v>Thursday</v>
      </c>
      <c r="D391" t="str">
        <f t="shared" si="251"/>
        <v>April</v>
      </c>
      <c r="E391" s="9">
        <f t="shared" si="252"/>
        <v>46114</v>
      </c>
      <c r="F391">
        <f t="shared" si="253"/>
        <v>23</v>
      </c>
      <c r="G391" s="1" t="str">
        <f t="shared" si="254"/>
        <v>23:00</v>
      </c>
      <c r="H391" t="str">
        <f t="shared" si="258"/>
        <v>Ney</v>
      </c>
      <c r="I391" t="str">
        <f t="shared" si="259"/>
        <v>Makan di Tempat</v>
      </c>
      <c r="J391" t="str">
        <f t="shared" si="260"/>
        <v>QR Statis</v>
      </c>
      <c r="L391" t="str">
        <f t="shared" si="255"/>
        <v>Unknown</v>
      </c>
      <c r="M391" t="s">
        <v>919</v>
      </c>
      <c r="N391" t="str">
        <f t="shared" si="256"/>
        <v>Product</v>
      </c>
      <c r="P391" t="s">
        <v>183</v>
      </c>
      <c r="S391" s="1">
        <v>1</v>
      </c>
      <c r="T391" s="2">
        <v>21000</v>
      </c>
      <c r="U391" s="2">
        <v>21000</v>
      </c>
    </row>
    <row r="392" spans="1:22" x14ac:dyDescent="0.3">
      <c r="A392" t="s">
        <v>920</v>
      </c>
      <c r="B392" t="s">
        <v>921</v>
      </c>
      <c r="C392" t="str">
        <f t="shared" si="250"/>
        <v>Thursday</v>
      </c>
      <c r="D392" t="str">
        <f t="shared" si="251"/>
        <v>April</v>
      </c>
      <c r="E392" s="9">
        <f t="shared" si="252"/>
        <v>46114</v>
      </c>
      <c r="F392">
        <f t="shared" si="253"/>
        <v>23</v>
      </c>
      <c r="G392" s="1" t="str">
        <f t="shared" si="254"/>
        <v>23:00</v>
      </c>
      <c r="H392" t="s">
        <v>275</v>
      </c>
      <c r="I392" t="s">
        <v>21</v>
      </c>
      <c r="J392" t="s">
        <v>49</v>
      </c>
      <c r="K392" t="s">
        <v>196</v>
      </c>
      <c r="L392" t="str">
        <f t="shared" si="255"/>
        <v>Identified</v>
      </c>
      <c r="M392" t="s">
        <v>632</v>
      </c>
      <c r="N392" t="str">
        <f t="shared" si="256"/>
        <v>Product</v>
      </c>
      <c r="P392" t="s">
        <v>353</v>
      </c>
      <c r="S392" s="1">
        <v>1</v>
      </c>
      <c r="T392" s="2">
        <v>20000</v>
      </c>
      <c r="U392" s="2">
        <v>20000</v>
      </c>
      <c r="V392" s="2">
        <v>63000</v>
      </c>
    </row>
    <row r="393" spans="1:22" x14ac:dyDescent="0.3">
      <c r="A393" t="str">
        <f t="shared" ref="A393:A394" si="261">A392</f>
        <v xml:space="preserve">S/260402/1/111
</v>
      </c>
      <c r="B393" t="s">
        <v>921</v>
      </c>
      <c r="C393" t="str">
        <f t="shared" si="250"/>
        <v>Thursday</v>
      </c>
      <c r="D393" t="str">
        <f t="shared" si="251"/>
        <v>April</v>
      </c>
      <c r="E393" s="9">
        <f t="shared" si="252"/>
        <v>46114</v>
      </c>
      <c r="F393">
        <f t="shared" si="253"/>
        <v>23</v>
      </c>
      <c r="G393" s="1" t="str">
        <f t="shared" si="254"/>
        <v>23:00</v>
      </c>
      <c r="H393" t="str">
        <f t="shared" ref="H393:H394" si="262">H392</f>
        <v>Ney</v>
      </c>
      <c r="I393" t="str">
        <f t="shared" ref="I393:I394" si="263">I392</f>
        <v>Makan di Tempat</v>
      </c>
      <c r="J393" t="str">
        <f t="shared" ref="J393:J394" si="264">J392</f>
        <v>Tunai</v>
      </c>
      <c r="L393" t="str">
        <f t="shared" si="255"/>
        <v>Unknown</v>
      </c>
      <c r="M393" t="s">
        <v>507</v>
      </c>
      <c r="N393" t="str">
        <f t="shared" si="256"/>
        <v>Product</v>
      </c>
      <c r="P393" t="s">
        <v>508</v>
      </c>
      <c r="Q393" t="s">
        <v>72</v>
      </c>
      <c r="S393" s="1">
        <v>1</v>
      </c>
      <c r="T393" s="2">
        <v>20000</v>
      </c>
      <c r="U393" s="2">
        <v>20000</v>
      </c>
    </row>
    <row r="394" spans="1:22" x14ac:dyDescent="0.3">
      <c r="A394" t="str">
        <f t="shared" si="261"/>
        <v xml:space="preserve">S/260402/1/111
</v>
      </c>
      <c r="B394" t="s">
        <v>921</v>
      </c>
      <c r="C394" t="str">
        <f t="shared" si="250"/>
        <v>Thursday</v>
      </c>
      <c r="D394" t="str">
        <f t="shared" si="251"/>
        <v>April</v>
      </c>
      <c r="E394" s="9">
        <f t="shared" si="252"/>
        <v>46114</v>
      </c>
      <c r="F394">
        <f t="shared" si="253"/>
        <v>23</v>
      </c>
      <c r="G394" s="1" t="str">
        <f t="shared" si="254"/>
        <v>23:00</v>
      </c>
      <c r="H394" t="str">
        <f t="shared" si="262"/>
        <v>Ney</v>
      </c>
      <c r="I394" t="str">
        <f t="shared" si="263"/>
        <v>Makan di Tempat</v>
      </c>
      <c r="J394" t="str">
        <f t="shared" si="264"/>
        <v>Tunai</v>
      </c>
      <c r="L394" t="str">
        <f t="shared" si="255"/>
        <v>Unknown</v>
      </c>
      <c r="M394" t="s">
        <v>51</v>
      </c>
      <c r="N394" t="str">
        <f t="shared" si="256"/>
        <v>Product</v>
      </c>
      <c r="P394" t="s">
        <v>52</v>
      </c>
      <c r="Q394" t="s">
        <v>27</v>
      </c>
      <c r="S394" s="1">
        <v>1</v>
      </c>
      <c r="T394" s="2">
        <v>23000</v>
      </c>
      <c r="U394" s="2">
        <v>23000</v>
      </c>
    </row>
    <row r="395" spans="1:22" x14ac:dyDescent="0.3">
      <c r="A395" t="s">
        <v>924</v>
      </c>
      <c r="B395" t="s">
        <v>925</v>
      </c>
      <c r="C395" t="str">
        <f t="shared" si="250"/>
        <v>Thursday</v>
      </c>
      <c r="D395" t="str">
        <f t="shared" si="251"/>
        <v>April</v>
      </c>
      <c r="E395" s="9">
        <f t="shared" si="252"/>
        <v>46114</v>
      </c>
      <c r="F395">
        <f t="shared" si="253"/>
        <v>23</v>
      </c>
      <c r="G395" s="1" t="str">
        <f t="shared" si="254"/>
        <v>23:00</v>
      </c>
      <c r="H395" t="s">
        <v>275</v>
      </c>
      <c r="I395" t="s">
        <v>21</v>
      </c>
      <c r="J395" t="s">
        <v>49</v>
      </c>
      <c r="K395" t="s">
        <v>815</v>
      </c>
      <c r="L395" t="str">
        <f t="shared" si="255"/>
        <v>Identified</v>
      </c>
      <c r="M395" t="s">
        <v>179</v>
      </c>
      <c r="N395" t="str">
        <f t="shared" si="256"/>
        <v>Product</v>
      </c>
      <c r="P395" t="s">
        <v>40</v>
      </c>
      <c r="S395" s="1">
        <v>1</v>
      </c>
      <c r="T395" s="2">
        <v>17000</v>
      </c>
      <c r="U395" s="2">
        <v>17000</v>
      </c>
      <c r="V395" s="2">
        <v>35000</v>
      </c>
    </row>
    <row r="396" spans="1:22" x14ac:dyDescent="0.3">
      <c r="A396" t="str">
        <f>A395</f>
        <v xml:space="preserve">S/260402/1/112
</v>
      </c>
      <c r="B396" t="s">
        <v>925</v>
      </c>
      <c r="C396" t="str">
        <f t="shared" si="250"/>
        <v>Thursday</v>
      </c>
      <c r="D396" t="str">
        <f t="shared" si="251"/>
        <v>April</v>
      </c>
      <c r="E396" s="9">
        <f t="shared" si="252"/>
        <v>46114</v>
      </c>
      <c r="F396">
        <f t="shared" si="253"/>
        <v>23</v>
      </c>
      <c r="G396" s="1" t="str">
        <f t="shared" si="254"/>
        <v>23:00</v>
      </c>
      <c r="H396" t="str">
        <f>H395</f>
        <v>Ney</v>
      </c>
      <c r="I396" t="str">
        <f>I395</f>
        <v>Makan di Tempat</v>
      </c>
      <c r="J396" t="str">
        <f>J395</f>
        <v>Tunai</v>
      </c>
      <c r="L396" t="str">
        <f t="shared" si="255"/>
        <v>Unknown</v>
      </c>
      <c r="M396" t="s">
        <v>257</v>
      </c>
      <c r="N396" t="str">
        <f t="shared" si="256"/>
        <v>Product</v>
      </c>
      <c r="P396" t="s">
        <v>40</v>
      </c>
      <c r="S396" s="1">
        <v>1</v>
      </c>
      <c r="T396" s="2">
        <v>18000</v>
      </c>
      <c r="U396" s="2">
        <v>18000</v>
      </c>
    </row>
    <row r="397" spans="1:22" x14ac:dyDescent="0.3">
      <c r="A397" t="s">
        <v>928</v>
      </c>
      <c r="B397" t="s">
        <v>929</v>
      </c>
      <c r="C397" t="str">
        <f t="shared" si="250"/>
        <v>Thursday</v>
      </c>
      <c r="D397" t="str">
        <f t="shared" si="251"/>
        <v>April</v>
      </c>
      <c r="E397" s="9">
        <f t="shared" si="252"/>
        <v>46114</v>
      </c>
      <c r="F397">
        <f t="shared" si="253"/>
        <v>23</v>
      </c>
      <c r="G397" s="1" t="str">
        <f t="shared" si="254"/>
        <v>23:00</v>
      </c>
      <c r="H397" t="s">
        <v>275</v>
      </c>
      <c r="I397" t="s">
        <v>21</v>
      </c>
      <c r="J397" t="s">
        <v>49</v>
      </c>
      <c r="K397" t="s">
        <v>24</v>
      </c>
      <c r="L397" t="str">
        <f t="shared" si="255"/>
        <v>Unknown</v>
      </c>
      <c r="M397" t="s">
        <v>30</v>
      </c>
      <c r="N397" t="str">
        <f t="shared" si="256"/>
        <v>Product</v>
      </c>
      <c r="P397" t="s">
        <v>31</v>
      </c>
      <c r="Q397" t="s">
        <v>72</v>
      </c>
      <c r="S397" s="1">
        <v>1</v>
      </c>
      <c r="T397" s="2">
        <v>20000</v>
      </c>
      <c r="U397" s="2">
        <v>20000</v>
      </c>
      <c r="V397" s="2">
        <v>40000</v>
      </c>
    </row>
    <row r="398" spans="1:22" x14ac:dyDescent="0.3">
      <c r="A398" t="str">
        <f>A397</f>
        <v xml:space="preserve">S/260402/1/113
</v>
      </c>
      <c r="B398" t="s">
        <v>929</v>
      </c>
      <c r="C398" t="str">
        <f t="shared" si="250"/>
        <v>Thursday</v>
      </c>
      <c r="D398" t="str">
        <f t="shared" si="251"/>
        <v>April</v>
      </c>
      <c r="E398" s="9">
        <f t="shared" si="252"/>
        <v>46114</v>
      </c>
      <c r="F398">
        <f t="shared" si="253"/>
        <v>23</v>
      </c>
      <c r="G398" s="1" t="str">
        <f t="shared" si="254"/>
        <v>23:00</v>
      </c>
      <c r="H398" t="str">
        <f>H397</f>
        <v>Ney</v>
      </c>
      <c r="I398" t="str">
        <f>I397</f>
        <v>Makan di Tempat</v>
      </c>
      <c r="J398" t="str">
        <f>J397</f>
        <v>Tunai</v>
      </c>
      <c r="L398" t="str">
        <f t="shared" si="255"/>
        <v>Unknown</v>
      </c>
      <c r="M398" t="s">
        <v>278</v>
      </c>
      <c r="N398" t="str">
        <f t="shared" si="256"/>
        <v>Product</v>
      </c>
      <c r="P398" t="s">
        <v>26</v>
      </c>
      <c r="Q398" t="s">
        <v>72</v>
      </c>
      <c r="S398" s="1">
        <v>1</v>
      </c>
      <c r="T398" s="2">
        <v>20000</v>
      </c>
      <c r="U398" s="2">
        <v>20000</v>
      </c>
    </row>
    <row r="399" spans="1:22" x14ac:dyDescent="0.3">
      <c r="A399" t="s">
        <v>932</v>
      </c>
      <c r="B399" t="s">
        <v>933</v>
      </c>
      <c r="C399" t="str">
        <f t="shared" si="250"/>
        <v>Thursday</v>
      </c>
      <c r="D399" t="str">
        <f t="shared" si="251"/>
        <v>April</v>
      </c>
      <c r="E399" s="9">
        <f t="shared" si="252"/>
        <v>46114</v>
      </c>
      <c r="F399">
        <f t="shared" si="253"/>
        <v>23</v>
      </c>
      <c r="G399" s="1" t="str">
        <f t="shared" si="254"/>
        <v>23:00</v>
      </c>
      <c r="H399" t="s">
        <v>275</v>
      </c>
      <c r="I399" t="s">
        <v>21</v>
      </c>
      <c r="J399" t="s">
        <v>22</v>
      </c>
      <c r="K399" t="s">
        <v>934</v>
      </c>
      <c r="L399" t="str">
        <f t="shared" si="255"/>
        <v>Identified</v>
      </c>
      <c r="M399" t="s">
        <v>71</v>
      </c>
      <c r="N399" t="str">
        <f t="shared" si="256"/>
        <v>Product</v>
      </c>
      <c r="P399" t="s">
        <v>52</v>
      </c>
      <c r="Q399" t="s">
        <v>72</v>
      </c>
      <c r="S399" s="1">
        <v>1</v>
      </c>
      <c r="T399" s="2">
        <v>20000</v>
      </c>
      <c r="U399" s="2">
        <v>20000</v>
      </c>
      <c r="V399" s="2">
        <v>111000</v>
      </c>
    </row>
    <row r="400" spans="1:22" x14ac:dyDescent="0.3">
      <c r="A400" t="str">
        <f t="shared" ref="A400:A404" si="265">A399</f>
        <v xml:space="preserve">S/260402/1/114
</v>
      </c>
      <c r="B400" t="s">
        <v>933</v>
      </c>
      <c r="C400" t="str">
        <f t="shared" si="250"/>
        <v>Thursday</v>
      </c>
      <c r="D400" t="str">
        <f t="shared" si="251"/>
        <v>April</v>
      </c>
      <c r="E400" s="9">
        <f t="shared" si="252"/>
        <v>46114</v>
      </c>
      <c r="F400">
        <f t="shared" si="253"/>
        <v>23</v>
      </c>
      <c r="G400" s="1" t="str">
        <f t="shared" si="254"/>
        <v>23:00</v>
      </c>
      <c r="H400" t="str">
        <f t="shared" ref="H400:H404" si="266">H399</f>
        <v>Ney</v>
      </c>
      <c r="I400" t="str">
        <f t="shared" ref="I400:I404" si="267">I399</f>
        <v>Makan di Tempat</v>
      </c>
      <c r="J400" t="str">
        <f t="shared" ref="J400:J404" si="268">J399</f>
        <v>QR Statis</v>
      </c>
      <c r="L400" t="str">
        <f t="shared" si="255"/>
        <v>Unknown</v>
      </c>
      <c r="M400" t="s">
        <v>115</v>
      </c>
      <c r="N400" t="str">
        <f t="shared" si="256"/>
        <v>Product</v>
      </c>
      <c r="P400" t="s">
        <v>117</v>
      </c>
      <c r="S400" s="1">
        <v>1</v>
      </c>
      <c r="T400" s="2">
        <v>13000</v>
      </c>
      <c r="U400" s="2">
        <v>13000</v>
      </c>
    </row>
    <row r="401" spans="1:22" x14ac:dyDescent="0.3">
      <c r="A401" t="str">
        <f t="shared" si="265"/>
        <v xml:space="preserve">S/260402/1/114
</v>
      </c>
      <c r="B401" t="s">
        <v>933</v>
      </c>
      <c r="C401" t="str">
        <f t="shared" si="250"/>
        <v>Thursday</v>
      </c>
      <c r="D401" t="str">
        <f t="shared" si="251"/>
        <v>April</v>
      </c>
      <c r="E401" s="9">
        <f t="shared" si="252"/>
        <v>46114</v>
      </c>
      <c r="F401">
        <f t="shared" si="253"/>
        <v>23</v>
      </c>
      <c r="G401" s="1" t="str">
        <f t="shared" si="254"/>
        <v>23:00</v>
      </c>
      <c r="H401" t="str">
        <f t="shared" si="266"/>
        <v>Ney</v>
      </c>
      <c r="I401" t="str">
        <f t="shared" si="267"/>
        <v>Makan di Tempat</v>
      </c>
      <c r="J401" t="str">
        <f t="shared" si="268"/>
        <v>QR Statis</v>
      </c>
      <c r="L401" t="str">
        <f t="shared" si="255"/>
        <v>Unknown</v>
      </c>
      <c r="M401" t="s">
        <v>937</v>
      </c>
      <c r="N401" t="str">
        <f t="shared" si="256"/>
        <v>Product</v>
      </c>
      <c r="P401" t="s">
        <v>117</v>
      </c>
      <c r="S401" s="1">
        <v>1</v>
      </c>
      <c r="T401" s="2">
        <v>14000</v>
      </c>
      <c r="U401" s="2">
        <v>14000</v>
      </c>
    </row>
    <row r="402" spans="1:22" x14ac:dyDescent="0.3">
      <c r="A402" t="str">
        <f t="shared" si="265"/>
        <v xml:space="preserve">S/260402/1/114
</v>
      </c>
      <c r="B402" t="s">
        <v>933</v>
      </c>
      <c r="C402" t="str">
        <f t="shared" si="250"/>
        <v>Thursday</v>
      </c>
      <c r="D402" t="str">
        <f t="shared" si="251"/>
        <v>April</v>
      </c>
      <c r="E402" s="9">
        <f t="shared" si="252"/>
        <v>46114</v>
      </c>
      <c r="F402">
        <f t="shared" si="253"/>
        <v>23</v>
      </c>
      <c r="G402" s="1" t="str">
        <f t="shared" si="254"/>
        <v>23:00</v>
      </c>
      <c r="H402" t="str">
        <f t="shared" si="266"/>
        <v>Ney</v>
      </c>
      <c r="I402" t="str">
        <f t="shared" si="267"/>
        <v>Makan di Tempat</v>
      </c>
      <c r="J402" t="str">
        <f t="shared" si="268"/>
        <v>QR Statis</v>
      </c>
      <c r="L402" t="str">
        <f t="shared" si="255"/>
        <v>Unknown</v>
      </c>
      <c r="M402" t="s">
        <v>165</v>
      </c>
      <c r="N402" t="str">
        <f t="shared" si="256"/>
        <v>Product</v>
      </c>
      <c r="O402" t="s">
        <v>668</v>
      </c>
      <c r="S402" s="1">
        <v>1</v>
      </c>
      <c r="T402" s="2">
        <v>5000</v>
      </c>
      <c r="U402" s="2">
        <v>5000</v>
      </c>
    </row>
    <row r="403" spans="1:22" x14ac:dyDescent="0.3">
      <c r="A403" t="str">
        <f t="shared" si="265"/>
        <v xml:space="preserve">S/260402/1/114
</v>
      </c>
      <c r="B403" t="s">
        <v>933</v>
      </c>
      <c r="C403" t="str">
        <f t="shared" si="250"/>
        <v>Thursday</v>
      </c>
      <c r="D403" t="str">
        <f t="shared" si="251"/>
        <v>April</v>
      </c>
      <c r="E403" s="9">
        <f t="shared" si="252"/>
        <v>46114</v>
      </c>
      <c r="F403">
        <f t="shared" si="253"/>
        <v>23</v>
      </c>
      <c r="G403" s="1" t="str">
        <f t="shared" si="254"/>
        <v>23:00</v>
      </c>
      <c r="H403" t="str">
        <f t="shared" si="266"/>
        <v>Ney</v>
      </c>
      <c r="I403" t="str">
        <f t="shared" si="267"/>
        <v>Makan di Tempat</v>
      </c>
      <c r="J403" t="str">
        <f t="shared" si="268"/>
        <v>QR Statis</v>
      </c>
      <c r="L403" t="str">
        <f t="shared" si="255"/>
        <v>Unknown</v>
      </c>
      <c r="M403" t="s">
        <v>726</v>
      </c>
      <c r="N403" t="str">
        <f t="shared" si="256"/>
        <v>Product</v>
      </c>
      <c r="P403" t="s">
        <v>183</v>
      </c>
      <c r="S403" s="1">
        <v>1</v>
      </c>
      <c r="T403" s="2">
        <v>19000</v>
      </c>
      <c r="U403" s="2">
        <v>19000</v>
      </c>
    </row>
    <row r="404" spans="1:22" x14ac:dyDescent="0.3">
      <c r="A404" t="str">
        <f t="shared" si="265"/>
        <v xml:space="preserve">S/260402/1/114
</v>
      </c>
      <c r="B404" t="s">
        <v>933</v>
      </c>
      <c r="C404" t="str">
        <f t="shared" si="250"/>
        <v>Thursday</v>
      </c>
      <c r="D404" t="str">
        <f t="shared" si="251"/>
        <v>April</v>
      </c>
      <c r="E404" s="9">
        <f t="shared" si="252"/>
        <v>46114</v>
      </c>
      <c r="F404">
        <f t="shared" si="253"/>
        <v>23</v>
      </c>
      <c r="G404" s="1" t="str">
        <f t="shared" si="254"/>
        <v>23:00</v>
      </c>
      <c r="H404" t="str">
        <f t="shared" si="266"/>
        <v>Ney</v>
      </c>
      <c r="I404" t="str">
        <f t="shared" si="267"/>
        <v>Makan di Tempat</v>
      </c>
      <c r="J404" t="str">
        <f t="shared" si="268"/>
        <v>QR Statis</v>
      </c>
      <c r="L404" t="str">
        <f t="shared" si="255"/>
        <v>Unknown</v>
      </c>
      <c r="M404" t="s">
        <v>30</v>
      </c>
      <c r="N404" t="str">
        <f t="shared" si="256"/>
        <v>Product</v>
      </c>
      <c r="P404" t="s">
        <v>31</v>
      </c>
      <c r="Q404" t="s">
        <v>72</v>
      </c>
      <c r="S404" s="1">
        <v>2</v>
      </c>
      <c r="T404" s="2">
        <v>20000</v>
      </c>
      <c r="U404" s="2">
        <v>40000</v>
      </c>
    </row>
    <row r="405" spans="1:22" x14ac:dyDescent="0.3">
      <c r="A405" t="s">
        <v>938</v>
      </c>
      <c r="B405" t="s">
        <v>939</v>
      </c>
      <c r="C405" t="str">
        <f t="shared" si="250"/>
        <v>Thursday</v>
      </c>
      <c r="D405" t="str">
        <f t="shared" si="251"/>
        <v>April</v>
      </c>
      <c r="E405" s="9">
        <f t="shared" si="252"/>
        <v>46114</v>
      </c>
      <c r="F405">
        <f t="shared" si="253"/>
        <v>23</v>
      </c>
      <c r="G405" s="1" t="str">
        <f t="shared" si="254"/>
        <v>23:00</v>
      </c>
      <c r="H405" t="s">
        <v>275</v>
      </c>
      <c r="I405" t="s">
        <v>21</v>
      </c>
      <c r="J405" t="s">
        <v>22</v>
      </c>
      <c r="K405" t="s">
        <v>940</v>
      </c>
      <c r="L405" t="str">
        <f t="shared" si="255"/>
        <v>Identified</v>
      </c>
      <c r="M405" t="s">
        <v>215</v>
      </c>
      <c r="N405" t="str">
        <f t="shared" si="256"/>
        <v>Product</v>
      </c>
      <c r="P405" t="s">
        <v>36</v>
      </c>
      <c r="Q405" t="s">
        <v>27</v>
      </c>
      <c r="S405" s="1">
        <v>1</v>
      </c>
      <c r="T405" s="2">
        <v>21000</v>
      </c>
      <c r="U405" s="2">
        <v>21000</v>
      </c>
      <c r="V405" s="2">
        <v>46000</v>
      </c>
    </row>
    <row r="406" spans="1:22" x14ac:dyDescent="0.3">
      <c r="A406" t="str">
        <f>A405</f>
        <v xml:space="preserve">S/260402/1/115
</v>
      </c>
      <c r="B406" t="s">
        <v>939</v>
      </c>
      <c r="C406" t="str">
        <f t="shared" si="250"/>
        <v>Thursday</v>
      </c>
      <c r="D406" t="str">
        <f t="shared" si="251"/>
        <v>April</v>
      </c>
      <c r="E406" s="9">
        <f t="shared" si="252"/>
        <v>46114</v>
      </c>
      <c r="F406">
        <f t="shared" si="253"/>
        <v>23</v>
      </c>
      <c r="G406" s="1" t="str">
        <f t="shared" si="254"/>
        <v>23:00</v>
      </c>
      <c r="H406" t="str">
        <f>H405</f>
        <v>Ney</v>
      </c>
      <c r="I406" t="str">
        <f>I405</f>
        <v>Makan di Tempat</v>
      </c>
      <c r="J406" t="str">
        <f>J405</f>
        <v>QR Statis</v>
      </c>
      <c r="L406" t="str">
        <f t="shared" si="255"/>
        <v>Unknown</v>
      </c>
      <c r="M406" t="s">
        <v>169</v>
      </c>
      <c r="N406" t="str">
        <f t="shared" si="256"/>
        <v>Product</v>
      </c>
      <c r="O406" t="s">
        <v>566</v>
      </c>
      <c r="P406" t="s">
        <v>93</v>
      </c>
      <c r="S406" s="1">
        <v>1</v>
      </c>
      <c r="T406" s="2">
        <v>25000</v>
      </c>
      <c r="U406" s="2">
        <v>25000</v>
      </c>
    </row>
    <row r="407" spans="1:22" x14ac:dyDescent="0.3">
      <c r="A407" t="s">
        <v>943</v>
      </c>
      <c r="B407" t="s">
        <v>944</v>
      </c>
      <c r="C407" t="str">
        <f t="shared" si="250"/>
        <v>Thursday</v>
      </c>
      <c r="D407" t="str">
        <f t="shared" si="251"/>
        <v>April</v>
      </c>
      <c r="E407" s="9">
        <f t="shared" si="252"/>
        <v>46114</v>
      </c>
      <c r="F407">
        <f t="shared" si="253"/>
        <v>23</v>
      </c>
      <c r="G407" s="1" t="str">
        <f t="shared" si="254"/>
        <v>23:00</v>
      </c>
      <c r="H407" t="s">
        <v>275</v>
      </c>
      <c r="I407" t="s">
        <v>21</v>
      </c>
      <c r="J407" t="s">
        <v>22</v>
      </c>
      <c r="K407" t="s">
        <v>940</v>
      </c>
      <c r="L407" t="str">
        <f t="shared" si="255"/>
        <v>Identified</v>
      </c>
      <c r="M407" t="s">
        <v>249</v>
      </c>
      <c r="N407" t="str">
        <f t="shared" si="256"/>
        <v>Product</v>
      </c>
      <c r="P407" t="s">
        <v>105</v>
      </c>
      <c r="S407" s="1">
        <v>1</v>
      </c>
      <c r="T407" s="2">
        <v>20000</v>
      </c>
      <c r="U407" s="2">
        <v>20000</v>
      </c>
      <c r="V407" s="2">
        <v>42000</v>
      </c>
    </row>
    <row r="408" spans="1:22" x14ac:dyDescent="0.3">
      <c r="A408" t="str">
        <f>A407</f>
        <v xml:space="preserve">S/260402/1/116
</v>
      </c>
      <c r="B408" t="s">
        <v>944</v>
      </c>
      <c r="C408" t="str">
        <f t="shared" si="250"/>
        <v>Thursday</v>
      </c>
      <c r="D408" t="str">
        <f t="shared" si="251"/>
        <v>April</v>
      </c>
      <c r="E408" s="9">
        <f t="shared" si="252"/>
        <v>46114</v>
      </c>
      <c r="F408">
        <f t="shared" si="253"/>
        <v>23</v>
      </c>
      <c r="G408" s="1" t="str">
        <f t="shared" si="254"/>
        <v>23:00</v>
      </c>
      <c r="H408" t="str">
        <f>H407</f>
        <v>Ney</v>
      </c>
      <c r="I408" t="str">
        <f>I407</f>
        <v>Makan di Tempat</v>
      </c>
      <c r="J408" t="str">
        <f>J407</f>
        <v>QR Statis</v>
      </c>
      <c r="L408" t="str">
        <f t="shared" si="255"/>
        <v>Unknown</v>
      </c>
      <c r="M408" t="s">
        <v>278</v>
      </c>
      <c r="N408" t="str">
        <f t="shared" si="256"/>
        <v>Product</v>
      </c>
      <c r="P408" t="s">
        <v>26</v>
      </c>
      <c r="Q408" t="s">
        <v>27</v>
      </c>
      <c r="S408" s="1">
        <v>1</v>
      </c>
      <c r="T408" s="2">
        <v>22000</v>
      </c>
      <c r="U408" s="2">
        <v>22000</v>
      </c>
    </row>
    <row r="409" spans="1:22" x14ac:dyDescent="0.3">
      <c r="A409" t="s">
        <v>947</v>
      </c>
      <c r="B409" t="s">
        <v>948</v>
      </c>
      <c r="C409" t="str">
        <f t="shared" si="250"/>
        <v>Thursday</v>
      </c>
      <c r="D409" t="str">
        <f t="shared" si="251"/>
        <v>April</v>
      </c>
      <c r="E409" s="9">
        <f t="shared" si="252"/>
        <v>46114</v>
      </c>
      <c r="F409">
        <f t="shared" si="253"/>
        <v>23</v>
      </c>
      <c r="G409" s="1" t="str">
        <f t="shared" si="254"/>
        <v>23:00</v>
      </c>
      <c r="H409" t="s">
        <v>275</v>
      </c>
      <c r="I409" t="s">
        <v>21</v>
      </c>
      <c r="J409" t="s">
        <v>22</v>
      </c>
      <c r="K409" t="s">
        <v>940</v>
      </c>
      <c r="L409" t="str">
        <f t="shared" si="255"/>
        <v>Identified</v>
      </c>
      <c r="M409" t="s">
        <v>332</v>
      </c>
      <c r="N409" t="str">
        <f t="shared" si="256"/>
        <v>Product</v>
      </c>
      <c r="P409" t="s">
        <v>26</v>
      </c>
      <c r="Q409" t="s">
        <v>27</v>
      </c>
      <c r="S409" s="1">
        <v>1</v>
      </c>
      <c r="T409" s="2">
        <v>22000</v>
      </c>
      <c r="U409" s="2">
        <v>22000</v>
      </c>
      <c r="V409" s="2">
        <v>85000</v>
      </c>
    </row>
    <row r="410" spans="1:22" x14ac:dyDescent="0.3">
      <c r="A410" t="str">
        <f t="shared" ref="A410:A412" si="269">A409</f>
        <v xml:space="preserve">S/260402/1/117
</v>
      </c>
      <c r="B410" t="s">
        <v>948</v>
      </c>
      <c r="C410" t="str">
        <f t="shared" si="250"/>
        <v>Thursday</v>
      </c>
      <c r="D410" t="str">
        <f t="shared" si="251"/>
        <v>April</v>
      </c>
      <c r="E410" s="9">
        <f t="shared" si="252"/>
        <v>46114</v>
      </c>
      <c r="F410">
        <f t="shared" si="253"/>
        <v>23</v>
      </c>
      <c r="G410" s="1" t="str">
        <f t="shared" si="254"/>
        <v>23:00</v>
      </c>
      <c r="H410" t="str">
        <f t="shared" ref="H410:H412" si="270">H409</f>
        <v>Ney</v>
      </c>
      <c r="I410" t="str">
        <f t="shared" ref="I410:I412" si="271">I409</f>
        <v>Makan di Tempat</v>
      </c>
      <c r="J410" t="str">
        <f t="shared" ref="J410:J412" si="272">J409</f>
        <v>QR Statis</v>
      </c>
      <c r="L410" t="str">
        <f t="shared" si="255"/>
        <v>Unknown</v>
      </c>
      <c r="M410" t="s">
        <v>147</v>
      </c>
      <c r="N410" t="str">
        <f t="shared" si="256"/>
        <v>Product</v>
      </c>
      <c r="O410" t="s">
        <v>951</v>
      </c>
      <c r="P410" t="s">
        <v>44</v>
      </c>
      <c r="Q410" t="s">
        <v>27</v>
      </c>
      <c r="S410" s="1">
        <v>1</v>
      </c>
      <c r="T410" s="2">
        <v>20000</v>
      </c>
      <c r="U410" s="2">
        <v>20000</v>
      </c>
    </row>
    <row r="411" spans="1:22" x14ac:dyDescent="0.3">
      <c r="A411" t="str">
        <f t="shared" si="269"/>
        <v xml:space="preserve">S/260402/1/117
</v>
      </c>
      <c r="B411" t="s">
        <v>948</v>
      </c>
      <c r="C411" t="str">
        <f t="shared" si="250"/>
        <v>Thursday</v>
      </c>
      <c r="D411" t="str">
        <f t="shared" si="251"/>
        <v>April</v>
      </c>
      <c r="E411" s="9">
        <f t="shared" si="252"/>
        <v>46114</v>
      </c>
      <c r="F411">
        <f t="shared" si="253"/>
        <v>23</v>
      </c>
      <c r="G411" s="1" t="str">
        <f t="shared" si="254"/>
        <v>23:00</v>
      </c>
      <c r="H411" t="str">
        <f t="shared" si="270"/>
        <v>Ney</v>
      </c>
      <c r="I411" t="str">
        <f t="shared" si="271"/>
        <v>Makan di Tempat</v>
      </c>
      <c r="J411" t="str">
        <f t="shared" si="272"/>
        <v>QR Statis</v>
      </c>
      <c r="L411" t="str">
        <f t="shared" si="255"/>
        <v>Unknown</v>
      </c>
      <c r="M411" t="s">
        <v>104</v>
      </c>
      <c r="N411" t="str">
        <f t="shared" si="256"/>
        <v>Product</v>
      </c>
      <c r="P411" t="s">
        <v>105</v>
      </c>
      <c r="S411" s="1">
        <v>1</v>
      </c>
      <c r="T411" s="2">
        <v>20000</v>
      </c>
      <c r="U411" s="2">
        <v>20000</v>
      </c>
    </row>
    <row r="412" spans="1:22" x14ac:dyDescent="0.3">
      <c r="A412" t="str">
        <f t="shared" si="269"/>
        <v xml:space="preserve">S/260402/1/117
</v>
      </c>
      <c r="B412" t="s">
        <v>948</v>
      </c>
      <c r="C412" t="str">
        <f t="shared" si="250"/>
        <v>Thursday</v>
      </c>
      <c r="D412" t="str">
        <f t="shared" si="251"/>
        <v>April</v>
      </c>
      <c r="E412" s="9">
        <f t="shared" si="252"/>
        <v>46114</v>
      </c>
      <c r="F412">
        <f t="shared" si="253"/>
        <v>23</v>
      </c>
      <c r="G412" s="1" t="str">
        <f t="shared" si="254"/>
        <v>23:00</v>
      </c>
      <c r="H412" t="str">
        <f t="shared" si="270"/>
        <v>Ney</v>
      </c>
      <c r="I412" t="str">
        <f t="shared" si="271"/>
        <v>Makan di Tempat</v>
      </c>
      <c r="J412" t="str">
        <f t="shared" si="272"/>
        <v>QR Statis</v>
      </c>
      <c r="L412" t="str">
        <f t="shared" si="255"/>
        <v>Unknown</v>
      </c>
      <c r="M412" t="s">
        <v>51</v>
      </c>
      <c r="N412" t="str">
        <f t="shared" si="256"/>
        <v>Product</v>
      </c>
      <c r="P412" t="s">
        <v>52</v>
      </c>
      <c r="Q412" t="s">
        <v>27</v>
      </c>
      <c r="S412" s="1">
        <v>1</v>
      </c>
      <c r="T412" s="2">
        <v>23000</v>
      </c>
      <c r="U412" s="2">
        <v>23000</v>
      </c>
    </row>
    <row r="413" spans="1:22" x14ac:dyDescent="0.3">
      <c r="A413" t="s">
        <v>952</v>
      </c>
      <c r="B413" t="s">
        <v>953</v>
      </c>
      <c r="C413" t="str">
        <f t="shared" si="250"/>
        <v>Thursday</v>
      </c>
      <c r="D413" t="str">
        <f t="shared" si="251"/>
        <v>April</v>
      </c>
      <c r="E413" s="9">
        <f t="shared" si="252"/>
        <v>46114</v>
      </c>
      <c r="F413">
        <f t="shared" si="253"/>
        <v>23</v>
      </c>
      <c r="G413" s="1" t="str">
        <f t="shared" si="254"/>
        <v>23:00</v>
      </c>
      <c r="H413" t="s">
        <v>275</v>
      </c>
      <c r="I413" t="s">
        <v>21</v>
      </c>
      <c r="J413" t="s">
        <v>49</v>
      </c>
      <c r="K413" t="s">
        <v>237</v>
      </c>
      <c r="L413" t="str">
        <f t="shared" si="255"/>
        <v>Identified</v>
      </c>
      <c r="M413" t="s">
        <v>287</v>
      </c>
      <c r="N413" t="str">
        <f t="shared" si="256"/>
        <v>Product</v>
      </c>
      <c r="P413" t="s">
        <v>26</v>
      </c>
      <c r="Q413" t="s">
        <v>27</v>
      </c>
      <c r="S413" s="1">
        <v>1</v>
      </c>
      <c r="T413" s="2">
        <v>22000</v>
      </c>
      <c r="U413" s="2">
        <v>22000</v>
      </c>
      <c r="V413" s="2">
        <v>41000</v>
      </c>
    </row>
    <row r="414" spans="1:22" x14ac:dyDescent="0.3">
      <c r="A414" t="str">
        <f>A413</f>
        <v xml:space="preserve">S/260402/1/118
</v>
      </c>
      <c r="B414" t="s">
        <v>953</v>
      </c>
      <c r="C414" t="str">
        <f t="shared" si="250"/>
        <v>Thursday</v>
      </c>
      <c r="D414" t="str">
        <f t="shared" si="251"/>
        <v>April</v>
      </c>
      <c r="E414" s="9">
        <f t="shared" si="252"/>
        <v>46114</v>
      </c>
      <c r="F414">
        <f t="shared" si="253"/>
        <v>23</v>
      </c>
      <c r="G414" s="1" t="str">
        <f t="shared" si="254"/>
        <v>23:00</v>
      </c>
      <c r="H414" t="str">
        <f>H413</f>
        <v>Ney</v>
      </c>
      <c r="I414" t="str">
        <f>I413</f>
        <v>Makan di Tempat</v>
      </c>
      <c r="J414" t="str">
        <f>J413</f>
        <v>Tunai</v>
      </c>
      <c r="L414" t="str">
        <f t="shared" si="255"/>
        <v>Unknown</v>
      </c>
      <c r="M414" t="s">
        <v>182</v>
      </c>
      <c r="N414" t="str">
        <f t="shared" si="256"/>
        <v>Product</v>
      </c>
      <c r="P414" t="s">
        <v>183</v>
      </c>
      <c r="S414" s="1">
        <v>1</v>
      </c>
      <c r="T414" s="2">
        <v>19000</v>
      </c>
      <c r="U414" s="2">
        <v>19000</v>
      </c>
    </row>
    <row r="415" spans="1:22" x14ac:dyDescent="0.3">
      <c r="A415" t="s">
        <v>956</v>
      </c>
      <c r="B415" t="s">
        <v>957</v>
      </c>
      <c r="C415" t="str">
        <f t="shared" si="250"/>
        <v>Thursday</v>
      </c>
      <c r="D415" t="str">
        <f t="shared" si="251"/>
        <v>April</v>
      </c>
      <c r="E415" s="9">
        <f t="shared" si="252"/>
        <v>46114</v>
      </c>
      <c r="F415">
        <f t="shared" si="253"/>
        <v>23</v>
      </c>
      <c r="G415" s="1" t="str">
        <f t="shared" si="254"/>
        <v>23:00</v>
      </c>
      <c r="H415" t="s">
        <v>275</v>
      </c>
      <c r="I415" t="s">
        <v>21</v>
      </c>
      <c r="J415" t="s">
        <v>22</v>
      </c>
      <c r="K415" t="s">
        <v>24</v>
      </c>
      <c r="L415" t="str">
        <f t="shared" si="255"/>
        <v>Unknown</v>
      </c>
      <c r="M415" t="s">
        <v>215</v>
      </c>
      <c r="N415" t="str">
        <f t="shared" si="256"/>
        <v>Product</v>
      </c>
      <c r="P415" t="s">
        <v>36</v>
      </c>
      <c r="Q415" t="s">
        <v>27</v>
      </c>
      <c r="S415" s="1">
        <v>1</v>
      </c>
      <c r="T415" s="2">
        <v>21000</v>
      </c>
      <c r="U415" s="2">
        <v>21000</v>
      </c>
      <c r="V415" s="2">
        <v>38000</v>
      </c>
    </row>
    <row r="416" spans="1:22" x14ac:dyDescent="0.3">
      <c r="A416" t="str">
        <f>A415</f>
        <v xml:space="preserve">S/260402/1/119
</v>
      </c>
      <c r="B416" t="s">
        <v>957</v>
      </c>
      <c r="C416" t="str">
        <f t="shared" si="250"/>
        <v>Thursday</v>
      </c>
      <c r="D416" t="str">
        <f t="shared" si="251"/>
        <v>April</v>
      </c>
      <c r="E416" s="9">
        <f t="shared" si="252"/>
        <v>46114</v>
      </c>
      <c r="F416">
        <f t="shared" si="253"/>
        <v>23</v>
      </c>
      <c r="G416" s="1" t="str">
        <f t="shared" si="254"/>
        <v>23:00</v>
      </c>
      <c r="H416" t="str">
        <f>H415</f>
        <v>Ney</v>
      </c>
      <c r="I416" t="str">
        <f>I415</f>
        <v>Makan di Tempat</v>
      </c>
      <c r="J416" t="str">
        <f>J415</f>
        <v>QR Statis</v>
      </c>
      <c r="L416" t="str">
        <f t="shared" si="255"/>
        <v>Unknown</v>
      </c>
      <c r="M416" t="s">
        <v>147</v>
      </c>
      <c r="N416" t="str">
        <f t="shared" si="256"/>
        <v>Product</v>
      </c>
      <c r="P416" t="s">
        <v>44</v>
      </c>
      <c r="Q416" t="s">
        <v>216</v>
      </c>
      <c r="S416" s="1">
        <v>1</v>
      </c>
      <c r="T416" s="2">
        <v>17000</v>
      </c>
      <c r="U416" s="2">
        <v>17000</v>
      </c>
    </row>
    <row r="417" spans="1:22" x14ac:dyDescent="0.3">
      <c r="A417" t="s">
        <v>960</v>
      </c>
      <c r="B417" t="s">
        <v>961</v>
      </c>
      <c r="C417" t="str">
        <f t="shared" si="250"/>
        <v>Thursday</v>
      </c>
      <c r="D417" t="str">
        <f t="shared" si="251"/>
        <v>April</v>
      </c>
      <c r="E417" s="9">
        <f t="shared" si="252"/>
        <v>46114</v>
      </c>
      <c r="F417">
        <f t="shared" si="253"/>
        <v>23</v>
      </c>
      <c r="G417" s="1" t="str">
        <f t="shared" si="254"/>
        <v>23:00</v>
      </c>
      <c r="H417" t="s">
        <v>275</v>
      </c>
      <c r="I417" t="s">
        <v>21</v>
      </c>
      <c r="J417" t="s">
        <v>22</v>
      </c>
      <c r="K417" t="s">
        <v>962</v>
      </c>
      <c r="L417" t="str">
        <f t="shared" si="255"/>
        <v>Identified</v>
      </c>
      <c r="M417" t="s">
        <v>287</v>
      </c>
      <c r="N417" t="str">
        <f t="shared" si="256"/>
        <v>Product</v>
      </c>
      <c r="P417" t="s">
        <v>26</v>
      </c>
      <c r="Q417" t="s">
        <v>27</v>
      </c>
      <c r="S417" s="1">
        <v>1</v>
      </c>
      <c r="T417" s="2">
        <v>22000</v>
      </c>
      <c r="U417" s="2">
        <v>22000</v>
      </c>
      <c r="V417" s="2">
        <v>81000</v>
      </c>
    </row>
    <row r="418" spans="1:22" x14ac:dyDescent="0.3">
      <c r="A418" t="str">
        <f t="shared" ref="A418:A420" si="273">A417</f>
        <v xml:space="preserve">S/260402/1/120
</v>
      </c>
      <c r="B418" t="s">
        <v>961</v>
      </c>
      <c r="C418" t="str">
        <f t="shared" si="250"/>
        <v>Thursday</v>
      </c>
      <c r="D418" t="str">
        <f t="shared" si="251"/>
        <v>April</v>
      </c>
      <c r="E418" s="9">
        <f t="shared" si="252"/>
        <v>46114</v>
      </c>
      <c r="F418">
        <f t="shared" si="253"/>
        <v>23</v>
      </c>
      <c r="G418" s="1" t="str">
        <f t="shared" si="254"/>
        <v>23:00</v>
      </c>
      <c r="H418" t="str">
        <f t="shared" ref="H418:H420" si="274">H417</f>
        <v>Ney</v>
      </c>
      <c r="I418" t="str">
        <f t="shared" ref="I418:I420" si="275">I417</f>
        <v>Makan di Tempat</v>
      </c>
      <c r="J418" t="str">
        <f t="shared" ref="J418:J420" si="276">J417</f>
        <v>QR Statis</v>
      </c>
      <c r="L418" t="str">
        <f t="shared" si="255"/>
        <v>Unknown</v>
      </c>
      <c r="M418" t="s">
        <v>25</v>
      </c>
      <c r="N418" t="str">
        <f t="shared" si="256"/>
        <v>Product</v>
      </c>
      <c r="P418" t="s">
        <v>26</v>
      </c>
      <c r="Q418" t="s">
        <v>27</v>
      </c>
      <c r="S418" s="1">
        <v>1</v>
      </c>
      <c r="T418" s="2">
        <v>22000</v>
      </c>
      <c r="U418" s="2">
        <v>22000</v>
      </c>
    </row>
    <row r="419" spans="1:22" x14ac:dyDescent="0.3">
      <c r="A419" t="str">
        <f t="shared" si="273"/>
        <v xml:space="preserve">S/260402/1/120
</v>
      </c>
      <c r="B419" t="s">
        <v>961</v>
      </c>
      <c r="C419" t="str">
        <f t="shared" si="250"/>
        <v>Thursday</v>
      </c>
      <c r="D419" t="str">
        <f t="shared" si="251"/>
        <v>April</v>
      </c>
      <c r="E419" s="9">
        <f t="shared" si="252"/>
        <v>46114</v>
      </c>
      <c r="F419">
        <f t="shared" si="253"/>
        <v>23</v>
      </c>
      <c r="G419" s="1" t="str">
        <f t="shared" si="254"/>
        <v>23:00</v>
      </c>
      <c r="H419" t="str">
        <f t="shared" si="274"/>
        <v>Ney</v>
      </c>
      <c r="I419" t="str">
        <f t="shared" si="275"/>
        <v>Makan di Tempat</v>
      </c>
      <c r="J419" t="str">
        <f t="shared" si="276"/>
        <v>QR Statis</v>
      </c>
      <c r="L419" t="str">
        <f t="shared" si="255"/>
        <v>Unknown</v>
      </c>
      <c r="M419" t="s">
        <v>179</v>
      </c>
      <c r="N419" t="str">
        <f t="shared" si="256"/>
        <v>Product</v>
      </c>
      <c r="P419" t="s">
        <v>40</v>
      </c>
      <c r="S419" s="1">
        <v>1</v>
      </c>
      <c r="T419" s="2">
        <v>17000</v>
      </c>
      <c r="U419" s="2">
        <v>17000</v>
      </c>
    </row>
    <row r="420" spans="1:22" x14ac:dyDescent="0.3">
      <c r="A420" t="str">
        <f t="shared" si="273"/>
        <v xml:space="preserve">S/260402/1/120
</v>
      </c>
      <c r="B420" t="s">
        <v>961</v>
      </c>
      <c r="C420" t="str">
        <f t="shared" si="250"/>
        <v>Thursday</v>
      </c>
      <c r="D420" t="str">
        <f t="shared" si="251"/>
        <v>April</v>
      </c>
      <c r="E420" s="9">
        <f t="shared" si="252"/>
        <v>46114</v>
      </c>
      <c r="F420">
        <f t="shared" si="253"/>
        <v>23</v>
      </c>
      <c r="G420" s="1" t="str">
        <f t="shared" si="254"/>
        <v>23:00</v>
      </c>
      <c r="H420" t="str">
        <f t="shared" si="274"/>
        <v>Ney</v>
      </c>
      <c r="I420" t="str">
        <f t="shared" si="275"/>
        <v>Makan di Tempat</v>
      </c>
      <c r="J420" t="str">
        <f t="shared" si="276"/>
        <v>QR Statis</v>
      </c>
      <c r="L420" t="str">
        <f t="shared" si="255"/>
        <v>Unknown</v>
      </c>
      <c r="M420" t="s">
        <v>354</v>
      </c>
      <c r="N420" t="str">
        <f t="shared" si="256"/>
        <v>Product</v>
      </c>
      <c r="P420" t="s">
        <v>355</v>
      </c>
      <c r="S420" s="1">
        <v>1</v>
      </c>
      <c r="T420" s="2">
        <v>20000</v>
      </c>
      <c r="U420" s="2">
        <v>20000</v>
      </c>
    </row>
    <row r="421" spans="1:22" x14ac:dyDescent="0.3">
      <c r="A421" t="s">
        <v>965</v>
      </c>
      <c r="B421" t="s">
        <v>966</v>
      </c>
      <c r="C421" t="str">
        <f t="shared" si="250"/>
        <v>Thursday</v>
      </c>
      <c r="D421" t="str">
        <f t="shared" si="251"/>
        <v>April</v>
      </c>
      <c r="E421" s="9">
        <f t="shared" si="252"/>
        <v>46114</v>
      </c>
      <c r="F421">
        <f t="shared" si="253"/>
        <v>23</v>
      </c>
      <c r="G421" s="1" t="str">
        <f t="shared" si="254"/>
        <v>23:00</v>
      </c>
      <c r="H421" t="s">
        <v>275</v>
      </c>
      <c r="I421" t="s">
        <v>21</v>
      </c>
      <c r="J421" t="s">
        <v>22</v>
      </c>
      <c r="K421" t="s">
        <v>967</v>
      </c>
      <c r="L421" t="str">
        <f t="shared" si="255"/>
        <v>Identified</v>
      </c>
      <c r="M421" t="s">
        <v>71</v>
      </c>
      <c r="N421" t="str">
        <f t="shared" si="256"/>
        <v>Product</v>
      </c>
      <c r="P421" t="s">
        <v>52</v>
      </c>
      <c r="Q421" t="s">
        <v>27</v>
      </c>
      <c r="S421" s="1">
        <v>1</v>
      </c>
      <c r="T421" s="2">
        <v>23000</v>
      </c>
      <c r="U421" s="2">
        <v>23000</v>
      </c>
      <c r="V421" s="2">
        <v>77000</v>
      </c>
    </row>
    <row r="422" spans="1:22" x14ac:dyDescent="0.3">
      <c r="A422" t="str">
        <f t="shared" ref="A422:A423" si="277">A421</f>
        <v xml:space="preserve">S/260402/1/121
</v>
      </c>
      <c r="B422" t="s">
        <v>966</v>
      </c>
      <c r="C422" t="str">
        <f t="shared" si="250"/>
        <v>Thursday</v>
      </c>
      <c r="D422" t="str">
        <f t="shared" si="251"/>
        <v>April</v>
      </c>
      <c r="E422" s="9">
        <f t="shared" si="252"/>
        <v>46114</v>
      </c>
      <c r="F422">
        <f t="shared" si="253"/>
        <v>23</v>
      </c>
      <c r="G422" s="1" t="str">
        <f t="shared" si="254"/>
        <v>23:00</v>
      </c>
      <c r="H422" t="str">
        <f t="shared" ref="H422:H423" si="278">H421</f>
        <v>Ney</v>
      </c>
      <c r="I422" t="str">
        <f t="shared" ref="I422:I423" si="279">I421</f>
        <v>Makan di Tempat</v>
      </c>
      <c r="J422" t="str">
        <f t="shared" ref="J422:J423" si="280">J421</f>
        <v>QR Statis</v>
      </c>
      <c r="L422" t="str">
        <f t="shared" si="255"/>
        <v>Unknown</v>
      </c>
      <c r="M422" t="s">
        <v>147</v>
      </c>
      <c r="N422" t="str">
        <f t="shared" si="256"/>
        <v>Product</v>
      </c>
      <c r="P422" t="s">
        <v>44</v>
      </c>
      <c r="Q422" t="s">
        <v>72</v>
      </c>
      <c r="S422" s="1">
        <v>2</v>
      </c>
      <c r="T422" s="2">
        <v>18000</v>
      </c>
      <c r="U422" s="2">
        <v>36000</v>
      </c>
    </row>
    <row r="423" spans="1:22" x14ac:dyDescent="0.3">
      <c r="A423" t="str">
        <f t="shared" si="277"/>
        <v xml:space="preserve">S/260402/1/121
</v>
      </c>
      <c r="B423" t="s">
        <v>966</v>
      </c>
      <c r="C423" t="str">
        <f t="shared" si="250"/>
        <v>Thursday</v>
      </c>
      <c r="D423" t="str">
        <f t="shared" si="251"/>
        <v>April</v>
      </c>
      <c r="E423" s="9">
        <f t="shared" si="252"/>
        <v>46114</v>
      </c>
      <c r="F423">
        <f t="shared" si="253"/>
        <v>23</v>
      </c>
      <c r="G423" s="1" t="str">
        <f t="shared" si="254"/>
        <v>23:00</v>
      </c>
      <c r="H423" t="str">
        <f t="shared" si="278"/>
        <v>Ney</v>
      </c>
      <c r="I423" t="str">
        <f t="shared" si="279"/>
        <v>Makan di Tempat</v>
      </c>
      <c r="J423" t="str">
        <f t="shared" si="280"/>
        <v>QR Statis</v>
      </c>
      <c r="L423" t="str">
        <f t="shared" si="255"/>
        <v>Unknown</v>
      </c>
      <c r="M423" t="s">
        <v>147</v>
      </c>
      <c r="N423" t="str">
        <f t="shared" si="256"/>
        <v>Product</v>
      </c>
      <c r="P423" t="s">
        <v>44</v>
      </c>
      <c r="Q423" t="s">
        <v>72</v>
      </c>
      <c r="S423" s="1">
        <v>1</v>
      </c>
      <c r="T423" s="2">
        <v>18000</v>
      </c>
      <c r="U423" s="2">
        <v>18000</v>
      </c>
    </row>
    <row r="424" spans="1:22" x14ac:dyDescent="0.3">
      <c r="A424" t="s">
        <v>970</v>
      </c>
      <c r="B424" t="s">
        <v>971</v>
      </c>
      <c r="C424" t="str">
        <f t="shared" si="250"/>
        <v>Friday</v>
      </c>
      <c r="D424" t="str">
        <f t="shared" si="251"/>
        <v>April</v>
      </c>
      <c r="E424" s="9">
        <f t="shared" si="252"/>
        <v>46115</v>
      </c>
      <c r="F424">
        <f t="shared" si="253"/>
        <v>0</v>
      </c>
      <c r="G424" s="1" t="str">
        <f t="shared" si="254"/>
        <v>00:00</v>
      </c>
      <c r="H424" t="s">
        <v>13900</v>
      </c>
      <c r="I424" t="s">
        <v>21</v>
      </c>
      <c r="J424" t="s">
        <v>22</v>
      </c>
      <c r="K424" t="s">
        <v>24</v>
      </c>
      <c r="L424" t="str">
        <f t="shared" si="255"/>
        <v>Unknown</v>
      </c>
      <c r="M424" t="s">
        <v>25</v>
      </c>
      <c r="N424" t="str">
        <f t="shared" si="256"/>
        <v>Product</v>
      </c>
      <c r="P424" t="s">
        <v>26</v>
      </c>
      <c r="Q424" t="s">
        <v>27</v>
      </c>
      <c r="S424" s="1">
        <v>1</v>
      </c>
      <c r="T424" s="2">
        <v>22000</v>
      </c>
      <c r="U424" s="2">
        <v>22000</v>
      </c>
      <c r="V424" s="2">
        <v>42000</v>
      </c>
    </row>
    <row r="425" spans="1:22" x14ac:dyDescent="0.3">
      <c r="A425" t="str">
        <f>A424</f>
        <v xml:space="preserve">S/260403/1/1
</v>
      </c>
      <c r="B425" t="s">
        <v>971</v>
      </c>
      <c r="C425" t="str">
        <f t="shared" si="250"/>
        <v>Friday</v>
      </c>
      <c r="D425" t="str">
        <f t="shared" si="251"/>
        <v>April</v>
      </c>
      <c r="E425" s="9">
        <f t="shared" si="252"/>
        <v>46115</v>
      </c>
      <c r="F425">
        <f t="shared" si="253"/>
        <v>0</v>
      </c>
      <c r="G425" s="1" t="str">
        <f t="shared" si="254"/>
        <v>00:00</v>
      </c>
      <c r="H425" t="str">
        <f>H424</f>
        <v>Noerch</v>
      </c>
      <c r="I425" t="str">
        <f>I424</f>
        <v>Makan di Tempat</v>
      </c>
      <c r="J425" t="str">
        <f>J424</f>
        <v>QR Statis</v>
      </c>
      <c r="L425" t="str">
        <f t="shared" si="255"/>
        <v>Unknown</v>
      </c>
      <c r="M425" t="s">
        <v>147</v>
      </c>
      <c r="N425" t="str">
        <f t="shared" si="256"/>
        <v>Product</v>
      </c>
      <c r="P425" t="s">
        <v>44</v>
      </c>
      <c r="Q425" t="s">
        <v>27</v>
      </c>
      <c r="S425" s="1">
        <v>1</v>
      </c>
      <c r="T425" s="2">
        <v>20000</v>
      </c>
      <c r="U425" s="2">
        <v>20000</v>
      </c>
    </row>
    <row r="426" spans="1:22" x14ac:dyDescent="0.3">
      <c r="A426" t="s">
        <v>974</v>
      </c>
      <c r="B426" t="s">
        <v>975</v>
      </c>
      <c r="C426" t="str">
        <f t="shared" si="250"/>
        <v>Friday</v>
      </c>
      <c r="D426" t="str">
        <f t="shared" si="251"/>
        <v>April</v>
      </c>
      <c r="E426" s="9">
        <f t="shared" si="252"/>
        <v>46115</v>
      </c>
      <c r="F426">
        <f t="shared" si="253"/>
        <v>0</v>
      </c>
      <c r="G426" s="1" t="str">
        <f t="shared" si="254"/>
        <v>00:00</v>
      </c>
      <c r="H426" t="s">
        <v>13900</v>
      </c>
      <c r="I426" t="s">
        <v>21</v>
      </c>
      <c r="J426" t="s">
        <v>49</v>
      </c>
      <c r="K426" t="s">
        <v>976</v>
      </c>
      <c r="L426" t="str">
        <f t="shared" si="255"/>
        <v>Identified</v>
      </c>
      <c r="M426" t="s">
        <v>631</v>
      </c>
      <c r="N426" t="str">
        <f t="shared" si="256"/>
        <v>Product</v>
      </c>
      <c r="P426" t="s">
        <v>31</v>
      </c>
      <c r="Q426" t="s">
        <v>27</v>
      </c>
      <c r="S426" s="1">
        <v>1</v>
      </c>
      <c r="T426" s="2">
        <v>24000</v>
      </c>
      <c r="U426" s="2">
        <v>24000</v>
      </c>
      <c r="V426" s="2">
        <v>95000</v>
      </c>
    </row>
    <row r="427" spans="1:22" x14ac:dyDescent="0.3">
      <c r="A427" t="str">
        <f t="shared" ref="A427:A430" si="281">A426</f>
        <v xml:space="preserve">S/260403/1/2
</v>
      </c>
      <c r="B427" t="s">
        <v>975</v>
      </c>
      <c r="C427" t="str">
        <f t="shared" si="250"/>
        <v>Friday</v>
      </c>
      <c r="D427" t="str">
        <f t="shared" si="251"/>
        <v>April</v>
      </c>
      <c r="E427" s="9">
        <f t="shared" si="252"/>
        <v>46115</v>
      </c>
      <c r="F427">
        <f t="shared" si="253"/>
        <v>0</v>
      </c>
      <c r="G427" s="1" t="str">
        <f t="shared" si="254"/>
        <v>00:00</v>
      </c>
      <c r="H427" t="str">
        <f t="shared" ref="H427:H430" si="282">H426</f>
        <v>Noerch</v>
      </c>
      <c r="I427" t="str">
        <f t="shared" ref="I427:I430" si="283">I426</f>
        <v>Makan di Tempat</v>
      </c>
      <c r="J427" t="str">
        <f t="shared" ref="J427:J430" si="284">J426</f>
        <v>Tunai</v>
      </c>
      <c r="L427" t="str">
        <f t="shared" si="255"/>
        <v>Unknown</v>
      </c>
      <c r="M427" t="s">
        <v>165</v>
      </c>
      <c r="N427" t="str">
        <f t="shared" si="256"/>
        <v>Product</v>
      </c>
      <c r="S427" s="1">
        <v>1</v>
      </c>
      <c r="T427" s="2">
        <v>5000</v>
      </c>
      <c r="U427" s="2">
        <v>5000</v>
      </c>
    </row>
    <row r="428" spans="1:22" x14ac:dyDescent="0.3">
      <c r="A428" t="str">
        <f t="shared" si="281"/>
        <v xml:space="preserve">S/260403/1/2
</v>
      </c>
      <c r="B428" t="s">
        <v>975</v>
      </c>
      <c r="C428" t="str">
        <f t="shared" si="250"/>
        <v>Friday</v>
      </c>
      <c r="D428" t="str">
        <f t="shared" si="251"/>
        <v>April</v>
      </c>
      <c r="E428" s="9">
        <f t="shared" si="252"/>
        <v>46115</v>
      </c>
      <c r="F428">
        <f t="shared" si="253"/>
        <v>0</v>
      </c>
      <c r="G428" s="1" t="str">
        <f t="shared" si="254"/>
        <v>00:00</v>
      </c>
      <c r="H428" t="str">
        <f t="shared" si="282"/>
        <v>Noerch</v>
      </c>
      <c r="I428" t="str">
        <f t="shared" si="283"/>
        <v>Makan di Tempat</v>
      </c>
      <c r="J428" t="str">
        <f t="shared" si="284"/>
        <v>Tunai</v>
      </c>
      <c r="L428" t="str">
        <f t="shared" si="255"/>
        <v>Unknown</v>
      </c>
      <c r="M428" t="s">
        <v>295</v>
      </c>
      <c r="N428" t="str">
        <f t="shared" si="256"/>
        <v>Product</v>
      </c>
      <c r="O428" t="s">
        <v>979</v>
      </c>
      <c r="P428" t="s">
        <v>93</v>
      </c>
      <c r="S428" s="1">
        <v>1</v>
      </c>
      <c r="T428" s="2">
        <v>22000</v>
      </c>
      <c r="U428" s="2">
        <v>22000</v>
      </c>
    </row>
    <row r="429" spans="1:22" x14ac:dyDescent="0.3">
      <c r="A429" t="str">
        <f t="shared" si="281"/>
        <v xml:space="preserve">S/260403/1/2
</v>
      </c>
      <c r="B429" t="s">
        <v>975</v>
      </c>
      <c r="C429" t="str">
        <f t="shared" si="250"/>
        <v>Friday</v>
      </c>
      <c r="D429" t="str">
        <f t="shared" si="251"/>
        <v>April</v>
      </c>
      <c r="E429" s="9">
        <f t="shared" si="252"/>
        <v>46115</v>
      </c>
      <c r="F429">
        <f t="shared" si="253"/>
        <v>0</v>
      </c>
      <c r="G429" s="1" t="str">
        <f t="shared" si="254"/>
        <v>00:00</v>
      </c>
      <c r="H429" t="str">
        <f t="shared" si="282"/>
        <v>Noerch</v>
      </c>
      <c r="I429" t="str">
        <f t="shared" si="283"/>
        <v>Makan di Tempat</v>
      </c>
      <c r="J429" t="str">
        <f t="shared" si="284"/>
        <v>Tunai</v>
      </c>
      <c r="L429" t="str">
        <f t="shared" si="255"/>
        <v>Unknown</v>
      </c>
      <c r="M429" t="s">
        <v>354</v>
      </c>
      <c r="N429" t="str">
        <f t="shared" si="256"/>
        <v>Product</v>
      </c>
      <c r="P429" t="s">
        <v>355</v>
      </c>
      <c r="S429" s="1">
        <v>1</v>
      </c>
      <c r="T429" s="2">
        <v>20000</v>
      </c>
      <c r="U429" s="2">
        <v>20000</v>
      </c>
    </row>
    <row r="430" spans="1:22" x14ac:dyDescent="0.3">
      <c r="A430" t="str">
        <f t="shared" si="281"/>
        <v xml:space="preserve">S/260403/1/2
</v>
      </c>
      <c r="B430" t="s">
        <v>975</v>
      </c>
      <c r="C430" t="str">
        <f t="shared" si="250"/>
        <v>Friday</v>
      </c>
      <c r="D430" t="str">
        <f t="shared" si="251"/>
        <v>April</v>
      </c>
      <c r="E430" s="9">
        <f t="shared" si="252"/>
        <v>46115</v>
      </c>
      <c r="F430">
        <f t="shared" si="253"/>
        <v>0</v>
      </c>
      <c r="G430" s="1" t="str">
        <f t="shared" si="254"/>
        <v>00:00</v>
      </c>
      <c r="H430" t="str">
        <f t="shared" si="282"/>
        <v>Noerch</v>
      </c>
      <c r="I430" t="str">
        <f t="shared" si="283"/>
        <v>Makan di Tempat</v>
      </c>
      <c r="J430" t="str">
        <f t="shared" si="284"/>
        <v>Tunai</v>
      </c>
      <c r="L430" t="str">
        <f t="shared" si="255"/>
        <v>Unknown</v>
      </c>
      <c r="M430" t="s">
        <v>591</v>
      </c>
      <c r="N430" t="str">
        <f t="shared" si="256"/>
        <v>Product</v>
      </c>
      <c r="P430" t="s">
        <v>31</v>
      </c>
      <c r="Q430" t="s">
        <v>27</v>
      </c>
      <c r="S430" s="1">
        <v>1</v>
      </c>
      <c r="T430" s="2">
        <v>24000</v>
      </c>
      <c r="U430" s="2">
        <v>24000</v>
      </c>
    </row>
    <row r="431" spans="1:22" x14ac:dyDescent="0.3">
      <c r="A431" t="s">
        <v>980</v>
      </c>
      <c r="B431" t="s">
        <v>981</v>
      </c>
      <c r="C431" t="str">
        <f t="shared" si="250"/>
        <v>Friday</v>
      </c>
      <c r="D431" t="str">
        <f t="shared" si="251"/>
        <v>April</v>
      </c>
      <c r="E431" s="9">
        <f t="shared" si="252"/>
        <v>46115</v>
      </c>
      <c r="F431">
        <f t="shared" si="253"/>
        <v>0</v>
      </c>
      <c r="G431" s="1" t="str">
        <f t="shared" si="254"/>
        <v>00:00</v>
      </c>
      <c r="H431" t="s">
        <v>13900</v>
      </c>
      <c r="I431" t="s">
        <v>21</v>
      </c>
      <c r="J431" t="s">
        <v>49</v>
      </c>
      <c r="K431" t="s">
        <v>24</v>
      </c>
      <c r="L431" t="str">
        <f t="shared" si="255"/>
        <v>Unknown</v>
      </c>
      <c r="M431" t="s">
        <v>150</v>
      </c>
      <c r="N431" t="str">
        <f t="shared" si="256"/>
        <v>Product</v>
      </c>
      <c r="P431" t="s">
        <v>26</v>
      </c>
      <c r="Q431" t="s">
        <v>27</v>
      </c>
      <c r="S431" s="1">
        <v>1</v>
      </c>
      <c r="T431" s="2">
        <v>22000</v>
      </c>
      <c r="U431" s="2">
        <v>22000</v>
      </c>
      <c r="V431" s="2">
        <v>44000</v>
      </c>
    </row>
    <row r="432" spans="1:22" x14ac:dyDescent="0.3">
      <c r="A432" t="str">
        <f>A431</f>
        <v xml:space="preserve">S/260403/1/3
</v>
      </c>
      <c r="B432" t="s">
        <v>981</v>
      </c>
      <c r="C432" t="str">
        <f t="shared" si="250"/>
        <v>Friday</v>
      </c>
      <c r="D432" t="str">
        <f t="shared" si="251"/>
        <v>April</v>
      </c>
      <c r="E432" s="9">
        <f t="shared" si="252"/>
        <v>46115</v>
      </c>
      <c r="F432">
        <f t="shared" si="253"/>
        <v>0</v>
      </c>
      <c r="G432" s="1" t="str">
        <f t="shared" si="254"/>
        <v>00:00</v>
      </c>
      <c r="H432" t="str">
        <f>H431</f>
        <v>Noerch</v>
      </c>
      <c r="I432" t="str">
        <f>I431</f>
        <v>Makan di Tempat</v>
      </c>
      <c r="J432" t="str">
        <f>J431</f>
        <v>Tunai</v>
      </c>
      <c r="L432" t="str">
        <f t="shared" si="255"/>
        <v>Unknown</v>
      </c>
      <c r="M432" t="s">
        <v>278</v>
      </c>
      <c r="N432" t="str">
        <f t="shared" si="256"/>
        <v>Product</v>
      </c>
      <c r="P432" t="s">
        <v>26</v>
      </c>
      <c r="Q432" t="s">
        <v>27</v>
      </c>
      <c r="S432" s="1">
        <v>1</v>
      </c>
      <c r="T432" s="2">
        <v>22000</v>
      </c>
      <c r="U432" s="2">
        <v>22000</v>
      </c>
    </row>
    <row r="433" spans="1:22" x14ac:dyDescent="0.3">
      <c r="A433" t="s">
        <v>984</v>
      </c>
      <c r="B433" t="s">
        <v>985</v>
      </c>
      <c r="C433" t="str">
        <f t="shared" si="250"/>
        <v>Friday</v>
      </c>
      <c r="D433" t="str">
        <f t="shared" si="251"/>
        <v>April</v>
      </c>
      <c r="E433" s="9">
        <f t="shared" si="252"/>
        <v>46115</v>
      </c>
      <c r="F433">
        <f t="shared" si="253"/>
        <v>0</v>
      </c>
      <c r="G433" s="1" t="str">
        <f t="shared" si="254"/>
        <v>00:00</v>
      </c>
      <c r="H433" t="s">
        <v>13900</v>
      </c>
      <c r="I433" t="s">
        <v>21</v>
      </c>
      <c r="J433" t="s">
        <v>22</v>
      </c>
      <c r="K433" t="s">
        <v>24</v>
      </c>
      <c r="L433" t="str">
        <f t="shared" si="255"/>
        <v>Unknown</v>
      </c>
      <c r="M433" t="s">
        <v>134</v>
      </c>
      <c r="N433" t="str">
        <f t="shared" si="256"/>
        <v>Product</v>
      </c>
      <c r="P433" t="s">
        <v>36</v>
      </c>
      <c r="Q433" t="s">
        <v>27</v>
      </c>
      <c r="S433" s="1">
        <v>1</v>
      </c>
      <c r="T433" s="2">
        <v>21000</v>
      </c>
      <c r="U433" s="2">
        <v>21000</v>
      </c>
      <c r="V433" s="2">
        <v>21000</v>
      </c>
    </row>
    <row r="434" spans="1:22" x14ac:dyDescent="0.3">
      <c r="A434" t="s">
        <v>988</v>
      </c>
      <c r="B434" t="s">
        <v>989</v>
      </c>
      <c r="C434" t="str">
        <f t="shared" si="250"/>
        <v>Friday</v>
      </c>
      <c r="D434" t="str">
        <f t="shared" si="251"/>
        <v>April</v>
      </c>
      <c r="E434" s="9">
        <f t="shared" si="252"/>
        <v>46115</v>
      </c>
      <c r="F434">
        <f t="shared" si="253"/>
        <v>0</v>
      </c>
      <c r="G434" s="1" t="str">
        <f t="shared" si="254"/>
        <v>00:00</v>
      </c>
      <c r="H434" t="s">
        <v>13900</v>
      </c>
      <c r="I434" t="s">
        <v>21</v>
      </c>
      <c r="J434" t="s">
        <v>22</v>
      </c>
      <c r="K434" t="s">
        <v>24</v>
      </c>
      <c r="L434" t="str">
        <f t="shared" si="255"/>
        <v>Unknown</v>
      </c>
      <c r="M434" t="s">
        <v>287</v>
      </c>
      <c r="N434" t="str">
        <f t="shared" si="256"/>
        <v>Product</v>
      </c>
      <c r="O434" t="s">
        <v>990</v>
      </c>
      <c r="P434" t="s">
        <v>26</v>
      </c>
      <c r="Q434" t="s">
        <v>27</v>
      </c>
      <c r="S434" s="1">
        <v>1</v>
      </c>
      <c r="T434" s="2">
        <v>22000</v>
      </c>
      <c r="U434" s="2">
        <v>22000</v>
      </c>
      <c r="V434" s="2">
        <v>47000</v>
      </c>
    </row>
    <row r="435" spans="1:22" x14ac:dyDescent="0.3">
      <c r="A435" t="str">
        <f t="shared" ref="A435:A436" si="285">A434</f>
        <v xml:space="preserve">S/260403/1/5
</v>
      </c>
      <c r="B435" t="s">
        <v>989</v>
      </c>
      <c r="C435" t="str">
        <f t="shared" si="250"/>
        <v>Friday</v>
      </c>
      <c r="D435" t="str">
        <f t="shared" si="251"/>
        <v>April</v>
      </c>
      <c r="E435" s="9">
        <f t="shared" si="252"/>
        <v>46115</v>
      </c>
      <c r="F435">
        <f t="shared" si="253"/>
        <v>0</v>
      </c>
      <c r="G435" s="1" t="str">
        <f t="shared" si="254"/>
        <v>00:00</v>
      </c>
      <c r="H435" t="str">
        <f t="shared" ref="H435:H436" si="286">H434</f>
        <v>Noerch</v>
      </c>
      <c r="I435" t="str">
        <f t="shared" ref="I435:I436" si="287">I434</f>
        <v>Makan di Tempat</v>
      </c>
      <c r="J435" t="str">
        <f t="shared" ref="J435:J436" si="288">J434</f>
        <v>QR Statis</v>
      </c>
      <c r="L435" t="str">
        <f t="shared" si="255"/>
        <v>Unknown</v>
      </c>
      <c r="M435" t="s">
        <v>165</v>
      </c>
      <c r="N435" t="str">
        <f t="shared" si="256"/>
        <v>Product</v>
      </c>
      <c r="O435" t="s">
        <v>993</v>
      </c>
      <c r="S435" s="1">
        <v>1</v>
      </c>
      <c r="T435" s="2">
        <v>5000</v>
      </c>
      <c r="U435" s="2">
        <v>5000</v>
      </c>
    </row>
    <row r="436" spans="1:22" x14ac:dyDescent="0.3">
      <c r="A436" t="str">
        <f t="shared" si="285"/>
        <v xml:space="preserve">S/260403/1/5
</v>
      </c>
      <c r="B436" t="s">
        <v>989</v>
      </c>
      <c r="C436" t="str">
        <f t="shared" si="250"/>
        <v>Friday</v>
      </c>
      <c r="D436" t="str">
        <f t="shared" si="251"/>
        <v>April</v>
      </c>
      <c r="E436" s="9">
        <f t="shared" si="252"/>
        <v>46115</v>
      </c>
      <c r="F436">
        <f t="shared" si="253"/>
        <v>0</v>
      </c>
      <c r="G436" s="1" t="str">
        <f t="shared" si="254"/>
        <v>00:00</v>
      </c>
      <c r="H436" t="str">
        <f t="shared" si="286"/>
        <v>Noerch</v>
      </c>
      <c r="I436" t="str">
        <f t="shared" si="287"/>
        <v>Makan di Tempat</v>
      </c>
      <c r="J436" t="str">
        <f t="shared" si="288"/>
        <v>QR Statis</v>
      </c>
      <c r="L436" t="str">
        <f t="shared" si="255"/>
        <v>Unknown</v>
      </c>
      <c r="M436" t="s">
        <v>153</v>
      </c>
      <c r="N436" t="str">
        <f t="shared" si="256"/>
        <v>Product</v>
      </c>
      <c r="P436" t="s">
        <v>44</v>
      </c>
      <c r="Q436" t="s">
        <v>27</v>
      </c>
      <c r="S436" s="1">
        <v>1</v>
      </c>
      <c r="T436" s="2">
        <v>20000</v>
      </c>
      <c r="U436" s="2">
        <v>20000</v>
      </c>
    </row>
    <row r="437" spans="1:22" x14ac:dyDescent="0.3">
      <c r="A437" t="s">
        <v>994</v>
      </c>
      <c r="B437" t="s">
        <v>995</v>
      </c>
      <c r="C437" t="str">
        <f t="shared" si="250"/>
        <v>Friday</v>
      </c>
      <c r="D437" t="str">
        <f t="shared" si="251"/>
        <v>April</v>
      </c>
      <c r="E437" s="9">
        <f t="shared" si="252"/>
        <v>46115</v>
      </c>
      <c r="F437">
        <f t="shared" si="253"/>
        <v>0</v>
      </c>
      <c r="G437" s="1" t="str">
        <f t="shared" si="254"/>
        <v>00:00</v>
      </c>
      <c r="H437" t="s">
        <v>13900</v>
      </c>
      <c r="I437" t="s">
        <v>21</v>
      </c>
      <c r="J437" t="s">
        <v>22</v>
      </c>
      <c r="K437" t="s">
        <v>24</v>
      </c>
      <c r="L437" t="str">
        <f t="shared" si="255"/>
        <v>Unknown</v>
      </c>
      <c r="M437" t="s">
        <v>746</v>
      </c>
      <c r="N437" t="str">
        <f t="shared" si="256"/>
        <v>Product</v>
      </c>
      <c r="P437" t="s">
        <v>44</v>
      </c>
      <c r="Q437" t="s">
        <v>27</v>
      </c>
      <c r="S437" s="1">
        <v>1</v>
      </c>
      <c r="T437" s="2">
        <v>20000</v>
      </c>
      <c r="U437" s="2">
        <v>20000</v>
      </c>
      <c r="V437" s="2">
        <v>20000</v>
      </c>
    </row>
    <row r="438" spans="1:22" x14ac:dyDescent="0.3">
      <c r="A438" t="s">
        <v>998</v>
      </c>
      <c r="B438" t="s">
        <v>999</v>
      </c>
      <c r="C438" t="str">
        <f t="shared" si="250"/>
        <v>Friday</v>
      </c>
      <c r="D438" t="str">
        <f t="shared" si="251"/>
        <v>April</v>
      </c>
      <c r="E438" s="9">
        <f t="shared" si="252"/>
        <v>46115</v>
      </c>
      <c r="F438">
        <f t="shared" si="253"/>
        <v>0</v>
      </c>
      <c r="G438" s="1" t="str">
        <f t="shared" si="254"/>
        <v>00:00</v>
      </c>
      <c r="H438" t="s">
        <v>13900</v>
      </c>
      <c r="I438" t="s">
        <v>21</v>
      </c>
      <c r="J438" t="s">
        <v>22</v>
      </c>
      <c r="K438" t="s">
        <v>1000</v>
      </c>
      <c r="L438" t="str">
        <f t="shared" si="255"/>
        <v>Identified</v>
      </c>
      <c r="M438" t="s">
        <v>249</v>
      </c>
      <c r="N438" t="str">
        <f t="shared" si="256"/>
        <v>Product</v>
      </c>
      <c r="P438" t="s">
        <v>105</v>
      </c>
      <c r="S438" s="1">
        <v>1</v>
      </c>
      <c r="T438" s="2">
        <v>20000</v>
      </c>
      <c r="U438" s="2">
        <v>20000</v>
      </c>
      <c r="V438" s="2">
        <v>20000</v>
      </c>
    </row>
    <row r="439" spans="1:22" x14ac:dyDescent="0.3">
      <c r="A439" t="s">
        <v>1003</v>
      </c>
      <c r="B439" t="s">
        <v>1004</v>
      </c>
      <c r="C439" t="str">
        <f t="shared" si="250"/>
        <v>Friday</v>
      </c>
      <c r="D439" t="str">
        <f t="shared" si="251"/>
        <v>April</v>
      </c>
      <c r="E439" s="9">
        <f t="shared" si="252"/>
        <v>46115</v>
      </c>
      <c r="F439">
        <f t="shared" si="253"/>
        <v>0</v>
      </c>
      <c r="G439" s="1" t="str">
        <f t="shared" si="254"/>
        <v>00:00</v>
      </c>
      <c r="H439" t="s">
        <v>13900</v>
      </c>
      <c r="I439" t="s">
        <v>21</v>
      </c>
      <c r="J439" t="s">
        <v>22</v>
      </c>
      <c r="K439" t="s">
        <v>24</v>
      </c>
      <c r="L439" t="str">
        <f t="shared" si="255"/>
        <v>Unknown</v>
      </c>
      <c r="M439" t="s">
        <v>591</v>
      </c>
      <c r="N439" t="str">
        <f t="shared" si="256"/>
        <v>Product</v>
      </c>
      <c r="P439" t="s">
        <v>31</v>
      </c>
      <c r="Q439" t="s">
        <v>27</v>
      </c>
      <c r="S439" s="1">
        <v>1</v>
      </c>
      <c r="T439" s="2">
        <v>24000</v>
      </c>
      <c r="U439" s="2">
        <v>24000</v>
      </c>
      <c r="V439" s="2">
        <v>24000</v>
      </c>
    </row>
    <row r="440" spans="1:22" x14ac:dyDescent="0.3">
      <c r="A440" t="s">
        <v>1007</v>
      </c>
      <c r="B440" t="s">
        <v>1008</v>
      </c>
      <c r="C440" t="str">
        <f t="shared" si="250"/>
        <v>Friday</v>
      </c>
      <c r="D440" t="str">
        <f t="shared" si="251"/>
        <v>April</v>
      </c>
      <c r="E440" s="9">
        <f t="shared" si="252"/>
        <v>46115</v>
      </c>
      <c r="F440">
        <f t="shared" si="253"/>
        <v>0</v>
      </c>
      <c r="G440" s="1" t="str">
        <f t="shared" si="254"/>
        <v>00:00</v>
      </c>
      <c r="H440" t="s">
        <v>13900</v>
      </c>
      <c r="I440" t="s">
        <v>21</v>
      </c>
      <c r="J440" t="s">
        <v>22</v>
      </c>
      <c r="K440" t="s">
        <v>24</v>
      </c>
      <c r="L440" t="str">
        <f t="shared" si="255"/>
        <v>Unknown</v>
      </c>
      <c r="M440" t="s">
        <v>278</v>
      </c>
      <c r="N440" t="str">
        <f t="shared" si="256"/>
        <v>Product</v>
      </c>
      <c r="P440" t="s">
        <v>26</v>
      </c>
      <c r="Q440" t="s">
        <v>27</v>
      </c>
      <c r="S440" s="1">
        <v>1</v>
      </c>
      <c r="T440" s="2">
        <v>22000</v>
      </c>
      <c r="U440" s="2">
        <v>22000</v>
      </c>
      <c r="V440" s="2">
        <v>22000</v>
      </c>
    </row>
    <row r="441" spans="1:22" x14ac:dyDescent="0.3">
      <c r="A441" t="s">
        <v>1011</v>
      </c>
      <c r="B441" t="s">
        <v>1012</v>
      </c>
      <c r="C441" t="str">
        <f t="shared" si="250"/>
        <v>Friday</v>
      </c>
      <c r="D441" t="str">
        <f t="shared" si="251"/>
        <v>April</v>
      </c>
      <c r="E441" s="9">
        <f t="shared" si="252"/>
        <v>46115</v>
      </c>
      <c r="F441">
        <f t="shared" si="253"/>
        <v>1</v>
      </c>
      <c r="G441" s="1" t="str">
        <f t="shared" si="254"/>
        <v>01:00</v>
      </c>
      <c r="H441" t="s">
        <v>13900</v>
      </c>
      <c r="I441" t="s">
        <v>21</v>
      </c>
      <c r="J441" t="s">
        <v>22</v>
      </c>
      <c r="K441" t="s">
        <v>1013</v>
      </c>
      <c r="L441" t="str">
        <f t="shared" si="255"/>
        <v>Identified</v>
      </c>
      <c r="M441" t="s">
        <v>332</v>
      </c>
      <c r="N441" t="str">
        <f t="shared" si="256"/>
        <v>Product</v>
      </c>
      <c r="P441" t="s">
        <v>26</v>
      </c>
      <c r="Q441" t="s">
        <v>27</v>
      </c>
      <c r="S441" s="1">
        <v>1</v>
      </c>
      <c r="T441" s="2">
        <v>22000</v>
      </c>
      <c r="U441" s="2">
        <v>22000</v>
      </c>
      <c r="V441" s="2">
        <v>56000</v>
      </c>
    </row>
    <row r="442" spans="1:22" x14ac:dyDescent="0.3">
      <c r="A442" t="str">
        <f t="shared" ref="A442:A443" si="289">A441</f>
        <v xml:space="preserve">S/260403/1/10
</v>
      </c>
      <c r="B442" t="s">
        <v>1012</v>
      </c>
      <c r="C442" t="str">
        <f t="shared" si="250"/>
        <v>Friday</v>
      </c>
      <c r="D442" t="str">
        <f t="shared" si="251"/>
        <v>April</v>
      </c>
      <c r="E442" s="9">
        <f t="shared" si="252"/>
        <v>46115</v>
      </c>
      <c r="F442">
        <f t="shared" si="253"/>
        <v>1</v>
      </c>
      <c r="G442" s="1" t="str">
        <f t="shared" si="254"/>
        <v>01:00</v>
      </c>
      <c r="H442" t="str">
        <f t="shared" ref="H442:H443" si="290">H441</f>
        <v>Noerch</v>
      </c>
      <c r="I442" t="str">
        <f t="shared" ref="I442:I443" si="291">I441</f>
        <v>Makan di Tempat</v>
      </c>
      <c r="J442" t="str">
        <f t="shared" ref="J442:J443" si="292">J441</f>
        <v>QR Statis</v>
      </c>
      <c r="L442" t="str">
        <f t="shared" si="255"/>
        <v>Unknown</v>
      </c>
      <c r="M442" t="s">
        <v>937</v>
      </c>
      <c r="N442" t="str">
        <f t="shared" si="256"/>
        <v>Product</v>
      </c>
      <c r="P442" t="s">
        <v>117</v>
      </c>
      <c r="S442" s="1">
        <v>1</v>
      </c>
      <c r="T442" s="2">
        <v>14000</v>
      </c>
      <c r="U442" s="2">
        <v>14000</v>
      </c>
    </row>
    <row r="443" spans="1:22" x14ac:dyDescent="0.3">
      <c r="A443" t="str">
        <f t="shared" si="289"/>
        <v xml:space="preserve">S/260403/1/10
</v>
      </c>
      <c r="B443" t="s">
        <v>1012</v>
      </c>
      <c r="C443" t="str">
        <f t="shared" si="250"/>
        <v>Friday</v>
      </c>
      <c r="D443" t="str">
        <f t="shared" si="251"/>
        <v>April</v>
      </c>
      <c r="E443" s="9">
        <f t="shared" si="252"/>
        <v>46115</v>
      </c>
      <c r="F443">
        <f t="shared" si="253"/>
        <v>1</v>
      </c>
      <c r="G443" s="1" t="str">
        <f t="shared" si="254"/>
        <v>01:00</v>
      </c>
      <c r="H443" t="str">
        <f t="shared" si="290"/>
        <v>Noerch</v>
      </c>
      <c r="I443" t="str">
        <f t="shared" si="291"/>
        <v>Makan di Tempat</v>
      </c>
      <c r="J443" t="str">
        <f t="shared" si="292"/>
        <v>QR Statis</v>
      </c>
      <c r="L443" t="str">
        <f t="shared" si="255"/>
        <v>Unknown</v>
      </c>
      <c r="M443" t="s">
        <v>147</v>
      </c>
      <c r="N443" t="str">
        <f t="shared" si="256"/>
        <v>Product</v>
      </c>
      <c r="P443" t="s">
        <v>44</v>
      </c>
      <c r="Q443" t="s">
        <v>27</v>
      </c>
      <c r="S443" s="1">
        <v>1</v>
      </c>
      <c r="T443" s="2">
        <v>20000</v>
      </c>
      <c r="U443" s="2">
        <v>20000</v>
      </c>
    </row>
    <row r="444" spans="1:22" x14ac:dyDescent="0.3">
      <c r="A444" t="s">
        <v>1016</v>
      </c>
      <c r="B444" t="s">
        <v>1017</v>
      </c>
      <c r="C444" t="str">
        <f t="shared" si="250"/>
        <v>Friday</v>
      </c>
      <c r="D444" t="str">
        <f t="shared" si="251"/>
        <v>April</v>
      </c>
      <c r="E444" s="9">
        <f t="shared" si="252"/>
        <v>46115</v>
      </c>
      <c r="F444">
        <f t="shared" si="253"/>
        <v>1</v>
      </c>
      <c r="G444" s="1" t="str">
        <f t="shared" si="254"/>
        <v>01:00</v>
      </c>
      <c r="H444" t="s">
        <v>13900</v>
      </c>
      <c r="I444" t="s">
        <v>21</v>
      </c>
      <c r="J444" t="s">
        <v>22</v>
      </c>
      <c r="K444" t="s">
        <v>24</v>
      </c>
      <c r="L444" t="str">
        <f t="shared" si="255"/>
        <v>Unknown</v>
      </c>
      <c r="M444" t="s">
        <v>35</v>
      </c>
      <c r="N444" t="str">
        <f t="shared" si="256"/>
        <v>Product</v>
      </c>
      <c r="P444" t="s">
        <v>36</v>
      </c>
      <c r="Q444" t="s">
        <v>27</v>
      </c>
      <c r="S444" s="1">
        <v>1</v>
      </c>
      <c r="T444" s="2">
        <v>20000</v>
      </c>
      <c r="U444" s="2">
        <v>20000</v>
      </c>
      <c r="V444" s="2">
        <v>20000</v>
      </c>
    </row>
    <row r="445" spans="1:22" x14ac:dyDescent="0.3">
      <c r="A445" t="s">
        <v>1020</v>
      </c>
      <c r="B445" t="s">
        <v>1021</v>
      </c>
      <c r="C445" t="str">
        <f t="shared" si="250"/>
        <v>Friday</v>
      </c>
      <c r="D445" t="str">
        <f t="shared" si="251"/>
        <v>April</v>
      </c>
      <c r="E445" s="9">
        <f t="shared" si="252"/>
        <v>46115</v>
      </c>
      <c r="F445">
        <f t="shared" si="253"/>
        <v>1</v>
      </c>
      <c r="G445" s="1" t="str">
        <f t="shared" si="254"/>
        <v>01:00</v>
      </c>
      <c r="H445" t="s">
        <v>13900</v>
      </c>
      <c r="I445" t="s">
        <v>21</v>
      </c>
      <c r="J445" t="s">
        <v>22</v>
      </c>
      <c r="K445" t="s">
        <v>24</v>
      </c>
      <c r="L445" t="str">
        <f t="shared" si="255"/>
        <v>Unknown</v>
      </c>
      <c r="M445" t="s">
        <v>561</v>
      </c>
      <c r="N445" t="str">
        <f t="shared" si="256"/>
        <v>Product</v>
      </c>
      <c r="P445" t="s">
        <v>198</v>
      </c>
      <c r="Q445" t="s">
        <v>27</v>
      </c>
      <c r="S445" s="1">
        <v>1</v>
      </c>
      <c r="T445" s="2">
        <v>24000</v>
      </c>
      <c r="U445" s="2">
        <v>24000</v>
      </c>
      <c r="V445" s="2">
        <v>24000</v>
      </c>
    </row>
    <row r="446" spans="1:22" x14ac:dyDescent="0.3">
      <c r="A446" t="s">
        <v>1024</v>
      </c>
      <c r="B446" t="s">
        <v>1025</v>
      </c>
      <c r="C446" t="str">
        <f t="shared" si="250"/>
        <v>Friday</v>
      </c>
      <c r="D446" t="str">
        <f t="shared" si="251"/>
        <v>April</v>
      </c>
      <c r="E446" s="9">
        <f t="shared" si="252"/>
        <v>46115</v>
      </c>
      <c r="F446">
        <f t="shared" si="253"/>
        <v>1</v>
      </c>
      <c r="G446" s="1" t="str">
        <f t="shared" si="254"/>
        <v>01:00</v>
      </c>
      <c r="H446" t="s">
        <v>13900</v>
      </c>
      <c r="I446" t="s">
        <v>21</v>
      </c>
      <c r="J446" t="s">
        <v>22</v>
      </c>
      <c r="K446" t="s">
        <v>1026</v>
      </c>
      <c r="L446" t="str">
        <f t="shared" si="255"/>
        <v>Identified</v>
      </c>
      <c r="M446" t="s">
        <v>104</v>
      </c>
      <c r="N446" t="str">
        <f t="shared" si="256"/>
        <v>Product</v>
      </c>
      <c r="P446" t="s">
        <v>105</v>
      </c>
      <c r="S446" s="1">
        <v>1</v>
      </c>
      <c r="T446" s="2">
        <v>20000</v>
      </c>
      <c r="U446" s="2">
        <v>20000</v>
      </c>
      <c r="V446" s="2">
        <v>20000</v>
      </c>
    </row>
    <row r="447" spans="1:22" x14ac:dyDescent="0.3">
      <c r="A447" t="s">
        <v>1029</v>
      </c>
      <c r="B447" t="s">
        <v>1030</v>
      </c>
      <c r="C447" t="str">
        <f t="shared" si="250"/>
        <v>Friday</v>
      </c>
      <c r="D447" t="str">
        <f t="shared" si="251"/>
        <v>April</v>
      </c>
      <c r="E447" s="9">
        <f t="shared" si="252"/>
        <v>46115</v>
      </c>
      <c r="F447">
        <f t="shared" si="253"/>
        <v>1</v>
      </c>
      <c r="G447" s="1" t="str">
        <f t="shared" si="254"/>
        <v>01:00</v>
      </c>
      <c r="H447" t="s">
        <v>13900</v>
      </c>
      <c r="I447" t="s">
        <v>21</v>
      </c>
      <c r="J447" t="s">
        <v>22</v>
      </c>
      <c r="K447" t="s">
        <v>24</v>
      </c>
      <c r="L447" t="str">
        <f t="shared" si="255"/>
        <v>Unknown</v>
      </c>
      <c r="M447" t="s">
        <v>51</v>
      </c>
      <c r="N447" t="str">
        <f t="shared" si="256"/>
        <v>Product</v>
      </c>
      <c r="P447" t="s">
        <v>52</v>
      </c>
      <c r="Q447" t="s">
        <v>27</v>
      </c>
      <c r="S447" s="1">
        <v>1</v>
      </c>
      <c r="T447" s="2">
        <v>23000</v>
      </c>
      <c r="U447" s="2">
        <v>23000</v>
      </c>
      <c r="V447" s="2">
        <v>23000</v>
      </c>
    </row>
    <row r="448" spans="1:22" x14ac:dyDescent="0.3">
      <c r="A448" t="s">
        <v>1033</v>
      </c>
      <c r="B448" t="s">
        <v>1034</v>
      </c>
      <c r="C448" t="str">
        <f t="shared" si="250"/>
        <v>Friday</v>
      </c>
      <c r="D448" t="str">
        <f t="shared" si="251"/>
        <v>April</v>
      </c>
      <c r="E448" s="9">
        <f t="shared" si="252"/>
        <v>46115</v>
      </c>
      <c r="F448">
        <f t="shared" si="253"/>
        <v>1</v>
      </c>
      <c r="G448" s="1" t="str">
        <f t="shared" si="254"/>
        <v>01:00</v>
      </c>
      <c r="H448" t="s">
        <v>13900</v>
      </c>
      <c r="I448" t="s">
        <v>21</v>
      </c>
      <c r="J448" t="s">
        <v>22</v>
      </c>
      <c r="K448" t="s">
        <v>24</v>
      </c>
      <c r="L448" t="str">
        <f t="shared" si="255"/>
        <v>Unknown</v>
      </c>
      <c r="M448" t="s">
        <v>165</v>
      </c>
      <c r="N448" t="str">
        <f t="shared" si="256"/>
        <v>Product</v>
      </c>
      <c r="S448" s="1">
        <v>1</v>
      </c>
      <c r="T448" s="2">
        <v>5000</v>
      </c>
      <c r="U448" s="2">
        <v>5000</v>
      </c>
      <c r="V448" s="2">
        <v>5000</v>
      </c>
    </row>
    <row r="449" spans="1:22" x14ac:dyDescent="0.3">
      <c r="A449" t="s">
        <v>1037</v>
      </c>
      <c r="B449" t="s">
        <v>1038</v>
      </c>
      <c r="C449" t="str">
        <f t="shared" si="250"/>
        <v>Friday</v>
      </c>
      <c r="D449" t="str">
        <f t="shared" si="251"/>
        <v>April</v>
      </c>
      <c r="E449" s="9">
        <f t="shared" si="252"/>
        <v>46115</v>
      </c>
      <c r="F449">
        <f t="shared" si="253"/>
        <v>1</v>
      </c>
      <c r="G449" s="1" t="str">
        <f t="shared" si="254"/>
        <v>01:00</v>
      </c>
      <c r="H449" t="s">
        <v>13900</v>
      </c>
      <c r="I449" t="s">
        <v>21</v>
      </c>
      <c r="J449" t="s">
        <v>49</v>
      </c>
      <c r="K449" t="s">
        <v>815</v>
      </c>
      <c r="L449" t="str">
        <f t="shared" si="255"/>
        <v>Identified</v>
      </c>
      <c r="M449" t="s">
        <v>134</v>
      </c>
      <c r="N449" t="str">
        <f t="shared" si="256"/>
        <v>Product</v>
      </c>
      <c r="P449" t="s">
        <v>36</v>
      </c>
      <c r="Q449" t="s">
        <v>72</v>
      </c>
      <c r="S449" s="1">
        <v>1</v>
      </c>
      <c r="T449" s="2">
        <v>19000</v>
      </c>
      <c r="U449" s="2">
        <v>19000</v>
      </c>
      <c r="V449" s="2">
        <v>106000</v>
      </c>
    </row>
    <row r="450" spans="1:22" x14ac:dyDescent="0.3">
      <c r="A450" t="str">
        <f t="shared" ref="A450:A454" si="293">A449</f>
        <v xml:space="preserve">S/260403/1/16
</v>
      </c>
      <c r="B450" t="s">
        <v>1038</v>
      </c>
      <c r="C450" t="str">
        <f t="shared" si="250"/>
        <v>Friday</v>
      </c>
      <c r="D450" t="str">
        <f t="shared" si="251"/>
        <v>April</v>
      </c>
      <c r="E450" s="9">
        <f t="shared" si="252"/>
        <v>46115</v>
      </c>
      <c r="F450">
        <f t="shared" si="253"/>
        <v>1</v>
      </c>
      <c r="G450" s="1" t="str">
        <f t="shared" si="254"/>
        <v>01:00</v>
      </c>
      <c r="H450" t="str">
        <f t="shared" ref="H450:H454" si="294">H449</f>
        <v>Noerch</v>
      </c>
      <c r="I450" t="str">
        <f t="shared" ref="I450:I454" si="295">I449</f>
        <v>Makan di Tempat</v>
      </c>
      <c r="J450" t="str">
        <f t="shared" ref="J450:J454" si="296">J449</f>
        <v>Tunai</v>
      </c>
      <c r="L450" t="str">
        <f t="shared" si="255"/>
        <v>Unknown</v>
      </c>
      <c r="M450" t="s">
        <v>179</v>
      </c>
      <c r="N450" t="str">
        <f t="shared" si="256"/>
        <v>Product</v>
      </c>
      <c r="P450" t="s">
        <v>40</v>
      </c>
      <c r="S450" s="1">
        <v>1</v>
      </c>
      <c r="T450" s="2">
        <v>17000</v>
      </c>
      <c r="U450" s="2">
        <v>17000</v>
      </c>
    </row>
    <row r="451" spans="1:22" x14ac:dyDescent="0.3">
      <c r="A451" t="str">
        <f t="shared" si="293"/>
        <v xml:space="preserve">S/260403/1/16
</v>
      </c>
      <c r="B451" t="s">
        <v>1038</v>
      </c>
      <c r="C451" t="str">
        <f t="shared" ref="C451:C514" si="297">TEXT(DATEVALUE(LEFT(B451,FIND(",",B451)-1)),"dddd")</f>
        <v>Friday</v>
      </c>
      <c r="D451" t="str">
        <f t="shared" ref="D451:D514" si="298">TEXT(DATEVALUE(LEFT(B451,FIND(",",B451)-1)),"mmmm")</f>
        <v>April</v>
      </c>
      <c r="E451" s="9">
        <f t="shared" ref="E451:E514" si="299">IF(B451="","",DATEVALUE(LEFT(B451,FIND(",",B451)-1)))</f>
        <v>46115</v>
      </c>
      <c r="F451">
        <f t="shared" ref="F451:F514" si="300">HOUR(TIMEVALUE(RIGHT(B451,8)))</f>
        <v>1</v>
      </c>
      <c r="G451" s="1" t="str">
        <f t="shared" ref="G451:G514" si="301">TEXT(TIME(HOUR(TIMEVALUE(RIGHT(B451,8))),0,0),"hh:mm")</f>
        <v>01:00</v>
      </c>
      <c r="H451" t="str">
        <f t="shared" si="294"/>
        <v>Noerch</v>
      </c>
      <c r="I451" t="str">
        <f t="shared" si="295"/>
        <v>Makan di Tempat</v>
      </c>
      <c r="J451" t="str">
        <f t="shared" si="296"/>
        <v>Tunai</v>
      </c>
      <c r="L451" t="str">
        <f t="shared" ref="L451:L514" si="302">IF(OR(K451="",K451="-"),"Unknown","Identified")</f>
        <v>Unknown</v>
      </c>
      <c r="M451" t="s">
        <v>147</v>
      </c>
      <c r="N451" t="str">
        <f t="shared" ref="N451:N514" si="303">IF(ISNUMBER(SEARCH("Diskon",M451)),"Discount","Product")</f>
        <v>Product</v>
      </c>
      <c r="P451" t="s">
        <v>44</v>
      </c>
      <c r="Q451" t="s">
        <v>72</v>
      </c>
      <c r="S451" s="1">
        <v>1</v>
      </c>
      <c r="T451" s="2">
        <v>18000</v>
      </c>
      <c r="U451" s="2">
        <v>18000</v>
      </c>
    </row>
    <row r="452" spans="1:22" x14ac:dyDescent="0.3">
      <c r="A452" t="str">
        <f t="shared" si="293"/>
        <v xml:space="preserve">S/260403/1/16
</v>
      </c>
      <c r="B452" t="s">
        <v>1038</v>
      </c>
      <c r="C452" t="str">
        <f t="shared" si="297"/>
        <v>Friday</v>
      </c>
      <c r="D452" t="str">
        <f t="shared" si="298"/>
        <v>April</v>
      </c>
      <c r="E452" s="9">
        <f t="shared" si="299"/>
        <v>46115</v>
      </c>
      <c r="F452">
        <f t="shared" si="300"/>
        <v>1</v>
      </c>
      <c r="G452" s="1" t="str">
        <f t="shared" si="301"/>
        <v>01:00</v>
      </c>
      <c r="H452" t="str">
        <f t="shared" si="294"/>
        <v>Noerch</v>
      </c>
      <c r="I452" t="str">
        <f t="shared" si="295"/>
        <v>Makan di Tempat</v>
      </c>
      <c r="J452" t="str">
        <f t="shared" si="296"/>
        <v>Tunai</v>
      </c>
      <c r="L452" t="str">
        <f t="shared" si="302"/>
        <v>Unknown</v>
      </c>
      <c r="M452" t="s">
        <v>165</v>
      </c>
      <c r="N452" t="str">
        <f t="shared" si="303"/>
        <v>Product</v>
      </c>
      <c r="S452" s="1">
        <v>1</v>
      </c>
      <c r="T452" s="2">
        <v>5000</v>
      </c>
      <c r="U452" s="2">
        <v>5000</v>
      </c>
    </row>
    <row r="453" spans="1:22" x14ac:dyDescent="0.3">
      <c r="A453" t="str">
        <f t="shared" si="293"/>
        <v xml:space="preserve">S/260403/1/16
</v>
      </c>
      <c r="B453" t="s">
        <v>1038</v>
      </c>
      <c r="C453" t="str">
        <f t="shared" si="297"/>
        <v>Friday</v>
      </c>
      <c r="D453" t="str">
        <f t="shared" si="298"/>
        <v>April</v>
      </c>
      <c r="E453" s="9">
        <f t="shared" si="299"/>
        <v>46115</v>
      </c>
      <c r="F453">
        <f t="shared" si="300"/>
        <v>1</v>
      </c>
      <c r="G453" s="1" t="str">
        <f t="shared" si="301"/>
        <v>01:00</v>
      </c>
      <c r="H453" t="str">
        <f t="shared" si="294"/>
        <v>Noerch</v>
      </c>
      <c r="I453" t="str">
        <f t="shared" si="295"/>
        <v>Makan di Tempat</v>
      </c>
      <c r="J453" t="str">
        <f t="shared" si="296"/>
        <v>Tunai</v>
      </c>
      <c r="L453" t="str">
        <f t="shared" si="302"/>
        <v>Unknown</v>
      </c>
      <c r="M453" t="s">
        <v>295</v>
      </c>
      <c r="N453" t="str">
        <f t="shared" si="303"/>
        <v>Product</v>
      </c>
      <c r="P453" t="s">
        <v>93</v>
      </c>
      <c r="R453" t="s">
        <v>60</v>
      </c>
      <c r="S453" s="1">
        <v>1</v>
      </c>
      <c r="T453" s="2">
        <v>27000</v>
      </c>
      <c r="U453" s="2">
        <v>27000</v>
      </c>
    </row>
    <row r="454" spans="1:22" x14ac:dyDescent="0.3">
      <c r="A454" t="str">
        <f t="shared" si="293"/>
        <v xml:space="preserve">S/260403/1/16
</v>
      </c>
      <c r="B454" t="s">
        <v>1038</v>
      </c>
      <c r="C454" t="str">
        <f t="shared" si="297"/>
        <v>Friday</v>
      </c>
      <c r="D454" t="str">
        <f t="shared" si="298"/>
        <v>April</v>
      </c>
      <c r="E454" s="9">
        <f t="shared" si="299"/>
        <v>46115</v>
      </c>
      <c r="F454">
        <f t="shared" si="300"/>
        <v>1</v>
      </c>
      <c r="G454" s="1" t="str">
        <f t="shared" si="301"/>
        <v>01:00</v>
      </c>
      <c r="H454" t="str">
        <f t="shared" si="294"/>
        <v>Noerch</v>
      </c>
      <c r="I454" t="str">
        <f t="shared" si="295"/>
        <v>Makan di Tempat</v>
      </c>
      <c r="J454" t="str">
        <f t="shared" si="296"/>
        <v>Tunai</v>
      </c>
      <c r="L454" t="str">
        <f t="shared" si="302"/>
        <v>Unknown</v>
      </c>
      <c r="M454" t="s">
        <v>354</v>
      </c>
      <c r="N454" t="str">
        <f t="shared" si="303"/>
        <v>Product</v>
      </c>
      <c r="P454" t="s">
        <v>355</v>
      </c>
      <c r="S454" s="1">
        <v>1</v>
      </c>
      <c r="T454" s="2">
        <v>20000</v>
      </c>
      <c r="U454" s="2">
        <v>20000</v>
      </c>
    </row>
    <row r="455" spans="1:22" x14ac:dyDescent="0.3">
      <c r="A455" t="s">
        <v>1041</v>
      </c>
      <c r="B455" t="s">
        <v>1042</v>
      </c>
      <c r="C455" t="str">
        <f t="shared" si="297"/>
        <v>Friday</v>
      </c>
      <c r="D455" t="str">
        <f t="shared" si="298"/>
        <v>April</v>
      </c>
      <c r="E455" s="9">
        <f t="shared" si="299"/>
        <v>46115</v>
      </c>
      <c r="F455">
        <f t="shared" si="300"/>
        <v>2</v>
      </c>
      <c r="G455" s="1" t="str">
        <f t="shared" si="301"/>
        <v>02:00</v>
      </c>
      <c r="H455" t="s">
        <v>13900</v>
      </c>
      <c r="I455" t="s">
        <v>21</v>
      </c>
      <c r="J455" t="s">
        <v>49</v>
      </c>
      <c r="K455" t="s">
        <v>1043</v>
      </c>
      <c r="L455" t="str">
        <f t="shared" si="302"/>
        <v>Identified</v>
      </c>
      <c r="M455" t="s">
        <v>295</v>
      </c>
      <c r="N455" t="str">
        <f t="shared" si="303"/>
        <v>Product</v>
      </c>
      <c r="P455" t="s">
        <v>93</v>
      </c>
      <c r="S455" s="1">
        <v>1</v>
      </c>
      <c r="T455" s="2">
        <v>22000</v>
      </c>
      <c r="U455" s="2">
        <v>22000</v>
      </c>
      <c r="V455" s="2">
        <v>43000</v>
      </c>
    </row>
    <row r="456" spans="1:22" x14ac:dyDescent="0.3">
      <c r="A456" t="str">
        <f>A455</f>
        <v xml:space="preserve">S/260403/1/17
</v>
      </c>
      <c r="B456" t="s">
        <v>1042</v>
      </c>
      <c r="C456" t="str">
        <f t="shared" si="297"/>
        <v>Friday</v>
      </c>
      <c r="D456" t="str">
        <f t="shared" si="298"/>
        <v>April</v>
      </c>
      <c r="E456" s="9">
        <f t="shared" si="299"/>
        <v>46115</v>
      </c>
      <c r="F456">
        <f t="shared" si="300"/>
        <v>2</v>
      </c>
      <c r="G456" s="1" t="str">
        <f t="shared" si="301"/>
        <v>02:00</v>
      </c>
      <c r="H456" t="str">
        <f>H455</f>
        <v>Noerch</v>
      </c>
      <c r="I456" t="str">
        <f>I455</f>
        <v>Makan di Tempat</v>
      </c>
      <c r="J456" t="str">
        <f>J455</f>
        <v>Tunai</v>
      </c>
      <c r="L456" t="str">
        <f t="shared" si="302"/>
        <v>Unknown</v>
      </c>
      <c r="M456" t="s">
        <v>919</v>
      </c>
      <c r="N456" t="str">
        <f t="shared" si="303"/>
        <v>Product</v>
      </c>
      <c r="P456" t="s">
        <v>183</v>
      </c>
      <c r="S456" s="1">
        <v>1</v>
      </c>
      <c r="T456" s="2">
        <v>21000</v>
      </c>
      <c r="U456" s="2">
        <v>21000</v>
      </c>
    </row>
    <row r="457" spans="1:22" x14ac:dyDescent="0.3">
      <c r="A457" t="s">
        <v>1046</v>
      </c>
      <c r="B457" t="s">
        <v>1047</v>
      </c>
      <c r="C457" t="str">
        <f t="shared" si="297"/>
        <v>Friday</v>
      </c>
      <c r="D457" t="str">
        <f t="shared" si="298"/>
        <v>April</v>
      </c>
      <c r="E457" s="9">
        <f t="shared" si="299"/>
        <v>46115</v>
      </c>
      <c r="F457">
        <f t="shared" si="300"/>
        <v>3</v>
      </c>
      <c r="G457" s="1" t="str">
        <f t="shared" si="301"/>
        <v>03:00</v>
      </c>
      <c r="H457" t="s">
        <v>13900</v>
      </c>
      <c r="I457" t="s">
        <v>21</v>
      </c>
      <c r="J457" t="s">
        <v>22</v>
      </c>
      <c r="K457" t="s">
        <v>24</v>
      </c>
      <c r="L457" t="str">
        <f t="shared" si="302"/>
        <v>Unknown</v>
      </c>
      <c r="M457" t="s">
        <v>43</v>
      </c>
      <c r="N457" t="str">
        <f t="shared" si="303"/>
        <v>Product</v>
      </c>
      <c r="P457" t="s">
        <v>44</v>
      </c>
      <c r="Q457" t="s">
        <v>72</v>
      </c>
      <c r="S457" s="1">
        <v>1</v>
      </c>
      <c r="T457" s="2">
        <v>18000</v>
      </c>
      <c r="U457" s="2">
        <v>18000</v>
      </c>
      <c r="V457" s="2">
        <v>23000</v>
      </c>
    </row>
    <row r="458" spans="1:22" x14ac:dyDescent="0.3">
      <c r="A458" t="str">
        <f>A457</f>
        <v xml:space="preserve">S/260403/1/18
</v>
      </c>
      <c r="B458" t="s">
        <v>1047</v>
      </c>
      <c r="C458" t="str">
        <f t="shared" si="297"/>
        <v>Friday</v>
      </c>
      <c r="D458" t="str">
        <f t="shared" si="298"/>
        <v>April</v>
      </c>
      <c r="E458" s="9">
        <f t="shared" si="299"/>
        <v>46115</v>
      </c>
      <c r="F458">
        <f t="shared" si="300"/>
        <v>3</v>
      </c>
      <c r="G458" s="1" t="str">
        <f t="shared" si="301"/>
        <v>03:00</v>
      </c>
      <c r="H458" t="str">
        <f>H457</f>
        <v>Noerch</v>
      </c>
      <c r="I458" t="str">
        <f>I457</f>
        <v>Makan di Tempat</v>
      </c>
      <c r="J458" t="str">
        <f>J457</f>
        <v>QR Statis</v>
      </c>
      <c r="L458" t="str">
        <f t="shared" si="302"/>
        <v>Unknown</v>
      </c>
      <c r="M458" t="s">
        <v>165</v>
      </c>
      <c r="N458" t="str">
        <f t="shared" si="303"/>
        <v>Product</v>
      </c>
      <c r="S458" s="1">
        <v>1</v>
      </c>
      <c r="T458" s="2">
        <v>5000</v>
      </c>
      <c r="U458" s="2">
        <v>5000</v>
      </c>
    </row>
    <row r="459" spans="1:22" x14ac:dyDescent="0.3">
      <c r="A459" t="s">
        <v>1050</v>
      </c>
      <c r="B459" t="s">
        <v>1051</v>
      </c>
      <c r="C459" t="str">
        <f t="shared" si="297"/>
        <v>Friday</v>
      </c>
      <c r="D459" t="str">
        <f t="shared" si="298"/>
        <v>April</v>
      </c>
      <c r="E459" s="9">
        <f t="shared" si="299"/>
        <v>46115</v>
      </c>
      <c r="F459">
        <f t="shared" si="300"/>
        <v>3</v>
      </c>
      <c r="G459" s="1" t="str">
        <f t="shared" si="301"/>
        <v>03:00</v>
      </c>
      <c r="H459" t="s">
        <v>13900</v>
      </c>
      <c r="I459" t="s">
        <v>21</v>
      </c>
      <c r="J459" t="s">
        <v>22</v>
      </c>
      <c r="K459" t="s">
        <v>24</v>
      </c>
      <c r="L459" t="str">
        <f t="shared" si="302"/>
        <v>Unknown</v>
      </c>
      <c r="M459" t="s">
        <v>147</v>
      </c>
      <c r="N459" t="str">
        <f t="shared" si="303"/>
        <v>Product</v>
      </c>
      <c r="P459" t="s">
        <v>44</v>
      </c>
      <c r="Q459" t="s">
        <v>72</v>
      </c>
      <c r="S459" s="1">
        <v>1</v>
      </c>
      <c r="T459" s="2">
        <v>18000</v>
      </c>
      <c r="U459" s="2">
        <v>18000</v>
      </c>
      <c r="V459" s="2">
        <v>18000</v>
      </c>
    </row>
    <row r="460" spans="1:22" x14ac:dyDescent="0.3">
      <c r="A460" t="s">
        <v>1054</v>
      </c>
      <c r="B460" t="s">
        <v>1055</v>
      </c>
      <c r="C460" t="str">
        <f t="shared" si="297"/>
        <v>Friday</v>
      </c>
      <c r="D460" t="str">
        <f t="shared" si="298"/>
        <v>April</v>
      </c>
      <c r="E460" s="9">
        <f t="shared" si="299"/>
        <v>46115</v>
      </c>
      <c r="F460">
        <f t="shared" si="300"/>
        <v>5</v>
      </c>
      <c r="G460" s="1" t="str">
        <f t="shared" si="301"/>
        <v>05:00</v>
      </c>
      <c r="H460" t="s">
        <v>13900</v>
      </c>
      <c r="I460" t="s">
        <v>21</v>
      </c>
      <c r="J460" t="s">
        <v>22</v>
      </c>
      <c r="K460" t="s">
        <v>24</v>
      </c>
      <c r="L460" t="str">
        <f t="shared" si="302"/>
        <v>Unknown</v>
      </c>
      <c r="M460" t="s">
        <v>561</v>
      </c>
      <c r="N460" t="str">
        <f t="shared" si="303"/>
        <v>Product</v>
      </c>
      <c r="P460" t="s">
        <v>198</v>
      </c>
      <c r="Q460" t="s">
        <v>72</v>
      </c>
      <c r="S460" s="1">
        <v>1</v>
      </c>
      <c r="T460" s="2">
        <v>20000</v>
      </c>
      <c r="U460" s="2">
        <v>20000</v>
      </c>
      <c r="V460" s="2">
        <v>38000</v>
      </c>
    </row>
    <row r="461" spans="1:22" x14ac:dyDescent="0.3">
      <c r="A461" t="str">
        <f>A460</f>
        <v xml:space="preserve">S/260403/1/20
</v>
      </c>
      <c r="B461" t="s">
        <v>1055</v>
      </c>
      <c r="C461" t="str">
        <f t="shared" si="297"/>
        <v>Friday</v>
      </c>
      <c r="D461" t="str">
        <f t="shared" si="298"/>
        <v>April</v>
      </c>
      <c r="E461" s="9">
        <f t="shared" si="299"/>
        <v>46115</v>
      </c>
      <c r="F461">
        <f t="shared" si="300"/>
        <v>5</v>
      </c>
      <c r="G461" s="1" t="str">
        <f t="shared" si="301"/>
        <v>05:00</v>
      </c>
      <c r="H461" t="str">
        <f>H460</f>
        <v>Noerch</v>
      </c>
      <c r="I461" t="str">
        <f>I460</f>
        <v>Makan di Tempat</v>
      </c>
      <c r="J461" t="str">
        <f>J460</f>
        <v>QR Statis</v>
      </c>
      <c r="L461" t="str">
        <f t="shared" si="302"/>
        <v>Unknown</v>
      </c>
      <c r="M461" t="s">
        <v>43</v>
      </c>
      <c r="N461" t="str">
        <f t="shared" si="303"/>
        <v>Product</v>
      </c>
      <c r="P461" t="s">
        <v>44</v>
      </c>
      <c r="Q461" t="s">
        <v>72</v>
      </c>
      <c r="S461" s="1">
        <v>1</v>
      </c>
      <c r="T461" s="2">
        <v>18000</v>
      </c>
      <c r="U461" s="2">
        <v>18000</v>
      </c>
    </row>
    <row r="462" spans="1:22" x14ac:dyDescent="0.3">
      <c r="A462" t="s">
        <v>1058</v>
      </c>
      <c r="B462" t="s">
        <v>1059</v>
      </c>
      <c r="C462" t="str">
        <f t="shared" si="297"/>
        <v>Friday</v>
      </c>
      <c r="D462" t="str">
        <f t="shared" si="298"/>
        <v>April</v>
      </c>
      <c r="E462" s="9">
        <f t="shared" si="299"/>
        <v>46115</v>
      </c>
      <c r="F462">
        <f t="shared" si="300"/>
        <v>8</v>
      </c>
      <c r="G462" s="1" t="str">
        <f t="shared" si="301"/>
        <v>08:00</v>
      </c>
      <c r="H462" t="s">
        <v>13903</v>
      </c>
      <c r="I462" t="s">
        <v>21</v>
      </c>
      <c r="J462" t="s">
        <v>22</v>
      </c>
      <c r="K462" t="s">
        <v>24</v>
      </c>
      <c r="L462" t="str">
        <f t="shared" si="302"/>
        <v>Unknown</v>
      </c>
      <c r="M462" t="s">
        <v>591</v>
      </c>
      <c r="N462" t="str">
        <f t="shared" si="303"/>
        <v>Product</v>
      </c>
      <c r="P462" t="s">
        <v>31</v>
      </c>
      <c r="Q462" t="s">
        <v>27</v>
      </c>
      <c r="S462" s="1">
        <v>1</v>
      </c>
      <c r="T462" s="2">
        <v>24000</v>
      </c>
      <c r="U462" s="2">
        <v>24000</v>
      </c>
      <c r="V462" s="2">
        <v>24000</v>
      </c>
    </row>
    <row r="463" spans="1:22" x14ac:dyDescent="0.3">
      <c r="A463" t="s">
        <v>1062</v>
      </c>
      <c r="B463" t="s">
        <v>1063</v>
      </c>
      <c r="C463" t="str">
        <f t="shared" si="297"/>
        <v>Friday</v>
      </c>
      <c r="D463" t="str">
        <f t="shared" si="298"/>
        <v>April</v>
      </c>
      <c r="E463" s="9">
        <f t="shared" si="299"/>
        <v>46115</v>
      </c>
      <c r="F463">
        <f t="shared" si="300"/>
        <v>8</v>
      </c>
      <c r="G463" s="1" t="str">
        <f t="shared" si="301"/>
        <v>08:00</v>
      </c>
      <c r="H463" t="s">
        <v>13903</v>
      </c>
      <c r="I463" t="s">
        <v>21</v>
      </c>
      <c r="J463" t="s">
        <v>49</v>
      </c>
      <c r="K463" t="s">
        <v>546</v>
      </c>
      <c r="L463" t="str">
        <f t="shared" si="302"/>
        <v>Identified</v>
      </c>
      <c r="M463" t="s">
        <v>287</v>
      </c>
      <c r="N463" t="str">
        <f t="shared" si="303"/>
        <v>Product</v>
      </c>
      <c r="P463" t="s">
        <v>26</v>
      </c>
      <c r="Q463" t="s">
        <v>72</v>
      </c>
      <c r="S463" s="1">
        <v>1</v>
      </c>
      <c r="T463" s="2">
        <v>20000</v>
      </c>
      <c r="U463" s="2">
        <v>20000</v>
      </c>
      <c r="V463" s="2">
        <v>115000</v>
      </c>
    </row>
    <row r="464" spans="1:22" x14ac:dyDescent="0.3">
      <c r="A464" t="str">
        <f t="shared" ref="A464:A466" si="304">A463</f>
        <v xml:space="preserve">S/260403/1/22
</v>
      </c>
      <c r="B464" t="s">
        <v>1063</v>
      </c>
      <c r="C464" t="str">
        <f t="shared" si="297"/>
        <v>Friday</v>
      </c>
      <c r="D464" t="str">
        <f t="shared" si="298"/>
        <v>April</v>
      </c>
      <c r="E464" s="9">
        <f t="shared" si="299"/>
        <v>46115</v>
      </c>
      <c r="F464">
        <f t="shared" si="300"/>
        <v>8</v>
      </c>
      <c r="G464" s="1" t="str">
        <f t="shared" si="301"/>
        <v>08:00</v>
      </c>
      <c r="H464" t="str">
        <f t="shared" ref="H464:H466" si="305">H463</f>
        <v>Elly️‍</v>
      </c>
      <c r="I464" t="str">
        <f t="shared" ref="I464:I466" si="306">I463</f>
        <v>Makan di Tempat</v>
      </c>
      <c r="J464" t="str">
        <f t="shared" ref="J464:J466" si="307">J463</f>
        <v>Tunai</v>
      </c>
      <c r="L464" t="str">
        <f t="shared" si="302"/>
        <v>Unknown</v>
      </c>
      <c r="M464" t="s">
        <v>162</v>
      </c>
      <c r="N464" t="str">
        <f t="shared" si="303"/>
        <v>Product</v>
      </c>
      <c r="P464" t="s">
        <v>52</v>
      </c>
      <c r="Q464" t="s">
        <v>72</v>
      </c>
      <c r="S464" s="1">
        <v>1</v>
      </c>
      <c r="T464" s="2">
        <v>20000</v>
      </c>
      <c r="U464" s="2">
        <v>20000</v>
      </c>
    </row>
    <row r="465" spans="1:22" x14ac:dyDescent="0.3">
      <c r="A465" t="str">
        <f t="shared" si="304"/>
        <v xml:space="preserve">S/260403/1/22
</v>
      </c>
      <c r="B465" t="s">
        <v>1063</v>
      </c>
      <c r="C465" t="str">
        <f t="shared" si="297"/>
        <v>Friday</v>
      </c>
      <c r="D465" t="str">
        <f t="shared" si="298"/>
        <v>April</v>
      </c>
      <c r="E465" s="9">
        <f t="shared" si="299"/>
        <v>46115</v>
      </c>
      <c r="F465">
        <f t="shared" si="300"/>
        <v>8</v>
      </c>
      <c r="G465" s="1" t="str">
        <f t="shared" si="301"/>
        <v>08:00</v>
      </c>
      <c r="H465" t="str">
        <f t="shared" si="305"/>
        <v>Elly️‍</v>
      </c>
      <c r="I465" t="str">
        <f t="shared" si="306"/>
        <v>Makan di Tempat</v>
      </c>
      <c r="J465" t="str">
        <f t="shared" si="307"/>
        <v>Tunai</v>
      </c>
      <c r="L465" t="str">
        <f t="shared" si="302"/>
        <v>Unknown</v>
      </c>
      <c r="M465" t="s">
        <v>295</v>
      </c>
      <c r="N465" t="str">
        <f t="shared" si="303"/>
        <v>Product</v>
      </c>
      <c r="O465" t="s">
        <v>1066</v>
      </c>
      <c r="P465" t="s">
        <v>93</v>
      </c>
      <c r="R465" t="s">
        <v>60</v>
      </c>
      <c r="S465" s="1">
        <v>2</v>
      </c>
      <c r="T465" s="2">
        <v>27000</v>
      </c>
      <c r="U465" s="2">
        <v>54000</v>
      </c>
    </row>
    <row r="466" spans="1:22" x14ac:dyDescent="0.3">
      <c r="A466" t="str">
        <f t="shared" si="304"/>
        <v xml:space="preserve">S/260403/1/22
</v>
      </c>
      <c r="B466" t="s">
        <v>1063</v>
      </c>
      <c r="C466" t="str">
        <f t="shared" si="297"/>
        <v>Friday</v>
      </c>
      <c r="D466" t="str">
        <f t="shared" si="298"/>
        <v>April</v>
      </c>
      <c r="E466" s="9">
        <f t="shared" si="299"/>
        <v>46115</v>
      </c>
      <c r="F466">
        <f t="shared" si="300"/>
        <v>8</v>
      </c>
      <c r="G466" s="1" t="str">
        <f t="shared" si="301"/>
        <v>08:00</v>
      </c>
      <c r="H466" t="str">
        <f t="shared" si="305"/>
        <v>Elly️‍</v>
      </c>
      <c r="I466" t="str">
        <f t="shared" si="306"/>
        <v>Makan di Tempat</v>
      </c>
      <c r="J466" t="str">
        <f t="shared" si="307"/>
        <v>Tunai</v>
      </c>
      <c r="L466" t="str">
        <f t="shared" si="302"/>
        <v>Unknown</v>
      </c>
      <c r="M466" t="s">
        <v>919</v>
      </c>
      <c r="N466" t="str">
        <f t="shared" si="303"/>
        <v>Product</v>
      </c>
      <c r="P466" t="s">
        <v>183</v>
      </c>
      <c r="S466" s="1">
        <v>1</v>
      </c>
      <c r="T466" s="2">
        <v>21000</v>
      </c>
      <c r="U466" s="2">
        <v>21000</v>
      </c>
    </row>
    <row r="467" spans="1:22" x14ac:dyDescent="0.3">
      <c r="A467" t="s">
        <v>1067</v>
      </c>
      <c r="B467" t="s">
        <v>1068</v>
      </c>
      <c r="C467" t="str">
        <f t="shared" si="297"/>
        <v>Friday</v>
      </c>
      <c r="D467" t="str">
        <f t="shared" si="298"/>
        <v>April</v>
      </c>
      <c r="E467" s="9">
        <f t="shared" si="299"/>
        <v>46115</v>
      </c>
      <c r="F467">
        <f t="shared" si="300"/>
        <v>8</v>
      </c>
      <c r="G467" s="1" t="str">
        <f t="shared" si="301"/>
        <v>08:00</v>
      </c>
      <c r="H467" t="s">
        <v>13903</v>
      </c>
      <c r="I467" t="s">
        <v>21</v>
      </c>
      <c r="J467" t="s">
        <v>49</v>
      </c>
      <c r="K467" t="s">
        <v>24</v>
      </c>
      <c r="L467" t="str">
        <f t="shared" si="302"/>
        <v>Unknown</v>
      </c>
      <c r="M467" t="s">
        <v>561</v>
      </c>
      <c r="N467" t="str">
        <f t="shared" si="303"/>
        <v>Product</v>
      </c>
      <c r="P467" t="s">
        <v>198</v>
      </c>
      <c r="Q467" t="s">
        <v>72</v>
      </c>
      <c r="S467" s="1">
        <v>1</v>
      </c>
      <c r="T467" s="2">
        <v>20000</v>
      </c>
      <c r="U467" s="2">
        <v>20000</v>
      </c>
      <c r="V467" s="2">
        <v>40000</v>
      </c>
    </row>
    <row r="468" spans="1:22" x14ac:dyDescent="0.3">
      <c r="A468" t="str">
        <f>A467</f>
        <v xml:space="preserve">S/260403/1/23
</v>
      </c>
      <c r="B468" t="s">
        <v>1068</v>
      </c>
      <c r="C468" t="str">
        <f t="shared" si="297"/>
        <v>Friday</v>
      </c>
      <c r="D468" t="str">
        <f t="shared" si="298"/>
        <v>April</v>
      </c>
      <c r="E468" s="9">
        <f t="shared" si="299"/>
        <v>46115</v>
      </c>
      <c r="F468">
        <f t="shared" si="300"/>
        <v>8</v>
      </c>
      <c r="G468" s="1" t="str">
        <f t="shared" si="301"/>
        <v>08:00</v>
      </c>
      <c r="H468" t="str">
        <f>H467</f>
        <v>Elly️‍</v>
      </c>
      <c r="I468" t="str">
        <f>I467</f>
        <v>Makan di Tempat</v>
      </c>
      <c r="J468" t="str">
        <f>J467</f>
        <v>Tunai</v>
      </c>
      <c r="L468" t="str">
        <f t="shared" si="302"/>
        <v>Unknown</v>
      </c>
      <c r="M468" t="s">
        <v>591</v>
      </c>
      <c r="N468" t="str">
        <f t="shared" si="303"/>
        <v>Product</v>
      </c>
      <c r="P468" t="s">
        <v>31</v>
      </c>
      <c r="Q468" t="s">
        <v>72</v>
      </c>
      <c r="S468" s="1">
        <v>1</v>
      </c>
      <c r="T468" s="2">
        <v>20000</v>
      </c>
      <c r="U468" s="2">
        <v>20000</v>
      </c>
    </row>
    <row r="469" spans="1:22" x14ac:dyDescent="0.3">
      <c r="A469" t="s">
        <v>1071</v>
      </c>
      <c r="B469" t="s">
        <v>1072</v>
      </c>
      <c r="C469" t="str">
        <f t="shared" si="297"/>
        <v>Friday</v>
      </c>
      <c r="D469" t="str">
        <f t="shared" si="298"/>
        <v>April</v>
      </c>
      <c r="E469" s="9">
        <f t="shared" si="299"/>
        <v>46115</v>
      </c>
      <c r="F469">
        <f t="shared" si="300"/>
        <v>10</v>
      </c>
      <c r="G469" s="1" t="str">
        <f t="shared" si="301"/>
        <v>10:00</v>
      </c>
      <c r="H469" t="s">
        <v>13903</v>
      </c>
      <c r="I469" t="s">
        <v>21</v>
      </c>
      <c r="J469" t="s">
        <v>22</v>
      </c>
      <c r="K469" t="s">
        <v>24</v>
      </c>
      <c r="L469" t="str">
        <f t="shared" si="302"/>
        <v>Unknown</v>
      </c>
      <c r="M469" t="s">
        <v>287</v>
      </c>
      <c r="N469" t="str">
        <f t="shared" si="303"/>
        <v>Product</v>
      </c>
      <c r="P469" t="s">
        <v>26</v>
      </c>
      <c r="Q469" t="s">
        <v>72</v>
      </c>
      <c r="S469" s="1">
        <v>1</v>
      </c>
      <c r="T469" s="2">
        <v>20000</v>
      </c>
      <c r="U469" s="2">
        <v>20000</v>
      </c>
      <c r="V469" s="2">
        <v>20000</v>
      </c>
    </row>
    <row r="470" spans="1:22" x14ac:dyDescent="0.3">
      <c r="A470" t="s">
        <v>1075</v>
      </c>
      <c r="B470" t="s">
        <v>1076</v>
      </c>
      <c r="C470" t="str">
        <f t="shared" si="297"/>
        <v>Friday</v>
      </c>
      <c r="D470" t="str">
        <f t="shared" si="298"/>
        <v>April</v>
      </c>
      <c r="E470" s="9">
        <f t="shared" si="299"/>
        <v>46115</v>
      </c>
      <c r="F470">
        <f t="shared" si="300"/>
        <v>10</v>
      </c>
      <c r="G470" s="1" t="str">
        <f t="shared" si="301"/>
        <v>10:00</v>
      </c>
      <c r="H470" t="s">
        <v>13903</v>
      </c>
      <c r="I470" t="s">
        <v>21</v>
      </c>
      <c r="J470" t="s">
        <v>49</v>
      </c>
      <c r="K470" t="s">
        <v>1077</v>
      </c>
      <c r="L470" t="str">
        <f t="shared" si="302"/>
        <v>Identified</v>
      </c>
      <c r="M470" t="s">
        <v>287</v>
      </c>
      <c r="N470" t="str">
        <f t="shared" si="303"/>
        <v>Product</v>
      </c>
      <c r="P470" t="s">
        <v>26</v>
      </c>
      <c r="Q470" t="s">
        <v>72</v>
      </c>
      <c r="S470" s="1">
        <v>1</v>
      </c>
      <c r="T470" s="2">
        <v>20000</v>
      </c>
      <c r="U470" s="2">
        <v>20000</v>
      </c>
      <c r="V470" s="2">
        <v>38000</v>
      </c>
    </row>
    <row r="471" spans="1:22" x14ac:dyDescent="0.3">
      <c r="A471" t="str">
        <f>A470</f>
        <v xml:space="preserve">S/260403/1/25
</v>
      </c>
      <c r="B471" t="s">
        <v>1076</v>
      </c>
      <c r="C471" t="str">
        <f t="shared" si="297"/>
        <v>Friday</v>
      </c>
      <c r="D471" t="str">
        <f t="shared" si="298"/>
        <v>April</v>
      </c>
      <c r="E471" s="9">
        <f t="shared" si="299"/>
        <v>46115</v>
      </c>
      <c r="F471">
        <f t="shared" si="300"/>
        <v>10</v>
      </c>
      <c r="G471" s="1" t="str">
        <f t="shared" si="301"/>
        <v>10:00</v>
      </c>
      <c r="H471" t="str">
        <f>H470</f>
        <v>Elly️‍</v>
      </c>
      <c r="I471" t="str">
        <f>I470</f>
        <v>Makan di Tempat</v>
      </c>
      <c r="J471" t="str">
        <f>J470</f>
        <v>Tunai</v>
      </c>
      <c r="L471" t="str">
        <f t="shared" si="302"/>
        <v>Unknown</v>
      </c>
      <c r="M471" t="s">
        <v>1080</v>
      </c>
      <c r="N471" t="str">
        <f t="shared" si="303"/>
        <v>Product</v>
      </c>
      <c r="P471" t="s">
        <v>40</v>
      </c>
      <c r="S471" s="1">
        <v>1</v>
      </c>
      <c r="T471" s="2">
        <v>18000</v>
      </c>
      <c r="U471" s="2">
        <v>18000</v>
      </c>
    </row>
    <row r="472" spans="1:22" x14ac:dyDescent="0.3">
      <c r="A472" t="s">
        <v>1081</v>
      </c>
      <c r="B472" t="s">
        <v>1082</v>
      </c>
      <c r="C472" t="str">
        <f t="shared" si="297"/>
        <v>Friday</v>
      </c>
      <c r="D472" t="str">
        <f t="shared" si="298"/>
        <v>April</v>
      </c>
      <c r="E472" s="9">
        <f t="shared" si="299"/>
        <v>46115</v>
      </c>
      <c r="F472">
        <f t="shared" si="300"/>
        <v>11</v>
      </c>
      <c r="G472" s="1" t="str">
        <f t="shared" si="301"/>
        <v>11:00</v>
      </c>
      <c r="H472" t="s">
        <v>13903</v>
      </c>
      <c r="I472" t="s">
        <v>21</v>
      </c>
      <c r="J472" t="s">
        <v>49</v>
      </c>
      <c r="K472" t="s">
        <v>24</v>
      </c>
      <c r="L472" t="str">
        <f t="shared" si="302"/>
        <v>Unknown</v>
      </c>
      <c r="M472" t="s">
        <v>71</v>
      </c>
      <c r="N472" t="str">
        <f t="shared" si="303"/>
        <v>Product</v>
      </c>
      <c r="P472" t="s">
        <v>52</v>
      </c>
      <c r="Q472" t="s">
        <v>72</v>
      </c>
      <c r="S472" s="1">
        <v>1</v>
      </c>
      <c r="T472" s="2">
        <v>20000</v>
      </c>
      <c r="U472" s="2">
        <v>20000</v>
      </c>
      <c r="V472" s="2">
        <v>40000</v>
      </c>
    </row>
    <row r="473" spans="1:22" x14ac:dyDescent="0.3">
      <c r="A473" t="str">
        <f>A472</f>
        <v xml:space="preserve">S/260403/1/26
</v>
      </c>
      <c r="B473" t="s">
        <v>1082</v>
      </c>
      <c r="C473" t="str">
        <f t="shared" si="297"/>
        <v>Friday</v>
      </c>
      <c r="D473" t="str">
        <f t="shared" si="298"/>
        <v>April</v>
      </c>
      <c r="E473" s="9">
        <f t="shared" si="299"/>
        <v>46115</v>
      </c>
      <c r="F473">
        <f t="shared" si="300"/>
        <v>11</v>
      </c>
      <c r="G473" s="1" t="str">
        <f t="shared" si="301"/>
        <v>11:00</v>
      </c>
      <c r="H473" t="str">
        <f>H472</f>
        <v>Elly️‍</v>
      </c>
      <c r="I473" t="str">
        <f>I472</f>
        <v>Makan di Tempat</v>
      </c>
      <c r="J473" t="str">
        <f>J472</f>
        <v>Tunai</v>
      </c>
      <c r="L473" t="str">
        <f t="shared" si="302"/>
        <v>Unknown</v>
      </c>
      <c r="M473" t="s">
        <v>51</v>
      </c>
      <c r="N473" t="str">
        <f t="shared" si="303"/>
        <v>Product</v>
      </c>
      <c r="P473" t="s">
        <v>52</v>
      </c>
      <c r="Q473" t="s">
        <v>72</v>
      </c>
      <c r="S473" s="1">
        <v>1</v>
      </c>
      <c r="T473" s="2">
        <v>20000</v>
      </c>
      <c r="U473" s="2">
        <v>20000</v>
      </c>
    </row>
    <row r="474" spans="1:22" x14ac:dyDescent="0.3">
      <c r="A474" t="s">
        <v>1085</v>
      </c>
      <c r="B474" t="s">
        <v>1086</v>
      </c>
      <c r="C474" t="str">
        <f t="shared" si="297"/>
        <v>Friday</v>
      </c>
      <c r="D474" t="str">
        <f t="shared" si="298"/>
        <v>April</v>
      </c>
      <c r="E474" s="9">
        <f t="shared" si="299"/>
        <v>46115</v>
      </c>
      <c r="F474">
        <f t="shared" si="300"/>
        <v>11</v>
      </c>
      <c r="G474" s="1" t="str">
        <f t="shared" si="301"/>
        <v>11:00</v>
      </c>
      <c r="H474" t="s">
        <v>13903</v>
      </c>
      <c r="I474" t="s">
        <v>21</v>
      </c>
      <c r="J474" t="s">
        <v>22</v>
      </c>
      <c r="K474" t="s">
        <v>24</v>
      </c>
      <c r="L474" t="str">
        <f t="shared" si="302"/>
        <v>Unknown</v>
      </c>
      <c r="M474" t="s">
        <v>631</v>
      </c>
      <c r="N474" t="str">
        <f t="shared" si="303"/>
        <v>Product</v>
      </c>
      <c r="P474" t="s">
        <v>31</v>
      </c>
      <c r="Q474" t="s">
        <v>72</v>
      </c>
      <c r="S474" s="1">
        <v>1</v>
      </c>
      <c r="T474" s="2">
        <v>20000</v>
      </c>
      <c r="U474" s="2">
        <v>20000</v>
      </c>
      <c r="V474" s="2">
        <v>40000</v>
      </c>
    </row>
    <row r="475" spans="1:22" x14ac:dyDescent="0.3">
      <c r="A475" t="str">
        <f>A474</f>
        <v xml:space="preserve">S/260403/1/27
</v>
      </c>
      <c r="B475" t="s">
        <v>1086</v>
      </c>
      <c r="C475" t="str">
        <f t="shared" si="297"/>
        <v>Friday</v>
      </c>
      <c r="D475" t="str">
        <f t="shared" si="298"/>
        <v>April</v>
      </c>
      <c r="E475" s="9">
        <f t="shared" si="299"/>
        <v>46115</v>
      </c>
      <c r="F475">
        <f t="shared" si="300"/>
        <v>11</v>
      </c>
      <c r="G475" s="1" t="str">
        <f t="shared" si="301"/>
        <v>11:00</v>
      </c>
      <c r="H475" t="str">
        <f>H474</f>
        <v>Elly️‍</v>
      </c>
      <c r="I475" t="str">
        <f>I474</f>
        <v>Makan di Tempat</v>
      </c>
      <c r="J475" t="str">
        <f>J474</f>
        <v>QR Statis</v>
      </c>
      <c r="L475" t="str">
        <f t="shared" si="302"/>
        <v>Unknown</v>
      </c>
      <c r="M475" t="s">
        <v>30</v>
      </c>
      <c r="N475" t="str">
        <f t="shared" si="303"/>
        <v>Product</v>
      </c>
      <c r="P475" t="s">
        <v>31</v>
      </c>
      <c r="Q475" t="s">
        <v>72</v>
      </c>
      <c r="S475" s="1">
        <v>1</v>
      </c>
      <c r="T475" s="2">
        <v>20000</v>
      </c>
      <c r="U475" s="2">
        <v>20000</v>
      </c>
    </row>
    <row r="476" spans="1:22" x14ac:dyDescent="0.3">
      <c r="A476" t="s">
        <v>1089</v>
      </c>
      <c r="B476" t="s">
        <v>1090</v>
      </c>
      <c r="C476" t="str">
        <f t="shared" si="297"/>
        <v>Friday</v>
      </c>
      <c r="D476" t="str">
        <f t="shared" si="298"/>
        <v>April</v>
      </c>
      <c r="E476" s="9">
        <f t="shared" si="299"/>
        <v>46115</v>
      </c>
      <c r="F476">
        <f t="shared" si="300"/>
        <v>12</v>
      </c>
      <c r="G476" s="1" t="str">
        <f t="shared" si="301"/>
        <v>12:00</v>
      </c>
      <c r="H476" t="s">
        <v>13903</v>
      </c>
      <c r="I476" t="s">
        <v>21</v>
      </c>
      <c r="J476" t="s">
        <v>49</v>
      </c>
      <c r="K476" t="s">
        <v>1091</v>
      </c>
      <c r="L476" t="str">
        <f t="shared" si="302"/>
        <v>Identified</v>
      </c>
      <c r="M476" t="s">
        <v>507</v>
      </c>
      <c r="N476" t="str">
        <f t="shared" si="303"/>
        <v>Product</v>
      </c>
      <c r="P476" t="s">
        <v>508</v>
      </c>
      <c r="Q476" t="s">
        <v>72</v>
      </c>
      <c r="S476" s="1">
        <v>1</v>
      </c>
      <c r="T476" s="2">
        <v>20000</v>
      </c>
      <c r="U476" s="2">
        <v>20000</v>
      </c>
      <c r="V476" s="2">
        <v>82000</v>
      </c>
    </row>
    <row r="477" spans="1:22" x14ac:dyDescent="0.3">
      <c r="A477" t="str">
        <f t="shared" ref="A477:A479" si="308">A476</f>
        <v xml:space="preserve">S/260403/1/28
</v>
      </c>
      <c r="B477" t="s">
        <v>1090</v>
      </c>
      <c r="C477" t="str">
        <f t="shared" si="297"/>
        <v>Friday</v>
      </c>
      <c r="D477" t="str">
        <f t="shared" si="298"/>
        <v>April</v>
      </c>
      <c r="E477" s="9">
        <f t="shared" si="299"/>
        <v>46115</v>
      </c>
      <c r="F477">
        <f t="shared" si="300"/>
        <v>12</v>
      </c>
      <c r="G477" s="1" t="str">
        <f t="shared" si="301"/>
        <v>12:00</v>
      </c>
      <c r="H477" t="str">
        <f t="shared" ref="H477:H479" si="309">H476</f>
        <v>Elly️‍</v>
      </c>
      <c r="I477" t="str">
        <f t="shared" ref="I477:I479" si="310">I476</f>
        <v>Makan di Tempat</v>
      </c>
      <c r="J477" t="str">
        <f t="shared" ref="J477:J479" si="311">J476</f>
        <v>Tunai</v>
      </c>
      <c r="L477" t="str">
        <f t="shared" si="302"/>
        <v>Unknown</v>
      </c>
      <c r="M477" t="s">
        <v>295</v>
      </c>
      <c r="N477" t="str">
        <f t="shared" si="303"/>
        <v>Product</v>
      </c>
      <c r="P477" t="s">
        <v>93</v>
      </c>
      <c r="S477" s="1">
        <v>1</v>
      </c>
      <c r="T477" s="2">
        <v>22000</v>
      </c>
      <c r="U477" s="2">
        <v>22000</v>
      </c>
    </row>
    <row r="478" spans="1:22" x14ac:dyDescent="0.3">
      <c r="A478" t="str">
        <f t="shared" si="308"/>
        <v xml:space="preserve">S/260403/1/28
</v>
      </c>
      <c r="B478" t="s">
        <v>1090</v>
      </c>
      <c r="C478" t="str">
        <f t="shared" si="297"/>
        <v>Friday</v>
      </c>
      <c r="D478" t="str">
        <f t="shared" si="298"/>
        <v>April</v>
      </c>
      <c r="E478" s="9">
        <f t="shared" si="299"/>
        <v>46115</v>
      </c>
      <c r="F478">
        <f t="shared" si="300"/>
        <v>12</v>
      </c>
      <c r="G478" s="1" t="str">
        <f t="shared" si="301"/>
        <v>12:00</v>
      </c>
      <c r="H478" t="str">
        <f t="shared" si="309"/>
        <v>Elly️‍</v>
      </c>
      <c r="I478" t="str">
        <f t="shared" si="310"/>
        <v>Makan di Tempat</v>
      </c>
      <c r="J478" t="str">
        <f t="shared" si="311"/>
        <v>Tunai</v>
      </c>
      <c r="L478" t="str">
        <f t="shared" si="302"/>
        <v>Unknown</v>
      </c>
      <c r="M478" t="s">
        <v>354</v>
      </c>
      <c r="N478" t="str">
        <f t="shared" si="303"/>
        <v>Product</v>
      </c>
      <c r="P478" t="s">
        <v>355</v>
      </c>
      <c r="S478" s="1">
        <v>1</v>
      </c>
      <c r="T478" s="2">
        <v>20000</v>
      </c>
      <c r="U478" s="2">
        <v>20000</v>
      </c>
    </row>
    <row r="479" spans="1:22" x14ac:dyDescent="0.3">
      <c r="A479" t="str">
        <f t="shared" si="308"/>
        <v xml:space="preserve">S/260403/1/28
</v>
      </c>
      <c r="B479" t="s">
        <v>1090</v>
      </c>
      <c r="C479" t="str">
        <f t="shared" si="297"/>
        <v>Friday</v>
      </c>
      <c r="D479" t="str">
        <f t="shared" si="298"/>
        <v>April</v>
      </c>
      <c r="E479" s="9">
        <f t="shared" si="299"/>
        <v>46115</v>
      </c>
      <c r="F479">
        <f t="shared" si="300"/>
        <v>12</v>
      </c>
      <c r="G479" s="1" t="str">
        <f t="shared" si="301"/>
        <v>12:00</v>
      </c>
      <c r="H479" t="str">
        <f t="shared" si="309"/>
        <v>Elly️‍</v>
      </c>
      <c r="I479" t="str">
        <f t="shared" si="310"/>
        <v>Makan di Tempat</v>
      </c>
      <c r="J479" t="str">
        <f t="shared" si="311"/>
        <v>Tunai</v>
      </c>
      <c r="L479" t="str">
        <f t="shared" si="302"/>
        <v>Unknown</v>
      </c>
      <c r="M479" t="s">
        <v>278</v>
      </c>
      <c r="N479" t="str">
        <f t="shared" si="303"/>
        <v>Product</v>
      </c>
      <c r="P479" t="s">
        <v>26</v>
      </c>
      <c r="Q479" t="s">
        <v>72</v>
      </c>
      <c r="S479" s="1">
        <v>1</v>
      </c>
      <c r="T479" s="2">
        <v>20000</v>
      </c>
      <c r="U479" s="2">
        <v>20000</v>
      </c>
    </row>
    <row r="480" spans="1:22" x14ac:dyDescent="0.3">
      <c r="A480" t="s">
        <v>1094</v>
      </c>
      <c r="B480" t="s">
        <v>1095</v>
      </c>
      <c r="C480" t="str">
        <f t="shared" si="297"/>
        <v>Friday</v>
      </c>
      <c r="D480" t="str">
        <f t="shared" si="298"/>
        <v>April</v>
      </c>
      <c r="E480" s="9">
        <f t="shared" si="299"/>
        <v>46115</v>
      </c>
      <c r="F480">
        <f t="shared" si="300"/>
        <v>12</v>
      </c>
      <c r="G480" s="1" t="str">
        <f t="shared" si="301"/>
        <v>12:00</v>
      </c>
      <c r="H480" t="s">
        <v>13903</v>
      </c>
      <c r="I480" t="s">
        <v>21</v>
      </c>
      <c r="J480" t="s">
        <v>22</v>
      </c>
      <c r="K480" t="s">
        <v>1096</v>
      </c>
      <c r="L480" t="str">
        <f t="shared" si="302"/>
        <v>Identified</v>
      </c>
      <c r="M480" t="s">
        <v>134</v>
      </c>
      <c r="N480" t="str">
        <f t="shared" si="303"/>
        <v>Product</v>
      </c>
      <c r="P480" t="s">
        <v>36</v>
      </c>
      <c r="Q480" t="s">
        <v>72</v>
      </c>
      <c r="S480" s="1">
        <v>1</v>
      </c>
      <c r="T480" s="2">
        <v>19000</v>
      </c>
      <c r="U480" s="2">
        <v>19000</v>
      </c>
      <c r="V480" s="2">
        <v>97000</v>
      </c>
    </row>
    <row r="481" spans="1:22" x14ac:dyDescent="0.3">
      <c r="A481" t="str">
        <f t="shared" ref="A481:A484" si="312">A480</f>
        <v xml:space="preserve">S/260403/1/29
</v>
      </c>
      <c r="B481" t="s">
        <v>1095</v>
      </c>
      <c r="C481" t="str">
        <f t="shared" si="297"/>
        <v>Friday</v>
      </c>
      <c r="D481" t="str">
        <f t="shared" si="298"/>
        <v>April</v>
      </c>
      <c r="E481" s="9">
        <f t="shared" si="299"/>
        <v>46115</v>
      </c>
      <c r="F481">
        <f t="shared" si="300"/>
        <v>12</v>
      </c>
      <c r="G481" s="1" t="str">
        <f t="shared" si="301"/>
        <v>12:00</v>
      </c>
      <c r="H481" t="str">
        <f t="shared" ref="H481:H484" si="313">H480</f>
        <v>Elly️‍</v>
      </c>
      <c r="I481" t="str">
        <f t="shared" ref="I481:I484" si="314">I480</f>
        <v>Makan di Tempat</v>
      </c>
      <c r="J481" t="str">
        <f t="shared" ref="J481:J484" si="315">J480</f>
        <v>QR Statis</v>
      </c>
      <c r="L481" t="str">
        <f t="shared" si="302"/>
        <v>Unknown</v>
      </c>
      <c r="M481" t="s">
        <v>203</v>
      </c>
      <c r="N481" t="str">
        <f t="shared" si="303"/>
        <v>Product</v>
      </c>
      <c r="P481" t="s">
        <v>117</v>
      </c>
      <c r="R481" t="s">
        <v>60</v>
      </c>
      <c r="S481" s="1">
        <v>1</v>
      </c>
      <c r="T481" s="2">
        <v>18000</v>
      </c>
      <c r="U481" s="2">
        <v>18000</v>
      </c>
    </row>
    <row r="482" spans="1:22" x14ac:dyDescent="0.3">
      <c r="A482" t="str">
        <f t="shared" si="312"/>
        <v xml:space="preserve">S/260403/1/29
</v>
      </c>
      <c r="B482" t="s">
        <v>1095</v>
      </c>
      <c r="C482" t="str">
        <f t="shared" si="297"/>
        <v>Friday</v>
      </c>
      <c r="D482" t="str">
        <f t="shared" si="298"/>
        <v>April</v>
      </c>
      <c r="E482" s="9">
        <f t="shared" si="299"/>
        <v>46115</v>
      </c>
      <c r="F482">
        <f t="shared" si="300"/>
        <v>12</v>
      </c>
      <c r="G482" s="1" t="str">
        <f t="shared" si="301"/>
        <v>12:00</v>
      </c>
      <c r="H482" t="str">
        <f t="shared" si="313"/>
        <v>Elly️‍</v>
      </c>
      <c r="I482" t="str">
        <f t="shared" si="314"/>
        <v>Makan di Tempat</v>
      </c>
      <c r="J482" t="str">
        <f t="shared" si="315"/>
        <v>QR Statis</v>
      </c>
      <c r="L482" t="str">
        <f t="shared" si="302"/>
        <v>Unknown</v>
      </c>
      <c r="M482" t="s">
        <v>104</v>
      </c>
      <c r="N482" t="str">
        <f t="shared" si="303"/>
        <v>Product</v>
      </c>
      <c r="P482" t="s">
        <v>105</v>
      </c>
      <c r="S482" s="1">
        <v>1</v>
      </c>
      <c r="T482" s="2">
        <v>20000</v>
      </c>
      <c r="U482" s="2">
        <v>20000</v>
      </c>
    </row>
    <row r="483" spans="1:22" x14ac:dyDescent="0.3">
      <c r="A483" t="str">
        <f t="shared" si="312"/>
        <v xml:space="preserve">S/260403/1/29
</v>
      </c>
      <c r="B483" t="s">
        <v>1095</v>
      </c>
      <c r="C483" t="str">
        <f t="shared" si="297"/>
        <v>Friday</v>
      </c>
      <c r="D483" t="str">
        <f t="shared" si="298"/>
        <v>April</v>
      </c>
      <c r="E483" s="9">
        <f t="shared" si="299"/>
        <v>46115</v>
      </c>
      <c r="F483">
        <f t="shared" si="300"/>
        <v>12</v>
      </c>
      <c r="G483" s="1" t="str">
        <f t="shared" si="301"/>
        <v>12:00</v>
      </c>
      <c r="H483" t="str">
        <f t="shared" si="313"/>
        <v>Elly️‍</v>
      </c>
      <c r="I483" t="str">
        <f t="shared" si="314"/>
        <v>Makan di Tempat</v>
      </c>
      <c r="J483" t="str">
        <f t="shared" si="315"/>
        <v>QR Statis</v>
      </c>
      <c r="L483" t="str">
        <f t="shared" si="302"/>
        <v>Unknown</v>
      </c>
      <c r="M483" t="s">
        <v>51</v>
      </c>
      <c r="N483" t="str">
        <f t="shared" si="303"/>
        <v>Product</v>
      </c>
      <c r="P483" t="s">
        <v>52</v>
      </c>
      <c r="Q483" t="s">
        <v>72</v>
      </c>
      <c r="S483" s="1">
        <v>1</v>
      </c>
      <c r="T483" s="2">
        <v>20000</v>
      </c>
      <c r="U483" s="2">
        <v>20000</v>
      </c>
    </row>
    <row r="484" spans="1:22" x14ac:dyDescent="0.3">
      <c r="A484" t="str">
        <f t="shared" si="312"/>
        <v xml:space="preserve">S/260403/1/29
</v>
      </c>
      <c r="B484" t="s">
        <v>1095</v>
      </c>
      <c r="C484" t="str">
        <f t="shared" si="297"/>
        <v>Friday</v>
      </c>
      <c r="D484" t="str">
        <f t="shared" si="298"/>
        <v>April</v>
      </c>
      <c r="E484" s="9">
        <f t="shared" si="299"/>
        <v>46115</v>
      </c>
      <c r="F484">
        <f t="shared" si="300"/>
        <v>12</v>
      </c>
      <c r="G484" s="1" t="str">
        <f t="shared" si="301"/>
        <v>12:00</v>
      </c>
      <c r="H484" t="str">
        <f t="shared" si="313"/>
        <v>Elly️‍</v>
      </c>
      <c r="I484" t="str">
        <f t="shared" si="314"/>
        <v>Makan di Tempat</v>
      </c>
      <c r="J484" t="str">
        <f t="shared" si="315"/>
        <v>QR Statis</v>
      </c>
      <c r="L484" t="str">
        <f t="shared" si="302"/>
        <v>Unknown</v>
      </c>
      <c r="M484" t="s">
        <v>30</v>
      </c>
      <c r="N484" t="str">
        <f t="shared" si="303"/>
        <v>Product</v>
      </c>
      <c r="P484" t="s">
        <v>31</v>
      </c>
      <c r="Q484" t="s">
        <v>72</v>
      </c>
      <c r="S484" s="1">
        <v>1</v>
      </c>
      <c r="T484" s="2">
        <v>20000</v>
      </c>
      <c r="U484" s="2">
        <v>20000</v>
      </c>
    </row>
    <row r="485" spans="1:22" x14ac:dyDescent="0.3">
      <c r="A485" t="s">
        <v>1099</v>
      </c>
      <c r="B485" t="s">
        <v>1100</v>
      </c>
      <c r="C485" t="str">
        <f t="shared" si="297"/>
        <v>Friday</v>
      </c>
      <c r="D485" t="str">
        <f t="shared" si="298"/>
        <v>April</v>
      </c>
      <c r="E485" s="9">
        <f t="shared" si="299"/>
        <v>46115</v>
      </c>
      <c r="F485">
        <f t="shared" si="300"/>
        <v>12</v>
      </c>
      <c r="G485" s="1" t="str">
        <f t="shared" si="301"/>
        <v>12:00</v>
      </c>
      <c r="H485" t="s">
        <v>13903</v>
      </c>
      <c r="I485" t="s">
        <v>21</v>
      </c>
      <c r="J485" t="s">
        <v>22</v>
      </c>
      <c r="K485" t="s">
        <v>1101</v>
      </c>
      <c r="L485" t="str">
        <f t="shared" si="302"/>
        <v>Identified</v>
      </c>
      <c r="M485" t="s">
        <v>295</v>
      </c>
      <c r="N485" t="str">
        <f t="shared" si="303"/>
        <v>Product</v>
      </c>
      <c r="O485" t="s">
        <v>1102</v>
      </c>
      <c r="P485" t="s">
        <v>93</v>
      </c>
      <c r="S485" s="1">
        <v>1</v>
      </c>
      <c r="T485" s="2">
        <v>22000</v>
      </c>
      <c r="U485" s="2">
        <v>22000</v>
      </c>
      <c r="V485" s="2">
        <v>22000</v>
      </c>
    </row>
    <row r="486" spans="1:22" x14ac:dyDescent="0.3">
      <c r="A486" t="s">
        <v>1105</v>
      </c>
      <c r="B486" t="s">
        <v>1106</v>
      </c>
      <c r="C486" t="str">
        <f t="shared" si="297"/>
        <v>Friday</v>
      </c>
      <c r="D486" t="str">
        <f t="shared" si="298"/>
        <v>April</v>
      </c>
      <c r="E486" s="9">
        <f t="shared" si="299"/>
        <v>46115</v>
      </c>
      <c r="F486">
        <f t="shared" si="300"/>
        <v>12</v>
      </c>
      <c r="G486" s="1" t="str">
        <f t="shared" si="301"/>
        <v>12:00</v>
      </c>
      <c r="H486" t="s">
        <v>13903</v>
      </c>
      <c r="I486" t="s">
        <v>21</v>
      </c>
      <c r="J486" t="s">
        <v>49</v>
      </c>
      <c r="K486" t="s">
        <v>24</v>
      </c>
      <c r="L486" t="str">
        <f t="shared" si="302"/>
        <v>Unknown</v>
      </c>
      <c r="M486" t="s">
        <v>278</v>
      </c>
      <c r="N486" t="str">
        <f t="shared" si="303"/>
        <v>Product</v>
      </c>
      <c r="P486" t="s">
        <v>26</v>
      </c>
      <c r="Q486" t="s">
        <v>72</v>
      </c>
      <c r="S486" s="1">
        <v>1</v>
      </c>
      <c r="T486" s="2">
        <v>20000</v>
      </c>
      <c r="U486" s="2">
        <v>20000</v>
      </c>
      <c r="V486" s="2">
        <v>20000</v>
      </c>
    </row>
    <row r="487" spans="1:22" x14ac:dyDescent="0.3">
      <c r="A487" t="s">
        <v>1109</v>
      </c>
      <c r="B487" t="s">
        <v>1110</v>
      </c>
      <c r="C487" t="str">
        <f t="shared" si="297"/>
        <v>Friday</v>
      </c>
      <c r="D487" t="str">
        <f t="shared" si="298"/>
        <v>April</v>
      </c>
      <c r="E487" s="9">
        <f t="shared" si="299"/>
        <v>46115</v>
      </c>
      <c r="F487">
        <f t="shared" si="300"/>
        <v>12</v>
      </c>
      <c r="G487" s="1" t="str">
        <f t="shared" si="301"/>
        <v>12:00</v>
      </c>
      <c r="H487" t="s">
        <v>13903</v>
      </c>
      <c r="I487" t="s">
        <v>21</v>
      </c>
      <c r="J487" t="s">
        <v>22</v>
      </c>
      <c r="K487" t="s">
        <v>24</v>
      </c>
      <c r="L487" t="str">
        <f t="shared" si="302"/>
        <v>Unknown</v>
      </c>
      <c r="M487" t="s">
        <v>278</v>
      </c>
      <c r="N487" t="str">
        <f t="shared" si="303"/>
        <v>Product</v>
      </c>
      <c r="P487" t="s">
        <v>26</v>
      </c>
      <c r="Q487" t="s">
        <v>72</v>
      </c>
      <c r="S487" s="1">
        <v>1</v>
      </c>
      <c r="T487" s="2">
        <v>20000</v>
      </c>
      <c r="U487" s="2">
        <v>20000</v>
      </c>
      <c r="V487" s="2">
        <v>20000</v>
      </c>
    </row>
    <row r="488" spans="1:22" x14ac:dyDescent="0.3">
      <c r="A488" t="s">
        <v>1113</v>
      </c>
      <c r="B488" t="s">
        <v>1114</v>
      </c>
      <c r="C488" t="str">
        <f t="shared" si="297"/>
        <v>Friday</v>
      </c>
      <c r="D488" t="str">
        <f t="shared" si="298"/>
        <v>April</v>
      </c>
      <c r="E488" s="9">
        <f t="shared" si="299"/>
        <v>46115</v>
      </c>
      <c r="F488">
        <f t="shared" si="300"/>
        <v>13</v>
      </c>
      <c r="G488" s="1" t="str">
        <f t="shared" si="301"/>
        <v>13:00</v>
      </c>
      <c r="H488" t="s">
        <v>13903</v>
      </c>
      <c r="I488" t="s">
        <v>21</v>
      </c>
      <c r="J488" t="s">
        <v>22</v>
      </c>
      <c r="K488" t="s">
        <v>24</v>
      </c>
      <c r="L488" t="str">
        <f t="shared" si="302"/>
        <v>Unknown</v>
      </c>
      <c r="M488" t="s">
        <v>660</v>
      </c>
      <c r="N488" t="str">
        <f t="shared" si="303"/>
        <v>Product</v>
      </c>
      <c r="P488" t="s">
        <v>508</v>
      </c>
      <c r="Q488" t="s">
        <v>72</v>
      </c>
      <c r="S488" s="1">
        <v>1</v>
      </c>
      <c r="T488" s="2">
        <v>20000</v>
      </c>
      <c r="U488" s="2">
        <v>20000</v>
      </c>
      <c r="V488" s="2">
        <v>40000</v>
      </c>
    </row>
    <row r="489" spans="1:22" x14ac:dyDescent="0.3">
      <c r="A489" t="str">
        <f>A488</f>
        <v xml:space="preserve">S/260403/1/33
</v>
      </c>
      <c r="B489" t="s">
        <v>1114</v>
      </c>
      <c r="C489" t="str">
        <f t="shared" si="297"/>
        <v>Friday</v>
      </c>
      <c r="D489" t="str">
        <f t="shared" si="298"/>
        <v>April</v>
      </c>
      <c r="E489" s="9">
        <f t="shared" si="299"/>
        <v>46115</v>
      </c>
      <c r="F489">
        <f t="shared" si="300"/>
        <v>13</v>
      </c>
      <c r="G489" s="1" t="str">
        <f t="shared" si="301"/>
        <v>13:00</v>
      </c>
      <c r="H489" t="str">
        <f>H488</f>
        <v>Elly️‍</v>
      </c>
      <c r="I489" t="str">
        <f>I488</f>
        <v>Makan di Tempat</v>
      </c>
      <c r="J489" t="str">
        <f>J488</f>
        <v>QR Statis</v>
      </c>
      <c r="L489" t="str">
        <f t="shared" si="302"/>
        <v>Unknown</v>
      </c>
      <c r="M489" t="s">
        <v>507</v>
      </c>
      <c r="N489" t="str">
        <f t="shared" si="303"/>
        <v>Product</v>
      </c>
      <c r="P489" t="s">
        <v>508</v>
      </c>
      <c r="Q489" t="s">
        <v>72</v>
      </c>
      <c r="S489" s="1">
        <v>1</v>
      </c>
      <c r="T489" s="2">
        <v>20000</v>
      </c>
      <c r="U489" s="2">
        <v>20000</v>
      </c>
    </row>
    <row r="490" spans="1:22" x14ac:dyDescent="0.3">
      <c r="A490" t="s">
        <v>1117</v>
      </c>
      <c r="B490" t="s">
        <v>1118</v>
      </c>
      <c r="C490" t="str">
        <f t="shared" si="297"/>
        <v>Friday</v>
      </c>
      <c r="D490" t="str">
        <f t="shared" si="298"/>
        <v>April</v>
      </c>
      <c r="E490" s="9">
        <f t="shared" si="299"/>
        <v>46115</v>
      </c>
      <c r="F490">
        <f t="shared" si="300"/>
        <v>13</v>
      </c>
      <c r="G490" s="1" t="str">
        <f t="shared" si="301"/>
        <v>13:00</v>
      </c>
      <c r="H490" t="s">
        <v>13903</v>
      </c>
      <c r="I490" t="s">
        <v>21</v>
      </c>
      <c r="J490" t="s">
        <v>49</v>
      </c>
      <c r="K490" t="s">
        <v>24</v>
      </c>
      <c r="L490" t="str">
        <f t="shared" si="302"/>
        <v>Unknown</v>
      </c>
      <c r="M490" t="s">
        <v>25</v>
      </c>
      <c r="N490" t="str">
        <f t="shared" si="303"/>
        <v>Product</v>
      </c>
      <c r="P490" t="s">
        <v>26</v>
      </c>
      <c r="Q490" t="s">
        <v>72</v>
      </c>
      <c r="S490" s="1">
        <v>1</v>
      </c>
      <c r="T490" s="2">
        <v>20000</v>
      </c>
      <c r="U490" s="2">
        <v>20000</v>
      </c>
      <c r="V490" s="2">
        <v>60000</v>
      </c>
    </row>
    <row r="491" spans="1:22" x14ac:dyDescent="0.3">
      <c r="A491" t="str">
        <f t="shared" ref="A491:A492" si="316">A490</f>
        <v xml:space="preserve">S/260403/1/34
</v>
      </c>
      <c r="B491" t="s">
        <v>1118</v>
      </c>
      <c r="C491" t="str">
        <f t="shared" si="297"/>
        <v>Friday</v>
      </c>
      <c r="D491" t="str">
        <f t="shared" si="298"/>
        <v>April</v>
      </c>
      <c r="E491" s="9">
        <f t="shared" si="299"/>
        <v>46115</v>
      </c>
      <c r="F491">
        <f t="shared" si="300"/>
        <v>13</v>
      </c>
      <c r="G491" s="1" t="str">
        <f t="shared" si="301"/>
        <v>13:00</v>
      </c>
      <c r="H491" t="str">
        <f t="shared" ref="H491:H492" si="317">H490</f>
        <v>Elly️‍</v>
      </c>
      <c r="I491" t="str">
        <f t="shared" ref="I491:I492" si="318">I490</f>
        <v>Makan di Tempat</v>
      </c>
      <c r="J491" t="str">
        <f t="shared" ref="J491:J492" si="319">J490</f>
        <v>Tunai</v>
      </c>
      <c r="L491" t="str">
        <f t="shared" si="302"/>
        <v>Unknown</v>
      </c>
      <c r="M491" t="s">
        <v>51</v>
      </c>
      <c r="N491" t="str">
        <f t="shared" si="303"/>
        <v>Product</v>
      </c>
      <c r="P491" t="s">
        <v>52</v>
      </c>
      <c r="Q491" t="s">
        <v>72</v>
      </c>
      <c r="S491" s="1">
        <v>1</v>
      </c>
      <c r="T491" s="2">
        <v>20000</v>
      </c>
      <c r="U491" s="2">
        <v>20000</v>
      </c>
    </row>
    <row r="492" spans="1:22" x14ac:dyDescent="0.3">
      <c r="A492" t="str">
        <f t="shared" si="316"/>
        <v xml:space="preserve">S/260403/1/34
</v>
      </c>
      <c r="B492" t="s">
        <v>1118</v>
      </c>
      <c r="C492" t="str">
        <f t="shared" si="297"/>
        <v>Friday</v>
      </c>
      <c r="D492" t="str">
        <f t="shared" si="298"/>
        <v>April</v>
      </c>
      <c r="E492" s="9">
        <f t="shared" si="299"/>
        <v>46115</v>
      </c>
      <c r="F492">
        <f t="shared" si="300"/>
        <v>13</v>
      </c>
      <c r="G492" s="1" t="str">
        <f t="shared" si="301"/>
        <v>13:00</v>
      </c>
      <c r="H492" t="str">
        <f t="shared" si="317"/>
        <v>Elly️‍</v>
      </c>
      <c r="I492" t="str">
        <f t="shared" si="318"/>
        <v>Makan di Tempat</v>
      </c>
      <c r="J492" t="str">
        <f t="shared" si="319"/>
        <v>Tunai</v>
      </c>
      <c r="L492" t="str">
        <f t="shared" si="302"/>
        <v>Unknown</v>
      </c>
      <c r="M492" t="s">
        <v>83</v>
      </c>
      <c r="N492" t="str">
        <f t="shared" si="303"/>
        <v>Product</v>
      </c>
      <c r="P492" t="s">
        <v>52</v>
      </c>
      <c r="Q492" t="s">
        <v>72</v>
      </c>
      <c r="S492" s="1">
        <v>1</v>
      </c>
      <c r="T492" s="2">
        <v>20000</v>
      </c>
      <c r="U492" s="2">
        <v>20000</v>
      </c>
    </row>
    <row r="493" spans="1:22" x14ac:dyDescent="0.3">
      <c r="A493" t="s">
        <v>1121</v>
      </c>
      <c r="B493" t="s">
        <v>1122</v>
      </c>
      <c r="C493" t="str">
        <f t="shared" si="297"/>
        <v>Friday</v>
      </c>
      <c r="D493" t="str">
        <f t="shared" si="298"/>
        <v>April</v>
      </c>
      <c r="E493" s="9">
        <f t="shared" si="299"/>
        <v>46115</v>
      </c>
      <c r="F493">
        <f t="shared" si="300"/>
        <v>13</v>
      </c>
      <c r="G493" s="1" t="str">
        <f t="shared" si="301"/>
        <v>13:00</v>
      </c>
      <c r="H493" t="s">
        <v>13903</v>
      </c>
      <c r="I493" t="s">
        <v>21</v>
      </c>
      <c r="J493" t="s">
        <v>49</v>
      </c>
      <c r="K493" t="s">
        <v>24</v>
      </c>
      <c r="L493" t="str">
        <f t="shared" si="302"/>
        <v>Unknown</v>
      </c>
      <c r="M493" t="s">
        <v>215</v>
      </c>
      <c r="N493" t="str">
        <f t="shared" si="303"/>
        <v>Product</v>
      </c>
      <c r="P493" t="s">
        <v>36</v>
      </c>
      <c r="Q493" t="s">
        <v>72</v>
      </c>
      <c r="S493" s="1">
        <v>1</v>
      </c>
      <c r="T493" s="2">
        <v>19000</v>
      </c>
      <c r="U493" s="2">
        <v>19000</v>
      </c>
      <c r="V493" s="2">
        <v>19000</v>
      </c>
    </row>
    <row r="494" spans="1:22" x14ac:dyDescent="0.3">
      <c r="A494" t="s">
        <v>1125</v>
      </c>
      <c r="B494" t="s">
        <v>1126</v>
      </c>
      <c r="C494" t="str">
        <f t="shared" si="297"/>
        <v>Friday</v>
      </c>
      <c r="D494" t="str">
        <f t="shared" si="298"/>
        <v>April</v>
      </c>
      <c r="E494" s="9">
        <f t="shared" si="299"/>
        <v>46115</v>
      </c>
      <c r="F494">
        <f t="shared" si="300"/>
        <v>14</v>
      </c>
      <c r="G494" s="1" t="str">
        <f t="shared" si="301"/>
        <v>14:00</v>
      </c>
      <c r="H494" t="s">
        <v>13903</v>
      </c>
      <c r="I494" t="s">
        <v>21</v>
      </c>
      <c r="J494" t="s">
        <v>22</v>
      </c>
      <c r="K494" t="s">
        <v>598</v>
      </c>
      <c r="L494" t="str">
        <f t="shared" si="302"/>
        <v>Identified</v>
      </c>
      <c r="M494" t="s">
        <v>260</v>
      </c>
      <c r="N494" t="str">
        <f t="shared" si="303"/>
        <v>Product</v>
      </c>
      <c r="P494" t="s">
        <v>31</v>
      </c>
      <c r="Q494" t="s">
        <v>72</v>
      </c>
      <c r="S494" s="1">
        <v>1</v>
      </c>
      <c r="T494" s="2">
        <v>20000</v>
      </c>
      <c r="U494" s="2">
        <v>20000</v>
      </c>
      <c r="V494" s="2">
        <v>65000</v>
      </c>
    </row>
    <row r="495" spans="1:22" x14ac:dyDescent="0.3">
      <c r="A495" t="str">
        <f t="shared" ref="A495:A497" si="320">A494</f>
        <v xml:space="preserve">S/260403/1/36
</v>
      </c>
      <c r="B495" t="s">
        <v>1126</v>
      </c>
      <c r="C495" t="str">
        <f t="shared" si="297"/>
        <v>Friday</v>
      </c>
      <c r="D495" t="str">
        <f t="shared" si="298"/>
        <v>April</v>
      </c>
      <c r="E495" s="9">
        <f t="shared" si="299"/>
        <v>46115</v>
      </c>
      <c r="F495">
        <f t="shared" si="300"/>
        <v>14</v>
      </c>
      <c r="G495" s="1" t="str">
        <f t="shared" si="301"/>
        <v>14:00</v>
      </c>
      <c r="H495" t="str">
        <f t="shared" ref="H495:H497" si="321">H494</f>
        <v>Elly️‍</v>
      </c>
      <c r="I495" t="str">
        <f t="shared" ref="I495:I497" si="322">I494</f>
        <v>Makan di Tempat</v>
      </c>
      <c r="J495" t="str">
        <f t="shared" ref="J495:J497" si="323">J494</f>
        <v>QR Statis</v>
      </c>
      <c r="L495" t="str">
        <f t="shared" si="302"/>
        <v>Unknown</v>
      </c>
      <c r="M495" t="s">
        <v>165</v>
      </c>
      <c r="N495" t="str">
        <f t="shared" si="303"/>
        <v>Product</v>
      </c>
      <c r="S495" s="1">
        <v>1</v>
      </c>
      <c r="T495" s="2">
        <v>5000</v>
      </c>
      <c r="U495" s="2">
        <v>5000</v>
      </c>
    </row>
    <row r="496" spans="1:22" x14ac:dyDescent="0.3">
      <c r="A496" t="str">
        <f t="shared" si="320"/>
        <v xml:space="preserve">S/260403/1/36
</v>
      </c>
      <c r="B496" t="s">
        <v>1126</v>
      </c>
      <c r="C496" t="str">
        <f t="shared" si="297"/>
        <v>Friday</v>
      </c>
      <c r="D496" t="str">
        <f t="shared" si="298"/>
        <v>April</v>
      </c>
      <c r="E496" s="9">
        <f t="shared" si="299"/>
        <v>46115</v>
      </c>
      <c r="F496">
        <f t="shared" si="300"/>
        <v>14</v>
      </c>
      <c r="G496" s="1" t="str">
        <f t="shared" si="301"/>
        <v>14:00</v>
      </c>
      <c r="H496" t="str">
        <f t="shared" si="321"/>
        <v>Elly️‍</v>
      </c>
      <c r="I496" t="str">
        <f t="shared" si="322"/>
        <v>Makan di Tempat</v>
      </c>
      <c r="J496" t="str">
        <f t="shared" si="323"/>
        <v>QR Statis</v>
      </c>
      <c r="L496" t="str">
        <f t="shared" si="302"/>
        <v>Unknown</v>
      </c>
      <c r="M496" t="s">
        <v>354</v>
      </c>
      <c r="N496" t="str">
        <f t="shared" si="303"/>
        <v>Product</v>
      </c>
      <c r="P496" t="s">
        <v>355</v>
      </c>
      <c r="S496" s="1">
        <v>1</v>
      </c>
      <c r="T496" s="2">
        <v>20000</v>
      </c>
      <c r="U496" s="2">
        <v>20000</v>
      </c>
    </row>
    <row r="497" spans="1:22" x14ac:dyDescent="0.3">
      <c r="A497" t="str">
        <f t="shared" si="320"/>
        <v xml:space="preserve">S/260403/1/36
</v>
      </c>
      <c r="B497" t="s">
        <v>1126</v>
      </c>
      <c r="C497" t="str">
        <f t="shared" si="297"/>
        <v>Friday</v>
      </c>
      <c r="D497" t="str">
        <f t="shared" si="298"/>
        <v>April</v>
      </c>
      <c r="E497" s="9">
        <f t="shared" si="299"/>
        <v>46115</v>
      </c>
      <c r="F497">
        <f t="shared" si="300"/>
        <v>14</v>
      </c>
      <c r="G497" s="1" t="str">
        <f t="shared" si="301"/>
        <v>14:00</v>
      </c>
      <c r="H497" t="str">
        <f t="shared" si="321"/>
        <v>Elly️‍</v>
      </c>
      <c r="I497" t="str">
        <f t="shared" si="322"/>
        <v>Makan di Tempat</v>
      </c>
      <c r="J497" t="str">
        <f t="shared" si="323"/>
        <v>QR Statis</v>
      </c>
      <c r="L497" t="str">
        <f t="shared" si="302"/>
        <v>Unknown</v>
      </c>
      <c r="M497" t="s">
        <v>278</v>
      </c>
      <c r="N497" t="str">
        <f t="shared" si="303"/>
        <v>Product</v>
      </c>
      <c r="P497" t="s">
        <v>26</v>
      </c>
      <c r="Q497" t="s">
        <v>72</v>
      </c>
      <c r="S497" s="1">
        <v>1</v>
      </c>
      <c r="T497" s="2">
        <v>20000</v>
      </c>
      <c r="U497" s="2">
        <v>20000</v>
      </c>
    </row>
    <row r="498" spans="1:22" x14ac:dyDescent="0.3">
      <c r="A498" t="s">
        <v>1129</v>
      </c>
      <c r="B498" t="s">
        <v>1130</v>
      </c>
      <c r="C498" t="str">
        <f t="shared" si="297"/>
        <v>Friday</v>
      </c>
      <c r="D498" t="str">
        <f t="shared" si="298"/>
        <v>April</v>
      </c>
      <c r="E498" s="9">
        <f t="shared" si="299"/>
        <v>46115</v>
      </c>
      <c r="F498">
        <f t="shared" si="300"/>
        <v>14</v>
      </c>
      <c r="G498" s="1" t="str">
        <f t="shared" si="301"/>
        <v>14:00</v>
      </c>
      <c r="H498" t="s">
        <v>13903</v>
      </c>
      <c r="I498" t="s">
        <v>21</v>
      </c>
      <c r="J498" t="s">
        <v>908</v>
      </c>
      <c r="K498" t="s">
        <v>270</v>
      </c>
      <c r="L498" t="str">
        <f t="shared" si="302"/>
        <v>Identified</v>
      </c>
      <c r="M498" t="s">
        <v>660</v>
      </c>
      <c r="N498" t="str">
        <f t="shared" si="303"/>
        <v>Product</v>
      </c>
      <c r="P498" t="s">
        <v>508</v>
      </c>
      <c r="Q498" t="s">
        <v>72</v>
      </c>
      <c r="S498" s="1">
        <v>1</v>
      </c>
      <c r="T498" s="2">
        <v>20000</v>
      </c>
      <c r="U498" s="2">
        <v>20000</v>
      </c>
      <c r="V498" s="2">
        <v>106000</v>
      </c>
    </row>
    <row r="499" spans="1:22" x14ac:dyDescent="0.3">
      <c r="A499" t="str">
        <f t="shared" ref="A499:A502" si="324">A498</f>
        <v xml:space="preserve">S/260403/1/37
</v>
      </c>
      <c r="B499" t="s">
        <v>1130</v>
      </c>
      <c r="C499" t="str">
        <f t="shared" si="297"/>
        <v>Friday</v>
      </c>
      <c r="D499" t="str">
        <f t="shared" si="298"/>
        <v>April</v>
      </c>
      <c r="E499" s="9">
        <f t="shared" si="299"/>
        <v>46115</v>
      </c>
      <c r="F499">
        <f t="shared" si="300"/>
        <v>14</v>
      </c>
      <c r="G499" s="1" t="str">
        <f t="shared" si="301"/>
        <v>14:00</v>
      </c>
      <c r="H499" t="str">
        <f t="shared" ref="H499:H502" si="325">H498</f>
        <v>Elly️‍</v>
      </c>
      <c r="I499" t="str">
        <f t="shared" ref="I499:I502" si="326">I498</f>
        <v>Makan di Tempat</v>
      </c>
      <c r="J499" t="str">
        <f t="shared" ref="J499:J502" si="327">J498</f>
        <v>EDC</v>
      </c>
      <c r="L499" t="str">
        <f t="shared" si="302"/>
        <v>Unknown</v>
      </c>
      <c r="M499" t="s">
        <v>134</v>
      </c>
      <c r="N499" t="str">
        <f t="shared" si="303"/>
        <v>Product</v>
      </c>
      <c r="P499" t="s">
        <v>36</v>
      </c>
      <c r="Q499" t="s">
        <v>72</v>
      </c>
      <c r="S499" s="1">
        <v>1</v>
      </c>
      <c r="T499" s="2">
        <v>19000</v>
      </c>
      <c r="U499" s="2">
        <v>19000</v>
      </c>
    </row>
    <row r="500" spans="1:22" x14ac:dyDescent="0.3">
      <c r="A500" t="str">
        <f t="shared" si="324"/>
        <v xml:space="preserve">S/260403/1/37
</v>
      </c>
      <c r="B500" t="s">
        <v>1130</v>
      </c>
      <c r="C500" t="str">
        <f t="shared" si="297"/>
        <v>Friday</v>
      </c>
      <c r="D500" t="str">
        <f t="shared" si="298"/>
        <v>April</v>
      </c>
      <c r="E500" s="9">
        <f t="shared" si="299"/>
        <v>46115</v>
      </c>
      <c r="F500">
        <f t="shared" si="300"/>
        <v>14</v>
      </c>
      <c r="G500" s="1" t="str">
        <f t="shared" si="301"/>
        <v>14:00</v>
      </c>
      <c r="H500" t="str">
        <f t="shared" si="325"/>
        <v>Elly️‍</v>
      </c>
      <c r="I500" t="str">
        <f t="shared" si="326"/>
        <v>Makan di Tempat</v>
      </c>
      <c r="J500" t="str">
        <f t="shared" si="327"/>
        <v>EDC</v>
      </c>
      <c r="L500" t="str">
        <f t="shared" si="302"/>
        <v>Unknown</v>
      </c>
      <c r="M500" t="s">
        <v>352</v>
      </c>
      <c r="N500" t="str">
        <f t="shared" si="303"/>
        <v>Product</v>
      </c>
      <c r="O500" t="s">
        <v>1102</v>
      </c>
      <c r="P500" t="s">
        <v>353</v>
      </c>
      <c r="S500" s="1">
        <v>1</v>
      </c>
      <c r="T500" s="2">
        <v>20000</v>
      </c>
      <c r="U500" s="2">
        <v>20000</v>
      </c>
    </row>
    <row r="501" spans="1:22" x14ac:dyDescent="0.3">
      <c r="A501" t="str">
        <f t="shared" si="324"/>
        <v xml:space="preserve">S/260403/1/37
</v>
      </c>
      <c r="B501" t="s">
        <v>1130</v>
      </c>
      <c r="C501" t="str">
        <f t="shared" si="297"/>
        <v>Friday</v>
      </c>
      <c r="D501" t="str">
        <f t="shared" si="298"/>
        <v>April</v>
      </c>
      <c r="E501" s="9">
        <f t="shared" si="299"/>
        <v>46115</v>
      </c>
      <c r="F501">
        <f t="shared" si="300"/>
        <v>14</v>
      </c>
      <c r="G501" s="1" t="str">
        <f t="shared" si="301"/>
        <v>14:00</v>
      </c>
      <c r="H501" t="str">
        <f t="shared" si="325"/>
        <v>Elly️‍</v>
      </c>
      <c r="I501" t="str">
        <f t="shared" si="326"/>
        <v>Makan di Tempat</v>
      </c>
      <c r="J501" t="str">
        <f t="shared" si="327"/>
        <v>EDC</v>
      </c>
      <c r="L501" t="str">
        <f t="shared" si="302"/>
        <v>Unknown</v>
      </c>
      <c r="M501" t="s">
        <v>162</v>
      </c>
      <c r="N501" t="str">
        <f t="shared" si="303"/>
        <v>Product</v>
      </c>
      <c r="P501" t="s">
        <v>52</v>
      </c>
      <c r="Q501" t="s">
        <v>72</v>
      </c>
      <c r="S501" s="1">
        <v>1</v>
      </c>
      <c r="T501" s="2">
        <v>20000</v>
      </c>
      <c r="U501" s="2">
        <v>20000</v>
      </c>
    </row>
    <row r="502" spans="1:22" x14ac:dyDescent="0.3">
      <c r="A502" t="str">
        <f t="shared" si="324"/>
        <v xml:space="preserve">S/260403/1/37
</v>
      </c>
      <c r="B502" t="s">
        <v>1130</v>
      </c>
      <c r="C502" t="str">
        <f t="shared" si="297"/>
        <v>Friday</v>
      </c>
      <c r="D502" t="str">
        <f t="shared" si="298"/>
        <v>April</v>
      </c>
      <c r="E502" s="9">
        <f t="shared" si="299"/>
        <v>46115</v>
      </c>
      <c r="F502">
        <f t="shared" si="300"/>
        <v>14</v>
      </c>
      <c r="G502" s="1" t="str">
        <f t="shared" si="301"/>
        <v>14:00</v>
      </c>
      <c r="H502" t="str">
        <f t="shared" si="325"/>
        <v>Elly️‍</v>
      </c>
      <c r="I502" t="str">
        <f t="shared" si="326"/>
        <v>Makan di Tempat</v>
      </c>
      <c r="J502" t="str">
        <f t="shared" si="327"/>
        <v>EDC</v>
      </c>
      <c r="L502" t="str">
        <f t="shared" si="302"/>
        <v>Unknown</v>
      </c>
      <c r="M502" t="s">
        <v>295</v>
      </c>
      <c r="N502" t="str">
        <f t="shared" si="303"/>
        <v>Product</v>
      </c>
      <c r="O502" t="s">
        <v>1133</v>
      </c>
      <c r="P502" t="s">
        <v>93</v>
      </c>
      <c r="R502" t="s">
        <v>567</v>
      </c>
      <c r="S502" s="1">
        <v>1</v>
      </c>
      <c r="T502" s="2">
        <v>27000</v>
      </c>
      <c r="U502" s="2">
        <v>27000</v>
      </c>
    </row>
    <row r="503" spans="1:22" x14ac:dyDescent="0.3">
      <c r="A503" t="s">
        <v>1134</v>
      </c>
      <c r="B503" t="s">
        <v>1135</v>
      </c>
      <c r="C503" t="str">
        <f t="shared" si="297"/>
        <v>Friday</v>
      </c>
      <c r="D503" t="str">
        <f t="shared" si="298"/>
        <v>April</v>
      </c>
      <c r="E503" s="9">
        <f t="shared" si="299"/>
        <v>46115</v>
      </c>
      <c r="F503">
        <f t="shared" si="300"/>
        <v>14</v>
      </c>
      <c r="G503" s="1" t="str">
        <f t="shared" si="301"/>
        <v>14:00</v>
      </c>
      <c r="H503" t="s">
        <v>13903</v>
      </c>
      <c r="I503" t="s">
        <v>21</v>
      </c>
      <c r="J503" t="s">
        <v>49</v>
      </c>
      <c r="K503" t="s">
        <v>24</v>
      </c>
      <c r="L503" t="str">
        <f t="shared" si="302"/>
        <v>Unknown</v>
      </c>
      <c r="M503" t="s">
        <v>165</v>
      </c>
      <c r="N503" t="str">
        <f t="shared" si="303"/>
        <v>Product</v>
      </c>
      <c r="O503" t="s">
        <v>668</v>
      </c>
      <c r="S503" s="1">
        <v>1</v>
      </c>
      <c r="T503" s="2">
        <v>5000</v>
      </c>
      <c r="U503" s="2">
        <v>5000</v>
      </c>
      <c r="V503" s="2">
        <v>5000</v>
      </c>
    </row>
    <row r="504" spans="1:22" x14ac:dyDescent="0.3">
      <c r="A504" t="s">
        <v>1138</v>
      </c>
      <c r="B504" t="s">
        <v>1139</v>
      </c>
      <c r="C504" t="str">
        <f t="shared" si="297"/>
        <v>Friday</v>
      </c>
      <c r="D504" t="str">
        <f t="shared" si="298"/>
        <v>April</v>
      </c>
      <c r="E504" s="9">
        <f t="shared" si="299"/>
        <v>46115</v>
      </c>
      <c r="F504">
        <f t="shared" si="300"/>
        <v>14</v>
      </c>
      <c r="G504" s="1" t="str">
        <f t="shared" si="301"/>
        <v>14:00</v>
      </c>
      <c r="H504" t="s">
        <v>13903</v>
      </c>
      <c r="I504" t="s">
        <v>21</v>
      </c>
      <c r="J504" t="s">
        <v>22</v>
      </c>
      <c r="K504" t="s">
        <v>24</v>
      </c>
      <c r="L504" t="str">
        <f t="shared" si="302"/>
        <v>Unknown</v>
      </c>
      <c r="M504" t="s">
        <v>25</v>
      </c>
      <c r="N504" t="str">
        <f t="shared" si="303"/>
        <v>Product</v>
      </c>
      <c r="P504" t="s">
        <v>26</v>
      </c>
      <c r="Q504" t="s">
        <v>72</v>
      </c>
      <c r="S504" s="1">
        <v>1</v>
      </c>
      <c r="T504" s="2">
        <v>20000</v>
      </c>
      <c r="U504" s="2">
        <v>20000</v>
      </c>
      <c r="V504" s="2">
        <v>40000</v>
      </c>
    </row>
    <row r="505" spans="1:22" x14ac:dyDescent="0.3">
      <c r="A505" t="str">
        <f>A504</f>
        <v xml:space="preserve">S/260403/1/39
</v>
      </c>
      <c r="B505" t="s">
        <v>1139</v>
      </c>
      <c r="C505" t="str">
        <f t="shared" si="297"/>
        <v>Friday</v>
      </c>
      <c r="D505" t="str">
        <f t="shared" si="298"/>
        <v>April</v>
      </c>
      <c r="E505" s="9">
        <f t="shared" si="299"/>
        <v>46115</v>
      </c>
      <c r="F505">
        <f t="shared" si="300"/>
        <v>14</v>
      </c>
      <c r="G505" s="1" t="str">
        <f t="shared" si="301"/>
        <v>14:00</v>
      </c>
      <c r="H505" t="str">
        <f>H504</f>
        <v>Elly️‍</v>
      </c>
      <c r="I505" t="str">
        <f>I504</f>
        <v>Makan di Tempat</v>
      </c>
      <c r="J505" t="str">
        <f>J504</f>
        <v>QR Statis</v>
      </c>
      <c r="L505" t="str">
        <f t="shared" si="302"/>
        <v>Unknown</v>
      </c>
      <c r="M505" t="s">
        <v>30</v>
      </c>
      <c r="N505" t="str">
        <f t="shared" si="303"/>
        <v>Product</v>
      </c>
      <c r="P505" t="s">
        <v>31</v>
      </c>
      <c r="Q505" t="s">
        <v>72</v>
      </c>
      <c r="S505" s="1">
        <v>1</v>
      </c>
      <c r="T505" s="2">
        <v>20000</v>
      </c>
      <c r="U505" s="2">
        <v>20000</v>
      </c>
    </row>
    <row r="506" spans="1:22" x14ac:dyDescent="0.3">
      <c r="A506" t="s">
        <v>1142</v>
      </c>
      <c r="B506" t="s">
        <v>1143</v>
      </c>
      <c r="C506" t="str">
        <f t="shared" si="297"/>
        <v>Friday</v>
      </c>
      <c r="D506" t="str">
        <f t="shared" si="298"/>
        <v>April</v>
      </c>
      <c r="E506" s="9">
        <f t="shared" si="299"/>
        <v>46115</v>
      </c>
      <c r="F506">
        <f t="shared" si="300"/>
        <v>14</v>
      </c>
      <c r="G506" s="1" t="str">
        <f t="shared" si="301"/>
        <v>14:00</v>
      </c>
      <c r="H506" t="s">
        <v>13903</v>
      </c>
      <c r="I506" t="s">
        <v>21</v>
      </c>
      <c r="J506" t="s">
        <v>49</v>
      </c>
      <c r="K506" t="s">
        <v>24</v>
      </c>
      <c r="L506" t="str">
        <f t="shared" si="302"/>
        <v>Unknown</v>
      </c>
      <c r="M506" t="s">
        <v>147</v>
      </c>
      <c r="N506" t="str">
        <f t="shared" si="303"/>
        <v>Product</v>
      </c>
      <c r="P506" t="s">
        <v>44</v>
      </c>
      <c r="Q506" t="s">
        <v>72</v>
      </c>
      <c r="S506" s="1">
        <v>1</v>
      </c>
      <c r="T506" s="2">
        <v>18000</v>
      </c>
      <c r="U506" s="2">
        <v>18000</v>
      </c>
      <c r="V506" s="2">
        <v>18000</v>
      </c>
    </row>
    <row r="507" spans="1:22" x14ac:dyDescent="0.3">
      <c r="A507" t="s">
        <v>1146</v>
      </c>
      <c r="B507" t="s">
        <v>1147</v>
      </c>
      <c r="C507" t="str">
        <f t="shared" si="297"/>
        <v>Friday</v>
      </c>
      <c r="D507" t="str">
        <f t="shared" si="298"/>
        <v>April</v>
      </c>
      <c r="E507" s="9">
        <f t="shared" si="299"/>
        <v>46115</v>
      </c>
      <c r="F507">
        <f t="shared" si="300"/>
        <v>14</v>
      </c>
      <c r="G507" s="1" t="str">
        <f t="shared" si="301"/>
        <v>14:00</v>
      </c>
      <c r="H507" t="s">
        <v>13903</v>
      </c>
      <c r="I507" t="s">
        <v>21</v>
      </c>
      <c r="J507" t="s">
        <v>22</v>
      </c>
      <c r="K507" t="s">
        <v>24</v>
      </c>
      <c r="L507" t="str">
        <f t="shared" si="302"/>
        <v>Unknown</v>
      </c>
      <c r="M507" t="s">
        <v>287</v>
      </c>
      <c r="N507" t="str">
        <f t="shared" si="303"/>
        <v>Product</v>
      </c>
      <c r="P507" t="s">
        <v>26</v>
      </c>
      <c r="Q507" t="s">
        <v>72</v>
      </c>
      <c r="S507" s="1">
        <v>1</v>
      </c>
      <c r="T507" s="2">
        <v>20000</v>
      </c>
      <c r="U507" s="2">
        <v>20000</v>
      </c>
      <c r="V507" s="2">
        <v>38000</v>
      </c>
    </row>
    <row r="508" spans="1:22" x14ac:dyDescent="0.3">
      <c r="A508" t="str">
        <f>A507</f>
        <v xml:space="preserve">S/260403/1/41
</v>
      </c>
      <c r="B508" t="s">
        <v>1147</v>
      </c>
      <c r="C508" t="str">
        <f t="shared" si="297"/>
        <v>Friday</v>
      </c>
      <c r="D508" t="str">
        <f t="shared" si="298"/>
        <v>April</v>
      </c>
      <c r="E508" s="9">
        <f t="shared" si="299"/>
        <v>46115</v>
      </c>
      <c r="F508">
        <f t="shared" si="300"/>
        <v>14</v>
      </c>
      <c r="G508" s="1" t="str">
        <f t="shared" si="301"/>
        <v>14:00</v>
      </c>
      <c r="H508" t="str">
        <f>H507</f>
        <v>Elly️‍</v>
      </c>
      <c r="I508" t="str">
        <f>I507</f>
        <v>Makan di Tempat</v>
      </c>
      <c r="J508" t="str">
        <f>J507</f>
        <v>QR Statis</v>
      </c>
      <c r="L508" t="str">
        <f t="shared" si="302"/>
        <v>Unknown</v>
      </c>
      <c r="M508" t="s">
        <v>746</v>
      </c>
      <c r="N508" t="str">
        <f t="shared" si="303"/>
        <v>Product</v>
      </c>
      <c r="P508" t="s">
        <v>44</v>
      </c>
      <c r="Q508" t="s">
        <v>72</v>
      </c>
      <c r="S508" s="1">
        <v>1</v>
      </c>
      <c r="T508" s="2">
        <v>18000</v>
      </c>
      <c r="U508" s="2">
        <v>18000</v>
      </c>
    </row>
    <row r="509" spans="1:22" x14ac:dyDescent="0.3">
      <c r="A509" t="s">
        <v>1150</v>
      </c>
      <c r="B509" t="s">
        <v>1151</v>
      </c>
      <c r="C509" t="str">
        <f t="shared" si="297"/>
        <v>Friday</v>
      </c>
      <c r="D509" t="str">
        <f t="shared" si="298"/>
        <v>April</v>
      </c>
      <c r="E509" s="9">
        <f t="shared" si="299"/>
        <v>46115</v>
      </c>
      <c r="F509">
        <f t="shared" si="300"/>
        <v>14</v>
      </c>
      <c r="G509" s="1" t="str">
        <f t="shared" si="301"/>
        <v>14:00</v>
      </c>
      <c r="H509" t="s">
        <v>13903</v>
      </c>
      <c r="I509" t="s">
        <v>21</v>
      </c>
      <c r="J509" t="s">
        <v>22</v>
      </c>
      <c r="K509" t="s">
        <v>161</v>
      </c>
      <c r="L509" t="str">
        <f t="shared" si="302"/>
        <v>Identified</v>
      </c>
      <c r="M509" t="s">
        <v>165</v>
      </c>
      <c r="N509" t="str">
        <f t="shared" si="303"/>
        <v>Product</v>
      </c>
      <c r="O509" t="s">
        <v>668</v>
      </c>
      <c r="S509" s="1">
        <v>1</v>
      </c>
      <c r="T509" s="2">
        <v>5000</v>
      </c>
      <c r="U509" s="2">
        <v>5000</v>
      </c>
      <c r="V509" s="2">
        <v>59000</v>
      </c>
    </row>
    <row r="510" spans="1:22" x14ac:dyDescent="0.3">
      <c r="A510" t="str">
        <f>A509</f>
        <v xml:space="preserve">S/260403/1/42
</v>
      </c>
      <c r="B510" t="s">
        <v>1151</v>
      </c>
      <c r="C510" t="str">
        <f t="shared" si="297"/>
        <v>Friday</v>
      </c>
      <c r="D510" t="str">
        <f t="shared" si="298"/>
        <v>April</v>
      </c>
      <c r="E510" s="9">
        <f t="shared" si="299"/>
        <v>46115</v>
      </c>
      <c r="F510">
        <f t="shared" si="300"/>
        <v>14</v>
      </c>
      <c r="G510" s="1" t="str">
        <f t="shared" si="301"/>
        <v>14:00</v>
      </c>
      <c r="H510" t="str">
        <f>H509</f>
        <v>Elly️‍</v>
      </c>
      <c r="I510" t="str">
        <f>I509</f>
        <v>Makan di Tempat</v>
      </c>
      <c r="J510" t="str">
        <f>J509</f>
        <v>QR Statis</v>
      </c>
      <c r="L510" t="str">
        <f t="shared" si="302"/>
        <v>Unknown</v>
      </c>
      <c r="M510" t="s">
        <v>295</v>
      </c>
      <c r="N510" t="str">
        <f t="shared" si="303"/>
        <v>Product</v>
      </c>
      <c r="O510" t="s">
        <v>1154</v>
      </c>
      <c r="P510" t="s">
        <v>93</v>
      </c>
      <c r="R510" t="s">
        <v>567</v>
      </c>
      <c r="S510" s="1">
        <v>2</v>
      </c>
      <c r="T510" s="2">
        <v>27000</v>
      </c>
      <c r="U510" s="2">
        <v>54000</v>
      </c>
    </row>
    <row r="511" spans="1:22" x14ac:dyDescent="0.3">
      <c r="A511" t="s">
        <v>1155</v>
      </c>
      <c r="B511" t="s">
        <v>1156</v>
      </c>
      <c r="C511" t="str">
        <f t="shared" si="297"/>
        <v>Friday</v>
      </c>
      <c r="D511" t="str">
        <f t="shared" si="298"/>
        <v>April</v>
      </c>
      <c r="E511" s="9">
        <f t="shared" si="299"/>
        <v>46115</v>
      </c>
      <c r="F511">
        <f t="shared" si="300"/>
        <v>14</v>
      </c>
      <c r="G511" s="1" t="str">
        <f t="shared" si="301"/>
        <v>14:00</v>
      </c>
      <c r="H511" t="s">
        <v>13903</v>
      </c>
      <c r="I511" t="s">
        <v>21</v>
      </c>
      <c r="J511" t="s">
        <v>49</v>
      </c>
      <c r="K511" t="s">
        <v>24</v>
      </c>
      <c r="L511" t="str">
        <f t="shared" si="302"/>
        <v>Unknown</v>
      </c>
      <c r="M511" t="s">
        <v>287</v>
      </c>
      <c r="N511" t="str">
        <f t="shared" si="303"/>
        <v>Product</v>
      </c>
      <c r="P511" t="s">
        <v>26</v>
      </c>
      <c r="Q511" t="s">
        <v>72</v>
      </c>
      <c r="S511" s="1">
        <v>2</v>
      </c>
      <c r="T511" s="2">
        <v>20000</v>
      </c>
      <c r="U511" s="2">
        <v>40000</v>
      </c>
      <c r="V511" s="2">
        <v>40000</v>
      </c>
    </row>
    <row r="512" spans="1:22" x14ac:dyDescent="0.3">
      <c r="A512" t="s">
        <v>1159</v>
      </c>
      <c r="B512" t="s">
        <v>1160</v>
      </c>
      <c r="C512" t="str">
        <f t="shared" si="297"/>
        <v>Friday</v>
      </c>
      <c r="D512" t="str">
        <f t="shared" si="298"/>
        <v>April</v>
      </c>
      <c r="E512" s="9">
        <f t="shared" si="299"/>
        <v>46115</v>
      </c>
      <c r="F512">
        <f t="shared" si="300"/>
        <v>14</v>
      </c>
      <c r="G512" s="1" t="str">
        <f t="shared" si="301"/>
        <v>14:00</v>
      </c>
      <c r="H512" t="s">
        <v>13903</v>
      </c>
      <c r="I512" t="s">
        <v>21</v>
      </c>
      <c r="J512" t="s">
        <v>49</v>
      </c>
      <c r="K512" t="s">
        <v>24</v>
      </c>
      <c r="L512" t="str">
        <f t="shared" si="302"/>
        <v>Unknown</v>
      </c>
      <c r="M512" t="s">
        <v>71</v>
      </c>
      <c r="N512" t="str">
        <f t="shared" si="303"/>
        <v>Product</v>
      </c>
      <c r="P512" t="s">
        <v>52</v>
      </c>
      <c r="Q512" t="s">
        <v>72</v>
      </c>
      <c r="S512" s="1">
        <v>1</v>
      </c>
      <c r="T512" s="2">
        <v>20000</v>
      </c>
      <c r="U512" s="2">
        <v>20000</v>
      </c>
      <c r="V512" s="2">
        <v>37000</v>
      </c>
    </row>
    <row r="513" spans="1:22" x14ac:dyDescent="0.3">
      <c r="A513" t="str">
        <f>A512</f>
        <v xml:space="preserve">S/260403/1/44
</v>
      </c>
      <c r="B513" t="s">
        <v>1160</v>
      </c>
      <c r="C513" t="str">
        <f t="shared" si="297"/>
        <v>Friday</v>
      </c>
      <c r="D513" t="str">
        <f t="shared" si="298"/>
        <v>April</v>
      </c>
      <c r="E513" s="9">
        <f t="shared" si="299"/>
        <v>46115</v>
      </c>
      <c r="F513">
        <f t="shared" si="300"/>
        <v>14</v>
      </c>
      <c r="G513" s="1" t="str">
        <f t="shared" si="301"/>
        <v>14:00</v>
      </c>
      <c r="H513" t="str">
        <f>H512</f>
        <v>Elly️‍</v>
      </c>
      <c r="I513" t="str">
        <f>I512</f>
        <v>Makan di Tempat</v>
      </c>
      <c r="J513" t="str">
        <f>J512</f>
        <v>Tunai</v>
      </c>
      <c r="L513" t="str">
        <f t="shared" si="302"/>
        <v>Unknown</v>
      </c>
      <c r="M513" t="s">
        <v>1163</v>
      </c>
      <c r="N513" t="str">
        <f t="shared" si="303"/>
        <v>Product</v>
      </c>
      <c r="P513" t="s">
        <v>44</v>
      </c>
      <c r="Q513" t="s">
        <v>216</v>
      </c>
      <c r="S513" s="1">
        <v>1</v>
      </c>
      <c r="T513" s="2">
        <v>17000</v>
      </c>
      <c r="U513" s="2">
        <v>17000</v>
      </c>
    </row>
    <row r="514" spans="1:22" x14ac:dyDescent="0.3">
      <c r="A514" t="s">
        <v>1164</v>
      </c>
      <c r="B514" t="s">
        <v>1165</v>
      </c>
      <c r="C514" t="str">
        <f t="shared" si="297"/>
        <v>Friday</v>
      </c>
      <c r="D514" t="str">
        <f t="shared" si="298"/>
        <v>April</v>
      </c>
      <c r="E514" s="9">
        <f t="shared" si="299"/>
        <v>46115</v>
      </c>
      <c r="F514">
        <f t="shared" si="300"/>
        <v>14</v>
      </c>
      <c r="G514" s="1" t="str">
        <f t="shared" si="301"/>
        <v>14:00</v>
      </c>
      <c r="H514" t="s">
        <v>13903</v>
      </c>
      <c r="I514" t="s">
        <v>21</v>
      </c>
      <c r="J514" t="s">
        <v>49</v>
      </c>
      <c r="K514" t="s">
        <v>24</v>
      </c>
      <c r="L514" t="str">
        <f t="shared" si="302"/>
        <v>Unknown</v>
      </c>
      <c r="M514" t="s">
        <v>162</v>
      </c>
      <c r="N514" t="str">
        <f t="shared" si="303"/>
        <v>Product</v>
      </c>
      <c r="O514" t="s">
        <v>1166</v>
      </c>
      <c r="P514" t="s">
        <v>52</v>
      </c>
      <c r="Q514" t="s">
        <v>72</v>
      </c>
      <c r="S514" s="1">
        <v>2</v>
      </c>
      <c r="T514" s="2">
        <v>20000</v>
      </c>
      <c r="U514" s="2">
        <v>40000</v>
      </c>
      <c r="V514" s="2">
        <v>40000</v>
      </c>
    </row>
    <row r="515" spans="1:22" x14ac:dyDescent="0.3">
      <c r="A515" t="s">
        <v>1169</v>
      </c>
      <c r="B515" t="s">
        <v>1170</v>
      </c>
      <c r="C515" t="str">
        <f t="shared" ref="C515:C578" si="328">TEXT(DATEVALUE(LEFT(B515,FIND(",",B515)-1)),"dddd")</f>
        <v>Friday</v>
      </c>
      <c r="D515" t="str">
        <f t="shared" ref="D515:D578" si="329">TEXT(DATEVALUE(LEFT(B515,FIND(",",B515)-1)),"mmmm")</f>
        <v>April</v>
      </c>
      <c r="E515" s="9">
        <f t="shared" ref="E515:E578" si="330">IF(B515="","",DATEVALUE(LEFT(B515,FIND(",",B515)-1)))</f>
        <v>46115</v>
      </c>
      <c r="F515">
        <f t="shared" ref="F515:F578" si="331">HOUR(TIMEVALUE(RIGHT(B515,8)))</f>
        <v>14</v>
      </c>
      <c r="G515" s="1" t="str">
        <f t="shared" ref="G515:G578" si="332">TEXT(TIME(HOUR(TIMEVALUE(RIGHT(B515,8))),0,0),"hh:mm")</f>
        <v>14:00</v>
      </c>
      <c r="H515" t="s">
        <v>13903</v>
      </c>
      <c r="I515" t="s">
        <v>21</v>
      </c>
      <c r="J515" t="s">
        <v>22</v>
      </c>
      <c r="K515" t="s">
        <v>24</v>
      </c>
      <c r="L515" t="str">
        <f t="shared" ref="L515:L578" si="333">IF(OR(K515="",K515="-"),"Unknown","Identified")</f>
        <v>Unknown</v>
      </c>
      <c r="M515" t="s">
        <v>287</v>
      </c>
      <c r="N515" t="str">
        <f t="shared" ref="N515:N578" si="334">IF(ISNUMBER(SEARCH("Diskon",M515)),"Discount","Product")</f>
        <v>Product</v>
      </c>
      <c r="P515" t="s">
        <v>26</v>
      </c>
      <c r="Q515" t="s">
        <v>72</v>
      </c>
      <c r="S515" s="1">
        <v>1</v>
      </c>
      <c r="T515" s="2">
        <v>20000</v>
      </c>
      <c r="U515" s="2">
        <v>20000</v>
      </c>
      <c r="V515" s="2">
        <v>20000</v>
      </c>
    </row>
    <row r="516" spans="1:22" x14ac:dyDescent="0.3">
      <c r="A516" t="s">
        <v>1173</v>
      </c>
      <c r="B516" t="s">
        <v>1174</v>
      </c>
      <c r="C516" t="str">
        <f t="shared" si="328"/>
        <v>Friday</v>
      </c>
      <c r="D516" t="str">
        <f t="shared" si="329"/>
        <v>April</v>
      </c>
      <c r="E516" s="9">
        <f t="shared" si="330"/>
        <v>46115</v>
      </c>
      <c r="F516">
        <f t="shared" si="331"/>
        <v>15</v>
      </c>
      <c r="G516" s="1" t="str">
        <f t="shared" si="332"/>
        <v>15:00</v>
      </c>
      <c r="H516" t="s">
        <v>13903</v>
      </c>
      <c r="I516" t="s">
        <v>21</v>
      </c>
      <c r="J516" t="s">
        <v>22</v>
      </c>
      <c r="K516" t="s">
        <v>743</v>
      </c>
      <c r="L516" t="str">
        <f t="shared" si="333"/>
        <v>Identified</v>
      </c>
      <c r="M516" t="s">
        <v>134</v>
      </c>
      <c r="N516" t="str">
        <f t="shared" si="334"/>
        <v>Product</v>
      </c>
      <c r="P516" t="s">
        <v>36</v>
      </c>
      <c r="Q516" t="s">
        <v>72</v>
      </c>
      <c r="S516" s="1">
        <v>1</v>
      </c>
      <c r="T516" s="2">
        <v>19000</v>
      </c>
      <c r="U516" s="2">
        <v>19000</v>
      </c>
      <c r="V516" s="2">
        <v>53000</v>
      </c>
    </row>
    <row r="517" spans="1:22" x14ac:dyDescent="0.3">
      <c r="A517" t="str">
        <f t="shared" ref="A517:A518" si="335">A516</f>
        <v xml:space="preserve">S/260403/1/47
</v>
      </c>
      <c r="B517" t="s">
        <v>1174</v>
      </c>
      <c r="C517" t="str">
        <f t="shared" si="328"/>
        <v>Friday</v>
      </c>
      <c r="D517" t="str">
        <f t="shared" si="329"/>
        <v>April</v>
      </c>
      <c r="E517" s="9">
        <f t="shared" si="330"/>
        <v>46115</v>
      </c>
      <c r="F517">
        <f t="shared" si="331"/>
        <v>15</v>
      </c>
      <c r="G517" s="1" t="str">
        <f t="shared" si="332"/>
        <v>15:00</v>
      </c>
      <c r="H517" t="str">
        <f t="shared" ref="H517:H518" si="336">H516</f>
        <v>Elly️‍</v>
      </c>
      <c r="I517" t="str">
        <f t="shared" ref="I517:I518" si="337">I516</f>
        <v>Makan di Tempat</v>
      </c>
      <c r="J517" t="str">
        <f t="shared" ref="J517:J518" si="338">J516</f>
        <v>QR Statis</v>
      </c>
      <c r="L517" t="str">
        <f t="shared" si="333"/>
        <v>Unknown</v>
      </c>
      <c r="M517" t="s">
        <v>39</v>
      </c>
      <c r="N517" t="str">
        <f t="shared" si="334"/>
        <v>Product</v>
      </c>
      <c r="P517" t="s">
        <v>40</v>
      </c>
      <c r="S517" s="1">
        <v>1</v>
      </c>
      <c r="T517" s="2">
        <v>14000</v>
      </c>
      <c r="U517" s="2">
        <v>14000</v>
      </c>
    </row>
    <row r="518" spans="1:22" x14ac:dyDescent="0.3">
      <c r="A518" t="str">
        <f t="shared" si="335"/>
        <v xml:space="preserve">S/260403/1/47
</v>
      </c>
      <c r="B518" t="s">
        <v>1174</v>
      </c>
      <c r="C518" t="str">
        <f t="shared" si="328"/>
        <v>Friday</v>
      </c>
      <c r="D518" t="str">
        <f t="shared" si="329"/>
        <v>April</v>
      </c>
      <c r="E518" s="9">
        <f t="shared" si="330"/>
        <v>46115</v>
      </c>
      <c r="F518">
        <f t="shared" si="331"/>
        <v>15</v>
      </c>
      <c r="G518" s="1" t="str">
        <f t="shared" si="332"/>
        <v>15:00</v>
      </c>
      <c r="H518" t="str">
        <f t="shared" si="336"/>
        <v>Elly️‍</v>
      </c>
      <c r="I518" t="str">
        <f t="shared" si="337"/>
        <v>Makan di Tempat</v>
      </c>
      <c r="J518" t="str">
        <f t="shared" si="338"/>
        <v>QR Statis</v>
      </c>
      <c r="L518" t="str">
        <f t="shared" si="333"/>
        <v>Unknown</v>
      </c>
      <c r="M518" t="s">
        <v>278</v>
      </c>
      <c r="N518" t="str">
        <f t="shared" si="334"/>
        <v>Product</v>
      </c>
      <c r="P518" t="s">
        <v>26</v>
      </c>
      <c r="Q518" t="s">
        <v>72</v>
      </c>
      <c r="S518" s="1">
        <v>1</v>
      </c>
      <c r="T518" s="2">
        <v>20000</v>
      </c>
      <c r="U518" s="2">
        <v>20000</v>
      </c>
    </row>
    <row r="519" spans="1:22" x14ac:dyDescent="0.3">
      <c r="A519" t="s">
        <v>1177</v>
      </c>
      <c r="B519" t="s">
        <v>1178</v>
      </c>
      <c r="C519" t="str">
        <f t="shared" si="328"/>
        <v>Friday</v>
      </c>
      <c r="D519" t="str">
        <f t="shared" si="329"/>
        <v>April</v>
      </c>
      <c r="E519" s="9">
        <f t="shared" si="330"/>
        <v>46115</v>
      </c>
      <c r="F519">
        <f t="shared" si="331"/>
        <v>15</v>
      </c>
      <c r="G519" s="1" t="str">
        <f t="shared" si="332"/>
        <v>15:00</v>
      </c>
      <c r="H519" t="s">
        <v>13903</v>
      </c>
      <c r="I519" t="s">
        <v>21</v>
      </c>
      <c r="J519" t="s">
        <v>49</v>
      </c>
      <c r="K519" t="s">
        <v>1179</v>
      </c>
      <c r="L519" t="str">
        <f t="shared" si="333"/>
        <v>Identified</v>
      </c>
      <c r="M519" t="s">
        <v>134</v>
      </c>
      <c r="N519" t="str">
        <f t="shared" si="334"/>
        <v>Product</v>
      </c>
      <c r="P519" t="s">
        <v>36</v>
      </c>
      <c r="Q519" t="s">
        <v>72</v>
      </c>
      <c r="S519" s="1">
        <v>1</v>
      </c>
      <c r="T519" s="2">
        <v>19000</v>
      </c>
      <c r="U519" s="2">
        <v>19000</v>
      </c>
      <c r="V519" s="2">
        <v>38000</v>
      </c>
    </row>
    <row r="520" spans="1:22" x14ac:dyDescent="0.3">
      <c r="A520" t="str">
        <f>A519</f>
        <v xml:space="preserve">S/260403/1/48
</v>
      </c>
      <c r="B520" t="s">
        <v>1178</v>
      </c>
      <c r="C520" t="str">
        <f t="shared" si="328"/>
        <v>Friday</v>
      </c>
      <c r="D520" t="str">
        <f t="shared" si="329"/>
        <v>April</v>
      </c>
      <c r="E520" s="9">
        <f t="shared" si="330"/>
        <v>46115</v>
      </c>
      <c r="F520">
        <f t="shared" si="331"/>
        <v>15</v>
      </c>
      <c r="G520" s="1" t="str">
        <f t="shared" si="332"/>
        <v>15:00</v>
      </c>
      <c r="H520" t="str">
        <f>H519</f>
        <v>Elly️‍</v>
      </c>
      <c r="I520" t="str">
        <f>I519</f>
        <v>Makan di Tempat</v>
      </c>
      <c r="J520" t="str">
        <f>J519</f>
        <v>Tunai</v>
      </c>
      <c r="L520" t="str">
        <f t="shared" si="333"/>
        <v>Unknown</v>
      </c>
      <c r="M520" t="s">
        <v>1182</v>
      </c>
      <c r="N520" t="str">
        <f t="shared" si="334"/>
        <v>Product</v>
      </c>
      <c r="P520" t="s">
        <v>183</v>
      </c>
      <c r="S520" s="1">
        <v>1</v>
      </c>
      <c r="T520" s="2">
        <v>19000</v>
      </c>
      <c r="U520" s="2">
        <v>19000</v>
      </c>
    </row>
    <row r="521" spans="1:22" x14ac:dyDescent="0.3">
      <c r="A521" t="s">
        <v>1183</v>
      </c>
      <c r="B521" t="s">
        <v>1184</v>
      </c>
      <c r="C521" t="str">
        <f t="shared" si="328"/>
        <v>Friday</v>
      </c>
      <c r="D521" t="str">
        <f t="shared" si="329"/>
        <v>April</v>
      </c>
      <c r="E521" s="9">
        <f t="shared" si="330"/>
        <v>46115</v>
      </c>
      <c r="F521">
        <f t="shared" si="331"/>
        <v>15</v>
      </c>
      <c r="G521" s="1" t="str">
        <f t="shared" si="332"/>
        <v>15:00</v>
      </c>
      <c r="H521" t="s">
        <v>13903</v>
      </c>
      <c r="I521" t="s">
        <v>21</v>
      </c>
      <c r="J521" t="s">
        <v>22</v>
      </c>
      <c r="K521" t="s">
        <v>24</v>
      </c>
      <c r="L521" t="str">
        <f t="shared" si="333"/>
        <v>Unknown</v>
      </c>
      <c r="M521" t="s">
        <v>287</v>
      </c>
      <c r="N521" t="str">
        <f t="shared" si="334"/>
        <v>Product</v>
      </c>
      <c r="P521" t="s">
        <v>26</v>
      </c>
      <c r="Q521" t="s">
        <v>72</v>
      </c>
      <c r="S521" s="1">
        <v>1</v>
      </c>
      <c r="T521" s="2">
        <v>20000</v>
      </c>
      <c r="U521" s="2">
        <v>20000</v>
      </c>
      <c r="V521" s="2">
        <v>20000</v>
      </c>
    </row>
    <row r="522" spans="1:22" x14ac:dyDescent="0.3">
      <c r="A522" t="s">
        <v>1187</v>
      </c>
      <c r="B522" t="s">
        <v>1188</v>
      </c>
      <c r="C522" t="str">
        <f t="shared" si="328"/>
        <v>Friday</v>
      </c>
      <c r="D522" t="str">
        <f t="shared" si="329"/>
        <v>April</v>
      </c>
      <c r="E522" s="9">
        <f t="shared" si="330"/>
        <v>46115</v>
      </c>
      <c r="F522">
        <f t="shared" si="331"/>
        <v>16</v>
      </c>
      <c r="G522" s="1" t="str">
        <f t="shared" si="332"/>
        <v>16:00</v>
      </c>
      <c r="H522" t="s">
        <v>13903</v>
      </c>
      <c r="I522" t="s">
        <v>21</v>
      </c>
      <c r="J522" t="s">
        <v>49</v>
      </c>
      <c r="K522" t="s">
        <v>1189</v>
      </c>
      <c r="L522" t="str">
        <f t="shared" si="333"/>
        <v>Identified</v>
      </c>
      <c r="M522" t="s">
        <v>374</v>
      </c>
      <c r="N522" t="str">
        <f t="shared" si="334"/>
        <v>Product</v>
      </c>
      <c r="O522" t="s">
        <v>1133</v>
      </c>
      <c r="P522" t="s">
        <v>93</v>
      </c>
      <c r="R522" t="s">
        <v>60</v>
      </c>
      <c r="S522" s="1">
        <v>1</v>
      </c>
      <c r="T522" s="2">
        <v>27000</v>
      </c>
      <c r="U522" s="2">
        <v>27000</v>
      </c>
      <c r="V522" s="2">
        <v>27000</v>
      </c>
    </row>
    <row r="523" spans="1:22" x14ac:dyDescent="0.3">
      <c r="A523" t="s">
        <v>1192</v>
      </c>
      <c r="B523" t="s">
        <v>1193</v>
      </c>
      <c r="C523" t="str">
        <f t="shared" si="328"/>
        <v>Friday</v>
      </c>
      <c r="D523" t="str">
        <f t="shared" si="329"/>
        <v>April</v>
      </c>
      <c r="E523" s="9">
        <f t="shared" si="330"/>
        <v>46115</v>
      </c>
      <c r="F523">
        <f t="shared" si="331"/>
        <v>16</v>
      </c>
      <c r="G523" s="1" t="str">
        <f t="shared" si="332"/>
        <v>16:00</v>
      </c>
      <c r="H523" t="s">
        <v>13902</v>
      </c>
      <c r="I523" t="s">
        <v>21</v>
      </c>
      <c r="J523" t="s">
        <v>22</v>
      </c>
      <c r="K523" t="s">
        <v>1194</v>
      </c>
      <c r="L523" t="str">
        <f t="shared" si="333"/>
        <v>Identified</v>
      </c>
      <c r="M523" t="s">
        <v>162</v>
      </c>
      <c r="N523" t="str">
        <f t="shared" si="334"/>
        <v>Product</v>
      </c>
      <c r="P523" t="s">
        <v>52</v>
      </c>
      <c r="Q523" t="s">
        <v>72</v>
      </c>
      <c r="S523" s="1">
        <v>1</v>
      </c>
      <c r="T523" s="2">
        <v>20000</v>
      </c>
      <c r="U523" s="2">
        <v>20000</v>
      </c>
      <c r="V523" s="2">
        <v>39000</v>
      </c>
    </row>
    <row r="524" spans="1:22" x14ac:dyDescent="0.3">
      <c r="A524" t="str">
        <f>A523</f>
        <v xml:space="preserve">S/260403/1/51
</v>
      </c>
      <c r="B524" t="s">
        <v>1193</v>
      </c>
      <c r="C524" t="str">
        <f t="shared" si="328"/>
        <v>Friday</v>
      </c>
      <c r="D524" t="str">
        <f t="shared" si="329"/>
        <v>April</v>
      </c>
      <c r="E524" s="9">
        <f t="shared" si="330"/>
        <v>46115</v>
      </c>
      <c r="F524">
        <f t="shared" si="331"/>
        <v>16</v>
      </c>
      <c r="G524" s="1" t="str">
        <f t="shared" si="332"/>
        <v>16:00</v>
      </c>
      <c r="H524" t="str">
        <f>H523</f>
        <v>Lucky</v>
      </c>
      <c r="I524" t="str">
        <f>I523</f>
        <v>Makan di Tempat</v>
      </c>
      <c r="J524" t="str">
        <f>J523</f>
        <v>QR Statis</v>
      </c>
      <c r="L524" t="str">
        <f t="shared" si="333"/>
        <v>Unknown</v>
      </c>
      <c r="M524" t="s">
        <v>182</v>
      </c>
      <c r="N524" t="str">
        <f t="shared" si="334"/>
        <v>Product</v>
      </c>
      <c r="P524" t="s">
        <v>183</v>
      </c>
      <c r="S524" s="1">
        <v>1</v>
      </c>
      <c r="T524" s="2">
        <v>19000</v>
      </c>
      <c r="U524" s="2">
        <v>19000</v>
      </c>
    </row>
    <row r="525" spans="1:22" x14ac:dyDescent="0.3">
      <c r="A525" t="s">
        <v>1197</v>
      </c>
      <c r="B525" t="s">
        <v>1198</v>
      </c>
      <c r="C525" t="str">
        <f t="shared" si="328"/>
        <v>Friday</v>
      </c>
      <c r="D525" t="str">
        <f t="shared" si="329"/>
        <v>April</v>
      </c>
      <c r="E525" s="9">
        <f t="shared" si="330"/>
        <v>46115</v>
      </c>
      <c r="F525">
        <f t="shared" si="331"/>
        <v>16</v>
      </c>
      <c r="G525" s="1" t="str">
        <f t="shared" si="332"/>
        <v>16:00</v>
      </c>
      <c r="H525" t="s">
        <v>13902</v>
      </c>
      <c r="I525" t="s">
        <v>21</v>
      </c>
      <c r="J525" t="s">
        <v>22</v>
      </c>
      <c r="K525" t="s">
        <v>24</v>
      </c>
      <c r="L525" t="str">
        <f t="shared" si="333"/>
        <v>Unknown</v>
      </c>
      <c r="M525" t="s">
        <v>35</v>
      </c>
      <c r="N525" t="str">
        <f t="shared" si="334"/>
        <v>Product</v>
      </c>
      <c r="P525" t="s">
        <v>36</v>
      </c>
      <c r="Q525" t="s">
        <v>72</v>
      </c>
      <c r="S525" s="1">
        <v>1</v>
      </c>
      <c r="T525" s="2">
        <v>17000</v>
      </c>
      <c r="U525" s="2">
        <v>17000</v>
      </c>
      <c r="V525" s="2">
        <v>17000</v>
      </c>
    </row>
    <row r="526" spans="1:22" x14ac:dyDescent="0.3">
      <c r="A526" t="s">
        <v>1201</v>
      </c>
      <c r="B526" t="s">
        <v>1202</v>
      </c>
      <c r="C526" t="str">
        <f t="shared" si="328"/>
        <v>Friday</v>
      </c>
      <c r="D526" t="str">
        <f t="shared" si="329"/>
        <v>April</v>
      </c>
      <c r="E526" s="9">
        <f t="shared" si="330"/>
        <v>46115</v>
      </c>
      <c r="F526">
        <f t="shared" si="331"/>
        <v>16</v>
      </c>
      <c r="G526" s="1" t="str">
        <f t="shared" si="332"/>
        <v>16:00</v>
      </c>
      <c r="H526" t="s">
        <v>13902</v>
      </c>
      <c r="I526" t="s">
        <v>21</v>
      </c>
      <c r="J526" t="s">
        <v>22</v>
      </c>
      <c r="K526" t="s">
        <v>24</v>
      </c>
      <c r="L526" t="str">
        <f t="shared" si="333"/>
        <v>Unknown</v>
      </c>
      <c r="M526" t="s">
        <v>278</v>
      </c>
      <c r="N526" t="str">
        <f t="shared" si="334"/>
        <v>Product</v>
      </c>
      <c r="P526" t="s">
        <v>26</v>
      </c>
      <c r="Q526" t="s">
        <v>72</v>
      </c>
      <c r="S526" s="1">
        <v>1</v>
      </c>
      <c r="T526" s="2">
        <v>20000</v>
      </c>
      <c r="U526" s="2">
        <v>20000</v>
      </c>
      <c r="V526" s="2">
        <v>20000</v>
      </c>
    </row>
    <row r="527" spans="1:22" x14ac:dyDescent="0.3">
      <c r="A527" t="s">
        <v>1205</v>
      </c>
      <c r="B527" t="s">
        <v>1206</v>
      </c>
      <c r="C527" t="str">
        <f t="shared" si="328"/>
        <v>Friday</v>
      </c>
      <c r="D527" t="str">
        <f t="shared" si="329"/>
        <v>April</v>
      </c>
      <c r="E527" s="9">
        <f t="shared" si="330"/>
        <v>46115</v>
      </c>
      <c r="F527">
        <f t="shared" si="331"/>
        <v>16</v>
      </c>
      <c r="G527" s="1" t="str">
        <f t="shared" si="332"/>
        <v>16:00</v>
      </c>
      <c r="H527" t="s">
        <v>13902</v>
      </c>
      <c r="I527" t="s">
        <v>21</v>
      </c>
      <c r="J527" t="s">
        <v>22</v>
      </c>
      <c r="K527" t="s">
        <v>286</v>
      </c>
      <c r="L527" t="str">
        <f t="shared" si="333"/>
        <v>Identified</v>
      </c>
      <c r="M527" t="s">
        <v>39</v>
      </c>
      <c r="N527" t="str">
        <f t="shared" si="334"/>
        <v>Product</v>
      </c>
      <c r="P527" t="s">
        <v>40</v>
      </c>
      <c r="S527" s="1">
        <v>1</v>
      </c>
      <c r="T527" s="2">
        <v>14000</v>
      </c>
      <c r="U527" s="2">
        <v>14000</v>
      </c>
      <c r="V527" s="2">
        <v>34000</v>
      </c>
    </row>
    <row r="528" spans="1:22" x14ac:dyDescent="0.3">
      <c r="A528" t="str">
        <f>A527</f>
        <v xml:space="preserve">S/260403/1/54
</v>
      </c>
      <c r="B528" t="s">
        <v>1206</v>
      </c>
      <c r="C528" t="str">
        <f t="shared" si="328"/>
        <v>Friday</v>
      </c>
      <c r="D528" t="str">
        <f t="shared" si="329"/>
        <v>April</v>
      </c>
      <c r="E528" s="9">
        <f t="shared" si="330"/>
        <v>46115</v>
      </c>
      <c r="F528">
        <f t="shared" si="331"/>
        <v>16</v>
      </c>
      <c r="G528" s="1" t="str">
        <f t="shared" si="332"/>
        <v>16:00</v>
      </c>
      <c r="H528" t="str">
        <f>H527</f>
        <v>Lucky</v>
      </c>
      <c r="I528" t="str">
        <f>I527</f>
        <v>Makan di Tempat</v>
      </c>
      <c r="J528" t="str">
        <f>J527</f>
        <v>QR Statis</v>
      </c>
      <c r="L528" t="str">
        <f t="shared" si="333"/>
        <v>Unknown</v>
      </c>
      <c r="M528" t="s">
        <v>278</v>
      </c>
      <c r="N528" t="str">
        <f t="shared" si="334"/>
        <v>Product</v>
      </c>
      <c r="P528" t="s">
        <v>26</v>
      </c>
      <c r="Q528" t="s">
        <v>72</v>
      </c>
      <c r="S528" s="1">
        <v>1</v>
      </c>
      <c r="T528" s="2">
        <v>20000</v>
      </c>
      <c r="U528" s="2">
        <v>20000</v>
      </c>
    </row>
    <row r="529" spans="1:22" x14ac:dyDescent="0.3">
      <c r="A529" t="s">
        <v>1209</v>
      </c>
      <c r="B529" t="s">
        <v>1210</v>
      </c>
      <c r="C529" t="str">
        <f t="shared" si="328"/>
        <v>Friday</v>
      </c>
      <c r="D529" t="str">
        <f t="shared" si="329"/>
        <v>April</v>
      </c>
      <c r="E529" s="9">
        <f t="shared" si="330"/>
        <v>46115</v>
      </c>
      <c r="F529">
        <f t="shared" si="331"/>
        <v>17</v>
      </c>
      <c r="G529" s="1" t="str">
        <f t="shared" si="332"/>
        <v>17:00</v>
      </c>
      <c r="H529" t="s">
        <v>13902</v>
      </c>
      <c r="I529" t="s">
        <v>21</v>
      </c>
      <c r="J529" t="s">
        <v>22</v>
      </c>
      <c r="K529" t="s">
        <v>319</v>
      </c>
      <c r="L529" t="str">
        <f t="shared" si="333"/>
        <v>Identified</v>
      </c>
      <c r="M529" t="s">
        <v>162</v>
      </c>
      <c r="N529" t="str">
        <f t="shared" si="334"/>
        <v>Product</v>
      </c>
      <c r="P529" t="s">
        <v>52</v>
      </c>
      <c r="Q529" t="s">
        <v>72</v>
      </c>
      <c r="S529" s="1">
        <v>4</v>
      </c>
      <c r="T529" s="2">
        <v>20000</v>
      </c>
      <c r="U529" s="2">
        <v>80000</v>
      </c>
      <c r="V529" s="2">
        <v>168000</v>
      </c>
    </row>
    <row r="530" spans="1:22" x14ac:dyDescent="0.3">
      <c r="A530" t="str">
        <f>A529</f>
        <v xml:space="preserve">S/260403/1/55
</v>
      </c>
      <c r="B530" t="s">
        <v>1210</v>
      </c>
      <c r="C530" t="str">
        <f t="shared" si="328"/>
        <v>Friday</v>
      </c>
      <c r="D530" t="str">
        <f t="shared" si="329"/>
        <v>April</v>
      </c>
      <c r="E530" s="9">
        <f t="shared" si="330"/>
        <v>46115</v>
      </c>
      <c r="F530">
        <f t="shared" si="331"/>
        <v>17</v>
      </c>
      <c r="G530" s="1" t="str">
        <f t="shared" si="332"/>
        <v>17:00</v>
      </c>
      <c r="H530" t="str">
        <f>H529</f>
        <v>Lucky</v>
      </c>
      <c r="I530" t="str">
        <f>I529</f>
        <v>Makan di Tempat</v>
      </c>
      <c r="J530" t="str">
        <f>J529</f>
        <v>QR Statis</v>
      </c>
      <c r="L530" t="str">
        <f t="shared" si="333"/>
        <v>Unknown</v>
      </c>
      <c r="M530" t="s">
        <v>91</v>
      </c>
      <c r="N530" t="str">
        <f t="shared" si="334"/>
        <v>Product</v>
      </c>
      <c r="O530" t="s">
        <v>1213</v>
      </c>
      <c r="P530" t="s">
        <v>93</v>
      </c>
      <c r="S530" s="1">
        <v>4</v>
      </c>
      <c r="T530" s="2">
        <v>22000</v>
      </c>
      <c r="U530" s="2">
        <v>88000</v>
      </c>
    </row>
    <row r="531" spans="1:22" x14ac:dyDescent="0.3">
      <c r="A531" t="s">
        <v>1214</v>
      </c>
      <c r="B531" t="s">
        <v>1215</v>
      </c>
      <c r="C531" t="str">
        <f t="shared" si="328"/>
        <v>Friday</v>
      </c>
      <c r="D531" t="str">
        <f t="shared" si="329"/>
        <v>April</v>
      </c>
      <c r="E531" s="9">
        <f t="shared" si="330"/>
        <v>46115</v>
      </c>
      <c r="F531">
        <f t="shared" si="331"/>
        <v>17</v>
      </c>
      <c r="G531" s="1" t="str">
        <f t="shared" si="332"/>
        <v>17:00</v>
      </c>
      <c r="H531" t="s">
        <v>275</v>
      </c>
      <c r="I531" t="s">
        <v>21</v>
      </c>
      <c r="J531" t="s">
        <v>49</v>
      </c>
      <c r="K531" t="s">
        <v>1216</v>
      </c>
      <c r="L531" t="str">
        <f t="shared" si="333"/>
        <v>Identified</v>
      </c>
      <c r="M531" t="s">
        <v>679</v>
      </c>
      <c r="N531" t="str">
        <f t="shared" si="334"/>
        <v>Product</v>
      </c>
      <c r="P531" t="s">
        <v>355</v>
      </c>
      <c r="S531" s="1">
        <v>1</v>
      </c>
      <c r="T531" s="2">
        <v>20000</v>
      </c>
      <c r="U531" s="2">
        <v>20000</v>
      </c>
      <c r="V531" s="2">
        <v>20000</v>
      </c>
    </row>
    <row r="532" spans="1:22" x14ac:dyDescent="0.3">
      <c r="A532" t="s">
        <v>1219</v>
      </c>
      <c r="B532" t="s">
        <v>1220</v>
      </c>
      <c r="C532" t="str">
        <f t="shared" si="328"/>
        <v>Friday</v>
      </c>
      <c r="D532" t="str">
        <f t="shared" si="329"/>
        <v>April</v>
      </c>
      <c r="E532" s="9">
        <f t="shared" si="330"/>
        <v>46115</v>
      </c>
      <c r="F532">
        <f t="shared" si="331"/>
        <v>17</v>
      </c>
      <c r="G532" s="1" t="str">
        <f t="shared" si="332"/>
        <v>17:00</v>
      </c>
      <c r="H532" t="s">
        <v>13902</v>
      </c>
      <c r="I532" t="s">
        <v>21</v>
      </c>
      <c r="J532" t="s">
        <v>22</v>
      </c>
      <c r="K532" t="s">
        <v>24</v>
      </c>
      <c r="L532" t="str">
        <f t="shared" si="333"/>
        <v>Unknown</v>
      </c>
      <c r="M532" t="s">
        <v>287</v>
      </c>
      <c r="N532" t="str">
        <f t="shared" si="334"/>
        <v>Product</v>
      </c>
      <c r="P532" t="s">
        <v>26</v>
      </c>
      <c r="Q532" t="s">
        <v>72</v>
      </c>
      <c r="S532" s="1">
        <v>1</v>
      </c>
      <c r="T532" s="2">
        <v>20000</v>
      </c>
      <c r="U532" s="2">
        <v>20000</v>
      </c>
      <c r="V532" s="2">
        <v>40000</v>
      </c>
    </row>
    <row r="533" spans="1:22" x14ac:dyDescent="0.3">
      <c r="A533" t="str">
        <f>A532</f>
        <v xml:space="preserve">S/260403/1/57
</v>
      </c>
      <c r="B533" t="s">
        <v>1220</v>
      </c>
      <c r="C533" t="str">
        <f t="shared" si="328"/>
        <v>Friday</v>
      </c>
      <c r="D533" t="str">
        <f t="shared" si="329"/>
        <v>April</v>
      </c>
      <c r="E533" s="9">
        <f t="shared" si="330"/>
        <v>46115</v>
      </c>
      <c r="F533">
        <f t="shared" si="331"/>
        <v>17</v>
      </c>
      <c r="G533" s="1" t="str">
        <f t="shared" si="332"/>
        <v>17:00</v>
      </c>
      <c r="H533" t="str">
        <f>H532</f>
        <v>Lucky</v>
      </c>
      <c r="I533" t="str">
        <f>I532</f>
        <v>Makan di Tempat</v>
      </c>
      <c r="J533" t="str">
        <f>J532</f>
        <v>QR Statis</v>
      </c>
      <c r="L533" t="str">
        <f t="shared" si="333"/>
        <v>Unknown</v>
      </c>
      <c r="M533" t="s">
        <v>278</v>
      </c>
      <c r="N533" t="str">
        <f t="shared" si="334"/>
        <v>Product</v>
      </c>
      <c r="P533" t="s">
        <v>26</v>
      </c>
      <c r="Q533" t="s">
        <v>72</v>
      </c>
      <c r="S533" s="1">
        <v>1</v>
      </c>
      <c r="T533" s="2">
        <v>20000</v>
      </c>
      <c r="U533" s="2">
        <v>20000</v>
      </c>
    </row>
    <row r="534" spans="1:22" x14ac:dyDescent="0.3">
      <c r="A534" t="s">
        <v>1223</v>
      </c>
      <c r="B534" t="s">
        <v>1224</v>
      </c>
      <c r="C534" t="str">
        <f t="shared" si="328"/>
        <v>Friday</v>
      </c>
      <c r="D534" t="str">
        <f t="shared" si="329"/>
        <v>April</v>
      </c>
      <c r="E534" s="9">
        <f t="shared" si="330"/>
        <v>46115</v>
      </c>
      <c r="F534">
        <f t="shared" si="331"/>
        <v>17</v>
      </c>
      <c r="G534" s="1" t="str">
        <f t="shared" si="332"/>
        <v>17:00</v>
      </c>
      <c r="H534" t="s">
        <v>13902</v>
      </c>
      <c r="I534" t="s">
        <v>21</v>
      </c>
      <c r="J534" t="s">
        <v>22</v>
      </c>
      <c r="K534" t="s">
        <v>1225</v>
      </c>
      <c r="L534" t="str">
        <f t="shared" si="333"/>
        <v>Identified</v>
      </c>
      <c r="M534" t="s">
        <v>411</v>
      </c>
      <c r="N534" t="str">
        <f t="shared" si="334"/>
        <v>Product</v>
      </c>
      <c r="P534" t="s">
        <v>355</v>
      </c>
      <c r="S534" s="1">
        <v>1</v>
      </c>
      <c r="T534" s="2">
        <v>20000</v>
      </c>
      <c r="U534" s="2">
        <v>20000</v>
      </c>
      <c r="V534" s="2">
        <v>40000</v>
      </c>
    </row>
    <row r="535" spans="1:22" x14ac:dyDescent="0.3">
      <c r="A535" t="str">
        <f>A534</f>
        <v xml:space="preserve">S/260403/1/58
</v>
      </c>
      <c r="B535" t="s">
        <v>1224</v>
      </c>
      <c r="C535" t="str">
        <f t="shared" si="328"/>
        <v>Friday</v>
      </c>
      <c r="D535" t="str">
        <f t="shared" si="329"/>
        <v>April</v>
      </c>
      <c r="E535" s="9">
        <f t="shared" si="330"/>
        <v>46115</v>
      </c>
      <c r="F535">
        <f t="shared" si="331"/>
        <v>17</v>
      </c>
      <c r="G535" s="1" t="str">
        <f t="shared" si="332"/>
        <v>17:00</v>
      </c>
      <c r="H535" t="str">
        <f>H534</f>
        <v>Lucky</v>
      </c>
      <c r="I535" t="str">
        <f>I534</f>
        <v>Makan di Tempat</v>
      </c>
      <c r="J535" t="str">
        <f>J534</f>
        <v>QR Statis</v>
      </c>
      <c r="L535" t="str">
        <f t="shared" si="333"/>
        <v>Unknown</v>
      </c>
      <c r="M535" t="s">
        <v>354</v>
      </c>
      <c r="N535" t="str">
        <f t="shared" si="334"/>
        <v>Product</v>
      </c>
      <c r="P535" t="s">
        <v>355</v>
      </c>
      <c r="S535" s="1">
        <v>1</v>
      </c>
      <c r="T535" s="2">
        <v>20000</v>
      </c>
      <c r="U535" s="2">
        <v>20000</v>
      </c>
    </row>
    <row r="536" spans="1:22" x14ac:dyDescent="0.3">
      <c r="A536" t="s">
        <v>1228</v>
      </c>
      <c r="B536" t="s">
        <v>1229</v>
      </c>
      <c r="C536" t="str">
        <f t="shared" si="328"/>
        <v>Friday</v>
      </c>
      <c r="D536" t="str">
        <f t="shared" si="329"/>
        <v>April</v>
      </c>
      <c r="E536" s="9">
        <f t="shared" si="330"/>
        <v>46115</v>
      </c>
      <c r="F536">
        <f t="shared" si="331"/>
        <v>18</v>
      </c>
      <c r="G536" s="1" t="str">
        <f t="shared" si="332"/>
        <v>18:00</v>
      </c>
      <c r="H536" t="s">
        <v>13902</v>
      </c>
      <c r="I536" t="s">
        <v>21</v>
      </c>
      <c r="J536" t="s">
        <v>22</v>
      </c>
      <c r="K536" t="s">
        <v>1230</v>
      </c>
      <c r="L536" t="str">
        <f t="shared" si="333"/>
        <v>Identified</v>
      </c>
      <c r="M536" t="s">
        <v>230</v>
      </c>
      <c r="N536" t="str">
        <f t="shared" si="334"/>
        <v>Product</v>
      </c>
      <c r="P536" t="s">
        <v>90</v>
      </c>
      <c r="S536" s="1">
        <v>1</v>
      </c>
      <c r="T536" s="2">
        <v>28000</v>
      </c>
      <c r="U536" s="2">
        <v>28000</v>
      </c>
      <c r="V536" s="2">
        <v>28000</v>
      </c>
    </row>
    <row r="537" spans="1:22" x14ac:dyDescent="0.3">
      <c r="A537" t="s">
        <v>1233</v>
      </c>
      <c r="B537" t="s">
        <v>1234</v>
      </c>
      <c r="C537" t="str">
        <f t="shared" si="328"/>
        <v>Friday</v>
      </c>
      <c r="D537" t="str">
        <f t="shared" si="329"/>
        <v>April</v>
      </c>
      <c r="E537" s="9">
        <f t="shared" si="330"/>
        <v>46115</v>
      </c>
      <c r="F537">
        <f t="shared" si="331"/>
        <v>18</v>
      </c>
      <c r="G537" s="1" t="str">
        <f t="shared" si="332"/>
        <v>18:00</v>
      </c>
      <c r="H537" t="s">
        <v>13902</v>
      </c>
      <c r="I537" t="s">
        <v>21</v>
      </c>
      <c r="J537" t="s">
        <v>22</v>
      </c>
      <c r="K537" t="s">
        <v>1235</v>
      </c>
      <c r="L537" t="str">
        <f t="shared" si="333"/>
        <v>Identified</v>
      </c>
      <c r="M537" t="s">
        <v>287</v>
      </c>
      <c r="N537" t="str">
        <f t="shared" si="334"/>
        <v>Product</v>
      </c>
      <c r="P537" t="s">
        <v>26</v>
      </c>
      <c r="Q537" t="s">
        <v>72</v>
      </c>
      <c r="S537" s="1">
        <v>1</v>
      </c>
      <c r="T537" s="2">
        <v>20000</v>
      </c>
      <c r="U537" s="2">
        <v>20000</v>
      </c>
      <c r="V537" s="2">
        <v>40000</v>
      </c>
    </row>
    <row r="538" spans="1:22" x14ac:dyDescent="0.3">
      <c r="A538" t="str">
        <f>A537</f>
        <v xml:space="preserve">S/260403/1/60
</v>
      </c>
      <c r="B538" t="s">
        <v>1234</v>
      </c>
      <c r="C538" t="str">
        <f t="shared" si="328"/>
        <v>Friday</v>
      </c>
      <c r="D538" t="str">
        <f t="shared" si="329"/>
        <v>April</v>
      </c>
      <c r="E538" s="9">
        <f t="shared" si="330"/>
        <v>46115</v>
      </c>
      <c r="F538">
        <f t="shared" si="331"/>
        <v>18</v>
      </c>
      <c r="G538" s="1" t="str">
        <f t="shared" si="332"/>
        <v>18:00</v>
      </c>
      <c r="H538" t="str">
        <f>H537</f>
        <v>Lucky</v>
      </c>
      <c r="I538" t="str">
        <f>I537</f>
        <v>Makan di Tempat</v>
      </c>
      <c r="J538" t="str">
        <f>J537</f>
        <v>QR Statis</v>
      </c>
      <c r="L538" t="str">
        <f t="shared" si="333"/>
        <v>Unknown</v>
      </c>
      <c r="M538" t="s">
        <v>352</v>
      </c>
      <c r="N538" t="str">
        <f t="shared" si="334"/>
        <v>Product</v>
      </c>
      <c r="O538" t="s">
        <v>346</v>
      </c>
      <c r="P538" t="s">
        <v>353</v>
      </c>
      <c r="S538" s="1">
        <v>1</v>
      </c>
      <c r="T538" s="2">
        <v>20000</v>
      </c>
      <c r="U538" s="2">
        <v>20000</v>
      </c>
    </row>
    <row r="539" spans="1:22" x14ac:dyDescent="0.3">
      <c r="A539" t="s">
        <v>1238</v>
      </c>
      <c r="B539" t="s">
        <v>1239</v>
      </c>
      <c r="C539" t="str">
        <f t="shared" si="328"/>
        <v>Friday</v>
      </c>
      <c r="D539" t="str">
        <f t="shared" si="329"/>
        <v>April</v>
      </c>
      <c r="E539" s="9">
        <f t="shared" si="330"/>
        <v>46115</v>
      </c>
      <c r="F539">
        <f t="shared" si="331"/>
        <v>18</v>
      </c>
      <c r="G539" s="1" t="str">
        <f t="shared" si="332"/>
        <v>18:00</v>
      </c>
      <c r="H539" t="s">
        <v>13902</v>
      </c>
      <c r="I539" t="s">
        <v>21</v>
      </c>
      <c r="J539" t="s">
        <v>22</v>
      </c>
      <c r="K539" t="s">
        <v>1240</v>
      </c>
      <c r="L539" t="str">
        <f t="shared" si="333"/>
        <v>Identified</v>
      </c>
      <c r="M539" t="s">
        <v>71</v>
      </c>
      <c r="N539" t="str">
        <f t="shared" si="334"/>
        <v>Product</v>
      </c>
      <c r="P539" t="s">
        <v>52</v>
      </c>
      <c r="Q539" t="s">
        <v>72</v>
      </c>
      <c r="S539" s="1">
        <v>1</v>
      </c>
      <c r="T539" s="2">
        <v>20000</v>
      </c>
      <c r="U539" s="2">
        <v>20000</v>
      </c>
      <c r="V539" s="2">
        <v>47000</v>
      </c>
    </row>
    <row r="540" spans="1:22" x14ac:dyDescent="0.3">
      <c r="A540" t="str">
        <f t="shared" ref="A540:A541" si="339">A539</f>
        <v xml:space="preserve">S/260403/1/61
</v>
      </c>
      <c r="B540" t="s">
        <v>1239</v>
      </c>
      <c r="C540" t="str">
        <f t="shared" si="328"/>
        <v>Friday</v>
      </c>
      <c r="D540" t="str">
        <f t="shared" si="329"/>
        <v>April</v>
      </c>
      <c r="E540" s="9">
        <f t="shared" si="330"/>
        <v>46115</v>
      </c>
      <c r="F540">
        <f t="shared" si="331"/>
        <v>18</v>
      </c>
      <c r="G540" s="1" t="str">
        <f t="shared" si="332"/>
        <v>18:00</v>
      </c>
      <c r="H540" t="str">
        <f t="shared" ref="H540:H541" si="340">H539</f>
        <v>Lucky</v>
      </c>
      <c r="I540" t="str">
        <f t="shared" ref="I540:I541" si="341">I539</f>
        <v>Makan di Tempat</v>
      </c>
      <c r="J540" t="str">
        <f t="shared" ref="J540:J541" si="342">J539</f>
        <v>QR Statis</v>
      </c>
      <c r="L540" t="str">
        <f t="shared" si="333"/>
        <v>Unknown</v>
      </c>
      <c r="M540" t="s">
        <v>39</v>
      </c>
      <c r="N540" t="str">
        <f t="shared" si="334"/>
        <v>Product</v>
      </c>
      <c r="P540" t="s">
        <v>40</v>
      </c>
      <c r="S540" s="1">
        <v>1</v>
      </c>
      <c r="T540" s="2">
        <v>14000</v>
      </c>
      <c r="U540" s="2">
        <v>14000</v>
      </c>
    </row>
    <row r="541" spans="1:22" x14ac:dyDescent="0.3">
      <c r="A541" t="str">
        <f t="shared" si="339"/>
        <v xml:space="preserve">S/260403/1/61
</v>
      </c>
      <c r="B541" t="s">
        <v>1239</v>
      </c>
      <c r="C541" t="str">
        <f t="shared" si="328"/>
        <v>Friday</v>
      </c>
      <c r="D541" t="str">
        <f t="shared" si="329"/>
        <v>April</v>
      </c>
      <c r="E541" s="9">
        <f t="shared" si="330"/>
        <v>46115</v>
      </c>
      <c r="F541">
        <f t="shared" si="331"/>
        <v>18</v>
      </c>
      <c r="G541" s="1" t="str">
        <f t="shared" si="332"/>
        <v>18:00</v>
      </c>
      <c r="H541" t="str">
        <f t="shared" si="340"/>
        <v>Lucky</v>
      </c>
      <c r="I541" t="str">
        <f t="shared" si="341"/>
        <v>Makan di Tempat</v>
      </c>
      <c r="J541" t="str">
        <f t="shared" si="342"/>
        <v>QR Statis</v>
      </c>
      <c r="L541" t="str">
        <f t="shared" si="333"/>
        <v>Unknown</v>
      </c>
      <c r="M541" t="s">
        <v>115</v>
      </c>
      <c r="N541" t="str">
        <f t="shared" si="334"/>
        <v>Product</v>
      </c>
      <c r="P541" t="s">
        <v>117</v>
      </c>
      <c r="S541" s="1">
        <v>1</v>
      </c>
      <c r="T541" s="2">
        <v>13000</v>
      </c>
      <c r="U541" s="2">
        <v>13000</v>
      </c>
    </row>
    <row r="542" spans="1:22" x14ac:dyDescent="0.3">
      <c r="A542" t="s">
        <v>1243</v>
      </c>
      <c r="B542" t="s">
        <v>1244</v>
      </c>
      <c r="C542" t="str">
        <f t="shared" si="328"/>
        <v>Friday</v>
      </c>
      <c r="D542" t="str">
        <f t="shared" si="329"/>
        <v>April</v>
      </c>
      <c r="E542" s="9">
        <f t="shared" si="330"/>
        <v>46115</v>
      </c>
      <c r="F542">
        <f t="shared" si="331"/>
        <v>19</v>
      </c>
      <c r="G542" s="1" t="str">
        <f t="shared" si="332"/>
        <v>19:00</v>
      </c>
      <c r="H542" t="s">
        <v>13902</v>
      </c>
      <c r="I542" t="s">
        <v>21</v>
      </c>
      <c r="J542" t="s">
        <v>22</v>
      </c>
      <c r="K542" t="s">
        <v>24</v>
      </c>
      <c r="L542" t="str">
        <f t="shared" si="333"/>
        <v>Unknown</v>
      </c>
      <c r="M542" t="s">
        <v>287</v>
      </c>
      <c r="N542" t="str">
        <f t="shared" si="334"/>
        <v>Product</v>
      </c>
      <c r="P542" t="s">
        <v>26</v>
      </c>
      <c r="Q542" t="s">
        <v>72</v>
      </c>
      <c r="S542" s="1">
        <v>1</v>
      </c>
      <c r="T542" s="2">
        <v>20000</v>
      </c>
      <c r="U542" s="2">
        <v>20000</v>
      </c>
      <c r="V542" s="2">
        <v>20000</v>
      </c>
    </row>
    <row r="543" spans="1:22" x14ac:dyDescent="0.3">
      <c r="A543" t="s">
        <v>1247</v>
      </c>
      <c r="B543" t="s">
        <v>1248</v>
      </c>
      <c r="C543" t="str">
        <f t="shared" si="328"/>
        <v>Friday</v>
      </c>
      <c r="D543" t="str">
        <f t="shared" si="329"/>
        <v>April</v>
      </c>
      <c r="E543" s="9">
        <f t="shared" si="330"/>
        <v>46115</v>
      </c>
      <c r="F543">
        <f t="shared" si="331"/>
        <v>19</v>
      </c>
      <c r="G543" s="1" t="str">
        <f t="shared" si="332"/>
        <v>19:00</v>
      </c>
      <c r="H543" t="s">
        <v>13902</v>
      </c>
      <c r="I543" t="s">
        <v>21</v>
      </c>
      <c r="J543" t="s">
        <v>22</v>
      </c>
      <c r="K543" t="s">
        <v>889</v>
      </c>
      <c r="L543" t="str">
        <f t="shared" si="333"/>
        <v>Identified</v>
      </c>
      <c r="M543" t="s">
        <v>39</v>
      </c>
      <c r="N543" t="str">
        <f t="shared" si="334"/>
        <v>Product</v>
      </c>
      <c r="P543" t="s">
        <v>40</v>
      </c>
      <c r="S543" s="1">
        <v>1</v>
      </c>
      <c r="T543" s="2">
        <v>14000</v>
      </c>
      <c r="U543" s="2">
        <v>14000</v>
      </c>
      <c r="V543" s="2">
        <v>14000</v>
      </c>
    </row>
    <row r="544" spans="1:22" x14ac:dyDescent="0.3">
      <c r="A544" t="s">
        <v>1251</v>
      </c>
      <c r="B544" t="s">
        <v>1252</v>
      </c>
      <c r="C544" t="str">
        <f t="shared" si="328"/>
        <v>Friday</v>
      </c>
      <c r="D544" t="str">
        <f t="shared" si="329"/>
        <v>April</v>
      </c>
      <c r="E544" s="9">
        <f t="shared" si="330"/>
        <v>46115</v>
      </c>
      <c r="F544">
        <f t="shared" si="331"/>
        <v>19</v>
      </c>
      <c r="G544" s="1" t="str">
        <f t="shared" si="332"/>
        <v>19:00</v>
      </c>
      <c r="H544" t="s">
        <v>13902</v>
      </c>
      <c r="I544" t="s">
        <v>21</v>
      </c>
      <c r="J544" t="s">
        <v>22</v>
      </c>
      <c r="K544" t="s">
        <v>1253</v>
      </c>
      <c r="L544" t="str">
        <f t="shared" si="333"/>
        <v>Identified</v>
      </c>
      <c r="M544" t="s">
        <v>1182</v>
      </c>
      <c r="N544" t="str">
        <f t="shared" si="334"/>
        <v>Product</v>
      </c>
      <c r="P544" t="s">
        <v>183</v>
      </c>
      <c r="S544" s="1">
        <v>1</v>
      </c>
      <c r="T544" s="2">
        <v>19000</v>
      </c>
      <c r="U544" s="2">
        <v>19000</v>
      </c>
      <c r="V544" s="2">
        <v>19000</v>
      </c>
    </row>
    <row r="545" spans="1:22" x14ac:dyDescent="0.3">
      <c r="A545" t="s">
        <v>1256</v>
      </c>
      <c r="B545" t="s">
        <v>1257</v>
      </c>
      <c r="C545" t="str">
        <f t="shared" si="328"/>
        <v>Friday</v>
      </c>
      <c r="D545" t="str">
        <f t="shared" si="329"/>
        <v>April</v>
      </c>
      <c r="E545" s="9">
        <f t="shared" si="330"/>
        <v>46115</v>
      </c>
      <c r="F545">
        <f t="shared" si="331"/>
        <v>19</v>
      </c>
      <c r="G545" s="1" t="str">
        <f t="shared" si="332"/>
        <v>19:00</v>
      </c>
      <c r="H545" t="s">
        <v>13902</v>
      </c>
      <c r="I545" t="s">
        <v>21</v>
      </c>
      <c r="J545" t="s">
        <v>22</v>
      </c>
      <c r="K545" t="s">
        <v>24</v>
      </c>
      <c r="L545" t="str">
        <f t="shared" si="333"/>
        <v>Unknown</v>
      </c>
      <c r="M545" t="s">
        <v>680</v>
      </c>
      <c r="N545" t="str">
        <f t="shared" si="334"/>
        <v>Product</v>
      </c>
      <c r="P545" t="s">
        <v>681</v>
      </c>
      <c r="Q545" t="s">
        <v>72</v>
      </c>
      <c r="S545" s="1">
        <v>1</v>
      </c>
      <c r="T545" s="2">
        <v>20000</v>
      </c>
      <c r="U545" s="2">
        <v>20000</v>
      </c>
      <c r="V545" s="2">
        <v>20000</v>
      </c>
    </row>
    <row r="546" spans="1:22" x14ac:dyDescent="0.3">
      <c r="A546" t="s">
        <v>1260</v>
      </c>
      <c r="B546" t="s">
        <v>1261</v>
      </c>
      <c r="C546" t="str">
        <f t="shared" si="328"/>
        <v>Friday</v>
      </c>
      <c r="D546" t="str">
        <f t="shared" si="329"/>
        <v>April</v>
      </c>
      <c r="E546" s="9">
        <f t="shared" si="330"/>
        <v>46115</v>
      </c>
      <c r="F546">
        <f t="shared" si="331"/>
        <v>19</v>
      </c>
      <c r="G546" s="1" t="str">
        <f t="shared" si="332"/>
        <v>19:00</v>
      </c>
      <c r="H546" t="s">
        <v>13902</v>
      </c>
      <c r="I546" t="s">
        <v>21</v>
      </c>
      <c r="J546" t="s">
        <v>22</v>
      </c>
      <c r="K546" t="s">
        <v>371</v>
      </c>
      <c r="L546" t="str">
        <f t="shared" si="333"/>
        <v>Identified</v>
      </c>
      <c r="M546" t="s">
        <v>39</v>
      </c>
      <c r="N546" t="str">
        <f t="shared" si="334"/>
        <v>Product</v>
      </c>
      <c r="O546" t="s">
        <v>1262</v>
      </c>
      <c r="P546" t="s">
        <v>40</v>
      </c>
      <c r="S546" s="1">
        <v>1</v>
      </c>
      <c r="T546" s="2">
        <v>14000</v>
      </c>
      <c r="U546" s="2">
        <v>14000</v>
      </c>
      <c r="V546" s="2">
        <v>14000</v>
      </c>
    </row>
    <row r="547" spans="1:22" x14ac:dyDescent="0.3">
      <c r="A547" t="s">
        <v>1265</v>
      </c>
      <c r="B547" t="s">
        <v>1266</v>
      </c>
      <c r="C547" t="str">
        <f t="shared" si="328"/>
        <v>Friday</v>
      </c>
      <c r="D547" t="str">
        <f t="shared" si="329"/>
        <v>April</v>
      </c>
      <c r="E547" s="9">
        <f t="shared" si="330"/>
        <v>46115</v>
      </c>
      <c r="F547">
        <f t="shared" si="331"/>
        <v>19</v>
      </c>
      <c r="G547" s="1" t="str">
        <f t="shared" si="332"/>
        <v>19:00</v>
      </c>
      <c r="H547" t="s">
        <v>13902</v>
      </c>
      <c r="I547" t="s">
        <v>21</v>
      </c>
      <c r="J547" t="s">
        <v>22</v>
      </c>
      <c r="K547" t="s">
        <v>24</v>
      </c>
      <c r="L547" t="str">
        <f t="shared" si="333"/>
        <v>Unknown</v>
      </c>
      <c r="M547" t="s">
        <v>51</v>
      </c>
      <c r="N547" t="str">
        <f t="shared" si="334"/>
        <v>Product</v>
      </c>
      <c r="P547" t="s">
        <v>52</v>
      </c>
      <c r="Q547" t="s">
        <v>72</v>
      </c>
      <c r="S547" s="1">
        <v>1</v>
      </c>
      <c r="T547" s="2">
        <v>20000</v>
      </c>
      <c r="U547" s="2">
        <v>20000</v>
      </c>
      <c r="V547" s="2">
        <v>20000</v>
      </c>
    </row>
    <row r="548" spans="1:22" x14ac:dyDescent="0.3">
      <c r="A548" t="s">
        <v>1269</v>
      </c>
      <c r="B548" t="s">
        <v>1270</v>
      </c>
      <c r="C548" t="str">
        <f t="shared" si="328"/>
        <v>Friday</v>
      </c>
      <c r="D548" t="str">
        <f t="shared" si="329"/>
        <v>April</v>
      </c>
      <c r="E548" s="9">
        <f t="shared" si="330"/>
        <v>46115</v>
      </c>
      <c r="F548">
        <f t="shared" si="331"/>
        <v>19</v>
      </c>
      <c r="G548" s="1" t="str">
        <f t="shared" si="332"/>
        <v>19:00</v>
      </c>
      <c r="H548" t="s">
        <v>13902</v>
      </c>
      <c r="I548" t="s">
        <v>21</v>
      </c>
      <c r="J548" t="s">
        <v>22</v>
      </c>
      <c r="K548" t="s">
        <v>24</v>
      </c>
      <c r="L548" t="str">
        <f t="shared" si="333"/>
        <v>Unknown</v>
      </c>
      <c r="M548" t="s">
        <v>287</v>
      </c>
      <c r="N548" t="str">
        <f t="shared" si="334"/>
        <v>Product</v>
      </c>
      <c r="P548" t="s">
        <v>26</v>
      </c>
      <c r="Q548" t="s">
        <v>72</v>
      </c>
      <c r="S548" s="1">
        <v>2</v>
      </c>
      <c r="T548" s="2">
        <v>20000</v>
      </c>
      <c r="U548" s="2">
        <v>40000</v>
      </c>
      <c r="V548" s="2">
        <v>40000</v>
      </c>
    </row>
    <row r="549" spans="1:22" x14ac:dyDescent="0.3">
      <c r="A549" t="s">
        <v>1273</v>
      </c>
      <c r="B549" t="s">
        <v>1274</v>
      </c>
      <c r="C549" t="str">
        <f t="shared" si="328"/>
        <v>Friday</v>
      </c>
      <c r="D549" t="str">
        <f t="shared" si="329"/>
        <v>April</v>
      </c>
      <c r="E549" s="9">
        <f t="shared" si="330"/>
        <v>46115</v>
      </c>
      <c r="F549">
        <f t="shared" si="331"/>
        <v>19</v>
      </c>
      <c r="G549" s="1" t="str">
        <f t="shared" si="332"/>
        <v>19:00</v>
      </c>
      <c r="H549" t="s">
        <v>13902</v>
      </c>
      <c r="I549" t="s">
        <v>21</v>
      </c>
      <c r="J549" t="s">
        <v>22</v>
      </c>
      <c r="K549" t="s">
        <v>1275</v>
      </c>
      <c r="L549" t="str">
        <f t="shared" si="333"/>
        <v>Identified</v>
      </c>
      <c r="M549" t="s">
        <v>71</v>
      </c>
      <c r="N549" t="str">
        <f t="shared" si="334"/>
        <v>Product</v>
      </c>
      <c r="P549" t="s">
        <v>52</v>
      </c>
      <c r="Q549" t="s">
        <v>72</v>
      </c>
      <c r="S549" s="1">
        <v>1</v>
      </c>
      <c r="T549" s="2">
        <v>20000</v>
      </c>
      <c r="U549" s="2">
        <v>20000</v>
      </c>
      <c r="V549" s="2">
        <v>68000</v>
      </c>
    </row>
    <row r="550" spans="1:22" x14ac:dyDescent="0.3">
      <c r="A550" t="str">
        <f t="shared" ref="A550:A551" si="343">A549</f>
        <v xml:space="preserve">S/260403/1/69
</v>
      </c>
      <c r="B550" t="s">
        <v>1274</v>
      </c>
      <c r="C550" t="str">
        <f t="shared" si="328"/>
        <v>Friday</v>
      </c>
      <c r="D550" t="str">
        <f t="shared" si="329"/>
        <v>April</v>
      </c>
      <c r="E550" s="9">
        <f t="shared" si="330"/>
        <v>46115</v>
      </c>
      <c r="F550">
        <f t="shared" si="331"/>
        <v>19</v>
      </c>
      <c r="G550" s="1" t="str">
        <f t="shared" si="332"/>
        <v>19:00</v>
      </c>
      <c r="H550" t="str">
        <f t="shared" ref="H550:H551" si="344">H549</f>
        <v>Lucky</v>
      </c>
      <c r="I550" t="str">
        <f t="shared" ref="I550:I551" si="345">I549</f>
        <v>Makan di Tempat</v>
      </c>
      <c r="J550" t="str">
        <f t="shared" ref="J550:J551" si="346">J549</f>
        <v>QR Statis</v>
      </c>
      <c r="L550" t="str">
        <f t="shared" si="333"/>
        <v>Unknown</v>
      </c>
      <c r="M550" t="s">
        <v>230</v>
      </c>
      <c r="N550" t="str">
        <f t="shared" si="334"/>
        <v>Product</v>
      </c>
      <c r="P550" t="s">
        <v>90</v>
      </c>
      <c r="S550" s="1">
        <v>1</v>
      </c>
      <c r="T550" s="2">
        <v>28000</v>
      </c>
      <c r="U550" s="2">
        <v>28000</v>
      </c>
    </row>
    <row r="551" spans="1:22" x14ac:dyDescent="0.3">
      <c r="A551" t="str">
        <f t="shared" si="343"/>
        <v xml:space="preserve">S/260403/1/69
</v>
      </c>
      <c r="B551" t="s">
        <v>1274</v>
      </c>
      <c r="C551" t="str">
        <f t="shared" si="328"/>
        <v>Friday</v>
      </c>
      <c r="D551" t="str">
        <f t="shared" si="329"/>
        <v>April</v>
      </c>
      <c r="E551" s="9">
        <f t="shared" si="330"/>
        <v>46115</v>
      </c>
      <c r="F551">
        <f t="shared" si="331"/>
        <v>19</v>
      </c>
      <c r="G551" s="1" t="str">
        <f t="shared" si="332"/>
        <v>19:00</v>
      </c>
      <c r="H551" t="str">
        <f t="shared" si="344"/>
        <v>Lucky</v>
      </c>
      <c r="I551" t="str">
        <f t="shared" si="345"/>
        <v>Makan di Tempat</v>
      </c>
      <c r="J551" t="str">
        <f t="shared" si="346"/>
        <v>QR Statis</v>
      </c>
      <c r="L551" t="str">
        <f t="shared" si="333"/>
        <v>Unknown</v>
      </c>
      <c r="M551" t="s">
        <v>30</v>
      </c>
      <c r="N551" t="str">
        <f t="shared" si="334"/>
        <v>Product</v>
      </c>
      <c r="P551" t="s">
        <v>31</v>
      </c>
      <c r="Q551" t="s">
        <v>72</v>
      </c>
      <c r="S551" s="1">
        <v>1</v>
      </c>
      <c r="T551" s="2">
        <v>20000</v>
      </c>
      <c r="U551" s="2">
        <v>20000</v>
      </c>
    </row>
    <row r="552" spans="1:22" x14ac:dyDescent="0.3">
      <c r="A552" t="s">
        <v>1278</v>
      </c>
      <c r="B552" t="s">
        <v>1279</v>
      </c>
      <c r="C552" t="str">
        <f t="shared" si="328"/>
        <v>Friday</v>
      </c>
      <c r="D552" t="str">
        <f t="shared" si="329"/>
        <v>April</v>
      </c>
      <c r="E552" s="9">
        <f t="shared" si="330"/>
        <v>46115</v>
      </c>
      <c r="F552">
        <f t="shared" si="331"/>
        <v>20</v>
      </c>
      <c r="G552" s="1" t="str">
        <f t="shared" si="332"/>
        <v>20:00</v>
      </c>
      <c r="H552" t="s">
        <v>13902</v>
      </c>
      <c r="I552" t="s">
        <v>21</v>
      </c>
      <c r="J552" t="s">
        <v>22</v>
      </c>
      <c r="K552" t="s">
        <v>24</v>
      </c>
      <c r="L552" t="str">
        <f t="shared" si="333"/>
        <v>Unknown</v>
      </c>
      <c r="M552" t="s">
        <v>35</v>
      </c>
      <c r="N552" t="str">
        <f t="shared" si="334"/>
        <v>Product</v>
      </c>
      <c r="P552" t="s">
        <v>36</v>
      </c>
      <c r="Q552" t="s">
        <v>72</v>
      </c>
      <c r="S552" s="1">
        <v>1</v>
      </c>
      <c r="T552" s="2">
        <v>17000</v>
      </c>
      <c r="U552" s="2">
        <v>17000</v>
      </c>
      <c r="V552" s="2">
        <v>36000</v>
      </c>
    </row>
    <row r="553" spans="1:22" x14ac:dyDescent="0.3">
      <c r="A553" t="str">
        <f>A552</f>
        <v xml:space="preserve">S/260403/1/70
</v>
      </c>
      <c r="B553" t="s">
        <v>1279</v>
      </c>
      <c r="C553" t="str">
        <f t="shared" si="328"/>
        <v>Friday</v>
      </c>
      <c r="D553" t="str">
        <f t="shared" si="329"/>
        <v>April</v>
      </c>
      <c r="E553" s="9">
        <f t="shared" si="330"/>
        <v>46115</v>
      </c>
      <c r="F553">
        <f t="shared" si="331"/>
        <v>20</v>
      </c>
      <c r="G553" s="1" t="str">
        <f t="shared" si="332"/>
        <v>20:00</v>
      </c>
      <c r="H553" t="str">
        <f>H552</f>
        <v>Lucky</v>
      </c>
      <c r="I553" t="str">
        <f>I552</f>
        <v>Makan di Tempat</v>
      </c>
      <c r="J553" t="str">
        <f>J552</f>
        <v>QR Statis</v>
      </c>
      <c r="L553" t="str">
        <f t="shared" si="333"/>
        <v>Unknown</v>
      </c>
      <c r="M553" t="s">
        <v>134</v>
      </c>
      <c r="N553" t="str">
        <f t="shared" si="334"/>
        <v>Product</v>
      </c>
      <c r="P553" t="s">
        <v>36</v>
      </c>
      <c r="Q553" t="s">
        <v>72</v>
      </c>
      <c r="S553" s="1">
        <v>1</v>
      </c>
      <c r="T553" s="2">
        <v>19000</v>
      </c>
      <c r="U553" s="2">
        <v>19000</v>
      </c>
    </row>
    <row r="554" spans="1:22" x14ac:dyDescent="0.3">
      <c r="A554" t="s">
        <v>1282</v>
      </c>
      <c r="B554" t="s">
        <v>1283</v>
      </c>
      <c r="C554" t="str">
        <f t="shared" si="328"/>
        <v>Friday</v>
      </c>
      <c r="D554" t="str">
        <f t="shared" si="329"/>
        <v>April</v>
      </c>
      <c r="E554" s="9">
        <f t="shared" si="330"/>
        <v>46115</v>
      </c>
      <c r="F554">
        <f t="shared" si="331"/>
        <v>20</v>
      </c>
      <c r="G554" s="1" t="str">
        <f t="shared" si="332"/>
        <v>20:00</v>
      </c>
      <c r="H554" t="s">
        <v>13902</v>
      </c>
      <c r="I554" t="s">
        <v>21</v>
      </c>
      <c r="J554" t="s">
        <v>22</v>
      </c>
      <c r="K554" t="s">
        <v>309</v>
      </c>
      <c r="L554" t="str">
        <f t="shared" si="333"/>
        <v>Identified</v>
      </c>
      <c r="M554" t="s">
        <v>147</v>
      </c>
      <c r="N554" t="str">
        <f t="shared" si="334"/>
        <v>Product</v>
      </c>
      <c r="P554" t="s">
        <v>44</v>
      </c>
      <c r="Q554" t="s">
        <v>72</v>
      </c>
      <c r="S554" s="1">
        <v>1</v>
      </c>
      <c r="T554" s="2">
        <v>18000</v>
      </c>
      <c r="U554" s="2">
        <v>18000</v>
      </c>
      <c r="V554" s="2">
        <v>54000</v>
      </c>
    </row>
    <row r="555" spans="1:22" x14ac:dyDescent="0.3">
      <c r="A555" t="str">
        <f t="shared" ref="A555:A556" si="347">A554</f>
        <v xml:space="preserve">S/260403/1/71
</v>
      </c>
      <c r="B555" t="s">
        <v>1283</v>
      </c>
      <c r="C555" t="str">
        <f t="shared" si="328"/>
        <v>Friday</v>
      </c>
      <c r="D555" t="str">
        <f t="shared" si="329"/>
        <v>April</v>
      </c>
      <c r="E555" s="9">
        <f t="shared" si="330"/>
        <v>46115</v>
      </c>
      <c r="F555">
        <f t="shared" si="331"/>
        <v>20</v>
      </c>
      <c r="G555" s="1" t="str">
        <f t="shared" si="332"/>
        <v>20:00</v>
      </c>
      <c r="H555" t="str">
        <f t="shared" ref="H555:H556" si="348">H554</f>
        <v>Lucky</v>
      </c>
      <c r="I555" t="str">
        <f t="shared" ref="I555:I556" si="349">I554</f>
        <v>Makan di Tempat</v>
      </c>
      <c r="J555" t="str">
        <f t="shared" ref="J555:J556" si="350">J554</f>
        <v>QR Statis</v>
      </c>
      <c r="L555" t="str">
        <f t="shared" si="333"/>
        <v>Unknown</v>
      </c>
      <c r="M555" t="s">
        <v>306</v>
      </c>
      <c r="N555" t="str">
        <f t="shared" si="334"/>
        <v>Product</v>
      </c>
      <c r="P555" t="s">
        <v>40</v>
      </c>
      <c r="S555" s="1">
        <v>1</v>
      </c>
      <c r="T555" s="2">
        <v>18000</v>
      </c>
      <c r="U555" s="2">
        <v>18000</v>
      </c>
    </row>
    <row r="556" spans="1:22" x14ac:dyDescent="0.3">
      <c r="A556" t="str">
        <f t="shared" si="347"/>
        <v xml:space="preserve">S/260403/1/71
</v>
      </c>
      <c r="B556" t="s">
        <v>1283</v>
      </c>
      <c r="C556" t="str">
        <f t="shared" si="328"/>
        <v>Friday</v>
      </c>
      <c r="D556" t="str">
        <f t="shared" si="329"/>
        <v>April</v>
      </c>
      <c r="E556" s="9">
        <f t="shared" si="330"/>
        <v>46115</v>
      </c>
      <c r="F556">
        <f t="shared" si="331"/>
        <v>20</v>
      </c>
      <c r="G556" s="1" t="str">
        <f t="shared" si="332"/>
        <v>20:00</v>
      </c>
      <c r="H556" t="str">
        <f t="shared" si="348"/>
        <v>Lucky</v>
      </c>
      <c r="I556" t="str">
        <f t="shared" si="349"/>
        <v>Makan di Tempat</v>
      </c>
      <c r="J556" t="str">
        <f t="shared" si="350"/>
        <v>QR Statis</v>
      </c>
      <c r="L556" t="str">
        <f t="shared" si="333"/>
        <v>Unknown</v>
      </c>
      <c r="M556" t="s">
        <v>153</v>
      </c>
      <c r="N556" t="str">
        <f t="shared" si="334"/>
        <v>Product</v>
      </c>
      <c r="P556" t="s">
        <v>44</v>
      </c>
      <c r="Q556" t="s">
        <v>72</v>
      </c>
      <c r="S556" s="1">
        <v>1</v>
      </c>
      <c r="T556" s="2">
        <v>18000</v>
      </c>
      <c r="U556" s="2">
        <v>18000</v>
      </c>
    </row>
    <row r="557" spans="1:22" x14ac:dyDescent="0.3">
      <c r="A557" t="s">
        <v>1286</v>
      </c>
      <c r="B557" t="s">
        <v>1287</v>
      </c>
      <c r="C557" t="str">
        <f t="shared" si="328"/>
        <v>Friday</v>
      </c>
      <c r="D557" t="str">
        <f t="shared" si="329"/>
        <v>April</v>
      </c>
      <c r="E557" s="9">
        <f t="shared" si="330"/>
        <v>46115</v>
      </c>
      <c r="F557">
        <f t="shared" si="331"/>
        <v>20</v>
      </c>
      <c r="G557" s="1" t="str">
        <f t="shared" si="332"/>
        <v>20:00</v>
      </c>
      <c r="H557" t="s">
        <v>13902</v>
      </c>
      <c r="I557" t="s">
        <v>21</v>
      </c>
      <c r="J557" t="s">
        <v>22</v>
      </c>
      <c r="K557" t="s">
        <v>24</v>
      </c>
      <c r="L557" t="str">
        <f t="shared" si="333"/>
        <v>Unknown</v>
      </c>
      <c r="M557" t="s">
        <v>287</v>
      </c>
      <c r="N557" t="str">
        <f t="shared" si="334"/>
        <v>Product</v>
      </c>
      <c r="P557" t="s">
        <v>26</v>
      </c>
      <c r="Q557" t="s">
        <v>72</v>
      </c>
      <c r="S557" s="1">
        <v>1</v>
      </c>
      <c r="T557" s="2">
        <v>20000</v>
      </c>
      <c r="U557" s="2">
        <v>20000</v>
      </c>
      <c r="V557" s="2">
        <v>20000</v>
      </c>
    </row>
    <row r="558" spans="1:22" x14ac:dyDescent="0.3">
      <c r="A558" t="s">
        <v>1290</v>
      </c>
      <c r="B558" t="s">
        <v>1291</v>
      </c>
      <c r="C558" t="str">
        <f t="shared" si="328"/>
        <v>Friday</v>
      </c>
      <c r="D558" t="str">
        <f t="shared" si="329"/>
        <v>April</v>
      </c>
      <c r="E558" s="9">
        <f t="shared" si="330"/>
        <v>46115</v>
      </c>
      <c r="F558">
        <f t="shared" si="331"/>
        <v>20</v>
      </c>
      <c r="G558" s="1" t="str">
        <f t="shared" si="332"/>
        <v>20:00</v>
      </c>
      <c r="H558" t="s">
        <v>13902</v>
      </c>
      <c r="I558" t="s">
        <v>21</v>
      </c>
      <c r="J558" t="s">
        <v>22</v>
      </c>
      <c r="K558" t="s">
        <v>1292</v>
      </c>
      <c r="L558" t="str">
        <f t="shared" si="333"/>
        <v>Identified</v>
      </c>
      <c r="M558" t="s">
        <v>215</v>
      </c>
      <c r="N558" t="str">
        <f t="shared" si="334"/>
        <v>Product</v>
      </c>
      <c r="P558" t="s">
        <v>36</v>
      </c>
      <c r="Q558" t="s">
        <v>216</v>
      </c>
      <c r="S558" s="1">
        <v>1</v>
      </c>
      <c r="T558" s="2">
        <v>18000</v>
      </c>
      <c r="U558" s="2">
        <v>18000</v>
      </c>
      <c r="V558" s="2">
        <v>32000</v>
      </c>
    </row>
    <row r="559" spans="1:22" x14ac:dyDescent="0.3">
      <c r="A559" t="str">
        <f>A558</f>
        <v xml:space="preserve">S/260403/1/73
</v>
      </c>
      <c r="B559" t="s">
        <v>1291</v>
      </c>
      <c r="C559" t="str">
        <f t="shared" si="328"/>
        <v>Friday</v>
      </c>
      <c r="D559" t="str">
        <f t="shared" si="329"/>
        <v>April</v>
      </c>
      <c r="E559" s="9">
        <f t="shared" si="330"/>
        <v>46115</v>
      </c>
      <c r="F559">
        <f t="shared" si="331"/>
        <v>20</v>
      </c>
      <c r="G559" s="1" t="str">
        <f t="shared" si="332"/>
        <v>20:00</v>
      </c>
      <c r="H559" t="str">
        <f>H558</f>
        <v>Lucky</v>
      </c>
      <c r="I559" t="str">
        <f>I558</f>
        <v>Makan di Tempat</v>
      </c>
      <c r="J559" t="str">
        <f>J558</f>
        <v>QR Statis</v>
      </c>
      <c r="L559" t="str">
        <f t="shared" si="333"/>
        <v>Unknown</v>
      </c>
      <c r="M559" t="s">
        <v>39</v>
      </c>
      <c r="N559" t="str">
        <f t="shared" si="334"/>
        <v>Product</v>
      </c>
      <c r="P559" t="s">
        <v>40</v>
      </c>
      <c r="S559" s="1">
        <v>1</v>
      </c>
      <c r="T559" s="2">
        <v>14000</v>
      </c>
      <c r="U559" s="2">
        <v>14000</v>
      </c>
    </row>
    <row r="560" spans="1:22" x14ac:dyDescent="0.3">
      <c r="A560" t="s">
        <v>1295</v>
      </c>
      <c r="B560" t="s">
        <v>1296</v>
      </c>
      <c r="C560" t="str">
        <f t="shared" si="328"/>
        <v>Friday</v>
      </c>
      <c r="D560" t="str">
        <f t="shared" si="329"/>
        <v>April</v>
      </c>
      <c r="E560" s="9">
        <f t="shared" si="330"/>
        <v>46115</v>
      </c>
      <c r="F560">
        <f t="shared" si="331"/>
        <v>20</v>
      </c>
      <c r="G560" s="1" t="str">
        <f t="shared" si="332"/>
        <v>20:00</v>
      </c>
      <c r="H560" t="s">
        <v>13902</v>
      </c>
      <c r="I560" t="s">
        <v>21</v>
      </c>
      <c r="J560" t="s">
        <v>22</v>
      </c>
      <c r="K560" t="s">
        <v>1297</v>
      </c>
      <c r="L560" t="str">
        <f t="shared" si="333"/>
        <v>Identified</v>
      </c>
      <c r="M560" t="s">
        <v>287</v>
      </c>
      <c r="N560" t="str">
        <f t="shared" si="334"/>
        <v>Product</v>
      </c>
      <c r="P560" t="s">
        <v>26</v>
      </c>
      <c r="Q560" t="s">
        <v>72</v>
      </c>
      <c r="S560" s="1">
        <v>2</v>
      </c>
      <c r="T560" s="2">
        <v>20000</v>
      </c>
      <c r="U560" s="2">
        <v>40000</v>
      </c>
      <c r="V560" s="2">
        <v>68000</v>
      </c>
    </row>
    <row r="561" spans="1:22" x14ac:dyDescent="0.3">
      <c r="A561" t="str">
        <f>A560</f>
        <v xml:space="preserve">S/260403/1/74
</v>
      </c>
      <c r="B561" t="s">
        <v>1296</v>
      </c>
      <c r="C561" t="str">
        <f t="shared" si="328"/>
        <v>Friday</v>
      </c>
      <c r="D561" t="str">
        <f t="shared" si="329"/>
        <v>April</v>
      </c>
      <c r="E561" s="9">
        <f t="shared" si="330"/>
        <v>46115</v>
      </c>
      <c r="F561">
        <f t="shared" si="331"/>
        <v>20</v>
      </c>
      <c r="G561" s="1" t="str">
        <f t="shared" si="332"/>
        <v>20:00</v>
      </c>
      <c r="H561" t="str">
        <f>H560</f>
        <v>Lucky</v>
      </c>
      <c r="I561" t="str">
        <f>I560</f>
        <v>Makan di Tempat</v>
      </c>
      <c r="J561" t="str">
        <f>J560</f>
        <v>QR Statis</v>
      </c>
      <c r="L561" t="str">
        <f t="shared" si="333"/>
        <v>Unknown</v>
      </c>
      <c r="M561" t="s">
        <v>230</v>
      </c>
      <c r="N561" t="str">
        <f t="shared" si="334"/>
        <v>Product</v>
      </c>
      <c r="P561" t="s">
        <v>90</v>
      </c>
      <c r="S561" s="1">
        <v>1</v>
      </c>
      <c r="T561" s="2">
        <v>28000</v>
      </c>
      <c r="U561" s="2">
        <v>28000</v>
      </c>
    </row>
    <row r="562" spans="1:22" x14ac:dyDescent="0.3">
      <c r="A562" t="s">
        <v>1300</v>
      </c>
      <c r="B562" t="s">
        <v>1301</v>
      </c>
      <c r="C562" t="str">
        <f t="shared" si="328"/>
        <v>Friday</v>
      </c>
      <c r="D562" t="str">
        <f t="shared" si="329"/>
        <v>April</v>
      </c>
      <c r="E562" s="9">
        <f t="shared" si="330"/>
        <v>46115</v>
      </c>
      <c r="F562">
        <f t="shared" si="331"/>
        <v>20</v>
      </c>
      <c r="G562" s="1" t="str">
        <f t="shared" si="332"/>
        <v>20:00</v>
      </c>
      <c r="H562" t="s">
        <v>13902</v>
      </c>
      <c r="I562" t="s">
        <v>21</v>
      </c>
      <c r="J562" t="s">
        <v>22</v>
      </c>
      <c r="K562" t="s">
        <v>24</v>
      </c>
      <c r="L562" t="str">
        <f t="shared" si="333"/>
        <v>Unknown</v>
      </c>
      <c r="M562" t="s">
        <v>25</v>
      </c>
      <c r="N562" t="str">
        <f t="shared" si="334"/>
        <v>Product</v>
      </c>
      <c r="P562" t="s">
        <v>26</v>
      </c>
      <c r="Q562" t="s">
        <v>72</v>
      </c>
      <c r="S562" s="1">
        <v>1</v>
      </c>
      <c r="T562" s="2">
        <v>20000</v>
      </c>
      <c r="U562" s="2">
        <v>20000</v>
      </c>
      <c r="V562" s="2">
        <v>20000</v>
      </c>
    </row>
    <row r="563" spans="1:22" x14ac:dyDescent="0.3">
      <c r="A563" t="s">
        <v>1304</v>
      </c>
      <c r="B563" t="s">
        <v>1305</v>
      </c>
      <c r="C563" t="str">
        <f t="shared" si="328"/>
        <v>Friday</v>
      </c>
      <c r="D563" t="str">
        <f t="shared" si="329"/>
        <v>April</v>
      </c>
      <c r="E563" s="9">
        <f t="shared" si="330"/>
        <v>46115</v>
      </c>
      <c r="F563">
        <f t="shared" si="331"/>
        <v>20</v>
      </c>
      <c r="G563" s="1" t="str">
        <f t="shared" si="332"/>
        <v>20:00</v>
      </c>
      <c r="H563" t="s">
        <v>13902</v>
      </c>
      <c r="I563" t="s">
        <v>21</v>
      </c>
      <c r="J563" t="s">
        <v>49</v>
      </c>
      <c r="K563" t="s">
        <v>24</v>
      </c>
      <c r="L563" t="str">
        <f t="shared" si="333"/>
        <v>Unknown</v>
      </c>
      <c r="M563" t="s">
        <v>287</v>
      </c>
      <c r="N563" t="str">
        <f t="shared" si="334"/>
        <v>Product</v>
      </c>
      <c r="P563" t="s">
        <v>26</v>
      </c>
      <c r="Q563" t="s">
        <v>72</v>
      </c>
      <c r="S563" s="1">
        <v>1</v>
      </c>
      <c r="T563" s="2">
        <v>20000</v>
      </c>
      <c r="U563" s="2">
        <v>20000</v>
      </c>
      <c r="V563" s="2">
        <v>20000</v>
      </c>
    </row>
    <row r="564" spans="1:22" x14ac:dyDescent="0.3">
      <c r="A564" t="s">
        <v>1308</v>
      </c>
      <c r="B564" t="s">
        <v>1309</v>
      </c>
      <c r="C564" t="str">
        <f t="shared" si="328"/>
        <v>Friday</v>
      </c>
      <c r="D564" t="str">
        <f t="shared" si="329"/>
        <v>April</v>
      </c>
      <c r="E564" s="9">
        <f t="shared" si="330"/>
        <v>46115</v>
      </c>
      <c r="F564">
        <f t="shared" si="331"/>
        <v>20</v>
      </c>
      <c r="G564" s="1" t="str">
        <f t="shared" si="332"/>
        <v>20:00</v>
      </c>
      <c r="H564" t="s">
        <v>275</v>
      </c>
      <c r="I564" t="s">
        <v>21</v>
      </c>
      <c r="J564" t="s">
        <v>22</v>
      </c>
      <c r="K564" t="s">
        <v>24</v>
      </c>
      <c r="L564" t="str">
        <f t="shared" si="333"/>
        <v>Unknown</v>
      </c>
      <c r="M564" t="s">
        <v>591</v>
      </c>
      <c r="N564" t="str">
        <f t="shared" si="334"/>
        <v>Product</v>
      </c>
      <c r="P564" t="s">
        <v>31</v>
      </c>
      <c r="Q564" t="s">
        <v>72</v>
      </c>
      <c r="S564" s="1">
        <v>1</v>
      </c>
      <c r="T564" s="2">
        <v>20000</v>
      </c>
      <c r="U564" s="2">
        <v>20000</v>
      </c>
      <c r="V564" s="2">
        <v>20000</v>
      </c>
    </row>
    <row r="565" spans="1:22" x14ac:dyDescent="0.3">
      <c r="A565" t="s">
        <v>1312</v>
      </c>
      <c r="B565" t="s">
        <v>1313</v>
      </c>
      <c r="C565" t="str">
        <f t="shared" si="328"/>
        <v>Friday</v>
      </c>
      <c r="D565" t="str">
        <f t="shared" si="329"/>
        <v>April</v>
      </c>
      <c r="E565" s="9">
        <f t="shared" si="330"/>
        <v>46115</v>
      </c>
      <c r="F565">
        <f t="shared" si="331"/>
        <v>20</v>
      </c>
      <c r="G565" s="1" t="str">
        <f t="shared" si="332"/>
        <v>20:00</v>
      </c>
      <c r="H565" t="s">
        <v>13902</v>
      </c>
      <c r="I565" t="s">
        <v>21</v>
      </c>
      <c r="J565" t="s">
        <v>22</v>
      </c>
      <c r="K565" t="s">
        <v>1314</v>
      </c>
      <c r="L565" t="str">
        <f t="shared" si="333"/>
        <v>Identified</v>
      </c>
      <c r="M565" t="s">
        <v>35</v>
      </c>
      <c r="N565" t="str">
        <f t="shared" si="334"/>
        <v>Product</v>
      </c>
      <c r="P565" t="s">
        <v>36</v>
      </c>
      <c r="Q565" t="s">
        <v>72</v>
      </c>
      <c r="S565" s="1">
        <v>1</v>
      </c>
      <c r="T565" s="2">
        <v>17000</v>
      </c>
      <c r="U565" s="2">
        <v>17000</v>
      </c>
      <c r="V565" s="2">
        <v>31000</v>
      </c>
    </row>
    <row r="566" spans="1:22" x14ac:dyDescent="0.3">
      <c r="A566" t="str">
        <f>A565</f>
        <v xml:space="preserve">S/260403/1/78
</v>
      </c>
      <c r="B566" t="s">
        <v>1313</v>
      </c>
      <c r="C566" t="str">
        <f t="shared" si="328"/>
        <v>Friday</v>
      </c>
      <c r="D566" t="str">
        <f t="shared" si="329"/>
        <v>April</v>
      </c>
      <c r="E566" s="9">
        <f t="shared" si="330"/>
        <v>46115</v>
      </c>
      <c r="F566">
        <f t="shared" si="331"/>
        <v>20</v>
      </c>
      <c r="G566" s="1" t="str">
        <f t="shared" si="332"/>
        <v>20:00</v>
      </c>
      <c r="H566" t="str">
        <f>H565</f>
        <v>Lucky</v>
      </c>
      <c r="I566" t="str">
        <f>I565</f>
        <v>Makan di Tempat</v>
      </c>
      <c r="J566" t="str">
        <f>J565</f>
        <v>QR Statis</v>
      </c>
      <c r="L566" t="str">
        <f t="shared" si="333"/>
        <v>Unknown</v>
      </c>
      <c r="M566" t="s">
        <v>39</v>
      </c>
      <c r="N566" t="str">
        <f t="shared" si="334"/>
        <v>Product</v>
      </c>
      <c r="P566" t="s">
        <v>40</v>
      </c>
      <c r="S566" s="1">
        <v>1</v>
      </c>
      <c r="T566" s="2">
        <v>14000</v>
      </c>
      <c r="U566" s="2">
        <v>14000</v>
      </c>
    </row>
    <row r="567" spans="1:22" x14ac:dyDescent="0.3">
      <c r="A567" t="s">
        <v>1317</v>
      </c>
      <c r="B567" t="s">
        <v>1318</v>
      </c>
      <c r="C567" t="str">
        <f t="shared" si="328"/>
        <v>Friday</v>
      </c>
      <c r="D567" t="str">
        <f t="shared" si="329"/>
        <v>April</v>
      </c>
      <c r="E567" s="9">
        <f t="shared" si="330"/>
        <v>46115</v>
      </c>
      <c r="F567">
        <f t="shared" si="331"/>
        <v>20</v>
      </c>
      <c r="G567" s="1" t="str">
        <f t="shared" si="332"/>
        <v>20:00</v>
      </c>
      <c r="H567" t="s">
        <v>13902</v>
      </c>
      <c r="I567" t="s">
        <v>21</v>
      </c>
      <c r="J567" t="s">
        <v>22</v>
      </c>
      <c r="K567" t="s">
        <v>24</v>
      </c>
      <c r="L567" t="str">
        <f t="shared" si="333"/>
        <v>Unknown</v>
      </c>
      <c r="M567" t="s">
        <v>287</v>
      </c>
      <c r="N567" t="str">
        <f t="shared" si="334"/>
        <v>Product</v>
      </c>
      <c r="P567" t="s">
        <v>26</v>
      </c>
      <c r="Q567" t="s">
        <v>72</v>
      </c>
      <c r="S567" s="1">
        <v>1</v>
      </c>
      <c r="T567" s="2">
        <v>20000</v>
      </c>
      <c r="U567" s="2">
        <v>20000</v>
      </c>
      <c r="V567" s="2">
        <v>20000</v>
      </c>
    </row>
    <row r="568" spans="1:22" x14ac:dyDescent="0.3">
      <c r="A568" t="s">
        <v>1321</v>
      </c>
      <c r="B568" t="s">
        <v>1322</v>
      </c>
      <c r="C568" t="str">
        <f t="shared" si="328"/>
        <v>Friday</v>
      </c>
      <c r="D568" t="str">
        <f t="shared" si="329"/>
        <v>April</v>
      </c>
      <c r="E568" s="9">
        <f t="shared" si="330"/>
        <v>46115</v>
      </c>
      <c r="F568">
        <f t="shared" si="331"/>
        <v>20</v>
      </c>
      <c r="G568" s="1" t="str">
        <f t="shared" si="332"/>
        <v>20:00</v>
      </c>
      <c r="H568" t="s">
        <v>13902</v>
      </c>
      <c r="I568" t="s">
        <v>21</v>
      </c>
      <c r="J568" t="s">
        <v>22</v>
      </c>
      <c r="K568" t="s">
        <v>464</v>
      </c>
      <c r="L568" t="str">
        <f t="shared" si="333"/>
        <v>Identified</v>
      </c>
      <c r="M568" t="s">
        <v>215</v>
      </c>
      <c r="N568" t="str">
        <f t="shared" si="334"/>
        <v>Product</v>
      </c>
      <c r="P568" t="s">
        <v>36</v>
      </c>
      <c r="Q568" t="s">
        <v>216</v>
      </c>
      <c r="S568" s="1">
        <v>1</v>
      </c>
      <c r="T568" s="2">
        <v>18000</v>
      </c>
      <c r="U568" s="2">
        <v>18000</v>
      </c>
      <c r="V568" s="2">
        <v>61000</v>
      </c>
    </row>
    <row r="569" spans="1:22" x14ac:dyDescent="0.3">
      <c r="A569" t="str">
        <f t="shared" ref="A569:A571" si="351">A568</f>
        <v xml:space="preserve">S/260403/1/80
</v>
      </c>
      <c r="B569" t="s">
        <v>1322</v>
      </c>
      <c r="C569" t="str">
        <f t="shared" si="328"/>
        <v>Friday</v>
      </c>
      <c r="D569" t="str">
        <f t="shared" si="329"/>
        <v>April</v>
      </c>
      <c r="E569" s="9">
        <f t="shared" si="330"/>
        <v>46115</v>
      </c>
      <c r="F569">
        <f t="shared" si="331"/>
        <v>20</v>
      </c>
      <c r="G569" s="1" t="str">
        <f t="shared" si="332"/>
        <v>20:00</v>
      </c>
      <c r="H569" t="str">
        <f t="shared" ref="H569:H571" si="352">H568</f>
        <v>Lucky</v>
      </c>
      <c r="I569" t="str">
        <f t="shared" ref="I569:I571" si="353">I568</f>
        <v>Makan di Tempat</v>
      </c>
      <c r="J569" t="str">
        <f t="shared" ref="J569:J571" si="354">J568</f>
        <v>QR Statis</v>
      </c>
      <c r="L569" t="str">
        <f t="shared" si="333"/>
        <v>Unknown</v>
      </c>
      <c r="M569" t="s">
        <v>115</v>
      </c>
      <c r="N569" t="str">
        <f t="shared" si="334"/>
        <v>Product</v>
      </c>
      <c r="P569" t="s">
        <v>117</v>
      </c>
      <c r="S569" s="1">
        <v>1</v>
      </c>
      <c r="T569" s="2">
        <v>13000</v>
      </c>
      <c r="U569" s="2">
        <v>13000</v>
      </c>
    </row>
    <row r="570" spans="1:22" x14ac:dyDescent="0.3">
      <c r="A570" t="str">
        <f t="shared" si="351"/>
        <v xml:space="preserve">S/260403/1/80
</v>
      </c>
      <c r="B570" t="s">
        <v>1322</v>
      </c>
      <c r="C570" t="str">
        <f t="shared" si="328"/>
        <v>Friday</v>
      </c>
      <c r="D570" t="str">
        <f t="shared" si="329"/>
        <v>April</v>
      </c>
      <c r="E570" s="9">
        <f t="shared" si="330"/>
        <v>46115</v>
      </c>
      <c r="F570">
        <f t="shared" si="331"/>
        <v>20</v>
      </c>
      <c r="G570" s="1" t="str">
        <f t="shared" si="332"/>
        <v>20:00</v>
      </c>
      <c r="H570" t="str">
        <f t="shared" si="352"/>
        <v>Lucky</v>
      </c>
      <c r="I570" t="str">
        <f t="shared" si="353"/>
        <v>Makan di Tempat</v>
      </c>
      <c r="J570" t="str">
        <f t="shared" si="354"/>
        <v>QR Statis</v>
      </c>
      <c r="L570" t="str">
        <f t="shared" si="333"/>
        <v>Unknown</v>
      </c>
      <c r="M570" t="s">
        <v>63</v>
      </c>
      <c r="N570" t="str">
        <f t="shared" si="334"/>
        <v>Product</v>
      </c>
      <c r="P570" t="s">
        <v>40</v>
      </c>
      <c r="S570" s="1">
        <v>1</v>
      </c>
      <c r="T570" s="2">
        <v>12000</v>
      </c>
      <c r="U570" s="2">
        <v>12000</v>
      </c>
    </row>
    <row r="571" spans="1:22" x14ac:dyDescent="0.3">
      <c r="A571" t="str">
        <f t="shared" si="351"/>
        <v xml:space="preserve">S/260403/1/80
</v>
      </c>
      <c r="B571" t="s">
        <v>1322</v>
      </c>
      <c r="C571" t="str">
        <f t="shared" si="328"/>
        <v>Friday</v>
      </c>
      <c r="D571" t="str">
        <f t="shared" si="329"/>
        <v>April</v>
      </c>
      <c r="E571" s="9">
        <f t="shared" si="330"/>
        <v>46115</v>
      </c>
      <c r="F571">
        <f t="shared" si="331"/>
        <v>20</v>
      </c>
      <c r="G571" s="1" t="str">
        <f t="shared" si="332"/>
        <v>20:00</v>
      </c>
      <c r="H571" t="str">
        <f t="shared" si="352"/>
        <v>Lucky</v>
      </c>
      <c r="I571" t="str">
        <f t="shared" si="353"/>
        <v>Makan di Tempat</v>
      </c>
      <c r="J571" t="str">
        <f t="shared" si="354"/>
        <v>QR Statis</v>
      </c>
      <c r="L571" t="str">
        <f t="shared" si="333"/>
        <v>Unknown</v>
      </c>
      <c r="M571" t="s">
        <v>51</v>
      </c>
      <c r="N571" t="str">
        <f t="shared" si="334"/>
        <v>Product</v>
      </c>
      <c r="P571" t="s">
        <v>52</v>
      </c>
      <c r="Q571" t="s">
        <v>216</v>
      </c>
      <c r="S571" s="1">
        <v>1</v>
      </c>
      <c r="T571" s="2">
        <v>18000</v>
      </c>
      <c r="U571" s="2">
        <v>18000</v>
      </c>
    </row>
    <row r="572" spans="1:22" x14ac:dyDescent="0.3">
      <c r="A572" t="s">
        <v>1325</v>
      </c>
      <c r="B572" t="s">
        <v>1326</v>
      </c>
      <c r="C572" t="str">
        <f t="shared" si="328"/>
        <v>Friday</v>
      </c>
      <c r="D572" t="str">
        <f t="shared" si="329"/>
        <v>April</v>
      </c>
      <c r="E572" s="9">
        <f t="shared" si="330"/>
        <v>46115</v>
      </c>
      <c r="F572">
        <f t="shared" si="331"/>
        <v>20</v>
      </c>
      <c r="G572" s="1" t="str">
        <f t="shared" si="332"/>
        <v>20:00</v>
      </c>
      <c r="H572" t="s">
        <v>13902</v>
      </c>
      <c r="I572" t="s">
        <v>21</v>
      </c>
      <c r="J572" t="s">
        <v>22</v>
      </c>
      <c r="K572" t="s">
        <v>24</v>
      </c>
      <c r="L572" t="str">
        <f t="shared" si="333"/>
        <v>Unknown</v>
      </c>
      <c r="M572" t="s">
        <v>287</v>
      </c>
      <c r="N572" t="str">
        <f t="shared" si="334"/>
        <v>Product</v>
      </c>
      <c r="P572" t="s">
        <v>26</v>
      </c>
      <c r="Q572" t="s">
        <v>72</v>
      </c>
      <c r="S572" s="1">
        <v>1</v>
      </c>
      <c r="T572" s="2">
        <v>20000</v>
      </c>
      <c r="U572" s="2">
        <v>20000</v>
      </c>
      <c r="V572" s="2">
        <v>20000</v>
      </c>
    </row>
    <row r="573" spans="1:22" x14ac:dyDescent="0.3">
      <c r="A573" t="s">
        <v>1329</v>
      </c>
      <c r="B573" t="s">
        <v>1330</v>
      </c>
      <c r="C573" t="str">
        <f t="shared" si="328"/>
        <v>Friday</v>
      </c>
      <c r="D573" t="str">
        <f t="shared" si="329"/>
        <v>April</v>
      </c>
      <c r="E573" s="9">
        <f t="shared" si="330"/>
        <v>46115</v>
      </c>
      <c r="F573">
        <f t="shared" si="331"/>
        <v>20</v>
      </c>
      <c r="G573" s="1" t="str">
        <f t="shared" si="332"/>
        <v>20:00</v>
      </c>
      <c r="H573" t="s">
        <v>13902</v>
      </c>
      <c r="I573" t="s">
        <v>21</v>
      </c>
      <c r="J573" t="s">
        <v>22</v>
      </c>
      <c r="K573" t="s">
        <v>24</v>
      </c>
      <c r="L573" t="str">
        <f t="shared" si="333"/>
        <v>Unknown</v>
      </c>
      <c r="M573" t="s">
        <v>35</v>
      </c>
      <c r="N573" t="str">
        <f t="shared" si="334"/>
        <v>Product</v>
      </c>
      <c r="P573" t="s">
        <v>36</v>
      </c>
      <c r="Q573" t="s">
        <v>72</v>
      </c>
      <c r="S573" s="1">
        <v>1</v>
      </c>
      <c r="T573" s="2">
        <v>17000</v>
      </c>
      <c r="U573" s="2">
        <v>17000</v>
      </c>
      <c r="V573" s="2">
        <v>54000</v>
      </c>
    </row>
    <row r="574" spans="1:22" x14ac:dyDescent="0.3">
      <c r="A574" t="str">
        <f t="shared" ref="A574:A575" si="355">A573</f>
        <v xml:space="preserve">S/260403/1/82
</v>
      </c>
      <c r="B574" t="s">
        <v>1330</v>
      </c>
      <c r="C574" t="str">
        <f t="shared" si="328"/>
        <v>Friday</v>
      </c>
      <c r="D574" t="str">
        <f t="shared" si="329"/>
        <v>April</v>
      </c>
      <c r="E574" s="9">
        <f t="shared" si="330"/>
        <v>46115</v>
      </c>
      <c r="F574">
        <f t="shared" si="331"/>
        <v>20</v>
      </c>
      <c r="G574" s="1" t="str">
        <f t="shared" si="332"/>
        <v>20:00</v>
      </c>
      <c r="H574" t="str">
        <f t="shared" ref="H574:H575" si="356">H573</f>
        <v>Lucky</v>
      </c>
      <c r="I574" t="str">
        <f t="shared" ref="I574:I575" si="357">I573</f>
        <v>Makan di Tempat</v>
      </c>
      <c r="J574" t="str">
        <f t="shared" ref="J574:J575" si="358">J573</f>
        <v>QR Statis</v>
      </c>
      <c r="L574" t="str">
        <f t="shared" si="333"/>
        <v>Unknown</v>
      </c>
      <c r="M574" t="s">
        <v>134</v>
      </c>
      <c r="N574" t="str">
        <f t="shared" si="334"/>
        <v>Product</v>
      </c>
      <c r="P574" t="s">
        <v>36</v>
      </c>
      <c r="Q574" t="s">
        <v>72</v>
      </c>
      <c r="S574" s="1">
        <v>1</v>
      </c>
      <c r="T574" s="2">
        <v>19000</v>
      </c>
      <c r="U574" s="2">
        <v>19000</v>
      </c>
    </row>
    <row r="575" spans="1:22" x14ac:dyDescent="0.3">
      <c r="A575" t="str">
        <f t="shared" si="355"/>
        <v xml:space="preserve">S/260403/1/82
</v>
      </c>
      <c r="B575" t="s">
        <v>1330</v>
      </c>
      <c r="C575" t="str">
        <f t="shared" si="328"/>
        <v>Friday</v>
      </c>
      <c r="D575" t="str">
        <f t="shared" si="329"/>
        <v>April</v>
      </c>
      <c r="E575" s="9">
        <f t="shared" si="330"/>
        <v>46115</v>
      </c>
      <c r="F575">
        <f t="shared" si="331"/>
        <v>20</v>
      </c>
      <c r="G575" s="1" t="str">
        <f t="shared" si="332"/>
        <v>20:00</v>
      </c>
      <c r="H575" t="str">
        <f t="shared" si="356"/>
        <v>Lucky</v>
      </c>
      <c r="I575" t="str">
        <f t="shared" si="357"/>
        <v>Makan di Tempat</v>
      </c>
      <c r="J575" t="str">
        <f t="shared" si="358"/>
        <v>QR Statis</v>
      </c>
      <c r="L575" t="str">
        <f t="shared" si="333"/>
        <v>Unknown</v>
      </c>
      <c r="M575" t="s">
        <v>71</v>
      </c>
      <c r="N575" t="str">
        <f t="shared" si="334"/>
        <v>Product</v>
      </c>
      <c r="P575" t="s">
        <v>52</v>
      </c>
      <c r="Q575" t="s">
        <v>216</v>
      </c>
      <c r="S575" s="1">
        <v>1</v>
      </c>
      <c r="T575" s="2">
        <v>18000</v>
      </c>
      <c r="U575" s="2">
        <v>18000</v>
      </c>
    </row>
    <row r="576" spans="1:22" x14ac:dyDescent="0.3">
      <c r="A576" t="s">
        <v>1333</v>
      </c>
      <c r="B576" t="s">
        <v>1334</v>
      </c>
      <c r="C576" t="str">
        <f t="shared" si="328"/>
        <v>Friday</v>
      </c>
      <c r="D576" t="str">
        <f t="shared" si="329"/>
        <v>April</v>
      </c>
      <c r="E576" s="9">
        <f t="shared" si="330"/>
        <v>46115</v>
      </c>
      <c r="F576">
        <f t="shared" si="331"/>
        <v>20</v>
      </c>
      <c r="G576" s="1" t="str">
        <f t="shared" si="332"/>
        <v>20:00</v>
      </c>
      <c r="H576" t="s">
        <v>13902</v>
      </c>
      <c r="I576" t="s">
        <v>21</v>
      </c>
      <c r="J576" t="s">
        <v>22</v>
      </c>
      <c r="K576" t="s">
        <v>281</v>
      </c>
      <c r="L576" t="str">
        <f t="shared" si="333"/>
        <v>Identified</v>
      </c>
      <c r="M576" t="s">
        <v>510</v>
      </c>
      <c r="N576" t="str">
        <f t="shared" si="334"/>
        <v>Product</v>
      </c>
      <c r="P576" t="s">
        <v>355</v>
      </c>
      <c r="S576" s="1">
        <v>1</v>
      </c>
      <c r="T576" s="2">
        <v>24000</v>
      </c>
      <c r="U576" s="2">
        <v>24000</v>
      </c>
      <c r="V576" s="2">
        <v>44000</v>
      </c>
    </row>
    <row r="577" spans="1:22" x14ac:dyDescent="0.3">
      <c r="A577" t="str">
        <f>A576</f>
        <v xml:space="preserve">S/260403/1/83
</v>
      </c>
      <c r="B577" t="s">
        <v>1334</v>
      </c>
      <c r="C577" t="str">
        <f t="shared" si="328"/>
        <v>Friday</v>
      </c>
      <c r="D577" t="str">
        <f t="shared" si="329"/>
        <v>April</v>
      </c>
      <c r="E577" s="9">
        <f t="shared" si="330"/>
        <v>46115</v>
      </c>
      <c r="F577">
        <f t="shared" si="331"/>
        <v>20</v>
      </c>
      <c r="G577" s="1" t="str">
        <f t="shared" si="332"/>
        <v>20:00</v>
      </c>
      <c r="H577" t="str">
        <f>H576</f>
        <v>Lucky</v>
      </c>
      <c r="I577" t="str">
        <f>I576</f>
        <v>Makan di Tempat</v>
      </c>
      <c r="J577" t="str">
        <f>J576</f>
        <v>QR Statis</v>
      </c>
      <c r="L577" t="str">
        <f t="shared" si="333"/>
        <v>Unknown</v>
      </c>
      <c r="M577" t="s">
        <v>591</v>
      </c>
      <c r="N577" t="str">
        <f t="shared" si="334"/>
        <v>Product</v>
      </c>
      <c r="P577" t="s">
        <v>31</v>
      </c>
      <c r="Q577" t="s">
        <v>72</v>
      </c>
      <c r="S577" s="1">
        <v>1</v>
      </c>
      <c r="T577" s="2">
        <v>20000</v>
      </c>
      <c r="U577" s="2">
        <v>20000</v>
      </c>
    </row>
    <row r="578" spans="1:22" x14ac:dyDescent="0.3">
      <c r="A578" t="s">
        <v>1337</v>
      </c>
      <c r="B578" t="s">
        <v>1338</v>
      </c>
      <c r="C578" t="str">
        <f t="shared" si="328"/>
        <v>Friday</v>
      </c>
      <c r="D578" t="str">
        <f t="shared" si="329"/>
        <v>April</v>
      </c>
      <c r="E578" s="9">
        <f t="shared" si="330"/>
        <v>46115</v>
      </c>
      <c r="F578">
        <f t="shared" si="331"/>
        <v>20</v>
      </c>
      <c r="G578" s="1" t="str">
        <f t="shared" si="332"/>
        <v>20:00</v>
      </c>
      <c r="H578" t="s">
        <v>13902</v>
      </c>
      <c r="I578" t="s">
        <v>21</v>
      </c>
      <c r="J578" t="s">
        <v>22</v>
      </c>
      <c r="K578" t="s">
        <v>24</v>
      </c>
      <c r="L578" t="str">
        <f t="shared" si="333"/>
        <v>Unknown</v>
      </c>
      <c r="M578" t="s">
        <v>134</v>
      </c>
      <c r="N578" t="str">
        <f t="shared" si="334"/>
        <v>Product</v>
      </c>
      <c r="P578" t="s">
        <v>36</v>
      </c>
      <c r="Q578" t="s">
        <v>72</v>
      </c>
      <c r="S578" s="1">
        <v>1</v>
      </c>
      <c r="T578" s="2">
        <v>19000</v>
      </c>
      <c r="U578" s="2">
        <v>19000</v>
      </c>
      <c r="V578" s="2">
        <v>19000</v>
      </c>
    </row>
    <row r="579" spans="1:22" x14ac:dyDescent="0.3">
      <c r="A579" t="s">
        <v>1341</v>
      </c>
      <c r="B579" t="s">
        <v>1342</v>
      </c>
      <c r="C579" t="str">
        <f t="shared" ref="C579:C642" si="359">TEXT(DATEVALUE(LEFT(B579,FIND(",",B579)-1)),"dddd")</f>
        <v>Friday</v>
      </c>
      <c r="D579" t="str">
        <f t="shared" ref="D579:D642" si="360">TEXT(DATEVALUE(LEFT(B579,FIND(",",B579)-1)),"mmmm")</f>
        <v>April</v>
      </c>
      <c r="E579" s="9">
        <f t="shared" ref="E579:E642" si="361">IF(B579="","",DATEVALUE(LEFT(B579,FIND(",",B579)-1)))</f>
        <v>46115</v>
      </c>
      <c r="F579">
        <f t="shared" ref="F579:F642" si="362">HOUR(TIMEVALUE(RIGHT(B579,8)))</f>
        <v>20</v>
      </c>
      <c r="G579" s="1" t="str">
        <f t="shared" ref="G579:G642" si="363">TEXT(TIME(HOUR(TIMEVALUE(RIGHT(B579,8))),0,0),"hh:mm")</f>
        <v>20:00</v>
      </c>
      <c r="H579" t="s">
        <v>13902</v>
      </c>
      <c r="I579" t="s">
        <v>21</v>
      </c>
      <c r="J579" t="s">
        <v>22</v>
      </c>
      <c r="K579" t="s">
        <v>24</v>
      </c>
      <c r="L579" t="str">
        <f t="shared" ref="L579:L642" si="364">IF(OR(K579="",K579="-"),"Unknown","Identified")</f>
        <v>Unknown</v>
      </c>
      <c r="M579" t="s">
        <v>631</v>
      </c>
      <c r="N579" t="str">
        <f t="shared" ref="N579:N642" si="365">IF(ISNUMBER(SEARCH("Diskon",M579)),"Discount","Product")</f>
        <v>Product</v>
      </c>
      <c r="P579" t="s">
        <v>31</v>
      </c>
      <c r="Q579" t="s">
        <v>72</v>
      </c>
      <c r="S579" s="1">
        <v>1</v>
      </c>
      <c r="T579" s="2">
        <v>20000</v>
      </c>
      <c r="U579" s="2">
        <v>20000</v>
      </c>
      <c r="V579" s="2">
        <v>20000</v>
      </c>
    </row>
    <row r="580" spans="1:22" x14ac:dyDescent="0.3">
      <c r="A580" t="s">
        <v>1345</v>
      </c>
      <c r="B580" t="s">
        <v>1346</v>
      </c>
      <c r="C580" t="str">
        <f t="shared" si="359"/>
        <v>Friday</v>
      </c>
      <c r="D580" t="str">
        <f t="shared" si="360"/>
        <v>April</v>
      </c>
      <c r="E580" s="9">
        <f t="shared" si="361"/>
        <v>46115</v>
      </c>
      <c r="F580">
        <f t="shared" si="362"/>
        <v>21</v>
      </c>
      <c r="G580" s="1" t="str">
        <f t="shared" si="363"/>
        <v>21:00</v>
      </c>
      <c r="H580" t="s">
        <v>13902</v>
      </c>
      <c r="I580" t="s">
        <v>21</v>
      </c>
      <c r="J580" t="s">
        <v>22</v>
      </c>
      <c r="K580" t="s">
        <v>24</v>
      </c>
      <c r="L580" t="str">
        <f t="shared" si="364"/>
        <v>Unknown</v>
      </c>
      <c r="M580" t="s">
        <v>507</v>
      </c>
      <c r="N580" t="str">
        <f t="shared" si="365"/>
        <v>Product</v>
      </c>
      <c r="P580" t="s">
        <v>508</v>
      </c>
      <c r="Q580" t="s">
        <v>72</v>
      </c>
      <c r="S580" s="1">
        <v>1</v>
      </c>
      <c r="T580" s="2">
        <v>20000</v>
      </c>
      <c r="U580" s="2">
        <v>20000</v>
      </c>
      <c r="V580" s="2">
        <v>20000</v>
      </c>
    </row>
    <row r="581" spans="1:22" x14ac:dyDescent="0.3">
      <c r="A581" t="s">
        <v>1349</v>
      </c>
      <c r="B581" t="s">
        <v>1350</v>
      </c>
      <c r="C581" t="str">
        <f t="shared" si="359"/>
        <v>Friday</v>
      </c>
      <c r="D581" t="str">
        <f t="shared" si="360"/>
        <v>April</v>
      </c>
      <c r="E581" s="9">
        <f t="shared" si="361"/>
        <v>46115</v>
      </c>
      <c r="F581">
        <f t="shared" si="362"/>
        <v>21</v>
      </c>
      <c r="G581" s="1" t="str">
        <f t="shared" si="363"/>
        <v>21:00</v>
      </c>
      <c r="H581" t="s">
        <v>13902</v>
      </c>
      <c r="I581" t="s">
        <v>21</v>
      </c>
      <c r="J581" t="s">
        <v>22</v>
      </c>
      <c r="K581" t="s">
        <v>24</v>
      </c>
      <c r="L581" t="str">
        <f t="shared" si="364"/>
        <v>Unknown</v>
      </c>
      <c r="M581" t="s">
        <v>83</v>
      </c>
      <c r="N581" t="str">
        <f t="shared" si="365"/>
        <v>Product</v>
      </c>
      <c r="P581" t="s">
        <v>52</v>
      </c>
      <c r="Q581" t="s">
        <v>72</v>
      </c>
      <c r="S581" s="1">
        <v>1</v>
      </c>
      <c r="T581" s="2">
        <v>20000</v>
      </c>
      <c r="U581" s="2">
        <v>20000</v>
      </c>
      <c r="V581" s="2">
        <v>40000</v>
      </c>
    </row>
    <row r="582" spans="1:22" x14ac:dyDescent="0.3">
      <c r="A582" t="str">
        <f>A581</f>
        <v xml:space="preserve">S/260403/1/87
</v>
      </c>
      <c r="B582" t="s">
        <v>1350</v>
      </c>
      <c r="C582" t="str">
        <f t="shared" si="359"/>
        <v>Friday</v>
      </c>
      <c r="D582" t="str">
        <f t="shared" si="360"/>
        <v>April</v>
      </c>
      <c r="E582" s="9">
        <f t="shared" si="361"/>
        <v>46115</v>
      </c>
      <c r="F582">
        <f t="shared" si="362"/>
        <v>21</v>
      </c>
      <c r="G582" s="1" t="str">
        <f t="shared" si="363"/>
        <v>21:00</v>
      </c>
      <c r="H582" t="str">
        <f>H581</f>
        <v>Lucky</v>
      </c>
      <c r="I582" t="str">
        <f>I581</f>
        <v>Makan di Tempat</v>
      </c>
      <c r="J582" t="str">
        <f>J581</f>
        <v>QR Statis</v>
      </c>
      <c r="L582" t="str">
        <f t="shared" si="364"/>
        <v>Unknown</v>
      </c>
      <c r="M582" t="s">
        <v>591</v>
      </c>
      <c r="N582" t="str">
        <f t="shared" si="365"/>
        <v>Product</v>
      </c>
      <c r="P582" t="s">
        <v>31</v>
      </c>
      <c r="Q582" t="s">
        <v>72</v>
      </c>
      <c r="S582" s="1">
        <v>1</v>
      </c>
      <c r="T582" s="2">
        <v>20000</v>
      </c>
      <c r="U582" s="2">
        <v>20000</v>
      </c>
    </row>
    <row r="583" spans="1:22" x14ac:dyDescent="0.3">
      <c r="A583" t="s">
        <v>1353</v>
      </c>
      <c r="B583" t="s">
        <v>1354</v>
      </c>
      <c r="C583" t="str">
        <f t="shared" si="359"/>
        <v>Friday</v>
      </c>
      <c r="D583" t="str">
        <f t="shared" si="360"/>
        <v>April</v>
      </c>
      <c r="E583" s="9">
        <f t="shared" si="361"/>
        <v>46115</v>
      </c>
      <c r="F583">
        <f t="shared" si="362"/>
        <v>21</v>
      </c>
      <c r="G583" s="1" t="str">
        <f t="shared" si="363"/>
        <v>21:00</v>
      </c>
      <c r="H583" t="s">
        <v>13902</v>
      </c>
      <c r="I583" t="s">
        <v>21</v>
      </c>
      <c r="J583" t="s">
        <v>49</v>
      </c>
      <c r="K583" t="s">
        <v>24</v>
      </c>
      <c r="L583" t="str">
        <f t="shared" si="364"/>
        <v>Unknown</v>
      </c>
      <c r="M583" t="s">
        <v>162</v>
      </c>
      <c r="N583" t="str">
        <f t="shared" si="365"/>
        <v>Product</v>
      </c>
      <c r="P583" t="s">
        <v>52</v>
      </c>
      <c r="Q583" t="s">
        <v>72</v>
      </c>
      <c r="S583" s="1">
        <v>1</v>
      </c>
      <c r="T583" s="2">
        <v>20000</v>
      </c>
      <c r="U583" s="2">
        <v>20000</v>
      </c>
      <c r="V583" s="2">
        <v>20000</v>
      </c>
    </row>
    <row r="584" spans="1:22" x14ac:dyDescent="0.3">
      <c r="A584" t="s">
        <v>1357</v>
      </c>
      <c r="B584" t="s">
        <v>1358</v>
      </c>
      <c r="C584" t="str">
        <f t="shared" si="359"/>
        <v>Friday</v>
      </c>
      <c r="D584" t="str">
        <f t="shared" si="360"/>
        <v>April</v>
      </c>
      <c r="E584" s="9">
        <f t="shared" si="361"/>
        <v>46115</v>
      </c>
      <c r="F584">
        <f t="shared" si="362"/>
        <v>21</v>
      </c>
      <c r="G584" s="1" t="str">
        <f t="shared" si="363"/>
        <v>21:00</v>
      </c>
      <c r="H584" t="s">
        <v>13902</v>
      </c>
      <c r="I584" t="s">
        <v>21</v>
      </c>
      <c r="J584" t="s">
        <v>22</v>
      </c>
      <c r="K584" t="s">
        <v>1359</v>
      </c>
      <c r="L584" t="str">
        <f t="shared" si="364"/>
        <v>Identified</v>
      </c>
      <c r="M584" t="s">
        <v>295</v>
      </c>
      <c r="N584" t="str">
        <f t="shared" si="365"/>
        <v>Product</v>
      </c>
      <c r="P584" t="s">
        <v>93</v>
      </c>
      <c r="S584" s="1">
        <v>1</v>
      </c>
      <c r="T584" s="2">
        <v>22000</v>
      </c>
      <c r="U584" s="2">
        <v>22000</v>
      </c>
      <c r="V584" s="2">
        <v>40000</v>
      </c>
    </row>
    <row r="585" spans="1:22" x14ac:dyDescent="0.3">
      <c r="A585" t="str">
        <f>A584</f>
        <v xml:space="preserve">S/260403/1/89
</v>
      </c>
      <c r="B585" t="s">
        <v>1358</v>
      </c>
      <c r="C585" t="str">
        <f t="shared" si="359"/>
        <v>Friday</v>
      </c>
      <c r="D585" t="str">
        <f t="shared" si="360"/>
        <v>April</v>
      </c>
      <c r="E585" s="9">
        <f t="shared" si="361"/>
        <v>46115</v>
      </c>
      <c r="F585">
        <f t="shared" si="362"/>
        <v>21</v>
      </c>
      <c r="G585" s="1" t="str">
        <f t="shared" si="363"/>
        <v>21:00</v>
      </c>
      <c r="H585" t="str">
        <f>H584</f>
        <v>Lucky</v>
      </c>
      <c r="I585" t="str">
        <f>I584</f>
        <v>Makan di Tempat</v>
      </c>
      <c r="J585" t="str">
        <f>J584</f>
        <v>QR Statis</v>
      </c>
      <c r="L585" t="str">
        <f t="shared" si="364"/>
        <v>Unknown</v>
      </c>
      <c r="M585" t="s">
        <v>306</v>
      </c>
      <c r="N585" t="str">
        <f t="shared" si="365"/>
        <v>Product</v>
      </c>
      <c r="P585" t="s">
        <v>40</v>
      </c>
      <c r="S585" s="1">
        <v>1</v>
      </c>
      <c r="T585" s="2">
        <v>18000</v>
      </c>
      <c r="U585" s="2">
        <v>18000</v>
      </c>
    </row>
    <row r="586" spans="1:22" x14ac:dyDescent="0.3">
      <c r="A586" t="s">
        <v>1362</v>
      </c>
      <c r="B586" t="s">
        <v>1363</v>
      </c>
      <c r="C586" t="str">
        <f t="shared" si="359"/>
        <v>Friday</v>
      </c>
      <c r="D586" t="str">
        <f t="shared" si="360"/>
        <v>April</v>
      </c>
      <c r="E586" s="9">
        <f t="shared" si="361"/>
        <v>46115</v>
      </c>
      <c r="F586">
        <f t="shared" si="362"/>
        <v>21</v>
      </c>
      <c r="G586" s="1" t="str">
        <f t="shared" si="363"/>
        <v>21:00</v>
      </c>
      <c r="H586" t="s">
        <v>13902</v>
      </c>
      <c r="I586" t="s">
        <v>21</v>
      </c>
      <c r="J586" t="s">
        <v>22</v>
      </c>
      <c r="K586" t="s">
        <v>24</v>
      </c>
      <c r="L586" t="str">
        <f t="shared" si="364"/>
        <v>Unknown</v>
      </c>
      <c r="M586" t="s">
        <v>287</v>
      </c>
      <c r="N586" t="str">
        <f t="shared" si="365"/>
        <v>Product</v>
      </c>
      <c r="P586" t="s">
        <v>26</v>
      </c>
      <c r="Q586" t="s">
        <v>72</v>
      </c>
      <c r="S586" s="1">
        <v>1</v>
      </c>
      <c r="T586" s="2">
        <v>20000</v>
      </c>
      <c r="U586" s="2">
        <v>20000</v>
      </c>
      <c r="V586" s="2">
        <v>60000</v>
      </c>
    </row>
    <row r="587" spans="1:22" x14ac:dyDescent="0.3">
      <c r="A587" t="str">
        <f t="shared" ref="A587:A588" si="366">A586</f>
        <v xml:space="preserve">S/260403/1/90
</v>
      </c>
      <c r="B587" t="s">
        <v>1363</v>
      </c>
      <c r="C587" t="str">
        <f t="shared" si="359"/>
        <v>Friday</v>
      </c>
      <c r="D587" t="str">
        <f t="shared" si="360"/>
        <v>April</v>
      </c>
      <c r="E587" s="9">
        <f t="shared" si="361"/>
        <v>46115</v>
      </c>
      <c r="F587">
        <f t="shared" si="362"/>
        <v>21</v>
      </c>
      <c r="G587" s="1" t="str">
        <f t="shared" si="363"/>
        <v>21:00</v>
      </c>
      <c r="H587" t="str">
        <f t="shared" ref="H587:H588" si="367">H586</f>
        <v>Lucky</v>
      </c>
      <c r="I587" t="str">
        <f t="shared" ref="I587:I588" si="368">I586</f>
        <v>Makan di Tempat</v>
      </c>
      <c r="J587" t="str">
        <f t="shared" ref="J587:J588" si="369">J586</f>
        <v>QR Statis</v>
      </c>
      <c r="L587" t="str">
        <f t="shared" si="364"/>
        <v>Unknown</v>
      </c>
      <c r="M587" t="s">
        <v>71</v>
      </c>
      <c r="N587" t="str">
        <f t="shared" si="365"/>
        <v>Product</v>
      </c>
      <c r="P587" t="s">
        <v>52</v>
      </c>
      <c r="Q587" t="s">
        <v>72</v>
      </c>
      <c r="S587" s="1">
        <v>1</v>
      </c>
      <c r="T587" s="2">
        <v>20000</v>
      </c>
      <c r="U587" s="2">
        <v>20000</v>
      </c>
    </row>
    <row r="588" spans="1:22" x14ac:dyDescent="0.3">
      <c r="A588" t="str">
        <f t="shared" si="366"/>
        <v xml:space="preserve">S/260403/1/90
</v>
      </c>
      <c r="B588" t="s">
        <v>1363</v>
      </c>
      <c r="C588" t="str">
        <f t="shared" si="359"/>
        <v>Friday</v>
      </c>
      <c r="D588" t="str">
        <f t="shared" si="360"/>
        <v>April</v>
      </c>
      <c r="E588" s="9">
        <f t="shared" si="361"/>
        <v>46115</v>
      </c>
      <c r="F588">
        <f t="shared" si="362"/>
        <v>21</v>
      </c>
      <c r="G588" s="1" t="str">
        <f t="shared" si="363"/>
        <v>21:00</v>
      </c>
      <c r="H588" t="str">
        <f t="shared" si="367"/>
        <v>Lucky</v>
      </c>
      <c r="I588" t="str">
        <f t="shared" si="368"/>
        <v>Makan di Tempat</v>
      </c>
      <c r="J588" t="str">
        <f t="shared" si="369"/>
        <v>QR Statis</v>
      </c>
      <c r="L588" t="str">
        <f t="shared" si="364"/>
        <v>Unknown</v>
      </c>
      <c r="M588" t="s">
        <v>30</v>
      </c>
      <c r="N588" t="str">
        <f t="shared" si="365"/>
        <v>Product</v>
      </c>
      <c r="P588" t="s">
        <v>31</v>
      </c>
      <c r="Q588" t="s">
        <v>72</v>
      </c>
      <c r="S588" s="1">
        <v>1</v>
      </c>
      <c r="T588" s="2">
        <v>20000</v>
      </c>
      <c r="U588" s="2">
        <v>20000</v>
      </c>
    </row>
    <row r="589" spans="1:22" x14ac:dyDescent="0.3">
      <c r="A589" t="s">
        <v>1366</v>
      </c>
      <c r="B589" t="s">
        <v>1367</v>
      </c>
      <c r="C589" t="str">
        <f t="shared" si="359"/>
        <v>Friday</v>
      </c>
      <c r="D589" t="str">
        <f t="shared" si="360"/>
        <v>April</v>
      </c>
      <c r="E589" s="9">
        <f t="shared" si="361"/>
        <v>46115</v>
      </c>
      <c r="F589">
        <f t="shared" si="362"/>
        <v>21</v>
      </c>
      <c r="G589" s="1" t="str">
        <f t="shared" si="363"/>
        <v>21:00</v>
      </c>
      <c r="H589" t="s">
        <v>13902</v>
      </c>
      <c r="I589" t="s">
        <v>21</v>
      </c>
      <c r="J589" t="s">
        <v>22</v>
      </c>
      <c r="K589" t="s">
        <v>598</v>
      </c>
      <c r="L589" t="str">
        <f t="shared" si="364"/>
        <v>Identified</v>
      </c>
      <c r="M589" t="s">
        <v>58</v>
      </c>
      <c r="N589" t="str">
        <f t="shared" si="365"/>
        <v>Product</v>
      </c>
      <c r="P589" t="s">
        <v>59</v>
      </c>
      <c r="S589" s="1">
        <v>1</v>
      </c>
      <c r="T589" s="2">
        <v>20000</v>
      </c>
      <c r="U589" s="2">
        <v>20000</v>
      </c>
      <c r="V589" s="2">
        <v>20000</v>
      </c>
    </row>
    <row r="590" spans="1:22" x14ac:dyDescent="0.3">
      <c r="A590" t="s">
        <v>1370</v>
      </c>
      <c r="B590" t="s">
        <v>1371</v>
      </c>
      <c r="C590" t="str">
        <f t="shared" si="359"/>
        <v>Friday</v>
      </c>
      <c r="D590" t="str">
        <f t="shared" si="360"/>
        <v>April</v>
      </c>
      <c r="E590" s="9">
        <f t="shared" si="361"/>
        <v>46115</v>
      </c>
      <c r="F590">
        <f t="shared" si="362"/>
        <v>21</v>
      </c>
      <c r="G590" s="1" t="str">
        <f t="shared" si="363"/>
        <v>21:00</v>
      </c>
      <c r="H590" t="s">
        <v>13902</v>
      </c>
      <c r="I590" t="s">
        <v>21</v>
      </c>
      <c r="J590" t="s">
        <v>22</v>
      </c>
      <c r="K590" t="s">
        <v>303</v>
      </c>
      <c r="L590" t="str">
        <f t="shared" si="364"/>
        <v>Identified</v>
      </c>
      <c r="M590" t="s">
        <v>179</v>
      </c>
      <c r="N590" t="str">
        <f t="shared" si="365"/>
        <v>Product</v>
      </c>
      <c r="P590" t="s">
        <v>40</v>
      </c>
      <c r="S590" s="1">
        <v>1</v>
      </c>
      <c r="T590" s="2">
        <v>17000</v>
      </c>
      <c r="U590" s="2">
        <v>17000</v>
      </c>
      <c r="V590" s="2">
        <v>17000</v>
      </c>
    </row>
    <row r="591" spans="1:22" x14ac:dyDescent="0.3">
      <c r="A591" t="s">
        <v>1374</v>
      </c>
      <c r="B591" t="s">
        <v>1375</v>
      </c>
      <c r="C591" t="str">
        <f t="shared" si="359"/>
        <v>Friday</v>
      </c>
      <c r="D591" t="str">
        <f t="shared" si="360"/>
        <v>April</v>
      </c>
      <c r="E591" s="9">
        <f t="shared" si="361"/>
        <v>46115</v>
      </c>
      <c r="F591">
        <f t="shared" si="362"/>
        <v>21</v>
      </c>
      <c r="G591" s="1" t="str">
        <f t="shared" si="363"/>
        <v>21:00</v>
      </c>
      <c r="H591" t="s">
        <v>13902</v>
      </c>
      <c r="I591" t="s">
        <v>21</v>
      </c>
      <c r="J591" t="s">
        <v>22</v>
      </c>
      <c r="K591" t="s">
        <v>1376</v>
      </c>
      <c r="L591" t="str">
        <f t="shared" si="364"/>
        <v>Identified</v>
      </c>
      <c r="M591" t="s">
        <v>230</v>
      </c>
      <c r="N591" t="str">
        <f t="shared" si="365"/>
        <v>Product</v>
      </c>
      <c r="P591" t="s">
        <v>90</v>
      </c>
      <c r="S591" s="1">
        <v>1</v>
      </c>
      <c r="T591" s="2">
        <v>28000</v>
      </c>
      <c r="U591" s="2">
        <v>28000</v>
      </c>
      <c r="V591" s="2">
        <v>28000</v>
      </c>
    </row>
    <row r="592" spans="1:22" x14ac:dyDescent="0.3">
      <c r="A592" t="s">
        <v>1379</v>
      </c>
      <c r="B592" t="s">
        <v>1380</v>
      </c>
      <c r="C592" t="str">
        <f t="shared" si="359"/>
        <v>Friday</v>
      </c>
      <c r="D592" t="str">
        <f t="shared" si="360"/>
        <v>April</v>
      </c>
      <c r="E592" s="9">
        <f t="shared" si="361"/>
        <v>46115</v>
      </c>
      <c r="F592">
        <f t="shared" si="362"/>
        <v>21</v>
      </c>
      <c r="G592" s="1" t="str">
        <f t="shared" si="363"/>
        <v>21:00</v>
      </c>
      <c r="H592" t="s">
        <v>13902</v>
      </c>
      <c r="I592" t="s">
        <v>21</v>
      </c>
      <c r="J592" t="s">
        <v>22</v>
      </c>
      <c r="K592" t="s">
        <v>1381</v>
      </c>
      <c r="L592" t="str">
        <f t="shared" si="364"/>
        <v>Identified</v>
      </c>
      <c r="M592" t="s">
        <v>169</v>
      </c>
      <c r="N592" t="str">
        <f t="shared" si="365"/>
        <v>Product</v>
      </c>
      <c r="O592" t="s">
        <v>346</v>
      </c>
      <c r="P592" t="s">
        <v>93</v>
      </c>
      <c r="R592" t="s">
        <v>567</v>
      </c>
      <c r="S592" s="1">
        <v>1</v>
      </c>
      <c r="T592" s="2">
        <v>30000</v>
      </c>
      <c r="U592" s="2">
        <v>30000</v>
      </c>
      <c r="V592" s="2">
        <v>55000</v>
      </c>
    </row>
    <row r="593" spans="1:22" x14ac:dyDescent="0.3">
      <c r="A593" t="str">
        <f>A592</f>
        <v xml:space="preserve">S/260403/1/94
</v>
      </c>
      <c r="B593" t="s">
        <v>1380</v>
      </c>
      <c r="C593" t="str">
        <f t="shared" si="359"/>
        <v>Friday</v>
      </c>
      <c r="D593" t="str">
        <f t="shared" si="360"/>
        <v>April</v>
      </c>
      <c r="E593" s="9">
        <f t="shared" si="361"/>
        <v>46115</v>
      </c>
      <c r="F593">
        <f t="shared" si="362"/>
        <v>21</v>
      </c>
      <c r="G593" s="1" t="str">
        <f t="shared" si="363"/>
        <v>21:00</v>
      </c>
      <c r="H593" t="str">
        <f>H592</f>
        <v>Lucky</v>
      </c>
      <c r="I593" t="str">
        <f>I592</f>
        <v>Makan di Tempat</v>
      </c>
      <c r="J593" t="str">
        <f>J592</f>
        <v>QR Statis</v>
      </c>
      <c r="L593" t="str">
        <f t="shared" si="364"/>
        <v>Unknown</v>
      </c>
      <c r="M593" t="s">
        <v>411</v>
      </c>
      <c r="N593" t="str">
        <f t="shared" si="365"/>
        <v>Product</v>
      </c>
      <c r="P593" t="s">
        <v>355</v>
      </c>
      <c r="R593" t="s">
        <v>567</v>
      </c>
      <c r="S593" s="1">
        <v>1</v>
      </c>
      <c r="T593" s="2">
        <v>25000</v>
      </c>
      <c r="U593" s="2">
        <v>25000</v>
      </c>
    </row>
    <row r="594" spans="1:22" x14ac:dyDescent="0.3">
      <c r="A594" t="s">
        <v>1384</v>
      </c>
      <c r="B594" t="s">
        <v>1385</v>
      </c>
      <c r="C594" t="str">
        <f t="shared" si="359"/>
        <v>Friday</v>
      </c>
      <c r="D594" t="str">
        <f t="shared" si="360"/>
        <v>April</v>
      </c>
      <c r="E594" s="9">
        <f t="shared" si="361"/>
        <v>46115</v>
      </c>
      <c r="F594">
        <f t="shared" si="362"/>
        <v>21</v>
      </c>
      <c r="G594" s="1" t="str">
        <f t="shared" si="363"/>
        <v>21:00</v>
      </c>
      <c r="H594" t="s">
        <v>13902</v>
      </c>
      <c r="I594" t="s">
        <v>21</v>
      </c>
      <c r="J594" t="s">
        <v>22</v>
      </c>
      <c r="K594" t="s">
        <v>1386</v>
      </c>
      <c r="L594" t="str">
        <f t="shared" si="364"/>
        <v>Identified</v>
      </c>
      <c r="M594" t="s">
        <v>306</v>
      </c>
      <c r="N594" t="str">
        <f t="shared" si="365"/>
        <v>Product</v>
      </c>
      <c r="P594" t="s">
        <v>40</v>
      </c>
      <c r="S594" s="1">
        <v>1</v>
      </c>
      <c r="T594" s="2">
        <v>18000</v>
      </c>
      <c r="U594" s="2">
        <v>18000</v>
      </c>
      <c r="V594" s="2">
        <v>18000</v>
      </c>
    </row>
    <row r="595" spans="1:22" x14ac:dyDescent="0.3">
      <c r="A595" t="s">
        <v>1389</v>
      </c>
      <c r="B595" t="s">
        <v>1390</v>
      </c>
      <c r="C595" t="str">
        <f t="shared" si="359"/>
        <v>Friday</v>
      </c>
      <c r="D595" t="str">
        <f t="shared" si="360"/>
        <v>April</v>
      </c>
      <c r="E595" s="9">
        <f t="shared" si="361"/>
        <v>46115</v>
      </c>
      <c r="F595">
        <f t="shared" si="362"/>
        <v>21</v>
      </c>
      <c r="G595" s="1" t="str">
        <f t="shared" si="363"/>
        <v>21:00</v>
      </c>
      <c r="H595" t="s">
        <v>13902</v>
      </c>
      <c r="I595" t="s">
        <v>21</v>
      </c>
      <c r="J595" t="s">
        <v>22</v>
      </c>
      <c r="K595" t="s">
        <v>1391</v>
      </c>
      <c r="L595" t="str">
        <f t="shared" si="364"/>
        <v>Identified</v>
      </c>
      <c r="M595" t="s">
        <v>134</v>
      </c>
      <c r="N595" t="str">
        <f t="shared" si="365"/>
        <v>Product</v>
      </c>
      <c r="P595" t="s">
        <v>36</v>
      </c>
      <c r="Q595" t="s">
        <v>72</v>
      </c>
      <c r="S595" s="1">
        <v>1</v>
      </c>
      <c r="T595" s="2">
        <v>19000</v>
      </c>
      <c r="U595" s="2">
        <v>19000</v>
      </c>
      <c r="V595" s="2">
        <v>53000</v>
      </c>
    </row>
    <row r="596" spans="1:22" x14ac:dyDescent="0.3">
      <c r="A596" t="str">
        <f t="shared" ref="A596:A597" si="370">A595</f>
        <v xml:space="preserve">S/260403/1/96
</v>
      </c>
      <c r="B596" t="s">
        <v>1390</v>
      </c>
      <c r="C596" t="str">
        <f t="shared" si="359"/>
        <v>Friday</v>
      </c>
      <c r="D596" t="str">
        <f t="shared" si="360"/>
        <v>April</v>
      </c>
      <c r="E596" s="9">
        <f t="shared" si="361"/>
        <v>46115</v>
      </c>
      <c r="F596">
        <f t="shared" si="362"/>
        <v>21</v>
      </c>
      <c r="G596" s="1" t="str">
        <f t="shared" si="363"/>
        <v>21:00</v>
      </c>
      <c r="H596" t="str">
        <f t="shared" ref="H596:H597" si="371">H595</f>
        <v>Lucky</v>
      </c>
      <c r="I596" t="str">
        <f t="shared" ref="I596:I597" si="372">I595</f>
        <v>Makan di Tempat</v>
      </c>
      <c r="J596" t="str">
        <f t="shared" ref="J596:J597" si="373">J595</f>
        <v>QR Statis</v>
      </c>
      <c r="L596" t="str">
        <f t="shared" si="364"/>
        <v>Unknown</v>
      </c>
      <c r="M596" t="s">
        <v>71</v>
      </c>
      <c r="N596" t="str">
        <f t="shared" si="365"/>
        <v>Product</v>
      </c>
      <c r="P596" t="s">
        <v>52</v>
      </c>
      <c r="Q596" t="s">
        <v>72</v>
      </c>
      <c r="S596" s="1">
        <v>1</v>
      </c>
      <c r="T596" s="2">
        <v>20000</v>
      </c>
      <c r="U596" s="2">
        <v>20000</v>
      </c>
    </row>
    <row r="597" spans="1:22" x14ac:dyDescent="0.3">
      <c r="A597" t="str">
        <f t="shared" si="370"/>
        <v xml:space="preserve">S/260403/1/96
</v>
      </c>
      <c r="B597" t="s">
        <v>1390</v>
      </c>
      <c r="C597" t="str">
        <f t="shared" si="359"/>
        <v>Friday</v>
      </c>
      <c r="D597" t="str">
        <f t="shared" si="360"/>
        <v>April</v>
      </c>
      <c r="E597" s="9">
        <f t="shared" si="361"/>
        <v>46115</v>
      </c>
      <c r="F597">
        <f t="shared" si="362"/>
        <v>21</v>
      </c>
      <c r="G597" s="1" t="str">
        <f t="shared" si="363"/>
        <v>21:00</v>
      </c>
      <c r="H597" t="str">
        <f t="shared" si="371"/>
        <v>Lucky</v>
      </c>
      <c r="I597" t="str">
        <f t="shared" si="372"/>
        <v>Makan di Tempat</v>
      </c>
      <c r="J597" t="str">
        <f t="shared" si="373"/>
        <v>QR Statis</v>
      </c>
      <c r="L597" t="str">
        <f t="shared" si="364"/>
        <v>Unknown</v>
      </c>
      <c r="M597" t="s">
        <v>39</v>
      </c>
      <c r="N597" t="str">
        <f t="shared" si="365"/>
        <v>Product</v>
      </c>
      <c r="P597" t="s">
        <v>40</v>
      </c>
      <c r="S597" s="1">
        <v>1</v>
      </c>
      <c r="T597" s="2">
        <v>14000</v>
      </c>
      <c r="U597" s="2">
        <v>14000</v>
      </c>
    </row>
    <row r="598" spans="1:22" x14ac:dyDescent="0.3">
      <c r="A598" t="s">
        <v>1394</v>
      </c>
      <c r="B598" t="s">
        <v>1395</v>
      </c>
      <c r="C598" t="str">
        <f t="shared" si="359"/>
        <v>Friday</v>
      </c>
      <c r="D598" t="str">
        <f t="shared" si="360"/>
        <v>April</v>
      </c>
      <c r="E598" s="9">
        <f t="shared" si="361"/>
        <v>46115</v>
      </c>
      <c r="F598">
        <f t="shared" si="362"/>
        <v>21</v>
      </c>
      <c r="G598" s="1" t="str">
        <f t="shared" si="363"/>
        <v>21:00</v>
      </c>
      <c r="H598" t="s">
        <v>13902</v>
      </c>
      <c r="I598" t="s">
        <v>21</v>
      </c>
      <c r="J598" t="s">
        <v>908</v>
      </c>
      <c r="K598" t="s">
        <v>24</v>
      </c>
      <c r="L598" t="str">
        <f t="shared" si="364"/>
        <v>Unknown</v>
      </c>
      <c r="M598" t="s">
        <v>30</v>
      </c>
      <c r="N598" t="str">
        <f t="shared" si="365"/>
        <v>Product</v>
      </c>
      <c r="P598" t="s">
        <v>31</v>
      </c>
      <c r="Q598" t="s">
        <v>72</v>
      </c>
      <c r="S598" s="1">
        <v>1</v>
      </c>
      <c r="T598" s="2">
        <v>20000</v>
      </c>
      <c r="U598" s="2">
        <v>20000</v>
      </c>
      <c r="V598" s="2">
        <v>20000</v>
      </c>
    </row>
    <row r="599" spans="1:22" x14ac:dyDescent="0.3">
      <c r="A599" t="s">
        <v>1398</v>
      </c>
      <c r="B599" t="s">
        <v>1399</v>
      </c>
      <c r="C599" t="str">
        <f t="shared" si="359"/>
        <v>Friday</v>
      </c>
      <c r="D599" t="str">
        <f t="shared" si="360"/>
        <v>April</v>
      </c>
      <c r="E599" s="9">
        <f t="shared" si="361"/>
        <v>46115</v>
      </c>
      <c r="F599">
        <f t="shared" si="362"/>
        <v>21</v>
      </c>
      <c r="G599" s="1" t="str">
        <f t="shared" si="363"/>
        <v>21:00</v>
      </c>
      <c r="H599" t="s">
        <v>13902</v>
      </c>
      <c r="I599" t="s">
        <v>21</v>
      </c>
      <c r="J599" t="s">
        <v>22</v>
      </c>
      <c r="K599" t="s">
        <v>1400</v>
      </c>
      <c r="L599" t="str">
        <f t="shared" si="364"/>
        <v>Identified</v>
      </c>
      <c r="M599" t="s">
        <v>260</v>
      </c>
      <c r="N599" t="str">
        <f t="shared" si="365"/>
        <v>Product</v>
      </c>
      <c r="P599" t="s">
        <v>31</v>
      </c>
      <c r="Q599" t="s">
        <v>72</v>
      </c>
      <c r="S599" s="1">
        <v>1</v>
      </c>
      <c r="T599" s="2">
        <v>20000</v>
      </c>
      <c r="U599" s="2">
        <v>20000</v>
      </c>
      <c r="V599" s="2">
        <v>48000</v>
      </c>
    </row>
    <row r="600" spans="1:22" x14ac:dyDescent="0.3">
      <c r="A600" t="str">
        <f>A599</f>
        <v xml:space="preserve">S/260403/1/98
</v>
      </c>
      <c r="B600" t="s">
        <v>1399</v>
      </c>
      <c r="C600" t="str">
        <f t="shared" si="359"/>
        <v>Friday</v>
      </c>
      <c r="D600" t="str">
        <f t="shared" si="360"/>
        <v>April</v>
      </c>
      <c r="E600" s="9">
        <f t="shared" si="361"/>
        <v>46115</v>
      </c>
      <c r="F600">
        <f t="shared" si="362"/>
        <v>21</v>
      </c>
      <c r="G600" s="1" t="str">
        <f t="shared" si="363"/>
        <v>21:00</v>
      </c>
      <c r="H600" t="str">
        <f>H599</f>
        <v>Lucky</v>
      </c>
      <c r="I600" t="str">
        <f>I599</f>
        <v>Makan di Tempat</v>
      </c>
      <c r="J600" t="str">
        <f>J599</f>
        <v>QR Statis</v>
      </c>
      <c r="L600" t="str">
        <f t="shared" si="364"/>
        <v>Unknown</v>
      </c>
      <c r="M600" t="s">
        <v>230</v>
      </c>
      <c r="N600" t="str">
        <f t="shared" si="365"/>
        <v>Product</v>
      </c>
      <c r="P600" t="s">
        <v>90</v>
      </c>
      <c r="S600" s="1">
        <v>1</v>
      </c>
      <c r="T600" s="2">
        <v>28000</v>
      </c>
      <c r="U600" s="2">
        <v>28000</v>
      </c>
    </row>
    <row r="601" spans="1:22" x14ac:dyDescent="0.3">
      <c r="A601" t="s">
        <v>1403</v>
      </c>
      <c r="B601" t="s">
        <v>1404</v>
      </c>
      <c r="C601" t="str">
        <f t="shared" si="359"/>
        <v>Friday</v>
      </c>
      <c r="D601" t="str">
        <f t="shared" si="360"/>
        <v>April</v>
      </c>
      <c r="E601" s="9">
        <f t="shared" si="361"/>
        <v>46115</v>
      </c>
      <c r="F601">
        <f t="shared" si="362"/>
        <v>21</v>
      </c>
      <c r="G601" s="1" t="str">
        <f t="shared" si="363"/>
        <v>21:00</v>
      </c>
      <c r="H601" t="s">
        <v>13902</v>
      </c>
      <c r="I601" t="s">
        <v>21</v>
      </c>
      <c r="J601" t="s">
        <v>22</v>
      </c>
      <c r="K601" t="s">
        <v>24</v>
      </c>
      <c r="L601" t="str">
        <f t="shared" si="364"/>
        <v>Unknown</v>
      </c>
      <c r="M601" t="s">
        <v>287</v>
      </c>
      <c r="N601" t="str">
        <f t="shared" si="365"/>
        <v>Product</v>
      </c>
      <c r="P601" t="s">
        <v>26</v>
      </c>
      <c r="Q601" t="s">
        <v>72</v>
      </c>
      <c r="S601" s="1">
        <v>1</v>
      </c>
      <c r="T601" s="2">
        <v>20000</v>
      </c>
      <c r="U601" s="2">
        <v>20000</v>
      </c>
      <c r="V601" s="2">
        <v>40000</v>
      </c>
    </row>
    <row r="602" spans="1:22" x14ac:dyDescent="0.3">
      <c r="A602" t="str">
        <f>A601</f>
        <v xml:space="preserve">S/260403/1/99
</v>
      </c>
      <c r="B602" t="s">
        <v>1404</v>
      </c>
      <c r="C602" t="str">
        <f t="shared" si="359"/>
        <v>Friday</v>
      </c>
      <c r="D602" t="str">
        <f t="shared" si="360"/>
        <v>April</v>
      </c>
      <c r="E602" s="9">
        <f t="shared" si="361"/>
        <v>46115</v>
      </c>
      <c r="F602">
        <f t="shared" si="362"/>
        <v>21</v>
      </c>
      <c r="G602" s="1" t="str">
        <f t="shared" si="363"/>
        <v>21:00</v>
      </c>
      <c r="H602" t="str">
        <f>H601</f>
        <v>Lucky</v>
      </c>
      <c r="I602" t="str">
        <f>I601</f>
        <v>Makan di Tempat</v>
      </c>
      <c r="J602" t="str">
        <f>J601</f>
        <v>QR Statis</v>
      </c>
      <c r="L602" t="str">
        <f t="shared" si="364"/>
        <v>Unknown</v>
      </c>
      <c r="M602" t="s">
        <v>150</v>
      </c>
      <c r="N602" t="str">
        <f t="shared" si="365"/>
        <v>Product</v>
      </c>
      <c r="P602" t="s">
        <v>26</v>
      </c>
      <c r="Q602" t="s">
        <v>72</v>
      </c>
      <c r="S602" s="1">
        <v>1</v>
      </c>
      <c r="T602" s="2">
        <v>20000</v>
      </c>
      <c r="U602" s="2">
        <v>20000</v>
      </c>
    </row>
    <row r="603" spans="1:22" x14ac:dyDescent="0.3">
      <c r="A603" t="s">
        <v>1407</v>
      </c>
      <c r="B603" t="s">
        <v>1408</v>
      </c>
      <c r="C603" t="str">
        <f t="shared" si="359"/>
        <v>Friday</v>
      </c>
      <c r="D603" t="str">
        <f t="shared" si="360"/>
        <v>April</v>
      </c>
      <c r="E603" s="9">
        <f t="shared" si="361"/>
        <v>46115</v>
      </c>
      <c r="F603">
        <f t="shared" si="362"/>
        <v>21</v>
      </c>
      <c r="G603" s="1" t="str">
        <f t="shared" si="363"/>
        <v>21:00</v>
      </c>
      <c r="H603" t="s">
        <v>13902</v>
      </c>
      <c r="I603" t="s">
        <v>21</v>
      </c>
      <c r="J603" t="s">
        <v>22</v>
      </c>
      <c r="K603" t="s">
        <v>1391</v>
      </c>
      <c r="L603" t="str">
        <f t="shared" si="364"/>
        <v>Identified</v>
      </c>
      <c r="M603" t="s">
        <v>165</v>
      </c>
      <c r="N603" t="str">
        <f t="shared" si="365"/>
        <v>Product</v>
      </c>
      <c r="S603" s="1">
        <v>1</v>
      </c>
      <c r="T603" s="2">
        <v>5000</v>
      </c>
      <c r="U603" s="2">
        <v>5000</v>
      </c>
      <c r="V603" s="2">
        <v>45000</v>
      </c>
    </row>
    <row r="604" spans="1:22" x14ac:dyDescent="0.3">
      <c r="A604" t="str">
        <f t="shared" ref="A604:A605" si="374">A603</f>
        <v xml:space="preserve">S/260403/1/100
</v>
      </c>
      <c r="B604" t="s">
        <v>1408</v>
      </c>
      <c r="C604" t="str">
        <f t="shared" si="359"/>
        <v>Friday</v>
      </c>
      <c r="D604" t="str">
        <f t="shared" si="360"/>
        <v>April</v>
      </c>
      <c r="E604" s="9">
        <f t="shared" si="361"/>
        <v>46115</v>
      </c>
      <c r="F604">
        <f t="shared" si="362"/>
        <v>21</v>
      </c>
      <c r="G604" s="1" t="str">
        <f t="shared" si="363"/>
        <v>21:00</v>
      </c>
      <c r="H604" t="str">
        <f t="shared" ref="H604:H605" si="375">H603</f>
        <v>Lucky</v>
      </c>
      <c r="I604" t="str">
        <f t="shared" ref="I604:I605" si="376">I603</f>
        <v>Makan di Tempat</v>
      </c>
      <c r="J604" t="str">
        <f t="shared" ref="J604:J605" si="377">J603</f>
        <v>QR Statis</v>
      </c>
      <c r="L604" t="str">
        <f t="shared" si="364"/>
        <v>Unknown</v>
      </c>
      <c r="M604" t="s">
        <v>354</v>
      </c>
      <c r="N604" t="str">
        <f t="shared" si="365"/>
        <v>Product</v>
      </c>
      <c r="P604" t="s">
        <v>355</v>
      </c>
      <c r="S604" s="1">
        <v>1</v>
      </c>
      <c r="T604" s="2">
        <v>20000</v>
      </c>
      <c r="U604" s="2">
        <v>20000</v>
      </c>
    </row>
    <row r="605" spans="1:22" x14ac:dyDescent="0.3">
      <c r="A605" t="str">
        <f t="shared" si="374"/>
        <v xml:space="preserve">S/260403/1/100
</v>
      </c>
      <c r="B605" t="s">
        <v>1408</v>
      </c>
      <c r="C605" t="str">
        <f t="shared" si="359"/>
        <v>Friday</v>
      </c>
      <c r="D605" t="str">
        <f t="shared" si="360"/>
        <v>April</v>
      </c>
      <c r="E605" s="9">
        <f t="shared" si="361"/>
        <v>46115</v>
      </c>
      <c r="F605">
        <f t="shared" si="362"/>
        <v>21</v>
      </c>
      <c r="G605" s="1" t="str">
        <f t="shared" si="363"/>
        <v>21:00</v>
      </c>
      <c r="H605" t="str">
        <f t="shared" si="375"/>
        <v>Lucky</v>
      </c>
      <c r="I605" t="str">
        <f t="shared" si="376"/>
        <v>Makan di Tempat</v>
      </c>
      <c r="J605" t="str">
        <f t="shared" si="377"/>
        <v>QR Statis</v>
      </c>
      <c r="L605" t="str">
        <f t="shared" si="364"/>
        <v>Unknown</v>
      </c>
      <c r="M605" t="s">
        <v>278</v>
      </c>
      <c r="N605" t="str">
        <f t="shared" si="365"/>
        <v>Product</v>
      </c>
      <c r="P605" t="s">
        <v>26</v>
      </c>
      <c r="Q605" t="s">
        <v>72</v>
      </c>
      <c r="S605" s="1">
        <v>1</v>
      </c>
      <c r="T605" s="2">
        <v>20000</v>
      </c>
      <c r="U605" s="2">
        <v>20000</v>
      </c>
    </row>
    <row r="606" spans="1:22" x14ac:dyDescent="0.3">
      <c r="A606" t="s">
        <v>1411</v>
      </c>
      <c r="B606" t="s">
        <v>1412</v>
      </c>
      <c r="C606" t="str">
        <f t="shared" si="359"/>
        <v>Friday</v>
      </c>
      <c r="D606" t="str">
        <f t="shared" si="360"/>
        <v>April</v>
      </c>
      <c r="E606" s="9">
        <f t="shared" si="361"/>
        <v>46115</v>
      </c>
      <c r="F606">
        <f t="shared" si="362"/>
        <v>22</v>
      </c>
      <c r="G606" s="1" t="str">
        <f t="shared" si="363"/>
        <v>22:00</v>
      </c>
      <c r="H606" t="s">
        <v>13902</v>
      </c>
      <c r="I606" t="s">
        <v>21</v>
      </c>
      <c r="J606" t="s">
        <v>22</v>
      </c>
      <c r="K606" t="s">
        <v>1413</v>
      </c>
      <c r="L606" t="str">
        <f t="shared" si="364"/>
        <v>Identified</v>
      </c>
      <c r="M606" t="s">
        <v>39</v>
      </c>
      <c r="N606" t="str">
        <f t="shared" si="365"/>
        <v>Product</v>
      </c>
      <c r="P606" t="s">
        <v>40</v>
      </c>
      <c r="S606" s="1">
        <v>1</v>
      </c>
      <c r="T606" s="2">
        <v>14000</v>
      </c>
      <c r="U606" s="2">
        <v>14000</v>
      </c>
      <c r="V606" s="2">
        <v>82000</v>
      </c>
    </row>
    <row r="607" spans="1:22" x14ac:dyDescent="0.3">
      <c r="A607" t="str">
        <f t="shared" ref="A607:A609" si="378">A606</f>
        <v xml:space="preserve">S/260403/1/101
</v>
      </c>
      <c r="B607" t="s">
        <v>1412</v>
      </c>
      <c r="C607" t="str">
        <f t="shared" si="359"/>
        <v>Friday</v>
      </c>
      <c r="D607" t="str">
        <f t="shared" si="360"/>
        <v>April</v>
      </c>
      <c r="E607" s="9">
        <f t="shared" si="361"/>
        <v>46115</v>
      </c>
      <c r="F607">
        <f t="shared" si="362"/>
        <v>22</v>
      </c>
      <c r="G607" s="1" t="str">
        <f t="shared" si="363"/>
        <v>22:00</v>
      </c>
      <c r="H607" t="str">
        <f t="shared" ref="H607:H609" si="379">H606</f>
        <v>Lucky</v>
      </c>
      <c r="I607" t="str">
        <f t="shared" ref="I607:I609" si="380">I606</f>
        <v>Makan di Tempat</v>
      </c>
      <c r="J607" t="str">
        <f t="shared" ref="J607:J609" si="381">J606</f>
        <v>QR Statis</v>
      </c>
      <c r="L607" t="str">
        <f t="shared" si="364"/>
        <v>Unknown</v>
      </c>
      <c r="M607" t="s">
        <v>352</v>
      </c>
      <c r="N607" t="str">
        <f t="shared" si="365"/>
        <v>Product</v>
      </c>
      <c r="P607" t="s">
        <v>353</v>
      </c>
      <c r="S607" s="1">
        <v>1</v>
      </c>
      <c r="T607" s="2">
        <v>20000</v>
      </c>
      <c r="U607" s="2">
        <v>20000</v>
      </c>
    </row>
    <row r="608" spans="1:22" x14ac:dyDescent="0.3">
      <c r="A608" t="str">
        <f t="shared" si="378"/>
        <v xml:space="preserve">S/260403/1/101
</v>
      </c>
      <c r="B608" t="s">
        <v>1412</v>
      </c>
      <c r="C608" t="str">
        <f t="shared" si="359"/>
        <v>Friday</v>
      </c>
      <c r="D608" t="str">
        <f t="shared" si="360"/>
        <v>April</v>
      </c>
      <c r="E608" s="9">
        <f t="shared" si="361"/>
        <v>46115</v>
      </c>
      <c r="F608">
        <f t="shared" si="362"/>
        <v>22</v>
      </c>
      <c r="G608" s="1" t="str">
        <f t="shared" si="363"/>
        <v>22:00</v>
      </c>
      <c r="H608" t="str">
        <f t="shared" si="379"/>
        <v>Lucky</v>
      </c>
      <c r="I608" t="str">
        <f t="shared" si="380"/>
        <v>Makan di Tempat</v>
      </c>
      <c r="J608" t="str">
        <f t="shared" si="381"/>
        <v>QR Statis</v>
      </c>
      <c r="L608" t="str">
        <f t="shared" si="364"/>
        <v>Unknown</v>
      </c>
      <c r="M608" t="s">
        <v>230</v>
      </c>
      <c r="N608" t="str">
        <f t="shared" si="365"/>
        <v>Product</v>
      </c>
      <c r="P608" t="s">
        <v>90</v>
      </c>
      <c r="S608" s="1">
        <v>1</v>
      </c>
      <c r="T608" s="2">
        <v>28000</v>
      </c>
      <c r="U608" s="2">
        <v>28000</v>
      </c>
    </row>
    <row r="609" spans="1:22" x14ac:dyDescent="0.3">
      <c r="A609" t="str">
        <f t="shared" si="378"/>
        <v xml:space="preserve">S/260403/1/101
</v>
      </c>
      <c r="B609" t="s">
        <v>1412</v>
      </c>
      <c r="C609" t="str">
        <f t="shared" si="359"/>
        <v>Friday</v>
      </c>
      <c r="D609" t="str">
        <f t="shared" si="360"/>
        <v>April</v>
      </c>
      <c r="E609" s="9">
        <f t="shared" si="361"/>
        <v>46115</v>
      </c>
      <c r="F609">
        <f t="shared" si="362"/>
        <v>22</v>
      </c>
      <c r="G609" s="1" t="str">
        <f t="shared" si="363"/>
        <v>22:00</v>
      </c>
      <c r="H609" t="str">
        <f t="shared" si="379"/>
        <v>Lucky</v>
      </c>
      <c r="I609" t="str">
        <f t="shared" si="380"/>
        <v>Makan di Tempat</v>
      </c>
      <c r="J609" t="str">
        <f t="shared" si="381"/>
        <v>QR Statis</v>
      </c>
      <c r="L609" t="str">
        <f t="shared" si="364"/>
        <v>Unknown</v>
      </c>
      <c r="M609" t="s">
        <v>411</v>
      </c>
      <c r="N609" t="str">
        <f t="shared" si="365"/>
        <v>Product</v>
      </c>
      <c r="P609" t="s">
        <v>355</v>
      </c>
      <c r="S609" s="1">
        <v>1</v>
      </c>
      <c r="T609" s="2">
        <v>20000</v>
      </c>
      <c r="U609" s="2">
        <v>20000</v>
      </c>
    </row>
    <row r="610" spans="1:22" x14ac:dyDescent="0.3">
      <c r="A610" t="s">
        <v>1416</v>
      </c>
      <c r="B610" t="s">
        <v>1417</v>
      </c>
      <c r="C610" t="str">
        <f t="shared" si="359"/>
        <v>Friday</v>
      </c>
      <c r="D610" t="str">
        <f t="shared" si="360"/>
        <v>April</v>
      </c>
      <c r="E610" s="9">
        <f t="shared" si="361"/>
        <v>46115</v>
      </c>
      <c r="F610">
        <f t="shared" si="362"/>
        <v>22</v>
      </c>
      <c r="G610" s="1" t="str">
        <f t="shared" si="363"/>
        <v>22:00</v>
      </c>
      <c r="H610" t="s">
        <v>13902</v>
      </c>
      <c r="I610" t="s">
        <v>21</v>
      </c>
      <c r="J610" t="s">
        <v>908</v>
      </c>
      <c r="K610" t="s">
        <v>24</v>
      </c>
      <c r="L610" t="str">
        <f t="shared" si="364"/>
        <v>Unknown</v>
      </c>
      <c r="M610" t="s">
        <v>134</v>
      </c>
      <c r="N610" t="str">
        <f t="shared" si="365"/>
        <v>Product</v>
      </c>
      <c r="P610" t="s">
        <v>36</v>
      </c>
      <c r="Q610" t="s">
        <v>72</v>
      </c>
      <c r="S610" s="1">
        <v>1</v>
      </c>
      <c r="T610" s="2">
        <v>19000</v>
      </c>
      <c r="U610" s="2">
        <v>19000</v>
      </c>
      <c r="V610" s="2">
        <v>19000</v>
      </c>
    </row>
    <row r="611" spans="1:22" x14ac:dyDescent="0.3">
      <c r="A611" t="s">
        <v>1420</v>
      </c>
      <c r="B611" t="s">
        <v>1421</v>
      </c>
      <c r="C611" t="str">
        <f t="shared" si="359"/>
        <v>Friday</v>
      </c>
      <c r="D611" t="str">
        <f t="shared" si="360"/>
        <v>April</v>
      </c>
      <c r="E611" s="9">
        <f t="shared" si="361"/>
        <v>46115</v>
      </c>
      <c r="F611">
        <f t="shared" si="362"/>
        <v>22</v>
      </c>
      <c r="G611" s="1" t="str">
        <f t="shared" si="363"/>
        <v>22:00</v>
      </c>
      <c r="H611" t="s">
        <v>13902</v>
      </c>
      <c r="I611" t="s">
        <v>21</v>
      </c>
      <c r="J611" t="s">
        <v>22</v>
      </c>
      <c r="K611" t="s">
        <v>281</v>
      </c>
      <c r="L611" t="str">
        <f t="shared" si="364"/>
        <v>Identified</v>
      </c>
      <c r="M611" t="s">
        <v>35</v>
      </c>
      <c r="N611" t="str">
        <f t="shared" si="365"/>
        <v>Product</v>
      </c>
      <c r="P611" t="s">
        <v>36</v>
      </c>
      <c r="Q611" t="s">
        <v>72</v>
      </c>
      <c r="S611" s="1">
        <v>1</v>
      </c>
      <c r="T611" s="2">
        <v>17000</v>
      </c>
      <c r="U611" s="2">
        <v>17000</v>
      </c>
      <c r="V611" s="2">
        <v>58000</v>
      </c>
    </row>
    <row r="612" spans="1:22" x14ac:dyDescent="0.3">
      <c r="A612" t="str">
        <f t="shared" ref="A612:A613" si="382">A611</f>
        <v xml:space="preserve">S/260403/1/103
</v>
      </c>
      <c r="B612" t="s">
        <v>1421</v>
      </c>
      <c r="C612" t="str">
        <f t="shared" si="359"/>
        <v>Friday</v>
      </c>
      <c r="D612" t="str">
        <f t="shared" si="360"/>
        <v>April</v>
      </c>
      <c r="E612" s="9">
        <f t="shared" si="361"/>
        <v>46115</v>
      </c>
      <c r="F612">
        <f t="shared" si="362"/>
        <v>22</v>
      </c>
      <c r="G612" s="1" t="str">
        <f t="shared" si="363"/>
        <v>22:00</v>
      </c>
      <c r="H612" t="str">
        <f t="shared" ref="H612:H613" si="383">H611</f>
        <v>Lucky</v>
      </c>
      <c r="I612" t="str">
        <f t="shared" ref="I612:I613" si="384">I611</f>
        <v>Makan di Tempat</v>
      </c>
      <c r="J612" t="str">
        <f t="shared" ref="J612:J613" si="385">J611</f>
        <v>QR Statis</v>
      </c>
      <c r="L612" t="str">
        <f t="shared" si="364"/>
        <v>Unknown</v>
      </c>
      <c r="M612" t="s">
        <v>134</v>
      </c>
      <c r="N612" t="str">
        <f t="shared" si="365"/>
        <v>Product</v>
      </c>
      <c r="P612" t="s">
        <v>36</v>
      </c>
      <c r="Q612" t="s">
        <v>72</v>
      </c>
      <c r="S612" s="1">
        <v>1</v>
      </c>
      <c r="T612" s="2">
        <v>19000</v>
      </c>
      <c r="U612" s="2">
        <v>19000</v>
      </c>
    </row>
    <row r="613" spans="1:22" x14ac:dyDescent="0.3">
      <c r="A613" t="str">
        <f t="shared" si="382"/>
        <v xml:space="preserve">S/260403/1/103
</v>
      </c>
      <c r="B613" t="s">
        <v>1421</v>
      </c>
      <c r="C613" t="str">
        <f t="shared" si="359"/>
        <v>Friday</v>
      </c>
      <c r="D613" t="str">
        <f t="shared" si="360"/>
        <v>April</v>
      </c>
      <c r="E613" s="9">
        <f t="shared" si="361"/>
        <v>46115</v>
      </c>
      <c r="F613">
        <f t="shared" si="362"/>
        <v>22</v>
      </c>
      <c r="G613" s="1" t="str">
        <f t="shared" si="363"/>
        <v>22:00</v>
      </c>
      <c r="H613" t="str">
        <f t="shared" si="383"/>
        <v>Lucky</v>
      </c>
      <c r="I613" t="str">
        <f t="shared" si="384"/>
        <v>Makan di Tempat</v>
      </c>
      <c r="J613" t="str">
        <f t="shared" si="385"/>
        <v>QR Statis</v>
      </c>
      <c r="L613" t="str">
        <f t="shared" si="364"/>
        <v>Unknown</v>
      </c>
      <c r="M613" t="s">
        <v>295</v>
      </c>
      <c r="N613" t="str">
        <f t="shared" si="365"/>
        <v>Product</v>
      </c>
      <c r="P613" t="s">
        <v>93</v>
      </c>
      <c r="S613" s="1">
        <v>1</v>
      </c>
      <c r="T613" s="2">
        <v>22000</v>
      </c>
      <c r="U613" s="2">
        <v>22000</v>
      </c>
    </row>
    <row r="614" spans="1:22" x14ac:dyDescent="0.3">
      <c r="A614" t="s">
        <v>1424</v>
      </c>
      <c r="B614" t="s">
        <v>1425</v>
      </c>
      <c r="C614" t="str">
        <f t="shared" si="359"/>
        <v>Friday</v>
      </c>
      <c r="D614" t="str">
        <f t="shared" si="360"/>
        <v>April</v>
      </c>
      <c r="E614" s="9">
        <f t="shared" si="361"/>
        <v>46115</v>
      </c>
      <c r="F614">
        <f t="shared" si="362"/>
        <v>22</v>
      </c>
      <c r="G614" s="1" t="str">
        <f t="shared" si="363"/>
        <v>22:00</v>
      </c>
      <c r="H614" t="s">
        <v>13902</v>
      </c>
      <c r="I614" t="s">
        <v>21</v>
      </c>
      <c r="J614" t="s">
        <v>22</v>
      </c>
      <c r="K614" t="s">
        <v>161</v>
      </c>
      <c r="L614" t="str">
        <f t="shared" si="364"/>
        <v>Identified</v>
      </c>
      <c r="M614" t="s">
        <v>230</v>
      </c>
      <c r="N614" t="str">
        <f t="shared" si="365"/>
        <v>Product</v>
      </c>
      <c r="P614" t="s">
        <v>90</v>
      </c>
      <c r="S614" s="1">
        <v>1</v>
      </c>
      <c r="T614" s="2">
        <v>28000</v>
      </c>
      <c r="U614" s="2">
        <v>28000</v>
      </c>
      <c r="V614" s="2">
        <v>28000</v>
      </c>
    </row>
    <row r="615" spans="1:22" x14ac:dyDescent="0.3">
      <c r="A615" t="s">
        <v>1428</v>
      </c>
      <c r="B615" t="s">
        <v>1429</v>
      </c>
      <c r="C615" t="str">
        <f t="shared" si="359"/>
        <v>Friday</v>
      </c>
      <c r="D615" t="str">
        <f t="shared" si="360"/>
        <v>April</v>
      </c>
      <c r="E615" s="9">
        <f t="shared" si="361"/>
        <v>46115</v>
      </c>
      <c r="F615">
        <f t="shared" si="362"/>
        <v>22</v>
      </c>
      <c r="G615" s="1" t="str">
        <f t="shared" si="363"/>
        <v>22:00</v>
      </c>
      <c r="H615" t="s">
        <v>13902</v>
      </c>
      <c r="I615" t="s">
        <v>21</v>
      </c>
      <c r="J615" t="s">
        <v>22</v>
      </c>
      <c r="K615" t="s">
        <v>1297</v>
      </c>
      <c r="L615" t="str">
        <f t="shared" si="364"/>
        <v>Identified</v>
      </c>
      <c r="M615" t="s">
        <v>39</v>
      </c>
      <c r="N615" t="str">
        <f t="shared" si="365"/>
        <v>Product</v>
      </c>
      <c r="P615" t="s">
        <v>40</v>
      </c>
      <c r="S615" s="1">
        <v>1</v>
      </c>
      <c r="T615" s="2">
        <v>14000</v>
      </c>
      <c r="U615" s="2">
        <v>14000</v>
      </c>
      <c r="V615" s="2">
        <v>34000</v>
      </c>
    </row>
    <row r="616" spans="1:22" x14ac:dyDescent="0.3">
      <c r="A616" t="str">
        <f>A615</f>
        <v xml:space="preserve">S/260403/1/105
</v>
      </c>
      <c r="B616" t="s">
        <v>1429</v>
      </c>
      <c r="C616" t="str">
        <f t="shared" si="359"/>
        <v>Friday</v>
      </c>
      <c r="D616" t="str">
        <f t="shared" si="360"/>
        <v>April</v>
      </c>
      <c r="E616" s="9">
        <f t="shared" si="361"/>
        <v>46115</v>
      </c>
      <c r="F616">
        <f t="shared" si="362"/>
        <v>22</v>
      </c>
      <c r="G616" s="1" t="str">
        <f t="shared" si="363"/>
        <v>22:00</v>
      </c>
      <c r="H616" t="str">
        <f>H615</f>
        <v>Lucky</v>
      </c>
      <c r="I616" t="str">
        <f>I615</f>
        <v>Makan di Tempat</v>
      </c>
      <c r="J616" t="str">
        <f>J615</f>
        <v>QR Statis</v>
      </c>
      <c r="L616" t="str">
        <f t="shared" si="364"/>
        <v>Unknown</v>
      </c>
      <c r="M616" t="s">
        <v>162</v>
      </c>
      <c r="N616" t="str">
        <f t="shared" si="365"/>
        <v>Product</v>
      </c>
      <c r="P616" t="s">
        <v>52</v>
      </c>
      <c r="Q616" t="s">
        <v>72</v>
      </c>
      <c r="S616" s="1">
        <v>1</v>
      </c>
      <c r="T616" s="2">
        <v>20000</v>
      </c>
      <c r="U616" s="2">
        <v>20000</v>
      </c>
    </row>
    <row r="617" spans="1:22" x14ac:dyDescent="0.3">
      <c r="A617" t="s">
        <v>1432</v>
      </c>
      <c r="B617" t="s">
        <v>1433</v>
      </c>
      <c r="C617" t="str">
        <f t="shared" si="359"/>
        <v>Friday</v>
      </c>
      <c r="D617" t="str">
        <f t="shared" si="360"/>
        <v>April</v>
      </c>
      <c r="E617" s="9">
        <f t="shared" si="361"/>
        <v>46115</v>
      </c>
      <c r="F617">
        <f t="shared" si="362"/>
        <v>22</v>
      </c>
      <c r="G617" s="1" t="str">
        <f t="shared" si="363"/>
        <v>22:00</v>
      </c>
      <c r="H617" t="s">
        <v>13902</v>
      </c>
      <c r="I617" t="s">
        <v>21</v>
      </c>
      <c r="J617" t="s">
        <v>22</v>
      </c>
      <c r="K617" t="s">
        <v>319</v>
      </c>
      <c r="L617" t="str">
        <f t="shared" si="364"/>
        <v>Identified</v>
      </c>
      <c r="M617" t="s">
        <v>287</v>
      </c>
      <c r="N617" t="str">
        <f t="shared" si="365"/>
        <v>Product</v>
      </c>
      <c r="P617" t="s">
        <v>26</v>
      </c>
      <c r="Q617" t="s">
        <v>72</v>
      </c>
      <c r="S617" s="1">
        <v>1</v>
      </c>
      <c r="T617" s="2">
        <v>20000</v>
      </c>
      <c r="U617" s="2">
        <v>20000</v>
      </c>
      <c r="V617" s="2">
        <v>57000</v>
      </c>
    </row>
    <row r="618" spans="1:22" x14ac:dyDescent="0.3">
      <c r="A618" t="str">
        <f t="shared" ref="A618:A619" si="386">A617</f>
        <v xml:space="preserve">S/260403/1/106
</v>
      </c>
      <c r="B618" t="s">
        <v>1433</v>
      </c>
      <c r="C618" t="str">
        <f t="shared" si="359"/>
        <v>Friday</v>
      </c>
      <c r="D618" t="str">
        <f t="shared" si="360"/>
        <v>April</v>
      </c>
      <c r="E618" s="9">
        <f t="shared" si="361"/>
        <v>46115</v>
      </c>
      <c r="F618">
        <f t="shared" si="362"/>
        <v>22</v>
      </c>
      <c r="G618" s="1" t="str">
        <f t="shared" si="363"/>
        <v>22:00</v>
      </c>
      <c r="H618" t="str">
        <f t="shared" ref="H618:H619" si="387">H617</f>
        <v>Lucky</v>
      </c>
      <c r="I618" t="str">
        <f t="shared" ref="I618:I619" si="388">I617</f>
        <v>Makan di Tempat</v>
      </c>
      <c r="J618" t="str">
        <f t="shared" ref="J618:J619" si="389">J617</f>
        <v>QR Statis</v>
      </c>
      <c r="L618" t="str">
        <f t="shared" si="364"/>
        <v>Unknown</v>
      </c>
      <c r="M618" t="s">
        <v>134</v>
      </c>
      <c r="N618" t="str">
        <f t="shared" si="365"/>
        <v>Product</v>
      </c>
      <c r="P618" t="s">
        <v>36</v>
      </c>
      <c r="Q618" t="s">
        <v>72</v>
      </c>
      <c r="S618" s="1">
        <v>1</v>
      </c>
      <c r="T618" s="2">
        <v>19000</v>
      </c>
      <c r="U618" s="2">
        <v>19000</v>
      </c>
    </row>
    <row r="619" spans="1:22" x14ac:dyDescent="0.3">
      <c r="A619" t="str">
        <f t="shared" si="386"/>
        <v xml:space="preserve">S/260403/1/106
</v>
      </c>
      <c r="B619" t="s">
        <v>1433</v>
      </c>
      <c r="C619" t="str">
        <f t="shared" si="359"/>
        <v>Friday</v>
      </c>
      <c r="D619" t="str">
        <f t="shared" si="360"/>
        <v>April</v>
      </c>
      <c r="E619" s="9">
        <f t="shared" si="361"/>
        <v>46115</v>
      </c>
      <c r="F619">
        <f t="shared" si="362"/>
        <v>22</v>
      </c>
      <c r="G619" s="1" t="str">
        <f t="shared" si="363"/>
        <v>22:00</v>
      </c>
      <c r="H619" t="str">
        <f t="shared" si="387"/>
        <v>Lucky</v>
      </c>
      <c r="I619" t="str">
        <f t="shared" si="388"/>
        <v>Makan di Tempat</v>
      </c>
      <c r="J619" t="str">
        <f t="shared" si="389"/>
        <v>QR Statis</v>
      </c>
      <c r="L619" t="str">
        <f t="shared" si="364"/>
        <v>Unknown</v>
      </c>
      <c r="M619" t="s">
        <v>306</v>
      </c>
      <c r="N619" t="str">
        <f t="shared" si="365"/>
        <v>Product</v>
      </c>
      <c r="P619" t="s">
        <v>40</v>
      </c>
      <c r="S619" s="1">
        <v>1</v>
      </c>
      <c r="T619" s="2">
        <v>18000</v>
      </c>
      <c r="U619" s="2">
        <v>18000</v>
      </c>
    </row>
    <row r="620" spans="1:22" x14ac:dyDescent="0.3">
      <c r="A620" t="s">
        <v>1436</v>
      </c>
      <c r="B620" t="s">
        <v>1437</v>
      </c>
      <c r="C620" t="str">
        <f t="shared" si="359"/>
        <v>Friday</v>
      </c>
      <c r="D620" t="str">
        <f t="shared" si="360"/>
        <v>April</v>
      </c>
      <c r="E620" s="9">
        <f t="shared" si="361"/>
        <v>46115</v>
      </c>
      <c r="F620">
        <f t="shared" si="362"/>
        <v>22</v>
      </c>
      <c r="G620" s="1" t="str">
        <f t="shared" si="363"/>
        <v>22:00</v>
      </c>
      <c r="H620" t="s">
        <v>13902</v>
      </c>
      <c r="I620" t="s">
        <v>21</v>
      </c>
      <c r="J620" t="s">
        <v>22</v>
      </c>
      <c r="K620" t="s">
        <v>24</v>
      </c>
      <c r="L620" t="str">
        <f t="shared" si="364"/>
        <v>Unknown</v>
      </c>
      <c r="M620" t="s">
        <v>35</v>
      </c>
      <c r="N620" t="str">
        <f t="shared" si="365"/>
        <v>Product</v>
      </c>
      <c r="P620" t="s">
        <v>36</v>
      </c>
      <c r="Q620" t="s">
        <v>72</v>
      </c>
      <c r="S620" s="1">
        <v>1</v>
      </c>
      <c r="T620" s="2">
        <v>17000</v>
      </c>
      <c r="U620" s="2">
        <v>17000</v>
      </c>
      <c r="V620" s="2">
        <v>37000</v>
      </c>
    </row>
    <row r="621" spans="1:22" x14ac:dyDescent="0.3">
      <c r="A621" t="str">
        <f>A620</f>
        <v xml:space="preserve">S/260403/1/107
</v>
      </c>
      <c r="B621" t="s">
        <v>1437</v>
      </c>
      <c r="C621" t="str">
        <f t="shared" si="359"/>
        <v>Friday</v>
      </c>
      <c r="D621" t="str">
        <f t="shared" si="360"/>
        <v>April</v>
      </c>
      <c r="E621" s="9">
        <f t="shared" si="361"/>
        <v>46115</v>
      </c>
      <c r="F621">
        <f t="shared" si="362"/>
        <v>22</v>
      </c>
      <c r="G621" s="1" t="str">
        <f t="shared" si="363"/>
        <v>22:00</v>
      </c>
      <c r="H621" t="str">
        <f>H620</f>
        <v>Lucky</v>
      </c>
      <c r="I621" t="str">
        <f>I620</f>
        <v>Makan di Tempat</v>
      </c>
      <c r="J621" t="str">
        <f>J620</f>
        <v>QR Statis</v>
      </c>
      <c r="L621" t="str">
        <f t="shared" si="364"/>
        <v>Unknown</v>
      </c>
      <c r="M621" t="s">
        <v>25</v>
      </c>
      <c r="N621" t="str">
        <f t="shared" si="365"/>
        <v>Product</v>
      </c>
      <c r="P621" t="s">
        <v>26</v>
      </c>
      <c r="Q621" t="s">
        <v>72</v>
      </c>
      <c r="S621" s="1">
        <v>1</v>
      </c>
      <c r="T621" s="2">
        <v>20000</v>
      </c>
      <c r="U621" s="2">
        <v>20000</v>
      </c>
    </row>
    <row r="622" spans="1:22" x14ac:dyDescent="0.3">
      <c r="A622" t="s">
        <v>1440</v>
      </c>
      <c r="B622" t="s">
        <v>1441</v>
      </c>
      <c r="C622" t="str">
        <f t="shared" si="359"/>
        <v>Friday</v>
      </c>
      <c r="D622" t="str">
        <f t="shared" si="360"/>
        <v>April</v>
      </c>
      <c r="E622" s="9">
        <f t="shared" si="361"/>
        <v>46115</v>
      </c>
      <c r="F622">
        <f t="shared" si="362"/>
        <v>22</v>
      </c>
      <c r="G622" s="1" t="str">
        <f t="shared" si="363"/>
        <v>22:00</v>
      </c>
      <c r="H622" t="s">
        <v>13902</v>
      </c>
      <c r="I622" t="s">
        <v>21</v>
      </c>
      <c r="J622" t="s">
        <v>49</v>
      </c>
      <c r="K622" t="s">
        <v>24</v>
      </c>
      <c r="L622" t="str">
        <f t="shared" si="364"/>
        <v>Unknown</v>
      </c>
      <c r="M622" t="s">
        <v>134</v>
      </c>
      <c r="N622" t="str">
        <f t="shared" si="365"/>
        <v>Product</v>
      </c>
      <c r="P622" t="s">
        <v>36</v>
      </c>
      <c r="Q622" t="s">
        <v>72</v>
      </c>
      <c r="S622" s="1">
        <v>1</v>
      </c>
      <c r="T622" s="2">
        <v>19000</v>
      </c>
      <c r="U622" s="2">
        <v>19000</v>
      </c>
      <c r="V622" s="2">
        <v>19000</v>
      </c>
    </row>
    <row r="623" spans="1:22" x14ac:dyDescent="0.3">
      <c r="A623" t="s">
        <v>1444</v>
      </c>
      <c r="B623" t="s">
        <v>1445</v>
      </c>
      <c r="C623" t="str">
        <f t="shared" si="359"/>
        <v>Friday</v>
      </c>
      <c r="D623" t="str">
        <f t="shared" si="360"/>
        <v>April</v>
      </c>
      <c r="E623" s="9">
        <f t="shared" si="361"/>
        <v>46115</v>
      </c>
      <c r="F623">
        <f t="shared" si="362"/>
        <v>22</v>
      </c>
      <c r="G623" s="1" t="str">
        <f t="shared" si="363"/>
        <v>22:00</v>
      </c>
      <c r="H623" t="s">
        <v>13902</v>
      </c>
      <c r="I623" t="s">
        <v>21</v>
      </c>
      <c r="J623" t="s">
        <v>908</v>
      </c>
      <c r="K623" t="s">
        <v>1446</v>
      </c>
      <c r="L623" t="str">
        <f t="shared" si="364"/>
        <v>Identified</v>
      </c>
      <c r="M623" t="s">
        <v>115</v>
      </c>
      <c r="N623" t="str">
        <f t="shared" si="365"/>
        <v>Product</v>
      </c>
      <c r="P623" t="s">
        <v>117</v>
      </c>
      <c r="S623" s="1">
        <v>1</v>
      </c>
      <c r="T623" s="2">
        <v>13000</v>
      </c>
      <c r="U623" s="2">
        <v>13000</v>
      </c>
      <c r="V623" s="2">
        <v>18000</v>
      </c>
    </row>
    <row r="624" spans="1:22" x14ac:dyDescent="0.3">
      <c r="A624" t="str">
        <f>A623</f>
        <v xml:space="preserve">S/260403/1/109
</v>
      </c>
      <c r="B624" t="s">
        <v>1445</v>
      </c>
      <c r="C624" t="str">
        <f t="shared" si="359"/>
        <v>Friday</v>
      </c>
      <c r="D624" t="str">
        <f t="shared" si="360"/>
        <v>April</v>
      </c>
      <c r="E624" s="9">
        <f t="shared" si="361"/>
        <v>46115</v>
      </c>
      <c r="F624">
        <f t="shared" si="362"/>
        <v>22</v>
      </c>
      <c r="G624" s="1" t="str">
        <f t="shared" si="363"/>
        <v>22:00</v>
      </c>
      <c r="H624" t="str">
        <f>H623</f>
        <v>Lucky</v>
      </c>
      <c r="I624" t="str">
        <f>I623</f>
        <v>Makan di Tempat</v>
      </c>
      <c r="J624" t="str">
        <f>J623</f>
        <v>EDC</v>
      </c>
      <c r="L624" t="str">
        <f t="shared" si="364"/>
        <v>Unknown</v>
      </c>
      <c r="M624" t="s">
        <v>165</v>
      </c>
      <c r="N624" t="str">
        <f t="shared" si="365"/>
        <v>Product</v>
      </c>
      <c r="S624" s="1">
        <v>1</v>
      </c>
      <c r="T624" s="2">
        <v>5000</v>
      </c>
      <c r="U624" s="2">
        <v>5000</v>
      </c>
    </row>
    <row r="625" spans="1:22" x14ac:dyDescent="0.3">
      <c r="A625" t="s">
        <v>1449</v>
      </c>
      <c r="B625" t="s">
        <v>1450</v>
      </c>
      <c r="C625" t="str">
        <f t="shared" si="359"/>
        <v>Friday</v>
      </c>
      <c r="D625" t="str">
        <f t="shared" si="360"/>
        <v>April</v>
      </c>
      <c r="E625" s="9">
        <f t="shared" si="361"/>
        <v>46115</v>
      </c>
      <c r="F625">
        <f t="shared" si="362"/>
        <v>22</v>
      </c>
      <c r="G625" s="1" t="str">
        <f t="shared" si="363"/>
        <v>22:00</v>
      </c>
      <c r="H625" t="s">
        <v>13902</v>
      </c>
      <c r="I625" t="s">
        <v>21</v>
      </c>
      <c r="J625" t="s">
        <v>22</v>
      </c>
      <c r="K625" t="s">
        <v>24</v>
      </c>
      <c r="L625" t="str">
        <f t="shared" si="364"/>
        <v>Unknown</v>
      </c>
      <c r="M625" t="s">
        <v>71</v>
      </c>
      <c r="N625" t="str">
        <f t="shared" si="365"/>
        <v>Product</v>
      </c>
      <c r="P625" t="s">
        <v>52</v>
      </c>
      <c r="Q625" t="s">
        <v>72</v>
      </c>
      <c r="S625" s="1">
        <v>1</v>
      </c>
      <c r="T625" s="2">
        <v>20000</v>
      </c>
      <c r="U625" s="2">
        <v>20000</v>
      </c>
      <c r="V625" s="2">
        <v>38000</v>
      </c>
    </row>
    <row r="626" spans="1:22" x14ac:dyDescent="0.3">
      <c r="A626" t="str">
        <f>A625</f>
        <v xml:space="preserve">S/260403/1/110
</v>
      </c>
      <c r="B626" t="s">
        <v>1450</v>
      </c>
      <c r="C626" t="str">
        <f t="shared" si="359"/>
        <v>Friday</v>
      </c>
      <c r="D626" t="str">
        <f t="shared" si="360"/>
        <v>April</v>
      </c>
      <c r="E626" s="9">
        <f t="shared" si="361"/>
        <v>46115</v>
      </c>
      <c r="F626">
        <f t="shared" si="362"/>
        <v>22</v>
      </c>
      <c r="G626" s="1" t="str">
        <f t="shared" si="363"/>
        <v>22:00</v>
      </c>
      <c r="H626" t="str">
        <f>H625</f>
        <v>Lucky</v>
      </c>
      <c r="I626" t="str">
        <f>I625</f>
        <v>Makan di Tempat</v>
      </c>
      <c r="J626" t="str">
        <f>J625</f>
        <v>QR Statis</v>
      </c>
      <c r="L626" t="str">
        <f t="shared" si="364"/>
        <v>Unknown</v>
      </c>
      <c r="M626" t="s">
        <v>71</v>
      </c>
      <c r="N626" t="str">
        <f t="shared" si="365"/>
        <v>Product</v>
      </c>
      <c r="P626" t="s">
        <v>52</v>
      </c>
      <c r="Q626" t="s">
        <v>216</v>
      </c>
      <c r="S626" s="1">
        <v>1</v>
      </c>
      <c r="T626" s="2">
        <v>18000</v>
      </c>
      <c r="U626" s="2">
        <v>18000</v>
      </c>
    </row>
    <row r="627" spans="1:22" x14ac:dyDescent="0.3">
      <c r="A627" t="s">
        <v>1453</v>
      </c>
      <c r="B627" t="s">
        <v>1454</v>
      </c>
      <c r="C627" t="str">
        <f t="shared" si="359"/>
        <v>Friday</v>
      </c>
      <c r="D627" t="str">
        <f t="shared" si="360"/>
        <v>April</v>
      </c>
      <c r="E627" s="9">
        <f t="shared" si="361"/>
        <v>46115</v>
      </c>
      <c r="F627">
        <f t="shared" si="362"/>
        <v>22</v>
      </c>
      <c r="G627" s="1" t="str">
        <f t="shared" si="363"/>
        <v>22:00</v>
      </c>
      <c r="H627" t="s">
        <v>13902</v>
      </c>
      <c r="I627" t="s">
        <v>21</v>
      </c>
      <c r="J627" t="s">
        <v>49</v>
      </c>
      <c r="K627" t="s">
        <v>1455</v>
      </c>
      <c r="L627" t="str">
        <f t="shared" si="364"/>
        <v>Identified</v>
      </c>
      <c r="M627" t="s">
        <v>249</v>
      </c>
      <c r="N627" t="str">
        <f t="shared" si="365"/>
        <v>Product</v>
      </c>
      <c r="P627" t="s">
        <v>105</v>
      </c>
      <c r="S627" s="1">
        <v>1</v>
      </c>
      <c r="T627" s="2">
        <v>20000</v>
      </c>
      <c r="U627" s="2">
        <v>20000</v>
      </c>
      <c r="V627" s="2">
        <v>40000</v>
      </c>
    </row>
    <row r="628" spans="1:22" x14ac:dyDescent="0.3">
      <c r="A628" t="str">
        <f>A627</f>
        <v xml:space="preserve">S/260403/1/111
</v>
      </c>
      <c r="B628" t="s">
        <v>1454</v>
      </c>
      <c r="C628" t="str">
        <f t="shared" si="359"/>
        <v>Friday</v>
      </c>
      <c r="D628" t="str">
        <f t="shared" si="360"/>
        <v>April</v>
      </c>
      <c r="E628" s="9">
        <f t="shared" si="361"/>
        <v>46115</v>
      </c>
      <c r="F628">
        <f t="shared" si="362"/>
        <v>22</v>
      </c>
      <c r="G628" s="1" t="str">
        <f t="shared" si="363"/>
        <v>22:00</v>
      </c>
      <c r="H628" t="str">
        <f>H627</f>
        <v>Lucky</v>
      </c>
      <c r="I628" t="str">
        <f>I627</f>
        <v>Makan di Tempat</v>
      </c>
      <c r="J628" t="str">
        <f>J627</f>
        <v>Tunai</v>
      </c>
      <c r="L628" t="str">
        <f t="shared" si="364"/>
        <v>Unknown</v>
      </c>
      <c r="M628" t="s">
        <v>278</v>
      </c>
      <c r="N628" t="str">
        <f t="shared" si="365"/>
        <v>Product</v>
      </c>
      <c r="P628" t="s">
        <v>26</v>
      </c>
      <c r="Q628" t="s">
        <v>72</v>
      </c>
      <c r="S628" s="1">
        <v>1</v>
      </c>
      <c r="T628" s="2">
        <v>20000</v>
      </c>
      <c r="U628" s="2">
        <v>20000</v>
      </c>
    </row>
    <row r="629" spans="1:22" x14ac:dyDescent="0.3">
      <c r="A629" t="s">
        <v>1458</v>
      </c>
      <c r="B629" t="s">
        <v>1459</v>
      </c>
      <c r="C629" t="str">
        <f t="shared" si="359"/>
        <v>Friday</v>
      </c>
      <c r="D629" t="str">
        <f t="shared" si="360"/>
        <v>April</v>
      </c>
      <c r="E629" s="9">
        <f t="shared" si="361"/>
        <v>46115</v>
      </c>
      <c r="F629">
        <f t="shared" si="362"/>
        <v>22</v>
      </c>
      <c r="G629" s="1" t="str">
        <f t="shared" si="363"/>
        <v>22:00</v>
      </c>
      <c r="H629" t="s">
        <v>13902</v>
      </c>
      <c r="I629" t="s">
        <v>21</v>
      </c>
      <c r="J629" t="s">
        <v>22</v>
      </c>
      <c r="K629" t="s">
        <v>24</v>
      </c>
      <c r="L629" t="str">
        <f t="shared" si="364"/>
        <v>Unknown</v>
      </c>
      <c r="M629" t="s">
        <v>71</v>
      </c>
      <c r="N629" t="str">
        <f t="shared" si="365"/>
        <v>Product</v>
      </c>
      <c r="P629" t="s">
        <v>52</v>
      </c>
      <c r="Q629" t="s">
        <v>72</v>
      </c>
      <c r="S629" s="1">
        <v>1</v>
      </c>
      <c r="T629" s="2">
        <v>20000</v>
      </c>
      <c r="U629" s="2">
        <v>20000</v>
      </c>
      <c r="V629" s="2">
        <v>20000</v>
      </c>
    </row>
    <row r="630" spans="1:22" x14ac:dyDescent="0.3">
      <c r="A630" t="s">
        <v>1462</v>
      </c>
      <c r="B630" t="s">
        <v>1463</v>
      </c>
      <c r="C630" t="str">
        <f t="shared" si="359"/>
        <v>Friday</v>
      </c>
      <c r="D630" t="str">
        <f t="shared" si="360"/>
        <v>April</v>
      </c>
      <c r="E630" s="9">
        <f t="shared" si="361"/>
        <v>46115</v>
      </c>
      <c r="F630">
        <f t="shared" si="362"/>
        <v>22</v>
      </c>
      <c r="G630" s="1" t="str">
        <f t="shared" si="363"/>
        <v>22:00</v>
      </c>
      <c r="H630" t="s">
        <v>13902</v>
      </c>
      <c r="I630" t="s">
        <v>21</v>
      </c>
      <c r="J630" t="s">
        <v>22</v>
      </c>
      <c r="K630" t="s">
        <v>1376</v>
      </c>
      <c r="L630" t="str">
        <f t="shared" si="364"/>
        <v>Identified</v>
      </c>
      <c r="M630" t="s">
        <v>287</v>
      </c>
      <c r="N630" t="str">
        <f t="shared" si="365"/>
        <v>Product</v>
      </c>
      <c r="P630" t="s">
        <v>26</v>
      </c>
      <c r="Q630" t="s">
        <v>72</v>
      </c>
      <c r="S630" s="1">
        <v>1</v>
      </c>
      <c r="T630" s="2">
        <v>20000</v>
      </c>
      <c r="U630" s="2">
        <v>20000</v>
      </c>
      <c r="V630" s="2">
        <v>48000</v>
      </c>
    </row>
    <row r="631" spans="1:22" x14ac:dyDescent="0.3">
      <c r="A631" t="str">
        <f>A630</f>
        <v xml:space="preserve">S/260403/1/113
</v>
      </c>
      <c r="B631" t="s">
        <v>1463</v>
      </c>
      <c r="C631" t="str">
        <f t="shared" si="359"/>
        <v>Friday</v>
      </c>
      <c r="D631" t="str">
        <f t="shared" si="360"/>
        <v>April</v>
      </c>
      <c r="E631" s="9">
        <f t="shared" si="361"/>
        <v>46115</v>
      </c>
      <c r="F631">
        <f t="shared" si="362"/>
        <v>22</v>
      </c>
      <c r="G631" s="1" t="str">
        <f t="shared" si="363"/>
        <v>22:00</v>
      </c>
      <c r="H631" t="str">
        <f>H630</f>
        <v>Lucky</v>
      </c>
      <c r="I631" t="str">
        <f>I630</f>
        <v>Makan di Tempat</v>
      </c>
      <c r="J631" t="str">
        <f>J630</f>
        <v>QR Statis</v>
      </c>
      <c r="L631" t="str">
        <f t="shared" si="364"/>
        <v>Unknown</v>
      </c>
      <c r="M631" t="s">
        <v>230</v>
      </c>
      <c r="N631" t="str">
        <f t="shared" si="365"/>
        <v>Product</v>
      </c>
      <c r="P631" t="s">
        <v>90</v>
      </c>
      <c r="S631" s="1">
        <v>1</v>
      </c>
      <c r="T631" s="2">
        <v>28000</v>
      </c>
      <c r="U631" s="2">
        <v>28000</v>
      </c>
    </row>
    <row r="632" spans="1:22" x14ac:dyDescent="0.3">
      <c r="A632" t="s">
        <v>1466</v>
      </c>
      <c r="B632" t="s">
        <v>1467</v>
      </c>
      <c r="C632" t="str">
        <f t="shared" si="359"/>
        <v>Friday</v>
      </c>
      <c r="D632" t="str">
        <f t="shared" si="360"/>
        <v>April</v>
      </c>
      <c r="E632" s="9">
        <f t="shared" si="361"/>
        <v>46115</v>
      </c>
      <c r="F632">
        <f t="shared" si="362"/>
        <v>22</v>
      </c>
      <c r="G632" s="1" t="str">
        <f t="shared" si="363"/>
        <v>22:00</v>
      </c>
      <c r="H632" t="s">
        <v>13902</v>
      </c>
      <c r="I632" t="s">
        <v>21</v>
      </c>
      <c r="J632" t="s">
        <v>22</v>
      </c>
      <c r="K632" t="s">
        <v>24</v>
      </c>
      <c r="L632" t="str">
        <f t="shared" si="364"/>
        <v>Unknown</v>
      </c>
      <c r="M632" t="s">
        <v>215</v>
      </c>
      <c r="N632" t="str">
        <f t="shared" si="365"/>
        <v>Product</v>
      </c>
      <c r="P632" t="s">
        <v>36</v>
      </c>
      <c r="Q632" t="s">
        <v>72</v>
      </c>
      <c r="S632" s="1">
        <v>1</v>
      </c>
      <c r="T632" s="2">
        <v>19000</v>
      </c>
      <c r="U632" s="2">
        <v>19000</v>
      </c>
      <c r="V632" s="2">
        <v>19000</v>
      </c>
    </row>
    <row r="633" spans="1:22" x14ac:dyDescent="0.3">
      <c r="A633" t="s">
        <v>1470</v>
      </c>
      <c r="B633" t="s">
        <v>1471</v>
      </c>
      <c r="C633" t="str">
        <f t="shared" si="359"/>
        <v>Friday</v>
      </c>
      <c r="D633" t="str">
        <f t="shared" si="360"/>
        <v>April</v>
      </c>
      <c r="E633" s="9">
        <f t="shared" si="361"/>
        <v>46115</v>
      </c>
      <c r="F633">
        <f t="shared" si="362"/>
        <v>22</v>
      </c>
      <c r="G633" s="1" t="str">
        <f t="shared" si="363"/>
        <v>22:00</v>
      </c>
      <c r="H633" t="s">
        <v>13902</v>
      </c>
      <c r="I633" t="s">
        <v>21</v>
      </c>
      <c r="J633" t="s">
        <v>22</v>
      </c>
      <c r="K633" t="s">
        <v>248</v>
      </c>
      <c r="L633" t="str">
        <f t="shared" si="364"/>
        <v>Identified</v>
      </c>
      <c r="M633" t="s">
        <v>230</v>
      </c>
      <c r="N633" t="str">
        <f t="shared" si="365"/>
        <v>Product</v>
      </c>
      <c r="P633" t="s">
        <v>90</v>
      </c>
      <c r="S633" s="1">
        <v>1</v>
      </c>
      <c r="T633" s="2">
        <v>28000</v>
      </c>
      <c r="U633" s="2">
        <v>28000</v>
      </c>
      <c r="V633" s="2">
        <v>68000</v>
      </c>
    </row>
    <row r="634" spans="1:22" x14ac:dyDescent="0.3">
      <c r="A634" t="str">
        <f t="shared" ref="A634:A635" si="390">A633</f>
        <v xml:space="preserve">S/260403/1/115
</v>
      </c>
      <c r="B634" t="s">
        <v>1471</v>
      </c>
      <c r="C634" t="str">
        <f t="shared" si="359"/>
        <v>Friday</v>
      </c>
      <c r="D634" t="str">
        <f t="shared" si="360"/>
        <v>April</v>
      </c>
      <c r="E634" s="9">
        <f t="shared" si="361"/>
        <v>46115</v>
      </c>
      <c r="F634">
        <f t="shared" si="362"/>
        <v>22</v>
      </c>
      <c r="G634" s="1" t="str">
        <f t="shared" si="363"/>
        <v>22:00</v>
      </c>
      <c r="H634" t="str">
        <f t="shared" ref="H634:H635" si="391">H633</f>
        <v>Lucky</v>
      </c>
      <c r="I634" t="str">
        <f t="shared" ref="I634:I635" si="392">I633</f>
        <v>Makan di Tempat</v>
      </c>
      <c r="J634" t="str">
        <f t="shared" ref="J634:J635" si="393">J633</f>
        <v>QR Statis</v>
      </c>
      <c r="L634" t="str">
        <f t="shared" si="364"/>
        <v>Unknown</v>
      </c>
      <c r="M634" t="s">
        <v>51</v>
      </c>
      <c r="N634" t="str">
        <f t="shared" si="365"/>
        <v>Product</v>
      </c>
      <c r="P634" t="s">
        <v>52</v>
      </c>
      <c r="Q634" t="s">
        <v>72</v>
      </c>
      <c r="S634" s="1">
        <v>1</v>
      </c>
      <c r="T634" s="2">
        <v>20000</v>
      </c>
      <c r="U634" s="2">
        <v>20000</v>
      </c>
    </row>
    <row r="635" spans="1:22" x14ac:dyDescent="0.3">
      <c r="A635" t="str">
        <f t="shared" si="390"/>
        <v xml:space="preserve">S/260403/1/115
</v>
      </c>
      <c r="B635" t="s">
        <v>1471</v>
      </c>
      <c r="C635" t="str">
        <f t="shared" si="359"/>
        <v>Friday</v>
      </c>
      <c r="D635" t="str">
        <f t="shared" si="360"/>
        <v>April</v>
      </c>
      <c r="E635" s="9">
        <f t="shared" si="361"/>
        <v>46115</v>
      </c>
      <c r="F635">
        <f t="shared" si="362"/>
        <v>22</v>
      </c>
      <c r="G635" s="1" t="str">
        <f t="shared" si="363"/>
        <v>22:00</v>
      </c>
      <c r="H635" t="str">
        <f t="shared" si="391"/>
        <v>Lucky</v>
      </c>
      <c r="I635" t="str">
        <f t="shared" si="392"/>
        <v>Makan di Tempat</v>
      </c>
      <c r="J635" t="str">
        <f t="shared" si="393"/>
        <v>QR Statis</v>
      </c>
      <c r="L635" t="str">
        <f t="shared" si="364"/>
        <v>Unknown</v>
      </c>
      <c r="M635" t="s">
        <v>278</v>
      </c>
      <c r="N635" t="str">
        <f t="shared" si="365"/>
        <v>Product</v>
      </c>
      <c r="P635" t="s">
        <v>26</v>
      </c>
      <c r="Q635" t="s">
        <v>72</v>
      </c>
      <c r="S635" s="1">
        <v>1</v>
      </c>
      <c r="T635" s="2">
        <v>20000</v>
      </c>
      <c r="U635" s="2">
        <v>20000</v>
      </c>
    </row>
    <row r="636" spans="1:22" x14ac:dyDescent="0.3">
      <c r="A636" t="s">
        <v>1474</v>
      </c>
      <c r="B636" t="s">
        <v>1475</v>
      </c>
      <c r="C636" t="str">
        <f t="shared" si="359"/>
        <v>Friday</v>
      </c>
      <c r="D636" t="str">
        <f t="shared" si="360"/>
        <v>April</v>
      </c>
      <c r="E636" s="9">
        <f t="shared" si="361"/>
        <v>46115</v>
      </c>
      <c r="F636">
        <f t="shared" si="362"/>
        <v>22</v>
      </c>
      <c r="G636" s="1" t="str">
        <f t="shared" si="363"/>
        <v>22:00</v>
      </c>
      <c r="H636" t="s">
        <v>13902</v>
      </c>
      <c r="I636" t="s">
        <v>21</v>
      </c>
      <c r="J636" t="s">
        <v>22</v>
      </c>
      <c r="K636" t="s">
        <v>962</v>
      </c>
      <c r="L636" t="str">
        <f t="shared" si="364"/>
        <v>Identified</v>
      </c>
      <c r="M636" t="s">
        <v>230</v>
      </c>
      <c r="N636" t="str">
        <f t="shared" si="365"/>
        <v>Product</v>
      </c>
      <c r="P636" t="s">
        <v>90</v>
      </c>
      <c r="S636" s="1">
        <v>1</v>
      </c>
      <c r="T636" s="2">
        <v>28000</v>
      </c>
      <c r="U636" s="2">
        <v>28000</v>
      </c>
      <c r="V636" s="2">
        <v>28000</v>
      </c>
    </row>
    <row r="637" spans="1:22" x14ac:dyDescent="0.3">
      <c r="A637" t="s">
        <v>1478</v>
      </c>
      <c r="B637" t="s">
        <v>1479</v>
      </c>
      <c r="C637" t="str">
        <f t="shared" si="359"/>
        <v>Friday</v>
      </c>
      <c r="D637" t="str">
        <f t="shared" si="360"/>
        <v>April</v>
      </c>
      <c r="E637" s="9">
        <f t="shared" si="361"/>
        <v>46115</v>
      </c>
      <c r="F637">
        <f t="shared" si="362"/>
        <v>22</v>
      </c>
      <c r="G637" s="1" t="str">
        <f t="shared" si="363"/>
        <v>22:00</v>
      </c>
      <c r="H637" t="s">
        <v>13902</v>
      </c>
      <c r="I637" t="s">
        <v>21</v>
      </c>
      <c r="J637" t="s">
        <v>908</v>
      </c>
      <c r="K637" t="s">
        <v>24</v>
      </c>
      <c r="L637" t="str">
        <f t="shared" si="364"/>
        <v>Unknown</v>
      </c>
      <c r="M637" t="s">
        <v>1480</v>
      </c>
      <c r="N637" t="str">
        <f t="shared" si="365"/>
        <v>Product</v>
      </c>
      <c r="Q637" t="s">
        <v>1481</v>
      </c>
      <c r="S637" s="1">
        <v>1</v>
      </c>
      <c r="T637" s="2">
        <v>8000</v>
      </c>
      <c r="U637" s="2">
        <v>8000</v>
      </c>
      <c r="V637" s="2">
        <v>8000</v>
      </c>
    </row>
    <row r="638" spans="1:22" x14ac:dyDescent="0.3">
      <c r="A638" t="s">
        <v>1484</v>
      </c>
      <c r="B638" t="s">
        <v>1485</v>
      </c>
      <c r="C638" t="str">
        <f t="shared" si="359"/>
        <v>Friday</v>
      </c>
      <c r="D638" t="str">
        <f t="shared" si="360"/>
        <v>April</v>
      </c>
      <c r="E638" s="9">
        <f t="shared" si="361"/>
        <v>46115</v>
      </c>
      <c r="F638">
        <f t="shared" si="362"/>
        <v>22</v>
      </c>
      <c r="G638" s="1" t="str">
        <f t="shared" si="363"/>
        <v>22:00</v>
      </c>
      <c r="H638" t="s">
        <v>13902</v>
      </c>
      <c r="I638" t="s">
        <v>21</v>
      </c>
      <c r="J638" t="s">
        <v>22</v>
      </c>
      <c r="K638" t="s">
        <v>1486</v>
      </c>
      <c r="L638" t="str">
        <f t="shared" si="364"/>
        <v>Identified</v>
      </c>
      <c r="M638" t="s">
        <v>179</v>
      </c>
      <c r="N638" t="str">
        <f t="shared" si="365"/>
        <v>Product</v>
      </c>
      <c r="P638" t="s">
        <v>40</v>
      </c>
      <c r="S638" s="1">
        <v>1</v>
      </c>
      <c r="T638" s="2">
        <v>17000</v>
      </c>
      <c r="U638" s="2">
        <v>17000</v>
      </c>
      <c r="V638" s="2">
        <v>31000</v>
      </c>
    </row>
    <row r="639" spans="1:22" x14ac:dyDescent="0.3">
      <c r="A639" t="str">
        <f>A638</f>
        <v xml:space="preserve">S/260403/1/118
</v>
      </c>
      <c r="B639" t="s">
        <v>1485</v>
      </c>
      <c r="C639" t="str">
        <f t="shared" si="359"/>
        <v>Friday</v>
      </c>
      <c r="D639" t="str">
        <f t="shared" si="360"/>
        <v>April</v>
      </c>
      <c r="E639" s="9">
        <f t="shared" si="361"/>
        <v>46115</v>
      </c>
      <c r="F639">
        <f t="shared" si="362"/>
        <v>22</v>
      </c>
      <c r="G639" s="1" t="str">
        <f t="shared" si="363"/>
        <v>22:00</v>
      </c>
      <c r="H639" t="str">
        <f>H638</f>
        <v>Lucky</v>
      </c>
      <c r="I639" t="str">
        <f>I638</f>
        <v>Makan di Tempat</v>
      </c>
      <c r="J639" t="str">
        <f>J638</f>
        <v>QR Statis</v>
      </c>
      <c r="L639" t="str">
        <f t="shared" si="364"/>
        <v>Unknown</v>
      </c>
      <c r="M639" t="s">
        <v>39</v>
      </c>
      <c r="N639" t="str">
        <f t="shared" si="365"/>
        <v>Product</v>
      </c>
      <c r="P639" t="s">
        <v>40</v>
      </c>
      <c r="S639" s="1">
        <v>1</v>
      </c>
      <c r="T639" s="2">
        <v>14000</v>
      </c>
      <c r="U639" s="2">
        <v>14000</v>
      </c>
    </row>
    <row r="640" spans="1:22" x14ac:dyDescent="0.3">
      <c r="A640" t="s">
        <v>1489</v>
      </c>
      <c r="B640" t="s">
        <v>1490</v>
      </c>
      <c r="C640" t="str">
        <f t="shared" si="359"/>
        <v>Friday</v>
      </c>
      <c r="D640" t="str">
        <f t="shared" si="360"/>
        <v>April</v>
      </c>
      <c r="E640" s="9">
        <f t="shared" si="361"/>
        <v>46115</v>
      </c>
      <c r="F640">
        <f t="shared" si="362"/>
        <v>22</v>
      </c>
      <c r="G640" s="1" t="str">
        <f t="shared" si="363"/>
        <v>22:00</v>
      </c>
      <c r="H640" t="s">
        <v>13902</v>
      </c>
      <c r="I640" t="s">
        <v>21</v>
      </c>
      <c r="J640" t="s">
        <v>908</v>
      </c>
      <c r="K640" t="s">
        <v>1391</v>
      </c>
      <c r="L640" t="str">
        <f t="shared" si="364"/>
        <v>Identified</v>
      </c>
      <c r="M640" t="s">
        <v>631</v>
      </c>
      <c r="N640" t="str">
        <f t="shared" si="365"/>
        <v>Product</v>
      </c>
      <c r="P640" t="s">
        <v>31</v>
      </c>
      <c r="Q640" t="s">
        <v>72</v>
      </c>
      <c r="S640" s="1">
        <v>2</v>
      </c>
      <c r="T640" s="2">
        <v>20000</v>
      </c>
      <c r="U640" s="2">
        <v>40000</v>
      </c>
      <c r="V640" s="2">
        <v>70000</v>
      </c>
    </row>
    <row r="641" spans="1:22" x14ac:dyDescent="0.3">
      <c r="A641" t="str">
        <f t="shared" ref="A641:A642" si="394">A640</f>
        <v xml:space="preserve">S/260403/1/119
</v>
      </c>
      <c r="B641" t="s">
        <v>1490</v>
      </c>
      <c r="C641" t="str">
        <f t="shared" si="359"/>
        <v>Friday</v>
      </c>
      <c r="D641" t="str">
        <f t="shared" si="360"/>
        <v>April</v>
      </c>
      <c r="E641" s="9">
        <f t="shared" si="361"/>
        <v>46115</v>
      </c>
      <c r="F641">
        <f t="shared" si="362"/>
        <v>22</v>
      </c>
      <c r="G641" s="1" t="str">
        <f t="shared" si="363"/>
        <v>22:00</v>
      </c>
      <c r="H641" t="str">
        <f t="shared" ref="H641:H642" si="395">H640</f>
        <v>Lucky</v>
      </c>
      <c r="I641" t="str">
        <f t="shared" ref="I641:I642" si="396">I640</f>
        <v>Makan di Tempat</v>
      </c>
      <c r="J641" t="str">
        <f t="shared" ref="J641:J642" si="397">J640</f>
        <v>EDC</v>
      </c>
      <c r="L641" t="str">
        <f t="shared" si="364"/>
        <v>Unknown</v>
      </c>
      <c r="M641" t="s">
        <v>203</v>
      </c>
      <c r="N641" t="str">
        <f t="shared" si="365"/>
        <v>Product</v>
      </c>
      <c r="P641" t="s">
        <v>117</v>
      </c>
      <c r="R641" t="s">
        <v>567</v>
      </c>
      <c r="S641" s="1">
        <v>1</v>
      </c>
      <c r="T641" s="2">
        <v>18000</v>
      </c>
      <c r="U641" s="2">
        <v>18000</v>
      </c>
    </row>
    <row r="642" spans="1:22" x14ac:dyDescent="0.3">
      <c r="A642" t="str">
        <f t="shared" si="394"/>
        <v xml:space="preserve">S/260403/1/119
</v>
      </c>
      <c r="B642" t="s">
        <v>1490</v>
      </c>
      <c r="C642" t="str">
        <f t="shared" si="359"/>
        <v>Friday</v>
      </c>
      <c r="D642" t="str">
        <f t="shared" si="360"/>
        <v>April</v>
      </c>
      <c r="E642" s="9">
        <f t="shared" si="361"/>
        <v>46115</v>
      </c>
      <c r="F642">
        <f t="shared" si="362"/>
        <v>22</v>
      </c>
      <c r="G642" s="1" t="str">
        <f t="shared" si="363"/>
        <v>22:00</v>
      </c>
      <c r="H642" t="str">
        <f t="shared" si="395"/>
        <v>Lucky</v>
      </c>
      <c r="I642" t="str">
        <f t="shared" si="396"/>
        <v>Makan di Tempat</v>
      </c>
      <c r="J642" t="str">
        <f t="shared" si="397"/>
        <v>EDC</v>
      </c>
      <c r="L642" t="str">
        <f t="shared" si="364"/>
        <v>Unknown</v>
      </c>
      <c r="M642" t="s">
        <v>63</v>
      </c>
      <c r="N642" t="str">
        <f t="shared" si="365"/>
        <v>Product</v>
      </c>
      <c r="P642" t="s">
        <v>40</v>
      </c>
      <c r="S642" s="1">
        <v>1</v>
      </c>
      <c r="T642" s="2">
        <v>12000</v>
      </c>
      <c r="U642" s="2">
        <v>12000</v>
      </c>
    </row>
    <row r="643" spans="1:22" x14ac:dyDescent="0.3">
      <c r="A643" t="s">
        <v>1493</v>
      </c>
      <c r="B643" t="s">
        <v>1494</v>
      </c>
      <c r="C643" t="str">
        <f t="shared" ref="C643:C706" si="398">TEXT(DATEVALUE(LEFT(B643,FIND(",",B643)-1)),"dddd")</f>
        <v>Friday</v>
      </c>
      <c r="D643" t="str">
        <f t="shared" ref="D643:D706" si="399">TEXT(DATEVALUE(LEFT(B643,FIND(",",B643)-1)),"mmmm")</f>
        <v>April</v>
      </c>
      <c r="E643" s="9">
        <f t="shared" ref="E643:E706" si="400">IF(B643="","",DATEVALUE(LEFT(B643,FIND(",",B643)-1)))</f>
        <v>46115</v>
      </c>
      <c r="F643">
        <f t="shared" ref="F643:F706" si="401">HOUR(TIMEVALUE(RIGHT(B643,8)))</f>
        <v>22</v>
      </c>
      <c r="G643" s="1" t="str">
        <f t="shared" ref="G643:G706" si="402">TEXT(TIME(HOUR(TIMEVALUE(RIGHT(B643,8))),0,0),"hh:mm")</f>
        <v>22:00</v>
      </c>
      <c r="H643" t="s">
        <v>13902</v>
      </c>
      <c r="I643" t="s">
        <v>21</v>
      </c>
      <c r="J643" t="s">
        <v>49</v>
      </c>
      <c r="K643" t="s">
        <v>24</v>
      </c>
      <c r="L643" t="str">
        <f t="shared" ref="L643:L706" si="403">IF(OR(K643="",K643="-"),"Unknown","Identified")</f>
        <v>Unknown</v>
      </c>
      <c r="M643" t="s">
        <v>71</v>
      </c>
      <c r="N643" t="str">
        <f t="shared" ref="N643:N706" si="404">IF(ISNUMBER(SEARCH("Diskon",M643)),"Discount","Product")</f>
        <v>Product</v>
      </c>
      <c r="P643" t="s">
        <v>52</v>
      </c>
      <c r="Q643" t="s">
        <v>72</v>
      </c>
      <c r="S643" s="1">
        <v>1</v>
      </c>
      <c r="T643" s="2">
        <v>20000</v>
      </c>
      <c r="U643" s="2">
        <v>20000</v>
      </c>
      <c r="V643" s="2">
        <v>20000</v>
      </c>
    </row>
    <row r="644" spans="1:22" x14ac:dyDescent="0.3">
      <c r="A644" t="s">
        <v>1497</v>
      </c>
      <c r="B644" t="s">
        <v>1498</v>
      </c>
      <c r="C644" t="str">
        <f t="shared" si="398"/>
        <v>Friday</v>
      </c>
      <c r="D644" t="str">
        <f t="shared" si="399"/>
        <v>April</v>
      </c>
      <c r="E644" s="9">
        <f t="shared" si="400"/>
        <v>46115</v>
      </c>
      <c r="F644">
        <f t="shared" si="401"/>
        <v>23</v>
      </c>
      <c r="G644" s="1" t="str">
        <f t="shared" si="402"/>
        <v>23:00</v>
      </c>
      <c r="H644" t="s">
        <v>13902</v>
      </c>
      <c r="I644" t="s">
        <v>21</v>
      </c>
      <c r="J644" t="s">
        <v>22</v>
      </c>
      <c r="K644" t="s">
        <v>1499</v>
      </c>
      <c r="L644" t="str">
        <f t="shared" si="403"/>
        <v>Identified</v>
      </c>
      <c r="M644" t="s">
        <v>104</v>
      </c>
      <c r="N644" t="str">
        <f t="shared" si="404"/>
        <v>Product</v>
      </c>
      <c r="P644" t="s">
        <v>105</v>
      </c>
      <c r="S644" s="1">
        <v>1</v>
      </c>
      <c r="T644" s="2">
        <v>20000</v>
      </c>
      <c r="U644" s="2">
        <v>20000</v>
      </c>
      <c r="V644" s="2">
        <v>20000</v>
      </c>
    </row>
    <row r="645" spans="1:22" x14ac:dyDescent="0.3">
      <c r="A645" t="s">
        <v>1502</v>
      </c>
      <c r="B645" t="s">
        <v>1503</v>
      </c>
      <c r="C645" t="str">
        <f t="shared" si="398"/>
        <v>Friday</v>
      </c>
      <c r="D645" t="str">
        <f t="shared" si="399"/>
        <v>April</v>
      </c>
      <c r="E645" s="9">
        <f t="shared" si="400"/>
        <v>46115</v>
      </c>
      <c r="F645">
        <f t="shared" si="401"/>
        <v>23</v>
      </c>
      <c r="G645" s="1" t="str">
        <f t="shared" si="402"/>
        <v>23:00</v>
      </c>
      <c r="H645" t="s">
        <v>13902</v>
      </c>
      <c r="I645" t="s">
        <v>21</v>
      </c>
      <c r="J645" t="s">
        <v>49</v>
      </c>
      <c r="K645" t="s">
        <v>1504</v>
      </c>
      <c r="L645" t="str">
        <f t="shared" si="403"/>
        <v>Identified</v>
      </c>
      <c r="M645" t="s">
        <v>39</v>
      </c>
      <c r="N645" t="str">
        <f t="shared" si="404"/>
        <v>Product</v>
      </c>
      <c r="P645" t="s">
        <v>40</v>
      </c>
      <c r="S645" s="1">
        <v>1</v>
      </c>
      <c r="T645" s="2">
        <v>14000</v>
      </c>
      <c r="U645" s="2">
        <v>14000</v>
      </c>
      <c r="V645" s="2">
        <v>14000</v>
      </c>
    </row>
    <row r="646" spans="1:22" x14ac:dyDescent="0.3">
      <c r="A646" t="s">
        <v>1507</v>
      </c>
      <c r="B646" t="s">
        <v>1508</v>
      </c>
      <c r="C646" t="str">
        <f t="shared" si="398"/>
        <v>Friday</v>
      </c>
      <c r="D646" t="str">
        <f t="shared" si="399"/>
        <v>April</v>
      </c>
      <c r="E646" s="9">
        <f t="shared" si="400"/>
        <v>46115</v>
      </c>
      <c r="F646">
        <f t="shared" si="401"/>
        <v>23</v>
      </c>
      <c r="G646" s="1" t="str">
        <f t="shared" si="402"/>
        <v>23:00</v>
      </c>
      <c r="H646" t="s">
        <v>13902</v>
      </c>
      <c r="I646" t="s">
        <v>21</v>
      </c>
      <c r="J646" t="s">
        <v>49</v>
      </c>
      <c r="K646" t="s">
        <v>24</v>
      </c>
      <c r="L646" t="str">
        <f t="shared" si="403"/>
        <v>Unknown</v>
      </c>
      <c r="M646" t="s">
        <v>332</v>
      </c>
      <c r="N646" t="str">
        <f t="shared" si="404"/>
        <v>Product</v>
      </c>
      <c r="P646" t="s">
        <v>26</v>
      </c>
      <c r="Q646" t="s">
        <v>72</v>
      </c>
      <c r="S646" s="1">
        <v>1</v>
      </c>
      <c r="T646" s="2">
        <v>20000</v>
      </c>
      <c r="U646" s="2">
        <v>20000</v>
      </c>
      <c r="V646" s="2">
        <v>40000</v>
      </c>
    </row>
    <row r="647" spans="1:22" x14ac:dyDescent="0.3">
      <c r="A647" t="str">
        <f>A646</f>
        <v xml:space="preserve">S/260403/1/123
</v>
      </c>
      <c r="B647" t="s">
        <v>1508</v>
      </c>
      <c r="C647" t="str">
        <f t="shared" si="398"/>
        <v>Friday</v>
      </c>
      <c r="D647" t="str">
        <f t="shared" si="399"/>
        <v>April</v>
      </c>
      <c r="E647" s="9">
        <f t="shared" si="400"/>
        <v>46115</v>
      </c>
      <c r="F647">
        <f t="shared" si="401"/>
        <v>23</v>
      </c>
      <c r="G647" s="1" t="str">
        <f t="shared" si="402"/>
        <v>23:00</v>
      </c>
      <c r="H647" t="str">
        <f>H646</f>
        <v>Lucky</v>
      </c>
      <c r="I647" t="str">
        <f>I646</f>
        <v>Makan di Tempat</v>
      </c>
      <c r="J647" t="str">
        <f>J646</f>
        <v>Tunai</v>
      </c>
      <c r="L647" t="str">
        <f t="shared" si="403"/>
        <v>Unknown</v>
      </c>
      <c r="M647" t="s">
        <v>680</v>
      </c>
      <c r="N647" t="str">
        <f t="shared" si="404"/>
        <v>Product</v>
      </c>
      <c r="P647" t="s">
        <v>681</v>
      </c>
      <c r="Q647" t="s">
        <v>72</v>
      </c>
      <c r="S647" s="1">
        <v>1</v>
      </c>
      <c r="T647" s="2">
        <v>20000</v>
      </c>
      <c r="U647" s="2">
        <v>20000</v>
      </c>
    </row>
    <row r="648" spans="1:22" x14ac:dyDescent="0.3">
      <c r="A648" t="s">
        <v>1511</v>
      </c>
      <c r="B648" t="s">
        <v>1512</v>
      </c>
      <c r="C648" t="str">
        <f t="shared" si="398"/>
        <v>Friday</v>
      </c>
      <c r="D648" t="str">
        <f t="shared" si="399"/>
        <v>April</v>
      </c>
      <c r="E648" s="9">
        <f t="shared" si="400"/>
        <v>46115</v>
      </c>
      <c r="F648">
        <f t="shared" si="401"/>
        <v>23</v>
      </c>
      <c r="G648" s="1" t="str">
        <f t="shared" si="402"/>
        <v>23:00</v>
      </c>
      <c r="H648" t="s">
        <v>13902</v>
      </c>
      <c r="I648" t="s">
        <v>21</v>
      </c>
      <c r="J648" t="s">
        <v>22</v>
      </c>
      <c r="K648" t="s">
        <v>314</v>
      </c>
      <c r="L648" t="str">
        <f t="shared" si="403"/>
        <v>Identified</v>
      </c>
      <c r="M648" t="s">
        <v>58</v>
      </c>
      <c r="N648" t="str">
        <f t="shared" si="404"/>
        <v>Product</v>
      </c>
      <c r="P648" t="s">
        <v>59</v>
      </c>
      <c r="S648" s="1">
        <v>2</v>
      </c>
      <c r="T648" s="2">
        <v>20000</v>
      </c>
      <c r="U648" s="2">
        <v>40000</v>
      </c>
      <c r="V648" s="2">
        <v>40000</v>
      </c>
    </row>
    <row r="649" spans="1:22" x14ac:dyDescent="0.3">
      <c r="A649" t="s">
        <v>1515</v>
      </c>
      <c r="B649" t="s">
        <v>1516</v>
      </c>
      <c r="C649" t="str">
        <f t="shared" si="398"/>
        <v>Friday</v>
      </c>
      <c r="D649" t="str">
        <f t="shared" si="399"/>
        <v>April</v>
      </c>
      <c r="E649" s="9">
        <f t="shared" si="400"/>
        <v>46115</v>
      </c>
      <c r="F649">
        <f t="shared" si="401"/>
        <v>23</v>
      </c>
      <c r="G649" s="1" t="str">
        <f t="shared" si="402"/>
        <v>23:00</v>
      </c>
      <c r="H649" t="s">
        <v>13902</v>
      </c>
      <c r="I649" t="s">
        <v>21</v>
      </c>
      <c r="J649" t="s">
        <v>49</v>
      </c>
      <c r="K649" t="s">
        <v>24</v>
      </c>
      <c r="L649" t="str">
        <f t="shared" si="403"/>
        <v>Unknown</v>
      </c>
      <c r="M649" t="s">
        <v>591</v>
      </c>
      <c r="N649" t="str">
        <f t="shared" si="404"/>
        <v>Product</v>
      </c>
      <c r="P649" t="s">
        <v>31</v>
      </c>
      <c r="Q649" t="s">
        <v>72</v>
      </c>
      <c r="S649" s="1">
        <v>1</v>
      </c>
      <c r="T649" s="2">
        <v>20000</v>
      </c>
      <c r="U649" s="2">
        <v>20000</v>
      </c>
      <c r="V649" s="2">
        <v>20000</v>
      </c>
    </row>
    <row r="650" spans="1:22" x14ac:dyDescent="0.3">
      <c r="A650" t="s">
        <v>1519</v>
      </c>
      <c r="B650" t="s">
        <v>1520</v>
      </c>
      <c r="C650" t="str">
        <f t="shared" si="398"/>
        <v>Friday</v>
      </c>
      <c r="D650" t="str">
        <f t="shared" si="399"/>
        <v>April</v>
      </c>
      <c r="E650" s="9">
        <f t="shared" si="400"/>
        <v>46115</v>
      </c>
      <c r="F650">
        <f t="shared" si="401"/>
        <v>23</v>
      </c>
      <c r="G650" s="1" t="str">
        <f t="shared" si="402"/>
        <v>23:00</v>
      </c>
      <c r="H650" t="s">
        <v>13902</v>
      </c>
      <c r="I650" t="s">
        <v>21</v>
      </c>
      <c r="J650" t="s">
        <v>22</v>
      </c>
      <c r="K650" t="s">
        <v>24</v>
      </c>
      <c r="L650" t="str">
        <f t="shared" si="403"/>
        <v>Unknown</v>
      </c>
      <c r="M650" t="s">
        <v>260</v>
      </c>
      <c r="N650" t="str">
        <f t="shared" si="404"/>
        <v>Product</v>
      </c>
      <c r="P650" t="s">
        <v>31</v>
      </c>
      <c r="Q650" t="s">
        <v>72</v>
      </c>
      <c r="S650" s="1">
        <v>1</v>
      </c>
      <c r="T650" s="2">
        <v>20000</v>
      </c>
      <c r="U650" s="2">
        <v>20000</v>
      </c>
      <c r="V650" s="2">
        <v>20000</v>
      </c>
    </row>
    <row r="651" spans="1:22" x14ac:dyDescent="0.3">
      <c r="A651" t="s">
        <v>1523</v>
      </c>
      <c r="B651" t="s">
        <v>1524</v>
      </c>
      <c r="C651" t="str">
        <f t="shared" si="398"/>
        <v>Friday</v>
      </c>
      <c r="D651" t="str">
        <f t="shared" si="399"/>
        <v>April</v>
      </c>
      <c r="E651" s="9">
        <f t="shared" si="400"/>
        <v>46115</v>
      </c>
      <c r="F651">
        <f t="shared" si="401"/>
        <v>23</v>
      </c>
      <c r="G651" s="1" t="str">
        <f t="shared" si="402"/>
        <v>23:00</v>
      </c>
      <c r="H651" t="s">
        <v>13902</v>
      </c>
      <c r="I651" t="s">
        <v>21</v>
      </c>
      <c r="J651" t="s">
        <v>49</v>
      </c>
      <c r="K651" t="s">
        <v>24</v>
      </c>
      <c r="L651" t="str">
        <f t="shared" si="403"/>
        <v>Unknown</v>
      </c>
      <c r="M651" t="s">
        <v>43</v>
      </c>
      <c r="N651" t="str">
        <f t="shared" si="404"/>
        <v>Product</v>
      </c>
      <c r="P651" t="s">
        <v>44</v>
      </c>
      <c r="Q651" t="s">
        <v>72</v>
      </c>
      <c r="S651" s="1">
        <v>1</v>
      </c>
      <c r="T651" s="2">
        <v>18000</v>
      </c>
      <c r="U651" s="2">
        <v>18000</v>
      </c>
      <c r="V651" s="2">
        <v>18000</v>
      </c>
    </row>
    <row r="652" spans="1:22" x14ac:dyDescent="0.3">
      <c r="A652" t="s">
        <v>1527</v>
      </c>
      <c r="B652" t="s">
        <v>1528</v>
      </c>
      <c r="C652" t="str">
        <f t="shared" si="398"/>
        <v>Friday</v>
      </c>
      <c r="D652" t="str">
        <f t="shared" si="399"/>
        <v>April</v>
      </c>
      <c r="E652" s="9">
        <f t="shared" si="400"/>
        <v>46115</v>
      </c>
      <c r="F652">
        <f t="shared" si="401"/>
        <v>23</v>
      </c>
      <c r="G652" s="1" t="str">
        <f t="shared" si="402"/>
        <v>23:00</v>
      </c>
      <c r="H652" t="s">
        <v>13902</v>
      </c>
      <c r="I652" t="s">
        <v>21</v>
      </c>
      <c r="J652" t="s">
        <v>22</v>
      </c>
      <c r="K652" t="s">
        <v>24</v>
      </c>
      <c r="L652" t="str">
        <f t="shared" si="403"/>
        <v>Unknown</v>
      </c>
      <c r="M652" t="s">
        <v>35</v>
      </c>
      <c r="N652" t="str">
        <f t="shared" si="404"/>
        <v>Product</v>
      </c>
      <c r="P652" t="s">
        <v>36</v>
      </c>
      <c r="Q652" t="s">
        <v>72</v>
      </c>
      <c r="S652" s="1">
        <v>1</v>
      </c>
      <c r="T652" s="2">
        <v>17000</v>
      </c>
      <c r="U652" s="2">
        <v>17000</v>
      </c>
      <c r="V652" s="2">
        <v>17000</v>
      </c>
    </row>
    <row r="653" spans="1:22" x14ac:dyDescent="0.3">
      <c r="A653" t="s">
        <v>1531</v>
      </c>
      <c r="B653" t="s">
        <v>1532</v>
      </c>
      <c r="C653" t="str">
        <f t="shared" si="398"/>
        <v>Saturday</v>
      </c>
      <c r="D653" t="str">
        <f t="shared" si="399"/>
        <v>April</v>
      </c>
      <c r="E653" s="9">
        <f t="shared" si="400"/>
        <v>46116</v>
      </c>
      <c r="F653">
        <f t="shared" si="401"/>
        <v>0</v>
      </c>
      <c r="G653" s="1" t="str">
        <f t="shared" si="402"/>
        <v>00:00</v>
      </c>
      <c r="H653" t="s">
        <v>13902</v>
      </c>
      <c r="I653" t="s">
        <v>21</v>
      </c>
      <c r="J653" t="s">
        <v>22</v>
      </c>
      <c r="K653" t="s">
        <v>1376</v>
      </c>
      <c r="L653" t="str">
        <f t="shared" si="403"/>
        <v>Identified</v>
      </c>
      <c r="M653" t="s">
        <v>230</v>
      </c>
      <c r="N653" t="str">
        <f t="shared" si="404"/>
        <v>Product</v>
      </c>
      <c r="P653" t="s">
        <v>90</v>
      </c>
      <c r="S653" s="1">
        <v>1</v>
      </c>
      <c r="T653" s="2">
        <v>28000</v>
      </c>
      <c r="U653" s="2">
        <v>28000</v>
      </c>
      <c r="V653" s="2">
        <v>28000</v>
      </c>
    </row>
    <row r="654" spans="1:22" x14ac:dyDescent="0.3">
      <c r="A654" t="s">
        <v>1535</v>
      </c>
      <c r="B654" t="s">
        <v>1536</v>
      </c>
      <c r="C654" t="str">
        <f t="shared" si="398"/>
        <v>Saturday</v>
      </c>
      <c r="D654" t="str">
        <f t="shared" si="399"/>
        <v>April</v>
      </c>
      <c r="E654" s="9">
        <f t="shared" si="400"/>
        <v>46116</v>
      </c>
      <c r="F654">
        <f t="shared" si="401"/>
        <v>0</v>
      </c>
      <c r="G654" s="1" t="str">
        <f t="shared" si="402"/>
        <v>00:00</v>
      </c>
      <c r="H654" t="s">
        <v>13902</v>
      </c>
      <c r="I654" t="s">
        <v>21</v>
      </c>
      <c r="J654" t="s">
        <v>49</v>
      </c>
      <c r="K654" t="s">
        <v>1537</v>
      </c>
      <c r="L654" t="str">
        <f t="shared" si="403"/>
        <v>Identified</v>
      </c>
      <c r="M654" t="s">
        <v>165</v>
      </c>
      <c r="N654" t="str">
        <f t="shared" si="404"/>
        <v>Product</v>
      </c>
      <c r="S654" s="1">
        <v>1</v>
      </c>
      <c r="T654" s="2">
        <v>5000</v>
      </c>
      <c r="U654" s="2">
        <v>5000</v>
      </c>
      <c r="V654" s="2">
        <v>25000</v>
      </c>
    </row>
    <row r="655" spans="1:22" x14ac:dyDescent="0.3">
      <c r="A655" t="str">
        <f>A654</f>
        <v xml:space="preserve">S/260404/1/2
</v>
      </c>
      <c r="B655" t="s">
        <v>1536</v>
      </c>
      <c r="C655" t="str">
        <f t="shared" si="398"/>
        <v>Saturday</v>
      </c>
      <c r="D655" t="str">
        <f t="shared" si="399"/>
        <v>April</v>
      </c>
      <c r="E655" s="9">
        <f t="shared" si="400"/>
        <v>46116</v>
      </c>
      <c r="F655">
        <f t="shared" si="401"/>
        <v>0</v>
      </c>
      <c r="G655" s="1" t="str">
        <f t="shared" si="402"/>
        <v>00:00</v>
      </c>
      <c r="H655" t="str">
        <f>H654</f>
        <v>Lucky</v>
      </c>
      <c r="I655" t="str">
        <f>I654</f>
        <v>Makan di Tempat</v>
      </c>
      <c r="J655" t="str">
        <f>J654</f>
        <v>Tunai</v>
      </c>
      <c r="L655" t="str">
        <f t="shared" si="403"/>
        <v>Unknown</v>
      </c>
      <c r="M655" t="s">
        <v>104</v>
      </c>
      <c r="N655" t="str">
        <f t="shared" si="404"/>
        <v>Product</v>
      </c>
      <c r="P655" t="s">
        <v>105</v>
      </c>
      <c r="S655" s="1">
        <v>1</v>
      </c>
      <c r="T655" s="2">
        <v>20000</v>
      </c>
      <c r="U655" s="2">
        <v>20000</v>
      </c>
    </row>
    <row r="656" spans="1:22" x14ac:dyDescent="0.3">
      <c r="A656" t="s">
        <v>1540</v>
      </c>
      <c r="B656" t="s">
        <v>1541</v>
      </c>
      <c r="C656" t="str">
        <f t="shared" si="398"/>
        <v>Saturday</v>
      </c>
      <c r="D656" t="str">
        <f t="shared" si="399"/>
        <v>April</v>
      </c>
      <c r="E656" s="9">
        <f t="shared" si="400"/>
        <v>46116</v>
      </c>
      <c r="F656">
        <f t="shared" si="401"/>
        <v>0</v>
      </c>
      <c r="G656" s="1" t="str">
        <f t="shared" si="402"/>
        <v>00:00</v>
      </c>
      <c r="H656" t="s">
        <v>13902</v>
      </c>
      <c r="I656" t="s">
        <v>21</v>
      </c>
      <c r="J656" t="s">
        <v>49</v>
      </c>
      <c r="K656" t="s">
        <v>24</v>
      </c>
      <c r="L656" t="str">
        <f t="shared" si="403"/>
        <v>Unknown</v>
      </c>
      <c r="M656" t="s">
        <v>165</v>
      </c>
      <c r="N656" t="str">
        <f t="shared" si="404"/>
        <v>Product</v>
      </c>
      <c r="S656" s="1">
        <v>1</v>
      </c>
      <c r="T656" s="2">
        <v>5000</v>
      </c>
      <c r="U656" s="2">
        <v>5000</v>
      </c>
      <c r="V656" s="2">
        <v>5000</v>
      </c>
    </row>
    <row r="657" spans="1:22" x14ac:dyDescent="0.3">
      <c r="A657" t="s">
        <v>1544</v>
      </c>
      <c r="B657" t="s">
        <v>1545</v>
      </c>
      <c r="C657" t="str">
        <f t="shared" si="398"/>
        <v>Saturday</v>
      </c>
      <c r="D657" t="str">
        <f t="shared" si="399"/>
        <v>April</v>
      </c>
      <c r="E657" s="9">
        <f t="shared" si="400"/>
        <v>46116</v>
      </c>
      <c r="F657">
        <f t="shared" si="401"/>
        <v>0</v>
      </c>
      <c r="G657" s="1" t="str">
        <f t="shared" si="402"/>
        <v>00:00</v>
      </c>
      <c r="H657" t="s">
        <v>13902</v>
      </c>
      <c r="I657" t="s">
        <v>21</v>
      </c>
      <c r="J657" t="s">
        <v>49</v>
      </c>
      <c r="K657" t="s">
        <v>161</v>
      </c>
      <c r="L657" t="str">
        <f t="shared" si="403"/>
        <v>Identified</v>
      </c>
      <c r="M657" t="s">
        <v>411</v>
      </c>
      <c r="N657" t="str">
        <f t="shared" si="404"/>
        <v>Product</v>
      </c>
      <c r="P657" t="s">
        <v>355</v>
      </c>
      <c r="S657" s="1">
        <v>1</v>
      </c>
      <c r="T657" s="2">
        <v>20000</v>
      </c>
      <c r="U657" s="2">
        <v>20000</v>
      </c>
      <c r="V657" s="2">
        <v>20000</v>
      </c>
    </row>
    <row r="658" spans="1:22" x14ac:dyDescent="0.3">
      <c r="A658" t="s">
        <v>1548</v>
      </c>
      <c r="B658" t="s">
        <v>1549</v>
      </c>
      <c r="C658" t="str">
        <f t="shared" si="398"/>
        <v>Saturday</v>
      </c>
      <c r="D658" t="str">
        <f t="shared" si="399"/>
        <v>April</v>
      </c>
      <c r="E658" s="9">
        <f t="shared" si="400"/>
        <v>46116</v>
      </c>
      <c r="F658">
        <f t="shared" si="401"/>
        <v>0</v>
      </c>
      <c r="G658" s="1" t="str">
        <f t="shared" si="402"/>
        <v>00:00</v>
      </c>
      <c r="H658" t="s">
        <v>13902</v>
      </c>
      <c r="I658" t="s">
        <v>21</v>
      </c>
      <c r="J658" t="s">
        <v>22</v>
      </c>
      <c r="K658" t="s">
        <v>24</v>
      </c>
      <c r="L658" t="str">
        <f t="shared" si="403"/>
        <v>Unknown</v>
      </c>
      <c r="M658" t="s">
        <v>660</v>
      </c>
      <c r="N658" t="str">
        <f t="shared" si="404"/>
        <v>Product</v>
      </c>
      <c r="P658" t="s">
        <v>508</v>
      </c>
      <c r="Q658" t="s">
        <v>72</v>
      </c>
      <c r="S658" s="1">
        <v>2</v>
      </c>
      <c r="T658" s="2">
        <v>20000</v>
      </c>
      <c r="U658" s="2">
        <v>40000</v>
      </c>
      <c r="V658" s="2">
        <v>40000</v>
      </c>
    </row>
    <row r="659" spans="1:22" x14ac:dyDescent="0.3">
      <c r="A659" t="s">
        <v>1552</v>
      </c>
      <c r="B659" t="s">
        <v>1553</v>
      </c>
      <c r="C659" t="str">
        <f t="shared" si="398"/>
        <v>Saturday</v>
      </c>
      <c r="D659" t="str">
        <f t="shared" si="399"/>
        <v>April</v>
      </c>
      <c r="E659" s="9">
        <f t="shared" si="400"/>
        <v>46116</v>
      </c>
      <c r="F659">
        <f t="shared" si="401"/>
        <v>0</v>
      </c>
      <c r="G659" s="1" t="str">
        <f t="shared" si="402"/>
        <v>00:00</v>
      </c>
      <c r="H659" t="s">
        <v>13902</v>
      </c>
      <c r="I659" t="s">
        <v>21</v>
      </c>
      <c r="J659" t="s">
        <v>22</v>
      </c>
      <c r="K659" t="s">
        <v>1554</v>
      </c>
      <c r="L659" t="str">
        <f t="shared" si="403"/>
        <v>Identified</v>
      </c>
      <c r="M659" t="s">
        <v>63</v>
      </c>
      <c r="N659" t="str">
        <f t="shared" si="404"/>
        <v>Product</v>
      </c>
      <c r="P659" t="s">
        <v>40</v>
      </c>
      <c r="S659" s="1">
        <v>1</v>
      </c>
      <c r="T659" s="2">
        <v>12000</v>
      </c>
      <c r="U659" s="2">
        <v>12000</v>
      </c>
      <c r="V659" s="2">
        <v>32000</v>
      </c>
    </row>
    <row r="660" spans="1:22" x14ac:dyDescent="0.3">
      <c r="A660" t="str">
        <f>A659</f>
        <v xml:space="preserve">S/260404/1/6
</v>
      </c>
      <c r="B660" t="s">
        <v>1553</v>
      </c>
      <c r="C660" t="str">
        <f t="shared" si="398"/>
        <v>Saturday</v>
      </c>
      <c r="D660" t="str">
        <f t="shared" si="399"/>
        <v>April</v>
      </c>
      <c r="E660" s="9">
        <f t="shared" si="400"/>
        <v>46116</v>
      </c>
      <c r="F660">
        <f t="shared" si="401"/>
        <v>0</v>
      </c>
      <c r="G660" s="1" t="str">
        <f t="shared" si="402"/>
        <v>00:00</v>
      </c>
      <c r="H660" t="str">
        <f>H659</f>
        <v>Lucky</v>
      </c>
      <c r="I660" t="str">
        <f>I659</f>
        <v>Makan di Tempat</v>
      </c>
      <c r="J660" t="str">
        <f>J659</f>
        <v>QR Statis</v>
      </c>
      <c r="L660" t="str">
        <f t="shared" si="403"/>
        <v>Unknown</v>
      </c>
      <c r="M660" t="s">
        <v>591</v>
      </c>
      <c r="N660" t="str">
        <f t="shared" si="404"/>
        <v>Product</v>
      </c>
      <c r="P660" t="s">
        <v>31</v>
      </c>
      <c r="Q660" t="s">
        <v>72</v>
      </c>
      <c r="S660" s="1">
        <v>1</v>
      </c>
      <c r="T660" s="2">
        <v>20000</v>
      </c>
      <c r="U660" s="2">
        <v>20000</v>
      </c>
    </row>
    <row r="661" spans="1:22" x14ac:dyDescent="0.3">
      <c r="A661" t="s">
        <v>1557</v>
      </c>
      <c r="B661" t="s">
        <v>1558</v>
      </c>
      <c r="C661" t="str">
        <f t="shared" si="398"/>
        <v>Saturday</v>
      </c>
      <c r="D661" t="str">
        <f t="shared" si="399"/>
        <v>April</v>
      </c>
      <c r="E661" s="9">
        <f t="shared" si="400"/>
        <v>46116</v>
      </c>
      <c r="F661">
        <f t="shared" si="401"/>
        <v>0</v>
      </c>
      <c r="G661" s="1" t="str">
        <f t="shared" si="402"/>
        <v>00:00</v>
      </c>
      <c r="H661" t="s">
        <v>13902</v>
      </c>
      <c r="I661" t="s">
        <v>21</v>
      </c>
      <c r="J661" t="s">
        <v>22</v>
      </c>
      <c r="K661" t="s">
        <v>1559</v>
      </c>
      <c r="L661" t="str">
        <f t="shared" si="403"/>
        <v>Identified</v>
      </c>
      <c r="M661" t="s">
        <v>230</v>
      </c>
      <c r="N661" t="str">
        <f t="shared" si="404"/>
        <v>Product</v>
      </c>
      <c r="P661" t="s">
        <v>90</v>
      </c>
      <c r="S661" s="1">
        <v>1</v>
      </c>
      <c r="T661" s="2">
        <v>28000</v>
      </c>
      <c r="U661" s="2">
        <v>28000</v>
      </c>
      <c r="V661" s="2">
        <v>28000</v>
      </c>
    </row>
    <row r="662" spans="1:22" x14ac:dyDescent="0.3">
      <c r="A662" t="s">
        <v>1562</v>
      </c>
      <c r="B662" t="s">
        <v>1563</v>
      </c>
      <c r="C662" t="str">
        <f t="shared" si="398"/>
        <v>Saturday</v>
      </c>
      <c r="D662" t="str">
        <f t="shared" si="399"/>
        <v>April</v>
      </c>
      <c r="E662" s="9">
        <f t="shared" si="400"/>
        <v>46116</v>
      </c>
      <c r="F662">
        <f t="shared" si="401"/>
        <v>0</v>
      </c>
      <c r="G662" s="1" t="str">
        <f t="shared" si="402"/>
        <v>00:00</v>
      </c>
      <c r="H662" t="s">
        <v>275</v>
      </c>
      <c r="I662" t="s">
        <v>21</v>
      </c>
      <c r="J662" t="s">
        <v>49</v>
      </c>
      <c r="K662" t="s">
        <v>1564</v>
      </c>
      <c r="L662" t="str">
        <f t="shared" si="403"/>
        <v>Identified</v>
      </c>
      <c r="M662" t="s">
        <v>249</v>
      </c>
      <c r="N662" t="str">
        <f t="shared" si="404"/>
        <v>Product</v>
      </c>
      <c r="O662" t="s">
        <v>1565</v>
      </c>
      <c r="P662" t="s">
        <v>105</v>
      </c>
      <c r="S662" s="1">
        <v>1</v>
      </c>
      <c r="T662" s="2">
        <v>20000</v>
      </c>
      <c r="U662" s="2">
        <v>20000</v>
      </c>
      <c r="V662" s="2">
        <v>20000</v>
      </c>
    </row>
    <row r="663" spans="1:22" x14ac:dyDescent="0.3">
      <c r="A663" t="s">
        <v>1568</v>
      </c>
      <c r="B663" t="s">
        <v>1569</v>
      </c>
      <c r="C663" t="str">
        <f t="shared" si="398"/>
        <v>Saturday</v>
      </c>
      <c r="D663" t="str">
        <f t="shared" si="399"/>
        <v>April</v>
      </c>
      <c r="E663" s="9">
        <f t="shared" si="400"/>
        <v>46116</v>
      </c>
      <c r="F663">
        <f t="shared" si="401"/>
        <v>1</v>
      </c>
      <c r="G663" s="1" t="str">
        <f t="shared" si="402"/>
        <v>01:00</v>
      </c>
      <c r="H663" t="s">
        <v>13903</v>
      </c>
      <c r="I663" t="s">
        <v>21</v>
      </c>
      <c r="J663" t="s">
        <v>49</v>
      </c>
      <c r="K663" t="s">
        <v>24</v>
      </c>
      <c r="L663" t="str">
        <f t="shared" si="403"/>
        <v>Unknown</v>
      </c>
      <c r="M663" t="s">
        <v>332</v>
      </c>
      <c r="N663" t="str">
        <f t="shared" si="404"/>
        <v>Product</v>
      </c>
      <c r="P663" t="s">
        <v>26</v>
      </c>
      <c r="Q663" t="s">
        <v>72</v>
      </c>
      <c r="S663" s="1">
        <v>1</v>
      </c>
      <c r="T663" s="2">
        <v>20000</v>
      </c>
      <c r="U663" s="2">
        <v>20000</v>
      </c>
      <c r="V663" s="2">
        <v>38000</v>
      </c>
    </row>
    <row r="664" spans="1:22" x14ac:dyDescent="0.3">
      <c r="A664" t="str">
        <f>A663</f>
        <v xml:space="preserve">S/260404/1/9
</v>
      </c>
      <c r="B664" t="s">
        <v>1569</v>
      </c>
      <c r="C664" t="str">
        <f t="shared" si="398"/>
        <v>Saturday</v>
      </c>
      <c r="D664" t="str">
        <f t="shared" si="399"/>
        <v>April</v>
      </c>
      <c r="E664" s="9">
        <f t="shared" si="400"/>
        <v>46116</v>
      </c>
      <c r="F664">
        <f t="shared" si="401"/>
        <v>1</v>
      </c>
      <c r="G664" s="1" t="str">
        <f t="shared" si="402"/>
        <v>01:00</v>
      </c>
      <c r="H664" t="str">
        <f>H663</f>
        <v>Elly️‍</v>
      </c>
      <c r="I664" t="str">
        <f>I663</f>
        <v>Makan di Tempat</v>
      </c>
      <c r="J664" t="str">
        <f>J663</f>
        <v>Tunai</v>
      </c>
      <c r="L664" t="str">
        <f t="shared" si="403"/>
        <v>Unknown</v>
      </c>
      <c r="M664" t="s">
        <v>147</v>
      </c>
      <c r="N664" t="str">
        <f t="shared" si="404"/>
        <v>Product</v>
      </c>
      <c r="P664" t="s">
        <v>44</v>
      </c>
      <c r="Q664" t="s">
        <v>72</v>
      </c>
      <c r="S664" s="1">
        <v>1</v>
      </c>
      <c r="T664" s="2">
        <v>18000</v>
      </c>
      <c r="U664" s="2">
        <v>18000</v>
      </c>
    </row>
    <row r="665" spans="1:22" x14ac:dyDescent="0.3">
      <c r="A665" t="s">
        <v>1572</v>
      </c>
      <c r="B665" t="s">
        <v>1573</v>
      </c>
      <c r="C665" t="str">
        <f t="shared" si="398"/>
        <v>Saturday</v>
      </c>
      <c r="D665" t="str">
        <f t="shared" si="399"/>
        <v>April</v>
      </c>
      <c r="E665" s="9">
        <f t="shared" si="400"/>
        <v>46116</v>
      </c>
      <c r="F665">
        <f t="shared" si="401"/>
        <v>1</v>
      </c>
      <c r="G665" s="1" t="str">
        <f t="shared" si="402"/>
        <v>01:00</v>
      </c>
      <c r="H665" t="s">
        <v>13903</v>
      </c>
      <c r="I665" t="s">
        <v>21</v>
      </c>
      <c r="J665" t="s">
        <v>22</v>
      </c>
      <c r="K665" t="s">
        <v>24</v>
      </c>
      <c r="L665" t="str">
        <f t="shared" si="403"/>
        <v>Unknown</v>
      </c>
      <c r="M665" t="s">
        <v>51</v>
      </c>
      <c r="N665" t="str">
        <f t="shared" si="404"/>
        <v>Product</v>
      </c>
      <c r="P665" t="s">
        <v>52</v>
      </c>
      <c r="Q665" t="s">
        <v>72</v>
      </c>
      <c r="S665" s="1">
        <v>1</v>
      </c>
      <c r="T665" s="2">
        <v>20000</v>
      </c>
      <c r="U665" s="2">
        <v>20000</v>
      </c>
      <c r="V665" s="2">
        <v>20000</v>
      </c>
    </row>
    <row r="666" spans="1:22" x14ac:dyDescent="0.3">
      <c r="A666" t="s">
        <v>1576</v>
      </c>
      <c r="B666" t="s">
        <v>1577</v>
      </c>
      <c r="C666" t="str">
        <f t="shared" si="398"/>
        <v>Saturday</v>
      </c>
      <c r="D666" t="str">
        <f t="shared" si="399"/>
        <v>April</v>
      </c>
      <c r="E666" s="9">
        <f t="shared" si="400"/>
        <v>46116</v>
      </c>
      <c r="F666">
        <f t="shared" si="401"/>
        <v>1</v>
      </c>
      <c r="G666" s="1" t="str">
        <f t="shared" si="402"/>
        <v>01:00</v>
      </c>
      <c r="H666" t="s">
        <v>13903</v>
      </c>
      <c r="I666" t="s">
        <v>21</v>
      </c>
      <c r="J666" t="s">
        <v>22</v>
      </c>
      <c r="K666" t="s">
        <v>24</v>
      </c>
      <c r="L666" t="str">
        <f t="shared" si="403"/>
        <v>Unknown</v>
      </c>
      <c r="M666" t="s">
        <v>134</v>
      </c>
      <c r="N666" t="str">
        <f t="shared" si="404"/>
        <v>Product</v>
      </c>
      <c r="P666" t="s">
        <v>36</v>
      </c>
      <c r="Q666" t="s">
        <v>72</v>
      </c>
      <c r="S666" s="1">
        <v>1</v>
      </c>
      <c r="T666" s="2">
        <v>19000</v>
      </c>
      <c r="U666" s="2">
        <v>19000</v>
      </c>
      <c r="V666" s="2">
        <v>19000</v>
      </c>
    </row>
    <row r="667" spans="1:22" x14ac:dyDescent="0.3">
      <c r="A667" t="s">
        <v>1580</v>
      </c>
      <c r="B667" t="s">
        <v>1581</v>
      </c>
      <c r="C667" t="str">
        <f t="shared" si="398"/>
        <v>Saturday</v>
      </c>
      <c r="D667" t="str">
        <f t="shared" si="399"/>
        <v>April</v>
      </c>
      <c r="E667" s="9">
        <f t="shared" si="400"/>
        <v>46116</v>
      </c>
      <c r="F667">
        <f t="shared" si="401"/>
        <v>1</v>
      </c>
      <c r="G667" s="1" t="str">
        <f t="shared" si="402"/>
        <v>01:00</v>
      </c>
      <c r="H667" t="s">
        <v>13903</v>
      </c>
      <c r="I667" t="s">
        <v>21</v>
      </c>
      <c r="J667" t="s">
        <v>22</v>
      </c>
      <c r="K667" t="s">
        <v>24</v>
      </c>
      <c r="L667" t="str">
        <f t="shared" si="403"/>
        <v>Unknown</v>
      </c>
      <c r="M667" t="s">
        <v>126</v>
      </c>
      <c r="N667" t="str">
        <f t="shared" si="404"/>
        <v>Product</v>
      </c>
      <c r="P667" t="s">
        <v>26</v>
      </c>
      <c r="Q667" t="s">
        <v>72</v>
      </c>
      <c r="S667" s="1">
        <v>1</v>
      </c>
      <c r="T667" s="2">
        <v>21000</v>
      </c>
      <c r="U667" s="2">
        <v>21000</v>
      </c>
      <c r="V667" s="2">
        <v>21000</v>
      </c>
    </row>
    <row r="668" spans="1:22" x14ac:dyDescent="0.3">
      <c r="A668" t="s">
        <v>1584</v>
      </c>
      <c r="B668" t="s">
        <v>1585</v>
      </c>
      <c r="C668" t="str">
        <f t="shared" si="398"/>
        <v>Saturday</v>
      </c>
      <c r="D668" t="str">
        <f t="shared" si="399"/>
        <v>April</v>
      </c>
      <c r="E668" s="9">
        <f t="shared" si="400"/>
        <v>46116</v>
      </c>
      <c r="F668">
        <f t="shared" si="401"/>
        <v>1</v>
      </c>
      <c r="G668" s="1" t="str">
        <f t="shared" si="402"/>
        <v>01:00</v>
      </c>
      <c r="H668" t="s">
        <v>13903</v>
      </c>
      <c r="I668" t="s">
        <v>21</v>
      </c>
      <c r="J668" t="s">
        <v>49</v>
      </c>
      <c r="K668" t="s">
        <v>24</v>
      </c>
      <c r="L668" t="str">
        <f t="shared" si="403"/>
        <v>Unknown</v>
      </c>
      <c r="M668" t="s">
        <v>591</v>
      </c>
      <c r="N668" t="str">
        <f t="shared" si="404"/>
        <v>Product</v>
      </c>
      <c r="P668" t="s">
        <v>31</v>
      </c>
      <c r="Q668" t="s">
        <v>72</v>
      </c>
      <c r="S668" s="1">
        <v>2</v>
      </c>
      <c r="T668" s="2">
        <v>20000</v>
      </c>
      <c r="U668" s="2">
        <v>40000</v>
      </c>
      <c r="V668" s="2">
        <v>40000</v>
      </c>
    </row>
    <row r="669" spans="1:22" x14ac:dyDescent="0.3">
      <c r="A669" t="s">
        <v>1588</v>
      </c>
      <c r="B669" t="s">
        <v>1589</v>
      </c>
      <c r="C669" t="str">
        <f t="shared" si="398"/>
        <v>Saturday</v>
      </c>
      <c r="D669" t="str">
        <f t="shared" si="399"/>
        <v>April</v>
      </c>
      <c r="E669" s="9">
        <f t="shared" si="400"/>
        <v>46116</v>
      </c>
      <c r="F669">
        <f t="shared" si="401"/>
        <v>1</v>
      </c>
      <c r="G669" s="1" t="str">
        <f t="shared" si="402"/>
        <v>01:00</v>
      </c>
      <c r="H669" t="s">
        <v>13903</v>
      </c>
      <c r="I669" t="s">
        <v>21</v>
      </c>
      <c r="J669" t="s">
        <v>22</v>
      </c>
      <c r="K669" t="s">
        <v>24</v>
      </c>
      <c r="L669" t="str">
        <f t="shared" si="403"/>
        <v>Unknown</v>
      </c>
      <c r="M669" t="s">
        <v>287</v>
      </c>
      <c r="N669" t="str">
        <f t="shared" si="404"/>
        <v>Product</v>
      </c>
      <c r="P669" t="s">
        <v>26</v>
      </c>
      <c r="Q669" t="s">
        <v>72</v>
      </c>
      <c r="S669" s="1">
        <v>1</v>
      </c>
      <c r="T669" s="2">
        <v>20000</v>
      </c>
      <c r="U669" s="2">
        <v>20000</v>
      </c>
      <c r="V669" s="2">
        <v>20000</v>
      </c>
    </row>
    <row r="670" spans="1:22" x14ac:dyDescent="0.3">
      <c r="A670" t="s">
        <v>1592</v>
      </c>
      <c r="B670" t="s">
        <v>1593</v>
      </c>
      <c r="C670" t="str">
        <f t="shared" si="398"/>
        <v>Saturday</v>
      </c>
      <c r="D670" t="str">
        <f t="shared" si="399"/>
        <v>April</v>
      </c>
      <c r="E670" s="9">
        <f t="shared" si="400"/>
        <v>46116</v>
      </c>
      <c r="F670">
        <f t="shared" si="401"/>
        <v>1</v>
      </c>
      <c r="G670" s="1" t="str">
        <f t="shared" si="402"/>
        <v>01:00</v>
      </c>
      <c r="H670" t="s">
        <v>13903</v>
      </c>
      <c r="I670" t="s">
        <v>21</v>
      </c>
      <c r="J670" t="s">
        <v>49</v>
      </c>
      <c r="K670" t="s">
        <v>24</v>
      </c>
      <c r="L670" t="str">
        <f t="shared" si="403"/>
        <v>Unknown</v>
      </c>
      <c r="M670" t="s">
        <v>25</v>
      </c>
      <c r="N670" t="str">
        <f t="shared" si="404"/>
        <v>Product</v>
      </c>
      <c r="P670" t="s">
        <v>26</v>
      </c>
      <c r="Q670" t="s">
        <v>72</v>
      </c>
      <c r="S670" s="1">
        <v>1</v>
      </c>
      <c r="T670" s="2">
        <v>20000</v>
      </c>
      <c r="U670" s="2">
        <v>20000</v>
      </c>
      <c r="V670" s="2">
        <v>20000</v>
      </c>
    </row>
    <row r="671" spans="1:22" x14ac:dyDescent="0.3">
      <c r="A671" t="s">
        <v>1596</v>
      </c>
      <c r="B671" t="s">
        <v>1597</v>
      </c>
      <c r="C671" t="str">
        <f t="shared" si="398"/>
        <v>Saturday</v>
      </c>
      <c r="D671" t="str">
        <f t="shared" si="399"/>
        <v>April</v>
      </c>
      <c r="E671" s="9">
        <f t="shared" si="400"/>
        <v>46116</v>
      </c>
      <c r="F671">
        <f t="shared" si="401"/>
        <v>2</v>
      </c>
      <c r="G671" s="1" t="str">
        <f t="shared" si="402"/>
        <v>02:00</v>
      </c>
      <c r="H671" t="s">
        <v>13903</v>
      </c>
      <c r="I671" t="s">
        <v>21</v>
      </c>
      <c r="J671" t="s">
        <v>22</v>
      </c>
      <c r="K671" t="s">
        <v>940</v>
      </c>
      <c r="L671" t="str">
        <f t="shared" si="403"/>
        <v>Identified</v>
      </c>
      <c r="M671" t="s">
        <v>287</v>
      </c>
      <c r="N671" t="str">
        <f t="shared" si="404"/>
        <v>Product</v>
      </c>
      <c r="P671" t="s">
        <v>26</v>
      </c>
      <c r="Q671" t="s">
        <v>72</v>
      </c>
      <c r="S671" s="1">
        <v>1</v>
      </c>
      <c r="T671" s="2">
        <v>20000</v>
      </c>
      <c r="U671" s="2">
        <v>20000</v>
      </c>
      <c r="V671" s="2">
        <v>40000</v>
      </c>
    </row>
    <row r="672" spans="1:22" x14ac:dyDescent="0.3">
      <c r="A672" t="str">
        <f>A671</f>
        <v xml:space="preserve">S/260404/1/16
</v>
      </c>
      <c r="B672" t="s">
        <v>1597</v>
      </c>
      <c r="C672" t="str">
        <f t="shared" si="398"/>
        <v>Saturday</v>
      </c>
      <c r="D672" t="str">
        <f t="shared" si="399"/>
        <v>April</v>
      </c>
      <c r="E672" s="9">
        <f t="shared" si="400"/>
        <v>46116</v>
      </c>
      <c r="F672">
        <f t="shared" si="401"/>
        <v>2</v>
      </c>
      <c r="G672" s="1" t="str">
        <f t="shared" si="402"/>
        <v>02:00</v>
      </c>
      <c r="H672" t="str">
        <f>H671</f>
        <v>Elly️‍</v>
      </c>
      <c r="I672" t="str">
        <f>I671</f>
        <v>Makan di Tempat</v>
      </c>
      <c r="J672" t="str">
        <f>J671</f>
        <v>QR Statis</v>
      </c>
      <c r="L672" t="str">
        <f t="shared" si="403"/>
        <v>Unknown</v>
      </c>
      <c r="M672" t="s">
        <v>249</v>
      </c>
      <c r="N672" t="str">
        <f t="shared" si="404"/>
        <v>Product</v>
      </c>
      <c r="P672" t="s">
        <v>105</v>
      </c>
      <c r="S672" s="1">
        <v>1</v>
      </c>
      <c r="T672" s="2">
        <v>20000</v>
      </c>
      <c r="U672" s="2">
        <v>20000</v>
      </c>
    </row>
    <row r="673" spans="1:22" x14ac:dyDescent="0.3">
      <c r="A673" t="s">
        <v>1600</v>
      </c>
      <c r="B673" t="s">
        <v>1601</v>
      </c>
      <c r="C673" t="str">
        <f t="shared" si="398"/>
        <v>Saturday</v>
      </c>
      <c r="D673" t="str">
        <f t="shared" si="399"/>
        <v>April</v>
      </c>
      <c r="E673" s="9">
        <f t="shared" si="400"/>
        <v>46116</v>
      </c>
      <c r="F673">
        <f t="shared" si="401"/>
        <v>2</v>
      </c>
      <c r="G673" s="1" t="str">
        <f t="shared" si="402"/>
        <v>02:00</v>
      </c>
      <c r="H673" t="s">
        <v>13903</v>
      </c>
      <c r="I673" t="s">
        <v>21</v>
      </c>
      <c r="J673" t="s">
        <v>49</v>
      </c>
      <c r="K673" t="s">
        <v>24</v>
      </c>
      <c r="L673" t="str">
        <f t="shared" si="403"/>
        <v>Unknown</v>
      </c>
      <c r="M673" t="s">
        <v>30</v>
      </c>
      <c r="N673" t="str">
        <f t="shared" si="404"/>
        <v>Product</v>
      </c>
      <c r="P673" t="s">
        <v>31</v>
      </c>
      <c r="Q673" t="s">
        <v>72</v>
      </c>
      <c r="S673" s="1">
        <v>1</v>
      </c>
      <c r="T673" s="2">
        <v>20000</v>
      </c>
      <c r="U673" s="2">
        <v>20000</v>
      </c>
      <c r="V673" s="2">
        <v>20000</v>
      </c>
    </row>
    <row r="674" spans="1:22" x14ac:dyDescent="0.3">
      <c r="A674" t="s">
        <v>1604</v>
      </c>
      <c r="B674" t="s">
        <v>1605</v>
      </c>
      <c r="C674" t="str">
        <f t="shared" si="398"/>
        <v>Saturday</v>
      </c>
      <c r="D674" t="str">
        <f t="shared" si="399"/>
        <v>April</v>
      </c>
      <c r="E674" s="9">
        <f t="shared" si="400"/>
        <v>46116</v>
      </c>
      <c r="F674">
        <f t="shared" si="401"/>
        <v>2</v>
      </c>
      <c r="G674" s="1" t="str">
        <f t="shared" si="402"/>
        <v>02:00</v>
      </c>
      <c r="H674" t="s">
        <v>13903</v>
      </c>
      <c r="I674" t="s">
        <v>21</v>
      </c>
      <c r="J674" t="s">
        <v>22</v>
      </c>
      <c r="K674" t="s">
        <v>24</v>
      </c>
      <c r="L674" t="str">
        <f t="shared" si="403"/>
        <v>Unknown</v>
      </c>
      <c r="M674" t="s">
        <v>591</v>
      </c>
      <c r="N674" t="str">
        <f t="shared" si="404"/>
        <v>Product</v>
      </c>
      <c r="P674" t="s">
        <v>31</v>
      </c>
      <c r="Q674" t="s">
        <v>72</v>
      </c>
      <c r="S674" s="1">
        <v>1</v>
      </c>
      <c r="T674" s="2">
        <v>20000</v>
      </c>
      <c r="U674" s="2">
        <v>20000</v>
      </c>
      <c r="V674" s="2">
        <v>20000</v>
      </c>
    </row>
    <row r="675" spans="1:22" x14ac:dyDescent="0.3">
      <c r="A675" t="s">
        <v>1608</v>
      </c>
      <c r="B675" t="s">
        <v>1609</v>
      </c>
      <c r="C675" t="str">
        <f t="shared" si="398"/>
        <v>Saturday</v>
      </c>
      <c r="D675" t="str">
        <f t="shared" si="399"/>
        <v>April</v>
      </c>
      <c r="E675" s="9">
        <f t="shared" si="400"/>
        <v>46116</v>
      </c>
      <c r="F675">
        <f t="shared" si="401"/>
        <v>2</v>
      </c>
      <c r="G675" s="1" t="str">
        <f t="shared" si="402"/>
        <v>02:00</v>
      </c>
      <c r="H675" t="s">
        <v>13903</v>
      </c>
      <c r="I675" t="s">
        <v>21</v>
      </c>
      <c r="J675" t="s">
        <v>22</v>
      </c>
      <c r="K675" t="s">
        <v>24</v>
      </c>
      <c r="L675" t="str">
        <f t="shared" si="403"/>
        <v>Unknown</v>
      </c>
      <c r="M675" t="s">
        <v>30</v>
      </c>
      <c r="N675" t="str">
        <f t="shared" si="404"/>
        <v>Product</v>
      </c>
      <c r="P675" t="s">
        <v>31</v>
      </c>
      <c r="Q675" t="s">
        <v>72</v>
      </c>
      <c r="S675" s="1">
        <v>1</v>
      </c>
      <c r="T675" s="2">
        <v>20000</v>
      </c>
      <c r="U675" s="2">
        <v>20000</v>
      </c>
      <c r="V675" s="2">
        <v>20000</v>
      </c>
    </row>
    <row r="676" spans="1:22" x14ac:dyDescent="0.3">
      <c r="A676" t="s">
        <v>1612</v>
      </c>
      <c r="B676" t="s">
        <v>1613</v>
      </c>
      <c r="C676" t="str">
        <f t="shared" si="398"/>
        <v>Saturday</v>
      </c>
      <c r="D676" t="str">
        <f t="shared" si="399"/>
        <v>April</v>
      </c>
      <c r="E676" s="9">
        <f t="shared" si="400"/>
        <v>46116</v>
      </c>
      <c r="F676">
        <f t="shared" si="401"/>
        <v>2</v>
      </c>
      <c r="G676" s="1" t="str">
        <f t="shared" si="402"/>
        <v>02:00</v>
      </c>
      <c r="H676" t="s">
        <v>13902</v>
      </c>
      <c r="I676" t="s">
        <v>21</v>
      </c>
      <c r="J676" t="s">
        <v>22</v>
      </c>
      <c r="K676" t="s">
        <v>24</v>
      </c>
      <c r="L676" t="str">
        <f t="shared" si="403"/>
        <v>Unknown</v>
      </c>
      <c r="M676" t="s">
        <v>215</v>
      </c>
      <c r="N676" t="str">
        <f t="shared" si="404"/>
        <v>Product</v>
      </c>
      <c r="P676" t="s">
        <v>36</v>
      </c>
      <c r="Q676" t="s">
        <v>216</v>
      </c>
      <c r="S676" s="1">
        <v>1</v>
      </c>
      <c r="T676" s="2">
        <v>18000</v>
      </c>
      <c r="U676" s="2">
        <v>18000</v>
      </c>
      <c r="V676" s="2">
        <v>18000</v>
      </c>
    </row>
    <row r="677" spans="1:22" x14ac:dyDescent="0.3">
      <c r="A677" t="s">
        <v>1616</v>
      </c>
      <c r="B677" t="s">
        <v>1617</v>
      </c>
      <c r="C677" t="str">
        <f t="shared" si="398"/>
        <v>Saturday</v>
      </c>
      <c r="D677" t="str">
        <f t="shared" si="399"/>
        <v>April</v>
      </c>
      <c r="E677" s="9">
        <f t="shared" si="400"/>
        <v>46116</v>
      </c>
      <c r="F677">
        <f t="shared" si="401"/>
        <v>4</v>
      </c>
      <c r="G677" s="1" t="str">
        <f t="shared" si="402"/>
        <v>04:00</v>
      </c>
      <c r="H677" t="s">
        <v>13903</v>
      </c>
      <c r="I677" t="s">
        <v>21</v>
      </c>
      <c r="J677" t="s">
        <v>22</v>
      </c>
      <c r="K677" t="s">
        <v>1618</v>
      </c>
      <c r="L677" t="str">
        <f t="shared" si="403"/>
        <v>Identified</v>
      </c>
      <c r="M677" t="s">
        <v>230</v>
      </c>
      <c r="N677" t="str">
        <f t="shared" si="404"/>
        <v>Product</v>
      </c>
      <c r="P677" t="s">
        <v>90</v>
      </c>
      <c r="S677" s="1">
        <v>1</v>
      </c>
      <c r="T677" s="2">
        <v>28000</v>
      </c>
      <c r="U677" s="2">
        <v>28000</v>
      </c>
      <c r="V677" s="2">
        <v>28000</v>
      </c>
    </row>
    <row r="678" spans="1:22" x14ac:dyDescent="0.3">
      <c r="A678" t="s">
        <v>1621</v>
      </c>
      <c r="B678" t="s">
        <v>1622</v>
      </c>
      <c r="C678" t="str">
        <f t="shared" si="398"/>
        <v>Saturday</v>
      </c>
      <c r="D678" t="str">
        <f t="shared" si="399"/>
        <v>April</v>
      </c>
      <c r="E678" s="9">
        <f t="shared" si="400"/>
        <v>46116</v>
      </c>
      <c r="F678">
        <f t="shared" si="401"/>
        <v>5</v>
      </c>
      <c r="G678" s="1" t="str">
        <f t="shared" si="402"/>
        <v>05:00</v>
      </c>
      <c r="H678" t="s">
        <v>13903</v>
      </c>
      <c r="I678" t="s">
        <v>21</v>
      </c>
      <c r="J678" t="s">
        <v>49</v>
      </c>
      <c r="K678" t="s">
        <v>24</v>
      </c>
      <c r="L678" t="str">
        <f t="shared" si="403"/>
        <v>Unknown</v>
      </c>
      <c r="M678" t="s">
        <v>25</v>
      </c>
      <c r="N678" t="str">
        <f t="shared" si="404"/>
        <v>Product</v>
      </c>
      <c r="P678" t="s">
        <v>26</v>
      </c>
      <c r="Q678" t="s">
        <v>72</v>
      </c>
      <c r="S678" s="1">
        <v>1</v>
      </c>
      <c r="T678" s="2">
        <v>20000</v>
      </c>
      <c r="U678" s="2">
        <v>20000</v>
      </c>
      <c r="V678" s="2">
        <v>43000</v>
      </c>
    </row>
    <row r="679" spans="1:22" x14ac:dyDescent="0.3">
      <c r="A679" t="str">
        <f>A678</f>
        <v xml:space="preserve">S/260404/1/22
</v>
      </c>
      <c r="B679" t="s">
        <v>1622</v>
      </c>
      <c r="C679" t="str">
        <f t="shared" si="398"/>
        <v>Saturday</v>
      </c>
      <c r="D679" t="str">
        <f t="shared" si="399"/>
        <v>April</v>
      </c>
      <c r="E679" s="9">
        <f t="shared" si="400"/>
        <v>46116</v>
      </c>
      <c r="F679">
        <f t="shared" si="401"/>
        <v>5</v>
      </c>
      <c r="G679" s="1" t="str">
        <f t="shared" si="402"/>
        <v>05:00</v>
      </c>
      <c r="H679" t="str">
        <f>H678</f>
        <v>Elly️‍</v>
      </c>
      <c r="I679" t="str">
        <f>I678</f>
        <v>Makan di Tempat</v>
      </c>
      <c r="J679" t="str">
        <f>J678</f>
        <v>Tunai</v>
      </c>
      <c r="L679" t="str">
        <f t="shared" si="403"/>
        <v>Unknown</v>
      </c>
      <c r="M679" t="s">
        <v>162</v>
      </c>
      <c r="N679" t="str">
        <f t="shared" si="404"/>
        <v>Product</v>
      </c>
      <c r="P679" t="s">
        <v>52</v>
      </c>
      <c r="Q679" t="s">
        <v>27</v>
      </c>
      <c r="S679" s="1">
        <v>1</v>
      </c>
      <c r="T679" s="2">
        <v>23000</v>
      </c>
      <c r="U679" s="2">
        <v>23000</v>
      </c>
    </row>
    <row r="680" spans="1:22" x14ac:dyDescent="0.3">
      <c r="A680" t="s">
        <v>1625</v>
      </c>
      <c r="B680" t="s">
        <v>1626</v>
      </c>
      <c r="C680" t="str">
        <f t="shared" si="398"/>
        <v>Saturday</v>
      </c>
      <c r="D680" t="str">
        <f t="shared" si="399"/>
        <v>April</v>
      </c>
      <c r="E680" s="9">
        <f t="shared" si="400"/>
        <v>46116</v>
      </c>
      <c r="F680">
        <f t="shared" si="401"/>
        <v>9</v>
      </c>
      <c r="G680" s="1" t="str">
        <f t="shared" si="402"/>
        <v>09:00</v>
      </c>
      <c r="H680" t="s">
        <v>275</v>
      </c>
      <c r="I680" t="s">
        <v>21</v>
      </c>
      <c r="J680" t="s">
        <v>49</v>
      </c>
      <c r="K680" t="s">
        <v>24</v>
      </c>
      <c r="L680" t="str">
        <f t="shared" si="403"/>
        <v>Unknown</v>
      </c>
      <c r="M680" t="s">
        <v>35</v>
      </c>
      <c r="N680" t="str">
        <f t="shared" si="404"/>
        <v>Product</v>
      </c>
      <c r="P680" t="s">
        <v>36</v>
      </c>
      <c r="Q680" t="s">
        <v>72</v>
      </c>
      <c r="S680" s="1">
        <v>1</v>
      </c>
      <c r="T680" s="2">
        <v>17000</v>
      </c>
      <c r="U680" s="2">
        <v>17000</v>
      </c>
      <c r="V680" s="2">
        <v>17000</v>
      </c>
    </row>
    <row r="681" spans="1:22" x14ac:dyDescent="0.3">
      <c r="A681" t="s">
        <v>1629</v>
      </c>
      <c r="B681" t="s">
        <v>1630</v>
      </c>
      <c r="C681" t="str">
        <f t="shared" si="398"/>
        <v>Saturday</v>
      </c>
      <c r="D681" t="str">
        <f t="shared" si="399"/>
        <v>April</v>
      </c>
      <c r="E681" s="9">
        <f t="shared" si="400"/>
        <v>46116</v>
      </c>
      <c r="F681">
        <f t="shared" si="401"/>
        <v>10</v>
      </c>
      <c r="G681" s="1" t="str">
        <f t="shared" si="402"/>
        <v>10:00</v>
      </c>
      <c r="H681" t="s">
        <v>275</v>
      </c>
      <c r="I681" t="s">
        <v>21</v>
      </c>
      <c r="J681" t="s">
        <v>22</v>
      </c>
      <c r="K681" t="s">
        <v>24</v>
      </c>
      <c r="L681" t="str">
        <f t="shared" si="403"/>
        <v>Unknown</v>
      </c>
      <c r="M681" t="s">
        <v>631</v>
      </c>
      <c r="N681" t="str">
        <f t="shared" si="404"/>
        <v>Product</v>
      </c>
      <c r="P681" t="s">
        <v>31</v>
      </c>
      <c r="Q681" t="s">
        <v>72</v>
      </c>
      <c r="S681" s="1">
        <v>1</v>
      </c>
      <c r="T681" s="2">
        <v>20000</v>
      </c>
      <c r="U681" s="2">
        <v>20000</v>
      </c>
      <c r="V681" s="2">
        <v>40000</v>
      </c>
    </row>
    <row r="682" spans="1:22" x14ac:dyDescent="0.3">
      <c r="A682" t="str">
        <f>A681</f>
        <v xml:space="preserve">S/260404/1/24
</v>
      </c>
      <c r="B682" t="s">
        <v>1630</v>
      </c>
      <c r="C682" t="str">
        <f t="shared" si="398"/>
        <v>Saturday</v>
      </c>
      <c r="D682" t="str">
        <f t="shared" si="399"/>
        <v>April</v>
      </c>
      <c r="E682" s="9">
        <f t="shared" si="400"/>
        <v>46116</v>
      </c>
      <c r="F682">
        <f t="shared" si="401"/>
        <v>10</v>
      </c>
      <c r="G682" s="1" t="str">
        <f t="shared" si="402"/>
        <v>10:00</v>
      </c>
      <c r="H682" t="str">
        <f>H681</f>
        <v>Ney</v>
      </c>
      <c r="I682" t="str">
        <f>I681</f>
        <v>Makan di Tempat</v>
      </c>
      <c r="J682" t="str">
        <f>J681</f>
        <v>QR Statis</v>
      </c>
      <c r="L682" t="str">
        <f t="shared" si="403"/>
        <v>Unknown</v>
      </c>
      <c r="M682" t="s">
        <v>746</v>
      </c>
      <c r="N682" t="str">
        <f t="shared" si="404"/>
        <v>Product</v>
      </c>
      <c r="P682" t="s">
        <v>44</v>
      </c>
      <c r="Q682" t="s">
        <v>27</v>
      </c>
      <c r="S682" s="1">
        <v>1</v>
      </c>
      <c r="T682" s="2">
        <v>20000</v>
      </c>
      <c r="U682" s="2">
        <v>20000</v>
      </c>
    </row>
    <row r="683" spans="1:22" x14ac:dyDescent="0.3">
      <c r="A683" t="s">
        <v>1633</v>
      </c>
      <c r="B683" t="s">
        <v>1634</v>
      </c>
      <c r="C683" t="str">
        <f t="shared" si="398"/>
        <v>Saturday</v>
      </c>
      <c r="D683" t="str">
        <f t="shared" si="399"/>
        <v>April</v>
      </c>
      <c r="E683" s="9">
        <f t="shared" si="400"/>
        <v>46116</v>
      </c>
      <c r="F683">
        <f t="shared" si="401"/>
        <v>10</v>
      </c>
      <c r="G683" s="1" t="str">
        <f t="shared" si="402"/>
        <v>10:00</v>
      </c>
      <c r="H683" t="s">
        <v>275</v>
      </c>
      <c r="I683" t="s">
        <v>21</v>
      </c>
      <c r="J683" t="s">
        <v>49</v>
      </c>
      <c r="K683" t="s">
        <v>1635</v>
      </c>
      <c r="L683" t="str">
        <f t="shared" si="403"/>
        <v>Identified</v>
      </c>
      <c r="M683" t="s">
        <v>215</v>
      </c>
      <c r="N683" t="str">
        <f t="shared" si="404"/>
        <v>Product</v>
      </c>
      <c r="P683" t="s">
        <v>36</v>
      </c>
      <c r="Q683" t="s">
        <v>72</v>
      </c>
      <c r="S683" s="1">
        <v>1</v>
      </c>
      <c r="T683" s="2">
        <v>19000</v>
      </c>
      <c r="U683" s="2">
        <v>19000</v>
      </c>
      <c r="V683" s="2">
        <v>44000</v>
      </c>
    </row>
    <row r="684" spans="1:22" x14ac:dyDescent="0.3">
      <c r="A684" t="str">
        <f t="shared" ref="A684:A685" si="405">A683</f>
        <v xml:space="preserve">S/260404/1/25
</v>
      </c>
      <c r="B684" t="s">
        <v>1634</v>
      </c>
      <c r="C684" t="str">
        <f t="shared" si="398"/>
        <v>Saturday</v>
      </c>
      <c r="D684" t="str">
        <f t="shared" si="399"/>
        <v>April</v>
      </c>
      <c r="E684" s="9">
        <f t="shared" si="400"/>
        <v>46116</v>
      </c>
      <c r="F684">
        <f t="shared" si="401"/>
        <v>10</v>
      </c>
      <c r="G684" s="1" t="str">
        <f t="shared" si="402"/>
        <v>10:00</v>
      </c>
      <c r="H684" t="str">
        <f t="shared" ref="H684:H685" si="406">H683</f>
        <v>Ney</v>
      </c>
      <c r="I684" t="str">
        <f t="shared" ref="I684:I685" si="407">I683</f>
        <v>Makan di Tempat</v>
      </c>
      <c r="J684" t="str">
        <f t="shared" ref="J684:J685" si="408">J683</f>
        <v>Tunai</v>
      </c>
      <c r="L684" t="str">
        <f t="shared" si="403"/>
        <v>Unknown</v>
      </c>
      <c r="M684" t="s">
        <v>165</v>
      </c>
      <c r="N684" t="str">
        <f t="shared" si="404"/>
        <v>Product</v>
      </c>
      <c r="S684" s="1">
        <v>1</v>
      </c>
      <c r="T684" s="2">
        <v>5000</v>
      </c>
      <c r="U684" s="2">
        <v>5000</v>
      </c>
    </row>
    <row r="685" spans="1:22" x14ac:dyDescent="0.3">
      <c r="A685" t="str">
        <f t="shared" si="405"/>
        <v xml:space="preserve">S/260404/1/25
</v>
      </c>
      <c r="B685" t="s">
        <v>1634</v>
      </c>
      <c r="C685" t="str">
        <f t="shared" si="398"/>
        <v>Saturday</v>
      </c>
      <c r="D685" t="str">
        <f t="shared" si="399"/>
        <v>April</v>
      </c>
      <c r="E685" s="9">
        <f t="shared" si="400"/>
        <v>46116</v>
      </c>
      <c r="F685">
        <f t="shared" si="401"/>
        <v>10</v>
      </c>
      <c r="G685" s="1" t="str">
        <f t="shared" si="402"/>
        <v>10:00</v>
      </c>
      <c r="H685" t="str">
        <f t="shared" si="406"/>
        <v>Ney</v>
      </c>
      <c r="I685" t="str">
        <f t="shared" si="407"/>
        <v>Makan di Tempat</v>
      </c>
      <c r="J685" t="str">
        <f t="shared" si="408"/>
        <v>Tunai</v>
      </c>
      <c r="L685" t="str">
        <f t="shared" si="403"/>
        <v>Unknown</v>
      </c>
      <c r="M685" t="s">
        <v>411</v>
      </c>
      <c r="N685" t="str">
        <f t="shared" si="404"/>
        <v>Product</v>
      </c>
      <c r="P685" t="s">
        <v>355</v>
      </c>
      <c r="S685" s="1">
        <v>1</v>
      </c>
      <c r="T685" s="2">
        <v>20000</v>
      </c>
      <c r="U685" s="2">
        <v>20000</v>
      </c>
    </row>
    <row r="686" spans="1:22" x14ac:dyDescent="0.3">
      <c r="A686" t="s">
        <v>1638</v>
      </c>
      <c r="B686" t="s">
        <v>1639</v>
      </c>
      <c r="C686" t="str">
        <f t="shared" si="398"/>
        <v>Saturday</v>
      </c>
      <c r="D686" t="str">
        <f t="shared" si="399"/>
        <v>April</v>
      </c>
      <c r="E686" s="9">
        <f t="shared" si="400"/>
        <v>46116</v>
      </c>
      <c r="F686">
        <f t="shared" si="401"/>
        <v>11</v>
      </c>
      <c r="G686" s="1" t="str">
        <f t="shared" si="402"/>
        <v>11:00</v>
      </c>
      <c r="H686" t="s">
        <v>275</v>
      </c>
      <c r="I686" t="s">
        <v>21</v>
      </c>
      <c r="J686" t="s">
        <v>49</v>
      </c>
      <c r="K686" t="s">
        <v>24</v>
      </c>
      <c r="L686" t="str">
        <f t="shared" si="403"/>
        <v>Unknown</v>
      </c>
      <c r="M686" t="s">
        <v>287</v>
      </c>
      <c r="N686" t="str">
        <f t="shared" si="404"/>
        <v>Product</v>
      </c>
      <c r="P686" t="s">
        <v>26</v>
      </c>
      <c r="Q686" t="s">
        <v>72</v>
      </c>
      <c r="S686" s="1">
        <v>2</v>
      </c>
      <c r="T686" s="2">
        <v>20000</v>
      </c>
      <c r="U686" s="2">
        <v>40000</v>
      </c>
      <c r="V686" s="2">
        <v>40000</v>
      </c>
    </row>
    <row r="687" spans="1:22" x14ac:dyDescent="0.3">
      <c r="A687" t="s">
        <v>1642</v>
      </c>
      <c r="B687" t="s">
        <v>1643</v>
      </c>
      <c r="C687" t="str">
        <f t="shared" si="398"/>
        <v>Saturday</v>
      </c>
      <c r="D687" t="str">
        <f t="shared" si="399"/>
        <v>April</v>
      </c>
      <c r="E687" s="9">
        <f t="shared" si="400"/>
        <v>46116</v>
      </c>
      <c r="F687">
        <f t="shared" si="401"/>
        <v>11</v>
      </c>
      <c r="G687" s="1" t="str">
        <f t="shared" si="402"/>
        <v>11:00</v>
      </c>
      <c r="H687" t="s">
        <v>275</v>
      </c>
      <c r="I687" t="s">
        <v>21</v>
      </c>
      <c r="J687" t="s">
        <v>49</v>
      </c>
      <c r="K687" t="s">
        <v>1644</v>
      </c>
      <c r="L687" t="str">
        <f t="shared" si="403"/>
        <v>Identified</v>
      </c>
      <c r="M687" t="s">
        <v>134</v>
      </c>
      <c r="N687" t="str">
        <f t="shared" si="404"/>
        <v>Product</v>
      </c>
      <c r="P687" t="s">
        <v>36</v>
      </c>
      <c r="Q687" t="s">
        <v>72</v>
      </c>
      <c r="S687" s="1">
        <v>1</v>
      </c>
      <c r="T687" s="2">
        <v>19000</v>
      </c>
      <c r="U687" s="2">
        <v>19000</v>
      </c>
      <c r="V687" s="2">
        <v>59000</v>
      </c>
    </row>
    <row r="688" spans="1:22" x14ac:dyDescent="0.3">
      <c r="A688" t="str">
        <f t="shared" ref="A688:A689" si="409">A687</f>
        <v xml:space="preserve">S/260404/1/27
</v>
      </c>
      <c r="B688" t="s">
        <v>1643</v>
      </c>
      <c r="C688" t="str">
        <f t="shared" si="398"/>
        <v>Saturday</v>
      </c>
      <c r="D688" t="str">
        <f t="shared" si="399"/>
        <v>April</v>
      </c>
      <c r="E688" s="9">
        <f t="shared" si="400"/>
        <v>46116</v>
      </c>
      <c r="F688">
        <f t="shared" si="401"/>
        <v>11</v>
      </c>
      <c r="G688" s="1" t="str">
        <f t="shared" si="402"/>
        <v>11:00</v>
      </c>
      <c r="H688" t="str">
        <f t="shared" ref="H688:H689" si="410">H687</f>
        <v>Ney</v>
      </c>
      <c r="I688" t="str">
        <f t="shared" ref="I688:I689" si="411">I687</f>
        <v>Makan di Tempat</v>
      </c>
      <c r="J688" t="str">
        <f t="shared" ref="J688:J689" si="412">J687</f>
        <v>Tunai</v>
      </c>
      <c r="L688" t="str">
        <f t="shared" si="403"/>
        <v>Unknown</v>
      </c>
      <c r="M688" t="s">
        <v>25</v>
      </c>
      <c r="N688" t="str">
        <f t="shared" si="404"/>
        <v>Product</v>
      </c>
      <c r="P688" t="s">
        <v>26</v>
      </c>
      <c r="Q688" t="s">
        <v>72</v>
      </c>
      <c r="S688" s="1">
        <v>1</v>
      </c>
      <c r="T688" s="2">
        <v>20000</v>
      </c>
      <c r="U688" s="2">
        <v>20000</v>
      </c>
    </row>
    <row r="689" spans="1:22" x14ac:dyDescent="0.3">
      <c r="A689" t="str">
        <f t="shared" si="409"/>
        <v xml:space="preserve">S/260404/1/27
</v>
      </c>
      <c r="B689" t="s">
        <v>1643</v>
      </c>
      <c r="C689" t="str">
        <f t="shared" si="398"/>
        <v>Saturday</v>
      </c>
      <c r="D689" t="str">
        <f t="shared" si="399"/>
        <v>April</v>
      </c>
      <c r="E689" s="9">
        <f t="shared" si="400"/>
        <v>46116</v>
      </c>
      <c r="F689">
        <f t="shared" si="401"/>
        <v>11</v>
      </c>
      <c r="G689" s="1" t="str">
        <f t="shared" si="402"/>
        <v>11:00</v>
      </c>
      <c r="H689" t="str">
        <f t="shared" si="410"/>
        <v>Ney</v>
      </c>
      <c r="I689" t="str">
        <f t="shared" si="411"/>
        <v>Makan di Tempat</v>
      </c>
      <c r="J689" t="str">
        <f t="shared" si="412"/>
        <v>Tunai</v>
      </c>
      <c r="L689" t="str">
        <f t="shared" si="403"/>
        <v>Unknown</v>
      </c>
      <c r="M689" t="s">
        <v>411</v>
      </c>
      <c r="N689" t="str">
        <f t="shared" si="404"/>
        <v>Product</v>
      </c>
      <c r="P689" t="s">
        <v>355</v>
      </c>
      <c r="S689" s="1">
        <v>1</v>
      </c>
      <c r="T689" s="2">
        <v>20000</v>
      </c>
      <c r="U689" s="2">
        <v>20000</v>
      </c>
    </row>
    <row r="690" spans="1:22" x14ac:dyDescent="0.3">
      <c r="A690" t="s">
        <v>1647</v>
      </c>
      <c r="B690" t="s">
        <v>1648</v>
      </c>
      <c r="C690" t="str">
        <f t="shared" si="398"/>
        <v>Saturday</v>
      </c>
      <c r="D690" t="str">
        <f t="shared" si="399"/>
        <v>April</v>
      </c>
      <c r="E690" s="9">
        <f t="shared" si="400"/>
        <v>46116</v>
      </c>
      <c r="F690">
        <f t="shared" si="401"/>
        <v>12</v>
      </c>
      <c r="G690" s="1" t="str">
        <f t="shared" si="402"/>
        <v>12:00</v>
      </c>
      <c r="H690" t="s">
        <v>275</v>
      </c>
      <c r="I690" t="s">
        <v>21</v>
      </c>
      <c r="J690" t="s">
        <v>49</v>
      </c>
      <c r="K690" t="s">
        <v>1649</v>
      </c>
      <c r="L690" t="str">
        <f t="shared" si="403"/>
        <v>Identified</v>
      </c>
      <c r="M690" t="s">
        <v>287</v>
      </c>
      <c r="N690" t="str">
        <f t="shared" si="404"/>
        <v>Product</v>
      </c>
      <c r="P690" t="s">
        <v>26</v>
      </c>
      <c r="Q690" t="s">
        <v>72</v>
      </c>
      <c r="S690" s="1">
        <v>1</v>
      </c>
      <c r="T690" s="2">
        <v>20000</v>
      </c>
      <c r="U690" s="2">
        <v>20000</v>
      </c>
      <c r="V690" s="2">
        <v>80000</v>
      </c>
    </row>
    <row r="691" spans="1:22" x14ac:dyDescent="0.3">
      <c r="A691" t="str">
        <f t="shared" ref="A691:A693" si="413">A690</f>
        <v xml:space="preserve">S/260404/1/28
</v>
      </c>
      <c r="B691" t="s">
        <v>1648</v>
      </c>
      <c r="C691" t="str">
        <f t="shared" si="398"/>
        <v>Saturday</v>
      </c>
      <c r="D691" t="str">
        <f t="shared" si="399"/>
        <v>April</v>
      </c>
      <c r="E691" s="9">
        <f t="shared" si="400"/>
        <v>46116</v>
      </c>
      <c r="F691">
        <f t="shared" si="401"/>
        <v>12</v>
      </c>
      <c r="G691" s="1" t="str">
        <f t="shared" si="402"/>
        <v>12:00</v>
      </c>
      <c r="H691" t="str">
        <f t="shared" ref="H691:H693" si="414">H690</f>
        <v>Ney</v>
      </c>
      <c r="I691" t="str">
        <f t="shared" ref="I691:I693" si="415">I690</f>
        <v>Makan di Tempat</v>
      </c>
      <c r="J691" t="str">
        <f t="shared" ref="J691:J693" si="416">J690</f>
        <v>Tunai</v>
      </c>
      <c r="L691" t="str">
        <f t="shared" si="403"/>
        <v>Unknown</v>
      </c>
      <c r="M691" t="s">
        <v>139</v>
      </c>
      <c r="N691" t="str">
        <f t="shared" si="404"/>
        <v>Product</v>
      </c>
      <c r="P691" t="s">
        <v>59</v>
      </c>
      <c r="S691" s="1">
        <v>1</v>
      </c>
      <c r="T691" s="2">
        <v>20000</v>
      </c>
      <c r="U691" s="2">
        <v>20000</v>
      </c>
    </row>
    <row r="692" spans="1:22" x14ac:dyDescent="0.3">
      <c r="A692" t="str">
        <f t="shared" si="413"/>
        <v xml:space="preserve">S/260404/1/28
</v>
      </c>
      <c r="B692" t="s">
        <v>1648</v>
      </c>
      <c r="C692" t="str">
        <f t="shared" si="398"/>
        <v>Saturday</v>
      </c>
      <c r="D692" t="str">
        <f t="shared" si="399"/>
        <v>April</v>
      </c>
      <c r="E692" s="9">
        <f t="shared" si="400"/>
        <v>46116</v>
      </c>
      <c r="F692">
        <f t="shared" si="401"/>
        <v>12</v>
      </c>
      <c r="G692" s="1" t="str">
        <f t="shared" si="402"/>
        <v>12:00</v>
      </c>
      <c r="H692" t="str">
        <f t="shared" si="414"/>
        <v>Ney</v>
      </c>
      <c r="I692" t="str">
        <f t="shared" si="415"/>
        <v>Makan di Tempat</v>
      </c>
      <c r="J692" t="str">
        <f t="shared" si="416"/>
        <v>Tunai</v>
      </c>
      <c r="L692" t="str">
        <f t="shared" si="403"/>
        <v>Unknown</v>
      </c>
      <c r="M692" t="s">
        <v>162</v>
      </c>
      <c r="N692" t="str">
        <f t="shared" si="404"/>
        <v>Product</v>
      </c>
      <c r="P692" t="s">
        <v>52</v>
      </c>
      <c r="Q692" t="s">
        <v>72</v>
      </c>
      <c r="S692" s="1">
        <v>1</v>
      </c>
      <c r="T692" s="2">
        <v>20000</v>
      </c>
      <c r="U692" s="2">
        <v>20000</v>
      </c>
    </row>
    <row r="693" spans="1:22" x14ac:dyDescent="0.3">
      <c r="A693" t="str">
        <f t="shared" si="413"/>
        <v xml:space="preserve">S/260404/1/28
</v>
      </c>
      <c r="B693" t="s">
        <v>1648</v>
      </c>
      <c r="C693" t="str">
        <f t="shared" si="398"/>
        <v>Saturday</v>
      </c>
      <c r="D693" t="str">
        <f t="shared" si="399"/>
        <v>April</v>
      </c>
      <c r="E693" s="9">
        <f t="shared" si="400"/>
        <v>46116</v>
      </c>
      <c r="F693">
        <f t="shared" si="401"/>
        <v>12</v>
      </c>
      <c r="G693" s="1" t="str">
        <f t="shared" si="402"/>
        <v>12:00</v>
      </c>
      <c r="H693" t="str">
        <f t="shared" si="414"/>
        <v>Ney</v>
      </c>
      <c r="I693" t="str">
        <f t="shared" si="415"/>
        <v>Makan di Tempat</v>
      </c>
      <c r="J693" t="str">
        <f t="shared" si="416"/>
        <v>Tunai</v>
      </c>
      <c r="L693" t="str">
        <f t="shared" si="403"/>
        <v>Unknown</v>
      </c>
      <c r="M693" t="s">
        <v>435</v>
      </c>
      <c r="N693" t="str">
        <f t="shared" si="404"/>
        <v>Product</v>
      </c>
      <c r="P693" t="s">
        <v>105</v>
      </c>
      <c r="S693" s="1">
        <v>1</v>
      </c>
      <c r="T693" s="2">
        <v>20000</v>
      </c>
      <c r="U693" s="2">
        <v>20000</v>
      </c>
    </row>
    <row r="694" spans="1:22" x14ac:dyDescent="0.3">
      <c r="A694" t="s">
        <v>1652</v>
      </c>
      <c r="B694" t="s">
        <v>1653</v>
      </c>
      <c r="C694" t="str">
        <f t="shared" si="398"/>
        <v>Saturday</v>
      </c>
      <c r="D694" t="str">
        <f t="shared" si="399"/>
        <v>April</v>
      </c>
      <c r="E694" s="9">
        <f t="shared" si="400"/>
        <v>46116</v>
      </c>
      <c r="F694">
        <f t="shared" si="401"/>
        <v>12</v>
      </c>
      <c r="G694" s="1" t="str">
        <f t="shared" si="402"/>
        <v>12:00</v>
      </c>
      <c r="H694" t="s">
        <v>275</v>
      </c>
      <c r="I694" t="s">
        <v>21</v>
      </c>
      <c r="J694" t="s">
        <v>49</v>
      </c>
      <c r="K694" t="s">
        <v>24</v>
      </c>
      <c r="L694" t="str">
        <f t="shared" si="403"/>
        <v>Unknown</v>
      </c>
      <c r="M694" t="s">
        <v>71</v>
      </c>
      <c r="N694" t="str">
        <f t="shared" si="404"/>
        <v>Product</v>
      </c>
      <c r="P694" t="s">
        <v>52</v>
      </c>
      <c r="Q694" t="s">
        <v>72</v>
      </c>
      <c r="S694" s="1">
        <v>1</v>
      </c>
      <c r="T694" s="2">
        <v>20000</v>
      </c>
      <c r="U694" s="2">
        <v>20000</v>
      </c>
      <c r="V694" s="2">
        <v>38000</v>
      </c>
    </row>
    <row r="695" spans="1:22" x14ac:dyDescent="0.3">
      <c r="A695" t="str">
        <f>A694</f>
        <v xml:space="preserve">S/260404/1/29
</v>
      </c>
      <c r="B695" t="s">
        <v>1653</v>
      </c>
      <c r="C695" t="str">
        <f t="shared" si="398"/>
        <v>Saturday</v>
      </c>
      <c r="D695" t="str">
        <f t="shared" si="399"/>
        <v>April</v>
      </c>
      <c r="E695" s="9">
        <f t="shared" si="400"/>
        <v>46116</v>
      </c>
      <c r="F695">
        <f t="shared" si="401"/>
        <v>12</v>
      </c>
      <c r="G695" s="1" t="str">
        <f t="shared" si="402"/>
        <v>12:00</v>
      </c>
      <c r="H695" t="str">
        <f>H694</f>
        <v>Ney</v>
      </c>
      <c r="I695" t="str">
        <f>I694</f>
        <v>Makan di Tempat</v>
      </c>
      <c r="J695" t="str">
        <f>J694</f>
        <v>Tunai</v>
      </c>
      <c r="L695" t="str">
        <f t="shared" si="403"/>
        <v>Unknown</v>
      </c>
      <c r="M695" t="s">
        <v>153</v>
      </c>
      <c r="N695" t="str">
        <f t="shared" si="404"/>
        <v>Product</v>
      </c>
      <c r="P695" t="s">
        <v>44</v>
      </c>
      <c r="Q695" t="s">
        <v>72</v>
      </c>
      <c r="S695" s="1">
        <v>1</v>
      </c>
      <c r="T695" s="2">
        <v>18000</v>
      </c>
      <c r="U695" s="2">
        <v>18000</v>
      </c>
    </row>
    <row r="696" spans="1:22" x14ac:dyDescent="0.3">
      <c r="A696" t="s">
        <v>1656</v>
      </c>
      <c r="B696" t="s">
        <v>1657</v>
      </c>
      <c r="C696" t="str">
        <f t="shared" si="398"/>
        <v>Saturday</v>
      </c>
      <c r="D696" t="str">
        <f t="shared" si="399"/>
        <v>April</v>
      </c>
      <c r="E696" s="9">
        <f t="shared" si="400"/>
        <v>46116</v>
      </c>
      <c r="F696">
        <f t="shared" si="401"/>
        <v>12</v>
      </c>
      <c r="G696" s="1" t="str">
        <f t="shared" si="402"/>
        <v>12:00</v>
      </c>
      <c r="H696" t="s">
        <v>275</v>
      </c>
      <c r="I696" t="s">
        <v>21</v>
      </c>
      <c r="J696" t="s">
        <v>49</v>
      </c>
      <c r="K696" t="s">
        <v>24</v>
      </c>
      <c r="L696" t="str">
        <f t="shared" si="403"/>
        <v>Unknown</v>
      </c>
      <c r="M696" t="s">
        <v>35</v>
      </c>
      <c r="N696" t="str">
        <f t="shared" si="404"/>
        <v>Product</v>
      </c>
      <c r="P696" t="s">
        <v>36</v>
      </c>
      <c r="Q696" t="s">
        <v>72</v>
      </c>
      <c r="S696" s="1">
        <v>1</v>
      </c>
      <c r="T696" s="2">
        <v>17000</v>
      </c>
      <c r="U696" s="2">
        <v>17000</v>
      </c>
      <c r="V696" s="2">
        <v>17000</v>
      </c>
    </row>
    <row r="697" spans="1:22" x14ac:dyDescent="0.3">
      <c r="A697" t="s">
        <v>1660</v>
      </c>
      <c r="B697" t="s">
        <v>1661</v>
      </c>
      <c r="C697" t="str">
        <f t="shared" si="398"/>
        <v>Saturday</v>
      </c>
      <c r="D697" t="str">
        <f t="shared" si="399"/>
        <v>April</v>
      </c>
      <c r="E697" s="9">
        <f t="shared" si="400"/>
        <v>46116</v>
      </c>
      <c r="F697">
        <f t="shared" si="401"/>
        <v>12</v>
      </c>
      <c r="G697" s="1" t="str">
        <f t="shared" si="402"/>
        <v>12:00</v>
      </c>
      <c r="H697" t="s">
        <v>275</v>
      </c>
      <c r="I697" t="s">
        <v>21</v>
      </c>
      <c r="J697" t="s">
        <v>49</v>
      </c>
      <c r="K697" t="s">
        <v>1662</v>
      </c>
      <c r="L697" t="str">
        <f t="shared" si="403"/>
        <v>Identified</v>
      </c>
      <c r="M697" t="s">
        <v>39</v>
      </c>
      <c r="N697" t="str">
        <f t="shared" si="404"/>
        <v>Product</v>
      </c>
      <c r="P697" t="s">
        <v>40</v>
      </c>
      <c r="S697" s="1">
        <v>1</v>
      </c>
      <c r="T697" s="2">
        <v>14000</v>
      </c>
      <c r="U697" s="2">
        <v>14000</v>
      </c>
      <c r="V697" s="2">
        <v>14000</v>
      </c>
    </row>
    <row r="698" spans="1:22" x14ac:dyDescent="0.3">
      <c r="A698" t="s">
        <v>1665</v>
      </c>
      <c r="B698" t="s">
        <v>1666</v>
      </c>
      <c r="C698" t="str">
        <f t="shared" si="398"/>
        <v>Saturday</v>
      </c>
      <c r="D698" t="str">
        <f t="shared" si="399"/>
        <v>April</v>
      </c>
      <c r="E698" s="9">
        <f t="shared" si="400"/>
        <v>46116</v>
      </c>
      <c r="F698">
        <f t="shared" si="401"/>
        <v>12</v>
      </c>
      <c r="G698" s="1" t="str">
        <f t="shared" si="402"/>
        <v>12:00</v>
      </c>
      <c r="H698" t="s">
        <v>275</v>
      </c>
      <c r="I698" t="s">
        <v>21</v>
      </c>
      <c r="J698" t="s">
        <v>22</v>
      </c>
      <c r="K698" t="s">
        <v>24</v>
      </c>
      <c r="L698" t="str">
        <f t="shared" si="403"/>
        <v>Unknown</v>
      </c>
      <c r="M698" t="s">
        <v>215</v>
      </c>
      <c r="N698" t="str">
        <f t="shared" si="404"/>
        <v>Product</v>
      </c>
      <c r="P698" t="s">
        <v>36</v>
      </c>
      <c r="Q698" t="s">
        <v>72</v>
      </c>
      <c r="S698" s="1">
        <v>1</v>
      </c>
      <c r="T698" s="2">
        <v>19000</v>
      </c>
      <c r="U698" s="2">
        <v>19000</v>
      </c>
      <c r="V698" s="2">
        <v>39000</v>
      </c>
    </row>
    <row r="699" spans="1:22" x14ac:dyDescent="0.3">
      <c r="A699" t="str">
        <f>A698</f>
        <v xml:space="preserve">S/260404/1/32
</v>
      </c>
      <c r="B699" t="s">
        <v>1666</v>
      </c>
      <c r="C699" t="str">
        <f t="shared" si="398"/>
        <v>Saturday</v>
      </c>
      <c r="D699" t="str">
        <f t="shared" si="399"/>
        <v>April</v>
      </c>
      <c r="E699" s="9">
        <f t="shared" si="400"/>
        <v>46116</v>
      </c>
      <c r="F699">
        <f t="shared" si="401"/>
        <v>12</v>
      </c>
      <c r="G699" s="1" t="str">
        <f t="shared" si="402"/>
        <v>12:00</v>
      </c>
      <c r="H699" t="str">
        <f>H698</f>
        <v>Ney</v>
      </c>
      <c r="I699" t="str">
        <f>I698</f>
        <v>Makan di Tempat</v>
      </c>
      <c r="J699" t="str">
        <f>J698</f>
        <v>QR Statis</v>
      </c>
      <c r="L699" t="str">
        <f t="shared" si="403"/>
        <v>Unknown</v>
      </c>
      <c r="M699" t="s">
        <v>591</v>
      </c>
      <c r="N699" t="str">
        <f t="shared" si="404"/>
        <v>Product</v>
      </c>
      <c r="P699" t="s">
        <v>31</v>
      </c>
      <c r="Q699" t="s">
        <v>72</v>
      </c>
      <c r="S699" s="1">
        <v>1</v>
      </c>
      <c r="T699" s="2">
        <v>20000</v>
      </c>
      <c r="U699" s="2">
        <v>20000</v>
      </c>
    </row>
    <row r="700" spans="1:22" x14ac:dyDescent="0.3">
      <c r="A700" t="s">
        <v>1669</v>
      </c>
      <c r="B700" t="s">
        <v>1670</v>
      </c>
      <c r="C700" t="str">
        <f t="shared" si="398"/>
        <v>Saturday</v>
      </c>
      <c r="D700" t="str">
        <f t="shared" si="399"/>
        <v>April</v>
      </c>
      <c r="E700" s="9">
        <f t="shared" si="400"/>
        <v>46116</v>
      </c>
      <c r="F700">
        <f t="shared" si="401"/>
        <v>12</v>
      </c>
      <c r="G700" s="1" t="str">
        <f t="shared" si="402"/>
        <v>12:00</v>
      </c>
      <c r="H700" t="s">
        <v>275</v>
      </c>
      <c r="I700" t="s">
        <v>21</v>
      </c>
      <c r="J700" t="s">
        <v>22</v>
      </c>
      <c r="K700" t="s">
        <v>24</v>
      </c>
      <c r="L700" t="str">
        <f t="shared" si="403"/>
        <v>Unknown</v>
      </c>
      <c r="M700" t="s">
        <v>162</v>
      </c>
      <c r="N700" t="str">
        <f t="shared" si="404"/>
        <v>Product</v>
      </c>
      <c r="P700" t="s">
        <v>52</v>
      </c>
      <c r="Q700" t="s">
        <v>72</v>
      </c>
      <c r="S700" s="1">
        <v>1</v>
      </c>
      <c r="T700" s="2">
        <v>20000</v>
      </c>
      <c r="U700" s="2">
        <v>20000</v>
      </c>
      <c r="V700" s="2">
        <v>40000</v>
      </c>
    </row>
    <row r="701" spans="1:22" x14ac:dyDescent="0.3">
      <c r="A701" t="str">
        <f>A700</f>
        <v xml:space="preserve">S/260404/1/33
</v>
      </c>
      <c r="B701" t="s">
        <v>1670</v>
      </c>
      <c r="C701" t="str">
        <f t="shared" si="398"/>
        <v>Saturday</v>
      </c>
      <c r="D701" t="str">
        <f t="shared" si="399"/>
        <v>April</v>
      </c>
      <c r="E701" s="9">
        <f t="shared" si="400"/>
        <v>46116</v>
      </c>
      <c r="F701">
        <f t="shared" si="401"/>
        <v>12</v>
      </c>
      <c r="G701" s="1" t="str">
        <f t="shared" si="402"/>
        <v>12:00</v>
      </c>
      <c r="H701" t="str">
        <f>H700</f>
        <v>Ney</v>
      </c>
      <c r="I701" t="str">
        <f>I700</f>
        <v>Makan di Tempat</v>
      </c>
      <c r="J701" t="str">
        <f>J700</f>
        <v>QR Statis</v>
      </c>
      <c r="L701" t="str">
        <f t="shared" si="403"/>
        <v>Unknown</v>
      </c>
      <c r="M701" t="s">
        <v>30</v>
      </c>
      <c r="N701" t="str">
        <f t="shared" si="404"/>
        <v>Product</v>
      </c>
      <c r="P701" t="s">
        <v>31</v>
      </c>
      <c r="Q701" t="s">
        <v>72</v>
      </c>
      <c r="S701" s="1">
        <v>1</v>
      </c>
      <c r="T701" s="2">
        <v>20000</v>
      </c>
      <c r="U701" s="2">
        <v>20000</v>
      </c>
    </row>
    <row r="702" spans="1:22" x14ac:dyDescent="0.3">
      <c r="A702" t="s">
        <v>1673</v>
      </c>
      <c r="B702" t="s">
        <v>1674</v>
      </c>
      <c r="C702" t="str">
        <f t="shared" si="398"/>
        <v>Saturday</v>
      </c>
      <c r="D702" t="str">
        <f t="shared" si="399"/>
        <v>April</v>
      </c>
      <c r="E702" s="9">
        <f t="shared" si="400"/>
        <v>46116</v>
      </c>
      <c r="F702">
        <f t="shared" si="401"/>
        <v>12</v>
      </c>
      <c r="G702" s="1" t="str">
        <f t="shared" si="402"/>
        <v>12:00</v>
      </c>
      <c r="H702" t="s">
        <v>275</v>
      </c>
      <c r="I702" t="s">
        <v>21</v>
      </c>
      <c r="J702" t="s">
        <v>49</v>
      </c>
      <c r="K702" t="s">
        <v>1635</v>
      </c>
      <c r="L702" t="str">
        <f t="shared" si="403"/>
        <v>Identified</v>
      </c>
      <c r="M702" t="s">
        <v>215</v>
      </c>
      <c r="N702" t="str">
        <f t="shared" si="404"/>
        <v>Product</v>
      </c>
      <c r="P702" t="s">
        <v>36</v>
      </c>
      <c r="Q702" t="s">
        <v>72</v>
      </c>
      <c r="S702" s="1">
        <v>1</v>
      </c>
      <c r="T702" s="2">
        <v>19000</v>
      </c>
      <c r="U702" s="2">
        <v>19000</v>
      </c>
      <c r="V702" s="2">
        <v>59000</v>
      </c>
    </row>
    <row r="703" spans="1:22" x14ac:dyDescent="0.3">
      <c r="A703" t="str">
        <f t="shared" ref="A703:A704" si="417">A702</f>
        <v xml:space="preserve">S/260404/1/34
</v>
      </c>
      <c r="B703" t="s">
        <v>1674</v>
      </c>
      <c r="C703" t="str">
        <f t="shared" si="398"/>
        <v>Saturday</v>
      </c>
      <c r="D703" t="str">
        <f t="shared" si="399"/>
        <v>April</v>
      </c>
      <c r="E703" s="9">
        <f t="shared" si="400"/>
        <v>46116</v>
      </c>
      <c r="F703">
        <f t="shared" si="401"/>
        <v>12</v>
      </c>
      <c r="G703" s="1" t="str">
        <f t="shared" si="402"/>
        <v>12:00</v>
      </c>
      <c r="H703" t="str">
        <f t="shared" ref="H703:H704" si="418">H702</f>
        <v>Ney</v>
      </c>
      <c r="I703" t="str">
        <f t="shared" ref="I703:I704" si="419">I702</f>
        <v>Makan di Tempat</v>
      </c>
      <c r="J703" t="str">
        <f t="shared" ref="J703:J704" si="420">J702</f>
        <v>Tunai</v>
      </c>
      <c r="L703" t="str">
        <f t="shared" si="403"/>
        <v>Unknown</v>
      </c>
      <c r="M703" t="s">
        <v>139</v>
      </c>
      <c r="N703" t="str">
        <f t="shared" si="404"/>
        <v>Product</v>
      </c>
      <c r="P703" t="s">
        <v>59</v>
      </c>
      <c r="S703" s="1">
        <v>1</v>
      </c>
      <c r="T703" s="2">
        <v>20000</v>
      </c>
      <c r="U703" s="2">
        <v>20000</v>
      </c>
    </row>
    <row r="704" spans="1:22" x14ac:dyDescent="0.3">
      <c r="A704" t="str">
        <f t="shared" si="417"/>
        <v xml:space="preserve">S/260404/1/34
</v>
      </c>
      <c r="B704" t="s">
        <v>1674</v>
      </c>
      <c r="C704" t="str">
        <f t="shared" si="398"/>
        <v>Saturday</v>
      </c>
      <c r="D704" t="str">
        <f t="shared" si="399"/>
        <v>April</v>
      </c>
      <c r="E704" s="9">
        <f t="shared" si="400"/>
        <v>46116</v>
      </c>
      <c r="F704">
        <f t="shared" si="401"/>
        <v>12</v>
      </c>
      <c r="G704" s="1" t="str">
        <f t="shared" si="402"/>
        <v>12:00</v>
      </c>
      <c r="H704" t="str">
        <f t="shared" si="418"/>
        <v>Ney</v>
      </c>
      <c r="I704" t="str">
        <f t="shared" si="419"/>
        <v>Makan di Tempat</v>
      </c>
      <c r="J704" t="str">
        <f t="shared" si="420"/>
        <v>Tunai</v>
      </c>
      <c r="L704" t="str">
        <f t="shared" si="403"/>
        <v>Unknown</v>
      </c>
      <c r="M704" t="s">
        <v>71</v>
      </c>
      <c r="N704" t="str">
        <f t="shared" si="404"/>
        <v>Product</v>
      </c>
      <c r="P704" t="s">
        <v>52</v>
      </c>
      <c r="Q704" t="s">
        <v>72</v>
      </c>
      <c r="S704" s="1">
        <v>1</v>
      </c>
      <c r="T704" s="2">
        <v>20000</v>
      </c>
      <c r="U704" s="2">
        <v>20000</v>
      </c>
    </row>
    <row r="705" spans="1:22" x14ac:dyDescent="0.3">
      <c r="A705" t="s">
        <v>1677</v>
      </c>
      <c r="B705" t="s">
        <v>1678</v>
      </c>
      <c r="C705" t="str">
        <f t="shared" si="398"/>
        <v>Saturday</v>
      </c>
      <c r="D705" t="str">
        <f t="shared" si="399"/>
        <v>April</v>
      </c>
      <c r="E705" s="9">
        <f t="shared" si="400"/>
        <v>46116</v>
      </c>
      <c r="F705">
        <f t="shared" si="401"/>
        <v>12</v>
      </c>
      <c r="G705" s="1" t="str">
        <f t="shared" si="402"/>
        <v>12:00</v>
      </c>
      <c r="H705" t="s">
        <v>275</v>
      </c>
      <c r="I705" t="s">
        <v>21</v>
      </c>
      <c r="J705" t="s">
        <v>49</v>
      </c>
      <c r="K705" t="s">
        <v>1679</v>
      </c>
      <c r="L705" t="str">
        <f t="shared" si="403"/>
        <v>Identified</v>
      </c>
      <c r="M705" t="s">
        <v>411</v>
      </c>
      <c r="N705" t="str">
        <f t="shared" si="404"/>
        <v>Product</v>
      </c>
      <c r="P705" t="s">
        <v>355</v>
      </c>
      <c r="S705" s="1">
        <v>1</v>
      </c>
      <c r="T705" s="2">
        <v>20000</v>
      </c>
      <c r="U705" s="2">
        <v>20000</v>
      </c>
      <c r="V705" s="2">
        <v>20000</v>
      </c>
    </row>
    <row r="706" spans="1:22" x14ac:dyDescent="0.3">
      <c r="A706" t="s">
        <v>1682</v>
      </c>
      <c r="B706" t="s">
        <v>1683</v>
      </c>
      <c r="C706" t="str">
        <f t="shared" si="398"/>
        <v>Saturday</v>
      </c>
      <c r="D706" t="str">
        <f t="shared" si="399"/>
        <v>April</v>
      </c>
      <c r="E706" s="9">
        <f t="shared" si="400"/>
        <v>46116</v>
      </c>
      <c r="F706">
        <f t="shared" si="401"/>
        <v>12</v>
      </c>
      <c r="G706" s="1" t="str">
        <f t="shared" si="402"/>
        <v>12:00</v>
      </c>
      <c r="H706" t="s">
        <v>275</v>
      </c>
      <c r="I706" t="s">
        <v>21</v>
      </c>
      <c r="J706" t="s">
        <v>908</v>
      </c>
      <c r="K706" t="s">
        <v>459</v>
      </c>
      <c r="L706" t="str">
        <f t="shared" si="403"/>
        <v>Identified</v>
      </c>
      <c r="M706" t="s">
        <v>35</v>
      </c>
      <c r="N706" t="str">
        <f t="shared" si="404"/>
        <v>Product</v>
      </c>
      <c r="P706" t="s">
        <v>36</v>
      </c>
      <c r="Q706" t="s">
        <v>72</v>
      </c>
      <c r="S706" s="1">
        <v>1</v>
      </c>
      <c r="T706" s="2">
        <v>17000</v>
      </c>
      <c r="U706" s="2">
        <v>17000</v>
      </c>
      <c r="V706" s="2">
        <v>41000</v>
      </c>
    </row>
    <row r="707" spans="1:22" x14ac:dyDescent="0.3">
      <c r="A707" t="str">
        <f>A706</f>
        <v xml:space="preserve">S/260404/1/36
</v>
      </c>
      <c r="B707" t="s">
        <v>1683</v>
      </c>
      <c r="C707" t="str">
        <f t="shared" ref="C707:C770" si="421">TEXT(DATEVALUE(LEFT(B707,FIND(",",B707)-1)),"dddd")</f>
        <v>Saturday</v>
      </c>
      <c r="D707" t="str">
        <f t="shared" ref="D707:D770" si="422">TEXT(DATEVALUE(LEFT(B707,FIND(",",B707)-1)),"mmmm")</f>
        <v>April</v>
      </c>
      <c r="E707" s="9">
        <f t="shared" ref="E707:E770" si="423">IF(B707="","",DATEVALUE(LEFT(B707,FIND(",",B707)-1)))</f>
        <v>46116</v>
      </c>
      <c r="F707">
        <f t="shared" ref="F707:F770" si="424">HOUR(TIMEVALUE(RIGHT(B707,8)))</f>
        <v>12</v>
      </c>
      <c r="G707" s="1" t="str">
        <f t="shared" ref="G707:G770" si="425">TEXT(TIME(HOUR(TIMEVALUE(RIGHT(B707,8))),0,0),"hh:mm")</f>
        <v>12:00</v>
      </c>
      <c r="H707" t="str">
        <f>H706</f>
        <v>Ney</v>
      </c>
      <c r="I707" t="str">
        <f>I706</f>
        <v>Makan di Tempat</v>
      </c>
      <c r="J707" t="str">
        <f>J706</f>
        <v>EDC</v>
      </c>
      <c r="L707" t="str">
        <f t="shared" ref="L707:L770" si="426">IF(OR(K707="",K707="-"),"Unknown","Identified")</f>
        <v>Unknown</v>
      </c>
      <c r="M707" t="s">
        <v>510</v>
      </c>
      <c r="N707" t="str">
        <f t="shared" ref="N707:N770" si="427">IF(ISNUMBER(SEARCH("Diskon",M707)),"Discount","Product")</f>
        <v>Product</v>
      </c>
      <c r="P707" t="s">
        <v>355</v>
      </c>
      <c r="S707" s="1">
        <v>1</v>
      </c>
      <c r="T707" s="2">
        <v>24000</v>
      </c>
      <c r="U707" s="2">
        <v>24000</v>
      </c>
    </row>
    <row r="708" spans="1:22" x14ac:dyDescent="0.3">
      <c r="A708" t="s">
        <v>1686</v>
      </c>
      <c r="B708" t="s">
        <v>1687</v>
      </c>
      <c r="C708" t="str">
        <f t="shared" si="421"/>
        <v>Saturday</v>
      </c>
      <c r="D708" t="str">
        <f t="shared" si="422"/>
        <v>April</v>
      </c>
      <c r="E708" s="9">
        <f t="shared" si="423"/>
        <v>46116</v>
      </c>
      <c r="F708">
        <f t="shared" si="424"/>
        <v>12</v>
      </c>
      <c r="G708" s="1" t="str">
        <f t="shared" si="425"/>
        <v>12:00</v>
      </c>
      <c r="H708" t="s">
        <v>275</v>
      </c>
      <c r="I708" t="s">
        <v>21</v>
      </c>
      <c r="J708" t="s">
        <v>22</v>
      </c>
      <c r="K708" t="s">
        <v>24</v>
      </c>
      <c r="L708" t="str">
        <f t="shared" si="426"/>
        <v>Unknown</v>
      </c>
      <c r="M708" t="s">
        <v>134</v>
      </c>
      <c r="N708" t="str">
        <f t="shared" si="427"/>
        <v>Product</v>
      </c>
      <c r="P708" t="s">
        <v>36</v>
      </c>
      <c r="Q708" t="s">
        <v>72</v>
      </c>
      <c r="S708" s="1">
        <v>1</v>
      </c>
      <c r="T708" s="2">
        <v>19000</v>
      </c>
      <c r="U708" s="2">
        <v>19000</v>
      </c>
      <c r="V708" s="2">
        <v>37000</v>
      </c>
    </row>
    <row r="709" spans="1:22" x14ac:dyDescent="0.3">
      <c r="A709" t="str">
        <f>A708</f>
        <v xml:space="preserve">S/260404/1/37
</v>
      </c>
      <c r="B709" t="s">
        <v>1687</v>
      </c>
      <c r="C709" t="str">
        <f t="shared" si="421"/>
        <v>Saturday</v>
      </c>
      <c r="D709" t="str">
        <f t="shared" si="422"/>
        <v>April</v>
      </c>
      <c r="E709" s="9">
        <f t="shared" si="423"/>
        <v>46116</v>
      </c>
      <c r="F709">
        <f t="shared" si="424"/>
        <v>12</v>
      </c>
      <c r="G709" s="1" t="str">
        <f t="shared" si="425"/>
        <v>12:00</v>
      </c>
      <c r="H709" t="str">
        <f>H708</f>
        <v>Ney</v>
      </c>
      <c r="I709" t="str">
        <f>I708</f>
        <v>Makan di Tempat</v>
      </c>
      <c r="J709" t="str">
        <f>J708</f>
        <v>QR Statis</v>
      </c>
      <c r="L709" t="str">
        <f t="shared" si="426"/>
        <v>Unknown</v>
      </c>
      <c r="M709" t="s">
        <v>147</v>
      </c>
      <c r="N709" t="str">
        <f t="shared" si="427"/>
        <v>Product</v>
      </c>
      <c r="P709" t="s">
        <v>44</v>
      </c>
      <c r="Q709" t="s">
        <v>72</v>
      </c>
      <c r="S709" s="1">
        <v>1</v>
      </c>
      <c r="T709" s="2">
        <v>18000</v>
      </c>
      <c r="U709" s="2">
        <v>18000</v>
      </c>
    </row>
    <row r="710" spans="1:22" x14ac:dyDescent="0.3">
      <c r="A710" t="s">
        <v>1690</v>
      </c>
      <c r="B710" t="s">
        <v>1691</v>
      </c>
      <c r="C710" t="str">
        <f t="shared" si="421"/>
        <v>Saturday</v>
      </c>
      <c r="D710" t="str">
        <f t="shared" si="422"/>
        <v>April</v>
      </c>
      <c r="E710" s="9">
        <f t="shared" si="423"/>
        <v>46116</v>
      </c>
      <c r="F710">
        <f t="shared" si="424"/>
        <v>13</v>
      </c>
      <c r="G710" s="1" t="str">
        <f t="shared" si="425"/>
        <v>13:00</v>
      </c>
      <c r="H710" t="s">
        <v>275</v>
      </c>
      <c r="I710" t="s">
        <v>21</v>
      </c>
      <c r="J710" t="s">
        <v>22</v>
      </c>
      <c r="K710" t="s">
        <v>24</v>
      </c>
      <c r="L710" t="str">
        <f t="shared" si="426"/>
        <v>Unknown</v>
      </c>
      <c r="M710" t="s">
        <v>631</v>
      </c>
      <c r="N710" t="str">
        <f t="shared" si="427"/>
        <v>Product</v>
      </c>
      <c r="P710" t="s">
        <v>31</v>
      </c>
      <c r="Q710" t="s">
        <v>72</v>
      </c>
      <c r="S710" s="1">
        <v>1</v>
      </c>
      <c r="T710" s="2">
        <v>20000</v>
      </c>
      <c r="U710" s="2">
        <v>20000</v>
      </c>
      <c r="V710" s="2">
        <v>20000</v>
      </c>
    </row>
    <row r="711" spans="1:22" x14ac:dyDescent="0.3">
      <c r="A711" t="s">
        <v>1694</v>
      </c>
      <c r="B711" t="s">
        <v>1695</v>
      </c>
      <c r="C711" t="str">
        <f t="shared" si="421"/>
        <v>Saturday</v>
      </c>
      <c r="D711" t="str">
        <f t="shared" si="422"/>
        <v>April</v>
      </c>
      <c r="E711" s="9">
        <f t="shared" si="423"/>
        <v>46116</v>
      </c>
      <c r="F711">
        <f t="shared" si="424"/>
        <v>13</v>
      </c>
      <c r="G711" s="1" t="str">
        <f t="shared" si="425"/>
        <v>13:00</v>
      </c>
      <c r="H711" t="s">
        <v>275</v>
      </c>
      <c r="I711" t="s">
        <v>21</v>
      </c>
      <c r="J711" t="s">
        <v>49</v>
      </c>
      <c r="K711" t="s">
        <v>24</v>
      </c>
      <c r="L711" t="str">
        <f t="shared" si="426"/>
        <v>Unknown</v>
      </c>
      <c r="M711" t="s">
        <v>591</v>
      </c>
      <c r="N711" t="str">
        <f t="shared" si="427"/>
        <v>Product</v>
      </c>
      <c r="P711" t="s">
        <v>31</v>
      </c>
      <c r="Q711" t="s">
        <v>72</v>
      </c>
      <c r="S711" s="1">
        <v>1</v>
      </c>
      <c r="T711" s="2">
        <v>20000</v>
      </c>
      <c r="U711" s="2">
        <v>20000</v>
      </c>
      <c r="V711" s="2">
        <v>20000</v>
      </c>
    </row>
    <row r="712" spans="1:22" x14ac:dyDescent="0.3">
      <c r="A712" t="s">
        <v>1698</v>
      </c>
      <c r="B712" t="s">
        <v>1699</v>
      </c>
      <c r="C712" t="str">
        <f t="shared" si="421"/>
        <v>Saturday</v>
      </c>
      <c r="D712" t="str">
        <f t="shared" si="422"/>
        <v>April</v>
      </c>
      <c r="E712" s="9">
        <f t="shared" si="423"/>
        <v>46116</v>
      </c>
      <c r="F712">
        <f t="shared" si="424"/>
        <v>13</v>
      </c>
      <c r="G712" s="1" t="str">
        <f t="shared" si="425"/>
        <v>13:00</v>
      </c>
      <c r="H712" t="s">
        <v>275</v>
      </c>
      <c r="I712" t="s">
        <v>21</v>
      </c>
      <c r="J712" t="s">
        <v>22</v>
      </c>
      <c r="K712" t="s">
        <v>1700</v>
      </c>
      <c r="L712" t="str">
        <f t="shared" si="426"/>
        <v>Identified</v>
      </c>
      <c r="M712" t="s">
        <v>139</v>
      </c>
      <c r="N712" t="str">
        <f t="shared" si="427"/>
        <v>Product</v>
      </c>
      <c r="P712" t="s">
        <v>59</v>
      </c>
      <c r="S712" s="1">
        <v>1</v>
      </c>
      <c r="T712" s="2">
        <v>20000</v>
      </c>
      <c r="U712" s="2">
        <v>20000</v>
      </c>
      <c r="V712" s="2">
        <v>25000</v>
      </c>
    </row>
    <row r="713" spans="1:22" x14ac:dyDescent="0.3">
      <c r="A713" t="str">
        <f>A712</f>
        <v xml:space="preserve">S/260404/1/40
</v>
      </c>
      <c r="B713" t="s">
        <v>1699</v>
      </c>
      <c r="C713" t="str">
        <f t="shared" si="421"/>
        <v>Saturday</v>
      </c>
      <c r="D713" t="str">
        <f t="shared" si="422"/>
        <v>April</v>
      </c>
      <c r="E713" s="9">
        <f t="shared" si="423"/>
        <v>46116</v>
      </c>
      <c r="F713">
        <f t="shared" si="424"/>
        <v>13</v>
      </c>
      <c r="G713" s="1" t="str">
        <f t="shared" si="425"/>
        <v>13:00</v>
      </c>
      <c r="H713" t="str">
        <f>H712</f>
        <v>Ney</v>
      </c>
      <c r="I713" t="str">
        <f>I712</f>
        <v>Makan di Tempat</v>
      </c>
      <c r="J713" t="str">
        <f>J712</f>
        <v>QR Statis</v>
      </c>
      <c r="L713" t="str">
        <f t="shared" si="426"/>
        <v>Unknown</v>
      </c>
      <c r="M713" t="s">
        <v>165</v>
      </c>
      <c r="N713" t="str">
        <f t="shared" si="427"/>
        <v>Product</v>
      </c>
      <c r="O713" t="s">
        <v>668</v>
      </c>
      <c r="S713" s="1">
        <v>1</v>
      </c>
      <c r="T713" s="2">
        <v>5000</v>
      </c>
      <c r="U713" s="2">
        <v>5000</v>
      </c>
    </row>
    <row r="714" spans="1:22" x14ac:dyDescent="0.3">
      <c r="A714" t="s">
        <v>1703</v>
      </c>
      <c r="B714" t="s">
        <v>1704</v>
      </c>
      <c r="C714" t="str">
        <f t="shared" si="421"/>
        <v>Saturday</v>
      </c>
      <c r="D714" t="str">
        <f t="shared" si="422"/>
        <v>April</v>
      </c>
      <c r="E714" s="9">
        <f t="shared" si="423"/>
        <v>46116</v>
      </c>
      <c r="F714">
        <f t="shared" si="424"/>
        <v>13</v>
      </c>
      <c r="G714" s="1" t="str">
        <f t="shared" si="425"/>
        <v>13:00</v>
      </c>
      <c r="H714" t="s">
        <v>275</v>
      </c>
      <c r="I714" t="s">
        <v>21</v>
      </c>
      <c r="J714" t="s">
        <v>49</v>
      </c>
      <c r="K714" t="s">
        <v>24</v>
      </c>
      <c r="L714" t="str">
        <f t="shared" si="426"/>
        <v>Unknown</v>
      </c>
      <c r="M714" t="s">
        <v>71</v>
      </c>
      <c r="N714" t="str">
        <f t="shared" si="427"/>
        <v>Product</v>
      </c>
      <c r="P714" t="s">
        <v>52</v>
      </c>
      <c r="Q714" t="s">
        <v>72</v>
      </c>
      <c r="S714" s="1">
        <v>1</v>
      </c>
      <c r="T714" s="2">
        <v>20000</v>
      </c>
      <c r="U714" s="2">
        <v>20000</v>
      </c>
      <c r="V714" s="2">
        <v>40000</v>
      </c>
    </row>
    <row r="715" spans="1:22" x14ac:dyDescent="0.3">
      <c r="A715" t="str">
        <f>A714</f>
        <v xml:space="preserve">S/260404/1/41
</v>
      </c>
      <c r="B715" t="s">
        <v>1704</v>
      </c>
      <c r="C715" t="str">
        <f t="shared" si="421"/>
        <v>Saturday</v>
      </c>
      <c r="D715" t="str">
        <f t="shared" si="422"/>
        <v>April</v>
      </c>
      <c r="E715" s="9">
        <f t="shared" si="423"/>
        <v>46116</v>
      </c>
      <c r="F715">
        <f t="shared" si="424"/>
        <v>13</v>
      </c>
      <c r="G715" s="1" t="str">
        <f t="shared" si="425"/>
        <v>13:00</v>
      </c>
      <c r="H715" t="str">
        <f>H714</f>
        <v>Ney</v>
      </c>
      <c r="I715" t="str">
        <f>I714</f>
        <v>Makan di Tempat</v>
      </c>
      <c r="J715" t="str">
        <f>J714</f>
        <v>Tunai</v>
      </c>
      <c r="L715" t="str">
        <f t="shared" si="426"/>
        <v>Unknown</v>
      </c>
      <c r="M715" t="s">
        <v>278</v>
      </c>
      <c r="N715" t="str">
        <f t="shared" si="427"/>
        <v>Product</v>
      </c>
      <c r="P715" t="s">
        <v>26</v>
      </c>
      <c r="Q715" t="s">
        <v>72</v>
      </c>
      <c r="S715" s="1">
        <v>1</v>
      </c>
      <c r="T715" s="2">
        <v>20000</v>
      </c>
      <c r="U715" s="2">
        <v>20000</v>
      </c>
    </row>
    <row r="716" spans="1:22" x14ac:dyDescent="0.3">
      <c r="A716" t="s">
        <v>1707</v>
      </c>
      <c r="B716" t="s">
        <v>1708</v>
      </c>
      <c r="C716" t="str">
        <f t="shared" si="421"/>
        <v>Saturday</v>
      </c>
      <c r="D716" t="str">
        <f t="shared" si="422"/>
        <v>April</v>
      </c>
      <c r="E716" s="9">
        <f t="shared" si="423"/>
        <v>46116</v>
      </c>
      <c r="F716">
        <f t="shared" si="424"/>
        <v>13</v>
      </c>
      <c r="G716" s="1" t="str">
        <f t="shared" si="425"/>
        <v>13:00</v>
      </c>
      <c r="H716" t="s">
        <v>275</v>
      </c>
      <c r="I716" t="s">
        <v>21</v>
      </c>
      <c r="J716" t="s">
        <v>49</v>
      </c>
      <c r="K716" t="s">
        <v>598</v>
      </c>
      <c r="L716" t="str">
        <f t="shared" si="426"/>
        <v>Identified</v>
      </c>
      <c r="M716" t="s">
        <v>230</v>
      </c>
      <c r="N716" t="str">
        <f t="shared" si="427"/>
        <v>Product</v>
      </c>
      <c r="P716" t="s">
        <v>90</v>
      </c>
      <c r="S716" s="1">
        <v>1</v>
      </c>
      <c r="T716" s="2">
        <v>28000</v>
      </c>
      <c r="U716" s="2">
        <v>28000</v>
      </c>
      <c r="V716" s="2">
        <v>28000</v>
      </c>
    </row>
    <row r="717" spans="1:22" x14ac:dyDescent="0.3">
      <c r="A717" t="s">
        <v>1711</v>
      </c>
      <c r="B717" t="s">
        <v>1712</v>
      </c>
      <c r="C717" t="str">
        <f t="shared" si="421"/>
        <v>Saturday</v>
      </c>
      <c r="D717" t="str">
        <f t="shared" si="422"/>
        <v>April</v>
      </c>
      <c r="E717" s="9">
        <f t="shared" si="423"/>
        <v>46116</v>
      </c>
      <c r="F717">
        <f t="shared" si="424"/>
        <v>14</v>
      </c>
      <c r="G717" s="1" t="str">
        <f t="shared" si="425"/>
        <v>14:00</v>
      </c>
      <c r="H717" t="s">
        <v>275</v>
      </c>
      <c r="I717" t="s">
        <v>21</v>
      </c>
      <c r="J717" t="s">
        <v>22</v>
      </c>
      <c r="K717" t="s">
        <v>24</v>
      </c>
      <c r="L717" t="str">
        <f t="shared" si="426"/>
        <v>Unknown</v>
      </c>
      <c r="M717" t="s">
        <v>147</v>
      </c>
      <c r="N717" t="str">
        <f t="shared" si="427"/>
        <v>Product</v>
      </c>
      <c r="P717" t="s">
        <v>44</v>
      </c>
      <c r="Q717" t="s">
        <v>72</v>
      </c>
      <c r="S717" s="1">
        <v>1</v>
      </c>
      <c r="T717" s="2">
        <v>18000</v>
      </c>
      <c r="U717" s="2">
        <v>18000</v>
      </c>
      <c r="V717" s="2">
        <v>38000</v>
      </c>
    </row>
    <row r="718" spans="1:22" x14ac:dyDescent="0.3">
      <c r="A718" t="str">
        <f>A717</f>
        <v xml:space="preserve">S/260404/1/43
</v>
      </c>
      <c r="B718" t="s">
        <v>1712</v>
      </c>
      <c r="C718" t="str">
        <f t="shared" si="421"/>
        <v>Saturday</v>
      </c>
      <c r="D718" t="str">
        <f t="shared" si="422"/>
        <v>April</v>
      </c>
      <c r="E718" s="9">
        <f t="shared" si="423"/>
        <v>46116</v>
      </c>
      <c r="F718">
        <f t="shared" si="424"/>
        <v>14</v>
      </c>
      <c r="G718" s="1" t="str">
        <f t="shared" si="425"/>
        <v>14:00</v>
      </c>
      <c r="H718" t="str">
        <f>H717</f>
        <v>Ney</v>
      </c>
      <c r="I718" t="str">
        <f>I717</f>
        <v>Makan di Tempat</v>
      </c>
      <c r="J718" t="str">
        <f>J717</f>
        <v>QR Statis</v>
      </c>
      <c r="L718" t="str">
        <f t="shared" si="426"/>
        <v>Unknown</v>
      </c>
      <c r="M718" t="s">
        <v>83</v>
      </c>
      <c r="N718" t="str">
        <f t="shared" si="427"/>
        <v>Product</v>
      </c>
      <c r="P718" t="s">
        <v>52</v>
      </c>
      <c r="Q718" t="s">
        <v>72</v>
      </c>
      <c r="S718" s="1">
        <v>1</v>
      </c>
      <c r="T718" s="2">
        <v>20000</v>
      </c>
      <c r="U718" s="2">
        <v>20000</v>
      </c>
    </row>
    <row r="719" spans="1:22" x14ac:dyDescent="0.3">
      <c r="A719" t="s">
        <v>1715</v>
      </c>
      <c r="B719" t="s">
        <v>1716</v>
      </c>
      <c r="C719" t="str">
        <f t="shared" si="421"/>
        <v>Saturday</v>
      </c>
      <c r="D719" t="str">
        <f t="shared" si="422"/>
        <v>April</v>
      </c>
      <c r="E719" s="9">
        <f t="shared" si="423"/>
        <v>46116</v>
      </c>
      <c r="F719">
        <f t="shared" si="424"/>
        <v>14</v>
      </c>
      <c r="G719" s="1" t="str">
        <f t="shared" si="425"/>
        <v>14:00</v>
      </c>
      <c r="H719" t="s">
        <v>275</v>
      </c>
      <c r="I719" t="s">
        <v>21</v>
      </c>
      <c r="J719" t="s">
        <v>22</v>
      </c>
      <c r="K719" t="s">
        <v>1717</v>
      </c>
      <c r="L719" t="str">
        <f t="shared" si="426"/>
        <v>Identified</v>
      </c>
      <c r="M719" t="s">
        <v>89</v>
      </c>
      <c r="N719" t="str">
        <f t="shared" si="427"/>
        <v>Product</v>
      </c>
      <c r="P719" t="s">
        <v>90</v>
      </c>
      <c r="S719" s="1">
        <v>1</v>
      </c>
      <c r="T719" s="2">
        <v>25000</v>
      </c>
      <c r="U719" s="2">
        <v>25000</v>
      </c>
      <c r="V719" s="2">
        <v>25000</v>
      </c>
    </row>
    <row r="720" spans="1:22" x14ac:dyDescent="0.3">
      <c r="A720" t="s">
        <v>1720</v>
      </c>
      <c r="B720" t="s">
        <v>1721</v>
      </c>
      <c r="C720" t="str">
        <f t="shared" si="421"/>
        <v>Saturday</v>
      </c>
      <c r="D720" t="str">
        <f t="shared" si="422"/>
        <v>April</v>
      </c>
      <c r="E720" s="9">
        <f t="shared" si="423"/>
        <v>46116</v>
      </c>
      <c r="F720">
        <f t="shared" si="424"/>
        <v>15</v>
      </c>
      <c r="G720" s="1" t="str">
        <f t="shared" si="425"/>
        <v>15:00</v>
      </c>
      <c r="H720" t="s">
        <v>275</v>
      </c>
      <c r="I720" t="s">
        <v>21</v>
      </c>
      <c r="J720" t="s">
        <v>49</v>
      </c>
      <c r="K720" t="s">
        <v>24</v>
      </c>
      <c r="L720" t="str">
        <f t="shared" si="426"/>
        <v>Unknown</v>
      </c>
      <c r="M720" t="s">
        <v>35</v>
      </c>
      <c r="N720" t="str">
        <f t="shared" si="427"/>
        <v>Product</v>
      </c>
      <c r="P720" t="s">
        <v>36</v>
      </c>
      <c r="Q720" t="s">
        <v>72</v>
      </c>
      <c r="S720" s="1">
        <v>1</v>
      </c>
      <c r="T720" s="2">
        <v>17000</v>
      </c>
      <c r="U720" s="2">
        <v>17000</v>
      </c>
      <c r="V720" s="2">
        <v>77000</v>
      </c>
    </row>
    <row r="721" spans="1:22" x14ac:dyDescent="0.3">
      <c r="A721" t="str">
        <f t="shared" ref="A721:A723" si="428">A720</f>
        <v xml:space="preserve">S/260404/1/45
</v>
      </c>
      <c r="B721" t="s">
        <v>1721</v>
      </c>
      <c r="C721" t="str">
        <f t="shared" si="421"/>
        <v>Saturday</v>
      </c>
      <c r="D721" t="str">
        <f t="shared" si="422"/>
        <v>April</v>
      </c>
      <c r="E721" s="9">
        <f t="shared" si="423"/>
        <v>46116</v>
      </c>
      <c r="F721">
        <f t="shared" si="424"/>
        <v>15</v>
      </c>
      <c r="G721" s="1" t="str">
        <f t="shared" si="425"/>
        <v>15:00</v>
      </c>
      <c r="H721" t="str">
        <f t="shared" ref="H721:H723" si="429">H720</f>
        <v>Ney</v>
      </c>
      <c r="I721" t="str">
        <f t="shared" ref="I721:I723" si="430">I720</f>
        <v>Makan di Tempat</v>
      </c>
      <c r="J721" t="str">
        <f t="shared" ref="J721:J723" si="431">J720</f>
        <v>Tunai</v>
      </c>
      <c r="L721" t="str">
        <f t="shared" si="426"/>
        <v>Unknown</v>
      </c>
      <c r="M721" t="s">
        <v>71</v>
      </c>
      <c r="N721" t="str">
        <f t="shared" si="427"/>
        <v>Product</v>
      </c>
      <c r="P721" t="s">
        <v>52</v>
      </c>
      <c r="Q721" t="s">
        <v>72</v>
      </c>
      <c r="S721" s="1">
        <v>1</v>
      </c>
      <c r="T721" s="2">
        <v>20000</v>
      </c>
      <c r="U721" s="2">
        <v>20000</v>
      </c>
    </row>
    <row r="722" spans="1:22" x14ac:dyDescent="0.3">
      <c r="A722" t="str">
        <f t="shared" si="428"/>
        <v xml:space="preserve">S/260404/1/45
</v>
      </c>
      <c r="B722" t="s">
        <v>1721</v>
      </c>
      <c r="C722" t="str">
        <f t="shared" si="421"/>
        <v>Saturday</v>
      </c>
      <c r="D722" t="str">
        <f t="shared" si="422"/>
        <v>April</v>
      </c>
      <c r="E722" s="9">
        <f t="shared" si="423"/>
        <v>46116</v>
      </c>
      <c r="F722">
        <f t="shared" si="424"/>
        <v>15</v>
      </c>
      <c r="G722" s="1" t="str">
        <f t="shared" si="425"/>
        <v>15:00</v>
      </c>
      <c r="H722" t="str">
        <f t="shared" si="429"/>
        <v>Ney</v>
      </c>
      <c r="I722" t="str">
        <f t="shared" si="430"/>
        <v>Makan di Tempat</v>
      </c>
      <c r="J722" t="str">
        <f t="shared" si="431"/>
        <v>Tunai</v>
      </c>
      <c r="L722" t="str">
        <f t="shared" si="426"/>
        <v>Unknown</v>
      </c>
      <c r="M722" t="s">
        <v>51</v>
      </c>
      <c r="N722" t="str">
        <f t="shared" si="427"/>
        <v>Product</v>
      </c>
      <c r="P722" t="s">
        <v>52</v>
      </c>
      <c r="Q722" t="s">
        <v>72</v>
      </c>
      <c r="S722" s="1">
        <v>1</v>
      </c>
      <c r="T722" s="2">
        <v>20000</v>
      </c>
      <c r="U722" s="2">
        <v>20000</v>
      </c>
    </row>
    <row r="723" spans="1:22" x14ac:dyDescent="0.3">
      <c r="A723" t="str">
        <f t="shared" si="428"/>
        <v xml:space="preserve">S/260404/1/45
</v>
      </c>
      <c r="B723" t="s">
        <v>1721</v>
      </c>
      <c r="C723" t="str">
        <f t="shared" si="421"/>
        <v>Saturday</v>
      </c>
      <c r="D723" t="str">
        <f t="shared" si="422"/>
        <v>April</v>
      </c>
      <c r="E723" s="9">
        <f t="shared" si="423"/>
        <v>46116</v>
      </c>
      <c r="F723">
        <f t="shared" si="424"/>
        <v>15</v>
      </c>
      <c r="G723" s="1" t="str">
        <f t="shared" si="425"/>
        <v>15:00</v>
      </c>
      <c r="H723" t="str">
        <f t="shared" si="429"/>
        <v>Ney</v>
      </c>
      <c r="I723" t="str">
        <f t="shared" si="430"/>
        <v>Makan di Tempat</v>
      </c>
      <c r="J723" t="str">
        <f t="shared" si="431"/>
        <v>Tunai</v>
      </c>
      <c r="L723" t="str">
        <f t="shared" si="426"/>
        <v>Unknown</v>
      </c>
      <c r="M723" t="s">
        <v>278</v>
      </c>
      <c r="N723" t="str">
        <f t="shared" si="427"/>
        <v>Product</v>
      </c>
      <c r="P723" t="s">
        <v>26</v>
      </c>
      <c r="Q723" t="s">
        <v>72</v>
      </c>
      <c r="S723" s="1">
        <v>1</v>
      </c>
      <c r="T723" s="2">
        <v>20000</v>
      </c>
      <c r="U723" s="2">
        <v>20000</v>
      </c>
    </row>
    <row r="724" spans="1:22" x14ac:dyDescent="0.3">
      <c r="A724" t="s">
        <v>1724</v>
      </c>
      <c r="B724" t="s">
        <v>1725</v>
      </c>
      <c r="C724" t="str">
        <f t="shared" si="421"/>
        <v>Saturday</v>
      </c>
      <c r="D724" t="str">
        <f t="shared" si="422"/>
        <v>April</v>
      </c>
      <c r="E724" s="9">
        <f t="shared" si="423"/>
        <v>46116</v>
      </c>
      <c r="F724">
        <f t="shared" si="424"/>
        <v>15</v>
      </c>
      <c r="G724" s="1" t="str">
        <f t="shared" si="425"/>
        <v>15:00</v>
      </c>
      <c r="H724" t="s">
        <v>275</v>
      </c>
      <c r="I724" t="s">
        <v>21</v>
      </c>
      <c r="J724" t="s">
        <v>22</v>
      </c>
      <c r="K724" t="s">
        <v>24</v>
      </c>
      <c r="L724" t="str">
        <f t="shared" si="426"/>
        <v>Unknown</v>
      </c>
      <c r="M724" t="s">
        <v>215</v>
      </c>
      <c r="N724" t="str">
        <f t="shared" si="427"/>
        <v>Product</v>
      </c>
      <c r="P724" t="s">
        <v>36</v>
      </c>
      <c r="Q724" t="s">
        <v>216</v>
      </c>
      <c r="S724" s="1">
        <v>1</v>
      </c>
      <c r="T724" s="2">
        <v>18000</v>
      </c>
      <c r="U724" s="2">
        <v>18000</v>
      </c>
      <c r="V724" s="2">
        <v>18000</v>
      </c>
    </row>
    <row r="725" spans="1:22" x14ac:dyDescent="0.3">
      <c r="A725" t="s">
        <v>1728</v>
      </c>
      <c r="B725" t="s">
        <v>1729</v>
      </c>
      <c r="C725" t="str">
        <f t="shared" si="421"/>
        <v>Saturday</v>
      </c>
      <c r="D725" t="str">
        <f t="shared" si="422"/>
        <v>April</v>
      </c>
      <c r="E725" s="9">
        <f t="shared" si="423"/>
        <v>46116</v>
      </c>
      <c r="F725">
        <f t="shared" si="424"/>
        <v>15</v>
      </c>
      <c r="G725" s="1" t="str">
        <f t="shared" si="425"/>
        <v>15:00</v>
      </c>
      <c r="H725" t="s">
        <v>275</v>
      </c>
      <c r="I725" t="s">
        <v>21</v>
      </c>
      <c r="J725" t="s">
        <v>49</v>
      </c>
      <c r="K725" t="s">
        <v>377</v>
      </c>
      <c r="L725" t="str">
        <f t="shared" si="426"/>
        <v>Identified</v>
      </c>
      <c r="M725" t="s">
        <v>366</v>
      </c>
      <c r="N725" t="str">
        <f t="shared" si="427"/>
        <v>Product</v>
      </c>
      <c r="P725" t="s">
        <v>117</v>
      </c>
      <c r="S725" s="1">
        <v>2</v>
      </c>
      <c r="T725" s="2">
        <v>17000</v>
      </c>
      <c r="U725" s="2">
        <v>34000</v>
      </c>
      <c r="V725" s="2">
        <v>44000</v>
      </c>
    </row>
    <row r="726" spans="1:22" x14ac:dyDescent="0.3">
      <c r="A726" t="str">
        <f>A725</f>
        <v xml:space="preserve">S/260404/1/47
</v>
      </c>
      <c r="B726" t="s">
        <v>1729</v>
      </c>
      <c r="C726" t="str">
        <f t="shared" si="421"/>
        <v>Saturday</v>
      </c>
      <c r="D726" t="str">
        <f t="shared" si="422"/>
        <v>April</v>
      </c>
      <c r="E726" s="9">
        <f t="shared" si="423"/>
        <v>46116</v>
      </c>
      <c r="F726">
        <f t="shared" si="424"/>
        <v>15</v>
      </c>
      <c r="G726" s="1" t="str">
        <f t="shared" si="425"/>
        <v>15:00</v>
      </c>
      <c r="H726" t="str">
        <f>H725</f>
        <v>Ney</v>
      </c>
      <c r="I726" t="str">
        <f>I725</f>
        <v>Makan di Tempat</v>
      </c>
      <c r="J726" t="str">
        <f>J725</f>
        <v>Tunai</v>
      </c>
      <c r="L726" t="str">
        <f t="shared" si="426"/>
        <v>Unknown</v>
      </c>
      <c r="M726" t="s">
        <v>165</v>
      </c>
      <c r="N726" t="str">
        <f t="shared" si="427"/>
        <v>Product</v>
      </c>
      <c r="S726" s="1">
        <v>2</v>
      </c>
      <c r="T726" s="2">
        <v>5000</v>
      </c>
      <c r="U726" s="2">
        <v>10000</v>
      </c>
    </row>
    <row r="727" spans="1:22" x14ac:dyDescent="0.3">
      <c r="A727" t="s">
        <v>1732</v>
      </c>
      <c r="B727" t="s">
        <v>1733</v>
      </c>
      <c r="C727" t="str">
        <f t="shared" si="421"/>
        <v>Saturday</v>
      </c>
      <c r="D727" t="str">
        <f t="shared" si="422"/>
        <v>April</v>
      </c>
      <c r="E727" s="9">
        <f t="shared" si="423"/>
        <v>46116</v>
      </c>
      <c r="F727">
        <f t="shared" si="424"/>
        <v>15</v>
      </c>
      <c r="G727" s="1" t="str">
        <f t="shared" si="425"/>
        <v>15:00</v>
      </c>
      <c r="H727" t="s">
        <v>275</v>
      </c>
      <c r="I727" t="s">
        <v>21</v>
      </c>
      <c r="J727" t="s">
        <v>22</v>
      </c>
      <c r="K727" t="s">
        <v>1314</v>
      </c>
      <c r="L727" t="str">
        <f t="shared" si="426"/>
        <v>Identified</v>
      </c>
      <c r="M727" t="s">
        <v>147</v>
      </c>
      <c r="N727" t="str">
        <f t="shared" si="427"/>
        <v>Product</v>
      </c>
      <c r="P727" t="s">
        <v>44</v>
      </c>
      <c r="Q727" t="s">
        <v>72</v>
      </c>
      <c r="S727" s="1">
        <v>1</v>
      </c>
      <c r="T727" s="2">
        <v>18000</v>
      </c>
      <c r="U727" s="2">
        <v>18000</v>
      </c>
      <c r="V727" s="2">
        <v>38000</v>
      </c>
    </row>
    <row r="728" spans="1:22" x14ac:dyDescent="0.3">
      <c r="A728" t="str">
        <f>A727</f>
        <v xml:space="preserve">S/260404/1/48
</v>
      </c>
      <c r="B728" t="s">
        <v>1733</v>
      </c>
      <c r="C728" t="str">
        <f t="shared" si="421"/>
        <v>Saturday</v>
      </c>
      <c r="D728" t="str">
        <f t="shared" si="422"/>
        <v>April</v>
      </c>
      <c r="E728" s="9">
        <f t="shared" si="423"/>
        <v>46116</v>
      </c>
      <c r="F728">
        <f t="shared" si="424"/>
        <v>15</v>
      </c>
      <c r="G728" s="1" t="str">
        <f t="shared" si="425"/>
        <v>15:00</v>
      </c>
      <c r="H728" t="str">
        <f>H727</f>
        <v>Ney</v>
      </c>
      <c r="I728" t="str">
        <f>I727</f>
        <v>Makan di Tempat</v>
      </c>
      <c r="J728" t="str">
        <f>J727</f>
        <v>QR Statis</v>
      </c>
      <c r="L728" t="str">
        <f t="shared" si="426"/>
        <v>Unknown</v>
      </c>
      <c r="M728" t="s">
        <v>249</v>
      </c>
      <c r="N728" t="str">
        <f t="shared" si="427"/>
        <v>Product</v>
      </c>
      <c r="P728" t="s">
        <v>105</v>
      </c>
      <c r="S728" s="1">
        <v>1</v>
      </c>
      <c r="T728" s="2">
        <v>20000</v>
      </c>
      <c r="U728" s="2">
        <v>20000</v>
      </c>
    </row>
    <row r="729" spans="1:22" x14ac:dyDescent="0.3">
      <c r="A729" t="s">
        <v>1736</v>
      </c>
      <c r="B729" t="s">
        <v>1737</v>
      </c>
      <c r="C729" t="str">
        <f t="shared" si="421"/>
        <v>Saturday</v>
      </c>
      <c r="D729" t="str">
        <f t="shared" si="422"/>
        <v>April</v>
      </c>
      <c r="E729" s="9">
        <f t="shared" si="423"/>
        <v>46116</v>
      </c>
      <c r="F729">
        <f t="shared" si="424"/>
        <v>15</v>
      </c>
      <c r="G729" s="1" t="str">
        <f t="shared" si="425"/>
        <v>15:00</v>
      </c>
      <c r="H729" t="s">
        <v>275</v>
      </c>
      <c r="I729" t="s">
        <v>21</v>
      </c>
      <c r="J729" t="s">
        <v>49</v>
      </c>
      <c r="K729" t="s">
        <v>24</v>
      </c>
      <c r="L729" t="str">
        <f t="shared" si="426"/>
        <v>Unknown</v>
      </c>
      <c r="M729" t="s">
        <v>134</v>
      </c>
      <c r="N729" t="str">
        <f t="shared" si="427"/>
        <v>Product</v>
      </c>
      <c r="P729" t="s">
        <v>36</v>
      </c>
      <c r="Q729" t="s">
        <v>72</v>
      </c>
      <c r="S729" s="1">
        <v>1</v>
      </c>
      <c r="T729" s="2">
        <v>19000</v>
      </c>
      <c r="U729" s="2">
        <v>19000</v>
      </c>
      <c r="V729" s="2">
        <v>19000</v>
      </c>
    </row>
    <row r="730" spans="1:22" x14ac:dyDescent="0.3">
      <c r="A730" t="s">
        <v>1740</v>
      </c>
      <c r="B730" t="s">
        <v>1741</v>
      </c>
      <c r="C730" t="str">
        <f t="shared" si="421"/>
        <v>Saturday</v>
      </c>
      <c r="D730" t="str">
        <f t="shared" si="422"/>
        <v>April</v>
      </c>
      <c r="E730" s="9">
        <f t="shared" si="423"/>
        <v>46116</v>
      </c>
      <c r="F730">
        <f t="shared" si="424"/>
        <v>15</v>
      </c>
      <c r="G730" s="1" t="str">
        <f t="shared" si="425"/>
        <v>15:00</v>
      </c>
      <c r="H730" t="s">
        <v>275</v>
      </c>
      <c r="I730" t="s">
        <v>21</v>
      </c>
      <c r="J730" t="s">
        <v>49</v>
      </c>
      <c r="K730" t="s">
        <v>24</v>
      </c>
      <c r="L730" t="str">
        <f t="shared" si="426"/>
        <v>Unknown</v>
      </c>
      <c r="M730" t="s">
        <v>162</v>
      </c>
      <c r="N730" t="str">
        <f t="shared" si="427"/>
        <v>Product</v>
      </c>
      <c r="P730" t="s">
        <v>52</v>
      </c>
      <c r="Q730" t="s">
        <v>72</v>
      </c>
      <c r="S730" s="1">
        <v>1</v>
      </c>
      <c r="T730" s="2">
        <v>20000</v>
      </c>
      <c r="U730" s="2">
        <v>20000</v>
      </c>
      <c r="V730" s="2">
        <v>20000</v>
      </c>
    </row>
    <row r="731" spans="1:22" x14ac:dyDescent="0.3">
      <c r="A731" t="s">
        <v>1744</v>
      </c>
      <c r="B731" t="s">
        <v>1745</v>
      </c>
      <c r="C731" t="str">
        <f t="shared" si="421"/>
        <v>Saturday</v>
      </c>
      <c r="D731" t="str">
        <f t="shared" si="422"/>
        <v>April</v>
      </c>
      <c r="E731" s="9">
        <f t="shared" si="423"/>
        <v>46116</v>
      </c>
      <c r="F731">
        <f t="shared" si="424"/>
        <v>15</v>
      </c>
      <c r="G731" s="1" t="str">
        <f t="shared" si="425"/>
        <v>15:00</v>
      </c>
      <c r="H731" t="s">
        <v>275</v>
      </c>
      <c r="I731" t="s">
        <v>21</v>
      </c>
      <c r="J731" t="s">
        <v>22</v>
      </c>
      <c r="K731" t="s">
        <v>24</v>
      </c>
      <c r="L731" t="str">
        <f t="shared" si="426"/>
        <v>Unknown</v>
      </c>
      <c r="M731" t="s">
        <v>287</v>
      </c>
      <c r="N731" t="str">
        <f t="shared" si="427"/>
        <v>Product</v>
      </c>
      <c r="P731" t="s">
        <v>26</v>
      </c>
      <c r="Q731" t="s">
        <v>72</v>
      </c>
      <c r="S731" s="1">
        <v>1</v>
      </c>
      <c r="T731" s="2">
        <v>20000</v>
      </c>
      <c r="U731" s="2">
        <v>20000</v>
      </c>
      <c r="V731" s="2">
        <v>20000</v>
      </c>
    </row>
    <row r="732" spans="1:22" x14ac:dyDescent="0.3">
      <c r="A732" t="s">
        <v>1748</v>
      </c>
      <c r="B732" t="s">
        <v>1749</v>
      </c>
      <c r="C732" t="str">
        <f t="shared" si="421"/>
        <v>Saturday</v>
      </c>
      <c r="D732" t="str">
        <f t="shared" si="422"/>
        <v>April</v>
      </c>
      <c r="E732" s="9">
        <f t="shared" si="423"/>
        <v>46116</v>
      </c>
      <c r="F732">
        <f t="shared" si="424"/>
        <v>16</v>
      </c>
      <c r="G732" s="1" t="str">
        <f t="shared" si="425"/>
        <v>16:00</v>
      </c>
      <c r="H732" t="s">
        <v>13900</v>
      </c>
      <c r="I732" t="s">
        <v>21</v>
      </c>
      <c r="J732" t="s">
        <v>49</v>
      </c>
      <c r="K732" t="s">
        <v>57</v>
      </c>
      <c r="L732" t="str">
        <f t="shared" si="426"/>
        <v>Identified</v>
      </c>
      <c r="M732" t="s">
        <v>25</v>
      </c>
      <c r="N732" t="str">
        <f t="shared" si="427"/>
        <v>Product</v>
      </c>
      <c r="P732" t="s">
        <v>26</v>
      </c>
      <c r="Q732" t="s">
        <v>72</v>
      </c>
      <c r="S732" s="1">
        <v>1</v>
      </c>
      <c r="T732" s="2">
        <v>20000</v>
      </c>
      <c r="U732" s="2">
        <v>20000</v>
      </c>
      <c r="V732" s="2">
        <v>54000</v>
      </c>
    </row>
    <row r="733" spans="1:22" x14ac:dyDescent="0.3">
      <c r="A733" t="str">
        <f t="shared" ref="A733:A734" si="432">A732</f>
        <v xml:space="preserve">S/260404/1/52
</v>
      </c>
      <c r="B733" t="s">
        <v>1749</v>
      </c>
      <c r="C733" t="str">
        <f t="shared" si="421"/>
        <v>Saturday</v>
      </c>
      <c r="D733" t="str">
        <f t="shared" si="422"/>
        <v>April</v>
      </c>
      <c r="E733" s="9">
        <f t="shared" si="423"/>
        <v>46116</v>
      </c>
      <c r="F733">
        <f t="shared" si="424"/>
        <v>16</v>
      </c>
      <c r="G733" s="1" t="str">
        <f t="shared" si="425"/>
        <v>16:00</v>
      </c>
      <c r="H733" t="str">
        <f t="shared" ref="H733:H734" si="433">H732</f>
        <v>Noerch</v>
      </c>
      <c r="I733" t="str">
        <f t="shared" ref="I733:I734" si="434">I732</f>
        <v>Makan di Tempat</v>
      </c>
      <c r="J733" t="str">
        <f t="shared" ref="J733:J734" si="435">J732</f>
        <v>Tunai</v>
      </c>
      <c r="L733" t="str">
        <f t="shared" si="426"/>
        <v>Unknown</v>
      </c>
      <c r="M733" t="s">
        <v>39</v>
      </c>
      <c r="N733" t="str">
        <f t="shared" si="427"/>
        <v>Product</v>
      </c>
      <c r="P733" t="s">
        <v>40</v>
      </c>
      <c r="S733" s="1">
        <v>1</v>
      </c>
      <c r="T733" s="2">
        <v>14000</v>
      </c>
      <c r="U733" s="2">
        <v>14000</v>
      </c>
    </row>
    <row r="734" spans="1:22" x14ac:dyDescent="0.3">
      <c r="A734" t="str">
        <f t="shared" si="432"/>
        <v xml:space="preserve">S/260404/1/52
</v>
      </c>
      <c r="B734" t="s">
        <v>1749</v>
      </c>
      <c r="C734" t="str">
        <f t="shared" si="421"/>
        <v>Saturday</v>
      </c>
      <c r="D734" t="str">
        <f t="shared" si="422"/>
        <v>April</v>
      </c>
      <c r="E734" s="9">
        <f t="shared" si="423"/>
        <v>46116</v>
      </c>
      <c r="F734">
        <f t="shared" si="424"/>
        <v>16</v>
      </c>
      <c r="G734" s="1" t="str">
        <f t="shared" si="425"/>
        <v>16:00</v>
      </c>
      <c r="H734" t="str">
        <f t="shared" si="433"/>
        <v>Noerch</v>
      </c>
      <c r="I734" t="str">
        <f t="shared" si="434"/>
        <v>Makan di Tempat</v>
      </c>
      <c r="J734" t="str">
        <f t="shared" si="435"/>
        <v>Tunai</v>
      </c>
      <c r="L734" t="str">
        <f t="shared" si="426"/>
        <v>Unknown</v>
      </c>
      <c r="M734" t="s">
        <v>278</v>
      </c>
      <c r="N734" t="str">
        <f t="shared" si="427"/>
        <v>Product</v>
      </c>
      <c r="P734" t="s">
        <v>26</v>
      </c>
      <c r="Q734" t="s">
        <v>72</v>
      </c>
      <c r="S734" s="1">
        <v>1</v>
      </c>
      <c r="T734" s="2">
        <v>20000</v>
      </c>
      <c r="U734" s="2">
        <v>20000</v>
      </c>
    </row>
    <row r="735" spans="1:22" x14ac:dyDescent="0.3">
      <c r="A735" t="s">
        <v>1752</v>
      </c>
      <c r="B735" t="s">
        <v>1753</v>
      </c>
      <c r="C735" t="str">
        <f t="shared" si="421"/>
        <v>Saturday</v>
      </c>
      <c r="D735" t="str">
        <f t="shared" si="422"/>
        <v>April</v>
      </c>
      <c r="E735" s="9">
        <f t="shared" si="423"/>
        <v>46116</v>
      </c>
      <c r="F735">
        <f t="shared" si="424"/>
        <v>16</v>
      </c>
      <c r="G735" s="1" t="str">
        <f t="shared" si="425"/>
        <v>16:00</v>
      </c>
      <c r="H735" t="s">
        <v>13900</v>
      </c>
      <c r="I735" t="s">
        <v>21</v>
      </c>
      <c r="J735" t="s">
        <v>22</v>
      </c>
      <c r="K735" t="s">
        <v>24</v>
      </c>
      <c r="L735" t="str">
        <f t="shared" si="426"/>
        <v>Unknown</v>
      </c>
      <c r="M735" t="s">
        <v>126</v>
      </c>
      <c r="N735" t="str">
        <f t="shared" si="427"/>
        <v>Product</v>
      </c>
      <c r="P735" t="s">
        <v>26</v>
      </c>
      <c r="Q735" t="s">
        <v>72</v>
      </c>
      <c r="S735" s="1">
        <v>1</v>
      </c>
      <c r="T735" s="2">
        <v>21000</v>
      </c>
      <c r="U735" s="2">
        <v>21000</v>
      </c>
      <c r="V735" s="2">
        <v>41000</v>
      </c>
    </row>
    <row r="736" spans="1:22" x14ac:dyDescent="0.3">
      <c r="A736" t="str">
        <f>A735</f>
        <v xml:space="preserve">S/260404/1/53
</v>
      </c>
      <c r="B736" t="s">
        <v>1753</v>
      </c>
      <c r="C736" t="str">
        <f t="shared" si="421"/>
        <v>Saturday</v>
      </c>
      <c r="D736" t="str">
        <f t="shared" si="422"/>
        <v>April</v>
      </c>
      <c r="E736" s="9">
        <f t="shared" si="423"/>
        <v>46116</v>
      </c>
      <c r="F736">
        <f t="shared" si="424"/>
        <v>16</v>
      </c>
      <c r="G736" s="1" t="str">
        <f t="shared" si="425"/>
        <v>16:00</v>
      </c>
      <c r="H736" t="str">
        <f>H735</f>
        <v>Noerch</v>
      </c>
      <c r="I736" t="str">
        <f>I735</f>
        <v>Makan di Tempat</v>
      </c>
      <c r="J736" t="str">
        <f>J735</f>
        <v>QR Statis</v>
      </c>
      <c r="L736" t="str">
        <f t="shared" si="426"/>
        <v>Unknown</v>
      </c>
      <c r="M736" t="s">
        <v>162</v>
      </c>
      <c r="N736" t="str">
        <f t="shared" si="427"/>
        <v>Product</v>
      </c>
      <c r="P736" t="s">
        <v>52</v>
      </c>
      <c r="Q736" t="s">
        <v>72</v>
      </c>
      <c r="S736" s="1">
        <v>1</v>
      </c>
      <c r="T736" s="2">
        <v>20000</v>
      </c>
      <c r="U736" s="2">
        <v>20000</v>
      </c>
    </row>
    <row r="737" spans="1:22" x14ac:dyDescent="0.3">
      <c r="A737" t="s">
        <v>1756</v>
      </c>
      <c r="B737" t="s">
        <v>1757</v>
      </c>
      <c r="C737" t="str">
        <f t="shared" si="421"/>
        <v>Saturday</v>
      </c>
      <c r="D737" t="str">
        <f t="shared" si="422"/>
        <v>April</v>
      </c>
      <c r="E737" s="9">
        <f t="shared" si="423"/>
        <v>46116</v>
      </c>
      <c r="F737">
        <f t="shared" si="424"/>
        <v>16</v>
      </c>
      <c r="G737" s="1" t="str">
        <f t="shared" si="425"/>
        <v>16:00</v>
      </c>
      <c r="H737" t="s">
        <v>275</v>
      </c>
      <c r="I737" t="s">
        <v>21</v>
      </c>
      <c r="J737" t="s">
        <v>49</v>
      </c>
      <c r="K737" t="s">
        <v>1758</v>
      </c>
      <c r="L737" t="str">
        <f t="shared" si="426"/>
        <v>Identified</v>
      </c>
      <c r="M737" t="s">
        <v>39</v>
      </c>
      <c r="N737" t="str">
        <f t="shared" si="427"/>
        <v>Product</v>
      </c>
      <c r="P737" t="s">
        <v>40</v>
      </c>
      <c r="S737" s="1">
        <v>1</v>
      </c>
      <c r="T737" s="2">
        <v>14000</v>
      </c>
      <c r="U737" s="2">
        <v>14000</v>
      </c>
      <c r="V737" s="2">
        <v>34000</v>
      </c>
    </row>
    <row r="738" spans="1:22" x14ac:dyDescent="0.3">
      <c r="A738" t="str">
        <f>A737</f>
        <v xml:space="preserve">S/260404/1/54
</v>
      </c>
      <c r="B738" t="s">
        <v>1757</v>
      </c>
      <c r="C738" t="str">
        <f t="shared" si="421"/>
        <v>Saturday</v>
      </c>
      <c r="D738" t="str">
        <f t="shared" si="422"/>
        <v>April</v>
      </c>
      <c r="E738" s="9">
        <f t="shared" si="423"/>
        <v>46116</v>
      </c>
      <c r="F738">
        <f t="shared" si="424"/>
        <v>16</v>
      </c>
      <c r="G738" s="1" t="str">
        <f t="shared" si="425"/>
        <v>16:00</v>
      </c>
      <c r="H738" t="str">
        <f>H737</f>
        <v>Ney</v>
      </c>
      <c r="I738" t="str">
        <f>I737</f>
        <v>Makan di Tempat</v>
      </c>
      <c r="J738" t="str">
        <f>J737</f>
        <v>Tunai</v>
      </c>
      <c r="L738" t="str">
        <f t="shared" si="426"/>
        <v>Unknown</v>
      </c>
      <c r="M738" t="s">
        <v>561</v>
      </c>
      <c r="N738" t="str">
        <f t="shared" si="427"/>
        <v>Product</v>
      </c>
      <c r="P738" t="s">
        <v>198</v>
      </c>
      <c r="Q738" t="s">
        <v>72</v>
      </c>
      <c r="S738" s="1">
        <v>1</v>
      </c>
      <c r="T738" s="2">
        <v>20000</v>
      </c>
      <c r="U738" s="2">
        <v>20000</v>
      </c>
    </row>
    <row r="739" spans="1:22" x14ac:dyDescent="0.3">
      <c r="A739" t="s">
        <v>1761</v>
      </c>
      <c r="B739" t="s">
        <v>1762</v>
      </c>
      <c r="C739" t="str">
        <f t="shared" si="421"/>
        <v>Saturday</v>
      </c>
      <c r="D739" t="str">
        <f t="shared" si="422"/>
        <v>April</v>
      </c>
      <c r="E739" s="9">
        <f t="shared" si="423"/>
        <v>46116</v>
      </c>
      <c r="F739">
        <f t="shared" si="424"/>
        <v>16</v>
      </c>
      <c r="G739" s="1" t="str">
        <f t="shared" si="425"/>
        <v>16:00</v>
      </c>
      <c r="H739" t="s">
        <v>13900</v>
      </c>
      <c r="I739" t="s">
        <v>21</v>
      </c>
      <c r="J739" t="s">
        <v>22</v>
      </c>
      <c r="K739" t="s">
        <v>24</v>
      </c>
      <c r="L739" t="str">
        <f t="shared" si="426"/>
        <v>Unknown</v>
      </c>
      <c r="M739" t="s">
        <v>287</v>
      </c>
      <c r="N739" t="str">
        <f t="shared" si="427"/>
        <v>Product</v>
      </c>
      <c r="P739" t="s">
        <v>26</v>
      </c>
      <c r="Q739" t="s">
        <v>27</v>
      </c>
      <c r="S739" s="1">
        <v>1</v>
      </c>
      <c r="T739" s="2">
        <v>22000</v>
      </c>
      <c r="U739" s="2">
        <v>22000</v>
      </c>
      <c r="V739" s="2">
        <v>22000</v>
      </c>
    </row>
    <row r="740" spans="1:22" x14ac:dyDescent="0.3">
      <c r="A740" t="s">
        <v>1765</v>
      </c>
      <c r="B740" t="s">
        <v>1766</v>
      </c>
      <c r="C740" t="str">
        <f t="shared" si="421"/>
        <v>Saturday</v>
      </c>
      <c r="D740" t="str">
        <f t="shared" si="422"/>
        <v>April</v>
      </c>
      <c r="E740" s="9">
        <f t="shared" si="423"/>
        <v>46116</v>
      </c>
      <c r="F740">
        <f t="shared" si="424"/>
        <v>16</v>
      </c>
      <c r="G740" s="1" t="str">
        <f t="shared" si="425"/>
        <v>16:00</v>
      </c>
      <c r="H740" t="s">
        <v>13902</v>
      </c>
      <c r="I740" t="s">
        <v>21</v>
      </c>
      <c r="J740" t="s">
        <v>22</v>
      </c>
      <c r="K740" t="s">
        <v>24</v>
      </c>
      <c r="L740" t="str">
        <f t="shared" si="426"/>
        <v>Unknown</v>
      </c>
      <c r="M740" t="s">
        <v>71</v>
      </c>
      <c r="N740" t="str">
        <f t="shared" si="427"/>
        <v>Product</v>
      </c>
      <c r="P740" t="s">
        <v>52</v>
      </c>
      <c r="Q740" t="s">
        <v>72</v>
      </c>
      <c r="S740" s="1">
        <v>1</v>
      </c>
      <c r="T740" s="2">
        <v>20000</v>
      </c>
      <c r="U740" s="2">
        <v>20000</v>
      </c>
      <c r="V740" s="2">
        <v>40000</v>
      </c>
    </row>
    <row r="741" spans="1:22" x14ac:dyDescent="0.3">
      <c r="A741" t="str">
        <f>A740</f>
        <v xml:space="preserve">S/260404/1/56
</v>
      </c>
      <c r="B741" t="s">
        <v>1766</v>
      </c>
      <c r="C741" t="str">
        <f t="shared" si="421"/>
        <v>Saturday</v>
      </c>
      <c r="D741" t="str">
        <f t="shared" si="422"/>
        <v>April</v>
      </c>
      <c r="E741" s="9">
        <f t="shared" si="423"/>
        <v>46116</v>
      </c>
      <c r="F741">
        <f t="shared" si="424"/>
        <v>16</v>
      </c>
      <c r="G741" s="1" t="str">
        <f t="shared" si="425"/>
        <v>16:00</v>
      </c>
      <c r="H741" t="str">
        <f>H740</f>
        <v>Lucky</v>
      </c>
      <c r="I741" t="str">
        <f>I740</f>
        <v>Makan di Tempat</v>
      </c>
      <c r="J741" t="str">
        <f>J740</f>
        <v>QR Statis</v>
      </c>
      <c r="L741" t="str">
        <f t="shared" si="426"/>
        <v>Unknown</v>
      </c>
      <c r="M741" t="s">
        <v>591</v>
      </c>
      <c r="N741" t="str">
        <f t="shared" si="427"/>
        <v>Product</v>
      </c>
      <c r="P741" t="s">
        <v>31</v>
      </c>
      <c r="Q741" t="s">
        <v>72</v>
      </c>
      <c r="S741" s="1">
        <v>1</v>
      </c>
      <c r="T741" s="2">
        <v>20000</v>
      </c>
      <c r="U741" s="2">
        <v>20000</v>
      </c>
    </row>
    <row r="742" spans="1:22" x14ac:dyDescent="0.3">
      <c r="A742" t="s">
        <v>1769</v>
      </c>
      <c r="B742" t="s">
        <v>1770</v>
      </c>
      <c r="C742" t="str">
        <f t="shared" si="421"/>
        <v>Saturday</v>
      </c>
      <c r="D742" t="str">
        <f t="shared" si="422"/>
        <v>April</v>
      </c>
      <c r="E742" s="9">
        <f t="shared" si="423"/>
        <v>46116</v>
      </c>
      <c r="F742">
        <f t="shared" si="424"/>
        <v>16</v>
      </c>
      <c r="G742" s="1" t="str">
        <f t="shared" si="425"/>
        <v>16:00</v>
      </c>
      <c r="H742" t="s">
        <v>13902</v>
      </c>
      <c r="I742" t="s">
        <v>21</v>
      </c>
      <c r="J742" t="s">
        <v>22</v>
      </c>
      <c r="K742" t="s">
        <v>24</v>
      </c>
      <c r="L742" t="str">
        <f t="shared" si="426"/>
        <v>Unknown</v>
      </c>
      <c r="M742" t="s">
        <v>150</v>
      </c>
      <c r="N742" t="str">
        <f t="shared" si="427"/>
        <v>Product</v>
      </c>
      <c r="P742" t="s">
        <v>26</v>
      </c>
      <c r="Q742" t="s">
        <v>72</v>
      </c>
      <c r="S742" s="1">
        <v>1</v>
      </c>
      <c r="T742" s="2">
        <v>20000</v>
      </c>
      <c r="U742" s="2">
        <v>20000</v>
      </c>
      <c r="V742" s="2">
        <v>60000</v>
      </c>
    </row>
    <row r="743" spans="1:22" x14ac:dyDescent="0.3">
      <c r="A743" t="str">
        <f t="shared" ref="A743:A744" si="436">A742</f>
        <v xml:space="preserve">S/260404/1/57
</v>
      </c>
      <c r="B743" t="s">
        <v>1770</v>
      </c>
      <c r="C743" t="str">
        <f t="shared" si="421"/>
        <v>Saturday</v>
      </c>
      <c r="D743" t="str">
        <f t="shared" si="422"/>
        <v>April</v>
      </c>
      <c r="E743" s="9">
        <f t="shared" si="423"/>
        <v>46116</v>
      </c>
      <c r="F743">
        <f t="shared" si="424"/>
        <v>16</v>
      </c>
      <c r="G743" s="1" t="str">
        <f t="shared" si="425"/>
        <v>16:00</v>
      </c>
      <c r="H743" t="str">
        <f t="shared" ref="H743:H744" si="437">H742</f>
        <v>Lucky</v>
      </c>
      <c r="I743" t="str">
        <f t="shared" ref="I743:I744" si="438">I742</f>
        <v>Makan di Tempat</v>
      </c>
      <c r="J743" t="str">
        <f t="shared" ref="J743:J744" si="439">J742</f>
        <v>QR Statis</v>
      </c>
      <c r="L743" t="str">
        <f t="shared" si="426"/>
        <v>Unknown</v>
      </c>
      <c r="M743" t="s">
        <v>51</v>
      </c>
      <c r="N743" t="str">
        <f t="shared" si="427"/>
        <v>Product</v>
      </c>
      <c r="P743" t="s">
        <v>52</v>
      </c>
      <c r="Q743" t="s">
        <v>72</v>
      </c>
      <c r="S743" s="1">
        <v>1</v>
      </c>
      <c r="T743" s="2">
        <v>20000</v>
      </c>
      <c r="U743" s="2">
        <v>20000</v>
      </c>
    </row>
    <row r="744" spans="1:22" x14ac:dyDescent="0.3">
      <c r="A744" t="str">
        <f t="shared" si="436"/>
        <v xml:space="preserve">S/260404/1/57
</v>
      </c>
      <c r="B744" t="s">
        <v>1770</v>
      </c>
      <c r="C744" t="str">
        <f t="shared" si="421"/>
        <v>Saturday</v>
      </c>
      <c r="D744" t="str">
        <f t="shared" si="422"/>
        <v>April</v>
      </c>
      <c r="E744" s="9">
        <f t="shared" si="423"/>
        <v>46116</v>
      </c>
      <c r="F744">
        <f t="shared" si="424"/>
        <v>16</v>
      </c>
      <c r="G744" s="1" t="str">
        <f t="shared" si="425"/>
        <v>16:00</v>
      </c>
      <c r="H744" t="str">
        <f t="shared" si="437"/>
        <v>Lucky</v>
      </c>
      <c r="I744" t="str">
        <f t="shared" si="438"/>
        <v>Makan di Tempat</v>
      </c>
      <c r="J744" t="str">
        <f t="shared" si="439"/>
        <v>QR Statis</v>
      </c>
      <c r="L744" t="str">
        <f t="shared" si="426"/>
        <v>Unknown</v>
      </c>
      <c r="M744" t="s">
        <v>83</v>
      </c>
      <c r="N744" t="str">
        <f t="shared" si="427"/>
        <v>Product</v>
      </c>
      <c r="P744" t="s">
        <v>52</v>
      </c>
      <c r="Q744" t="s">
        <v>72</v>
      </c>
      <c r="S744" s="1">
        <v>1</v>
      </c>
      <c r="T744" s="2">
        <v>20000</v>
      </c>
      <c r="U744" s="2">
        <v>20000</v>
      </c>
    </row>
    <row r="745" spans="1:22" x14ac:dyDescent="0.3">
      <c r="A745" t="s">
        <v>1773</v>
      </c>
      <c r="B745" t="s">
        <v>1774</v>
      </c>
      <c r="C745" t="str">
        <f t="shared" si="421"/>
        <v>Saturday</v>
      </c>
      <c r="D745" t="str">
        <f t="shared" si="422"/>
        <v>April</v>
      </c>
      <c r="E745" s="9">
        <f t="shared" si="423"/>
        <v>46116</v>
      </c>
      <c r="F745">
        <f t="shared" si="424"/>
        <v>16</v>
      </c>
      <c r="G745" s="1" t="str">
        <f t="shared" si="425"/>
        <v>16:00</v>
      </c>
      <c r="H745" t="s">
        <v>13902</v>
      </c>
      <c r="I745" t="s">
        <v>21</v>
      </c>
      <c r="J745" t="s">
        <v>22</v>
      </c>
      <c r="K745" t="s">
        <v>270</v>
      </c>
      <c r="L745" t="str">
        <f t="shared" si="426"/>
        <v>Identified</v>
      </c>
      <c r="M745" t="s">
        <v>287</v>
      </c>
      <c r="N745" t="str">
        <f t="shared" si="427"/>
        <v>Product</v>
      </c>
      <c r="P745" t="s">
        <v>26</v>
      </c>
      <c r="Q745" t="s">
        <v>72</v>
      </c>
      <c r="S745" s="1">
        <v>1</v>
      </c>
      <c r="T745" s="2">
        <v>20000</v>
      </c>
      <c r="U745" s="2">
        <v>20000</v>
      </c>
      <c r="V745" s="2">
        <v>40000</v>
      </c>
    </row>
    <row r="746" spans="1:22" x14ac:dyDescent="0.3">
      <c r="A746" t="str">
        <f>A745</f>
        <v xml:space="preserve">S/260404/1/58
</v>
      </c>
      <c r="B746" t="s">
        <v>1774</v>
      </c>
      <c r="C746" t="str">
        <f t="shared" si="421"/>
        <v>Saturday</v>
      </c>
      <c r="D746" t="str">
        <f t="shared" si="422"/>
        <v>April</v>
      </c>
      <c r="E746" s="9">
        <f t="shared" si="423"/>
        <v>46116</v>
      </c>
      <c r="F746">
        <f t="shared" si="424"/>
        <v>16</v>
      </c>
      <c r="G746" s="1" t="str">
        <f t="shared" si="425"/>
        <v>16:00</v>
      </c>
      <c r="H746" t="str">
        <f>H745</f>
        <v>Lucky</v>
      </c>
      <c r="I746" t="str">
        <f>I745</f>
        <v>Makan di Tempat</v>
      </c>
      <c r="J746" t="str">
        <f>J745</f>
        <v>QR Statis</v>
      </c>
      <c r="L746" t="str">
        <f t="shared" si="426"/>
        <v>Unknown</v>
      </c>
      <c r="M746" t="s">
        <v>354</v>
      </c>
      <c r="N746" t="str">
        <f t="shared" si="427"/>
        <v>Product</v>
      </c>
      <c r="P746" t="s">
        <v>355</v>
      </c>
      <c r="S746" s="1">
        <v>1</v>
      </c>
      <c r="T746" s="2">
        <v>20000</v>
      </c>
      <c r="U746" s="2">
        <v>20000</v>
      </c>
    </row>
    <row r="747" spans="1:22" x14ac:dyDescent="0.3">
      <c r="A747" t="s">
        <v>1777</v>
      </c>
      <c r="B747" t="s">
        <v>1778</v>
      </c>
      <c r="C747" t="str">
        <f t="shared" si="421"/>
        <v>Saturday</v>
      </c>
      <c r="D747" t="str">
        <f t="shared" si="422"/>
        <v>April</v>
      </c>
      <c r="E747" s="9">
        <f t="shared" si="423"/>
        <v>46116</v>
      </c>
      <c r="F747">
        <f t="shared" si="424"/>
        <v>16</v>
      </c>
      <c r="G747" s="1" t="str">
        <f t="shared" si="425"/>
        <v>16:00</v>
      </c>
      <c r="H747" t="s">
        <v>13902</v>
      </c>
      <c r="I747" t="s">
        <v>21</v>
      </c>
      <c r="J747" t="s">
        <v>22</v>
      </c>
      <c r="K747" t="s">
        <v>24</v>
      </c>
      <c r="L747" t="str">
        <f t="shared" si="426"/>
        <v>Unknown</v>
      </c>
      <c r="M747" t="s">
        <v>680</v>
      </c>
      <c r="N747" t="str">
        <f t="shared" si="427"/>
        <v>Product</v>
      </c>
      <c r="P747" t="s">
        <v>681</v>
      </c>
      <c r="Q747" t="s">
        <v>72</v>
      </c>
      <c r="S747" s="1">
        <v>2</v>
      </c>
      <c r="T747" s="2">
        <v>20000</v>
      </c>
      <c r="U747" s="2">
        <v>40000</v>
      </c>
      <c r="V747" s="2">
        <v>40000</v>
      </c>
    </row>
    <row r="748" spans="1:22" x14ac:dyDescent="0.3">
      <c r="A748" t="s">
        <v>1781</v>
      </c>
      <c r="B748" t="s">
        <v>1782</v>
      </c>
      <c r="C748" t="str">
        <f t="shared" si="421"/>
        <v>Saturday</v>
      </c>
      <c r="D748" t="str">
        <f t="shared" si="422"/>
        <v>April</v>
      </c>
      <c r="E748" s="9">
        <f t="shared" si="423"/>
        <v>46116</v>
      </c>
      <c r="F748">
        <f t="shared" si="424"/>
        <v>16</v>
      </c>
      <c r="G748" s="1" t="str">
        <f t="shared" si="425"/>
        <v>16:00</v>
      </c>
      <c r="H748" t="s">
        <v>13902</v>
      </c>
      <c r="I748" t="s">
        <v>21</v>
      </c>
      <c r="J748" t="s">
        <v>22</v>
      </c>
      <c r="K748" t="s">
        <v>1783</v>
      </c>
      <c r="L748" t="str">
        <f t="shared" si="426"/>
        <v>Identified</v>
      </c>
      <c r="M748" t="s">
        <v>179</v>
      </c>
      <c r="N748" t="str">
        <f t="shared" si="427"/>
        <v>Product</v>
      </c>
      <c r="P748" t="s">
        <v>40</v>
      </c>
      <c r="S748" s="1">
        <v>1</v>
      </c>
      <c r="T748" s="2">
        <v>17000</v>
      </c>
      <c r="U748" s="2">
        <v>17000</v>
      </c>
      <c r="V748" s="2">
        <v>162000</v>
      </c>
    </row>
    <row r="749" spans="1:22" x14ac:dyDescent="0.3">
      <c r="A749" t="str">
        <f t="shared" ref="A749:A755" si="440">A748</f>
        <v xml:space="preserve">S/260404/1/60
</v>
      </c>
      <c r="B749" t="s">
        <v>1782</v>
      </c>
      <c r="C749" t="str">
        <f t="shared" si="421"/>
        <v>Saturday</v>
      </c>
      <c r="D749" t="str">
        <f t="shared" si="422"/>
        <v>April</v>
      </c>
      <c r="E749" s="9">
        <f t="shared" si="423"/>
        <v>46116</v>
      </c>
      <c r="F749">
        <f t="shared" si="424"/>
        <v>16</v>
      </c>
      <c r="G749" s="1" t="str">
        <f t="shared" si="425"/>
        <v>16:00</v>
      </c>
      <c r="H749" t="str">
        <f t="shared" ref="H749:H755" si="441">H748</f>
        <v>Lucky</v>
      </c>
      <c r="I749" t="str">
        <f t="shared" ref="I749:I755" si="442">I748</f>
        <v>Makan di Tempat</v>
      </c>
      <c r="J749" t="str">
        <f t="shared" ref="J749:J755" si="443">J748</f>
        <v>QR Statis</v>
      </c>
      <c r="L749" t="str">
        <f t="shared" si="426"/>
        <v>Unknown</v>
      </c>
      <c r="M749" t="s">
        <v>352</v>
      </c>
      <c r="N749" t="str">
        <f t="shared" si="427"/>
        <v>Product</v>
      </c>
      <c r="O749" t="s">
        <v>1786</v>
      </c>
      <c r="P749" t="s">
        <v>353</v>
      </c>
      <c r="S749" s="1">
        <v>1</v>
      </c>
      <c r="T749" s="2">
        <v>20000</v>
      </c>
      <c r="U749" s="2">
        <v>20000</v>
      </c>
    </row>
    <row r="750" spans="1:22" x14ac:dyDescent="0.3">
      <c r="A750" t="str">
        <f t="shared" si="440"/>
        <v xml:space="preserve">S/260404/1/60
</v>
      </c>
      <c r="B750" t="s">
        <v>1782</v>
      </c>
      <c r="C750" t="str">
        <f t="shared" si="421"/>
        <v>Saturday</v>
      </c>
      <c r="D750" t="str">
        <f t="shared" si="422"/>
        <v>April</v>
      </c>
      <c r="E750" s="9">
        <f t="shared" si="423"/>
        <v>46116</v>
      </c>
      <c r="F750">
        <f t="shared" si="424"/>
        <v>16</v>
      </c>
      <c r="G750" s="1" t="str">
        <f t="shared" si="425"/>
        <v>16:00</v>
      </c>
      <c r="H750" t="str">
        <f t="shared" si="441"/>
        <v>Lucky</v>
      </c>
      <c r="I750" t="str">
        <f t="shared" si="442"/>
        <v>Makan di Tempat</v>
      </c>
      <c r="J750" t="str">
        <f t="shared" si="443"/>
        <v>QR Statis</v>
      </c>
      <c r="L750" t="str">
        <f t="shared" si="426"/>
        <v>Unknown</v>
      </c>
      <c r="M750" t="s">
        <v>147</v>
      </c>
      <c r="N750" t="str">
        <f t="shared" si="427"/>
        <v>Product</v>
      </c>
      <c r="P750" t="s">
        <v>44</v>
      </c>
      <c r="Q750" t="s">
        <v>72</v>
      </c>
      <c r="S750" s="1">
        <v>1</v>
      </c>
      <c r="T750" s="2">
        <v>18000</v>
      </c>
      <c r="U750" s="2">
        <v>18000</v>
      </c>
    </row>
    <row r="751" spans="1:22" x14ac:dyDescent="0.3">
      <c r="A751" t="str">
        <f t="shared" si="440"/>
        <v xml:space="preserve">S/260404/1/60
</v>
      </c>
      <c r="B751" t="s">
        <v>1782</v>
      </c>
      <c r="C751" t="str">
        <f t="shared" si="421"/>
        <v>Saturday</v>
      </c>
      <c r="D751" t="str">
        <f t="shared" si="422"/>
        <v>April</v>
      </c>
      <c r="E751" s="9">
        <f t="shared" si="423"/>
        <v>46116</v>
      </c>
      <c r="F751">
        <f t="shared" si="424"/>
        <v>16</v>
      </c>
      <c r="G751" s="1" t="str">
        <f t="shared" si="425"/>
        <v>16:00</v>
      </c>
      <c r="H751" t="str">
        <f t="shared" si="441"/>
        <v>Lucky</v>
      </c>
      <c r="I751" t="str">
        <f t="shared" si="442"/>
        <v>Makan di Tempat</v>
      </c>
      <c r="J751" t="str">
        <f t="shared" si="443"/>
        <v>QR Statis</v>
      </c>
      <c r="L751" t="str">
        <f t="shared" si="426"/>
        <v>Unknown</v>
      </c>
      <c r="M751" t="s">
        <v>695</v>
      </c>
      <c r="N751" t="str">
        <f t="shared" si="427"/>
        <v>Product</v>
      </c>
      <c r="P751" t="s">
        <v>681</v>
      </c>
      <c r="Q751" t="s">
        <v>72</v>
      </c>
      <c r="S751" s="1">
        <v>1</v>
      </c>
      <c r="T751" s="2">
        <v>20000</v>
      </c>
      <c r="U751" s="2">
        <v>20000</v>
      </c>
    </row>
    <row r="752" spans="1:22" x14ac:dyDescent="0.3">
      <c r="A752" t="str">
        <f t="shared" si="440"/>
        <v xml:space="preserve">S/260404/1/60
</v>
      </c>
      <c r="B752" t="s">
        <v>1782</v>
      </c>
      <c r="C752" t="str">
        <f t="shared" si="421"/>
        <v>Saturday</v>
      </c>
      <c r="D752" t="str">
        <f t="shared" si="422"/>
        <v>April</v>
      </c>
      <c r="E752" s="9">
        <f t="shared" si="423"/>
        <v>46116</v>
      </c>
      <c r="F752">
        <f t="shared" si="424"/>
        <v>16</v>
      </c>
      <c r="G752" s="1" t="str">
        <f t="shared" si="425"/>
        <v>16:00</v>
      </c>
      <c r="H752" t="str">
        <f t="shared" si="441"/>
        <v>Lucky</v>
      </c>
      <c r="I752" t="str">
        <f t="shared" si="442"/>
        <v>Makan di Tempat</v>
      </c>
      <c r="J752" t="str">
        <f t="shared" si="443"/>
        <v>QR Statis</v>
      </c>
      <c r="L752" t="str">
        <f t="shared" si="426"/>
        <v>Unknown</v>
      </c>
      <c r="M752" t="s">
        <v>162</v>
      </c>
      <c r="N752" t="str">
        <f t="shared" si="427"/>
        <v>Product</v>
      </c>
      <c r="P752" t="s">
        <v>52</v>
      </c>
      <c r="Q752" t="s">
        <v>72</v>
      </c>
      <c r="S752" s="1">
        <v>1</v>
      </c>
      <c r="T752" s="2">
        <v>20000</v>
      </c>
      <c r="U752" s="2">
        <v>20000</v>
      </c>
    </row>
    <row r="753" spans="1:22" x14ac:dyDescent="0.3">
      <c r="A753" t="str">
        <f t="shared" si="440"/>
        <v xml:space="preserve">S/260404/1/60
</v>
      </c>
      <c r="B753" t="s">
        <v>1782</v>
      </c>
      <c r="C753" t="str">
        <f t="shared" si="421"/>
        <v>Saturday</v>
      </c>
      <c r="D753" t="str">
        <f t="shared" si="422"/>
        <v>April</v>
      </c>
      <c r="E753" s="9">
        <f t="shared" si="423"/>
        <v>46116</v>
      </c>
      <c r="F753">
        <f t="shared" si="424"/>
        <v>16</v>
      </c>
      <c r="G753" s="1" t="str">
        <f t="shared" si="425"/>
        <v>16:00</v>
      </c>
      <c r="H753" t="str">
        <f t="shared" si="441"/>
        <v>Lucky</v>
      </c>
      <c r="I753" t="str">
        <f t="shared" si="442"/>
        <v>Makan di Tempat</v>
      </c>
      <c r="J753" t="str">
        <f t="shared" si="443"/>
        <v>QR Statis</v>
      </c>
      <c r="L753" t="str">
        <f t="shared" si="426"/>
        <v>Unknown</v>
      </c>
      <c r="M753" t="s">
        <v>374</v>
      </c>
      <c r="N753" t="str">
        <f t="shared" si="427"/>
        <v>Product</v>
      </c>
      <c r="O753" t="s">
        <v>1787</v>
      </c>
      <c r="P753" t="s">
        <v>93</v>
      </c>
      <c r="S753" s="1">
        <v>1</v>
      </c>
      <c r="T753" s="2">
        <v>22000</v>
      </c>
      <c r="U753" s="2">
        <v>22000</v>
      </c>
    </row>
    <row r="754" spans="1:22" x14ac:dyDescent="0.3">
      <c r="A754" t="str">
        <f t="shared" si="440"/>
        <v xml:space="preserve">S/260404/1/60
</v>
      </c>
      <c r="B754" t="s">
        <v>1782</v>
      </c>
      <c r="C754" t="str">
        <f t="shared" si="421"/>
        <v>Saturday</v>
      </c>
      <c r="D754" t="str">
        <f t="shared" si="422"/>
        <v>April</v>
      </c>
      <c r="E754" s="9">
        <f t="shared" si="423"/>
        <v>46116</v>
      </c>
      <c r="F754">
        <f t="shared" si="424"/>
        <v>16</v>
      </c>
      <c r="G754" s="1" t="str">
        <f t="shared" si="425"/>
        <v>16:00</v>
      </c>
      <c r="H754" t="str">
        <f t="shared" si="441"/>
        <v>Lucky</v>
      </c>
      <c r="I754" t="str">
        <f t="shared" si="442"/>
        <v>Makan di Tempat</v>
      </c>
      <c r="J754" t="str">
        <f t="shared" si="443"/>
        <v>QR Statis</v>
      </c>
      <c r="L754" t="str">
        <f t="shared" si="426"/>
        <v>Unknown</v>
      </c>
      <c r="M754" t="s">
        <v>169</v>
      </c>
      <c r="N754" t="str">
        <f t="shared" si="427"/>
        <v>Product</v>
      </c>
      <c r="O754" t="s">
        <v>1787</v>
      </c>
      <c r="P754" t="s">
        <v>93</v>
      </c>
      <c r="S754" s="1">
        <v>1</v>
      </c>
      <c r="T754" s="2">
        <v>25000</v>
      </c>
      <c r="U754" s="2">
        <v>25000</v>
      </c>
    </row>
    <row r="755" spans="1:22" x14ac:dyDescent="0.3">
      <c r="A755" t="str">
        <f t="shared" si="440"/>
        <v xml:space="preserve">S/260404/1/60
</v>
      </c>
      <c r="B755" t="s">
        <v>1782</v>
      </c>
      <c r="C755" t="str">
        <f t="shared" si="421"/>
        <v>Saturday</v>
      </c>
      <c r="D755" t="str">
        <f t="shared" si="422"/>
        <v>April</v>
      </c>
      <c r="E755" s="9">
        <f t="shared" si="423"/>
        <v>46116</v>
      </c>
      <c r="F755">
        <f t="shared" si="424"/>
        <v>16</v>
      </c>
      <c r="G755" s="1" t="str">
        <f t="shared" si="425"/>
        <v>16:00</v>
      </c>
      <c r="H755" t="str">
        <f t="shared" si="441"/>
        <v>Lucky</v>
      </c>
      <c r="I755" t="str">
        <f t="shared" si="442"/>
        <v>Makan di Tempat</v>
      </c>
      <c r="J755" t="str">
        <f t="shared" si="443"/>
        <v>QR Statis</v>
      </c>
      <c r="L755" t="str">
        <f t="shared" si="426"/>
        <v>Unknown</v>
      </c>
      <c r="M755" t="s">
        <v>682</v>
      </c>
      <c r="N755" t="str">
        <f t="shared" si="427"/>
        <v>Product</v>
      </c>
      <c r="P755" t="s">
        <v>681</v>
      </c>
      <c r="Q755" t="s">
        <v>72</v>
      </c>
      <c r="S755" s="1">
        <v>1</v>
      </c>
      <c r="T755" s="2">
        <v>20000</v>
      </c>
      <c r="U755" s="2">
        <v>20000</v>
      </c>
    </row>
    <row r="756" spans="1:22" x14ac:dyDescent="0.3">
      <c r="A756" t="s">
        <v>1788</v>
      </c>
      <c r="B756" t="s">
        <v>1789</v>
      </c>
      <c r="C756" t="str">
        <f t="shared" si="421"/>
        <v>Saturday</v>
      </c>
      <c r="D756" t="str">
        <f t="shared" si="422"/>
        <v>April</v>
      </c>
      <c r="E756" s="9">
        <f t="shared" si="423"/>
        <v>46116</v>
      </c>
      <c r="F756">
        <f t="shared" si="424"/>
        <v>16</v>
      </c>
      <c r="G756" s="1" t="str">
        <f t="shared" si="425"/>
        <v>16:00</v>
      </c>
      <c r="H756" t="s">
        <v>13902</v>
      </c>
      <c r="I756" t="s">
        <v>21</v>
      </c>
      <c r="J756" t="s">
        <v>22</v>
      </c>
      <c r="K756" t="s">
        <v>281</v>
      </c>
      <c r="L756" t="str">
        <f t="shared" si="426"/>
        <v>Identified</v>
      </c>
      <c r="M756" t="s">
        <v>287</v>
      </c>
      <c r="N756" t="str">
        <f t="shared" si="427"/>
        <v>Product</v>
      </c>
      <c r="P756" t="s">
        <v>26</v>
      </c>
      <c r="Q756" t="s">
        <v>72</v>
      </c>
      <c r="S756" s="1">
        <v>1</v>
      </c>
      <c r="T756" s="2">
        <v>20000</v>
      </c>
      <c r="U756" s="2">
        <v>20000</v>
      </c>
      <c r="V756" s="2">
        <v>66000</v>
      </c>
    </row>
    <row r="757" spans="1:22" x14ac:dyDescent="0.3">
      <c r="A757" t="str">
        <f t="shared" ref="A757:A759" si="444">A756</f>
        <v xml:space="preserve">S/260404/1/61
</v>
      </c>
      <c r="B757" t="s">
        <v>1789</v>
      </c>
      <c r="C757" t="str">
        <f t="shared" si="421"/>
        <v>Saturday</v>
      </c>
      <c r="D757" t="str">
        <f t="shared" si="422"/>
        <v>April</v>
      </c>
      <c r="E757" s="9">
        <f t="shared" si="423"/>
        <v>46116</v>
      </c>
      <c r="F757">
        <f t="shared" si="424"/>
        <v>16</v>
      </c>
      <c r="G757" s="1" t="str">
        <f t="shared" si="425"/>
        <v>16:00</v>
      </c>
      <c r="H757" t="str">
        <f t="shared" ref="H757:H759" si="445">H756</f>
        <v>Lucky</v>
      </c>
      <c r="I757" t="str">
        <f t="shared" ref="I757:I759" si="446">I756</f>
        <v>Makan di Tempat</v>
      </c>
      <c r="J757" t="str">
        <f t="shared" ref="J757:J759" si="447">J756</f>
        <v>QR Statis</v>
      </c>
      <c r="L757" t="str">
        <f t="shared" si="426"/>
        <v>Unknown</v>
      </c>
      <c r="M757" t="s">
        <v>1792</v>
      </c>
      <c r="N757" t="str">
        <f t="shared" si="427"/>
        <v>Product</v>
      </c>
      <c r="P757" t="s">
        <v>36</v>
      </c>
      <c r="S757" s="1">
        <v>1</v>
      </c>
      <c r="T757" s="2">
        <v>14000</v>
      </c>
      <c r="U757" s="2">
        <v>14000</v>
      </c>
    </row>
    <row r="758" spans="1:22" x14ac:dyDescent="0.3">
      <c r="A758" t="str">
        <f t="shared" si="444"/>
        <v xml:space="preserve">S/260404/1/61
</v>
      </c>
      <c r="B758" t="s">
        <v>1789</v>
      </c>
      <c r="C758" t="str">
        <f t="shared" si="421"/>
        <v>Saturday</v>
      </c>
      <c r="D758" t="str">
        <f t="shared" si="422"/>
        <v>April</v>
      </c>
      <c r="E758" s="9">
        <f t="shared" si="423"/>
        <v>46116</v>
      </c>
      <c r="F758">
        <f t="shared" si="424"/>
        <v>16</v>
      </c>
      <c r="G758" s="1" t="str">
        <f t="shared" si="425"/>
        <v>16:00</v>
      </c>
      <c r="H758" t="str">
        <f t="shared" si="445"/>
        <v>Lucky</v>
      </c>
      <c r="I758" t="str">
        <f t="shared" si="446"/>
        <v>Makan di Tempat</v>
      </c>
      <c r="J758" t="str">
        <f t="shared" si="447"/>
        <v>QR Statis</v>
      </c>
      <c r="L758" t="str">
        <f t="shared" si="426"/>
        <v>Unknown</v>
      </c>
      <c r="M758" t="s">
        <v>39</v>
      </c>
      <c r="N758" t="str">
        <f t="shared" si="427"/>
        <v>Product</v>
      </c>
      <c r="P758" t="s">
        <v>40</v>
      </c>
      <c r="S758" s="1">
        <v>1</v>
      </c>
      <c r="T758" s="2">
        <v>14000</v>
      </c>
      <c r="U758" s="2">
        <v>14000</v>
      </c>
    </row>
    <row r="759" spans="1:22" x14ac:dyDescent="0.3">
      <c r="A759" t="str">
        <f t="shared" si="444"/>
        <v xml:space="preserve">S/260404/1/61
</v>
      </c>
      <c r="B759" t="s">
        <v>1789</v>
      </c>
      <c r="C759" t="str">
        <f t="shared" si="421"/>
        <v>Saturday</v>
      </c>
      <c r="D759" t="str">
        <f t="shared" si="422"/>
        <v>April</v>
      </c>
      <c r="E759" s="9">
        <f t="shared" si="423"/>
        <v>46116</v>
      </c>
      <c r="F759">
        <f t="shared" si="424"/>
        <v>16</v>
      </c>
      <c r="G759" s="1" t="str">
        <f t="shared" si="425"/>
        <v>16:00</v>
      </c>
      <c r="H759" t="str">
        <f t="shared" si="445"/>
        <v>Lucky</v>
      </c>
      <c r="I759" t="str">
        <f t="shared" si="446"/>
        <v>Makan di Tempat</v>
      </c>
      <c r="J759" t="str">
        <f t="shared" si="447"/>
        <v>QR Statis</v>
      </c>
      <c r="L759" t="str">
        <f t="shared" si="426"/>
        <v>Unknown</v>
      </c>
      <c r="M759" t="s">
        <v>1080</v>
      </c>
      <c r="N759" t="str">
        <f t="shared" si="427"/>
        <v>Product</v>
      </c>
      <c r="P759" t="s">
        <v>40</v>
      </c>
      <c r="S759" s="1">
        <v>1</v>
      </c>
      <c r="T759" s="2">
        <v>18000</v>
      </c>
      <c r="U759" s="2">
        <v>18000</v>
      </c>
    </row>
    <row r="760" spans="1:22" x14ac:dyDescent="0.3">
      <c r="A760" t="s">
        <v>1793</v>
      </c>
      <c r="B760" t="s">
        <v>1794</v>
      </c>
      <c r="C760" t="str">
        <f t="shared" si="421"/>
        <v>Saturday</v>
      </c>
      <c r="D760" t="str">
        <f t="shared" si="422"/>
        <v>April</v>
      </c>
      <c r="E760" s="9">
        <f t="shared" si="423"/>
        <v>46116</v>
      </c>
      <c r="F760">
        <f t="shared" si="424"/>
        <v>17</v>
      </c>
      <c r="G760" s="1" t="str">
        <f t="shared" si="425"/>
        <v>17:00</v>
      </c>
      <c r="H760" t="s">
        <v>13902</v>
      </c>
      <c r="I760" t="s">
        <v>21</v>
      </c>
      <c r="J760" t="s">
        <v>22</v>
      </c>
      <c r="K760" t="s">
        <v>1386</v>
      </c>
      <c r="L760" t="str">
        <f t="shared" si="426"/>
        <v>Identified</v>
      </c>
      <c r="M760" t="s">
        <v>63</v>
      </c>
      <c r="N760" t="str">
        <f t="shared" si="427"/>
        <v>Product</v>
      </c>
      <c r="P760" t="s">
        <v>40</v>
      </c>
      <c r="S760" s="1">
        <v>1</v>
      </c>
      <c r="T760" s="2">
        <v>12000</v>
      </c>
      <c r="U760" s="2">
        <v>12000</v>
      </c>
      <c r="V760" s="2">
        <v>32000</v>
      </c>
    </row>
    <row r="761" spans="1:22" x14ac:dyDescent="0.3">
      <c r="A761" t="str">
        <f>A760</f>
        <v xml:space="preserve">S/260404/1/62
</v>
      </c>
      <c r="B761" t="s">
        <v>1794</v>
      </c>
      <c r="C761" t="str">
        <f t="shared" si="421"/>
        <v>Saturday</v>
      </c>
      <c r="D761" t="str">
        <f t="shared" si="422"/>
        <v>April</v>
      </c>
      <c r="E761" s="9">
        <f t="shared" si="423"/>
        <v>46116</v>
      </c>
      <c r="F761">
        <f t="shared" si="424"/>
        <v>17</v>
      </c>
      <c r="G761" s="1" t="str">
        <f t="shared" si="425"/>
        <v>17:00</v>
      </c>
      <c r="H761" t="str">
        <f>H760</f>
        <v>Lucky</v>
      </c>
      <c r="I761" t="str">
        <f>I760</f>
        <v>Makan di Tempat</v>
      </c>
      <c r="J761" t="str">
        <f>J760</f>
        <v>QR Statis</v>
      </c>
      <c r="L761" t="str">
        <f t="shared" si="426"/>
        <v>Unknown</v>
      </c>
      <c r="M761" t="s">
        <v>680</v>
      </c>
      <c r="N761" t="str">
        <f t="shared" si="427"/>
        <v>Product</v>
      </c>
      <c r="P761" t="s">
        <v>681</v>
      </c>
      <c r="Q761" t="s">
        <v>72</v>
      </c>
      <c r="S761" s="1">
        <v>1</v>
      </c>
      <c r="T761" s="2">
        <v>20000</v>
      </c>
      <c r="U761" s="2">
        <v>20000</v>
      </c>
    </row>
    <row r="762" spans="1:22" x14ac:dyDescent="0.3">
      <c r="A762" t="s">
        <v>1797</v>
      </c>
      <c r="B762" t="s">
        <v>1798</v>
      </c>
      <c r="C762" t="str">
        <f t="shared" si="421"/>
        <v>Saturday</v>
      </c>
      <c r="D762" t="str">
        <f t="shared" si="422"/>
        <v>April</v>
      </c>
      <c r="E762" s="9">
        <f t="shared" si="423"/>
        <v>46116</v>
      </c>
      <c r="F762">
        <f t="shared" si="424"/>
        <v>17</v>
      </c>
      <c r="G762" s="1" t="str">
        <f t="shared" si="425"/>
        <v>17:00</v>
      </c>
      <c r="H762" t="s">
        <v>13902</v>
      </c>
      <c r="I762" t="s">
        <v>21</v>
      </c>
      <c r="J762" t="s">
        <v>22</v>
      </c>
      <c r="K762" t="s">
        <v>24</v>
      </c>
      <c r="L762" t="str">
        <f t="shared" si="426"/>
        <v>Unknown</v>
      </c>
      <c r="M762" t="s">
        <v>126</v>
      </c>
      <c r="N762" t="str">
        <f t="shared" si="427"/>
        <v>Product</v>
      </c>
      <c r="P762" t="s">
        <v>26</v>
      </c>
      <c r="Q762" t="s">
        <v>72</v>
      </c>
      <c r="S762" s="1">
        <v>1</v>
      </c>
      <c r="T762" s="2">
        <v>21000</v>
      </c>
      <c r="U762" s="2">
        <v>21000</v>
      </c>
      <c r="V762" s="2">
        <v>41000</v>
      </c>
    </row>
    <row r="763" spans="1:22" x14ac:dyDescent="0.3">
      <c r="A763" t="str">
        <f>A762</f>
        <v xml:space="preserve">S/260404/1/63
</v>
      </c>
      <c r="B763" t="s">
        <v>1798</v>
      </c>
      <c r="C763" t="str">
        <f t="shared" si="421"/>
        <v>Saturday</v>
      </c>
      <c r="D763" t="str">
        <f t="shared" si="422"/>
        <v>April</v>
      </c>
      <c r="E763" s="9">
        <f t="shared" si="423"/>
        <v>46116</v>
      </c>
      <c r="F763">
        <f t="shared" si="424"/>
        <v>17</v>
      </c>
      <c r="G763" s="1" t="str">
        <f t="shared" si="425"/>
        <v>17:00</v>
      </c>
      <c r="H763" t="str">
        <f>H762</f>
        <v>Lucky</v>
      </c>
      <c r="I763" t="str">
        <f>I762</f>
        <v>Makan di Tempat</v>
      </c>
      <c r="J763" t="str">
        <f>J762</f>
        <v>QR Statis</v>
      </c>
      <c r="L763" t="str">
        <f t="shared" si="426"/>
        <v>Unknown</v>
      </c>
      <c r="M763" t="s">
        <v>162</v>
      </c>
      <c r="N763" t="str">
        <f t="shared" si="427"/>
        <v>Product</v>
      </c>
      <c r="P763" t="s">
        <v>52</v>
      </c>
      <c r="Q763" t="s">
        <v>72</v>
      </c>
      <c r="S763" s="1">
        <v>1</v>
      </c>
      <c r="T763" s="2">
        <v>20000</v>
      </c>
      <c r="U763" s="2">
        <v>20000</v>
      </c>
    </row>
    <row r="764" spans="1:22" x14ac:dyDescent="0.3">
      <c r="A764" t="s">
        <v>1801</v>
      </c>
      <c r="B764" t="s">
        <v>1802</v>
      </c>
      <c r="C764" t="str">
        <f t="shared" si="421"/>
        <v>Saturday</v>
      </c>
      <c r="D764" t="str">
        <f t="shared" si="422"/>
        <v>April</v>
      </c>
      <c r="E764" s="9">
        <f t="shared" si="423"/>
        <v>46116</v>
      </c>
      <c r="F764">
        <f t="shared" si="424"/>
        <v>17</v>
      </c>
      <c r="G764" s="1" t="str">
        <f t="shared" si="425"/>
        <v>17:00</v>
      </c>
      <c r="H764" t="s">
        <v>13902</v>
      </c>
      <c r="I764" t="s">
        <v>21</v>
      </c>
      <c r="J764" t="s">
        <v>22</v>
      </c>
      <c r="K764" t="s">
        <v>196</v>
      </c>
      <c r="L764" t="str">
        <f t="shared" si="426"/>
        <v>Identified</v>
      </c>
      <c r="M764" t="s">
        <v>58</v>
      </c>
      <c r="N764" t="str">
        <f t="shared" si="427"/>
        <v>Product</v>
      </c>
      <c r="P764" t="s">
        <v>59</v>
      </c>
      <c r="S764" s="1">
        <v>1</v>
      </c>
      <c r="T764" s="2">
        <v>20000</v>
      </c>
      <c r="U764" s="2">
        <v>20000</v>
      </c>
      <c r="V764" s="2">
        <v>40000</v>
      </c>
    </row>
    <row r="765" spans="1:22" x14ac:dyDescent="0.3">
      <c r="A765" t="str">
        <f>A764</f>
        <v xml:space="preserve">S/260404/1/64
</v>
      </c>
      <c r="B765" t="s">
        <v>1802</v>
      </c>
      <c r="C765" t="str">
        <f t="shared" si="421"/>
        <v>Saturday</v>
      </c>
      <c r="D765" t="str">
        <f t="shared" si="422"/>
        <v>April</v>
      </c>
      <c r="E765" s="9">
        <f t="shared" si="423"/>
        <v>46116</v>
      </c>
      <c r="F765">
        <f t="shared" si="424"/>
        <v>17</v>
      </c>
      <c r="G765" s="1" t="str">
        <f t="shared" si="425"/>
        <v>17:00</v>
      </c>
      <c r="H765" t="str">
        <f>H764</f>
        <v>Lucky</v>
      </c>
      <c r="I765" t="str">
        <f>I764</f>
        <v>Makan di Tempat</v>
      </c>
      <c r="J765" t="str">
        <f>J764</f>
        <v>QR Statis</v>
      </c>
      <c r="L765" t="str">
        <f t="shared" si="426"/>
        <v>Unknown</v>
      </c>
      <c r="M765" t="s">
        <v>162</v>
      </c>
      <c r="N765" t="str">
        <f t="shared" si="427"/>
        <v>Product</v>
      </c>
      <c r="P765" t="s">
        <v>52</v>
      </c>
      <c r="Q765" t="s">
        <v>72</v>
      </c>
      <c r="S765" s="1">
        <v>1</v>
      </c>
      <c r="T765" s="2">
        <v>20000</v>
      </c>
      <c r="U765" s="2">
        <v>20000</v>
      </c>
    </row>
    <row r="766" spans="1:22" x14ac:dyDescent="0.3">
      <c r="A766" t="s">
        <v>1805</v>
      </c>
      <c r="B766" t="s">
        <v>1806</v>
      </c>
      <c r="C766" t="str">
        <f t="shared" si="421"/>
        <v>Saturday</v>
      </c>
      <c r="D766" t="str">
        <f t="shared" si="422"/>
        <v>April</v>
      </c>
      <c r="E766" s="9">
        <f t="shared" si="423"/>
        <v>46116</v>
      </c>
      <c r="F766">
        <f t="shared" si="424"/>
        <v>17</v>
      </c>
      <c r="G766" s="1" t="str">
        <f t="shared" si="425"/>
        <v>17:00</v>
      </c>
      <c r="H766" t="s">
        <v>13902</v>
      </c>
      <c r="I766" t="s">
        <v>21</v>
      </c>
      <c r="J766" t="s">
        <v>22</v>
      </c>
      <c r="K766" t="s">
        <v>1807</v>
      </c>
      <c r="L766" t="str">
        <f t="shared" si="426"/>
        <v>Identified</v>
      </c>
      <c r="M766" t="s">
        <v>354</v>
      </c>
      <c r="N766" t="str">
        <f t="shared" si="427"/>
        <v>Product</v>
      </c>
      <c r="P766" t="s">
        <v>355</v>
      </c>
      <c r="S766" s="1">
        <v>2</v>
      </c>
      <c r="T766" s="2">
        <v>20000</v>
      </c>
      <c r="U766" s="2">
        <v>40000</v>
      </c>
      <c r="V766" s="2">
        <v>40000</v>
      </c>
    </row>
    <row r="767" spans="1:22" x14ac:dyDescent="0.3">
      <c r="A767" t="s">
        <v>1810</v>
      </c>
      <c r="B767" t="s">
        <v>1811</v>
      </c>
      <c r="C767" t="str">
        <f t="shared" si="421"/>
        <v>Saturday</v>
      </c>
      <c r="D767" t="str">
        <f t="shared" si="422"/>
        <v>April</v>
      </c>
      <c r="E767" s="9">
        <f t="shared" si="423"/>
        <v>46116</v>
      </c>
      <c r="F767">
        <f t="shared" si="424"/>
        <v>17</v>
      </c>
      <c r="G767" s="1" t="str">
        <f t="shared" si="425"/>
        <v>17:00</v>
      </c>
      <c r="H767" t="s">
        <v>13902</v>
      </c>
      <c r="I767" t="s">
        <v>21</v>
      </c>
      <c r="J767" t="s">
        <v>22</v>
      </c>
      <c r="K767" t="s">
        <v>1812</v>
      </c>
      <c r="L767" t="str">
        <f t="shared" si="426"/>
        <v>Identified</v>
      </c>
      <c r="M767" t="s">
        <v>58</v>
      </c>
      <c r="N767" t="str">
        <f t="shared" si="427"/>
        <v>Product</v>
      </c>
      <c r="P767" t="s">
        <v>59</v>
      </c>
      <c r="S767" s="1">
        <v>1</v>
      </c>
      <c r="T767" s="2">
        <v>20000</v>
      </c>
      <c r="U767" s="2">
        <v>20000</v>
      </c>
      <c r="V767" s="2">
        <v>20000</v>
      </c>
    </row>
    <row r="768" spans="1:22" x14ac:dyDescent="0.3">
      <c r="A768" t="s">
        <v>1815</v>
      </c>
      <c r="B768" t="s">
        <v>1816</v>
      </c>
      <c r="C768" t="str">
        <f t="shared" si="421"/>
        <v>Saturday</v>
      </c>
      <c r="D768" t="str">
        <f t="shared" si="422"/>
        <v>April</v>
      </c>
      <c r="E768" s="9">
        <f t="shared" si="423"/>
        <v>46116</v>
      </c>
      <c r="F768">
        <f t="shared" si="424"/>
        <v>17</v>
      </c>
      <c r="G768" s="1" t="str">
        <f t="shared" si="425"/>
        <v>17:00</v>
      </c>
      <c r="H768" t="s">
        <v>13902</v>
      </c>
      <c r="I768" t="s">
        <v>21</v>
      </c>
      <c r="J768" t="s">
        <v>22</v>
      </c>
      <c r="K768" t="s">
        <v>1817</v>
      </c>
      <c r="L768" t="str">
        <f t="shared" si="426"/>
        <v>Identified</v>
      </c>
      <c r="M768" t="s">
        <v>134</v>
      </c>
      <c r="N768" t="str">
        <f t="shared" si="427"/>
        <v>Product</v>
      </c>
      <c r="P768" t="s">
        <v>36</v>
      </c>
      <c r="Q768" t="s">
        <v>72</v>
      </c>
      <c r="S768" s="1">
        <v>1</v>
      </c>
      <c r="T768" s="2">
        <v>19000</v>
      </c>
      <c r="U768" s="2">
        <v>19000</v>
      </c>
      <c r="V768" s="2">
        <v>33000</v>
      </c>
    </row>
    <row r="769" spans="1:22" x14ac:dyDescent="0.3">
      <c r="A769" t="str">
        <f>A768</f>
        <v xml:space="preserve">S/260404/1/67
</v>
      </c>
      <c r="B769" t="s">
        <v>1816</v>
      </c>
      <c r="C769" t="str">
        <f t="shared" si="421"/>
        <v>Saturday</v>
      </c>
      <c r="D769" t="str">
        <f t="shared" si="422"/>
        <v>April</v>
      </c>
      <c r="E769" s="9">
        <f t="shared" si="423"/>
        <v>46116</v>
      </c>
      <c r="F769">
        <f t="shared" si="424"/>
        <v>17</v>
      </c>
      <c r="G769" s="1" t="str">
        <f t="shared" si="425"/>
        <v>17:00</v>
      </c>
      <c r="H769" t="str">
        <f>H768</f>
        <v>Lucky</v>
      </c>
      <c r="I769" t="str">
        <f>I768</f>
        <v>Makan di Tempat</v>
      </c>
      <c r="J769" t="str">
        <f>J768</f>
        <v>QR Statis</v>
      </c>
      <c r="L769" t="str">
        <f t="shared" si="426"/>
        <v>Unknown</v>
      </c>
      <c r="M769" t="s">
        <v>39</v>
      </c>
      <c r="N769" t="str">
        <f t="shared" si="427"/>
        <v>Product</v>
      </c>
      <c r="P769" t="s">
        <v>40</v>
      </c>
      <c r="S769" s="1">
        <v>1</v>
      </c>
      <c r="T769" s="2">
        <v>14000</v>
      </c>
      <c r="U769" s="2">
        <v>14000</v>
      </c>
    </row>
    <row r="770" spans="1:22" x14ac:dyDescent="0.3">
      <c r="A770" t="s">
        <v>1820</v>
      </c>
      <c r="B770" t="s">
        <v>1821</v>
      </c>
      <c r="C770" t="str">
        <f t="shared" si="421"/>
        <v>Saturday</v>
      </c>
      <c r="D770" t="str">
        <f t="shared" si="422"/>
        <v>April</v>
      </c>
      <c r="E770" s="9">
        <f t="shared" si="423"/>
        <v>46116</v>
      </c>
      <c r="F770">
        <f t="shared" si="424"/>
        <v>17</v>
      </c>
      <c r="G770" s="1" t="str">
        <f t="shared" si="425"/>
        <v>17:00</v>
      </c>
      <c r="H770" t="s">
        <v>13902</v>
      </c>
      <c r="I770" t="s">
        <v>21</v>
      </c>
      <c r="J770" t="s">
        <v>22</v>
      </c>
      <c r="K770" t="s">
        <v>1822</v>
      </c>
      <c r="L770" t="str">
        <f t="shared" si="426"/>
        <v>Identified</v>
      </c>
      <c r="M770" t="s">
        <v>230</v>
      </c>
      <c r="N770" t="str">
        <f t="shared" si="427"/>
        <v>Product</v>
      </c>
      <c r="P770" t="s">
        <v>90</v>
      </c>
      <c r="S770" s="1">
        <v>1</v>
      </c>
      <c r="T770" s="2">
        <v>28000</v>
      </c>
      <c r="U770" s="2">
        <v>28000</v>
      </c>
      <c r="V770" s="2">
        <v>28000</v>
      </c>
    </row>
    <row r="771" spans="1:22" x14ac:dyDescent="0.3">
      <c r="A771" t="s">
        <v>1825</v>
      </c>
      <c r="B771" t="s">
        <v>1826</v>
      </c>
      <c r="C771" t="str">
        <f t="shared" ref="C771:C834" si="448">TEXT(DATEVALUE(LEFT(B771,FIND(",",B771)-1)),"dddd")</f>
        <v>Saturday</v>
      </c>
      <c r="D771" t="str">
        <f t="shared" ref="D771:D834" si="449">TEXT(DATEVALUE(LEFT(B771,FIND(",",B771)-1)),"mmmm")</f>
        <v>April</v>
      </c>
      <c r="E771" s="9">
        <f t="shared" ref="E771:E834" si="450">IF(B771="","",DATEVALUE(LEFT(B771,FIND(",",B771)-1)))</f>
        <v>46116</v>
      </c>
      <c r="F771">
        <f t="shared" ref="F771:F834" si="451">HOUR(TIMEVALUE(RIGHT(B771,8)))</f>
        <v>17</v>
      </c>
      <c r="G771" s="1" t="str">
        <f t="shared" ref="G771:G834" si="452">TEXT(TIME(HOUR(TIMEVALUE(RIGHT(B771,8))),0,0),"hh:mm")</f>
        <v>17:00</v>
      </c>
      <c r="H771" t="s">
        <v>13902</v>
      </c>
      <c r="I771" t="s">
        <v>21</v>
      </c>
      <c r="J771" t="s">
        <v>49</v>
      </c>
      <c r="K771" t="s">
        <v>1827</v>
      </c>
      <c r="L771" t="str">
        <f t="shared" ref="L771:L834" si="453">IF(OR(K771="",K771="-"),"Unknown","Identified")</f>
        <v>Identified</v>
      </c>
      <c r="M771" t="s">
        <v>352</v>
      </c>
      <c r="N771" t="str">
        <f t="shared" ref="N771:N834" si="454">IF(ISNUMBER(SEARCH("Diskon",M771)),"Discount","Product")</f>
        <v>Product</v>
      </c>
      <c r="O771" t="s">
        <v>346</v>
      </c>
      <c r="P771" t="s">
        <v>353</v>
      </c>
      <c r="S771" s="1">
        <v>1</v>
      </c>
      <c r="T771" s="2">
        <v>20000</v>
      </c>
      <c r="U771" s="2">
        <v>20000</v>
      </c>
      <c r="V771" s="2">
        <v>40000</v>
      </c>
    </row>
    <row r="772" spans="1:22" x14ac:dyDescent="0.3">
      <c r="A772" t="str">
        <f>A771</f>
        <v xml:space="preserve">S/260404/1/69
</v>
      </c>
      <c r="B772" t="s">
        <v>1826</v>
      </c>
      <c r="C772" t="str">
        <f t="shared" si="448"/>
        <v>Saturday</v>
      </c>
      <c r="D772" t="str">
        <f t="shared" si="449"/>
        <v>April</v>
      </c>
      <c r="E772" s="9">
        <f t="shared" si="450"/>
        <v>46116</v>
      </c>
      <c r="F772">
        <f t="shared" si="451"/>
        <v>17</v>
      </c>
      <c r="G772" s="1" t="str">
        <f t="shared" si="452"/>
        <v>17:00</v>
      </c>
      <c r="H772" t="str">
        <f>H771</f>
        <v>Lucky</v>
      </c>
      <c r="I772" t="str">
        <f>I771</f>
        <v>Makan di Tempat</v>
      </c>
      <c r="J772" t="str">
        <f>J771</f>
        <v>Tunai</v>
      </c>
      <c r="L772" t="str">
        <f t="shared" si="453"/>
        <v>Unknown</v>
      </c>
      <c r="M772" t="s">
        <v>249</v>
      </c>
      <c r="N772" t="str">
        <f t="shared" si="454"/>
        <v>Product</v>
      </c>
      <c r="P772" t="s">
        <v>105</v>
      </c>
      <c r="S772" s="1">
        <v>1</v>
      </c>
      <c r="T772" s="2">
        <v>20000</v>
      </c>
      <c r="U772" s="2">
        <v>20000</v>
      </c>
    </row>
    <row r="773" spans="1:22" x14ac:dyDescent="0.3">
      <c r="A773" t="s">
        <v>1830</v>
      </c>
      <c r="B773" t="s">
        <v>1831</v>
      </c>
      <c r="C773" t="str">
        <f t="shared" si="448"/>
        <v>Saturday</v>
      </c>
      <c r="D773" t="str">
        <f t="shared" si="449"/>
        <v>April</v>
      </c>
      <c r="E773" s="9">
        <f t="shared" si="450"/>
        <v>46116</v>
      </c>
      <c r="F773">
        <f t="shared" si="451"/>
        <v>18</v>
      </c>
      <c r="G773" s="1" t="str">
        <f t="shared" si="452"/>
        <v>18:00</v>
      </c>
      <c r="H773" t="s">
        <v>13902</v>
      </c>
      <c r="I773" t="s">
        <v>21</v>
      </c>
      <c r="J773" t="s">
        <v>22</v>
      </c>
      <c r="K773" t="s">
        <v>1832</v>
      </c>
      <c r="L773" t="str">
        <f t="shared" si="453"/>
        <v>Identified</v>
      </c>
      <c r="M773" t="s">
        <v>35</v>
      </c>
      <c r="N773" t="str">
        <f t="shared" si="454"/>
        <v>Product</v>
      </c>
      <c r="P773" t="s">
        <v>36</v>
      </c>
      <c r="Q773" t="s">
        <v>216</v>
      </c>
      <c r="S773" s="1">
        <v>1</v>
      </c>
      <c r="T773" s="2">
        <v>17000</v>
      </c>
      <c r="U773" s="2">
        <v>17000</v>
      </c>
      <c r="V773" s="2">
        <v>56000</v>
      </c>
    </row>
    <row r="774" spans="1:22" x14ac:dyDescent="0.3">
      <c r="A774" t="str">
        <f t="shared" ref="A774:A775" si="455">A773</f>
        <v xml:space="preserve">S/260404/1/70
</v>
      </c>
      <c r="B774" t="s">
        <v>1831</v>
      </c>
      <c r="C774" t="str">
        <f t="shared" si="448"/>
        <v>Saturday</v>
      </c>
      <c r="D774" t="str">
        <f t="shared" si="449"/>
        <v>April</v>
      </c>
      <c r="E774" s="9">
        <f t="shared" si="450"/>
        <v>46116</v>
      </c>
      <c r="F774">
        <f t="shared" si="451"/>
        <v>18</v>
      </c>
      <c r="G774" s="1" t="str">
        <f t="shared" si="452"/>
        <v>18:00</v>
      </c>
      <c r="H774" t="str">
        <f t="shared" ref="H774:H775" si="456">H773</f>
        <v>Lucky</v>
      </c>
      <c r="I774" t="str">
        <f t="shared" ref="I774:I775" si="457">I773</f>
        <v>Makan di Tempat</v>
      </c>
      <c r="J774" t="str">
        <f t="shared" ref="J774:J775" si="458">J773</f>
        <v>QR Statis</v>
      </c>
      <c r="L774" t="str">
        <f t="shared" si="453"/>
        <v>Unknown</v>
      </c>
      <c r="M774" t="s">
        <v>197</v>
      </c>
      <c r="N774" t="str">
        <f t="shared" si="454"/>
        <v>Product</v>
      </c>
      <c r="P774" t="s">
        <v>198</v>
      </c>
      <c r="Q774" t="s">
        <v>72</v>
      </c>
      <c r="S774" s="1">
        <v>1</v>
      </c>
      <c r="T774" s="2">
        <v>20000</v>
      </c>
      <c r="U774" s="2">
        <v>20000</v>
      </c>
    </row>
    <row r="775" spans="1:22" x14ac:dyDescent="0.3">
      <c r="A775" t="str">
        <f t="shared" si="455"/>
        <v xml:space="preserve">S/260404/1/70
</v>
      </c>
      <c r="B775" t="s">
        <v>1831</v>
      </c>
      <c r="C775" t="str">
        <f t="shared" si="448"/>
        <v>Saturday</v>
      </c>
      <c r="D775" t="str">
        <f t="shared" si="449"/>
        <v>April</v>
      </c>
      <c r="E775" s="9">
        <f t="shared" si="450"/>
        <v>46116</v>
      </c>
      <c r="F775">
        <f t="shared" si="451"/>
        <v>18</v>
      </c>
      <c r="G775" s="1" t="str">
        <f t="shared" si="452"/>
        <v>18:00</v>
      </c>
      <c r="H775" t="str">
        <f t="shared" si="456"/>
        <v>Lucky</v>
      </c>
      <c r="I775" t="str">
        <f t="shared" si="457"/>
        <v>Makan di Tempat</v>
      </c>
      <c r="J775" t="str">
        <f t="shared" si="458"/>
        <v>QR Statis</v>
      </c>
      <c r="L775" t="str">
        <f t="shared" si="453"/>
        <v>Unknown</v>
      </c>
      <c r="M775" t="s">
        <v>774</v>
      </c>
      <c r="N775" t="str">
        <f t="shared" si="454"/>
        <v>Product</v>
      </c>
      <c r="P775" t="s">
        <v>40</v>
      </c>
      <c r="S775" s="1">
        <v>1</v>
      </c>
      <c r="T775" s="2">
        <v>19000</v>
      </c>
      <c r="U775" s="2">
        <v>19000</v>
      </c>
    </row>
    <row r="776" spans="1:22" x14ac:dyDescent="0.3">
      <c r="A776" t="s">
        <v>1835</v>
      </c>
      <c r="B776" t="s">
        <v>1836</v>
      </c>
      <c r="C776" t="str">
        <f t="shared" si="448"/>
        <v>Saturday</v>
      </c>
      <c r="D776" t="str">
        <f t="shared" si="449"/>
        <v>April</v>
      </c>
      <c r="E776" s="9">
        <f t="shared" si="450"/>
        <v>46116</v>
      </c>
      <c r="F776">
        <f t="shared" si="451"/>
        <v>18</v>
      </c>
      <c r="G776" s="1" t="str">
        <f t="shared" si="452"/>
        <v>18:00</v>
      </c>
      <c r="H776" t="s">
        <v>13902</v>
      </c>
      <c r="I776" t="s">
        <v>21</v>
      </c>
      <c r="J776" t="s">
        <v>22</v>
      </c>
      <c r="K776" t="s">
        <v>24</v>
      </c>
      <c r="L776" t="str">
        <f t="shared" si="453"/>
        <v>Unknown</v>
      </c>
      <c r="M776" t="s">
        <v>287</v>
      </c>
      <c r="N776" t="str">
        <f t="shared" si="454"/>
        <v>Product</v>
      </c>
      <c r="P776" t="s">
        <v>26</v>
      </c>
      <c r="Q776" t="s">
        <v>72</v>
      </c>
      <c r="S776" s="1">
        <v>1</v>
      </c>
      <c r="T776" s="2">
        <v>20000</v>
      </c>
      <c r="U776" s="2">
        <v>20000</v>
      </c>
      <c r="V776" s="2">
        <v>20000</v>
      </c>
    </row>
    <row r="777" spans="1:22" x14ac:dyDescent="0.3">
      <c r="A777" t="s">
        <v>1839</v>
      </c>
      <c r="B777" t="s">
        <v>1840</v>
      </c>
      <c r="C777" t="str">
        <f t="shared" si="448"/>
        <v>Saturday</v>
      </c>
      <c r="D777" t="str">
        <f t="shared" si="449"/>
        <v>April</v>
      </c>
      <c r="E777" s="9">
        <f t="shared" si="450"/>
        <v>46116</v>
      </c>
      <c r="F777">
        <f t="shared" si="451"/>
        <v>18</v>
      </c>
      <c r="G777" s="1" t="str">
        <f t="shared" si="452"/>
        <v>18:00</v>
      </c>
      <c r="H777" t="s">
        <v>13902</v>
      </c>
      <c r="I777" t="s">
        <v>21</v>
      </c>
      <c r="J777" t="s">
        <v>22</v>
      </c>
      <c r="K777" t="s">
        <v>24</v>
      </c>
      <c r="L777" t="str">
        <f t="shared" si="453"/>
        <v>Unknown</v>
      </c>
      <c r="M777" t="s">
        <v>30</v>
      </c>
      <c r="N777" t="str">
        <f t="shared" si="454"/>
        <v>Product</v>
      </c>
      <c r="P777" t="s">
        <v>31</v>
      </c>
      <c r="Q777" t="s">
        <v>72</v>
      </c>
      <c r="S777" s="1">
        <v>1</v>
      </c>
      <c r="T777" s="2">
        <v>20000</v>
      </c>
      <c r="U777" s="2">
        <v>20000</v>
      </c>
      <c r="V777" s="2">
        <v>20000</v>
      </c>
    </row>
    <row r="778" spans="1:22" x14ac:dyDescent="0.3">
      <c r="A778" t="s">
        <v>1843</v>
      </c>
      <c r="B778" t="s">
        <v>1844</v>
      </c>
      <c r="C778" t="str">
        <f t="shared" si="448"/>
        <v>Saturday</v>
      </c>
      <c r="D778" t="str">
        <f t="shared" si="449"/>
        <v>April</v>
      </c>
      <c r="E778" s="9">
        <f t="shared" si="450"/>
        <v>46116</v>
      </c>
      <c r="F778">
        <f t="shared" si="451"/>
        <v>18</v>
      </c>
      <c r="G778" s="1" t="str">
        <f t="shared" si="452"/>
        <v>18:00</v>
      </c>
      <c r="H778" t="s">
        <v>13902</v>
      </c>
      <c r="I778" t="s">
        <v>21</v>
      </c>
      <c r="J778" t="s">
        <v>22</v>
      </c>
      <c r="K778" t="s">
        <v>1845</v>
      </c>
      <c r="L778" t="str">
        <f t="shared" si="453"/>
        <v>Identified</v>
      </c>
      <c r="M778" t="s">
        <v>169</v>
      </c>
      <c r="N778" t="str">
        <f t="shared" si="454"/>
        <v>Product</v>
      </c>
      <c r="P778" t="s">
        <v>93</v>
      </c>
      <c r="S778" s="1">
        <v>1</v>
      </c>
      <c r="T778" s="2">
        <v>25000</v>
      </c>
      <c r="U778" s="2">
        <v>25000</v>
      </c>
      <c r="V778" s="2">
        <v>25000</v>
      </c>
    </row>
    <row r="779" spans="1:22" x14ac:dyDescent="0.3">
      <c r="A779" t="s">
        <v>1848</v>
      </c>
      <c r="B779" t="s">
        <v>1849</v>
      </c>
      <c r="C779" t="str">
        <f t="shared" si="448"/>
        <v>Saturday</v>
      </c>
      <c r="D779" t="str">
        <f t="shared" si="449"/>
        <v>April</v>
      </c>
      <c r="E779" s="9">
        <f t="shared" si="450"/>
        <v>46116</v>
      </c>
      <c r="F779">
        <f t="shared" si="451"/>
        <v>18</v>
      </c>
      <c r="G779" s="1" t="str">
        <f t="shared" si="452"/>
        <v>18:00</v>
      </c>
      <c r="H779" t="s">
        <v>13902</v>
      </c>
      <c r="I779" t="s">
        <v>21</v>
      </c>
      <c r="J779" t="s">
        <v>22</v>
      </c>
      <c r="K779" t="s">
        <v>1850</v>
      </c>
      <c r="L779" t="str">
        <f t="shared" si="453"/>
        <v>Identified</v>
      </c>
      <c r="M779" t="s">
        <v>89</v>
      </c>
      <c r="N779" t="str">
        <f t="shared" si="454"/>
        <v>Product</v>
      </c>
      <c r="P779" t="s">
        <v>90</v>
      </c>
      <c r="S779" s="1">
        <v>1</v>
      </c>
      <c r="T779" s="2">
        <v>25000</v>
      </c>
      <c r="U779" s="2">
        <v>25000</v>
      </c>
      <c r="V779" s="2">
        <v>50000</v>
      </c>
    </row>
    <row r="780" spans="1:22" x14ac:dyDescent="0.3">
      <c r="A780" t="str">
        <f>A779</f>
        <v xml:space="preserve">S/260404/1/74
</v>
      </c>
      <c r="B780" t="s">
        <v>1849</v>
      </c>
      <c r="C780" t="str">
        <f t="shared" si="448"/>
        <v>Saturday</v>
      </c>
      <c r="D780" t="str">
        <f t="shared" si="449"/>
        <v>April</v>
      </c>
      <c r="E780" s="9">
        <f t="shared" si="450"/>
        <v>46116</v>
      </c>
      <c r="F780">
        <f t="shared" si="451"/>
        <v>18</v>
      </c>
      <c r="G780" s="1" t="str">
        <f t="shared" si="452"/>
        <v>18:00</v>
      </c>
      <c r="H780" t="str">
        <f>H779</f>
        <v>Lucky</v>
      </c>
      <c r="I780" t="str">
        <f>I779</f>
        <v>Makan di Tempat</v>
      </c>
      <c r="J780" t="str">
        <f>J779</f>
        <v>QR Statis</v>
      </c>
      <c r="L780" t="str">
        <f t="shared" si="453"/>
        <v>Unknown</v>
      </c>
      <c r="M780" t="s">
        <v>354</v>
      </c>
      <c r="N780" t="str">
        <f t="shared" si="454"/>
        <v>Product</v>
      </c>
      <c r="P780" t="s">
        <v>355</v>
      </c>
      <c r="R780" t="s">
        <v>60</v>
      </c>
      <c r="S780" s="1">
        <v>1</v>
      </c>
      <c r="T780" s="2">
        <v>25000</v>
      </c>
      <c r="U780" s="2">
        <v>25000</v>
      </c>
    </row>
    <row r="781" spans="1:22" x14ac:dyDescent="0.3">
      <c r="A781" t="s">
        <v>1853</v>
      </c>
      <c r="B781" t="s">
        <v>1854</v>
      </c>
      <c r="C781" t="str">
        <f t="shared" si="448"/>
        <v>Saturday</v>
      </c>
      <c r="D781" t="str">
        <f t="shared" si="449"/>
        <v>April</v>
      </c>
      <c r="E781" s="9">
        <f t="shared" si="450"/>
        <v>46116</v>
      </c>
      <c r="F781">
        <f t="shared" si="451"/>
        <v>18</v>
      </c>
      <c r="G781" s="1" t="str">
        <f t="shared" si="452"/>
        <v>18:00</v>
      </c>
      <c r="H781" t="s">
        <v>13902</v>
      </c>
      <c r="I781" t="s">
        <v>21</v>
      </c>
      <c r="J781" t="s">
        <v>22</v>
      </c>
      <c r="K781" t="s">
        <v>371</v>
      </c>
      <c r="L781" t="str">
        <f t="shared" si="453"/>
        <v>Identified</v>
      </c>
      <c r="M781" t="s">
        <v>139</v>
      </c>
      <c r="N781" t="str">
        <f t="shared" si="454"/>
        <v>Product</v>
      </c>
      <c r="P781" t="s">
        <v>59</v>
      </c>
      <c r="S781" s="1">
        <v>2</v>
      </c>
      <c r="T781" s="2">
        <v>20000</v>
      </c>
      <c r="U781" s="2">
        <v>40000</v>
      </c>
      <c r="V781" s="2">
        <v>84000</v>
      </c>
    </row>
    <row r="782" spans="1:22" x14ac:dyDescent="0.3">
      <c r="A782" t="str">
        <f t="shared" ref="A782:A783" si="459">A781</f>
        <v xml:space="preserve">S/260404/1/75
</v>
      </c>
      <c r="B782" t="s">
        <v>1854</v>
      </c>
      <c r="C782" t="str">
        <f t="shared" si="448"/>
        <v>Saturday</v>
      </c>
      <c r="D782" t="str">
        <f t="shared" si="449"/>
        <v>April</v>
      </c>
      <c r="E782" s="9">
        <f t="shared" si="450"/>
        <v>46116</v>
      </c>
      <c r="F782">
        <f t="shared" si="451"/>
        <v>18</v>
      </c>
      <c r="G782" s="1" t="str">
        <f t="shared" si="452"/>
        <v>18:00</v>
      </c>
      <c r="H782" t="str">
        <f t="shared" ref="H782:H783" si="460">H781</f>
        <v>Lucky</v>
      </c>
      <c r="I782" t="str">
        <f t="shared" ref="I782:I783" si="461">I781</f>
        <v>Makan di Tempat</v>
      </c>
      <c r="J782" t="str">
        <f t="shared" ref="J782:J783" si="462">J781</f>
        <v>QR Statis</v>
      </c>
      <c r="L782" t="str">
        <f t="shared" si="453"/>
        <v>Unknown</v>
      </c>
      <c r="M782" t="s">
        <v>510</v>
      </c>
      <c r="N782" t="str">
        <f t="shared" si="454"/>
        <v>Product</v>
      </c>
      <c r="P782" t="s">
        <v>355</v>
      </c>
      <c r="S782" s="1">
        <v>1</v>
      </c>
      <c r="T782" s="2">
        <v>24000</v>
      </c>
      <c r="U782" s="2">
        <v>24000</v>
      </c>
    </row>
    <row r="783" spans="1:22" x14ac:dyDescent="0.3">
      <c r="A783" t="str">
        <f t="shared" si="459"/>
        <v xml:space="preserve">S/260404/1/75
</v>
      </c>
      <c r="B783" t="s">
        <v>1854</v>
      </c>
      <c r="C783" t="str">
        <f t="shared" si="448"/>
        <v>Saturday</v>
      </c>
      <c r="D783" t="str">
        <f t="shared" si="449"/>
        <v>April</v>
      </c>
      <c r="E783" s="9">
        <f t="shared" si="450"/>
        <v>46116</v>
      </c>
      <c r="F783">
        <f t="shared" si="451"/>
        <v>18</v>
      </c>
      <c r="G783" s="1" t="str">
        <f t="shared" si="452"/>
        <v>18:00</v>
      </c>
      <c r="H783" t="str">
        <f t="shared" si="460"/>
        <v>Lucky</v>
      </c>
      <c r="I783" t="str">
        <f t="shared" si="461"/>
        <v>Makan di Tempat</v>
      </c>
      <c r="J783" t="str">
        <f t="shared" si="462"/>
        <v>QR Statis</v>
      </c>
      <c r="L783" t="str">
        <f t="shared" si="453"/>
        <v>Unknown</v>
      </c>
      <c r="M783" t="s">
        <v>278</v>
      </c>
      <c r="N783" t="str">
        <f t="shared" si="454"/>
        <v>Product</v>
      </c>
      <c r="P783" t="s">
        <v>26</v>
      </c>
      <c r="Q783" t="s">
        <v>72</v>
      </c>
      <c r="S783" s="1">
        <v>1</v>
      </c>
      <c r="T783" s="2">
        <v>20000</v>
      </c>
      <c r="U783" s="2">
        <v>20000</v>
      </c>
    </row>
    <row r="784" spans="1:22" x14ac:dyDescent="0.3">
      <c r="A784" t="s">
        <v>1857</v>
      </c>
      <c r="B784" t="s">
        <v>1858</v>
      </c>
      <c r="C784" t="str">
        <f t="shared" si="448"/>
        <v>Saturday</v>
      </c>
      <c r="D784" t="str">
        <f t="shared" si="449"/>
        <v>April</v>
      </c>
      <c r="E784" s="9">
        <f t="shared" si="450"/>
        <v>46116</v>
      </c>
      <c r="F784">
        <f t="shared" si="451"/>
        <v>18</v>
      </c>
      <c r="G784" s="1" t="str">
        <f t="shared" si="452"/>
        <v>18:00</v>
      </c>
      <c r="H784" t="s">
        <v>13902</v>
      </c>
      <c r="I784" t="s">
        <v>21</v>
      </c>
      <c r="J784" t="s">
        <v>22</v>
      </c>
      <c r="K784" t="s">
        <v>161</v>
      </c>
      <c r="L784" t="str">
        <f t="shared" si="453"/>
        <v>Identified</v>
      </c>
      <c r="M784" t="s">
        <v>39</v>
      </c>
      <c r="N784" t="str">
        <f t="shared" si="454"/>
        <v>Product</v>
      </c>
      <c r="P784" t="s">
        <v>40</v>
      </c>
      <c r="S784" s="1">
        <v>1</v>
      </c>
      <c r="T784" s="2">
        <v>14000</v>
      </c>
      <c r="U784" s="2">
        <v>14000</v>
      </c>
      <c r="V784" s="2">
        <v>14000</v>
      </c>
    </row>
    <row r="785" spans="1:22" x14ac:dyDescent="0.3">
      <c r="A785" t="s">
        <v>1861</v>
      </c>
      <c r="B785" t="s">
        <v>1862</v>
      </c>
      <c r="C785" t="str">
        <f t="shared" si="448"/>
        <v>Saturday</v>
      </c>
      <c r="D785" t="str">
        <f t="shared" si="449"/>
        <v>April</v>
      </c>
      <c r="E785" s="9">
        <f t="shared" si="450"/>
        <v>46116</v>
      </c>
      <c r="F785">
        <f t="shared" si="451"/>
        <v>18</v>
      </c>
      <c r="G785" s="1" t="str">
        <f t="shared" si="452"/>
        <v>18:00</v>
      </c>
      <c r="H785" t="s">
        <v>13902</v>
      </c>
      <c r="I785" t="s">
        <v>21</v>
      </c>
      <c r="J785" t="s">
        <v>22</v>
      </c>
      <c r="K785" t="s">
        <v>1446</v>
      </c>
      <c r="L785" t="str">
        <f t="shared" si="453"/>
        <v>Identified</v>
      </c>
      <c r="M785" t="s">
        <v>215</v>
      </c>
      <c r="N785" t="str">
        <f t="shared" si="454"/>
        <v>Product</v>
      </c>
      <c r="P785" t="s">
        <v>36</v>
      </c>
      <c r="Q785" t="s">
        <v>216</v>
      </c>
      <c r="S785" s="1">
        <v>1</v>
      </c>
      <c r="T785" s="2">
        <v>18000</v>
      </c>
      <c r="U785" s="2">
        <v>18000</v>
      </c>
      <c r="V785" s="2">
        <v>37000</v>
      </c>
    </row>
    <row r="786" spans="1:22" x14ac:dyDescent="0.3">
      <c r="A786" t="str">
        <f>A785</f>
        <v xml:space="preserve">S/260404/1/77
</v>
      </c>
      <c r="B786" t="s">
        <v>1862</v>
      </c>
      <c r="C786" t="str">
        <f t="shared" si="448"/>
        <v>Saturday</v>
      </c>
      <c r="D786" t="str">
        <f t="shared" si="449"/>
        <v>April</v>
      </c>
      <c r="E786" s="9">
        <f t="shared" si="450"/>
        <v>46116</v>
      </c>
      <c r="F786">
        <f t="shared" si="451"/>
        <v>18</v>
      </c>
      <c r="G786" s="1" t="str">
        <f t="shared" si="452"/>
        <v>18:00</v>
      </c>
      <c r="H786" t="str">
        <f>H785</f>
        <v>Lucky</v>
      </c>
      <c r="I786" t="str">
        <f>I785</f>
        <v>Makan di Tempat</v>
      </c>
      <c r="J786" t="str">
        <f>J785</f>
        <v>QR Statis</v>
      </c>
      <c r="L786" t="str">
        <f t="shared" si="453"/>
        <v>Unknown</v>
      </c>
      <c r="M786" t="s">
        <v>1182</v>
      </c>
      <c r="N786" t="str">
        <f t="shared" si="454"/>
        <v>Product</v>
      </c>
      <c r="P786" t="s">
        <v>183</v>
      </c>
      <c r="S786" s="1">
        <v>1</v>
      </c>
      <c r="T786" s="2">
        <v>19000</v>
      </c>
      <c r="U786" s="2">
        <v>19000</v>
      </c>
    </row>
    <row r="787" spans="1:22" x14ac:dyDescent="0.3">
      <c r="A787" t="s">
        <v>1865</v>
      </c>
      <c r="B787" t="s">
        <v>1866</v>
      </c>
      <c r="C787" t="str">
        <f t="shared" si="448"/>
        <v>Saturday</v>
      </c>
      <c r="D787" t="str">
        <f t="shared" si="449"/>
        <v>April</v>
      </c>
      <c r="E787" s="9">
        <f t="shared" si="450"/>
        <v>46116</v>
      </c>
      <c r="F787">
        <f t="shared" si="451"/>
        <v>18</v>
      </c>
      <c r="G787" s="1" t="str">
        <f t="shared" si="452"/>
        <v>18:00</v>
      </c>
      <c r="H787" t="s">
        <v>13902</v>
      </c>
      <c r="I787" t="s">
        <v>21</v>
      </c>
      <c r="J787" t="s">
        <v>22</v>
      </c>
      <c r="K787" t="s">
        <v>314</v>
      </c>
      <c r="L787" t="str">
        <f t="shared" si="453"/>
        <v>Identified</v>
      </c>
      <c r="M787" t="s">
        <v>71</v>
      </c>
      <c r="N787" t="str">
        <f t="shared" si="454"/>
        <v>Product</v>
      </c>
      <c r="P787" t="s">
        <v>52</v>
      </c>
      <c r="Q787" t="s">
        <v>72</v>
      </c>
      <c r="S787" s="1">
        <v>1</v>
      </c>
      <c r="T787" s="2">
        <v>20000</v>
      </c>
      <c r="U787" s="2">
        <v>20000</v>
      </c>
      <c r="V787" s="2">
        <v>38000</v>
      </c>
    </row>
    <row r="788" spans="1:22" x14ac:dyDescent="0.3">
      <c r="A788" t="str">
        <f>A787</f>
        <v xml:space="preserve">S/260404/1/78
</v>
      </c>
      <c r="B788" t="s">
        <v>1866</v>
      </c>
      <c r="C788" t="str">
        <f t="shared" si="448"/>
        <v>Saturday</v>
      </c>
      <c r="D788" t="str">
        <f t="shared" si="449"/>
        <v>April</v>
      </c>
      <c r="E788" s="9">
        <f t="shared" si="450"/>
        <v>46116</v>
      </c>
      <c r="F788">
        <f t="shared" si="451"/>
        <v>18</v>
      </c>
      <c r="G788" s="1" t="str">
        <f t="shared" si="452"/>
        <v>18:00</v>
      </c>
      <c r="H788" t="str">
        <f>H787</f>
        <v>Lucky</v>
      </c>
      <c r="I788" t="str">
        <f>I787</f>
        <v>Makan di Tempat</v>
      </c>
      <c r="J788" t="str">
        <f>J787</f>
        <v>QR Statis</v>
      </c>
      <c r="L788" t="str">
        <f t="shared" si="453"/>
        <v>Unknown</v>
      </c>
      <c r="M788" t="s">
        <v>203</v>
      </c>
      <c r="N788" t="str">
        <f t="shared" si="454"/>
        <v>Product</v>
      </c>
      <c r="O788" t="s">
        <v>1869</v>
      </c>
      <c r="P788" t="s">
        <v>117</v>
      </c>
      <c r="R788" t="s">
        <v>60</v>
      </c>
      <c r="S788" s="1">
        <v>1</v>
      </c>
      <c r="T788" s="2">
        <v>18000</v>
      </c>
      <c r="U788" s="2">
        <v>18000</v>
      </c>
    </row>
    <row r="789" spans="1:22" x14ac:dyDescent="0.3">
      <c r="A789" t="s">
        <v>1870</v>
      </c>
      <c r="B789" t="s">
        <v>1871</v>
      </c>
      <c r="C789" t="str">
        <f t="shared" si="448"/>
        <v>Saturday</v>
      </c>
      <c r="D789" t="str">
        <f t="shared" si="449"/>
        <v>April</v>
      </c>
      <c r="E789" s="9">
        <f t="shared" si="450"/>
        <v>46116</v>
      </c>
      <c r="F789">
        <f t="shared" si="451"/>
        <v>18</v>
      </c>
      <c r="G789" s="1" t="str">
        <f t="shared" si="452"/>
        <v>18:00</v>
      </c>
      <c r="H789" t="s">
        <v>13900</v>
      </c>
      <c r="I789" t="s">
        <v>21</v>
      </c>
      <c r="J789" t="s">
        <v>22</v>
      </c>
      <c r="K789" t="s">
        <v>24</v>
      </c>
      <c r="L789" t="str">
        <f t="shared" si="453"/>
        <v>Unknown</v>
      </c>
      <c r="M789" t="s">
        <v>134</v>
      </c>
      <c r="N789" t="str">
        <f t="shared" si="454"/>
        <v>Product</v>
      </c>
      <c r="P789" t="s">
        <v>36</v>
      </c>
      <c r="Q789" t="s">
        <v>72</v>
      </c>
      <c r="S789" s="1">
        <v>1</v>
      </c>
      <c r="T789" s="2">
        <v>19000</v>
      </c>
      <c r="U789" s="2">
        <v>19000</v>
      </c>
      <c r="V789" s="2">
        <v>19000</v>
      </c>
    </row>
    <row r="790" spans="1:22" x14ac:dyDescent="0.3">
      <c r="A790" t="s">
        <v>1874</v>
      </c>
      <c r="B790" t="s">
        <v>1875</v>
      </c>
      <c r="C790" t="str">
        <f t="shared" si="448"/>
        <v>Saturday</v>
      </c>
      <c r="D790" t="str">
        <f t="shared" si="449"/>
        <v>April</v>
      </c>
      <c r="E790" s="9">
        <f t="shared" si="450"/>
        <v>46116</v>
      </c>
      <c r="F790">
        <f t="shared" si="451"/>
        <v>18</v>
      </c>
      <c r="G790" s="1" t="str">
        <f t="shared" si="452"/>
        <v>18:00</v>
      </c>
      <c r="H790" t="s">
        <v>13900</v>
      </c>
      <c r="I790" t="s">
        <v>21</v>
      </c>
      <c r="J790" t="s">
        <v>49</v>
      </c>
      <c r="K790" t="s">
        <v>24</v>
      </c>
      <c r="L790" t="str">
        <f t="shared" si="453"/>
        <v>Unknown</v>
      </c>
      <c r="M790" t="s">
        <v>162</v>
      </c>
      <c r="N790" t="str">
        <f t="shared" si="454"/>
        <v>Product</v>
      </c>
      <c r="P790" t="s">
        <v>52</v>
      </c>
      <c r="Q790" t="s">
        <v>72</v>
      </c>
      <c r="S790" s="1">
        <v>1</v>
      </c>
      <c r="T790" s="2">
        <v>20000</v>
      </c>
      <c r="U790" s="2">
        <v>20000</v>
      </c>
      <c r="V790" s="2">
        <v>20000</v>
      </c>
    </row>
    <row r="791" spans="1:22" x14ac:dyDescent="0.3">
      <c r="A791" t="s">
        <v>1878</v>
      </c>
      <c r="B791" t="s">
        <v>1879</v>
      </c>
      <c r="C791" t="str">
        <f t="shared" si="448"/>
        <v>Saturday</v>
      </c>
      <c r="D791" t="str">
        <f t="shared" si="449"/>
        <v>April</v>
      </c>
      <c r="E791" s="9">
        <f t="shared" si="450"/>
        <v>46116</v>
      </c>
      <c r="F791">
        <f t="shared" si="451"/>
        <v>18</v>
      </c>
      <c r="G791" s="1" t="str">
        <f t="shared" si="452"/>
        <v>18:00</v>
      </c>
      <c r="H791" t="s">
        <v>13902</v>
      </c>
      <c r="I791" t="s">
        <v>21</v>
      </c>
      <c r="J791" t="s">
        <v>22</v>
      </c>
      <c r="K791" t="s">
        <v>24</v>
      </c>
      <c r="L791" t="str">
        <f t="shared" si="453"/>
        <v>Unknown</v>
      </c>
      <c r="M791" t="s">
        <v>71</v>
      </c>
      <c r="N791" t="str">
        <f t="shared" si="454"/>
        <v>Product</v>
      </c>
      <c r="P791" t="s">
        <v>52</v>
      </c>
      <c r="Q791" t="s">
        <v>72</v>
      </c>
      <c r="S791" s="1">
        <v>1</v>
      </c>
      <c r="T791" s="2">
        <v>20000</v>
      </c>
      <c r="U791" s="2">
        <v>20000</v>
      </c>
      <c r="V791" s="2">
        <v>40000</v>
      </c>
    </row>
    <row r="792" spans="1:22" x14ac:dyDescent="0.3">
      <c r="A792" t="str">
        <f>A791</f>
        <v xml:space="preserve">S/260404/1/81
</v>
      </c>
      <c r="B792" t="s">
        <v>1879</v>
      </c>
      <c r="C792" t="str">
        <f t="shared" si="448"/>
        <v>Saturday</v>
      </c>
      <c r="D792" t="str">
        <f t="shared" si="449"/>
        <v>April</v>
      </c>
      <c r="E792" s="9">
        <f t="shared" si="450"/>
        <v>46116</v>
      </c>
      <c r="F792">
        <f t="shared" si="451"/>
        <v>18</v>
      </c>
      <c r="G792" s="1" t="str">
        <f t="shared" si="452"/>
        <v>18:00</v>
      </c>
      <c r="H792" t="str">
        <f>H791</f>
        <v>Lucky</v>
      </c>
      <c r="I792" t="str">
        <f>I791</f>
        <v>Makan di Tempat</v>
      </c>
      <c r="J792" t="str">
        <f>J791</f>
        <v>QR Statis</v>
      </c>
      <c r="L792" t="str">
        <f t="shared" si="453"/>
        <v>Unknown</v>
      </c>
      <c r="M792" t="s">
        <v>507</v>
      </c>
      <c r="N792" t="str">
        <f t="shared" si="454"/>
        <v>Product</v>
      </c>
      <c r="P792" t="s">
        <v>508</v>
      </c>
      <c r="Q792" t="s">
        <v>72</v>
      </c>
      <c r="S792" s="1">
        <v>1</v>
      </c>
      <c r="T792" s="2">
        <v>20000</v>
      </c>
      <c r="U792" s="2">
        <v>20000</v>
      </c>
    </row>
    <row r="793" spans="1:22" x14ac:dyDescent="0.3">
      <c r="A793" t="s">
        <v>1882</v>
      </c>
      <c r="B793" t="s">
        <v>1883</v>
      </c>
      <c r="C793" t="str">
        <f t="shared" si="448"/>
        <v>Saturday</v>
      </c>
      <c r="D793" t="str">
        <f t="shared" si="449"/>
        <v>April</v>
      </c>
      <c r="E793" s="9">
        <f t="shared" si="450"/>
        <v>46116</v>
      </c>
      <c r="F793">
        <f t="shared" si="451"/>
        <v>18</v>
      </c>
      <c r="G793" s="1" t="str">
        <f t="shared" si="452"/>
        <v>18:00</v>
      </c>
      <c r="H793" t="s">
        <v>13902</v>
      </c>
      <c r="I793" t="s">
        <v>21</v>
      </c>
      <c r="J793" t="s">
        <v>22</v>
      </c>
      <c r="K793" t="s">
        <v>962</v>
      </c>
      <c r="L793" t="str">
        <f t="shared" si="453"/>
        <v>Identified</v>
      </c>
      <c r="M793" t="s">
        <v>147</v>
      </c>
      <c r="N793" t="str">
        <f t="shared" si="454"/>
        <v>Product</v>
      </c>
      <c r="P793" t="s">
        <v>44</v>
      </c>
      <c r="Q793" t="s">
        <v>72</v>
      </c>
      <c r="S793" s="1">
        <v>1</v>
      </c>
      <c r="T793" s="2">
        <v>18000</v>
      </c>
      <c r="U793" s="2">
        <v>18000</v>
      </c>
      <c r="V793" s="2">
        <v>76000</v>
      </c>
    </row>
    <row r="794" spans="1:22" x14ac:dyDescent="0.3">
      <c r="A794" t="str">
        <f t="shared" ref="A794:A795" si="463">A793</f>
        <v xml:space="preserve">S/260404/1/82
</v>
      </c>
      <c r="B794" t="s">
        <v>1883</v>
      </c>
      <c r="C794" t="str">
        <f t="shared" si="448"/>
        <v>Saturday</v>
      </c>
      <c r="D794" t="str">
        <f t="shared" si="449"/>
        <v>April</v>
      </c>
      <c r="E794" s="9">
        <f t="shared" si="450"/>
        <v>46116</v>
      </c>
      <c r="F794">
        <f t="shared" si="451"/>
        <v>18</v>
      </c>
      <c r="G794" s="1" t="str">
        <f t="shared" si="452"/>
        <v>18:00</v>
      </c>
      <c r="H794" t="str">
        <f t="shared" ref="H794:H795" si="464">H793</f>
        <v>Lucky</v>
      </c>
      <c r="I794" t="str">
        <f t="shared" ref="I794:I795" si="465">I793</f>
        <v>Makan di Tempat</v>
      </c>
      <c r="J794" t="str">
        <f t="shared" ref="J794:J795" si="466">J793</f>
        <v>QR Statis</v>
      </c>
      <c r="L794" t="str">
        <f t="shared" si="453"/>
        <v>Unknown</v>
      </c>
      <c r="M794" t="s">
        <v>435</v>
      </c>
      <c r="N794" t="str">
        <f t="shared" si="454"/>
        <v>Product</v>
      </c>
      <c r="P794" t="s">
        <v>105</v>
      </c>
      <c r="S794" s="1">
        <v>2</v>
      </c>
      <c r="T794" s="2">
        <v>20000</v>
      </c>
      <c r="U794" s="2">
        <v>40000</v>
      </c>
    </row>
    <row r="795" spans="1:22" x14ac:dyDescent="0.3">
      <c r="A795" t="str">
        <f t="shared" si="463"/>
        <v xml:space="preserve">S/260404/1/82
</v>
      </c>
      <c r="B795" t="s">
        <v>1883</v>
      </c>
      <c r="C795" t="str">
        <f t="shared" si="448"/>
        <v>Saturday</v>
      </c>
      <c r="D795" t="str">
        <f t="shared" si="449"/>
        <v>April</v>
      </c>
      <c r="E795" s="9">
        <f t="shared" si="450"/>
        <v>46116</v>
      </c>
      <c r="F795">
        <f t="shared" si="451"/>
        <v>18</v>
      </c>
      <c r="G795" s="1" t="str">
        <f t="shared" si="452"/>
        <v>18:00</v>
      </c>
      <c r="H795" t="str">
        <f t="shared" si="464"/>
        <v>Lucky</v>
      </c>
      <c r="I795" t="str">
        <f t="shared" si="465"/>
        <v>Makan di Tempat</v>
      </c>
      <c r="J795" t="str">
        <f t="shared" si="466"/>
        <v>QR Statis</v>
      </c>
      <c r="L795" t="str">
        <f t="shared" si="453"/>
        <v>Unknown</v>
      </c>
      <c r="M795" t="s">
        <v>153</v>
      </c>
      <c r="N795" t="str">
        <f t="shared" si="454"/>
        <v>Product</v>
      </c>
      <c r="P795" t="s">
        <v>44</v>
      </c>
      <c r="Q795" t="s">
        <v>72</v>
      </c>
      <c r="S795" s="1">
        <v>1</v>
      </c>
      <c r="T795" s="2">
        <v>18000</v>
      </c>
      <c r="U795" s="2">
        <v>18000</v>
      </c>
    </row>
    <row r="796" spans="1:22" x14ac:dyDescent="0.3">
      <c r="A796" t="s">
        <v>1886</v>
      </c>
      <c r="B796" t="s">
        <v>1887</v>
      </c>
      <c r="C796" t="str">
        <f t="shared" si="448"/>
        <v>Saturday</v>
      </c>
      <c r="D796" t="str">
        <f t="shared" si="449"/>
        <v>April</v>
      </c>
      <c r="E796" s="9">
        <f t="shared" si="450"/>
        <v>46116</v>
      </c>
      <c r="F796">
        <f t="shared" si="451"/>
        <v>18</v>
      </c>
      <c r="G796" s="1" t="str">
        <f t="shared" si="452"/>
        <v>18:00</v>
      </c>
      <c r="H796" t="s">
        <v>13902</v>
      </c>
      <c r="I796" t="s">
        <v>21</v>
      </c>
      <c r="J796" t="s">
        <v>22</v>
      </c>
      <c r="K796" t="s">
        <v>371</v>
      </c>
      <c r="L796" t="str">
        <f t="shared" si="453"/>
        <v>Identified</v>
      </c>
      <c r="M796" t="s">
        <v>249</v>
      </c>
      <c r="N796" t="str">
        <f t="shared" si="454"/>
        <v>Product</v>
      </c>
      <c r="O796" t="s">
        <v>1888</v>
      </c>
      <c r="P796" t="s">
        <v>105</v>
      </c>
      <c r="S796" s="1">
        <v>1</v>
      </c>
      <c r="T796" s="2">
        <v>20000</v>
      </c>
      <c r="U796" s="2">
        <v>20000</v>
      </c>
      <c r="V796" s="2">
        <v>20000</v>
      </c>
    </row>
    <row r="797" spans="1:22" x14ac:dyDescent="0.3">
      <c r="A797" t="s">
        <v>1891</v>
      </c>
      <c r="B797" t="s">
        <v>1892</v>
      </c>
      <c r="C797" t="str">
        <f t="shared" si="448"/>
        <v>Saturday</v>
      </c>
      <c r="D797" t="str">
        <f t="shared" si="449"/>
        <v>April</v>
      </c>
      <c r="E797" s="9">
        <f t="shared" si="450"/>
        <v>46116</v>
      </c>
      <c r="F797">
        <f t="shared" si="451"/>
        <v>19</v>
      </c>
      <c r="G797" s="1" t="str">
        <f t="shared" si="452"/>
        <v>19:00</v>
      </c>
      <c r="H797" t="s">
        <v>13902</v>
      </c>
      <c r="I797" t="s">
        <v>21</v>
      </c>
      <c r="J797" t="s">
        <v>22</v>
      </c>
      <c r="K797" t="s">
        <v>24</v>
      </c>
      <c r="L797" t="str">
        <f t="shared" si="453"/>
        <v>Unknown</v>
      </c>
      <c r="M797" t="s">
        <v>150</v>
      </c>
      <c r="N797" t="str">
        <f t="shared" si="454"/>
        <v>Product</v>
      </c>
      <c r="P797" t="s">
        <v>26</v>
      </c>
      <c r="Q797" t="s">
        <v>72</v>
      </c>
      <c r="S797" s="1">
        <v>1</v>
      </c>
      <c r="T797" s="2">
        <v>20000</v>
      </c>
      <c r="U797" s="2">
        <v>20000</v>
      </c>
      <c r="V797" s="2">
        <v>20000</v>
      </c>
    </row>
    <row r="798" spans="1:22" x14ac:dyDescent="0.3">
      <c r="A798" t="s">
        <v>1895</v>
      </c>
      <c r="B798" t="s">
        <v>1896</v>
      </c>
      <c r="C798" t="str">
        <f t="shared" si="448"/>
        <v>Saturday</v>
      </c>
      <c r="D798" t="str">
        <f t="shared" si="449"/>
        <v>April</v>
      </c>
      <c r="E798" s="9">
        <f t="shared" si="450"/>
        <v>46116</v>
      </c>
      <c r="F798">
        <f t="shared" si="451"/>
        <v>19</v>
      </c>
      <c r="G798" s="1" t="str">
        <f t="shared" si="452"/>
        <v>19:00</v>
      </c>
      <c r="H798" t="s">
        <v>13902</v>
      </c>
      <c r="I798" t="s">
        <v>21</v>
      </c>
      <c r="J798" t="s">
        <v>22</v>
      </c>
      <c r="K798" t="s">
        <v>1391</v>
      </c>
      <c r="L798" t="str">
        <f t="shared" si="453"/>
        <v>Identified</v>
      </c>
      <c r="M798" t="s">
        <v>561</v>
      </c>
      <c r="N798" t="str">
        <f t="shared" si="454"/>
        <v>Product</v>
      </c>
      <c r="P798" t="s">
        <v>198</v>
      </c>
      <c r="Q798" t="s">
        <v>72</v>
      </c>
      <c r="S798" s="1">
        <v>1</v>
      </c>
      <c r="T798" s="2">
        <v>20000</v>
      </c>
      <c r="U798" s="2">
        <v>20000</v>
      </c>
      <c r="V798" s="2">
        <v>73000</v>
      </c>
    </row>
    <row r="799" spans="1:22" x14ac:dyDescent="0.3">
      <c r="A799" t="str">
        <f t="shared" ref="A799:A801" si="467">A798</f>
        <v xml:space="preserve">S/260404/1/85
</v>
      </c>
      <c r="B799" t="s">
        <v>1896</v>
      </c>
      <c r="C799" t="str">
        <f t="shared" si="448"/>
        <v>Saturday</v>
      </c>
      <c r="D799" t="str">
        <f t="shared" si="449"/>
        <v>April</v>
      </c>
      <c r="E799" s="9">
        <f t="shared" si="450"/>
        <v>46116</v>
      </c>
      <c r="F799">
        <f t="shared" si="451"/>
        <v>19</v>
      </c>
      <c r="G799" s="1" t="str">
        <f t="shared" si="452"/>
        <v>19:00</v>
      </c>
      <c r="H799" t="str">
        <f t="shared" ref="H799:H801" si="468">H798</f>
        <v>Lucky</v>
      </c>
      <c r="I799" t="str">
        <f t="shared" ref="I799:I801" si="469">I798</f>
        <v>Makan di Tempat</v>
      </c>
      <c r="J799" t="str">
        <f t="shared" ref="J799:J801" si="470">J798</f>
        <v>QR Statis</v>
      </c>
      <c r="L799" t="str">
        <f t="shared" si="453"/>
        <v>Unknown</v>
      </c>
      <c r="M799" t="s">
        <v>63</v>
      </c>
      <c r="N799" t="str">
        <f t="shared" si="454"/>
        <v>Product</v>
      </c>
      <c r="P799" t="s">
        <v>40</v>
      </c>
      <c r="S799" s="1">
        <v>1</v>
      </c>
      <c r="T799" s="2">
        <v>12000</v>
      </c>
      <c r="U799" s="2">
        <v>12000</v>
      </c>
    </row>
    <row r="800" spans="1:22" x14ac:dyDescent="0.3">
      <c r="A800" t="str">
        <f t="shared" si="467"/>
        <v xml:space="preserve">S/260404/1/85
</v>
      </c>
      <c r="B800" t="s">
        <v>1896</v>
      </c>
      <c r="C800" t="str">
        <f t="shared" si="448"/>
        <v>Saturday</v>
      </c>
      <c r="D800" t="str">
        <f t="shared" si="449"/>
        <v>April</v>
      </c>
      <c r="E800" s="9">
        <f t="shared" si="450"/>
        <v>46116</v>
      </c>
      <c r="F800">
        <f t="shared" si="451"/>
        <v>19</v>
      </c>
      <c r="G800" s="1" t="str">
        <f t="shared" si="452"/>
        <v>19:00</v>
      </c>
      <c r="H800" t="str">
        <f t="shared" si="468"/>
        <v>Lucky</v>
      </c>
      <c r="I800" t="str">
        <f t="shared" si="469"/>
        <v>Makan di Tempat</v>
      </c>
      <c r="J800" t="str">
        <f t="shared" si="470"/>
        <v>QR Statis</v>
      </c>
      <c r="L800" t="str">
        <f t="shared" si="453"/>
        <v>Unknown</v>
      </c>
      <c r="M800" t="s">
        <v>51</v>
      </c>
      <c r="N800" t="str">
        <f t="shared" si="454"/>
        <v>Product</v>
      </c>
      <c r="P800" t="s">
        <v>52</v>
      </c>
      <c r="Q800" t="s">
        <v>72</v>
      </c>
      <c r="S800" s="1">
        <v>1</v>
      </c>
      <c r="T800" s="2">
        <v>20000</v>
      </c>
      <c r="U800" s="2">
        <v>20000</v>
      </c>
    </row>
    <row r="801" spans="1:22" x14ac:dyDescent="0.3">
      <c r="A801" t="str">
        <f t="shared" si="467"/>
        <v xml:space="preserve">S/260404/1/85
</v>
      </c>
      <c r="B801" t="s">
        <v>1896</v>
      </c>
      <c r="C801" t="str">
        <f t="shared" si="448"/>
        <v>Saturday</v>
      </c>
      <c r="D801" t="str">
        <f t="shared" si="449"/>
        <v>April</v>
      </c>
      <c r="E801" s="9">
        <f t="shared" si="450"/>
        <v>46116</v>
      </c>
      <c r="F801">
        <f t="shared" si="451"/>
        <v>19</v>
      </c>
      <c r="G801" s="1" t="str">
        <f t="shared" si="452"/>
        <v>19:00</v>
      </c>
      <c r="H801" t="str">
        <f t="shared" si="468"/>
        <v>Lucky</v>
      </c>
      <c r="I801" t="str">
        <f t="shared" si="469"/>
        <v>Makan di Tempat</v>
      </c>
      <c r="J801" t="str">
        <f t="shared" si="470"/>
        <v>QR Statis</v>
      </c>
      <c r="L801" t="str">
        <f t="shared" si="453"/>
        <v>Unknown</v>
      </c>
      <c r="M801" t="s">
        <v>919</v>
      </c>
      <c r="N801" t="str">
        <f t="shared" si="454"/>
        <v>Product</v>
      </c>
      <c r="P801" t="s">
        <v>183</v>
      </c>
      <c r="S801" s="1">
        <v>1</v>
      </c>
      <c r="T801" s="2">
        <v>21000</v>
      </c>
      <c r="U801" s="2">
        <v>21000</v>
      </c>
    </row>
    <row r="802" spans="1:22" x14ac:dyDescent="0.3">
      <c r="A802" t="s">
        <v>1899</v>
      </c>
      <c r="B802" t="s">
        <v>1900</v>
      </c>
      <c r="C802" t="str">
        <f t="shared" si="448"/>
        <v>Saturday</v>
      </c>
      <c r="D802" t="str">
        <f t="shared" si="449"/>
        <v>April</v>
      </c>
      <c r="E802" s="9">
        <f t="shared" si="450"/>
        <v>46116</v>
      </c>
      <c r="F802">
        <f t="shared" si="451"/>
        <v>19</v>
      </c>
      <c r="G802" s="1" t="str">
        <f t="shared" si="452"/>
        <v>19:00</v>
      </c>
      <c r="H802" t="s">
        <v>13902</v>
      </c>
      <c r="I802" t="s">
        <v>21</v>
      </c>
      <c r="J802" t="s">
        <v>22</v>
      </c>
      <c r="K802" t="s">
        <v>196</v>
      </c>
      <c r="L802" t="str">
        <f t="shared" si="453"/>
        <v>Identified</v>
      </c>
      <c r="M802" t="s">
        <v>25</v>
      </c>
      <c r="N802" t="str">
        <f t="shared" si="454"/>
        <v>Product</v>
      </c>
      <c r="P802" t="s">
        <v>26</v>
      </c>
      <c r="Q802" t="s">
        <v>72</v>
      </c>
      <c r="S802" s="1">
        <v>1</v>
      </c>
      <c r="T802" s="2">
        <v>20000</v>
      </c>
      <c r="U802" s="2">
        <v>20000</v>
      </c>
      <c r="V802" s="2">
        <v>106000</v>
      </c>
    </row>
    <row r="803" spans="1:22" x14ac:dyDescent="0.3">
      <c r="A803" t="str">
        <f t="shared" ref="A803:A806" si="471">A802</f>
        <v xml:space="preserve">S/260404/1/86
</v>
      </c>
      <c r="B803" t="s">
        <v>1900</v>
      </c>
      <c r="C803" t="str">
        <f t="shared" si="448"/>
        <v>Saturday</v>
      </c>
      <c r="D803" t="str">
        <f t="shared" si="449"/>
        <v>April</v>
      </c>
      <c r="E803" s="9">
        <f t="shared" si="450"/>
        <v>46116</v>
      </c>
      <c r="F803">
        <f t="shared" si="451"/>
        <v>19</v>
      </c>
      <c r="G803" s="1" t="str">
        <f t="shared" si="452"/>
        <v>19:00</v>
      </c>
      <c r="H803" t="str">
        <f t="shared" ref="H803:H806" si="472">H802</f>
        <v>Lucky</v>
      </c>
      <c r="I803" t="str">
        <f t="shared" ref="I803:I806" si="473">I802</f>
        <v>Makan di Tempat</v>
      </c>
      <c r="J803" t="str">
        <f t="shared" ref="J803:J806" si="474">J802</f>
        <v>QR Statis</v>
      </c>
      <c r="L803" t="str">
        <f t="shared" si="453"/>
        <v>Unknown</v>
      </c>
      <c r="M803" t="s">
        <v>71</v>
      </c>
      <c r="N803" t="str">
        <f t="shared" si="454"/>
        <v>Product</v>
      </c>
      <c r="P803" t="s">
        <v>52</v>
      </c>
      <c r="Q803" t="s">
        <v>72</v>
      </c>
      <c r="S803" s="1">
        <v>1</v>
      </c>
      <c r="T803" s="2">
        <v>20000</v>
      </c>
      <c r="U803" s="2">
        <v>20000</v>
      </c>
    </row>
    <row r="804" spans="1:22" x14ac:dyDescent="0.3">
      <c r="A804" t="str">
        <f t="shared" si="471"/>
        <v xml:space="preserve">S/260404/1/86
</v>
      </c>
      <c r="B804" t="s">
        <v>1900</v>
      </c>
      <c r="C804" t="str">
        <f t="shared" si="448"/>
        <v>Saturday</v>
      </c>
      <c r="D804" t="str">
        <f t="shared" si="449"/>
        <v>April</v>
      </c>
      <c r="E804" s="9">
        <f t="shared" si="450"/>
        <v>46116</v>
      </c>
      <c r="F804">
        <f t="shared" si="451"/>
        <v>19</v>
      </c>
      <c r="G804" s="1" t="str">
        <f t="shared" si="452"/>
        <v>19:00</v>
      </c>
      <c r="H804" t="str">
        <f t="shared" si="472"/>
        <v>Lucky</v>
      </c>
      <c r="I804" t="str">
        <f t="shared" si="473"/>
        <v>Makan di Tempat</v>
      </c>
      <c r="J804" t="str">
        <f t="shared" si="474"/>
        <v>QR Statis</v>
      </c>
      <c r="L804" t="str">
        <f t="shared" si="453"/>
        <v>Unknown</v>
      </c>
      <c r="M804" t="s">
        <v>126</v>
      </c>
      <c r="N804" t="str">
        <f t="shared" si="454"/>
        <v>Product</v>
      </c>
      <c r="P804" t="s">
        <v>26</v>
      </c>
      <c r="Q804" t="s">
        <v>72</v>
      </c>
      <c r="S804" s="1">
        <v>1</v>
      </c>
      <c r="T804" s="2">
        <v>21000</v>
      </c>
      <c r="U804" s="2">
        <v>21000</v>
      </c>
    </row>
    <row r="805" spans="1:22" x14ac:dyDescent="0.3">
      <c r="A805" t="str">
        <f t="shared" si="471"/>
        <v xml:space="preserve">S/260404/1/86
</v>
      </c>
      <c r="B805" t="s">
        <v>1900</v>
      </c>
      <c r="C805" t="str">
        <f t="shared" si="448"/>
        <v>Saturday</v>
      </c>
      <c r="D805" t="str">
        <f t="shared" si="449"/>
        <v>April</v>
      </c>
      <c r="E805" s="9">
        <f t="shared" si="450"/>
        <v>46116</v>
      </c>
      <c r="F805">
        <f t="shared" si="451"/>
        <v>19</v>
      </c>
      <c r="G805" s="1" t="str">
        <f t="shared" si="452"/>
        <v>19:00</v>
      </c>
      <c r="H805" t="str">
        <f t="shared" si="472"/>
        <v>Lucky</v>
      </c>
      <c r="I805" t="str">
        <f t="shared" si="473"/>
        <v>Makan di Tempat</v>
      </c>
      <c r="J805" t="str">
        <f t="shared" si="474"/>
        <v>QR Statis</v>
      </c>
      <c r="L805" t="str">
        <f t="shared" si="453"/>
        <v>Unknown</v>
      </c>
      <c r="M805" t="s">
        <v>89</v>
      </c>
      <c r="N805" t="str">
        <f t="shared" si="454"/>
        <v>Product</v>
      </c>
      <c r="P805" t="s">
        <v>90</v>
      </c>
      <c r="S805" s="1">
        <v>1</v>
      </c>
      <c r="T805" s="2">
        <v>25000</v>
      </c>
      <c r="U805" s="2">
        <v>25000</v>
      </c>
    </row>
    <row r="806" spans="1:22" x14ac:dyDescent="0.3">
      <c r="A806" t="str">
        <f t="shared" si="471"/>
        <v xml:space="preserve">S/260404/1/86
</v>
      </c>
      <c r="B806" t="s">
        <v>1900</v>
      </c>
      <c r="C806" t="str">
        <f t="shared" si="448"/>
        <v>Saturday</v>
      </c>
      <c r="D806" t="str">
        <f t="shared" si="449"/>
        <v>April</v>
      </c>
      <c r="E806" s="9">
        <f t="shared" si="450"/>
        <v>46116</v>
      </c>
      <c r="F806">
        <f t="shared" si="451"/>
        <v>19</v>
      </c>
      <c r="G806" s="1" t="str">
        <f t="shared" si="452"/>
        <v>19:00</v>
      </c>
      <c r="H806" t="str">
        <f t="shared" si="472"/>
        <v>Lucky</v>
      </c>
      <c r="I806" t="str">
        <f t="shared" si="473"/>
        <v>Makan di Tempat</v>
      </c>
      <c r="J806" t="str">
        <f t="shared" si="474"/>
        <v>QR Statis</v>
      </c>
      <c r="L806" t="str">
        <f t="shared" si="453"/>
        <v>Unknown</v>
      </c>
      <c r="M806" t="s">
        <v>83</v>
      </c>
      <c r="N806" t="str">
        <f t="shared" si="454"/>
        <v>Product</v>
      </c>
      <c r="P806" t="s">
        <v>52</v>
      </c>
      <c r="Q806" t="s">
        <v>72</v>
      </c>
      <c r="S806" s="1">
        <v>1</v>
      </c>
      <c r="T806" s="2">
        <v>20000</v>
      </c>
      <c r="U806" s="2">
        <v>20000</v>
      </c>
    </row>
    <row r="807" spans="1:22" x14ac:dyDescent="0.3">
      <c r="A807" t="s">
        <v>1903</v>
      </c>
      <c r="B807" t="s">
        <v>1904</v>
      </c>
      <c r="C807" t="str">
        <f t="shared" si="448"/>
        <v>Saturday</v>
      </c>
      <c r="D807" t="str">
        <f t="shared" si="449"/>
        <v>April</v>
      </c>
      <c r="E807" s="9">
        <f t="shared" si="450"/>
        <v>46116</v>
      </c>
      <c r="F807">
        <f t="shared" si="451"/>
        <v>19</v>
      </c>
      <c r="G807" s="1" t="str">
        <f t="shared" si="452"/>
        <v>19:00</v>
      </c>
      <c r="H807" t="s">
        <v>13902</v>
      </c>
      <c r="I807" t="s">
        <v>21</v>
      </c>
      <c r="J807" t="s">
        <v>22</v>
      </c>
      <c r="K807" t="s">
        <v>24</v>
      </c>
      <c r="L807" t="str">
        <f t="shared" si="453"/>
        <v>Unknown</v>
      </c>
      <c r="M807" t="s">
        <v>1792</v>
      </c>
      <c r="N807" t="str">
        <f t="shared" si="454"/>
        <v>Product</v>
      </c>
      <c r="P807" t="s">
        <v>36</v>
      </c>
      <c r="S807" s="1">
        <v>1</v>
      </c>
      <c r="T807" s="2">
        <v>14000</v>
      </c>
      <c r="U807" s="2">
        <v>14000</v>
      </c>
      <c r="V807" s="2">
        <v>14000</v>
      </c>
    </row>
    <row r="808" spans="1:22" x14ac:dyDescent="0.3">
      <c r="A808" t="s">
        <v>1907</v>
      </c>
      <c r="B808" t="s">
        <v>1908</v>
      </c>
      <c r="C808" t="str">
        <f t="shared" si="448"/>
        <v>Saturday</v>
      </c>
      <c r="D808" t="str">
        <f t="shared" si="449"/>
        <v>April</v>
      </c>
      <c r="E808" s="9">
        <f t="shared" si="450"/>
        <v>46116</v>
      </c>
      <c r="F808">
        <f t="shared" si="451"/>
        <v>19</v>
      </c>
      <c r="G808" s="1" t="str">
        <f t="shared" si="452"/>
        <v>19:00</v>
      </c>
      <c r="H808" t="s">
        <v>13902</v>
      </c>
      <c r="I808" t="s">
        <v>21</v>
      </c>
      <c r="J808" t="s">
        <v>22</v>
      </c>
      <c r="K808" t="s">
        <v>1297</v>
      </c>
      <c r="L808" t="str">
        <f t="shared" si="453"/>
        <v>Identified</v>
      </c>
      <c r="M808" t="s">
        <v>230</v>
      </c>
      <c r="N808" t="str">
        <f t="shared" si="454"/>
        <v>Product</v>
      </c>
      <c r="P808" t="s">
        <v>90</v>
      </c>
      <c r="S808" s="1">
        <v>1</v>
      </c>
      <c r="T808" s="2">
        <v>28000</v>
      </c>
      <c r="U808" s="2">
        <v>28000</v>
      </c>
      <c r="V808" s="2">
        <v>28000</v>
      </c>
    </row>
    <row r="809" spans="1:22" x14ac:dyDescent="0.3">
      <c r="A809" t="s">
        <v>1911</v>
      </c>
      <c r="B809" t="s">
        <v>1912</v>
      </c>
      <c r="C809" t="str">
        <f t="shared" si="448"/>
        <v>Saturday</v>
      </c>
      <c r="D809" t="str">
        <f t="shared" si="449"/>
        <v>April</v>
      </c>
      <c r="E809" s="9">
        <f t="shared" si="450"/>
        <v>46116</v>
      </c>
      <c r="F809">
        <f t="shared" si="451"/>
        <v>19</v>
      </c>
      <c r="G809" s="1" t="str">
        <f t="shared" si="452"/>
        <v>19:00</v>
      </c>
      <c r="H809" t="s">
        <v>13902</v>
      </c>
      <c r="I809" t="s">
        <v>21</v>
      </c>
      <c r="J809" t="s">
        <v>22</v>
      </c>
      <c r="K809" t="s">
        <v>24</v>
      </c>
      <c r="L809" t="str">
        <f t="shared" si="453"/>
        <v>Unknown</v>
      </c>
      <c r="M809" t="s">
        <v>139</v>
      </c>
      <c r="N809" t="str">
        <f t="shared" si="454"/>
        <v>Product</v>
      </c>
      <c r="P809" t="s">
        <v>59</v>
      </c>
      <c r="S809" s="1">
        <v>1</v>
      </c>
      <c r="T809" s="2">
        <v>20000</v>
      </c>
      <c r="U809" s="2">
        <v>20000</v>
      </c>
      <c r="V809" s="2">
        <v>20000</v>
      </c>
    </row>
    <row r="810" spans="1:22" x14ac:dyDescent="0.3">
      <c r="A810" t="s">
        <v>1915</v>
      </c>
      <c r="B810" t="s">
        <v>1916</v>
      </c>
      <c r="C810" t="str">
        <f t="shared" si="448"/>
        <v>Saturday</v>
      </c>
      <c r="D810" t="str">
        <f t="shared" si="449"/>
        <v>April</v>
      </c>
      <c r="E810" s="9">
        <f t="shared" si="450"/>
        <v>46116</v>
      </c>
      <c r="F810">
        <f t="shared" si="451"/>
        <v>19</v>
      </c>
      <c r="G810" s="1" t="str">
        <f t="shared" si="452"/>
        <v>19:00</v>
      </c>
      <c r="H810" t="s">
        <v>13902</v>
      </c>
      <c r="I810" t="s">
        <v>21</v>
      </c>
      <c r="J810" t="s">
        <v>22</v>
      </c>
      <c r="K810" t="s">
        <v>1812</v>
      </c>
      <c r="L810" t="str">
        <f t="shared" si="453"/>
        <v>Identified</v>
      </c>
      <c r="M810" t="s">
        <v>39</v>
      </c>
      <c r="N810" t="str">
        <f t="shared" si="454"/>
        <v>Product</v>
      </c>
      <c r="P810" t="s">
        <v>40</v>
      </c>
      <c r="S810" s="1">
        <v>1</v>
      </c>
      <c r="T810" s="2">
        <v>14000</v>
      </c>
      <c r="U810" s="2">
        <v>14000</v>
      </c>
      <c r="V810" s="2">
        <v>14000</v>
      </c>
    </row>
    <row r="811" spans="1:22" x14ac:dyDescent="0.3">
      <c r="A811" t="s">
        <v>1919</v>
      </c>
      <c r="B811" t="s">
        <v>1920</v>
      </c>
      <c r="C811" t="str">
        <f t="shared" si="448"/>
        <v>Saturday</v>
      </c>
      <c r="D811" t="str">
        <f t="shared" si="449"/>
        <v>April</v>
      </c>
      <c r="E811" s="9">
        <f t="shared" si="450"/>
        <v>46116</v>
      </c>
      <c r="F811">
        <f t="shared" si="451"/>
        <v>19</v>
      </c>
      <c r="G811" s="1" t="str">
        <f t="shared" si="452"/>
        <v>19:00</v>
      </c>
      <c r="H811" t="s">
        <v>13902</v>
      </c>
      <c r="I811" t="s">
        <v>21</v>
      </c>
      <c r="J811" t="s">
        <v>49</v>
      </c>
      <c r="K811" t="s">
        <v>24</v>
      </c>
      <c r="L811" t="str">
        <f t="shared" si="453"/>
        <v>Unknown</v>
      </c>
      <c r="M811" t="s">
        <v>35</v>
      </c>
      <c r="N811" t="str">
        <f t="shared" si="454"/>
        <v>Product</v>
      </c>
      <c r="P811" t="s">
        <v>36</v>
      </c>
      <c r="Q811" t="s">
        <v>72</v>
      </c>
      <c r="S811" s="1">
        <v>1</v>
      </c>
      <c r="T811" s="2">
        <v>17000</v>
      </c>
      <c r="U811" s="2">
        <v>17000</v>
      </c>
      <c r="V811" s="2">
        <v>36000</v>
      </c>
    </row>
    <row r="812" spans="1:22" x14ac:dyDescent="0.3">
      <c r="A812" t="str">
        <f>A811</f>
        <v xml:space="preserve">S/260404/1/91
</v>
      </c>
      <c r="B812" t="s">
        <v>1920</v>
      </c>
      <c r="C812" t="str">
        <f t="shared" si="448"/>
        <v>Saturday</v>
      </c>
      <c r="D812" t="str">
        <f t="shared" si="449"/>
        <v>April</v>
      </c>
      <c r="E812" s="9">
        <f t="shared" si="450"/>
        <v>46116</v>
      </c>
      <c r="F812">
        <f t="shared" si="451"/>
        <v>19</v>
      </c>
      <c r="G812" s="1" t="str">
        <f t="shared" si="452"/>
        <v>19:00</v>
      </c>
      <c r="H812" t="str">
        <f>H811</f>
        <v>Lucky</v>
      </c>
      <c r="I812" t="str">
        <f>I811</f>
        <v>Makan di Tempat</v>
      </c>
      <c r="J812" t="str">
        <f>J811</f>
        <v>Tunai</v>
      </c>
      <c r="L812" t="str">
        <f t="shared" si="453"/>
        <v>Unknown</v>
      </c>
      <c r="M812" t="s">
        <v>215</v>
      </c>
      <c r="N812" t="str">
        <f t="shared" si="454"/>
        <v>Product</v>
      </c>
      <c r="P812" t="s">
        <v>36</v>
      </c>
      <c r="Q812" t="s">
        <v>72</v>
      </c>
      <c r="S812" s="1">
        <v>1</v>
      </c>
      <c r="T812" s="2">
        <v>19000</v>
      </c>
      <c r="U812" s="2">
        <v>19000</v>
      </c>
    </row>
    <row r="813" spans="1:22" x14ac:dyDescent="0.3">
      <c r="A813" t="s">
        <v>1923</v>
      </c>
      <c r="B813" t="s">
        <v>1924</v>
      </c>
      <c r="C813" t="str">
        <f t="shared" si="448"/>
        <v>Saturday</v>
      </c>
      <c r="D813" t="str">
        <f t="shared" si="449"/>
        <v>April</v>
      </c>
      <c r="E813" s="9">
        <f t="shared" si="450"/>
        <v>46116</v>
      </c>
      <c r="F813">
        <f t="shared" si="451"/>
        <v>19</v>
      </c>
      <c r="G813" s="1" t="str">
        <f t="shared" si="452"/>
        <v>19:00</v>
      </c>
      <c r="H813" t="s">
        <v>13902</v>
      </c>
      <c r="I813" t="s">
        <v>21</v>
      </c>
      <c r="J813" t="s">
        <v>22</v>
      </c>
      <c r="K813" t="s">
        <v>1292</v>
      </c>
      <c r="L813" t="str">
        <f t="shared" si="453"/>
        <v>Identified</v>
      </c>
      <c r="M813" t="s">
        <v>39</v>
      </c>
      <c r="N813" t="str">
        <f t="shared" si="454"/>
        <v>Product</v>
      </c>
      <c r="P813" t="s">
        <v>40</v>
      </c>
      <c r="S813" s="1">
        <v>1</v>
      </c>
      <c r="T813" s="2">
        <v>14000</v>
      </c>
      <c r="U813" s="2">
        <v>14000</v>
      </c>
      <c r="V813" s="2">
        <v>36000</v>
      </c>
    </row>
    <row r="814" spans="1:22" x14ac:dyDescent="0.3">
      <c r="A814" t="str">
        <f>A813</f>
        <v xml:space="preserve">S/260404/1/92
</v>
      </c>
      <c r="B814" t="s">
        <v>1924</v>
      </c>
      <c r="C814" t="str">
        <f t="shared" si="448"/>
        <v>Saturday</v>
      </c>
      <c r="D814" t="str">
        <f t="shared" si="449"/>
        <v>April</v>
      </c>
      <c r="E814" s="9">
        <f t="shared" si="450"/>
        <v>46116</v>
      </c>
      <c r="F814">
        <f t="shared" si="451"/>
        <v>19</v>
      </c>
      <c r="G814" s="1" t="str">
        <f t="shared" si="452"/>
        <v>19:00</v>
      </c>
      <c r="H814" t="str">
        <f>H813</f>
        <v>Lucky</v>
      </c>
      <c r="I814" t="str">
        <f>I813</f>
        <v>Makan di Tempat</v>
      </c>
      <c r="J814" t="str">
        <f>J813</f>
        <v>QR Statis</v>
      </c>
      <c r="L814" t="str">
        <f t="shared" si="453"/>
        <v>Unknown</v>
      </c>
      <c r="M814" t="s">
        <v>295</v>
      </c>
      <c r="N814" t="str">
        <f t="shared" si="454"/>
        <v>Product</v>
      </c>
      <c r="O814" t="s">
        <v>346</v>
      </c>
      <c r="P814" t="s">
        <v>93</v>
      </c>
      <c r="S814" s="1">
        <v>1</v>
      </c>
      <c r="T814" s="2">
        <v>22000</v>
      </c>
      <c r="U814" s="2">
        <v>22000</v>
      </c>
    </row>
    <row r="815" spans="1:22" x14ac:dyDescent="0.3">
      <c r="A815" t="s">
        <v>1927</v>
      </c>
      <c r="B815" t="s">
        <v>1928</v>
      </c>
      <c r="C815" t="str">
        <f t="shared" si="448"/>
        <v>Saturday</v>
      </c>
      <c r="D815" t="str">
        <f t="shared" si="449"/>
        <v>April</v>
      </c>
      <c r="E815" s="9">
        <f t="shared" si="450"/>
        <v>46116</v>
      </c>
      <c r="F815">
        <f t="shared" si="451"/>
        <v>19</v>
      </c>
      <c r="G815" s="1" t="str">
        <f t="shared" si="452"/>
        <v>19:00</v>
      </c>
      <c r="H815" t="s">
        <v>13902</v>
      </c>
      <c r="I815" t="s">
        <v>21</v>
      </c>
      <c r="J815" t="s">
        <v>22</v>
      </c>
      <c r="K815" t="s">
        <v>1929</v>
      </c>
      <c r="L815" t="str">
        <f t="shared" si="453"/>
        <v>Identified</v>
      </c>
      <c r="M815" t="s">
        <v>63</v>
      </c>
      <c r="N815" t="str">
        <f t="shared" si="454"/>
        <v>Product</v>
      </c>
      <c r="P815" t="s">
        <v>40</v>
      </c>
      <c r="S815" s="1">
        <v>1</v>
      </c>
      <c r="T815" s="2">
        <v>12000</v>
      </c>
      <c r="U815" s="2">
        <v>12000</v>
      </c>
      <c r="V815" s="2">
        <v>32000</v>
      </c>
    </row>
    <row r="816" spans="1:22" x14ac:dyDescent="0.3">
      <c r="A816" t="str">
        <f>A815</f>
        <v xml:space="preserve">S/260404/1/93
</v>
      </c>
      <c r="B816" t="s">
        <v>1928</v>
      </c>
      <c r="C816" t="str">
        <f t="shared" si="448"/>
        <v>Saturday</v>
      </c>
      <c r="D816" t="str">
        <f t="shared" si="449"/>
        <v>April</v>
      </c>
      <c r="E816" s="9">
        <f t="shared" si="450"/>
        <v>46116</v>
      </c>
      <c r="F816">
        <f t="shared" si="451"/>
        <v>19</v>
      </c>
      <c r="G816" s="1" t="str">
        <f t="shared" si="452"/>
        <v>19:00</v>
      </c>
      <c r="H816" t="str">
        <f>H815</f>
        <v>Lucky</v>
      </c>
      <c r="I816" t="str">
        <f>I815</f>
        <v>Makan di Tempat</v>
      </c>
      <c r="J816" t="str">
        <f>J815</f>
        <v>QR Statis</v>
      </c>
      <c r="L816" t="str">
        <f t="shared" si="453"/>
        <v>Unknown</v>
      </c>
      <c r="M816" t="s">
        <v>249</v>
      </c>
      <c r="N816" t="str">
        <f t="shared" si="454"/>
        <v>Product</v>
      </c>
      <c r="O816" t="s">
        <v>1932</v>
      </c>
      <c r="P816" t="s">
        <v>105</v>
      </c>
      <c r="S816" s="1">
        <v>1</v>
      </c>
      <c r="T816" s="2">
        <v>20000</v>
      </c>
      <c r="U816" s="2">
        <v>20000</v>
      </c>
    </row>
    <row r="817" spans="1:22" x14ac:dyDescent="0.3">
      <c r="A817" t="s">
        <v>1933</v>
      </c>
      <c r="B817" t="s">
        <v>1934</v>
      </c>
      <c r="C817" t="str">
        <f t="shared" si="448"/>
        <v>Saturday</v>
      </c>
      <c r="D817" t="str">
        <f t="shared" si="449"/>
        <v>April</v>
      </c>
      <c r="E817" s="9">
        <f t="shared" si="450"/>
        <v>46116</v>
      </c>
      <c r="F817">
        <f t="shared" si="451"/>
        <v>19</v>
      </c>
      <c r="G817" s="1" t="str">
        <f t="shared" si="452"/>
        <v>19:00</v>
      </c>
      <c r="H817" t="s">
        <v>13902</v>
      </c>
      <c r="I817" t="s">
        <v>21</v>
      </c>
      <c r="J817" t="s">
        <v>49</v>
      </c>
      <c r="K817" t="s">
        <v>101</v>
      </c>
      <c r="L817" t="str">
        <f t="shared" si="453"/>
        <v>Identified</v>
      </c>
      <c r="M817" t="s">
        <v>230</v>
      </c>
      <c r="N817" t="str">
        <f t="shared" si="454"/>
        <v>Product</v>
      </c>
      <c r="P817" t="s">
        <v>90</v>
      </c>
      <c r="S817" s="1">
        <v>1</v>
      </c>
      <c r="T817" s="2">
        <v>28000</v>
      </c>
      <c r="U817" s="2">
        <v>28000</v>
      </c>
      <c r="V817" s="2">
        <v>28000</v>
      </c>
    </row>
    <row r="818" spans="1:22" x14ac:dyDescent="0.3">
      <c r="A818" t="s">
        <v>1937</v>
      </c>
      <c r="B818" t="s">
        <v>1938</v>
      </c>
      <c r="C818" t="str">
        <f t="shared" si="448"/>
        <v>Saturday</v>
      </c>
      <c r="D818" t="str">
        <f t="shared" si="449"/>
        <v>April</v>
      </c>
      <c r="E818" s="9">
        <f t="shared" si="450"/>
        <v>46116</v>
      </c>
      <c r="F818">
        <f t="shared" si="451"/>
        <v>19</v>
      </c>
      <c r="G818" s="1" t="str">
        <f t="shared" si="452"/>
        <v>19:00</v>
      </c>
      <c r="H818" t="s">
        <v>13902</v>
      </c>
      <c r="I818" t="s">
        <v>21</v>
      </c>
      <c r="J818" t="s">
        <v>22</v>
      </c>
      <c r="K818" t="s">
        <v>1939</v>
      </c>
      <c r="L818" t="str">
        <f t="shared" si="453"/>
        <v>Identified</v>
      </c>
      <c r="M818" t="s">
        <v>249</v>
      </c>
      <c r="N818" t="str">
        <f t="shared" si="454"/>
        <v>Product</v>
      </c>
      <c r="P818" t="s">
        <v>105</v>
      </c>
      <c r="S818" s="1">
        <v>1</v>
      </c>
      <c r="T818" s="2">
        <v>20000</v>
      </c>
      <c r="U818" s="2">
        <v>20000</v>
      </c>
      <c r="V818" s="2">
        <v>20000</v>
      </c>
    </row>
    <row r="819" spans="1:22" x14ac:dyDescent="0.3">
      <c r="A819" t="s">
        <v>1942</v>
      </c>
      <c r="B819" t="s">
        <v>1943</v>
      </c>
      <c r="C819" t="str">
        <f t="shared" si="448"/>
        <v>Saturday</v>
      </c>
      <c r="D819" t="str">
        <f t="shared" si="449"/>
        <v>April</v>
      </c>
      <c r="E819" s="9">
        <f t="shared" si="450"/>
        <v>46116</v>
      </c>
      <c r="F819">
        <f t="shared" si="451"/>
        <v>19</v>
      </c>
      <c r="G819" s="1" t="str">
        <f t="shared" si="452"/>
        <v>19:00</v>
      </c>
      <c r="H819" t="s">
        <v>13902</v>
      </c>
      <c r="I819" t="s">
        <v>21</v>
      </c>
      <c r="J819" t="s">
        <v>22</v>
      </c>
      <c r="K819" t="s">
        <v>270</v>
      </c>
      <c r="L819" t="str">
        <f t="shared" si="453"/>
        <v>Identified</v>
      </c>
      <c r="M819" t="s">
        <v>374</v>
      </c>
      <c r="N819" t="str">
        <f t="shared" si="454"/>
        <v>Product</v>
      </c>
      <c r="P819" t="s">
        <v>93</v>
      </c>
      <c r="S819" s="1">
        <v>1</v>
      </c>
      <c r="T819" s="2">
        <v>22000</v>
      </c>
      <c r="U819" s="2">
        <v>22000</v>
      </c>
      <c r="V819" s="2">
        <v>22000</v>
      </c>
    </row>
    <row r="820" spans="1:22" x14ac:dyDescent="0.3">
      <c r="A820" t="s">
        <v>1946</v>
      </c>
      <c r="B820" t="s">
        <v>1947</v>
      </c>
      <c r="C820" t="str">
        <f t="shared" si="448"/>
        <v>Saturday</v>
      </c>
      <c r="D820" t="str">
        <f t="shared" si="449"/>
        <v>April</v>
      </c>
      <c r="E820" s="9">
        <f t="shared" si="450"/>
        <v>46116</v>
      </c>
      <c r="F820">
        <f t="shared" si="451"/>
        <v>19</v>
      </c>
      <c r="G820" s="1" t="str">
        <f t="shared" si="452"/>
        <v>19:00</v>
      </c>
      <c r="H820" t="s">
        <v>13902</v>
      </c>
      <c r="I820" t="s">
        <v>21</v>
      </c>
      <c r="J820" t="s">
        <v>22</v>
      </c>
      <c r="K820" t="s">
        <v>1297</v>
      </c>
      <c r="L820" t="str">
        <f t="shared" si="453"/>
        <v>Identified</v>
      </c>
      <c r="M820" t="s">
        <v>63</v>
      </c>
      <c r="N820" t="str">
        <f t="shared" si="454"/>
        <v>Product</v>
      </c>
      <c r="P820" t="s">
        <v>40</v>
      </c>
      <c r="S820" s="1">
        <v>1</v>
      </c>
      <c r="T820" s="2">
        <v>12000</v>
      </c>
      <c r="U820" s="2">
        <v>12000</v>
      </c>
      <c r="V820" s="2">
        <v>12000</v>
      </c>
    </row>
    <row r="821" spans="1:22" x14ac:dyDescent="0.3">
      <c r="A821" t="s">
        <v>1950</v>
      </c>
      <c r="B821" t="s">
        <v>1951</v>
      </c>
      <c r="C821" t="str">
        <f t="shared" si="448"/>
        <v>Saturday</v>
      </c>
      <c r="D821" t="str">
        <f t="shared" si="449"/>
        <v>April</v>
      </c>
      <c r="E821" s="9">
        <f t="shared" si="450"/>
        <v>46116</v>
      </c>
      <c r="F821">
        <f t="shared" si="451"/>
        <v>19</v>
      </c>
      <c r="G821" s="1" t="str">
        <f t="shared" si="452"/>
        <v>19:00</v>
      </c>
      <c r="H821" t="s">
        <v>13902</v>
      </c>
      <c r="I821" t="s">
        <v>21</v>
      </c>
      <c r="J821" t="s">
        <v>22</v>
      </c>
      <c r="K821" t="s">
        <v>665</v>
      </c>
      <c r="L821" t="str">
        <f t="shared" si="453"/>
        <v>Identified</v>
      </c>
      <c r="M821" t="s">
        <v>134</v>
      </c>
      <c r="N821" t="str">
        <f t="shared" si="454"/>
        <v>Product</v>
      </c>
      <c r="P821" t="s">
        <v>36</v>
      </c>
      <c r="Q821" t="s">
        <v>72</v>
      </c>
      <c r="S821" s="1">
        <v>1</v>
      </c>
      <c r="T821" s="2">
        <v>19000</v>
      </c>
      <c r="U821" s="2">
        <v>19000</v>
      </c>
      <c r="V821" s="2">
        <v>47000</v>
      </c>
    </row>
    <row r="822" spans="1:22" x14ac:dyDescent="0.3">
      <c r="A822" t="str">
        <f>A821</f>
        <v xml:space="preserve">S/260404/1/98
</v>
      </c>
      <c r="B822" t="s">
        <v>1951</v>
      </c>
      <c r="C822" t="str">
        <f t="shared" si="448"/>
        <v>Saturday</v>
      </c>
      <c r="D822" t="str">
        <f t="shared" si="449"/>
        <v>April</v>
      </c>
      <c r="E822" s="9">
        <f t="shared" si="450"/>
        <v>46116</v>
      </c>
      <c r="F822">
        <f t="shared" si="451"/>
        <v>19</v>
      </c>
      <c r="G822" s="1" t="str">
        <f t="shared" si="452"/>
        <v>19:00</v>
      </c>
      <c r="H822" t="str">
        <f>H821</f>
        <v>Lucky</v>
      </c>
      <c r="I822" t="str">
        <f>I821</f>
        <v>Makan di Tempat</v>
      </c>
      <c r="J822" t="str">
        <f>J821</f>
        <v>QR Statis</v>
      </c>
      <c r="L822" t="str">
        <f t="shared" si="453"/>
        <v>Unknown</v>
      </c>
      <c r="M822" t="s">
        <v>230</v>
      </c>
      <c r="N822" t="str">
        <f t="shared" si="454"/>
        <v>Product</v>
      </c>
      <c r="P822" t="s">
        <v>90</v>
      </c>
      <c r="S822" s="1">
        <v>1</v>
      </c>
      <c r="T822" s="2">
        <v>28000</v>
      </c>
      <c r="U822" s="2">
        <v>28000</v>
      </c>
    </row>
    <row r="823" spans="1:22" x14ac:dyDescent="0.3">
      <c r="A823" t="s">
        <v>1954</v>
      </c>
      <c r="B823" t="s">
        <v>1955</v>
      </c>
      <c r="C823" t="str">
        <f t="shared" si="448"/>
        <v>Saturday</v>
      </c>
      <c r="D823" t="str">
        <f t="shared" si="449"/>
        <v>April</v>
      </c>
      <c r="E823" s="9">
        <f t="shared" si="450"/>
        <v>46116</v>
      </c>
      <c r="F823">
        <f t="shared" si="451"/>
        <v>19</v>
      </c>
      <c r="G823" s="1" t="str">
        <f t="shared" si="452"/>
        <v>19:00</v>
      </c>
      <c r="H823" t="s">
        <v>13902</v>
      </c>
      <c r="I823" t="s">
        <v>21</v>
      </c>
      <c r="J823" t="s">
        <v>49</v>
      </c>
      <c r="K823" t="s">
        <v>1499</v>
      </c>
      <c r="L823" t="str">
        <f t="shared" si="453"/>
        <v>Identified</v>
      </c>
      <c r="M823" t="s">
        <v>165</v>
      </c>
      <c r="N823" t="str">
        <f t="shared" si="454"/>
        <v>Product</v>
      </c>
      <c r="S823" s="1">
        <v>1</v>
      </c>
      <c r="T823" s="2">
        <v>5000</v>
      </c>
      <c r="U823" s="2">
        <v>5000</v>
      </c>
      <c r="V823" s="2">
        <v>25000</v>
      </c>
    </row>
    <row r="824" spans="1:22" x14ac:dyDescent="0.3">
      <c r="A824" t="str">
        <f>A823</f>
        <v xml:space="preserve">S/260404/1/99
</v>
      </c>
      <c r="B824" t="s">
        <v>1955</v>
      </c>
      <c r="C824" t="str">
        <f t="shared" si="448"/>
        <v>Saturday</v>
      </c>
      <c r="D824" t="str">
        <f t="shared" si="449"/>
        <v>April</v>
      </c>
      <c r="E824" s="9">
        <f t="shared" si="450"/>
        <v>46116</v>
      </c>
      <c r="F824">
        <f t="shared" si="451"/>
        <v>19</v>
      </c>
      <c r="G824" s="1" t="str">
        <f t="shared" si="452"/>
        <v>19:00</v>
      </c>
      <c r="H824" t="str">
        <f>H823</f>
        <v>Lucky</v>
      </c>
      <c r="I824" t="str">
        <f>I823</f>
        <v>Makan di Tempat</v>
      </c>
      <c r="J824" t="str">
        <f>J823</f>
        <v>Tunai</v>
      </c>
      <c r="L824" t="str">
        <f t="shared" si="453"/>
        <v>Unknown</v>
      </c>
      <c r="M824" t="s">
        <v>411</v>
      </c>
      <c r="N824" t="str">
        <f t="shared" si="454"/>
        <v>Product</v>
      </c>
      <c r="P824" t="s">
        <v>355</v>
      </c>
      <c r="S824" s="1">
        <v>1</v>
      </c>
      <c r="T824" s="2">
        <v>20000</v>
      </c>
      <c r="U824" s="2">
        <v>20000</v>
      </c>
    </row>
    <row r="825" spans="1:22" x14ac:dyDescent="0.3">
      <c r="A825" t="s">
        <v>1958</v>
      </c>
      <c r="B825" t="s">
        <v>1959</v>
      </c>
      <c r="C825" t="str">
        <f t="shared" si="448"/>
        <v>Saturday</v>
      </c>
      <c r="D825" t="str">
        <f t="shared" si="449"/>
        <v>April</v>
      </c>
      <c r="E825" s="9">
        <f t="shared" si="450"/>
        <v>46116</v>
      </c>
      <c r="F825">
        <f t="shared" si="451"/>
        <v>19</v>
      </c>
      <c r="G825" s="1" t="str">
        <f t="shared" si="452"/>
        <v>19:00</v>
      </c>
      <c r="H825" t="s">
        <v>13902</v>
      </c>
      <c r="I825" t="s">
        <v>21</v>
      </c>
      <c r="J825" t="s">
        <v>49</v>
      </c>
      <c r="K825" t="s">
        <v>1960</v>
      </c>
      <c r="L825" t="str">
        <f t="shared" si="453"/>
        <v>Identified</v>
      </c>
      <c r="M825" t="s">
        <v>63</v>
      </c>
      <c r="N825" t="str">
        <f t="shared" si="454"/>
        <v>Product</v>
      </c>
      <c r="P825" t="s">
        <v>40</v>
      </c>
      <c r="S825" s="1">
        <v>1</v>
      </c>
      <c r="T825" s="2">
        <v>12000</v>
      </c>
      <c r="U825" s="2">
        <v>12000</v>
      </c>
      <c r="V825" s="2">
        <v>12000</v>
      </c>
    </row>
    <row r="826" spans="1:22" x14ac:dyDescent="0.3">
      <c r="A826" t="s">
        <v>1963</v>
      </c>
      <c r="B826" t="s">
        <v>1964</v>
      </c>
      <c r="C826" t="str">
        <f t="shared" si="448"/>
        <v>Saturday</v>
      </c>
      <c r="D826" t="str">
        <f t="shared" si="449"/>
        <v>April</v>
      </c>
      <c r="E826" s="9">
        <f t="shared" si="450"/>
        <v>46116</v>
      </c>
      <c r="F826">
        <f t="shared" si="451"/>
        <v>20</v>
      </c>
      <c r="G826" s="1" t="str">
        <f t="shared" si="452"/>
        <v>20:00</v>
      </c>
      <c r="H826" t="s">
        <v>13902</v>
      </c>
      <c r="I826" t="s">
        <v>21</v>
      </c>
      <c r="J826" t="s">
        <v>22</v>
      </c>
      <c r="K826" t="s">
        <v>846</v>
      </c>
      <c r="L826" t="str">
        <f t="shared" si="453"/>
        <v>Identified</v>
      </c>
      <c r="M826" t="s">
        <v>215</v>
      </c>
      <c r="N826" t="str">
        <f t="shared" si="454"/>
        <v>Product</v>
      </c>
      <c r="P826" t="s">
        <v>36</v>
      </c>
      <c r="Q826" t="s">
        <v>72</v>
      </c>
      <c r="S826" s="1">
        <v>1</v>
      </c>
      <c r="T826" s="2">
        <v>19000</v>
      </c>
      <c r="U826" s="2">
        <v>19000</v>
      </c>
      <c r="V826" s="2">
        <v>50000</v>
      </c>
    </row>
    <row r="827" spans="1:22" x14ac:dyDescent="0.3">
      <c r="A827" t="str">
        <f t="shared" ref="A827:A828" si="475">A826</f>
        <v xml:space="preserve">S/260404/1/101
</v>
      </c>
      <c r="B827" t="s">
        <v>1964</v>
      </c>
      <c r="C827" t="str">
        <f t="shared" si="448"/>
        <v>Saturday</v>
      </c>
      <c r="D827" t="str">
        <f t="shared" si="449"/>
        <v>April</v>
      </c>
      <c r="E827" s="9">
        <f t="shared" si="450"/>
        <v>46116</v>
      </c>
      <c r="F827">
        <f t="shared" si="451"/>
        <v>20</v>
      </c>
      <c r="G827" s="1" t="str">
        <f t="shared" si="452"/>
        <v>20:00</v>
      </c>
      <c r="H827" t="str">
        <f t="shared" ref="H827:H828" si="476">H826</f>
        <v>Lucky</v>
      </c>
      <c r="I827" t="str">
        <f t="shared" ref="I827:I828" si="477">I826</f>
        <v>Makan di Tempat</v>
      </c>
      <c r="J827" t="str">
        <f t="shared" ref="J827:J828" si="478">J826</f>
        <v>QR Statis</v>
      </c>
      <c r="L827" t="str">
        <f t="shared" si="453"/>
        <v>Unknown</v>
      </c>
      <c r="M827" t="s">
        <v>115</v>
      </c>
      <c r="N827" t="str">
        <f t="shared" si="454"/>
        <v>Product</v>
      </c>
      <c r="P827" t="s">
        <v>117</v>
      </c>
      <c r="S827" s="1">
        <v>1</v>
      </c>
      <c r="T827" s="2">
        <v>13000</v>
      </c>
      <c r="U827" s="2">
        <v>13000</v>
      </c>
    </row>
    <row r="828" spans="1:22" x14ac:dyDescent="0.3">
      <c r="A828" t="str">
        <f t="shared" si="475"/>
        <v xml:space="preserve">S/260404/1/101
</v>
      </c>
      <c r="B828" t="s">
        <v>1964</v>
      </c>
      <c r="C828" t="str">
        <f t="shared" si="448"/>
        <v>Saturday</v>
      </c>
      <c r="D828" t="str">
        <f t="shared" si="449"/>
        <v>April</v>
      </c>
      <c r="E828" s="9">
        <f t="shared" si="450"/>
        <v>46116</v>
      </c>
      <c r="F828">
        <f t="shared" si="451"/>
        <v>20</v>
      </c>
      <c r="G828" s="1" t="str">
        <f t="shared" si="452"/>
        <v>20:00</v>
      </c>
      <c r="H828" t="str">
        <f t="shared" si="476"/>
        <v>Lucky</v>
      </c>
      <c r="I828" t="str">
        <f t="shared" si="477"/>
        <v>Makan di Tempat</v>
      </c>
      <c r="J828" t="str">
        <f t="shared" si="478"/>
        <v>QR Statis</v>
      </c>
      <c r="L828" t="str">
        <f t="shared" si="453"/>
        <v>Unknown</v>
      </c>
      <c r="M828" t="s">
        <v>746</v>
      </c>
      <c r="N828" t="str">
        <f t="shared" si="454"/>
        <v>Product</v>
      </c>
      <c r="P828" t="s">
        <v>44</v>
      </c>
      <c r="Q828" t="s">
        <v>72</v>
      </c>
      <c r="S828" s="1">
        <v>1</v>
      </c>
      <c r="T828" s="2">
        <v>18000</v>
      </c>
      <c r="U828" s="2">
        <v>18000</v>
      </c>
    </row>
    <row r="829" spans="1:22" x14ac:dyDescent="0.3">
      <c r="A829" t="s">
        <v>1967</v>
      </c>
      <c r="B829" t="s">
        <v>1968</v>
      </c>
      <c r="C829" t="str">
        <f t="shared" si="448"/>
        <v>Saturday</v>
      </c>
      <c r="D829" t="str">
        <f t="shared" si="449"/>
        <v>April</v>
      </c>
      <c r="E829" s="9">
        <f t="shared" si="450"/>
        <v>46116</v>
      </c>
      <c r="F829">
        <f t="shared" si="451"/>
        <v>20</v>
      </c>
      <c r="G829" s="1" t="str">
        <f t="shared" si="452"/>
        <v>20:00</v>
      </c>
      <c r="H829" t="s">
        <v>13902</v>
      </c>
      <c r="I829" t="s">
        <v>21</v>
      </c>
      <c r="J829" t="s">
        <v>22</v>
      </c>
      <c r="K829" t="s">
        <v>1812</v>
      </c>
      <c r="L829" t="str">
        <f t="shared" si="453"/>
        <v>Identified</v>
      </c>
      <c r="M829" t="s">
        <v>230</v>
      </c>
      <c r="N829" t="str">
        <f t="shared" si="454"/>
        <v>Product</v>
      </c>
      <c r="P829" t="s">
        <v>90</v>
      </c>
      <c r="S829" s="1">
        <v>1</v>
      </c>
      <c r="T829" s="2">
        <v>28000</v>
      </c>
      <c r="U829" s="2">
        <v>28000</v>
      </c>
      <c r="V829" s="2">
        <v>28000</v>
      </c>
    </row>
    <row r="830" spans="1:22" x14ac:dyDescent="0.3">
      <c r="A830" t="s">
        <v>1971</v>
      </c>
      <c r="B830" t="s">
        <v>1972</v>
      </c>
      <c r="C830" t="str">
        <f t="shared" si="448"/>
        <v>Saturday</v>
      </c>
      <c r="D830" t="str">
        <f t="shared" si="449"/>
        <v>April</v>
      </c>
      <c r="E830" s="9">
        <f t="shared" si="450"/>
        <v>46116</v>
      </c>
      <c r="F830">
        <f t="shared" si="451"/>
        <v>20</v>
      </c>
      <c r="G830" s="1" t="str">
        <f t="shared" si="452"/>
        <v>20:00</v>
      </c>
      <c r="H830" t="s">
        <v>13902</v>
      </c>
      <c r="I830" t="s">
        <v>21</v>
      </c>
      <c r="J830" t="s">
        <v>22</v>
      </c>
      <c r="K830" t="s">
        <v>24</v>
      </c>
      <c r="L830" t="str">
        <f t="shared" si="453"/>
        <v>Unknown</v>
      </c>
      <c r="M830" t="s">
        <v>660</v>
      </c>
      <c r="N830" t="str">
        <f t="shared" si="454"/>
        <v>Product</v>
      </c>
      <c r="P830" t="s">
        <v>508</v>
      </c>
      <c r="Q830" t="s">
        <v>72</v>
      </c>
      <c r="S830" s="1">
        <v>1</v>
      </c>
      <c r="T830" s="2">
        <v>20000</v>
      </c>
      <c r="U830" s="2">
        <v>20000</v>
      </c>
      <c r="V830" s="2">
        <v>97000</v>
      </c>
    </row>
    <row r="831" spans="1:22" x14ac:dyDescent="0.3">
      <c r="A831" t="str">
        <f t="shared" ref="A831:A833" si="479">A830</f>
        <v xml:space="preserve">S/260404/1/103
</v>
      </c>
      <c r="B831" t="s">
        <v>1972</v>
      </c>
      <c r="C831" t="str">
        <f t="shared" si="448"/>
        <v>Saturday</v>
      </c>
      <c r="D831" t="str">
        <f t="shared" si="449"/>
        <v>April</v>
      </c>
      <c r="E831" s="9">
        <f t="shared" si="450"/>
        <v>46116</v>
      </c>
      <c r="F831">
        <f t="shared" si="451"/>
        <v>20</v>
      </c>
      <c r="G831" s="1" t="str">
        <f t="shared" si="452"/>
        <v>20:00</v>
      </c>
      <c r="H831" t="str">
        <f t="shared" ref="H831:H833" si="480">H830</f>
        <v>Lucky</v>
      </c>
      <c r="I831" t="str">
        <f t="shared" ref="I831:I833" si="481">I830</f>
        <v>Makan di Tempat</v>
      </c>
      <c r="J831" t="str">
        <f t="shared" ref="J831:J833" si="482">J830</f>
        <v>QR Statis</v>
      </c>
      <c r="L831" t="str">
        <f t="shared" si="453"/>
        <v>Unknown</v>
      </c>
      <c r="M831" t="s">
        <v>134</v>
      </c>
      <c r="N831" t="str">
        <f t="shared" si="454"/>
        <v>Product</v>
      </c>
      <c r="P831" t="s">
        <v>36</v>
      </c>
      <c r="Q831" t="s">
        <v>72</v>
      </c>
      <c r="S831" s="1">
        <v>1</v>
      </c>
      <c r="T831" s="2">
        <v>19000</v>
      </c>
      <c r="U831" s="2">
        <v>19000</v>
      </c>
    </row>
    <row r="832" spans="1:22" x14ac:dyDescent="0.3">
      <c r="A832" t="str">
        <f t="shared" si="479"/>
        <v xml:space="preserve">S/260404/1/103
</v>
      </c>
      <c r="B832" t="s">
        <v>1972</v>
      </c>
      <c r="C832" t="str">
        <f t="shared" si="448"/>
        <v>Saturday</v>
      </c>
      <c r="D832" t="str">
        <f t="shared" si="449"/>
        <v>April</v>
      </c>
      <c r="E832" s="9">
        <f t="shared" si="450"/>
        <v>46116</v>
      </c>
      <c r="F832">
        <f t="shared" si="451"/>
        <v>20</v>
      </c>
      <c r="G832" s="1" t="str">
        <f t="shared" si="452"/>
        <v>20:00</v>
      </c>
      <c r="H832" t="str">
        <f t="shared" si="480"/>
        <v>Lucky</v>
      </c>
      <c r="I832" t="str">
        <f t="shared" si="481"/>
        <v>Makan di Tempat</v>
      </c>
      <c r="J832" t="str">
        <f t="shared" si="482"/>
        <v>QR Statis</v>
      </c>
      <c r="L832" t="str">
        <f t="shared" si="453"/>
        <v>Unknown</v>
      </c>
      <c r="M832" t="s">
        <v>147</v>
      </c>
      <c r="N832" t="str">
        <f t="shared" si="454"/>
        <v>Product</v>
      </c>
      <c r="P832" t="s">
        <v>44</v>
      </c>
      <c r="Q832" t="s">
        <v>72</v>
      </c>
      <c r="S832" s="1">
        <v>1</v>
      </c>
      <c r="T832" s="2">
        <v>18000</v>
      </c>
      <c r="U832" s="2">
        <v>18000</v>
      </c>
    </row>
    <row r="833" spans="1:22" x14ac:dyDescent="0.3">
      <c r="A833" t="str">
        <f t="shared" si="479"/>
        <v xml:space="preserve">S/260404/1/103
</v>
      </c>
      <c r="B833" t="s">
        <v>1972</v>
      </c>
      <c r="C833" t="str">
        <f t="shared" si="448"/>
        <v>Saturday</v>
      </c>
      <c r="D833" t="str">
        <f t="shared" si="449"/>
        <v>April</v>
      </c>
      <c r="E833" s="9">
        <f t="shared" si="450"/>
        <v>46116</v>
      </c>
      <c r="F833">
        <f t="shared" si="451"/>
        <v>20</v>
      </c>
      <c r="G833" s="1" t="str">
        <f t="shared" si="452"/>
        <v>20:00</v>
      </c>
      <c r="H833" t="str">
        <f t="shared" si="480"/>
        <v>Lucky</v>
      </c>
      <c r="I833" t="str">
        <f t="shared" si="481"/>
        <v>Makan di Tempat</v>
      </c>
      <c r="J833" t="str">
        <f t="shared" si="482"/>
        <v>QR Statis</v>
      </c>
      <c r="L833" t="str">
        <f t="shared" si="453"/>
        <v>Unknown</v>
      </c>
      <c r="M833" t="s">
        <v>162</v>
      </c>
      <c r="N833" t="str">
        <f t="shared" si="454"/>
        <v>Product</v>
      </c>
      <c r="P833" t="s">
        <v>52</v>
      </c>
      <c r="Q833" t="s">
        <v>72</v>
      </c>
      <c r="S833" s="1">
        <v>2</v>
      </c>
      <c r="T833" s="2">
        <v>20000</v>
      </c>
      <c r="U833" s="2">
        <v>40000</v>
      </c>
    </row>
    <row r="834" spans="1:22" x14ac:dyDescent="0.3">
      <c r="A834" t="s">
        <v>1975</v>
      </c>
      <c r="B834" t="s">
        <v>1976</v>
      </c>
      <c r="C834" t="str">
        <f t="shared" si="448"/>
        <v>Saturday</v>
      </c>
      <c r="D834" t="str">
        <f t="shared" si="449"/>
        <v>April</v>
      </c>
      <c r="E834" s="9">
        <f t="shared" si="450"/>
        <v>46116</v>
      </c>
      <c r="F834">
        <f t="shared" si="451"/>
        <v>20</v>
      </c>
      <c r="G834" s="1" t="str">
        <f t="shared" si="452"/>
        <v>20:00</v>
      </c>
      <c r="H834" t="s">
        <v>13902</v>
      </c>
      <c r="I834" t="s">
        <v>21</v>
      </c>
      <c r="J834" t="s">
        <v>22</v>
      </c>
      <c r="K834" t="s">
        <v>1977</v>
      </c>
      <c r="L834" t="str">
        <f t="shared" si="453"/>
        <v>Identified</v>
      </c>
      <c r="M834" t="s">
        <v>919</v>
      </c>
      <c r="N834" t="str">
        <f t="shared" si="454"/>
        <v>Product</v>
      </c>
      <c r="P834" t="s">
        <v>183</v>
      </c>
      <c r="S834" s="1">
        <v>1</v>
      </c>
      <c r="T834" s="2">
        <v>21000</v>
      </c>
      <c r="U834" s="2">
        <v>21000</v>
      </c>
      <c r="V834" s="2">
        <v>21000</v>
      </c>
    </row>
    <row r="835" spans="1:22" x14ac:dyDescent="0.3">
      <c r="A835" t="s">
        <v>1980</v>
      </c>
      <c r="B835" t="s">
        <v>1981</v>
      </c>
      <c r="C835" t="str">
        <f t="shared" ref="C835:C898" si="483">TEXT(DATEVALUE(LEFT(B835,FIND(",",B835)-1)),"dddd")</f>
        <v>Saturday</v>
      </c>
      <c r="D835" t="str">
        <f t="shared" ref="D835:D898" si="484">TEXT(DATEVALUE(LEFT(B835,FIND(",",B835)-1)),"mmmm")</f>
        <v>April</v>
      </c>
      <c r="E835" s="9">
        <f t="shared" ref="E835:E898" si="485">IF(B835="","",DATEVALUE(LEFT(B835,FIND(",",B835)-1)))</f>
        <v>46116</v>
      </c>
      <c r="F835">
        <f t="shared" ref="F835:F898" si="486">HOUR(TIMEVALUE(RIGHT(B835,8)))</f>
        <v>20</v>
      </c>
      <c r="G835" s="1" t="str">
        <f t="shared" ref="G835:G898" si="487">TEXT(TIME(HOUR(TIMEVALUE(RIGHT(B835,8))),0,0),"hh:mm")</f>
        <v>20:00</v>
      </c>
      <c r="H835" t="s">
        <v>13902</v>
      </c>
      <c r="I835" t="s">
        <v>21</v>
      </c>
      <c r="J835" t="s">
        <v>22</v>
      </c>
      <c r="K835" t="s">
        <v>1982</v>
      </c>
      <c r="L835" t="str">
        <f t="shared" ref="L835:L898" si="488">IF(OR(K835="",K835="-"),"Unknown","Identified")</f>
        <v>Identified</v>
      </c>
      <c r="M835" t="s">
        <v>169</v>
      </c>
      <c r="N835" t="str">
        <f t="shared" ref="N835:N898" si="489">IF(ISNUMBER(SEARCH("Diskon",M835)),"Discount","Product")</f>
        <v>Product</v>
      </c>
      <c r="O835" t="s">
        <v>92</v>
      </c>
      <c r="P835" t="s">
        <v>93</v>
      </c>
      <c r="S835" s="1">
        <v>1</v>
      </c>
      <c r="T835" s="2">
        <v>25000</v>
      </c>
      <c r="U835" s="2">
        <v>25000</v>
      </c>
      <c r="V835" s="2">
        <v>25000</v>
      </c>
    </row>
    <row r="836" spans="1:22" x14ac:dyDescent="0.3">
      <c r="A836" t="s">
        <v>1985</v>
      </c>
      <c r="B836" t="s">
        <v>1986</v>
      </c>
      <c r="C836" t="str">
        <f t="shared" si="483"/>
        <v>Saturday</v>
      </c>
      <c r="D836" t="str">
        <f t="shared" si="484"/>
        <v>April</v>
      </c>
      <c r="E836" s="9">
        <f t="shared" si="485"/>
        <v>46116</v>
      </c>
      <c r="F836">
        <f t="shared" si="486"/>
        <v>20</v>
      </c>
      <c r="G836" s="1" t="str">
        <f t="shared" si="487"/>
        <v>20:00</v>
      </c>
      <c r="H836" t="s">
        <v>13902</v>
      </c>
      <c r="I836" t="s">
        <v>21</v>
      </c>
      <c r="J836" t="s">
        <v>22</v>
      </c>
      <c r="K836" t="s">
        <v>1987</v>
      </c>
      <c r="L836" t="str">
        <f t="shared" si="488"/>
        <v>Identified</v>
      </c>
      <c r="M836" t="s">
        <v>374</v>
      </c>
      <c r="N836" t="str">
        <f t="shared" si="489"/>
        <v>Product</v>
      </c>
      <c r="O836" t="s">
        <v>92</v>
      </c>
      <c r="P836" t="s">
        <v>93</v>
      </c>
      <c r="S836" s="1">
        <v>1</v>
      </c>
      <c r="T836" s="2">
        <v>22000</v>
      </c>
      <c r="U836" s="2">
        <v>22000</v>
      </c>
      <c r="V836" s="2">
        <v>47000</v>
      </c>
    </row>
    <row r="837" spans="1:22" x14ac:dyDescent="0.3">
      <c r="A837" t="str">
        <f>A836</f>
        <v xml:space="preserve">S/260404/1/106
</v>
      </c>
      <c r="B837" t="s">
        <v>1986</v>
      </c>
      <c r="C837" t="str">
        <f t="shared" si="483"/>
        <v>Saturday</v>
      </c>
      <c r="D837" t="str">
        <f t="shared" si="484"/>
        <v>April</v>
      </c>
      <c r="E837" s="9">
        <f t="shared" si="485"/>
        <v>46116</v>
      </c>
      <c r="F837">
        <f t="shared" si="486"/>
        <v>20</v>
      </c>
      <c r="G837" s="1" t="str">
        <f t="shared" si="487"/>
        <v>20:00</v>
      </c>
      <c r="H837" t="str">
        <f>H836</f>
        <v>Lucky</v>
      </c>
      <c r="I837" t="str">
        <f>I836</f>
        <v>Makan di Tempat</v>
      </c>
      <c r="J837" t="str">
        <f>J836</f>
        <v>QR Statis</v>
      </c>
      <c r="L837" t="str">
        <f t="shared" si="488"/>
        <v>Unknown</v>
      </c>
      <c r="M837" t="s">
        <v>169</v>
      </c>
      <c r="N837" t="str">
        <f t="shared" si="489"/>
        <v>Product</v>
      </c>
      <c r="O837" t="s">
        <v>398</v>
      </c>
      <c r="P837" t="s">
        <v>93</v>
      </c>
      <c r="S837" s="1">
        <v>1</v>
      </c>
      <c r="T837" s="2">
        <v>25000</v>
      </c>
      <c r="U837" s="2">
        <v>25000</v>
      </c>
    </row>
    <row r="838" spans="1:22" x14ac:dyDescent="0.3">
      <c r="A838" t="s">
        <v>1990</v>
      </c>
      <c r="B838" t="s">
        <v>1991</v>
      </c>
      <c r="C838" t="str">
        <f t="shared" si="483"/>
        <v>Saturday</v>
      </c>
      <c r="D838" t="str">
        <f t="shared" si="484"/>
        <v>April</v>
      </c>
      <c r="E838" s="9">
        <f t="shared" si="485"/>
        <v>46116</v>
      </c>
      <c r="F838">
        <f t="shared" si="486"/>
        <v>20</v>
      </c>
      <c r="G838" s="1" t="str">
        <f t="shared" si="487"/>
        <v>20:00</v>
      </c>
      <c r="H838" t="s">
        <v>13902</v>
      </c>
      <c r="I838" t="s">
        <v>21</v>
      </c>
      <c r="J838" t="s">
        <v>22</v>
      </c>
      <c r="K838" t="s">
        <v>24</v>
      </c>
      <c r="L838" t="str">
        <f t="shared" si="488"/>
        <v>Unknown</v>
      </c>
      <c r="M838" t="s">
        <v>35</v>
      </c>
      <c r="N838" t="str">
        <f t="shared" si="489"/>
        <v>Product</v>
      </c>
      <c r="P838" t="s">
        <v>36</v>
      </c>
      <c r="Q838" t="s">
        <v>72</v>
      </c>
      <c r="S838" s="1">
        <v>1</v>
      </c>
      <c r="T838" s="2">
        <v>17000</v>
      </c>
      <c r="U838" s="2">
        <v>17000</v>
      </c>
      <c r="V838" s="2">
        <v>57000</v>
      </c>
    </row>
    <row r="839" spans="1:22" x14ac:dyDescent="0.3">
      <c r="A839" t="str">
        <f t="shared" ref="A839:A840" si="490">A838</f>
        <v xml:space="preserve">S/260404/1/107
</v>
      </c>
      <c r="B839" t="s">
        <v>1991</v>
      </c>
      <c r="C839" t="str">
        <f t="shared" si="483"/>
        <v>Saturday</v>
      </c>
      <c r="D839" t="str">
        <f t="shared" si="484"/>
        <v>April</v>
      </c>
      <c r="E839" s="9">
        <f t="shared" si="485"/>
        <v>46116</v>
      </c>
      <c r="F839">
        <f t="shared" si="486"/>
        <v>20</v>
      </c>
      <c r="G839" s="1" t="str">
        <f t="shared" si="487"/>
        <v>20:00</v>
      </c>
      <c r="H839" t="str">
        <f t="shared" ref="H839:H840" si="491">H838</f>
        <v>Lucky</v>
      </c>
      <c r="I839" t="str">
        <f t="shared" ref="I839:I840" si="492">I838</f>
        <v>Makan di Tempat</v>
      </c>
      <c r="J839" t="str">
        <f t="shared" ref="J839:J840" si="493">J838</f>
        <v>QR Statis</v>
      </c>
      <c r="L839" t="str">
        <f t="shared" si="488"/>
        <v>Unknown</v>
      </c>
      <c r="M839" t="s">
        <v>260</v>
      </c>
      <c r="N839" t="str">
        <f t="shared" si="489"/>
        <v>Product</v>
      </c>
      <c r="P839" t="s">
        <v>31</v>
      </c>
      <c r="Q839" t="s">
        <v>72</v>
      </c>
      <c r="S839" s="1">
        <v>1</v>
      </c>
      <c r="T839" s="2">
        <v>20000</v>
      </c>
      <c r="U839" s="2">
        <v>20000</v>
      </c>
    </row>
    <row r="840" spans="1:22" x14ac:dyDescent="0.3">
      <c r="A840" t="str">
        <f t="shared" si="490"/>
        <v xml:space="preserve">S/260404/1/107
</v>
      </c>
      <c r="B840" t="s">
        <v>1991</v>
      </c>
      <c r="C840" t="str">
        <f t="shared" si="483"/>
        <v>Saturday</v>
      </c>
      <c r="D840" t="str">
        <f t="shared" si="484"/>
        <v>April</v>
      </c>
      <c r="E840" s="9">
        <f t="shared" si="485"/>
        <v>46116</v>
      </c>
      <c r="F840">
        <f t="shared" si="486"/>
        <v>20</v>
      </c>
      <c r="G840" s="1" t="str">
        <f t="shared" si="487"/>
        <v>20:00</v>
      </c>
      <c r="H840" t="str">
        <f t="shared" si="491"/>
        <v>Lucky</v>
      </c>
      <c r="I840" t="str">
        <f t="shared" si="492"/>
        <v>Makan di Tempat</v>
      </c>
      <c r="J840" t="str">
        <f t="shared" si="493"/>
        <v>QR Statis</v>
      </c>
      <c r="L840" t="str">
        <f t="shared" si="488"/>
        <v>Unknown</v>
      </c>
      <c r="M840" t="s">
        <v>30</v>
      </c>
      <c r="N840" t="str">
        <f t="shared" si="489"/>
        <v>Product</v>
      </c>
      <c r="P840" t="s">
        <v>31</v>
      </c>
      <c r="Q840" t="s">
        <v>72</v>
      </c>
      <c r="S840" s="1">
        <v>1</v>
      </c>
      <c r="T840" s="2">
        <v>20000</v>
      </c>
      <c r="U840" s="2">
        <v>20000</v>
      </c>
    </row>
    <row r="841" spans="1:22" x14ac:dyDescent="0.3">
      <c r="A841" t="s">
        <v>1994</v>
      </c>
      <c r="B841" t="s">
        <v>1995</v>
      </c>
      <c r="C841" t="str">
        <f t="shared" si="483"/>
        <v>Saturday</v>
      </c>
      <c r="D841" t="str">
        <f t="shared" si="484"/>
        <v>April</v>
      </c>
      <c r="E841" s="9">
        <f t="shared" si="485"/>
        <v>46116</v>
      </c>
      <c r="F841">
        <f t="shared" si="486"/>
        <v>20</v>
      </c>
      <c r="G841" s="1" t="str">
        <f t="shared" si="487"/>
        <v>20:00</v>
      </c>
      <c r="H841" t="s">
        <v>13902</v>
      </c>
      <c r="I841" t="s">
        <v>21</v>
      </c>
      <c r="J841" t="s">
        <v>22</v>
      </c>
      <c r="K841" t="s">
        <v>1996</v>
      </c>
      <c r="L841" t="str">
        <f t="shared" si="488"/>
        <v>Identified</v>
      </c>
      <c r="M841" t="s">
        <v>39</v>
      </c>
      <c r="N841" t="str">
        <f t="shared" si="489"/>
        <v>Product</v>
      </c>
      <c r="P841" t="s">
        <v>40</v>
      </c>
      <c r="S841" s="1">
        <v>1</v>
      </c>
      <c r="T841" s="2">
        <v>14000</v>
      </c>
      <c r="U841" s="2">
        <v>14000</v>
      </c>
      <c r="V841" s="2">
        <v>14000</v>
      </c>
    </row>
    <row r="842" spans="1:22" x14ac:dyDescent="0.3">
      <c r="A842" t="s">
        <v>1999</v>
      </c>
      <c r="B842" t="s">
        <v>2000</v>
      </c>
      <c r="C842" t="str">
        <f t="shared" si="483"/>
        <v>Saturday</v>
      </c>
      <c r="D842" t="str">
        <f t="shared" si="484"/>
        <v>April</v>
      </c>
      <c r="E842" s="9">
        <f t="shared" si="485"/>
        <v>46116</v>
      </c>
      <c r="F842">
        <f t="shared" si="486"/>
        <v>20</v>
      </c>
      <c r="G842" s="1" t="str">
        <f t="shared" si="487"/>
        <v>20:00</v>
      </c>
      <c r="H842" t="s">
        <v>13902</v>
      </c>
      <c r="I842" t="s">
        <v>21</v>
      </c>
      <c r="J842" t="s">
        <v>22</v>
      </c>
      <c r="K842" t="s">
        <v>570</v>
      </c>
      <c r="L842" t="str">
        <f t="shared" si="488"/>
        <v>Identified</v>
      </c>
      <c r="M842" t="s">
        <v>35</v>
      </c>
      <c r="N842" t="str">
        <f t="shared" si="489"/>
        <v>Product</v>
      </c>
      <c r="P842" t="s">
        <v>36</v>
      </c>
      <c r="Q842" t="s">
        <v>72</v>
      </c>
      <c r="S842" s="1">
        <v>1</v>
      </c>
      <c r="T842" s="2">
        <v>17000</v>
      </c>
      <c r="U842" s="2">
        <v>17000</v>
      </c>
      <c r="V842" s="2">
        <v>50000</v>
      </c>
    </row>
    <row r="843" spans="1:22" x14ac:dyDescent="0.3">
      <c r="A843" t="str">
        <f t="shared" ref="A843:A844" si="494">A842</f>
        <v xml:space="preserve">S/260404/1/109
</v>
      </c>
      <c r="B843" t="s">
        <v>2000</v>
      </c>
      <c r="C843" t="str">
        <f t="shared" si="483"/>
        <v>Saturday</v>
      </c>
      <c r="D843" t="str">
        <f t="shared" si="484"/>
        <v>April</v>
      </c>
      <c r="E843" s="9">
        <f t="shared" si="485"/>
        <v>46116</v>
      </c>
      <c r="F843">
        <f t="shared" si="486"/>
        <v>20</v>
      </c>
      <c r="G843" s="1" t="str">
        <f t="shared" si="487"/>
        <v>20:00</v>
      </c>
      <c r="H843" t="str">
        <f t="shared" ref="H843:H844" si="495">H842</f>
        <v>Lucky</v>
      </c>
      <c r="I843" t="str">
        <f t="shared" ref="I843:I844" si="496">I842</f>
        <v>Makan di Tempat</v>
      </c>
      <c r="J843" t="str">
        <f t="shared" ref="J843:J844" si="497">J842</f>
        <v>QR Statis</v>
      </c>
      <c r="L843" t="str">
        <f t="shared" si="488"/>
        <v>Unknown</v>
      </c>
      <c r="M843" t="s">
        <v>203</v>
      </c>
      <c r="N843" t="str">
        <f t="shared" si="489"/>
        <v>Product</v>
      </c>
      <c r="P843" t="s">
        <v>117</v>
      </c>
      <c r="S843" s="1">
        <v>1</v>
      </c>
      <c r="T843" s="2">
        <v>13000</v>
      </c>
      <c r="U843" s="2">
        <v>13000</v>
      </c>
    </row>
    <row r="844" spans="1:22" x14ac:dyDescent="0.3">
      <c r="A844" t="str">
        <f t="shared" si="494"/>
        <v xml:space="preserve">S/260404/1/109
</v>
      </c>
      <c r="B844" t="s">
        <v>2000</v>
      </c>
      <c r="C844" t="str">
        <f t="shared" si="483"/>
        <v>Saturday</v>
      </c>
      <c r="D844" t="str">
        <f t="shared" si="484"/>
        <v>April</v>
      </c>
      <c r="E844" s="9">
        <f t="shared" si="485"/>
        <v>46116</v>
      </c>
      <c r="F844">
        <f t="shared" si="486"/>
        <v>20</v>
      </c>
      <c r="G844" s="1" t="str">
        <f t="shared" si="487"/>
        <v>20:00</v>
      </c>
      <c r="H844" t="str">
        <f t="shared" si="495"/>
        <v>Lucky</v>
      </c>
      <c r="I844" t="str">
        <f t="shared" si="496"/>
        <v>Makan di Tempat</v>
      </c>
      <c r="J844" t="str">
        <f t="shared" si="497"/>
        <v>QR Statis</v>
      </c>
      <c r="L844" t="str">
        <f t="shared" si="488"/>
        <v>Unknown</v>
      </c>
      <c r="M844" t="s">
        <v>83</v>
      </c>
      <c r="N844" t="str">
        <f t="shared" si="489"/>
        <v>Product</v>
      </c>
      <c r="P844" t="s">
        <v>52</v>
      </c>
      <c r="Q844" t="s">
        <v>72</v>
      </c>
      <c r="S844" s="1">
        <v>1</v>
      </c>
      <c r="T844" s="2">
        <v>20000</v>
      </c>
      <c r="U844" s="2">
        <v>20000</v>
      </c>
    </row>
    <row r="845" spans="1:22" x14ac:dyDescent="0.3">
      <c r="A845" t="s">
        <v>2003</v>
      </c>
      <c r="B845" t="s">
        <v>2004</v>
      </c>
      <c r="C845" t="str">
        <f t="shared" si="483"/>
        <v>Saturday</v>
      </c>
      <c r="D845" t="str">
        <f t="shared" si="484"/>
        <v>April</v>
      </c>
      <c r="E845" s="9">
        <f t="shared" si="485"/>
        <v>46116</v>
      </c>
      <c r="F845">
        <f t="shared" si="486"/>
        <v>20</v>
      </c>
      <c r="G845" s="1" t="str">
        <f t="shared" si="487"/>
        <v>20:00</v>
      </c>
      <c r="H845" t="s">
        <v>13902</v>
      </c>
      <c r="I845" t="s">
        <v>21</v>
      </c>
      <c r="J845" t="s">
        <v>22</v>
      </c>
      <c r="K845" t="s">
        <v>1297</v>
      </c>
      <c r="L845" t="str">
        <f t="shared" si="488"/>
        <v>Identified</v>
      </c>
      <c r="M845" t="s">
        <v>179</v>
      </c>
      <c r="N845" t="str">
        <f t="shared" si="489"/>
        <v>Product</v>
      </c>
      <c r="P845" t="s">
        <v>40</v>
      </c>
      <c r="S845" s="1">
        <v>1</v>
      </c>
      <c r="T845" s="2">
        <v>17000</v>
      </c>
      <c r="U845" s="2">
        <v>17000</v>
      </c>
      <c r="V845" s="2">
        <v>120000</v>
      </c>
    </row>
    <row r="846" spans="1:22" x14ac:dyDescent="0.3">
      <c r="A846" t="str">
        <f t="shared" ref="A846:A849" si="498">A845</f>
        <v xml:space="preserve">S/260404/1/110
</v>
      </c>
      <c r="B846" t="s">
        <v>2004</v>
      </c>
      <c r="C846" t="str">
        <f t="shared" si="483"/>
        <v>Saturday</v>
      </c>
      <c r="D846" t="str">
        <f t="shared" si="484"/>
        <v>April</v>
      </c>
      <c r="E846" s="9">
        <f t="shared" si="485"/>
        <v>46116</v>
      </c>
      <c r="F846">
        <f t="shared" si="486"/>
        <v>20</v>
      </c>
      <c r="G846" s="1" t="str">
        <f t="shared" si="487"/>
        <v>20:00</v>
      </c>
      <c r="H846" t="str">
        <f t="shared" ref="H846:H849" si="499">H845</f>
        <v>Lucky</v>
      </c>
      <c r="I846" t="str">
        <f t="shared" ref="I846:I849" si="500">I845</f>
        <v>Makan di Tempat</v>
      </c>
      <c r="J846" t="str">
        <f t="shared" ref="J846:J849" si="501">J845</f>
        <v>QR Statis</v>
      </c>
      <c r="L846" t="str">
        <f t="shared" si="488"/>
        <v>Unknown</v>
      </c>
      <c r="M846" t="s">
        <v>39</v>
      </c>
      <c r="N846" t="str">
        <f t="shared" si="489"/>
        <v>Product</v>
      </c>
      <c r="P846" t="s">
        <v>40</v>
      </c>
      <c r="S846" s="1">
        <v>1</v>
      </c>
      <c r="T846" s="2">
        <v>14000</v>
      </c>
      <c r="U846" s="2">
        <v>14000</v>
      </c>
    </row>
    <row r="847" spans="1:22" x14ac:dyDescent="0.3">
      <c r="A847" t="str">
        <f t="shared" si="498"/>
        <v xml:space="preserve">S/260404/1/110
</v>
      </c>
      <c r="B847" t="s">
        <v>2004</v>
      </c>
      <c r="C847" t="str">
        <f t="shared" si="483"/>
        <v>Saturday</v>
      </c>
      <c r="D847" t="str">
        <f t="shared" si="484"/>
        <v>April</v>
      </c>
      <c r="E847" s="9">
        <f t="shared" si="485"/>
        <v>46116</v>
      </c>
      <c r="F847">
        <f t="shared" si="486"/>
        <v>20</v>
      </c>
      <c r="G847" s="1" t="str">
        <f t="shared" si="487"/>
        <v>20:00</v>
      </c>
      <c r="H847" t="str">
        <f t="shared" si="499"/>
        <v>Lucky</v>
      </c>
      <c r="I847" t="str">
        <f t="shared" si="500"/>
        <v>Makan di Tempat</v>
      </c>
      <c r="J847" t="str">
        <f t="shared" si="501"/>
        <v>QR Statis</v>
      </c>
      <c r="L847" t="str">
        <f t="shared" si="488"/>
        <v>Unknown</v>
      </c>
      <c r="M847" t="s">
        <v>126</v>
      </c>
      <c r="N847" t="str">
        <f t="shared" si="489"/>
        <v>Product</v>
      </c>
      <c r="P847" t="s">
        <v>26</v>
      </c>
      <c r="Q847" t="s">
        <v>72</v>
      </c>
      <c r="S847" s="1">
        <v>1</v>
      </c>
      <c r="T847" s="2">
        <v>21000</v>
      </c>
      <c r="U847" s="2">
        <v>21000</v>
      </c>
    </row>
    <row r="848" spans="1:22" x14ac:dyDescent="0.3">
      <c r="A848" t="str">
        <f t="shared" si="498"/>
        <v xml:space="preserve">S/260404/1/110
</v>
      </c>
      <c r="B848" t="s">
        <v>2004</v>
      </c>
      <c r="C848" t="str">
        <f t="shared" si="483"/>
        <v>Saturday</v>
      </c>
      <c r="D848" t="str">
        <f t="shared" si="484"/>
        <v>April</v>
      </c>
      <c r="E848" s="9">
        <f t="shared" si="485"/>
        <v>46116</v>
      </c>
      <c r="F848">
        <f t="shared" si="486"/>
        <v>20</v>
      </c>
      <c r="G848" s="1" t="str">
        <f t="shared" si="487"/>
        <v>20:00</v>
      </c>
      <c r="H848" t="str">
        <f t="shared" si="499"/>
        <v>Lucky</v>
      </c>
      <c r="I848" t="str">
        <f t="shared" si="500"/>
        <v>Makan di Tempat</v>
      </c>
      <c r="J848" t="str">
        <f t="shared" si="501"/>
        <v>QR Statis</v>
      </c>
      <c r="L848" t="str">
        <f t="shared" si="488"/>
        <v>Unknown</v>
      </c>
      <c r="M848" t="s">
        <v>510</v>
      </c>
      <c r="N848" t="str">
        <f t="shared" si="489"/>
        <v>Product</v>
      </c>
      <c r="P848" t="s">
        <v>355</v>
      </c>
      <c r="S848" s="1">
        <v>2</v>
      </c>
      <c r="T848" s="2">
        <v>24000</v>
      </c>
      <c r="U848" s="2">
        <v>48000</v>
      </c>
    </row>
    <row r="849" spans="1:22" x14ac:dyDescent="0.3">
      <c r="A849" t="str">
        <f t="shared" si="498"/>
        <v xml:space="preserve">S/260404/1/110
</v>
      </c>
      <c r="B849" t="s">
        <v>2004</v>
      </c>
      <c r="C849" t="str">
        <f t="shared" si="483"/>
        <v>Saturday</v>
      </c>
      <c r="D849" t="str">
        <f t="shared" si="484"/>
        <v>April</v>
      </c>
      <c r="E849" s="9">
        <f t="shared" si="485"/>
        <v>46116</v>
      </c>
      <c r="F849">
        <f t="shared" si="486"/>
        <v>20</v>
      </c>
      <c r="G849" s="1" t="str">
        <f t="shared" si="487"/>
        <v>20:00</v>
      </c>
      <c r="H849" t="str">
        <f t="shared" si="499"/>
        <v>Lucky</v>
      </c>
      <c r="I849" t="str">
        <f t="shared" si="500"/>
        <v>Makan di Tempat</v>
      </c>
      <c r="J849" t="str">
        <f t="shared" si="501"/>
        <v>QR Statis</v>
      </c>
      <c r="L849" t="str">
        <f t="shared" si="488"/>
        <v>Unknown</v>
      </c>
      <c r="M849" t="s">
        <v>278</v>
      </c>
      <c r="N849" t="str">
        <f t="shared" si="489"/>
        <v>Product</v>
      </c>
      <c r="P849" t="s">
        <v>26</v>
      </c>
      <c r="Q849" t="s">
        <v>72</v>
      </c>
      <c r="S849" s="1">
        <v>1</v>
      </c>
      <c r="T849" s="2">
        <v>20000</v>
      </c>
      <c r="U849" s="2">
        <v>20000</v>
      </c>
    </row>
    <row r="850" spans="1:22" x14ac:dyDescent="0.3">
      <c r="A850" t="s">
        <v>2007</v>
      </c>
      <c r="B850" t="s">
        <v>2008</v>
      </c>
      <c r="C850" t="str">
        <f t="shared" si="483"/>
        <v>Saturday</v>
      </c>
      <c r="D850" t="str">
        <f t="shared" si="484"/>
        <v>April</v>
      </c>
      <c r="E850" s="9">
        <f t="shared" si="485"/>
        <v>46116</v>
      </c>
      <c r="F850">
        <f t="shared" si="486"/>
        <v>20</v>
      </c>
      <c r="G850" s="1" t="str">
        <f t="shared" si="487"/>
        <v>20:00</v>
      </c>
      <c r="H850" t="s">
        <v>13902</v>
      </c>
      <c r="I850" t="s">
        <v>21</v>
      </c>
      <c r="J850" t="s">
        <v>22</v>
      </c>
      <c r="K850" t="s">
        <v>459</v>
      </c>
      <c r="L850" t="str">
        <f t="shared" si="488"/>
        <v>Identified</v>
      </c>
      <c r="M850" t="s">
        <v>71</v>
      </c>
      <c r="N850" t="str">
        <f t="shared" si="489"/>
        <v>Product</v>
      </c>
      <c r="P850" t="s">
        <v>52</v>
      </c>
      <c r="Q850" t="s">
        <v>72</v>
      </c>
      <c r="S850" s="1">
        <v>1</v>
      </c>
      <c r="T850" s="2">
        <v>20000</v>
      </c>
      <c r="U850" s="2">
        <v>20000</v>
      </c>
      <c r="V850" s="2">
        <v>44000</v>
      </c>
    </row>
    <row r="851" spans="1:22" x14ac:dyDescent="0.3">
      <c r="A851" t="str">
        <f>A850</f>
        <v xml:space="preserve">S/260404/1/111
</v>
      </c>
      <c r="B851" t="s">
        <v>2008</v>
      </c>
      <c r="C851" t="str">
        <f t="shared" si="483"/>
        <v>Saturday</v>
      </c>
      <c r="D851" t="str">
        <f t="shared" si="484"/>
        <v>April</v>
      </c>
      <c r="E851" s="9">
        <f t="shared" si="485"/>
        <v>46116</v>
      </c>
      <c r="F851">
        <f t="shared" si="486"/>
        <v>20</v>
      </c>
      <c r="G851" s="1" t="str">
        <f t="shared" si="487"/>
        <v>20:00</v>
      </c>
      <c r="H851" t="str">
        <f>H850</f>
        <v>Lucky</v>
      </c>
      <c r="I851" t="str">
        <f>I850</f>
        <v>Makan di Tempat</v>
      </c>
      <c r="J851" t="str">
        <f>J850</f>
        <v>QR Statis</v>
      </c>
      <c r="L851" t="str">
        <f t="shared" si="488"/>
        <v>Unknown</v>
      </c>
      <c r="M851" t="s">
        <v>510</v>
      </c>
      <c r="N851" t="str">
        <f t="shared" si="489"/>
        <v>Product</v>
      </c>
      <c r="P851" t="s">
        <v>355</v>
      </c>
      <c r="S851" s="1">
        <v>1</v>
      </c>
      <c r="T851" s="2">
        <v>24000</v>
      </c>
      <c r="U851" s="2">
        <v>24000</v>
      </c>
    </row>
    <row r="852" spans="1:22" x14ac:dyDescent="0.3">
      <c r="A852" t="s">
        <v>2011</v>
      </c>
      <c r="B852" t="s">
        <v>2012</v>
      </c>
      <c r="C852" t="str">
        <f t="shared" si="483"/>
        <v>Saturday</v>
      </c>
      <c r="D852" t="str">
        <f t="shared" si="484"/>
        <v>April</v>
      </c>
      <c r="E852" s="9">
        <f t="shared" si="485"/>
        <v>46116</v>
      </c>
      <c r="F852">
        <f t="shared" si="486"/>
        <v>20</v>
      </c>
      <c r="G852" s="1" t="str">
        <f t="shared" si="487"/>
        <v>20:00</v>
      </c>
      <c r="H852" t="s">
        <v>13902</v>
      </c>
      <c r="I852" t="s">
        <v>21</v>
      </c>
      <c r="J852" t="s">
        <v>22</v>
      </c>
      <c r="K852" t="s">
        <v>1812</v>
      </c>
      <c r="L852" t="str">
        <f t="shared" si="488"/>
        <v>Identified</v>
      </c>
      <c r="M852" t="s">
        <v>507</v>
      </c>
      <c r="N852" t="str">
        <f t="shared" si="489"/>
        <v>Product</v>
      </c>
      <c r="P852" t="s">
        <v>508</v>
      </c>
      <c r="Q852" t="s">
        <v>72</v>
      </c>
      <c r="S852" s="1">
        <v>1</v>
      </c>
      <c r="T852" s="2">
        <v>20000</v>
      </c>
      <c r="U852" s="2">
        <v>20000</v>
      </c>
      <c r="V852" s="2">
        <v>82000</v>
      </c>
    </row>
    <row r="853" spans="1:22" x14ac:dyDescent="0.3">
      <c r="A853" t="str">
        <f t="shared" ref="A853:A855" si="502">A852</f>
        <v xml:space="preserve">S/260404/1/112
</v>
      </c>
      <c r="B853" t="s">
        <v>2012</v>
      </c>
      <c r="C853" t="str">
        <f t="shared" si="483"/>
        <v>Saturday</v>
      </c>
      <c r="D853" t="str">
        <f t="shared" si="484"/>
        <v>April</v>
      </c>
      <c r="E853" s="9">
        <f t="shared" si="485"/>
        <v>46116</v>
      </c>
      <c r="F853">
        <f t="shared" si="486"/>
        <v>20</v>
      </c>
      <c r="G853" s="1" t="str">
        <f t="shared" si="487"/>
        <v>20:00</v>
      </c>
      <c r="H853" t="str">
        <f t="shared" ref="H853:H855" si="503">H852</f>
        <v>Lucky</v>
      </c>
      <c r="I853" t="str">
        <f t="shared" ref="I853:I855" si="504">I852</f>
        <v>Makan di Tempat</v>
      </c>
      <c r="J853" t="str">
        <f t="shared" ref="J853:J855" si="505">J852</f>
        <v>QR Statis</v>
      </c>
      <c r="L853" t="str">
        <f t="shared" si="488"/>
        <v>Unknown</v>
      </c>
      <c r="M853" t="s">
        <v>295</v>
      </c>
      <c r="N853" t="str">
        <f t="shared" si="489"/>
        <v>Product</v>
      </c>
      <c r="O853" t="s">
        <v>346</v>
      </c>
      <c r="P853" t="s">
        <v>93</v>
      </c>
      <c r="S853" s="1">
        <v>1</v>
      </c>
      <c r="T853" s="2">
        <v>22000</v>
      </c>
      <c r="U853" s="2">
        <v>22000</v>
      </c>
    </row>
    <row r="854" spans="1:22" x14ac:dyDescent="0.3">
      <c r="A854" t="str">
        <f t="shared" si="502"/>
        <v xml:space="preserve">S/260404/1/112
</v>
      </c>
      <c r="B854" t="s">
        <v>2012</v>
      </c>
      <c r="C854" t="str">
        <f t="shared" si="483"/>
        <v>Saturday</v>
      </c>
      <c r="D854" t="str">
        <f t="shared" si="484"/>
        <v>April</v>
      </c>
      <c r="E854" s="9">
        <f t="shared" si="485"/>
        <v>46116</v>
      </c>
      <c r="F854">
        <f t="shared" si="486"/>
        <v>20</v>
      </c>
      <c r="G854" s="1" t="str">
        <f t="shared" si="487"/>
        <v>20:00</v>
      </c>
      <c r="H854" t="str">
        <f t="shared" si="503"/>
        <v>Lucky</v>
      </c>
      <c r="I854" t="str">
        <f t="shared" si="504"/>
        <v>Makan di Tempat</v>
      </c>
      <c r="J854" t="str">
        <f t="shared" si="505"/>
        <v>QR Statis</v>
      </c>
      <c r="L854" t="str">
        <f t="shared" si="488"/>
        <v>Unknown</v>
      </c>
      <c r="M854" t="s">
        <v>679</v>
      </c>
      <c r="N854" t="str">
        <f t="shared" si="489"/>
        <v>Product</v>
      </c>
      <c r="P854" t="s">
        <v>355</v>
      </c>
      <c r="S854" s="1">
        <v>1</v>
      </c>
      <c r="T854" s="2">
        <v>20000</v>
      </c>
      <c r="U854" s="2">
        <v>20000</v>
      </c>
    </row>
    <row r="855" spans="1:22" x14ac:dyDescent="0.3">
      <c r="A855" t="str">
        <f t="shared" si="502"/>
        <v xml:space="preserve">S/260404/1/112
</v>
      </c>
      <c r="B855" t="s">
        <v>2012</v>
      </c>
      <c r="C855" t="str">
        <f t="shared" si="483"/>
        <v>Saturday</v>
      </c>
      <c r="D855" t="str">
        <f t="shared" si="484"/>
        <v>April</v>
      </c>
      <c r="E855" s="9">
        <f t="shared" si="485"/>
        <v>46116</v>
      </c>
      <c r="F855">
        <f t="shared" si="486"/>
        <v>20</v>
      </c>
      <c r="G855" s="1" t="str">
        <f t="shared" si="487"/>
        <v>20:00</v>
      </c>
      <c r="H855" t="str">
        <f t="shared" si="503"/>
        <v>Lucky</v>
      </c>
      <c r="I855" t="str">
        <f t="shared" si="504"/>
        <v>Makan di Tempat</v>
      </c>
      <c r="J855" t="str">
        <f t="shared" si="505"/>
        <v>QR Statis</v>
      </c>
      <c r="L855" t="str">
        <f t="shared" si="488"/>
        <v>Unknown</v>
      </c>
      <c r="M855" t="s">
        <v>278</v>
      </c>
      <c r="N855" t="str">
        <f t="shared" si="489"/>
        <v>Product</v>
      </c>
      <c r="P855" t="s">
        <v>26</v>
      </c>
      <c r="Q855" t="s">
        <v>72</v>
      </c>
      <c r="S855" s="1">
        <v>1</v>
      </c>
      <c r="T855" s="2">
        <v>20000</v>
      </c>
      <c r="U855" s="2">
        <v>20000</v>
      </c>
    </row>
    <row r="856" spans="1:22" x14ac:dyDescent="0.3">
      <c r="A856" t="s">
        <v>2015</v>
      </c>
      <c r="B856" t="s">
        <v>2016</v>
      </c>
      <c r="C856" t="str">
        <f t="shared" si="483"/>
        <v>Saturday</v>
      </c>
      <c r="D856" t="str">
        <f t="shared" si="484"/>
        <v>April</v>
      </c>
      <c r="E856" s="9">
        <f t="shared" si="485"/>
        <v>46116</v>
      </c>
      <c r="F856">
        <f t="shared" si="486"/>
        <v>20</v>
      </c>
      <c r="G856" s="1" t="str">
        <f t="shared" si="487"/>
        <v>20:00</v>
      </c>
      <c r="H856" t="s">
        <v>13902</v>
      </c>
      <c r="I856" t="s">
        <v>21</v>
      </c>
      <c r="J856" t="s">
        <v>22</v>
      </c>
      <c r="K856" t="s">
        <v>24</v>
      </c>
      <c r="L856" t="str">
        <f t="shared" si="488"/>
        <v>Unknown</v>
      </c>
      <c r="M856" t="s">
        <v>30</v>
      </c>
      <c r="N856" t="str">
        <f t="shared" si="489"/>
        <v>Product</v>
      </c>
      <c r="P856" t="s">
        <v>31</v>
      </c>
      <c r="Q856" t="s">
        <v>72</v>
      </c>
      <c r="S856" s="1">
        <v>1</v>
      </c>
      <c r="T856" s="2">
        <v>20000</v>
      </c>
      <c r="U856" s="2">
        <v>20000</v>
      </c>
      <c r="V856" s="2">
        <v>20000</v>
      </c>
    </row>
    <row r="857" spans="1:22" x14ac:dyDescent="0.3">
      <c r="A857" t="s">
        <v>2019</v>
      </c>
      <c r="B857" t="s">
        <v>2020</v>
      </c>
      <c r="C857" t="str">
        <f t="shared" si="483"/>
        <v>Saturday</v>
      </c>
      <c r="D857" t="str">
        <f t="shared" si="484"/>
        <v>April</v>
      </c>
      <c r="E857" s="9">
        <f t="shared" si="485"/>
        <v>46116</v>
      </c>
      <c r="F857">
        <f t="shared" si="486"/>
        <v>20</v>
      </c>
      <c r="G857" s="1" t="str">
        <f t="shared" si="487"/>
        <v>20:00</v>
      </c>
      <c r="H857" t="s">
        <v>13902</v>
      </c>
      <c r="I857" t="s">
        <v>21</v>
      </c>
      <c r="J857" t="s">
        <v>22</v>
      </c>
      <c r="K857" t="s">
        <v>24</v>
      </c>
      <c r="L857" t="str">
        <f t="shared" si="488"/>
        <v>Unknown</v>
      </c>
      <c r="M857" t="s">
        <v>260</v>
      </c>
      <c r="N857" t="str">
        <f t="shared" si="489"/>
        <v>Product</v>
      </c>
      <c r="P857" t="s">
        <v>31</v>
      </c>
      <c r="Q857" t="s">
        <v>72</v>
      </c>
      <c r="S857" s="1">
        <v>1</v>
      </c>
      <c r="T857" s="2">
        <v>20000</v>
      </c>
      <c r="U857" s="2">
        <v>20000</v>
      </c>
      <c r="V857" s="2">
        <v>20000</v>
      </c>
    </row>
    <row r="858" spans="1:22" x14ac:dyDescent="0.3">
      <c r="A858" t="s">
        <v>2023</v>
      </c>
      <c r="B858" t="s">
        <v>2024</v>
      </c>
      <c r="C858" t="str">
        <f t="shared" si="483"/>
        <v>Saturday</v>
      </c>
      <c r="D858" t="str">
        <f t="shared" si="484"/>
        <v>April</v>
      </c>
      <c r="E858" s="9">
        <f t="shared" si="485"/>
        <v>46116</v>
      </c>
      <c r="F858">
        <f t="shared" si="486"/>
        <v>20</v>
      </c>
      <c r="G858" s="1" t="str">
        <f t="shared" si="487"/>
        <v>20:00</v>
      </c>
      <c r="H858" t="s">
        <v>13902</v>
      </c>
      <c r="I858" t="s">
        <v>21</v>
      </c>
      <c r="J858" t="s">
        <v>22</v>
      </c>
      <c r="K858" t="s">
        <v>24</v>
      </c>
      <c r="L858" t="str">
        <f t="shared" si="488"/>
        <v>Unknown</v>
      </c>
      <c r="M858" t="s">
        <v>35</v>
      </c>
      <c r="N858" t="str">
        <f t="shared" si="489"/>
        <v>Product</v>
      </c>
      <c r="P858" t="s">
        <v>36</v>
      </c>
      <c r="Q858" t="s">
        <v>72</v>
      </c>
      <c r="S858" s="1">
        <v>1</v>
      </c>
      <c r="T858" s="2">
        <v>17000</v>
      </c>
      <c r="U858" s="2">
        <v>17000</v>
      </c>
      <c r="V858" s="2">
        <v>17000</v>
      </c>
    </row>
    <row r="859" spans="1:22" x14ac:dyDescent="0.3">
      <c r="A859" t="s">
        <v>2027</v>
      </c>
      <c r="B859" t="s">
        <v>2028</v>
      </c>
      <c r="C859" t="str">
        <f t="shared" si="483"/>
        <v>Saturday</v>
      </c>
      <c r="D859" t="str">
        <f t="shared" si="484"/>
        <v>April</v>
      </c>
      <c r="E859" s="9">
        <f t="shared" si="485"/>
        <v>46116</v>
      </c>
      <c r="F859">
        <f t="shared" si="486"/>
        <v>20</v>
      </c>
      <c r="G859" s="1" t="str">
        <f t="shared" si="487"/>
        <v>20:00</v>
      </c>
      <c r="H859" t="s">
        <v>13902</v>
      </c>
      <c r="I859" t="s">
        <v>21</v>
      </c>
      <c r="J859" t="s">
        <v>22</v>
      </c>
      <c r="K859" t="s">
        <v>2029</v>
      </c>
      <c r="L859" t="str">
        <f t="shared" si="488"/>
        <v>Identified</v>
      </c>
      <c r="M859" t="s">
        <v>631</v>
      </c>
      <c r="N859" t="str">
        <f t="shared" si="489"/>
        <v>Product</v>
      </c>
      <c r="P859" t="s">
        <v>31</v>
      </c>
      <c r="Q859" t="s">
        <v>72</v>
      </c>
      <c r="S859" s="1">
        <v>1</v>
      </c>
      <c r="T859" s="2">
        <v>20000</v>
      </c>
      <c r="U859" s="2">
        <v>20000</v>
      </c>
      <c r="V859" s="2">
        <v>88000</v>
      </c>
    </row>
    <row r="860" spans="1:22" x14ac:dyDescent="0.3">
      <c r="A860" t="str">
        <f t="shared" ref="A860:A862" si="506">A859</f>
        <v xml:space="preserve">S/260404/1/116
</v>
      </c>
      <c r="B860" t="s">
        <v>2028</v>
      </c>
      <c r="C860" t="str">
        <f t="shared" si="483"/>
        <v>Saturday</v>
      </c>
      <c r="D860" t="str">
        <f t="shared" si="484"/>
        <v>April</v>
      </c>
      <c r="E860" s="9">
        <f t="shared" si="485"/>
        <v>46116</v>
      </c>
      <c r="F860">
        <f t="shared" si="486"/>
        <v>20</v>
      </c>
      <c r="G860" s="1" t="str">
        <f t="shared" si="487"/>
        <v>20:00</v>
      </c>
      <c r="H860" t="str">
        <f t="shared" ref="H860:H862" si="507">H859</f>
        <v>Lucky</v>
      </c>
      <c r="I860" t="str">
        <f t="shared" ref="I860:I862" si="508">I859</f>
        <v>Makan di Tempat</v>
      </c>
      <c r="J860" t="str">
        <f t="shared" ref="J860:J862" si="509">J859</f>
        <v>QR Statis</v>
      </c>
      <c r="L860" t="str">
        <f t="shared" si="488"/>
        <v>Unknown</v>
      </c>
      <c r="M860" t="s">
        <v>126</v>
      </c>
      <c r="N860" t="str">
        <f t="shared" si="489"/>
        <v>Product</v>
      </c>
      <c r="P860" t="s">
        <v>26</v>
      </c>
      <c r="Q860" t="s">
        <v>72</v>
      </c>
      <c r="S860" s="1">
        <v>1</v>
      </c>
      <c r="T860" s="2">
        <v>21000</v>
      </c>
      <c r="U860" s="2">
        <v>21000</v>
      </c>
    </row>
    <row r="861" spans="1:22" x14ac:dyDescent="0.3">
      <c r="A861" t="str">
        <f t="shared" si="506"/>
        <v xml:space="preserve">S/260404/1/116
</v>
      </c>
      <c r="B861" t="s">
        <v>2028</v>
      </c>
      <c r="C861" t="str">
        <f t="shared" si="483"/>
        <v>Saturday</v>
      </c>
      <c r="D861" t="str">
        <f t="shared" si="484"/>
        <v>April</v>
      </c>
      <c r="E861" s="9">
        <f t="shared" si="485"/>
        <v>46116</v>
      </c>
      <c r="F861">
        <f t="shared" si="486"/>
        <v>20</v>
      </c>
      <c r="G861" s="1" t="str">
        <f t="shared" si="487"/>
        <v>20:00</v>
      </c>
      <c r="H861" t="str">
        <f t="shared" si="507"/>
        <v>Lucky</v>
      </c>
      <c r="I861" t="str">
        <f t="shared" si="508"/>
        <v>Makan di Tempat</v>
      </c>
      <c r="J861" t="str">
        <f t="shared" si="509"/>
        <v>QR Statis</v>
      </c>
      <c r="L861" t="str">
        <f t="shared" si="488"/>
        <v>Unknown</v>
      </c>
      <c r="M861" t="s">
        <v>89</v>
      </c>
      <c r="N861" t="str">
        <f t="shared" si="489"/>
        <v>Product</v>
      </c>
      <c r="P861" t="s">
        <v>90</v>
      </c>
      <c r="S861" s="1">
        <v>1</v>
      </c>
      <c r="T861" s="2">
        <v>25000</v>
      </c>
      <c r="U861" s="2">
        <v>25000</v>
      </c>
    </row>
    <row r="862" spans="1:22" x14ac:dyDescent="0.3">
      <c r="A862" t="str">
        <f t="shared" si="506"/>
        <v xml:space="preserve">S/260404/1/116
</v>
      </c>
      <c r="B862" t="s">
        <v>2028</v>
      </c>
      <c r="C862" t="str">
        <f t="shared" si="483"/>
        <v>Saturday</v>
      </c>
      <c r="D862" t="str">
        <f t="shared" si="484"/>
        <v>April</v>
      </c>
      <c r="E862" s="9">
        <f t="shared" si="485"/>
        <v>46116</v>
      </c>
      <c r="F862">
        <f t="shared" si="486"/>
        <v>20</v>
      </c>
      <c r="G862" s="1" t="str">
        <f t="shared" si="487"/>
        <v>20:00</v>
      </c>
      <c r="H862" t="str">
        <f t="shared" si="507"/>
        <v>Lucky</v>
      </c>
      <c r="I862" t="str">
        <f t="shared" si="508"/>
        <v>Makan di Tempat</v>
      </c>
      <c r="J862" t="str">
        <f t="shared" si="509"/>
        <v>QR Statis</v>
      </c>
      <c r="L862" t="str">
        <f t="shared" si="488"/>
        <v>Unknown</v>
      </c>
      <c r="M862" t="s">
        <v>91</v>
      </c>
      <c r="N862" t="str">
        <f t="shared" si="489"/>
        <v>Product</v>
      </c>
      <c r="O862" t="s">
        <v>346</v>
      </c>
      <c r="P862" t="s">
        <v>93</v>
      </c>
      <c r="S862" s="1">
        <v>1</v>
      </c>
      <c r="T862" s="2">
        <v>22000</v>
      </c>
      <c r="U862" s="2">
        <v>22000</v>
      </c>
    </row>
    <row r="863" spans="1:22" x14ac:dyDescent="0.3">
      <c r="A863" t="s">
        <v>2032</v>
      </c>
      <c r="B863" t="s">
        <v>2033</v>
      </c>
      <c r="C863" t="str">
        <f t="shared" si="483"/>
        <v>Saturday</v>
      </c>
      <c r="D863" t="str">
        <f t="shared" si="484"/>
        <v>April</v>
      </c>
      <c r="E863" s="9">
        <f t="shared" si="485"/>
        <v>46116</v>
      </c>
      <c r="F863">
        <f t="shared" si="486"/>
        <v>20</v>
      </c>
      <c r="G863" s="1" t="str">
        <f t="shared" si="487"/>
        <v>20:00</v>
      </c>
      <c r="H863" t="s">
        <v>13902</v>
      </c>
      <c r="I863" t="s">
        <v>21</v>
      </c>
      <c r="J863" t="s">
        <v>22</v>
      </c>
      <c r="K863" t="s">
        <v>161</v>
      </c>
      <c r="L863" t="str">
        <f t="shared" si="488"/>
        <v>Identified</v>
      </c>
      <c r="M863" t="s">
        <v>39</v>
      </c>
      <c r="N863" t="str">
        <f t="shared" si="489"/>
        <v>Product</v>
      </c>
      <c r="P863" t="s">
        <v>40</v>
      </c>
      <c r="S863" s="1">
        <v>1</v>
      </c>
      <c r="T863" s="2">
        <v>14000</v>
      </c>
      <c r="U863" s="2">
        <v>14000</v>
      </c>
      <c r="V863" s="2">
        <v>54000</v>
      </c>
    </row>
    <row r="864" spans="1:22" x14ac:dyDescent="0.3">
      <c r="A864" t="str">
        <f t="shared" ref="A864:A865" si="510">A863</f>
        <v xml:space="preserve">S/260404/1/117
</v>
      </c>
      <c r="B864" t="s">
        <v>2033</v>
      </c>
      <c r="C864" t="str">
        <f t="shared" si="483"/>
        <v>Saturday</v>
      </c>
      <c r="D864" t="str">
        <f t="shared" si="484"/>
        <v>April</v>
      </c>
      <c r="E864" s="9">
        <f t="shared" si="485"/>
        <v>46116</v>
      </c>
      <c r="F864">
        <f t="shared" si="486"/>
        <v>20</v>
      </c>
      <c r="G864" s="1" t="str">
        <f t="shared" si="487"/>
        <v>20:00</v>
      </c>
      <c r="H864" t="str">
        <f t="shared" ref="H864:H865" si="511">H863</f>
        <v>Lucky</v>
      </c>
      <c r="I864" t="str">
        <f t="shared" ref="I864:I865" si="512">I863</f>
        <v>Makan di Tempat</v>
      </c>
      <c r="J864" t="str">
        <f t="shared" ref="J864:J865" si="513">J863</f>
        <v>QR Statis</v>
      </c>
      <c r="L864" t="str">
        <f t="shared" si="488"/>
        <v>Unknown</v>
      </c>
      <c r="M864" t="s">
        <v>695</v>
      </c>
      <c r="N864" t="str">
        <f t="shared" si="489"/>
        <v>Product</v>
      </c>
      <c r="P864" t="s">
        <v>681</v>
      </c>
      <c r="Q864" t="s">
        <v>72</v>
      </c>
      <c r="S864" s="1">
        <v>1</v>
      </c>
      <c r="T864" s="2">
        <v>20000</v>
      </c>
      <c r="U864" s="2">
        <v>20000</v>
      </c>
    </row>
    <row r="865" spans="1:22" x14ac:dyDescent="0.3">
      <c r="A865" t="str">
        <f t="shared" si="510"/>
        <v xml:space="preserve">S/260404/1/117
</v>
      </c>
      <c r="B865" t="s">
        <v>2033</v>
      </c>
      <c r="C865" t="str">
        <f t="shared" si="483"/>
        <v>Saturday</v>
      </c>
      <c r="D865" t="str">
        <f t="shared" si="484"/>
        <v>April</v>
      </c>
      <c r="E865" s="9">
        <f t="shared" si="485"/>
        <v>46116</v>
      </c>
      <c r="F865">
        <f t="shared" si="486"/>
        <v>20</v>
      </c>
      <c r="G865" s="1" t="str">
        <f t="shared" si="487"/>
        <v>20:00</v>
      </c>
      <c r="H865" t="str">
        <f t="shared" si="511"/>
        <v>Lucky</v>
      </c>
      <c r="I865" t="str">
        <f t="shared" si="512"/>
        <v>Makan di Tempat</v>
      </c>
      <c r="J865" t="str">
        <f t="shared" si="513"/>
        <v>QR Statis</v>
      </c>
      <c r="L865" t="str">
        <f t="shared" si="488"/>
        <v>Unknown</v>
      </c>
      <c r="M865" t="s">
        <v>162</v>
      </c>
      <c r="N865" t="str">
        <f t="shared" si="489"/>
        <v>Product</v>
      </c>
      <c r="P865" t="s">
        <v>52</v>
      </c>
      <c r="Q865" t="s">
        <v>72</v>
      </c>
      <c r="S865" s="1">
        <v>1</v>
      </c>
      <c r="T865" s="2">
        <v>20000</v>
      </c>
      <c r="U865" s="2">
        <v>20000</v>
      </c>
    </row>
    <row r="866" spans="1:22" x14ac:dyDescent="0.3">
      <c r="A866" t="s">
        <v>2036</v>
      </c>
      <c r="B866" t="s">
        <v>2037</v>
      </c>
      <c r="C866" t="str">
        <f t="shared" si="483"/>
        <v>Saturday</v>
      </c>
      <c r="D866" t="str">
        <f t="shared" si="484"/>
        <v>April</v>
      </c>
      <c r="E866" s="9">
        <f t="shared" si="485"/>
        <v>46116</v>
      </c>
      <c r="F866">
        <f t="shared" si="486"/>
        <v>20</v>
      </c>
      <c r="G866" s="1" t="str">
        <f t="shared" si="487"/>
        <v>20:00</v>
      </c>
      <c r="H866" t="s">
        <v>13902</v>
      </c>
      <c r="I866" t="s">
        <v>21</v>
      </c>
      <c r="J866" t="s">
        <v>22</v>
      </c>
      <c r="K866" t="s">
        <v>395</v>
      </c>
      <c r="L866" t="str">
        <f t="shared" si="488"/>
        <v>Identified</v>
      </c>
      <c r="M866" t="s">
        <v>660</v>
      </c>
      <c r="N866" t="str">
        <f t="shared" si="489"/>
        <v>Product</v>
      </c>
      <c r="P866" t="s">
        <v>508</v>
      </c>
      <c r="Q866" t="s">
        <v>72</v>
      </c>
      <c r="S866" s="1">
        <v>1</v>
      </c>
      <c r="T866" s="2">
        <v>20000</v>
      </c>
      <c r="U866" s="2">
        <v>20000</v>
      </c>
      <c r="V866" s="2">
        <v>58000</v>
      </c>
    </row>
    <row r="867" spans="1:22" x14ac:dyDescent="0.3">
      <c r="A867" t="str">
        <f t="shared" ref="A867:A868" si="514">A866</f>
        <v xml:space="preserve">S/260404/1/118
</v>
      </c>
      <c r="B867" t="s">
        <v>2037</v>
      </c>
      <c r="C867" t="str">
        <f t="shared" si="483"/>
        <v>Saturday</v>
      </c>
      <c r="D867" t="str">
        <f t="shared" si="484"/>
        <v>April</v>
      </c>
      <c r="E867" s="9">
        <f t="shared" si="485"/>
        <v>46116</v>
      </c>
      <c r="F867">
        <f t="shared" si="486"/>
        <v>20</v>
      </c>
      <c r="G867" s="1" t="str">
        <f t="shared" si="487"/>
        <v>20:00</v>
      </c>
      <c r="H867" t="str">
        <f t="shared" ref="H867:H868" si="515">H866</f>
        <v>Lucky</v>
      </c>
      <c r="I867" t="str">
        <f t="shared" ref="I867:I868" si="516">I866</f>
        <v>Makan di Tempat</v>
      </c>
      <c r="J867" t="str">
        <f t="shared" ref="J867:J868" si="517">J866</f>
        <v>QR Statis</v>
      </c>
      <c r="L867" t="str">
        <f t="shared" si="488"/>
        <v>Unknown</v>
      </c>
      <c r="M867" t="s">
        <v>306</v>
      </c>
      <c r="N867" t="str">
        <f t="shared" si="489"/>
        <v>Product</v>
      </c>
      <c r="P867" t="s">
        <v>40</v>
      </c>
      <c r="S867" s="1">
        <v>1</v>
      </c>
      <c r="T867" s="2">
        <v>18000</v>
      </c>
      <c r="U867" s="2">
        <v>18000</v>
      </c>
    </row>
    <row r="868" spans="1:22" x14ac:dyDescent="0.3">
      <c r="A868" t="str">
        <f t="shared" si="514"/>
        <v xml:space="preserve">S/260404/1/118
</v>
      </c>
      <c r="B868" t="s">
        <v>2037</v>
      </c>
      <c r="C868" t="str">
        <f t="shared" si="483"/>
        <v>Saturday</v>
      </c>
      <c r="D868" t="str">
        <f t="shared" si="484"/>
        <v>April</v>
      </c>
      <c r="E868" s="9">
        <f t="shared" si="485"/>
        <v>46116</v>
      </c>
      <c r="F868">
        <f t="shared" si="486"/>
        <v>20</v>
      </c>
      <c r="G868" s="1" t="str">
        <f t="shared" si="487"/>
        <v>20:00</v>
      </c>
      <c r="H868" t="str">
        <f t="shared" si="515"/>
        <v>Lucky</v>
      </c>
      <c r="I868" t="str">
        <f t="shared" si="516"/>
        <v>Makan di Tempat</v>
      </c>
      <c r="J868" t="str">
        <f t="shared" si="517"/>
        <v>QR Statis</v>
      </c>
      <c r="L868" t="str">
        <f t="shared" si="488"/>
        <v>Unknown</v>
      </c>
      <c r="M868" t="s">
        <v>51</v>
      </c>
      <c r="N868" t="str">
        <f t="shared" si="489"/>
        <v>Product</v>
      </c>
      <c r="P868" t="s">
        <v>52</v>
      </c>
      <c r="Q868" t="s">
        <v>72</v>
      </c>
      <c r="S868" s="1">
        <v>1</v>
      </c>
      <c r="T868" s="2">
        <v>20000</v>
      </c>
      <c r="U868" s="2">
        <v>20000</v>
      </c>
    </row>
    <row r="869" spans="1:22" x14ac:dyDescent="0.3">
      <c r="A869" t="s">
        <v>2040</v>
      </c>
      <c r="B869" t="s">
        <v>2041</v>
      </c>
      <c r="C869" t="str">
        <f t="shared" si="483"/>
        <v>Saturday</v>
      </c>
      <c r="D869" t="str">
        <f t="shared" si="484"/>
        <v>April</v>
      </c>
      <c r="E869" s="9">
        <f t="shared" si="485"/>
        <v>46116</v>
      </c>
      <c r="F869">
        <f t="shared" si="486"/>
        <v>20</v>
      </c>
      <c r="G869" s="1" t="str">
        <f t="shared" si="487"/>
        <v>20:00</v>
      </c>
      <c r="H869" t="s">
        <v>13902</v>
      </c>
      <c r="I869" t="s">
        <v>21</v>
      </c>
      <c r="J869" t="s">
        <v>22</v>
      </c>
      <c r="K869" t="s">
        <v>24</v>
      </c>
      <c r="L869" t="str">
        <f t="shared" si="488"/>
        <v>Unknown</v>
      </c>
      <c r="M869" t="s">
        <v>660</v>
      </c>
      <c r="N869" t="str">
        <f t="shared" si="489"/>
        <v>Product</v>
      </c>
      <c r="P869" t="s">
        <v>508</v>
      </c>
      <c r="Q869" t="s">
        <v>72</v>
      </c>
      <c r="S869" s="1">
        <v>1</v>
      </c>
      <c r="T869" s="2">
        <v>20000</v>
      </c>
      <c r="U869" s="2">
        <v>20000</v>
      </c>
      <c r="V869" s="2">
        <v>40000</v>
      </c>
    </row>
    <row r="870" spans="1:22" x14ac:dyDescent="0.3">
      <c r="A870" t="str">
        <f>A869</f>
        <v xml:space="preserve">S/260404/1/119
</v>
      </c>
      <c r="B870" t="s">
        <v>2041</v>
      </c>
      <c r="C870" t="str">
        <f t="shared" si="483"/>
        <v>Saturday</v>
      </c>
      <c r="D870" t="str">
        <f t="shared" si="484"/>
        <v>April</v>
      </c>
      <c r="E870" s="9">
        <f t="shared" si="485"/>
        <v>46116</v>
      </c>
      <c r="F870">
        <f t="shared" si="486"/>
        <v>20</v>
      </c>
      <c r="G870" s="1" t="str">
        <f t="shared" si="487"/>
        <v>20:00</v>
      </c>
      <c r="H870" t="str">
        <f>H869</f>
        <v>Lucky</v>
      </c>
      <c r="I870" t="str">
        <f>I869</f>
        <v>Makan di Tempat</v>
      </c>
      <c r="J870" t="str">
        <f>J869</f>
        <v>QR Statis</v>
      </c>
      <c r="L870" t="str">
        <f t="shared" si="488"/>
        <v>Unknown</v>
      </c>
      <c r="M870" t="s">
        <v>631</v>
      </c>
      <c r="N870" t="str">
        <f t="shared" si="489"/>
        <v>Product</v>
      </c>
      <c r="P870" t="s">
        <v>31</v>
      </c>
      <c r="Q870" t="s">
        <v>72</v>
      </c>
      <c r="S870" s="1">
        <v>1</v>
      </c>
      <c r="T870" s="2">
        <v>20000</v>
      </c>
      <c r="U870" s="2">
        <v>20000</v>
      </c>
    </row>
    <row r="871" spans="1:22" x14ac:dyDescent="0.3">
      <c r="A871" t="s">
        <v>2044</v>
      </c>
      <c r="B871" t="s">
        <v>2045</v>
      </c>
      <c r="C871" t="str">
        <f t="shared" si="483"/>
        <v>Saturday</v>
      </c>
      <c r="D871" t="str">
        <f t="shared" si="484"/>
        <v>April</v>
      </c>
      <c r="E871" s="9">
        <f t="shared" si="485"/>
        <v>46116</v>
      </c>
      <c r="F871">
        <f t="shared" si="486"/>
        <v>20</v>
      </c>
      <c r="G871" s="1" t="str">
        <f t="shared" si="487"/>
        <v>20:00</v>
      </c>
      <c r="H871" t="s">
        <v>13902</v>
      </c>
      <c r="I871" t="s">
        <v>21</v>
      </c>
      <c r="J871" t="s">
        <v>22</v>
      </c>
      <c r="K871" t="s">
        <v>270</v>
      </c>
      <c r="L871" t="str">
        <f t="shared" si="488"/>
        <v>Identified</v>
      </c>
      <c r="M871" t="s">
        <v>35</v>
      </c>
      <c r="N871" t="str">
        <f t="shared" si="489"/>
        <v>Product</v>
      </c>
      <c r="P871" t="s">
        <v>36</v>
      </c>
      <c r="Q871" t="s">
        <v>72</v>
      </c>
      <c r="S871" s="1">
        <v>1</v>
      </c>
      <c r="T871" s="2">
        <v>17000</v>
      </c>
      <c r="U871" s="2">
        <v>17000</v>
      </c>
      <c r="V871" s="2">
        <v>44000</v>
      </c>
    </row>
    <row r="872" spans="1:22" x14ac:dyDescent="0.3">
      <c r="A872" t="str">
        <f t="shared" ref="A872:A873" si="518">A871</f>
        <v xml:space="preserve">S/260404/1/120
</v>
      </c>
      <c r="B872" t="s">
        <v>2045</v>
      </c>
      <c r="C872" t="str">
        <f t="shared" si="483"/>
        <v>Saturday</v>
      </c>
      <c r="D872" t="str">
        <f t="shared" si="484"/>
        <v>April</v>
      </c>
      <c r="E872" s="9">
        <f t="shared" si="485"/>
        <v>46116</v>
      </c>
      <c r="F872">
        <f t="shared" si="486"/>
        <v>20</v>
      </c>
      <c r="G872" s="1" t="str">
        <f t="shared" si="487"/>
        <v>20:00</v>
      </c>
      <c r="H872" t="str">
        <f t="shared" ref="H872:H873" si="519">H871</f>
        <v>Lucky</v>
      </c>
      <c r="I872" t="str">
        <f t="shared" ref="I872:I873" si="520">I871</f>
        <v>Makan di Tempat</v>
      </c>
      <c r="J872" t="str">
        <f t="shared" ref="J872:J873" si="521">J871</f>
        <v>QR Statis</v>
      </c>
      <c r="L872" t="str">
        <f t="shared" si="488"/>
        <v>Unknown</v>
      </c>
      <c r="M872" t="s">
        <v>165</v>
      </c>
      <c r="N872" t="str">
        <f t="shared" si="489"/>
        <v>Product</v>
      </c>
      <c r="S872" s="1">
        <v>1</v>
      </c>
      <c r="T872" s="2">
        <v>5000</v>
      </c>
      <c r="U872" s="2">
        <v>5000</v>
      </c>
    </row>
    <row r="873" spans="1:22" x14ac:dyDescent="0.3">
      <c r="A873" t="str">
        <f t="shared" si="518"/>
        <v xml:space="preserve">S/260404/1/120
</v>
      </c>
      <c r="B873" t="s">
        <v>2045</v>
      </c>
      <c r="C873" t="str">
        <f t="shared" si="483"/>
        <v>Saturday</v>
      </c>
      <c r="D873" t="str">
        <f t="shared" si="484"/>
        <v>April</v>
      </c>
      <c r="E873" s="9">
        <f t="shared" si="485"/>
        <v>46116</v>
      </c>
      <c r="F873">
        <f t="shared" si="486"/>
        <v>20</v>
      </c>
      <c r="G873" s="1" t="str">
        <f t="shared" si="487"/>
        <v>20:00</v>
      </c>
      <c r="H873" t="str">
        <f t="shared" si="519"/>
        <v>Lucky</v>
      </c>
      <c r="I873" t="str">
        <f t="shared" si="520"/>
        <v>Makan di Tempat</v>
      </c>
      <c r="J873" t="str">
        <f t="shared" si="521"/>
        <v>QR Statis</v>
      </c>
      <c r="L873" t="str">
        <f t="shared" si="488"/>
        <v>Unknown</v>
      </c>
      <c r="M873" t="s">
        <v>295</v>
      </c>
      <c r="N873" t="str">
        <f t="shared" si="489"/>
        <v>Product</v>
      </c>
      <c r="P873" t="s">
        <v>93</v>
      </c>
      <c r="S873" s="1">
        <v>1</v>
      </c>
      <c r="T873" s="2">
        <v>22000</v>
      </c>
      <c r="U873" s="2">
        <v>22000</v>
      </c>
    </row>
    <row r="874" spans="1:22" x14ac:dyDescent="0.3">
      <c r="A874" t="s">
        <v>2048</v>
      </c>
      <c r="B874" t="s">
        <v>2049</v>
      </c>
      <c r="C874" t="str">
        <f t="shared" si="483"/>
        <v>Saturday</v>
      </c>
      <c r="D874" t="str">
        <f t="shared" si="484"/>
        <v>April</v>
      </c>
      <c r="E874" s="9">
        <f t="shared" si="485"/>
        <v>46116</v>
      </c>
      <c r="F874">
        <f t="shared" si="486"/>
        <v>21</v>
      </c>
      <c r="G874" s="1" t="str">
        <f t="shared" si="487"/>
        <v>21:00</v>
      </c>
      <c r="H874" t="s">
        <v>13902</v>
      </c>
      <c r="I874" t="s">
        <v>21</v>
      </c>
      <c r="J874" t="s">
        <v>22</v>
      </c>
      <c r="K874" t="s">
        <v>2050</v>
      </c>
      <c r="L874" t="str">
        <f t="shared" si="488"/>
        <v>Identified</v>
      </c>
      <c r="M874" t="s">
        <v>89</v>
      </c>
      <c r="N874" t="str">
        <f t="shared" si="489"/>
        <v>Product</v>
      </c>
      <c r="P874" t="s">
        <v>90</v>
      </c>
      <c r="S874" s="1">
        <v>1</v>
      </c>
      <c r="T874" s="2">
        <v>25000</v>
      </c>
      <c r="U874" s="2">
        <v>25000</v>
      </c>
      <c r="V874" s="2">
        <v>65000</v>
      </c>
    </row>
    <row r="875" spans="1:22" x14ac:dyDescent="0.3">
      <c r="A875" t="str">
        <f t="shared" ref="A875:A876" si="522">A874</f>
        <v xml:space="preserve">S/260404/1/121
</v>
      </c>
      <c r="B875" t="s">
        <v>2049</v>
      </c>
      <c r="C875" t="str">
        <f t="shared" si="483"/>
        <v>Saturday</v>
      </c>
      <c r="D875" t="str">
        <f t="shared" si="484"/>
        <v>April</v>
      </c>
      <c r="E875" s="9">
        <f t="shared" si="485"/>
        <v>46116</v>
      </c>
      <c r="F875">
        <f t="shared" si="486"/>
        <v>21</v>
      </c>
      <c r="G875" s="1" t="str">
        <f t="shared" si="487"/>
        <v>21:00</v>
      </c>
      <c r="H875" t="str">
        <f t="shared" ref="H875:H876" si="523">H874</f>
        <v>Lucky</v>
      </c>
      <c r="I875" t="str">
        <f t="shared" ref="I875:I876" si="524">I874</f>
        <v>Makan di Tempat</v>
      </c>
      <c r="J875" t="str">
        <f t="shared" ref="J875:J876" si="525">J874</f>
        <v>QR Statis</v>
      </c>
      <c r="L875" t="str">
        <f t="shared" si="488"/>
        <v>Unknown</v>
      </c>
      <c r="M875" t="s">
        <v>30</v>
      </c>
      <c r="N875" t="str">
        <f t="shared" si="489"/>
        <v>Product</v>
      </c>
      <c r="P875" t="s">
        <v>31</v>
      </c>
      <c r="Q875" t="s">
        <v>72</v>
      </c>
      <c r="S875" s="1">
        <v>1</v>
      </c>
      <c r="T875" s="2">
        <v>20000</v>
      </c>
      <c r="U875" s="2">
        <v>20000</v>
      </c>
    </row>
    <row r="876" spans="1:22" x14ac:dyDescent="0.3">
      <c r="A876" t="str">
        <f t="shared" si="522"/>
        <v xml:space="preserve">S/260404/1/121
</v>
      </c>
      <c r="B876" t="s">
        <v>2049</v>
      </c>
      <c r="C876" t="str">
        <f t="shared" si="483"/>
        <v>Saturday</v>
      </c>
      <c r="D876" t="str">
        <f t="shared" si="484"/>
        <v>April</v>
      </c>
      <c r="E876" s="9">
        <f t="shared" si="485"/>
        <v>46116</v>
      </c>
      <c r="F876">
        <f t="shared" si="486"/>
        <v>21</v>
      </c>
      <c r="G876" s="1" t="str">
        <f t="shared" si="487"/>
        <v>21:00</v>
      </c>
      <c r="H876" t="str">
        <f t="shared" si="523"/>
        <v>Lucky</v>
      </c>
      <c r="I876" t="str">
        <f t="shared" si="524"/>
        <v>Makan di Tempat</v>
      </c>
      <c r="J876" t="str">
        <f t="shared" si="525"/>
        <v>QR Statis</v>
      </c>
      <c r="L876" t="str">
        <f t="shared" si="488"/>
        <v>Unknown</v>
      </c>
      <c r="M876" t="s">
        <v>591</v>
      </c>
      <c r="N876" t="str">
        <f t="shared" si="489"/>
        <v>Product</v>
      </c>
      <c r="P876" t="s">
        <v>31</v>
      </c>
      <c r="Q876" t="s">
        <v>72</v>
      </c>
      <c r="S876" s="1">
        <v>1</v>
      </c>
      <c r="T876" s="2">
        <v>20000</v>
      </c>
      <c r="U876" s="2">
        <v>20000</v>
      </c>
    </row>
    <row r="877" spans="1:22" x14ac:dyDescent="0.3">
      <c r="A877" t="s">
        <v>2053</v>
      </c>
      <c r="B877" t="s">
        <v>2054</v>
      </c>
      <c r="C877" t="str">
        <f t="shared" si="483"/>
        <v>Saturday</v>
      </c>
      <c r="D877" t="str">
        <f t="shared" si="484"/>
        <v>April</v>
      </c>
      <c r="E877" s="9">
        <f t="shared" si="485"/>
        <v>46116</v>
      </c>
      <c r="F877">
        <f t="shared" si="486"/>
        <v>21</v>
      </c>
      <c r="G877" s="1" t="str">
        <f t="shared" si="487"/>
        <v>21:00</v>
      </c>
      <c r="H877" t="s">
        <v>13902</v>
      </c>
      <c r="I877" t="s">
        <v>21</v>
      </c>
      <c r="J877" t="s">
        <v>22</v>
      </c>
      <c r="K877" t="s">
        <v>112</v>
      </c>
      <c r="L877" t="str">
        <f t="shared" si="488"/>
        <v>Identified</v>
      </c>
      <c r="M877" t="s">
        <v>632</v>
      </c>
      <c r="N877" t="str">
        <f t="shared" si="489"/>
        <v>Product</v>
      </c>
      <c r="P877" t="s">
        <v>353</v>
      </c>
      <c r="S877" s="1">
        <v>1</v>
      </c>
      <c r="T877" s="2">
        <v>20000</v>
      </c>
      <c r="U877" s="2">
        <v>20000</v>
      </c>
      <c r="V877" s="2">
        <v>42000</v>
      </c>
    </row>
    <row r="878" spans="1:22" x14ac:dyDescent="0.3">
      <c r="A878" t="str">
        <f>A877</f>
        <v xml:space="preserve">S/260404/1/122
</v>
      </c>
      <c r="B878" t="s">
        <v>2054</v>
      </c>
      <c r="C878" t="str">
        <f t="shared" si="483"/>
        <v>Saturday</v>
      </c>
      <c r="D878" t="str">
        <f t="shared" si="484"/>
        <v>April</v>
      </c>
      <c r="E878" s="9">
        <f t="shared" si="485"/>
        <v>46116</v>
      </c>
      <c r="F878">
        <f t="shared" si="486"/>
        <v>21</v>
      </c>
      <c r="G878" s="1" t="str">
        <f t="shared" si="487"/>
        <v>21:00</v>
      </c>
      <c r="H878" t="str">
        <f>H877</f>
        <v>Lucky</v>
      </c>
      <c r="I878" t="str">
        <f>I877</f>
        <v>Makan di Tempat</v>
      </c>
      <c r="J878" t="str">
        <f>J877</f>
        <v>QR Statis</v>
      </c>
      <c r="L878" t="str">
        <f t="shared" si="488"/>
        <v>Unknown</v>
      </c>
      <c r="M878" t="s">
        <v>290</v>
      </c>
      <c r="N878" t="str">
        <f t="shared" si="489"/>
        <v>Product</v>
      </c>
      <c r="P878" t="s">
        <v>26</v>
      </c>
      <c r="Q878" t="s">
        <v>72</v>
      </c>
      <c r="S878" s="1">
        <v>1</v>
      </c>
      <c r="T878" s="2">
        <v>22000</v>
      </c>
      <c r="U878" s="2">
        <v>22000</v>
      </c>
    </row>
    <row r="879" spans="1:22" x14ac:dyDescent="0.3">
      <c r="A879" t="s">
        <v>2057</v>
      </c>
      <c r="B879" t="s">
        <v>2058</v>
      </c>
      <c r="C879" t="str">
        <f t="shared" si="483"/>
        <v>Saturday</v>
      </c>
      <c r="D879" t="str">
        <f t="shared" si="484"/>
        <v>April</v>
      </c>
      <c r="E879" s="9">
        <f t="shared" si="485"/>
        <v>46116</v>
      </c>
      <c r="F879">
        <f t="shared" si="486"/>
        <v>21</v>
      </c>
      <c r="G879" s="1" t="str">
        <f t="shared" si="487"/>
        <v>21:00</v>
      </c>
      <c r="H879" t="s">
        <v>13902</v>
      </c>
      <c r="I879" t="s">
        <v>21</v>
      </c>
      <c r="J879" t="s">
        <v>22</v>
      </c>
      <c r="K879" t="s">
        <v>112</v>
      </c>
      <c r="L879" t="str">
        <f t="shared" si="488"/>
        <v>Identified</v>
      </c>
      <c r="M879" t="s">
        <v>169</v>
      </c>
      <c r="N879" t="str">
        <f t="shared" si="489"/>
        <v>Product</v>
      </c>
      <c r="O879" t="s">
        <v>346</v>
      </c>
      <c r="P879" t="s">
        <v>93</v>
      </c>
      <c r="S879" s="1">
        <v>1</v>
      </c>
      <c r="T879" s="2">
        <v>25000</v>
      </c>
      <c r="U879" s="2">
        <v>25000</v>
      </c>
      <c r="V879" s="2">
        <v>25000</v>
      </c>
    </row>
    <row r="880" spans="1:22" x14ac:dyDescent="0.3">
      <c r="A880" t="s">
        <v>2061</v>
      </c>
      <c r="B880" t="s">
        <v>2062</v>
      </c>
      <c r="C880" t="str">
        <f t="shared" si="483"/>
        <v>Saturday</v>
      </c>
      <c r="D880" t="str">
        <f t="shared" si="484"/>
        <v>April</v>
      </c>
      <c r="E880" s="9">
        <f t="shared" si="485"/>
        <v>46116</v>
      </c>
      <c r="F880">
        <f t="shared" si="486"/>
        <v>21</v>
      </c>
      <c r="G880" s="1" t="str">
        <f t="shared" si="487"/>
        <v>21:00</v>
      </c>
      <c r="H880" t="s">
        <v>13902</v>
      </c>
      <c r="I880" t="s">
        <v>21</v>
      </c>
      <c r="J880" t="s">
        <v>22</v>
      </c>
      <c r="K880" t="s">
        <v>24</v>
      </c>
      <c r="L880" t="str">
        <f t="shared" si="488"/>
        <v>Unknown</v>
      </c>
      <c r="M880" t="s">
        <v>165</v>
      </c>
      <c r="N880" t="str">
        <f t="shared" si="489"/>
        <v>Product</v>
      </c>
      <c r="S880" s="1">
        <v>2</v>
      </c>
      <c r="T880" s="2">
        <v>5000</v>
      </c>
      <c r="U880" s="2">
        <v>10000</v>
      </c>
      <c r="V880" s="2">
        <v>10000</v>
      </c>
    </row>
    <row r="881" spans="1:22" x14ac:dyDescent="0.3">
      <c r="A881" t="s">
        <v>2065</v>
      </c>
      <c r="B881" t="s">
        <v>2066</v>
      </c>
      <c r="C881" t="str">
        <f t="shared" si="483"/>
        <v>Saturday</v>
      </c>
      <c r="D881" t="str">
        <f t="shared" si="484"/>
        <v>April</v>
      </c>
      <c r="E881" s="9">
        <f t="shared" si="485"/>
        <v>46116</v>
      </c>
      <c r="F881">
        <f t="shared" si="486"/>
        <v>21</v>
      </c>
      <c r="G881" s="1" t="str">
        <f t="shared" si="487"/>
        <v>21:00</v>
      </c>
      <c r="H881" t="s">
        <v>13902</v>
      </c>
      <c r="I881" t="s">
        <v>21</v>
      </c>
      <c r="J881" t="s">
        <v>22</v>
      </c>
      <c r="K881" t="s">
        <v>2067</v>
      </c>
      <c r="L881" t="str">
        <f t="shared" si="488"/>
        <v>Identified</v>
      </c>
      <c r="M881" t="s">
        <v>89</v>
      </c>
      <c r="N881" t="str">
        <f t="shared" si="489"/>
        <v>Product</v>
      </c>
      <c r="P881" t="s">
        <v>90</v>
      </c>
      <c r="S881" s="1">
        <v>1</v>
      </c>
      <c r="T881" s="2">
        <v>25000</v>
      </c>
      <c r="U881" s="2">
        <v>25000</v>
      </c>
      <c r="V881" s="2">
        <v>25000</v>
      </c>
    </row>
    <row r="882" spans="1:22" x14ac:dyDescent="0.3">
      <c r="A882" t="s">
        <v>2070</v>
      </c>
      <c r="B882" t="s">
        <v>2071</v>
      </c>
      <c r="C882" t="str">
        <f t="shared" si="483"/>
        <v>Saturday</v>
      </c>
      <c r="D882" t="str">
        <f t="shared" si="484"/>
        <v>April</v>
      </c>
      <c r="E882" s="9">
        <f t="shared" si="485"/>
        <v>46116</v>
      </c>
      <c r="F882">
        <f t="shared" si="486"/>
        <v>21</v>
      </c>
      <c r="G882" s="1" t="str">
        <f t="shared" si="487"/>
        <v>21:00</v>
      </c>
      <c r="H882" t="s">
        <v>13902</v>
      </c>
      <c r="I882" t="s">
        <v>21</v>
      </c>
      <c r="J882" t="s">
        <v>22</v>
      </c>
      <c r="K882" t="s">
        <v>24</v>
      </c>
      <c r="L882" t="str">
        <f t="shared" si="488"/>
        <v>Unknown</v>
      </c>
      <c r="M882" t="s">
        <v>561</v>
      </c>
      <c r="N882" t="str">
        <f t="shared" si="489"/>
        <v>Product</v>
      </c>
      <c r="P882" t="s">
        <v>198</v>
      </c>
      <c r="Q882" t="s">
        <v>72</v>
      </c>
      <c r="S882" s="1">
        <v>2</v>
      </c>
      <c r="T882" s="2">
        <v>20000</v>
      </c>
      <c r="U882" s="2">
        <v>40000</v>
      </c>
      <c r="V882" s="2">
        <v>81000</v>
      </c>
    </row>
    <row r="883" spans="1:22" x14ac:dyDescent="0.3">
      <c r="A883" t="str">
        <f t="shared" ref="A883:A884" si="526">A882</f>
        <v xml:space="preserve">S/260404/1/126
</v>
      </c>
      <c r="B883" t="s">
        <v>2071</v>
      </c>
      <c r="C883" t="str">
        <f t="shared" si="483"/>
        <v>Saturday</v>
      </c>
      <c r="D883" t="str">
        <f t="shared" si="484"/>
        <v>April</v>
      </c>
      <c r="E883" s="9">
        <f t="shared" si="485"/>
        <v>46116</v>
      </c>
      <c r="F883">
        <f t="shared" si="486"/>
        <v>21</v>
      </c>
      <c r="G883" s="1" t="str">
        <f t="shared" si="487"/>
        <v>21:00</v>
      </c>
      <c r="H883" t="str">
        <f t="shared" ref="H883:H884" si="527">H882</f>
        <v>Lucky</v>
      </c>
      <c r="I883" t="str">
        <f t="shared" ref="I883:I884" si="528">I882</f>
        <v>Makan di Tempat</v>
      </c>
      <c r="J883" t="str">
        <f t="shared" ref="J883:J884" si="529">J882</f>
        <v>QR Statis</v>
      </c>
      <c r="L883" t="str">
        <f t="shared" si="488"/>
        <v>Unknown</v>
      </c>
      <c r="M883" t="s">
        <v>126</v>
      </c>
      <c r="N883" t="str">
        <f t="shared" si="489"/>
        <v>Product</v>
      </c>
      <c r="P883" t="s">
        <v>26</v>
      </c>
      <c r="Q883" t="s">
        <v>72</v>
      </c>
      <c r="S883" s="1">
        <v>1</v>
      </c>
      <c r="T883" s="2">
        <v>21000</v>
      </c>
      <c r="U883" s="2">
        <v>21000</v>
      </c>
    </row>
    <row r="884" spans="1:22" x14ac:dyDescent="0.3">
      <c r="A884" t="str">
        <f t="shared" si="526"/>
        <v xml:space="preserve">S/260404/1/126
</v>
      </c>
      <c r="B884" t="s">
        <v>2071</v>
      </c>
      <c r="C884" t="str">
        <f t="shared" si="483"/>
        <v>Saturday</v>
      </c>
      <c r="D884" t="str">
        <f t="shared" si="484"/>
        <v>April</v>
      </c>
      <c r="E884" s="9">
        <f t="shared" si="485"/>
        <v>46116</v>
      </c>
      <c r="F884">
        <f t="shared" si="486"/>
        <v>21</v>
      </c>
      <c r="G884" s="1" t="str">
        <f t="shared" si="487"/>
        <v>21:00</v>
      </c>
      <c r="H884" t="str">
        <f t="shared" si="527"/>
        <v>Lucky</v>
      </c>
      <c r="I884" t="str">
        <f t="shared" si="528"/>
        <v>Makan di Tempat</v>
      </c>
      <c r="J884" t="str">
        <f t="shared" si="529"/>
        <v>QR Statis</v>
      </c>
      <c r="L884" t="str">
        <f t="shared" si="488"/>
        <v>Unknown</v>
      </c>
      <c r="M884" t="s">
        <v>30</v>
      </c>
      <c r="N884" t="str">
        <f t="shared" si="489"/>
        <v>Product</v>
      </c>
      <c r="P884" t="s">
        <v>31</v>
      </c>
      <c r="Q884" t="s">
        <v>72</v>
      </c>
      <c r="S884" s="1">
        <v>1</v>
      </c>
      <c r="T884" s="2">
        <v>20000</v>
      </c>
      <c r="U884" s="2">
        <v>20000</v>
      </c>
    </row>
    <row r="885" spans="1:22" x14ac:dyDescent="0.3">
      <c r="A885" t="s">
        <v>2074</v>
      </c>
      <c r="B885" t="s">
        <v>2075</v>
      </c>
      <c r="C885" t="str">
        <f t="shared" si="483"/>
        <v>Saturday</v>
      </c>
      <c r="D885" t="str">
        <f t="shared" si="484"/>
        <v>April</v>
      </c>
      <c r="E885" s="9">
        <f t="shared" si="485"/>
        <v>46116</v>
      </c>
      <c r="F885">
        <f t="shared" si="486"/>
        <v>21</v>
      </c>
      <c r="G885" s="1" t="str">
        <f t="shared" si="487"/>
        <v>21:00</v>
      </c>
      <c r="H885" t="s">
        <v>13902</v>
      </c>
      <c r="I885" t="s">
        <v>21</v>
      </c>
      <c r="J885" t="s">
        <v>22</v>
      </c>
      <c r="K885" t="s">
        <v>962</v>
      </c>
      <c r="L885" t="str">
        <f t="shared" si="488"/>
        <v>Identified</v>
      </c>
      <c r="M885" t="s">
        <v>150</v>
      </c>
      <c r="N885" t="str">
        <f t="shared" si="489"/>
        <v>Product</v>
      </c>
      <c r="P885" t="s">
        <v>26</v>
      </c>
      <c r="Q885" t="s">
        <v>72</v>
      </c>
      <c r="S885" s="1">
        <v>1</v>
      </c>
      <c r="T885" s="2">
        <v>20000</v>
      </c>
      <c r="U885" s="2">
        <v>20000</v>
      </c>
      <c r="V885" s="2">
        <v>54000</v>
      </c>
    </row>
    <row r="886" spans="1:22" x14ac:dyDescent="0.3">
      <c r="A886" t="str">
        <f t="shared" ref="A886:A887" si="530">A885</f>
        <v xml:space="preserve">S/260404/1/127
</v>
      </c>
      <c r="B886" t="s">
        <v>2075</v>
      </c>
      <c r="C886" t="str">
        <f t="shared" si="483"/>
        <v>Saturday</v>
      </c>
      <c r="D886" t="str">
        <f t="shared" si="484"/>
        <v>April</v>
      </c>
      <c r="E886" s="9">
        <f t="shared" si="485"/>
        <v>46116</v>
      </c>
      <c r="F886">
        <f t="shared" si="486"/>
        <v>21</v>
      </c>
      <c r="G886" s="1" t="str">
        <f t="shared" si="487"/>
        <v>21:00</v>
      </c>
      <c r="H886" t="str">
        <f t="shared" ref="H886:H887" si="531">H885</f>
        <v>Lucky</v>
      </c>
      <c r="I886" t="str">
        <f t="shared" ref="I886:I887" si="532">I885</f>
        <v>Makan di Tempat</v>
      </c>
      <c r="J886" t="str">
        <f t="shared" ref="J886:J887" si="533">J885</f>
        <v>QR Statis</v>
      </c>
      <c r="L886" t="str">
        <f t="shared" si="488"/>
        <v>Unknown</v>
      </c>
      <c r="M886" t="s">
        <v>39</v>
      </c>
      <c r="N886" t="str">
        <f t="shared" si="489"/>
        <v>Product</v>
      </c>
      <c r="P886" t="s">
        <v>40</v>
      </c>
      <c r="S886" s="1">
        <v>1</v>
      </c>
      <c r="T886" s="2">
        <v>14000</v>
      </c>
      <c r="U886" s="2">
        <v>14000</v>
      </c>
    </row>
    <row r="887" spans="1:22" x14ac:dyDescent="0.3">
      <c r="A887" t="str">
        <f t="shared" si="530"/>
        <v xml:space="preserve">S/260404/1/127
</v>
      </c>
      <c r="B887" t="s">
        <v>2075</v>
      </c>
      <c r="C887" t="str">
        <f t="shared" si="483"/>
        <v>Saturday</v>
      </c>
      <c r="D887" t="str">
        <f t="shared" si="484"/>
        <v>April</v>
      </c>
      <c r="E887" s="9">
        <f t="shared" si="485"/>
        <v>46116</v>
      </c>
      <c r="F887">
        <f t="shared" si="486"/>
        <v>21</v>
      </c>
      <c r="G887" s="1" t="str">
        <f t="shared" si="487"/>
        <v>21:00</v>
      </c>
      <c r="H887" t="str">
        <f t="shared" si="531"/>
        <v>Lucky</v>
      </c>
      <c r="I887" t="str">
        <f t="shared" si="532"/>
        <v>Makan di Tempat</v>
      </c>
      <c r="J887" t="str">
        <f t="shared" si="533"/>
        <v>QR Statis</v>
      </c>
      <c r="L887" t="str">
        <f t="shared" si="488"/>
        <v>Unknown</v>
      </c>
      <c r="M887" t="s">
        <v>591</v>
      </c>
      <c r="N887" t="str">
        <f t="shared" si="489"/>
        <v>Product</v>
      </c>
      <c r="P887" t="s">
        <v>31</v>
      </c>
      <c r="Q887" t="s">
        <v>72</v>
      </c>
      <c r="S887" s="1">
        <v>1</v>
      </c>
      <c r="T887" s="2">
        <v>20000</v>
      </c>
      <c r="U887" s="2">
        <v>20000</v>
      </c>
    </row>
    <row r="888" spans="1:22" x14ac:dyDescent="0.3">
      <c r="A888" t="s">
        <v>2078</v>
      </c>
      <c r="B888" t="s">
        <v>2079</v>
      </c>
      <c r="C888" t="str">
        <f t="shared" si="483"/>
        <v>Saturday</v>
      </c>
      <c r="D888" t="str">
        <f t="shared" si="484"/>
        <v>April</v>
      </c>
      <c r="E888" s="9">
        <f t="shared" si="485"/>
        <v>46116</v>
      </c>
      <c r="F888">
        <f t="shared" si="486"/>
        <v>21</v>
      </c>
      <c r="G888" s="1" t="str">
        <f t="shared" si="487"/>
        <v>21:00</v>
      </c>
      <c r="H888" t="s">
        <v>13902</v>
      </c>
      <c r="I888" t="s">
        <v>21</v>
      </c>
      <c r="J888" t="s">
        <v>22</v>
      </c>
      <c r="K888" t="s">
        <v>24</v>
      </c>
      <c r="L888" t="str">
        <f t="shared" si="488"/>
        <v>Unknown</v>
      </c>
      <c r="M888" t="s">
        <v>35</v>
      </c>
      <c r="N888" t="str">
        <f t="shared" si="489"/>
        <v>Product</v>
      </c>
      <c r="P888" t="s">
        <v>36</v>
      </c>
      <c r="Q888" t="s">
        <v>72</v>
      </c>
      <c r="S888" s="1">
        <v>1</v>
      </c>
      <c r="T888" s="2">
        <v>17000</v>
      </c>
      <c r="U888" s="2">
        <v>17000</v>
      </c>
      <c r="V888" s="2">
        <v>37000</v>
      </c>
    </row>
    <row r="889" spans="1:22" x14ac:dyDescent="0.3">
      <c r="A889" t="str">
        <f>A888</f>
        <v xml:space="preserve">S/260404/1/128
</v>
      </c>
      <c r="B889" t="s">
        <v>2079</v>
      </c>
      <c r="C889" t="str">
        <f t="shared" si="483"/>
        <v>Saturday</v>
      </c>
      <c r="D889" t="str">
        <f t="shared" si="484"/>
        <v>April</v>
      </c>
      <c r="E889" s="9">
        <f t="shared" si="485"/>
        <v>46116</v>
      </c>
      <c r="F889">
        <f t="shared" si="486"/>
        <v>21</v>
      </c>
      <c r="G889" s="1" t="str">
        <f t="shared" si="487"/>
        <v>21:00</v>
      </c>
      <c r="H889" t="str">
        <f>H888</f>
        <v>Lucky</v>
      </c>
      <c r="I889" t="str">
        <f>I888</f>
        <v>Makan di Tempat</v>
      </c>
      <c r="J889" t="str">
        <f>J888</f>
        <v>QR Statis</v>
      </c>
      <c r="L889" t="str">
        <f t="shared" si="488"/>
        <v>Unknown</v>
      </c>
      <c r="M889" t="s">
        <v>162</v>
      </c>
      <c r="N889" t="str">
        <f t="shared" si="489"/>
        <v>Product</v>
      </c>
      <c r="P889" t="s">
        <v>52</v>
      </c>
      <c r="Q889" t="s">
        <v>72</v>
      </c>
      <c r="S889" s="1">
        <v>1</v>
      </c>
      <c r="T889" s="2">
        <v>20000</v>
      </c>
      <c r="U889" s="2">
        <v>20000</v>
      </c>
    </row>
    <row r="890" spans="1:22" x14ac:dyDescent="0.3">
      <c r="A890" t="s">
        <v>2082</v>
      </c>
      <c r="B890" t="s">
        <v>2083</v>
      </c>
      <c r="C890" t="str">
        <f t="shared" si="483"/>
        <v>Saturday</v>
      </c>
      <c r="D890" t="str">
        <f t="shared" si="484"/>
        <v>April</v>
      </c>
      <c r="E890" s="9">
        <f t="shared" si="485"/>
        <v>46116</v>
      </c>
      <c r="F890">
        <f t="shared" si="486"/>
        <v>21</v>
      </c>
      <c r="G890" s="1" t="str">
        <f t="shared" si="487"/>
        <v>21:00</v>
      </c>
      <c r="H890" t="s">
        <v>13902</v>
      </c>
      <c r="I890" t="s">
        <v>21</v>
      </c>
      <c r="J890" t="s">
        <v>22</v>
      </c>
      <c r="K890" t="s">
        <v>24</v>
      </c>
      <c r="L890" t="str">
        <f t="shared" si="488"/>
        <v>Unknown</v>
      </c>
      <c r="M890" t="s">
        <v>35</v>
      </c>
      <c r="N890" t="str">
        <f t="shared" si="489"/>
        <v>Product</v>
      </c>
      <c r="P890" t="s">
        <v>36</v>
      </c>
      <c r="Q890" t="s">
        <v>72</v>
      </c>
      <c r="S890" s="1">
        <v>1</v>
      </c>
      <c r="T890" s="2">
        <v>17000</v>
      </c>
      <c r="U890" s="2">
        <v>17000</v>
      </c>
      <c r="V890" s="2">
        <v>37000</v>
      </c>
    </row>
    <row r="891" spans="1:22" x14ac:dyDescent="0.3">
      <c r="A891" t="str">
        <f>A890</f>
        <v xml:space="preserve">S/260404/1/129
</v>
      </c>
      <c r="B891" t="s">
        <v>2083</v>
      </c>
      <c r="C891" t="str">
        <f t="shared" si="483"/>
        <v>Saturday</v>
      </c>
      <c r="D891" t="str">
        <f t="shared" si="484"/>
        <v>April</v>
      </c>
      <c r="E891" s="9">
        <f t="shared" si="485"/>
        <v>46116</v>
      </c>
      <c r="F891">
        <f t="shared" si="486"/>
        <v>21</v>
      </c>
      <c r="G891" s="1" t="str">
        <f t="shared" si="487"/>
        <v>21:00</v>
      </c>
      <c r="H891" t="str">
        <f>H890</f>
        <v>Lucky</v>
      </c>
      <c r="I891" t="str">
        <f>I890</f>
        <v>Makan di Tempat</v>
      </c>
      <c r="J891" t="str">
        <f>J890</f>
        <v>QR Statis</v>
      </c>
      <c r="L891" t="str">
        <f t="shared" si="488"/>
        <v>Unknown</v>
      </c>
      <c r="M891" t="s">
        <v>51</v>
      </c>
      <c r="N891" t="str">
        <f t="shared" si="489"/>
        <v>Product</v>
      </c>
      <c r="P891" t="s">
        <v>52</v>
      </c>
      <c r="Q891" t="s">
        <v>72</v>
      </c>
      <c r="S891" s="1">
        <v>1</v>
      </c>
      <c r="T891" s="2">
        <v>20000</v>
      </c>
      <c r="U891" s="2">
        <v>20000</v>
      </c>
    </row>
    <row r="892" spans="1:22" x14ac:dyDescent="0.3">
      <c r="A892" t="s">
        <v>2086</v>
      </c>
      <c r="B892" t="s">
        <v>2087</v>
      </c>
      <c r="C892" t="str">
        <f t="shared" si="483"/>
        <v>Saturday</v>
      </c>
      <c r="D892" t="str">
        <f t="shared" si="484"/>
        <v>April</v>
      </c>
      <c r="E892" s="9">
        <f t="shared" si="485"/>
        <v>46116</v>
      </c>
      <c r="F892">
        <f t="shared" si="486"/>
        <v>21</v>
      </c>
      <c r="G892" s="1" t="str">
        <f t="shared" si="487"/>
        <v>21:00</v>
      </c>
      <c r="H892" t="s">
        <v>13902</v>
      </c>
      <c r="I892" t="s">
        <v>21</v>
      </c>
      <c r="J892" t="s">
        <v>49</v>
      </c>
      <c r="K892" t="s">
        <v>24</v>
      </c>
      <c r="L892" t="str">
        <f t="shared" si="488"/>
        <v>Unknown</v>
      </c>
      <c r="M892" t="s">
        <v>35</v>
      </c>
      <c r="N892" t="str">
        <f t="shared" si="489"/>
        <v>Product</v>
      </c>
      <c r="P892" t="s">
        <v>36</v>
      </c>
      <c r="Q892" t="s">
        <v>72</v>
      </c>
      <c r="S892" s="1">
        <v>1</v>
      </c>
      <c r="T892" s="2">
        <v>17000</v>
      </c>
      <c r="U892" s="2">
        <v>17000</v>
      </c>
      <c r="V892" s="2">
        <v>17000</v>
      </c>
    </row>
    <row r="893" spans="1:22" x14ac:dyDescent="0.3">
      <c r="A893" t="s">
        <v>2090</v>
      </c>
      <c r="B893" t="s">
        <v>2091</v>
      </c>
      <c r="C893" t="str">
        <f t="shared" si="483"/>
        <v>Saturday</v>
      </c>
      <c r="D893" t="str">
        <f t="shared" si="484"/>
        <v>April</v>
      </c>
      <c r="E893" s="9">
        <f t="shared" si="485"/>
        <v>46116</v>
      </c>
      <c r="F893">
        <f t="shared" si="486"/>
        <v>21</v>
      </c>
      <c r="G893" s="1" t="str">
        <f t="shared" si="487"/>
        <v>21:00</v>
      </c>
      <c r="H893" t="s">
        <v>13902</v>
      </c>
      <c r="I893" t="s">
        <v>21</v>
      </c>
      <c r="J893" t="s">
        <v>22</v>
      </c>
      <c r="K893" t="s">
        <v>270</v>
      </c>
      <c r="L893" t="str">
        <f t="shared" si="488"/>
        <v>Identified</v>
      </c>
      <c r="M893" t="s">
        <v>352</v>
      </c>
      <c r="N893" t="str">
        <f t="shared" si="489"/>
        <v>Product</v>
      </c>
      <c r="O893" t="s">
        <v>346</v>
      </c>
      <c r="P893" t="s">
        <v>353</v>
      </c>
      <c r="S893" s="1">
        <v>1</v>
      </c>
      <c r="T893" s="2">
        <v>20000</v>
      </c>
      <c r="U893" s="2">
        <v>20000</v>
      </c>
      <c r="V893" s="2">
        <v>84000</v>
      </c>
    </row>
    <row r="894" spans="1:22" x14ac:dyDescent="0.3">
      <c r="A894" t="str">
        <f t="shared" ref="A894:A897" si="534">A893</f>
        <v xml:space="preserve">S/260404/1/131
</v>
      </c>
      <c r="B894" t="s">
        <v>2091</v>
      </c>
      <c r="C894" t="str">
        <f t="shared" si="483"/>
        <v>Saturday</v>
      </c>
      <c r="D894" t="str">
        <f t="shared" si="484"/>
        <v>April</v>
      </c>
      <c r="E894" s="9">
        <f t="shared" si="485"/>
        <v>46116</v>
      </c>
      <c r="F894">
        <f t="shared" si="486"/>
        <v>21</v>
      </c>
      <c r="G894" s="1" t="str">
        <f t="shared" si="487"/>
        <v>21:00</v>
      </c>
      <c r="H894" t="str">
        <f t="shared" ref="H894:H897" si="535">H893</f>
        <v>Lucky</v>
      </c>
      <c r="I894" t="str">
        <f t="shared" ref="I894:I897" si="536">I893</f>
        <v>Makan di Tempat</v>
      </c>
      <c r="J894" t="str">
        <f t="shared" ref="J894:J897" si="537">J893</f>
        <v>QR Statis</v>
      </c>
      <c r="L894" t="str">
        <f t="shared" si="488"/>
        <v>Unknown</v>
      </c>
      <c r="M894" t="s">
        <v>162</v>
      </c>
      <c r="N894" t="str">
        <f t="shared" si="489"/>
        <v>Product</v>
      </c>
      <c r="P894" t="s">
        <v>52</v>
      </c>
      <c r="Q894" t="s">
        <v>72</v>
      </c>
      <c r="S894" s="1">
        <v>1</v>
      </c>
      <c r="T894" s="2">
        <v>20000</v>
      </c>
      <c r="U894" s="2">
        <v>20000</v>
      </c>
    </row>
    <row r="895" spans="1:22" x14ac:dyDescent="0.3">
      <c r="A895" t="str">
        <f t="shared" si="534"/>
        <v xml:space="preserve">S/260404/1/131
</v>
      </c>
      <c r="B895" t="s">
        <v>2091</v>
      </c>
      <c r="C895" t="str">
        <f t="shared" si="483"/>
        <v>Saturday</v>
      </c>
      <c r="D895" t="str">
        <f t="shared" si="484"/>
        <v>April</v>
      </c>
      <c r="E895" s="9">
        <f t="shared" si="485"/>
        <v>46116</v>
      </c>
      <c r="F895">
        <f t="shared" si="486"/>
        <v>21</v>
      </c>
      <c r="G895" s="1" t="str">
        <f t="shared" si="487"/>
        <v>21:00</v>
      </c>
      <c r="H895" t="str">
        <f t="shared" si="535"/>
        <v>Lucky</v>
      </c>
      <c r="I895" t="str">
        <f t="shared" si="536"/>
        <v>Makan di Tempat</v>
      </c>
      <c r="J895" t="str">
        <f t="shared" si="537"/>
        <v>QR Statis</v>
      </c>
      <c r="L895" t="str">
        <f t="shared" si="488"/>
        <v>Unknown</v>
      </c>
      <c r="M895" t="s">
        <v>165</v>
      </c>
      <c r="N895" t="str">
        <f t="shared" si="489"/>
        <v>Product</v>
      </c>
      <c r="S895" s="1">
        <v>1</v>
      </c>
      <c r="T895" s="2">
        <v>5000</v>
      </c>
      <c r="U895" s="2">
        <v>5000</v>
      </c>
    </row>
    <row r="896" spans="1:22" x14ac:dyDescent="0.3">
      <c r="A896" t="str">
        <f t="shared" si="534"/>
        <v xml:space="preserve">S/260404/1/131
</v>
      </c>
      <c r="B896" t="s">
        <v>2091</v>
      </c>
      <c r="C896" t="str">
        <f t="shared" si="483"/>
        <v>Saturday</v>
      </c>
      <c r="D896" t="str">
        <f t="shared" si="484"/>
        <v>April</v>
      </c>
      <c r="E896" s="9">
        <f t="shared" si="485"/>
        <v>46116</v>
      </c>
      <c r="F896">
        <f t="shared" si="486"/>
        <v>21</v>
      </c>
      <c r="G896" s="1" t="str">
        <f t="shared" si="487"/>
        <v>21:00</v>
      </c>
      <c r="H896" t="str">
        <f t="shared" si="535"/>
        <v>Lucky</v>
      </c>
      <c r="I896" t="str">
        <f t="shared" si="536"/>
        <v>Makan di Tempat</v>
      </c>
      <c r="J896" t="str">
        <f t="shared" si="537"/>
        <v>QR Statis</v>
      </c>
      <c r="L896" t="str">
        <f t="shared" si="488"/>
        <v>Unknown</v>
      </c>
      <c r="M896" t="s">
        <v>774</v>
      </c>
      <c r="N896" t="str">
        <f t="shared" si="489"/>
        <v>Product</v>
      </c>
      <c r="P896" t="s">
        <v>40</v>
      </c>
      <c r="S896" s="1">
        <v>1</v>
      </c>
      <c r="T896" s="2">
        <v>19000</v>
      </c>
      <c r="U896" s="2">
        <v>19000</v>
      </c>
    </row>
    <row r="897" spans="1:22" x14ac:dyDescent="0.3">
      <c r="A897" t="str">
        <f t="shared" si="534"/>
        <v xml:space="preserve">S/260404/1/131
</v>
      </c>
      <c r="B897" t="s">
        <v>2091</v>
      </c>
      <c r="C897" t="str">
        <f t="shared" si="483"/>
        <v>Saturday</v>
      </c>
      <c r="D897" t="str">
        <f t="shared" si="484"/>
        <v>April</v>
      </c>
      <c r="E897" s="9">
        <f t="shared" si="485"/>
        <v>46116</v>
      </c>
      <c r="F897">
        <f t="shared" si="486"/>
        <v>21</v>
      </c>
      <c r="G897" s="1" t="str">
        <f t="shared" si="487"/>
        <v>21:00</v>
      </c>
      <c r="H897" t="str">
        <f t="shared" si="535"/>
        <v>Lucky</v>
      </c>
      <c r="I897" t="str">
        <f t="shared" si="536"/>
        <v>Makan di Tempat</v>
      </c>
      <c r="J897" t="str">
        <f t="shared" si="537"/>
        <v>QR Statis</v>
      </c>
      <c r="L897" t="str">
        <f t="shared" si="488"/>
        <v>Unknown</v>
      </c>
      <c r="M897" t="s">
        <v>30</v>
      </c>
      <c r="N897" t="str">
        <f t="shared" si="489"/>
        <v>Product</v>
      </c>
      <c r="P897" t="s">
        <v>31</v>
      </c>
      <c r="Q897" t="s">
        <v>72</v>
      </c>
      <c r="S897" s="1">
        <v>1</v>
      </c>
      <c r="T897" s="2">
        <v>20000</v>
      </c>
      <c r="U897" s="2">
        <v>20000</v>
      </c>
    </row>
    <row r="898" spans="1:22" x14ac:dyDescent="0.3">
      <c r="A898" t="s">
        <v>2094</v>
      </c>
      <c r="B898" t="s">
        <v>2095</v>
      </c>
      <c r="C898" t="str">
        <f t="shared" si="483"/>
        <v>Saturday</v>
      </c>
      <c r="D898" t="str">
        <f t="shared" si="484"/>
        <v>April</v>
      </c>
      <c r="E898" s="9">
        <f t="shared" si="485"/>
        <v>46116</v>
      </c>
      <c r="F898">
        <f t="shared" si="486"/>
        <v>21</v>
      </c>
      <c r="G898" s="1" t="str">
        <f t="shared" si="487"/>
        <v>21:00</v>
      </c>
      <c r="H898" t="s">
        <v>13902</v>
      </c>
      <c r="I898" t="s">
        <v>21</v>
      </c>
      <c r="J898" t="s">
        <v>22</v>
      </c>
      <c r="K898" t="s">
        <v>314</v>
      </c>
      <c r="L898" t="str">
        <f t="shared" si="488"/>
        <v>Identified</v>
      </c>
      <c r="M898" t="s">
        <v>695</v>
      </c>
      <c r="N898" t="str">
        <f t="shared" si="489"/>
        <v>Product</v>
      </c>
      <c r="P898" t="s">
        <v>681</v>
      </c>
      <c r="Q898" t="s">
        <v>72</v>
      </c>
      <c r="S898" s="1">
        <v>1</v>
      </c>
      <c r="T898" s="2">
        <v>20000</v>
      </c>
      <c r="U898" s="2">
        <v>20000</v>
      </c>
      <c r="V898" s="2">
        <v>79000</v>
      </c>
    </row>
    <row r="899" spans="1:22" x14ac:dyDescent="0.3">
      <c r="A899" t="str">
        <f t="shared" ref="A899:A901" si="538">A898</f>
        <v xml:space="preserve">S/260404/1/132
</v>
      </c>
      <c r="B899" t="s">
        <v>2095</v>
      </c>
      <c r="C899" t="str">
        <f t="shared" ref="C899:C962" si="539">TEXT(DATEVALUE(LEFT(B899,FIND(",",B899)-1)),"dddd")</f>
        <v>Saturday</v>
      </c>
      <c r="D899" t="str">
        <f t="shared" ref="D899:D962" si="540">TEXT(DATEVALUE(LEFT(B899,FIND(",",B899)-1)),"mmmm")</f>
        <v>April</v>
      </c>
      <c r="E899" s="9">
        <f t="shared" ref="E899:E962" si="541">IF(B899="","",DATEVALUE(LEFT(B899,FIND(",",B899)-1)))</f>
        <v>46116</v>
      </c>
      <c r="F899">
        <f t="shared" ref="F899:F962" si="542">HOUR(TIMEVALUE(RIGHT(B899,8)))</f>
        <v>21</v>
      </c>
      <c r="G899" s="1" t="str">
        <f t="shared" ref="G899:G962" si="543">TEXT(TIME(HOUR(TIMEVALUE(RIGHT(B899,8))),0,0),"hh:mm")</f>
        <v>21:00</v>
      </c>
      <c r="H899" t="str">
        <f t="shared" ref="H899:H901" si="544">H898</f>
        <v>Lucky</v>
      </c>
      <c r="I899" t="str">
        <f t="shared" ref="I899:I901" si="545">I898</f>
        <v>Makan di Tempat</v>
      </c>
      <c r="J899" t="str">
        <f t="shared" ref="J899:J901" si="546">J898</f>
        <v>QR Statis</v>
      </c>
      <c r="L899" t="str">
        <f t="shared" ref="L899:L962" si="547">IF(OR(K899="",K899="-"),"Unknown","Identified")</f>
        <v>Unknown</v>
      </c>
      <c r="M899" t="s">
        <v>63</v>
      </c>
      <c r="N899" t="str">
        <f t="shared" ref="N899:N962" si="548">IF(ISNUMBER(SEARCH("Diskon",M899)),"Discount","Product")</f>
        <v>Product</v>
      </c>
      <c r="P899" t="s">
        <v>40</v>
      </c>
      <c r="S899" s="1">
        <v>1</v>
      </c>
      <c r="T899" s="2">
        <v>12000</v>
      </c>
      <c r="U899" s="2">
        <v>12000</v>
      </c>
    </row>
    <row r="900" spans="1:22" x14ac:dyDescent="0.3">
      <c r="A900" t="str">
        <f t="shared" si="538"/>
        <v xml:space="preserve">S/260404/1/132
</v>
      </c>
      <c r="B900" t="s">
        <v>2095</v>
      </c>
      <c r="C900" t="str">
        <f t="shared" si="539"/>
        <v>Saturday</v>
      </c>
      <c r="D900" t="str">
        <f t="shared" si="540"/>
        <v>April</v>
      </c>
      <c r="E900" s="9">
        <f t="shared" si="541"/>
        <v>46116</v>
      </c>
      <c r="F900">
        <f t="shared" si="542"/>
        <v>21</v>
      </c>
      <c r="G900" s="1" t="str">
        <f t="shared" si="543"/>
        <v>21:00</v>
      </c>
      <c r="H900" t="str">
        <f t="shared" si="544"/>
        <v>Lucky</v>
      </c>
      <c r="I900" t="str">
        <f t="shared" si="545"/>
        <v>Makan di Tempat</v>
      </c>
      <c r="J900" t="str">
        <f t="shared" si="546"/>
        <v>QR Statis</v>
      </c>
      <c r="L900" t="str">
        <f t="shared" si="547"/>
        <v>Unknown</v>
      </c>
      <c r="M900" t="s">
        <v>295</v>
      </c>
      <c r="N900" t="str">
        <f t="shared" si="548"/>
        <v>Product</v>
      </c>
      <c r="O900" t="s">
        <v>346</v>
      </c>
      <c r="P900" t="s">
        <v>93</v>
      </c>
      <c r="R900" t="s">
        <v>567</v>
      </c>
      <c r="S900" s="1">
        <v>1</v>
      </c>
      <c r="T900" s="2">
        <v>27000</v>
      </c>
      <c r="U900" s="2">
        <v>27000</v>
      </c>
    </row>
    <row r="901" spans="1:22" x14ac:dyDescent="0.3">
      <c r="A901" t="str">
        <f t="shared" si="538"/>
        <v xml:space="preserve">S/260404/1/132
</v>
      </c>
      <c r="B901" t="s">
        <v>2095</v>
      </c>
      <c r="C901" t="str">
        <f t="shared" si="539"/>
        <v>Saturday</v>
      </c>
      <c r="D901" t="str">
        <f t="shared" si="540"/>
        <v>April</v>
      </c>
      <c r="E901" s="9">
        <f t="shared" si="541"/>
        <v>46116</v>
      </c>
      <c r="F901">
        <f t="shared" si="542"/>
        <v>21</v>
      </c>
      <c r="G901" s="1" t="str">
        <f t="shared" si="543"/>
        <v>21:00</v>
      </c>
      <c r="H901" t="str">
        <f t="shared" si="544"/>
        <v>Lucky</v>
      </c>
      <c r="I901" t="str">
        <f t="shared" si="545"/>
        <v>Makan di Tempat</v>
      </c>
      <c r="J901" t="str">
        <f t="shared" si="546"/>
        <v>QR Statis</v>
      </c>
      <c r="L901" t="str">
        <f t="shared" si="547"/>
        <v>Unknown</v>
      </c>
      <c r="M901" t="s">
        <v>30</v>
      </c>
      <c r="N901" t="str">
        <f t="shared" si="548"/>
        <v>Product</v>
      </c>
      <c r="P901" t="s">
        <v>31</v>
      </c>
      <c r="Q901" t="s">
        <v>72</v>
      </c>
      <c r="S901" s="1">
        <v>1</v>
      </c>
      <c r="T901" s="2">
        <v>20000</v>
      </c>
      <c r="U901" s="2">
        <v>20000</v>
      </c>
    </row>
    <row r="902" spans="1:22" x14ac:dyDescent="0.3">
      <c r="A902" t="s">
        <v>2098</v>
      </c>
      <c r="B902" t="s">
        <v>2099</v>
      </c>
      <c r="C902" t="str">
        <f t="shared" si="539"/>
        <v>Saturday</v>
      </c>
      <c r="D902" t="str">
        <f t="shared" si="540"/>
        <v>April</v>
      </c>
      <c r="E902" s="9">
        <f t="shared" si="541"/>
        <v>46116</v>
      </c>
      <c r="F902">
        <f t="shared" si="542"/>
        <v>21</v>
      </c>
      <c r="G902" s="1" t="str">
        <f t="shared" si="543"/>
        <v>21:00</v>
      </c>
      <c r="H902" t="s">
        <v>13902</v>
      </c>
      <c r="I902" t="s">
        <v>21</v>
      </c>
      <c r="J902" t="s">
        <v>22</v>
      </c>
      <c r="K902" t="s">
        <v>161</v>
      </c>
      <c r="L902" t="str">
        <f t="shared" si="547"/>
        <v>Identified</v>
      </c>
      <c r="M902" t="s">
        <v>435</v>
      </c>
      <c r="N902" t="str">
        <f t="shared" si="548"/>
        <v>Product</v>
      </c>
      <c r="P902" t="s">
        <v>105</v>
      </c>
      <c r="S902" s="1">
        <v>1</v>
      </c>
      <c r="T902" s="2">
        <v>20000</v>
      </c>
      <c r="U902" s="2">
        <v>20000</v>
      </c>
      <c r="V902" s="2">
        <v>20000</v>
      </c>
    </row>
    <row r="903" spans="1:22" x14ac:dyDescent="0.3">
      <c r="A903" t="s">
        <v>2102</v>
      </c>
      <c r="B903" t="s">
        <v>2103</v>
      </c>
      <c r="C903" t="str">
        <f t="shared" si="539"/>
        <v>Saturday</v>
      </c>
      <c r="D903" t="str">
        <f t="shared" si="540"/>
        <v>April</v>
      </c>
      <c r="E903" s="9">
        <f t="shared" si="541"/>
        <v>46116</v>
      </c>
      <c r="F903">
        <f t="shared" si="542"/>
        <v>21</v>
      </c>
      <c r="G903" s="1" t="str">
        <f t="shared" si="543"/>
        <v>21:00</v>
      </c>
      <c r="H903" t="s">
        <v>13902</v>
      </c>
      <c r="I903" t="s">
        <v>21</v>
      </c>
      <c r="J903" t="s">
        <v>22</v>
      </c>
      <c r="K903" t="s">
        <v>24</v>
      </c>
      <c r="L903" t="str">
        <f t="shared" si="547"/>
        <v>Unknown</v>
      </c>
      <c r="M903" t="s">
        <v>35</v>
      </c>
      <c r="N903" t="str">
        <f t="shared" si="548"/>
        <v>Product</v>
      </c>
      <c r="P903" t="s">
        <v>36</v>
      </c>
      <c r="Q903" t="s">
        <v>72</v>
      </c>
      <c r="S903" s="1">
        <v>1</v>
      </c>
      <c r="T903" s="2">
        <v>17000</v>
      </c>
      <c r="U903" s="2">
        <v>17000</v>
      </c>
      <c r="V903" s="2">
        <v>22000</v>
      </c>
    </row>
    <row r="904" spans="1:22" x14ac:dyDescent="0.3">
      <c r="A904" t="str">
        <f>A903</f>
        <v xml:space="preserve">S/260404/1/134
</v>
      </c>
      <c r="B904" t="s">
        <v>2103</v>
      </c>
      <c r="C904" t="str">
        <f t="shared" si="539"/>
        <v>Saturday</v>
      </c>
      <c r="D904" t="str">
        <f t="shared" si="540"/>
        <v>April</v>
      </c>
      <c r="E904" s="9">
        <f t="shared" si="541"/>
        <v>46116</v>
      </c>
      <c r="F904">
        <f t="shared" si="542"/>
        <v>21</v>
      </c>
      <c r="G904" s="1" t="str">
        <f t="shared" si="543"/>
        <v>21:00</v>
      </c>
      <c r="H904" t="str">
        <f>H903</f>
        <v>Lucky</v>
      </c>
      <c r="I904" t="str">
        <f>I903</f>
        <v>Makan di Tempat</v>
      </c>
      <c r="J904" t="str">
        <f>J903</f>
        <v>QR Statis</v>
      </c>
      <c r="L904" t="str">
        <f t="shared" si="547"/>
        <v>Unknown</v>
      </c>
      <c r="M904" t="s">
        <v>165</v>
      </c>
      <c r="N904" t="str">
        <f t="shared" si="548"/>
        <v>Product</v>
      </c>
      <c r="S904" s="1">
        <v>1</v>
      </c>
      <c r="T904" s="2">
        <v>5000</v>
      </c>
      <c r="U904" s="2">
        <v>5000</v>
      </c>
    </row>
    <row r="905" spans="1:22" x14ac:dyDescent="0.3">
      <c r="A905" t="s">
        <v>2106</v>
      </c>
      <c r="B905" t="s">
        <v>2107</v>
      </c>
      <c r="C905" t="str">
        <f t="shared" si="539"/>
        <v>Saturday</v>
      </c>
      <c r="D905" t="str">
        <f t="shared" si="540"/>
        <v>April</v>
      </c>
      <c r="E905" s="9">
        <f t="shared" si="541"/>
        <v>46116</v>
      </c>
      <c r="F905">
        <f t="shared" si="542"/>
        <v>21</v>
      </c>
      <c r="G905" s="1" t="str">
        <f t="shared" si="543"/>
        <v>21:00</v>
      </c>
      <c r="H905" t="s">
        <v>13902</v>
      </c>
      <c r="I905" t="s">
        <v>21</v>
      </c>
      <c r="J905" t="s">
        <v>22</v>
      </c>
      <c r="K905" t="s">
        <v>24</v>
      </c>
      <c r="L905" t="str">
        <f t="shared" si="547"/>
        <v>Unknown</v>
      </c>
      <c r="M905" t="s">
        <v>682</v>
      </c>
      <c r="N905" t="str">
        <f t="shared" si="548"/>
        <v>Product</v>
      </c>
      <c r="P905" t="s">
        <v>681</v>
      </c>
      <c r="Q905" t="s">
        <v>72</v>
      </c>
      <c r="S905" s="1">
        <v>1</v>
      </c>
      <c r="T905" s="2">
        <v>20000</v>
      </c>
      <c r="U905" s="2">
        <v>20000</v>
      </c>
      <c r="V905" s="2">
        <v>20000</v>
      </c>
    </row>
    <row r="906" spans="1:22" x14ac:dyDescent="0.3">
      <c r="A906" t="s">
        <v>2110</v>
      </c>
      <c r="B906" t="s">
        <v>2111</v>
      </c>
      <c r="C906" t="str">
        <f t="shared" si="539"/>
        <v>Saturday</v>
      </c>
      <c r="D906" t="str">
        <f t="shared" si="540"/>
        <v>April</v>
      </c>
      <c r="E906" s="9">
        <f t="shared" si="541"/>
        <v>46116</v>
      </c>
      <c r="F906">
        <f t="shared" si="542"/>
        <v>21</v>
      </c>
      <c r="G906" s="1" t="str">
        <f t="shared" si="543"/>
        <v>21:00</v>
      </c>
      <c r="H906" t="s">
        <v>13902</v>
      </c>
      <c r="I906" t="s">
        <v>21</v>
      </c>
      <c r="J906" t="s">
        <v>22</v>
      </c>
      <c r="K906" t="s">
        <v>24</v>
      </c>
      <c r="L906" t="str">
        <f t="shared" si="547"/>
        <v>Unknown</v>
      </c>
      <c r="M906" t="s">
        <v>35</v>
      </c>
      <c r="N906" t="str">
        <f t="shared" si="548"/>
        <v>Product</v>
      </c>
      <c r="P906" t="s">
        <v>36</v>
      </c>
      <c r="Q906" t="s">
        <v>72</v>
      </c>
      <c r="S906" s="1">
        <v>2</v>
      </c>
      <c r="T906" s="2">
        <v>17000</v>
      </c>
      <c r="U906" s="2">
        <v>34000</v>
      </c>
      <c r="V906" s="2">
        <v>93000</v>
      </c>
    </row>
    <row r="907" spans="1:22" x14ac:dyDescent="0.3">
      <c r="A907" t="str">
        <f t="shared" ref="A907:A909" si="549">A906</f>
        <v xml:space="preserve">S/260404/1/136
</v>
      </c>
      <c r="B907" t="s">
        <v>2111</v>
      </c>
      <c r="C907" t="str">
        <f t="shared" si="539"/>
        <v>Saturday</v>
      </c>
      <c r="D907" t="str">
        <f t="shared" si="540"/>
        <v>April</v>
      </c>
      <c r="E907" s="9">
        <f t="shared" si="541"/>
        <v>46116</v>
      </c>
      <c r="F907">
        <f t="shared" si="542"/>
        <v>21</v>
      </c>
      <c r="G907" s="1" t="str">
        <f t="shared" si="543"/>
        <v>21:00</v>
      </c>
      <c r="H907" t="str">
        <f t="shared" ref="H907:H909" si="550">H906</f>
        <v>Lucky</v>
      </c>
      <c r="I907" t="str">
        <f t="shared" ref="I907:I909" si="551">I906</f>
        <v>Makan di Tempat</v>
      </c>
      <c r="J907" t="str">
        <f t="shared" ref="J907:J909" si="552">J906</f>
        <v>QR Statis</v>
      </c>
      <c r="L907" t="str">
        <f t="shared" si="547"/>
        <v>Unknown</v>
      </c>
      <c r="M907" t="s">
        <v>134</v>
      </c>
      <c r="N907" t="str">
        <f t="shared" si="548"/>
        <v>Product</v>
      </c>
      <c r="P907" t="s">
        <v>36</v>
      </c>
      <c r="Q907" t="s">
        <v>72</v>
      </c>
      <c r="S907" s="1">
        <v>1</v>
      </c>
      <c r="T907" s="2">
        <v>19000</v>
      </c>
      <c r="U907" s="2">
        <v>19000</v>
      </c>
    </row>
    <row r="908" spans="1:22" x14ac:dyDescent="0.3">
      <c r="A908" t="str">
        <f t="shared" si="549"/>
        <v xml:space="preserve">S/260404/1/136
</v>
      </c>
      <c r="B908" t="s">
        <v>2111</v>
      </c>
      <c r="C908" t="str">
        <f t="shared" si="539"/>
        <v>Saturday</v>
      </c>
      <c r="D908" t="str">
        <f t="shared" si="540"/>
        <v>April</v>
      </c>
      <c r="E908" s="9">
        <f t="shared" si="541"/>
        <v>46116</v>
      </c>
      <c r="F908">
        <f t="shared" si="542"/>
        <v>21</v>
      </c>
      <c r="G908" s="1" t="str">
        <f t="shared" si="543"/>
        <v>21:00</v>
      </c>
      <c r="H908" t="str">
        <f t="shared" si="550"/>
        <v>Lucky</v>
      </c>
      <c r="I908" t="str">
        <f t="shared" si="551"/>
        <v>Makan di Tempat</v>
      </c>
      <c r="J908" t="str">
        <f t="shared" si="552"/>
        <v>QR Statis</v>
      </c>
      <c r="L908" t="str">
        <f t="shared" si="547"/>
        <v>Unknown</v>
      </c>
      <c r="M908" t="s">
        <v>25</v>
      </c>
      <c r="N908" t="str">
        <f t="shared" si="548"/>
        <v>Product</v>
      </c>
      <c r="P908" t="s">
        <v>26</v>
      </c>
      <c r="Q908" t="s">
        <v>72</v>
      </c>
      <c r="S908" s="1">
        <v>1</v>
      </c>
      <c r="T908" s="2">
        <v>20000</v>
      </c>
      <c r="U908" s="2">
        <v>20000</v>
      </c>
    </row>
    <row r="909" spans="1:22" x14ac:dyDescent="0.3">
      <c r="A909" t="str">
        <f t="shared" si="549"/>
        <v xml:space="preserve">S/260404/1/136
</v>
      </c>
      <c r="B909" t="s">
        <v>2111</v>
      </c>
      <c r="C909" t="str">
        <f t="shared" si="539"/>
        <v>Saturday</v>
      </c>
      <c r="D909" t="str">
        <f t="shared" si="540"/>
        <v>April</v>
      </c>
      <c r="E909" s="9">
        <f t="shared" si="541"/>
        <v>46116</v>
      </c>
      <c r="F909">
        <f t="shared" si="542"/>
        <v>21</v>
      </c>
      <c r="G909" s="1" t="str">
        <f t="shared" si="543"/>
        <v>21:00</v>
      </c>
      <c r="H909" t="str">
        <f t="shared" si="550"/>
        <v>Lucky</v>
      </c>
      <c r="I909" t="str">
        <f t="shared" si="551"/>
        <v>Makan di Tempat</v>
      </c>
      <c r="J909" t="str">
        <f t="shared" si="552"/>
        <v>QR Statis</v>
      </c>
      <c r="L909" t="str">
        <f t="shared" si="547"/>
        <v>Unknown</v>
      </c>
      <c r="M909" t="s">
        <v>162</v>
      </c>
      <c r="N909" t="str">
        <f t="shared" si="548"/>
        <v>Product</v>
      </c>
      <c r="P909" t="s">
        <v>52</v>
      </c>
      <c r="Q909" t="s">
        <v>72</v>
      </c>
      <c r="S909" s="1">
        <v>1</v>
      </c>
      <c r="T909" s="2">
        <v>20000</v>
      </c>
      <c r="U909" s="2">
        <v>20000</v>
      </c>
    </row>
    <row r="910" spans="1:22" x14ac:dyDescent="0.3">
      <c r="A910" t="s">
        <v>2114</v>
      </c>
      <c r="B910" t="s">
        <v>2115</v>
      </c>
      <c r="C910" t="str">
        <f t="shared" si="539"/>
        <v>Saturday</v>
      </c>
      <c r="D910" t="str">
        <f t="shared" si="540"/>
        <v>April</v>
      </c>
      <c r="E910" s="9">
        <f t="shared" si="541"/>
        <v>46116</v>
      </c>
      <c r="F910">
        <f t="shared" si="542"/>
        <v>21</v>
      </c>
      <c r="G910" s="1" t="str">
        <f t="shared" si="543"/>
        <v>21:00</v>
      </c>
      <c r="H910" t="s">
        <v>13902</v>
      </c>
      <c r="I910" t="s">
        <v>21</v>
      </c>
      <c r="J910" t="s">
        <v>22</v>
      </c>
      <c r="K910" t="s">
        <v>281</v>
      </c>
      <c r="L910" t="str">
        <f t="shared" si="547"/>
        <v>Identified</v>
      </c>
      <c r="M910" t="s">
        <v>115</v>
      </c>
      <c r="N910" t="str">
        <f t="shared" si="548"/>
        <v>Product</v>
      </c>
      <c r="P910" t="s">
        <v>117</v>
      </c>
      <c r="S910" s="1">
        <v>1</v>
      </c>
      <c r="T910" s="2">
        <v>13000</v>
      </c>
      <c r="U910" s="2">
        <v>13000</v>
      </c>
      <c r="V910" s="2">
        <v>18000</v>
      </c>
    </row>
    <row r="911" spans="1:22" x14ac:dyDescent="0.3">
      <c r="A911" t="str">
        <f>A910</f>
        <v xml:space="preserve">S/260404/1/137
</v>
      </c>
      <c r="B911" t="s">
        <v>2115</v>
      </c>
      <c r="C911" t="str">
        <f t="shared" si="539"/>
        <v>Saturday</v>
      </c>
      <c r="D911" t="str">
        <f t="shared" si="540"/>
        <v>April</v>
      </c>
      <c r="E911" s="9">
        <f t="shared" si="541"/>
        <v>46116</v>
      </c>
      <c r="F911">
        <f t="shared" si="542"/>
        <v>21</v>
      </c>
      <c r="G911" s="1" t="str">
        <f t="shared" si="543"/>
        <v>21:00</v>
      </c>
      <c r="H911" t="str">
        <f>H910</f>
        <v>Lucky</v>
      </c>
      <c r="I911" t="str">
        <f>I910</f>
        <v>Makan di Tempat</v>
      </c>
      <c r="J911" t="str">
        <f>J910</f>
        <v>QR Statis</v>
      </c>
      <c r="L911" t="str">
        <f t="shared" si="547"/>
        <v>Unknown</v>
      </c>
      <c r="M911" t="s">
        <v>165</v>
      </c>
      <c r="N911" t="str">
        <f t="shared" si="548"/>
        <v>Product</v>
      </c>
      <c r="S911" s="1">
        <v>1</v>
      </c>
      <c r="T911" s="2">
        <v>5000</v>
      </c>
      <c r="U911" s="2">
        <v>5000</v>
      </c>
    </row>
    <row r="912" spans="1:22" x14ac:dyDescent="0.3">
      <c r="A912" t="s">
        <v>2118</v>
      </c>
      <c r="B912" t="s">
        <v>2119</v>
      </c>
      <c r="C912" t="str">
        <f t="shared" si="539"/>
        <v>Saturday</v>
      </c>
      <c r="D912" t="str">
        <f t="shared" si="540"/>
        <v>April</v>
      </c>
      <c r="E912" s="9">
        <f t="shared" si="541"/>
        <v>46116</v>
      </c>
      <c r="F912">
        <f t="shared" si="542"/>
        <v>21</v>
      </c>
      <c r="G912" s="1" t="str">
        <f t="shared" si="543"/>
        <v>21:00</v>
      </c>
      <c r="H912" t="s">
        <v>13902</v>
      </c>
      <c r="I912" t="s">
        <v>21</v>
      </c>
      <c r="J912" t="s">
        <v>22</v>
      </c>
      <c r="K912" t="s">
        <v>24</v>
      </c>
      <c r="L912" t="str">
        <f t="shared" si="547"/>
        <v>Unknown</v>
      </c>
      <c r="M912" t="s">
        <v>30</v>
      </c>
      <c r="N912" t="str">
        <f t="shared" si="548"/>
        <v>Product</v>
      </c>
      <c r="P912" t="s">
        <v>31</v>
      </c>
      <c r="Q912" t="s">
        <v>72</v>
      </c>
      <c r="S912" s="1">
        <v>1</v>
      </c>
      <c r="T912" s="2">
        <v>20000</v>
      </c>
      <c r="U912" s="2">
        <v>20000</v>
      </c>
      <c r="V912" s="2">
        <v>20000</v>
      </c>
    </row>
    <row r="913" spans="1:22" x14ac:dyDescent="0.3">
      <c r="A913" t="s">
        <v>2122</v>
      </c>
      <c r="B913" t="s">
        <v>2123</v>
      </c>
      <c r="C913" t="str">
        <f t="shared" si="539"/>
        <v>Saturday</v>
      </c>
      <c r="D913" t="str">
        <f t="shared" si="540"/>
        <v>April</v>
      </c>
      <c r="E913" s="9">
        <f t="shared" si="541"/>
        <v>46116</v>
      </c>
      <c r="F913">
        <f t="shared" si="542"/>
        <v>21</v>
      </c>
      <c r="G913" s="1" t="str">
        <f t="shared" si="543"/>
        <v>21:00</v>
      </c>
      <c r="H913" t="s">
        <v>13902</v>
      </c>
      <c r="I913" t="s">
        <v>21</v>
      </c>
      <c r="J913" t="s">
        <v>22</v>
      </c>
      <c r="K913" t="s">
        <v>24</v>
      </c>
      <c r="L913" t="str">
        <f t="shared" si="547"/>
        <v>Unknown</v>
      </c>
      <c r="M913" t="s">
        <v>150</v>
      </c>
      <c r="N913" t="str">
        <f t="shared" si="548"/>
        <v>Product</v>
      </c>
      <c r="P913" t="s">
        <v>26</v>
      </c>
      <c r="Q913" t="s">
        <v>72</v>
      </c>
      <c r="S913" s="1">
        <v>1</v>
      </c>
      <c r="T913" s="2">
        <v>20000</v>
      </c>
      <c r="U913" s="2">
        <v>20000</v>
      </c>
      <c r="V913" s="2">
        <v>20000</v>
      </c>
    </row>
    <row r="914" spans="1:22" x14ac:dyDescent="0.3">
      <c r="A914" t="s">
        <v>2126</v>
      </c>
      <c r="B914" t="s">
        <v>2127</v>
      </c>
      <c r="C914" t="str">
        <f t="shared" si="539"/>
        <v>Saturday</v>
      </c>
      <c r="D914" t="str">
        <f t="shared" si="540"/>
        <v>April</v>
      </c>
      <c r="E914" s="9">
        <f t="shared" si="541"/>
        <v>46116</v>
      </c>
      <c r="F914">
        <f t="shared" si="542"/>
        <v>21</v>
      </c>
      <c r="G914" s="1" t="str">
        <f t="shared" si="543"/>
        <v>21:00</v>
      </c>
      <c r="H914" t="s">
        <v>13902</v>
      </c>
      <c r="I914" t="s">
        <v>21</v>
      </c>
      <c r="J914" t="s">
        <v>908</v>
      </c>
      <c r="K914" t="s">
        <v>24</v>
      </c>
      <c r="L914" t="str">
        <f t="shared" si="547"/>
        <v>Unknown</v>
      </c>
      <c r="M914" t="s">
        <v>134</v>
      </c>
      <c r="N914" t="str">
        <f t="shared" si="548"/>
        <v>Product</v>
      </c>
      <c r="P914" t="s">
        <v>36</v>
      </c>
      <c r="Q914" t="s">
        <v>216</v>
      </c>
      <c r="S914" s="1">
        <v>1</v>
      </c>
      <c r="T914" s="2">
        <v>18000</v>
      </c>
      <c r="U914" s="2">
        <v>18000</v>
      </c>
      <c r="V914" s="2">
        <v>38000</v>
      </c>
    </row>
    <row r="915" spans="1:22" x14ac:dyDescent="0.3">
      <c r="A915" t="str">
        <f>A914</f>
        <v xml:space="preserve">S/260404/1/140
</v>
      </c>
      <c r="B915" t="s">
        <v>2127</v>
      </c>
      <c r="C915" t="str">
        <f t="shared" si="539"/>
        <v>Saturday</v>
      </c>
      <c r="D915" t="str">
        <f t="shared" si="540"/>
        <v>April</v>
      </c>
      <c r="E915" s="9">
        <f t="shared" si="541"/>
        <v>46116</v>
      </c>
      <c r="F915">
        <f t="shared" si="542"/>
        <v>21</v>
      </c>
      <c r="G915" s="1" t="str">
        <f t="shared" si="543"/>
        <v>21:00</v>
      </c>
      <c r="H915" t="str">
        <f>H914</f>
        <v>Lucky</v>
      </c>
      <c r="I915" t="str">
        <f>I914</f>
        <v>Makan di Tempat</v>
      </c>
      <c r="J915" t="str">
        <f>J914</f>
        <v>EDC</v>
      </c>
      <c r="L915" t="str">
        <f t="shared" si="547"/>
        <v>Unknown</v>
      </c>
      <c r="M915" t="s">
        <v>332</v>
      </c>
      <c r="N915" t="str">
        <f t="shared" si="548"/>
        <v>Product</v>
      </c>
      <c r="P915" t="s">
        <v>26</v>
      </c>
      <c r="Q915" t="s">
        <v>72</v>
      </c>
      <c r="S915" s="1">
        <v>1</v>
      </c>
      <c r="T915" s="2">
        <v>20000</v>
      </c>
      <c r="U915" s="2">
        <v>20000</v>
      </c>
    </row>
    <row r="916" spans="1:22" x14ac:dyDescent="0.3">
      <c r="A916" t="s">
        <v>2130</v>
      </c>
      <c r="B916" t="s">
        <v>2131</v>
      </c>
      <c r="C916" t="str">
        <f t="shared" si="539"/>
        <v>Saturday</v>
      </c>
      <c r="D916" t="str">
        <f t="shared" si="540"/>
        <v>April</v>
      </c>
      <c r="E916" s="9">
        <f t="shared" si="541"/>
        <v>46116</v>
      </c>
      <c r="F916">
        <f t="shared" si="542"/>
        <v>21</v>
      </c>
      <c r="G916" s="1" t="str">
        <f t="shared" si="543"/>
        <v>21:00</v>
      </c>
      <c r="H916" t="s">
        <v>13902</v>
      </c>
      <c r="I916" t="s">
        <v>21</v>
      </c>
      <c r="J916" t="s">
        <v>22</v>
      </c>
      <c r="K916" t="s">
        <v>903</v>
      </c>
      <c r="L916" t="str">
        <f t="shared" si="547"/>
        <v>Identified</v>
      </c>
      <c r="M916" t="s">
        <v>632</v>
      </c>
      <c r="N916" t="str">
        <f t="shared" si="548"/>
        <v>Product</v>
      </c>
      <c r="O916" t="s">
        <v>346</v>
      </c>
      <c r="P916" t="s">
        <v>353</v>
      </c>
      <c r="S916" s="1">
        <v>1</v>
      </c>
      <c r="T916" s="2">
        <v>20000</v>
      </c>
      <c r="U916" s="2">
        <v>20000</v>
      </c>
      <c r="V916" s="2">
        <v>20000</v>
      </c>
    </row>
    <row r="917" spans="1:22" x14ac:dyDescent="0.3">
      <c r="A917" t="s">
        <v>2134</v>
      </c>
      <c r="B917" t="s">
        <v>2135</v>
      </c>
      <c r="C917" t="str">
        <f t="shared" si="539"/>
        <v>Saturday</v>
      </c>
      <c r="D917" t="str">
        <f t="shared" si="540"/>
        <v>April</v>
      </c>
      <c r="E917" s="9">
        <f t="shared" si="541"/>
        <v>46116</v>
      </c>
      <c r="F917">
        <f t="shared" si="542"/>
        <v>21</v>
      </c>
      <c r="G917" s="1" t="str">
        <f t="shared" si="543"/>
        <v>21:00</v>
      </c>
      <c r="H917" t="s">
        <v>13902</v>
      </c>
      <c r="I917" t="s">
        <v>21</v>
      </c>
      <c r="J917" t="s">
        <v>22</v>
      </c>
      <c r="K917" t="s">
        <v>24</v>
      </c>
      <c r="L917" t="str">
        <f t="shared" si="547"/>
        <v>Unknown</v>
      </c>
      <c r="M917" t="s">
        <v>147</v>
      </c>
      <c r="N917" t="str">
        <f t="shared" si="548"/>
        <v>Product</v>
      </c>
      <c r="P917" t="s">
        <v>44</v>
      </c>
      <c r="Q917" t="s">
        <v>72</v>
      </c>
      <c r="S917" s="1">
        <v>2</v>
      </c>
      <c r="T917" s="2">
        <v>18000</v>
      </c>
      <c r="U917" s="2">
        <v>36000</v>
      </c>
      <c r="V917" s="2">
        <v>56000</v>
      </c>
    </row>
    <row r="918" spans="1:22" x14ac:dyDescent="0.3">
      <c r="A918" t="str">
        <f>A917</f>
        <v xml:space="preserve">S/260404/1/142
</v>
      </c>
      <c r="B918" t="s">
        <v>2135</v>
      </c>
      <c r="C918" t="str">
        <f t="shared" si="539"/>
        <v>Saturday</v>
      </c>
      <c r="D918" t="str">
        <f t="shared" si="540"/>
        <v>April</v>
      </c>
      <c r="E918" s="9">
        <f t="shared" si="541"/>
        <v>46116</v>
      </c>
      <c r="F918">
        <f t="shared" si="542"/>
        <v>21</v>
      </c>
      <c r="G918" s="1" t="str">
        <f t="shared" si="543"/>
        <v>21:00</v>
      </c>
      <c r="H918" t="str">
        <f>H917</f>
        <v>Lucky</v>
      </c>
      <c r="I918" t="str">
        <f>I917</f>
        <v>Makan di Tempat</v>
      </c>
      <c r="J918" t="str">
        <f>J917</f>
        <v>QR Statis</v>
      </c>
      <c r="L918" t="str">
        <f t="shared" si="547"/>
        <v>Unknown</v>
      </c>
      <c r="M918" t="s">
        <v>591</v>
      </c>
      <c r="N918" t="str">
        <f t="shared" si="548"/>
        <v>Product</v>
      </c>
      <c r="P918" t="s">
        <v>31</v>
      </c>
      <c r="Q918" t="s">
        <v>72</v>
      </c>
      <c r="S918" s="1">
        <v>1</v>
      </c>
      <c r="T918" s="2">
        <v>20000</v>
      </c>
      <c r="U918" s="2">
        <v>20000</v>
      </c>
    </row>
    <row r="919" spans="1:22" x14ac:dyDescent="0.3">
      <c r="A919" t="s">
        <v>2138</v>
      </c>
      <c r="B919" t="s">
        <v>2139</v>
      </c>
      <c r="C919" t="str">
        <f t="shared" si="539"/>
        <v>Saturday</v>
      </c>
      <c r="D919" t="str">
        <f t="shared" si="540"/>
        <v>April</v>
      </c>
      <c r="E919" s="9">
        <f t="shared" si="541"/>
        <v>46116</v>
      </c>
      <c r="F919">
        <f t="shared" si="542"/>
        <v>22</v>
      </c>
      <c r="G919" s="1" t="str">
        <f t="shared" si="543"/>
        <v>22:00</v>
      </c>
      <c r="H919" t="s">
        <v>13902</v>
      </c>
      <c r="I919" t="s">
        <v>21</v>
      </c>
      <c r="J919" t="s">
        <v>22</v>
      </c>
      <c r="K919" t="s">
        <v>24</v>
      </c>
      <c r="L919" t="str">
        <f t="shared" si="547"/>
        <v>Unknown</v>
      </c>
      <c r="M919" t="s">
        <v>25</v>
      </c>
      <c r="N919" t="str">
        <f t="shared" si="548"/>
        <v>Product</v>
      </c>
      <c r="P919" t="s">
        <v>26</v>
      </c>
      <c r="Q919" t="s">
        <v>72</v>
      </c>
      <c r="S919" s="1">
        <v>1</v>
      </c>
      <c r="T919" s="2">
        <v>20000</v>
      </c>
      <c r="U919" s="2">
        <v>20000</v>
      </c>
      <c r="V919" s="2">
        <v>40000</v>
      </c>
    </row>
    <row r="920" spans="1:22" x14ac:dyDescent="0.3">
      <c r="A920" t="str">
        <f>A919</f>
        <v xml:space="preserve">S/260404/1/143
</v>
      </c>
      <c r="B920" t="s">
        <v>2139</v>
      </c>
      <c r="C920" t="str">
        <f t="shared" si="539"/>
        <v>Saturday</v>
      </c>
      <c r="D920" t="str">
        <f t="shared" si="540"/>
        <v>April</v>
      </c>
      <c r="E920" s="9">
        <f t="shared" si="541"/>
        <v>46116</v>
      </c>
      <c r="F920">
        <f t="shared" si="542"/>
        <v>22</v>
      </c>
      <c r="G920" s="1" t="str">
        <f t="shared" si="543"/>
        <v>22:00</v>
      </c>
      <c r="H920" t="str">
        <f>H919</f>
        <v>Lucky</v>
      </c>
      <c r="I920" t="str">
        <f>I919</f>
        <v>Makan di Tempat</v>
      </c>
      <c r="J920" t="str">
        <f>J919</f>
        <v>QR Statis</v>
      </c>
      <c r="L920" t="str">
        <f t="shared" si="547"/>
        <v>Unknown</v>
      </c>
      <c r="M920" t="s">
        <v>278</v>
      </c>
      <c r="N920" t="str">
        <f t="shared" si="548"/>
        <v>Product</v>
      </c>
      <c r="P920" t="s">
        <v>26</v>
      </c>
      <c r="Q920" t="s">
        <v>72</v>
      </c>
      <c r="S920" s="1">
        <v>1</v>
      </c>
      <c r="T920" s="2">
        <v>20000</v>
      </c>
      <c r="U920" s="2">
        <v>20000</v>
      </c>
    </row>
    <row r="921" spans="1:22" x14ac:dyDescent="0.3">
      <c r="A921" t="s">
        <v>2142</v>
      </c>
      <c r="B921" t="s">
        <v>2143</v>
      </c>
      <c r="C921" t="str">
        <f t="shared" si="539"/>
        <v>Saturday</v>
      </c>
      <c r="D921" t="str">
        <f t="shared" si="540"/>
        <v>April</v>
      </c>
      <c r="E921" s="9">
        <f t="shared" si="541"/>
        <v>46116</v>
      </c>
      <c r="F921">
        <f t="shared" si="542"/>
        <v>22</v>
      </c>
      <c r="G921" s="1" t="str">
        <f t="shared" si="543"/>
        <v>22:00</v>
      </c>
      <c r="H921" t="s">
        <v>13902</v>
      </c>
      <c r="I921" t="s">
        <v>21</v>
      </c>
      <c r="J921" t="s">
        <v>49</v>
      </c>
      <c r="K921" t="s">
        <v>24</v>
      </c>
      <c r="L921" t="str">
        <f t="shared" si="547"/>
        <v>Unknown</v>
      </c>
      <c r="M921" t="s">
        <v>682</v>
      </c>
      <c r="N921" t="str">
        <f t="shared" si="548"/>
        <v>Product</v>
      </c>
      <c r="P921" t="s">
        <v>681</v>
      </c>
      <c r="Q921" t="s">
        <v>72</v>
      </c>
      <c r="S921" s="1">
        <v>1</v>
      </c>
      <c r="T921" s="2">
        <v>20000</v>
      </c>
      <c r="U921" s="2">
        <v>20000</v>
      </c>
      <c r="V921" s="2">
        <v>20000</v>
      </c>
    </row>
    <row r="922" spans="1:22" x14ac:dyDescent="0.3">
      <c r="A922" t="s">
        <v>2146</v>
      </c>
      <c r="B922" t="s">
        <v>2147</v>
      </c>
      <c r="C922" t="str">
        <f t="shared" si="539"/>
        <v>Saturday</v>
      </c>
      <c r="D922" t="str">
        <f t="shared" si="540"/>
        <v>April</v>
      </c>
      <c r="E922" s="9">
        <f t="shared" si="541"/>
        <v>46116</v>
      </c>
      <c r="F922">
        <f t="shared" si="542"/>
        <v>22</v>
      </c>
      <c r="G922" s="1" t="str">
        <f t="shared" si="543"/>
        <v>22:00</v>
      </c>
      <c r="H922" t="s">
        <v>13902</v>
      </c>
      <c r="I922" t="s">
        <v>21</v>
      </c>
      <c r="J922" t="s">
        <v>22</v>
      </c>
      <c r="K922" t="s">
        <v>24</v>
      </c>
      <c r="L922" t="str">
        <f t="shared" si="547"/>
        <v>Unknown</v>
      </c>
      <c r="M922" t="s">
        <v>147</v>
      </c>
      <c r="N922" t="str">
        <f t="shared" si="548"/>
        <v>Product</v>
      </c>
      <c r="P922" t="s">
        <v>44</v>
      </c>
      <c r="Q922" t="s">
        <v>72</v>
      </c>
      <c r="S922" s="1">
        <v>1</v>
      </c>
      <c r="T922" s="2">
        <v>18000</v>
      </c>
      <c r="U922" s="2">
        <v>18000</v>
      </c>
      <c r="V922" s="2">
        <v>38000</v>
      </c>
    </row>
    <row r="923" spans="1:22" x14ac:dyDescent="0.3">
      <c r="A923" t="str">
        <f>A922</f>
        <v xml:space="preserve">S/260404/1/145
</v>
      </c>
      <c r="B923" t="s">
        <v>2147</v>
      </c>
      <c r="C923" t="str">
        <f t="shared" si="539"/>
        <v>Saturday</v>
      </c>
      <c r="D923" t="str">
        <f t="shared" si="540"/>
        <v>April</v>
      </c>
      <c r="E923" s="9">
        <f t="shared" si="541"/>
        <v>46116</v>
      </c>
      <c r="F923">
        <f t="shared" si="542"/>
        <v>22</v>
      </c>
      <c r="G923" s="1" t="str">
        <f t="shared" si="543"/>
        <v>22:00</v>
      </c>
      <c r="H923" t="str">
        <f>H922</f>
        <v>Lucky</v>
      </c>
      <c r="I923" t="str">
        <f>I922</f>
        <v>Makan di Tempat</v>
      </c>
      <c r="J923" t="str">
        <f>J922</f>
        <v>QR Statis</v>
      </c>
      <c r="L923" t="str">
        <f t="shared" si="547"/>
        <v>Unknown</v>
      </c>
      <c r="M923" t="s">
        <v>30</v>
      </c>
      <c r="N923" t="str">
        <f t="shared" si="548"/>
        <v>Product</v>
      </c>
      <c r="P923" t="s">
        <v>31</v>
      </c>
      <c r="Q923" t="s">
        <v>72</v>
      </c>
      <c r="S923" s="1">
        <v>1</v>
      </c>
      <c r="T923" s="2">
        <v>20000</v>
      </c>
      <c r="U923" s="2">
        <v>20000</v>
      </c>
    </row>
    <row r="924" spans="1:22" x14ac:dyDescent="0.3">
      <c r="A924" t="s">
        <v>2150</v>
      </c>
      <c r="B924" t="s">
        <v>2151</v>
      </c>
      <c r="C924" t="str">
        <f t="shared" si="539"/>
        <v>Saturday</v>
      </c>
      <c r="D924" t="str">
        <f t="shared" si="540"/>
        <v>April</v>
      </c>
      <c r="E924" s="9">
        <f t="shared" si="541"/>
        <v>46116</v>
      </c>
      <c r="F924">
        <f t="shared" si="542"/>
        <v>22</v>
      </c>
      <c r="G924" s="1" t="str">
        <f t="shared" si="543"/>
        <v>22:00</v>
      </c>
      <c r="H924" t="s">
        <v>13902</v>
      </c>
      <c r="I924" t="s">
        <v>21</v>
      </c>
      <c r="J924" t="s">
        <v>22</v>
      </c>
      <c r="K924" t="s">
        <v>24</v>
      </c>
      <c r="L924" t="str">
        <f t="shared" si="547"/>
        <v>Unknown</v>
      </c>
      <c r="M924" t="s">
        <v>35</v>
      </c>
      <c r="N924" t="str">
        <f t="shared" si="548"/>
        <v>Product</v>
      </c>
      <c r="P924" t="s">
        <v>36</v>
      </c>
      <c r="Q924" t="s">
        <v>72</v>
      </c>
      <c r="S924" s="1">
        <v>1</v>
      </c>
      <c r="T924" s="2">
        <v>17000</v>
      </c>
      <c r="U924" s="2">
        <v>17000</v>
      </c>
      <c r="V924" s="2">
        <v>37000</v>
      </c>
    </row>
    <row r="925" spans="1:22" x14ac:dyDescent="0.3">
      <c r="A925" t="str">
        <f>A924</f>
        <v xml:space="preserve">S/260404/1/146
</v>
      </c>
      <c r="B925" t="s">
        <v>2151</v>
      </c>
      <c r="C925" t="str">
        <f t="shared" si="539"/>
        <v>Saturday</v>
      </c>
      <c r="D925" t="str">
        <f t="shared" si="540"/>
        <v>April</v>
      </c>
      <c r="E925" s="9">
        <f t="shared" si="541"/>
        <v>46116</v>
      </c>
      <c r="F925">
        <f t="shared" si="542"/>
        <v>22</v>
      </c>
      <c r="G925" s="1" t="str">
        <f t="shared" si="543"/>
        <v>22:00</v>
      </c>
      <c r="H925" t="str">
        <f>H924</f>
        <v>Lucky</v>
      </c>
      <c r="I925" t="str">
        <f>I924</f>
        <v>Makan di Tempat</v>
      </c>
      <c r="J925" t="str">
        <f>J924</f>
        <v>QR Statis</v>
      </c>
      <c r="L925" t="str">
        <f t="shared" si="547"/>
        <v>Unknown</v>
      </c>
      <c r="M925" t="s">
        <v>25</v>
      </c>
      <c r="N925" t="str">
        <f t="shared" si="548"/>
        <v>Product</v>
      </c>
      <c r="P925" t="s">
        <v>26</v>
      </c>
      <c r="Q925" t="s">
        <v>72</v>
      </c>
      <c r="S925" s="1">
        <v>1</v>
      </c>
      <c r="T925" s="2">
        <v>20000</v>
      </c>
      <c r="U925" s="2">
        <v>20000</v>
      </c>
    </row>
    <row r="926" spans="1:22" x14ac:dyDescent="0.3">
      <c r="A926" t="s">
        <v>2154</v>
      </c>
      <c r="B926" t="s">
        <v>2155</v>
      </c>
      <c r="C926" t="str">
        <f t="shared" si="539"/>
        <v>Saturday</v>
      </c>
      <c r="D926" t="str">
        <f t="shared" si="540"/>
        <v>April</v>
      </c>
      <c r="E926" s="9">
        <f t="shared" si="541"/>
        <v>46116</v>
      </c>
      <c r="F926">
        <f t="shared" si="542"/>
        <v>22</v>
      </c>
      <c r="G926" s="1" t="str">
        <f t="shared" si="543"/>
        <v>22:00</v>
      </c>
      <c r="H926" t="s">
        <v>13902</v>
      </c>
      <c r="I926" t="s">
        <v>21</v>
      </c>
      <c r="J926" t="s">
        <v>22</v>
      </c>
      <c r="K926" t="s">
        <v>2156</v>
      </c>
      <c r="L926" t="str">
        <f t="shared" si="547"/>
        <v>Identified</v>
      </c>
      <c r="M926" t="s">
        <v>134</v>
      </c>
      <c r="N926" t="str">
        <f t="shared" si="548"/>
        <v>Product</v>
      </c>
      <c r="P926" t="s">
        <v>36</v>
      </c>
      <c r="Q926" t="s">
        <v>72</v>
      </c>
      <c r="S926" s="1">
        <v>1</v>
      </c>
      <c r="T926" s="2">
        <v>19000</v>
      </c>
      <c r="U926" s="2">
        <v>19000</v>
      </c>
      <c r="V926" s="2">
        <v>55000</v>
      </c>
    </row>
    <row r="927" spans="1:22" x14ac:dyDescent="0.3">
      <c r="A927" t="str">
        <f t="shared" ref="A927:A928" si="553">A926</f>
        <v xml:space="preserve">S/260404/1/147
</v>
      </c>
      <c r="B927" t="s">
        <v>2155</v>
      </c>
      <c r="C927" t="str">
        <f t="shared" si="539"/>
        <v>Saturday</v>
      </c>
      <c r="D927" t="str">
        <f t="shared" si="540"/>
        <v>April</v>
      </c>
      <c r="E927" s="9">
        <f t="shared" si="541"/>
        <v>46116</v>
      </c>
      <c r="F927">
        <f t="shared" si="542"/>
        <v>22</v>
      </c>
      <c r="G927" s="1" t="str">
        <f t="shared" si="543"/>
        <v>22:00</v>
      </c>
      <c r="H927" t="str">
        <f t="shared" ref="H927:H928" si="554">H926</f>
        <v>Lucky</v>
      </c>
      <c r="I927" t="str">
        <f t="shared" ref="I927:I928" si="555">I926</f>
        <v>Makan di Tempat</v>
      </c>
      <c r="J927" t="str">
        <f t="shared" ref="J927:J928" si="556">J926</f>
        <v>QR Statis</v>
      </c>
      <c r="L927" t="str">
        <f t="shared" si="547"/>
        <v>Unknown</v>
      </c>
      <c r="M927" t="s">
        <v>179</v>
      </c>
      <c r="N927" t="str">
        <f t="shared" si="548"/>
        <v>Product</v>
      </c>
      <c r="P927" t="s">
        <v>40</v>
      </c>
      <c r="S927" s="1">
        <v>1</v>
      </c>
      <c r="T927" s="2">
        <v>17000</v>
      </c>
      <c r="U927" s="2">
        <v>17000</v>
      </c>
    </row>
    <row r="928" spans="1:22" x14ac:dyDescent="0.3">
      <c r="A928" t="str">
        <f t="shared" si="553"/>
        <v xml:space="preserve">S/260404/1/147
</v>
      </c>
      <c r="B928" t="s">
        <v>2155</v>
      </c>
      <c r="C928" t="str">
        <f t="shared" si="539"/>
        <v>Saturday</v>
      </c>
      <c r="D928" t="str">
        <f t="shared" si="540"/>
        <v>April</v>
      </c>
      <c r="E928" s="9">
        <f t="shared" si="541"/>
        <v>46116</v>
      </c>
      <c r="F928">
        <f t="shared" si="542"/>
        <v>22</v>
      </c>
      <c r="G928" s="1" t="str">
        <f t="shared" si="543"/>
        <v>22:00</v>
      </c>
      <c r="H928" t="str">
        <f t="shared" si="554"/>
        <v>Lucky</v>
      </c>
      <c r="I928" t="str">
        <f t="shared" si="555"/>
        <v>Makan di Tempat</v>
      </c>
      <c r="J928" t="str">
        <f t="shared" si="556"/>
        <v>QR Statis</v>
      </c>
      <c r="L928" t="str">
        <f t="shared" si="547"/>
        <v>Unknown</v>
      </c>
      <c r="M928" t="s">
        <v>726</v>
      </c>
      <c r="N928" t="str">
        <f t="shared" si="548"/>
        <v>Product</v>
      </c>
      <c r="P928" t="s">
        <v>183</v>
      </c>
      <c r="S928" s="1">
        <v>1</v>
      </c>
      <c r="T928" s="2">
        <v>19000</v>
      </c>
      <c r="U928" s="2">
        <v>19000</v>
      </c>
    </row>
    <row r="929" spans="1:22" x14ac:dyDescent="0.3">
      <c r="A929" t="s">
        <v>2159</v>
      </c>
      <c r="B929" t="s">
        <v>2160</v>
      </c>
      <c r="C929" t="str">
        <f t="shared" si="539"/>
        <v>Saturday</v>
      </c>
      <c r="D929" t="str">
        <f t="shared" si="540"/>
        <v>April</v>
      </c>
      <c r="E929" s="9">
        <f t="shared" si="541"/>
        <v>46116</v>
      </c>
      <c r="F929">
        <f t="shared" si="542"/>
        <v>22</v>
      </c>
      <c r="G929" s="1" t="str">
        <f t="shared" si="543"/>
        <v>22:00</v>
      </c>
      <c r="H929" t="s">
        <v>13902</v>
      </c>
      <c r="I929" t="s">
        <v>21</v>
      </c>
      <c r="J929" t="s">
        <v>22</v>
      </c>
      <c r="K929" t="s">
        <v>303</v>
      </c>
      <c r="L929" t="str">
        <f t="shared" si="547"/>
        <v>Identified</v>
      </c>
      <c r="M929" t="s">
        <v>63</v>
      </c>
      <c r="N929" t="str">
        <f t="shared" si="548"/>
        <v>Product</v>
      </c>
      <c r="P929" t="s">
        <v>40</v>
      </c>
      <c r="S929" s="1">
        <v>1</v>
      </c>
      <c r="T929" s="2">
        <v>12000</v>
      </c>
      <c r="U929" s="2">
        <v>12000</v>
      </c>
      <c r="V929" s="2">
        <v>17000</v>
      </c>
    </row>
    <row r="930" spans="1:22" x14ac:dyDescent="0.3">
      <c r="A930" t="str">
        <f>A929</f>
        <v xml:space="preserve">S/260404/1/148
</v>
      </c>
      <c r="B930" t="s">
        <v>2160</v>
      </c>
      <c r="C930" t="str">
        <f t="shared" si="539"/>
        <v>Saturday</v>
      </c>
      <c r="D930" t="str">
        <f t="shared" si="540"/>
        <v>April</v>
      </c>
      <c r="E930" s="9">
        <f t="shared" si="541"/>
        <v>46116</v>
      </c>
      <c r="F930">
        <f t="shared" si="542"/>
        <v>22</v>
      </c>
      <c r="G930" s="1" t="str">
        <f t="shared" si="543"/>
        <v>22:00</v>
      </c>
      <c r="H930" t="str">
        <f>H929</f>
        <v>Lucky</v>
      </c>
      <c r="I930" t="str">
        <f>I929</f>
        <v>Makan di Tempat</v>
      </c>
      <c r="J930" t="str">
        <f>J929</f>
        <v>QR Statis</v>
      </c>
      <c r="L930" t="str">
        <f t="shared" si="547"/>
        <v>Unknown</v>
      </c>
      <c r="M930" t="s">
        <v>165</v>
      </c>
      <c r="N930" t="str">
        <f t="shared" si="548"/>
        <v>Product</v>
      </c>
      <c r="S930" s="1">
        <v>1</v>
      </c>
      <c r="T930" s="2">
        <v>5000</v>
      </c>
      <c r="U930" s="2">
        <v>5000</v>
      </c>
    </row>
    <row r="931" spans="1:22" x14ac:dyDescent="0.3">
      <c r="A931" t="s">
        <v>2163</v>
      </c>
      <c r="B931" t="s">
        <v>2164</v>
      </c>
      <c r="C931" t="str">
        <f t="shared" si="539"/>
        <v>Saturday</v>
      </c>
      <c r="D931" t="str">
        <f t="shared" si="540"/>
        <v>April</v>
      </c>
      <c r="E931" s="9">
        <f t="shared" si="541"/>
        <v>46116</v>
      </c>
      <c r="F931">
        <f t="shared" si="542"/>
        <v>22</v>
      </c>
      <c r="G931" s="1" t="str">
        <f t="shared" si="543"/>
        <v>22:00</v>
      </c>
      <c r="H931" t="s">
        <v>13902</v>
      </c>
      <c r="I931" t="s">
        <v>21</v>
      </c>
      <c r="J931" t="s">
        <v>22</v>
      </c>
      <c r="K931" t="s">
        <v>2165</v>
      </c>
      <c r="L931" t="str">
        <f t="shared" si="547"/>
        <v>Identified</v>
      </c>
      <c r="M931" t="s">
        <v>354</v>
      </c>
      <c r="N931" t="str">
        <f t="shared" si="548"/>
        <v>Product</v>
      </c>
      <c r="P931" t="s">
        <v>355</v>
      </c>
      <c r="S931" s="1">
        <v>1</v>
      </c>
      <c r="T931" s="2">
        <v>20000</v>
      </c>
      <c r="U931" s="2">
        <v>20000</v>
      </c>
      <c r="V931" s="2">
        <v>20000</v>
      </c>
    </row>
    <row r="932" spans="1:22" x14ac:dyDescent="0.3">
      <c r="A932" t="s">
        <v>2168</v>
      </c>
      <c r="B932" t="s">
        <v>2169</v>
      </c>
      <c r="C932" t="str">
        <f t="shared" si="539"/>
        <v>Saturday</v>
      </c>
      <c r="D932" t="str">
        <f t="shared" si="540"/>
        <v>April</v>
      </c>
      <c r="E932" s="9">
        <f t="shared" si="541"/>
        <v>46116</v>
      </c>
      <c r="F932">
        <f t="shared" si="542"/>
        <v>22</v>
      </c>
      <c r="G932" s="1" t="str">
        <f t="shared" si="543"/>
        <v>22:00</v>
      </c>
      <c r="H932" t="s">
        <v>13902</v>
      </c>
      <c r="I932" t="s">
        <v>21</v>
      </c>
      <c r="J932" t="s">
        <v>49</v>
      </c>
      <c r="K932" t="s">
        <v>1832</v>
      </c>
      <c r="L932" t="str">
        <f t="shared" si="547"/>
        <v>Identified</v>
      </c>
      <c r="M932" t="s">
        <v>215</v>
      </c>
      <c r="N932" t="str">
        <f t="shared" si="548"/>
        <v>Product</v>
      </c>
      <c r="P932" t="s">
        <v>36</v>
      </c>
      <c r="Q932" t="s">
        <v>72</v>
      </c>
      <c r="S932" s="1">
        <v>1</v>
      </c>
      <c r="T932" s="2">
        <v>19000</v>
      </c>
      <c r="U932" s="2">
        <v>19000</v>
      </c>
      <c r="V932" s="2">
        <v>60000</v>
      </c>
    </row>
    <row r="933" spans="1:22" x14ac:dyDescent="0.3">
      <c r="A933" t="str">
        <f t="shared" ref="A933:A934" si="557">A932</f>
        <v xml:space="preserve">S/260404/1/150
</v>
      </c>
      <c r="B933" t="s">
        <v>2169</v>
      </c>
      <c r="C933" t="str">
        <f t="shared" si="539"/>
        <v>Saturday</v>
      </c>
      <c r="D933" t="str">
        <f t="shared" si="540"/>
        <v>April</v>
      </c>
      <c r="E933" s="9">
        <f t="shared" si="541"/>
        <v>46116</v>
      </c>
      <c r="F933">
        <f t="shared" si="542"/>
        <v>22</v>
      </c>
      <c r="G933" s="1" t="str">
        <f t="shared" si="543"/>
        <v>22:00</v>
      </c>
      <c r="H933" t="str">
        <f t="shared" ref="H933:H934" si="558">H932</f>
        <v>Lucky</v>
      </c>
      <c r="I933" t="str">
        <f t="shared" ref="I933:I934" si="559">I932</f>
        <v>Makan di Tempat</v>
      </c>
      <c r="J933" t="str">
        <f t="shared" ref="J933:J934" si="560">J932</f>
        <v>Tunai</v>
      </c>
      <c r="L933" t="str">
        <f t="shared" si="547"/>
        <v>Unknown</v>
      </c>
      <c r="M933" t="s">
        <v>25</v>
      </c>
      <c r="N933" t="str">
        <f t="shared" si="548"/>
        <v>Product</v>
      </c>
      <c r="P933" t="s">
        <v>26</v>
      </c>
      <c r="Q933" t="s">
        <v>72</v>
      </c>
      <c r="S933" s="1">
        <v>1</v>
      </c>
      <c r="T933" s="2">
        <v>20000</v>
      </c>
      <c r="U933" s="2">
        <v>20000</v>
      </c>
    </row>
    <row r="934" spans="1:22" x14ac:dyDescent="0.3">
      <c r="A934" t="str">
        <f t="shared" si="557"/>
        <v xml:space="preserve">S/260404/1/150
</v>
      </c>
      <c r="B934" t="s">
        <v>2169</v>
      </c>
      <c r="C934" t="str">
        <f t="shared" si="539"/>
        <v>Saturday</v>
      </c>
      <c r="D934" t="str">
        <f t="shared" si="540"/>
        <v>April</v>
      </c>
      <c r="E934" s="9">
        <f t="shared" si="541"/>
        <v>46116</v>
      </c>
      <c r="F934">
        <f t="shared" si="542"/>
        <v>22</v>
      </c>
      <c r="G934" s="1" t="str">
        <f t="shared" si="543"/>
        <v>22:00</v>
      </c>
      <c r="H934" t="str">
        <f t="shared" si="558"/>
        <v>Lucky</v>
      </c>
      <c r="I934" t="str">
        <f t="shared" si="559"/>
        <v>Makan di Tempat</v>
      </c>
      <c r="J934" t="str">
        <f t="shared" si="560"/>
        <v>Tunai</v>
      </c>
      <c r="L934" t="str">
        <f t="shared" si="547"/>
        <v>Unknown</v>
      </c>
      <c r="M934" t="s">
        <v>919</v>
      </c>
      <c r="N934" t="str">
        <f t="shared" si="548"/>
        <v>Product</v>
      </c>
      <c r="P934" t="s">
        <v>183</v>
      </c>
      <c r="S934" s="1">
        <v>1</v>
      </c>
      <c r="T934" s="2">
        <v>21000</v>
      </c>
      <c r="U934" s="2">
        <v>21000</v>
      </c>
    </row>
    <row r="935" spans="1:22" x14ac:dyDescent="0.3">
      <c r="A935" t="s">
        <v>2172</v>
      </c>
      <c r="B935" t="s">
        <v>2173</v>
      </c>
      <c r="C935" t="str">
        <f t="shared" si="539"/>
        <v>Saturday</v>
      </c>
      <c r="D935" t="str">
        <f t="shared" si="540"/>
        <v>April</v>
      </c>
      <c r="E935" s="9">
        <f t="shared" si="541"/>
        <v>46116</v>
      </c>
      <c r="F935">
        <f t="shared" si="542"/>
        <v>22</v>
      </c>
      <c r="G935" s="1" t="str">
        <f t="shared" si="543"/>
        <v>22:00</v>
      </c>
      <c r="H935" t="s">
        <v>13902</v>
      </c>
      <c r="I935" t="s">
        <v>21</v>
      </c>
      <c r="J935" t="s">
        <v>22</v>
      </c>
      <c r="K935" t="s">
        <v>2174</v>
      </c>
      <c r="L935" t="str">
        <f t="shared" si="547"/>
        <v>Identified</v>
      </c>
      <c r="M935" t="s">
        <v>39</v>
      </c>
      <c r="N935" t="str">
        <f t="shared" si="548"/>
        <v>Product</v>
      </c>
      <c r="P935" t="s">
        <v>40</v>
      </c>
      <c r="S935" s="1">
        <v>1</v>
      </c>
      <c r="T935" s="2">
        <v>14000</v>
      </c>
      <c r="U935" s="2">
        <v>14000</v>
      </c>
      <c r="V935" s="2">
        <v>56000</v>
      </c>
    </row>
    <row r="936" spans="1:22" x14ac:dyDescent="0.3">
      <c r="A936" t="str">
        <f t="shared" ref="A936:A938" si="561">A935</f>
        <v xml:space="preserve">S/260404/1/151
</v>
      </c>
      <c r="B936" t="s">
        <v>2173</v>
      </c>
      <c r="C936" t="str">
        <f t="shared" si="539"/>
        <v>Saturday</v>
      </c>
      <c r="D936" t="str">
        <f t="shared" si="540"/>
        <v>April</v>
      </c>
      <c r="E936" s="9">
        <f t="shared" si="541"/>
        <v>46116</v>
      </c>
      <c r="F936">
        <f t="shared" si="542"/>
        <v>22</v>
      </c>
      <c r="G936" s="1" t="str">
        <f t="shared" si="543"/>
        <v>22:00</v>
      </c>
      <c r="H936" t="str">
        <f t="shared" ref="H936:H938" si="562">H935</f>
        <v>Lucky</v>
      </c>
      <c r="I936" t="str">
        <f t="shared" ref="I936:I938" si="563">I935</f>
        <v>Makan di Tempat</v>
      </c>
      <c r="J936" t="str">
        <f t="shared" ref="J936:J938" si="564">J935</f>
        <v>QR Statis</v>
      </c>
      <c r="L936" t="str">
        <f t="shared" si="547"/>
        <v>Unknown</v>
      </c>
      <c r="M936" t="s">
        <v>63</v>
      </c>
      <c r="N936" t="str">
        <f t="shared" si="548"/>
        <v>Product</v>
      </c>
      <c r="P936" t="s">
        <v>40</v>
      </c>
      <c r="S936" s="1">
        <v>1</v>
      </c>
      <c r="T936" s="2">
        <v>12000</v>
      </c>
      <c r="U936" s="2">
        <v>12000</v>
      </c>
    </row>
    <row r="937" spans="1:22" x14ac:dyDescent="0.3">
      <c r="A937" t="str">
        <f t="shared" si="561"/>
        <v xml:space="preserve">S/260404/1/151
</v>
      </c>
      <c r="B937" t="s">
        <v>2173</v>
      </c>
      <c r="C937" t="str">
        <f t="shared" si="539"/>
        <v>Saturday</v>
      </c>
      <c r="D937" t="str">
        <f t="shared" si="540"/>
        <v>April</v>
      </c>
      <c r="E937" s="9">
        <f t="shared" si="541"/>
        <v>46116</v>
      </c>
      <c r="F937">
        <f t="shared" si="542"/>
        <v>22</v>
      </c>
      <c r="G937" s="1" t="str">
        <f t="shared" si="543"/>
        <v>22:00</v>
      </c>
      <c r="H937" t="str">
        <f t="shared" si="562"/>
        <v>Lucky</v>
      </c>
      <c r="I937" t="str">
        <f t="shared" si="563"/>
        <v>Makan di Tempat</v>
      </c>
      <c r="J937" t="str">
        <f t="shared" si="564"/>
        <v>QR Statis</v>
      </c>
      <c r="L937" t="str">
        <f t="shared" si="547"/>
        <v>Unknown</v>
      </c>
      <c r="M937" t="s">
        <v>169</v>
      </c>
      <c r="N937" t="str">
        <f t="shared" si="548"/>
        <v>Product</v>
      </c>
      <c r="O937" t="s">
        <v>346</v>
      </c>
      <c r="P937" t="s">
        <v>93</v>
      </c>
      <c r="S937" s="1">
        <v>1</v>
      </c>
      <c r="T937" s="2">
        <v>25000</v>
      </c>
      <c r="U937" s="2">
        <v>25000</v>
      </c>
    </row>
    <row r="938" spans="1:22" x14ac:dyDescent="0.3">
      <c r="A938" t="str">
        <f t="shared" si="561"/>
        <v xml:space="preserve">S/260404/1/151
</v>
      </c>
      <c r="B938" t="s">
        <v>2173</v>
      </c>
      <c r="C938" t="str">
        <f t="shared" si="539"/>
        <v>Saturday</v>
      </c>
      <c r="D938" t="str">
        <f t="shared" si="540"/>
        <v>April</v>
      </c>
      <c r="E938" s="9">
        <f t="shared" si="541"/>
        <v>46116</v>
      </c>
      <c r="F938">
        <f t="shared" si="542"/>
        <v>22</v>
      </c>
      <c r="G938" s="1" t="str">
        <f t="shared" si="543"/>
        <v>22:00</v>
      </c>
      <c r="H938" t="str">
        <f t="shared" si="562"/>
        <v>Lucky</v>
      </c>
      <c r="I938" t="str">
        <f t="shared" si="563"/>
        <v>Makan di Tempat</v>
      </c>
      <c r="J938" t="str">
        <f t="shared" si="564"/>
        <v>QR Statis</v>
      </c>
      <c r="L938" t="str">
        <f t="shared" si="547"/>
        <v>Unknown</v>
      </c>
      <c r="M938" t="s">
        <v>551</v>
      </c>
      <c r="N938" t="str">
        <f t="shared" si="548"/>
        <v>Product</v>
      </c>
      <c r="O938" t="s">
        <v>2177</v>
      </c>
      <c r="P938" t="s">
        <v>432</v>
      </c>
      <c r="S938" s="1">
        <v>1</v>
      </c>
      <c r="T938" s="2">
        <v>5000</v>
      </c>
      <c r="U938" s="2">
        <v>5000</v>
      </c>
    </row>
    <row r="939" spans="1:22" x14ac:dyDescent="0.3">
      <c r="A939" t="s">
        <v>2178</v>
      </c>
      <c r="B939" t="s">
        <v>2179</v>
      </c>
      <c r="C939" t="str">
        <f t="shared" si="539"/>
        <v>Saturday</v>
      </c>
      <c r="D939" t="str">
        <f t="shared" si="540"/>
        <v>April</v>
      </c>
      <c r="E939" s="9">
        <f t="shared" si="541"/>
        <v>46116</v>
      </c>
      <c r="F939">
        <f t="shared" si="542"/>
        <v>22</v>
      </c>
      <c r="G939" s="1" t="str">
        <f t="shared" si="543"/>
        <v>22:00</v>
      </c>
      <c r="H939" t="s">
        <v>13902</v>
      </c>
      <c r="I939" t="s">
        <v>21</v>
      </c>
      <c r="J939" t="s">
        <v>22</v>
      </c>
      <c r="K939" t="s">
        <v>286</v>
      </c>
      <c r="L939" t="str">
        <f t="shared" si="547"/>
        <v>Identified</v>
      </c>
      <c r="M939" t="s">
        <v>509</v>
      </c>
      <c r="N939" t="str">
        <f t="shared" si="548"/>
        <v>Product</v>
      </c>
      <c r="P939" t="s">
        <v>105</v>
      </c>
      <c r="S939" s="1">
        <v>1</v>
      </c>
      <c r="T939" s="2">
        <v>20000</v>
      </c>
      <c r="U939" s="2">
        <v>20000</v>
      </c>
      <c r="V939" s="2">
        <v>40000</v>
      </c>
    </row>
    <row r="940" spans="1:22" x14ac:dyDescent="0.3">
      <c r="A940" t="str">
        <f>A939</f>
        <v xml:space="preserve">S/260404/1/152
</v>
      </c>
      <c r="B940" t="s">
        <v>2179</v>
      </c>
      <c r="C940" t="str">
        <f t="shared" si="539"/>
        <v>Saturday</v>
      </c>
      <c r="D940" t="str">
        <f t="shared" si="540"/>
        <v>April</v>
      </c>
      <c r="E940" s="9">
        <f t="shared" si="541"/>
        <v>46116</v>
      </c>
      <c r="F940">
        <f t="shared" si="542"/>
        <v>22</v>
      </c>
      <c r="G940" s="1" t="str">
        <f t="shared" si="543"/>
        <v>22:00</v>
      </c>
      <c r="H940" t="str">
        <f>H939</f>
        <v>Lucky</v>
      </c>
      <c r="I940" t="str">
        <f>I939</f>
        <v>Makan di Tempat</v>
      </c>
      <c r="J940" t="str">
        <f>J939</f>
        <v>QR Statis</v>
      </c>
      <c r="L940" t="str">
        <f t="shared" si="547"/>
        <v>Unknown</v>
      </c>
      <c r="M940" t="s">
        <v>354</v>
      </c>
      <c r="N940" t="str">
        <f t="shared" si="548"/>
        <v>Product</v>
      </c>
      <c r="P940" t="s">
        <v>355</v>
      </c>
      <c r="S940" s="1">
        <v>1</v>
      </c>
      <c r="T940" s="2">
        <v>20000</v>
      </c>
      <c r="U940" s="2">
        <v>20000</v>
      </c>
    </row>
    <row r="941" spans="1:22" x14ac:dyDescent="0.3">
      <c r="A941" t="s">
        <v>2182</v>
      </c>
      <c r="B941" t="s">
        <v>2183</v>
      </c>
      <c r="C941" t="str">
        <f t="shared" si="539"/>
        <v>Saturday</v>
      </c>
      <c r="D941" t="str">
        <f t="shared" si="540"/>
        <v>April</v>
      </c>
      <c r="E941" s="9">
        <f t="shared" si="541"/>
        <v>46116</v>
      </c>
      <c r="F941">
        <f t="shared" si="542"/>
        <v>22</v>
      </c>
      <c r="G941" s="1" t="str">
        <f t="shared" si="543"/>
        <v>22:00</v>
      </c>
      <c r="H941" t="s">
        <v>13902</v>
      </c>
      <c r="I941" t="s">
        <v>21</v>
      </c>
      <c r="J941" t="s">
        <v>22</v>
      </c>
      <c r="K941" t="s">
        <v>2184</v>
      </c>
      <c r="L941" t="str">
        <f t="shared" si="547"/>
        <v>Identified</v>
      </c>
      <c r="M941" t="s">
        <v>165</v>
      </c>
      <c r="N941" t="str">
        <f t="shared" si="548"/>
        <v>Product</v>
      </c>
      <c r="S941" s="1">
        <v>1</v>
      </c>
      <c r="T941" s="2">
        <v>5000</v>
      </c>
      <c r="U941" s="2">
        <v>5000</v>
      </c>
      <c r="V941" s="2">
        <v>30000</v>
      </c>
    </row>
    <row r="942" spans="1:22" x14ac:dyDescent="0.3">
      <c r="A942" t="str">
        <f>A941</f>
        <v xml:space="preserve">S/260404/1/153
</v>
      </c>
      <c r="B942" t="s">
        <v>2183</v>
      </c>
      <c r="C942" t="str">
        <f t="shared" si="539"/>
        <v>Saturday</v>
      </c>
      <c r="D942" t="str">
        <f t="shared" si="540"/>
        <v>April</v>
      </c>
      <c r="E942" s="9">
        <f t="shared" si="541"/>
        <v>46116</v>
      </c>
      <c r="F942">
        <f t="shared" si="542"/>
        <v>22</v>
      </c>
      <c r="G942" s="1" t="str">
        <f t="shared" si="543"/>
        <v>22:00</v>
      </c>
      <c r="H942" t="str">
        <f>H941</f>
        <v>Lucky</v>
      </c>
      <c r="I942" t="str">
        <f>I941</f>
        <v>Makan di Tempat</v>
      </c>
      <c r="J942" t="str">
        <f>J941</f>
        <v>QR Statis</v>
      </c>
      <c r="L942" t="str">
        <f t="shared" si="547"/>
        <v>Unknown</v>
      </c>
      <c r="M942" t="s">
        <v>89</v>
      </c>
      <c r="N942" t="str">
        <f t="shared" si="548"/>
        <v>Product</v>
      </c>
      <c r="P942" t="s">
        <v>90</v>
      </c>
      <c r="S942" s="1">
        <v>1</v>
      </c>
      <c r="T942" s="2">
        <v>25000</v>
      </c>
      <c r="U942" s="2">
        <v>25000</v>
      </c>
    </row>
    <row r="943" spans="1:22" x14ac:dyDescent="0.3">
      <c r="A943" t="s">
        <v>2187</v>
      </c>
      <c r="B943" t="s">
        <v>2188</v>
      </c>
      <c r="C943" t="str">
        <f t="shared" si="539"/>
        <v>Saturday</v>
      </c>
      <c r="D943" t="str">
        <f t="shared" si="540"/>
        <v>April</v>
      </c>
      <c r="E943" s="9">
        <f t="shared" si="541"/>
        <v>46116</v>
      </c>
      <c r="F943">
        <f t="shared" si="542"/>
        <v>22</v>
      </c>
      <c r="G943" s="1" t="str">
        <f t="shared" si="543"/>
        <v>22:00</v>
      </c>
      <c r="H943" t="s">
        <v>13902</v>
      </c>
      <c r="I943" t="s">
        <v>21</v>
      </c>
      <c r="J943" t="s">
        <v>22</v>
      </c>
      <c r="K943" t="s">
        <v>309</v>
      </c>
      <c r="L943" t="str">
        <f t="shared" si="547"/>
        <v>Identified</v>
      </c>
      <c r="M943" t="s">
        <v>35</v>
      </c>
      <c r="N943" t="str">
        <f t="shared" si="548"/>
        <v>Product</v>
      </c>
      <c r="P943" t="s">
        <v>36</v>
      </c>
      <c r="Q943" t="s">
        <v>72</v>
      </c>
      <c r="S943" s="1">
        <v>2</v>
      </c>
      <c r="T943" s="2">
        <v>17000</v>
      </c>
      <c r="U943" s="2">
        <v>34000</v>
      </c>
      <c r="V943" s="2">
        <v>65000</v>
      </c>
    </row>
    <row r="944" spans="1:22" x14ac:dyDescent="0.3">
      <c r="A944" t="str">
        <f t="shared" ref="A944:A945" si="565">A943</f>
        <v xml:space="preserve">S/260404/1/154
</v>
      </c>
      <c r="B944" t="s">
        <v>2188</v>
      </c>
      <c r="C944" t="str">
        <f t="shared" si="539"/>
        <v>Saturday</v>
      </c>
      <c r="D944" t="str">
        <f t="shared" si="540"/>
        <v>April</v>
      </c>
      <c r="E944" s="9">
        <f t="shared" si="541"/>
        <v>46116</v>
      </c>
      <c r="F944">
        <f t="shared" si="542"/>
        <v>22</v>
      </c>
      <c r="G944" s="1" t="str">
        <f t="shared" si="543"/>
        <v>22:00</v>
      </c>
      <c r="H944" t="str">
        <f t="shared" ref="H944:H945" si="566">H943</f>
        <v>Lucky</v>
      </c>
      <c r="I944" t="str">
        <f t="shared" ref="I944:I945" si="567">I943</f>
        <v>Makan di Tempat</v>
      </c>
      <c r="J944" t="str">
        <f t="shared" ref="J944:J945" si="568">J943</f>
        <v>QR Statis</v>
      </c>
      <c r="L944" t="str">
        <f t="shared" si="547"/>
        <v>Unknown</v>
      </c>
      <c r="M944" t="s">
        <v>179</v>
      </c>
      <c r="N944" t="str">
        <f t="shared" si="548"/>
        <v>Product</v>
      </c>
      <c r="P944" t="s">
        <v>40</v>
      </c>
      <c r="S944" s="1">
        <v>1</v>
      </c>
      <c r="T944" s="2">
        <v>17000</v>
      </c>
      <c r="U944" s="2">
        <v>17000</v>
      </c>
    </row>
    <row r="945" spans="1:22" x14ac:dyDescent="0.3">
      <c r="A945" t="str">
        <f t="shared" si="565"/>
        <v xml:space="preserve">S/260404/1/154
</v>
      </c>
      <c r="B945" t="s">
        <v>2188</v>
      </c>
      <c r="C945" t="str">
        <f t="shared" si="539"/>
        <v>Saturday</v>
      </c>
      <c r="D945" t="str">
        <f t="shared" si="540"/>
        <v>April</v>
      </c>
      <c r="E945" s="9">
        <f t="shared" si="541"/>
        <v>46116</v>
      </c>
      <c r="F945">
        <f t="shared" si="542"/>
        <v>22</v>
      </c>
      <c r="G945" s="1" t="str">
        <f t="shared" si="543"/>
        <v>22:00</v>
      </c>
      <c r="H945" t="str">
        <f t="shared" si="566"/>
        <v>Lucky</v>
      </c>
      <c r="I945" t="str">
        <f t="shared" si="567"/>
        <v>Makan di Tempat</v>
      </c>
      <c r="J945" t="str">
        <f t="shared" si="568"/>
        <v>QR Statis</v>
      </c>
      <c r="L945" t="str">
        <f t="shared" si="547"/>
        <v>Unknown</v>
      </c>
      <c r="M945" t="s">
        <v>39</v>
      </c>
      <c r="N945" t="str">
        <f t="shared" si="548"/>
        <v>Product</v>
      </c>
      <c r="P945" t="s">
        <v>40</v>
      </c>
      <c r="S945" s="1">
        <v>1</v>
      </c>
      <c r="T945" s="2">
        <v>14000</v>
      </c>
      <c r="U945" s="2">
        <v>14000</v>
      </c>
    </row>
    <row r="946" spans="1:22" x14ac:dyDescent="0.3">
      <c r="A946" t="s">
        <v>2191</v>
      </c>
      <c r="B946" t="s">
        <v>2192</v>
      </c>
      <c r="C946" t="str">
        <f t="shared" si="539"/>
        <v>Saturday</v>
      </c>
      <c r="D946" t="str">
        <f t="shared" si="540"/>
        <v>April</v>
      </c>
      <c r="E946" s="9">
        <f t="shared" si="541"/>
        <v>46116</v>
      </c>
      <c r="F946">
        <f t="shared" si="542"/>
        <v>22</v>
      </c>
      <c r="G946" s="1" t="str">
        <f t="shared" si="543"/>
        <v>22:00</v>
      </c>
      <c r="H946" t="s">
        <v>13902</v>
      </c>
      <c r="I946" t="s">
        <v>21</v>
      </c>
      <c r="J946" t="s">
        <v>49</v>
      </c>
      <c r="K946" t="s">
        <v>24</v>
      </c>
      <c r="L946" t="str">
        <f t="shared" si="547"/>
        <v>Unknown</v>
      </c>
      <c r="M946" t="s">
        <v>332</v>
      </c>
      <c r="N946" t="str">
        <f t="shared" si="548"/>
        <v>Product</v>
      </c>
      <c r="P946" t="s">
        <v>26</v>
      </c>
      <c r="Q946" t="s">
        <v>72</v>
      </c>
      <c r="S946" s="1">
        <v>1</v>
      </c>
      <c r="T946" s="2">
        <v>20000</v>
      </c>
      <c r="U946" s="2">
        <v>20000</v>
      </c>
      <c r="V946" s="2">
        <v>20000</v>
      </c>
    </row>
    <row r="947" spans="1:22" x14ac:dyDescent="0.3">
      <c r="A947" t="s">
        <v>2195</v>
      </c>
      <c r="B947" t="s">
        <v>2196</v>
      </c>
      <c r="C947" t="str">
        <f t="shared" si="539"/>
        <v>Saturday</v>
      </c>
      <c r="D947" t="str">
        <f t="shared" si="540"/>
        <v>April</v>
      </c>
      <c r="E947" s="9">
        <f t="shared" si="541"/>
        <v>46116</v>
      </c>
      <c r="F947">
        <f t="shared" si="542"/>
        <v>23</v>
      </c>
      <c r="G947" s="1" t="str">
        <f t="shared" si="543"/>
        <v>23:00</v>
      </c>
      <c r="H947" t="s">
        <v>13902</v>
      </c>
      <c r="I947" t="s">
        <v>21</v>
      </c>
      <c r="J947" t="s">
        <v>22</v>
      </c>
      <c r="K947" t="s">
        <v>2197</v>
      </c>
      <c r="L947" t="str">
        <f t="shared" si="547"/>
        <v>Identified</v>
      </c>
      <c r="M947" t="s">
        <v>35</v>
      </c>
      <c r="N947" t="str">
        <f t="shared" si="548"/>
        <v>Product</v>
      </c>
      <c r="P947" t="s">
        <v>36</v>
      </c>
      <c r="Q947" t="s">
        <v>72</v>
      </c>
      <c r="S947" s="1">
        <v>1</v>
      </c>
      <c r="T947" s="2">
        <v>17000</v>
      </c>
      <c r="U947" s="2">
        <v>17000</v>
      </c>
      <c r="V947" s="2">
        <v>42000</v>
      </c>
    </row>
    <row r="948" spans="1:22" x14ac:dyDescent="0.3">
      <c r="A948" t="str">
        <f>A947</f>
        <v xml:space="preserve">S/260404/1/156
</v>
      </c>
      <c r="B948" t="s">
        <v>2196</v>
      </c>
      <c r="C948" t="str">
        <f t="shared" si="539"/>
        <v>Saturday</v>
      </c>
      <c r="D948" t="str">
        <f t="shared" si="540"/>
        <v>April</v>
      </c>
      <c r="E948" s="9">
        <f t="shared" si="541"/>
        <v>46116</v>
      </c>
      <c r="F948">
        <f t="shared" si="542"/>
        <v>23</v>
      </c>
      <c r="G948" s="1" t="str">
        <f t="shared" si="543"/>
        <v>23:00</v>
      </c>
      <c r="H948" t="str">
        <f>H947</f>
        <v>Lucky</v>
      </c>
      <c r="I948" t="str">
        <f>I947</f>
        <v>Makan di Tempat</v>
      </c>
      <c r="J948" t="str">
        <f>J947</f>
        <v>QR Statis</v>
      </c>
      <c r="L948" t="str">
        <f t="shared" si="547"/>
        <v>Unknown</v>
      </c>
      <c r="M948" t="s">
        <v>89</v>
      </c>
      <c r="N948" t="str">
        <f t="shared" si="548"/>
        <v>Product</v>
      </c>
      <c r="P948" t="s">
        <v>90</v>
      </c>
      <c r="S948" s="1">
        <v>1</v>
      </c>
      <c r="T948" s="2">
        <v>25000</v>
      </c>
      <c r="U948" s="2">
        <v>25000</v>
      </c>
    </row>
    <row r="949" spans="1:22" x14ac:dyDescent="0.3">
      <c r="A949" t="s">
        <v>2200</v>
      </c>
      <c r="B949" t="s">
        <v>2201</v>
      </c>
      <c r="C949" t="str">
        <f t="shared" si="539"/>
        <v>Saturday</v>
      </c>
      <c r="D949" t="str">
        <f t="shared" si="540"/>
        <v>April</v>
      </c>
      <c r="E949" s="9">
        <f t="shared" si="541"/>
        <v>46116</v>
      </c>
      <c r="F949">
        <f t="shared" si="542"/>
        <v>23</v>
      </c>
      <c r="G949" s="1" t="str">
        <f t="shared" si="543"/>
        <v>23:00</v>
      </c>
      <c r="H949" t="s">
        <v>13902</v>
      </c>
      <c r="I949" t="s">
        <v>21</v>
      </c>
      <c r="J949" t="s">
        <v>22</v>
      </c>
      <c r="K949" t="s">
        <v>24</v>
      </c>
      <c r="L949" t="str">
        <f t="shared" si="547"/>
        <v>Unknown</v>
      </c>
      <c r="M949" t="s">
        <v>25</v>
      </c>
      <c r="N949" t="str">
        <f t="shared" si="548"/>
        <v>Product</v>
      </c>
      <c r="P949" t="s">
        <v>26</v>
      </c>
      <c r="Q949" t="s">
        <v>72</v>
      </c>
      <c r="S949" s="1">
        <v>1</v>
      </c>
      <c r="T949" s="2">
        <v>20000</v>
      </c>
      <c r="U949" s="2">
        <v>20000</v>
      </c>
      <c r="V949" s="2">
        <v>15000</v>
      </c>
    </row>
    <row r="950" spans="1:22" x14ac:dyDescent="0.3">
      <c r="A950" t="str">
        <f>A949</f>
        <v xml:space="preserve">S/260404/1/157
</v>
      </c>
      <c r="B950" t="s">
        <v>2201</v>
      </c>
      <c r="C950" t="str">
        <f t="shared" si="539"/>
        <v>Saturday</v>
      </c>
      <c r="D950" t="str">
        <f t="shared" si="540"/>
        <v>April</v>
      </c>
      <c r="E950" s="9">
        <f t="shared" si="541"/>
        <v>46116</v>
      </c>
      <c r="F950">
        <f t="shared" si="542"/>
        <v>23</v>
      </c>
      <c r="G950" s="1" t="str">
        <f t="shared" si="543"/>
        <v>23:00</v>
      </c>
      <c r="H950" t="str">
        <f>H949</f>
        <v>Lucky</v>
      </c>
      <c r="I950" t="str">
        <f>I949</f>
        <v>Makan di Tempat</v>
      </c>
      <c r="J950" t="str">
        <f>J949</f>
        <v>QR Statis</v>
      </c>
      <c r="L950" t="str">
        <f t="shared" si="547"/>
        <v>Unknown</v>
      </c>
      <c r="M950" t="s">
        <v>2204</v>
      </c>
      <c r="N950" t="str">
        <f t="shared" si="548"/>
        <v>Discount</v>
      </c>
      <c r="S950" s="1"/>
      <c r="T950" s="2"/>
      <c r="U950" s="2">
        <v>-5000</v>
      </c>
    </row>
    <row r="951" spans="1:22" x14ac:dyDescent="0.3">
      <c r="A951" t="s">
        <v>2205</v>
      </c>
      <c r="B951" t="s">
        <v>2206</v>
      </c>
      <c r="C951" t="str">
        <f t="shared" si="539"/>
        <v>Saturday</v>
      </c>
      <c r="D951" t="str">
        <f t="shared" si="540"/>
        <v>April</v>
      </c>
      <c r="E951" s="9">
        <f t="shared" si="541"/>
        <v>46116</v>
      </c>
      <c r="F951">
        <f t="shared" si="542"/>
        <v>23</v>
      </c>
      <c r="G951" s="1" t="str">
        <f t="shared" si="543"/>
        <v>23:00</v>
      </c>
      <c r="H951" t="s">
        <v>13902</v>
      </c>
      <c r="I951" t="s">
        <v>21</v>
      </c>
      <c r="J951" t="s">
        <v>22</v>
      </c>
      <c r="K951" t="s">
        <v>24</v>
      </c>
      <c r="L951" t="str">
        <f t="shared" si="547"/>
        <v>Unknown</v>
      </c>
      <c r="M951" t="s">
        <v>215</v>
      </c>
      <c r="N951" t="str">
        <f t="shared" si="548"/>
        <v>Product</v>
      </c>
      <c r="P951" t="s">
        <v>36</v>
      </c>
      <c r="Q951" t="s">
        <v>72</v>
      </c>
      <c r="S951" s="1">
        <v>1</v>
      </c>
      <c r="T951" s="2">
        <v>19000</v>
      </c>
      <c r="U951" s="2">
        <v>19000</v>
      </c>
      <c r="V951" s="2">
        <v>19000</v>
      </c>
    </row>
    <row r="952" spans="1:22" x14ac:dyDescent="0.3">
      <c r="A952" t="s">
        <v>2209</v>
      </c>
      <c r="B952" t="s">
        <v>2210</v>
      </c>
      <c r="C952" t="str">
        <f t="shared" si="539"/>
        <v>Saturday</v>
      </c>
      <c r="D952" t="str">
        <f t="shared" si="540"/>
        <v>April</v>
      </c>
      <c r="E952" s="9">
        <f t="shared" si="541"/>
        <v>46116</v>
      </c>
      <c r="F952">
        <f t="shared" si="542"/>
        <v>23</v>
      </c>
      <c r="G952" s="1" t="str">
        <f t="shared" si="543"/>
        <v>23:00</v>
      </c>
      <c r="H952" t="s">
        <v>13902</v>
      </c>
      <c r="I952" t="s">
        <v>21</v>
      </c>
      <c r="J952" t="s">
        <v>22</v>
      </c>
      <c r="K952" t="s">
        <v>286</v>
      </c>
      <c r="L952" t="str">
        <f t="shared" si="547"/>
        <v>Identified</v>
      </c>
      <c r="M952" t="s">
        <v>354</v>
      </c>
      <c r="N952" t="str">
        <f t="shared" si="548"/>
        <v>Product</v>
      </c>
      <c r="P952" t="s">
        <v>355</v>
      </c>
      <c r="S952" s="1">
        <v>1</v>
      </c>
      <c r="T952" s="2">
        <v>20000</v>
      </c>
      <c r="U952" s="2">
        <v>20000</v>
      </c>
      <c r="V952" s="2">
        <v>20000</v>
      </c>
    </row>
    <row r="953" spans="1:22" x14ac:dyDescent="0.3">
      <c r="A953" t="s">
        <v>2213</v>
      </c>
      <c r="B953" t="s">
        <v>2214</v>
      </c>
      <c r="C953" t="str">
        <f t="shared" si="539"/>
        <v>Saturday</v>
      </c>
      <c r="D953" t="str">
        <f t="shared" si="540"/>
        <v>April</v>
      </c>
      <c r="E953" s="9">
        <f t="shared" si="541"/>
        <v>46116</v>
      </c>
      <c r="F953">
        <f t="shared" si="542"/>
        <v>23</v>
      </c>
      <c r="G953" s="1" t="str">
        <f t="shared" si="543"/>
        <v>23:00</v>
      </c>
      <c r="H953" t="s">
        <v>13902</v>
      </c>
      <c r="I953" t="s">
        <v>21</v>
      </c>
      <c r="J953" t="s">
        <v>22</v>
      </c>
      <c r="K953" t="s">
        <v>24</v>
      </c>
      <c r="L953" t="str">
        <f t="shared" si="547"/>
        <v>Unknown</v>
      </c>
      <c r="M953" t="s">
        <v>25</v>
      </c>
      <c r="N953" t="str">
        <f t="shared" si="548"/>
        <v>Product</v>
      </c>
      <c r="P953" t="s">
        <v>26</v>
      </c>
      <c r="Q953" t="s">
        <v>72</v>
      </c>
      <c r="S953" s="1">
        <v>1</v>
      </c>
      <c r="T953" s="2">
        <v>20000</v>
      </c>
      <c r="U953" s="2">
        <v>20000</v>
      </c>
      <c r="V953" s="2">
        <v>20000</v>
      </c>
    </row>
    <row r="954" spans="1:22" x14ac:dyDescent="0.3">
      <c r="A954" t="s">
        <v>2217</v>
      </c>
      <c r="B954" t="s">
        <v>2218</v>
      </c>
      <c r="C954" t="str">
        <f t="shared" si="539"/>
        <v>Saturday</v>
      </c>
      <c r="D954" t="str">
        <f t="shared" si="540"/>
        <v>April</v>
      </c>
      <c r="E954" s="9">
        <f t="shared" si="541"/>
        <v>46116</v>
      </c>
      <c r="F954">
        <f t="shared" si="542"/>
        <v>23</v>
      </c>
      <c r="G954" s="1" t="str">
        <f t="shared" si="543"/>
        <v>23:00</v>
      </c>
      <c r="H954" t="s">
        <v>13902</v>
      </c>
      <c r="I954" t="s">
        <v>21</v>
      </c>
      <c r="J954" t="s">
        <v>22</v>
      </c>
      <c r="K954" t="s">
        <v>24</v>
      </c>
      <c r="L954" t="str">
        <f t="shared" si="547"/>
        <v>Unknown</v>
      </c>
      <c r="M954" t="s">
        <v>215</v>
      </c>
      <c r="N954" t="str">
        <f t="shared" si="548"/>
        <v>Product</v>
      </c>
      <c r="P954" t="s">
        <v>36</v>
      </c>
      <c r="Q954" t="s">
        <v>72</v>
      </c>
      <c r="S954" s="1">
        <v>1</v>
      </c>
      <c r="T954" s="2">
        <v>19000</v>
      </c>
      <c r="U954" s="2">
        <v>19000</v>
      </c>
      <c r="V954" s="2">
        <v>19000</v>
      </c>
    </row>
    <row r="955" spans="1:22" x14ac:dyDescent="0.3">
      <c r="A955" t="s">
        <v>2221</v>
      </c>
      <c r="B955" t="s">
        <v>2222</v>
      </c>
      <c r="C955" t="str">
        <f t="shared" si="539"/>
        <v>Saturday</v>
      </c>
      <c r="D955" t="str">
        <f t="shared" si="540"/>
        <v>April</v>
      </c>
      <c r="E955" s="9">
        <f t="shared" si="541"/>
        <v>46116</v>
      </c>
      <c r="F955">
        <f t="shared" si="542"/>
        <v>23</v>
      </c>
      <c r="G955" s="1" t="str">
        <f t="shared" si="543"/>
        <v>23:00</v>
      </c>
      <c r="H955" t="s">
        <v>13902</v>
      </c>
      <c r="I955" t="s">
        <v>21</v>
      </c>
      <c r="J955" t="s">
        <v>22</v>
      </c>
      <c r="K955" t="s">
        <v>2223</v>
      </c>
      <c r="L955" t="str">
        <f t="shared" si="547"/>
        <v>Identified</v>
      </c>
      <c r="M955" t="s">
        <v>509</v>
      </c>
      <c r="N955" t="str">
        <f t="shared" si="548"/>
        <v>Product</v>
      </c>
      <c r="P955" t="s">
        <v>105</v>
      </c>
      <c r="S955" s="1">
        <v>1</v>
      </c>
      <c r="T955" s="2">
        <v>20000</v>
      </c>
      <c r="U955" s="2">
        <v>20000</v>
      </c>
      <c r="V955" s="2">
        <v>20000</v>
      </c>
    </row>
    <row r="956" spans="1:22" x14ac:dyDescent="0.3">
      <c r="A956" t="s">
        <v>2226</v>
      </c>
      <c r="B956" t="s">
        <v>2227</v>
      </c>
      <c r="C956" t="str">
        <f t="shared" si="539"/>
        <v>Saturday</v>
      </c>
      <c r="D956" t="str">
        <f t="shared" si="540"/>
        <v>April</v>
      </c>
      <c r="E956" s="9">
        <f t="shared" si="541"/>
        <v>46116</v>
      </c>
      <c r="F956">
        <f t="shared" si="542"/>
        <v>23</v>
      </c>
      <c r="G956" s="1" t="str">
        <f t="shared" si="543"/>
        <v>23:00</v>
      </c>
      <c r="H956" t="s">
        <v>13902</v>
      </c>
      <c r="I956" t="s">
        <v>21</v>
      </c>
      <c r="J956" t="s">
        <v>908</v>
      </c>
      <c r="K956" t="s">
        <v>2228</v>
      </c>
      <c r="L956" t="str">
        <f t="shared" si="547"/>
        <v>Identified</v>
      </c>
      <c r="M956" t="s">
        <v>147</v>
      </c>
      <c r="N956" t="str">
        <f t="shared" si="548"/>
        <v>Product</v>
      </c>
      <c r="P956" t="s">
        <v>44</v>
      </c>
      <c r="Q956" t="s">
        <v>72</v>
      </c>
      <c r="S956" s="1">
        <v>1</v>
      </c>
      <c r="T956" s="2">
        <v>18000</v>
      </c>
      <c r="U956" s="2">
        <v>18000</v>
      </c>
      <c r="V956" s="2">
        <v>44800</v>
      </c>
    </row>
    <row r="957" spans="1:22" x14ac:dyDescent="0.3">
      <c r="A957" t="str">
        <f t="shared" ref="A957:A959" si="569">A956</f>
        <v xml:space="preserve">S/260404/1/163
</v>
      </c>
      <c r="B957" t="s">
        <v>2227</v>
      </c>
      <c r="C957" t="str">
        <f t="shared" si="539"/>
        <v>Saturday</v>
      </c>
      <c r="D957" t="str">
        <f t="shared" si="540"/>
        <v>April</v>
      </c>
      <c r="E957" s="9">
        <f t="shared" si="541"/>
        <v>46116</v>
      </c>
      <c r="F957">
        <f t="shared" si="542"/>
        <v>23</v>
      </c>
      <c r="G957" s="1" t="str">
        <f t="shared" si="543"/>
        <v>23:00</v>
      </c>
      <c r="H957" t="str">
        <f t="shared" ref="H957:H959" si="570">H956</f>
        <v>Lucky</v>
      </c>
      <c r="I957" t="str">
        <f t="shared" ref="I957:I959" si="571">I956</f>
        <v>Makan di Tempat</v>
      </c>
      <c r="J957" t="str">
        <f t="shared" ref="J957:J959" si="572">J956</f>
        <v>EDC</v>
      </c>
      <c r="L957" t="str">
        <f t="shared" si="547"/>
        <v>Unknown</v>
      </c>
      <c r="M957" t="s">
        <v>162</v>
      </c>
      <c r="N957" t="str">
        <f t="shared" si="548"/>
        <v>Product</v>
      </c>
      <c r="P957" t="s">
        <v>52</v>
      </c>
      <c r="Q957" t="s">
        <v>216</v>
      </c>
      <c r="S957" s="1">
        <v>1</v>
      </c>
      <c r="T957" s="2">
        <v>18000</v>
      </c>
      <c r="U957" s="2">
        <v>18000</v>
      </c>
    </row>
    <row r="958" spans="1:22" x14ac:dyDescent="0.3">
      <c r="A958" t="str">
        <f t="shared" si="569"/>
        <v xml:space="preserve">S/260404/1/163
</v>
      </c>
      <c r="B958" t="s">
        <v>2227</v>
      </c>
      <c r="C958" t="str">
        <f t="shared" si="539"/>
        <v>Saturday</v>
      </c>
      <c r="D958" t="str">
        <f t="shared" si="540"/>
        <v>April</v>
      </c>
      <c r="E958" s="9">
        <f t="shared" si="541"/>
        <v>46116</v>
      </c>
      <c r="F958">
        <f t="shared" si="542"/>
        <v>23</v>
      </c>
      <c r="G958" s="1" t="str">
        <f t="shared" si="543"/>
        <v>23:00</v>
      </c>
      <c r="H958" t="str">
        <f t="shared" si="570"/>
        <v>Lucky</v>
      </c>
      <c r="I958" t="str">
        <f t="shared" si="571"/>
        <v>Makan di Tempat</v>
      </c>
      <c r="J958" t="str">
        <f t="shared" si="572"/>
        <v>EDC</v>
      </c>
      <c r="L958" t="str">
        <f t="shared" si="547"/>
        <v>Unknown</v>
      </c>
      <c r="M958" t="s">
        <v>30</v>
      </c>
      <c r="N958" t="str">
        <f t="shared" si="548"/>
        <v>Product</v>
      </c>
      <c r="P958" t="s">
        <v>31</v>
      </c>
      <c r="Q958" t="s">
        <v>72</v>
      </c>
      <c r="S958" s="1">
        <v>1</v>
      </c>
      <c r="T958" s="2">
        <v>20000</v>
      </c>
      <c r="U958" s="2">
        <v>20000</v>
      </c>
    </row>
    <row r="959" spans="1:22" x14ac:dyDescent="0.3">
      <c r="A959" t="str">
        <f t="shared" si="569"/>
        <v xml:space="preserve">S/260404/1/163
</v>
      </c>
      <c r="B959" t="s">
        <v>2227</v>
      </c>
      <c r="C959" t="str">
        <f t="shared" si="539"/>
        <v>Saturday</v>
      </c>
      <c r="D959" t="str">
        <f t="shared" si="540"/>
        <v>April</v>
      </c>
      <c r="E959" s="9">
        <f t="shared" si="541"/>
        <v>46116</v>
      </c>
      <c r="F959">
        <f t="shared" si="542"/>
        <v>23</v>
      </c>
      <c r="G959" s="1" t="str">
        <f t="shared" si="543"/>
        <v>23:00</v>
      </c>
      <c r="H959" t="str">
        <f t="shared" si="570"/>
        <v>Lucky</v>
      </c>
      <c r="I959" t="str">
        <f t="shared" si="571"/>
        <v>Makan di Tempat</v>
      </c>
      <c r="J959" t="str">
        <f t="shared" si="572"/>
        <v>EDC</v>
      </c>
      <c r="L959" t="str">
        <f t="shared" si="547"/>
        <v>Unknown</v>
      </c>
      <c r="M959" t="s">
        <v>2231</v>
      </c>
      <c r="N959" t="str">
        <f t="shared" si="548"/>
        <v>Discount</v>
      </c>
      <c r="S959" s="1"/>
      <c r="T959" s="2"/>
      <c r="U959" s="2">
        <v>-11200</v>
      </c>
    </row>
    <row r="960" spans="1:22" x14ac:dyDescent="0.3">
      <c r="A960" t="s">
        <v>2232</v>
      </c>
      <c r="B960" t="s">
        <v>2233</v>
      </c>
      <c r="C960" t="str">
        <f t="shared" si="539"/>
        <v>Saturday</v>
      </c>
      <c r="D960" t="str">
        <f t="shared" si="540"/>
        <v>April</v>
      </c>
      <c r="E960" s="9">
        <f t="shared" si="541"/>
        <v>46116</v>
      </c>
      <c r="F960">
        <f t="shared" si="542"/>
        <v>23</v>
      </c>
      <c r="G960" s="1" t="str">
        <f t="shared" si="543"/>
        <v>23:00</v>
      </c>
      <c r="H960" t="s">
        <v>13902</v>
      </c>
      <c r="I960" t="s">
        <v>21</v>
      </c>
      <c r="J960" t="s">
        <v>22</v>
      </c>
      <c r="K960" t="s">
        <v>24</v>
      </c>
      <c r="L960" t="str">
        <f t="shared" si="547"/>
        <v>Unknown</v>
      </c>
      <c r="M960" t="s">
        <v>165</v>
      </c>
      <c r="N960" t="str">
        <f t="shared" si="548"/>
        <v>Product</v>
      </c>
      <c r="S960" s="1">
        <v>1</v>
      </c>
      <c r="T960" s="2">
        <v>5000</v>
      </c>
      <c r="U960" s="2">
        <v>5000</v>
      </c>
      <c r="V960" s="2">
        <v>5000</v>
      </c>
    </row>
    <row r="961" spans="1:22" x14ac:dyDescent="0.3">
      <c r="A961" t="s">
        <v>2236</v>
      </c>
      <c r="B961" t="s">
        <v>2237</v>
      </c>
      <c r="C961" t="str">
        <f t="shared" si="539"/>
        <v>Saturday</v>
      </c>
      <c r="D961" t="str">
        <f t="shared" si="540"/>
        <v>April</v>
      </c>
      <c r="E961" s="9">
        <f t="shared" si="541"/>
        <v>46116</v>
      </c>
      <c r="F961">
        <f t="shared" si="542"/>
        <v>23</v>
      </c>
      <c r="G961" s="1" t="str">
        <f t="shared" si="543"/>
        <v>23:00</v>
      </c>
      <c r="H961" t="s">
        <v>13902</v>
      </c>
      <c r="I961" t="s">
        <v>21</v>
      </c>
      <c r="J961" t="s">
        <v>22</v>
      </c>
      <c r="K961" t="s">
        <v>309</v>
      </c>
      <c r="L961" t="str">
        <f t="shared" si="547"/>
        <v>Identified</v>
      </c>
      <c r="M961" t="s">
        <v>35</v>
      </c>
      <c r="N961" t="str">
        <f t="shared" si="548"/>
        <v>Product</v>
      </c>
      <c r="P961" t="s">
        <v>36</v>
      </c>
      <c r="Q961" t="s">
        <v>216</v>
      </c>
      <c r="S961" s="1">
        <v>1</v>
      </c>
      <c r="T961" s="2">
        <v>17000</v>
      </c>
      <c r="U961" s="2">
        <v>17000</v>
      </c>
      <c r="V961" s="2">
        <v>99000</v>
      </c>
    </row>
    <row r="962" spans="1:22" x14ac:dyDescent="0.3">
      <c r="A962" t="str">
        <f t="shared" ref="A962:A966" si="573">A961</f>
        <v xml:space="preserve">S/260404/1/165
</v>
      </c>
      <c r="B962" t="s">
        <v>2237</v>
      </c>
      <c r="C962" t="str">
        <f t="shared" si="539"/>
        <v>Saturday</v>
      </c>
      <c r="D962" t="str">
        <f t="shared" si="540"/>
        <v>April</v>
      </c>
      <c r="E962" s="9">
        <f t="shared" si="541"/>
        <v>46116</v>
      </c>
      <c r="F962">
        <f t="shared" si="542"/>
        <v>23</v>
      </c>
      <c r="G962" s="1" t="str">
        <f t="shared" si="543"/>
        <v>23:00</v>
      </c>
      <c r="H962" t="str">
        <f t="shared" ref="H962:H966" si="574">H961</f>
        <v>Lucky</v>
      </c>
      <c r="I962" t="str">
        <f t="shared" ref="I962:I966" si="575">I961</f>
        <v>Makan di Tempat</v>
      </c>
      <c r="J962" t="str">
        <f t="shared" ref="J962:J966" si="576">J961</f>
        <v>QR Statis</v>
      </c>
      <c r="L962" t="str">
        <f t="shared" si="547"/>
        <v>Unknown</v>
      </c>
      <c r="M962" t="s">
        <v>25</v>
      </c>
      <c r="N962" t="str">
        <f t="shared" si="548"/>
        <v>Product</v>
      </c>
      <c r="P962" t="s">
        <v>26</v>
      </c>
      <c r="Q962" t="s">
        <v>72</v>
      </c>
      <c r="S962" s="1">
        <v>1</v>
      </c>
      <c r="T962" s="2">
        <v>20000</v>
      </c>
      <c r="U962" s="2">
        <v>20000</v>
      </c>
    </row>
    <row r="963" spans="1:22" x14ac:dyDescent="0.3">
      <c r="A963" t="str">
        <f t="shared" si="573"/>
        <v xml:space="preserve">S/260404/1/165
</v>
      </c>
      <c r="B963" t="s">
        <v>2237</v>
      </c>
      <c r="C963" t="str">
        <f t="shared" ref="C963:C1026" si="577">TEXT(DATEVALUE(LEFT(B963,FIND(",",B963)-1)),"dddd")</f>
        <v>Saturday</v>
      </c>
      <c r="D963" t="str">
        <f t="shared" ref="D963:D1026" si="578">TEXT(DATEVALUE(LEFT(B963,FIND(",",B963)-1)),"mmmm")</f>
        <v>April</v>
      </c>
      <c r="E963" s="9">
        <f t="shared" ref="E963:E1026" si="579">IF(B963="","",DATEVALUE(LEFT(B963,FIND(",",B963)-1)))</f>
        <v>46116</v>
      </c>
      <c r="F963">
        <f t="shared" ref="F963:F1026" si="580">HOUR(TIMEVALUE(RIGHT(B963,8)))</f>
        <v>23</v>
      </c>
      <c r="G963" s="1" t="str">
        <f t="shared" ref="G963:G1026" si="581">TEXT(TIME(HOUR(TIMEVALUE(RIGHT(B963,8))),0,0),"hh:mm")</f>
        <v>23:00</v>
      </c>
      <c r="H963" t="str">
        <f t="shared" si="574"/>
        <v>Lucky</v>
      </c>
      <c r="I963" t="str">
        <f t="shared" si="575"/>
        <v>Makan di Tempat</v>
      </c>
      <c r="J963" t="str">
        <f t="shared" si="576"/>
        <v>QR Statis</v>
      </c>
      <c r="L963" t="str">
        <f t="shared" ref="L963:L1026" si="582">IF(OR(K963="",K963="-"),"Unknown","Identified")</f>
        <v>Unknown</v>
      </c>
      <c r="M963" t="s">
        <v>260</v>
      </c>
      <c r="N963" t="str">
        <f t="shared" ref="N963:N1026" si="583">IF(ISNUMBER(SEARCH("Diskon",M963)),"Discount","Product")</f>
        <v>Product</v>
      </c>
      <c r="P963" t="s">
        <v>31</v>
      </c>
      <c r="Q963" t="s">
        <v>72</v>
      </c>
      <c r="S963" s="1">
        <v>1</v>
      </c>
      <c r="T963" s="2">
        <v>20000</v>
      </c>
      <c r="U963" s="2">
        <v>20000</v>
      </c>
    </row>
    <row r="964" spans="1:22" x14ac:dyDescent="0.3">
      <c r="A964" t="str">
        <f t="shared" si="573"/>
        <v xml:space="preserve">S/260404/1/165
</v>
      </c>
      <c r="B964" t="s">
        <v>2237</v>
      </c>
      <c r="C964" t="str">
        <f t="shared" si="577"/>
        <v>Saturday</v>
      </c>
      <c r="D964" t="str">
        <f t="shared" si="578"/>
        <v>April</v>
      </c>
      <c r="E964" s="9">
        <f t="shared" si="579"/>
        <v>46116</v>
      </c>
      <c r="F964">
        <f t="shared" si="580"/>
        <v>23</v>
      </c>
      <c r="G964" s="1" t="str">
        <f t="shared" si="581"/>
        <v>23:00</v>
      </c>
      <c r="H964" t="str">
        <f t="shared" si="574"/>
        <v>Lucky</v>
      </c>
      <c r="I964" t="str">
        <f t="shared" si="575"/>
        <v>Makan di Tempat</v>
      </c>
      <c r="J964" t="str">
        <f t="shared" si="576"/>
        <v>QR Statis</v>
      </c>
      <c r="L964" t="str">
        <f t="shared" si="582"/>
        <v>Unknown</v>
      </c>
      <c r="M964" t="s">
        <v>165</v>
      </c>
      <c r="N964" t="str">
        <f t="shared" si="583"/>
        <v>Product</v>
      </c>
      <c r="S964" s="1">
        <v>1</v>
      </c>
      <c r="T964" s="2">
        <v>5000</v>
      </c>
      <c r="U964" s="2">
        <v>5000</v>
      </c>
    </row>
    <row r="965" spans="1:22" x14ac:dyDescent="0.3">
      <c r="A965" t="str">
        <f t="shared" si="573"/>
        <v xml:space="preserve">S/260404/1/165
</v>
      </c>
      <c r="B965" t="s">
        <v>2237</v>
      </c>
      <c r="C965" t="str">
        <f t="shared" si="577"/>
        <v>Saturday</v>
      </c>
      <c r="D965" t="str">
        <f t="shared" si="578"/>
        <v>April</v>
      </c>
      <c r="E965" s="9">
        <f t="shared" si="579"/>
        <v>46116</v>
      </c>
      <c r="F965">
        <f t="shared" si="580"/>
        <v>23</v>
      </c>
      <c r="G965" s="1" t="str">
        <f t="shared" si="581"/>
        <v>23:00</v>
      </c>
      <c r="H965" t="str">
        <f t="shared" si="574"/>
        <v>Lucky</v>
      </c>
      <c r="I965" t="str">
        <f t="shared" si="575"/>
        <v>Makan di Tempat</v>
      </c>
      <c r="J965" t="str">
        <f t="shared" si="576"/>
        <v>QR Statis</v>
      </c>
      <c r="L965" t="str">
        <f t="shared" si="582"/>
        <v>Unknown</v>
      </c>
      <c r="M965" t="s">
        <v>1080</v>
      </c>
      <c r="N965" t="str">
        <f t="shared" si="583"/>
        <v>Product</v>
      </c>
      <c r="P965" t="s">
        <v>40</v>
      </c>
      <c r="S965" s="1">
        <v>1</v>
      </c>
      <c r="T965" s="2">
        <v>18000</v>
      </c>
      <c r="U965" s="2">
        <v>18000</v>
      </c>
    </row>
    <row r="966" spans="1:22" x14ac:dyDescent="0.3">
      <c r="A966" t="str">
        <f t="shared" si="573"/>
        <v xml:space="preserve">S/260404/1/165
</v>
      </c>
      <c r="B966" t="s">
        <v>2237</v>
      </c>
      <c r="C966" t="str">
        <f t="shared" si="577"/>
        <v>Saturday</v>
      </c>
      <c r="D966" t="str">
        <f t="shared" si="578"/>
        <v>April</v>
      </c>
      <c r="E966" s="9">
        <f t="shared" si="579"/>
        <v>46116</v>
      </c>
      <c r="F966">
        <f t="shared" si="580"/>
        <v>23</v>
      </c>
      <c r="G966" s="1" t="str">
        <f t="shared" si="581"/>
        <v>23:00</v>
      </c>
      <c r="H966" t="str">
        <f t="shared" si="574"/>
        <v>Lucky</v>
      </c>
      <c r="I966" t="str">
        <f t="shared" si="575"/>
        <v>Makan di Tempat</v>
      </c>
      <c r="J966" t="str">
        <f t="shared" si="576"/>
        <v>QR Statis</v>
      </c>
      <c r="L966" t="str">
        <f t="shared" si="582"/>
        <v>Unknown</v>
      </c>
      <c r="M966" t="s">
        <v>726</v>
      </c>
      <c r="N966" t="str">
        <f t="shared" si="583"/>
        <v>Product</v>
      </c>
      <c r="P966" t="s">
        <v>183</v>
      </c>
      <c r="S966" s="1">
        <v>1</v>
      </c>
      <c r="T966" s="2">
        <v>19000</v>
      </c>
      <c r="U966" s="2">
        <v>19000</v>
      </c>
    </row>
    <row r="967" spans="1:22" x14ac:dyDescent="0.3">
      <c r="A967" t="s">
        <v>2240</v>
      </c>
      <c r="B967" t="s">
        <v>2241</v>
      </c>
      <c r="C967" t="str">
        <f t="shared" si="577"/>
        <v>Saturday</v>
      </c>
      <c r="D967" t="str">
        <f t="shared" si="578"/>
        <v>April</v>
      </c>
      <c r="E967" s="9">
        <f t="shared" si="579"/>
        <v>46116</v>
      </c>
      <c r="F967">
        <f t="shared" si="580"/>
        <v>23</v>
      </c>
      <c r="G967" s="1" t="str">
        <f t="shared" si="581"/>
        <v>23:00</v>
      </c>
      <c r="H967" t="s">
        <v>13902</v>
      </c>
      <c r="I967" t="s">
        <v>21</v>
      </c>
      <c r="J967" t="s">
        <v>49</v>
      </c>
      <c r="K967" t="s">
        <v>1812</v>
      </c>
      <c r="L967" t="str">
        <f t="shared" si="582"/>
        <v>Identified</v>
      </c>
      <c r="M967" t="s">
        <v>35</v>
      </c>
      <c r="N967" t="str">
        <f t="shared" si="583"/>
        <v>Product</v>
      </c>
      <c r="P967" t="s">
        <v>36</v>
      </c>
      <c r="Q967" t="s">
        <v>72</v>
      </c>
      <c r="S967" s="1">
        <v>1</v>
      </c>
      <c r="T967" s="2">
        <v>17000</v>
      </c>
      <c r="U967" s="2">
        <v>17000</v>
      </c>
      <c r="V967" s="2">
        <v>89000</v>
      </c>
    </row>
    <row r="968" spans="1:22" x14ac:dyDescent="0.3">
      <c r="A968" t="str">
        <f t="shared" ref="A968:A971" si="584">A967</f>
        <v xml:space="preserve">S/260404/1/166
</v>
      </c>
      <c r="B968" t="s">
        <v>2241</v>
      </c>
      <c r="C968" t="str">
        <f t="shared" si="577"/>
        <v>Saturday</v>
      </c>
      <c r="D968" t="str">
        <f t="shared" si="578"/>
        <v>April</v>
      </c>
      <c r="E968" s="9">
        <f t="shared" si="579"/>
        <v>46116</v>
      </c>
      <c r="F968">
        <f t="shared" si="580"/>
        <v>23</v>
      </c>
      <c r="G968" s="1" t="str">
        <f t="shared" si="581"/>
        <v>23:00</v>
      </c>
      <c r="H968" t="str">
        <f t="shared" ref="H968:H971" si="585">H967</f>
        <v>Lucky</v>
      </c>
      <c r="I968" t="str">
        <f t="shared" ref="I968:I971" si="586">I967</f>
        <v>Makan di Tempat</v>
      </c>
      <c r="J968" t="str">
        <f t="shared" ref="J968:J971" si="587">J967</f>
        <v>Tunai</v>
      </c>
      <c r="L968" t="str">
        <f t="shared" si="582"/>
        <v>Unknown</v>
      </c>
      <c r="M968" t="s">
        <v>139</v>
      </c>
      <c r="N968" t="str">
        <f t="shared" si="583"/>
        <v>Product</v>
      </c>
      <c r="P968" t="s">
        <v>59</v>
      </c>
      <c r="S968" s="1">
        <v>1</v>
      </c>
      <c r="T968" s="2">
        <v>20000</v>
      </c>
      <c r="U968" s="2">
        <v>20000</v>
      </c>
    </row>
    <row r="969" spans="1:22" x14ac:dyDescent="0.3">
      <c r="A969" t="str">
        <f t="shared" si="584"/>
        <v xml:space="preserve">S/260404/1/166
</v>
      </c>
      <c r="B969" t="s">
        <v>2241</v>
      </c>
      <c r="C969" t="str">
        <f t="shared" si="577"/>
        <v>Saturday</v>
      </c>
      <c r="D969" t="str">
        <f t="shared" si="578"/>
        <v>April</v>
      </c>
      <c r="E969" s="9">
        <f t="shared" si="579"/>
        <v>46116</v>
      </c>
      <c r="F969">
        <f t="shared" si="580"/>
        <v>23</v>
      </c>
      <c r="G969" s="1" t="str">
        <f t="shared" si="581"/>
        <v>23:00</v>
      </c>
      <c r="H969" t="str">
        <f t="shared" si="585"/>
        <v>Lucky</v>
      </c>
      <c r="I969" t="str">
        <f t="shared" si="586"/>
        <v>Makan di Tempat</v>
      </c>
      <c r="J969" t="str">
        <f t="shared" si="587"/>
        <v>Tunai</v>
      </c>
      <c r="L969" t="str">
        <f t="shared" si="582"/>
        <v>Unknown</v>
      </c>
      <c r="M969" t="s">
        <v>39</v>
      </c>
      <c r="N969" t="str">
        <f t="shared" si="583"/>
        <v>Product</v>
      </c>
      <c r="P969" t="s">
        <v>40</v>
      </c>
      <c r="S969" s="1">
        <v>1</v>
      </c>
      <c r="T969" s="2">
        <v>14000</v>
      </c>
      <c r="U969" s="2">
        <v>14000</v>
      </c>
    </row>
    <row r="970" spans="1:22" x14ac:dyDescent="0.3">
      <c r="A970" t="str">
        <f t="shared" si="584"/>
        <v xml:space="preserve">S/260404/1/166
</v>
      </c>
      <c r="B970" t="s">
        <v>2241</v>
      </c>
      <c r="C970" t="str">
        <f t="shared" si="577"/>
        <v>Saturday</v>
      </c>
      <c r="D970" t="str">
        <f t="shared" si="578"/>
        <v>April</v>
      </c>
      <c r="E970" s="9">
        <f t="shared" si="579"/>
        <v>46116</v>
      </c>
      <c r="F970">
        <f t="shared" si="580"/>
        <v>23</v>
      </c>
      <c r="G970" s="1" t="str">
        <f t="shared" si="581"/>
        <v>23:00</v>
      </c>
      <c r="H970" t="str">
        <f t="shared" si="585"/>
        <v>Lucky</v>
      </c>
      <c r="I970" t="str">
        <f t="shared" si="586"/>
        <v>Makan di Tempat</v>
      </c>
      <c r="J970" t="str">
        <f t="shared" si="587"/>
        <v>Tunai</v>
      </c>
      <c r="L970" t="str">
        <f t="shared" si="582"/>
        <v>Unknown</v>
      </c>
      <c r="M970" t="s">
        <v>147</v>
      </c>
      <c r="N970" t="str">
        <f t="shared" si="583"/>
        <v>Product</v>
      </c>
      <c r="P970" t="s">
        <v>44</v>
      </c>
      <c r="Q970" t="s">
        <v>72</v>
      </c>
      <c r="S970" s="1">
        <v>1</v>
      </c>
      <c r="T970" s="2">
        <v>18000</v>
      </c>
      <c r="U970" s="2">
        <v>18000</v>
      </c>
    </row>
    <row r="971" spans="1:22" x14ac:dyDescent="0.3">
      <c r="A971" t="str">
        <f t="shared" si="584"/>
        <v xml:space="preserve">S/260404/1/166
</v>
      </c>
      <c r="B971" t="s">
        <v>2241</v>
      </c>
      <c r="C971" t="str">
        <f t="shared" si="577"/>
        <v>Saturday</v>
      </c>
      <c r="D971" t="str">
        <f t="shared" si="578"/>
        <v>April</v>
      </c>
      <c r="E971" s="9">
        <f t="shared" si="579"/>
        <v>46116</v>
      </c>
      <c r="F971">
        <f t="shared" si="580"/>
        <v>23</v>
      </c>
      <c r="G971" s="1" t="str">
        <f t="shared" si="581"/>
        <v>23:00</v>
      </c>
      <c r="H971" t="str">
        <f t="shared" si="585"/>
        <v>Lucky</v>
      </c>
      <c r="I971" t="str">
        <f t="shared" si="586"/>
        <v>Makan di Tempat</v>
      </c>
      <c r="J971" t="str">
        <f t="shared" si="587"/>
        <v>Tunai</v>
      </c>
      <c r="L971" t="str">
        <f t="shared" si="582"/>
        <v>Unknown</v>
      </c>
      <c r="M971" t="s">
        <v>51</v>
      </c>
      <c r="N971" t="str">
        <f t="shared" si="583"/>
        <v>Product</v>
      </c>
      <c r="P971" t="s">
        <v>52</v>
      </c>
      <c r="Q971" t="s">
        <v>72</v>
      </c>
      <c r="S971" s="1">
        <v>1</v>
      </c>
      <c r="T971" s="2">
        <v>20000</v>
      </c>
      <c r="U971" s="2">
        <v>20000</v>
      </c>
    </row>
    <row r="972" spans="1:22" x14ac:dyDescent="0.3">
      <c r="A972" t="s">
        <v>2244</v>
      </c>
      <c r="B972" t="s">
        <v>2245</v>
      </c>
      <c r="C972" t="str">
        <f t="shared" si="577"/>
        <v>Saturday</v>
      </c>
      <c r="D972" t="str">
        <f t="shared" si="578"/>
        <v>April</v>
      </c>
      <c r="E972" s="9">
        <f t="shared" si="579"/>
        <v>46116</v>
      </c>
      <c r="F972">
        <f t="shared" si="580"/>
        <v>23</v>
      </c>
      <c r="G972" s="1" t="str">
        <f t="shared" si="581"/>
        <v>23:00</v>
      </c>
      <c r="H972" t="s">
        <v>13902</v>
      </c>
      <c r="I972" t="s">
        <v>21</v>
      </c>
      <c r="J972" t="s">
        <v>22</v>
      </c>
      <c r="K972" t="s">
        <v>24</v>
      </c>
      <c r="L972" t="str">
        <f t="shared" si="582"/>
        <v>Unknown</v>
      </c>
      <c r="M972" t="s">
        <v>25</v>
      </c>
      <c r="N972" t="str">
        <f t="shared" si="583"/>
        <v>Product</v>
      </c>
      <c r="P972" t="s">
        <v>26</v>
      </c>
      <c r="Q972" t="s">
        <v>72</v>
      </c>
      <c r="S972" s="1">
        <v>3</v>
      </c>
      <c r="T972" s="2">
        <v>20000</v>
      </c>
      <c r="U972" s="2">
        <v>60000</v>
      </c>
      <c r="V972" s="2">
        <v>60000</v>
      </c>
    </row>
    <row r="973" spans="1:22" x14ac:dyDescent="0.3">
      <c r="A973" t="s">
        <v>2248</v>
      </c>
      <c r="B973" t="s">
        <v>2249</v>
      </c>
      <c r="C973" t="str">
        <f t="shared" si="577"/>
        <v>Saturday</v>
      </c>
      <c r="D973" t="str">
        <f t="shared" si="578"/>
        <v>April</v>
      </c>
      <c r="E973" s="9">
        <f t="shared" si="579"/>
        <v>46116</v>
      </c>
      <c r="F973">
        <f t="shared" si="580"/>
        <v>23</v>
      </c>
      <c r="G973" s="1" t="str">
        <f t="shared" si="581"/>
        <v>23:00</v>
      </c>
      <c r="H973" t="s">
        <v>13902</v>
      </c>
      <c r="I973" t="s">
        <v>21</v>
      </c>
      <c r="J973" t="s">
        <v>49</v>
      </c>
      <c r="K973" t="s">
        <v>1559</v>
      </c>
      <c r="L973" t="str">
        <f t="shared" si="582"/>
        <v>Identified</v>
      </c>
      <c r="M973" t="s">
        <v>179</v>
      </c>
      <c r="N973" t="str">
        <f t="shared" si="583"/>
        <v>Product</v>
      </c>
      <c r="P973" t="s">
        <v>40</v>
      </c>
      <c r="S973" s="1">
        <v>1</v>
      </c>
      <c r="T973" s="2">
        <v>17000</v>
      </c>
      <c r="U973" s="2">
        <v>17000</v>
      </c>
      <c r="V973" s="2">
        <v>57000</v>
      </c>
    </row>
    <row r="974" spans="1:22" x14ac:dyDescent="0.3">
      <c r="A974" t="str">
        <f t="shared" ref="A974:A975" si="588">A973</f>
        <v xml:space="preserve">S/260404/1/168
</v>
      </c>
      <c r="B974" t="s">
        <v>2249</v>
      </c>
      <c r="C974" t="str">
        <f t="shared" si="577"/>
        <v>Saturday</v>
      </c>
      <c r="D974" t="str">
        <f t="shared" si="578"/>
        <v>April</v>
      </c>
      <c r="E974" s="9">
        <f t="shared" si="579"/>
        <v>46116</v>
      </c>
      <c r="F974">
        <f t="shared" si="580"/>
        <v>23</v>
      </c>
      <c r="G974" s="1" t="str">
        <f t="shared" si="581"/>
        <v>23:00</v>
      </c>
      <c r="H974" t="str">
        <f t="shared" ref="H974:H975" si="589">H973</f>
        <v>Lucky</v>
      </c>
      <c r="I974" t="str">
        <f t="shared" ref="I974:I975" si="590">I973</f>
        <v>Makan di Tempat</v>
      </c>
      <c r="J974" t="str">
        <f t="shared" ref="J974:J975" si="591">J973</f>
        <v>Tunai</v>
      </c>
      <c r="L974" t="str">
        <f t="shared" si="582"/>
        <v>Unknown</v>
      </c>
      <c r="M974" t="s">
        <v>332</v>
      </c>
      <c r="N974" t="str">
        <f t="shared" si="583"/>
        <v>Product</v>
      </c>
      <c r="P974" t="s">
        <v>26</v>
      </c>
      <c r="Q974" t="s">
        <v>72</v>
      </c>
      <c r="S974" s="1">
        <v>1</v>
      </c>
      <c r="T974" s="2">
        <v>20000</v>
      </c>
      <c r="U974" s="2">
        <v>20000</v>
      </c>
    </row>
    <row r="975" spans="1:22" x14ac:dyDescent="0.3">
      <c r="A975" t="str">
        <f t="shared" si="588"/>
        <v xml:space="preserve">S/260404/1/168
</v>
      </c>
      <c r="B975" t="s">
        <v>2249</v>
      </c>
      <c r="C975" t="str">
        <f t="shared" si="577"/>
        <v>Saturday</v>
      </c>
      <c r="D975" t="str">
        <f t="shared" si="578"/>
        <v>April</v>
      </c>
      <c r="E975" s="9">
        <f t="shared" si="579"/>
        <v>46116</v>
      </c>
      <c r="F975">
        <f t="shared" si="580"/>
        <v>23</v>
      </c>
      <c r="G975" s="1" t="str">
        <f t="shared" si="581"/>
        <v>23:00</v>
      </c>
      <c r="H975" t="str">
        <f t="shared" si="589"/>
        <v>Lucky</v>
      </c>
      <c r="I975" t="str">
        <f t="shared" si="590"/>
        <v>Makan di Tempat</v>
      </c>
      <c r="J975" t="str">
        <f t="shared" si="591"/>
        <v>Tunai</v>
      </c>
      <c r="L975" t="str">
        <f t="shared" si="582"/>
        <v>Unknown</v>
      </c>
      <c r="M975" t="s">
        <v>591</v>
      </c>
      <c r="N975" t="str">
        <f t="shared" si="583"/>
        <v>Product</v>
      </c>
      <c r="P975" t="s">
        <v>31</v>
      </c>
      <c r="Q975" t="s">
        <v>72</v>
      </c>
      <c r="S975" s="1">
        <v>1</v>
      </c>
      <c r="T975" s="2">
        <v>20000</v>
      </c>
      <c r="U975" s="2">
        <v>20000</v>
      </c>
    </row>
    <row r="976" spans="1:22" x14ac:dyDescent="0.3">
      <c r="A976" t="s">
        <v>2252</v>
      </c>
      <c r="B976" t="s">
        <v>2253</v>
      </c>
      <c r="C976" t="str">
        <f t="shared" si="577"/>
        <v>Saturday</v>
      </c>
      <c r="D976" t="str">
        <f t="shared" si="578"/>
        <v>April</v>
      </c>
      <c r="E976" s="9">
        <f t="shared" si="579"/>
        <v>46116</v>
      </c>
      <c r="F976">
        <f t="shared" si="580"/>
        <v>23</v>
      </c>
      <c r="G976" s="1" t="str">
        <f t="shared" si="581"/>
        <v>23:00</v>
      </c>
      <c r="H976" t="s">
        <v>13902</v>
      </c>
      <c r="I976" t="s">
        <v>21</v>
      </c>
      <c r="J976" t="s">
        <v>22</v>
      </c>
      <c r="K976" t="s">
        <v>161</v>
      </c>
      <c r="L976" t="str">
        <f t="shared" si="582"/>
        <v>Identified</v>
      </c>
      <c r="M976" t="s">
        <v>150</v>
      </c>
      <c r="N976" t="str">
        <f t="shared" si="583"/>
        <v>Product</v>
      </c>
      <c r="P976" t="s">
        <v>26</v>
      </c>
      <c r="Q976" t="s">
        <v>72</v>
      </c>
      <c r="S976" s="1">
        <v>1</v>
      </c>
      <c r="T976" s="2">
        <v>20000</v>
      </c>
      <c r="U976" s="2">
        <v>20000</v>
      </c>
      <c r="V976" s="2">
        <v>40000</v>
      </c>
    </row>
    <row r="977" spans="1:22" x14ac:dyDescent="0.3">
      <c r="A977" t="str">
        <f>A976</f>
        <v xml:space="preserve">S/260404/1/169
</v>
      </c>
      <c r="B977" t="s">
        <v>2253</v>
      </c>
      <c r="C977" t="str">
        <f t="shared" si="577"/>
        <v>Saturday</v>
      </c>
      <c r="D977" t="str">
        <f t="shared" si="578"/>
        <v>April</v>
      </c>
      <c r="E977" s="9">
        <f t="shared" si="579"/>
        <v>46116</v>
      </c>
      <c r="F977">
        <f t="shared" si="580"/>
        <v>23</v>
      </c>
      <c r="G977" s="1" t="str">
        <f t="shared" si="581"/>
        <v>23:00</v>
      </c>
      <c r="H977" t="str">
        <f>H976</f>
        <v>Lucky</v>
      </c>
      <c r="I977" t="str">
        <f>I976</f>
        <v>Makan di Tempat</v>
      </c>
      <c r="J977" t="str">
        <f>J976</f>
        <v>QR Statis</v>
      </c>
      <c r="L977" t="str">
        <f t="shared" si="582"/>
        <v>Unknown</v>
      </c>
      <c r="M977" t="s">
        <v>435</v>
      </c>
      <c r="N977" t="str">
        <f t="shared" si="583"/>
        <v>Product</v>
      </c>
      <c r="P977" t="s">
        <v>105</v>
      </c>
      <c r="S977" s="1">
        <v>1</v>
      </c>
      <c r="T977" s="2">
        <v>20000</v>
      </c>
      <c r="U977" s="2">
        <v>20000</v>
      </c>
    </row>
    <row r="978" spans="1:22" x14ac:dyDescent="0.3">
      <c r="A978" t="s">
        <v>2256</v>
      </c>
      <c r="B978" t="s">
        <v>2257</v>
      </c>
      <c r="C978" t="str">
        <f t="shared" si="577"/>
        <v>Saturday</v>
      </c>
      <c r="D978" t="str">
        <f t="shared" si="578"/>
        <v>April</v>
      </c>
      <c r="E978" s="9">
        <f t="shared" si="579"/>
        <v>46116</v>
      </c>
      <c r="F978">
        <f t="shared" si="580"/>
        <v>23</v>
      </c>
      <c r="G978" s="1" t="str">
        <f t="shared" si="581"/>
        <v>23:00</v>
      </c>
      <c r="H978" t="s">
        <v>13902</v>
      </c>
      <c r="I978" t="s">
        <v>21</v>
      </c>
      <c r="J978" t="s">
        <v>22</v>
      </c>
      <c r="K978" t="s">
        <v>24</v>
      </c>
      <c r="L978" t="str">
        <f t="shared" si="582"/>
        <v>Unknown</v>
      </c>
      <c r="M978" t="s">
        <v>83</v>
      </c>
      <c r="N978" t="str">
        <f t="shared" si="583"/>
        <v>Product</v>
      </c>
      <c r="P978" t="s">
        <v>52</v>
      </c>
      <c r="Q978" t="s">
        <v>216</v>
      </c>
      <c r="S978" s="1">
        <v>1</v>
      </c>
      <c r="T978" s="2">
        <v>18000</v>
      </c>
      <c r="U978" s="2">
        <v>18000</v>
      </c>
      <c r="V978" s="2">
        <v>18000</v>
      </c>
    </row>
    <row r="979" spans="1:22" x14ac:dyDescent="0.3">
      <c r="A979" t="s">
        <v>2260</v>
      </c>
      <c r="B979" t="s">
        <v>2261</v>
      </c>
      <c r="C979" t="str">
        <f t="shared" si="577"/>
        <v>Saturday</v>
      </c>
      <c r="D979" t="str">
        <f t="shared" si="578"/>
        <v>April</v>
      </c>
      <c r="E979" s="9">
        <f t="shared" si="579"/>
        <v>46116</v>
      </c>
      <c r="F979">
        <f t="shared" si="580"/>
        <v>23</v>
      </c>
      <c r="G979" s="1" t="str">
        <f t="shared" si="581"/>
        <v>23:00</v>
      </c>
      <c r="H979" t="s">
        <v>13902</v>
      </c>
      <c r="I979" t="s">
        <v>21</v>
      </c>
      <c r="J979" t="s">
        <v>49</v>
      </c>
      <c r="K979" t="s">
        <v>24</v>
      </c>
      <c r="L979" t="str">
        <f t="shared" si="582"/>
        <v>Unknown</v>
      </c>
      <c r="M979" t="s">
        <v>134</v>
      </c>
      <c r="N979" t="str">
        <f t="shared" si="583"/>
        <v>Product</v>
      </c>
      <c r="P979" t="s">
        <v>36</v>
      </c>
      <c r="Q979" t="s">
        <v>72</v>
      </c>
      <c r="S979" s="1">
        <v>1</v>
      </c>
      <c r="T979" s="2">
        <v>19000</v>
      </c>
      <c r="U979" s="2">
        <v>19000</v>
      </c>
      <c r="V979" s="2">
        <v>39000</v>
      </c>
    </row>
    <row r="980" spans="1:22" x14ac:dyDescent="0.3">
      <c r="A980" t="str">
        <f>A979</f>
        <v xml:space="preserve">S/260404/1/171
</v>
      </c>
      <c r="B980" t="s">
        <v>2261</v>
      </c>
      <c r="C980" t="str">
        <f t="shared" si="577"/>
        <v>Saturday</v>
      </c>
      <c r="D980" t="str">
        <f t="shared" si="578"/>
        <v>April</v>
      </c>
      <c r="E980" s="9">
        <f t="shared" si="579"/>
        <v>46116</v>
      </c>
      <c r="F980">
        <f t="shared" si="580"/>
        <v>23</v>
      </c>
      <c r="G980" s="1" t="str">
        <f t="shared" si="581"/>
        <v>23:00</v>
      </c>
      <c r="H980" t="str">
        <f>H979</f>
        <v>Lucky</v>
      </c>
      <c r="I980" t="str">
        <f>I979</f>
        <v>Makan di Tempat</v>
      </c>
      <c r="J980" t="str">
        <f>J979</f>
        <v>Tunai</v>
      </c>
      <c r="L980" t="str">
        <f t="shared" si="582"/>
        <v>Unknown</v>
      </c>
      <c r="M980" t="s">
        <v>71</v>
      </c>
      <c r="N980" t="str">
        <f t="shared" si="583"/>
        <v>Product</v>
      </c>
      <c r="P980" t="s">
        <v>52</v>
      </c>
      <c r="Q980" t="s">
        <v>72</v>
      </c>
      <c r="S980" s="1">
        <v>1</v>
      </c>
      <c r="T980" s="2">
        <v>20000</v>
      </c>
      <c r="U980" s="2">
        <v>20000</v>
      </c>
    </row>
    <row r="981" spans="1:22" x14ac:dyDescent="0.3">
      <c r="A981" t="s">
        <v>2264</v>
      </c>
      <c r="B981" t="s">
        <v>2265</v>
      </c>
      <c r="C981" t="str">
        <f t="shared" si="577"/>
        <v>Saturday</v>
      </c>
      <c r="D981" t="str">
        <f t="shared" si="578"/>
        <v>April</v>
      </c>
      <c r="E981" s="9">
        <f t="shared" si="579"/>
        <v>46116</v>
      </c>
      <c r="F981">
        <f t="shared" si="580"/>
        <v>23</v>
      </c>
      <c r="G981" s="1" t="str">
        <f t="shared" si="581"/>
        <v>23:00</v>
      </c>
      <c r="H981" t="s">
        <v>13902</v>
      </c>
      <c r="I981" t="s">
        <v>21</v>
      </c>
      <c r="J981" t="s">
        <v>22</v>
      </c>
      <c r="K981" t="s">
        <v>24</v>
      </c>
      <c r="L981" t="str">
        <f t="shared" si="582"/>
        <v>Unknown</v>
      </c>
      <c r="M981" t="s">
        <v>25</v>
      </c>
      <c r="N981" t="str">
        <f t="shared" si="583"/>
        <v>Product</v>
      </c>
      <c r="P981" t="s">
        <v>26</v>
      </c>
      <c r="Q981" t="s">
        <v>72</v>
      </c>
      <c r="S981" s="1">
        <v>2</v>
      </c>
      <c r="T981" s="2">
        <v>20000</v>
      </c>
      <c r="U981" s="2">
        <v>40000</v>
      </c>
      <c r="V981" s="2">
        <v>80000</v>
      </c>
    </row>
    <row r="982" spans="1:22" x14ac:dyDescent="0.3">
      <c r="A982" t="str">
        <f t="shared" ref="A982:A983" si="592">A981</f>
        <v xml:space="preserve">S/260404/1/172
</v>
      </c>
      <c r="B982" t="s">
        <v>2265</v>
      </c>
      <c r="C982" t="str">
        <f t="shared" si="577"/>
        <v>Saturday</v>
      </c>
      <c r="D982" t="str">
        <f t="shared" si="578"/>
        <v>April</v>
      </c>
      <c r="E982" s="9">
        <f t="shared" si="579"/>
        <v>46116</v>
      </c>
      <c r="F982">
        <f t="shared" si="580"/>
        <v>23</v>
      </c>
      <c r="G982" s="1" t="str">
        <f t="shared" si="581"/>
        <v>23:00</v>
      </c>
      <c r="H982" t="str">
        <f t="shared" ref="H982:H983" si="593">H981</f>
        <v>Lucky</v>
      </c>
      <c r="I982" t="str">
        <f t="shared" ref="I982:I983" si="594">I981</f>
        <v>Makan di Tempat</v>
      </c>
      <c r="J982" t="str">
        <f t="shared" ref="J982:J983" si="595">J981</f>
        <v>QR Statis</v>
      </c>
      <c r="L982" t="str">
        <f t="shared" si="582"/>
        <v>Unknown</v>
      </c>
      <c r="M982" t="s">
        <v>51</v>
      </c>
      <c r="N982" t="str">
        <f t="shared" si="583"/>
        <v>Product</v>
      </c>
      <c r="P982" t="s">
        <v>52</v>
      </c>
      <c r="Q982" t="s">
        <v>72</v>
      </c>
      <c r="S982" s="1">
        <v>1</v>
      </c>
      <c r="T982" s="2">
        <v>20000</v>
      </c>
      <c r="U982" s="2">
        <v>20000</v>
      </c>
    </row>
    <row r="983" spans="1:22" x14ac:dyDescent="0.3">
      <c r="A983" t="str">
        <f t="shared" si="592"/>
        <v xml:space="preserve">S/260404/1/172
</v>
      </c>
      <c r="B983" t="s">
        <v>2265</v>
      </c>
      <c r="C983" t="str">
        <f t="shared" si="577"/>
        <v>Saturday</v>
      </c>
      <c r="D983" t="str">
        <f t="shared" si="578"/>
        <v>April</v>
      </c>
      <c r="E983" s="9">
        <f t="shared" si="579"/>
        <v>46116</v>
      </c>
      <c r="F983">
        <f t="shared" si="580"/>
        <v>23</v>
      </c>
      <c r="G983" s="1" t="str">
        <f t="shared" si="581"/>
        <v>23:00</v>
      </c>
      <c r="H983" t="str">
        <f t="shared" si="593"/>
        <v>Lucky</v>
      </c>
      <c r="I983" t="str">
        <f t="shared" si="594"/>
        <v>Makan di Tempat</v>
      </c>
      <c r="J983" t="str">
        <f t="shared" si="595"/>
        <v>QR Statis</v>
      </c>
      <c r="L983" t="str">
        <f t="shared" si="582"/>
        <v>Unknown</v>
      </c>
      <c r="M983" t="s">
        <v>83</v>
      </c>
      <c r="N983" t="str">
        <f t="shared" si="583"/>
        <v>Product</v>
      </c>
      <c r="P983" t="s">
        <v>52</v>
      </c>
      <c r="Q983" t="s">
        <v>72</v>
      </c>
      <c r="S983" s="1">
        <v>1</v>
      </c>
      <c r="T983" s="2">
        <v>20000</v>
      </c>
      <c r="U983" s="2">
        <v>20000</v>
      </c>
    </row>
    <row r="984" spans="1:22" x14ac:dyDescent="0.3">
      <c r="A984" t="s">
        <v>2268</v>
      </c>
      <c r="B984" t="s">
        <v>2269</v>
      </c>
      <c r="C984" t="str">
        <f t="shared" si="577"/>
        <v>Sunday</v>
      </c>
      <c r="D984" t="str">
        <f t="shared" si="578"/>
        <v>April</v>
      </c>
      <c r="E984" s="9">
        <f t="shared" si="579"/>
        <v>46117</v>
      </c>
      <c r="F984">
        <f t="shared" si="580"/>
        <v>0</v>
      </c>
      <c r="G984" s="1" t="str">
        <f t="shared" si="581"/>
        <v>00:00</v>
      </c>
      <c r="H984" t="s">
        <v>275</v>
      </c>
      <c r="I984" t="s">
        <v>21</v>
      </c>
      <c r="J984" t="s">
        <v>49</v>
      </c>
      <c r="K984" t="s">
        <v>24</v>
      </c>
      <c r="L984" t="str">
        <f t="shared" si="582"/>
        <v>Unknown</v>
      </c>
      <c r="M984" t="s">
        <v>165</v>
      </c>
      <c r="N984" t="str">
        <f t="shared" si="583"/>
        <v>Product</v>
      </c>
      <c r="O984" t="s">
        <v>668</v>
      </c>
      <c r="S984" s="1">
        <v>1</v>
      </c>
      <c r="T984" s="2">
        <v>5000</v>
      </c>
      <c r="U984" s="2">
        <v>5000</v>
      </c>
      <c r="V984" s="2">
        <v>5000</v>
      </c>
    </row>
    <row r="985" spans="1:22" x14ac:dyDescent="0.3">
      <c r="A985" t="s">
        <v>2272</v>
      </c>
      <c r="B985" t="s">
        <v>2273</v>
      </c>
      <c r="C985" t="str">
        <f t="shared" si="577"/>
        <v>Sunday</v>
      </c>
      <c r="D985" t="str">
        <f t="shared" si="578"/>
        <v>April</v>
      </c>
      <c r="E985" s="9">
        <f t="shared" si="579"/>
        <v>46117</v>
      </c>
      <c r="F985">
        <f t="shared" si="580"/>
        <v>0</v>
      </c>
      <c r="G985" s="1" t="str">
        <f t="shared" si="581"/>
        <v>00:00</v>
      </c>
      <c r="H985" t="s">
        <v>275</v>
      </c>
      <c r="I985" t="s">
        <v>21</v>
      </c>
      <c r="J985" t="s">
        <v>22</v>
      </c>
      <c r="K985" t="s">
        <v>846</v>
      </c>
      <c r="L985" t="str">
        <f t="shared" si="582"/>
        <v>Identified</v>
      </c>
      <c r="M985" t="s">
        <v>179</v>
      </c>
      <c r="N985" t="str">
        <f t="shared" si="583"/>
        <v>Product</v>
      </c>
      <c r="P985" t="s">
        <v>40</v>
      </c>
      <c r="S985" s="1">
        <v>1</v>
      </c>
      <c r="T985" s="2">
        <v>17000</v>
      </c>
      <c r="U985" s="2">
        <v>17000</v>
      </c>
      <c r="V985" s="2">
        <v>22000</v>
      </c>
    </row>
    <row r="986" spans="1:22" x14ac:dyDescent="0.3">
      <c r="A986" t="str">
        <f>A985</f>
        <v xml:space="preserve">S/260405/1/2
</v>
      </c>
      <c r="B986" t="s">
        <v>2273</v>
      </c>
      <c r="C986" t="str">
        <f t="shared" si="577"/>
        <v>Sunday</v>
      </c>
      <c r="D986" t="str">
        <f t="shared" si="578"/>
        <v>April</v>
      </c>
      <c r="E986" s="9">
        <f t="shared" si="579"/>
        <v>46117</v>
      </c>
      <c r="F986">
        <f t="shared" si="580"/>
        <v>0</v>
      </c>
      <c r="G986" s="1" t="str">
        <f t="shared" si="581"/>
        <v>00:00</v>
      </c>
      <c r="H986" t="str">
        <f>H985</f>
        <v>Ney</v>
      </c>
      <c r="I986" t="str">
        <f>I985</f>
        <v>Makan di Tempat</v>
      </c>
      <c r="J986" t="str">
        <f>J985</f>
        <v>QR Statis</v>
      </c>
      <c r="L986" t="str">
        <f t="shared" si="582"/>
        <v>Unknown</v>
      </c>
      <c r="M986" t="s">
        <v>165</v>
      </c>
      <c r="N986" t="str">
        <f t="shared" si="583"/>
        <v>Product</v>
      </c>
      <c r="O986" t="s">
        <v>668</v>
      </c>
      <c r="S986" s="1">
        <v>1</v>
      </c>
      <c r="T986" s="2">
        <v>5000</v>
      </c>
      <c r="U986" s="2">
        <v>5000</v>
      </c>
    </row>
    <row r="987" spans="1:22" x14ac:dyDescent="0.3">
      <c r="A987" t="s">
        <v>2276</v>
      </c>
      <c r="B987" t="s">
        <v>2277</v>
      </c>
      <c r="C987" t="str">
        <f t="shared" si="577"/>
        <v>Sunday</v>
      </c>
      <c r="D987" t="str">
        <f t="shared" si="578"/>
        <v>April</v>
      </c>
      <c r="E987" s="9">
        <f t="shared" si="579"/>
        <v>46117</v>
      </c>
      <c r="F987">
        <f t="shared" si="580"/>
        <v>0</v>
      </c>
      <c r="G987" s="1" t="str">
        <f t="shared" si="581"/>
        <v>00:00</v>
      </c>
      <c r="H987" t="s">
        <v>275</v>
      </c>
      <c r="I987" t="s">
        <v>21</v>
      </c>
      <c r="J987" t="s">
        <v>908</v>
      </c>
      <c r="K987" t="s">
        <v>24</v>
      </c>
      <c r="L987" t="str">
        <f t="shared" si="582"/>
        <v>Unknown</v>
      </c>
      <c r="M987" t="s">
        <v>147</v>
      </c>
      <c r="N987" t="str">
        <f t="shared" si="583"/>
        <v>Product</v>
      </c>
      <c r="P987" t="s">
        <v>44</v>
      </c>
      <c r="Q987" t="s">
        <v>72</v>
      </c>
      <c r="S987" s="1">
        <v>1</v>
      </c>
      <c r="T987" s="2">
        <v>18000</v>
      </c>
      <c r="U987" s="2">
        <v>18000</v>
      </c>
      <c r="V987" s="2">
        <v>83000</v>
      </c>
    </row>
    <row r="988" spans="1:22" x14ac:dyDescent="0.3">
      <c r="A988" t="str">
        <f t="shared" ref="A988:A990" si="596">A987</f>
        <v xml:space="preserve">S/260405/1/3
</v>
      </c>
      <c r="B988" t="s">
        <v>2277</v>
      </c>
      <c r="C988" t="str">
        <f t="shared" si="577"/>
        <v>Sunday</v>
      </c>
      <c r="D988" t="str">
        <f t="shared" si="578"/>
        <v>April</v>
      </c>
      <c r="E988" s="9">
        <f t="shared" si="579"/>
        <v>46117</v>
      </c>
      <c r="F988">
        <f t="shared" si="580"/>
        <v>0</v>
      </c>
      <c r="G988" s="1" t="str">
        <f t="shared" si="581"/>
        <v>00:00</v>
      </c>
      <c r="H988" t="str">
        <f t="shared" ref="H988:H990" si="597">H987</f>
        <v>Ney</v>
      </c>
      <c r="I988" t="str">
        <f t="shared" ref="I988:I990" si="598">I987</f>
        <v>Makan di Tempat</v>
      </c>
      <c r="J988" t="str">
        <f t="shared" ref="J988:J990" si="599">J987</f>
        <v>EDC</v>
      </c>
      <c r="L988" t="str">
        <f t="shared" si="582"/>
        <v>Unknown</v>
      </c>
      <c r="M988" t="s">
        <v>165</v>
      </c>
      <c r="N988" t="str">
        <f t="shared" si="583"/>
        <v>Product</v>
      </c>
      <c r="O988" t="s">
        <v>668</v>
      </c>
      <c r="S988" s="1">
        <v>1</v>
      </c>
      <c r="T988" s="2">
        <v>5000</v>
      </c>
      <c r="U988" s="2">
        <v>5000</v>
      </c>
    </row>
    <row r="989" spans="1:22" x14ac:dyDescent="0.3">
      <c r="A989" t="str">
        <f t="shared" si="596"/>
        <v xml:space="preserve">S/260405/1/3
</v>
      </c>
      <c r="B989" t="s">
        <v>2277</v>
      </c>
      <c r="C989" t="str">
        <f t="shared" si="577"/>
        <v>Sunday</v>
      </c>
      <c r="D989" t="str">
        <f t="shared" si="578"/>
        <v>April</v>
      </c>
      <c r="E989" s="9">
        <f t="shared" si="579"/>
        <v>46117</v>
      </c>
      <c r="F989">
        <f t="shared" si="580"/>
        <v>0</v>
      </c>
      <c r="G989" s="1" t="str">
        <f t="shared" si="581"/>
        <v>00:00</v>
      </c>
      <c r="H989" t="str">
        <f t="shared" si="597"/>
        <v>Ney</v>
      </c>
      <c r="I989" t="str">
        <f t="shared" si="598"/>
        <v>Makan di Tempat</v>
      </c>
      <c r="J989" t="str">
        <f t="shared" si="599"/>
        <v>EDC</v>
      </c>
      <c r="L989" t="str">
        <f t="shared" si="582"/>
        <v>Unknown</v>
      </c>
      <c r="M989" t="s">
        <v>591</v>
      </c>
      <c r="N989" t="str">
        <f t="shared" si="583"/>
        <v>Product</v>
      </c>
      <c r="P989" t="s">
        <v>31</v>
      </c>
      <c r="Q989" t="s">
        <v>72</v>
      </c>
      <c r="S989" s="1">
        <v>1</v>
      </c>
      <c r="T989" s="2">
        <v>20000</v>
      </c>
      <c r="U989" s="2">
        <v>20000</v>
      </c>
    </row>
    <row r="990" spans="1:22" x14ac:dyDescent="0.3">
      <c r="A990" t="str">
        <f t="shared" si="596"/>
        <v xml:space="preserve">S/260405/1/3
</v>
      </c>
      <c r="B990" t="s">
        <v>2277</v>
      </c>
      <c r="C990" t="str">
        <f t="shared" si="577"/>
        <v>Sunday</v>
      </c>
      <c r="D990" t="str">
        <f t="shared" si="578"/>
        <v>April</v>
      </c>
      <c r="E990" s="9">
        <f t="shared" si="579"/>
        <v>46117</v>
      </c>
      <c r="F990">
        <f t="shared" si="580"/>
        <v>0</v>
      </c>
      <c r="G990" s="1" t="str">
        <f t="shared" si="581"/>
        <v>00:00</v>
      </c>
      <c r="H990" t="str">
        <f t="shared" si="597"/>
        <v>Ney</v>
      </c>
      <c r="I990" t="str">
        <f t="shared" si="598"/>
        <v>Makan di Tempat</v>
      </c>
      <c r="J990" t="str">
        <f t="shared" si="599"/>
        <v>EDC</v>
      </c>
      <c r="L990" t="str">
        <f t="shared" si="582"/>
        <v>Unknown</v>
      </c>
      <c r="M990" t="s">
        <v>682</v>
      </c>
      <c r="N990" t="str">
        <f t="shared" si="583"/>
        <v>Product</v>
      </c>
      <c r="P990" t="s">
        <v>681</v>
      </c>
      <c r="Q990" t="s">
        <v>72</v>
      </c>
      <c r="S990" s="1">
        <v>2</v>
      </c>
      <c r="T990" s="2">
        <v>20000</v>
      </c>
      <c r="U990" s="2">
        <v>40000</v>
      </c>
    </row>
    <row r="991" spans="1:22" x14ac:dyDescent="0.3">
      <c r="A991" t="s">
        <v>2280</v>
      </c>
      <c r="B991" t="s">
        <v>2281</v>
      </c>
      <c r="C991" t="str">
        <f t="shared" si="577"/>
        <v>Sunday</v>
      </c>
      <c r="D991" t="str">
        <f t="shared" si="578"/>
        <v>April</v>
      </c>
      <c r="E991" s="9">
        <f t="shared" si="579"/>
        <v>46117</v>
      </c>
      <c r="F991">
        <f t="shared" si="580"/>
        <v>0</v>
      </c>
      <c r="G991" s="1" t="str">
        <f t="shared" si="581"/>
        <v>00:00</v>
      </c>
      <c r="H991" t="s">
        <v>275</v>
      </c>
      <c r="I991" t="s">
        <v>21</v>
      </c>
      <c r="J991" t="s">
        <v>49</v>
      </c>
      <c r="K991" t="s">
        <v>24</v>
      </c>
      <c r="L991" t="str">
        <f t="shared" si="582"/>
        <v>Unknown</v>
      </c>
      <c r="M991" t="s">
        <v>35</v>
      </c>
      <c r="N991" t="str">
        <f t="shared" si="583"/>
        <v>Product</v>
      </c>
      <c r="O991" t="s">
        <v>2282</v>
      </c>
      <c r="P991" t="s">
        <v>36</v>
      </c>
      <c r="Q991" t="s">
        <v>72</v>
      </c>
      <c r="S991" s="1">
        <v>2</v>
      </c>
      <c r="T991" s="2">
        <v>17000</v>
      </c>
      <c r="U991" s="2">
        <v>34000</v>
      </c>
      <c r="V991" s="2">
        <v>34000</v>
      </c>
    </row>
    <row r="992" spans="1:22" x14ac:dyDescent="0.3">
      <c r="A992" t="s">
        <v>2285</v>
      </c>
      <c r="B992" t="s">
        <v>2286</v>
      </c>
      <c r="C992" t="str">
        <f t="shared" si="577"/>
        <v>Sunday</v>
      </c>
      <c r="D992" t="str">
        <f t="shared" si="578"/>
        <v>April</v>
      </c>
      <c r="E992" s="9">
        <f t="shared" si="579"/>
        <v>46117</v>
      </c>
      <c r="F992">
        <f t="shared" si="580"/>
        <v>0</v>
      </c>
      <c r="G992" s="1" t="str">
        <f t="shared" si="581"/>
        <v>00:00</v>
      </c>
      <c r="H992" t="s">
        <v>275</v>
      </c>
      <c r="I992" t="s">
        <v>21</v>
      </c>
      <c r="J992" t="s">
        <v>22</v>
      </c>
      <c r="K992" t="s">
        <v>24</v>
      </c>
      <c r="L992" t="str">
        <f t="shared" si="582"/>
        <v>Unknown</v>
      </c>
      <c r="M992" t="s">
        <v>591</v>
      </c>
      <c r="N992" t="str">
        <f t="shared" si="583"/>
        <v>Product</v>
      </c>
      <c r="P992" t="s">
        <v>31</v>
      </c>
      <c r="Q992" t="s">
        <v>72</v>
      </c>
      <c r="S992" s="1">
        <v>1</v>
      </c>
      <c r="T992" s="2">
        <v>20000</v>
      </c>
      <c r="U992" s="2">
        <v>20000</v>
      </c>
      <c r="V992" s="2">
        <v>20000</v>
      </c>
    </row>
    <row r="993" spans="1:22" x14ac:dyDescent="0.3">
      <c r="A993" t="s">
        <v>2289</v>
      </c>
      <c r="B993" t="s">
        <v>2290</v>
      </c>
      <c r="C993" t="str">
        <f t="shared" si="577"/>
        <v>Sunday</v>
      </c>
      <c r="D993" t="str">
        <f t="shared" si="578"/>
        <v>April</v>
      </c>
      <c r="E993" s="9">
        <f t="shared" si="579"/>
        <v>46117</v>
      </c>
      <c r="F993">
        <f t="shared" si="580"/>
        <v>0</v>
      </c>
      <c r="G993" s="1" t="str">
        <f t="shared" si="581"/>
        <v>00:00</v>
      </c>
      <c r="H993" t="s">
        <v>275</v>
      </c>
      <c r="I993" t="s">
        <v>21</v>
      </c>
      <c r="J993" t="s">
        <v>49</v>
      </c>
      <c r="K993" t="s">
        <v>24</v>
      </c>
      <c r="L993" t="str">
        <f t="shared" si="582"/>
        <v>Unknown</v>
      </c>
      <c r="M993" t="s">
        <v>165</v>
      </c>
      <c r="N993" t="str">
        <f t="shared" si="583"/>
        <v>Product</v>
      </c>
      <c r="S993" s="1">
        <v>2</v>
      </c>
      <c r="T993" s="2">
        <v>5000</v>
      </c>
      <c r="U993" s="2">
        <v>10000</v>
      </c>
      <c r="V993" s="2">
        <v>10000</v>
      </c>
    </row>
    <row r="994" spans="1:22" x14ac:dyDescent="0.3">
      <c r="A994" t="s">
        <v>2293</v>
      </c>
      <c r="B994" t="s">
        <v>2294</v>
      </c>
      <c r="C994" t="str">
        <f t="shared" si="577"/>
        <v>Sunday</v>
      </c>
      <c r="D994" t="str">
        <f t="shared" si="578"/>
        <v>April</v>
      </c>
      <c r="E994" s="9">
        <f t="shared" si="579"/>
        <v>46117</v>
      </c>
      <c r="F994">
        <f t="shared" si="580"/>
        <v>0</v>
      </c>
      <c r="G994" s="1" t="str">
        <f t="shared" si="581"/>
        <v>00:00</v>
      </c>
      <c r="H994" t="s">
        <v>275</v>
      </c>
      <c r="I994" t="s">
        <v>21</v>
      </c>
      <c r="J994" t="s">
        <v>22</v>
      </c>
      <c r="K994" t="s">
        <v>24</v>
      </c>
      <c r="L994" t="str">
        <f t="shared" si="582"/>
        <v>Unknown</v>
      </c>
      <c r="M994" t="s">
        <v>134</v>
      </c>
      <c r="N994" t="str">
        <f t="shared" si="583"/>
        <v>Product</v>
      </c>
      <c r="P994" t="s">
        <v>36</v>
      </c>
      <c r="Q994" t="s">
        <v>72</v>
      </c>
      <c r="S994" s="1">
        <v>1</v>
      </c>
      <c r="T994" s="2">
        <v>19000</v>
      </c>
      <c r="U994" s="2">
        <v>19000</v>
      </c>
      <c r="V994" s="2">
        <v>19000</v>
      </c>
    </row>
    <row r="995" spans="1:22" x14ac:dyDescent="0.3">
      <c r="A995" t="s">
        <v>2297</v>
      </c>
      <c r="B995" t="s">
        <v>2298</v>
      </c>
      <c r="C995" t="str">
        <f t="shared" si="577"/>
        <v>Sunday</v>
      </c>
      <c r="D995" t="str">
        <f t="shared" si="578"/>
        <v>April</v>
      </c>
      <c r="E995" s="9">
        <f t="shared" si="579"/>
        <v>46117</v>
      </c>
      <c r="F995">
        <f t="shared" si="580"/>
        <v>1</v>
      </c>
      <c r="G995" s="1" t="str">
        <f t="shared" si="581"/>
        <v>01:00</v>
      </c>
      <c r="H995" t="s">
        <v>275</v>
      </c>
      <c r="I995" t="s">
        <v>21</v>
      </c>
      <c r="J995" t="s">
        <v>49</v>
      </c>
      <c r="K995" t="s">
        <v>24</v>
      </c>
      <c r="L995" t="str">
        <f t="shared" si="582"/>
        <v>Unknown</v>
      </c>
      <c r="M995" t="s">
        <v>660</v>
      </c>
      <c r="N995" t="str">
        <f t="shared" si="583"/>
        <v>Product</v>
      </c>
      <c r="P995" t="s">
        <v>508</v>
      </c>
      <c r="Q995" t="s">
        <v>72</v>
      </c>
      <c r="S995" s="1">
        <v>1</v>
      </c>
      <c r="T995" s="2">
        <v>20000</v>
      </c>
      <c r="U995" s="2">
        <v>20000</v>
      </c>
      <c r="V995" s="2">
        <v>83000</v>
      </c>
    </row>
    <row r="996" spans="1:22" x14ac:dyDescent="0.3">
      <c r="A996" t="str">
        <f t="shared" ref="A996:A998" si="600">A995</f>
        <v xml:space="preserve">S/260405/1/8
</v>
      </c>
      <c r="B996" t="s">
        <v>2298</v>
      </c>
      <c r="C996" t="str">
        <f t="shared" si="577"/>
        <v>Sunday</v>
      </c>
      <c r="D996" t="str">
        <f t="shared" si="578"/>
        <v>April</v>
      </c>
      <c r="E996" s="9">
        <f t="shared" si="579"/>
        <v>46117</v>
      </c>
      <c r="F996">
        <f t="shared" si="580"/>
        <v>1</v>
      </c>
      <c r="G996" s="1" t="str">
        <f t="shared" si="581"/>
        <v>01:00</v>
      </c>
      <c r="H996" t="str">
        <f t="shared" ref="H996:H998" si="601">H995</f>
        <v>Ney</v>
      </c>
      <c r="I996" t="str">
        <f t="shared" ref="I996:I998" si="602">I995</f>
        <v>Makan di Tempat</v>
      </c>
      <c r="J996" t="str">
        <f t="shared" ref="J996:J998" si="603">J995</f>
        <v>Tunai</v>
      </c>
      <c r="L996" t="str">
        <f t="shared" si="582"/>
        <v>Unknown</v>
      </c>
      <c r="M996" t="s">
        <v>71</v>
      </c>
      <c r="N996" t="str">
        <f t="shared" si="583"/>
        <v>Product</v>
      </c>
      <c r="P996" t="s">
        <v>52</v>
      </c>
      <c r="Q996" t="s">
        <v>216</v>
      </c>
      <c r="S996" s="1">
        <v>1</v>
      </c>
      <c r="T996" s="2">
        <v>18000</v>
      </c>
      <c r="U996" s="2">
        <v>18000</v>
      </c>
    </row>
    <row r="997" spans="1:22" x14ac:dyDescent="0.3">
      <c r="A997" t="str">
        <f t="shared" si="600"/>
        <v xml:space="preserve">S/260405/1/8
</v>
      </c>
      <c r="B997" t="s">
        <v>2298</v>
      </c>
      <c r="C997" t="str">
        <f t="shared" si="577"/>
        <v>Sunday</v>
      </c>
      <c r="D997" t="str">
        <f t="shared" si="578"/>
        <v>April</v>
      </c>
      <c r="E997" s="9">
        <f t="shared" si="579"/>
        <v>46117</v>
      </c>
      <c r="F997">
        <f t="shared" si="580"/>
        <v>1</v>
      </c>
      <c r="G997" s="1" t="str">
        <f t="shared" si="581"/>
        <v>01:00</v>
      </c>
      <c r="H997" t="str">
        <f t="shared" si="601"/>
        <v>Ney</v>
      </c>
      <c r="I997" t="str">
        <f t="shared" si="602"/>
        <v>Makan di Tempat</v>
      </c>
      <c r="J997" t="str">
        <f t="shared" si="603"/>
        <v>Tunai</v>
      </c>
      <c r="L997" t="str">
        <f t="shared" si="582"/>
        <v>Unknown</v>
      </c>
      <c r="M997" t="s">
        <v>695</v>
      </c>
      <c r="N997" t="str">
        <f t="shared" si="583"/>
        <v>Product</v>
      </c>
      <c r="P997" t="s">
        <v>681</v>
      </c>
      <c r="Q997" t="s">
        <v>72</v>
      </c>
      <c r="S997" s="1">
        <v>2</v>
      </c>
      <c r="T997" s="2">
        <v>20000</v>
      </c>
      <c r="U997" s="2">
        <v>40000</v>
      </c>
    </row>
    <row r="998" spans="1:22" x14ac:dyDescent="0.3">
      <c r="A998" t="str">
        <f t="shared" si="600"/>
        <v xml:space="preserve">S/260405/1/8
</v>
      </c>
      <c r="B998" t="s">
        <v>2298</v>
      </c>
      <c r="C998" t="str">
        <f t="shared" si="577"/>
        <v>Sunday</v>
      </c>
      <c r="D998" t="str">
        <f t="shared" si="578"/>
        <v>April</v>
      </c>
      <c r="E998" s="9">
        <f t="shared" si="579"/>
        <v>46117</v>
      </c>
      <c r="F998">
        <f t="shared" si="580"/>
        <v>1</v>
      </c>
      <c r="G998" s="1" t="str">
        <f t="shared" si="581"/>
        <v>01:00</v>
      </c>
      <c r="H998" t="str">
        <f t="shared" si="601"/>
        <v>Ney</v>
      </c>
      <c r="I998" t="str">
        <f t="shared" si="602"/>
        <v>Makan di Tempat</v>
      </c>
      <c r="J998" t="str">
        <f t="shared" si="603"/>
        <v>Tunai</v>
      </c>
      <c r="L998" t="str">
        <f t="shared" si="582"/>
        <v>Unknown</v>
      </c>
      <c r="M998" t="s">
        <v>165</v>
      </c>
      <c r="N998" t="str">
        <f t="shared" si="583"/>
        <v>Product</v>
      </c>
      <c r="O998" t="s">
        <v>668</v>
      </c>
      <c r="S998" s="1">
        <v>1</v>
      </c>
      <c r="T998" s="2">
        <v>5000</v>
      </c>
      <c r="U998" s="2">
        <v>5000</v>
      </c>
    </row>
    <row r="999" spans="1:22" x14ac:dyDescent="0.3">
      <c r="A999" t="s">
        <v>2301</v>
      </c>
      <c r="B999" t="s">
        <v>2302</v>
      </c>
      <c r="C999" t="str">
        <f t="shared" si="577"/>
        <v>Sunday</v>
      </c>
      <c r="D999" t="str">
        <f t="shared" si="578"/>
        <v>April</v>
      </c>
      <c r="E999" s="9">
        <f t="shared" si="579"/>
        <v>46117</v>
      </c>
      <c r="F999">
        <f t="shared" si="580"/>
        <v>1</v>
      </c>
      <c r="G999" s="1" t="str">
        <f t="shared" si="581"/>
        <v>01:00</v>
      </c>
      <c r="H999" t="s">
        <v>275</v>
      </c>
      <c r="I999" t="s">
        <v>21</v>
      </c>
      <c r="J999" t="s">
        <v>22</v>
      </c>
      <c r="K999" t="s">
        <v>24</v>
      </c>
      <c r="L999" t="str">
        <f t="shared" si="582"/>
        <v>Unknown</v>
      </c>
      <c r="M999" t="s">
        <v>278</v>
      </c>
      <c r="N999" t="str">
        <f t="shared" si="583"/>
        <v>Product</v>
      </c>
      <c r="P999" t="s">
        <v>26</v>
      </c>
      <c r="Q999" t="s">
        <v>72</v>
      </c>
      <c r="S999" s="1">
        <v>1</v>
      </c>
      <c r="T999" s="2">
        <v>20000</v>
      </c>
      <c r="U999" s="2">
        <v>20000</v>
      </c>
      <c r="V999" s="2">
        <v>20000</v>
      </c>
    </row>
    <row r="1000" spans="1:22" x14ac:dyDescent="0.3">
      <c r="A1000" t="s">
        <v>2305</v>
      </c>
      <c r="B1000" t="s">
        <v>2306</v>
      </c>
      <c r="C1000" t="str">
        <f t="shared" si="577"/>
        <v>Sunday</v>
      </c>
      <c r="D1000" t="str">
        <f t="shared" si="578"/>
        <v>April</v>
      </c>
      <c r="E1000" s="9">
        <f t="shared" si="579"/>
        <v>46117</v>
      </c>
      <c r="F1000">
        <f t="shared" si="580"/>
        <v>1</v>
      </c>
      <c r="G1000" s="1" t="str">
        <f t="shared" si="581"/>
        <v>01:00</v>
      </c>
      <c r="H1000" t="s">
        <v>275</v>
      </c>
      <c r="I1000" t="s">
        <v>21</v>
      </c>
      <c r="J1000" t="s">
        <v>22</v>
      </c>
      <c r="K1000" t="s">
        <v>2307</v>
      </c>
      <c r="L1000" t="str">
        <f t="shared" si="582"/>
        <v>Identified</v>
      </c>
      <c r="M1000" t="s">
        <v>35</v>
      </c>
      <c r="N1000" t="str">
        <f t="shared" si="583"/>
        <v>Product</v>
      </c>
      <c r="P1000" t="s">
        <v>36</v>
      </c>
      <c r="Q1000" t="s">
        <v>72</v>
      </c>
      <c r="S1000" s="1">
        <v>1</v>
      </c>
      <c r="T1000" s="2">
        <v>17000</v>
      </c>
      <c r="U1000" s="2">
        <v>17000</v>
      </c>
      <c r="V1000" s="2">
        <v>34000</v>
      </c>
    </row>
    <row r="1001" spans="1:22" x14ac:dyDescent="0.3">
      <c r="A1001" t="str">
        <f>A1000</f>
        <v xml:space="preserve">S/260405/1/10
</v>
      </c>
      <c r="B1001" t="s">
        <v>2306</v>
      </c>
      <c r="C1001" t="str">
        <f t="shared" si="577"/>
        <v>Sunday</v>
      </c>
      <c r="D1001" t="str">
        <f t="shared" si="578"/>
        <v>April</v>
      </c>
      <c r="E1001" s="9">
        <f t="shared" si="579"/>
        <v>46117</v>
      </c>
      <c r="F1001">
        <f t="shared" si="580"/>
        <v>1</v>
      </c>
      <c r="G1001" s="1" t="str">
        <f t="shared" si="581"/>
        <v>01:00</v>
      </c>
      <c r="H1001" t="str">
        <f>H1000</f>
        <v>Ney</v>
      </c>
      <c r="I1001" t="str">
        <f>I1000</f>
        <v>Makan di Tempat</v>
      </c>
      <c r="J1001" t="str">
        <f>J1000</f>
        <v>QR Statis</v>
      </c>
      <c r="L1001" t="str">
        <f t="shared" si="582"/>
        <v>Unknown</v>
      </c>
      <c r="M1001" t="s">
        <v>179</v>
      </c>
      <c r="N1001" t="str">
        <f t="shared" si="583"/>
        <v>Product</v>
      </c>
      <c r="P1001" t="s">
        <v>40</v>
      </c>
      <c r="S1001" s="1">
        <v>1</v>
      </c>
      <c r="T1001" s="2">
        <v>17000</v>
      </c>
      <c r="U1001" s="2">
        <v>17000</v>
      </c>
    </row>
    <row r="1002" spans="1:22" x14ac:dyDescent="0.3">
      <c r="A1002" t="s">
        <v>2310</v>
      </c>
      <c r="B1002" t="s">
        <v>2311</v>
      </c>
      <c r="C1002" t="str">
        <f t="shared" si="577"/>
        <v>Sunday</v>
      </c>
      <c r="D1002" t="str">
        <f t="shared" si="578"/>
        <v>April</v>
      </c>
      <c r="E1002" s="9">
        <f t="shared" si="579"/>
        <v>46117</v>
      </c>
      <c r="F1002">
        <f t="shared" si="580"/>
        <v>1</v>
      </c>
      <c r="G1002" s="1" t="str">
        <f t="shared" si="581"/>
        <v>01:00</v>
      </c>
      <c r="H1002" t="s">
        <v>275</v>
      </c>
      <c r="I1002" t="s">
        <v>21</v>
      </c>
      <c r="J1002" t="s">
        <v>49</v>
      </c>
      <c r="K1002" t="s">
        <v>1013</v>
      </c>
      <c r="L1002" t="str">
        <f t="shared" si="582"/>
        <v>Identified</v>
      </c>
      <c r="M1002" t="s">
        <v>179</v>
      </c>
      <c r="N1002" t="str">
        <f t="shared" si="583"/>
        <v>Product</v>
      </c>
      <c r="P1002" t="s">
        <v>40</v>
      </c>
      <c r="S1002" s="1">
        <v>2</v>
      </c>
      <c r="T1002" s="2">
        <v>17000</v>
      </c>
      <c r="U1002" s="2">
        <v>34000</v>
      </c>
      <c r="V1002" s="2">
        <v>59000</v>
      </c>
    </row>
    <row r="1003" spans="1:22" x14ac:dyDescent="0.3">
      <c r="A1003" t="str">
        <f t="shared" ref="A1003:A1004" si="604">A1002</f>
        <v xml:space="preserve">S/260405/1/11
</v>
      </c>
      <c r="B1003" t="s">
        <v>2311</v>
      </c>
      <c r="C1003" t="str">
        <f t="shared" si="577"/>
        <v>Sunday</v>
      </c>
      <c r="D1003" t="str">
        <f t="shared" si="578"/>
        <v>April</v>
      </c>
      <c r="E1003" s="9">
        <f t="shared" si="579"/>
        <v>46117</v>
      </c>
      <c r="F1003">
        <f t="shared" si="580"/>
        <v>1</v>
      </c>
      <c r="G1003" s="1" t="str">
        <f t="shared" si="581"/>
        <v>01:00</v>
      </c>
      <c r="H1003" t="str">
        <f t="shared" ref="H1003:H1004" si="605">H1002</f>
        <v>Ney</v>
      </c>
      <c r="I1003" t="str">
        <f t="shared" ref="I1003:I1004" si="606">I1002</f>
        <v>Makan di Tempat</v>
      </c>
      <c r="J1003" t="str">
        <f t="shared" ref="J1003:J1004" si="607">J1002</f>
        <v>Tunai</v>
      </c>
      <c r="L1003" t="str">
        <f t="shared" si="582"/>
        <v>Unknown</v>
      </c>
      <c r="M1003" t="s">
        <v>165</v>
      </c>
      <c r="N1003" t="str">
        <f t="shared" si="583"/>
        <v>Product</v>
      </c>
      <c r="S1003" s="1">
        <v>1</v>
      </c>
      <c r="T1003" s="2">
        <v>5000</v>
      </c>
      <c r="U1003" s="2">
        <v>5000</v>
      </c>
    </row>
    <row r="1004" spans="1:22" x14ac:dyDescent="0.3">
      <c r="A1004" t="str">
        <f t="shared" si="604"/>
        <v xml:space="preserve">S/260405/1/11
</v>
      </c>
      <c r="B1004" t="s">
        <v>2311</v>
      </c>
      <c r="C1004" t="str">
        <f t="shared" si="577"/>
        <v>Sunday</v>
      </c>
      <c r="D1004" t="str">
        <f t="shared" si="578"/>
        <v>April</v>
      </c>
      <c r="E1004" s="9">
        <f t="shared" si="579"/>
        <v>46117</v>
      </c>
      <c r="F1004">
        <f t="shared" si="580"/>
        <v>1</v>
      </c>
      <c r="G1004" s="1" t="str">
        <f t="shared" si="581"/>
        <v>01:00</v>
      </c>
      <c r="H1004" t="str">
        <f t="shared" si="605"/>
        <v>Ney</v>
      </c>
      <c r="I1004" t="str">
        <f t="shared" si="606"/>
        <v>Makan di Tempat</v>
      </c>
      <c r="J1004" t="str">
        <f t="shared" si="607"/>
        <v>Tunai</v>
      </c>
      <c r="L1004" t="str">
        <f t="shared" si="582"/>
        <v>Unknown</v>
      </c>
      <c r="M1004" t="s">
        <v>680</v>
      </c>
      <c r="N1004" t="str">
        <f t="shared" si="583"/>
        <v>Product</v>
      </c>
      <c r="P1004" t="s">
        <v>681</v>
      </c>
      <c r="Q1004" t="s">
        <v>72</v>
      </c>
      <c r="S1004" s="1">
        <v>1</v>
      </c>
      <c r="T1004" s="2">
        <v>20000</v>
      </c>
      <c r="U1004" s="2">
        <v>20000</v>
      </c>
    </row>
    <row r="1005" spans="1:22" x14ac:dyDescent="0.3">
      <c r="A1005" t="s">
        <v>2314</v>
      </c>
      <c r="B1005" t="s">
        <v>2315</v>
      </c>
      <c r="C1005" t="str">
        <f t="shared" si="577"/>
        <v>Sunday</v>
      </c>
      <c r="D1005" t="str">
        <f t="shared" si="578"/>
        <v>April</v>
      </c>
      <c r="E1005" s="9">
        <f t="shared" si="579"/>
        <v>46117</v>
      </c>
      <c r="F1005">
        <f t="shared" si="580"/>
        <v>1</v>
      </c>
      <c r="G1005" s="1" t="str">
        <f t="shared" si="581"/>
        <v>01:00</v>
      </c>
      <c r="H1005" t="s">
        <v>275</v>
      </c>
      <c r="I1005" t="s">
        <v>21</v>
      </c>
      <c r="J1005" t="s">
        <v>22</v>
      </c>
      <c r="K1005" t="s">
        <v>24</v>
      </c>
      <c r="L1005" t="str">
        <f t="shared" si="582"/>
        <v>Unknown</v>
      </c>
      <c r="M1005" t="s">
        <v>71</v>
      </c>
      <c r="N1005" t="str">
        <f t="shared" si="583"/>
        <v>Product</v>
      </c>
      <c r="P1005" t="s">
        <v>52</v>
      </c>
      <c r="Q1005" t="s">
        <v>72</v>
      </c>
      <c r="S1005" s="1">
        <v>1</v>
      </c>
      <c r="T1005" s="2">
        <v>20000</v>
      </c>
      <c r="U1005" s="2">
        <v>20000</v>
      </c>
      <c r="V1005" s="2">
        <v>96000</v>
      </c>
    </row>
    <row r="1006" spans="1:22" x14ac:dyDescent="0.3">
      <c r="A1006" t="str">
        <f t="shared" ref="A1006:A1008" si="608">A1005</f>
        <v xml:space="preserve">S/260405/1/12
</v>
      </c>
      <c r="B1006" t="s">
        <v>2315</v>
      </c>
      <c r="C1006" t="str">
        <f t="shared" si="577"/>
        <v>Sunday</v>
      </c>
      <c r="D1006" t="str">
        <f t="shared" si="578"/>
        <v>April</v>
      </c>
      <c r="E1006" s="9">
        <f t="shared" si="579"/>
        <v>46117</v>
      </c>
      <c r="F1006">
        <f t="shared" si="580"/>
        <v>1</v>
      </c>
      <c r="G1006" s="1" t="str">
        <f t="shared" si="581"/>
        <v>01:00</v>
      </c>
      <c r="H1006" t="str">
        <f t="shared" ref="H1006:H1008" si="609">H1005</f>
        <v>Ney</v>
      </c>
      <c r="I1006" t="str">
        <f t="shared" ref="I1006:I1008" si="610">I1005</f>
        <v>Makan di Tempat</v>
      </c>
      <c r="J1006" t="str">
        <f t="shared" ref="J1006:J1008" si="611">J1005</f>
        <v>QR Statis</v>
      </c>
      <c r="L1006" t="str">
        <f t="shared" si="582"/>
        <v>Unknown</v>
      </c>
      <c r="M1006" t="s">
        <v>51</v>
      </c>
      <c r="N1006" t="str">
        <f t="shared" si="583"/>
        <v>Product</v>
      </c>
      <c r="P1006" t="s">
        <v>52</v>
      </c>
      <c r="Q1006" t="s">
        <v>72</v>
      </c>
      <c r="S1006" s="1">
        <v>2</v>
      </c>
      <c r="T1006" s="2">
        <v>20000</v>
      </c>
      <c r="U1006" s="2">
        <v>40000</v>
      </c>
    </row>
    <row r="1007" spans="1:22" x14ac:dyDescent="0.3">
      <c r="A1007" t="str">
        <f t="shared" si="608"/>
        <v xml:space="preserve">S/260405/1/12
</v>
      </c>
      <c r="B1007" t="s">
        <v>2315</v>
      </c>
      <c r="C1007" t="str">
        <f t="shared" si="577"/>
        <v>Sunday</v>
      </c>
      <c r="D1007" t="str">
        <f t="shared" si="578"/>
        <v>April</v>
      </c>
      <c r="E1007" s="9">
        <f t="shared" si="579"/>
        <v>46117</v>
      </c>
      <c r="F1007">
        <f t="shared" si="580"/>
        <v>1</v>
      </c>
      <c r="G1007" s="1" t="str">
        <f t="shared" si="581"/>
        <v>01:00</v>
      </c>
      <c r="H1007" t="str">
        <f t="shared" si="609"/>
        <v>Ney</v>
      </c>
      <c r="I1007" t="str">
        <f t="shared" si="610"/>
        <v>Makan di Tempat</v>
      </c>
      <c r="J1007" t="str">
        <f t="shared" si="611"/>
        <v>QR Statis</v>
      </c>
      <c r="L1007" t="str">
        <f t="shared" si="582"/>
        <v>Unknown</v>
      </c>
      <c r="M1007" t="s">
        <v>153</v>
      </c>
      <c r="N1007" t="str">
        <f t="shared" si="583"/>
        <v>Product</v>
      </c>
      <c r="P1007" t="s">
        <v>44</v>
      </c>
      <c r="Q1007" t="s">
        <v>72</v>
      </c>
      <c r="S1007" s="1">
        <v>1</v>
      </c>
      <c r="T1007" s="2">
        <v>18000</v>
      </c>
      <c r="U1007" s="2">
        <v>18000</v>
      </c>
    </row>
    <row r="1008" spans="1:22" x14ac:dyDescent="0.3">
      <c r="A1008" t="str">
        <f t="shared" si="608"/>
        <v xml:space="preserve">S/260405/1/12
</v>
      </c>
      <c r="B1008" t="s">
        <v>2315</v>
      </c>
      <c r="C1008" t="str">
        <f t="shared" si="577"/>
        <v>Sunday</v>
      </c>
      <c r="D1008" t="str">
        <f t="shared" si="578"/>
        <v>April</v>
      </c>
      <c r="E1008" s="9">
        <f t="shared" si="579"/>
        <v>46117</v>
      </c>
      <c r="F1008">
        <f t="shared" si="580"/>
        <v>1</v>
      </c>
      <c r="G1008" s="1" t="str">
        <f t="shared" si="581"/>
        <v>01:00</v>
      </c>
      <c r="H1008" t="str">
        <f t="shared" si="609"/>
        <v>Ney</v>
      </c>
      <c r="I1008" t="str">
        <f t="shared" si="610"/>
        <v>Makan di Tempat</v>
      </c>
      <c r="J1008" t="str">
        <f t="shared" si="611"/>
        <v>QR Statis</v>
      </c>
      <c r="L1008" t="str">
        <f t="shared" si="582"/>
        <v>Unknown</v>
      </c>
      <c r="M1008" t="s">
        <v>746</v>
      </c>
      <c r="N1008" t="str">
        <f t="shared" si="583"/>
        <v>Product</v>
      </c>
      <c r="P1008" t="s">
        <v>44</v>
      </c>
      <c r="Q1008" t="s">
        <v>72</v>
      </c>
      <c r="S1008" s="1">
        <v>1</v>
      </c>
      <c r="T1008" s="2">
        <v>18000</v>
      </c>
      <c r="U1008" s="2">
        <v>18000</v>
      </c>
    </row>
    <row r="1009" spans="1:22" x14ac:dyDescent="0.3">
      <c r="A1009" t="s">
        <v>2318</v>
      </c>
      <c r="B1009" t="s">
        <v>2319</v>
      </c>
      <c r="C1009" t="str">
        <f t="shared" si="577"/>
        <v>Sunday</v>
      </c>
      <c r="D1009" t="str">
        <f t="shared" si="578"/>
        <v>April</v>
      </c>
      <c r="E1009" s="9">
        <f t="shared" si="579"/>
        <v>46117</v>
      </c>
      <c r="F1009">
        <f t="shared" si="580"/>
        <v>1</v>
      </c>
      <c r="G1009" s="1" t="str">
        <f t="shared" si="581"/>
        <v>01:00</v>
      </c>
      <c r="H1009" t="s">
        <v>275</v>
      </c>
      <c r="I1009" t="s">
        <v>21</v>
      </c>
      <c r="J1009" t="s">
        <v>22</v>
      </c>
      <c r="K1009" t="s">
        <v>24</v>
      </c>
      <c r="L1009" t="str">
        <f t="shared" si="582"/>
        <v>Unknown</v>
      </c>
      <c r="M1009" t="s">
        <v>35</v>
      </c>
      <c r="N1009" t="str">
        <f t="shared" si="583"/>
        <v>Product</v>
      </c>
      <c r="P1009" t="s">
        <v>36</v>
      </c>
      <c r="Q1009" t="s">
        <v>72</v>
      </c>
      <c r="S1009" s="1">
        <v>1</v>
      </c>
      <c r="T1009" s="2">
        <v>17000</v>
      </c>
      <c r="U1009" s="2">
        <v>17000</v>
      </c>
      <c r="V1009" s="2">
        <v>35000</v>
      </c>
    </row>
    <row r="1010" spans="1:22" x14ac:dyDescent="0.3">
      <c r="A1010" t="str">
        <f>A1009</f>
        <v xml:space="preserve">S/260405/1/13
</v>
      </c>
      <c r="B1010" t="s">
        <v>2319</v>
      </c>
      <c r="C1010" t="str">
        <f t="shared" si="577"/>
        <v>Sunday</v>
      </c>
      <c r="D1010" t="str">
        <f t="shared" si="578"/>
        <v>April</v>
      </c>
      <c r="E1010" s="9">
        <f t="shared" si="579"/>
        <v>46117</v>
      </c>
      <c r="F1010">
        <f t="shared" si="580"/>
        <v>1</v>
      </c>
      <c r="G1010" s="1" t="str">
        <f t="shared" si="581"/>
        <v>01:00</v>
      </c>
      <c r="H1010" t="str">
        <f>H1009</f>
        <v>Ney</v>
      </c>
      <c r="I1010" t="str">
        <f>I1009</f>
        <v>Makan di Tempat</v>
      </c>
      <c r="J1010" t="str">
        <f>J1009</f>
        <v>QR Statis</v>
      </c>
      <c r="L1010" t="str">
        <f t="shared" si="582"/>
        <v>Unknown</v>
      </c>
      <c r="M1010" t="s">
        <v>1163</v>
      </c>
      <c r="N1010" t="str">
        <f t="shared" si="583"/>
        <v>Product</v>
      </c>
      <c r="P1010" t="s">
        <v>44</v>
      </c>
      <c r="Q1010" t="s">
        <v>72</v>
      </c>
      <c r="S1010" s="1">
        <v>1</v>
      </c>
      <c r="T1010" s="2">
        <v>18000</v>
      </c>
      <c r="U1010" s="2">
        <v>18000</v>
      </c>
    </row>
    <row r="1011" spans="1:22" x14ac:dyDescent="0.3">
      <c r="A1011" t="s">
        <v>2322</v>
      </c>
      <c r="B1011" t="s">
        <v>2323</v>
      </c>
      <c r="C1011" t="str">
        <f t="shared" si="577"/>
        <v>Sunday</v>
      </c>
      <c r="D1011" t="str">
        <f t="shared" si="578"/>
        <v>April</v>
      </c>
      <c r="E1011" s="9">
        <f t="shared" si="579"/>
        <v>46117</v>
      </c>
      <c r="F1011">
        <f t="shared" si="580"/>
        <v>1</v>
      </c>
      <c r="G1011" s="1" t="str">
        <f t="shared" si="581"/>
        <v>01:00</v>
      </c>
      <c r="H1011" t="s">
        <v>275</v>
      </c>
      <c r="I1011" t="s">
        <v>21</v>
      </c>
      <c r="J1011" t="s">
        <v>22</v>
      </c>
      <c r="K1011" t="s">
        <v>24</v>
      </c>
      <c r="L1011" t="str">
        <f t="shared" si="582"/>
        <v>Unknown</v>
      </c>
      <c r="M1011" t="s">
        <v>660</v>
      </c>
      <c r="N1011" t="str">
        <f t="shared" si="583"/>
        <v>Product</v>
      </c>
      <c r="P1011" t="s">
        <v>508</v>
      </c>
      <c r="Q1011" t="s">
        <v>72</v>
      </c>
      <c r="S1011" s="1">
        <v>1</v>
      </c>
      <c r="T1011" s="2">
        <v>20000</v>
      </c>
      <c r="U1011" s="2">
        <v>20000</v>
      </c>
      <c r="V1011" s="2">
        <v>60000</v>
      </c>
    </row>
    <row r="1012" spans="1:22" x14ac:dyDescent="0.3">
      <c r="A1012" t="str">
        <f t="shared" ref="A1012:A1013" si="612">A1011</f>
        <v xml:space="preserve">S/260405/1/14
</v>
      </c>
      <c r="B1012" t="s">
        <v>2323</v>
      </c>
      <c r="C1012" t="str">
        <f t="shared" si="577"/>
        <v>Sunday</v>
      </c>
      <c r="D1012" t="str">
        <f t="shared" si="578"/>
        <v>April</v>
      </c>
      <c r="E1012" s="9">
        <f t="shared" si="579"/>
        <v>46117</v>
      </c>
      <c r="F1012">
        <f t="shared" si="580"/>
        <v>1</v>
      </c>
      <c r="G1012" s="1" t="str">
        <f t="shared" si="581"/>
        <v>01:00</v>
      </c>
      <c r="H1012" t="str">
        <f t="shared" ref="H1012:H1013" si="613">H1011</f>
        <v>Ney</v>
      </c>
      <c r="I1012" t="str">
        <f t="shared" ref="I1012:I1013" si="614">I1011</f>
        <v>Makan di Tempat</v>
      </c>
      <c r="J1012" t="str">
        <f t="shared" ref="J1012:J1013" si="615">J1011</f>
        <v>QR Statis</v>
      </c>
      <c r="L1012" t="str">
        <f t="shared" si="582"/>
        <v>Unknown</v>
      </c>
      <c r="M1012" t="s">
        <v>591</v>
      </c>
      <c r="N1012" t="str">
        <f t="shared" si="583"/>
        <v>Product</v>
      </c>
      <c r="P1012" t="s">
        <v>31</v>
      </c>
      <c r="Q1012" t="s">
        <v>72</v>
      </c>
      <c r="S1012" s="1">
        <v>1</v>
      </c>
      <c r="T1012" s="2">
        <v>20000</v>
      </c>
      <c r="U1012" s="2">
        <v>20000</v>
      </c>
    </row>
    <row r="1013" spans="1:22" x14ac:dyDescent="0.3">
      <c r="A1013" t="str">
        <f t="shared" si="612"/>
        <v xml:space="preserve">S/260405/1/14
</v>
      </c>
      <c r="B1013" t="s">
        <v>2323</v>
      </c>
      <c r="C1013" t="str">
        <f t="shared" si="577"/>
        <v>Sunday</v>
      </c>
      <c r="D1013" t="str">
        <f t="shared" si="578"/>
        <v>April</v>
      </c>
      <c r="E1013" s="9">
        <f t="shared" si="579"/>
        <v>46117</v>
      </c>
      <c r="F1013">
        <f t="shared" si="580"/>
        <v>1</v>
      </c>
      <c r="G1013" s="1" t="str">
        <f t="shared" si="581"/>
        <v>01:00</v>
      </c>
      <c r="H1013" t="str">
        <f t="shared" si="613"/>
        <v>Ney</v>
      </c>
      <c r="I1013" t="str">
        <f t="shared" si="614"/>
        <v>Makan di Tempat</v>
      </c>
      <c r="J1013" t="str">
        <f t="shared" si="615"/>
        <v>QR Statis</v>
      </c>
      <c r="L1013" t="str">
        <f t="shared" si="582"/>
        <v>Unknown</v>
      </c>
      <c r="M1013" t="s">
        <v>278</v>
      </c>
      <c r="N1013" t="str">
        <f t="shared" si="583"/>
        <v>Product</v>
      </c>
      <c r="P1013" t="s">
        <v>26</v>
      </c>
      <c r="Q1013" t="s">
        <v>72</v>
      </c>
      <c r="S1013" s="1">
        <v>1</v>
      </c>
      <c r="T1013" s="2">
        <v>20000</v>
      </c>
      <c r="U1013" s="2">
        <v>20000</v>
      </c>
    </row>
    <row r="1014" spans="1:22" x14ac:dyDescent="0.3">
      <c r="A1014" t="s">
        <v>2326</v>
      </c>
      <c r="B1014" t="s">
        <v>2327</v>
      </c>
      <c r="C1014" t="str">
        <f t="shared" si="577"/>
        <v>Sunday</v>
      </c>
      <c r="D1014" t="str">
        <f t="shared" si="578"/>
        <v>April</v>
      </c>
      <c r="E1014" s="9">
        <f t="shared" si="579"/>
        <v>46117</v>
      </c>
      <c r="F1014">
        <f t="shared" si="580"/>
        <v>1</v>
      </c>
      <c r="G1014" s="1" t="str">
        <f t="shared" si="581"/>
        <v>01:00</v>
      </c>
      <c r="H1014" t="s">
        <v>275</v>
      </c>
      <c r="I1014" t="s">
        <v>21</v>
      </c>
      <c r="J1014" t="s">
        <v>49</v>
      </c>
      <c r="K1014" t="s">
        <v>24</v>
      </c>
      <c r="L1014" t="str">
        <f t="shared" si="582"/>
        <v>Unknown</v>
      </c>
      <c r="M1014" t="s">
        <v>150</v>
      </c>
      <c r="N1014" t="str">
        <f t="shared" si="583"/>
        <v>Product</v>
      </c>
      <c r="P1014" t="s">
        <v>26</v>
      </c>
      <c r="Q1014" t="s">
        <v>72</v>
      </c>
      <c r="S1014" s="1">
        <v>1</v>
      </c>
      <c r="T1014" s="2">
        <v>20000</v>
      </c>
      <c r="U1014" s="2">
        <v>20000</v>
      </c>
      <c r="V1014" s="2">
        <v>20000</v>
      </c>
    </row>
    <row r="1015" spans="1:22" x14ac:dyDescent="0.3">
      <c r="A1015" t="s">
        <v>2330</v>
      </c>
      <c r="B1015" t="s">
        <v>2331</v>
      </c>
      <c r="C1015" t="str">
        <f t="shared" si="577"/>
        <v>Sunday</v>
      </c>
      <c r="D1015" t="str">
        <f t="shared" si="578"/>
        <v>April</v>
      </c>
      <c r="E1015" s="9">
        <f t="shared" si="579"/>
        <v>46117</v>
      </c>
      <c r="F1015">
        <f t="shared" si="580"/>
        <v>3</v>
      </c>
      <c r="G1015" s="1" t="str">
        <f t="shared" si="581"/>
        <v>03:00</v>
      </c>
      <c r="H1015" t="s">
        <v>275</v>
      </c>
      <c r="I1015" t="s">
        <v>21</v>
      </c>
      <c r="J1015" t="s">
        <v>49</v>
      </c>
      <c r="K1015" t="s">
        <v>24</v>
      </c>
      <c r="L1015" t="str">
        <f t="shared" si="582"/>
        <v>Unknown</v>
      </c>
      <c r="M1015" t="s">
        <v>35</v>
      </c>
      <c r="N1015" t="str">
        <f t="shared" si="583"/>
        <v>Product</v>
      </c>
      <c r="P1015" t="s">
        <v>36</v>
      </c>
      <c r="Q1015" t="s">
        <v>72</v>
      </c>
      <c r="S1015" s="1">
        <v>1</v>
      </c>
      <c r="T1015" s="2">
        <v>17000</v>
      </c>
      <c r="U1015" s="2">
        <v>17000</v>
      </c>
      <c r="V1015" s="2">
        <v>37000</v>
      </c>
    </row>
    <row r="1016" spans="1:22" x14ac:dyDescent="0.3">
      <c r="A1016" t="str">
        <f>A1015</f>
        <v xml:space="preserve">S/260405/1/16
</v>
      </c>
      <c r="B1016" t="s">
        <v>2331</v>
      </c>
      <c r="C1016" t="str">
        <f t="shared" si="577"/>
        <v>Sunday</v>
      </c>
      <c r="D1016" t="str">
        <f t="shared" si="578"/>
        <v>April</v>
      </c>
      <c r="E1016" s="9">
        <f t="shared" si="579"/>
        <v>46117</v>
      </c>
      <c r="F1016">
        <f t="shared" si="580"/>
        <v>3</v>
      </c>
      <c r="G1016" s="1" t="str">
        <f t="shared" si="581"/>
        <v>03:00</v>
      </c>
      <c r="H1016" t="str">
        <f>H1015</f>
        <v>Ney</v>
      </c>
      <c r="I1016" t="str">
        <f>I1015</f>
        <v>Makan di Tempat</v>
      </c>
      <c r="J1016" t="str">
        <f>J1015</f>
        <v>Tunai</v>
      </c>
      <c r="L1016" t="str">
        <f t="shared" si="582"/>
        <v>Unknown</v>
      </c>
      <c r="M1016" t="s">
        <v>51</v>
      </c>
      <c r="N1016" t="str">
        <f t="shared" si="583"/>
        <v>Product</v>
      </c>
      <c r="P1016" t="s">
        <v>52</v>
      </c>
      <c r="Q1016" t="s">
        <v>72</v>
      </c>
      <c r="S1016" s="1">
        <v>1</v>
      </c>
      <c r="T1016" s="2">
        <v>20000</v>
      </c>
      <c r="U1016" s="2">
        <v>20000</v>
      </c>
    </row>
    <row r="1017" spans="1:22" x14ac:dyDescent="0.3">
      <c r="A1017" t="s">
        <v>2334</v>
      </c>
      <c r="B1017" t="s">
        <v>2335</v>
      </c>
      <c r="C1017" t="str">
        <f t="shared" si="577"/>
        <v>Sunday</v>
      </c>
      <c r="D1017" t="str">
        <f t="shared" si="578"/>
        <v>April</v>
      </c>
      <c r="E1017" s="9">
        <f t="shared" si="579"/>
        <v>46117</v>
      </c>
      <c r="F1017">
        <f t="shared" si="580"/>
        <v>7</v>
      </c>
      <c r="G1017" s="1" t="str">
        <f t="shared" si="581"/>
        <v>07:00</v>
      </c>
      <c r="H1017" t="s">
        <v>275</v>
      </c>
      <c r="I1017" t="s">
        <v>21</v>
      </c>
      <c r="J1017" t="s">
        <v>22</v>
      </c>
      <c r="K1017" t="s">
        <v>24</v>
      </c>
      <c r="L1017" t="str">
        <f t="shared" si="582"/>
        <v>Unknown</v>
      </c>
      <c r="M1017" t="s">
        <v>162</v>
      </c>
      <c r="N1017" t="str">
        <f t="shared" si="583"/>
        <v>Product</v>
      </c>
      <c r="P1017" t="s">
        <v>52</v>
      </c>
      <c r="Q1017" t="s">
        <v>72</v>
      </c>
      <c r="S1017" s="1">
        <v>1</v>
      </c>
      <c r="T1017" s="2">
        <v>20000</v>
      </c>
      <c r="U1017" s="2">
        <v>20000</v>
      </c>
      <c r="V1017" s="2">
        <v>20000</v>
      </c>
    </row>
    <row r="1018" spans="1:22" x14ac:dyDescent="0.3">
      <c r="A1018" t="s">
        <v>2338</v>
      </c>
      <c r="B1018" t="s">
        <v>2339</v>
      </c>
      <c r="C1018" t="str">
        <f t="shared" si="577"/>
        <v>Sunday</v>
      </c>
      <c r="D1018" t="str">
        <f t="shared" si="578"/>
        <v>April</v>
      </c>
      <c r="E1018" s="9">
        <f t="shared" si="579"/>
        <v>46117</v>
      </c>
      <c r="F1018">
        <f t="shared" si="580"/>
        <v>8</v>
      </c>
      <c r="G1018" s="1" t="str">
        <f t="shared" si="581"/>
        <v>08:00</v>
      </c>
      <c r="H1018" t="s">
        <v>13900</v>
      </c>
      <c r="I1018" t="s">
        <v>21</v>
      </c>
      <c r="J1018" t="s">
        <v>22</v>
      </c>
      <c r="K1018" t="s">
        <v>2340</v>
      </c>
      <c r="L1018" t="str">
        <f t="shared" si="582"/>
        <v>Identified</v>
      </c>
      <c r="M1018" t="s">
        <v>374</v>
      </c>
      <c r="N1018" t="str">
        <f t="shared" si="583"/>
        <v>Product</v>
      </c>
      <c r="P1018" t="s">
        <v>93</v>
      </c>
      <c r="S1018" s="1">
        <v>1</v>
      </c>
      <c r="T1018" s="2">
        <v>22000</v>
      </c>
      <c r="U1018" s="2">
        <v>22000</v>
      </c>
      <c r="V1018" s="2">
        <v>42000</v>
      </c>
    </row>
    <row r="1019" spans="1:22" x14ac:dyDescent="0.3">
      <c r="A1019" t="str">
        <f>A1018</f>
        <v xml:space="preserve">S/260405/1/18
</v>
      </c>
      <c r="B1019" t="s">
        <v>2339</v>
      </c>
      <c r="C1019" t="str">
        <f t="shared" si="577"/>
        <v>Sunday</v>
      </c>
      <c r="D1019" t="str">
        <f t="shared" si="578"/>
        <v>April</v>
      </c>
      <c r="E1019" s="9">
        <f t="shared" si="579"/>
        <v>46117</v>
      </c>
      <c r="F1019">
        <f t="shared" si="580"/>
        <v>8</v>
      </c>
      <c r="G1019" s="1" t="str">
        <f t="shared" si="581"/>
        <v>08:00</v>
      </c>
      <c r="H1019" t="str">
        <f>H1018</f>
        <v>Noerch</v>
      </c>
      <c r="I1019" t="str">
        <f>I1018</f>
        <v>Makan di Tempat</v>
      </c>
      <c r="J1019" t="str">
        <f>J1018</f>
        <v>QR Statis</v>
      </c>
      <c r="L1019" t="str">
        <f t="shared" si="582"/>
        <v>Unknown</v>
      </c>
      <c r="M1019" t="s">
        <v>411</v>
      </c>
      <c r="N1019" t="str">
        <f t="shared" si="583"/>
        <v>Product</v>
      </c>
      <c r="P1019" t="s">
        <v>355</v>
      </c>
      <c r="S1019" s="1">
        <v>1</v>
      </c>
      <c r="T1019" s="2">
        <v>20000</v>
      </c>
      <c r="U1019" s="2">
        <v>20000</v>
      </c>
    </row>
    <row r="1020" spans="1:22" x14ac:dyDescent="0.3">
      <c r="A1020" t="s">
        <v>2343</v>
      </c>
      <c r="B1020" t="s">
        <v>2344</v>
      </c>
      <c r="C1020" t="str">
        <f t="shared" si="577"/>
        <v>Sunday</v>
      </c>
      <c r="D1020" t="str">
        <f t="shared" si="578"/>
        <v>April</v>
      </c>
      <c r="E1020" s="9">
        <f t="shared" si="579"/>
        <v>46117</v>
      </c>
      <c r="F1020">
        <f t="shared" si="580"/>
        <v>8</v>
      </c>
      <c r="G1020" s="1" t="str">
        <f t="shared" si="581"/>
        <v>08:00</v>
      </c>
      <c r="H1020" t="s">
        <v>13900</v>
      </c>
      <c r="I1020" t="s">
        <v>21</v>
      </c>
      <c r="J1020" t="s">
        <v>22</v>
      </c>
      <c r="K1020" t="s">
        <v>598</v>
      </c>
      <c r="L1020" t="str">
        <f t="shared" si="582"/>
        <v>Identified</v>
      </c>
      <c r="M1020" t="s">
        <v>169</v>
      </c>
      <c r="N1020" t="str">
        <f t="shared" si="583"/>
        <v>Product</v>
      </c>
      <c r="P1020" t="s">
        <v>93</v>
      </c>
      <c r="S1020" s="1">
        <v>1</v>
      </c>
      <c r="T1020" s="2">
        <v>25000</v>
      </c>
      <c r="U1020" s="2">
        <v>25000</v>
      </c>
      <c r="V1020" s="2">
        <v>45000</v>
      </c>
    </row>
    <row r="1021" spans="1:22" x14ac:dyDescent="0.3">
      <c r="A1021" t="str">
        <f>A1020</f>
        <v xml:space="preserve">S/260405/1/19
</v>
      </c>
      <c r="B1021" t="s">
        <v>2344</v>
      </c>
      <c r="C1021" t="str">
        <f t="shared" si="577"/>
        <v>Sunday</v>
      </c>
      <c r="D1021" t="str">
        <f t="shared" si="578"/>
        <v>April</v>
      </c>
      <c r="E1021" s="9">
        <f t="shared" si="579"/>
        <v>46117</v>
      </c>
      <c r="F1021">
        <f t="shared" si="580"/>
        <v>8</v>
      </c>
      <c r="G1021" s="1" t="str">
        <f t="shared" si="581"/>
        <v>08:00</v>
      </c>
      <c r="H1021" t="str">
        <f>H1020</f>
        <v>Noerch</v>
      </c>
      <c r="I1021" t="str">
        <f>I1020</f>
        <v>Makan di Tempat</v>
      </c>
      <c r="J1021" t="str">
        <f>J1020</f>
        <v>QR Statis</v>
      </c>
      <c r="L1021" t="str">
        <f t="shared" si="582"/>
        <v>Unknown</v>
      </c>
      <c r="M1021" t="s">
        <v>591</v>
      </c>
      <c r="N1021" t="str">
        <f t="shared" si="583"/>
        <v>Product</v>
      </c>
      <c r="P1021" t="s">
        <v>31</v>
      </c>
      <c r="Q1021" t="s">
        <v>72</v>
      </c>
      <c r="S1021" s="1">
        <v>1</v>
      </c>
      <c r="T1021" s="2">
        <v>20000</v>
      </c>
      <c r="U1021" s="2">
        <v>20000</v>
      </c>
    </row>
    <row r="1022" spans="1:22" x14ac:dyDescent="0.3">
      <c r="A1022" t="s">
        <v>2347</v>
      </c>
      <c r="B1022" t="s">
        <v>2348</v>
      </c>
      <c r="C1022" t="str">
        <f t="shared" si="577"/>
        <v>Sunday</v>
      </c>
      <c r="D1022" t="str">
        <f t="shared" si="578"/>
        <v>April</v>
      </c>
      <c r="E1022" s="9">
        <f t="shared" si="579"/>
        <v>46117</v>
      </c>
      <c r="F1022">
        <f t="shared" si="580"/>
        <v>8</v>
      </c>
      <c r="G1022" s="1" t="str">
        <f t="shared" si="581"/>
        <v>08:00</v>
      </c>
      <c r="H1022" t="s">
        <v>13900</v>
      </c>
      <c r="I1022" t="s">
        <v>21</v>
      </c>
      <c r="J1022" t="s">
        <v>22</v>
      </c>
      <c r="K1022" t="s">
        <v>2349</v>
      </c>
      <c r="L1022" t="str">
        <f t="shared" si="582"/>
        <v>Identified</v>
      </c>
      <c r="M1022" t="s">
        <v>25</v>
      </c>
      <c r="N1022" t="str">
        <f t="shared" si="583"/>
        <v>Product</v>
      </c>
      <c r="P1022" t="s">
        <v>26</v>
      </c>
      <c r="Q1022" t="s">
        <v>72</v>
      </c>
      <c r="S1022" s="1">
        <v>1</v>
      </c>
      <c r="T1022" s="2">
        <v>20000</v>
      </c>
      <c r="U1022" s="2">
        <v>20000</v>
      </c>
      <c r="V1022" s="2">
        <v>58000</v>
      </c>
    </row>
    <row r="1023" spans="1:22" x14ac:dyDescent="0.3">
      <c r="A1023" t="str">
        <f t="shared" ref="A1023:A1024" si="616">A1022</f>
        <v xml:space="preserve">S/260405/1/20
</v>
      </c>
      <c r="B1023" t="s">
        <v>2348</v>
      </c>
      <c r="C1023" t="str">
        <f t="shared" si="577"/>
        <v>Sunday</v>
      </c>
      <c r="D1023" t="str">
        <f t="shared" si="578"/>
        <v>April</v>
      </c>
      <c r="E1023" s="9">
        <f t="shared" si="579"/>
        <v>46117</v>
      </c>
      <c r="F1023">
        <f t="shared" si="580"/>
        <v>8</v>
      </c>
      <c r="G1023" s="1" t="str">
        <f t="shared" si="581"/>
        <v>08:00</v>
      </c>
      <c r="H1023" t="str">
        <f t="shared" ref="H1023:H1024" si="617">H1022</f>
        <v>Noerch</v>
      </c>
      <c r="I1023" t="str">
        <f t="shared" ref="I1023:I1024" si="618">I1022</f>
        <v>Makan di Tempat</v>
      </c>
      <c r="J1023" t="str">
        <f t="shared" ref="J1023:J1024" si="619">J1022</f>
        <v>QR Statis</v>
      </c>
      <c r="L1023" t="str">
        <f t="shared" si="582"/>
        <v>Unknown</v>
      </c>
      <c r="M1023" t="s">
        <v>104</v>
      </c>
      <c r="N1023" t="str">
        <f t="shared" si="583"/>
        <v>Product</v>
      </c>
      <c r="P1023" t="s">
        <v>105</v>
      </c>
      <c r="S1023" s="1">
        <v>1</v>
      </c>
      <c r="T1023" s="2">
        <v>20000</v>
      </c>
      <c r="U1023" s="2">
        <v>20000</v>
      </c>
    </row>
    <row r="1024" spans="1:22" x14ac:dyDescent="0.3">
      <c r="A1024" t="str">
        <f t="shared" si="616"/>
        <v xml:space="preserve">S/260405/1/20
</v>
      </c>
      <c r="B1024" t="s">
        <v>2348</v>
      </c>
      <c r="C1024" t="str">
        <f t="shared" si="577"/>
        <v>Sunday</v>
      </c>
      <c r="D1024" t="str">
        <f t="shared" si="578"/>
        <v>April</v>
      </c>
      <c r="E1024" s="9">
        <f t="shared" si="579"/>
        <v>46117</v>
      </c>
      <c r="F1024">
        <f t="shared" si="580"/>
        <v>8</v>
      </c>
      <c r="G1024" s="1" t="str">
        <f t="shared" si="581"/>
        <v>08:00</v>
      </c>
      <c r="H1024" t="str">
        <f t="shared" si="617"/>
        <v>Noerch</v>
      </c>
      <c r="I1024" t="str">
        <f t="shared" si="618"/>
        <v>Makan di Tempat</v>
      </c>
      <c r="J1024" t="str">
        <f t="shared" si="619"/>
        <v>QR Statis</v>
      </c>
      <c r="L1024" t="str">
        <f t="shared" si="582"/>
        <v>Unknown</v>
      </c>
      <c r="M1024" t="s">
        <v>257</v>
      </c>
      <c r="N1024" t="str">
        <f t="shared" si="583"/>
        <v>Product</v>
      </c>
      <c r="P1024" t="s">
        <v>40</v>
      </c>
      <c r="S1024" s="1">
        <v>1</v>
      </c>
      <c r="T1024" s="2">
        <v>18000</v>
      </c>
      <c r="U1024" s="2">
        <v>18000</v>
      </c>
    </row>
    <row r="1025" spans="1:22" x14ac:dyDescent="0.3">
      <c r="A1025" t="s">
        <v>2352</v>
      </c>
      <c r="B1025" t="s">
        <v>2353</v>
      </c>
      <c r="C1025" t="str">
        <f t="shared" si="577"/>
        <v>Sunday</v>
      </c>
      <c r="D1025" t="str">
        <f t="shared" si="578"/>
        <v>April</v>
      </c>
      <c r="E1025" s="9">
        <f t="shared" si="579"/>
        <v>46117</v>
      </c>
      <c r="F1025">
        <f t="shared" si="580"/>
        <v>9</v>
      </c>
      <c r="G1025" s="1" t="str">
        <f t="shared" si="581"/>
        <v>09:00</v>
      </c>
      <c r="H1025" t="s">
        <v>13901</v>
      </c>
      <c r="I1025" t="s">
        <v>21</v>
      </c>
      <c r="J1025" t="s">
        <v>22</v>
      </c>
      <c r="K1025" t="s">
        <v>24</v>
      </c>
      <c r="L1025" t="str">
        <f t="shared" si="582"/>
        <v>Unknown</v>
      </c>
      <c r="M1025" t="s">
        <v>631</v>
      </c>
      <c r="N1025" t="str">
        <f t="shared" si="583"/>
        <v>Product</v>
      </c>
      <c r="P1025" t="s">
        <v>31</v>
      </c>
      <c r="Q1025" t="s">
        <v>72</v>
      </c>
      <c r="S1025" s="1">
        <v>1</v>
      </c>
      <c r="T1025" s="2">
        <v>20000</v>
      </c>
      <c r="U1025" s="2">
        <v>20000</v>
      </c>
      <c r="V1025" s="2">
        <v>20000</v>
      </c>
    </row>
    <row r="1026" spans="1:22" x14ac:dyDescent="0.3">
      <c r="A1026" t="s">
        <v>2356</v>
      </c>
      <c r="B1026" t="s">
        <v>2357</v>
      </c>
      <c r="C1026" t="str">
        <f t="shared" si="577"/>
        <v>Sunday</v>
      </c>
      <c r="D1026" t="str">
        <f t="shared" si="578"/>
        <v>April</v>
      </c>
      <c r="E1026" s="9">
        <f t="shared" si="579"/>
        <v>46117</v>
      </c>
      <c r="F1026">
        <f t="shared" si="580"/>
        <v>10</v>
      </c>
      <c r="G1026" s="1" t="str">
        <f t="shared" si="581"/>
        <v>10:00</v>
      </c>
      <c r="H1026" t="s">
        <v>13900</v>
      </c>
      <c r="I1026" t="s">
        <v>21</v>
      </c>
      <c r="J1026" t="s">
        <v>22</v>
      </c>
      <c r="K1026" t="s">
        <v>24</v>
      </c>
      <c r="L1026" t="str">
        <f t="shared" si="582"/>
        <v>Unknown</v>
      </c>
      <c r="M1026" t="s">
        <v>162</v>
      </c>
      <c r="N1026" t="str">
        <f t="shared" si="583"/>
        <v>Product</v>
      </c>
      <c r="P1026" t="s">
        <v>52</v>
      </c>
      <c r="Q1026" t="s">
        <v>72</v>
      </c>
      <c r="S1026" s="1">
        <v>1</v>
      </c>
      <c r="T1026" s="2">
        <v>20000</v>
      </c>
      <c r="U1026" s="2">
        <v>20000</v>
      </c>
      <c r="V1026" s="2">
        <v>20000</v>
      </c>
    </row>
    <row r="1027" spans="1:22" x14ac:dyDescent="0.3">
      <c r="A1027" t="s">
        <v>2360</v>
      </c>
      <c r="B1027" t="s">
        <v>2361</v>
      </c>
      <c r="C1027" t="str">
        <f t="shared" ref="C1027:C1090" si="620">TEXT(DATEVALUE(LEFT(B1027,FIND(",",B1027)-1)),"dddd")</f>
        <v>Sunday</v>
      </c>
      <c r="D1027" t="str">
        <f t="shared" ref="D1027:D1090" si="621">TEXT(DATEVALUE(LEFT(B1027,FIND(",",B1027)-1)),"mmmm")</f>
        <v>April</v>
      </c>
      <c r="E1027" s="9">
        <f t="shared" ref="E1027:E1090" si="622">IF(B1027="","",DATEVALUE(LEFT(B1027,FIND(",",B1027)-1)))</f>
        <v>46117</v>
      </c>
      <c r="F1027">
        <f t="shared" ref="F1027:F1090" si="623">HOUR(TIMEVALUE(RIGHT(B1027,8)))</f>
        <v>10</v>
      </c>
      <c r="G1027" s="1" t="str">
        <f t="shared" ref="G1027:G1090" si="624">TEXT(TIME(HOUR(TIMEVALUE(RIGHT(B1027,8))),0,0),"hh:mm")</f>
        <v>10:00</v>
      </c>
      <c r="H1027" t="s">
        <v>13900</v>
      </c>
      <c r="I1027" t="s">
        <v>21</v>
      </c>
      <c r="J1027" t="s">
        <v>49</v>
      </c>
      <c r="K1027" t="s">
        <v>24</v>
      </c>
      <c r="L1027" t="str">
        <f t="shared" ref="L1027:L1090" si="625">IF(OR(K1027="",K1027="-"),"Unknown","Identified")</f>
        <v>Unknown</v>
      </c>
      <c r="M1027" t="s">
        <v>134</v>
      </c>
      <c r="N1027" t="str">
        <f t="shared" ref="N1027:N1090" si="626">IF(ISNUMBER(SEARCH("Diskon",M1027)),"Discount","Product")</f>
        <v>Product</v>
      </c>
      <c r="P1027" t="s">
        <v>36</v>
      </c>
      <c r="Q1027" t="s">
        <v>72</v>
      </c>
      <c r="S1027" s="1">
        <v>1</v>
      </c>
      <c r="T1027" s="2">
        <v>19000</v>
      </c>
      <c r="U1027" s="2">
        <v>19000</v>
      </c>
      <c r="V1027" s="2">
        <v>38000</v>
      </c>
    </row>
    <row r="1028" spans="1:22" x14ac:dyDescent="0.3">
      <c r="A1028" t="str">
        <f>A1027</f>
        <v xml:space="preserve">S/260405/1/23
</v>
      </c>
      <c r="B1028" t="s">
        <v>2361</v>
      </c>
      <c r="C1028" t="str">
        <f t="shared" si="620"/>
        <v>Sunday</v>
      </c>
      <c r="D1028" t="str">
        <f t="shared" si="621"/>
        <v>April</v>
      </c>
      <c r="E1028" s="9">
        <f t="shared" si="622"/>
        <v>46117</v>
      </c>
      <c r="F1028">
        <f t="shared" si="623"/>
        <v>10</v>
      </c>
      <c r="G1028" s="1" t="str">
        <f t="shared" si="624"/>
        <v>10:00</v>
      </c>
      <c r="H1028" t="str">
        <f>H1027</f>
        <v>Noerch</v>
      </c>
      <c r="I1028" t="str">
        <f>I1027</f>
        <v>Makan di Tempat</v>
      </c>
      <c r="J1028" t="str">
        <f>J1027</f>
        <v>Tunai</v>
      </c>
      <c r="L1028" t="str">
        <f t="shared" si="625"/>
        <v>Unknown</v>
      </c>
      <c r="M1028" t="s">
        <v>215</v>
      </c>
      <c r="N1028" t="str">
        <f t="shared" si="626"/>
        <v>Product</v>
      </c>
      <c r="P1028" t="s">
        <v>36</v>
      </c>
      <c r="Q1028" t="s">
        <v>72</v>
      </c>
      <c r="S1028" s="1">
        <v>1</v>
      </c>
      <c r="T1028" s="2">
        <v>19000</v>
      </c>
      <c r="U1028" s="2">
        <v>19000</v>
      </c>
    </row>
    <row r="1029" spans="1:22" x14ac:dyDescent="0.3">
      <c r="A1029" t="s">
        <v>2364</v>
      </c>
      <c r="B1029" t="s">
        <v>2365</v>
      </c>
      <c r="C1029" t="str">
        <f t="shared" si="620"/>
        <v>Sunday</v>
      </c>
      <c r="D1029" t="str">
        <f t="shared" si="621"/>
        <v>April</v>
      </c>
      <c r="E1029" s="9">
        <f t="shared" si="622"/>
        <v>46117</v>
      </c>
      <c r="F1029">
        <f t="shared" si="623"/>
        <v>11</v>
      </c>
      <c r="G1029" s="1" t="str">
        <f t="shared" si="624"/>
        <v>11:00</v>
      </c>
      <c r="H1029" t="s">
        <v>13900</v>
      </c>
      <c r="I1029" t="s">
        <v>21</v>
      </c>
      <c r="J1029" t="s">
        <v>22</v>
      </c>
      <c r="K1029" t="s">
        <v>2366</v>
      </c>
      <c r="L1029" t="str">
        <f t="shared" si="625"/>
        <v>Identified</v>
      </c>
      <c r="M1029" t="s">
        <v>134</v>
      </c>
      <c r="N1029" t="str">
        <f t="shared" si="626"/>
        <v>Product</v>
      </c>
      <c r="P1029" t="s">
        <v>36</v>
      </c>
      <c r="Q1029" t="s">
        <v>72</v>
      </c>
      <c r="S1029" s="1">
        <v>1</v>
      </c>
      <c r="T1029" s="2">
        <v>19000</v>
      </c>
      <c r="U1029" s="2">
        <v>19000</v>
      </c>
      <c r="V1029" s="2">
        <v>51000</v>
      </c>
    </row>
    <row r="1030" spans="1:22" x14ac:dyDescent="0.3">
      <c r="A1030" t="str">
        <f t="shared" ref="A1030:A1031" si="627">A1029</f>
        <v xml:space="preserve">S/260405/1/24
</v>
      </c>
      <c r="B1030" t="s">
        <v>2365</v>
      </c>
      <c r="C1030" t="str">
        <f t="shared" si="620"/>
        <v>Sunday</v>
      </c>
      <c r="D1030" t="str">
        <f t="shared" si="621"/>
        <v>April</v>
      </c>
      <c r="E1030" s="9">
        <f t="shared" si="622"/>
        <v>46117</v>
      </c>
      <c r="F1030">
        <f t="shared" si="623"/>
        <v>11</v>
      </c>
      <c r="G1030" s="1" t="str">
        <f t="shared" si="624"/>
        <v>11:00</v>
      </c>
      <c r="H1030" t="str">
        <f t="shared" ref="H1030:H1031" si="628">H1029</f>
        <v>Noerch</v>
      </c>
      <c r="I1030" t="str">
        <f t="shared" ref="I1030:I1031" si="629">I1029</f>
        <v>Makan di Tempat</v>
      </c>
      <c r="J1030" t="str">
        <f t="shared" ref="J1030:J1031" si="630">J1029</f>
        <v>QR Statis</v>
      </c>
      <c r="L1030" t="str">
        <f t="shared" si="625"/>
        <v>Unknown</v>
      </c>
      <c r="M1030" t="s">
        <v>25</v>
      </c>
      <c r="N1030" t="str">
        <f t="shared" si="626"/>
        <v>Product</v>
      </c>
      <c r="P1030" t="s">
        <v>26</v>
      </c>
      <c r="Q1030" t="s">
        <v>72</v>
      </c>
      <c r="S1030" s="1">
        <v>1</v>
      </c>
      <c r="T1030" s="2">
        <v>20000</v>
      </c>
      <c r="U1030" s="2">
        <v>20000</v>
      </c>
    </row>
    <row r="1031" spans="1:22" x14ac:dyDescent="0.3">
      <c r="A1031" t="str">
        <f t="shared" si="627"/>
        <v xml:space="preserve">S/260405/1/24
</v>
      </c>
      <c r="B1031" t="s">
        <v>2365</v>
      </c>
      <c r="C1031" t="str">
        <f t="shared" si="620"/>
        <v>Sunday</v>
      </c>
      <c r="D1031" t="str">
        <f t="shared" si="621"/>
        <v>April</v>
      </c>
      <c r="E1031" s="9">
        <f t="shared" si="622"/>
        <v>46117</v>
      </c>
      <c r="F1031">
        <f t="shared" si="623"/>
        <v>11</v>
      </c>
      <c r="G1031" s="1" t="str">
        <f t="shared" si="624"/>
        <v>11:00</v>
      </c>
      <c r="H1031" t="str">
        <f t="shared" si="628"/>
        <v>Noerch</v>
      </c>
      <c r="I1031" t="str">
        <f t="shared" si="629"/>
        <v>Makan di Tempat</v>
      </c>
      <c r="J1031" t="str">
        <f t="shared" si="630"/>
        <v>QR Statis</v>
      </c>
      <c r="L1031" t="str">
        <f t="shared" si="625"/>
        <v>Unknown</v>
      </c>
      <c r="M1031" t="s">
        <v>63</v>
      </c>
      <c r="N1031" t="str">
        <f t="shared" si="626"/>
        <v>Product</v>
      </c>
      <c r="P1031" t="s">
        <v>40</v>
      </c>
      <c r="S1031" s="1">
        <v>1</v>
      </c>
      <c r="T1031" s="2">
        <v>12000</v>
      </c>
      <c r="U1031" s="2">
        <v>12000</v>
      </c>
    </row>
    <row r="1032" spans="1:22" x14ac:dyDescent="0.3">
      <c r="A1032" t="s">
        <v>2369</v>
      </c>
      <c r="B1032" t="s">
        <v>2370</v>
      </c>
      <c r="C1032" t="str">
        <f t="shared" si="620"/>
        <v>Sunday</v>
      </c>
      <c r="D1032" t="str">
        <f t="shared" si="621"/>
        <v>April</v>
      </c>
      <c r="E1032" s="9">
        <f t="shared" si="622"/>
        <v>46117</v>
      </c>
      <c r="F1032">
        <f t="shared" si="623"/>
        <v>11</v>
      </c>
      <c r="G1032" s="1" t="str">
        <f t="shared" si="624"/>
        <v>11:00</v>
      </c>
      <c r="H1032" t="s">
        <v>13900</v>
      </c>
      <c r="I1032" t="s">
        <v>21</v>
      </c>
      <c r="J1032" t="s">
        <v>22</v>
      </c>
      <c r="K1032" t="s">
        <v>24</v>
      </c>
      <c r="L1032" t="str">
        <f t="shared" si="625"/>
        <v>Unknown</v>
      </c>
      <c r="M1032" t="s">
        <v>35</v>
      </c>
      <c r="N1032" t="str">
        <f t="shared" si="626"/>
        <v>Product</v>
      </c>
      <c r="P1032" t="s">
        <v>36</v>
      </c>
      <c r="Q1032" t="s">
        <v>72</v>
      </c>
      <c r="S1032" s="1">
        <v>1</v>
      </c>
      <c r="T1032" s="2">
        <v>17000</v>
      </c>
      <c r="U1032" s="2">
        <v>17000</v>
      </c>
      <c r="V1032" s="2">
        <v>95000</v>
      </c>
    </row>
    <row r="1033" spans="1:22" x14ac:dyDescent="0.3">
      <c r="A1033" t="str">
        <f t="shared" ref="A1033:A1036" si="631">A1032</f>
        <v xml:space="preserve">S/260405/1/25
</v>
      </c>
      <c r="B1033" t="s">
        <v>2370</v>
      </c>
      <c r="C1033" t="str">
        <f t="shared" si="620"/>
        <v>Sunday</v>
      </c>
      <c r="D1033" t="str">
        <f t="shared" si="621"/>
        <v>April</v>
      </c>
      <c r="E1033" s="9">
        <f t="shared" si="622"/>
        <v>46117</v>
      </c>
      <c r="F1033">
        <f t="shared" si="623"/>
        <v>11</v>
      </c>
      <c r="G1033" s="1" t="str">
        <f t="shared" si="624"/>
        <v>11:00</v>
      </c>
      <c r="H1033" t="str">
        <f t="shared" ref="H1033:H1036" si="632">H1032</f>
        <v>Noerch</v>
      </c>
      <c r="I1033" t="str">
        <f t="shared" ref="I1033:I1036" si="633">I1032</f>
        <v>Makan di Tempat</v>
      </c>
      <c r="J1033" t="str">
        <f t="shared" ref="J1033:J1036" si="634">J1032</f>
        <v>QR Statis</v>
      </c>
      <c r="L1033" t="str">
        <f t="shared" si="625"/>
        <v>Unknown</v>
      </c>
      <c r="M1033" t="s">
        <v>134</v>
      </c>
      <c r="N1033" t="str">
        <f t="shared" si="626"/>
        <v>Product</v>
      </c>
      <c r="P1033" t="s">
        <v>36</v>
      </c>
      <c r="Q1033" t="s">
        <v>216</v>
      </c>
      <c r="S1033" s="1">
        <v>1</v>
      </c>
      <c r="T1033" s="2">
        <v>18000</v>
      </c>
      <c r="U1033" s="2">
        <v>18000</v>
      </c>
    </row>
    <row r="1034" spans="1:22" x14ac:dyDescent="0.3">
      <c r="A1034" t="str">
        <f t="shared" si="631"/>
        <v xml:space="preserve">S/260405/1/25
</v>
      </c>
      <c r="B1034" t="s">
        <v>2370</v>
      </c>
      <c r="C1034" t="str">
        <f t="shared" si="620"/>
        <v>Sunday</v>
      </c>
      <c r="D1034" t="str">
        <f t="shared" si="621"/>
        <v>April</v>
      </c>
      <c r="E1034" s="9">
        <f t="shared" si="622"/>
        <v>46117</v>
      </c>
      <c r="F1034">
        <f t="shared" si="623"/>
        <v>11</v>
      </c>
      <c r="G1034" s="1" t="str">
        <f t="shared" si="624"/>
        <v>11:00</v>
      </c>
      <c r="H1034" t="str">
        <f t="shared" si="632"/>
        <v>Noerch</v>
      </c>
      <c r="I1034" t="str">
        <f t="shared" si="633"/>
        <v>Makan di Tempat</v>
      </c>
      <c r="J1034" t="str">
        <f t="shared" si="634"/>
        <v>QR Statis</v>
      </c>
      <c r="L1034" t="str">
        <f t="shared" si="625"/>
        <v>Unknown</v>
      </c>
      <c r="M1034" t="s">
        <v>25</v>
      </c>
      <c r="N1034" t="str">
        <f t="shared" si="626"/>
        <v>Product</v>
      </c>
      <c r="O1034" t="s">
        <v>2373</v>
      </c>
      <c r="P1034" t="s">
        <v>26</v>
      </c>
      <c r="Q1034" t="s">
        <v>72</v>
      </c>
      <c r="S1034" s="1">
        <v>1</v>
      </c>
      <c r="T1034" s="2">
        <v>20000</v>
      </c>
      <c r="U1034" s="2">
        <v>20000</v>
      </c>
    </row>
    <row r="1035" spans="1:22" x14ac:dyDescent="0.3">
      <c r="A1035" t="str">
        <f t="shared" si="631"/>
        <v xml:space="preserve">S/260405/1/25
</v>
      </c>
      <c r="B1035" t="s">
        <v>2370</v>
      </c>
      <c r="C1035" t="str">
        <f t="shared" si="620"/>
        <v>Sunday</v>
      </c>
      <c r="D1035" t="str">
        <f t="shared" si="621"/>
        <v>April</v>
      </c>
      <c r="E1035" s="9">
        <f t="shared" si="622"/>
        <v>46117</v>
      </c>
      <c r="F1035">
        <f t="shared" si="623"/>
        <v>11</v>
      </c>
      <c r="G1035" s="1" t="str">
        <f t="shared" si="624"/>
        <v>11:00</v>
      </c>
      <c r="H1035" t="str">
        <f t="shared" si="632"/>
        <v>Noerch</v>
      </c>
      <c r="I1035" t="str">
        <f t="shared" si="633"/>
        <v>Makan di Tempat</v>
      </c>
      <c r="J1035" t="str">
        <f t="shared" si="634"/>
        <v>QR Statis</v>
      </c>
      <c r="L1035" t="str">
        <f t="shared" si="625"/>
        <v>Unknown</v>
      </c>
      <c r="M1035" t="s">
        <v>71</v>
      </c>
      <c r="N1035" t="str">
        <f t="shared" si="626"/>
        <v>Product</v>
      </c>
      <c r="P1035" t="s">
        <v>52</v>
      </c>
      <c r="Q1035" t="s">
        <v>72</v>
      </c>
      <c r="S1035" s="1">
        <v>1</v>
      </c>
      <c r="T1035" s="2">
        <v>20000</v>
      </c>
      <c r="U1035" s="2">
        <v>20000</v>
      </c>
    </row>
    <row r="1036" spans="1:22" x14ac:dyDescent="0.3">
      <c r="A1036" t="str">
        <f t="shared" si="631"/>
        <v xml:space="preserve">S/260405/1/25
</v>
      </c>
      <c r="B1036" t="s">
        <v>2370</v>
      </c>
      <c r="C1036" t="str">
        <f t="shared" si="620"/>
        <v>Sunday</v>
      </c>
      <c r="D1036" t="str">
        <f t="shared" si="621"/>
        <v>April</v>
      </c>
      <c r="E1036" s="9">
        <f t="shared" si="622"/>
        <v>46117</v>
      </c>
      <c r="F1036">
        <f t="shared" si="623"/>
        <v>11</v>
      </c>
      <c r="G1036" s="1" t="str">
        <f t="shared" si="624"/>
        <v>11:00</v>
      </c>
      <c r="H1036" t="str">
        <f t="shared" si="632"/>
        <v>Noerch</v>
      </c>
      <c r="I1036" t="str">
        <f t="shared" si="633"/>
        <v>Makan di Tempat</v>
      </c>
      <c r="J1036" t="str">
        <f t="shared" si="634"/>
        <v>QR Statis</v>
      </c>
      <c r="L1036" t="str">
        <f t="shared" si="625"/>
        <v>Unknown</v>
      </c>
      <c r="M1036" t="s">
        <v>591</v>
      </c>
      <c r="N1036" t="str">
        <f t="shared" si="626"/>
        <v>Product</v>
      </c>
      <c r="P1036" t="s">
        <v>31</v>
      </c>
      <c r="Q1036" t="s">
        <v>72</v>
      </c>
      <c r="S1036" s="1">
        <v>1</v>
      </c>
      <c r="T1036" s="2">
        <v>20000</v>
      </c>
      <c r="U1036" s="2">
        <v>20000</v>
      </c>
    </row>
    <row r="1037" spans="1:22" x14ac:dyDescent="0.3">
      <c r="A1037" t="s">
        <v>2374</v>
      </c>
      <c r="B1037" t="s">
        <v>2375</v>
      </c>
      <c r="C1037" t="str">
        <f t="shared" si="620"/>
        <v>Sunday</v>
      </c>
      <c r="D1037" t="str">
        <f t="shared" si="621"/>
        <v>April</v>
      </c>
      <c r="E1037" s="9">
        <f t="shared" si="622"/>
        <v>46117</v>
      </c>
      <c r="F1037">
        <f t="shared" si="623"/>
        <v>11</v>
      </c>
      <c r="G1037" s="1" t="str">
        <f t="shared" si="624"/>
        <v>11:00</v>
      </c>
      <c r="H1037" t="s">
        <v>13900</v>
      </c>
      <c r="I1037" t="s">
        <v>21</v>
      </c>
      <c r="J1037" t="s">
        <v>22</v>
      </c>
      <c r="K1037" t="s">
        <v>2376</v>
      </c>
      <c r="L1037" t="str">
        <f t="shared" si="625"/>
        <v>Identified</v>
      </c>
      <c r="M1037" t="s">
        <v>774</v>
      </c>
      <c r="N1037" t="str">
        <f t="shared" si="626"/>
        <v>Product</v>
      </c>
      <c r="P1037" t="s">
        <v>40</v>
      </c>
      <c r="S1037" s="1">
        <v>1</v>
      </c>
      <c r="T1037" s="2">
        <v>19000</v>
      </c>
      <c r="U1037" s="2">
        <v>19000</v>
      </c>
      <c r="V1037" s="2">
        <v>19000</v>
      </c>
    </row>
    <row r="1038" spans="1:22" x14ac:dyDescent="0.3">
      <c r="A1038" t="s">
        <v>2379</v>
      </c>
      <c r="B1038" t="s">
        <v>2380</v>
      </c>
      <c r="C1038" t="str">
        <f t="shared" si="620"/>
        <v>Sunday</v>
      </c>
      <c r="D1038" t="str">
        <f t="shared" si="621"/>
        <v>April</v>
      </c>
      <c r="E1038" s="9">
        <f t="shared" si="622"/>
        <v>46117</v>
      </c>
      <c r="F1038">
        <f t="shared" si="623"/>
        <v>11</v>
      </c>
      <c r="G1038" s="1" t="str">
        <f t="shared" si="624"/>
        <v>11:00</v>
      </c>
      <c r="H1038" t="s">
        <v>13900</v>
      </c>
      <c r="I1038" t="s">
        <v>21</v>
      </c>
      <c r="J1038" t="s">
        <v>22</v>
      </c>
      <c r="K1038" t="s">
        <v>2381</v>
      </c>
      <c r="L1038" t="str">
        <f t="shared" si="625"/>
        <v>Identified</v>
      </c>
      <c r="M1038" t="s">
        <v>162</v>
      </c>
      <c r="N1038" t="str">
        <f t="shared" si="626"/>
        <v>Product</v>
      </c>
      <c r="P1038" t="s">
        <v>52</v>
      </c>
      <c r="Q1038" t="s">
        <v>72</v>
      </c>
      <c r="S1038" s="1">
        <v>1</v>
      </c>
      <c r="T1038" s="2">
        <v>20000</v>
      </c>
      <c r="U1038" s="2">
        <v>20000</v>
      </c>
      <c r="V1038" s="2">
        <v>60000</v>
      </c>
    </row>
    <row r="1039" spans="1:22" x14ac:dyDescent="0.3">
      <c r="A1039" t="str">
        <f t="shared" ref="A1039:A1040" si="635">A1038</f>
        <v xml:space="preserve">S/260405/1/27
</v>
      </c>
      <c r="B1039" t="s">
        <v>2380</v>
      </c>
      <c r="C1039" t="str">
        <f t="shared" si="620"/>
        <v>Sunday</v>
      </c>
      <c r="D1039" t="str">
        <f t="shared" si="621"/>
        <v>April</v>
      </c>
      <c r="E1039" s="9">
        <f t="shared" si="622"/>
        <v>46117</v>
      </c>
      <c r="F1039">
        <f t="shared" si="623"/>
        <v>11</v>
      </c>
      <c r="G1039" s="1" t="str">
        <f t="shared" si="624"/>
        <v>11:00</v>
      </c>
      <c r="H1039" t="str">
        <f t="shared" ref="H1039:H1040" si="636">H1038</f>
        <v>Noerch</v>
      </c>
      <c r="I1039" t="str">
        <f t="shared" ref="I1039:I1040" si="637">I1038</f>
        <v>Makan di Tempat</v>
      </c>
      <c r="J1039" t="str">
        <f t="shared" ref="J1039:J1040" si="638">J1038</f>
        <v>QR Statis</v>
      </c>
      <c r="L1039" t="str">
        <f t="shared" si="625"/>
        <v>Unknown</v>
      </c>
      <c r="M1039" t="s">
        <v>104</v>
      </c>
      <c r="N1039" t="str">
        <f t="shared" si="626"/>
        <v>Product</v>
      </c>
      <c r="P1039" t="s">
        <v>105</v>
      </c>
      <c r="S1039" s="1">
        <v>1</v>
      </c>
      <c r="T1039" s="2">
        <v>20000</v>
      </c>
      <c r="U1039" s="2">
        <v>20000</v>
      </c>
    </row>
    <row r="1040" spans="1:22" x14ac:dyDescent="0.3">
      <c r="A1040" t="str">
        <f t="shared" si="635"/>
        <v xml:space="preserve">S/260405/1/27
</v>
      </c>
      <c r="B1040" t="s">
        <v>2380</v>
      </c>
      <c r="C1040" t="str">
        <f t="shared" si="620"/>
        <v>Sunday</v>
      </c>
      <c r="D1040" t="str">
        <f t="shared" si="621"/>
        <v>April</v>
      </c>
      <c r="E1040" s="9">
        <f t="shared" si="622"/>
        <v>46117</v>
      </c>
      <c r="F1040">
        <f t="shared" si="623"/>
        <v>11</v>
      </c>
      <c r="G1040" s="1" t="str">
        <f t="shared" si="624"/>
        <v>11:00</v>
      </c>
      <c r="H1040" t="str">
        <f t="shared" si="636"/>
        <v>Noerch</v>
      </c>
      <c r="I1040" t="str">
        <f t="shared" si="637"/>
        <v>Makan di Tempat</v>
      </c>
      <c r="J1040" t="str">
        <f t="shared" si="638"/>
        <v>QR Statis</v>
      </c>
      <c r="L1040" t="str">
        <f t="shared" si="625"/>
        <v>Unknown</v>
      </c>
      <c r="M1040" t="s">
        <v>509</v>
      </c>
      <c r="N1040" t="str">
        <f t="shared" si="626"/>
        <v>Product</v>
      </c>
      <c r="P1040" t="s">
        <v>105</v>
      </c>
      <c r="S1040" s="1">
        <v>1</v>
      </c>
      <c r="T1040" s="2">
        <v>20000</v>
      </c>
      <c r="U1040" s="2">
        <v>20000</v>
      </c>
    </row>
    <row r="1041" spans="1:22" x14ac:dyDescent="0.3">
      <c r="A1041" t="s">
        <v>2384</v>
      </c>
      <c r="B1041" t="s">
        <v>2385</v>
      </c>
      <c r="C1041" t="str">
        <f t="shared" si="620"/>
        <v>Sunday</v>
      </c>
      <c r="D1041" t="str">
        <f t="shared" si="621"/>
        <v>April</v>
      </c>
      <c r="E1041" s="9">
        <f t="shared" si="622"/>
        <v>46117</v>
      </c>
      <c r="F1041">
        <f t="shared" si="623"/>
        <v>12</v>
      </c>
      <c r="G1041" s="1" t="str">
        <f t="shared" si="624"/>
        <v>12:00</v>
      </c>
      <c r="H1041" t="s">
        <v>13900</v>
      </c>
      <c r="I1041" t="s">
        <v>21</v>
      </c>
      <c r="J1041" t="s">
        <v>22</v>
      </c>
      <c r="K1041" t="s">
        <v>546</v>
      </c>
      <c r="L1041" t="str">
        <f t="shared" si="625"/>
        <v>Identified</v>
      </c>
      <c r="M1041" t="s">
        <v>631</v>
      </c>
      <c r="N1041" t="str">
        <f t="shared" si="626"/>
        <v>Product</v>
      </c>
      <c r="P1041" t="s">
        <v>31</v>
      </c>
      <c r="Q1041" t="s">
        <v>72</v>
      </c>
      <c r="S1041" s="1">
        <v>1</v>
      </c>
      <c r="T1041" s="2">
        <v>20000</v>
      </c>
      <c r="U1041" s="2">
        <v>20000</v>
      </c>
      <c r="V1041" s="2">
        <v>40000</v>
      </c>
    </row>
    <row r="1042" spans="1:22" x14ac:dyDescent="0.3">
      <c r="A1042" t="str">
        <f>A1041</f>
        <v xml:space="preserve">S/260405/1/28
</v>
      </c>
      <c r="B1042" t="s">
        <v>2385</v>
      </c>
      <c r="C1042" t="str">
        <f t="shared" si="620"/>
        <v>Sunday</v>
      </c>
      <c r="D1042" t="str">
        <f t="shared" si="621"/>
        <v>April</v>
      </c>
      <c r="E1042" s="9">
        <f t="shared" si="622"/>
        <v>46117</v>
      </c>
      <c r="F1042">
        <f t="shared" si="623"/>
        <v>12</v>
      </c>
      <c r="G1042" s="1" t="str">
        <f t="shared" si="624"/>
        <v>12:00</v>
      </c>
      <c r="H1042" t="str">
        <f>H1041</f>
        <v>Noerch</v>
      </c>
      <c r="I1042" t="str">
        <f>I1041</f>
        <v>Makan di Tempat</v>
      </c>
      <c r="J1042" t="str">
        <f>J1041</f>
        <v>QR Statis</v>
      </c>
      <c r="L1042" t="str">
        <f t="shared" si="625"/>
        <v>Unknown</v>
      </c>
      <c r="M1042" t="s">
        <v>249</v>
      </c>
      <c r="N1042" t="str">
        <f t="shared" si="626"/>
        <v>Product</v>
      </c>
      <c r="P1042" t="s">
        <v>105</v>
      </c>
      <c r="S1042" s="1">
        <v>1</v>
      </c>
      <c r="T1042" s="2">
        <v>20000</v>
      </c>
      <c r="U1042" s="2">
        <v>20000</v>
      </c>
    </row>
    <row r="1043" spans="1:22" x14ac:dyDescent="0.3">
      <c r="A1043" t="s">
        <v>2388</v>
      </c>
      <c r="B1043" t="s">
        <v>2389</v>
      </c>
      <c r="C1043" t="str">
        <f t="shared" si="620"/>
        <v>Sunday</v>
      </c>
      <c r="D1043" t="str">
        <f t="shared" si="621"/>
        <v>April</v>
      </c>
      <c r="E1043" s="9">
        <f t="shared" si="622"/>
        <v>46117</v>
      </c>
      <c r="F1043">
        <f t="shared" si="623"/>
        <v>12</v>
      </c>
      <c r="G1043" s="1" t="str">
        <f t="shared" si="624"/>
        <v>12:00</v>
      </c>
      <c r="H1043" t="s">
        <v>13900</v>
      </c>
      <c r="I1043" t="s">
        <v>21</v>
      </c>
      <c r="J1043" t="s">
        <v>22</v>
      </c>
      <c r="K1043" t="s">
        <v>24</v>
      </c>
      <c r="L1043" t="str">
        <f t="shared" si="625"/>
        <v>Unknown</v>
      </c>
      <c r="M1043" t="s">
        <v>660</v>
      </c>
      <c r="N1043" t="str">
        <f t="shared" si="626"/>
        <v>Product</v>
      </c>
      <c r="P1043" t="s">
        <v>508</v>
      </c>
      <c r="Q1043" t="s">
        <v>27</v>
      </c>
      <c r="S1043" s="1">
        <v>1</v>
      </c>
      <c r="T1043" s="2">
        <v>24000</v>
      </c>
      <c r="U1043" s="2">
        <v>24000</v>
      </c>
      <c r="V1043" s="2">
        <v>70000</v>
      </c>
    </row>
    <row r="1044" spans="1:22" x14ac:dyDescent="0.3">
      <c r="A1044" t="str">
        <f t="shared" ref="A1044:A1045" si="639">A1043</f>
        <v xml:space="preserve">S/260405/1/29
</v>
      </c>
      <c r="B1044" t="s">
        <v>2389</v>
      </c>
      <c r="C1044" t="str">
        <f t="shared" si="620"/>
        <v>Sunday</v>
      </c>
      <c r="D1044" t="str">
        <f t="shared" si="621"/>
        <v>April</v>
      </c>
      <c r="E1044" s="9">
        <f t="shared" si="622"/>
        <v>46117</v>
      </c>
      <c r="F1044">
        <f t="shared" si="623"/>
        <v>12</v>
      </c>
      <c r="G1044" s="1" t="str">
        <f t="shared" si="624"/>
        <v>12:00</v>
      </c>
      <c r="H1044" t="str">
        <f t="shared" ref="H1044:H1045" si="640">H1043</f>
        <v>Noerch</v>
      </c>
      <c r="I1044" t="str">
        <f t="shared" ref="I1044:I1045" si="641">I1043</f>
        <v>Makan di Tempat</v>
      </c>
      <c r="J1044" t="str">
        <f t="shared" ref="J1044:J1045" si="642">J1043</f>
        <v>QR Statis</v>
      </c>
      <c r="L1044" t="str">
        <f t="shared" si="625"/>
        <v>Unknown</v>
      </c>
      <c r="M1044" t="s">
        <v>51</v>
      </c>
      <c r="N1044" t="str">
        <f t="shared" si="626"/>
        <v>Product</v>
      </c>
      <c r="P1044" t="s">
        <v>52</v>
      </c>
      <c r="Q1044" t="s">
        <v>27</v>
      </c>
      <c r="S1044" s="1">
        <v>1</v>
      </c>
      <c r="T1044" s="2">
        <v>23000</v>
      </c>
      <c r="U1044" s="2">
        <v>23000</v>
      </c>
    </row>
    <row r="1045" spans="1:22" x14ac:dyDescent="0.3">
      <c r="A1045" t="str">
        <f t="shared" si="639"/>
        <v xml:space="preserve">S/260405/1/29
</v>
      </c>
      <c r="B1045" t="s">
        <v>2389</v>
      </c>
      <c r="C1045" t="str">
        <f t="shared" si="620"/>
        <v>Sunday</v>
      </c>
      <c r="D1045" t="str">
        <f t="shared" si="621"/>
        <v>April</v>
      </c>
      <c r="E1045" s="9">
        <f t="shared" si="622"/>
        <v>46117</v>
      </c>
      <c r="F1045">
        <f t="shared" si="623"/>
        <v>12</v>
      </c>
      <c r="G1045" s="1" t="str">
        <f t="shared" si="624"/>
        <v>12:00</v>
      </c>
      <c r="H1045" t="str">
        <f t="shared" si="640"/>
        <v>Noerch</v>
      </c>
      <c r="I1045" t="str">
        <f t="shared" si="641"/>
        <v>Makan di Tempat</v>
      </c>
      <c r="J1045" t="str">
        <f t="shared" si="642"/>
        <v>QR Statis</v>
      </c>
      <c r="L1045" t="str">
        <f t="shared" si="625"/>
        <v>Unknown</v>
      </c>
      <c r="M1045" t="s">
        <v>83</v>
      </c>
      <c r="N1045" t="str">
        <f t="shared" si="626"/>
        <v>Product</v>
      </c>
      <c r="P1045" t="s">
        <v>52</v>
      </c>
      <c r="Q1045" t="s">
        <v>27</v>
      </c>
      <c r="S1045" s="1">
        <v>1</v>
      </c>
      <c r="T1045" s="2">
        <v>23000</v>
      </c>
      <c r="U1045" s="2">
        <v>23000</v>
      </c>
    </row>
    <row r="1046" spans="1:22" x14ac:dyDescent="0.3">
      <c r="A1046" t="s">
        <v>2392</v>
      </c>
      <c r="B1046" t="s">
        <v>2393</v>
      </c>
      <c r="C1046" t="str">
        <f t="shared" si="620"/>
        <v>Sunday</v>
      </c>
      <c r="D1046" t="str">
        <f t="shared" si="621"/>
        <v>April</v>
      </c>
      <c r="E1046" s="9">
        <f t="shared" si="622"/>
        <v>46117</v>
      </c>
      <c r="F1046">
        <f t="shared" si="623"/>
        <v>12</v>
      </c>
      <c r="G1046" s="1" t="str">
        <f t="shared" si="624"/>
        <v>12:00</v>
      </c>
      <c r="H1046" t="s">
        <v>13900</v>
      </c>
      <c r="I1046" t="s">
        <v>21</v>
      </c>
      <c r="J1046" t="s">
        <v>49</v>
      </c>
      <c r="K1046" t="s">
        <v>24</v>
      </c>
      <c r="L1046" t="str">
        <f t="shared" si="625"/>
        <v>Unknown</v>
      </c>
      <c r="M1046" t="s">
        <v>134</v>
      </c>
      <c r="N1046" t="str">
        <f t="shared" si="626"/>
        <v>Product</v>
      </c>
      <c r="P1046" t="s">
        <v>36</v>
      </c>
      <c r="Q1046" t="s">
        <v>72</v>
      </c>
      <c r="S1046" s="1">
        <v>1</v>
      </c>
      <c r="T1046" s="2">
        <v>19000</v>
      </c>
      <c r="U1046" s="2">
        <v>19000</v>
      </c>
      <c r="V1046" s="2">
        <v>40000</v>
      </c>
    </row>
    <row r="1047" spans="1:22" x14ac:dyDescent="0.3">
      <c r="A1047" t="str">
        <f>A1046</f>
        <v xml:space="preserve">S/260405/1/30
</v>
      </c>
      <c r="B1047" t="s">
        <v>2393</v>
      </c>
      <c r="C1047" t="str">
        <f t="shared" si="620"/>
        <v>Sunday</v>
      </c>
      <c r="D1047" t="str">
        <f t="shared" si="621"/>
        <v>April</v>
      </c>
      <c r="E1047" s="9">
        <f t="shared" si="622"/>
        <v>46117</v>
      </c>
      <c r="F1047">
        <f t="shared" si="623"/>
        <v>12</v>
      </c>
      <c r="G1047" s="1" t="str">
        <f t="shared" si="624"/>
        <v>12:00</v>
      </c>
      <c r="H1047" t="str">
        <f>H1046</f>
        <v>Noerch</v>
      </c>
      <c r="I1047" t="str">
        <f>I1046</f>
        <v>Makan di Tempat</v>
      </c>
      <c r="J1047" t="str">
        <f>J1046</f>
        <v>Tunai</v>
      </c>
      <c r="L1047" t="str">
        <f t="shared" si="625"/>
        <v>Unknown</v>
      </c>
      <c r="M1047" t="s">
        <v>215</v>
      </c>
      <c r="N1047" t="str">
        <f t="shared" si="626"/>
        <v>Product</v>
      </c>
      <c r="P1047" t="s">
        <v>36</v>
      </c>
      <c r="Q1047" t="s">
        <v>27</v>
      </c>
      <c r="S1047" s="1">
        <v>1</v>
      </c>
      <c r="T1047" s="2">
        <v>21000</v>
      </c>
      <c r="U1047" s="2">
        <v>21000</v>
      </c>
    </row>
    <row r="1048" spans="1:22" x14ac:dyDescent="0.3">
      <c r="A1048" t="s">
        <v>2396</v>
      </c>
      <c r="B1048" t="s">
        <v>2397</v>
      </c>
      <c r="C1048" t="str">
        <f t="shared" si="620"/>
        <v>Sunday</v>
      </c>
      <c r="D1048" t="str">
        <f t="shared" si="621"/>
        <v>April</v>
      </c>
      <c r="E1048" s="9">
        <f t="shared" si="622"/>
        <v>46117</v>
      </c>
      <c r="F1048">
        <f t="shared" si="623"/>
        <v>12</v>
      </c>
      <c r="G1048" s="1" t="str">
        <f t="shared" si="624"/>
        <v>12:00</v>
      </c>
      <c r="H1048" t="s">
        <v>13900</v>
      </c>
      <c r="I1048" t="s">
        <v>21</v>
      </c>
      <c r="J1048" t="s">
        <v>22</v>
      </c>
      <c r="K1048" t="s">
        <v>24</v>
      </c>
      <c r="L1048" t="str">
        <f t="shared" si="625"/>
        <v>Unknown</v>
      </c>
      <c r="M1048" t="s">
        <v>35</v>
      </c>
      <c r="N1048" t="str">
        <f t="shared" si="626"/>
        <v>Product</v>
      </c>
      <c r="P1048" t="s">
        <v>36</v>
      </c>
      <c r="Q1048" t="s">
        <v>72</v>
      </c>
      <c r="S1048" s="1">
        <v>1</v>
      </c>
      <c r="T1048" s="2">
        <v>17000</v>
      </c>
      <c r="U1048" s="2">
        <v>17000</v>
      </c>
      <c r="V1048" s="2">
        <v>17000</v>
      </c>
    </row>
    <row r="1049" spans="1:22" x14ac:dyDescent="0.3">
      <c r="A1049" t="s">
        <v>2400</v>
      </c>
      <c r="B1049" t="s">
        <v>2401</v>
      </c>
      <c r="C1049" t="str">
        <f t="shared" si="620"/>
        <v>Sunday</v>
      </c>
      <c r="D1049" t="str">
        <f t="shared" si="621"/>
        <v>April</v>
      </c>
      <c r="E1049" s="9">
        <f t="shared" si="622"/>
        <v>46117</v>
      </c>
      <c r="F1049">
        <f t="shared" si="623"/>
        <v>13</v>
      </c>
      <c r="G1049" s="1" t="str">
        <f t="shared" si="624"/>
        <v>13:00</v>
      </c>
      <c r="H1049" t="s">
        <v>13900</v>
      </c>
      <c r="I1049" t="s">
        <v>21</v>
      </c>
      <c r="J1049" t="s">
        <v>22</v>
      </c>
      <c r="K1049" t="s">
        <v>24</v>
      </c>
      <c r="L1049" t="str">
        <f t="shared" si="625"/>
        <v>Unknown</v>
      </c>
      <c r="M1049" t="s">
        <v>35</v>
      </c>
      <c r="N1049" t="str">
        <f t="shared" si="626"/>
        <v>Product</v>
      </c>
      <c r="P1049" t="s">
        <v>36</v>
      </c>
      <c r="Q1049" t="s">
        <v>27</v>
      </c>
      <c r="S1049" s="1">
        <v>1</v>
      </c>
      <c r="T1049" s="2">
        <v>20000</v>
      </c>
      <c r="U1049" s="2">
        <v>20000</v>
      </c>
      <c r="V1049" s="2">
        <v>40000</v>
      </c>
    </row>
    <row r="1050" spans="1:22" x14ac:dyDescent="0.3">
      <c r="A1050" t="str">
        <f>A1049</f>
        <v xml:space="preserve">S/260405/1/32
</v>
      </c>
      <c r="B1050" t="s">
        <v>2401</v>
      </c>
      <c r="C1050" t="str">
        <f t="shared" si="620"/>
        <v>Sunday</v>
      </c>
      <c r="D1050" t="str">
        <f t="shared" si="621"/>
        <v>April</v>
      </c>
      <c r="E1050" s="9">
        <f t="shared" si="622"/>
        <v>46117</v>
      </c>
      <c r="F1050">
        <f t="shared" si="623"/>
        <v>13</v>
      </c>
      <c r="G1050" s="1" t="str">
        <f t="shared" si="624"/>
        <v>13:00</v>
      </c>
      <c r="H1050" t="str">
        <f>H1049</f>
        <v>Noerch</v>
      </c>
      <c r="I1050" t="str">
        <f>I1049</f>
        <v>Makan di Tempat</v>
      </c>
      <c r="J1050" t="str">
        <f>J1049</f>
        <v>QR Statis</v>
      </c>
      <c r="L1050" t="str">
        <f t="shared" si="625"/>
        <v>Unknown</v>
      </c>
      <c r="M1050" t="s">
        <v>153</v>
      </c>
      <c r="N1050" t="str">
        <f t="shared" si="626"/>
        <v>Product</v>
      </c>
      <c r="P1050" t="s">
        <v>44</v>
      </c>
      <c r="Q1050" t="s">
        <v>27</v>
      </c>
      <c r="S1050" s="1">
        <v>1</v>
      </c>
      <c r="T1050" s="2">
        <v>20000</v>
      </c>
      <c r="U1050" s="2">
        <v>20000</v>
      </c>
    </row>
    <row r="1051" spans="1:22" x14ac:dyDescent="0.3">
      <c r="A1051" t="s">
        <v>2404</v>
      </c>
      <c r="B1051" t="s">
        <v>2405</v>
      </c>
      <c r="C1051" t="str">
        <f t="shared" si="620"/>
        <v>Sunday</v>
      </c>
      <c r="D1051" t="str">
        <f t="shared" si="621"/>
        <v>April</v>
      </c>
      <c r="E1051" s="9">
        <f t="shared" si="622"/>
        <v>46117</v>
      </c>
      <c r="F1051">
        <f t="shared" si="623"/>
        <v>13</v>
      </c>
      <c r="G1051" s="1" t="str">
        <f t="shared" si="624"/>
        <v>13:00</v>
      </c>
      <c r="H1051" t="s">
        <v>13900</v>
      </c>
      <c r="I1051" t="s">
        <v>21</v>
      </c>
      <c r="J1051" t="s">
        <v>49</v>
      </c>
      <c r="K1051" t="s">
        <v>24</v>
      </c>
      <c r="L1051" t="str">
        <f t="shared" si="625"/>
        <v>Unknown</v>
      </c>
      <c r="M1051" t="s">
        <v>25</v>
      </c>
      <c r="N1051" t="str">
        <f t="shared" si="626"/>
        <v>Product</v>
      </c>
      <c r="P1051" t="s">
        <v>26</v>
      </c>
      <c r="Q1051" t="s">
        <v>27</v>
      </c>
      <c r="S1051" s="1">
        <v>1</v>
      </c>
      <c r="T1051" s="2">
        <v>22000</v>
      </c>
      <c r="U1051" s="2">
        <v>22000</v>
      </c>
      <c r="V1051" s="2">
        <v>69000</v>
      </c>
    </row>
    <row r="1052" spans="1:22" x14ac:dyDescent="0.3">
      <c r="A1052" t="str">
        <f t="shared" ref="A1052:A1053" si="643">A1051</f>
        <v xml:space="preserve">S/260405/1/33
</v>
      </c>
      <c r="B1052" t="s">
        <v>2405</v>
      </c>
      <c r="C1052" t="str">
        <f t="shared" si="620"/>
        <v>Sunday</v>
      </c>
      <c r="D1052" t="str">
        <f t="shared" si="621"/>
        <v>April</v>
      </c>
      <c r="E1052" s="9">
        <f t="shared" si="622"/>
        <v>46117</v>
      </c>
      <c r="F1052">
        <f t="shared" si="623"/>
        <v>13</v>
      </c>
      <c r="G1052" s="1" t="str">
        <f t="shared" si="624"/>
        <v>13:00</v>
      </c>
      <c r="H1052" t="str">
        <f t="shared" ref="H1052:H1053" si="644">H1051</f>
        <v>Noerch</v>
      </c>
      <c r="I1052" t="str">
        <f t="shared" ref="I1052:I1053" si="645">I1051</f>
        <v>Makan di Tempat</v>
      </c>
      <c r="J1052" t="str">
        <f t="shared" ref="J1052:J1053" si="646">J1051</f>
        <v>Tunai</v>
      </c>
      <c r="L1052" t="str">
        <f t="shared" si="625"/>
        <v>Unknown</v>
      </c>
      <c r="M1052" t="s">
        <v>695</v>
      </c>
      <c r="N1052" t="str">
        <f t="shared" si="626"/>
        <v>Product</v>
      </c>
      <c r="P1052" t="s">
        <v>681</v>
      </c>
      <c r="Q1052" t="s">
        <v>27</v>
      </c>
      <c r="S1052" s="1">
        <v>1</v>
      </c>
      <c r="T1052" s="2">
        <v>24000</v>
      </c>
      <c r="U1052" s="2">
        <v>24000</v>
      </c>
    </row>
    <row r="1053" spans="1:22" x14ac:dyDescent="0.3">
      <c r="A1053" t="str">
        <f t="shared" si="643"/>
        <v xml:space="preserve">S/260405/1/33
</v>
      </c>
      <c r="B1053" t="s">
        <v>2405</v>
      </c>
      <c r="C1053" t="str">
        <f t="shared" si="620"/>
        <v>Sunday</v>
      </c>
      <c r="D1053" t="str">
        <f t="shared" si="621"/>
        <v>April</v>
      </c>
      <c r="E1053" s="9">
        <f t="shared" si="622"/>
        <v>46117</v>
      </c>
      <c r="F1053">
        <f t="shared" si="623"/>
        <v>13</v>
      </c>
      <c r="G1053" s="1" t="str">
        <f t="shared" si="624"/>
        <v>13:00</v>
      </c>
      <c r="H1053" t="str">
        <f t="shared" si="644"/>
        <v>Noerch</v>
      </c>
      <c r="I1053" t="str">
        <f t="shared" si="645"/>
        <v>Makan di Tempat</v>
      </c>
      <c r="J1053" t="str">
        <f t="shared" si="646"/>
        <v>Tunai</v>
      </c>
      <c r="L1053" t="str">
        <f t="shared" si="625"/>
        <v>Unknown</v>
      </c>
      <c r="M1053" t="s">
        <v>162</v>
      </c>
      <c r="N1053" t="str">
        <f t="shared" si="626"/>
        <v>Product</v>
      </c>
      <c r="P1053" t="s">
        <v>52</v>
      </c>
      <c r="Q1053" t="s">
        <v>27</v>
      </c>
      <c r="S1053" s="1">
        <v>1</v>
      </c>
      <c r="T1053" s="2">
        <v>23000</v>
      </c>
      <c r="U1053" s="2">
        <v>23000</v>
      </c>
    </row>
    <row r="1054" spans="1:22" x14ac:dyDescent="0.3">
      <c r="A1054" t="s">
        <v>2408</v>
      </c>
      <c r="B1054" t="s">
        <v>2409</v>
      </c>
      <c r="C1054" t="str">
        <f t="shared" si="620"/>
        <v>Sunday</v>
      </c>
      <c r="D1054" t="str">
        <f t="shared" si="621"/>
        <v>April</v>
      </c>
      <c r="E1054" s="9">
        <f t="shared" si="622"/>
        <v>46117</v>
      </c>
      <c r="F1054">
        <f t="shared" si="623"/>
        <v>13</v>
      </c>
      <c r="G1054" s="1" t="str">
        <f t="shared" si="624"/>
        <v>13:00</v>
      </c>
      <c r="H1054" t="s">
        <v>13900</v>
      </c>
      <c r="I1054" t="s">
        <v>21</v>
      </c>
      <c r="J1054" t="s">
        <v>49</v>
      </c>
      <c r="K1054" t="s">
        <v>24</v>
      </c>
      <c r="L1054" t="str">
        <f t="shared" si="625"/>
        <v>Unknown</v>
      </c>
      <c r="M1054" t="s">
        <v>35</v>
      </c>
      <c r="N1054" t="str">
        <f t="shared" si="626"/>
        <v>Product</v>
      </c>
      <c r="P1054" t="s">
        <v>36</v>
      </c>
      <c r="Q1054" t="s">
        <v>72</v>
      </c>
      <c r="S1054" s="1">
        <v>1</v>
      </c>
      <c r="T1054" s="2">
        <v>17000</v>
      </c>
      <c r="U1054" s="2">
        <v>17000</v>
      </c>
      <c r="V1054" s="2">
        <v>37000</v>
      </c>
    </row>
    <row r="1055" spans="1:22" x14ac:dyDescent="0.3">
      <c r="A1055" t="str">
        <f>A1054</f>
        <v xml:space="preserve">S/260405/1/34
</v>
      </c>
      <c r="B1055" t="s">
        <v>2409</v>
      </c>
      <c r="C1055" t="str">
        <f t="shared" si="620"/>
        <v>Sunday</v>
      </c>
      <c r="D1055" t="str">
        <f t="shared" si="621"/>
        <v>April</v>
      </c>
      <c r="E1055" s="9">
        <f t="shared" si="622"/>
        <v>46117</v>
      </c>
      <c r="F1055">
        <f t="shared" si="623"/>
        <v>13</v>
      </c>
      <c r="G1055" s="1" t="str">
        <f t="shared" si="624"/>
        <v>13:00</v>
      </c>
      <c r="H1055" t="str">
        <f>H1054</f>
        <v>Noerch</v>
      </c>
      <c r="I1055" t="str">
        <f>I1054</f>
        <v>Makan di Tempat</v>
      </c>
      <c r="J1055" t="str">
        <f>J1054</f>
        <v>Tunai</v>
      </c>
      <c r="L1055" t="str">
        <f t="shared" si="625"/>
        <v>Unknown</v>
      </c>
      <c r="M1055" t="s">
        <v>287</v>
      </c>
      <c r="N1055" t="str">
        <f t="shared" si="626"/>
        <v>Product</v>
      </c>
      <c r="P1055" t="s">
        <v>26</v>
      </c>
      <c r="Q1055" t="s">
        <v>72</v>
      </c>
      <c r="S1055" s="1">
        <v>1</v>
      </c>
      <c r="T1055" s="2">
        <v>20000</v>
      </c>
      <c r="U1055" s="2">
        <v>20000</v>
      </c>
    </row>
    <row r="1056" spans="1:22" x14ac:dyDescent="0.3">
      <c r="A1056" t="s">
        <v>2412</v>
      </c>
      <c r="B1056" t="s">
        <v>2413</v>
      </c>
      <c r="C1056" t="str">
        <f t="shared" si="620"/>
        <v>Sunday</v>
      </c>
      <c r="D1056" t="str">
        <f t="shared" si="621"/>
        <v>April</v>
      </c>
      <c r="E1056" s="9">
        <f t="shared" si="622"/>
        <v>46117</v>
      </c>
      <c r="F1056">
        <f t="shared" si="623"/>
        <v>13</v>
      </c>
      <c r="G1056" s="1" t="str">
        <f t="shared" si="624"/>
        <v>13:00</v>
      </c>
      <c r="H1056" t="s">
        <v>13900</v>
      </c>
      <c r="I1056" t="s">
        <v>21</v>
      </c>
      <c r="J1056" t="s">
        <v>22</v>
      </c>
      <c r="K1056" t="s">
        <v>24</v>
      </c>
      <c r="L1056" t="str">
        <f t="shared" si="625"/>
        <v>Unknown</v>
      </c>
      <c r="M1056" t="s">
        <v>25</v>
      </c>
      <c r="N1056" t="str">
        <f t="shared" si="626"/>
        <v>Product</v>
      </c>
      <c r="P1056" t="s">
        <v>26</v>
      </c>
      <c r="Q1056" t="s">
        <v>27</v>
      </c>
      <c r="S1056" s="1">
        <v>1</v>
      </c>
      <c r="T1056" s="2">
        <v>22000</v>
      </c>
      <c r="U1056" s="2">
        <v>22000</v>
      </c>
      <c r="V1056" s="2">
        <v>44000</v>
      </c>
    </row>
    <row r="1057" spans="1:22" x14ac:dyDescent="0.3">
      <c r="A1057" t="str">
        <f>A1056</f>
        <v xml:space="preserve">S/260405/1/35
</v>
      </c>
      <c r="B1057" t="s">
        <v>2413</v>
      </c>
      <c r="C1057" t="str">
        <f t="shared" si="620"/>
        <v>Sunday</v>
      </c>
      <c r="D1057" t="str">
        <f t="shared" si="621"/>
        <v>April</v>
      </c>
      <c r="E1057" s="9">
        <f t="shared" si="622"/>
        <v>46117</v>
      </c>
      <c r="F1057">
        <f t="shared" si="623"/>
        <v>13</v>
      </c>
      <c r="G1057" s="1" t="str">
        <f t="shared" si="624"/>
        <v>13:00</v>
      </c>
      <c r="H1057" t="str">
        <f>H1056</f>
        <v>Noerch</v>
      </c>
      <c r="I1057" t="str">
        <f>I1056</f>
        <v>Makan di Tempat</v>
      </c>
      <c r="J1057" t="str">
        <f>J1056</f>
        <v>QR Statis</v>
      </c>
      <c r="L1057" t="str">
        <f t="shared" si="625"/>
        <v>Unknown</v>
      </c>
      <c r="M1057" t="s">
        <v>278</v>
      </c>
      <c r="N1057" t="str">
        <f t="shared" si="626"/>
        <v>Product</v>
      </c>
      <c r="P1057" t="s">
        <v>26</v>
      </c>
      <c r="Q1057" t="s">
        <v>27</v>
      </c>
      <c r="S1057" s="1">
        <v>1</v>
      </c>
      <c r="T1057" s="2">
        <v>22000</v>
      </c>
      <c r="U1057" s="2">
        <v>22000</v>
      </c>
    </row>
    <row r="1058" spans="1:22" x14ac:dyDescent="0.3">
      <c r="A1058" t="s">
        <v>2416</v>
      </c>
      <c r="B1058" t="s">
        <v>2417</v>
      </c>
      <c r="C1058" t="str">
        <f t="shared" si="620"/>
        <v>Sunday</v>
      </c>
      <c r="D1058" t="str">
        <f t="shared" si="621"/>
        <v>April</v>
      </c>
      <c r="E1058" s="9">
        <f t="shared" si="622"/>
        <v>46117</v>
      </c>
      <c r="F1058">
        <f t="shared" si="623"/>
        <v>13</v>
      </c>
      <c r="G1058" s="1" t="str">
        <f t="shared" si="624"/>
        <v>13:00</v>
      </c>
      <c r="H1058" t="s">
        <v>13900</v>
      </c>
      <c r="I1058" t="s">
        <v>21</v>
      </c>
      <c r="J1058" t="s">
        <v>22</v>
      </c>
      <c r="K1058" t="s">
        <v>24</v>
      </c>
      <c r="L1058" t="str">
        <f t="shared" si="625"/>
        <v>Unknown</v>
      </c>
      <c r="M1058" t="s">
        <v>25</v>
      </c>
      <c r="N1058" t="str">
        <f t="shared" si="626"/>
        <v>Product</v>
      </c>
      <c r="P1058" t="s">
        <v>26</v>
      </c>
      <c r="Q1058" t="s">
        <v>27</v>
      </c>
      <c r="S1058" s="1">
        <v>1</v>
      </c>
      <c r="T1058" s="2">
        <v>22000</v>
      </c>
      <c r="U1058" s="2">
        <v>22000</v>
      </c>
      <c r="V1058" s="2">
        <v>22000</v>
      </c>
    </row>
    <row r="1059" spans="1:22" x14ac:dyDescent="0.3">
      <c r="A1059" t="s">
        <v>2420</v>
      </c>
      <c r="B1059" t="s">
        <v>2421</v>
      </c>
      <c r="C1059" t="str">
        <f t="shared" si="620"/>
        <v>Sunday</v>
      </c>
      <c r="D1059" t="str">
        <f t="shared" si="621"/>
        <v>April</v>
      </c>
      <c r="E1059" s="9">
        <f t="shared" si="622"/>
        <v>46117</v>
      </c>
      <c r="F1059">
        <f t="shared" si="623"/>
        <v>13</v>
      </c>
      <c r="G1059" s="1" t="str">
        <f t="shared" si="624"/>
        <v>13:00</v>
      </c>
      <c r="H1059" t="s">
        <v>13900</v>
      </c>
      <c r="I1059" t="s">
        <v>21</v>
      </c>
      <c r="J1059" t="s">
        <v>22</v>
      </c>
      <c r="K1059" t="s">
        <v>24</v>
      </c>
      <c r="L1059" t="str">
        <f t="shared" si="625"/>
        <v>Unknown</v>
      </c>
      <c r="M1059" t="s">
        <v>435</v>
      </c>
      <c r="N1059" t="str">
        <f t="shared" si="626"/>
        <v>Product</v>
      </c>
      <c r="P1059" t="s">
        <v>105</v>
      </c>
      <c r="S1059" s="1">
        <v>1</v>
      </c>
      <c r="T1059" s="2">
        <v>20000</v>
      </c>
      <c r="U1059" s="2">
        <v>20000</v>
      </c>
      <c r="V1059" s="2">
        <v>65000</v>
      </c>
    </row>
    <row r="1060" spans="1:22" x14ac:dyDescent="0.3">
      <c r="A1060" t="str">
        <f t="shared" ref="A1060:A1062" si="647">A1059</f>
        <v xml:space="preserve">S/260405/1/37
</v>
      </c>
      <c r="B1060" t="s">
        <v>2421</v>
      </c>
      <c r="C1060" t="str">
        <f t="shared" si="620"/>
        <v>Sunday</v>
      </c>
      <c r="D1060" t="str">
        <f t="shared" si="621"/>
        <v>April</v>
      </c>
      <c r="E1060" s="9">
        <f t="shared" si="622"/>
        <v>46117</v>
      </c>
      <c r="F1060">
        <f t="shared" si="623"/>
        <v>13</v>
      </c>
      <c r="G1060" s="1" t="str">
        <f t="shared" si="624"/>
        <v>13:00</v>
      </c>
      <c r="H1060" t="str">
        <f t="shared" ref="H1060:H1062" si="648">H1059</f>
        <v>Noerch</v>
      </c>
      <c r="I1060" t="str">
        <f t="shared" ref="I1060:I1062" si="649">I1059</f>
        <v>Makan di Tempat</v>
      </c>
      <c r="J1060" t="str">
        <f t="shared" ref="J1060:J1062" si="650">J1059</f>
        <v>QR Statis</v>
      </c>
      <c r="L1060" t="str">
        <f t="shared" si="625"/>
        <v>Unknown</v>
      </c>
      <c r="M1060" t="s">
        <v>551</v>
      </c>
      <c r="N1060" t="str">
        <f t="shared" si="626"/>
        <v>Product</v>
      </c>
      <c r="P1060" t="s">
        <v>432</v>
      </c>
      <c r="S1060" s="1">
        <v>1</v>
      </c>
      <c r="T1060" s="2">
        <v>5000</v>
      </c>
      <c r="U1060" s="2">
        <v>5000</v>
      </c>
    </row>
    <row r="1061" spans="1:22" x14ac:dyDescent="0.3">
      <c r="A1061" t="str">
        <f t="shared" si="647"/>
        <v xml:space="preserve">S/260405/1/37
</v>
      </c>
      <c r="B1061" t="s">
        <v>2421</v>
      </c>
      <c r="C1061" t="str">
        <f t="shared" si="620"/>
        <v>Sunday</v>
      </c>
      <c r="D1061" t="str">
        <f t="shared" si="621"/>
        <v>April</v>
      </c>
      <c r="E1061" s="9">
        <f t="shared" si="622"/>
        <v>46117</v>
      </c>
      <c r="F1061">
        <f t="shared" si="623"/>
        <v>13</v>
      </c>
      <c r="G1061" s="1" t="str">
        <f t="shared" si="624"/>
        <v>13:00</v>
      </c>
      <c r="H1061" t="str">
        <f t="shared" si="648"/>
        <v>Noerch</v>
      </c>
      <c r="I1061" t="str">
        <f t="shared" si="649"/>
        <v>Makan di Tempat</v>
      </c>
      <c r="J1061" t="str">
        <f t="shared" si="650"/>
        <v>QR Statis</v>
      </c>
      <c r="L1061" t="str">
        <f t="shared" si="625"/>
        <v>Unknown</v>
      </c>
      <c r="M1061" t="s">
        <v>30</v>
      </c>
      <c r="N1061" t="str">
        <f t="shared" si="626"/>
        <v>Product</v>
      </c>
      <c r="P1061" t="s">
        <v>31</v>
      </c>
      <c r="Q1061" t="s">
        <v>72</v>
      </c>
      <c r="S1061" s="1">
        <v>1</v>
      </c>
      <c r="T1061" s="2">
        <v>20000</v>
      </c>
      <c r="U1061" s="2">
        <v>20000</v>
      </c>
    </row>
    <row r="1062" spans="1:22" x14ac:dyDescent="0.3">
      <c r="A1062" t="str">
        <f t="shared" si="647"/>
        <v xml:space="preserve">S/260405/1/37
</v>
      </c>
      <c r="B1062" t="s">
        <v>2421</v>
      </c>
      <c r="C1062" t="str">
        <f t="shared" si="620"/>
        <v>Sunday</v>
      </c>
      <c r="D1062" t="str">
        <f t="shared" si="621"/>
        <v>April</v>
      </c>
      <c r="E1062" s="9">
        <f t="shared" si="622"/>
        <v>46117</v>
      </c>
      <c r="F1062">
        <f t="shared" si="623"/>
        <v>13</v>
      </c>
      <c r="G1062" s="1" t="str">
        <f t="shared" si="624"/>
        <v>13:00</v>
      </c>
      <c r="H1062" t="str">
        <f t="shared" si="648"/>
        <v>Noerch</v>
      </c>
      <c r="I1062" t="str">
        <f t="shared" si="649"/>
        <v>Makan di Tempat</v>
      </c>
      <c r="J1062" t="str">
        <f t="shared" si="650"/>
        <v>QR Statis</v>
      </c>
      <c r="L1062" t="str">
        <f t="shared" si="625"/>
        <v>Unknown</v>
      </c>
      <c r="M1062" t="s">
        <v>591</v>
      </c>
      <c r="N1062" t="str">
        <f t="shared" si="626"/>
        <v>Product</v>
      </c>
      <c r="P1062" t="s">
        <v>31</v>
      </c>
      <c r="Q1062" t="s">
        <v>72</v>
      </c>
      <c r="S1062" s="1">
        <v>1</v>
      </c>
      <c r="T1062" s="2">
        <v>20000</v>
      </c>
      <c r="U1062" s="2">
        <v>20000</v>
      </c>
    </row>
    <row r="1063" spans="1:22" x14ac:dyDescent="0.3">
      <c r="A1063" t="s">
        <v>2424</v>
      </c>
      <c r="B1063" t="s">
        <v>2425</v>
      </c>
      <c r="C1063" t="str">
        <f t="shared" si="620"/>
        <v>Sunday</v>
      </c>
      <c r="D1063" t="str">
        <f t="shared" si="621"/>
        <v>April</v>
      </c>
      <c r="E1063" s="9">
        <f t="shared" si="622"/>
        <v>46117</v>
      </c>
      <c r="F1063">
        <f t="shared" si="623"/>
        <v>13</v>
      </c>
      <c r="G1063" s="1" t="str">
        <f t="shared" si="624"/>
        <v>13:00</v>
      </c>
      <c r="H1063" t="s">
        <v>13900</v>
      </c>
      <c r="I1063" t="s">
        <v>21</v>
      </c>
      <c r="J1063" t="s">
        <v>49</v>
      </c>
      <c r="K1063" t="s">
        <v>24</v>
      </c>
      <c r="L1063" t="str">
        <f t="shared" si="625"/>
        <v>Unknown</v>
      </c>
      <c r="M1063" t="s">
        <v>249</v>
      </c>
      <c r="N1063" t="str">
        <f t="shared" si="626"/>
        <v>Product</v>
      </c>
      <c r="P1063" t="s">
        <v>105</v>
      </c>
      <c r="S1063" s="1">
        <v>1</v>
      </c>
      <c r="T1063" s="2">
        <v>20000</v>
      </c>
      <c r="U1063" s="2">
        <v>20000</v>
      </c>
      <c r="V1063" s="2">
        <v>40000</v>
      </c>
    </row>
    <row r="1064" spans="1:22" x14ac:dyDescent="0.3">
      <c r="A1064" t="str">
        <f>A1063</f>
        <v xml:space="preserve">S/260405/1/38
</v>
      </c>
      <c r="B1064" t="s">
        <v>2425</v>
      </c>
      <c r="C1064" t="str">
        <f t="shared" si="620"/>
        <v>Sunday</v>
      </c>
      <c r="D1064" t="str">
        <f t="shared" si="621"/>
        <v>April</v>
      </c>
      <c r="E1064" s="9">
        <f t="shared" si="622"/>
        <v>46117</v>
      </c>
      <c r="F1064">
        <f t="shared" si="623"/>
        <v>13</v>
      </c>
      <c r="G1064" s="1" t="str">
        <f t="shared" si="624"/>
        <v>13:00</v>
      </c>
      <c r="H1064" t="str">
        <f>H1063</f>
        <v>Noerch</v>
      </c>
      <c r="I1064" t="str">
        <f>I1063</f>
        <v>Makan di Tempat</v>
      </c>
      <c r="J1064" t="str">
        <f>J1063</f>
        <v>Tunai</v>
      </c>
      <c r="L1064" t="str">
        <f t="shared" si="625"/>
        <v>Unknown</v>
      </c>
      <c r="M1064" t="s">
        <v>104</v>
      </c>
      <c r="N1064" t="str">
        <f t="shared" si="626"/>
        <v>Product</v>
      </c>
      <c r="P1064" t="s">
        <v>105</v>
      </c>
      <c r="S1064" s="1">
        <v>1</v>
      </c>
      <c r="T1064" s="2">
        <v>20000</v>
      </c>
      <c r="U1064" s="2">
        <v>20000</v>
      </c>
    </row>
    <row r="1065" spans="1:22" x14ac:dyDescent="0.3">
      <c r="A1065" t="s">
        <v>2428</v>
      </c>
      <c r="B1065" t="s">
        <v>2429</v>
      </c>
      <c r="C1065" t="str">
        <f t="shared" si="620"/>
        <v>Sunday</v>
      </c>
      <c r="D1065" t="str">
        <f t="shared" si="621"/>
        <v>April</v>
      </c>
      <c r="E1065" s="9">
        <f t="shared" si="622"/>
        <v>46117</v>
      </c>
      <c r="F1065">
        <f t="shared" si="623"/>
        <v>13</v>
      </c>
      <c r="G1065" s="1" t="str">
        <f t="shared" si="624"/>
        <v>13:00</v>
      </c>
      <c r="H1065" t="s">
        <v>13900</v>
      </c>
      <c r="I1065" t="s">
        <v>21</v>
      </c>
      <c r="J1065" t="s">
        <v>22</v>
      </c>
      <c r="K1065" t="s">
        <v>24</v>
      </c>
      <c r="L1065" t="str">
        <f t="shared" si="625"/>
        <v>Unknown</v>
      </c>
      <c r="M1065" t="s">
        <v>43</v>
      </c>
      <c r="N1065" t="str">
        <f t="shared" si="626"/>
        <v>Product</v>
      </c>
      <c r="P1065" t="s">
        <v>44</v>
      </c>
      <c r="Q1065" t="s">
        <v>216</v>
      </c>
      <c r="S1065" s="1">
        <v>1</v>
      </c>
      <c r="T1065" s="2">
        <v>17000</v>
      </c>
      <c r="U1065" s="2">
        <v>17000</v>
      </c>
      <c r="V1065" s="2">
        <v>37000</v>
      </c>
    </row>
    <row r="1066" spans="1:22" x14ac:dyDescent="0.3">
      <c r="A1066" t="str">
        <f>A1065</f>
        <v xml:space="preserve">S/260405/1/39
</v>
      </c>
      <c r="B1066" t="s">
        <v>2429</v>
      </c>
      <c r="C1066" t="str">
        <f t="shared" si="620"/>
        <v>Sunday</v>
      </c>
      <c r="D1066" t="str">
        <f t="shared" si="621"/>
        <v>April</v>
      </c>
      <c r="E1066" s="9">
        <f t="shared" si="622"/>
        <v>46117</v>
      </c>
      <c r="F1066">
        <f t="shared" si="623"/>
        <v>13</v>
      </c>
      <c r="G1066" s="1" t="str">
        <f t="shared" si="624"/>
        <v>13:00</v>
      </c>
      <c r="H1066" t="str">
        <f>H1065</f>
        <v>Noerch</v>
      </c>
      <c r="I1066" t="str">
        <f>I1065</f>
        <v>Makan di Tempat</v>
      </c>
      <c r="J1066" t="str">
        <f>J1065</f>
        <v>QR Statis</v>
      </c>
      <c r="L1066" t="str">
        <f t="shared" si="625"/>
        <v>Unknown</v>
      </c>
      <c r="M1066" t="s">
        <v>162</v>
      </c>
      <c r="N1066" t="str">
        <f t="shared" si="626"/>
        <v>Product</v>
      </c>
      <c r="P1066" t="s">
        <v>52</v>
      </c>
      <c r="Q1066" t="s">
        <v>72</v>
      </c>
      <c r="S1066" s="1">
        <v>1</v>
      </c>
      <c r="T1066" s="2">
        <v>20000</v>
      </c>
      <c r="U1066" s="2">
        <v>20000</v>
      </c>
    </row>
    <row r="1067" spans="1:22" x14ac:dyDescent="0.3">
      <c r="A1067" t="s">
        <v>2432</v>
      </c>
      <c r="B1067" t="s">
        <v>2433</v>
      </c>
      <c r="C1067" t="str">
        <f t="shared" si="620"/>
        <v>Sunday</v>
      </c>
      <c r="D1067" t="str">
        <f t="shared" si="621"/>
        <v>April</v>
      </c>
      <c r="E1067" s="9">
        <f t="shared" si="622"/>
        <v>46117</v>
      </c>
      <c r="F1067">
        <f t="shared" si="623"/>
        <v>13</v>
      </c>
      <c r="G1067" s="1" t="str">
        <f t="shared" si="624"/>
        <v>13:00</v>
      </c>
      <c r="H1067" t="s">
        <v>13900</v>
      </c>
      <c r="I1067" t="s">
        <v>21</v>
      </c>
      <c r="J1067" t="s">
        <v>22</v>
      </c>
      <c r="K1067" t="s">
        <v>24</v>
      </c>
      <c r="L1067" t="str">
        <f t="shared" si="625"/>
        <v>Unknown</v>
      </c>
      <c r="M1067" t="s">
        <v>35</v>
      </c>
      <c r="N1067" t="str">
        <f t="shared" si="626"/>
        <v>Product</v>
      </c>
      <c r="P1067" t="s">
        <v>36</v>
      </c>
      <c r="Q1067" t="s">
        <v>27</v>
      </c>
      <c r="S1067" s="1">
        <v>1</v>
      </c>
      <c r="T1067" s="2">
        <v>20000</v>
      </c>
      <c r="U1067" s="2">
        <v>20000</v>
      </c>
      <c r="V1067" s="2">
        <v>20000</v>
      </c>
    </row>
    <row r="1068" spans="1:22" x14ac:dyDescent="0.3">
      <c r="A1068" t="s">
        <v>2436</v>
      </c>
      <c r="B1068" t="s">
        <v>2437</v>
      </c>
      <c r="C1068" t="str">
        <f t="shared" si="620"/>
        <v>Sunday</v>
      </c>
      <c r="D1068" t="str">
        <f t="shared" si="621"/>
        <v>April</v>
      </c>
      <c r="E1068" s="9">
        <f t="shared" si="622"/>
        <v>46117</v>
      </c>
      <c r="F1068">
        <f t="shared" si="623"/>
        <v>13</v>
      </c>
      <c r="G1068" s="1" t="str">
        <f t="shared" si="624"/>
        <v>13:00</v>
      </c>
      <c r="H1068" t="s">
        <v>13900</v>
      </c>
      <c r="I1068" t="s">
        <v>21</v>
      </c>
      <c r="J1068" t="s">
        <v>22</v>
      </c>
      <c r="K1068" t="s">
        <v>24</v>
      </c>
      <c r="L1068" t="str">
        <f t="shared" si="625"/>
        <v>Unknown</v>
      </c>
      <c r="M1068" t="s">
        <v>215</v>
      </c>
      <c r="N1068" t="str">
        <f t="shared" si="626"/>
        <v>Product</v>
      </c>
      <c r="P1068" t="s">
        <v>36</v>
      </c>
      <c r="Q1068" t="s">
        <v>27</v>
      </c>
      <c r="S1068" s="1">
        <v>1</v>
      </c>
      <c r="T1068" s="2">
        <v>21000</v>
      </c>
      <c r="U1068" s="2">
        <v>21000</v>
      </c>
      <c r="V1068" s="2">
        <v>21000</v>
      </c>
    </row>
    <row r="1069" spans="1:22" x14ac:dyDescent="0.3">
      <c r="A1069" t="s">
        <v>2440</v>
      </c>
      <c r="B1069" t="s">
        <v>2441</v>
      </c>
      <c r="C1069" t="str">
        <f t="shared" si="620"/>
        <v>Sunday</v>
      </c>
      <c r="D1069" t="str">
        <f t="shared" si="621"/>
        <v>April</v>
      </c>
      <c r="E1069" s="9">
        <f t="shared" si="622"/>
        <v>46117</v>
      </c>
      <c r="F1069">
        <f t="shared" si="623"/>
        <v>13</v>
      </c>
      <c r="G1069" s="1" t="str">
        <f t="shared" si="624"/>
        <v>13:00</v>
      </c>
      <c r="H1069" t="s">
        <v>13900</v>
      </c>
      <c r="I1069" t="s">
        <v>21</v>
      </c>
      <c r="J1069" t="s">
        <v>22</v>
      </c>
      <c r="K1069" t="s">
        <v>24</v>
      </c>
      <c r="L1069" t="str">
        <f t="shared" si="625"/>
        <v>Unknown</v>
      </c>
      <c r="M1069" t="s">
        <v>35</v>
      </c>
      <c r="N1069" t="str">
        <f t="shared" si="626"/>
        <v>Product</v>
      </c>
      <c r="P1069" t="s">
        <v>36</v>
      </c>
      <c r="Q1069" t="s">
        <v>27</v>
      </c>
      <c r="S1069" s="1">
        <v>1</v>
      </c>
      <c r="T1069" s="2">
        <v>20000</v>
      </c>
      <c r="U1069" s="2">
        <v>20000</v>
      </c>
      <c r="V1069" s="2">
        <v>40000</v>
      </c>
    </row>
    <row r="1070" spans="1:22" x14ac:dyDescent="0.3">
      <c r="A1070" t="str">
        <f>A1069</f>
        <v xml:space="preserve">S/260405/1/42
</v>
      </c>
      <c r="B1070" t="s">
        <v>2441</v>
      </c>
      <c r="C1070" t="str">
        <f t="shared" si="620"/>
        <v>Sunday</v>
      </c>
      <c r="D1070" t="str">
        <f t="shared" si="621"/>
        <v>April</v>
      </c>
      <c r="E1070" s="9">
        <f t="shared" si="622"/>
        <v>46117</v>
      </c>
      <c r="F1070">
        <f t="shared" si="623"/>
        <v>13</v>
      </c>
      <c r="G1070" s="1" t="str">
        <f t="shared" si="624"/>
        <v>13:00</v>
      </c>
      <c r="H1070" t="str">
        <f>H1069</f>
        <v>Noerch</v>
      </c>
      <c r="I1070" t="str">
        <f>I1069</f>
        <v>Makan di Tempat</v>
      </c>
      <c r="J1070" t="str">
        <f>J1069</f>
        <v>QR Statis</v>
      </c>
      <c r="L1070" t="str">
        <f t="shared" si="625"/>
        <v>Unknown</v>
      </c>
      <c r="M1070" t="s">
        <v>660</v>
      </c>
      <c r="N1070" t="str">
        <f t="shared" si="626"/>
        <v>Product</v>
      </c>
      <c r="P1070" t="s">
        <v>508</v>
      </c>
      <c r="Q1070" t="s">
        <v>72</v>
      </c>
      <c r="S1070" s="1">
        <v>1</v>
      </c>
      <c r="T1070" s="2">
        <v>20000</v>
      </c>
      <c r="U1070" s="2">
        <v>20000</v>
      </c>
    </row>
    <row r="1071" spans="1:22" x14ac:dyDescent="0.3">
      <c r="A1071" t="s">
        <v>2444</v>
      </c>
      <c r="B1071" t="s">
        <v>2445</v>
      </c>
      <c r="C1071" t="str">
        <f t="shared" si="620"/>
        <v>Sunday</v>
      </c>
      <c r="D1071" t="str">
        <f t="shared" si="621"/>
        <v>April</v>
      </c>
      <c r="E1071" s="9">
        <f t="shared" si="622"/>
        <v>46117</v>
      </c>
      <c r="F1071">
        <f t="shared" si="623"/>
        <v>13</v>
      </c>
      <c r="G1071" s="1" t="str">
        <f t="shared" si="624"/>
        <v>13:00</v>
      </c>
      <c r="H1071" t="s">
        <v>13900</v>
      </c>
      <c r="I1071" t="s">
        <v>21</v>
      </c>
      <c r="J1071" t="s">
        <v>49</v>
      </c>
      <c r="K1071" t="s">
        <v>24</v>
      </c>
      <c r="L1071" t="str">
        <f t="shared" si="625"/>
        <v>Unknown</v>
      </c>
      <c r="M1071" t="s">
        <v>25</v>
      </c>
      <c r="N1071" t="str">
        <f t="shared" si="626"/>
        <v>Product</v>
      </c>
      <c r="P1071" t="s">
        <v>26</v>
      </c>
      <c r="Q1071" t="s">
        <v>72</v>
      </c>
      <c r="S1071" s="1">
        <v>1</v>
      </c>
      <c r="T1071" s="2">
        <v>20000</v>
      </c>
      <c r="U1071" s="2">
        <v>20000</v>
      </c>
      <c r="V1071" s="2">
        <v>38000</v>
      </c>
    </row>
    <row r="1072" spans="1:22" x14ac:dyDescent="0.3">
      <c r="A1072" t="str">
        <f>A1071</f>
        <v xml:space="preserve">S/260405/1/43
</v>
      </c>
      <c r="B1072" t="s">
        <v>2445</v>
      </c>
      <c r="C1072" t="str">
        <f t="shared" si="620"/>
        <v>Sunday</v>
      </c>
      <c r="D1072" t="str">
        <f t="shared" si="621"/>
        <v>April</v>
      </c>
      <c r="E1072" s="9">
        <f t="shared" si="622"/>
        <v>46117</v>
      </c>
      <c r="F1072">
        <f t="shared" si="623"/>
        <v>13</v>
      </c>
      <c r="G1072" s="1" t="str">
        <f t="shared" si="624"/>
        <v>13:00</v>
      </c>
      <c r="H1072" t="str">
        <f>H1071</f>
        <v>Noerch</v>
      </c>
      <c r="I1072" t="str">
        <f>I1071</f>
        <v>Makan di Tempat</v>
      </c>
      <c r="J1072" t="str">
        <f>J1071</f>
        <v>Tunai</v>
      </c>
      <c r="L1072" t="str">
        <f t="shared" si="625"/>
        <v>Unknown</v>
      </c>
      <c r="M1072" t="s">
        <v>147</v>
      </c>
      <c r="N1072" t="str">
        <f t="shared" si="626"/>
        <v>Product</v>
      </c>
      <c r="P1072" t="s">
        <v>44</v>
      </c>
      <c r="Q1072" t="s">
        <v>72</v>
      </c>
      <c r="S1072" s="1">
        <v>1</v>
      </c>
      <c r="T1072" s="2">
        <v>18000</v>
      </c>
      <c r="U1072" s="2">
        <v>18000</v>
      </c>
    </row>
    <row r="1073" spans="1:22" x14ac:dyDescent="0.3">
      <c r="A1073" t="s">
        <v>2448</v>
      </c>
      <c r="B1073" t="s">
        <v>2449</v>
      </c>
      <c r="C1073" t="str">
        <f t="shared" si="620"/>
        <v>Sunday</v>
      </c>
      <c r="D1073" t="str">
        <f t="shared" si="621"/>
        <v>April</v>
      </c>
      <c r="E1073" s="9">
        <f t="shared" si="622"/>
        <v>46117</v>
      </c>
      <c r="F1073">
        <f t="shared" si="623"/>
        <v>13</v>
      </c>
      <c r="G1073" s="1" t="str">
        <f t="shared" si="624"/>
        <v>13:00</v>
      </c>
      <c r="H1073" t="s">
        <v>13900</v>
      </c>
      <c r="I1073" t="s">
        <v>21</v>
      </c>
      <c r="J1073" t="s">
        <v>22</v>
      </c>
      <c r="K1073" t="s">
        <v>24</v>
      </c>
      <c r="L1073" t="str">
        <f t="shared" si="625"/>
        <v>Unknown</v>
      </c>
      <c r="M1073" t="s">
        <v>134</v>
      </c>
      <c r="N1073" t="str">
        <f t="shared" si="626"/>
        <v>Product</v>
      </c>
      <c r="P1073" t="s">
        <v>36</v>
      </c>
      <c r="Q1073" t="s">
        <v>72</v>
      </c>
      <c r="S1073" s="1">
        <v>1</v>
      </c>
      <c r="T1073" s="2">
        <v>19000</v>
      </c>
      <c r="U1073" s="2">
        <v>19000</v>
      </c>
      <c r="V1073" s="2">
        <v>39000</v>
      </c>
    </row>
    <row r="1074" spans="1:22" x14ac:dyDescent="0.3">
      <c r="A1074" t="str">
        <f>A1073</f>
        <v xml:space="preserve">S/260405/1/44
</v>
      </c>
      <c r="B1074" t="s">
        <v>2449</v>
      </c>
      <c r="C1074" t="str">
        <f t="shared" si="620"/>
        <v>Sunday</v>
      </c>
      <c r="D1074" t="str">
        <f t="shared" si="621"/>
        <v>April</v>
      </c>
      <c r="E1074" s="9">
        <f t="shared" si="622"/>
        <v>46117</v>
      </c>
      <c r="F1074">
        <f t="shared" si="623"/>
        <v>13</v>
      </c>
      <c r="G1074" s="1" t="str">
        <f t="shared" si="624"/>
        <v>13:00</v>
      </c>
      <c r="H1074" t="str">
        <f>H1073</f>
        <v>Noerch</v>
      </c>
      <c r="I1074" t="str">
        <f>I1073</f>
        <v>Makan di Tempat</v>
      </c>
      <c r="J1074" t="str">
        <f>J1073</f>
        <v>QR Statis</v>
      </c>
      <c r="L1074" t="str">
        <f t="shared" si="625"/>
        <v>Unknown</v>
      </c>
      <c r="M1074" t="s">
        <v>83</v>
      </c>
      <c r="N1074" t="str">
        <f t="shared" si="626"/>
        <v>Product</v>
      </c>
      <c r="P1074" t="s">
        <v>52</v>
      </c>
      <c r="Q1074" t="s">
        <v>72</v>
      </c>
      <c r="S1074" s="1">
        <v>1</v>
      </c>
      <c r="T1074" s="2">
        <v>20000</v>
      </c>
      <c r="U1074" s="2">
        <v>20000</v>
      </c>
    </row>
    <row r="1075" spans="1:22" x14ac:dyDescent="0.3">
      <c r="A1075" t="s">
        <v>2452</v>
      </c>
      <c r="B1075" t="s">
        <v>2453</v>
      </c>
      <c r="C1075" t="str">
        <f t="shared" si="620"/>
        <v>Sunday</v>
      </c>
      <c r="D1075" t="str">
        <f t="shared" si="621"/>
        <v>April</v>
      </c>
      <c r="E1075" s="9">
        <f t="shared" si="622"/>
        <v>46117</v>
      </c>
      <c r="F1075">
        <f t="shared" si="623"/>
        <v>14</v>
      </c>
      <c r="G1075" s="1" t="str">
        <f t="shared" si="624"/>
        <v>14:00</v>
      </c>
      <c r="H1075" t="s">
        <v>13900</v>
      </c>
      <c r="I1075" t="s">
        <v>21</v>
      </c>
      <c r="J1075" t="s">
        <v>22</v>
      </c>
      <c r="K1075" t="s">
        <v>24</v>
      </c>
      <c r="L1075" t="str">
        <f t="shared" si="625"/>
        <v>Unknown</v>
      </c>
      <c r="M1075" t="s">
        <v>25</v>
      </c>
      <c r="N1075" t="str">
        <f t="shared" si="626"/>
        <v>Product</v>
      </c>
      <c r="P1075" t="s">
        <v>26</v>
      </c>
      <c r="Q1075" t="s">
        <v>27</v>
      </c>
      <c r="S1075" s="1">
        <v>1</v>
      </c>
      <c r="T1075" s="2">
        <v>22000</v>
      </c>
      <c r="U1075" s="2">
        <v>22000</v>
      </c>
      <c r="V1075" s="2">
        <v>45000</v>
      </c>
    </row>
    <row r="1076" spans="1:22" x14ac:dyDescent="0.3">
      <c r="A1076" t="str">
        <f>A1075</f>
        <v xml:space="preserve">S/260405/1/45
</v>
      </c>
      <c r="B1076" t="s">
        <v>2453</v>
      </c>
      <c r="C1076" t="str">
        <f t="shared" si="620"/>
        <v>Sunday</v>
      </c>
      <c r="D1076" t="str">
        <f t="shared" si="621"/>
        <v>April</v>
      </c>
      <c r="E1076" s="9">
        <f t="shared" si="622"/>
        <v>46117</v>
      </c>
      <c r="F1076">
        <f t="shared" si="623"/>
        <v>14</v>
      </c>
      <c r="G1076" s="1" t="str">
        <f t="shared" si="624"/>
        <v>14:00</v>
      </c>
      <c r="H1076" t="str">
        <f>H1075</f>
        <v>Noerch</v>
      </c>
      <c r="I1076" t="str">
        <f>I1075</f>
        <v>Makan di Tempat</v>
      </c>
      <c r="J1076" t="str">
        <f>J1075</f>
        <v>QR Statis</v>
      </c>
      <c r="L1076" t="str">
        <f t="shared" si="625"/>
        <v>Unknown</v>
      </c>
      <c r="M1076" t="s">
        <v>71</v>
      </c>
      <c r="N1076" t="str">
        <f t="shared" si="626"/>
        <v>Product</v>
      </c>
      <c r="P1076" t="s">
        <v>52</v>
      </c>
      <c r="Q1076" t="s">
        <v>27</v>
      </c>
      <c r="S1076" s="1">
        <v>1</v>
      </c>
      <c r="T1076" s="2">
        <v>23000</v>
      </c>
      <c r="U1076" s="2">
        <v>23000</v>
      </c>
    </row>
    <row r="1077" spans="1:22" x14ac:dyDescent="0.3">
      <c r="A1077" t="s">
        <v>2456</v>
      </c>
      <c r="B1077" t="s">
        <v>2457</v>
      </c>
      <c r="C1077" t="str">
        <f t="shared" si="620"/>
        <v>Sunday</v>
      </c>
      <c r="D1077" t="str">
        <f t="shared" si="621"/>
        <v>April</v>
      </c>
      <c r="E1077" s="9">
        <f t="shared" si="622"/>
        <v>46117</v>
      </c>
      <c r="F1077">
        <f t="shared" si="623"/>
        <v>14</v>
      </c>
      <c r="G1077" s="1" t="str">
        <f t="shared" si="624"/>
        <v>14:00</v>
      </c>
      <c r="H1077" t="s">
        <v>13900</v>
      </c>
      <c r="I1077" t="s">
        <v>21</v>
      </c>
      <c r="J1077" t="s">
        <v>22</v>
      </c>
      <c r="K1077" t="s">
        <v>24</v>
      </c>
      <c r="L1077" t="str">
        <f t="shared" si="625"/>
        <v>Unknown</v>
      </c>
      <c r="M1077" t="s">
        <v>71</v>
      </c>
      <c r="N1077" t="str">
        <f t="shared" si="626"/>
        <v>Product</v>
      </c>
      <c r="P1077" t="s">
        <v>52</v>
      </c>
      <c r="Q1077" t="s">
        <v>27</v>
      </c>
      <c r="S1077" s="1">
        <v>1</v>
      </c>
      <c r="T1077" s="2">
        <v>23000</v>
      </c>
      <c r="U1077" s="2">
        <v>23000</v>
      </c>
      <c r="V1077" s="2">
        <v>23000</v>
      </c>
    </row>
    <row r="1078" spans="1:22" x14ac:dyDescent="0.3">
      <c r="A1078" t="s">
        <v>2460</v>
      </c>
      <c r="B1078" t="s">
        <v>2461</v>
      </c>
      <c r="C1078" t="str">
        <f t="shared" si="620"/>
        <v>Sunday</v>
      </c>
      <c r="D1078" t="str">
        <f t="shared" si="621"/>
        <v>April</v>
      </c>
      <c r="E1078" s="9">
        <f t="shared" si="622"/>
        <v>46117</v>
      </c>
      <c r="F1078">
        <f t="shared" si="623"/>
        <v>14</v>
      </c>
      <c r="G1078" s="1" t="str">
        <f t="shared" si="624"/>
        <v>14:00</v>
      </c>
      <c r="H1078" t="s">
        <v>13900</v>
      </c>
      <c r="I1078" t="s">
        <v>21</v>
      </c>
      <c r="J1078" t="s">
        <v>22</v>
      </c>
      <c r="K1078" t="s">
        <v>101</v>
      </c>
      <c r="L1078" t="str">
        <f t="shared" si="625"/>
        <v>Identified</v>
      </c>
      <c r="M1078" t="s">
        <v>660</v>
      </c>
      <c r="N1078" t="str">
        <f t="shared" si="626"/>
        <v>Product</v>
      </c>
      <c r="P1078" t="s">
        <v>508</v>
      </c>
      <c r="Q1078" t="s">
        <v>27</v>
      </c>
      <c r="S1078" s="1">
        <v>1</v>
      </c>
      <c r="T1078" s="2">
        <v>24000</v>
      </c>
      <c r="U1078" s="2">
        <v>24000</v>
      </c>
      <c r="V1078" s="2">
        <v>84000</v>
      </c>
    </row>
    <row r="1079" spans="1:22" x14ac:dyDescent="0.3">
      <c r="A1079" t="str">
        <f t="shared" ref="A1079:A1081" si="651">A1078</f>
        <v xml:space="preserve">S/260405/1/47
</v>
      </c>
      <c r="B1079" t="s">
        <v>2461</v>
      </c>
      <c r="C1079" t="str">
        <f t="shared" si="620"/>
        <v>Sunday</v>
      </c>
      <c r="D1079" t="str">
        <f t="shared" si="621"/>
        <v>April</v>
      </c>
      <c r="E1079" s="9">
        <f t="shared" si="622"/>
        <v>46117</v>
      </c>
      <c r="F1079">
        <f t="shared" si="623"/>
        <v>14</v>
      </c>
      <c r="G1079" s="1" t="str">
        <f t="shared" si="624"/>
        <v>14:00</v>
      </c>
      <c r="H1079" t="str">
        <f t="shared" ref="H1079:H1081" si="652">H1078</f>
        <v>Noerch</v>
      </c>
      <c r="I1079" t="str">
        <f t="shared" ref="I1079:I1081" si="653">I1078</f>
        <v>Makan di Tempat</v>
      </c>
      <c r="J1079" t="str">
        <f t="shared" ref="J1079:J1081" si="654">J1078</f>
        <v>QR Statis</v>
      </c>
      <c r="L1079" t="str">
        <f t="shared" si="625"/>
        <v>Unknown</v>
      </c>
      <c r="M1079" t="s">
        <v>139</v>
      </c>
      <c r="N1079" t="str">
        <f t="shared" si="626"/>
        <v>Product</v>
      </c>
      <c r="P1079" t="s">
        <v>59</v>
      </c>
      <c r="S1079" s="1">
        <v>1</v>
      </c>
      <c r="T1079" s="2">
        <v>20000</v>
      </c>
      <c r="U1079" s="2">
        <v>20000</v>
      </c>
    </row>
    <row r="1080" spans="1:22" x14ac:dyDescent="0.3">
      <c r="A1080" t="str">
        <f t="shared" si="651"/>
        <v xml:space="preserve">S/260405/1/47
</v>
      </c>
      <c r="B1080" t="s">
        <v>2461</v>
      </c>
      <c r="C1080" t="str">
        <f t="shared" si="620"/>
        <v>Sunday</v>
      </c>
      <c r="D1080" t="str">
        <f t="shared" si="621"/>
        <v>April</v>
      </c>
      <c r="E1080" s="9">
        <f t="shared" si="622"/>
        <v>46117</v>
      </c>
      <c r="F1080">
        <f t="shared" si="623"/>
        <v>14</v>
      </c>
      <c r="G1080" s="1" t="str">
        <f t="shared" si="624"/>
        <v>14:00</v>
      </c>
      <c r="H1080" t="str">
        <f t="shared" si="652"/>
        <v>Noerch</v>
      </c>
      <c r="I1080" t="str">
        <f t="shared" si="653"/>
        <v>Makan di Tempat</v>
      </c>
      <c r="J1080" t="str">
        <f t="shared" si="654"/>
        <v>QR Statis</v>
      </c>
      <c r="L1080" t="str">
        <f t="shared" si="625"/>
        <v>Unknown</v>
      </c>
      <c r="M1080" t="s">
        <v>58</v>
      </c>
      <c r="N1080" t="str">
        <f t="shared" si="626"/>
        <v>Product</v>
      </c>
      <c r="P1080" t="s">
        <v>59</v>
      </c>
      <c r="S1080" s="1">
        <v>1</v>
      </c>
      <c r="T1080" s="2">
        <v>20000</v>
      </c>
      <c r="U1080" s="2">
        <v>20000</v>
      </c>
    </row>
    <row r="1081" spans="1:22" x14ac:dyDescent="0.3">
      <c r="A1081" t="str">
        <f t="shared" si="651"/>
        <v xml:space="preserve">S/260405/1/47
</v>
      </c>
      <c r="B1081" t="s">
        <v>2461</v>
      </c>
      <c r="C1081" t="str">
        <f t="shared" si="620"/>
        <v>Sunday</v>
      </c>
      <c r="D1081" t="str">
        <f t="shared" si="621"/>
        <v>April</v>
      </c>
      <c r="E1081" s="9">
        <f t="shared" si="622"/>
        <v>46117</v>
      </c>
      <c r="F1081">
        <f t="shared" si="623"/>
        <v>14</v>
      </c>
      <c r="G1081" s="1" t="str">
        <f t="shared" si="624"/>
        <v>14:00</v>
      </c>
      <c r="H1081" t="str">
        <f t="shared" si="652"/>
        <v>Noerch</v>
      </c>
      <c r="I1081" t="str">
        <f t="shared" si="653"/>
        <v>Makan di Tempat</v>
      </c>
      <c r="J1081" t="str">
        <f t="shared" si="654"/>
        <v>QR Statis</v>
      </c>
      <c r="L1081" t="str">
        <f t="shared" si="625"/>
        <v>Unknown</v>
      </c>
      <c r="M1081" t="s">
        <v>695</v>
      </c>
      <c r="N1081" t="str">
        <f t="shared" si="626"/>
        <v>Product</v>
      </c>
      <c r="P1081" t="s">
        <v>681</v>
      </c>
      <c r="Q1081" t="s">
        <v>72</v>
      </c>
      <c r="S1081" s="1">
        <v>1</v>
      </c>
      <c r="T1081" s="2">
        <v>20000</v>
      </c>
      <c r="U1081" s="2">
        <v>20000</v>
      </c>
    </row>
    <row r="1082" spans="1:22" x14ac:dyDescent="0.3">
      <c r="A1082" t="s">
        <v>2464</v>
      </c>
      <c r="B1082" t="s">
        <v>2465</v>
      </c>
      <c r="C1082" t="str">
        <f t="shared" si="620"/>
        <v>Sunday</v>
      </c>
      <c r="D1082" t="str">
        <f t="shared" si="621"/>
        <v>April</v>
      </c>
      <c r="E1082" s="9">
        <f t="shared" si="622"/>
        <v>46117</v>
      </c>
      <c r="F1082">
        <f t="shared" si="623"/>
        <v>14</v>
      </c>
      <c r="G1082" s="1" t="str">
        <f t="shared" si="624"/>
        <v>14:00</v>
      </c>
      <c r="H1082" t="s">
        <v>13900</v>
      </c>
      <c r="I1082" t="s">
        <v>21</v>
      </c>
      <c r="J1082" t="s">
        <v>22</v>
      </c>
      <c r="K1082" t="s">
        <v>24</v>
      </c>
      <c r="L1082" t="str">
        <f t="shared" si="625"/>
        <v>Unknown</v>
      </c>
      <c r="M1082" t="s">
        <v>695</v>
      </c>
      <c r="N1082" t="str">
        <f t="shared" si="626"/>
        <v>Product</v>
      </c>
      <c r="P1082" t="s">
        <v>681</v>
      </c>
      <c r="Q1082" t="s">
        <v>72</v>
      </c>
      <c r="S1082" s="1">
        <v>1</v>
      </c>
      <c r="T1082" s="2">
        <v>20000</v>
      </c>
      <c r="U1082" s="2">
        <v>20000</v>
      </c>
      <c r="V1082" s="2">
        <v>40000</v>
      </c>
    </row>
    <row r="1083" spans="1:22" x14ac:dyDescent="0.3">
      <c r="A1083" t="str">
        <f>A1082</f>
        <v xml:space="preserve">S/260405/1/48
</v>
      </c>
      <c r="B1083" t="s">
        <v>2465</v>
      </c>
      <c r="C1083" t="str">
        <f t="shared" si="620"/>
        <v>Sunday</v>
      </c>
      <c r="D1083" t="str">
        <f t="shared" si="621"/>
        <v>April</v>
      </c>
      <c r="E1083" s="9">
        <f t="shared" si="622"/>
        <v>46117</v>
      </c>
      <c r="F1083">
        <f t="shared" si="623"/>
        <v>14</v>
      </c>
      <c r="G1083" s="1" t="str">
        <f t="shared" si="624"/>
        <v>14:00</v>
      </c>
      <c r="H1083" t="str">
        <f>H1082</f>
        <v>Noerch</v>
      </c>
      <c r="I1083" t="str">
        <f>I1082</f>
        <v>Makan di Tempat</v>
      </c>
      <c r="J1083" t="str">
        <f>J1082</f>
        <v>QR Statis</v>
      </c>
      <c r="L1083" t="str">
        <f t="shared" si="625"/>
        <v>Unknown</v>
      </c>
      <c r="M1083" t="s">
        <v>162</v>
      </c>
      <c r="N1083" t="str">
        <f t="shared" si="626"/>
        <v>Product</v>
      </c>
      <c r="P1083" t="s">
        <v>52</v>
      </c>
      <c r="Q1083" t="s">
        <v>72</v>
      </c>
      <c r="S1083" s="1">
        <v>1</v>
      </c>
      <c r="T1083" s="2">
        <v>20000</v>
      </c>
      <c r="U1083" s="2">
        <v>20000</v>
      </c>
    </row>
    <row r="1084" spans="1:22" x14ac:dyDescent="0.3">
      <c r="A1084" t="s">
        <v>2468</v>
      </c>
      <c r="B1084" t="s">
        <v>2469</v>
      </c>
      <c r="C1084" t="str">
        <f t="shared" si="620"/>
        <v>Sunday</v>
      </c>
      <c r="D1084" t="str">
        <f t="shared" si="621"/>
        <v>April</v>
      </c>
      <c r="E1084" s="9">
        <f t="shared" si="622"/>
        <v>46117</v>
      </c>
      <c r="F1084">
        <f t="shared" si="623"/>
        <v>14</v>
      </c>
      <c r="G1084" s="1" t="str">
        <f t="shared" si="624"/>
        <v>14:00</v>
      </c>
      <c r="H1084" t="s">
        <v>13900</v>
      </c>
      <c r="I1084" t="s">
        <v>21</v>
      </c>
      <c r="J1084" t="s">
        <v>22</v>
      </c>
      <c r="K1084" t="s">
        <v>24</v>
      </c>
      <c r="L1084" t="str">
        <f t="shared" si="625"/>
        <v>Unknown</v>
      </c>
      <c r="M1084" t="s">
        <v>25</v>
      </c>
      <c r="N1084" t="str">
        <f t="shared" si="626"/>
        <v>Product</v>
      </c>
      <c r="P1084" t="s">
        <v>26</v>
      </c>
      <c r="Q1084" t="s">
        <v>27</v>
      </c>
      <c r="S1084" s="1">
        <v>1</v>
      </c>
      <c r="T1084" s="2">
        <v>22000</v>
      </c>
      <c r="U1084" s="2">
        <v>22000</v>
      </c>
      <c r="V1084" s="2">
        <v>27000</v>
      </c>
    </row>
    <row r="1085" spans="1:22" x14ac:dyDescent="0.3">
      <c r="A1085" t="str">
        <f>A1084</f>
        <v xml:space="preserve">S/260405/1/49
</v>
      </c>
      <c r="B1085" t="s">
        <v>2469</v>
      </c>
      <c r="C1085" t="str">
        <f t="shared" si="620"/>
        <v>Sunday</v>
      </c>
      <c r="D1085" t="str">
        <f t="shared" si="621"/>
        <v>April</v>
      </c>
      <c r="E1085" s="9">
        <f t="shared" si="622"/>
        <v>46117</v>
      </c>
      <c r="F1085">
        <f t="shared" si="623"/>
        <v>14</v>
      </c>
      <c r="G1085" s="1" t="str">
        <f t="shared" si="624"/>
        <v>14:00</v>
      </c>
      <c r="H1085" t="str">
        <f>H1084</f>
        <v>Noerch</v>
      </c>
      <c r="I1085" t="str">
        <f>I1084</f>
        <v>Makan di Tempat</v>
      </c>
      <c r="J1085" t="str">
        <f>J1084</f>
        <v>QR Statis</v>
      </c>
      <c r="L1085" t="str">
        <f t="shared" si="625"/>
        <v>Unknown</v>
      </c>
      <c r="M1085" t="s">
        <v>165</v>
      </c>
      <c r="N1085" t="str">
        <f t="shared" si="626"/>
        <v>Product</v>
      </c>
      <c r="S1085" s="1">
        <v>1</v>
      </c>
      <c r="T1085" s="2">
        <v>5000</v>
      </c>
      <c r="U1085" s="2">
        <v>5000</v>
      </c>
    </row>
    <row r="1086" spans="1:22" x14ac:dyDescent="0.3">
      <c r="A1086" t="s">
        <v>2472</v>
      </c>
      <c r="B1086" t="s">
        <v>2473</v>
      </c>
      <c r="C1086" t="str">
        <f t="shared" si="620"/>
        <v>Sunday</v>
      </c>
      <c r="D1086" t="str">
        <f t="shared" si="621"/>
        <v>April</v>
      </c>
      <c r="E1086" s="9">
        <f t="shared" si="622"/>
        <v>46117</v>
      </c>
      <c r="F1086">
        <f t="shared" si="623"/>
        <v>14</v>
      </c>
      <c r="G1086" s="1" t="str">
        <f t="shared" si="624"/>
        <v>14:00</v>
      </c>
      <c r="H1086" t="s">
        <v>13900</v>
      </c>
      <c r="I1086" t="s">
        <v>21</v>
      </c>
      <c r="J1086" t="s">
        <v>49</v>
      </c>
      <c r="K1086" t="s">
        <v>24</v>
      </c>
      <c r="L1086" t="str">
        <f t="shared" si="625"/>
        <v>Unknown</v>
      </c>
      <c r="M1086" t="s">
        <v>153</v>
      </c>
      <c r="N1086" t="str">
        <f t="shared" si="626"/>
        <v>Product</v>
      </c>
      <c r="P1086" t="s">
        <v>44</v>
      </c>
      <c r="Q1086" t="s">
        <v>27</v>
      </c>
      <c r="S1086" s="1">
        <v>1</v>
      </c>
      <c r="T1086" s="2">
        <v>20000</v>
      </c>
      <c r="U1086" s="2">
        <v>20000</v>
      </c>
      <c r="V1086" s="2">
        <v>20000</v>
      </c>
    </row>
    <row r="1087" spans="1:22" x14ac:dyDescent="0.3">
      <c r="A1087" t="s">
        <v>2476</v>
      </c>
      <c r="B1087" t="s">
        <v>2477</v>
      </c>
      <c r="C1087" t="str">
        <f t="shared" si="620"/>
        <v>Sunday</v>
      </c>
      <c r="D1087" t="str">
        <f t="shared" si="621"/>
        <v>April</v>
      </c>
      <c r="E1087" s="9">
        <f t="shared" si="622"/>
        <v>46117</v>
      </c>
      <c r="F1087">
        <f t="shared" si="623"/>
        <v>14</v>
      </c>
      <c r="G1087" s="1" t="str">
        <f t="shared" si="624"/>
        <v>14:00</v>
      </c>
      <c r="H1087" t="s">
        <v>13900</v>
      </c>
      <c r="I1087" t="s">
        <v>21</v>
      </c>
      <c r="J1087" t="s">
        <v>22</v>
      </c>
      <c r="K1087" t="s">
        <v>24</v>
      </c>
      <c r="L1087" t="str">
        <f t="shared" si="625"/>
        <v>Unknown</v>
      </c>
      <c r="M1087" t="s">
        <v>1080</v>
      </c>
      <c r="N1087" t="str">
        <f t="shared" si="626"/>
        <v>Product</v>
      </c>
      <c r="P1087" t="s">
        <v>40</v>
      </c>
      <c r="S1087" s="1">
        <v>1</v>
      </c>
      <c r="T1087" s="2">
        <v>18000</v>
      </c>
      <c r="U1087" s="2">
        <v>18000</v>
      </c>
      <c r="V1087" s="2">
        <v>18000</v>
      </c>
    </row>
    <row r="1088" spans="1:22" x14ac:dyDescent="0.3">
      <c r="A1088" t="s">
        <v>2480</v>
      </c>
      <c r="B1088" t="s">
        <v>2481</v>
      </c>
      <c r="C1088" t="str">
        <f t="shared" si="620"/>
        <v>Sunday</v>
      </c>
      <c r="D1088" t="str">
        <f t="shared" si="621"/>
        <v>April</v>
      </c>
      <c r="E1088" s="9">
        <f t="shared" si="622"/>
        <v>46117</v>
      </c>
      <c r="F1088">
        <f t="shared" si="623"/>
        <v>14</v>
      </c>
      <c r="G1088" s="1" t="str">
        <f t="shared" si="624"/>
        <v>14:00</v>
      </c>
      <c r="H1088" t="s">
        <v>13900</v>
      </c>
      <c r="I1088" t="s">
        <v>21</v>
      </c>
      <c r="J1088" t="s">
        <v>22</v>
      </c>
      <c r="K1088" t="s">
        <v>2482</v>
      </c>
      <c r="L1088" t="str">
        <f t="shared" si="625"/>
        <v>Identified</v>
      </c>
      <c r="M1088" t="s">
        <v>165</v>
      </c>
      <c r="N1088" t="str">
        <f t="shared" si="626"/>
        <v>Product</v>
      </c>
      <c r="S1088" s="1">
        <v>1</v>
      </c>
      <c r="T1088" s="2">
        <v>5000</v>
      </c>
      <c r="U1088" s="2">
        <v>5000</v>
      </c>
      <c r="V1088" s="2">
        <v>32000</v>
      </c>
    </row>
    <row r="1089" spans="1:22" x14ac:dyDescent="0.3">
      <c r="A1089" t="str">
        <f>A1088</f>
        <v xml:space="preserve">S/260405/1/52
</v>
      </c>
      <c r="B1089" t="s">
        <v>2481</v>
      </c>
      <c r="C1089" t="str">
        <f t="shared" si="620"/>
        <v>Sunday</v>
      </c>
      <c r="D1089" t="str">
        <f t="shared" si="621"/>
        <v>April</v>
      </c>
      <c r="E1089" s="9">
        <f t="shared" si="622"/>
        <v>46117</v>
      </c>
      <c r="F1089">
        <f t="shared" si="623"/>
        <v>14</v>
      </c>
      <c r="G1089" s="1" t="str">
        <f t="shared" si="624"/>
        <v>14:00</v>
      </c>
      <c r="H1089" t="str">
        <f>H1088</f>
        <v>Noerch</v>
      </c>
      <c r="I1089" t="str">
        <f>I1088</f>
        <v>Makan di Tempat</v>
      </c>
      <c r="J1089" t="str">
        <f>J1088</f>
        <v>QR Statis</v>
      </c>
      <c r="L1089" t="str">
        <f t="shared" si="625"/>
        <v>Unknown</v>
      </c>
      <c r="M1089" t="s">
        <v>295</v>
      </c>
      <c r="N1089" t="str">
        <f t="shared" si="626"/>
        <v>Product</v>
      </c>
      <c r="P1089" t="s">
        <v>93</v>
      </c>
      <c r="R1089" t="s">
        <v>60</v>
      </c>
      <c r="S1089" s="1">
        <v>1</v>
      </c>
      <c r="T1089" s="2">
        <v>27000</v>
      </c>
      <c r="U1089" s="2">
        <v>27000</v>
      </c>
    </row>
    <row r="1090" spans="1:22" x14ac:dyDescent="0.3">
      <c r="A1090" t="s">
        <v>2485</v>
      </c>
      <c r="B1090" t="s">
        <v>2486</v>
      </c>
      <c r="C1090" t="str">
        <f t="shared" si="620"/>
        <v>Sunday</v>
      </c>
      <c r="D1090" t="str">
        <f t="shared" si="621"/>
        <v>April</v>
      </c>
      <c r="E1090" s="9">
        <f t="shared" si="622"/>
        <v>46117</v>
      </c>
      <c r="F1090">
        <f t="shared" si="623"/>
        <v>15</v>
      </c>
      <c r="G1090" s="1" t="str">
        <f t="shared" si="624"/>
        <v>15:00</v>
      </c>
      <c r="H1090" t="s">
        <v>13900</v>
      </c>
      <c r="I1090" t="s">
        <v>21</v>
      </c>
      <c r="J1090" t="s">
        <v>22</v>
      </c>
      <c r="K1090" t="s">
        <v>2487</v>
      </c>
      <c r="L1090" t="str">
        <f t="shared" si="625"/>
        <v>Identified</v>
      </c>
      <c r="M1090" t="s">
        <v>58</v>
      </c>
      <c r="N1090" t="str">
        <f t="shared" si="626"/>
        <v>Product</v>
      </c>
      <c r="P1090" t="s">
        <v>59</v>
      </c>
      <c r="S1090" s="1">
        <v>1</v>
      </c>
      <c r="T1090" s="2">
        <v>20000</v>
      </c>
      <c r="U1090" s="2">
        <v>20000</v>
      </c>
      <c r="V1090" s="2">
        <v>37000</v>
      </c>
    </row>
    <row r="1091" spans="1:22" x14ac:dyDescent="0.3">
      <c r="A1091" t="str">
        <f>A1090</f>
        <v xml:space="preserve">S/260405/1/53
</v>
      </c>
      <c r="B1091" t="s">
        <v>2486</v>
      </c>
      <c r="C1091" t="str">
        <f t="shared" ref="C1091:C1154" si="655">TEXT(DATEVALUE(LEFT(B1091,FIND(",",B1091)-1)),"dddd")</f>
        <v>Sunday</v>
      </c>
      <c r="D1091" t="str">
        <f t="shared" ref="D1091:D1154" si="656">TEXT(DATEVALUE(LEFT(B1091,FIND(",",B1091)-1)),"mmmm")</f>
        <v>April</v>
      </c>
      <c r="E1091" s="9">
        <f t="shared" ref="E1091:E1154" si="657">IF(B1091="","",DATEVALUE(LEFT(B1091,FIND(",",B1091)-1)))</f>
        <v>46117</v>
      </c>
      <c r="F1091">
        <f t="shared" ref="F1091:F1154" si="658">HOUR(TIMEVALUE(RIGHT(B1091,8)))</f>
        <v>15</v>
      </c>
      <c r="G1091" s="1" t="str">
        <f t="shared" ref="G1091:G1154" si="659">TEXT(TIME(HOUR(TIMEVALUE(RIGHT(B1091,8))),0,0),"hh:mm")</f>
        <v>15:00</v>
      </c>
      <c r="H1091" t="str">
        <f>H1090</f>
        <v>Noerch</v>
      </c>
      <c r="I1091" t="str">
        <f>I1090</f>
        <v>Makan di Tempat</v>
      </c>
      <c r="J1091" t="str">
        <f>J1090</f>
        <v>QR Statis</v>
      </c>
      <c r="L1091" t="str">
        <f t="shared" ref="L1091:L1154" si="660">IF(OR(K1091="",K1091="-"),"Unknown","Identified")</f>
        <v>Unknown</v>
      </c>
      <c r="M1091" t="s">
        <v>746</v>
      </c>
      <c r="N1091" t="str">
        <f t="shared" ref="N1091:N1154" si="661">IF(ISNUMBER(SEARCH("Diskon",M1091)),"Discount","Product")</f>
        <v>Product</v>
      </c>
      <c r="P1091" t="s">
        <v>44</v>
      </c>
      <c r="Q1091" t="s">
        <v>216</v>
      </c>
      <c r="S1091" s="1">
        <v>1</v>
      </c>
      <c r="T1091" s="2">
        <v>17000</v>
      </c>
      <c r="U1091" s="2">
        <v>17000</v>
      </c>
    </row>
    <row r="1092" spans="1:22" x14ac:dyDescent="0.3">
      <c r="A1092" t="s">
        <v>2490</v>
      </c>
      <c r="B1092" t="s">
        <v>2491</v>
      </c>
      <c r="C1092" t="str">
        <f t="shared" si="655"/>
        <v>Sunday</v>
      </c>
      <c r="D1092" t="str">
        <f t="shared" si="656"/>
        <v>April</v>
      </c>
      <c r="E1092" s="9">
        <f t="shared" si="657"/>
        <v>46117</v>
      </c>
      <c r="F1092">
        <f t="shared" si="658"/>
        <v>15</v>
      </c>
      <c r="G1092" s="1" t="str">
        <f t="shared" si="659"/>
        <v>15:00</v>
      </c>
      <c r="H1092" t="s">
        <v>13900</v>
      </c>
      <c r="I1092" t="s">
        <v>21</v>
      </c>
      <c r="J1092" t="s">
        <v>22</v>
      </c>
      <c r="K1092" t="s">
        <v>24</v>
      </c>
      <c r="L1092" t="str">
        <f t="shared" si="660"/>
        <v>Unknown</v>
      </c>
      <c r="M1092" t="s">
        <v>287</v>
      </c>
      <c r="N1092" t="str">
        <f t="shared" si="661"/>
        <v>Product</v>
      </c>
      <c r="P1092" t="s">
        <v>26</v>
      </c>
      <c r="Q1092" t="s">
        <v>72</v>
      </c>
      <c r="S1092" s="1">
        <v>1</v>
      </c>
      <c r="T1092" s="2">
        <v>20000</v>
      </c>
      <c r="U1092" s="2">
        <v>20000</v>
      </c>
      <c r="V1092" s="2">
        <v>20000</v>
      </c>
    </row>
    <row r="1093" spans="1:22" x14ac:dyDescent="0.3">
      <c r="A1093" t="s">
        <v>2494</v>
      </c>
      <c r="B1093" t="s">
        <v>2495</v>
      </c>
      <c r="C1093" t="str">
        <f t="shared" si="655"/>
        <v>Sunday</v>
      </c>
      <c r="D1093" t="str">
        <f t="shared" si="656"/>
        <v>April</v>
      </c>
      <c r="E1093" s="9">
        <f t="shared" si="657"/>
        <v>46117</v>
      </c>
      <c r="F1093">
        <f t="shared" si="658"/>
        <v>15</v>
      </c>
      <c r="G1093" s="1" t="str">
        <f t="shared" si="659"/>
        <v>15:00</v>
      </c>
      <c r="H1093" t="s">
        <v>13900</v>
      </c>
      <c r="I1093" t="s">
        <v>21</v>
      </c>
      <c r="J1093" t="s">
        <v>22</v>
      </c>
      <c r="K1093" t="s">
        <v>24</v>
      </c>
      <c r="L1093" t="str">
        <f t="shared" si="660"/>
        <v>Unknown</v>
      </c>
      <c r="M1093" t="s">
        <v>25</v>
      </c>
      <c r="N1093" t="str">
        <f t="shared" si="661"/>
        <v>Product</v>
      </c>
      <c r="P1093" t="s">
        <v>26</v>
      </c>
      <c r="Q1093" t="s">
        <v>72</v>
      </c>
      <c r="S1093" s="1">
        <v>1</v>
      </c>
      <c r="T1093" s="2">
        <v>20000</v>
      </c>
      <c r="U1093" s="2">
        <v>20000</v>
      </c>
      <c r="V1093" s="2">
        <v>25000</v>
      </c>
    </row>
    <row r="1094" spans="1:22" x14ac:dyDescent="0.3">
      <c r="A1094" t="str">
        <f>A1093</f>
        <v xml:space="preserve">S/260405/1/55
</v>
      </c>
      <c r="B1094" t="s">
        <v>2495</v>
      </c>
      <c r="C1094" t="str">
        <f t="shared" si="655"/>
        <v>Sunday</v>
      </c>
      <c r="D1094" t="str">
        <f t="shared" si="656"/>
        <v>April</v>
      </c>
      <c r="E1094" s="9">
        <f t="shared" si="657"/>
        <v>46117</v>
      </c>
      <c r="F1094">
        <f t="shared" si="658"/>
        <v>15</v>
      </c>
      <c r="G1094" s="1" t="str">
        <f t="shared" si="659"/>
        <v>15:00</v>
      </c>
      <c r="H1094" t="str">
        <f>H1093</f>
        <v>Noerch</v>
      </c>
      <c r="I1094" t="str">
        <f>I1093</f>
        <v>Makan di Tempat</v>
      </c>
      <c r="J1094" t="str">
        <f>J1093</f>
        <v>QR Statis</v>
      </c>
      <c r="L1094" t="str">
        <f t="shared" si="660"/>
        <v>Unknown</v>
      </c>
      <c r="M1094" t="s">
        <v>165</v>
      </c>
      <c r="N1094" t="str">
        <f t="shared" si="661"/>
        <v>Product</v>
      </c>
      <c r="S1094" s="1">
        <v>1</v>
      </c>
      <c r="T1094" s="2">
        <v>5000</v>
      </c>
      <c r="U1094" s="2">
        <v>5000</v>
      </c>
    </row>
    <row r="1095" spans="1:22" x14ac:dyDescent="0.3">
      <c r="A1095" t="s">
        <v>2498</v>
      </c>
      <c r="B1095" t="s">
        <v>2499</v>
      </c>
      <c r="C1095" t="str">
        <f t="shared" si="655"/>
        <v>Sunday</v>
      </c>
      <c r="D1095" t="str">
        <f t="shared" si="656"/>
        <v>April</v>
      </c>
      <c r="E1095" s="9">
        <f t="shared" si="657"/>
        <v>46117</v>
      </c>
      <c r="F1095">
        <f t="shared" si="658"/>
        <v>15</v>
      </c>
      <c r="G1095" s="1" t="str">
        <f t="shared" si="659"/>
        <v>15:00</v>
      </c>
      <c r="H1095" t="s">
        <v>13900</v>
      </c>
      <c r="I1095" t="s">
        <v>21</v>
      </c>
      <c r="J1095" t="s">
        <v>49</v>
      </c>
      <c r="K1095" t="s">
        <v>2500</v>
      </c>
      <c r="L1095" t="str">
        <f t="shared" si="660"/>
        <v>Identified</v>
      </c>
      <c r="M1095" t="s">
        <v>354</v>
      </c>
      <c r="N1095" t="str">
        <f t="shared" si="661"/>
        <v>Product</v>
      </c>
      <c r="P1095" t="s">
        <v>355</v>
      </c>
      <c r="S1095" s="1">
        <v>1</v>
      </c>
      <c r="T1095" s="2">
        <v>20000</v>
      </c>
      <c r="U1095" s="2">
        <v>20000</v>
      </c>
      <c r="V1095" s="2">
        <v>20000</v>
      </c>
    </row>
    <row r="1096" spans="1:22" x14ac:dyDescent="0.3">
      <c r="A1096" t="s">
        <v>2503</v>
      </c>
      <c r="B1096" t="s">
        <v>2504</v>
      </c>
      <c r="C1096" t="str">
        <f t="shared" si="655"/>
        <v>Sunday</v>
      </c>
      <c r="D1096" t="str">
        <f t="shared" si="656"/>
        <v>April</v>
      </c>
      <c r="E1096" s="9">
        <f t="shared" si="657"/>
        <v>46117</v>
      </c>
      <c r="F1096">
        <f t="shared" si="658"/>
        <v>15</v>
      </c>
      <c r="G1096" s="1" t="str">
        <f t="shared" si="659"/>
        <v>15:00</v>
      </c>
      <c r="H1096" t="s">
        <v>13900</v>
      </c>
      <c r="I1096" t="s">
        <v>21</v>
      </c>
      <c r="J1096" t="s">
        <v>22</v>
      </c>
      <c r="K1096" t="s">
        <v>24</v>
      </c>
      <c r="L1096" t="str">
        <f t="shared" si="660"/>
        <v>Unknown</v>
      </c>
      <c r="M1096" t="s">
        <v>162</v>
      </c>
      <c r="N1096" t="str">
        <f t="shared" si="661"/>
        <v>Product</v>
      </c>
      <c r="P1096" t="s">
        <v>52</v>
      </c>
      <c r="Q1096" t="s">
        <v>72</v>
      </c>
      <c r="S1096" s="1">
        <v>1</v>
      </c>
      <c r="T1096" s="2">
        <v>20000</v>
      </c>
      <c r="U1096" s="2">
        <v>20000</v>
      </c>
      <c r="V1096" s="2">
        <v>40000</v>
      </c>
    </row>
    <row r="1097" spans="1:22" x14ac:dyDescent="0.3">
      <c r="A1097" t="str">
        <f>A1096</f>
        <v xml:space="preserve">S/260405/1/57
</v>
      </c>
      <c r="B1097" t="s">
        <v>2504</v>
      </c>
      <c r="C1097" t="str">
        <f t="shared" si="655"/>
        <v>Sunday</v>
      </c>
      <c r="D1097" t="str">
        <f t="shared" si="656"/>
        <v>April</v>
      </c>
      <c r="E1097" s="9">
        <f t="shared" si="657"/>
        <v>46117</v>
      </c>
      <c r="F1097">
        <f t="shared" si="658"/>
        <v>15</v>
      </c>
      <c r="G1097" s="1" t="str">
        <f t="shared" si="659"/>
        <v>15:00</v>
      </c>
      <c r="H1097" t="str">
        <f>H1096</f>
        <v>Noerch</v>
      </c>
      <c r="I1097" t="str">
        <f>I1096</f>
        <v>Makan di Tempat</v>
      </c>
      <c r="J1097" t="str">
        <f>J1096</f>
        <v>QR Statis</v>
      </c>
      <c r="L1097" t="str">
        <f t="shared" si="660"/>
        <v>Unknown</v>
      </c>
      <c r="M1097" t="s">
        <v>680</v>
      </c>
      <c r="N1097" t="str">
        <f t="shared" si="661"/>
        <v>Product</v>
      </c>
      <c r="P1097" t="s">
        <v>681</v>
      </c>
      <c r="Q1097" t="s">
        <v>72</v>
      </c>
      <c r="S1097" s="1">
        <v>1</v>
      </c>
      <c r="T1097" s="2">
        <v>20000</v>
      </c>
      <c r="U1097" s="2">
        <v>20000</v>
      </c>
    </row>
    <row r="1098" spans="1:22" x14ac:dyDescent="0.3">
      <c r="A1098" t="s">
        <v>2507</v>
      </c>
      <c r="B1098" t="s">
        <v>2508</v>
      </c>
      <c r="C1098" t="str">
        <f t="shared" si="655"/>
        <v>Sunday</v>
      </c>
      <c r="D1098" t="str">
        <f t="shared" si="656"/>
        <v>April</v>
      </c>
      <c r="E1098" s="9">
        <f t="shared" si="657"/>
        <v>46117</v>
      </c>
      <c r="F1098">
        <f t="shared" si="658"/>
        <v>16</v>
      </c>
      <c r="G1098" s="1" t="str">
        <f t="shared" si="659"/>
        <v>16:00</v>
      </c>
      <c r="H1098" t="s">
        <v>13900</v>
      </c>
      <c r="I1098" t="s">
        <v>21</v>
      </c>
      <c r="J1098" t="s">
        <v>49</v>
      </c>
      <c r="K1098" t="s">
        <v>1376</v>
      </c>
      <c r="L1098" t="str">
        <f t="shared" si="660"/>
        <v>Identified</v>
      </c>
      <c r="M1098" t="s">
        <v>35</v>
      </c>
      <c r="N1098" t="str">
        <f t="shared" si="661"/>
        <v>Product</v>
      </c>
      <c r="P1098" t="s">
        <v>36</v>
      </c>
      <c r="Q1098" t="s">
        <v>72</v>
      </c>
      <c r="S1098" s="1">
        <v>1</v>
      </c>
      <c r="T1098" s="2">
        <v>17000</v>
      </c>
      <c r="U1098" s="2">
        <v>17000</v>
      </c>
      <c r="V1098" s="2">
        <v>162000</v>
      </c>
    </row>
    <row r="1099" spans="1:22" x14ac:dyDescent="0.3">
      <c r="A1099" t="str">
        <f t="shared" ref="A1099:A1104" si="662">A1098</f>
        <v xml:space="preserve">S/260405/1/58
</v>
      </c>
      <c r="B1099" t="s">
        <v>2508</v>
      </c>
      <c r="C1099" t="str">
        <f t="shared" si="655"/>
        <v>Sunday</v>
      </c>
      <c r="D1099" t="str">
        <f t="shared" si="656"/>
        <v>April</v>
      </c>
      <c r="E1099" s="9">
        <f t="shared" si="657"/>
        <v>46117</v>
      </c>
      <c r="F1099">
        <f t="shared" si="658"/>
        <v>16</v>
      </c>
      <c r="G1099" s="1" t="str">
        <f t="shared" si="659"/>
        <v>16:00</v>
      </c>
      <c r="H1099" t="str">
        <f t="shared" ref="H1099:H1104" si="663">H1098</f>
        <v>Noerch</v>
      </c>
      <c r="I1099" t="str">
        <f t="shared" ref="I1099:I1104" si="664">I1098</f>
        <v>Makan di Tempat</v>
      </c>
      <c r="J1099" t="str">
        <f t="shared" ref="J1099:J1104" si="665">J1098</f>
        <v>Tunai</v>
      </c>
      <c r="L1099" t="str">
        <f t="shared" si="660"/>
        <v>Unknown</v>
      </c>
      <c r="M1099" t="s">
        <v>287</v>
      </c>
      <c r="N1099" t="str">
        <f t="shared" si="661"/>
        <v>Product</v>
      </c>
      <c r="P1099" t="s">
        <v>26</v>
      </c>
      <c r="Q1099" t="s">
        <v>27</v>
      </c>
      <c r="S1099" s="1">
        <v>1</v>
      </c>
      <c r="T1099" s="2">
        <v>22000</v>
      </c>
      <c r="U1099" s="2">
        <v>22000</v>
      </c>
    </row>
    <row r="1100" spans="1:22" x14ac:dyDescent="0.3">
      <c r="A1100" t="str">
        <f t="shared" si="662"/>
        <v xml:space="preserve">S/260405/1/58
</v>
      </c>
      <c r="B1100" t="s">
        <v>2508</v>
      </c>
      <c r="C1100" t="str">
        <f t="shared" si="655"/>
        <v>Sunday</v>
      </c>
      <c r="D1100" t="str">
        <f t="shared" si="656"/>
        <v>April</v>
      </c>
      <c r="E1100" s="9">
        <f t="shared" si="657"/>
        <v>46117</v>
      </c>
      <c r="F1100">
        <f t="shared" si="658"/>
        <v>16</v>
      </c>
      <c r="G1100" s="1" t="str">
        <f t="shared" si="659"/>
        <v>16:00</v>
      </c>
      <c r="H1100" t="str">
        <f t="shared" si="663"/>
        <v>Noerch</v>
      </c>
      <c r="I1100" t="str">
        <f t="shared" si="664"/>
        <v>Makan di Tempat</v>
      </c>
      <c r="J1100" t="str">
        <f t="shared" si="665"/>
        <v>Tunai</v>
      </c>
      <c r="L1100" t="str">
        <f t="shared" si="660"/>
        <v>Unknown</v>
      </c>
      <c r="M1100" t="s">
        <v>134</v>
      </c>
      <c r="N1100" t="str">
        <f t="shared" si="661"/>
        <v>Product</v>
      </c>
      <c r="P1100" t="s">
        <v>36</v>
      </c>
      <c r="Q1100" t="s">
        <v>27</v>
      </c>
      <c r="S1100" s="1">
        <v>1</v>
      </c>
      <c r="T1100" s="2">
        <v>21000</v>
      </c>
      <c r="U1100" s="2">
        <v>21000</v>
      </c>
    </row>
    <row r="1101" spans="1:22" x14ac:dyDescent="0.3">
      <c r="A1101" t="str">
        <f t="shared" si="662"/>
        <v xml:space="preserve">S/260405/1/58
</v>
      </c>
      <c r="B1101" t="s">
        <v>2508</v>
      </c>
      <c r="C1101" t="str">
        <f t="shared" si="655"/>
        <v>Sunday</v>
      </c>
      <c r="D1101" t="str">
        <f t="shared" si="656"/>
        <v>April</v>
      </c>
      <c r="E1101" s="9">
        <f t="shared" si="657"/>
        <v>46117</v>
      </c>
      <c r="F1101">
        <f t="shared" si="658"/>
        <v>16</v>
      </c>
      <c r="G1101" s="1" t="str">
        <f t="shared" si="659"/>
        <v>16:00</v>
      </c>
      <c r="H1101" t="str">
        <f t="shared" si="663"/>
        <v>Noerch</v>
      </c>
      <c r="I1101" t="str">
        <f t="shared" si="664"/>
        <v>Makan di Tempat</v>
      </c>
      <c r="J1101" t="str">
        <f t="shared" si="665"/>
        <v>Tunai</v>
      </c>
      <c r="L1101" t="str">
        <f t="shared" si="660"/>
        <v>Unknown</v>
      </c>
      <c r="M1101" t="s">
        <v>25</v>
      </c>
      <c r="N1101" t="str">
        <f t="shared" si="661"/>
        <v>Product</v>
      </c>
      <c r="P1101" t="s">
        <v>26</v>
      </c>
      <c r="Q1101" t="s">
        <v>72</v>
      </c>
      <c r="S1101" s="1">
        <v>1</v>
      </c>
      <c r="T1101" s="2">
        <v>20000</v>
      </c>
      <c r="U1101" s="2">
        <v>20000</v>
      </c>
    </row>
    <row r="1102" spans="1:22" x14ac:dyDescent="0.3">
      <c r="A1102" t="str">
        <f t="shared" si="662"/>
        <v xml:space="preserve">S/260405/1/58
</v>
      </c>
      <c r="B1102" t="s">
        <v>2508</v>
      </c>
      <c r="C1102" t="str">
        <f t="shared" si="655"/>
        <v>Sunday</v>
      </c>
      <c r="D1102" t="str">
        <f t="shared" si="656"/>
        <v>April</v>
      </c>
      <c r="E1102" s="9">
        <f t="shared" si="657"/>
        <v>46117</v>
      </c>
      <c r="F1102">
        <f t="shared" si="658"/>
        <v>16</v>
      </c>
      <c r="G1102" s="1" t="str">
        <f t="shared" si="659"/>
        <v>16:00</v>
      </c>
      <c r="H1102" t="str">
        <f t="shared" si="663"/>
        <v>Noerch</v>
      </c>
      <c r="I1102" t="str">
        <f t="shared" si="664"/>
        <v>Makan di Tempat</v>
      </c>
      <c r="J1102" t="str">
        <f t="shared" si="665"/>
        <v>Tunai</v>
      </c>
      <c r="L1102" t="str">
        <f t="shared" si="660"/>
        <v>Unknown</v>
      </c>
      <c r="M1102" t="s">
        <v>249</v>
      </c>
      <c r="N1102" t="str">
        <f t="shared" si="661"/>
        <v>Product</v>
      </c>
      <c r="O1102" t="s">
        <v>2511</v>
      </c>
      <c r="P1102" t="s">
        <v>105</v>
      </c>
      <c r="S1102" s="1">
        <v>1</v>
      </c>
      <c r="T1102" s="2">
        <v>20000</v>
      </c>
      <c r="U1102" s="2">
        <v>20000</v>
      </c>
    </row>
    <row r="1103" spans="1:22" x14ac:dyDescent="0.3">
      <c r="A1103" t="str">
        <f t="shared" si="662"/>
        <v xml:space="preserve">S/260405/1/58
</v>
      </c>
      <c r="B1103" t="s">
        <v>2508</v>
      </c>
      <c r="C1103" t="str">
        <f t="shared" si="655"/>
        <v>Sunday</v>
      </c>
      <c r="D1103" t="str">
        <f t="shared" si="656"/>
        <v>April</v>
      </c>
      <c r="E1103" s="9">
        <f t="shared" si="657"/>
        <v>46117</v>
      </c>
      <c r="F1103">
        <f t="shared" si="658"/>
        <v>16</v>
      </c>
      <c r="G1103" s="1" t="str">
        <f t="shared" si="659"/>
        <v>16:00</v>
      </c>
      <c r="H1103" t="str">
        <f t="shared" si="663"/>
        <v>Noerch</v>
      </c>
      <c r="I1103" t="str">
        <f t="shared" si="664"/>
        <v>Makan di Tempat</v>
      </c>
      <c r="J1103" t="str">
        <f t="shared" si="665"/>
        <v>Tunai</v>
      </c>
      <c r="L1103" t="str">
        <f t="shared" si="660"/>
        <v>Unknown</v>
      </c>
      <c r="M1103" t="s">
        <v>435</v>
      </c>
      <c r="N1103" t="str">
        <f t="shared" si="661"/>
        <v>Product</v>
      </c>
      <c r="P1103" t="s">
        <v>105</v>
      </c>
      <c r="S1103" s="1">
        <v>2</v>
      </c>
      <c r="T1103" s="2">
        <v>20000</v>
      </c>
      <c r="U1103" s="2">
        <v>40000</v>
      </c>
    </row>
    <row r="1104" spans="1:22" x14ac:dyDescent="0.3">
      <c r="A1104" t="str">
        <f t="shared" si="662"/>
        <v xml:space="preserve">S/260405/1/58
</v>
      </c>
      <c r="B1104" t="s">
        <v>2508</v>
      </c>
      <c r="C1104" t="str">
        <f t="shared" si="655"/>
        <v>Sunday</v>
      </c>
      <c r="D1104" t="str">
        <f t="shared" si="656"/>
        <v>April</v>
      </c>
      <c r="E1104" s="9">
        <f t="shared" si="657"/>
        <v>46117</v>
      </c>
      <c r="F1104">
        <f t="shared" si="658"/>
        <v>16</v>
      </c>
      <c r="G1104" s="1" t="str">
        <f t="shared" si="659"/>
        <v>16:00</v>
      </c>
      <c r="H1104" t="str">
        <f t="shared" si="663"/>
        <v>Noerch</v>
      </c>
      <c r="I1104" t="str">
        <f t="shared" si="664"/>
        <v>Makan di Tempat</v>
      </c>
      <c r="J1104" t="str">
        <f t="shared" si="665"/>
        <v>Tunai</v>
      </c>
      <c r="L1104" t="str">
        <f t="shared" si="660"/>
        <v>Unknown</v>
      </c>
      <c r="M1104" t="s">
        <v>295</v>
      </c>
      <c r="N1104" t="str">
        <f t="shared" si="661"/>
        <v>Product</v>
      </c>
      <c r="P1104" t="s">
        <v>93</v>
      </c>
      <c r="S1104" s="1">
        <v>1</v>
      </c>
      <c r="T1104" s="2">
        <v>22000</v>
      </c>
      <c r="U1104" s="2">
        <v>22000</v>
      </c>
    </row>
    <row r="1105" spans="1:22" x14ac:dyDescent="0.3">
      <c r="A1105" t="s">
        <v>2512</v>
      </c>
      <c r="B1105" t="s">
        <v>2513</v>
      </c>
      <c r="C1105" t="str">
        <f t="shared" si="655"/>
        <v>Sunday</v>
      </c>
      <c r="D1105" t="str">
        <f t="shared" si="656"/>
        <v>April</v>
      </c>
      <c r="E1105" s="9">
        <f t="shared" si="657"/>
        <v>46117</v>
      </c>
      <c r="F1105">
        <f t="shared" si="658"/>
        <v>16</v>
      </c>
      <c r="G1105" s="1" t="str">
        <f t="shared" si="659"/>
        <v>16:00</v>
      </c>
      <c r="H1105" t="s">
        <v>13903</v>
      </c>
      <c r="I1105" t="s">
        <v>21</v>
      </c>
      <c r="J1105" t="s">
        <v>22</v>
      </c>
      <c r="K1105" t="s">
        <v>24</v>
      </c>
      <c r="L1105" t="str">
        <f t="shared" si="660"/>
        <v>Unknown</v>
      </c>
      <c r="M1105" t="s">
        <v>35</v>
      </c>
      <c r="N1105" t="str">
        <f t="shared" si="661"/>
        <v>Product</v>
      </c>
      <c r="P1105" t="s">
        <v>36</v>
      </c>
      <c r="Q1105" t="s">
        <v>72</v>
      </c>
      <c r="S1105" s="1">
        <v>1</v>
      </c>
      <c r="T1105" s="2">
        <v>17000</v>
      </c>
      <c r="U1105" s="2">
        <v>17000</v>
      </c>
      <c r="V1105" s="2">
        <v>17000</v>
      </c>
    </row>
    <row r="1106" spans="1:22" x14ac:dyDescent="0.3">
      <c r="A1106" t="s">
        <v>2516</v>
      </c>
      <c r="B1106" t="s">
        <v>2517</v>
      </c>
      <c r="C1106" t="str">
        <f t="shared" si="655"/>
        <v>Sunday</v>
      </c>
      <c r="D1106" t="str">
        <f t="shared" si="656"/>
        <v>April</v>
      </c>
      <c r="E1106" s="9">
        <f t="shared" si="657"/>
        <v>46117</v>
      </c>
      <c r="F1106">
        <f t="shared" si="658"/>
        <v>16</v>
      </c>
      <c r="G1106" s="1" t="str">
        <f t="shared" si="659"/>
        <v>16:00</v>
      </c>
      <c r="H1106" t="s">
        <v>13903</v>
      </c>
      <c r="I1106" t="s">
        <v>21</v>
      </c>
      <c r="J1106" t="s">
        <v>22</v>
      </c>
      <c r="K1106" t="s">
        <v>24</v>
      </c>
      <c r="L1106" t="str">
        <f t="shared" si="660"/>
        <v>Unknown</v>
      </c>
      <c r="M1106" t="s">
        <v>25</v>
      </c>
      <c r="N1106" t="str">
        <f t="shared" si="661"/>
        <v>Product</v>
      </c>
      <c r="P1106" t="s">
        <v>26</v>
      </c>
      <c r="Q1106" t="s">
        <v>72</v>
      </c>
      <c r="S1106" s="1">
        <v>1</v>
      </c>
      <c r="T1106" s="2">
        <v>20000</v>
      </c>
      <c r="U1106" s="2">
        <v>20000</v>
      </c>
      <c r="V1106" s="2">
        <v>20000</v>
      </c>
    </row>
    <row r="1107" spans="1:22" x14ac:dyDescent="0.3">
      <c r="A1107" t="s">
        <v>2520</v>
      </c>
      <c r="B1107" t="s">
        <v>2521</v>
      </c>
      <c r="C1107" t="str">
        <f t="shared" si="655"/>
        <v>Sunday</v>
      </c>
      <c r="D1107" t="str">
        <f t="shared" si="656"/>
        <v>April</v>
      </c>
      <c r="E1107" s="9">
        <f t="shared" si="657"/>
        <v>46117</v>
      </c>
      <c r="F1107">
        <f t="shared" si="658"/>
        <v>16</v>
      </c>
      <c r="G1107" s="1" t="str">
        <f t="shared" si="659"/>
        <v>16:00</v>
      </c>
      <c r="H1107" t="s">
        <v>13903</v>
      </c>
      <c r="I1107" t="s">
        <v>21</v>
      </c>
      <c r="J1107" t="s">
        <v>49</v>
      </c>
      <c r="K1107" t="s">
        <v>24</v>
      </c>
      <c r="L1107" t="str">
        <f t="shared" si="660"/>
        <v>Unknown</v>
      </c>
      <c r="M1107" t="s">
        <v>695</v>
      </c>
      <c r="N1107" t="str">
        <f t="shared" si="661"/>
        <v>Product</v>
      </c>
      <c r="P1107" t="s">
        <v>681</v>
      </c>
      <c r="Q1107" t="s">
        <v>72</v>
      </c>
      <c r="S1107" s="1">
        <v>1</v>
      </c>
      <c r="T1107" s="2">
        <v>20000</v>
      </c>
      <c r="U1107" s="2">
        <v>20000</v>
      </c>
      <c r="V1107" s="2">
        <v>40000</v>
      </c>
    </row>
    <row r="1108" spans="1:22" x14ac:dyDescent="0.3">
      <c r="A1108" t="str">
        <f>A1107</f>
        <v xml:space="preserve">S/260405/1/61
</v>
      </c>
      <c r="B1108" t="s">
        <v>2521</v>
      </c>
      <c r="C1108" t="str">
        <f t="shared" si="655"/>
        <v>Sunday</v>
      </c>
      <c r="D1108" t="str">
        <f t="shared" si="656"/>
        <v>April</v>
      </c>
      <c r="E1108" s="9">
        <f t="shared" si="657"/>
        <v>46117</v>
      </c>
      <c r="F1108">
        <f t="shared" si="658"/>
        <v>16</v>
      </c>
      <c r="G1108" s="1" t="str">
        <f t="shared" si="659"/>
        <v>16:00</v>
      </c>
      <c r="H1108" t="str">
        <f>H1107</f>
        <v>Elly️‍</v>
      </c>
      <c r="I1108" t="str">
        <f>I1107</f>
        <v>Makan di Tempat</v>
      </c>
      <c r="J1108" t="str">
        <f>J1107</f>
        <v>Tunai</v>
      </c>
      <c r="L1108" t="str">
        <f t="shared" si="660"/>
        <v>Unknown</v>
      </c>
      <c r="M1108" t="s">
        <v>162</v>
      </c>
      <c r="N1108" t="str">
        <f t="shared" si="661"/>
        <v>Product</v>
      </c>
      <c r="P1108" t="s">
        <v>52</v>
      </c>
      <c r="Q1108" t="s">
        <v>72</v>
      </c>
      <c r="S1108" s="1">
        <v>1</v>
      </c>
      <c r="T1108" s="2">
        <v>20000</v>
      </c>
      <c r="U1108" s="2">
        <v>20000</v>
      </c>
    </row>
    <row r="1109" spans="1:22" x14ac:dyDescent="0.3">
      <c r="A1109" t="s">
        <v>2524</v>
      </c>
      <c r="B1109" t="s">
        <v>2525</v>
      </c>
      <c r="C1109" t="str">
        <f t="shared" si="655"/>
        <v>Sunday</v>
      </c>
      <c r="D1109" t="str">
        <f t="shared" si="656"/>
        <v>April</v>
      </c>
      <c r="E1109" s="9">
        <f t="shared" si="657"/>
        <v>46117</v>
      </c>
      <c r="F1109">
        <f t="shared" si="658"/>
        <v>16</v>
      </c>
      <c r="G1109" s="1" t="str">
        <f t="shared" si="659"/>
        <v>16:00</v>
      </c>
      <c r="H1109" t="s">
        <v>13902</v>
      </c>
      <c r="I1109" t="s">
        <v>21</v>
      </c>
      <c r="J1109" t="s">
        <v>22</v>
      </c>
      <c r="K1109" t="s">
        <v>24</v>
      </c>
      <c r="L1109" t="str">
        <f t="shared" si="660"/>
        <v>Unknown</v>
      </c>
      <c r="M1109" t="s">
        <v>51</v>
      </c>
      <c r="N1109" t="str">
        <f t="shared" si="661"/>
        <v>Product</v>
      </c>
      <c r="P1109" t="s">
        <v>52</v>
      </c>
      <c r="Q1109" t="s">
        <v>72</v>
      </c>
      <c r="S1109" s="1">
        <v>1</v>
      </c>
      <c r="T1109" s="2">
        <v>20000</v>
      </c>
      <c r="U1109" s="2">
        <v>20000</v>
      </c>
      <c r="V1109" s="2">
        <v>20000</v>
      </c>
    </row>
    <row r="1110" spans="1:22" x14ac:dyDescent="0.3">
      <c r="A1110" t="s">
        <v>2528</v>
      </c>
      <c r="B1110" t="s">
        <v>2529</v>
      </c>
      <c r="C1110" t="str">
        <f t="shared" si="655"/>
        <v>Sunday</v>
      </c>
      <c r="D1110" t="str">
        <f t="shared" si="656"/>
        <v>April</v>
      </c>
      <c r="E1110" s="9">
        <f t="shared" si="657"/>
        <v>46117</v>
      </c>
      <c r="F1110">
        <f t="shared" si="658"/>
        <v>16</v>
      </c>
      <c r="G1110" s="1" t="str">
        <f t="shared" si="659"/>
        <v>16:00</v>
      </c>
      <c r="H1110" t="s">
        <v>13902</v>
      </c>
      <c r="I1110" t="s">
        <v>21</v>
      </c>
      <c r="J1110" t="s">
        <v>22</v>
      </c>
      <c r="K1110" t="s">
        <v>430</v>
      </c>
      <c r="L1110" t="str">
        <f t="shared" si="660"/>
        <v>Identified</v>
      </c>
      <c r="M1110" t="s">
        <v>352</v>
      </c>
      <c r="N1110" t="str">
        <f t="shared" si="661"/>
        <v>Product</v>
      </c>
      <c r="P1110" t="s">
        <v>353</v>
      </c>
      <c r="S1110" s="1">
        <v>1</v>
      </c>
      <c r="T1110" s="2">
        <v>20000</v>
      </c>
      <c r="U1110" s="2">
        <v>20000</v>
      </c>
      <c r="V1110" s="2">
        <v>20000</v>
      </c>
    </row>
    <row r="1111" spans="1:22" x14ac:dyDescent="0.3">
      <c r="A1111" t="s">
        <v>2532</v>
      </c>
      <c r="B1111" t="s">
        <v>2533</v>
      </c>
      <c r="C1111" t="str">
        <f t="shared" si="655"/>
        <v>Sunday</v>
      </c>
      <c r="D1111" t="str">
        <f t="shared" si="656"/>
        <v>April</v>
      </c>
      <c r="E1111" s="9">
        <f t="shared" si="657"/>
        <v>46117</v>
      </c>
      <c r="F1111">
        <f t="shared" si="658"/>
        <v>16</v>
      </c>
      <c r="G1111" s="1" t="str">
        <f t="shared" si="659"/>
        <v>16:00</v>
      </c>
      <c r="H1111" t="s">
        <v>13902</v>
      </c>
      <c r="I1111" t="s">
        <v>21</v>
      </c>
      <c r="J1111" t="s">
        <v>22</v>
      </c>
      <c r="K1111" t="s">
        <v>386</v>
      </c>
      <c r="L1111" t="str">
        <f t="shared" si="660"/>
        <v>Identified</v>
      </c>
      <c r="M1111" t="s">
        <v>39</v>
      </c>
      <c r="N1111" t="str">
        <f t="shared" si="661"/>
        <v>Product</v>
      </c>
      <c r="P1111" t="s">
        <v>40</v>
      </c>
      <c r="S1111" s="1">
        <v>1</v>
      </c>
      <c r="T1111" s="2">
        <v>14000</v>
      </c>
      <c r="U1111" s="2">
        <v>14000</v>
      </c>
      <c r="V1111" s="2">
        <v>26000</v>
      </c>
    </row>
    <row r="1112" spans="1:22" x14ac:dyDescent="0.3">
      <c r="A1112" t="str">
        <f>A1111</f>
        <v xml:space="preserve">S/260405/1/64
</v>
      </c>
      <c r="B1112" t="s">
        <v>2533</v>
      </c>
      <c r="C1112" t="str">
        <f t="shared" si="655"/>
        <v>Sunday</v>
      </c>
      <c r="D1112" t="str">
        <f t="shared" si="656"/>
        <v>April</v>
      </c>
      <c r="E1112" s="9">
        <f t="shared" si="657"/>
        <v>46117</v>
      </c>
      <c r="F1112">
        <f t="shared" si="658"/>
        <v>16</v>
      </c>
      <c r="G1112" s="1" t="str">
        <f t="shared" si="659"/>
        <v>16:00</v>
      </c>
      <c r="H1112" t="str">
        <f>H1111</f>
        <v>Lucky</v>
      </c>
      <c r="I1112" t="str">
        <f>I1111</f>
        <v>Makan di Tempat</v>
      </c>
      <c r="J1112" t="str">
        <f>J1111</f>
        <v>QR Statis</v>
      </c>
      <c r="L1112" t="str">
        <f t="shared" si="660"/>
        <v>Unknown</v>
      </c>
      <c r="M1112" t="s">
        <v>63</v>
      </c>
      <c r="N1112" t="str">
        <f t="shared" si="661"/>
        <v>Product</v>
      </c>
      <c r="P1112" t="s">
        <v>40</v>
      </c>
      <c r="S1112" s="1">
        <v>1</v>
      </c>
      <c r="T1112" s="2">
        <v>12000</v>
      </c>
      <c r="U1112" s="2">
        <v>12000</v>
      </c>
    </row>
    <row r="1113" spans="1:22" x14ac:dyDescent="0.3">
      <c r="A1113" t="s">
        <v>2536</v>
      </c>
      <c r="B1113" t="s">
        <v>2537</v>
      </c>
      <c r="C1113" t="str">
        <f t="shared" si="655"/>
        <v>Sunday</v>
      </c>
      <c r="D1113" t="str">
        <f t="shared" si="656"/>
        <v>April</v>
      </c>
      <c r="E1113" s="9">
        <f t="shared" si="657"/>
        <v>46117</v>
      </c>
      <c r="F1113">
        <f t="shared" si="658"/>
        <v>17</v>
      </c>
      <c r="G1113" s="1" t="str">
        <f t="shared" si="659"/>
        <v>17:00</v>
      </c>
      <c r="H1113" t="s">
        <v>13902</v>
      </c>
      <c r="I1113" t="s">
        <v>21</v>
      </c>
      <c r="J1113" t="s">
        <v>22</v>
      </c>
      <c r="K1113" t="s">
        <v>303</v>
      </c>
      <c r="L1113" t="str">
        <f t="shared" si="660"/>
        <v>Identified</v>
      </c>
      <c r="M1113" t="s">
        <v>287</v>
      </c>
      <c r="N1113" t="str">
        <f t="shared" si="661"/>
        <v>Product</v>
      </c>
      <c r="P1113" t="s">
        <v>26</v>
      </c>
      <c r="Q1113" t="s">
        <v>72</v>
      </c>
      <c r="S1113" s="1">
        <v>1</v>
      </c>
      <c r="T1113" s="2">
        <v>20000</v>
      </c>
      <c r="U1113" s="2">
        <v>20000</v>
      </c>
      <c r="V1113" s="2">
        <v>52000</v>
      </c>
    </row>
    <row r="1114" spans="1:22" x14ac:dyDescent="0.3">
      <c r="A1114" t="str">
        <f t="shared" ref="A1114:A1115" si="666">A1113</f>
        <v xml:space="preserve">S/260405/1/65
</v>
      </c>
      <c r="B1114" t="s">
        <v>2537</v>
      </c>
      <c r="C1114" t="str">
        <f t="shared" si="655"/>
        <v>Sunday</v>
      </c>
      <c r="D1114" t="str">
        <f t="shared" si="656"/>
        <v>April</v>
      </c>
      <c r="E1114" s="9">
        <f t="shared" si="657"/>
        <v>46117</v>
      </c>
      <c r="F1114">
        <f t="shared" si="658"/>
        <v>17</v>
      </c>
      <c r="G1114" s="1" t="str">
        <f t="shared" si="659"/>
        <v>17:00</v>
      </c>
      <c r="H1114" t="str">
        <f t="shared" ref="H1114:H1115" si="667">H1113</f>
        <v>Lucky</v>
      </c>
      <c r="I1114" t="str">
        <f t="shared" ref="I1114:I1115" si="668">I1113</f>
        <v>Makan di Tempat</v>
      </c>
      <c r="J1114" t="str">
        <f t="shared" ref="J1114:J1115" si="669">J1113</f>
        <v>QR Statis</v>
      </c>
      <c r="L1114" t="str">
        <f t="shared" si="660"/>
        <v>Unknown</v>
      </c>
      <c r="M1114" t="s">
        <v>39</v>
      </c>
      <c r="N1114" t="str">
        <f t="shared" si="661"/>
        <v>Product</v>
      </c>
      <c r="P1114" t="s">
        <v>40</v>
      </c>
      <c r="S1114" s="1">
        <v>1</v>
      </c>
      <c r="T1114" s="2">
        <v>14000</v>
      </c>
      <c r="U1114" s="2">
        <v>14000</v>
      </c>
    </row>
    <row r="1115" spans="1:22" x14ac:dyDescent="0.3">
      <c r="A1115" t="str">
        <f t="shared" si="666"/>
        <v xml:space="preserve">S/260405/1/65
</v>
      </c>
      <c r="B1115" t="s">
        <v>2537</v>
      </c>
      <c r="C1115" t="str">
        <f t="shared" si="655"/>
        <v>Sunday</v>
      </c>
      <c r="D1115" t="str">
        <f t="shared" si="656"/>
        <v>April</v>
      </c>
      <c r="E1115" s="9">
        <f t="shared" si="657"/>
        <v>46117</v>
      </c>
      <c r="F1115">
        <f t="shared" si="658"/>
        <v>17</v>
      </c>
      <c r="G1115" s="1" t="str">
        <f t="shared" si="659"/>
        <v>17:00</v>
      </c>
      <c r="H1115" t="str">
        <f t="shared" si="667"/>
        <v>Lucky</v>
      </c>
      <c r="I1115" t="str">
        <f t="shared" si="668"/>
        <v>Makan di Tempat</v>
      </c>
      <c r="J1115" t="str">
        <f t="shared" si="669"/>
        <v>QR Statis</v>
      </c>
      <c r="L1115" t="str">
        <f t="shared" si="660"/>
        <v>Unknown</v>
      </c>
      <c r="M1115" t="s">
        <v>306</v>
      </c>
      <c r="N1115" t="str">
        <f t="shared" si="661"/>
        <v>Product</v>
      </c>
      <c r="P1115" t="s">
        <v>40</v>
      </c>
      <c r="S1115" s="1">
        <v>1</v>
      </c>
      <c r="T1115" s="2">
        <v>18000</v>
      </c>
      <c r="U1115" s="2">
        <v>18000</v>
      </c>
    </row>
    <row r="1116" spans="1:22" x14ac:dyDescent="0.3">
      <c r="A1116" t="s">
        <v>2540</v>
      </c>
      <c r="B1116" t="s">
        <v>2541</v>
      </c>
      <c r="C1116" t="str">
        <f t="shared" si="655"/>
        <v>Sunday</v>
      </c>
      <c r="D1116" t="str">
        <f t="shared" si="656"/>
        <v>April</v>
      </c>
      <c r="E1116" s="9">
        <f t="shared" si="657"/>
        <v>46117</v>
      </c>
      <c r="F1116">
        <f t="shared" si="658"/>
        <v>17</v>
      </c>
      <c r="G1116" s="1" t="str">
        <f t="shared" si="659"/>
        <v>17:00</v>
      </c>
      <c r="H1116" t="s">
        <v>13902</v>
      </c>
      <c r="I1116" t="s">
        <v>21</v>
      </c>
      <c r="J1116" t="s">
        <v>22</v>
      </c>
      <c r="K1116" t="s">
        <v>2542</v>
      </c>
      <c r="L1116" t="str">
        <f t="shared" si="660"/>
        <v>Identified</v>
      </c>
      <c r="M1116" t="s">
        <v>35</v>
      </c>
      <c r="N1116" t="str">
        <f t="shared" si="661"/>
        <v>Product</v>
      </c>
      <c r="P1116" t="s">
        <v>36</v>
      </c>
      <c r="Q1116" t="s">
        <v>72</v>
      </c>
      <c r="S1116" s="1">
        <v>1</v>
      </c>
      <c r="T1116" s="2">
        <v>17000</v>
      </c>
      <c r="U1116" s="2">
        <v>17000</v>
      </c>
      <c r="V1116" s="2">
        <v>40000</v>
      </c>
    </row>
    <row r="1117" spans="1:22" x14ac:dyDescent="0.3">
      <c r="A1117" t="str">
        <f t="shared" ref="A1117:A1118" si="670">A1116</f>
        <v xml:space="preserve">S/260405/1/66
</v>
      </c>
      <c r="B1117" t="s">
        <v>2541</v>
      </c>
      <c r="C1117" t="str">
        <f t="shared" si="655"/>
        <v>Sunday</v>
      </c>
      <c r="D1117" t="str">
        <f t="shared" si="656"/>
        <v>April</v>
      </c>
      <c r="E1117" s="9">
        <f t="shared" si="657"/>
        <v>46117</v>
      </c>
      <c r="F1117">
        <f t="shared" si="658"/>
        <v>17</v>
      </c>
      <c r="G1117" s="1" t="str">
        <f t="shared" si="659"/>
        <v>17:00</v>
      </c>
      <c r="H1117" t="str">
        <f t="shared" ref="H1117:H1118" si="671">H1116</f>
        <v>Lucky</v>
      </c>
      <c r="I1117" t="str">
        <f t="shared" ref="I1117:I1118" si="672">I1116</f>
        <v>Makan di Tempat</v>
      </c>
      <c r="J1117" t="str">
        <f t="shared" ref="J1117:J1118" si="673">J1116</f>
        <v>QR Statis</v>
      </c>
      <c r="L1117" t="str">
        <f t="shared" si="660"/>
        <v>Unknown</v>
      </c>
      <c r="M1117" t="s">
        <v>203</v>
      </c>
      <c r="N1117" t="str">
        <f t="shared" si="661"/>
        <v>Product</v>
      </c>
      <c r="O1117" t="s">
        <v>2545</v>
      </c>
      <c r="P1117" t="s">
        <v>117</v>
      </c>
      <c r="R1117" t="s">
        <v>60</v>
      </c>
      <c r="S1117" s="1">
        <v>1</v>
      </c>
      <c r="T1117" s="2">
        <v>18000</v>
      </c>
      <c r="U1117" s="2">
        <v>18000</v>
      </c>
    </row>
    <row r="1118" spans="1:22" x14ac:dyDescent="0.3">
      <c r="A1118" t="str">
        <f t="shared" si="670"/>
        <v xml:space="preserve">S/260405/1/66
</v>
      </c>
      <c r="B1118" t="s">
        <v>2541</v>
      </c>
      <c r="C1118" t="str">
        <f t="shared" si="655"/>
        <v>Sunday</v>
      </c>
      <c r="D1118" t="str">
        <f t="shared" si="656"/>
        <v>April</v>
      </c>
      <c r="E1118" s="9">
        <f t="shared" si="657"/>
        <v>46117</v>
      </c>
      <c r="F1118">
        <f t="shared" si="658"/>
        <v>17</v>
      </c>
      <c r="G1118" s="1" t="str">
        <f t="shared" si="659"/>
        <v>17:00</v>
      </c>
      <c r="H1118" t="str">
        <f t="shared" si="671"/>
        <v>Lucky</v>
      </c>
      <c r="I1118" t="str">
        <f t="shared" si="672"/>
        <v>Makan di Tempat</v>
      </c>
      <c r="J1118" t="str">
        <f t="shared" si="673"/>
        <v>QR Statis</v>
      </c>
      <c r="L1118" t="str">
        <f t="shared" si="660"/>
        <v>Unknown</v>
      </c>
      <c r="M1118" t="s">
        <v>165</v>
      </c>
      <c r="N1118" t="str">
        <f t="shared" si="661"/>
        <v>Product</v>
      </c>
      <c r="S1118" s="1">
        <v>1</v>
      </c>
      <c r="T1118" s="2">
        <v>5000</v>
      </c>
      <c r="U1118" s="2">
        <v>5000</v>
      </c>
    </row>
    <row r="1119" spans="1:22" x14ac:dyDescent="0.3">
      <c r="A1119" t="s">
        <v>2546</v>
      </c>
      <c r="B1119" t="s">
        <v>2547</v>
      </c>
      <c r="C1119" t="str">
        <f t="shared" si="655"/>
        <v>Sunday</v>
      </c>
      <c r="D1119" t="str">
        <f t="shared" si="656"/>
        <v>April</v>
      </c>
      <c r="E1119" s="9">
        <f t="shared" si="657"/>
        <v>46117</v>
      </c>
      <c r="F1119">
        <f t="shared" si="658"/>
        <v>17</v>
      </c>
      <c r="G1119" s="1" t="str">
        <f t="shared" si="659"/>
        <v>17:00</v>
      </c>
      <c r="H1119" t="s">
        <v>13902</v>
      </c>
      <c r="I1119" t="s">
        <v>21</v>
      </c>
      <c r="J1119" t="s">
        <v>22</v>
      </c>
      <c r="K1119" t="s">
        <v>1700</v>
      </c>
      <c r="L1119" t="str">
        <f t="shared" si="660"/>
        <v>Identified</v>
      </c>
      <c r="M1119" t="s">
        <v>344</v>
      </c>
      <c r="N1119" t="str">
        <f t="shared" si="661"/>
        <v>Product</v>
      </c>
      <c r="P1119" t="s">
        <v>59</v>
      </c>
      <c r="S1119" s="1">
        <v>1</v>
      </c>
      <c r="T1119" s="2">
        <v>20000</v>
      </c>
      <c r="U1119" s="2">
        <v>20000</v>
      </c>
      <c r="V1119" s="2">
        <v>20000</v>
      </c>
    </row>
    <row r="1120" spans="1:22" x14ac:dyDescent="0.3">
      <c r="A1120" t="s">
        <v>2550</v>
      </c>
      <c r="B1120" t="s">
        <v>2551</v>
      </c>
      <c r="C1120" t="str">
        <f t="shared" si="655"/>
        <v>Sunday</v>
      </c>
      <c r="D1120" t="str">
        <f t="shared" si="656"/>
        <v>April</v>
      </c>
      <c r="E1120" s="9">
        <f t="shared" si="657"/>
        <v>46117</v>
      </c>
      <c r="F1120">
        <f t="shared" si="658"/>
        <v>17</v>
      </c>
      <c r="G1120" s="1" t="str">
        <f t="shared" si="659"/>
        <v>17:00</v>
      </c>
      <c r="H1120" t="s">
        <v>13902</v>
      </c>
      <c r="I1120" t="s">
        <v>21</v>
      </c>
      <c r="J1120" t="s">
        <v>22</v>
      </c>
      <c r="K1120" t="s">
        <v>2552</v>
      </c>
      <c r="L1120" t="str">
        <f t="shared" si="660"/>
        <v>Identified</v>
      </c>
      <c r="M1120" t="s">
        <v>63</v>
      </c>
      <c r="N1120" t="str">
        <f t="shared" si="661"/>
        <v>Product</v>
      </c>
      <c r="P1120" t="s">
        <v>40</v>
      </c>
      <c r="S1120" s="1">
        <v>1</v>
      </c>
      <c r="T1120" s="2">
        <v>12000</v>
      </c>
      <c r="U1120" s="2">
        <v>12000</v>
      </c>
      <c r="V1120" s="2">
        <v>37000</v>
      </c>
    </row>
    <row r="1121" spans="1:22" x14ac:dyDescent="0.3">
      <c r="A1121" t="str">
        <f t="shared" ref="A1121:A1122" si="674">A1120</f>
        <v xml:space="preserve">S/260405/1/68
</v>
      </c>
      <c r="B1121" t="s">
        <v>2551</v>
      </c>
      <c r="C1121" t="str">
        <f t="shared" si="655"/>
        <v>Sunday</v>
      </c>
      <c r="D1121" t="str">
        <f t="shared" si="656"/>
        <v>April</v>
      </c>
      <c r="E1121" s="9">
        <f t="shared" si="657"/>
        <v>46117</v>
      </c>
      <c r="F1121">
        <f t="shared" si="658"/>
        <v>17</v>
      </c>
      <c r="G1121" s="1" t="str">
        <f t="shared" si="659"/>
        <v>17:00</v>
      </c>
      <c r="H1121" t="str">
        <f t="shared" ref="H1121:H1122" si="675">H1120</f>
        <v>Lucky</v>
      </c>
      <c r="I1121" t="str">
        <f t="shared" ref="I1121:I1122" si="676">I1120</f>
        <v>Makan di Tempat</v>
      </c>
      <c r="J1121" t="str">
        <f t="shared" ref="J1121:J1122" si="677">J1120</f>
        <v>QR Statis</v>
      </c>
      <c r="L1121" t="str">
        <f t="shared" si="660"/>
        <v>Unknown</v>
      </c>
      <c r="M1121" t="s">
        <v>165</v>
      </c>
      <c r="N1121" t="str">
        <f t="shared" si="661"/>
        <v>Product</v>
      </c>
      <c r="S1121" s="1">
        <v>1</v>
      </c>
      <c r="T1121" s="2">
        <v>5000</v>
      </c>
      <c r="U1121" s="2">
        <v>5000</v>
      </c>
    </row>
    <row r="1122" spans="1:22" x14ac:dyDescent="0.3">
      <c r="A1122" t="str">
        <f t="shared" si="674"/>
        <v xml:space="preserve">S/260405/1/68
</v>
      </c>
      <c r="B1122" t="s">
        <v>2551</v>
      </c>
      <c r="C1122" t="str">
        <f t="shared" si="655"/>
        <v>Sunday</v>
      </c>
      <c r="D1122" t="str">
        <f t="shared" si="656"/>
        <v>April</v>
      </c>
      <c r="E1122" s="9">
        <f t="shared" si="657"/>
        <v>46117</v>
      </c>
      <c r="F1122">
        <f t="shared" si="658"/>
        <v>17</v>
      </c>
      <c r="G1122" s="1" t="str">
        <f t="shared" si="659"/>
        <v>17:00</v>
      </c>
      <c r="H1122" t="str">
        <f t="shared" si="675"/>
        <v>Lucky</v>
      </c>
      <c r="I1122" t="str">
        <f t="shared" si="676"/>
        <v>Makan di Tempat</v>
      </c>
      <c r="J1122" t="str">
        <f t="shared" si="677"/>
        <v>QR Statis</v>
      </c>
      <c r="L1122" t="str">
        <f t="shared" si="660"/>
        <v>Unknown</v>
      </c>
      <c r="M1122" t="s">
        <v>411</v>
      </c>
      <c r="N1122" t="str">
        <f t="shared" si="661"/>
        <v>Product</v>
      </c>
      <c r="P1122" t="s">
        <v>355</v>
      </c>
      <c r="S1122" s="1">
        <v>1</v>
      </c>
      <c r="T1122" s="2">
        <v>20000</v>
      </c>
      <c r="U1122" s="2">
        <v>20000</v>
      </c>
    </row>
    <row r="1123" spans="1:22" x14ac:dyDescent="0.3">
      <c r="A1123" t="s">
        <v>2555</v>
      </c>
      <c r="B1123" t="s">
        <v>2556</v>
      </c>
      <c r="C1123" t="str">
        <f t="shared" si="655"/>
        <v>Sunday</v>
      </c>
      <c r="D1123" t="str">
        <f t="shared" si="656"/>
        <v>April</v>
      </c>
      <c r="E1123" s="9">
        <f t="shared" si="657"/>
        <v>46117</v>
      </c>
      <c r="F1123">
        <f t="shared" si="658"/>
        <v>18</v>
      </c>
      <c r="G1123" s="1" t="str">
        <f t="shared" si="659"/>
        <v>18:00</v>
      </c>
      <c r="H1123" t="s">
        <v>13902</v>
      </c>
      <c r="I1123" t="s">
        <v>21</v>
      </c>
      <c r="J1123" t="s">
        <v>22</v>
      </c>
      <c r="K1123" t="s">
        <v>24</v>
      </c>
      <c r="L1123" t="str">
        <f t="shared" si="660"/>
        <v>Unknown</v>
      </c>
      <c r="M1123" t="s">
        <v>126</v>
      </c>
      <c r="N1123" t="str">
        <f t="shared" si="661"/>
        <v>Product</v>
      </c>
      <c r="P1123" t="s">
        <v>26</v>
      </c>
      <c r="Q1123" t="s">
        <v>72</v>
      </c>
      <c r="S1123" s="1">
        <v>1</v>
      </c>
      <c r="T1123" s="2">
        <v>21000</v>
      </c>
      <c r="U1123" s="2">
        <v>21000</v>
      </c>
      <c r="V1123" s="2">
        <v>41000</v>
      </c>
    </row>
    <row r="1124" spans="1:22" x14ac:dyDescent="0.3">
      <c r="A1124" t="str">
        <f>A1123</f>
        <v xml:space="preserve">S/260405/1/69
</v>
      </c>
      <c r="B1124" t="s">
        <v>2556</v>
      </c>
      <c r="C1124" t="str">
        <f t="shared" si="655"/>
        <v>Sunday</v>
      </c>
      <c r="D1124" t="str">
        <f t="shared" si="656"/>
        <v>April</v>
      </c>
      <c r="E1124" s="9">
        <f t="shared" si="657"/>
        <v>46117</v>
      </c>
      <c r="F1124">
        <f t="shared" si="658"/>
        <v>18</v>
      </c>
      <c r="G1124" s="1" t="str">
        <f t="shared" si="659"/>
        <v>18:00</v>
      </c>
      <c r="H1124" t="str">
        <f>H1123</f>
        <v>Lucky</v>
      </c>
      <c r="I1124" t="str">
        <f>I1123</f>
        <v>Makan di Tempat</v>
      </c>
      <c r="J1124" t="str">
        <f>J1123</f>
        <v>QR Statis</v>
      </c>
      <c r="L1124" t="str">
        <f t="shared" si="660"/>
        <v>Unknown</v>
      </c>
      <c r="M1124" t="s">
        <v>30</v>
      </c>
      <c r="N1124" t="str">
        <f t="shared" si="661"/>
        <v>Product</v>
      </c>
      <c r="P1124" t="s">
        <v>31</v>
      </c>
      <c r="Q1124" t="s">
        <v>72</v>
      </c>
      <c r="S1124" s="1">
        <v>1</v>
      </c>
      <c r="T1124" s="2">
        <v>20000</v>
      </c>
      <c r="U1124" s="2">
        <v>20000</v>
      </c>
    </row>
    <row r="1125" spans="1:22" x14ac:dyDescent="0.3">
      <c r="A1125" t="s">
        <v>2559</v>
      </c>
      <c r="B1125" t="s">
        <v>2560</v>
      </c>
      <c r="C1125" t="str">
        <f t="shared" si="655"/>
        <v>Sunday</v>
      </c>
      <c r="D1125" t="str">
        <f t="shared" si="656"/>
        <v>April</v>
      </c>
      <c r="E1125" s="9">
        <f t="shared" si="657"/>
        <v>46117</v>
      </c>
      <c r="F1125">
        <f t="shared" si="658"/>
        <v>18</v>
      </c>
      <c r="G1125" s="1" t="str">
        <f t="shared" si="659"/>
        <v>18:00</v>
      </c>
      <c r="H1125" t="s">
        <v>13902</v>
      </c>
      <c r="I1125" t="s">
        <v>21</v>
      </c>
      <c r="J1125" t="s">
        <v>22</v>
      </c>
      <c r="K1125" t="s">
        <v>265</v>
      </c>
      <c r="L1125" t="str">
        <f t="shared" si="660"/>
        <v>Identified</v>
      </c>
      <c r="M1125" t="s">
        <v>306</v>
      </c>
      <c r="N1125" t="str">
        <f t="shared" si="661"/>
        <v>Product</v>
      </c>
      <c r="P1125" t="s">
        <v>40</v>
      </c>
      <c r="S1125" s="1">
        <v>1</v>
      </c>
      <c r="T1125" s="2">
        <v>18000</v>
      </c>
      <c r="U1125" s="2">
        <v>18000</v>
      </c>
      <c r="V1125" s="2">
        <v>18000</v>
      </c>
    </row>
    <row r="1126" spans="1:22" x14ac:dyDescent="0.3">
      <c r="A1126" t="s">
        <v>2563</v>
      </c>
      <c r="B1126" t="s">
        <v>2564</v>
      </c>
      <c r="C1126" t="str">
        <f t="shared" si="655"/>
        <v>Sunday</v>
      </c>
      <c r="D1126" t="str">
        <f t="shared" si="656"/>
        <v>April</v>
      </c>
      <c r="E1126" s="9">
        <f t="shared" si="657"/>
        <v>46117</v>
      </c>
      <c r="F1126">
        <f t="shared" si="658"/>
        <v>18</v>
      </c>
      <c r="G1126" s="1" t="str">
        <f t="shared" si="659"/>
        <v>18:00</v>
      </c>
      <c r="H1126" t="s">
        <v>13902</v>
      </c>
      <c r="I1126" t="s">
        <v>21</v>
      </c>
      <c r="J1126" t="s">
        <v>22</v>
      </c>
      <c r="K1126" t="s">
        <v>24</v>
      </c>
      <c r="L1126" t="str">
        <f t="shared" si="660"/>
        <v>Unknown</v>
      </c>
      <c r="M1126" t="s">
        <v>71</v>
      </c>
      <c r="N1126" t="str">
        <f t="shared" si="661"/>
        <v>Product</v>
      </c>
      <c r="P1126" t="s">
        <v>52</v>
      </c>
      <c r="Q1126" t="s">
        <v>72</v>
      </c>
      <c r="S1126" s="1">
        <v>1</v>
      </c>
      <c r="T1126" s="2">
        <v>20000</v>
      </c>
      <c r="U1126" s="2">
        <v>20000</v>
      </c>
      <c r="V1126" s="2">
        <v>40000</v>
      </c>
    </row>
    <row r="1127" spans="1:22" x14ac:dyDescent="0.3">
      <c r="A1127" t="str">
        <f>A1126</f>
        <v xml:space="preserve">S/260405/1/71
</v>
      </c>
      <c r="B1127" t="s">
        <v>2564</v>
      </c>
      <c r="C1127" t="str">
        <f t="shared" si="655"/>
        <v>Sunday</v>
      </c>
      <c r="D1127" t="str">
        <f t="shared" si="656"/>
        <v>April</v>
      </c>
      <c r="E1127" s="9">
        <f t="shared" si="657"/>
        <v>46117</v>
      </c>
      <c r="F1127">
        <f t="shared" si="658"/>
        <v>18</v>
      </c>
      <c r="G1127" s="1" t="str">
        <f t="shared" si="659"/>
        <v>18:00</v>
      </c>
      <c r="H1127" t="str">
        <f>H1126</f>
        <v>Lucky</v>
      </c>
      <c r="I1127" t="str">
        <f>I1126</f>
        <v>Makan di Tempat</v>
      </c>
      <c r="J1127" t="str">
        <f>J1126</f>
        <v>QR Statis</v>
      </c>
      <c r="L1127" t="str">
        <f t="shared" si="660"/>
        <v>Unknown</v>
      </c>
      <c r="M1127" t="s">
        <v>162</v>
      </c>
      <c r="N1127" t="str">
        <f t="shared" si="661"/>
        <v>Product</v>
      </c>
      <c r="P1127" t="s">
        <v>52</v>
      </c>
      <c r="Q1127" t="s">
        <v>72</v>
      </c>
      <c r="S1127" s="1">
        <v>1</v>
      </c>
      <c r="T1127" s="2">
        <v>20000</v>
      </c>
      <c r="U1127" s="2">
        <v>20000</v>
      </c>
    </row>
    <row r="1128" spans="1:22" x14ac:dyDescent="0.3">
      <c r="A1128" t="s">
        <v>2567</v>
      </c>
      <c r="B1128" t="s">
        <v>2568</v>
      </c>
      <c r="C1128" t="str">
        <f t="shared" si="655"/>
        <v>Sunday</v>
      </c>
      <c r="D1128" t="str">
        <f t="shared" si="656"/>
        <v>April</v>
      </c>
      <c r="E1128" s="9">
        <f t="shared" si="657"/>
        <v>46117</v>
      </c>
      <c r="F1128">
        <f t="shared" si="658"/>
        <v>18</v>
      </c>
      <c r="G1128" s="1" t="str">
        <f t="shared" si="659"/>
        <v>18:00</v>
      </c>
      <c r="H1128" t="s">
        <v>13902</v>
      </c>
      <c r="I1128" t="s">
        <v>21</v>
      </c>
      <c r="J1128" t="s">
        <v>22</v>
      </c>
      <c r="K1128" t="s">
        <v>2569</v>
      </c>
      <c r="L1128" t="str">
        <f t="shared" si="660"/>
        <v>Identified</v>
      </c>
      <c r="M1128" t="s">
        <v>104</v>
      </c>
      <c r="N1128" t="str">
        <f t="shared" si="661"/>
        <v>Product</v>
      </c>
      <c r="P1128" t="s">
        <v>105</v>
      </c>
      <c r="S1128" s="1">
        <v>1</v>
      </c>
      <c r="T1128" s="2">
        <v>20000</v>
      </c>
      <c r="U1128" s="2">
        <v>20000</v>
      </c>
      <c r="V1128" s="2">
        <v>40000</v>
      </c>
    </row>
    <row r="1129" spans="1:22" x14ac:dyDescent="0.3">
      <c r="A1129" t="str">
        <f>A1128</f>
        <v xml:space="preserve">S/260405/1/72
</v>
      </c>
      <c r="B1129" t="s">
        <v>2568</v>
      </c>
      <c r="C1129" t="str">
        <f t="shared" si="655"/>
        <v>Sunday</v>
      </c>
      <c r="D1129" t="str">
        <f t="shared" si="656"/>
        <v>April</v>
      </c>
      <c r="E1129" s="9">
        <f t="shared" si="657"/>
        <v>46117</v>
      </c>
      <c r="F1129">
        <f t="shared" si="658"/>
        <v>18</v>
      </c>
      <c r="G1129" s="1" t="str">
        <f t="shared" si="659"/>
        <v>18:00</v>
      </c>
      <c r="H1129" t="str">
        <f>H1128</f>
        <v>Lucky</v>
      </c>
      <c r="I1129" t="str">
        <f>I1128</f>
        <v>Makan di Tempat</v>
      </c>
      <c r="J1129" t="str">
        <f>J1128</f>
        <v>QR Statis</v>
      </c>
      <c r="L1129" t="str">
        <f t="shared" si="660"/>
        <v>Unknown</v>
      </c>
      <c r="M1129" t="s">
        <v>591</v>
      </c>
      <c r="N1129" t="str">
        <f t="shared" si="661"/>
        <v>Product</v>
      </c>
      <c r="P1129" t="s">
        <v>31</v>
      </c>
      <c r="Q1129" t="s">
        <v>72</v>
      </c>
      <c r="S1129" s="1">
        <v>1</v>
      </c>
      <c r="T1129" s="2">
        <v>20000</v>
      </c>
      <c r="U1129" s="2">
        <v>20000</v>
      </c>
    </row>
    <row r="1130" spans="1:22" x14ac:dyDescent="0.3">
      <c r="A1130" t="s">
        <v>2572</v>
      </c>
      <c r="B1130" t="s">
        <v>2573</v>
      </c>
      <c r="C1130" t="str">
        <f t="shared" si="655"/>
        <v>Sunday</v>
      </c>
      <c r="D1130" t="str">
        <f t="shared" si="656"/>
        <v>April</v>
      </c>
      <c r="E1130" s="9">
        <f t="shared" si="657"/>
        <v>46117</v>
      </c>
      <c r="F1130">
        <f t="shared" si="658"/>
        <v>19</v>
      </c>
      <c r="G1130" s="1" t="str">
        <f t="shared" si="659"/>
        <v>19:00</v>
      </c>
      <c r="H1130" t="s">
        <v>13902</v>
      </c>
      <c r="I1130" t="s">
        <v>21</v>
      </c>
      <c r="J1130" t="s">
        <v>49</v>
      </c>
      <c r="K1130" t="s">
        <v>2569</v>
      </c>
      <c r="L1130" t="str">
        <f t="shared" si="660"/>
        <v>Identified</v>
      </c>
      <c r="M1130" t="s">
        <v>63</v>
      </c>
      <c r="N1130" t="str">
        <f t="shared" si="661"/>
        <v>Product</v>
      </c>
      <c r="P1130" t="s">
        <v>40</v>
      </c>
      <c r="S1130" s="1">
        <v>1</v>
      </c>
      <c r="T1130" s="2">
        <v>12000</v>
      </c>
      <c r="U1130" s="2">
        <v>12000</v>
      </c>
      <c r="V1130" s="2">
        <v>12000</v>
      </c>
    </row>
    <row r="1131" spans="1:22" x14ac:dyDescent="0.3">
      <c r="A1131" t="s">
        <v>2576</v>
      </c>
      <c r="B1131" t="s">
        <v>2577</v>
      </c>
      <c r="C1131" t="str">
        <f t="shared" si="655"/>
        <v>Sunday</v>
      </c>
      <c r="D1131" t="str">
        <f t="shared" si="656"/>
        <v>April</v>
      </c>
      <c r="E1131" s="9">
        <f t="shared" si="657"/>
        <v>46117</v>
      </c>
      <c r="F1131">
        <f t="shared" si="658"/>
        <v>19</v>
      </c>
      <c r="G1131" s="1" t="str">
        <f t="shared" si="659"/>
        <v>19:00</v>
      </c>
      <c r="H1131" t="s">
        <v>13902</v>
      </c>
      <c r="I1131" t="s">
        <v>21</v>
      </c>
      <c r="J1131" t="s">
        <v>22</v>
      </c>
      <c r="K1131" t="s">
        <v>1559</v>
      </c>
      <c r="L1131" t="str">
        <f t="shared" si="660"/>
        <v>Identified</v>
      </c>
      <c r="M1131" t="s">
        <v>39</v>
      </c>
      <c r="N1131" t="str">
        <f t="shared" si="661"/>
        <v>Product</v>
      </c>
      <c r="P1131" t="s">
        <v>40</v>
      </c>
      <c r="S1131" s="1">
        <v>1</v>
      </c>
      <c r="T1131" s="2">
        <v>14000</v>
      </c>
      <c r="U1131" s="2">
        <v>14000</v>
      </c>
      <c r="V1131" s="2">
        <v>14000</v>
      </c>
    </row>
    <row r="1132" spans="1:22" x14ac:dyDescent="0.3">
      <c r="A1132" t="s">
        <v>2580</v>
      </c>
      <c r="B1132" t="s">
        <v>2581</v>
      </c>
      <c r="C1132" t="str">
        <f t="shared" si="655"/>
        <v>Sunday</v>
      </c>
      <c r="D1132" t="str">
        <f t="shared" si="656"/>
        <v>April</v>
      </c>
      <c r="E1132" s="9">
        <f t="shared" si="657"/>
        <v>46117</v>
      </c>
      <c r="F1132">
        <f t="shared" si="658"/>
        <v>19</v>
      </c>
      <c r="G1132" s="1" t="str">
        <f t="shared" si="659"/>
        <v>19:00</v>
      </c>
      <c r="H1132" t="s">
        <v>13902</v>
      </c>
      <c r="I1132" t="s">
        <v>21</v>
      </c>
      <c r="J1132" t="s">
        <v>22</v>
      </c>
      <c r="K1132" t="s">
        <v>464</v>
      </c>
      <c r="L1132" t="str">
        <f t="shared" si="660"/>
        <v>Identified</v>
      </c>
      <c r="M1132" t="s">
        <v>35</v>
      </c>
      <c r="N1132" t="str">
        <f t="shared" si="661"/>
        <v>Product</v>
      </c>
      <c r="P1132" t="s">
        <v>36</v>
      </c>
      <c r="Q1132" t="s">
        <v>72</v>
      </c>
      <c r="S1132" s="1">
        <v>1</v>
      </c>
      <c r="T1132" s="2">
        <v>17000</v>
      </c>
      <c r="U1132" s="2">
        <v>17000</v>
      </c>
      <c r="V1132" s="2">
        <v>71000</v>
      </c>
    </row>
    <row r="1133" spans="1:22" x14ac:dyDescent="0.3">
      <c r="A1133" t="str">
        <f t="shared" ref="A1133:A1135" si="678">A1132</f>
        <v xml:space="preserve">S/260405/1/75
</v>
      </c>
      <c r="B1133" t="s">
        <v>2581</v>
      </c>
      <c r="C1133" t="str">
        <f t="shared" si="655"/>
        <v>Sunday</v>
      </c>
      <c r="D1133" t="str">
        <f t="shared" si="656"/>
        <v>April</v>
      </c>
      <c r="E1133" s="9">
        <f t="shared" si="657"/>
        <v>46117</v>
      </c>
      <c r="F1133">
        <f t="shared" si="658"/>
        <v>19</v>
      </c>
      <c r="G1133" s="1" t="str">
        <f t="shared" si="659"/>
        <v>19:00</v>
      </c>
      <c r="H1133" t="str">
        <f t="shared" ref="H1133:H1135" si="679">H1132</f>
        <v>Lucky</v>
      </c>
      <c r="I1133" t="str">
        <f t="shared" ref="I1133:I1135" si="680">I1132</f>
        <v>Makan di Tempat</v>
      </c>
      <c r="J1133" t="str">
        <f t="shared" ref="J1133:J1135" si="681">J1132</f>
        <v>QR Statis</v>
      </c>
      <c r="L1133" t="str">
        <f t="shared" si="660"/>
        <v>Unknown</v>
      </c>
      <c r="M1133" t="s">
        <v>35</v>
      </c>
      <c r="N1133" t="str">
        <f t="shared" si="661"/>
        <v>Product</v>
      </c>
      <c r="P1133" t="s">
        <v>36</v>
      </c>
      <c r="Q1133" t="s">
        <v>27</v>
      </c>
      <c r="S1133" s="1">
        <v>1</v>
      </c>
      <c r="T1133" s="2">
        <v>20000</v>
      </c>
      <c r="U1133" s="2">
        <v>20000</v>
      </c>
    </row>
    <row r="1134" spans="1:22" x14ac:dyDescent="0.3">
      <c r="A1134" t="str">
        <f t="shared" si="678"/>
        <v xml:space="preserve">S/260405/1/75
</v>
      </c>
      <c r="B1134" t="s">
        <v>2581</v>
      </c>
      <c r="C1134" t="str">
        <f t="shared" si="655"/>
        <v>Sunday</v>
      </c>
      <c r="D1134" t="str">
        <f t="shared" si="656"/>
        <v>April</v>
      </c>
      <c r="E1134" s="9">
        <f t="shared" si="657"/>
        <v>46117</v>
      </c>
      <c r="F1134">
        <f t="shared" si="658"/>
        <v>19</v>
      </c>
      <c r="G1134" s="1" t="str">
        <f t="shared" si="659"/>
        <v>19:00</v>
      </c>
      <c r="H1134" t="str">
        <f t="shared" si="679"/>
        <v>Lucky</v>
      </c>
      <c r="I1134" t="str">
        <f t="shared" si="680"/>
        <v>Makan di Tempat</v>
      </c>
      <c r="J1134" t="str">
        <f t="shared" si="681"/>
        <v>QR Statis</v>
      </c>
      <c r="L1134" t="str">
        <f t="shared" si="660"/>
        <v>Unknown</v>
      </c>
      <c r="M1134" t="s">
        <v>39</v>
      </c>
      <c r="N1134" t="str">
        <f t="shared" si="661"/>
        <v>Product</v>
      </c>
      <c r="P1134" t="s">
        <v>40</v>
      </c>
      <c r="S1134" s="1">
        <v>1</v>
      </c>
      <c r="T1134" s="2">
        <v>14000</v>
      </c>
      <c r="U1134" s="2">
        <v>14000</v>
      </c>
    </row>
    <row r="1135" spans="1:22" x14ac:dyDescent="0.3">
      <c r="A1135" t="str">
        <f t="shared" si="678"/>
        <v xml:space="preserve">S/260405/1/75
</v>
      </c>
      <c r="B1135" t="s">
        <v>2581</v>
      </c>
      <c r="C1135" t="str">
        <f t="shared" si="655"/>
        <v>Sunday</v>
      </c>
      <c r="D1135" t="str">
        <f t="shared" si="656"/>
        <v>April</v>
      </c>
      <c r="E1135" s="9">
        <f t="shared" si="657"/>
        <v>46117</v>
      </c>
      <c r="F1135">
        <f t="shared" si="658"/>
        <v>19</v>
      </c>
      <c r="G1135" s="1" t="str">
        <f t="shared" si="659"/>
        <v>19:00</v>
      </c>
      <c r="H1135" t="str">
        <f t="shared" si="679"/>
        <v>Lucky</v>
      </c>
      <c r="I1135" t="str">
        <f t="shared" si="680"/>
        <v>Makan di Tempat</v>
      </c>
      <c r="J1135" t="str">
        <f t="shared" si="681"/>
        <v>QR Statis</v>
      </c>
      <c r="L1135" t="str">
        <f t="shared" si="660"/>
        <v>Unknown</v>
      </c>
      <c r="M1135" t="s">
        <v>83</v>
      </c>
      <c r="N1135" t="str">
        <f t="shared" si="661"/>
        <v>Product</v>
      </c>
      <c r="P1135" t="s">
        <v>52</v>
      </c>
      <c r="Q1135" t="s">
        <v>72</v>
      </c>
      <c r="S1135" s="1">
        <v>1</v>
      </c>
      <c r="T1135" s="2">
        <v>20000</v>
      </c>
      <c r="U1135" s="2">
        <v>20000</v>
      </c>
    </row>
    <row r="1136" spans="1:22" x14ac:dyDescent="0.3">
      <c r="A1136" t="s">
        <v>2584</v>
      </c>
      <c r="B1136" t="s">
        <v>2585</v>
      </c>
      <c r="C1136" t="str">
        <f t="shared" si="655"/>
        <v>Sunday</v>
      </c>
      <c r="D1136" t="str">
        <f t="shared" si="656"/>
        <v>April</v>
      </c>
      <c r="E1136" s="9">
        <f t="shared" si="657"/>
        <v>46117</v>
      </c>
      <c r="F1136">
        <f t="shared" si="658"/>
        <v>19</v>
      </c>
      <c r="G1136" s="1" t="str">
        <f t="shared" si="659"/>
        <v>19:00</v>
      </c>
      <c r="H1136" t="s">
        <v>13902</v>
      </c>
      <c r="I1136" t="s">
        <v>21</v>
      </c>
      <c r="J1136" t="s">
        <v>22</v>
      </c>
      <c r="K1136" t="s">
        <v>24</v>
      </c>
      <c r="L1136" t="str">
        <f t="shared" si="660"/>
        <v>Unknown</v>
      </c>
      <c r="M1136" t="s">
        <v>287</v>
      </c>
      <c r="N1136" t="str">
        <f t="shared" si="661"/>
        <v>Product</v>
      </c>
      <c r="P1136" t="s">
        <v>26</v>
      </c>
      <c r="Q1136" t="s">
        <v>27</v>
      </c>
      <c r="S1136" s="1">
        <v>1</v>
      </c>
      <c r="T1136" s="2">
        <v>22000</v>
      </c>
      <c r="U1136" s="2">
        <v>22000</v>
      </c>
      <c r="V1136" s="2">
        <v>22000</v>
      </c>
    </row>
    <row r="1137" spans="1:22" x14ac:dyDescent="0.3">
      <c r="A1137" t="s">
        <v>2588</v>
      </c>
      <c r="B1137" t="s">
        <v>2589</v>
      </c>
      <c r="C1137" t="str">
        <f t="shared" si="655"/>
        <v>Sunday</v>
      </c>
      <c r="D1137" t="str">
        <f t="shared" si="656"/>
        <v>April</v>
      </c>
      <c r="E1137" s="9">
        <f t="shared" si="657"/>
        <v>46117</v>
      </c>
      <c r="F1137">
        <f t="shared" si="658"/>
        <v>19</v>
      </c>
      <c r="G1137" s="1" t="str">
        <f t="shared" si="659"/>
        <v>19:00</v>
      </c>
      <c r="H1137" t="s">
        <v>13902</v>
      </c>
      <c r="I1137" t="s">
        <v>21</v>
      </c>
      <c r="J1137" t="s">
        <v>22</v>
      </c>
      <c r="K1137" t="s">
        <v>24</v>
      </c>
      <c r="L1137" t="str">
        <f t="shared" si="660"/>
        <v>Unknown</v>
      </c>
      <c r="M1137" t="s">
        <v>134</v>
      </c>
      <c r="N1137" t="str">
        <f t="shared" si="661"/>
        <v>Product</v>
      </c>
      <c r="P1137" t="s">
        <v>36</v>
      </c>
      <c r="Q1137" t="s">
        <v>72</v>
      </c>
      <c r="S1137" s="1">
        <v>1</v>
      </c>
      <c r="T1137" s="2">
        <v>19000</v>
      </c>
      <c r="U1137" s="2">
        <v>19000</v>
      </c>
      <c r="V1137" s="2">
        <v>37000</v>
      </c>
    </row>
    <row r="1138" spans="1:22" x14ac:dyDescent="0.3">
      <c r="A1138" t="str">
        <f>A1137</f>
        <v xml:space="preserve">S/260405/1/77
</v>
      </c>
      <c r="B1138" t="s">
        <v>2589</v>
      </c>
      <c r="C1138" t="str">
        <f t="shared" si="655"/>
        <v>Sunday</v>
      </c>
      <c r="D1138" t="str">
        <f t="shared" si="656"/>
        <v>April</v>
      </c>
      <c r="E1138" s="9">
        <f t="shared" si="657"/>
        <v>46117</v>
      </c>
      <c r="F1138">
        <f t="shared" si="658"/>
        <v>19</v>
      </c>
      <c r="G1138" s="1" t="str">
        <f t="shared" si="659"/>
        <v>19:00</v>
      </c>
      <c r="H1138" t="str">
        <f>H1137</f>
        <v>Lucky</v>
      </c>
      <c r="I1138" t="str">
        <f>I1137</f>
        <v>Makan di Tempat</v>
      </c>
      <c r="J1138" t="str">
        <f>J1137</f>
        <v>QR Statis</v>
      </c>
      <c r="L1138" t="str">
        <f t="shared" si="660"/>
        <v>Unknown</v>
      </c>
      <c r="M1138" t="s">
        <v>83</v>
      </c>
      <c r="N1138" t="str">
        <f t="shared" si="661"/>
        <v>Product</v>
      </c>
      <c r="P1138" t="s">
        <v>52</v>
      </c>
      <c r="Q1138" t="s">
        <v>216</v>
      </c>
      <c r="S1138" s="1">
        <v>1</v>
      </c>
      <c r="T1138" s="2">
        <v>18000</v>
      </c>
      <c r="U1138" s="2">
        <v>18000</v>
      </c>
    </row>
    <row r="1139" spans="1:22" x14ac:dyDescent="0.3">
      <c r="A1139" t="s">
        <v>2592</v>
      </c>
      <c r="B1139" t="s">
        <v>2593</v>
      </c>
      <c r="C1139" t="str">
        <f t="shared" si="655"/>
        <v>Sunday</v>
      </c>
      <c r="D1139" t="str">
        <f t="shared" si="656"/>
        <v>April</v>
      </c>
      <c r="E1139" s="9">
        <f t="shared" si="657"/>
        <v>46117</v>
      </c>
      <c r="F1139">
        <f t="shared" si="658"/>
        <v>19</v>
      </c>
      <c r="G1139" s="1" t="str">
        <f t="shared" si="659"/>
        <v>19:00</v>
      </c>
      <c r="H1139" t="s">
        <v>13902</v>
      </c>
      <c r="I1139" t="s">
        <v>21</v>
      </c>
      <c r="J1139" t="s">
        <v>22</v>
      </c>
      <c r="K1139" t="s">
        <v>1297</v>
      </c>
      <c r="L1139" t="str">
        <f t="shared" si="660"/>
        <v>Identified</v>
      </c>
      <c r="M1139" t="s">
        <v>287</v>
      </c>
      <c r="N1139" t="str">
        <f t="shared" si="661"/>
        <v>Product</v>
      </c>
      <c r="P1139" t="s">
        <v>26</v>
      </c>
      <c r="Q1139" t="s">
        <v>72</v>
      </c>
      <c r="S1139" s="1">
        <v>1</v>
      </c>
      <c r="T1139" s="2">
        <v>20000</v>
      </c>
      <c r="U1139" s="2">
        <v>20000</v>
      </c>
      <c r="V1139" s="2">
        <v>82000</v>
      </c>
    </row>
    <row r="1140" spans="1:22" x14ac:dyDescent="0.3">
      <c r="A1140" t="str">
        <f t="shared" ref="A1140:A1142" si="682">A1139</f>
        <v xml:space="preserve">S/260405/1/78
</v>
      </c>
      <c r="B1140" t="s">
        <v>2593</v>
      </c>
      <c r="C1140" t="str">
        <f t="shared" si="655"/>
        <v>Sunday</v>
      </c>
      <c r="D1140" t="str">
        <f t="shared" si="656"/>
        <v>April</v>
      </c>
      <c r="E1140" s="9">
        <f t="shared" si="657"/>
        <v>46117</v>
      </c>
      <c r="F1140">
        <f t="shared" si="658"/>
        <v>19</v>
      </c>
      <c r="G1140" s="1" t="str">
        <f t="shared" si="659"/>
        <v>19:00</v>
      </c>
      <c r="H1140" t="str">
        <f t="shared" ref="H1140:H1142" si="683">H1139</f>
        <v>Lucky</v>
      </c>
      <c r="I1140" t="str">
        <f t="shared" ref="I1140:I1142" si="684">I1139</f>
        <v>Makan di Tempat</v>
      </c>
      <c r="J1140" t="str">
        <f t="shared" ref="J1140:J1142" si="685">J1139</f>
        <v>QR Statis</v>
      </c>
      <c r="L1140" t="str">
        <f t="shared" si="660"/>
        <v>Unknown</v>
      </c>
      <c r="M1140" t="s">
        <v>139</v>
      </c>
      <c r="N1140" t="str">
        <f t="shared" si="661"/>
        <v>Product</v>
      </c>
      <c r="P1140" t="s">
        <v>59</v>
      </c>
      <c r="S1140" s="1">
        <v>1</v>
      </c>
      <c r="T1140" s="2">
        <v>20000</v>
      </c>
      <c r="U1140" s="2">
        <v>20000</v>
      </c>
    </row>
    <row r="1141" spans="1:22" x14ac:dyDescent="0.3">
      <c r="A1141" t="str">
        <f t="shared" si="682"/>
        <v xml:space="preserve">S/260405/1/78
</v>
      </c>
      <c r="B1141" t="s">
        <v>2593</v>
      </c>
      <c r="C1141" t="str">
        <f t="shared" si="655"/>
        <v>Sunday</v>
      </c>
      <c r="D1141" t="str">
        <f t="shared" si="656"/>
        <v>April</v>
      </c>
      <c r="E1141" s="9">
        <f t="shared" si="657"/>
        <v>46117</v>
      </c>
      <c r="F1141">
        <f t="shared" si="658"/>
        <v>19</v>
      </c>
      <c r="G1141" s="1" t="str">
        <f t="shared" si="659"/>
        <v>19:00</v>
      </c>
      <c r="H1141" t="str">
        <f t="shared" si="683"/>
        <v>Lucky</v>
      </c>
      <c r="I1141" t="str">
        <f t="shared" si="684"/>
        <v>Makan di Tempat</v>
      </c>
      <c r="J1141" t="str">
        <f t="shared" si="685"/>
        <v>QR Statis</v>
      </c>
      <c r="L1141" t="str">
        <f t="shared" si="660"/>
        <v>Unknown</v>
      </c>
      <c r="M1141" t="s">
        <v>162</v>
      </c>
      <c r="N1141" t="str">
        <f t="shared" si="661"/>
        <v>Product</v>
      </c>
      <c r="P1141" t="s">
        <v>52</v>
      </c>
      <c r="Q1141" t="s">
        <v>72</v>
      </c>
      <c r="S1141" s="1">
        <v>1</v>
      </c>
      <c r="T1141" s="2">
        <v>20000</v>
      </c>
      <c r="U1141" s="2">
        <v>20000</v>
      </c>
    </row>
    <row r="1142" spans="1:22" x14ac:dyDescent="0.3">
      <c r="A1142" t="str">
        <f t="shared" si="682"/>
        <v xml:space="preserve">S/260405/1/78
</v>
      </c>
      <c r="B1142" t="s">
        <v>2593</v>
      </c>
      <c r="C1142" t="str">
        <f t="shared" si="655"/>
        <v>Sunday</v>
      </c>
      <c r="D1142" t="str">
        <f t="shared" si="656"/>
        <v>April</v>
      </c>
      <c r="E1142" s="9">
        <f t="shared" si="657"/>
        <v>46117</v>
      </c>
      <c r="F1142">
        <f t="shared" si="658"/>
        <v>19</v>
      </c>
      <c r="G1142" s="1" t="str">
        <f t="shared" si="659"/>
        <v>19:00</v>
      </c>
      <c r="H1142" t="str">
        <f t="shared" si="683"/>
        <v>Lucky</v>
      </c>
      <c r="I1142" t="str">
        <f t="shared" si="684"/>
        <v>Makan di Tempat</v>
      </c>
      <c r="J1142" t="str">
        <f t="shared" si="685"/>
        <v>QR Statis</v>
      </c>
      <c r="L1142" t="str">
        <f t="shared" si="660"/>
        <v>Unknown</v>
      </c>
      <c r="M1142" t="s">
        <v>295</v>
      </c>
      <c r="N1142" t="str">
        <f t="shared" si="661"/>
        <v>Product</v>
      </c>
      <c r="O1142" t="s">
        <v>398</v>
      </c>
      <c r="P1142" t="s">
        <v>93</v>
      </c>
      <c r="S1142" s="1">
        <v>1</v>
      </c>
      <c r="T1142" s="2">
        <v>22000</v>
      </c>
      <c r="U1142" s="2">
        <v>22000</v>
      </c>
    </row>
    <row r="1143" spans="1:22" x14ac:dyDescent="0.3">
      <c r="A1143" t="s">
        <v>2596</v>
      </c>
      <c r="B1143" t="s">
        <v>2597</v>
      </c>
      <c r="C1143" t="str">
        <f t="shared" si="655"/>
        <v>Sunday</v>
      </c>
      <c r="D1143" t="str">
        <f t="shared" si="656"/>
        <v>April</v>
      </c>
      <c r="E1143" s="9">
        <f t="shared" si="657"/>
        <v>46117</v>
      </c>
      <c r="F1143">
        <f t="shared" si="658"/>
        <v>19</v>
      </c>
      <c r="G1143" s="1" t="str">
        <f t="shared" si="659"/>
        <v>19:00</v>
      </c>
      <c r="H1143" t="s">
        <v>13902</v>
      </c>
      <c r="I1143" t="s">
        <v>21</v>
      </c>
      <c r="J1143" t="s">
        <v>22</v>
      </c>
      <c r="K1143" t="s">
        <v>1297</v>
      </c>
      <c r="L1143" t="str">
        <f t="shared" si="660"/>
        <v>Identified</v>
      </c>
      <c r="M1143" t="s">
        <v>1163</v>
      </c>
      <c r="N1143" t="str">
        <f t="shared" si="661"/>
        <v>Product</v>
      </c>
      <c r="P1143" t="s">
        <v>44</v>
      </c>
      <c r="Q1143" t="s">
        <v>72</v>
      </c>
      <c r="S1143" s="1">
        <v>1</v>
      </c>
      <c r="T1143" s="2">
        <v>18000</v>
      </c>
      <c r="U1143" s="2">
        <v>18000</v>
      </c>
      <c r="V1143" s="2">
        <v>40000</v>
      </c>
    </row>
    <row r="1144" spans="1:22" x14ac:dyDescent="0.3">
      <c r="A1144" t="str">
        <f>A1143</f>
        <v xml:space="preserve">S/260405/1/79
</v>
      </c>
      <c r="B1144" t="s">
        <v>2597</v>
      </c>
      <c r="C1144" t="str">
        <f t="shared" si="655"/>
        <v>Sunday</v>
      </c>
      <c r="D1144" t="str">
        <f t="shared" si="656"/>
        <v>April</v>
      </c>
      <c r="E1144" s="9">
        <f t="shared" si="657"/>
        <v>46117</v>
      </c>
      <c r="F1144">
        <f t="shared" si="658"/>
        <v>19</v>
      </c>
      <c r="G1144" s="1" t="str">
        <f t="shared" si="659"/>
        <v>19:00</v>
      </c>
      <c r="H1144" t="str">
        <f>H1143</f>
        <v>Lucky</v>
      </c>
      <c r="I1144" t="str">
        <f>I1143</f>
        <v>Makan di Tempat</v>
      </c>
      <c r="J1144" t="str">
        <f>J1143</f>
        <v>QR Statis</v>
      </c>
      <c r="L1144" t="str">
        <f t="shared" si="660"/>
        <v>Unknown</v>
      </c>
      <c r="M1144" t="s">
        <v>366</v>
      </c>
      <c r="N1144" t="str">
        <f t="shared" si="661"/>
        <v>Product</v>
      </c>
      <c r="P1144" t="s">
        <v>117</v>
      </c>
      <c r="R1144" t="s">
        <v>60</v>
      </c>
      <c r="S1144" s="1">
        <v>1</v>
      </c>
      <c r="T1144" s="2">
        <v>22000</v>
      </c>
      <c r="U1144" s="2">
        <v>22000</v>
      </c>
    </row>
    <row r="1145" spans="1:22" x14ac:dyDescent="0.3">
      <c r="A1145" t="s">
        <v>2600</v>
      </c>
      <c r="B1145" t="s">
        <v>2601</v>
      </c>
      <c r="C1145" t="str">
        <f t="shared" si="655"/>
        <v>Sunday</v>
      </c>
      <c r="D1145" t="str">
        <f t="shared" si="656"/>
        <v>April</v>
      </c>
      <c r="E1145" s="9">
        <f t="shared" si="657"/>
        <v>46117</v>
      </c>
      <c r="F1145">
        <f t="shared" si="658"/>
        <v>19</v>
      </c>
      <c r="G1145" s="1" t="str">
        <f t="shared" si="659"/>
        <v>19:00</v>
      </c>
      <c r="H1145" t="s">
        <v>13902</v>
      </c>
      <c r="I1145" t="s">
        <v>21</v>
      </c>
      <c r="J1145" t="s">
        <v>22</v>
      </c>
      <c r="K1145" t="s">
        <v>1297</v>
      </c>
      <c r="L1145" t="str">
        <f t="shared" si="660"/>
        <v>Identified</v>
      </c>
      <c r="M1145" t="s">
        <v>147</v>
      </c>
      <c r="N1145" t="str">
        <f t="shared" si="661"/>
        <v>Product</v>
      </c>
      <c r="P1145" t="s">
        <v>44</v>
      </c>
      <c r="Q1145" t="s">
        <v>27</v>
      </c>
      <c r="S1145" s="1">
        <v>1</v>
      </c>
      <c r="T1145" s="2">
        <v>20000</v>
      </c>
      <c r="U1145" s="2">
        <v>20000</v>
      </c>
      <c r="V1145" s="2">
        <v>89000</v>
      </c>
    </row>
    <row r="1146" spans="1:22" x14ac:dyDescent="0.3">
      <c r="A1146" t="str">
        <f t="shared" ref="A1146:A1148" si="686">A1145</f>
        <v xml:space="preserve">S/260405/1/80
</v>
      </c>
      <c r="B1146" t="s">
        <v>2601</v>
      </c>
      <c r="C1146" t="str">
        <f t="shared" si="655"/>
        <v>Sunday</v>
      </c>
      <c r="D1146" t="str">
        <f t="shared" si="656"/>
        <v>April</v>
      </c>
      <c r="E1146" s="9">
        <f t="shared" si="657"/>
        <v>46117</v>
      </c>
      <c r="F1146">
        <f t="shared" si="658"/>
        <v>19</v>
      </c>
      <c r="G1146" s="1" t="str">
        <f t="shared" si="659"/>
        <v>19:00</v>
      </c>
      <c r="H1146" t="str">
        <f t="shared" ref="H1146:H1148" si="687">H1145</f>
        <v>Lucky</v>
      </c>
      <c r="I1146" t="str">
        <f t="shared" ref="I1146:I1148" si="688">I1145</f>
        <v>Makan di Tempat</v>
      </c>
      <c r="J1146" t="str">
        <f t="shared" ref="J1146:J1148" si="689">J1145</f>
        <v>QR Statis</v>
      </c>
      <c r="L1146" t="str">
        <f t="shared" si="660"/>
        <v>Unknown</v>
      </c>
      <c r="M1146" t="s">
        <v>104</v>
      </c>
      <c r="N1146" t="str">
        <f t="shared" si="661"/>
        <v>Product</v>
      </c>
      <c r="P1146" t="s">
        <v>105</v>
      </c>
      <c r="S1146" s="1">
        <v>1</v>
      </c>
      <c r="T1146" s="2">
        <v>20000</v>
      </c>
      <c r="U1146" s="2">
        <v>20000</v>
      </c>
    </row>
    <row r="1147" spans="1:22" x14ac:dyDescent="0.3">
      <c r="A1147" t="str">
        <f t="shared" si="686"/>
        <v xml:space="preserve">S/260405/1/80
</v>
      </c>
      <c r="B1147" t="s">
        <v>2601</v>
      </c>
      <c r="C1147" t="str">
        <f t="shared" si="655"/>
        <v>Sunday</v>
      </c>
      <c r="D1147" t="str">
        <f t="shared" si="656"/>
        <v>April</v>
      </c>
      <c r="E1147" s="9">
        <f t="shared" si="657"/>
        <v>46117</v>
      </c>
      <c r="F1147">
        <f t="shared" si="658"/>
        <v>19</v>
      </c>
      <c r="G1147" s="1" t="str">
        <f t="shared" si="659"/>
        <v>19:00</v>
      </c>
      <c r="H1147" t="str">
        <f t="shared" si="687"/>
        <v>Lucky</v>
      </c>
      <c r="I1147" t="str">
        <f t="shared" si="688"/>
        <v>Makan di Tempat</v>
      </c>
      <c r="J1147" t="str">
        <f t="shared" si="689"/>
        <v>QR Statis</v>
      </c>
      <c r="L1147" t="str">
        <f t="shared" si="660"/>
        <v>Unknown</v>
      </c>
      <c r="M1147" t="s">
        <v>169</v>
      </c>
      <c r="N1147" t="str">
        <f t="shared" si="661"/>
        <v>Product</v>
      </c>
      <c r="P1147" t="s">
        <v>93</v>
      </c>
      <c r="S1147" s="1">
        <v>1</v>
      </c>
      <c r="T1147" s="2">
        <v>25000</v>
      </c>
      <c r="U1147" s="2">
        <v>25000</v>
      </c>
    </row>
    <row r="1148" spans="1:22" x14ac:dyDescent="0.3">
      <c r="A1148" t="str">
        <f t="shared" si="686"/>
        <v xml:space="preserve">S/260405/1/80
</v>
      </c>
      <c r="B1148" t="s">
        <v>2601</v>
      </c>
      <c r="C1148" t="str">
        <f t="shared" si="655"/>
        <v>Sunday</v>
      </c>
      <c r="D1148" t="str">
        <f t="shared" si="656"/>
        <v>April</v>
      </c>
      <c r="E1148" s="9">
        <f t="shared" si="657"/>
        <v>46117</v>
      </c>
      <c r="F1148">
        <f t="shared" si="658"/>
        <v>19</v>
      </c>
      <c r="G1148" s="1" t="str">
        <f t="shared" si="659"/>
        <v>19:00</v>
      </c>
      <c r="H1148" t="str">
        <f t="shared" si="687"/>
        <v>Lucky</v>
      </c>
      <c r="I1148" t="str">
        <f t="shared" si="688"/>
        <v>Makan di Tempat</v>
      </c>
      <c r="J1148" t="str">
        <f t="shared" si="689"/>
        <v>QR Statis</v>
      </c>
      <c r="L1148" t="str">
        <f t="shared" si="660"/>
        <v>Unknown</v>
      </c>
      <c r="M1148" t="s">
        <v>290</v>
      </c>
      <c r="N1148" t="str">
        <f t="shared" si="661"/>
        <v>Product</v>
      </c>
      <c r="P1148" t="s">
        <v>26</v>
      </c>
      <c r="Q1148" t="s">
        <v>27</v>
      </c>
      <c r="S1148" s="1">
        <v>1</v>
      </c>
      <c r="T1148" s="2">
        <v>24000</v>
      </c>
      <c r="U1148" s="2">
        <v>24000</v>
      </c>
    </row>
    <row r="1149" spans="1:22" x14ac:dyDescent="0.3">
      <c r="A1149" t="s">
        <v>2604</v>
      </c>
      <c r="B1149" t="s">
        <v>2605</v>
      </c>
      <c r="C1149" t="str">
        <f t="shared" si="655"/>
        <v>Sunday</v>
      </c>
      <c r="D1149" t="str">
        <f t="shared" si="656"/>
        <v>April</v>
      </c>
      <c r="E1149" s="9">
        <f t="shared" si="657"/>
        <v>46117</v>
      </c>
      <c r="F1149">
        <f t="shared" si="658"/>
        <v>19</v>
      </c>
      <c r="G1149" s="1" t="str">
        <f t="shared" si="659"/>
        <v>19:00</v>
      </c>
      <c r="H1149" t="s">
        <v>13902</v>
      </c>
      <c r="I1149" t="s">
        <v>21</v>
      </c>
      <c r="J1149" t="s">
        <v>22</v>
      </c>
      <c r="K1149" t="s">
        <v>2050</v>
      </c>
      <c r="L1149" t="str">
        <f t="shared" si="660"/>
        <v>Identified</v>
      </c>
      <c r="M1149" t="s">
        <v>35</v>
      </c>
      <c r="N1149" t="str">
        <f t="shared" si="661"/>
        <v>Product</v>
      </c>
      <c r="P1149" t="s">
        <v>36</v>
      </c>
      <c r="Q1149" t="s">
        <v>72</v>
      </c>
      <c r="S1149" s="1">
        <v>1</v>
      </c>
      <c r="T1149" s="2">
        <v>17000</v>
      </c>
      <c r="U1149" s="2">
        <v>17000</v>
      </c>
      <c r="V1149" s="2">
        <v>36000</v>
      </c>
    </row>
    <row r="1150" spans="1:22" x14ac:dyDescent="0.3">
      <c r="A1150" t="str">
        <f>A1149</f>
        <v xml:space="preserve">S/260405/1/81
</v>
      </c>
      <c r="B1150" t="s">
        <v>2605</v>
      </c>
      <c r="C1150" t="str">
        <f t="shared" si="655"/>
        <v>Sunday</v>
      </c>
      <c r="D1150" t="str">
        <f t="shared" si="656"/>
        <v>April</v>
      </c>
      <c r="E1150" s="9">
        <f t="shared" si="657"/>
        <v>46117</v>
      </c>
      <c r="F1150">
        <f t="shared" si="658"/>
        <v>19</v>
      </c>
      <c r="G1150" s="1" t="str">
        <f t="shared" si="659"/>
        <v>19:00</v>
      </c>
      <c r="H1150" t="str">
        <f>H1149</f>
        <v>Lucky</v>
      </c>
      <c r="I1150" t="str">
        <f>I1149</f>
        <v>Makan di Tempat</v>
      </c>
      <c r="J1150" t="str">
        <f>J1149</f>
        <v>QR Statis</v>
      </c>
      <c r="L1150" t="str">
        <f t="shared" si="660"/>
        <v>Unknown</v>
      </c>
      <c r="M1150" t="s">
        <v>1182</v>
      </c>
      <c r="N1150" t="str">
        <f t="shared" si="661"/>
        <v>Product</v>
      </c>
      <c r="P1150" t="s">
        <v>183</v>
      </c>
      <c r="S1150" s="1">
        <v>1</v>
      </c>
      <c r="T1150" s="2">
        <v>19000</v>
      </c>
      <c r="U1150" s="2">
        <v>19000</v>
      </c>
    </row>
    <row r="1151" spans="1:22" x14ac:dyDescent="0.3">
      <c r="A1151" t="s">
        <v>2608</v>
      </c>
      <c r="B1151" t="s">
        <v>2609</v>
      </c>
      <c r="C1151" t="str">
        <f t="shared" si="655"/>
        <v>Sunday</v>
      </c>
      <c r="D1151" t="str">
        <f t="shared" si="656"/>
        <v>April</v>
      </c>
      <c r="E1151" s="9">
        <f t="shared" si="657"/>
        <v>46117</v>
      </c>
      <c r="F1151">
        <f t="shared" si="658"/>
        <v>19</v>
      </c>
      <c r="G1151" s="1" t="str">
        <f t="shared" si="659"/>
        <v>19:00</v>
      </c>
      <c r="H1151" t="s">
        <v>13902</v>
      </c>
      <c r="I1151" t="s">
        <v>21</v>
      </c>
      <c r="J1151" t="s">
        <v>22</v>
      </c>
      <c r="K1151" t="s">
        <v>2610</v>
      </c>
      <c r="L1151" t="str">
        <f t="shared" si="660"/>
        <v>Identified</v>
      </c>
      <c r="M1151" t="s">
        <v>249</v>
      </c>
      <c r="N1151" t="str">
        <f t="shared" si="661"/>
        <v>Product</v>
      </c>
      <c r="P1151" t="s">
        <v>105</v>
      </c>
      <c r="S1151" s="1">
        <v>1</v>
      </c>
      <c r="T1151" s="2">
        <v>20000</v>
      </c>
      <c r="U1151" s="2">
        <v>20000</v>
      </c>
      <c r="V1151" s="2">
        <v>136000</v>
      </c>
    </row>
    <row r="1152" spans="1:22" x14ac:dyDescent="0.3">
      <c r="A1152" t="str">
        <f t="shared" ref="A1152:A1154" si="690">A1151</f>
        <v xml:space="preserve">S/260405/1/82
</v>
      </c>
      <c r="B1152" t="s">
        <v>2609</v>
      </c>
      <c r="C1152" t="str">
        <f t="shared" si="655"/>
        <v>Sunday</v>
      </c>
      <c r="D1152" t="str">
        <f t="shared" si="656"/>
        <v>April</v>
      </c>
      <c r="E1152" s="9">
        <f t="shared" si="657"/>
        <v>46117</v>
      </c>
      <c r="F1152">
        <f t="shared" si="658"/>
        <v>19</v>
      </c>
      <c r="G1152" s="1" t="str">
        <f t="shared" si="659"/>
        <v>19:00</v>
      </c>
      <c r="H1152" t="str">
        <f t="shared" ref="H1152:H1154" si="691">H1151</f>
        <v>Lucky</v>
      </c>
      <c r="I1152" t="str">
        <f t="shared" ref="I1152:I1154" si="692">I1151</f>
        <v>Makan di Tempat</v>
      </c>
      <c r="J1152" t="str">
        <f t="shared" ref="J1152:J1154" si="693">J1151</f>
        <v>QR Statis</v>
      </c>
      <c r="L1152" t="str">
        <f t="shared" si="660"/>
        <v>Unknown</v>
      </c>
      <c r="M1152" t="s">
        <v>295</v>
      </c>
      <c r="N1152" t="str">
        <f t="shared" si="661"/>
        <v>Product</v>
      </c>
      <c r="O1152" t="s">
        <v>1213</v>
      </c>
      <c r="P1152" t="s">
        <v>93</v>
      </c>
      <c r="S1152" s="1">
        <v>2</v>
      </c>
      <c r="T1152" s="2">
        <v>22000</v>
      </c>
      <c r="U1152" s="2">
        <v>44000</v>
      </c>
    </row>
    <row r="1153" spans="1:22" x14ac:dyDescent="0.3">
      <c r="A1153" t="str">
        <f t="shared" si="690"/>
        <v xml:space="preserve">S/260405/1/82
</v>
      </c>
      <c r="B1153" t="s">
        <v>2609</v>
      </c>
      <c r="C1153" t="str">
        <f t="shared" si="655"/>
        <v>Sunday</v>
      </c>
      <c r="D1153" t="str">
        <f t="shared" si="656"/>
        <v>April</v>
      </c>
      <c r="E1153" s="9">
        <f t="shared" si="657"/>
        <v>46117</v>
      </c>
      <c r="F1153">
        <f t="shared" si="658"/>
        <v>19</v>
      </c>
      <c r="G1153" s="1" t="str">
        <f t="shared" si="659"/>
        <v>19:00</v>
      </c>
      <c r="H1153" t="str">
        <f t="shared" si="691"/>
        <v>Lucky</v>
      </c>
      <c r="I1153" t="str">
        <f t="shared" si="692"/>
        <v>Makan di Tempat</v>
      </c>
      <c r="J1153" t="str">
        <f t="shared" si="693"/>
        <v>QR Statis</v>
      </c>
      <c r="L1153" t="str">
        <f t="shared" si="660"/>
        <v>Unknown</v>
      </c>
      <c r="M1153" t="s">
        <v>680</v>
      </c>
      <c r="N1153" t="str">
        <f t="shared" si="661"/>
        <v>Product</v>
      </c>
      <c r="P1153" t="s">
        <v>681</v>
      </c>
      <c r="Q1153" t="s">
        <v>27</v>
      </c>
      <c r="S1153" s="1">
        <v>1</v>
      </c>
      <c r="T1153" s="2">
        <v>24000</v>
      </c>
      <c r="U1153" s="2">
        <v>24000</v>
      </c>
    </row>
    <row r="1154" spans="1:22" x14ac:dyDescent="0.3">
      <c r="A1154" t="str">
        <f t="shared" si="690"/>
        <v xml:space="preserve">S/260405/1/82
</v>
      </c>
      <c r="B1154" t="s">
        <v>2609</v>
      </c>
      <c r="C1154" t="str">
        <f t="shared" si="655"/>
        <v>Sunday</v>
      </c>
      <c r="D1154" t="str">
        <f t="shared" si="656"/>
        <v>April</v>
      </c>
      <c r="E1154" s="9">
        <f t="shared" si="657"/>
        <v>46117</v>
      </c>
      <c r="F1154">
        <f t="shared" si="658"/>
        <v>19</v>
      </c>
      <c r="G1154" s="1" t="str">
        <f t="shared" si="659"/>
        <v>19:00</v>
      </c>
      <c r="H1154" t="str">
        <f t="shared" si="691"/>
        <v>Lucky</v>
      </c>
      <c r="I1154" t="str">
        <f t="shared" si="692"/>
        <v>Makan di Tempat</v>
      </c>
      <c r="J1154" t="str">
        <f t="shared" si="693"/>
        <v>QR Statis</v>
      </c>
      <c r="L1154" t="str">
        <f t="shared" si="660"/>
        <v>Unknown</v>
      </c>
      <c r="M1154" t="s">
        <v>290</v>
      </c>
      <c r="N1154" t="str">
        <f t="shared" si="661"/>
        <v>Product</v>
      </c>
      <c r="P1154" t="s">
        <v>26</v>
      </c>
      <c r="Q1154" t="s">
        <v>27</v>
      </c>
      <c r="S1154" s="1">
        <v>2</v>
      </c>
      <c r="T1154" s="2">
        <v>24000</v>
      </c>
      <c r="U1154" s="2">
        <v>48000</v>
      </c>
    </row>
    <row r="1155" spans="1:22" x14ac:dyDescent="0.3">
      <c r="A1155" t="s">
        <v>2613</v>
      </c>
      <c r="B1155" t="s">
        <v>2614</v>
      </c>
      <c r="C1155" t="str">
        <f t="shared" ref="C1155:C1218" si="694">TEXT(DATEVALUE(LEFT(B1155,FIND(",",B1155)-1)),"dddd")</f>
        <v>Sunday</v>
      </c>
      <c r="D1155" t="str">
        <f t="shared" ref="D1155:D1218" si="695">TEXT(DATEVALUE(LEFT(B1155,FIND(",",B1155)-1)),"mmmm")</f>
        <v>April</v>
      </c>
      <c r="E1155" s="9">
        <f t="shared" ref="E1155:E1218" si="696">IF(B1155="","",DATEVALUE(LEFT(B1155,FIND(",",B1155)-1)))</f>
        <v>46117</v>
      </c>
      <c r="F1155">
        <f t="shared" ref="F1155:F1218" si="697">HOUR(TIMEVALUE(RIGHT(B1155,8)))</f>
        <v>19</v>
      </c>
      <c r="G1155" s="1" t="str">
        <f t="shared" ref="G1155:G1218" si="698">TEXT(TIME(HOUR(TIMEVALUE(RIGHT(B1155,8))),0,0),"hh:mm")</f>
        <v>19:00</v>
      </c>
      <c r="H1155" t="s">
        <v>13902</v>
      </c>
      <c r="I1155" t="s">
        <v>21</v>
      </c>
      <c r="J1155" t="s">
        <v>22</v>
      </c>
      <c r="K1155" t="s">
        <v>1832</v>
      </c>
      <c r="L1155" t="str">
        <f t="shared" ref="L1155:L1218" si="699">IF(OR(K1155="",K1155="-"),"Unknown","Identified")</f>
        <v>Identified</v>
      </c>
      <c r="M1155" t="s">
        <v>287</v>
      </c>
      <c r="N1155" t="str">
        <f t="shared" ref="N1155:N1218" si="700">IF(ISNUMBER(SEARCH("Diskon",M1155)),"Discount","Product")</f>
        <v>Product</v>
      </c>
      <c r="P1155" t="s">
        <v>26</v>
      </c>
      <c r="Q1155" t="s">
        <v>72</v>
      </c>
      <c r="S1155" s="1">
        <v>1</v>
      </c>
      <c r="T1155" s="2">
        <v>20000</v>
      </c>
      <c r="U1155" s="2">
        <v>20000</v>
      </c>
      <c r="V1155" s="2">
        <v>90000</v>
      </c>
    </row>
    <row r="1156" spans="1:22" x14ac:dyDescent="0.3">
      <c r="A1156" t="str">
        <f t="shared" ref="A1156:A1158" si="701">A1155</f>
        <v xml:space="preserve">S/260405/1/83
</v>
      </c>
      <c r="B1156" t="s">
        <v>2614</v>
      </c>
      <c r="C1156" t="str">
        <f t="shared" si="694"/>
        <v>Sunday</v>
      </c>
      <c r="D1156" t="str">
        <f t="shared" si="695"/>
        <v>April</v>
      </c>
      <c r="E1156" s="9">
        <f t="shared" si="696"/>
        <v>46117</v>
      </c>
      <c r="F1156">
        <f t="shared" si="697"/>
        <v>19</v>
      </c>
      <c r="G1156" s="1" t="str">
        <f t="shared" si="698"/>
        <v>19:00</v>
      </c>
      <c r="H1156" t="str">
        <f t="shared" ref="H1156:H1158" si="702">H1155</f>
        <v>Lucky</v>
      </c>
      <c r="I1156" t="str">
        <f t="shared" ref="I1156:I1158" si="703">I1155</f>
        <v>Makan di Tempat</v>
      </c>
      <c r="J1156" t="str">
        <f t="shared" ref="J1156:J1158" si="704">J1155</f>
        <v>QR Statis</v>
      </c>
      <c r="L1156" t="str">
        <f t="shared" si="699"/>
        <v>Unknown</v>
      </c>
      <c r="M1156" t="s">
        <v>230</v>
      </c>
      <c r="N1156" t="str">
        <f t="shared" si="700"/>
        <v>Product</v>
      </c>
      <c r="P1156" t="s">
        <v>90</v>
      </c>
      <c r="S1156" s="1">
        <v>1</v>
      </c>
      <c r="T1156" s="2">
        <v>28000</v>
      </c>
      <c r="U1156" s="2">
        <v>28000</v>
      </c>
    </row>
    <row r="1157" spans="1:22" x14ac:dyDescent="0.3">
      <c r="A1157" t="str">
        <f t="shared" si="701"/>
        <v xml:space="preserve">S/260405/1/83
</v>
      </c>
      <c r="B1157" t="s">
        <v>2614</v>
      </c>
      <c r="C1157" t="str">
        <f t="shared" si="694"/>
        <v>Sunday</v>
      </c>
      <c r="D1157" t="str">
        <f t="shared" si="695"/>
        <v>April</v>
      </c>
      <c r="E1157" s="9">
        <f t="shared" si="696"/>
        <v>46117</v>
      </c>
      <c r="F1157">
        <f t="shared" si="697"/>
        <v>19</v>
      </c>
      <c r="G1157" s="1" t="str">
        <f t="shared" si="698"/>
        <v>19:00</v>
      </c>
      <c r="H1157" t="str">
        <f t="shared" si="702"/>
        <v>Lucky</v>
      </c>
      <c r="I1157" t="str">
        <f t="shared" si="703"/>
        <v>Makan di Tempat</v>
      </c>
      <c r="J1157" t="str">
        <f t="shared" si="704"/>
        <v>QR Statis</v>
      </c>
      <c r="L1157" t="str">
        <f t="shared" si="699"/>
        <v>Unknown</v>
      </c>
      <c r="M1157" t="s">
        <v>354</v>
      </c>
      <c r="N1157" t="str">
        <f t="shared" si="700"/>
        <v>Product</v>
      </c>
      <c r="P1157" t="s">
        <v>355</v>
      </c>
      <c r="S1157" s="1">
        <v>1</v>
      </c>
      <c r="T1157" s="2">
        <v>20000</v>
      </c>
      <c r="U1157" s="2">
        <v>20000</v>
      </c>
    </row>
    <row r="1158" spans="1:22" x14ac:dyDescent="0.3">
      <c r="A1158" t="str">
        <f t="shared" si="701"/>
        <v xml:space="preserve">S/260405/1/83
</v>
      </c>
      <c r="B1158" t="s">
        <v>2614</v>
      </c>
      <c r="C1158" t="str">
        <f t="shared" si="694"/>
        <v>Sunday</v>
      </c>
      <c r="D1158" t="str">
        <f t="shared" si="695"/>
        <v>April</v>
      </c>
      <c r="E1158" s="9">
        <f t="shared" si="696"/>
        <v>46117</v>
      </c>
      <c r="F1158">
        <f t="shared" si="697"/>
        <v>19</v>
      </c>
      <c r="G1158" s="1" t="str">
        <f t="shared" si="698"/>
        <v>19:00</v>
      </c>
      <c r="H1158" t="str">
        <f t="shared" si="702"/>
        <v>Lucky</v>
      </c>
      <c r="I1158" t="str">
        <f t="shared" si="703"/>
        <v>Makan di Tempat</v>
      </c>
      <c r="J1158" t="str">
        <f t="shared" si="704"/>
        <v>QR Statis</v>
      </c>
      <c r="L1158" t="str">
        <f t="shared" si="699"/>
        <v>Unknown</v>
      </c>
      <c r="M1158" t="s">
        <v>290</v>
      </c>
      <c r="N1158" t="str">
        <f t="shared" si="700"/>
        <v>Product</v>
      </c>
      <c r="P1158" t="s">
        <v>26</v>
      </c>
      <c r="Q1158" t="s">
        <v>72</v>
      </c>
      <c r="S1158" s="1">
        <v>1</v>
      </c>
      <c r="T1158" s="2">
        <v>22000</v>
      </c>
      <c r="U1158" s="2">
        <v>22000</v>
      </c>
    </row>
    <row r="1159" spans="1:22" x14ac:dyDescent="0.3">
      <c r="A1159" t="s">
        <v>2617</v>
      </c>
      <c r="B1159" t="s">
        <v>2618</v>
      </c>
      <c r="C1159" t="str">
        <f t="shared" si="694"/>
        <v>Sunday</v>
      </c>
      <c r="D1159" t="str">
        <f t="shared" si="695"/>
        <v>April</v>
      </c>
      <c r="E1159" s="9">
        <f t="shared" si="696"/>
        <v>46117</v>
      </c>
      <c r="F1159">
        <f t="shared" si="697"/>
        <v>19</v>
      </c>
      <c r="G1159" s="1" t="str">
        <f t="shared" si="698"/>
        <v>19:00</v>
      </c>
      <c r="H1159" t="s">
        <v>13902</v>
      </c>
      <c r="I1159" t="s">
        <v>21</v>
      </c>
      <c r="J1159" t="s">
        <v>22</v>
      </c>
      <c r="K1159" t="s">
        <v>309</v>
      </c>
      <c r="L1159" t="str">
        <f t="shared" si="699"/>
        <v>Identified</v>
      </c>
      <c r="M1159" t="s">
        <v>39</v>
      </c>
      <c r="N1159" t="str">
        <f t="shared" si="700"/>
        <v>Product</v>
      </c>
      <c r="P1159" t="s">
        <v>40</v>
      </c>
      <c r="S1159" s="1">
        <v>1</v>
      </c>
      <c r="T1159" s="2">
        <v>14000</v>
      </c>
      <c r="U1159" s="2">
        <v>14000</v>
      </c>
      <c r="V1159" s="2">
        <v>31000</v>
      </c>
    </row>
    <row r="1160" spans="1:22" x14ac:dyDescent="0.3">
      <c r="A1160" t="str">
        <f>A1159</f>
        <v xml:space="preserve">S/260405/1/84
</v>
      </c>
      <c r="B1160" t="s">
        <v>2618</v>
      </c>
      <c r="C1160" t="str">
        <f t="shared" si="694"/>
        <v>Sunday</v>
      </c>
      <c r="D1160" t="str">
        <f t="shared" si="695"/>
        <v>April</v>
      </c>
      <c r="E1160" s="9">
        <f t="shared" si="696"/>
        <v>46117</v>
      </c>
      <c r="F1160">
        <f t="shared" si="697"/>
        <v>19</v>
      </c>
      <c r="G1160" s="1" t="str">
        <f t="shared" si="698"/>
        <v>19:00</v>
      </c>
      <c r="H1160" t="str">
        <f>H1159</f>
        <v>Lucky</v>
      </c>
      <c r="I1160" t="str">
        <f>I1159</f>
        <v>Makan di Tempat</v>
      </c>
      <c r="J1160" t="str">
        <f>J1159</f>
        <v>QR Statis</v>
      </c>
      <c r="L1160" t="str">
        <f t="shared" si="699"/>
        <v>Unknown</v>
      </c>
      <c r="M1160" t="s">
        <v>147</v>
      </c>
      <c r="N1160" t="str">
        <f t="shared" si="700"/>
        <v>Product</v>
      </c>
      <c r="P1160" t="s">
        <v>44</v>
      </c>
      <c r="Q1160" t="s">
        <v>216</v>
      </c>
      <c r="S1160" s="1">
        <v>1</v>
      </c>
      <c r="T1160" s="2">
        <v>17000</v>
      </c>
      <c r="U1160" s="2">
        <v>17000</v>
      </c>
    </row>
    <row r="1161" spans="1:22" x14ac:dyDescent="0.3">
      <c r="A1161" t="s">
        <v>2621</v>
      </c>
      <c r="B1161" t="s">
        <v>2622</v>
      </c>
      <c r="C1161" t="str">
        <f t="shared" si="694"/>
        <v>Sunday</v>
      </c>
      <c r="D1161" t="str">
        <f t="shared" si="695"/>
        <v>April</v>
      </c>
      <c r="E1161" s="9">
        <f t="shared" si="696"/>
        <v>46117</v>
      </c>
      <c r="F1161">
        <f t="shared" si="697"/>
        <v>19</v>
      </c>
      <c r="G1161" s="1" t="str">
        <f t="shared" si="698"/>
        <v>19:00</v>
      </c>
      <c r="H1161" t="s">
        <v>13902</v>
      </c>
      <c r="I1161" t="s">
        <v>21</v>
      </c>
      <c r="J1161" t="s">
        <v>22</v>
      </c>
      <c r="K1161" t="s">
        <v>24</v>
      </c>
      <c r="L1161" t="str">
        <f t="shared" si="699"/>
        <v>Unknown</v>
      </c>
      <c r="M1161" t="s">
        <v>35</v>
      </c>
      <c r="N1161" t="str">
        <f t="shared" si="700"/>
        <v>Product</v>
      </c>
      <c r="P1161" t="s">
        <v>36</v>
      </c>
      <c r="Q1161" t="s">
        <v>72</v>
      </c>
      <c r="S1161" s="1">
        <v>1</v>
      </c>
      <c r="T1161" s="2">
        <v>17000</v>
      </c>
      <c r="U1161" s="2">
        <v>17000</v>
      </c>
      <c r="V1161" s="2">
        <v>37000</v>
      </c>
    </row>
    <row r="1162" spans="1:22" x14ac:dyDescent="0.3">
      <c r="A1162" t="str">
        <f>A1161</f>
        <v xml:space="preserve">S/260405/1/85
</v>
      </c>
      <c r="B1162" t="s">
        <v>2622</v>
      </c>
      <c r="C1162" t="str">
        <f t="shared" si="694"/>
        <v>Sunday</v>
      </c>
      <c r="D1162" t="str">
        <f t="shared" si="695"/>
        <v>April</v>
      </c>
      <c r="E1162" s="9">
        <f t="shared" si="696"/>
        <v>46117</v>
      </c>
      <c r="F1162">
        <f t="shared" si="697"/>
        <v>19</v>
      </c>
      <c r="G1162" s="1" t="str">
        <f t="shared" si="698"/>
        <v>19:00</v>
      </c>
      <c r="H1162" t="str">
        <f>H1161</f>
        <v>Lucky</v>
      </c>
      <c r="I1162" t="str">
        <f>I1161</f>
        <v>Makan di Tempat</v>
      </c>
      <c r="J1162" t="str">
        <f>J1161</f>
        <v>QR Statis</v>
      </c>
      <c r="L1162" t="str">
        <f t="shared" si="699"/>
        <v>Unknown</v>
      </c>
      <c r="M1162" t="s">
        <v>51</v>
      </c>
      <c r="N1162" t="str">
        <f t="shared" si="700"/>
        <v>Product</v>
      </c>
      <c r="P1162" t="s">
        <v>52</v>
      </c>
      <c r="Q1162" t="s">
        <v>72</v>
      </c>
      <c r="S1162" s="1">
        <v>1</v>
      </c>
      <c r="T1162" s="2">
        <v>20000</v>
      </c>
      <c r="U1162" s="2">
        <v>20000</v>
      </c>
    </row>
    <row r="1163" spans="1:22" x14ac:dyDescent="0.3">
      <c r="A1163" t="s">
        <v>2625</v>
      </c>
      <c r="B1163" t="s">
        <v>2626</v>
      </c>
      <c r="C1163" t="str">
        <f t="shared" si="694"/>
        <v>Sunday</v>
      </c>
      <c r="D1163" t="str">
        <f t="shared" si="695"/>
        <v>April</v>
      </c>
      <c r="E1163" s="9">
        <f t="shared" si="696"/>
        <v>46117</v>
      </c>
      <c r="F1163">
        <f t="shared" si="697"/>
        <v>19</v>
      </c>
      <c r="G1163" s="1" t="str">
        <f t="shared" si="698"/>
        <v>19:00</v>
      </c>
      <c r="H1163" t="s">
        <v>13902</v>
      </c>
      <c r="I1163" t="s">
        <v>21</v>
      </c>
      <c r="J1163" t="s">
        <v>22</v>
      </c>
      <c r="K1163" t="s">
        <v>270</v>
      </c>
      <c r="L1163" t="str">
        <f t="shared" si="699"/>
        <v>Identified</v>
      </c>
      <c r="M1163" t="s">
        <v>71</v>
      </c>
      <c r="N1163" t="str">
        <f t="shared" si="700"/>
        <v>Product</v>
      </c>
      <c r="P1163" t="s">
        <v>52</v>
      </c>
      <c r="Q1163" t="s">
        <v>27</v>
      </c>
      <c r="S1163" s="1">
        <v>1</v>
      </c>
      <c r="T1163" s="2">
        <v>23000</v>
      </c>
      <c r="U1163" s="2">
        <v>23000</v>
      </c>
      <c r="V1163" s="2">
        <v>73000</v>
      </c>
    </row>
    <row r="1164" spans="1:22" x14ac:dyDescent="0.3">
      <c r="A1164" t="str">
        <f t="shared" ref="A1164:A1165" si="705">A1163</f>
        <v xml:space="preserve">S/260405/1/86
</v>
      </c>
      <c r="B1164" t="s">
        <v>2626</v>
      </c>
      <c r="C1164" t="str">
        <f t="shared" si="694"/>
        <v>Sunday</v>
      </c>
      <c r="D1164" t="str">
        <f t="shared" si="695"/>
        <v>April</v>
      </c>
      <c r="E1164" s="9">
        <f t="shared" si="696"/>
        <v>46117</v>
      </c>
      <c r="F1164">
        <f t="shared" si="697"/>
        <v>19</v>
      </c>
      <c r="G1164" s="1" t="str">
        <f t="shared" si="698"/>
        <v>19:00</v>
      </c>
      <c r="H1164" t="str">
        <f t="shared" ref="H1164:H1165" si="706">H1163</f>
        <v>Lucky</v>
      </c>
      <c r="I1164" t="str">
        <f t="shared" ref="I1164:I1165" si="707">I1163</f>
        <v>Makan di Tempat</v>
      </c>
      <c r="J1164" t="str">
        <f t="shared" ref="J1164:J1165" si="708">J1163</f>
        <v>QR Statis</v>
      </c>
      <c r="L1164" t="str">
        <f t="shared" si="699"/>
        <v>Unknown</v>
      </c>
      <c r="M1164" t="s">
        <v>230</v>
      </c>
      <c r="N1164" t="str">
        <f t="shared" si="700"/>
        <v>Product</v>
      </c>
      <c r="P1164" t="s">
        <v>90</v>
      </c>
      <c r="S1164" s="1">
        <v>1</v>
      </c>
      <c r="T1164" s="2">
        <v>28000</v>
      </c>
      <c r="U1164" s="2">
        <v>28000</v>
      </c>
    </row>
    <row r="1165" spans="1:22" x14ac:dyDescent="0.3">
      <c r="A1165" t="str">
        <f t="shared" si="705"/>
        <v xml:space="preserve">S/260405/1/86
</v>
      </c>
      <c r="B1165" t="s">
        <v>2626</v>
      </c>
      <c r="C1165" t="str">
        <f t="shared" si="694"/>
        <v>Sunday</v>
      </c>
      <c r="D1165" t="str">
        <f t="shared" si="695"/>
        <v>April</v>
      </c>
      <c r="E1165" s="9">
        <f t="shared" si="696"/>
        <v>46117</v>
      </c>
      <c r="F1165">
        <f t="shared" si="697"/>
        <v>19</v>
      </c>
      <c r="G1165" s="1" t="str">
        <f t="shared" si="698"/>
        <v>19:00</v>
      </c>
      <c r="H1165" t="str">
        <f t="shared" si="706"/>
        <v>Lucky</v>
      </c>
      <c r="I1165" t="str">
        <f t="shared" si="707"/>
        <v>Makan di Tempat</v>
      </c>
      <c r="J1165" t="str">
        <f t="shared" si="708"/>
        <v>QR Statis</v>
      </c>
      <c r="L1165" t="str">
        <f t="shared" si="699"/>
        <v>Unknown</v>
      </c>
      <c r="M1165" t="s">
        <v>278</v>
      </c>
      <c r="N1165" t="str">
        <f t="shared" si="700"/>
        <v>Product</v>
      </c>
      <c r="P1165" t="s">
        <v>26</v>
      </c>
      <c r="Q1165" t="s">
        <v>27</v>
      </c>
      <c r="S1165" s="1">
        <v>1</v>
      </c>
      <c r="T1165" s="2">
        <v>22000</v>
      </c>
      <c r="U1165" s="2">
        <v>22000</v>
      </c>
    </row>
    <row r="1166" spans="1:22" x14ac:dyDescent="0.3">
      <c r="A1166" t="s">
        <v>2629</v>
      </c>
      <c r="B1166" t="s">
        <v>2630</v>
      </c>
      <c r="C1166" t="str">
        <f t="shared" si="694"/>
        <v>Sunday</v>
      </c>
      <c r="D1166" t="str">
        <f t="shared" si="695"/>
        <v>April</v>
      </c>
      <c r="E1166" s="9">
        <f t="shared" si="696"/>
        <v>46117</v>
      </c>
      <c r="F1166">
        <f t="shared" si="697"/>
        <v>19</v>
      </c>
      <c r="G1166" s="1" t="str">
        <f t="shared" si="698"/>
        <v>19:00</v>
      </c>
      <c r="H1166" t="s">
        <v>13902</v>
      </c>
      <c r="I1166" t="s">
        <v>21</v>
      </c>
      <c r="J1166" t="s">
        <v>22</v>
      </c>
      <c r="K1166" t="s">
        <v>303</v>
      </c>
      <c r="L1166" t="str">
        <f t="shared" si="699"/>
        <v>Identified</v>
      </c>
      <c r="M1166" t="s">
        <v>162</v>
      </c>
      <c r="N1166" t="str">
        <f t="shared" si="700"/>
        <v>Product</v>
      </c>
      <c r="P1166" t="s">
        <v>52</v>
      </c>
      <c r="Q1166" t="s">
        <v>27</v>
      </c>
      <c r="S1166" s="1">
        <v>1</v>
      </c>
      <c r="T1166" s="2">
        <v>23000</v>
      </c>
      <c r="U1166" s="2">
        <v>23000</v>
      </c>
      <c r="V1166" s="2">
        <v>72000</v>
      </c>
    </row>
    <row r="1167" spans="1:22" x14ac:dyDescent="0.3">
      <c r="A1167" t="str">
        <f t="shared" ref="A1167:A1168" si="709">A1166</f>
        <v xml:space="preserve">S/260405/1/87
</v>
      </c>
      <c r="B1167" t="s">
        <v>2630</v>
      </c>
      <c r="C1167" t="str">
        <f t="shared" si="694"/>
        <v>Sunday</v>
      </c>
      <c r="D1167" t="str">
        <f t="shared" si="695"/>
        <v>April</v>
      </c>
      <c r="E1167" s="9">
        <f t="shared" si="696"/>
        <v>46117</v>
      </c>
      <c r="F1167">
        <f t="shared" si="697"/>
        <v>19</v>
      </c>
      <c r="G1167" s="1" t="str">
        <f t="shared" si="698"/>
        <v>19:00</v>
      </c>
      <c r="H1167" t="str">
        <f t="shared" ref="H1167:H1168" si="710">H1166</f>
        <v>Lucky</v>
      </c>
      <c r="I1167" t="str">
        <f t="shared" ref="I1167:I1168" si="711">I1166</f>
        <v>Makan di Tempat</v>
      </c>
      <c r="J1167" t="str">
        <f t="shared" ref="J1167:J1168" si="712">J1166</f>
        <v>QR Statis</v>
      </c>
      <c r="L1167" t="str">
        <f t="shared" si="699"/>
        <v>Unknown</v>
      </c>
      <c r="M1167" t="s">
        <v>169</v>
      </c>
      <c r="N1167" t="str">
        <f t="shared" si="700"/>
        <v>Product</v>
      </c>
      <c r="P1167" t="s">
        <v>93</v>
      </c>
      <c r="S1167" s="1">
        <v>1</v>
      </c>
      <c r="T1167" s="2">
        <v>25000</v>
      </c>
      <c r="U1167" s="2">
        <v>25000</v>
      </c>
    </row>
    <row r="1168" spans="1:22" x14ac:dyDescent="0.3">
      <c r="A1168" t="str">
        <f t="shared" si="709"/>
        <v xml:space="preserve">S/260405/1/87
</v>
      </c>
      <c r="B1168" t="s">
        <v>2630</v>
      </c>
      <c r="C1168" t="str">
        <f t="shared" si="694"/>
        <v>Sunday</v>
      </c>
      <c r="D1168" t="str">
        <f t="shared" si="695"/>
        <v>April</v>
      </c>
      <c r="E1168" s="9">
        <f t="shared" si="696"/>
        <v>46117</v>
      </c>
      <c r="F1168">
        <f t="shared" si="697"/>
        <v>19</v>
      </c>
      <c r="G1168" s="1" t="str">
        <f t="shared" si="698"/>
        <v>19:00</v>
      </c>
      <c r="H1168" t="str">
        <f t="shared" si="710"/>
        <v>Lucky</v>
      </c>
      <c r="I1168" t="str">
        <f t="shared" si="711"/>
        <v>Makan di Tempat</v>
      </c>
      <c r="J1168" t="str">
        <f t="shared" si="712"/>
        <v>QR Statis</v>
      </c>
      <c r="L1168" t="str">
        <f t="shared" si="699"/>
        <v>Unknown</v>
      </c>
      <c r="M1168" t="s">
        <v>30</v>
      </c>
      <c r="N1168" t="str">
        <f t="shared" si="700"/>
        <v>Product</v>
      </c>
      <c r="P1168" t="s">
        <v>31</v>
      </c>
      <c r="Q1168" t="s">
        <v>27</v>
      </c>
      <c r="S1168" s="1">
        <v>1</v>
      </c>
      <c r="T1168" s="2">
        <v>24000</v>
      </c>
      <c r="U1168" s="2">
        <v>24000</v>
      </c>
    </row>
    <row r="1169" spans="1:22" x14ac:dyDescent="0.3">
      <c r="A1169" t="s">
        <v>2633</v>
      </c>
      <c r="B1169" t="s">
        <v>2634</v>
      </c>
      <c r="C1169" t="str">
        <f t="shared" si="694"/>
        <v>Sunday</v>
      </c>
      <c r="D1169" t="str">
        <f t="shared" si="695"/>
        <v>April</v>
      </c>
      <c r="E1169" s="9">
        <f t="shared" si="696"/>
        <v>46117</v>
      </c>
      <c r="F1169">
        <f t="shared" si="697"/>
        <v>19</v>
      </c>
      <c r="G1169" s="1" t="str">
        <f t="shared" si="698"/>
        <v>19:00</v>
      </c>
      <c r="H1169" t="s">
        <v>13902</v>
      </c>
      <c r="I1169" t="s">
        <v>21</v>
      </c>
      <c r="J1169" t="s">
        <v>22</v>
      </c>
      <c r="K1169" t="s">
        <v>24</v>
      </c>
      <c r="L1169" t="str">
        <f t="shared" si="699"/>
        <v>Unknown</v>
      </c>
      <c r="M1169" t="s">
        <v>591</v>
      </c>
      <c r="N1169" t="str">
        <f t="shared" si="700"/>
        <v>Product</v>
      </c>
      <c r="P1169" t="s">
        <v>31</v>
      </c>
      <c r="Q1169" t="s">
        <v>27</v>
      </c>
      <c r="S1169" s="1">
        <v>1</v>
      </c>
      <c r="T1169" s="2">
        <v>24000</v>
      </c>
      <c r="U1169" s="2">
        <v>24000</v>
      </c>
      <c r="V1169" s="2">
        <v>24000</v>
      </c>
    </row>
    <row r="1170" spans="1:22" x14ac:dyDescent="0.3">
      <c r="A1170" t="s">
        <v>2637</v>
      </c>
      <c r="B1170" t="s">
        <v>2638</v>
      </c>
      <c r="C1170" t="str">
        <f t="shared" si="694"/>
        <v>Sunday</v>
      </c>
      <c r="D1170" t="str">
        <f t="shared" si="695"/>
        <v>April</v>
      </c>
      <c r="E1170" s="9">
        <f t="shared" si="696"/>
        <v>46117</v>
      </c>
      <c r="F1170">
        <f t="shared" si="697"/>
        <v>19</v>
      </c>
      <c r="G1170" s="1" t="str">
        <f t="shared" si="698"/>
        <v>19:00</v>
      </c>
      <c r="H1170" t="s">
        <v>13902</v>
      </c>
      <c r="I1170" t="s">
        <v>21</v>
      </c>
      <c r="J1170" t="s">
        <v>22</v>
      </c>
      <c r="K1170" t="s">
        <v>2639</v>
      </c>
      <c r="L1170" t="str">
        <f t="shared" si="699"/>
        <v>Identified</v>
      </c>
      <c r="M1170" t="s">
        <v>249</v>
      </c>
      <c r="N1170" t="str">
        <f t="shared" si="700"/>
        <v>Product</v>
      </c>
      <c r="P1170" t="s">
        <v>105</v>
      </c>
      <c r="S1170" s="1">
        <v>1</v>
      </c>
      <c r="T1170" s="2">
        <v>20000</v>
      </c>
      <c r="U1170" s="2">
        <v>20000</v>
      </c>
      <c r="V1170" s="2">
        <v>40000</v>
      </c>
    </row>
    <row r="1171" spans="1:22" x14ac:dyDescent="0.3">
      <c r="A1171" t="str">
        <f>A1170</f>
        <v xml:space="preserve">S/260405/1/89
</v>
      </c>
      <c r="B1171" t="s">
        <v>2638</v>
      </c>
      <c r="C1171" t="str">
        <f t="shared" si="694"/>
        <v>Sunday</v>
      </c>
      <c r="D1171" t="str">
        <f t="shared" si="695"/>
        <v>April</v>
      </c>
      <c r="E1171" s="9">
        <f t="shared" si="696"/>
        <v>46117</v>
      </c>
      <c r="F1171">
        <f t="shared" si="697"/>
        <v>19</v>
      </c>
      <c r="G1171" s="1" t="str">
        <f t="shared" si="698"/>
        <v>19:00</v>
      </c>
      <c r="H1171" t="str">
        <f>H1170</f>
        <v>Lucky</v>
      </c>
      <c r="I1171" t="str">
        <f>I1170</f>
        <v>Makan di Tempat</v>
      </c>
      <c r="J1171" t="str">
        <f>J1170</f>
        <v>QR Statis</v>
      </c>
      <c r="L1171" t="str">
        <f t="shared" si="699"/>
        <v>Unknown</v>
      </c>
      <c r="M1171" t="s">
        <v>411</v>
      </c>
      <c r="N1171" t="str">
        <f t="shared" si="700"/>
        <v>Product</v>
      </c>
      <c r="P1171" t="s">
        <v>355</v>
      </c>
      <c r="S1171" s="1">
        <v>1</v>
      </c>
      <c r="T1171" s="2">
        <v>20000</v>
      </c>
      <c r="U1171" s="2">
        <v>20000</v>
      </c>
    </row>
    <row r="1172" spans="1:22" x14ac:dyDescent="0.3">
      <c r="A1172" t="s">
        <v>2642</v>
      </c>
      <c r="B1172" t="s">
        <v>2643</v>
      </c>
      <c r="C1172" t="str">
        <f t="shared" si="694"/>
        <v>Sunday</v>
      </c>
      <c r="D1172" t="str">
        <f t="shared" si="695"/>
        <v>April</v>
      </c>
      <c r="E1172" s="9">
        <f t="shared" si="696"/>
        <v>46117</v>
      </c>
      <c r="F1172">
        <f t="shared" si="697"/>
        <v>19</v>
      </c>
      <c r="G1172" s="1" t="str">
        <f t="shared" si="698"/>
        <v>19:00</v>
      </c>
      <c r="H1172" t="s">
        <v>13902</v>
      </c>
      <c r="I1172" t="s">
        <v>21</v>
      </c>
      <c r="J1172" t="s">
        <v>22</v>
      </c>
      <c r="K1172" t="s">
        <v>161</v>
      </c>
      <c r="L1172" t="str">
        <f t="shared" si="699"/>
        <v>Identified</v>
      </c>
      <c r="M1172" t="s">
        <v>147</v>
      </c>
      <c r="N1172" t="str">
        <f t="shared" si="700"/>
        <v>Product</v>
      </c>
      <c r="P1172" t="s">
        <v>44</v>
      </c>
      <c r="Q1172" t="s">
        <v>27</v>
      </c>
      <c r="S1172" s="1">
        <v>1</v>
      </c>
      <c r="T1172" s="2">
        <v>20000</v>
      </c>
      <c r="U1172" s="2">
        <v>20000</v>
      </c>
      <c r="V1172" s="2">
        <v>47000</v>
      </c>
    </row>
    <row r="1173" spans="1:22" x14ac:dyDescent="0.3">
      <c r="A1173" t="str">
        <f>A1172</f>
        <v xml:space="preserve">S/260405/1/90
</v>
      </c>
      <c r="B1173" t="s">
        <v>2643</v>
      </c>
      <c r="C1173" t="str">
        <f t="shared" si="694"/>
        <v>Sunday</v>
      </c>
      <c r="D1173" t="str">
        <f t="shared" si="695"/>
        <v>April</v>
      </c>
      <c r="E1173" s="9">
        <f t="shared" si="696"/>
        <v>46117</v>
      </c>
      <c r="F1173">
        <f t="shared" si="697"/>
        <v>19</v>
      </c>
      <c r="G1173" s="1" t="str">
        <f t="shared" si="698"/>
        <v>19:00</v>
      </c>
      <c r="H1173" t="str">
        <f>H1172</f>
        <v>Lucky</v>
      </c>
      <c r="I1173" t="str">
        <f>I1172</f>
        <v>Makan di Tempat</v>
      </c>
      <c r="J1173" t="str">
        <f>J1172</f>
        <v>QR Statis</v>
      </c>
      <c r="L1173" t="str">
        <f t="shared" si="699"/>
        <v>Unknown</v>
      </c>
      <c r="M1173" t="s">
        <v>295</v>
      </c>
      <c r="N1173" t="str">
        <f t="shared" si="700"/>
        <v>Product</v>
      </c>
      <c r="O1173" t="s">
        <v>2646</v>
      </c>
      <c r="P1173" t="s">
        <v>93</v>
      </c>
      <c r="R1173" t="s">
        <v>60</v>
      </c>
      <c r="S1173" s="1">
        <v>1</v>
      </c>
      <c r="T1173" s="2">
        <v>27000</v>
      </c>
      <c r="U1173" s="2">
        <v>27000</v>
      </c>
    </row>
    <row r="1174" spans="1:22" x14ac:dyDescent="0.3">
      <c r="A1174" t="s">
        <v>2647</v>
      </c>
      <c r="B1174" t="s">
        <v>2648</v>
      </c>
      <c r="C1174" t="str">
        <f t="shared" si="694"/>
        <v>Sunday</v>
      </c>
      <c r="D1174" t="str">
        <f t="shared" si="695"/>
        <v>April</v>
      </c>
      <c r="E1174" s="9">
        <f t="shared" si="696"/>
        <v>46117</v>
      </c>
      <c r="F1174">
        <f t="shared" si="697"/>
        <v>19</v>
      </c>
      <c r="G1174" s="1" t="str">
        <f t="shared" si="698"/>
        <v>19:00</v>
      </c>
      <c r="H1174" t="s">
        <v>13902</v>
      </c>
      <c r="I1174" t="s">
        <v>21</v>
      </c>
      <c r="J1174" t="s">
        <v>22</v>
      </c>
      <c r="K1174" t="s">
        <v>1662</v>
      </c>
      <c r="L1174" t="str">
        <f t="shared" si="699"/>
        <v>Identified</v>
      </c>
      <c r="M1174" t="s">
        <v>1163</v>
      </c>
      <c r="N1174" t="str">
        <f t="shared" si="700"/>
        <v>Product</v>
      </c>
      <c r="P1174" t="s">
        <v>44</v>
      </c>
      <c r="Q1174" t="s">
        <v>216</v>
      </c>
      <c r="S1174" s="1">
        <v>1</v>
      </c>
      <c r="T1174" s="2">
        <v>17000</v>
      </c>
      <c r="U1174" s="2">
        <v>17000</v>
      </c>
      <c r="V1174" s="2">
        <v>51000</v>
      </c>
    </row>
    <row r="1175" spans="1:22" x14ac:dyDescent="0.3">
      <c r="A1175" t="str">
        <f t="shared" ref="A1175:A1176" si="713">A1174</f>
        <v xml:space="preserve">S/260405/1/91
</v>
      </c>
      <c r="B1175" t="s">
        <v>2648</v>
      </c>
      <c r="C1175" t="str">
        <f t="shared" si="694"/>
        <v>Sunday</v>
      </c>
      <c r="D1175" t="str">
        <f t="shared" si="695"/>
        <v>April</v>
      </c>
      <c r="E1175" s="9">
        <f t="shared" si="696"/>
        <v>46117</v>
      </c>
      <c r="F1175">
        <f t="shared" si="697"/>
        <v>19</v>
      </c>
      <c r="G1175" s="1" t="str">
        <f t="shared" si="698"/>
        <v>19:00</v>
      </c>
      <c r="H1175" t="str">
        <f t="shared" ref="H1175:H1176" si="714">H1174</f>
        <v>Lucky</v>
      </c>
      <c r="I1175" t="str">
        <f t="shared" ref="I1175:I1176" si="715">I1174</f>
        <v>Makan di Tempat</v>
      </c>
      <c r="J1175" t="str">
        <f t="shared" ref="J1175:J1176" si="716">J1174</f>
        <v>QR Statis</v>
      </c>
      <c r="L1175" t="str">
        <f t="shared" si="699"/>
        <v>Unknown</v>
      </c>
      <c r="M1175" t="s">
        <v>39</v>
      </c>
      <c r="N1175" t="str">
        <f t="shared" si="700"/>
        <v>Product</v>
      </c>
      <c r="P1175" t="s">
        <v>40</v>
      </c>
      <c r="S1175" s="1">
        <v>1</v>
      </c>
      <c r="T1175" s="2">
        <v>14000</v>
      </c>
      <c r="U1175" s="2">
        <v>14000</v>
      </c>
    </row>
    <row r="1176" spans="1:22" x14ac:dyDescent="0.3">
      <c r="A1176" t="str">
        <f t="shared" si="713"/>
        <v xml:space="preserve">S/260405/1/91
</v>
      </c>
      <c r="B1176" t="s">
        <v>2648</v>
      </c>
      <c r="C1176" t="str">
        <f t="shared" si="694"/>
        <v>Sunday</v>
      </c>
      <c r="D1176" t="str">
        <f t="shared" si="695"/>
        <v>April</v>
      </c>
      <c r="E1176" s="9">
        <f t="shared" si="696"/>
        <v>46117</v>
      </c>
      <c r="F1176">
        <f t="shared" si="697"/>
        <v>19</v>
      </c>
      <c r="G1176" s="1" t="str">
        <f t="shared" si="698"/>
        <v>19:00</v>
      </c>
      <c r="H1176" t="str">
        <f t="shared" si="714"/>
        <v>Lucky</v>
      </c>
      <c r="I1176" t="str">
        <f t="shared" si="715"/>
        <v>Makan di Tempat</v>
      </c>
      <c r="J1176" t="str">
        <f t="shared" si="716"/>
        <v>QR Statis</v>
      </c>
      <c r="L1176" t="str">
        <f t="shared" si="699"/>
        <v>Unknown</v>
      </c>
      <c r="M1176" t="s">
        <v>507</v>
      </c>
      <c r="N1176" t="str">
        <f t="shared" si="700"/>
        <v>Product</v>
      </c>
      <c r="P1176" t="s">
        <v>508</v>
      </c>
      <c r="Q1176" t="s">
        <v>72</v>
      </c>
      <c r="S1176" s="1">
        <v>1</v>
      </c>
      <c r="T1176" s="2">
        <v>20000</v>
      </c>
      <c r="U1176" s="2">
        <v>20000</v>
      </c>
    </row>
    <row r="1177" spans="1:22" x14ac:dyDescent="0.3">
      <c r="A1177" t="s">
        <v>2651</v>
      </c>
      <c r="B1177" t="s">
        <v>2652</v>
      </c>
      <c r="C1177" t="str">
        <f t="shared" si="694"/>
        <v>Sunday</v>
      </c>
      <c r="D1177" t="str">
        <f t="shared" si="695"/>
        <v>April</v>
      </c>
      <c r="E1177" s="9">
        <f t="shared" si="696"/>
        <v>46117</v>
      </c>
      <c r="F1177">
        <f t="shared" si="697"/>
        <v>19</v>
      </c>
      <c r="G1177" s="1" t="str">
        <f t="shared" si="698"/>
        <v>19:00</v>
      </c>
      <c r="H1177" t="s">
        <v>13902</v>
      </c>
      <c r="I1177" t="s">
        <v>21</v>
      </c>
      <c r="J1177" t="s">
        <v>22</v>
      </c>
      <c r="K1177" t="s">
        <v>1554</v>
      </c>
      <c r="L1177" t="str">
        <f t="shared" si="699"/>
        <v>Identified</v>
      </c>
      <c r="M1177" t="s">
        <v>230</v>
      </c>
      <c r="N1177" t="str">
        <f t="shared" si="700"/>
        <v>Product</v>
      </c>
      <c r="P1177" t="s">
        <v>90</v>
      </c>
      <c r="S1177" s="1">
        <v>1</v>
      </c>
      <c r="T1177" s="2">
        <v>28000</v>
      </c>
      <c r="U1177" s="2">
        <v>28000</v>
      </c>
      <c r="V1177" s="2">
        <v>72000</v>
      </c>
    </row>
    <row r="1178" spans="1:22" x14ac:dyDescent="0.3">
      <c r="A1178" t="str">
        <f t="shared" ref="A1178:A1179" si="717">A1177</f>
        <v xml:space="preserve">S/260405/1/92
</v>
      </c>
      <c r="B1178" t="s">
        <v>2652</v>
      </c>
      <c r="C1178" t="str">
        <f t="shared" si="694"/>
        <v>Sunday</v>
      </c>
      <c r="D1178" t="str">
        <f t="shared" si="695"/>
        <v>April</v>
      </c>
      <c r="E1178" s="9">
        <f t="shared" si="696"/>
        <v>46117</v>
      </c>
      <c r="F1178">
        <f t="shared" si="697"/>
        <v>19</v>
      </c>
      <c r="G1178" s="1" t="str">
        <f t="shared" si="698"/>
        <v>19:00</v>
      </c>
      <c r="H1178" t="str">
        <f t="shared" ref="H1178:H1179" si="718">H1177</f>
        <v>Lucky</v>
      </c>
      <c r="I1178" t="str">
        <f t="shared" ref="I1178:I1179" si="719">I1177</f>
        <v>Makan di Tempat</v>
      </c>
      <c r="J1178" t="str">
        <f t="shared" ref="J1178:J1179" si="720">J1177</f>
        <v>QR Statis</v>
      </c>
      <c r="L1178" t="str">
        <f t="shared" si="699"/>
        <v>Unknown</v>
      </c>
      <c r="M1178" t="s">
        <v>290</v>
      </c>
      <c r="N1178" t="str">
        <f t="shared" si="700"/>
        <v>Product</v>
      </c>
      <c r="P1178" t="s">
        <v>26</v>
      </c>
      <c r="Q1178" t="s">
        <v>72</v>
      </c>
      <c r="S1178" s="1">
        <v>1</v>
      </c>
      <c r="T1178" s="2">
        <v>22000</v>
      </c>
      <c r="U1178" s="2">
        <v>22000</v>
      </c>
    </row>
    <row r="1179" spans="1:22" x14ac:dyDescent="0.3">
      <c r="A1179" t="str">
        <f t="shared" si="717"/>
        <v xml:space="preserve">S/260405/1/92
</v>
      </c>
      <c r="B1179" t="s">
        <v>2652</v>
      </c>
      <c r="C1179" t="str">
        <f t="shared" si="694"/>
        <v>Sunday</v>
      </c>
      <c r="D1179" t="str">
        <f t="shared" si="695"/>
        <v>April</v>
      </c>
      <c r="E1179" s="9">
        <f t="shared" si="696"/>
        <v>46117</v>
      </c>
      <c r="F1179">
        <f t="shared" si="697"/>
        <v>19</v>
      </c>
      <c r="G1179" s="1" t="str">
        <f t="shared" si="698"/>
        <v>19:00</v>
      </c>
      <c r="H1179" t="str">
        <f t="shared" si="718"/>
        <v>Lucky</v>
      </c>
      <c r="I1179" t="str">
        <f t="shared" si="719"/>
        <v>Makan di Tempat</v>
      </c>
      <c r="J1179" t="str">
        <f t="shared" si="720"/>
        <v>QR Statis</v>
      </c>
      <c r="L1179" t="str">
        <f t="shared" si="699"/>
        <v>Unknown</v>
      </c>
      <c r="M1179" t="s">
        <v>278</v>
      </c>
      <c r="N1179" t="str">
        <f t="shared" si="700"/>
        <v>Product</v>
      </c>
      <c r="P1179" t="s">
        <v>26</v>
      </c>
      <c r="Q1179" t="s">
        <v>27</v>
      </c>
      <c r="S1179" s="1">
        <v>1</v>
      </c>
      <c r="T1179" s="2">
        <v>22000</v>
      </c>
      <c r="U1179" s="2">
        <v>22000</v>
      </c>
    </row>
    <row r="1180" spans="1:22" x14ac:dyDescent="0.3">
      <c r="A1180" t="s">
        <v>2655</v>
      </c>
      <c r="B1180" t="s">
        <v>2656</v>
      </c>
      <c r="C1180" t="str">
        <f t="shared" si="694"/>
        <v>Sunday</v>
      </c>
      <c r="D1180" t="str">
        <f t="shared" si="695"/>
        <v>April</v>
      </c>
      <c r="E1180" s="9">
        <f t="shared" si="696"/>
        <v>46117</v>
      </c>
      <c r="F1180">
        <f t="shared" si="697"/>
        <v>19</v>
      </c>
      <c r="G1180" s="1" t="str">
        <f t="shared" si="698"/>
        <v>19:00</v>
      </c>
      <c r="H1180" t="s">
        <v>13902</v>
      </c>
      <c r="I1180" t="s">
        <v>21</v>
      </c>
      <c r="J1180" t="s">
        <v>908</v>
      </c>
      <c r="K1180" t="s">
        <v>24</v>
      </c>
      <c r="L1180" t="str">
        <f t="shared" si="699"/>
        <v>Unknown</v>
      </c>
      <c r="M1180" t="s">
        <v>35</v>
      </c>
      <c r="N1180" t="str">
        <f t="shared" si="700"/>
        <v>Product</v>
      </c>
      <c r="P1180" t="s">
        <v>36</v>
      </c>
      <c r="Q1180" t="s">
        <v>72</v>
      </c>
      <c r="S1180" s="1">
        <v>2</v>
      </c>
      <c r="T1180" s="2">
        <v>17000</v>
      </c>
      <c r="U1180" s="2">
        <v>34000</v>
      </c>
      <c r="V1180" s="2">
        <v>34000</v>
      </c>
    </row>
    <row r="1181" spans="1:22" x14ac:dyDescent="0.3">
      <c r="A1181" t="s">
        <v>2659</v>
      </c>
      <c r="B1181" t="s">
        <v>2660</v>
      </c>
      <c r="C1181" t="str">
        <f t="shared" si="694"/>
        <v>Sunday</v>
      </c>
      <c r="D1181" t="str">
        <f t="shared" si="695"/>
        <v>April</v>
      </c>
      <c r="E1181" s="9">
        <f t="shared" si="696"/>
        <v>46117</v>
      </c>
      <c r="F1181">
        <f t="shared" si="697"/>
        <v>20</v>
      </c>
      <c r="G1181" s="1" t="str">
        <f t="shared" si="698"/>
        <v>20:00</v>
      </c>
      <c r="H1181" t="s">
        <v>13902</v>
      </c>
      <c r="I1181" t="s">
        <v>21</v>
      </c>
      <c r="J1181" t="s">
        <v>22</v>
      </c>
      <c r="K1181" t="s">
        <v>2661</v>
      </c>
      <c r="L1181" t="str">
        <f t="shared" si="699"/>
        <v>Identified</v>
      </c>
      <c r="M1181" t="s">
        <v>39</v>
      </c>
      <c r="N1181" t="str">
        <f t="shared" si="700"/>
        <v>Product</v>
      </c>
      <c r="P1181" t="s">
        <v>40</v>
      </c>
      <c r="S1181" s="1">
        <v>1</v>
      </c>
      <c r="T1181" s="2">
        <v>14000</v>
      </c>
      <c r="U1181" s="2">
        <v>14000</v>
      </c>
      <c r="V1181" s="2">
        <v>38000</v>
      </c>
    </row>
    <row r="1182" spans="1:22" x14ac:dyDescent="0.3">
      <c r="A1182" t="str">
        <f>A1181</f>
        <v xml:space="preserve">S/260405/1/94
</v>
      </c>
      <c r="B1182" t="s">
        <v>2660</v>
      </c>
      <c r="C1182" t="str">
        <f t="shared" si="694"/>
        <v>Sunday</v>
      </c>
      <c r="D1182" t="str">
        <f t="shared" si="695"/>
        <v>April</v>
      </c>
      <c r="E1182" s="9">
        <f t="shared" si="696"/>
        <v>46117</v>
      </c>
      <c r="F1182">
        <f t="shared" si="697"/>
        <v>20</v>
      </c>
      <c r="G1182" s="1" t="str">
        <f t="shared" si="698"/>
        <v>20:00</v>
      </c>
      <c r="H1182" t="str">
        <f>H1181</f>
        <v>Lucky</v>
      </c>
      <c r="I1182" t="str">
        <f>I1181</f>
        <v>Makan di Tempat</v>
      </c>
      <c r="J1182" t="str">
        <f>J1181</f>
        <v>QR Statis</v>
      </c>
      <c r="L1182" t="str">
        <f t="shared" si="699"/>
        <v>Unknown</v>
      </c>
      <c r="M1182" t="s">
        <v>591</v>
      </c>
      <c r="N1182" t="str">
        <f t="shared" si="700"/>
        <v>Product</v>
      </c>
      <c r="P1182" t="s">
        <v>31</v>
      </c>
      <c r="Q1182" t="s">
        <v>27</v>
      </c>
      <c r="S1182" s="1">
        <v>1</v>
      </c>
      <c r="T1182" s="2">
        <v>24000</v>
      </c>
      <c r="U1182" s="2">
        <v>24000</v>
      </c>
    </row>
    <row r="1183" spans="1:22" x14ac:dyDescent="0.3">
      <c r="A1183" t="s">
        <v>2664</v>
      </c>
      <c r="B1183" t="s">
        <v>2665</v>
      </c>
      <c r="C1183" t="str">
        <f t="shared" si="694"/>
        <v>Sunday</v>
      </c>
      <c r="D1183" t="str">
        <f t="shared" si="695"/>
        <v>April</v>
      </c>
      <c r="E1183" s="9">
        <f t="shared" si="696"/>
        <v>46117</v>
      </c>
      <c r="F1183">
        <f t="shared" si="697"/>
        <v>20</v>
      </c>
      <c r="G1183" s="1" t="str">
        <f t="shared" si="698"/>
        <v>20:00</v>
      </c>
      <c r="H1183" t="s">
        <v>13902</v>
      </c>
      <c r="I1183" t="s">
        <v>21</v>
      </c>
      <c r="J1183" t="s">
        <v>22</v>
      </c>
      <c r="K1183" t="s">
        <v>24</v>
      </c>
      <c r="L1183" t="str">
        <f t="shared" si="699"/>
        <v>Unknown</v>
      </c>
      <c r="M1183" t="s">
        <v>134</v>
      </c>
      <c r="N1183" t="str">
        <f t="shared" si="700"/>
        <v>Product</v>
      </c>
      <c r="P1183" t="s">
        <v>36</v>
      </c>
      <c r="Q1183" t="s">
        <v>216</v>
      </c>
      <c r="S1183" s="1">
        <v>1</v>
      </c>
      <c r="T1183" s="2">
        <v>18000</v>
      </c>
      <c r="U1183" s="2">
        <v>18000</v>
      </c>
      <c r="V1183" s="2">
        <v>38000</v>
      </c>
    </row>
    <row r="1184" spans="1:22" x14ac:dyDescent="0.3">
      <c r="A1184" t="str">
        <f>A1183</f>
        <v xml:space="preserve">S/260405/1/95
</v>
      </c>
      <c r="B1184" t="s">
        <v>2665</v>
      </c>
      <c r="C1184" t="str">
        <f t="shared" si="694"/>
        <v>Sunday</v>
      </c>
      <c r="D1184" t="str">
        <f t="shared" si="695"/>
        <v>April</v>
      </c>
      <c r="E1184" s="9">
        <f t="shared" si="696"/>
        <v>46117</v>
      </c>
      <c r="F1184">
        <f t="shared" si="697"/>
        <v>20</v>
      </c>
      <c r="G1184" s="1" t="str">
        <f t="shared" si="698"/>
        <v>20:00</v>
      </c>
      <c r="H1184" t="str">
        <f>H1183</f>
        <v>Lucky</v>
      </c>
      <c r="I1184" t="str">
        <f>I1183</f>
        <v>Makan di Tempat</v>
      </c>
      <c r="J1184" t="str">
        <f>J1183</f>
        <v>QR Statis</v>
      </c>
      <c r="L1184" t="str">
        <f t="shared" si="699"/>
        <v>Unknown</v>
      </c>
      <c r="M1184" t="s">
        <v>162</v>
      </c>
      <c r="N1184" t="str">
        <f t="shared" si="700"/>
        <v>Product</v>
      </c>
      <c r="P1184" t="s">
        <v>52</v>
      </c>
      <c r="Q1184" t="s">
        <v>72</v>
      </c>
      <c r="S1184" s="1">
        <v>1</v>
      </c>
      <c r="T1184" s="2">
        <v>20000</v>
      </c>
      <c r="U1184" s="2">
        <v>20000</v>
      </c>
    </row>
    <row r="1185" spans="1:22" x14ac:dyDescent="0.3">
      <c r="A1185" t="s">
        <v>2668</v>
      </c>
      <c r="B1185" t="s">
        <v>2669</v>
      </c>
      <c r="C1185" t="str">
        <f t="shared" si="694"/>
        <v>Sunday</v>
      </c>
      <c r="D1185" t="str">
        <f t="shared" si="695"/>
        <v>April</v>
      </c>
      <c r="E1185" s="9">
        <f t="shared" si="696"/>
        <v>46117</v>
      </c>
      <c r="F1185">
        <f t="shared" si="697"/>
        <v>20</v>
      </c>
      <c r="G1185" s="1" t="str">
        <f t="shared" si="698"/>
        <v>20:00</v>
      </c>
      <c r="H1185" t="s">
        <v>13902</v>
      </c>
      <c r="I1185" t="s">
        <v>21</v>
      </c>
      <c r="J1185" t="s">
        <v>22</v>
      </c>
      <c r="K1185" t="s">
        <v>227</v>
      </c>
      <c r="L1185" t="str">
        <f t="shared" si="699"/>
        <v>Identified</v>
      </c>
      <c r="M1185" t="s">
        <v>344</v>
      </c>
      <c r="N1185" t="str">
        <f t="shared" si="700"/>
        <v>Product</v>
      </c>
      <c r="P1185" t="s">
        <v>59</v>
      </c>
      <c r="S1185" s="1">
        <v>1</v>
      </c>
      <c r="T1185" s="2">
        <v>20000</v>
      </c>
      <c r="U1185" s="2">
        <v>20000</v>
      </c>
      <c r="V1185" s="2">
        <v>34000</v>
      </c>
    </row>
    <row r="1186" spans="1:22" x14ac:dyDescent="0.3">
      <c r="A1186" t="str">
        <f>A1185</f>
        <v xml:space="preserve">S/260405/1/96
</v>
      </c>
      <c r="B1186" t="s">
        <v>2669</v>
      </c>
      <c r="C1186" t="str">
        <f t="shared" si="694"/>
        <v>Sunday</v>
      </c>
      <c r="D1186" t="str">
        <f t="shared" si="695"/>
        <v>April</v>
      </c>
      <c r="E1186" s="9">
        <f t="shared" si="696"/>
        <v>46117</v>
      </c>
      <c r="F1186">
        <f t="shared" si="697"/>
        <v>20</v>
      </c>
      <c r="G1186" s="1" t="str">
        <f t="shared" si="698"/>
        <v>20:00</v>
      </c>
      <c r="H1186" t="str">
        <f>H1185</f>
        <v>Lucky</v>
      </c>
      <c r="I1186" t="str">
        <f>I1185</f>
        <v>Makan di Tempat</v>
      </c>
      <c r="J1186" t="str">
        <f>J1185</f>
        <v>QR Statis</v>
      </c>
      <c r="L1186" t="str">
        <f t="shared" si="699"/>
        <v>Unknown</v>
      </c>
      <c r="M1186" t="s">
        <v>39</v>
      </c>
      <c r="N1186" t="str">
        <f t="shared" si="700"/>
        <v>Product</v>
      </c>
      <c r="P1186" t="s">
        <v>40</v>
      </c>
      <c r="S1186" s="1">
        <v>1</v>
      </c>
      <c r="T1186" s="2">
        <v>14000</v>
      </c>
      <c r="U1186" s="2">
        <v>14000</v>
      </c>
    </row>
    <row r="1187" spans="1:22" x14ac:dyDescent="0.3">
      <c r="A1187" t="s">
        <v>2672</v>
      </c>
      <c r="B1187" t="s">
        <v>2673</v>
      </c>
      <c r="C1187" t="str">
        <f t="shared" si="694"/>
        <v>Sunday</v>
      </c>
      <c r="D1187" t="str">
        <f t="shared" si="695"/>
        <v>April</v>
      </c>
      <c r="E1187" s="9">
        <f t="shared" si="696"/>
        <v>46117</v>
      </c>
      <c r="F1187">
        <f t="shared" si="697"/>
        <v>20</v>
      </c>
      <c r="G1187" s="1" t="str">
        <f t="shared" si="698"/>
        <v>20:00</v>
      </c>
      <c r="H1187" t="s">
        <v>13902</v>
      </c>
      <c r="I1187" t="s">
        <v>21</v>
      </c>
      <c r="J1187" t="s">
        <v>22</v>
      </c>
      <c r="K1187" t="s">
        <v>1996</v>
      </c>
      <c r="L1187" t="str">
        <f t="shared" si="699"/>
        <v>Identified</v>
      </c>
      <c r="M1187" t="s">
        <v>115</v>
      </c>
      <c r="N1187" t="str">
        <f t="shared" si="700"/>
        <v>Product</v>
      </c>
      <c r="P1187" t="s">
        <v>117</v>
      </c>
      <c r="S1187" s="1">
        <v>1</v>
      </c>
      <c r="T1187" s="2">
        <v>13000</v>
      </c>
      <c r="U1187" s="2">
        <v>13000</v>
      </c>
      <c r="V1187" s="2">
        <v>25000</v>
      </c>
    </row>
    <row r="1188" spans="1:22" x14ac:dyDescent="0.3">
      <c r="A1188" t="str">
        <f>A1187</f>
        <v xml:space="preserve">S/260405/1/97
</v>
      </c>
      <c r="B1188" t="s">
        <v>2673</v>
      </c>
      <c r="C1188" t="str">
        <f t="shared" si="694"/>
        <v>Sunday</v>
      </c>
      <c r="D1188" t="str">
        <f t="shared" si="695"/>
        <v>April</v>
      </c>
      <c r="E1188" s="9">
        <f t="shared" si="696"/>
        <v>46117</v>
      </c>
      <c r="F1188">
        <f t="shared" si="697"/>
        <v>20</v>
      </c>
      <c r="G1188" s="1" t="str">
        <f t="shared" si="698"/>
        <v>20:00</v>
      </c>
      <c r="H1188" t="str">
        <f>H1187</f>
        <v>Lucky</v>
      </c>
      <c r="I1188" t="str">
        <f>I1187</f>
        <v>Makan di Tempat</v>
      </c>
      <c r="J1188" t="str">
        <f>J1187</f>
        <v>QR Statis</v>
      </c>
      <c r="L1188" t="str">
        <f t="shared" si="699"/>
        <v>Unknown</v>
      </c>
      <c r="M1188" t="s">
        <v>63</v>
      </c>
      <c r="N1188" t="str">
        <f t="shared" si="700"/>
        <v>Product</v>
      </c>
      <c r="P1188" t="s">
        <v>40</v>
      </c>
      <c r="S1188" s="1">
        <v>1</v>
      </c>
      <c r="T1188" s="2">
        <v>12000</v>
      </c>
      <c r="U1188" s="2">
        <v>12000</v>
      </c>
    </row>
    <row r="1189" spans="1:22" x14ac:dyDescent="0.3">
      <c r="A1189" t="s">
        <v>2676</v>
      </c>
      <c r="B1189" t="s">
        <v>2677</v>
      </c>
      <c r="C1189" t="str">
        <f t="shared" si="694"/>
        <v>Sunday</v>
      </c>
      <c r="D1189" t="str">
        <f t="shared" si="695"/>
        <v>April</v>
      </c>
      <c r="E1189" s="9">
        <f t="shared" si="696"/>
        <v>46117</v>
      </c>
      <c r="F1189">
        <f t="shared" si="697"/>
        <v>20</v>
      </c>
      <c r="G1189" s="1" t="str">
        <f t="shared" si="698"/>
        <v>20:00</v>
      </c>
      <c r="H1189" t="s">
        <v>13902</v>
      </c>
      <c r="I1189" t="s">
        <v>21</v>
      </c>
      <c r="J1189" t="s">
        <v>22</v>
      </c>
      <c r="K1189" t="s">
        <v>24</v>
      </c>
      <c r="L1189" t="str">
        <f t="shared" si="699"/>
        <v>Unknown</v>
      </c>
      <c r="M1189" t="s">
        <v>147</v>
      </c>
      <c r="N1189" t="str">
        <f t="shared" si="700"/>
        <v>Product</v>
      </c>
      <c r="P1189" t="s">
        <v>44</v>
      </c>
      <c r="Q1189" t="s">
        <v>72</v>
      </c>
      <c r="S1189" s="1">
        <v>1</v>
      </c>
      <c r="T1189" s="2">
        <v>18000</v>
      </c>
      <c r="U1189" s="2">
        <v>18000</v>
      </c>
      <c r="V1189" s="2">
        <v>18000</v>
      </c>
    </row>
    <row r="1190" spans="1:22" x14ac:dyDescent="0.3">
      <c r="A1190" t="s">
        <v>2680</v>
      </c>
      <c r="B1190" t="s">
        <v>2681</v>
      </c>
      <c r="C1190" t="str">
        <f t="shared" si="694"/>
        <v>Sunday</v>
      </c>
      <c r="D1190" t="str">
        <f t="shared" si="695"/>
        <v>April</v>
      </c>
      <c r="E1190" s="9">
        <f t="shared" si="696"/>
        <v>46117</v>
      </c>
      <c r="F1190">
        <f t="shared" si="697"/>
        <v>20</v>
      </c>
      <c r="G1190" s="1" t="str">
        <f t="shared" si="698"/>
        <v>20:00</v>
      </c>
      <c r="H1190" t="s">
        <v>13902</v>
      </c>
      <c r="I1190" t="s">
        <v>21</v>
      </c>
      <c r="J1190" t="s">
        <v>22</v>
      </c>
      <c r="K1190" t="s">
        <v>24</v>
      </c>
      <c r="L1190" t="str">
        <f t="shared" si="699"/>
        <v>Unknown</v>
      </c>
      <c r="M1190" t="s">
        <v>162</v>
      </c>
      <c r="N1190" t="str">
        <f t="shared" si="700"/>
        <v>Product</v>
      </c>
      <c r="P1190" t="s">
        <v>52</v>
      </c>
      <c r="Q1190" t="s">
        <v>72</v>
      </c>
      <c r="S1190" s="1">
        <v>2</v>
      </c>
      <c r="T1190" s="2">
        <v>20000</v>
      </c>
      <c r="U1190" s="2">
        <v>40000</v>
      </c>
      <c r="V1190" s="2">
        <v>40000</v>
      </c>
    </row>
    <row r="1191" spans="1:22" x14ac:dyDescent="0.3">
      <c r="A1191" t="s">
        <v>2684</v>
      </c>
      <c r="B1191" t="s">
        <v>2685</v>
      </c>
      <c r="C1191" t="str">
        <f t="shared" si="694"/>
        <v>Sunday</v>
      </c>
      <c r="D1191" t="str">
        <f t="shared" si="695"/>
        <v>April</v>
      </c>
      <c r="E1191" s="9">
        <f t="shared" si="696"/>
        <v>46117</v>
      </c>
      <c r="F1191">
        <f t="shared" si="697"/>
        <v>20</v>
      </c>
      <c r="G1191" s="1" t="str">
        <f t="shared" si="698"/>
        <v>20:00</v>
      </c>
      <c r="H1191" t="s">
        <v>13902</v>
      </c>
      <c r="I1191" t="s">
        <v>21</v>
      </c>
      <c r="J1191" t="s">
        <v>22</v>
      </c>
      <c r="K1191" t="s">
        <v>281</v>
      </c>
      <c r="L1191" t="str">
        <f t="shared" si="699"/>
        <v>Identified</v>
      </c>
      <c r="M1191" t="s">
        <v>287</v>
      </c>
      <c r="N1191" t="str">
        <f t="shared" si="700"/>
        <v>Product</v>
      </c>
      <c r="P1191" t="s">
        <v>26</v>
      </c>
      <c r="Q1191" t="s">
        <v>27</v>
      </c>
      <c r="S1191" s="1">
        <v>1</v>
      </c>
      <c r="T1191" s="2">
        <v>22000</v>
      </c>
      <c r="U1191" s="2">
        <v>22000</v>
      </c>
      <c r="V1191" s="2">
        <v>56000</v>
      </c>
    </row>
    <row r="1192" spans="1:22" x14ac:dyDescent="0.3">
      <c r="A1192" t="str">
        <f t="shared" ref="A1192:A1193" si="721">A1191</f>
        <v xml:space="preserve">S/260405/1/100
</v>
      </c>
      <c r="B1192" t="s">
        <v>2685</v>
      </c>
      <c r="C1192" t="str">
        <f t="shared" si="694"/>
        <v>Sunday</v>
      </c>
      <c r="D1192" t="str">
        <f t="shared" si="695"/>
        <v>April</v>
      </c>
      <c r="E1192" s="9">
        <f t="shared" si="696"/>
        <v>46117</v>
      </c>
      <c r="F1192">
        <f t="shared" si="697"/>
        <v>20</v>
      </c>
      <c r="G1192" s="1" t="str">
        <f t="shared" si="698"/>
        <v>20:00</v>
      </c>
      <c r="H1192" t="str">
        <f t="shared" ref="H1192:H1193" si="722">H1191</f>
        <v>Lucky</v>
      </c>
      <c r="I1192" t="str">
        <f t="shared" ref="I1192:I1193" si="723">I1191</f>
        <v>Makan di Tempat</v>
      </c>
      <c r="J1192" t="str">
        <f t="shared" ref="J1192:J1193" si="724">J1191</f>
        <v>QR Statis</v>
      </c>
      <c r="L1192" t="str">
        <f t="shared" si="699"/>
        <v>Unknown</v>
      </c>
      <c r="M1192" t="s">
        <v>39</v>
      </c>
      <c r="N1192" t="str">
        <f t="shared" si="700"/>
        <v>Product</v>
      </c>
      <c r="P1192" t="s">
        <v>40</v>
      </c>
      <c r="S1192" s="1">
        <v>1</v>
      </c>
      <c r="T1192" s="2">
        <v>14000</v>
      </c>
      <c r="U1192" s="2">
        <v>14000</v>
      </c>
    </row>
    <row r="1193" spans="1:22" x14ac:dyDescent="0.3">
      <c r="A1193" t="str">
        <f t="shared" si="721"/>
        <v xml:space="preserve">S/260405/1/100
</v>
      </c>
      <c r="B1193" t="s">
        <v>2685</v>
      </c>
      <c r="C1193" t="str">
        <f t="shared" si="694"/>
        <v>Sunday</v>
      </c>
      <c r="D1193" t="str">
        <f t="shared" si="695"/>
        <v>April</v>
      </c>
      <c r="E1193" s="9">
        <f t="shared" si="696"/>
        <v>46117</v>
      </c>
      <c r="F1193">
        <f t="shared" si="697"/>
        <v>20</v>
      </c>
      <c r="G1193" s="1" t="str">
        <f t="shared" si="698"/>
        <v>20:00</v>
      </c>
      <c r="H1193" t="str">
        <f t="shared" si="722"/>
        <v>Lucky</v>
      </c>
      <c r="I1193" t="str">
        <f t="shared" si="723"/>
        <v>Makan di Tempat</v>
      </c>
      <c r="J1193" t="str">
        <f t="shared" si="724"/>
        <v>QR Statis</v>
      </c>
      <c r="L1193" t="str">
        <f t="shared" si="699"/>
        <v>Unknown</v>
      </c>
      <c r="M1193" t="s">
        <v>162</v>
      </c>
      <c r="N1193" t="str">
        <f t="shared" si="700"/>
        <v>Product</v>
      </c>
      <c r="P1193" t="s">
        <v>52</v>
      </c>
      <c r="Q1193" t="s">
        <v>72</v>
      </c>
      <c r="S1193" s="1">
        <v>1</v>
      </c>
      <c r="T1193" s="2">
        <v>20000</v>
      </c>
      <c r="U1193" s="2">
        <v>20000</v>
      </c>
    </row>
    <row r="1194" spans="1:22" x14ac:dyDescent="0.3">
      <c r="A1194" t="s">
        <v>2688</v>
      </c>
      <c r="B1194" t="s">
        <v>2689</v>
      </c>
      <c r="C1194" t="str">
        <f t="shared" si="694"/>
        <v>Sunday</v>
      </c>
      <c r="D1194" t="str">
        <f t="shared" si="695"/>
        <v>April</v>
      </c>
      <c r="E1194" s="9">
        <f t="shared" si="696"/>
        <v>46117</v>
      </c>
      <c r="F1194">
        <f t="shared" si="697"/>
        <v>20</v>
      </c>
      <c r="G1194" s="1" t="str">
        <f t="shared" si="698"/>
        <v>20:00</v>
      </c>
      <c r="H1194" t="s">
        <v>13902</v>
      </c>
      <c r="I1194" t="s">
        <v>21</v>
      </c>
      <c r="J1194" t="s">
        <v>22</v>
      </c>
      <c r="K1194" t="s">
        <v>1817</v>
      </c>
      <c r="L1194" t="str">
        <f t="shared" si="699"/>
        <v>Identified</v>
      </c>
      <c r="M1194" t="s">
        <v>162</v>
      </c>
      <c r="N1194" t="str">
        <f t="shared" si="700"/>
        <v>Product</v>
      </c>
      <c r="P1194" t="s">
        <v>52</v>
      </c>
      <c r="Q1194" t="s">
        <v>27</v>
      </c>
      <c r="S1194" s="1">
        <v>1</v>
      </c>
      <c r="T1194" s="2">
        <v>23000</v>
      </c>
      <c r="U1194" s="2">
        <v>23000</v>
      </c>
      <c r="V1194" s="2">
        <v>73000</v>
      </c>
    </row>
    <row r="1195" spans="1:22" x14ac:dyDescent="0.3">
      <c r="A1195" t="str">
        <f t="shared" ref="A1195:A1196" si="725">A1194</f>
        <v xml:space="preserve">S/260405/1/101
</v>
      </c>
      <c r="B1195" t="s">
        <v>2689</v>
      </c>
      <c r="C1195" t="str">
        <f t="shared" si="694"/>
        <v>Sunday</v>
      </c>
      <c r="D1195" t="str">
        <f t="shared" si="695"/>
        <v>April</v>
      </c>
      <c r="E1195" s="9">
        <f t="shared" si="696"/>
        <v>46117</v>
      </c>
      <c r="F1195">
        <f t="shared" si="697"/>
        <v>20</v>
      </c>
      <c r="G1195" s="1" t="str">
        <f t="shared" si="698"/>
        <v>20:00</v>
      </c>
      <c r="H1195" t="str">
        <f t="shared" ref="H1195:H1196" si="726">H1194</f>
        <v>Lucky</v>
      </c>
      <c r="I1195" t="str">
        <f t="shared" ref="I1195:I1196" si="727">I1194</f>
        <v>Makan di Tempat</v>
      </c>
      <c r="J1195" t="str">
        <f t="shared" ref="J1195:J1196" si="728">J1194</f>
        <v>QR Statis</v>
      </c>
      <c r="L1195" t="str">
        <f t="shared" si="699"/>
        <v>Unknown</v>
      </c>
      <c r="M1195" t="s">
        <v>230</v>
      </c>
      <c r="N1195" t="str">
        <f t="shared" si="700"/>
        <v>Product</v>
      </c>
      <c r="P1195" t="s">
        <v>90</v>
      </c>
      <c r="S1195" s="1">
        <v>1</v>
      </c>
      <c r="T1195" s="2">
        <v>28000</v>
      </c>
      <c r="U1195" s="2">
        <v>28000</v>
      </c>
    </row>
    <row r="1196" spans="1:22" x14ac:dyDescent="0.3">
      <c r="A1196" t="str">
        <f t="shared" si="725"/>
        <v xml:space="preserve">S/260405/1/101
</v>
      </c>
      <c r="B1196" t="s">
        <v>2689</v>
      </c>
      <c r="C1196" t="str">
        <f t="shared" si="694"/>
        <v>Sunday</v>
      </c>
      <c r="D1196" t="str">
        <f t="shared" si="695"/>
        <v>April</v>
      </c>
      <c r="E1196" s="9">
        <f t="shared" si="696"/>
        <v>46117</v>
      </c>
      <c r="F1196">
        <f t="shared" si="697"/>
        <v>20</v>
      </c>
      <c r="G1196" s="1" t="str">
        <f t="shared" si="698"/>
        <v>20:00</v>
      </c>
      <c r="H1196" t="str">
        <f t="shared" si="726"/>
        <v>Lucky</v>
      </c>
      <c r="I1196" t="str">
        <f t="shared" si="727"/>
        <v>Makan di Tempat</v>
      </c>
      <c r="J1196" t="str">
        <f t="shared" si="728"/>
        <v>QR Statis</v>
      </c>
      <c r="L1196" t="str">
        <f t="shared" si="699"/>
        <v>Unknown</v>
      </c>
      <c r="M1196" t="s">
        <v>278</v>
      </c>
      <c r="N1196" t="str">
        <f t="shared" si="700"/>
        <v>Product</v>
      </c>
      <c r="P1196" t="s">
        <v>26</v>
      </c>
      <c r="Q1196" t="s">
        <v>27</v>
      </c>
      <c r="S1196" s="1">
        <v>1</v>
      </c>
      <c r="T1196" s="2">
        <v>22000</v>
      </c>
      <c r="U1196" s="2">
        <v>22000</v>
      </c>
    </row>
    <row r="1197" spans="1:22" x14ac:dyDescent="0.3">
      <c r="A1197" t="s">
        <v>2692</v>
      </c>
      <c r="B1197" t="s">
        <v>2693</v>
      </c>
      <c r="C1197" t="str">
        <f t="shared" si="694"/>
        <v>Sunday</v>
      </c>
      <c r="D1197" t="str">
        <f t="shared" si="695"/>
        <v>April</v>
      </c>
      <c r="E1197" s="9">
        <f t="shared" si="696"/>
        <v>46117</v>
      </c>
      <c r="F1197">
        <f t="shared" si="697"/>
        <v>20</v>
      </c>
      <c r="G1197" s="1" t="str">
        <f t="shared" si="698"/>
        <v>20:00</v>
      </c>
      <c r="H1197" t="s">
        <v>13902</v>
      </c>
      <c r="I1197" t="s">
        <v>21</v>
      </c>
      <c r="J1197" t="s">
        <v>22</v>
      </c>
      <c r="K1197" t="s">
        <v>248</v>
      </c>
      <c r="L1197" t="str">
        <f t="shared" si="699"/>
        <v>Identified</v>
      </c>
      <c r="M1197" t="s">
        <v>43</v>
      </c>
      <c r="N1197" t="str">
        <f t="shared" si="700"/>
        <v>Product</v>
      </c>
      <c r="P1197" t="s">
        <v>44</v>
      </c>
      <c r="Q1197" t="s">
        <v>216</v>
      </c>
      <c r="S1197" s="1">
        <v>1</v>
      </c>
      <c r="T1197" s="2">
        <v>17000</v>
      </c>
      <c r="U1197" s="2">
        <v>17000</v>
      </c>
      <c r="V1197" s="2">
        <v>91000</v>
      </c>
    </row>
    <row r="1198" spans="1:22" x14ac:dyDescent="0.3">
      <c r="A1198" t="str">
        <f t="shared" ref="A1198:A1199" si="729">A1197</f>
        <v xml:space="preserve">S/260405/1/102
</v>
      </c>
      <c r="B1198" t="s">
        <v>2693</v>
      </c>
      <c r="C1198" t="str">
        <f t="shared" si="694"/>
        <v>Sunday</v>
      </c>
      <c r="D1198" t="str">
        <f t="shared" si="695"/>
        <v>April</v>
      </c>
      <c r="E1198" s="9">
        <f t="shared" si="696"/>
        <v>46117</v>
      </c>
      <c r="F1198">
        <f t="shared" si="697"/>
        <v>20</v>
      </c>
      <c r="G1198" s="1" t="str">
        <f t="shared" si="698"/>
        <v>20:00</v>
      </c>
      <c r="H1198" t="str">
        <f t="shared" ref="H1198:H1199" si="730">H1197</f>
        <v>Lucky</v>
      </c>
      <c r="I1198" t="str">
        <f t="shared" ref="I1198:I1199" si="731">I1197</f>
        <v>Makan di Tempat</v>
      </c>
      <c r="J1198" t="str">
        <f t="shared" ref="J1198:J1199" si="732">J1197</f>
        <v>QR Statis</v>
      </c>
      <c r="L1198" t="str">
        <f t="shared" si="699"/>
        <v>Unknown</v>
      </c>
      <c r="M1198" t="s">
        <v>695</v>
      </c>
      <c r="N1198" t="str">
        <f t="shared" si="700"/>
        <v>Product</v>
      </c>
      <c r="P1198" t="s">
        <v>681</v>
      </c>
      <c r="Q1198" t="s">
        <v>27</v>
      </c>
      <c r="S1198" s="1">
        <v>1</v>
      </c>
      <c r="T1198" s="2">
        <v>24000</v>
      </c>
      <c r="U1198" s="2">
        <v>24000</v>
      </c>
    </row>
    <row r="1199" spans="1:22" x14ac:dyDescent="0.3">
      <c r="A1199" t="str">
        <f t="shared" si="729"/>
        <v xml:space="preserve">S/260405/1/102
</v>
      </c>
      <c r="B1199" t="s">
        <v>2693</v>
      </c>
      <c r="C1199" t="str">
        <f t="shared" si="694"/>
        <v>Sunday</v>
      </c>
      <c r="D1199" t="str">
        <f t="shared" si="695"/>
        <v>April</v>
      </c>
      <c r="E1199" s="9">
        <f t="shared" si="696"/>
        <v>46117</v>
      </c>
      <c r="F1199">
        <f t="shared" si="697"/>
        <v>20</v>
      </c>
      <c r="G1199" s="1" t="str">
        <f t="shared" si="698"/>
        <v>20:00</v>
      </c>
      <c r="H1199" t="str">
        <f t="shared" si="730"/>
        <v>Lucky</v>
      </c>
      <c r="I1199" t="str">
        <f t="shared" si="731"/>
        <v>Makan di Tempat</v>
      </c>
      <c r="J1199" t="str">
        <f t="shared" si="732"/>
        <v>QR Statis</v>
      </c>
      <c r="L1199" t="str">
        <f t="shared" si="699"/>
        <v>Unknown</v>
      </c>
      <c r="M1199" t="s">
        <v>169</v>
      </c>
      <c r="N1199" t="str">
        <f t="shared" si="700"/>
        <v>Product</v>
      </c>
      <c r="P1199" t="s">
        <v>93</v>
      </c>
      <c r="S1199" s="1">
        <v>2</v>
      </c>
      <c r="T1199" s="2">
        <v>25000</v>
      </c>
      <c r="U1199" s="2">
        <v>50000</v>
      </c>
    </row>
    <row r="1200" spans="1:22" x14ac:dyDescent="0.3">
      <c r="A1200" t="s">
        <v>2696</v>
      </c>
      <c r="B1200" t="s">
        <v>2697</v>
      </c>
      <c r="C1200" t="str">
        <f t="shared" si="694"/>
        <v>Sunday</v>
      </c>
      <c r="D1200" t="str">
        <f t="shared" si="695"/>
        <v>April</v>
      </c>
      <c r="E1200" s="9">
        <f t="shared" si="696"/>
        <v>46117</v>
      </c>
      <c r="F1200">
        <f t="shared" si="697"/>
        <v>20</v>
      </c>
      <c r="G1200" s="1" t="str">
        <f t="shared" si="698"/>
        <v>20:00</v>
      </c>
      <c r="H1200" t="s">
        <v>13902</v>
      </c>
      <c r="I1200" t="s">
        <v>21</v>
      </c>
      <c r="J1200" t="s">
        <v>22</v>
      </c>
      <c r="K1200" t="s">
        <v>2698</v>
      </c>
      <c r="L1200" t="str">
        <f t="shared" si="699"/>
        <v>Identified</v>
      </c>
      <c r="M1200" t="s">
        <v>165</v>
      </c>
      <c r="N1200" t="str">
        <f t="shared" si="700"/>
        <v>Product</v>
      </c>
      <c r="S1200" s="1">
        <v>1</v>
      </c>
      <c r="T1200" s="2">
        <v>5000</v>
      </c>
      <c r="U1200" s="2">
        <v>5000</v>
      </c>
      <c r="V1200" s="2">
        <v>30000</v>
      </c>
    </row>
    <row r="1201" spans="1:22" x14ac:dyDescent="0.3">
      <c r="A1201" t="str">
        <f>A1200</f>
        <v xml:space="preserve">S/260405/1/103
</v>
      </c>
      <c r="B1201" t="s">
        <v>2697</v>
      </c>
      <c r="C1201" t="str">
        <f t="shared" si="694"/>
        <v>Sunday</v>
      </c>
      <c r="D1201" t="str">
        <f t="shared" si="695"/>
        <v>April</v>
      </c>
      <c r="E1201" s="9">
        <f t="shared" si="696"/>
        <v>46117</v>
      </c>
      <c r="F1201">
        <f t="shared" si="697"/>
        <v>20</v>
      </c>
      <c r="G1201" s="1" t="str">
        <f t="shared" si="698"/>
        <v>20:00</v>
      </c>
      <c r="H1201" t="str">
        <f>H1200</f>
        <v>Lucky</v>
      </c>
      <c r="I1201" t="str">
        <f>I1200</f>
        <v>Makan di Tempat</v>
      </c>
      <c r="J1201" t="str">
        <f>J1200</f>
        <v>QR Statis</v>
      </c>
      <c r="L1201" t="str">
        <f t="shared" si="699"/>
        <v>Unknown</v>
      </c>
      <c r="M1201" t="s">
        <v>169</v>
      </c>
      <c r="N1201" t="str">
        <f t="shared" si="700"/>
        <v>Product</v>
      </c>
      <c r="P1201" t="s">
        <v>93</v>
      </c>
      <c r="S1201" s="1">
        <v>1</v>
      </c>
      <c r="T1201" s="2">
        <v>25000</v>
      </c>
      <c r="U1201" s="2">
        <v>25000</v>
      </c>
    </row>
    <row r="1202" spans="1:22" x14ac:dyDescent="0.3">
      <c r="A1202" t="s">
        <v>2701</v>
      </c>
      <c r="B1202" t="s">
        <v>2702</v>
      </c>
      <c r="C1202" t="str">
        <f t="shared" si="694"/>
        <v>Sunday</v>
      </c>
      <c r="D1202" t="str">
        <f t="shared" si="695"/>
        <v>April</v>
      </c>
      <c r="E1202" s="9">
        <f t="shared" si="696"/>
        <v>46117</v>
      </c>
      <c r="F1202">
        <f t="shared" si="697"/>
        <v>20</v>
      </c>
      <c r="G1202" s="1" t="str">
        <f t="shared" si="698"/>
        <v>20:00</v>
      </c>
      <c r="H1202" t="s">
        <v>13902</v>
      </c>
      <c r="I1202" t="s">
        <v>21</v>
      </c>
      <c r="J1202" t="s">
        <v>22</v>
      </c>
      <c r="K1202" t="s">
        <v>24</v>
      </c>
      <c r="L1202" t="str">
        <f t="shared" si="699"/>
        <v>Unknown</v>
      </c>
      <c r="M1202" t="s">
        <v>134</v>
      </c>
      <c r="N1202" t="str">
        <f t="shared" si="700"/>
        <v>Product</v>
      </c>
      <c r="P1202" t="s">
        <v>36</v>
      </c>
      <c r="Q1202" t="s">
        <v>72</v>
      </c>
      <c r="S1202" s="1">
        <v>1</v>
      </c>
      <c r="T1202" s="2">
        <v>19000</v>
      </c>
      <c r="U1202" s="2">
        <v>19000</v>
      </c>
      <c r="V1202" s="2">
        <v>37000</v>
      </c>
    </row>
    <row r="1203" spans="1:22" x14ac:dyDescent="0.3">
      <c r="A1203" t="str">
        <f>A1202</f>
        <v xml:space="preserve">S/260405/1/104
</v>
      </c>
      <c r="B1203" t="s">
        <v>2702</v>
      </c>
      <c r="C1203" t="str">
        <f t="shared" si="694"/>
        <v>Sunday</v>
      </c>
      <c r="D1203" t="str">
        <f t="shared" si="695"/>
        <v>April</v>
      </c>
      <c r="E1203" s="9">
        <f t="shared" si="696"/>
        <v>46117</v>
      </c>
      <c r="F1203">
        <f t="shared" si="697"/>
        <v>20</v>
      </c>
      <c r="G1203" s="1" t="str">
        <f t="shared" si="698"/>
        <v>20:00</v>
      </c>
      <c r="H1203" t="str">
        <f>H1202</f>
        <v>Lucky</v>
      </c>
      <c r="I1203" t="str">
        <f>I1202</f>
        <v>Makan di Tempat</v>
      </c>
      <c r="J1203" t="str">
        <f>J1202</f>
        <v>QR Statis</v>
      </c>
      <c r="L1203" t="str">
        <f t="shared" si="699"/>
        <v>Unknown</v>
      </c>
      <c r="M1203" t="s">
        <v>147</v>
      </c>
      <c r="N1203" t="str">
        <f t="shared" si="700"/>
        <v>Product</v>
      </c>
      <c r="P1203" t="s">
        <v>44</v>
      </c>
      <c r="Q1203" t="s">
        <v>72</v>
      </c>
      <c r="S1203" s="1">
        <v>1</v>
      </c>
      <c r="T1203" s="2">
        <v>18000</v>
      </c>
      <c r="U1203" s="2">
        <v>18000</v>
      </c>
    </row>
    <row r="1204" spans="1:22" x14ac:dyDescent="0.3">
      <c r="A1204" t="s">
        <v>2705</v>
      </c>
      <c r="B1204" t="s">
        <v>2706</v>
      </c>
      <c r="C1204" t="str">
        <f t="shared" si="694"/>
        <v>Sunday</v>
      </c>
      <c r="D1204" t="str">
        <f t="shared" si="695"/>
        <v>April</v>
      </c>
      <c r="E1204" s="9">
        <f t="shared" si="696"/>
        <v>46117</v>
      </c>
      <c r="F1204">
        <f t="shared" si="697"/>
        <v>20</v>
      </c>
      <c r="G1204" s="1" t="str">
        <f t="shared" si="698"/>
        <v>20:00</v>
      </c>
      <c r="H1204" t="s">
        <v>13902</v>
      </c>
      <c r="I1204" t="s">
        <v>21</v>
      </c>
      <c r="J1204" t="s">
        <v>22</v>
      </c>
      <c r="K1204" t="s">
        <v>24</v>
      </c>
      <c r="L1204" t="str">
        <f t="shared" si="699"/>
        <v>Unknown</v>
      </c>
      <c r="M1204" t="s">
        <v>71</v>
      </c>
      <c r="N1204" t="str">
        <f t="shared" si="700"/>
        <v>Product</v>
      </c>
      <c r="P1204" t="s">
        <v>52</v>
      </c>
      <c r="Q1204" t="s">
        <v>27</v>
      </c>
      <c r="S1204" s="1">
        <v>1</v>
      </c>
      <c r="T1204" s="2">
        <v>23000</v>
      </c>
      <c r="U1204" s="2">
        <v>23000</v>
      </c>
      <c r="V1204" s="2">
        <v>47000</v>
      </c>
    </row>
    <row r="1205" spans="1:22" x14ac:dyDescent="0.3">
      <c r="A1205" t="str">
        <f>A1204</f>
        <v xml:space="preserve">S/260405/1/105
</v>
      </c>
      <c r="B1205" t="s">
        <v>2706</v>
      </c>
      <c r="C1205" t="str">
        <f t="shared" si="694"/>
        <v>Sunday</v>
      </c>
      <c r="D1205" t="str">
        <f t="shared" si="695"/>
        <v>April</v>
      </c>
      <c r="E1205" s="9">
        <f t="shared" si="696"/>
        <v>46117</v>
      </c>
      <c r="F1205">
        <f t="shared" si="697"/>
        <v>20</v>
      </c>
      <c r="G1205" s="1" t="str">
        <f t="shared" si="698"/>
        <v>20:00</v>
      </c>
      <c r="H1205" t="str">
        <f>H1204</f>
        <v>Lucky</v>
      </c>
      <c r="I1205" t="str">
        <f>I1204</f>
        <v>Makan di Tempat</v>
      </c>
      <c r="J1205" t="str">
        <f>J1204</f>
        <v>QR Statis</v>
      </c>
      <c r="L1205" t="str">
        <f t="shared" si="699"/>
        <v>Unknown</v>
      </c>
      <c r="M1205" t="s">
        <v>507</v>
      </c>
      <c r="N1205" t="str">
        <f t="shared" si="700"/>
        <v>Product</v>
      </c>
      <c r="P1205" t="s">
        <v>508</v>
      </c>
      <c r="Q1205" t="s">
        <v>27</v>
      </c>
      <c r="S1205" s="1">
        <v>1</v>
      </c>
      <c r="T1205" s="2">
        <v>24000</v>
      </c>
      <c r="U1205" s="2">
        <v>24000</v>
      </c>
    </row>
    <row r="1206" spans="1:22" x14ac:dyDescent="0.3">
      <c r="A1206" t="s">
        <v>2709</v>
      </c>
      <c r="B1206" t="s">
        <v>2710</v>
      </c>
      <c r="C1206" t="str">
        <f t="shared" si="694"/>
        <v>Sunday</v>
      </c>
      <c r="D1206" t="str">
        <f t="shared" si="695"/>
        <v>April</v>
      </c>
      <c r="E1206" s="9">
        <f t="shared" si="696"/>
        <v>46117</v>
      </c>
      <c r="F1206">
        <f t="shared" si="697"/>
        <v>21</v>
      </c>
      <c r="G1206" s="1" t="str">
        <f t="shared" si="698"/>
        <v>21:00</v>
      </c>
      <c r="H1206" t="s">
        <v>13902</v>
      </c>
      <c r="I1206" t="s">
        <v>21</v>
      </c>
      <c r="J1206" t="s">
        <v>22</v>
      </c>
      <c r="K1206" t="s">
        <v>733</v>
      </c>
      <c r="L1206" t="str">
        <f t="shared" si="699"/>
        <v>Identified</v>
      </c>
      <c r="M1206" t="s">
        <v>230</v>
      </c>
      <c r="N1206" t="str">
        <f t="shared" si="700"/>
        <v>Product</v>
      </c>
      <c r="P1206" t="s">
        <v>90</v>
      </c>
      <c r="S1206" s="1">
        <v>1</v>
      </c>
      <c r="T1206" s="2">
        <v>28000</v>
      </c>
      <c r="U1206" s="2">
        <v>28000</v>
      </c>
      <c r="V1206" s="2">
        <v>28000</v>
      </c>
    </row>
    <row r="1207" spans="1:22" x14ac:dyDescent="0.3">
      <c r="A1207" t="s">
        <v>2713</v>
      </c>
      <c r="B1207" t="s">
        <v>2714</v>
      </c>
      <c r="C1207" t="str">
        <f t="shared" si="694"/>
        <v>Sunday</v>
      </c>
      <c r="D1207" t="str">
        <f t="shared" si="695"/>
        <v>April</v>
      </c>
      <c r="E1207" s="9">
        <f t="shared" si="696"/>
        <v>46117</v>
      </c>
      <c r="F1207">
        <f t="shared" si="697"/>
        <v>21</v>
      </c>
      <c r="G1207" s="1" t="str">
        <f t="shared" si="698"/>
        <v>21:00</v>
      </c>
      <c r="H1207" t="s">
        <v>13902</v>
      </c>
      <c r="I1207" t="s">
        <v>21</v>
      </c>
      <c r="J1207" t="s">
        <v>22</v>
      </c>
      <c r="K1207" t="s">
        <v>1391</v>
      </c>
      <c r="L1207" t="str">
        <f t="shared" si="699"/>
        <v>Identified</v>
      </c>
      <c r="M1207" t="s">
        <v>287</v>
      </c>
      <c r="N1207" t="str">
        <f t="shared" si="700"/>
        <v>Product</v>
      </c>
      <c r="P1207" t="s">
        <v>26</v>
      </c>
      <c r="Q1207" t="s">
        <v>27</v>
      </c>
      <c r="S1207" s="1">
        <v>1</v>
      </c>
      <c r="T1207" s="2">
        <v>22000</v>
      </c>
      <c r="U1207" s="2">
        <v>22000</v>
      </c>
      <c r="V1207" s="2">
        <v>126000</v>
      </c>
    </row>
    <row r="1208" spans="1:22" x14ac:dyDescent="0.3">
      <c r="A1208" t="str">
        <f t="shared" ref="A1208:A1212" si="733">A1207</f>
        <v xml:space="preserve">S/260405/1/107
</v>
      </c>
      <c r="B1208" t="s">
        <v>2714</v>
      </c>
      <c r="C1208" t="str">
        <f t="shared" si="694"/>
        <v>Sunday</v>
      </c>
      <c r="D1208" t="str">
        <f t="shared" si="695"/>
        <v>April</v>
      </c>
      <c r="E1208" s="9">
        <f t="shared" si="696"/>
        <v>46117</v>
      </c>
      <c r="F1208">
        <f t="shared" si="697"/>
        <v>21</v>
      </c>
      <c r="G1208" s="1" t="str">
        <f t="shared" si="698"/>
        <v>21:00</v>
      </c>
      <c r="H1208" t="str">
        <f t="shared" ref="H1208:H1212" si="734">H1207</f>
        <v>Lucky</v>
      </c>
      <c r="I1208" t="str">
        <f t="shared" ref="I1208:I1212" si="735">I1207</f>
        <v>Makan di Tempat</v>
      </c>
      <c r="J1208" t="str">
        <f t="shared" ref="J1208:J1212" si="736">J1207</f>
        <v>QR Statis</v>
      </c>
      <c r="L1208" t="str">
        <f t="shared" si="699"/>
        <v>Unknown</v>
      </c>
      <c r="M1208" t="s">
        <v>25</v>
      </c>
      <c r="N1208" t="str">
        <f t="shared" si="700"/>
        <v>Product</v>
      </c>
      <c r="P1208" t="s">
        <v>26</v>
      </c>
      <c r="Q1208" t="s">
        <v>72</v>
      </c>
      <c r="S1208" s="1">
        <v>1</v>
      </c>
      <c r="T1208" s="2">
        <v>20000</v>
      </c>
      <c r="U1208" s="2">
        <v>20000</v>
      </c>
    </row>
    <row r="1209" spans="1:22" x14ac:dyDescent="0.3">
      <c r="A1209" t="str">
        <f t="shared" si="733"/>
        <v xml:space="preserve">S/260405/1/107
</v>
      </c>
      <c r="B1209" t="s">
        <v>2714</v>
      </c>
      <c r="C1209" t="str">
        <f t="shared" si="694"/>
        <v>Sunday</v>
      </c>
      <c r="D1209" t="str">
        <f t="shared" si="695"/>
        <v>April</v>
      </c>
      <c r="E1209" s="9">
        <f t="shared" si="696"/>
        <v>46117</v>
      </c>
      <c r="F1209">
        <f t="shared" si="697"/>
        <v>21</v>
      </c>
      <c r="G1209" s="1" t="str">
        <f t="shared" si="698"/>
        <v>21:00</v>
      </c>
      <c r="H1209" t="str">
        <f t="shared" si="734"/>
        <v>Lucky</v>
      </c>
      <c r="I1209" t="str">
        <f t="shared" si="735"/>
        <v>Makan di Tempat</v>
      </c>
      <c r="J1209" t="str">
        <f t="shared" si="736"/>
        <v>QR Statis</v>
      </c>
      <c r="L1209" t="str">
        <f t="shared" si="699"/>
        <v>Unknown</v>
      </c>
      <c r="M1209" t="s">
        <v>39</v>
      </c>
      <c r="N1209" t="str">
        <f t="shared" si="700"/>
        <v>Product</v>
      </c>
      <c r="P1209" t="s">
        <v>40</v>
      </c>
      <c r="S1209" s="1">
        <v>1</v>
      </c>
      <c r="T1209" s="2">
        <v>14000</v>
      </c>
      <c r="U1209" s="2">
        <v>14000</v>
      </c>
    </row>
    <row r="1210" spans="1:22" x14ac:dyDescent="0.3">
      <c r="A1210" t="str">
        <f t="shared" si="733"/>
        <v xml:space="preserve">S/260405/1/107
</v>
      </c>
      <c r="B1210" t="s">
        <v>2714</v>
      </c>
      <c r="C1210" t="str">
        <f t="shared" si="694"/>
        <v>Sunday</v>
      </c>
      <c r="D1210" t="str">
        <f t="shared" si="695"/>
        <v>April</v>
      </c>
      <c r="E1210" s="9">
        <f t="shared" si="696"/>
        <v>46117</v>
      </c>
      <c r="F1210">
        <f t="shared" si="697"/>
        <v>21</v>
      </c>
      <c r="G1210" s="1" t="str">
        <f t="shared" si="698"/>
        <v>21:00</v>
      </c>
      <c r="H1210" t="str">
        <f t="shared" si="734"/>
        <v>Lucky</v>
      </c>
      <c r="I1210" t="str">
        <f t="shared" si="735"/>
        <v>Makan di Tempat</v>
      </c>
      <c r="J1210" t="str">
        <f t="shared" si="736"/>
        <v>QR Statis</v>
      </c>
      <c r="L1210" t="str">
        <f t="shared" si="699"/>
        <v>Unknown</v>
      </c>
      <c r="M1210" t="s">
        <v>230</v>
      </c>
      <c r="N1210" t="str">
        <f t="shared" si="700"/>
        <v>Product</v>
      </c>
      <c r="P1210" t="s">
        <v>90</v>
      </c>
      <c r="S1210" s="1">
        <v>1</v>
      </c>
      <c r="T1210" s="2">
        <v>28000</v>
      </c>
      <c r="U1210" s="2">
        <v>28000</v>
      </c>
    </row>
    <row r="1211" spans="1:22" x14ac:dyDescent="0.3">
      <c r="A1211" t="str">
        <f t="shared" si="733"/>
        <v xml:space="preserve">S/260405/1/107
</v>
      </c>
      <c r="B1211" t="s">
        <v>2714</v>
      </c>
      <c r="C1211" t="str">
        <f t="shared" si="694"/>
        <v>Sunday</v>
      </c>
      <c r="D1211" t="str">
        <f t="shared" si="695"/>
        <v>April</v>
      </c>
      <c r="E1211" s="9">
        <f t="shared" si="696"/>
        <v>46117</v>
      </c>
      <c r="F1211">
        <f t="shared" si="697"/>
        <v>21</v>
      </c>
      <c r="G1211" s="1" t="str">
        <f t="shared" si="698"/>
        <v>21:00</v>
      </c>
      <c r="H1211" t="str">
        <f t="shared" si="734"/>
        <v>Lucky</v>
      </c>
      <c r="I1211" t="str">
        <f t="shared" si="735"/>
        <v>Makan di Tempat</v>
      </c>
      <c r="J1211" t="str">
        <f t="shared" si="736"/>
        <v>QR Statis</v>
      </c>
      <c r="L1211" t="str">
        <f t="shared" si="699"/>
        <v>Unknown</v>
      </c>
      <c r="M1211" t="s">
        <v>51</v>
      </c>
      <c r="N1211" t="str">
        <f t="shared" si="700"/>
        <v>Product</v>
      </c>
      <c r="P1211" t="s">
        <v>52</v>
      </c>
      <c r="Q1211" t="s">
        <v>72</v>
      </c>
      <c r="S1211" s="1">
        <v>1</v>
      </c>
      <c r="T1211" s="2">
        <v>20000</v>
      </c>
      <c r="U1211" s="2">
        <v>20000</v>
      </c>
    </row>
    <row r="1212" spans="1:22" x14ac:dyDescent="0.3">
      <c r="A1212" t="str">
        <f t="shared" si="733"/>
        <v xml:space="preserve">S/260405/1/107
</v>
      </c>
      <c r="B1212" t="s">
        <v>2714</v>
      </c>
      <c r="C1212" t="str">
        <f t="shared" si="694"/>
        <v>Sunday</v>
      </c>
      <c r="D1212" t="str">
        <f t="shared" si="695"/>
        <v>April</v>
      </c>
      <c r="E1212" s="9">
        <f t="shared" si="696"/>
        <v>46117</v>
      </c>
      <c r="F1212">
        <f t="shared" si="697"/>
        <v>21</v>
      </c>
      <c r="G1212" s="1" t="str">
        <f t="shared" si="698"/>
        <v>21:00</v>
      </c>
      <c r="H1212" t="str">
        <f t="shared" si="734"/>
        <v>Lucky</v>
      </c>
      <c r="I1212" t="str">
        <f t="shared" si="735"/>
        <v>Makan di Tempat</v>
      </c>
      <c r="J1212" t="str">
        <f t="shared" si="736"/>
        <v>QR Statis</v>
      </c>
      <c r="L1212" t="str">
        <f t="shared" si="699"/>
        <v>Unknown</v>
      </c>
      <c r="M1212" t="s">
        <v>290</v>
      </c>
      <c r="N1212" t="str">
        <f t="shared" si="700"/>
        <v>Product</v>
      </c>
      <c r="P1212" t="s">
        <v>26</v>
      </c>
      <c r="Q1212" t="s">
        <v>72</v>
      </c>
      <c r="S1212" s="1">
        <v>1</v>
      </c>
      <c r="T1212" s="2">
        <v>22000</v>
      </c>
      <c r="U1212" s="2">
        <v>22000</v>
      </c>
    </row>
    <row r="1213" spans="1:22" x14ac:dyDescent="0.3">
      <c r="A1213" t="s">
        <v>2717</v>
      </c>
      <c r="B1213" t="s">
        <v>2718</v>
      </c>
      <c r="C1213" t="str">
        <f t="shared" si="694"/>
        <v>Sunday</v>
      </c>
      <c r="D1213" t="str">
        <f t="shared" si="695"/>
        <v>April</v>
      </c>
      <c r="E1213" s="9">
        <f t="shared" si="696"/>
        <v>46117</v>
      </c>
      <c r="F1213">
        <f t="shared" si="697"/>
        <v>21</v>
      </c>
      <c r="G1213" s="1" t="str">
        <f t="shared" si="698"/>
        <v>21:00</v>
      </c>
      <c r="H1213" t="s">
        <v>13903</v>
      </c>
      <c r="I1213" t="s">
        <v>21</v>
      </c>
      <c r="J1213" t="s">
        <v>22</v>
      </c>
      <c r="K1213" t="s">
        <v>24</v>
      </c>
      <c r="L1213" t="str">
        <f t="shared" si="699"/>
        <v>Unknown</v>
      </c>
      <c r="M1213" t="s">
        <v>165</v>
      </c>
      <c r="N1213" t="str">
        <f t="shared" si="700"/>
        <v>Product</v>
      </c>
      <c r="S1213" s="1">
        <v>2</v>
      </c>
      <c r="T1213" s="2">
        <v>5000</v>
      </c>
      <c r="U1213" s="2">
        <v>10000</v>
      </c>
      <c r="V1213" s="2">
        <v>10000</v>
      </c>
    </row>
    <row r="1214" spans="1:22" x14ac:dyDescent="0.3">
      <c r="A1214" t="s">
        <v>2721</v>
      </c>
      <c r="B1214" t="s">
        <v>2722</v>
      </c>
      <c r="C1214" t="str">
        <f t="shared" si="694"/>
        <v>Sunday</v>
      </c>
      <c r="D1214" t="str">
        <f t="shared" si="695"/>
        <v>April</v>
      </c>
      <c r="E1214" s="9">
        <f t="shared" si="696"/>
        <v>46117</v>
      </c>
      <c r="F1214">
        <f t="shared" si="697"/>
        <v>21</v>
      </c>
      <c r="G1214" s="1" t="str">
        <f t="shared" si="698"/>
        <v>21:00</v>
      </c>
      <c r="H1214" t="s">
        <v>13903</v>
      </c>
      <c r="I1214" t="s">
        <v>21</v>
      </c>
      <c r="J1214" t="s">
        <v>22</v>
      </c>
      <c r="K1214" t="s">
        <v>24</v>
      </c>
      <c r="L1214" t="str">
        <f t="shared" si="699"/>
        <v>Unknown</v>
      </c>
      <c r="M1214" t="s">
        <v>287</v>
      </c>
      <c r="N1214" t="str">
        <f t="shared" si="700"/>
        <v>Product</v>
      </c>
      <c r="P1214" t="s">
        <v>26</v>
      </c>
      <c r="Q1214" t="s">
        <v>27</v>
      </c>
      <c r="S1214" s="1">
        <v>1</v>
      </c>
      <c r="T1214" s="2">
        <v>22000</v>
      </c>
      <c r="U1214" s="2">
        <v>22000</v>
      </c>
      <c r="V1214" s="2">
        <v>22000</v>
      </c>
    </row>
    <row r="1215" spans="1:22" x14ac:dyDescent="0.3">
      <c r="A1215" t="s">
        <v>2725</v>
      </c>
      <c r="B1215" t="s">
        <v>2726</v>
      </c>
      <c r="C1215" t="str">
        <f t="shared" si="694"/>
        <v>Sunday</v>
      </c>
      <c r="D1215" t="str">
        <f t="shared" si="695"/>
        <v>April</v>
      </c>
      <c r="E1215" s="9">
        <f t="shared" si="696"/>
        <v>46117</v>
      </c>
      <c r="F1215">
        <f t="shared" si="697"/>
        <v>21</v>
      </c>
      <c r="G1215" s="1" t="str">
        <f t="shared" si="698"/>
        <v>21:00</v>
      </c>
      <c r="H1215" t="s">
        <v>13903</v>
      </c>
      <c r="I1215" t="s">
        <v>21</v>
      </c>
      <c r="J1215" t="s">
        <v>49</v>
      </c>
      <c r="K1215" t="s">
        <v>24</v>
      </c>
      <c r="L1215" t="str">
        <f t="shared" si="699"/>
        <v>Unknown</v>
      </c>
      <c r="M1215" t="s">
        <v>591</v>
      </c>
      <c r="N1215" t="str">
        <f t="shared" si="700"/>
        <v>Product</v>
      </c>
      <c r="P1215" t="s">
        <v>31</v>
      </c>
      <c r="Q1215" t="s">
        <v>27</v>
      </c>
      <c r="S1215" s="1">
        <v>1</v>
      </c>
      <c r="T1215" s="2">
        <v>24000</v>
      </c>
      <c r="U1215" s="2">
        <v>24000</v>
      </c>
      <c r="V1215" s="2">
        <v>24000</v>
      </c>
    </row>
    <row r="1216" spans="1:22" x14ac:dyDescent="0.3">
      <c r="A1216" t="s">
        <v>2729</v>
      </c>
      <c r="B1216" t="s">
        <v>2730</v>
      </c>
      <c r="C1216" t="str">
        <f t="shared" si="694"/>
        <v>Sunday</v>
      </c>
      <c r="D1216" t="str">
        <f t="shared" si="695"/>
        <v>April</v>
      </c>
      <c r="E1216" s="9">
        <f t="shared" si="696"/>
        <v>46117</v>
      </c>
      <c r="F1216">
        <f t="shared" si="697"/>
        <v>21</v>
      </c>
      <c r="G1216" s="1" t="str">
        <f t="shared" si="698"/>
        <v>21:00</v>
      </c>
      <c r="H1216" t="s">
        <v>13902</v>
      </c>
      <c r="I1216" t="s">
        <v>21</v>
      </c>
      <c r="J1216" t="s">
        <v>22</v>
      </c>
      <c r="K1216" t="s">
        <v>1537</v>
      </c>
      <c r="L1216" t="str">
        <f t="shared" si="699"/>
        <v>Identified</v>
      </c>
      <c r="M1216" t="s">
        <v>295</v>
      </c>
      <c r="N1216" t="str">
        <f t="shared" si="700"/>
        <v>Product</v>
      </c>
      <c r="P1216" t="s">
        <v>93</v>
      </c>
      <c r="S1216" s="1">
        <v>1</v>
      </c>
      <c r="T1216" s="2">
        <v>22000</v>
      </c>
      <c r="U1216" s="2">
        <v>22000</v>
      </c>
      <c r="V1216" s="2">
        <v>22000</v>
      </c>
    </row>
    <row r="1217" spans="1:22" x14ac:dyDescent="0.3">
      <c r="A1217" t="s">
        <v>2733</v>
      </c>
      <c r="B1217" t="s">
        <v>2734</v>
      </c>
      <c r="C1217" t="str">
        <f t="shared" si="694"/>
        <v>Sunday</v>
      </c>
      <c r="D1217" t="str">
        <f t="shared" si="695"/>
        <v>April</v>
      </c>
      <c r="E1217" s="9">
        <f t="shared" si="696"/>
        <v>46117</v>
      </c>
      <c r="F1217">
        <f t="shared" si="697"/>
        <v>21</v>
      </c>
      <c r="G1217" s="1" t="str">
        <f t="shared" si="698"/>
        <v>21:00</v>
      </c>
      <c r="H1217" t="s">
        <v>13902</v>
      </c>
      <c r="I1217" t="s">
        <v>21</v>
      </c>
      <c r="J1217" t="s">
        <v>22</v>
      </c>
      <c r="K1217" t="s">
        <v>1812</v>
      </c>
      <c r="L1217" t="str">
        <f t="shared" si="699"/>
        <v>Identified</v>
      </c>
      <c r="M1217" t="s">
        <v>631</v>
      </c>
      <c r="N1217" t="str">
        <f t="shared" si="700"/>
        <v>Product</v>
      </c>
      <c r="P1217" t="s">
        <v>31</v>
      </c>
      <c r="Q1217" t="s">
        <v>27</v>
      </c>
      <c r="S1217" s="1">
        <v>1</v>
      </c>
      <c r="T1217" s="2">
        <v>24000</v>
      </c>
      <c r="U1217" s="2">
        <v>24000</v>
      </c>
      <c r="V1217" s="2">
        <v>87000</v>
      </c>
    </row>
    <row r="1218" spans="1:22" x14ac:dyDescent="0.3">
      <c r="A1218" t="str">
        <f t="shared" ref="A1218:A1219" si="737">A1217</f>
        <v xml:space="preserve">S/260405/1/112
</v>
      </c>
      <c r="B1218" t="s">
        <v>2734</v>
      </c>
      <c r="C1218" t="str">
        <f t="shared" si="694"/>
        <v>Sunday</v>
      </c>
      <c r="D1218" t="str">
        <f t="shared" si="695"/>
        <v>April</v>
      </c>
      <c r="E1218" s="9">
        <f t="shared" si="696"/>
        <v>46117</v>
      </c>
      <c r="F1218">
        <f t="shared" si="697"/>
        <v>21</v>
      </c>
      <c r="G1218" s="1" t="str">
        <f t="shared" si="698"/>
        <v>21:00</v>
      </c>
      <c r="H1218" t="str">
        <f t="shared" ref="H1218:H1219" si="738">H1217</f>
        <v>Lucky</v>
      </c>
      <c r="I1218" t="str">
        <f t="shared" ref="I1218:I1219" si="739">I1217</f>
        <v>Makan di Tempat</v>
      </c>
      <c r="J1218" t="str">
        <f t="shared" ref="J1218:J1219" si="740">J1217</f>
        <v>QR Statis</v>
      </c>
      <c r="L1218" t="str">
        <f t="shared" si="699"/>
        <v>Unknown</v>
      </c>
      <c r="M1218" t="s">
        <v>162</v>
      </c>
      <c r="N1218" t="str">
        <f t="shared" si="700"/>
        <v>Product</v>
      </c>
      <c r="P1218" t="s">
        <v>52</v>
      </c>
      <c r="Q1218" t="s">
        <v>27</v>
      </c>
      <c r="S1218" s="1">
        <v>1</v>
      </c>
      <c r="T1218" s="2">
        <v>23000</v>
      </c>
      <c r="U1218" s="2">
        <v>23000</v>
      </c>
    </row>
    <row r="1219" spans="1:22" x14ac:dyDescent="0.3">
      <c r="A1219" t="str">
        <f t="shared" si="737"/>
        <v xml:space="preserve">S/260405/1/112
</v>
      </c>
      <c r="B1219" t="s">
        <v>2734</v>
      </c>
      <c r="C1219" t="str">
        <f t="shared" ref="C1219:C1282" si="741">TEXT(DATEVALUE(LEFT(B1219,FIND(",",B1219)-1)),"dddd")</f>
        <v>Sunday</v>
      </c>
      <c r="D1219" t="str">
        <f t="shared" ref="D1219:D1282" si="742">TEXT(DATEVALUE(LEFT(B1219,FIND(",",B1219)-1)),"mmmm")</f>
        <v>April</v>
      </c>
      <c r="E1219" s="9">
        <f t="shared" ref="E1219:E1282" si="743">IF(B1219="","",DATEVALUE(LEFT(B1219,FIND(",",B1219)-1)))</f>
        <v>46117</v>
      </c>
      <c r="F1219">
        <f t="shared" ref="F1219:F1282" si="744">HOUR(TIMEVALUE(RIGHT(B1219,8)))</f>
        <v>21</v>
      </c>
      <c r="G1219" s="1" t="str">
        <f t="shared" ref="G1219:G1282" si="745">TEXT(TIME(HOUR(TIMEVALUE(RIGHT(B1219,8))),0,0),"hh:mm")</f>
        <v>21:00</v>
      </c>
      <c r="H1219" t="str">
        <f t="shared" si="738"/>
        <v>Lucky</v>
      </c>
      <c r="I1219" t="str">
        <f t="shared" si="739"/>
        <v>Makan di Tempat</v>
      </c>
      <c r="J1219" t="str">
        <f t="shared" si="740"/>
        <v>QR Statis</v>
      </c>
      <c r="L1219" t="str">
        <f t="shared" ref="L1219:L1282" si="746">IF(OR(K1219="",K1219="-"),"Unknown","Identified")</f>
        <v>Unknown</v>
      </c>
      <c r="M1219" t="s">
        <v>435</v>
      </c>
      <c r="N1219" t="str">
        <f t="shared" ref="N1219:N1282" si="747">IF(ISNUMBER(SEARCH("Diskon",M1219)),"Discount","Product")</f>
        <v>Product</v>
      </c>
      <c r="P1219" t="s">
        <v>105</v>
      </c>
      <c r="S1219" s="1">
        <v>2</v>
      </c>
      <c r="T1219" s="2">
        <v>20000</v>
      </c>
      <c r="U1219" s="2">
        <v>40000</v>
      </c>
    </row>
    <row r="1220" spans="1:22" x14ac:dyDescent="0.3">
      <c r="A1220" t="s">
        <v>2737</v>
      </c>
      <c r="B1220" t="s">
        <v>2738</v>
      </c>
      <c r="C1220" t="str">
        <f t="shared" si="741"/>
        <v>Sunday</v>
      </c>
      <c r="D1220" t="str">
        <f t="shared" si="742"/>
        <v>April</v>
      </c>
      <c r="E1220" s="9">
        <f t="shared" si="743"/>
        <v>46117</v>
      </c>
      <c r="F1220">
        <f t="shared" si="744"/>
        <v>21</v>
      </c>
      <c r="G1220" s="1" t="str">
        <f t="shared" si="745"/>
        <v>21:00</v>
      </c>
      <c r="H1220" t="s">
        <v>13902</v>
      </c>
      <c r="I1220" t="s">
        <v>21</v>
      </c>
      <c r="J1220" t="s">
        <v>22</v>
      </c>
      <c r="K1220" t="s">
        <v>2739</v>
      </c>
      <c r="L1220" t="str">
        <f t="shared" si="746"/>
        <v>Identified</v>
      </c>
      <c r="M1220" t="s">
        <v>695</v>
      </c>
      <c r="N1220" t="str">
        <f t="shared" si="747"/>
        <v>Product</v>
      </c>
      <c r="P1220" t="s">
        <v>681</v>
      </c>
      <c r="Q1220" t="s">
        <v>27</v>
      </c>
      <c r="S1220" s="1">
        <v>1</v>
      </c>
      <c r="T1220" s="2">
        <v>24000</v>
      </c>
      <c r="U1220" s="2">
        <v>24000</v>
      </c>
      <c r="V1220" s="2">
        <v>46000</v>
      </c>
    </row>
    <row r="1221" spans="1:22" x14ac:dyDescent="0.3">
      <c r="A1221" t="str">
        <f>A1220</f>
        <v xml:space="preserve">S/260405/1/113
</v>
      </c>
      <c r="B1221" t="s">
        <v>2738</v>
      </c>
      <c r="C1221" t="str">
        <f t="shared" si="741"/>
        <v>Sunday</v>
      </c>
      <c r="D1221" t="str">
        <f t="shared" si="742"/>
        <v>April</v>
      </c>
      <c r="E1221" s="9">
        <f t="shared" si="743"/>
        <v>46117</v>
      </c>
      <c r="F1221">
        <f t="shared" si="744"/>
        <v>21</v>
      </c>
      <c r="G1221" s="1" t="str">
        <f t="shared" si="745"/>
        <v>21:00</v>
      </c>
      <c r="H1221" t="str">
        <f>H1220</f>
        <v>Lucky</v>
      </c>
      <c r="I1221" t="str">
        <f>I1220</f>
        <v>Makan di Tempat</v>
      </c>
      <c r="J1221" t="str">
        <f>J1220</f>
        <v>QR Statis</v>
      </c>
      <c r="L1221" t="str">
        <f t="shared" si="746"/>
        <v>Unknown</v>
      </c>
      <c r="M1221" t="s">
        <v>91</v>
      </c>
      <c r="N1221" t="str">
        <f t="shared" si="747"/>
        <v>Product</v>
      </c>
      <c r="O1221" t="s">
        <v>346</v>
      </c>
      <c r="P1221" t="s">
        <v>93</v>
      </c>
      <c r="S1221" s="1">
        <v>1</v>
      </c>
      <c r="T1221" s="2">
        <v>22000</v>
      </c>
      <c r="U1221" s="2">
        <v>22000</v>
      </c>
    </row>
    <row r="1222" spans="1:22" x14ac:dyDescent="0.3">
      <c r="A1222" t="s">
        <v>2742</v>
      </c>
      <c r="B1222" t="s">
        <v>2743</v>
      </c>
      <c r="C1222" t="str">
        <f t="shared" si="741"/>
        <v>Sunday</v>
      </c>
      <c r="D1222" t="str">
        <f t="shared" si="742"/>
        <v>April</v>
      </c>
      <c r="E1222" s="9">
        <f t="shared" si="743"/>
        <v>46117</v>
      </c>
      <c r="F1222">
        <f t="shared" si="744"/>
        <v>21</v>
      </c>
      <c r="G1222" s="1" t="str">
        <f t="shared" si="745"/>
        <v>21:00</v>
      </c>
      <c r="H1222" t="s">
        <v>13902</v>
      </c>
      <c r="I1222" t="s">
        <v>21</v>
      </c>
      <c r="J1222" t="s">
        <v>22</v>
      </c>
      <c r="K1222" t="s">
        <v>2739</v>
      </c>
      <c r="L1222" t="str">
        <f t="shared" si="746"/>
        <v>Identified</v>
      </c>
      <c r="M1222" t="s">
        <v>366</v>
      </c>
      <c r="N1222" t="str">
        <f t="shared" si="747"/>
        <v>Product</v>
      </c>
      <c r="P1222" t="s">
        <v>117</v>
      </c>
      <c r="S1222" s="1">
        <v>1</v>
      </c>
      <c r="T1222" s="2">
        <v>17000</v>
      </c>
      <c r="U1222" s="2">
        <v>17000</v>
      </c>
      <c r="V1222" s="2">
        <v>68000</v>
      </c>
    </row>
    <row r="1223" spans="1:22" x14ac:dyDescent="0.3">
      <c r="A1223" t="str">
        <f t="shared" ref="A1223:A1224" si="748">A1222</f>
        <v xml:space="preserve">S/260405/1/114
</v>
      </c>
      <c r="B1223" t="s">
        <v>2743</v>
      </c>
      <c r="C1223" t="str">
        <f t="shared" si="741"/>
        <v>Sunday</v>
      </c>
      <c r="D1223" t="str">
        <f t="shared" si="742"/>
        <v>April</v>
      </c>
      <c r="E1223" s="9">
        <f t="shared" si="743"/>
        <v>46117</v>
      </c>
      <c r="F1223">
        <f t="shared" si="744"/>
        <v>21</v>
      </c>
      <c r="G1223" s="1" t="str">
        <f t="shared" si="745"/>
        <v>21:00</v>
      </c>
      <c r="H1223" t="str">
        <f t="shared" ref="H1223:H1224" si="749">H1222</f>
        <v>Lucky</v>
      </c>
      <c r="I1223" t="str">
        <f t="shared" ref="I1223:I1224" si="750">I1222</f>
        <v>Makan di Tempat</v>
      </c>
      <c r="J1223" t="str">
        <f t="shared" ref="J1223:J1224" si="751">J1222</f>
        <v>QR Statis</v>
      </c>
      <c r="L1223" t="str">
        <f t="shared" si="746"/>
        <v>Unknown</v>
      </c>
      <c r="M1223" t="s">
        <v>230</v>
      </c>
      <c r="N1223" t="str">
        <f t="shared" si="747"/>
        <v>Product</v>
      </c>
      <c r="P1223" t="s">
        <v>90</v>
      </c>
      <c r="S1223" s="1">
        <v>1</v>
      </c>
      <c r="T1223" s="2">
        <v>28000</v>
      </c>
      <c r="U1223" s="2">
        <v>28000</v>
      </c>
    </row>
    <row r="1224" spans="1:22" x14ac:dyDescent="0.3">
      <c r="A1224" t="str">
        <f t="shared" si="748"/>
        <v xml:space="preserve">S/260405/1/114
</v>
      </c>
      <c r="B1224" t="s">
        <v>2743</v>
      </c>
      <c r="C1224" t="str">
        <f t="shared" si="741"/>
        <v>Sunday</v>
      </c>
      <c r="D1224" t="str">
        <f t="shared" si="742"/>
        <v>April</v>
      </c>
      <c r="E1224" s="9">
        <f t="shared" si="743"/>
        <v>46117</v>
      </c>
      <c r="F1224">
        <f t="shared" si="744"/>
        <v>21</v>
      </c>
      <c r="G1224" s="1" t="str">
        <f t="shared" si="745"/>
        <v>21:00</v>
      </c>
      <c r="H1224" t="str">
        <f t="shared" si="749"/>
        <v>Lucky</v>
      </c>
      <c r="I1224" t="str">
        <f t="shared" si="750"/>
        <v>Makan di Tempat</v>
      </c>
      <c r="J1224" t="str">
        <f t="shared" si="751"/>
        <v>QR Statis</v>
      </c>
      <c r="L1224" t="str">
        <f t="shared" si="746"/>
        <v>Unknown</v>
      </c>
      <c r="M1224" t="s">
        <v>51</v>
      </c>
      <c r="N1224" t="str">
        <f t="shared" si="747"/>
        <v>Product</v>
      </c>
      <c r="P1224" t="s">
        <v>52</v>
      </c>
      <c r="Q1224" t="s">
        <v>27</v>
      </c>
      <c r="S1224" s="1">
        <v>1</v>
      </c>
      <c r="T1224" s="2">
        <v>23000</v>
      </c>
      <c r="U1224" s="2">
        <v>23000</v>
      </c>
    </row>
    <row r="1225" spans="1:22" x14ac:dyDescent="0.3">
      <c r="A1225" t="s">
        <v>2746</v>
      </c>
      <c r="B1225" t="s">
        <v>2747</v>
      </c>
      <c r="C1225" t="str">
        <f t="shared" si="741"/>
        <v>Sunday</v>
      </c>
      <c r="D1225" t="str">
        <f t="shared" si="742"/>
        <v>April</v>
      </c>
      <c r="E1225" s="9">
        <f t="shared" si="743"/>
        <v>46117</v>
      </c>
      <c r="F1225">
        <f t="shared" si="744"/>
        <v>21</v>
      </c>
      <c r="G1225" s="1" t="str">
        <f t="shared" si="745"/>
        <v>21:00</v>
      </c>
      <c r="H1225" t="s">
        <v>13902</v>
      </c>
      <c r="I1225" t="s">
        <v>21</v>
      </c>
      <c r="J1225" t="s">
        <v>22</v>
      </c>
      <c r="K1225" t="s">
        <v>2739</v>
      </c>
      <c r="L1225" t="str">
        <f t="shared" si="746"/>
        <v>Identified</v>
      </c>
      <c r="M1225" t="s">
        <v>287</v>
      </c>
      <c r="N1225" t="str">
        <f t="shared" si="747"/>
        <v>Product</v>
      </c>
      <c r="P1225" t="s">
        <v>26</v>
      </c>
      <c r="Q1225" t="s">
        <v>27</v>
      </c>
      <c r="S1225" s="1">
        <v>1</v>
      </c>
      <c r="T1225" s="2">
        <v>22000</v>
      </c>
      <c r="U1225" s="2">
        <v>22000</v>
      </c>
      <c r="V1225" s="2">
        <v>44000</v>
      </c>
    </row>
    <row r="1226" spans="1:22" x14ac:dyDescent="0.3">
      <c r="A1226" t="str">
        <f>A1225</f>
        <v xml:space="preserve">S/260405/1/115
</v>
      </c>
      <c r="B1226" t="s">
        <v>2747</v>
      </c>
      <c r="C1226" t="str">
        <f t="shared" si="741"/>
        <v>Sunday</v>
      </c>
      <c r="D1226" t="str">
        <f t="shared" si="742"/>
        <v>April</v>
      </c>
      <c r="E1226" s="9">
        <f t="shared" si="743"/>
        <v>46117</v>
      </c>
      <c r="F1226">
        <f t="shared" si="744"/>
        <v>21</v>
      </c>
      <c r="G1226" s="1" t="str">
        <f t="shared" si="745"/>
        <v>21:00</v>
      </c>
      <c r="H1226" t="str">
        <f>H1225</f>
        <v>Lucky</v>
      </c>
      <c r="I1226" t="str">
        <f>I1225</f>
        <v>Makan di Tempat</v>
      </c>
      <c r="J1226" t="str">
        <f>J1225</f>
        <v>QR Statis</v>
      </c>
      <c r="L1226" t="str">
        <f t="shared" si="746"/>
        <v>Unknown</v>
      </c>
      <c r="M1226" t="s">
        <v>295</v>
      </c>
      <c r="N1226" t="str">
        <f t="shared" si="747"/>
        <v>Product</v>
      </c>
      <c r="O1226" t="s">
        <v>2750</v>
      </c>
      <c r="P1226" t="s">
        <v>93</v>
      </c>
      <c r="S1226" s="1">
        <v>1</v>
      </c>
      <c r="T1226" s="2">
        <v>22000</v>
      </c>
      <c r="U1226" s="2">
        <v>22000</v>
      </c>
    </row>
    <row r="1227" spans="1:22" x14ac:dyDescent="0.3">
      <c r="A1227" t="s">
        <v>2751</v>
      </c>
      <c r="B1227" t="s">
        <v>2752</v>
      </c>
      <c r="C1227" t="str">
        <f t="shared" si="741"/>
        <v>Sunday</v>
      </c>
      <c r="D1227" t="str">
        <f t="shared" si="742"/>
        <v>April</v>
      </c>
      <c r="E1227" s="9">
        <f t="shared" si="743"/>
        <v>46117</v>
      </c>
      <c r="F1227">
        <f t="shared" si="744"/>
        <v>21</v>
      </c>
      <c r="G1227" s="1" t="str">
        <f t="shared" si="745"/>
        <v>21:00</v>
      </c>
      <c r="H1227" t="s">
        <v>13902</v>
      </c>
      <c r="I1227" t="s">
        <v>21</v>
      </c>
      <c r="J1227" t="s">
        <v>22</v>
      </c>
      <c r="K1227" t="s">
        <v>962</v>
      </c>
      <c r="L1227" t="str">
        <f t="shared" si="746"/>
        <v>Identified</v>
      </c>
      <c r="M1227" t="s">
        <v>35</v>
      </c>
      <c r="N1227" t="str">
        <f t="shared" si="747"/>
        <v>Product</v>
      </c>
      <c r="P1227" t="s">
        <v>36</v>
      </c>
      <c r="Q1227" t="s">
        <v>27</v>
      </c>
      <c r="S1227" s="1">
        <v>1</v>
      </c>
      <c r="T1227" s="2">
        <v>20000</v>
      </c>
      <c r="U1227" s="2">
        <v>20000</v>
      </c>
      <c r="V1227" s="2">
        <v>82000</v>
      </c>
    </row>
    <row r="1228" spans="1:22" x14ac:dyDescent="0.3">
      <c r="A1228" t="str">
        <f t="shared" ref="A1228:A1230" si="752">A1227</f>
        <v xml:space="preserve">S/260405/1/116
</v>
      </c>
      <c r="B1228" t="s">
        <v>2752</v>
      </c>
      <c r="C1228" t="str">
        <f t="shared" si="741"/>
        <v>Sunday</v>
      </c>
      <c r="D1228" t="str">
        <f t="shared" si="742"/>
        <v>April</v>
      </c>
      <c r="E1228" s="9">
        <f t="shared" si="743"/>
        <v>46117</v>
      </c>
      <c r="F1228">
        <f t="shared" si="744"/>
        <v>21</v>
      </c>
      <c r="G1228" s="1" t="str">
        <f t="shared" si="745"/>
        <v>21:00</v>
      </c>
      <c r="H1228" t="str">
        <f t="shared" ref="H1228:H1230" si="753">H1227</f>
        <v>Lucky</v>
      </c>
      <c r="I1228" t="str">
        <f t="shared" ref="I1228:I1230" si="754">I1227</f>
        <v>Makan di Tempat</v>
      </c>
      <c r="J1228" t="str">
        <f t="shared" ref="J1228:J1230" si="755">J1227</f>
        <v>QR Statis</v>
      </c>
      <c r="L1228" t="str">
        <f t="shared" si="746"/>
        <v>Unknown</v>
      </c>
      <c r="M1228" t="s">
        <v>63</v>
      </c>
      <c r="N1228" t="str">
        <f t="shared" si="747"/>
        <v>Product</v>
      </c>
      <c r="P1228" t="s">
        <v>40</v>
      </c>
      <c r="S1228" s="1">
        <v>1</v>
      </c>
      <c r="T1228" s="2">
        <v>12000</v>
      </c>
      <c r="U1228" s="2">
        <v>12000</v>
      </c>
    </row>
    <row r="1229" spans="1:22" x14ac:dyDescent="0.3">
      <c r="A1229" t="str">
        <f t="shared" si="752"/>
        <v xml:space="preserve">S/260405/1/116
</v>
      </c>
      <c r="B1229" t="s">
        <v>2752</v>
      </c>
      <c r="C1229" t="str">
        <f t="shared" si="741"/>
        <v>Sunday</v>
      </c>
      <c r="D1229" t="str">
        <f t="shared" si="742"/>
        <v>April</v>
      </c>
      <c r="E1229" s="9">
        <f t="shared" si="743"/>
        <v>46117</v>
      </c>
      <c r="F1229">
        <f t="shared" si="744"/>
        <v>21</v>
      </c>
      <c r="G1229" s="1" t="str">
        <f t="shared" si="745"/>
        <v>21:00</v>
      </c>
      <c r="H1229" t="str">
        <f t="shared" si="753"/>
        <v>Lucky</v>
      </c>
      <c r="I1229" t="str">
        <f t="shared" si="754"/>
        <v>Makan di Tempat</v>
      </c>
      <c r="J1229" t="str">
        <f t="shared" si="755"/>
        <v>QR Statis</v>
      </c>
      <c r="L1229" t="str">
        <f t="shared" si="746"/>
        <v>Unknown</v>
      </c>
      <c r="M1229" t="s">
        <v>230</v>
      </c>
      <c r="N1229" t="str">
        <f t="shared" si="747"/>
        <v>Product</v>
      </c>
      <c r="P1229" t="s">
        <v>90</v>
      </c>
      <c r="S1229" s="1">
        <v>1</v>
      </c>
      <c r="T1229" s="2">
        <v>28000</v>
      </c>
      <c r="U1229" s="2">
        <v>28000</v>
      </c>
    </row>
    <row r="1230" spans="1:22" x14ac:dyDescent="0.3">
      <c r="A1230" t="str">
        <f t="shared" si="752"/>
        <v xml:space="preserve">S/260405/1/116
</v>
      </c>
      <c r="B1230" t="s">
        <v>2752</v>
      </c>
      <c r="C1230" t="str">
        <f t="shared" si="741"/>
        <v>Sunday</v>
      </c>
      <c r="D1230" t="str">
        <f t="shared" si="742"/>
        <v>April</v>
      </c>
      <c r="E1230" s="9">
        <f t="shared" si="743"/>
        <v>46117</v>
      </c>
      <c r="F1230">
        <f t="shared" si="744"/>
        <v>21</v>
      </c>
      <c r="G1230" s="1" t="str">
        <f t="shared" si="745"/>
        <v>21:00</v>
      </c>
      <c r="H1230" t="str">
        <f t="shared" si="753"/>
        <v>Lucky</v>
      </c>
      <c r="I1230" t="str">
        <f t="shared" si="754"/>
        <v>Makan di Tempat</v>
      </c>
      <c r="J1230" t="str">
        <f t="shared" si="755"/>
        <v>QR Statis</v>
      </c>
      <c r="L1230" t="str">
        <f t="shared" si="746"/>
        <v>Unknown</v>
      </c>
      <c r="M1230" t="s">
        <v>278</v>
      </c>
      <c r="N1230" t="str">
        <f t="shared" si="747"/>
        <v>Product</v>
      </c>
      <c r="P1230" t="s">
        <v>26</v>
      </c>
      <c r="Q1230" t="s">
        <v>27</v>
      </c>
      <c r="S1230" s="1">
        <v>1</v>
      </c>
      <c r="T1230" s="2">
        <v>22000</v>
      </c>
      <c r="U1230" s="2">
        <v>22000</v>
      </c>
    </row>
    <row r="1231" spans="1:22" x14ac:dyDescent="0.3">
      <c r="A1231" t="s">
        <v>2755</v>
      </c>
      <c r="B1231" t="s">
        <v>2756</v>
      </c>
      <c r="C1231" t="str">
        <f t="shared" si="741"/>
        <v>Sunday</v>
      </c>
      <c r="D1231" t="str">
        <f t="shared" si="742"/>
        <v>April</v>
      </c>
      <c r="E1231" s="9">
        <f t="shared" si="743"/>
        <v>46117</v>
      </c>
      <c r="F1231">
        <f t="shared" si="744"/>
        <v>21</v>
      </c>
      <c r="G1231" s="1" t="str">
        <f t="shared" si="745"/>
        <v>21:00</v>
      </c>
      <c r="H1231" t="s">
        <v>13902</v>
      </c>
      <c r="I1231" t="s">
        <v>21</v>
      </c>
      <c r="J1231" t="s">
        <v>22</v>
      </c>
      <c r="K1231" t="s">
        <v>341</v>
      </c>
      <c r="L1231" t="str">
        <f t="shared" si="746"/>
        <v>Identified</v>
      </c>
      <c r="M1231" t="s">
        <v>91</v>
      </c>
      <c r="N1231" t="str">
        <f t="shared" si="747"/>
        <v>Product</v>
      </c>
      <c r="O1231" t="s">
        <v>346</v>
      </c>
      <c r="P1231" t="s">
        <v>93</v>
      </c>
      <c r="S1231" s="1">
        <v>1</v>
      </c>
      <c r="T1231" s="2">
        <v>22000</v>
      </c>
      <c r="U1231" s="2">
        <v>22000</v>
      </c>
      <c r="V1231" s="2">
        <v>22000</v>
      </c>
    </row>
    <row r="1232" spans="1:22" x14ac:dyDescent="0.3">
      <c r="A1232" t="s">
        <v>2759</v>
      </c>
      <c r="B1232" t="s">
        <v>2760</v>
      </c>
      <c r="C1232" t="str">
        <f t="shared" si="741"/>
        <v>Sunday</v>
      </c>
      <c r="D1232" t="str">
        <f t="shared" si="742"/>
        <v>April</v>
      </c>
      <c r="E1232" s="9">
        <f t="shared" si="743"/>
        <v>46117</v>
      </c>
      <c r="F1232">
        <f t="shared" si="744"/>
        <v>21</v>
      </c>
      <c r="G1232" s="1" t="str">
        <f t="shared" si="745"/>
        <v>21:00</v>
      </c>
      <c r="H1232" t="s">
        <v>13903</v>
      </c>
      <c r="I1232" t="s">
        <v>21</v>
      </c>
      <c r="J1232" t="s">
        <v>22</v>
      </c>
      <c r="K1232" t="s">
        <v>24</v>
      </c>
      <c r="L1232" t="str">
        <f t="shared" si="746"/>
        <v>Unknown</v>
      </c>
      <c r="M1232" t="s">
        <v>631</v>
      </c>
      <c r="N1232" t="str">
        <f t="shared" si="747"/>
        <v>Product</v>
      </c>
      <c r="P1232" t="s">
        <v>31</v>
      </c>
      <c r="Q1232" t="s">
        <v>27</v>
      </c>
      <c r="S1232" s="1">
        <v>1</v>
      </c>
      <c r="T1232" s="2">
        <v>24000</v>
      </c>
      <c r="U1232" s="2">
        <v>24000</v>
      </c>
      <c r="V1232" s="2">
        <v>47000</v>
      </c>
    </row>
    <row r="1233" spans="1:22" x14ac:dyDescent="0.3">
      <c r="A1233" t="str">
        <f>A1232</f>
        <v xml:space="preserve">S/260405/1/118
</v>
      </c>
      <c r="B1233" t="s">
        <v>2760</v>
      </c>
      <c r="C1233" t="str">
        <f t="shared" si="741"/>
        <v>Sunday</v>
      </c>
      <c r="D1233" t="str">
        <f t="shared" si="742"/>
        <v>April</v>
      </c>
      <c r="E1233" s="9">
        <f t="shared" si="743"/>
        <v>46117</v>
      </c>
      <c r="F1233">
        <f t="shared" si="744"/>
        <v>21</v>
      </c>
      <c r="G1233" s="1" t="str">
        <f t="shared" si="745"/>
        <v>21:00</v>
      </c>
      <c r="H1233" t="str">
        <f>H1232</f>
        <v>Elly️‍</v>
      </c>
      <c r="I1233" t="str">
        <f>I1232</f>
        <v>Makan di Tempat</v>
      </c>
      <c r="J1233" t="str">
        <f>J1232</f>
        <v>QR Statis</v>
      </c>
      <c r="L1233" t="str">
        <f t="shared" si="746"/>
        <v>Unknown</v>
      </c>
      <c r="M1233" t="s">
        <v>51</v>
      </c>
      <c r="N1233" t="str">
        <f t="shared" si="747"/>
        <v>Product</v>
      </c>
      <c r="P1233" t="s">
        <v>52</v>
      </c>
      <c r="Q1233" t="s">
        <v>27</v>
      </c>
      <c r="S1233" s="1">
        <v>1</v>
      </c>
      <c r="T1233" s="2">
        <v>23000</v>
      </c>
      <c r="U1233" s="2">
        <v>23000</v>
      </c>
    </row>
    <row r="1234" spans="1:22" x14ac:dyDescent="0.3">
      <c r="A1234" t="s">
        <v>2763</v>
      </c>
      <c r="B1234" t="s">
        <v>2764</v>
      </c>
      <c r="C1234" t="str">
        <f t="shared" si="741"/>
        <v>Sunday</v>
      </c>
      <c r="D1234" t="str">
        <f t="shared" si="742"/>
        <v>April</v>
      </c>
      <c r="E1234" s="9">
        <f t="shared" si="743"/>
        <v>46117</v>
      </c>
      <c r="F1234">
        <f t="shared" si="744"/>
        <v>21</v>
      </c>
      <c r="G1234" s="1" t="str">
        <f t="shared" si="745"/>
        <v>21:00</v>
      </c>
      <c r="H1234" t="s">
        <v>13902</v>
      </c>
      <c r="I1234" t="s">
        <v>21</v>
      </c>
      <c r="J1234" t="s">
        <v>22</v>
      </c>
      <c r="K1234" t="s">
        <v>2765</v>
      </c>
      <c r="L1234" t="str">
        <f t="shared" si="746"/>
        <v>Identified</v>
      </c>
      <c r="M1234" t="s">
        <v>287</v>
      </c>
      <c r="N1234" t="str">
        <f t="shared" si="747"/>
        <v>Product</v>
      </c>
      <c r="P1234" t="s">
        <v>26</v>
      </c>
      <c r="Q1234" t="s">
        <v>27</v>
      </c>
      <c r="S1234" s="1">
        <v>1</v>
      </c>
      <c r="T1234" s="2">
        <v>22000</v>
      </c>
      <c r="U1234" s="2">
        <v>22000</v>
      </c>
      <c r="V1234" s="2">
        <v>70000</v>
      </c>
    </row>
    <row r="1235" spans="1:22" x14ac:dyDescent="0.3">
      <c r="A1235" t="str">
        <f t="shared" ref="A1235:A1237" si="756">A1234</f>
        <v xml:space="preserve">S/260405/1/119
</v>
      </c>
      <c r="B1235" t="s">
        <v>2764</v>
      </c>
      <c r="C1235" t="str">
        <f t="shared" si="741"/>
        <v>Sunday</v>
      </c>
      <c r="D1235" t="str">
        <f t="shared" si="742"/>
        <v>April</v>
      </c>
      <c r="E1235" s="9">
        <f t="shared" si="743"/>
        <v>46117</v>
      </c>
      <c r="F1235">
        <f t="shared" si="744"/>
        <v>21</v>
      </c>
      <c r="G1235" s="1" t="str">
        <f t="shared" si="745"/>
        <v>21:00</v>
      </c>
      <c r="H1235" t="str">
        <f t="shared" ref="H1235:H1237" si="757">H1234</f>
        <v>Lucky</v>
      </c>
      <c r="I1235" t="str">
        <f t="shared" ref="I1235:I1237" si="758">I1234</f>
        <v>Makan di Tempat</v>
      </c>
      <c r="J1235" t="str">
        <f t="shared" ref="J1235:J1237" si="759">J1234</f>
        <v>QR Statis</v>
      </c>
      <c r="L1235" t="str">
        <f t="shared" si="746"/>
        <v>Unknown</v>
      </c>
      <c r="M1235" t="s">
        <v>134</v>
      </c>
      <c r="N1235" t="str">
        <f t="shared" si="747"/>
        <v>Product</v>
      </c>
      <c r="P1235" t="s">
        <v>36</v>
      </c>
      <c r="Q1235" t="s">
        <v>27</v>
      </c>
      <c r="S1235" s="1">
        <v>1</v>
      </c>
      <c r="T1235" s="2">
        <v>21000</v>
      </c>
      <c r="U1235" s="2">
        <v>21000</v>
      </c>
    </row>
    <row r="1236" spans="1:22" x14ac:dyDescent="0.3">
      <c r="A1236" t="str">
        <f t="shared" si="756"/>
        <v xml:space="preserve">S/260405/1/119
</v>
      </c>
      <c r="B1236" t="s">
        <v>2764</v>
      </c>
      <c r="C1236" t="str">
        <f t="shared" si="741"/>
        <v>Sunday</v>
      </c>
      <c r="D1236" t="str">
        <f t="shared" si="742"/>
        <v>April</v>
      </c>
      <c r="E1236" s="9">
        <f t="shared" si="743"/>
        <v>46117</v>
      </c>
      <c r="F1236">
        <f t="shared" si="744"/>
        <v>21</v>
      </c>
      <c r="G1236" s="1" t="str">
        <f t="shared" si="745"/>
        <v>21:00</v>
      </c>
      <c r="H1236" t="str">
        <f t="shared" si="757"/>
        <v>Lucky</v>
      </c>
      <c r="I1236" t="str">
        <f t="shared" si="758"/>
        <v>Makan di Tempat</v>
      </c>
      <c r="J1236" t="str">
        <f t="shared" si="759"/>
        <v>QR Statis</v>
      </c>
      <c r="L1236" t="str">
        <f t="shared" si="746"/>
        <v>Unknown</v>
      </c>
      <c r="M1236" t="s">
        <v>165</v>
      </c>
      <c r="N1236" t="str">
        <f t="shared" si="747"/>
        <v>Product</v>
      </c>
      <c r="S1236" s="1">
        <v>1</v>
      </c>
      <c r="T1236" s="2">
        <v>5000</v>
      </c>
      <c r="U1236" s="2">
        <v>5000</v>
      </c>
    </row>
    <row r="1237" spans="1:22" x14ac:dyDescent="0.3">
      <c r="A1237" t="str">
        <f t="shared" si="756"/>
        <v xml:space="preserve">S/260405/1/119
</v>
      </c>
      <c r="B1237" t="s">
        <v>2764</v>
      </c>
      <c r="C1237" t="str">
        <f t="shared" si="741"/>
        <v>Sunday</v>
      </c>
      <c r="D1237" t="str">
        <f t="shared" si="742"/>
        <v>April</v>
      </c>
      <c r="E1237" s="9">
        <f t="shared" si="743"/>
        <v>46117</v>
      </c>
      <c r="F1237">
        <f t="shared" si="744"/>
        <v>21</v>
      </c>
      <c r="G1237" s="1" t="str">
        <f t="shared" si="745"/>
        <v>21:00</v>
      </c>
      <c r="H1237" t="str">
        <f t="shared" si="757"/>
        <v>Lucky</v>
      </c>
      <c r="I1237" t="str">
        <f t="shared" si="758"/>
        <v>Makan di Tempat</v>
      </c>
      <c r="J1237" t="str">
        <f t="shared" si="759"/>
        <v>QR Statis</v>
      </c>
      <c r="L1237" t="str">
        <f t="shared" si="746"/>
        <v>Unknown</v>
      </c>
      <c r="M1237" t="s">
        <v>91</v>
      </c>
      <c r="N1237" t="str">
        <f t="shared" si="747"/>
        <v>Product</v>
      </c>
      <c r="O1237" t="s">
        <v>1787</v>
      </c>
      <c r="P1237" t="s">
        <v>93</v>
      </c>
      <c r="S1237" s="1">
        <v>1</v>
      </c>
      <c r="T1237" s="2">
        <v>22000</v>
      </c>
      <c r="U1237" s="2">
        <v>22000</v>
      </c>
    </row>
    <row r="1238" spans="1:22" x14ac:dyDescent="0.3">
      <c r="A1238" t="s">
        <v>2768</v>
      </c>
      <c r="B1238" t="s">
        <v>2769</v>
      </c>
      <c r="C1238" t="str">
        <f t="shared" si="741"/>
        <v>Sunday</v>
      </c>
      <c r="D1238" t="str">
        <f t="shared" si="742"/>
        <v>April</v>
      </c>
      <c r="E1238" s="9">
        <f t="shared" si="743"/>
        <v>46117</v>
      </c>
      <c r="F1238">
        <f t="shared" si="744"/>
        <v>21</v>
      </c>
      <c r="G1238" s="1" t="str">
        <f t="shared" si="745"/>
        <v>21:00</v>
      </c>
      <c r="H1238" t="s">
        <v>13902</v>
      </c>
      <c r="I1238" t="s">
        <v>21</v>
      </c>
      <c r="J1238" t="s">
        <v>22</v>
      </c>
      <c r="K1238" t="s">
        <v>24</v>
      </c>
      <c r="L1238" t="str">
        <f t="shared" si="746"/>
        <v>Unknown</v>
      </c>
      <c r="M1238" t="s">
        <v>35</v>
      </c>
      <c r="N1238" t="str">
        <f t="shared" si="747"/>
        <v>Product</v>
      </c>
      <c r="P1238" t="s">
        <v>36</v>
      </c>
      <c r="Q1238" t="s">
        <v>216</v>
      </c>
      <c r="S1238" s="1">
        <v>1</v>
      </c>
      <c r="T1238" s="2">
        <v>17000</v>
      </c>
      <c r="U1238" s="2">
        <v>17000</v>
      </c>
      <c r="V1238" s="2">
        <v>17000</v>
      </c>
    </row>
    <row r="1239" spans="1:22" x14ac:dyDescent="0.3">
      <c r="A1239" t="s">
        <v>2772</v>
      </c>
      <c r="B1239" t="s">
        <v>2773</v>
      </c>
      <c r="C1239" t="str">
        <f t="shared" si="741"/>
        <v>Sunday</v>
      </c>
      <c r="D1239" t="str">
        <f t="shared" si="742"/>
        <v>April</v>
      </c>
      <c r="E1239" s="9">
        <f t="shared" si="743"/>
        <v>46117</v>
      </c>
      <c r="F1239">
        <f t="shared" si="744"/>
        <v>21</v>
      </c>
      <c r="G1239" s="1" t="str">
        <f t="shared" si="745"/>
        <v>21:00</v>
      </c>
      <c r="H1239" t="s">
        <v>13902</v>
      </c>
      <c r="I1239" t="s">
        <v>21</v>
      </c>
      <c r="J1239" t="s">
        <v>22</v>
      </c>
      <c r="K1239" t="s">
        <v>2774</v>
      </c>
      <c r="L1239" t="str">
        <f t="shared" si="746"/>
        <v>Identified</v>
      </c>
      <c r="M1239" t="s">
        <v>147</v>
      </c>
      <c r="N1239" t="str">
        <f t="shared" si="747"/>
        <v>Product</v>
      </c>
      <c r="P1239" t="s">
        <v>44</v>
      </c>
      <c r="Q1239" t="s">
        <v>27</v>
      </c>
      <c r="S1239" s="1">
        <v>1</v>
      </c>
      <c r="T1239" s="2">
        <v>20000</v>
      </c>
      <c r="U1239" s="2">
        <v>20000</v>
      </c>
      <c r="V1239" s="2">
        <v>40000</v>
      </c>
    </row>
    <row r="1240" spans="1:22" x14ac:dyDescent="0.3">
      <c r="A1240" t="str">
        <f>A1239</f>
        <v xml:space="preserve">S/260405/1/121
</v>
      </c>
      <c r="B1240" t="s">
        <v>2773</v>
      </c>
      <c r="C1240" t="str">
        <f t="shared" si="741"/>
        <v>Sunday</v>
      </c>
      <c r="D1240" t="str">
        <f t="shared" si="742"/>
        <v>April</v>
      </c>
      <c r="E1240" s="9">
        <f t="shared" si="743"/>
        <v>46117</v>
      </c>
      <c r="F1240">
        <f t="shared" si="744"/>
        <v>21</v>
      </c>
      <c r="G1240" s="1" t="str">
        <f t="shared" si="745"/>
        <v>21:00</v>
      </c>
      <c r="H1240" t="str">
        <f>H1239</f>
        <v>Lucky</v>
      </c>
      <c r="I1240" t="str">
        <f>I1239</f>
        <v>Makan di Tempat</v>
      </c>
      <c r="J1240" t="str">
        <f>J1239</f>
        <v>QR Statis</v>
      </c>
      <c r="L1240" t="str">
        <f t="shared" si="746"/>
        <v>Unknown</v>
      </c>
      <c r="M1240" t="s">
        <v>411</v>
      </c>
      <c r="N1240" t="str">
        <f t="shared" si="747"/>
        <v>Product</v>
      </c>
      <c r="P1240" t="s">
        <v>355</v>
      </c>
      <c r="S1240" s="1">
        <v>1</v>
      </c>
      <c r="T1240" s="2">
        <v>20000</v>
      </c>
      <c r="U1240" s="2">
        <v>20000</v>
      </c>
    </row>
    <row r="1241" spans="1:22" x14ac:dyDescent="0.3">
      <c r="A1241" t="s">
        <v>2777</v>
      </c>
      <c r="B1241" t="s">
        <v>2778</v>
      </c>
      <c r="C1241" t="str">
        <f t="shared" si="741"/>
        <v>Sunday</v>
      </c>
      <c r="D1241" t="str">
        <f t="shared" si="742"/>
        <v>April</v>
      </c>
      <c r="E1241" s="9">
        <f t="shared" si="743"/>
        <v>46117</v>
      </c>
      <c r="F1241">
        <f t="shared" si="744"/>
        <v>21</v>
      </c>
      <c r="G1241" s="1" t="str">
        <f t="shared" si="745"/>
        <v>21:00</v>
      </c>
      <c r="H1241" t="s">
        <v>13902</v>
      </c>
      <c r="I1241" t="s">
        <v>21</v>
      </c>
      <c r="J1241" t="s">
        <v>22</v>
      </c>
      <c r="K1241" t="s">
        <v>24</v>
      </c>
      <c r="L1241" t="str">
        <f t="shared" si="746"/>
        <v>Unknown</v>
      </c>
      <c r="M1241" t="s">
        <v>287</v>
      </c>
      <c r="N1241" t="str">
        <f t="shared" si="747"/>
        <v>Product</v>
      </c>
      <c r="P1241" t="s">
        <v>26</v>
      </c>
      <c r="Q1241" t="s">
        <v>27</v>
      </c>
      <c r="S1241" s="1">
        <v>1</v>
      </c>
      <c r="T1241" s="2">
        <v>22000</v>
      </c>
      <c r="U1241" s="2">
        <v>22000</v>
      </c>
      <c r="V1241" s="2">
        <v>44000</v>
      </c>
    </row>
    <row r="1242" spans="1:22" x14ac:dyDescent="0.3">
      <c r="A1242" t="str">
        <f>A1241</f>
        <v xml:space="preserve">S/260405/1/122
</v>
      </c>
      <c r="B1242" t="s">
        <v>2778</v>
      </c>
      <c r="C1242" t="str">
        <f t="shared" si="741"/>
        <v>Sunday</v>
      </c>
      <c r="D1242" t="str">
        <f t="shared" si="742"/>
        <v>April</v>
      </c>
      <c r="E1242" s="9">
        <f t="shared" si="743"/>
        <v>46117</v>
      </c>
      <c r="F1242">
        <f t="shared" si="744"/>
        <v>21</v>
      </c>
      <c r="G1242" s="1" t="str">
        <f t="shared" si="745"/>
        <v>21:00</v>
      </c>
      <c r="H1242" t="str">
        <f>H1241</f>
        <v>Lucky</v>
      </c>
      <c r="I1242" t="str">
        <f>I1241</f>
        <v>Makan di Tempat</v>
      </c>
      <c r="J1242" t="str">
        <f>J1241</f>
        <v>QR Statis</v>
      </c>
      <c r="L1242" t="str">
        <f t="shared" si="746"/>
        <v>Unknown</v>
      </c>
      <c r="M1242" t="s">
        <v>278</v>
      </c>
      <c r="N1242" t="str">
        <f t="shared" si="747"/>
        <v>Product</v>
      </c>
      <c r="P1242" t="s">
        <v>26</v>
      </c>
      <c r="Q1242" t="s">
        <v>27</v>
      </c>
      <c r="S1242" s="1">
        <v>1</v>
      </c>
      <c r="T1242" s="2">
        <v>22000</v>
      </c>
      <c r="U1242" s="2">
        <v>22000</v>
      </c>
    </row>
    <row r="1243" spans="1:22" x14ac:dyDescent="0.3">
      <c r="A1243" t="s">
        <v>2781</v>
      </c>
      <c r="B1243" t="s">
        <v>2782</v>
      </c>
      <c r="C1243" t="str">
        <f t="shared" si="741"/>
        <v>Sunday</v>
      </c>
      <c r="D1243" t="str">
        <f t="shared" si="742"/>
        <v>April</v>
      </c>
      <c r="E1243" s="9">
        <f t="shared" si="743"/>
        <v>46117</v>
      </c>
      <c r="F1243">
        <f t="shared" si="744"/>
        <v>22</v>
      </c>
      <c r="G1243" s="1" t="str">
        <f t="shared" si="745"/>
        <v>22:00</v>
      </c>
      <c r="H1243" t="s">
        <v>13902</v>
      </c>
      <c r="I1243" t="s">
        <v>21</v>
      </c>
      <c r="J1243" t="s">
        <v>22</v>
      </c>
      <c r="K1243" t="s">
        <v>2774</v>
      </c>
      <c r="L1243" t="str">
        <f t="shared" si="746"/>
        <v>Identified</v>
      </c>
      <c r="M1243" t="s">
        <v>224</v>
      </c>
      <c r="N1243" t="str">
        <f t="shared" si="747"/>
        <v>Product</v>
      </c>
      <c r="P1243" t="s">
        <v>198</v>
      </c>
      <c r="Q1243" t="s">
        <v>27</v>
      </c>
      <c r="S1243" s="1">
        <v>1</v>
      </c>
      <c r="T1243" s="2">
        <v>24000</v>
      </c>
      <c r="U1243" s="2">
        <v>24000</v>
      </c>
      <c r="V1243" s="2">
        <v>51000</v>
      </c>
    </row>
    <row r="1244" spans="1:22" x14ac:dyDescent="0.3">
      <c r="A1244" t="str">
        <f t="shared" ref="A1244:A1245" si="760">A1243</f>
        <v xml:space="preserve">S/260405/1/123
</v>
      </c>
      <c r="B1244" t="s">
        <v>2782</v>
      </c>
      <c r="C1244" t="str">
        <f t="shared" si="741"/>
        <v>Sunday</v>
      </c>
      <c r="D1244" t="str">
        <f t="shared" si="742"/>
        <v>April</v>
      </c>
      <c r="E1244" s="9">
        <f t="shared" si="743"/>
        <v>46117</v>
      </c>
      <c r="F1244">
        <f t="shared" si="744"/>
        <v>22</v>
      </c>
      <c r="G1244" s="1" t="str">
        <f t="shared" si="745"/>
        <v>22:00</v>
      </c>
      <c r="H1244" t="str">
        <f t="shared" ref="H1244:H1245" si="761">H1243</f>
        <v>Lucky</v>
      </c>
      <c r="I1244" t="str">
        <f t="shared" ref="I1244:I1245" si="762">I1243</f>
        <v>Makan di Tempat</v>
      </c>
      <c r="J1244" t="str">
        <f t="shared" ref="J1244:J1245" si="763">J1243</f>
        <v>QR Statis</v>
      </c>
      <c r="L1244" t="str">
        <f t="shared" si="746"/>
        <v>Unknown</v>
      </c>
      <c r="M1244" t="s">
        <v>165</v>
      </c>
      <c r="N1244" t="str">
        <f t="shared" si="747"/>
        <v>Product</v>
      </c>
      <c r="S1244" s="1">
        <v>1</v>
      </c>
      <c r="T1244" s="2">
        <v>5000</v>
      </c>
      <c r="U1244" s="2">
        <v>5000</v>
      </c>
    </row>
    <row r="1245" spans="1:22" x14ac:dyDescent="0.3">
      <c r="A1245" t="str">
        <f t="shared" si="760"/>
        <v xml:space="preserve">S/260405/1/123
</v>
      </c>
      <c r="B1245" t="s">
        <v>2782</v>
      </c>
      <c r="C1245" t="str">
        <f t="shared" si="741"/>
        <v>Sunday</v>
      </c>
      <c r="D1245" t="str">
        <f t="shared" si="742"/>
        <v>April</v>
      </c>
      <c r="E1245" s="9">
        <f t="shared" si="743"/>
        <v>46117</v>
      </c>
      <c r="F1245">
        <f t="shared" si="744"/>
        <v>22</v>
      </c>
      <c r="G1245" s="1" t="str">
        <f t="shared" si="745"/>
        <v>22:00</v>
      </c>
      <c r="H1245" t="str">
        <f t="shared" si="761"/>
        <v>Lucky</v>
      </c>
      <c r="I1245" t="str">
        <f t="shared" si="762"/>
        <v>Makan di Tempat</v>
      </c>
      <c r="J1245" t="str">
        <f t="shared" si="763"/>
        <v>QR Statis</v>
      </c>
      <c r="L1245" t="str">
        <f t="shared" si="746"/>
        <v>Unknown</v>
      </c>
      <c r="M1245" t="s">
        <v>295</v>
      </c>
      <c r="N1245" t="str">
        <f t="shared" si="747"/>
        <v>Product</v>
      </c>
      <c r="O1245" t="s">
        <v>1787</v>
      </c>
      <c r="P1245" t="s">
        <v>93</v>
      </c>
      <c r="S1245" s="1">
        <v>1</v>
      </c>
      <c r="T1245" s="2">
        <v>22000</v>
      </c>
      <c r="U1245" s="2">
        <v>22000</v>
      </c>
    </row>
    <row r="1246" spans="1:22" x14ac:dyDescent="0.3">
      <c r="A1246" t="s">
        <v>2785</v>
      </c>
      <c r="B1246" t="s">
        <v>2786</v>
      </c>
      <c r="C1246" t="str">
        <f t="shared" si="741"/>
        <v>Sunday</v>
      </c>
      <c r="D1246" t="str">
        <f t="shared" si="742"/>
        <v>April</v>
      </c>
      <c r="E1246" s="9">
        <f t="shared" si="743"/>
        <v>46117</v>
      </c>
      <c r="F1246">
        <f t="shared" si="744"/>
        <v>22</v>
      </c>
      <c r="G1246" s="1" t="str">
        <f t="shared" si="745"/>
        <v>22:00</v>
      </c>
      <c r="H1246" t="s">
        <v>13902</v>
      </c>
      <c r="I1246" t="s">
        <v>21</v>
      </c>
      <c r="J1246" t="s">
        <v>22</v>
      </c>
      <c r="K1246" t="s">
        <v>24</v>
      </c>
      <c r="L1246" t="str">
        <f t="shared" si="746"/>
        <v>Unknown</v>
      </c>
      <c r="M1246" t="s">
        <v>71</v>
      </c>
      <c r="N1246" t="str">
        <f t="shared" si="747"/>
        <v>Product</v>
      </c>
      <c r="P1246" t="s">
        <v>52</v>
      </c>
      <c r="Q1246" t="s">
        <v>27</v>
      </c>
      <c r="S1246" s="1">
        <v>1</v>
      </c>
      <c r="T1246" s="2">
        <v>23000</v>
      </c>
      <c r="U1246" s="2">
        <v>23000</v>
      </c>
      <c r="V1246" s="2">
        <v>23000</v>
      </c>
    </row>
    <row r="1247" spans="1:22" x14ac:dyDescent="0.3">
      <c r="A1247" t="s">
        <v>2789</v>
      </c>
      <c r="B1247" t="s">
        <v>2790</v>
      </c>
      <c r="C1247" t="str">
        <f t="shared" si="741"/>
        <v>Sunday</v>
      </c>
      <c r="D1247" t="str">
        <f t="shared" si="742"/>
        <v>April</v>
      </c>
      <c r="E1247" s="9">
        <f t="shared" si="743"/>
        <v>46117</v>
      </c>
      <c r="F1247">
        <f t="shared" si="744"/>
        <v>22</v>
      </c>
      <c r="G1247" s="1" t="str">
        <f t="shared" si="745"/>
        <v>22:00</v>
      </c>
      <c r="H1247" t="s">
        <v>13902</v>
      </c>
      <c r="I1247" t="s">
        <v>21</v>
      </c>
      <c r="J1247" t="s">
        <v>22</v>
      </c>
      <c r="K1247" t="s">
        <v>24</v>
      </c>
      <c r="L1247" t="str">
        <f t="shared" si="746"/>
        <v>Unknown</v>
      </c>
      <c r="M1247" t="s">
        <v>287</v>
      </c>
      <c r="N1247" t="str">
        <f t="shared" si="747"/>
        <v>Product</v>
      </c>
      <c r="P1247" t="s">
        <v>26</v>
      </c>
      <c r="Q1247" t="s">
        <v>27</v>
      </c>
      <c r="S1247" s="1">
        <v>3</v>
      </c>
      <c r="T1247" s="2">
        <v>22000</v>
      </c>
      <c r="U1247" s="2">
        <v>66000</v>
      </c>
      <c r="V1247" s="2">
        <v>66000</v>
      </c>
    </row>
    <row r="1248" spans="1:22" x14ac:dyDescent="0.3">
      <c r="A1248" t="s">
        <v>2793</v>
      </c>
      <c r="B1248" t="s">
        <v>2794</v>
      </c>
      <c r="C1248" t="str">
        <f t="shared" si="741"/>
        <v>Sunday</v>
      </c>
      <c r="D1248" t="str">
        <f t="shared" si="742"/>
        <v>April</v>
      </c>
      <c r="E1248" s="9">
        <f t="shared" si="743"/>
        <v>46117</v>
      </c>
      <c r="F1248">
        <f t="shared" si="744"/>
        <v>22</v>
      </c>
      <c r="G1248" s="1" t="str">
        <f t="shared" si="745"/>
        <v>22:00</v>
      </c>
      <c r="H1248" t="s">
        <v>13902</v>
      </c>
      <c r="I1248" t="s">
        <v>21</v>
      </c>
      <c r="J1248" t="s">
        <v>22</v>
      </c>
      <c r="K1248" t="s">
        <v>2307</v>
      </c>
      <c r="L1248" t="str">
        <f t="shared" si="746"/>
        <v>Identified</v>
      </c>
      <c r="M1248" t="s">
        <v>295</v>
      </c>
      <c r="N1248" t="str">
        <f t="shared" si="747"/>
        <v>Product</v>
      </c>
      <c r="P1248" t="s">
        <v>93</v>
      </c>
      <c r="S1248" s="1">
        <v>1</v>
      </c>
      <c r="T1248" s="2">
        <v>22000</v>
      </c>
      <c r="U1248" s="2">
        <v>22000</v>
      </c>
      <c r="V1248" s="2">
        <v>42000</v>
      </c>
    </row>
    <row r="1249" spans="1:22" x14ac:dyDescent="0.3">
      <c r="A1249" t="str">
        <f>A1248</f>
        <v xml:space="preserve">S/260405/1/126
</v>
      </c>
      <c r="B1249" t="s">
        <v>2794</v>
      </c>
      <c r="C1249" t="str">
        <f t="shared" si="741"/>
        <v>Sunday</v>
      </c>
      <c r="D1249" t="str">
        <f t="shared" si="742"/>
        <v>April</v>
      </c>
      <c r="E1249" s="9">
        <f t="shared" si="743"/>
        <v>46117</v>
      </c>
      <c r="F1249">
        <f t="shared" si="744"/>
        <v>22</v>
      </c>
      <c r="G1249" s="1" t="str">
        <f t="shared" si="745"/>
        <v>22:00</v>
      </c>
      <c r="H1249" t="str">
        <f>H1248</f>
        <v>Lucky</v>
      </c>
      <c r="I1249" t="str">
        <f>I1248</f>
        <v>Makan di Tempat</v>
      </c>
      <c r="J1249" t="str">
        <f>J1248</f>
        <v>QR Statis</v>
      </c>
      <c r="L1249" t="str">
        <f t="shared" si="746"/>
        <v>Unknown</v>
      </c>
      <c r="M1249" t="s">
        <v>679</v>
      </c>
      <c r="N1249" t="str">
        <f t="shared" si="747"/>
        <v>Product</v>
      </c>
      <c r="P1249" t="s">
        <v>355</v>
      </c>
      <c r="S1249" s="1">
        <v>1</v>
      </c>
      <c r="T1249" s="2">
        <v>20000</v>
      </c>
      <c r="U1249" s="2">
        <v>20000</v>
      </c>
    </row>
    <row r="1250" spans="1:22" x14ac:dyDescent="0.3">
      <c r="A1250" t="s">
        <v>2797</v>
      </c>
      <c r="B1250" t="s">
        <v>2798</v>
      </c>
      <c r="C1250" t="str">
        <f t="shared" si="741"/>
        <v>Sunday</v>
      </c>
      <c r="D1250" t="str">
        <f t="shared" si="742"/>
        <v>April</v>
      </c>
      <c r="E1250" s="9">
        <f t="shared" si="743"/>
        <v>46117</v>
      </c>
      <c r="F1250">
        <f t="shared" si="744"/>
        <v>22</v>
      </c>
      <c r="G1250" s="1" t="str">
        <f t="shared" si="745"/>
        <v>22:00</v>
      </c>
      <c r="H1250" t="s">
        <v>13902</v>
      </c>
      <c r="I1250" t="s">
        <v>21</v>
      </c>
      <c r="J1250" t="s">
        <v>22</v>
      </c>
      <c r="K1250" t="s">
        <v>24</v>
      </c>
      <c r="L1250" t="str">
        <f t="shared" si="746"/>
        <v>Unknown</v>
      </c>
      <c r="M1250" t="s">
        <v>287</v>
      </c>
      <c r="N1250" t="str">
        <f t="shared" si="747"/>
        <v>Product</v>
      </c>
      <c r="P1250" t="s">
        <v>26</v>
      </c>
      <c r="Q1250" t="s">
        <v>27</v>
      </c>
      <c r="S1250" s="1">
        <v>1</v>
      </c>
      <c r="T1250" s="2">
        <v>22000</v>
      </c>
      <c r="U1250" s="2">
        <v>22000</v>
      </c>
      <c r="V1250" s="2">
        <v>45000</v>
      </c>
    </row>
    <row r="1251" spans="1:22" x14ac:dyDescent="0.3">
      <c r="A1251" t="str">
        <f>A1250</f>
        <v xml:space="preserve">S/260405/1/127
</v>
      </c>
      <c r="B1251" t="s">
        <v>2798</v>
      </c>
      <c r="C1251" t="str">
        <f t="shared" si="741"/>
        <v>Sunday</v>
      </c>
      <c r="D1251" t="str">
        <f t="shared" si="742"/>
        <v>April</v>
      </c>
      <c r="E1251" s="9">
        <f t="shared" si="743"/>
        <v>46117</v>
      </c>
      <c r="F1251">
        <f t="shared" si="744"/>
        <v>22</v>
      </c>
      <c r="G1251" s="1" t="str">
        <f t="shared" si="745"/>
        <v>22:00</v>
      </c>
      <c r="H1251" t="str">
        <f>H1250</f>
        <v>Lucky</v>
      </c>
      <c r="I1251" t="str">
        <f>I1250</f>
        <v>Makan di Tempat</v>
      </c>
      <c r="J1251" t="str">
        <f>J1250</f>
        <v>QR Statis</v>
      </c>
      <c r="L1251" t="str">
        <f t="shared" si="746"/>
        <v>Unknown</v>
      </c>
      <c r="M1251" t="s">
        <v>162</v>
      </c>
      <c r="N1251" t="str">
        <f t="shared" si="747"/>
        <v>Product</v>
      </c>
      <c r="P1251" t="s">
        <v>52</v>
      </c>
      <c r="Q1251" t="s">
        <v>27</v>
      </c>
      <c r="S1251" s="1">
        <v>1</v>
      </c>
      <c r="T1251" s="2">
        <v>23000</v>
      </c>
      <c r="U1251" s="2">
        <v>23000</v>
      </c>
    </row>
    <row r="1252" spans="1:22" x14ac:dyDescent="0.3">
      <c r="A1252" t="s">
        <v>2801</v>
      </c>
      <c r="B1252" t="s">
        <v>2802</v>
      </c>
      <c r="C1252" t="str">
        <f t="shared" si="741"/>
        <v>Sunday</v>
      </c>
      <c r="D1252" t="str">
        <f t="shared" si="742"/>
        <v>April</v>
      </c>
      <c r="E1252" s="9">
        <f t="shared" si="743"/>
        <v>46117</v>
      </c>
      <c r="F1252">
        <f t="shared" si="744"/>
        <v>22</v>
      </c>
      <c r="G1252" s="1" t="str">
        <f t="shared" si="745"/>
        <v>22:00</v>
      </c>
      <c r="H1252" t="s">
        <v>13902</v>
      </c>
      <c r="I1252" t="s">
        <v>21</v>
      </c>
      <c r="J1252" t="s">
        <v>22</v>
      </c>
      <c r="K1252" t="s">
        <v>24</v>
      </c>
      <c r="L1252" t="str">
        <f t="shared" si="746"/>
        <v>Unknown</v>
      </c>
      <c r="M1252" t="s">
        <v>224</v>
      </c>
      <c r="N1252" t="str">
        <f t="shared" si="747"/>
        <v>Product</v>
      </c>
      <c r="P1252" t="s">
        <v>198</v>
      </c>
      <c r="Q1252" t="s">
        <v>27</v>
      </c>
      <c r="S1252" s="1">
        <v>1</v>
      </c>
      <c r="T1252" s="2">
        <v>24000</v>
      </c>
      <c r="U1252" s="2">
        <v>24000</v>
      </c>
      <c r="V1252" s="2">
        <v>47000</v>
      </c>
    </row>
    <row r="1253" spans="1:22" x14ac:dyDescent="0.3">
      <c r="A1253" t="str">
        <f>A1252</f>
        <v xml:space="preserve">S/260405/1/128
</v>
      </c>
      <c r="B1253" t="s">
        <v>2802</v>
      </c>
      <c r="C1253" t="str">
        <f t="shared" si="741"/>
        <v>Sunday</v>
      </c>
      <c r="D1253" t="str">
        <f t="shared" si="742"/>
        <v>April</v>
      </c>
      <c r="E1253" s="9">
        <f t="shared" si="743"/>
        <v>46117</v>
      </c>
      <c r="F1253">
        <f t="shared" si="744"/>
        <v>22</v>
      </c>
      <c r="G1253" s="1" t="str">
        <f t="shared" si="745"/>
        <v>22:00</v>
      </c>
      <c r="H1253" t="str">
        <f>H1252</f>
        <v>Lucky</v>
      </c>
      <c r="I1253" t="str">
        <f>I1252</f>
        <v>Makan di Tempat</v>
      </c>
      <c r="J1253" t="str">
        <f>J1252</f>
        <v>QR Statis</v>
      </c>
      <c r="L1253" t="str">
        <f t="shared" si="746"/>
        <v>Unknown</v>
      </c>
      <c r="M1253" t="s">
        <v>162</v>
      </c>
      <c r="N1253" t="str">
        <f t="shared" si="747"/>
        <v>Product</v>
      </c>
      <c r="P1253" t="s">
        <v>52</v>
      </c>
      <c r="Q1253" t="s">
        <v>27</v>
      </c>
      <c r="S1253" s="1">
        <v>1</v>
      </c>
      <c r="T1253" s="2">
        <v>23000</v>
      </c>
      <c r="U1253" s="2">
        <v>23000</v>
      </c>
    </row>
    <row r="1254" spans="1:22" x14ac:dyDescent="0.3">
      <c r="A1254" t="s">
        <v>2805</v>
      </c>
      <c r="B1254" t="s">
        <v>2806</v>
      </c>
      <c r="C1254" t="str">
        <f t="shared" si="741"/>
        <v>Sunday</v>
      </c>
      <c r="D1254" t="str">
        <f t="shared" si="742"/>
        <v>April</v>
      </c>
      <c r="E1254" s="9">
        <f t="shared" si="743"/>
        <v>46117</v>
      </c>
      <c r="F1254">
        <f t="shared" si="744"/>
        <v>22</v>
      </c>
      <c r="G1254" s="1" t="str">
        <f t="shared" si="745"/>
        <v>22:00</v>
      </c>
      <c r="H1254" t="s">
        <v>13902</v>
      </c>
      <c r="I1254" t="s">
        <v>21</v>
      </c>
      <c r="J1254" t="s">
        <v>22</v>
      </c>
      <c r="K1254" t="s">
        <v>281</v>
      </c>
      <c r="L1254" t="str">
        <f t="shared" si="746"/>
        <v>Identified</v>
      </c>
      <c r="M1254" t="s">
        <v>150</v>
      </c>
      <c r="N1254" t="str">
        <f t="shared" si="747"/>
        <v>Product</v>
      </c>
      <c r="P1254" t="s">
        <v>26</v>
      </c>
      <c r="Q1254" t="s">
        <v>27</v>
      </c>
      <c r="S1254" s="1">
        <v>1</v>
      </c>
      <c r="T1254" s="2">
        <v>22000</v>
      </c>
      <c r="U1254" s="2">
        <v>22000</v>
      </c>
      <c r="V1254" s="2">
        <v>83000</v>
      </c>
    </row>
    <row r="1255" spans="1:22" x14ac:dyDescent="0.3">
      <c r="A1255" t="str">
        <f t="shared" ref="A1255:A1257" si="764">A1254</f>
        <v xml:space="preserve">S/260405/1/129
</v>
      </c>
      <c r="B1255" t="s">
        <v>2806</v>
      </c>
      <c r="C1255" t="str">
        <f t="shared" si="741"/>
        <v>Sunday</v>
      </c>
      <c r="D1255" t="str">
        <f t="shared" si="742"/>
        <v>April</v>
      </c>
      <c r="E1255" s="9">
        <f t="shared" si="743"/>
        <v>46117</v>
      </c>
      <c r="F1255">
        <f t="shared" si="744"/>
        <v>22</v>
      </c>
      <c r="G1255" s="1" t="str">
        <f t="shared" si="745"/>
        <v>22:00</v>
      </c>
      <c r="H1255" t="str">
        <f t="shared" ref="H1255:H1257" si="765">H1254</f>
        <v>Lucky</v>
      </c>
      <c r="I1255" t="str">
        <f t="shared" ref="I1255:I1257" si="766">I1254</f>
        <v>Makan di Tempat</v>
      </c>
      <c r="J1255" t="str">
        <f t="shared" ref="J1255:J1257" si="767">J1254</f>
        <v>QR Statis</v>
      </c>
      <c r="L1255" t="str">
        <f t="shared" si="746"/>
        <v>Unknown</v>
      </c>
      <c r="M1255" t="s">
        <v>435</v>
      </c>
      <c r="N1255" t="str">
        <f t="shared" si="747"/>
        <v>Product</v>
      </c>
      <c r="P1255" t="s">
        <v>105</v>
      </c>
      <c r="S1255" s="1">
        <v>1</v>
      </c>
      <c r="T1255" s="2">
        <v>20000</v>
      </c>
      <c r="U1255" s="2">
        <v>20000</v>
      </c>
    </row>
    <row r="1256" spans="1:22" x14ac:dyDescent="0.3">
      <c r="A1256" t="str">
        <f t="shared" si="764"/>
        <v xml:space="preserve">S/260405/1/129
</v>
      </c>
      <c r="B1256" t="s">
        <v>2806</v>
      </c>
      <c r="C1256" t="str">
        <f t="shared" si="741"/>
        <v>Sunday</v>
      </c>
      <c r="D1256" t="str">
        <f t="shared" si="742"/>
        <v>April</v>
      </c>
      <c r="E1256" s="9">
        <f t="shared" si="743"/>
        <v>46117</v>
      </c>
      <c r="F1256">
        <f t="shared" si="744"/>
        <v>22</v>
      </c>
      <c r="G1256" s="1" t="str">
        <f t="shared" si="745"/>
        <v>22:00</v>
      </c>
      <c r="H1256" t="str">
        <f t="shared" si="765"/>
        <v>Lucky</v>
      </c>
      <c r="I1256" t="str">
        <f t="shared" si="766"/>
        <v>Makan di Tempat</v>
      </c>
      <c r="J1256" t="str">
        <f t="shared" si="767"/>
        <v>QR Statis</v>
      </c>
      <c r="L1256" t="str">
        <f t="shared" si="746"/>
        <v>Unknown</v>
      </c>
      <c r="M1256" t="s">
        <v>774</v>
      </c>
      <c r="N1256" t="str">
        <f t="shared" si="747"/>
        <v>Product</v>
      </c>
      <c r="P1256" t="s">
        <v>40</v>
      </c>
      <c r="S1256" s="1">
        <v>1</v>
      </c>
      <c r="T1256" s="2">
        <v>19000</v>
      </c>
      <c r="U1256" s="2">
        <v>19000</v>
      </c>
    </row>
    <row r="1257" spans="1:22" x14ac:dyDescent="0.3">
      <c r="A1257" t="str">
        <f t="shared" si="764"/>
        <v xml:space="preserve">S/260405/1/129
</v>
      </c>
      <c r="B1257" t="s">
        <v>2806</v>
      </c>
      <c r="C1257" t="str">
        <f t="shared" si="741"/>
        <v>Sunday</v>
      </c>
      <c r="D1257" t="str">
        <f t="shared" si="742"/>
        <v>April</v>
      </c>
      <c r="E1257" s="9">
        <f t="shared" si="743"/>
        <v>46117</v>
      </c>
      <c r="F1257">
        <f t="shared" si="744"/>
        <v>22</v>
      </c>
      <c r="G1257" s="1" t="str">
        <f t="shared" si="745"/>
        <v>22:00</v>
      </c>
      <c r="H1257" t="str">
        <f t="shared" si="765"/>
        <v>Lucky</v>
      </c>
      <c r="I1257" t="str">
        <f t="shared" si="766"/>
        <v>Makan di Tempat</v>
      </c>
      <c r="J1257" t="str">
        <f t="shared" si="767"/>
        <v>QR Statis</v>
      </c>
      <c r="L1257" t="str">
        <f t="shared" si="746"/>
        <v>Unknown</v>
      </c>
      <c r="M1257" t="s">
        <v>278</v>
      </c>
      <c r="N1257" t="str">
        <f t="shared" si="747"/>
        <v>Product</v>
      </c>
      <c r="P1257" t="s">
        <v>26</v>
      </c>
      <c r="Q1257" t="s">
        <v>27</v>
      </c>
      <c r="S1257" s="1">
        <v>1</v>
      </c>
      <c r="T1257" s="2">
        <v>22000</v>
      </c>
      <c r="U1257" s="2">
        <v>22000</v>
      </c>
    </row>
    <row r="1258" spans="1:22" x14ac:dyDescent="0.3">
      <c r="A1258" t="s">
        <v>2809</v>
      </c>
      <c r="B1258" t="s">
        <v>2810</v>
      </c>
      <c r="C1258" t="str">
        <f t="shared" si="741"/>
        <v>Sunday</v>
      </c>
      <c r="D1258" t="str">
        <f t="shared" si="742"/>
        <v>April</v>
      </c>
      <c r="E1258" s="9">
        <f t="shared" si="743"/>
        <v>46117</v>
      </c>
      <c r="F1258">
        <f t="shared" si="744"/>
        <v>22</v>
      </c>
      <c r="G1258" s="1" t="str">
        <f t="shared" si="745"/>
        <v>22:00</v>
      </c>
      <c r="H1258" t="s">
        <v>13902</v>
      </c>
      <c r="I1258" t="s">
        <v>21</v>
      </c>
      <c r="J1258" t="s">
        <v>22</v>
      </c>
      <c r="K1258" t="s">
        <v>1391</v>
      </c>
      <c r="L1258" t="str">
        <f t="shared" si="746"/>
        <v>Identified</v>
      </c>
      <c r="M1258" t="s">
        <v>260</v>
      </c>
      <c r="N1258" t="str">
        <f t="shared" si="747"/>
        <v>Product</v>
      </c>
      <c r="P1258" t="s">
        <v>31</v>
      </c>
      <c r="Q1258" t="s">
        <v>27</v>
      </c>
      <c r="S1258" s="1">
        <v>1</v>
      </c>
      <c r="T1258" s="2">
        <v>24000</v>
      </c>
      <c r="U1258" s="2">
        <v>24000</v>
      </c>
      <c r="V1258" s="2">
        <v>59000</v>
      </c>
    </row>
    <row r="1259" spans="1:22" x14ac:dyDescent="0.3">
      <c r="A1259" t="str">
        <f t="shared" ref="A1259:A1260" si="768">A1258</f>
        <v xml:space="preserve">S/260405/1/130
</v>
      </c>
      <c r="B1259" t="s">
        <v>2810</v>
      </c>
      <c r="C1259" t="str">
        <f t="shared" si="741"/>
        <v>Sunday</v>
      </c>
      <c r="D1259" t="str">
        <f t="shared" si="742"/>
        <v>April</v>
      </c>
      <c r="E1259" s="9">
        <f t="shared" si="743"/>
        <v>46117</v>
      </c>
      <c r="F1259">
        <f t="shared" si="744"/>
        <v>22</v>
      </c>
      <c r="G1259" s="1" t="str">
        <f t="shared" si="745"/>
        <v>22:00</v>
      </c>
      <c r="H1259" t="str">
        <f t="shared" ref="H1259:H1260" si="769">H1258</f>
        <v>Lucky</v>
      </c>
      <c r="I1259" t="str">
        <f t="shared" ref="I1259:I1260" si="770">I1258</f>
        <v>Makan di Tempat</v>
      </c>
      <c r="J1259" t="str">
        <f t="shared" ref="J1259:J1260" si="771">J1258</f>
        <v>QR Statis</v>
      </c>
      <c r="L1259" t="str">
        <f t="shared" si="746"/>
        <v>Unknown</v>
      </c>
      <c r="M1259" t="s">
        <v>162</v>
      </c>
      <c r="N1259" t="str">
        <f t="shared" si="747"/>
        <v>Product</v>
      </c>
      <c r="P1259" t="s">
        <v>52</v>
      </c>
      <c r="Q1259" t="s">
        <v>27</v>
      </c>
      <c r="S1259" s="1">
        <v>1</v>
      </c>
      <c r="T1259" s="2">
        <v>23000</v>
      </c>
      <c r="U1259" s="2">
        <v>23000</v>
      </c>
    </row>
    <row r="1260" spans="1:22" x14ac:dyDescent="0.3">
      <c r="A1260" t="str">
        <f t="shared" si="768"/>
        <v xml:space="preserve">S/260405/1/130
</v>
      </c>
      <c r="B1260" t="s">
        <v>2810</v>
      </c>
      <c r="C1260" t="str">
        <f t="shared" si="741"/>
        <v>Sunday</v>
      </c>
      <c r="D1260" t="str">
        <f t="shared" si="742"/>
        <v>April</v>
      </c>
      <c r="E1260" s="9">
        <f t="shared" si="743"/>
        <v>46117</v>
      </c>
      <c r="F1260">
        <f t="shared" si="744"/>
        <v>22</v>
      </c>
      <c r="G1260" s="1" t="str">
        <f t="shared" si="745"/>
        <v>22:00</v>
      </c>
      <c r="H1260" t="str">
        <f t="shared" si="769"/>
        <v>Lucky</v>
      </c>
      <c r="I1260" t="str">
        <f t="shared" si="770"/>
        <v>Makan di Tempat</v>
      </c>
      <c r="J1260" t="str">
        <f t="shared" si="771"/>
        <v>QR Statis</v>
      </c>
      <c r="L1260" t="str">
        <f t="shared" si="746"/>
        <v>Unknown</v>
      </c>
      <c r="M1260" t="s">
        <v>63</v>
      </c>
      <c r="N1260" t="str">
        <f t="shared" si="747"/>
        <v>Product</v>
      </c>
      <c r="P1260" t="s">
        <v>40</v>
      </c>
      <c r="S1260" s="1">
        <v>1</v>
      </c>
      <c r="T1260" s="2">
        <v>12000</v>
      </c>
      <c r="U1260" s="2">
        <v>12000</v>
      </c>
    </row>
    <row r="1261" spans="1:22" x14ac:dyDescent="0.3">
      <c r="A1261" t="s">
        <v>2813</v>
      </c>
      <c r="B1261" t="s">
        <v>2814</v>
      </c>
      <c r="C1261" t="str">
        <f t="shared" si="741"/>
        <v>Sunday</v>
      </c>
      <c r="D1261" t="str">
        <f t="shared" si="742"/>
        <v>April</v>
      </c>
      <c r="E1261" s="9">
        <f t="shared" si="743"/>
        <v>46117</v>
      </c>
      <c r="F1261">
        <f t="shared" si="744"/>
        <v>22</v>
      </c>
      <c r="G1261" s="1" t="str">
        <f t="shared" si="745"/>
        <v>22:00</v>
      </c>
      <c r="H1261" t="s">
        <v>13902</v>
      </c>
      <c r="I1261" t="s">
        <v>21</v>
      </c>
      <c r="J1261" t="s">
        <v>22</v>
      </c>
      <c r="K1261" t="s">
        <v>24</v>
      </c>
      <c r="L1261" t="str">
        <f t="shared" si="746"/>
        <v>Unknown</v>
      </c>
      <c r="M1261" t="s">
        <v>71</v>
      </c>
      <c r="N1261" t="str">
        <f t="shared" si="747"/>
        <v>Product</v>
      </c>
      <c r="P1261" t="s">
        <v>52</v>
      </c>
      <c r="Q1261" t="s">
        <v>27</v>
      </c>
      <c r="S1261" s="1">
        <v>1</v>
      </c>
      <c r="T1261" s="2">
        <v>23000</v>
      </c>
      <c r="U1261" s="2">
        <v>23000</v>
      </c>
      <c r="V1261" s="2">
        <v>47000</v>
      </c>
    </row>
    <row r="1262" spans="1:22" x14ac:dyDescent="0.3">
      <c r="A1262" t="str">
        <f>A1261</f>
        <v xml:space="preserve">S/260405/1/131
</v>
      </c>
      <c r="B1262" t="s">
        <v>2814</v>
      </c>
      <c r="C1262" t="str">
        <f t="shared" si="741"/>
        <v>Sunday</v>
      </c>
      <c r="D1262" t="str">
        <f t="shared" si="742"/>
        <v>April</v>
      </c>
      <c r="E1262" s="9">
        <f t="shared" si="743"/>
        <v>46117</v>
      </c>
      <c r="F1262">
        <f t="shared" si="744"/>
        <v>22</v>
      </c>
      <c r="G1262" s="1" t="str">
        <f t="shared" si="745"/>
        <v>22:00</v>
      </c>
      <c r="H1262" t="str">
        <f>H1261</f>
        <v>Lucky</v>
      </c>
      <c r="I1262" t="str">
        <f>I1261</f>
        <v>Makan di Tempat</v>
      </c>
      <c r="J1262" t="str">
        <f>J1261</f>
        <v>QR Statis</v>
      </c>
      <c r="L1262" t="str">
        <f t="shared" si="746"/>
        <v>Unknown</v>
      </c>
      <c r="M1262" t="s">
        <v>290</v>
      </c>
      <c r="N1262" t="str">
        <f t="shared" si="747"/>
        <v>Product</v>
      </c>
      <c r="P1262" t="s">
        <v>26</v>
      </c>
      <c r="Q1262" t="s">
        <v>27</v>
      </c>
      <c r="S1262" s="1">
        <v>1</v>
      </c>
      <c r="T1262" s="2">
        <v>24000</v>
      </c>
      <c r="U1262" s="2">
        <v>24000</v>
      </c>
    </row>
    <row r="1263" spans="1:22" x14ac:dyDescent="0.3">
      <c r="A1263" t="s">
        <v>2817</v>
      </c>
      <c r="B1263" t="s">
        <v>2818</v>
      </c>
      <c r="C1263" t="str">
        <f t="shared" si="741"/>
        <v>Sunday</v>
      </c>
      <c r="D1263" t="str">
        <f t="shared" si="742"/>
        <v>April</v>
      </c>
      <c r="E1263" s="9">
        <f t="shared" si="743"/>
        <v>46117</v>
      </c>
      <c r="F1263">
        <f t="shared" si="744"/>
        <v>22</v>
      </c>
      <c r="G1263" s="1" t="str">
        <f t="shared" si="745"/>
        <v>22:00</v>
      </c>
      <c r="H1263" t="s">
        <v>13902</v>
      </c>
      <c r="I1263" t="s">
        <v>21</v>
      </c>
      <c r="J1263" t="s">
        <v>22</v>
      </c>
      <c r="K1263" t="s">
        <v>1194</v>
      </c>
      <c r="L1263" t="str">
        <f t="shared" si="746"/>
        <v>Identified</v>
      </c>
      <c r="M1263" t="s">
        <v>374</v>
      </c>
      <c r="N1263" t="str">
        <f t="shared" si="747"/>
        <v>Product</v>
      </c>
      <c r="O1263" t="s">
        <v>499</v>
      </c>
      <c r="P1263" t="s">
        <v>93</v>
      </c>
      <c r="R1263" t="s">
        <v>60</v>
      </c>
      <c r="S1263" s="1">
        <v>1</v>
      </c>
      <c r="T1263" s="2">
        <v>27000</v>
      </c>
      <c r="U1263" s="2">
        <v>27000</v>
      </c>
      <c r="V1263" s="2">
        <v>27000</v>
      </c>
    </row>
    <row r="1264" spans="1:22" x14ac:dyDescent="0.3">
      <c r="A1264" t="s">
        <v>2821</v>
      </c>
      <c r="B1264" t="s">
        <v>2822</v>
      </c>
      <c r="C1264" t="str">
        <f t="shared" si="741"/>
        <v>Sunday</v>
      </c>
      <c r="D1264" t="str">
        <f t="shared" si="742"/>
        <v>April</v>
      </c>
      <c r="E1264" s="9">
        <f t="shared" si="743"/>
        <v>46117</v>
      </c>
      <c r="F1264">
        <f t="shared" si="744"/>
        <v>22</v>
      </c>
      <c r="G1264" s="1" t="str">
        <f t="shared" si="745"/>
        <v>22:00</v>
      </c>
      <c r="H1264" t="s">
        <v>13902</v>
      </c>
      <c r="I1264" t="s">
        <v>21</v>
      </c>
      <c r="J1264" t="s">
        <v>22</v>
      </c>
      <c r="K1264" t="s">
        <v>2823</v>
      </c>
      <c r="L1264" t="str">
        <f t="shared" si="746"/>
        <v>Identified</v>
      </c>
      <c r="M1264" t="s">
        <v>509</v>
      </c>
      <c r="N1264" t="str">
        <f t="shared" si="747"/>
        <v>Product</v>
      </c>
      <c r="P1264" t="s">
        <v>105</v>
      </c>
      <c r="S1264" s="1">
        <v>1</v>
      </c>
      <c r="T1264" s="2">
        <v>20000</v>
      </c>
      <c r="U1264" s="2">
        <v>20000</v>
      </c>
      <c r="V1264" s="2">
        <v>20000</v>
      </c>
    </row>
    <row r="1265" spans="1:22" x14ac:dyDescent="0.3">
      <c r="A1265" t="s">
        <v>2826</v>
      </c>
      <c r="B1265" t="s">
        <v>2827</v>
      </c>
      <c r="C1265" t="str">
        <f t="shared" si="741"/>
        <v>Sunday</v>
      </c>
      <c r="D1265" t="str">
        <f t="shared" si="742"/>
        <v>April</v>
      </c>
      <c r="E1265" s="9">
        <f t="shared" si="743"/>
        <v>46117</v>
      </c>
      <c r="F1265">
        <f t="shared" si="744"/>
        <v>22</v>
      </c>
      <c r="G1265" s="1" t="str">
        <f t="shared" si="745"/>
        <v>22:00</v>
      </c>
      <c r="H1265" t="s">
        <v>13902</v>
      </c>
      <c r="I1265" t="s">
        <v>21</v>
      </c>
      <c r="J1265" t="s">
        <v>22</v>
      </c>
      <c r="K1265" t="s">
        <v>2828</v>
      </c>
      <c r="L1265" t="str">
        <f t="shared" si="746"/>
        <v>Identified</v>
      </c>
      <c r="M1265" t="s">
        <v>179</v>
      </c>
      <c r="N1265" t="str">
        <f t="shared" si="747"/>
        <v>Product</v>
      </c>
      <c r="P1265" t="s">
        <v>40</v>
      </c>
      <c r="S1265" s="1">
        <v>1</v>
      </c>
      <c r="T1265" s="2">
        <v>17000</v>
      </c>
      <c r="U1265" s="2">
        <v>17000</v>
      </c>
      <c r="V1265" s="2">
        <v>61000</v>
      </c>
    </row>
    <row r="1266" spans="1:22" x14ac:dyDescent="0.3">
      <c r="A1266" t="str">
        <f t="shared" ref="A1266:A1267" si="772">A1265</f>
        <v xml:space="preserve">S/260405/1/134
</v>
      </c>
      <c r="B1266" t="s">
        <v>2827</v>
      </c>
      <c r="C1266" t="str">
        <f t="shared" si="741"/>
        <v>Sunday</v>
      </c>
      <c r="D1266" t="str">
        <f t="shared" si="742"/>
        <v>April</v>
      </c>
      <c r="E1266" s="9">
        <f t="shared" si="743"/>
        <v>46117</v>
      </c>
      <c r="F1266">
        <f t="shared" si="744"/>
        <v>22</v>
      </c>
      <c r="G1266" s="1" t="str">
        <f t="shared" si="745"/>
        <v>22:00</v>
      </c>
      <c r="H1266" t="str">
        <f t="shared" ref="H1266:H1267" si="773">H1265</f>
        <v>Lucky</v>
      </c>
      <c r="I1266" t="str">
        <f t="shared" ref="I1266:I1267" si="774">I1265</f>
        <v>Makan di Tempat</v>
      </c>
      <c r="J1266" t="str">
        <f t="shared" ref="J1266:J1267" si="775">J1265</f>
        <v>QR Statis</v>
      </c>
      <c r="L1266" t="str">
        <f t="shared" si="746"/>
        <v>Unknown</v>
      </c>
      <c r="M1266" t="s">
        <v>332</v>
      </c>
      <c r="N1266" t="str">
        <f t="shared" si="747"/>
        <v>Product</v>
      </c>
      <c r="P1266" t="s">
        <v>26</v>
      </c>
      <c r="Q1266" t="s">
        <v>27</v>
      </c>
      <c r="S1266" s="1">
        <v>1</v>
      </c>
      <c r="T1266" s="2">
        <v>22000</v>
      </c>
      <c r="U1266" s="2">
        <v>22000</v>
      </c>
    </row>
    <row r="1267" spans="1:22" x14ac:dyDescent="0.3">
      <c r="A1267" t="str">
        <f t="shared" si="772"/>
        <v xml:space="preserve">S/260405/1/134
</v>
      </c>
      <c r="B1267" t="s">
        <v>2827</v>
      </c>
      <c r="C1267" t="str">
        <f t="shared" si="741"/>
        <v>Sunday</v>
      </c>
      <c r="D1267" t="str">
        <f t="shared" si="742"/>
        <v>April</v>
      </c>
      <c r="E1267" s="9">
        <f t="shared" si="743"/>
        <v>46117</v>
      </c>
      <c r="F1267">
        <f t="shared" si="744"/>
        <v>22</v>
      </c>
      <c r="G1267" s="1" t="str">
        <f t="shared" si="745"/>
        <v>22:00</v>
      </c>
      <c r="H1267" t="str">
        <f t="shared" si="773"/>
        <v>Lucky</v>
      </c>
      <c r="I1267" t="str">
        <f t="shared" si="774"/>
        <v>Makan di Tempat</v>
      </c>
      <c r="J1267" t="str">
        <f t="shared" si="775"/>
        <v>QR Statis</v>
      </c>
      <c r="L1267" t="str">
        <f t="shared" si="746"/>
        <v>Unknown</v>
      </c>
      <c r="M1267" t="s">
        <v>278</v>
      </c>
      <c r="N1267" t="str">
        <f t="shared" si="747"/>
        <v>Product</v>
      </c>
      <c r="P1267" t="s">
        <v>26</v>
      </c>
      <c r="Q1267" t="s">
        <v>27</v>
      </c>
      <c r="S1267" s="1">
        <v>1</v>
      </c>
      <c r="T1267" s="2">
        <v>22000</v>
      </c>
      <c r="U1267" s="2">
        <v>22000</v>
      </c>
    </row>
    <row r="1268" spans="1:22" x14ac:dyDescent="0.3">
      <c r="A1268" t="s">
        <v>2831</v>
      </c>
      <c r="B1268" t="s">
        <v>2832</v>
      </c>
      <c r="C1268" t="str">
        <f t="shared" si="741"/>
        <v>Sunday</v>
      </c>
      <c r="D1268" t="str">
        <f t="shared" si="742"/>
        <v>April</v>
      </c>
      <c r="E1268" s="9">
        <f t="shared" si="743"/>
        <v>46117</v>
      </c>
      <c r="F1268">
        <f t="shared" si="744"/>
        <v>23</v>
      </c>
      <c r="G1268" s="1" t="str">
        <f t="shared" si="745"/>
        <v>23:00</v>
      </c>
      <c r="H1268" t="s">
        <v>13902</v>
      </c>
      <c r="I1268" t="s">
        <v>21</v>
      </c>
      <c r="J1268" t="s">
        <v>22</v>
      </c>
      <c r="K1268" t="s">
        <v>24</v>
      </c>
      <c r="L1268" t="str">
        <f t="shared" si="746"/>
        <v>Unknown</v>
      </c>
      <c r="M1268" t="s">
        <v>287</v>
      </c>
      <c r="N1268" t="str">
        <f t="shared" si="747"/>
        <v>Product</v>
      </c>
      <c r="P1268" t="s">
        <v>26</v>
      </c>
      <c r="Q1268" t="s">
        <v>27</v>
      </c>
      <c r="S1268" s="1">
        <v>1</v>
      </c>
      <c r="T1268" s="2">
        <v>22000</v>
      </c>
      <c r="U1268" s="2">
        <v>22000</v>
      </c>
      <c r="V1268" s="2">
        <v>42000</v>
      </c>
    </row>
    <row r="1269" spans="1:22" x14ac:dyDescent="0.3">
      <c r="A1269" t="str">
        <f>A1268</f>
        <v xml:space="preserve">S/260405/1/135
</v>
      </c>
      <c r="B1269" t="s">
        <v>2832</v>
      </c>
      <c r="C1269" t="str">
        <f t="shared" si="741"/>
        <v>Sunday</v>
      </c>
      <c r="D1269" t="str">
        <f t="shared" si="742"/>
        <v>April</v>
      </c>
      <c r="E1269" s="9">
        <f t="shared" si="743"/>
        <v>46117</v>
      </c>
      <c r="F1269">
        <f t="shared" si="744"/>
        <v>23</v>
      </c>
      <c r="G1269" s="1" t="str">
        <f t="shared" si="745"/>
        <v>23:00</v>
      </c>
      <c r="H1269" t="str">
        <f>H1268</f>
        <v>Lucky</v>
      </c>
      <c r="I1269" t="str">
        <f>I1268</f>
        <v>Makan di Tempat</v>
      </c>
      <c r="J1269" t="str">
        <f>J1268</f>
        <v>QR Statis</v>
      </c>
      <c r="L1269" t="str">
        <f t="shared" si="746"/>
        <v>Unknown</v>
      </c>
      <c r="M1269" t="s">
        <v>43</v>
      </c>
      <c r="N1269" t="str">
        <f t="shared" si="747"/>
        <v>Product</v>
      </c>
      <c r="P1269" t="s">
        <v>44</v>
      </c>
      <c r="Q1269" t="s">
        <v>27</v>
      </c>
      <c r="S1269" s="1">
        <v>1</v>
      </c>
      <c r="T1269" s="2">
        <v>20000</v>
      </c>
      <c r="U1269" s="2">
        <v>20000</v>
      </c>
    </row>
    <row r="1270" spans="1:22" x14ac:dyDescent="0.3">
      <c r="A1270" t="s">
        <v>2835</v>
      </c>
      <c r="B1270" t="s">
        <v>2836</v>
      </c>
      <c r="C1270" t="str">
        <f t="shared" si="741"/>
        <v>Sunday</v>
      </c>
      <c r="D1270" t="str">
        <f t="shared" si="742"/>
        <v>April</v>
      </c>
      <c r="E1270" s="9">
        <f t="shared" si="743"/>
        <v>46117</v>
      </c>
      <c r="F1270">
        <f t="shared" si="744"/>
        <v>23</v>
      </c>
      <c r="G1270" s="1" t="str">
        <f t="shared" si="745"/>
        <v>23:00</v>
      </c>
      <c r="H1270" t="s">
        <v>13902</v>
      </c>
      <c r="I1270" t="s">
        <v>21</v>
      </c>
      <c r="J1270" t="s">
        <v>22</v>
      </c>
      <c r="K1270" t="s">
        <v>2197</v>
      </c>
      <c r="L1270" t="str">
        <f t="shared" si="746"/>
        <v>Identified</v>
      </c>
      <c r="M1270" t="s">
        <v>39</v>
      </c>
      <c r="N1270" t="str">
        <f t="shared" si="747"/>
        <v>Product</v>
      </c>
      <c r="P1270" t="s">
        <v>40</v>
      </c>
      <c r="S1270" s="1">
        <v>1</v>
      </c>
      <c r="T1270" s="2">
        <v>14000</v>
      </c>
      <c r="U1270" s="2">
        <v>14000</v>
      </c>
      <c r="V1270" s="2">
        <v>14000</v>
      </c>
    </row>
    <row r="1271" spans="1:22" x14ac:dyDescent="0.3">
      <c r="A1271" t="s">
        <v>2839</v>
      </c>
      <c r="B1271" t="s">
        <v>2840</v>
      </c>
      <c r="C1271" t="str">
        <f t="shared" si="741"/>
        <v>Sunday</v>
      </c>
      <c r="D1271" t="str">
        <f t="shared" si="742"/>
        <v>April</v>
      </c>
      <c r="E1271" s="9">
        <f t="shared" si="743"/>
        <v>46117</v>
      </c>
      <c r="F1271">
        <f t="shared" si="744"/>
        <v>23</v>
      </c>
      <c r="G1271" s="1" t="str">
        <f t="shared" si="745"/>
        <v>23:00</v>
      </c>
      <c r="H1271" t="s">
        <v>13902</v>
      </c>
      <c r="I1271" t="s">
        <v>21</v>
      </c>
      <c r="J1271" t="s">
        <v>22</v>
      </c>
      <c r="K1271" t="s">
        <v>24</v>
      </c>
      <c r="L1271" t="str">
        <f t="shared" si="746"/>
        <v>Unknown</v>
      </c>
      <c r="M1271" t="s">
        <v>30</v>
      </c>
      <c r="N1271" t="str">
        <f t="shared" si="747"/>
        <v>Product</v>
      </c>
      <c r="P1271" t="s">
        <v>31</v>
      </c>
      <c r="Q1271" t="s">
        <v>27</v>
      </c>
      <c r="S1271" s="1">
        <v>1</v>
      </c>
      <c r="T1271" s="2">
        <v>24000</v>
      </c>
      <c r="U1271" s="2">
        <v>24000</v>
      </c>
      <c r="V1271" s="2">
        <v>24000</v>
      </c>
    </row>
    <row r="1272" spans="1:22" x14ac:dyDescent="0.3">
      <c r="A1272" t="s">
        <v>2843</v>
      </c>
      <c r="B1272" t="s">
        <v>2844</v>
      </c>
      <c r="C1272" t="str">
        <f t="shared" si="741"/>
        <v>Sunday</v>
      </c>
      <c r="D1272" t="str">
        <f t="shared" si="742"/>
        <v>April</v>
      </c>
      <c r="E1272" s="9">
        <f t="shared" si="743"/>
        <v>46117</v>
      </c>
      <c r="F1272">
        <f t="shared" si="744"/>
        <v>23</v>
      </c>
      <c r="G1272" s="1" t="str">
        <f t="shared" si="745"/>
        <v>23:00</v>
      </c>
      <c r="H1272" t="s">
        <v>13902</v>
      </c>
      <c r="I1272" t="s">
        <v>21</v>
      </c>
      <c r="J1272" t="s">
        <v>22</v>
      </c>
      <c r="K1272" t="s">
        <v>286</v>
      </c>
      <c r="L1272" t="str">
        <f t="shared" si="746"/>
        <v>Identified</v>
      </c>
      <c r="M1272" t="s">
        <v>354</v>
      </c>
      <c r="N1272" t="str">
        <f t="shared" si="747"/>
        <v>Product</v>
      </c>
      <c r="P1272" t="s">
        <v>355</v>
      </c>
      <c r="S1272" s="1">
        <v>1</v>
      </c>
      <c r="T1272" s="2">
        <v>20000</v>
      </c>
      <c r="U1272" s="2">
        <v>20000</v>
      </c>
      <c r="V1272" s="2">
        <v>20000</v>
      </c>
    </row>
    <row r="1273" spans="1:22" x14ac:dyDescent="0.3">
      <c r="A1273" t="s">
        <v>2847</v>
      </c>
      <c r="B1273" t="s">
        <v>2848</v>
      </c>
      <c r="C1273" t="str">
        <f t="shared" si="741"/>
        <v>Sunday</v>
      </c>
      <c r="D1273" t="str">
        <f t="shared" si="742"/>
        <v>April</v>
      </c>
      <c r="E1273" s="9">
        <f t="shared" si="743"/>
        <v>46117</v>
      </c>
      <c r="F1273">
        <f t="shared" si="744"/>
        <v>23</v>
      </c>
      <c r="G1273" s="1" t="str">
        <f t="shared" si="745"/>
        <v>23:00</v>
      </c>
      <c r="H1273" t="s">
        <v>13902</v>
      </c>
      <c r="I1273" t="s">
        <v>21</v>
      </c>
      <c r="J1273" t="s">
        <v>22</v>
      </c>
      <c r="K1273" t="s">
        <v>24</v>
      </c>
      <c r="L1273" t="str">
        <f t="shared" si="746"/>
        <v>Unknown</v>
      </c>
      <c r="M1273" t="s">
        <v>287</v>
      </c>
      <c r="N1273" t="str">
        <f t="shared" si="747"/>
        <v>Product</v>
      </c>
      <c r="P1273" t="s">
        <v>26</v>
      </c>
      <c r="Q1273" t="s">
        <v>27</v>
      </c>
      <c r="S1273" s="1">
        <v>1</v>
      </c>
      <c r="T1273" s="2">
        <v>22000</v>
      </c>
      <c r="U1273" s="2">
        <v>22000</v>
      </c>
      <c r="V1273" s="2">
        <v>22000</v>
      </c>
    </row>
    <row r="1274" spans="1:22" x14ac:dyDescent="0.3">
      <c r="A1274" t="s">
        <v>2851</v>
      </c>
      <c r="B1274" t="s">
        <v>2852</v>
      </c>
      <c r="C1274" t="str">
        <f t="shared" si="741"/>
        <v>Sunday</v>
      </c>
      <c r="D1274" t="str">
        <f t="shared" si="742"/>
        <v>April</v>
      </c>
      <c r="E1274" s="9">
        <f t="shared" si="743"/>
        <v>46117</v>
      </c>
      <c r="F1274">
        <f t="shared" si="744"/>
        <v>23</v>
      </c>
      <c r="G1274" s="1" t="str">
        <f t="shared" si="745"/>
        <v>23:00</v>
      </c>
      <c r="H1274" t="s">
        <v>13902</v>
      </c>
      <c r="I1274" t="s">
        <v>21</v>
      </c>
      <c r="J1274" t="s">
        <v>22</v>
      </c>
      <c r="K1274" t="s">
        <v>2853</v>
      </c>
      <c r="L1274" t="str">
        <f t="shared" si="746"/>
        <v>Identified</v>
      </c>
      <c r="M1274" t="s">
        <v>249</v>
      </c>
      <c r="N1274" t="str">
        <f t="shared" si="747"/>
        <v>Product</v>
      </c>
      <c r="P1274" t="s">
        <v>105</v>
      </c>
      <c r="S1274" s="1">
        <v>1</v>
      </c>
      <c r="T1274" s="2">
        <v>20000</v>
      </c>
      <c r="U1274" s="2">
        <v>20000</v>
      </c>
      <c r="V1274" s="2">
        <v>20000</v>
      </c>
    </row>
    <row r="1275" spans="1:22" x14ac:dyDescent="0.3">
      <c r="A1275" t="s">
        <v>2856</v>
      </c>
      <c r="B1275" t="s">
        <v>2857</v>
      </c>
      <c r="C1275" t="str">
        <f t="shared" si="741"/>
        <v>Sunday</v>
      </c>
      <c r="D1275" t="str">
        <f t="shared" si="742"/>
        <v>April</v>
      </c>
      <c r="E1275" s="9">
        <f t="shared" si="743"/>
        <v>46117</v>
      </c>
      <c r="F1275">
        <f t="shared" si="744"/>
        <v>23</v>
      </c>
      <c r="G1275" s="1" t="str">
        <f t="shared" si="745"/>
        <v>23:00</v>
      </c>
      <c r="H1275" t="s">
        <v>13902</v>
      </c>
      <c r="I1275" t="s">
        <v>21</v>
      </c>
      <c r="J1275" t="s">
        <v>22</v>
      </c>
      <c r="K1275" t="s">
        <v>24</v>
      </c>
      <c r="L1275" t="str">
        <f t="shared" si="746"/>
        <v>Unknown</v>
      </c>
      <c r="M1275" t="s">
        <v>134</v>
      </c>
      <c r="N1275" t="str">
        <f t="shared" si="747"/>
        <v>Product</v>
      </c>
      <c r="P1275" t="s">
        <v>36</v>
      </c>
      <c r="Q1275" t="s">
        <v>27</v>
      </c>
      <c r="S1275" s="1">
        <v>1</v>
      </c>
      <c r="T1275" s="2">
        <v>21000</v>
      </c>
      <c r="U1275" s="2">
        <v>21000</v>
      </c>
      <c r="V1275" s="2">
        <v>45000</v>
      </c>
    </row>
    <row r="1276" spans="1:22" x14ac:dyDescent="0.3">
      <c r="A1276" t="str">
        <f>A1275</f>
        <v xml:space="preserve">S/260405/1/141
</v>
      </c>
      <c r="B1276" t="s">
        <v>2857</v>
      </c>
      <c r="C1276" t="str">
        <f t="shared" si="741"/>
        <v>Sunday</v>
      </c>
      <c r="D1276" t="str">
        <f t="shared" si="742"/>
        <v>April</v>
      </c>
      <c r="E1276" s="9">
        <f t="shared" si="743"/>
        <v>46117</v>
      </c>
      <c r="F1276">
        <f t="shared" si="744"/>
        <v>23</v>
      </c>
      <c r="G1276" s="1" t="str">
        <f t="shared" si="745"/>
        <v>23:00</v>
      </c>
      <c r="H1276" t="str">
        <f>H1275</f>
        <v>Lucky</v>
      </c>
      <c r="I1276" t="str">
        <f>I1275</f>
        <v>Makan di Tempat</v>
      </c>
      <c r="J1276" t="str">
        <f>J1275</f>
        <v>QR Statis</v>
      </c>
      <c r="L1276" t="str">
        <f t="shared" si="746"/>
        <v>Unknown</v>
      </c>
      <c r="M1276" t="s">
        <v>30</v>
      </c>
      <c r="N1276" t="str">
        <f t="shared" si="747"/>
        <v>Product</v>
      </c>
      <c r="P1276" t="s">
        <v>31</v>
      </c>
      <c r="Q1276" t="s">
        <v>27</v>
      </c>
      <c r="S1276" s="1">
        <v>1</v>
      </c>
      <c r="T1276" s="2">
        <v>24000</v>
      </c>
      <c r="U1276" s="2">
        <v>24000</v>
      </c>
    </row>
    <row r="1277" spans="1:22" x14ac:dyDescent="0.3">
      <c r="A1277" t="s">
        <v>2860</v>
      </c>
      <c r="B1277" t="s">
        <v>2861</v>
      </c>
      <c r="C1277" t="str">
        <f t="shared" si="741"/>
        <v>Sunday</v>
      </c>
      <c r="D1277" t="str">
        <f t="shared" si="742"/>
        <v>April</v>
      </c>
      <c r="E1277" s="9">
        <f t="shared" si="743"/>
        <v>46117</v>
      </c>
      <c r="F1277">
        <f t="shared" si="744"/>
        <v>23</v>
      </c>
      <c r="G1277" s="1" t="str">
        <f t="shared" si="745"/>
        <v>23:00</v>
      </c>
      <c r="H1277" t="s">
        <v>13902</v>
      </c>
      <c r="I1277" t="s">
        <v>21</v>
      </c>
      <c r="J1277" t="s">
        <v>22</v>
      </c>
      <c r="K1277" t="s">
        <v>24</v>
      </c>
      <c r="L1277" t="str">
        <f t="shared" si="746"/>
        <v>Unknown</v>
      </c>
      <c r="M1277" t="s">
        <v>35</v>
      </c>
      <c r="N1277" t="str">
        <f t="shared" si="747"/>
        <v>Product</v>
      </c>
      <c r="P1277" t="s">
        <v>36</v>
      </c>
      <c r="Q1277" t="s">
        <v>27</v>
      </c>
      <c r="S1277" s="1">
        <v>2</v>
      </c>
      <c r="T1277" s="2">
        <v>20000</v>
      </c>
      <c r="U1277" s="2">
        <v>40000</v>
      </c>
      <c r="V1277" s="2">
        <v>43600</v>
      </c>
    </row>
    <row r="1278" spans="1:22" x14ac:dyDescent="0.3">
      <c r="A1278" t="str">
        <f t="shared" ref="A1278:A1279" si="776">A1277</f>
        <v xml:space="preserve">S/260405/1/142
</v>
      </c>
      <c r="B1278" t="s">
        <v>2861</v>
      </c>
      <c r="C1278" t="str">
        <f t="shared" si="741"/>
        <v>Sunday</v>
      </c>
      <c r="D1278" t="str">
        <f t="shared" si="742"/>
        <v>April</v>
      </c>
      <c r="E1278" s="9">
        <f t="shared" si="743"/>
        <v>46117</v>
      </c>
      <c r="F1278">
        <f t="shared" si="744"/>
        <v>23</v>
      </c>
      <c r="G1278" s="1" t="str">
        <f t="shared" si="745"/>
        <v>23:00</v>
      </c>
      <c r="H1278" t="str">
        <f t="shared" ref="H1278:H1279" si="777">H1277</f>
        <v>Lucky</v>
      </c>
      <c r="I1278" t="str">
        <f t="shared" ref="I1278:I1279" si="778">I1277</f>
        <v>Makan di Tempat</v>
      </c>
      <c r="J1278" t="str">
        <f t="shared" ref="J1278:J1279" si="779">J1277</f>
        <v>QR Statis</v>
      </c>
      <c r="L1278" t="str">
        <f t="shared" si="746"/>
        <v>Unknown</v>
      </c>
      <c r="M1278" t="s">
        <v>165</v>
      </c>
      <c r="N1278" t="str">
        <f t="shared" si="747"/>
        <v>Product</v>
      </c>
      <c r="S1278" s="1">
        <v>1</v>
      </c>
      <c r="T1278" s="2">
        <v>5000</v>
      </c>
      <c r="U1278" s="2">
        <v>5000</v>
      </c>
    </row>
    <row r="1279" spans="1:22" x14ac:dyDescent="0.3">
      <c r="A1279" t="str">
        <f t="shared" si="776"/>
        <v xml:space="preserve">S/260405/1/142
</v>
      </c>
      <c r="B1279" t="s">
        <v>2861</v>
      </c>
      <c r="C1279" t="str">
        <f t="shared" si="741"/>
        <v>Sunday</v>
      </c>
      <c r="D1279" t="str">
        <f t="shared" si="742"/>
        <v>April</v>
      </c>
      <c r="E1279" s="9">
        <f t="shared" si="743"/>
        <v>46117</v>
      </c>
      <c r="F1279">
        <f t="shared" si="744"/>
        <v>23</v>
      </c>
      <c r="G1279" s="1" t="str">
        <f t="shared" si="745"/>
        <v>23:00</v>
      </c>
      <c r="H1279" t="str">
        <f t="shared" si="777"/>
        <v>Lucky</v>
      </c>
      <c r="I1279" t="str">
        <f t="shared" si="778"/>
        <v>Makan di Tempat</v>
      </c>
      <c r="J1279" t="str">
        <f t="shared" si="779"/>
        <v>QR Statis</v>
      </c>
      <c r="L1279" t="str">
        <f t="shared" si="746"/>
        <v>Unknown</v>
      </c>
      <c r="M1279" t="s">
        <v>2204</v>
      </c>
      <c r="N1279" t="str">
        <f t="shared" si="747"/>
        <v>Discount</v>
      </c>
      <c r="S1279" s="1"/>
      <c r="T1279" s="2"/>
      <c r="U1279" s="2">
        <v>-1400</v>
      </c>
    </row>
    <row r="1280" spans="1:22" x14ac:dyDescent="0.3">
      <c r="A1280" t="s">
        <v>2864</v>
      </c>
      <c r="B1280" t="s">
        <v>2865</v>
      </c>
      <c r="C1280" t="str">
        <f t="shared" si="741"/>
        <v>Sunday</v>
      </c>
      <c r="D1280" t="str">
        <f t="shared" si="742"/>
        <v>April</v>
      </c>
      <c r="E1280" s="9">
        <f t="shared" si="743"/>
        <v>46117</v>
      </c>
      <c r="F1280">
        <f t="shared" si="744"/>
        <v>23</v>
      </c>
      <c r="G1280" s="1" t="str">
        <f t="shared" si="745"/>
        <v>23:00</v>
      </c>
      <c r="H1280" t="s">
        <v>13902</v>
      </c>
      <c r="I1280" t="s">
        <v>21</v>
      </c>
      <c r="J1280" t="s">
        <v>22</v>
      </c>
      <c r="K1280" t="s">
        <v>24</v>
      </c>
      <c r="L1280" t="str">
        <f t="shared" si="746"/>
        <v>Unknown</v>
      </c>
      <c r="M1280" t="s">
        <v>165</v>
      </c>
      <c r="N1280" t="str">
        <f t="shared" si="747"/>
        <v>Product</v>
      </c>
      <c r="S1280" s="1">
        <v>2</v>
      </c>
      <c r="T1280" s="2">
        <v>5000</v>
      </c>
      <c r="U1280" s="2">
        <v>10000</v>
      </c>
      <c r="V1280" s="2">
        <v>10000</v>
      </c>
    </row>
    <row r="1281" spans="1:22" x14ac:dyDescent="0.3">
      <c r="A1281" t="s">
        <v>2868</v>
      </c>
      <c r="B1281" t="s">
        <v>2869</v>
      </c>
      <c r="C1281" t="str">
        <f t="shared" si="741"/>
        <v>Monday</v>
      </c>
      <c r="D1281" t="str">
        <f t="shared" si="742"/>
        <v>April</v>
      </c>
      <c r="E1281" s="9">
        <f t="shared" si="743"/>
        <v>46118</v>
      </c>
      <c r="F1281">
        <f t="shared" si="744"/>
        <v>0</v>
      </c>
      <c r="G1281" s="1" t="str">
        <f t="shared" si="745"/>
        <v>00:00</v>
      </c>
      <c r="H1281" t="s">
        <v>13900</v>
      </c>
      <c r="I1281" t="s">
        <v>21</v>
      </c>
      <c r="J1281" t="s">
        <v>22</v>
      </c>
      <c r="K1281" t="s">
        <v>24</v>
      </c>
      <c r="L1281" t="str">
        <f t="shared" si="746"/>
        <v>Unknown</v>
      </c>
      <c r="M1281" t="s">
        <v>561</v>
      </c>
      <c r="N1281" t="str">
        <f t="shared" si="747"/>
        <v>Product</v>
      </c>
      <c r="P1281" t="s">
        <v>198</v>
      </c>
      <c r="Q1281" t="s">
        <v>27</v>
      </c>
      <c r="S1281" s="1">
        <v>1</v>
      </c>
      <c r="T1281" s="2">
        <v>24000</v>
      </c>
      <c r="U1281" s="2">
        <v>24000</v>
      </c>
      <c r="V1281" s="2">
        <v>47000</v>
      </c>
    </row>
    <row r="1282" spans="1:22" x14ac:dyDescent="0.3">
      <c r="A1282" t="str">
        <f>A1281</f>
        <v xml:space="preserve">S/260406/1/1
</v>
      </c>
      <c r="B1282" t="s">
        <v>2869</v>
      </c>
      <c r="C1282" t="str">
        <f t="shared" si="741"/>
        <v>Monday</v>
      </c>
      <c r="D1282" t="str">
        <f t="shared" si="742"/>
        <v>April</v>
      </c>
      <c r="E1282" s="9">
        <f t="shared" si="743"/>
        <v>46118</v>
      </c>
      <c r="F1282">
        <f t="shared" si="744"/>
        <v>0</v>
      </c>
      <c r="G1282" s="1" t="str">
        <f t="shared" si="745"/>
        <v>00:00</v>
      </c>
      <c r="H1282" t="str">
        <f>H1281</f>
        <v>Noerch</v>
      </c>
      <c r="I1282" t="str">
        <f>I1281</f>
        <v>Makan di Tempat</v>
      </c>
      <c r="J1282" t="str">
        <f>J1281</f>
        <v>QR Statis</v>
      </c>
      <c r="L1282" t="str">
        <f t="shared" si="746"/>
        <v>Unknown</v>
      </c>
      <c r="M1282" t="s">
        <v>162</v>
      </c>
      <c r="N1282" t="str">
        <f t="shared" si="747"/>
        <v>Product</v>
      </c>
      <c r="P1282" t="s">
        <v>52</v>
      </c>
      <c r="Q1282" t="s">
        <v>27</v>
      </c>
      <c r="S1282" s="1">
        <v>1</v>
      </c>
      <c r="T1282" s="2">
        <v>23000</v>
      </c>
      <c r="U1282" s="2">
        <v>23000</v>
      </c>
    </row>
    <row r="1283" spans="1:22" x14ac:dyDescent="0.3">
      <c r="A1283" t="s">
        <v>2872</v>
      </c>
      <c r="B1283" t="s">
        <v>2873</v>
      </c>
      <c r="C1283" t="str">
        <f t="shared" ref="C1283:C1346" si="780">TEXT(DATEVALUE(LEFT(B1283,FIND(",",B1283)-1)),"dddd")</f>
        <v>Monday</v>
      </c>
      <c r="D1283" t="str">
        <f t="shared" ref="D1283:D1346" si="781">TEXT(DATEVALUE(LEFT(B1283,FIND(",",B1283)-1)),"mmmm")</f>
        <v>April</v>
      </c>
      <c r="E1283" s="9">
        <f t="shared" ref="E1283:E1346" si="782">IF(B1283="","",DATEVALUE(LEFT(B1283,FIND(",",B1283)-1)))</f>
        <v>46118</v>
      </c>
      <c r="F1283">
        <f t="shared" ref="F1283:F1346" si="783">HOUR(TIMEVALUE(RIGHT(B1283,8)))</f>
        <v>0</v>
      </c>
      <c r="G1283" s="1" t="str">
        <f t="shared" ref="G1283:G1346" si="784">TEXT(TIME(HOUR(TIMEVALUE(RIGHT(B1283,8))),0,0),"hh:mm")</f>
        <v>00:00</v>
      </c>
      <c r="H1283" t="s">
        <v>13900</v>
      </c>
      <c r="I1283" t="s">
        <v>21</v>
      </c>
      <c r="J1283" t="s">
        <v>49</v>
      </c>
      <c r="K1283" t="s">
        <v>24</v>
      </c>
      <c r="L1283" t="str">
        <f t="shared" ref="L1283:L1346" si="785">IF(OR(K1283="",K1283="-"),"Unknown","Identified")</f>
        <v>Unknown</v>
      </c>
      <c r="M1283" t="s">
        <v>35</v>
      </c>
      <c r="N1283" t="str">
        <f t="shared" ref="N1283:N1346" si="786">IF(ISNUMBER(SEARCH("Diskon",M1283)),"Discount","Product")</f>
        <v>Product</v>
      </c>
      <c r="P1283" t="s">
        <v>36</v>
      </c>
      <c r="Q1283" t="s">
        <v>27</v>
      </c>
      <c r="S1283" s="1">
        <v>1</v>
      </c>
      <c r="T1283" s="2">
        <v>20000</v>
      </c>
      <c r="U1283" s="2">
        <v>20000</v>
      </c>
      <c r="V1283" s="2">
        <v>47000</v>
      </c>
    </row>
    <row r="1284" spans="1:22" x14ac:dyDescent="0.3">
      <c r="A1284" t="str">
        <f t="shared" ref="A1284:A1285" si="787">A1283</f>
        <v xml:space="preserve">S/260406/1/2
</v>
      </c>
      <c r="B1284" t="s">
        <v>2873</v>
      </c>
      <c r="C1284" t="str">
        <f t="shared" si="780"/>
        <v>Monday</v>
      </c>
      <c r="D1284" t="str">
        <f t="shared" si="781"/>
        <v>April</v>
      </c>
      <c r="E1284" s="9">
        <f t="shared" si="782"/>
        <v>46118</v>
      </c>
      <c r="F1284">
        <f t="shared" si="783"/>
        <v>0</v>
      </c>
      <c r="G1284" s="1" t="str">
        <f t="shared" si="784"/>
        <v>00:00</v>
      </c>
      <c r="H1284" t="str">
        <f t="shared" ref="H1284:H1285" si="788">H1283</f>
        <v>Noerch</v>
      </c>
      <c r="I1284" t="str">
        <f t="shared" ref="I1284:I1285" si="789">I1283</f>
        <v>Makan di Tempat</v>
      </c>
      <c r="J1284" t="str">
        <f t="shared" ref="J1284:J1285" si="790">J1283</f>
        <v>Tunai</v>
      </c>
      <c r="L1284" t="str">
        <f t="shared" si="785"/>
        <v>Unknown</v>
      </c>
      <c r="M1284" t="s">
        <v>287</v>
      </c>
      <c r="N1284" t="str">
        <f t="shared" si="786"/>
        <v>Product</v>
      </c>
      <c r="P1284" t="s">
        <v>26</v>
      </c>
      <c r="Q1284" t="s">
        <v>27</v>
      </c>
      <c r="S1284" s="1">
        <v>1</v>
      </c>
      <c r="T1284" s="2">
        <v>22000</v>
      </c>
      <c r="U1284" s="2">
        <v>22000</v>
      </c>
    </row>
    <row r="1285" spans="1:22" x14ac:dyDescent="0.3">
      <c r="A1285" t="str">
        <f t="shared" si="787"/>
        <v xml:space="preserve">S/260406/1/2
</v>
      </c>
      <c r="B1285" t="s">
        <v>2873</v>
      </c>
      <c r="C1285" t="str">
        <f t="shared" si="780"/>
        <v>Monday</v>
      </c>
      <c r="D1285" t="str">
        <f t="shared" si="781"/>
        <v>April</v>
      </c>
      <c r="E1285" s="9">
        <f t="shared" si="782"/>
        <v>46118</v>
      </c>
      <c r="F1285">
        <f t="shared" si="783"/>
        <v>0</v>
      </c>
      <c r="G1285" s="1" t="str">
        <f t="shared" si="784"/>
        <v>00:00</v>
      </c>
      <c r="H1285" t="str">
        <f t="shared" si="788"/>
        <v>Noerch</v>
      </c>
      <c r="I1285" t="str">
        <f t="shared" si="789"/>
        <v>Makan di Tempat</v>
      </c>
      <c r="J1285" t="str">
        <f t="shared" si="790"/>
        <v>Tunai</v>
      </c>
      <c r="L1285" t="str">
        <f t="shared" si="785"/>
        <v>Unknown</v>
      </c>
      <c r="M1285" t="s">
        <v>165</v>
      </c>
      <c r="N1285" t="str">
        <f t="shared" si="786"/>
        <v>Product</v>
      </c>
      <c r="S1285" s="1">
        <v>1</v>
      </c>
      <c r="T1285" s="2">
        <v>5000</v>
      </c>
      <c r="U1285" s="2">
        <v>5000</v>
      </c>
    </row>
    <row r="1286" spans="1:22" x14ac:dyDescent="0.3">
      <c r="A1286" t="s">
        <v>2876</v>
      </c>
      <c r="B1286" t="s">
        <v>2877</v>
      </c>
      <c r="C1286" t="str">
        <f t="shared" si="780"/>
        <v>Monday</v>
      </c>
      <c r="D1286" t="str">
        <f t="shared" si="781"/>
        <v>April</v>
      </c>
      <c r="E1286" s="9">
        <f t="shared" si="782"/>
        <v>46118</v>
      </c>
      <c r="F1286">
        <f t="shared" si="783"/>
        <v>0</v>
      </c>
      <c r="G1286" s="1" t="str">
        <f t="shared" si="784"/>
        <v>00:00</v>
      </c>
      <c r="H1286" t="s">
        <v>13900</v>
      </c>
      <c r="I1286" t="s">
        <v>21</v>
      </c>
      <c r="J1286" t="s">
        <v>49</v>
      </c>
      <c r="K1286" t="s">
        <v>24</v>
      </c>
      <c r="L1286" t="str">
        <f t="shared" si="785"/>
        <v>Unknown</v>
      </c>
      <c r="M1286" t="s">
        <v>260</v>
      </c>
      <c r="N1286" t="str">
        <f t="shared" si="786"/>
        <v>Product</v>
      </c>
      <c r="P1286" t="s">
        <v>31</v>
      </c>
      <c r="Q1286" t="s">
        <v>27</v>
      </c>
      <c r="S1286" s="1">
        <v>1</v>
      </c>
      <c r="T1286" s="2">
        <v>24000</v>
      </c>
      <c r="U1286" s="2">
        <v>24000</v>
      </c>
      <c r="V1286" s="2">
        <v>24000</v>
      </c>
    </row>
    <row r="1287" spans="1:22" x14ac:dyDescent="0.3">
      <c r="A1287" t="s">
        <v>2880</v>
      </c>
      <c r="B1287" t="s">
        <v>2881</v>
      </c>
      <c r="C1287" t="str">
        <f t="shared" si="780"/>
        <v>Monday</v>
      </c>
      <c r="D1287" t="str">
        <f t="shared" si="781"/>
        <v>April</v>
      </c>
      <c r="E1287" s="9">
        <f t="shared" si="782"/>
        <v>46118</v>
      </c>
      <c r="F1287">
        <f t="shared" si="783"/>
        <v>1</v>
      </c>
      <c r="G1287" s="1" t="str">
        <f t="shared" si="784"/>
        <v>01:00</v>
      </c>
      <c r="H1287" t="s">
        <v>13900</v>
      </c>
      <c r="I1287" t="s">
        <v>21</v>
      </c>
      <c r="J1287" t="s">
        <v>22</v>
      </c>
      <c r="K1287" t="s">
        <v>24</v>
      </c>
      <c r="L1287" t="str">
        <f t="shared" si="785"/>
        <v>Unknown</v>
      </c>
      <c r="M1287" t="s">
        <v>30</v>
      </c>
      <c r="N1287" t="str">
        <f t="shared" si="786"/>
        <v>Product</v>
      </c>
      <c r="P1287" t="s">
        <v>31</v>
      </c>
      <c r="Q1287" t="s">
        <v>27</v>
      </c>
      <c r="S1287" s="1">
        <v>1</v>
      </c>
      <c r="T1287" s="2">
        <v>24000</v>
      </c>
      <c r="U1287" s="2">
        <v>24000</v>
      </c>
      <c r="V1287" s="2">
        <v>24000</v>
      </c>
    </row>
    <row r="1288" spans="1:22" x14ac:dyDescent="0.3">
      <c r="A1288" t="s">
        <v>2884</v>
      </c>
      <c r="B1288" t="s">
        <v>2885</v>
      </c>
      <c r="C1288" t="str">
        <f t="shared" si="780"/>
        <v>Monday</v>
      </c>
      <c r="D1288" t="str">
        <f t="shared" si="781"/>
        <v>April</v>
      </c>
      <c r="E1288" s="9">
        <f t="shared" si="782"/>
        <v>46118</v>
      </c>
      <c r="F1288">
        <f t="shared" si="783"/>
        <v>1</v>
      </c>
      <c r="G1288" s="1" t="str">
        <f t="shared" si="784"/>
        <v>01:00</v>
      </c>
      <c r="H1288" t="s">
        <v>13900</v>
      </c>
      <c r="I1288" t="s">
        <v>21</v>
      </c>
      <c r="J1288" t="s">
        <v>49</v>
      </c>
      <c r="K1288" t="s">
        <v>2886</v>
      </c>
      <c r="L1288" t="str">
        <f t="shared" si="785"/>
        <v>Identified</v>
      </c>
      <c r="M1288" t="s">
        <v>179</v>
      </c>
      <c r="N1288" t="str">
        <f t="shared" si="786"/>
        <v>Product</v>
      </c>
      <c r="P1288" t="s">
        <v>40</v>
      </c>
      <c r="S1288" s="1">
        <v>1</v>
      </c>
      <c r="T1288" s="2">
        <v>17000</v>
      </c>
      <c r="U1288" s="2">
        <v>17000</v>
      </c>
      <c r="V1288" s="2">
        <v>39000</v>
      </c>
    </row>
    <row r="1289" spans="1:22" x14ac:dyDescent="0.3">
      <c r="A1289" t="str">
        <f>A1288</f>
        <v xml:space="preserve">S/260406/1/5
</v>
      </c>
      <c r="B1289" t="s">
        <v>2885</v>
      </c>
      <c r="C1289" t="str">
        <f t="shared" si="780"/>
        <v>Monday</v>
      </c>
      <c r="D1289" t="str">
        <f t="shared" si="781"/>
        <v>April</v>
      </c>
      <c r="E1289" s="9">
        <f t="shared" si="782"/>
        <v>46118</v>
      </c>
      <c r="F1289">
        <f t="shared" si="783"/>
        <v>1</v>
      </c>
      <c r="G1289" s="1" t="str">
        <f t="shared" si="784"/>
        <v>01:00</v>
      </c>
      <c r="H1289" t="str">
        <f>H1288</f>
        <v>Noerch</v>
      </c>
      <c r="I1289" t="str">
        <f>I1288</f>
        <v>Makan di Tempat</v>
      </c>
      <c r="J1289" t="str">
        <f>J1288</f>
        <v>Tunai</v>
      </c>
      <c r="L1289" t="str">
        <f t="shared" si="785"/>
        <v>Unknown</v>
      </c>
      <c r="M1289" t="s">
        <v>295</v>
      </c>
      <c r="N1289" t="str">
        <f t="shared" si="786"/>
        <v>Product</v>
      </c>
      <c r="P1289" t="s">
        <v>93</v>
      </c>
      <c r="S1289" s="1">
        <v>1</v>
      </c>
      <c r="T1289" s="2">
        <v>22000</v>
      </c>
      <c r="U1289" s="2">
        <v>22000</v>
      </c>
    </row>
    <row r="1290" spans="1:22" x14ac:dyDescent="0.3">
      <c r="A1290" t="s">
        <v>2889</v>
      </c>
      <c r="B1290" t="s">
        <v>2890</v>
      </c>
      <c r="C1290" t="str">
        <f t="shared" si="780"/>
        <v>Monday</v>
      </c>
      <c r="D1290" t="str">
        <f t="shared" si="781"/>
        <v>April</v>
      </c>
      <c r="E1290" s="9">
        <f t="shared" si="782"/>
        <v>46118</v>
      </c>
      <c r="F1290">
        <f t="shared" si="783"/>
        <v>2</v>
      </c>
      <c r="G1290" s="1" t="str">
        <f t="shared" si="784"/>
        <v>02:00</v>
      </c>
      <c r="H1290" t="s">
        <v>13900</v>
      </c>
      <c r="I1290" t="s">
        <v>21</v>
      </c>
      <c r="J1290" t="s">
        <v>22</v>
      </c>
      <c r="K1290" t="s">
        <v>2340</v>
      </c>
      <c r="L1290" t="str">
        <f t="shared" si="785"/>
        <v>Identified</v>
      </c>
      <c r="M1290" t="s">
        <v>169</v>
      </c>
      <c r="N1290" t="str">
        <f t="shared" si="786"/>
        <v>Product</v>
      </c>
      <c r="P1290" t="s">
        <v>93</v>
      </c>
      <c r="S1290" s="1">
        <v>1</v>
      </c>
      <c r="T1290" s="2">
        <v>25000</v>
      </c>
      <c r="U1290" s="2">
        <v>25000</v>
      </c>
      <c r="V1290" s="2">
        <v>25000</v>
      </c>
    </row>
    <row r="1291" spans="1:22" x14ac:dyDescent="0.3">
      <c r="A1291" t="s">
        <v>2893</v>
      </c>
      <c r="B1291" t="s">
        <v>2894</v>
      </c>
      <c r="C1291" t="str">
        <f t="shared" si="780"/>
        <v>Monday</v>
      </c>
      <c r="D1291" t="str">
        <f t="shared" si="781"/>
        <v>April</v>
      </c>
      <c r="E1291" s="9">
        <f t="shared" si="782"/>
        <v>46118</v>
      </c>
      <c r="F1291">
        <f t="shared" si="783"/>
        <v>2</v>
      </c>
      <c r="G1291" s="1" t="str">
        <f t="shared" si="784"/>
        <v>02:00</v>
      </c>
      <c r="H1291" t="s">
        <v>13900</v>
      </c>
      <c r="I1291" t="s">
        <v>21</v>
      </c>
      <c r="J1291" t="s">
        <v>49</v>
      </c>
      <c r="K1291" t="s">
        <v>2487</v>
      </c>
      <c r="L1291" t="str">
        <f t="shared" si="785"/>
        <v>Identified</v>
      </c>
      <c r="M1291" t="s">
        <v>63</v>
      </c>
      <c r="N1291" t="str">
        <f t="shared" si="786"/>
        <v>Product</v>
      </c>
      <c r="P1291" t="s">
        <v>40</v>
      </c>
      <c r="S1291" s="1">
        <v>1</v>
      </c>
      <c r="T1291" s="2">
        <v>12000</v>
      </c>
      <c r="U1291" s="2">
        <v>12000</v>
      </c>
      <c r="V1291" s="2">
        <v>12000</v>
      </c>
    </row>
    <row r="1292" spans="1:22" x14ac:dyDescent="0.3">
      <c r="A1292" t="s">
        <v>2897</v>
      </c>
      <c r="B1292" t="s">
        <v>2898</v>
      </c>
      <c r="C1292" t="str">
        <f t="shared" si="780"/>
        <v>Monday</v>
      </c>
      <c r="D1292" t="str">
        <f t="shared" si="781"/>
        <v>April</v>
      </c>
      <c r="E1292" s="9">
        <f t="shared" si="782"/>
        <v>46118</v>
      </c>
      <c r="F1292">
        <f t="shared" si="783"/>
        <v>2</v>
      </c>
      <c r="G1292" s="1" t="str">
        <f t="shared" si="784"/>
        <v>02:00</v>
      </c>
      <c r="H1292" t="s">
        <v>13900</v>
      </c>
      <c r="I1292" t="s">
        <v>21</v>
      </c>
      <c r="J1292" t="s">
        <v>49</v>
      </c>
      <c r="K1292" t="s">
        <v>584</v>
      </c>
      <c r="L1292" t="str">
        <f t="shared" si="785"/>
        <v>Identified</v>
      </c>
      <c r="M1292" t="s">
        <v>134</v>
      </c>
      <c r="N1292" t="str">
        <f t="shared" si="786"/>
        <v>Product</v>
      </c>
      <c r="P1292" t="s">
        <v>36</v>
      </c>
      <c r="Q1292" t="s">
        <v>216</v>
      </c>
      <c r="S1292" s="1">
        <v>1</v>
      </c>
      <c r="T1292" s="2">
        <v>18000</v>
      </c>
      <c r="U1292" s="2">
        <v>18000</v>
      </c>
      <c r="V1292" s="2">
        <v>71000</v>
      </c>
    </row>
    <row r="1293" spans="1:22" x14ac:dyDescent="0.3">
      <c r="A1293" t="str">
        <f t="shared" ref="A1293:A1295" si="791">A1292</f>
        <v xml:space="preserve">S/260406/1/8
</v>
      </c>
      <c r="B1293" t="s">
        <v>2898</v>
      </c>
      <c r="C1293" t="str">
        <f t="shared" si="780"/>
        <v>Monday</v>
      </c>
      <c r="D1293" t="str">
        <f t="shared" si="781"/>
        <v>April</v>
      </c>
      <c r="E1293" s="9">
        <f t="shared" si="782"/>
        <v>46118</v>
      </c>
      <c r="F1293">
        <f t="shared" si="783"/>
        <v>2</v>
      </c>
      <c r="G1293" s="1" t="str">
        <f t="shared" si="784"/>
        <v>02:00</v>
      </c>
      <c r="H1293" t="str">
        <f t="shared" ref="H1293:H1295" si="792">H1292</f>
        <v>Noerch</v>
      </c>
      <c r="I1293" t="str">
        <f t="shared" ref="I1293:I1295" si="793">I1292</f>
        <v>Makan di Tempat</v>
      </c>
      <c r="J1293" t="str">
        <f t="shared" ref="J1293:J1295" si="794">J1292</f>
        <v>Tunai</v>
      </c>
      <c r="L1293" t="str">
        <f t="shared" si="785"/>
        <v>Unknown</v>
      </c>
      <c r="M1293" t="s">
        <v>215</v>
      </c>
      <c r="N1293" t="str">
        <f t="shared" si="786"/>
        <v>Product</v>
      </c>
      <c r="P1293" t="s">
        <v>36</v>
      </c>
      <c r="Q1293" t="s">
        <v>27</v>
      </c>
      <c r="S1293" s="1">
        <v>1</v>
      </c>
      <c r="T1293" s="2">
        <v>21000</v>
      </c>
      <c r="U1293" s="2">
        <v>21000</v>
      </c>
    </row>
    <row r="1294" spans="1:22" x14ac:dyDescent="0.3">
      <c r="A1294" t="str">
        <f t="shared" si="791"/>
        <v xml:space="preserve">S/260406/1/8
</v>
      </c>
      <c r="B1294" t="s">
        <v>2898</v>
      </c>
      <c r="C1294" t="str">
        <f t="shared" si="780"/>
        <v>Monday</v>
      </c>
      <c r="D1294" t="str">
        <f t="shared" si="781"/>
        <v>April</v>
      </c>
      <c r="E1294" s="9">
        <f t="shared" si="782"/>
        <v>46118</v>
      </c>
      <c r="F1294">
        <f t="shared" si="783"/>
        <v>2</v>
      </c>
      <c r="G1294" s="1" t="str">
        <f t="shared" si="784"/>
        <v>02:00</v>
      </c>
      <c r="H1294" t="str">
        <f t="shared" si="792"/>
        <v>Noerch</v>
      </c>
      <c r="I1294" t="str">
        <f t="shared" si="793"/>
        <v>Makan di Tempat</v>
      </c>
      <c r="J1294" t="str">
        <f t="shared" si="794"/>
        <v>Tunai</v>
      </c>
      <c r="L1294" t="str">
        <f t="shared" si="785"/>
        <v>Unknown</v>
      </c>
      <c r="M1294" t="s">
        <v>39</v>
      </c>
      <c r="N1294" t="str">
        <f t="shared" si="786"/>
        <v>Product</v>
      </c>
      <c r="P1294" t="s">
        <v>40</v>
      </c>
      <c r="S1294" s="1">
        <v>1</v>
      </c>
      <c r="T1294" s="2">
        <v>14000</v>
      </c>
      <c r="U1294" s="2">
        <v>14000</v>
      </c>
    </row>
    <row r="1295" spans="1:22" x14ac:dyDescent="0.3">
      <c r="A1295" t="str">
        <f t="shared" si="791"/>
        <v xml:space="preserve">S/260406/1/8
</v>
      </c>
      <c r="B1295" t="s">
        <v>2898</v>
      </c>
      <c r="C1295" t="str">
        <f t="shared" si="780"/>
        <v>Monday</v>
      </c>
      <c r="D1295" t="str">
        <f t="shared" si="781"/>
        <v>April</v>
      </c>
      <c r="E1295" s="9">
        <f t="shared" si="782"/>
        <v>46118</v>
      </c>
      <c r="F1295">
        <f t="shared" si="783"/>
        <v>2</v>
      </c>
      <c r="G1295" s="1" t="str">
        <f t="shared" si="784"/>
        <v>02:00</v>
      </c>
      <c r="H1295" t="str">
        <f t="shared" si="792"/>
        <v>Noerch</v>
      </c>
      <c r="I1295" t="str">
        <f t="shared" si="793"/>
        <v>Makan di Tempat</v>
      </c>
      <c r="J1295" t="str">
        <f t="shared" si="794"/>
        <v>Tunai</v>
      </c>
      <c r="L1295" t="str">
        <f t="shared" si="785"/>
        <v>Unknown</v>
      </c>
      <c r="M1295" t="s">
        <v>203</v>
      </c>
      <c r="N1295" t="str">
        <f t="shared" si="786"/>
        <v>Product</v>
      </c>
      <c r="O1295" t="s">
        <v>2901</v>
      </c>
      <c r="P1295" t="s">
        <v>117</v>
      </c>
      <c r="R1295" t="s">
        <v>60</v>
      </c>
      <c r="S1295" s="1">
        <v>1</v>
      </c>
      <c r="T1295" s="2">
        <v>18000</v>
      </c>
      <c r="U1295" s="2">
        <v>18000</v>
      </c>
    </row>
    <row r="1296" spans="1:22" x14ac:dyDescent="0.3">
      <c r="A1296" t="s">
        <v>2902</v>
      </c>
      <c r="B1296" t="s">
        <v>2903</v>
      </c>
      <c r="C1296" t="str">
        <f t="shared" si="780"/>
        <v>Monday</v>
      </c>
      <c r="D1296" t="str">
        <f t="shared" si="781"/>
        <v>April</v>
      </c>
      <c r="E1296" s="9">
        <f t="shared" si="782"/>
        <v>46118</v>
      </c>
      <c r="F1296">
        <f t="shared" si="783"/>
        <v>2</v>
      </c>
      <c r="G1296" s="1" t="str">
        <f t="shared" si="784"/>
        <v>02:00</v>
      </c>
      <c r="H1296" t="s">
        <v>13900</v>
      </c>
      <c r="I1296" t="s">
        <v>21</v>
      </c>
      <c r="J1296" t="s">
        <v>49</v>
      </c>
      <c r="K1296" t="s">
        <v>584</v>
      </c>
      <c r="L1296" t="str">
        <f t="shared" si="785"/>
        <v>Identified</v>
      </c>
      <c r="M1296" t="s">
        <v>115</v>
      </c>
      <c r="N1296" t="str">
        <f t="shared" si="786"/>
        <v>Product</v>
      </c>
      <c r="O1296" t="s">
        <v>2904</v>
      </c>
      <c r="P1296" t="s">
        <v>117</v>
      </c>
      <c r="R1296" t="s">
        <v>60</v>
      </c>
      <c r="S1296" s="1">
        <v>1</v>
      </c>
      <c r="T1296" s="2">
        <v>18000</v>
      </c>
      <c r="U1296" s="2">
        <v>18000</v>
      </c>
      <c r="V1296" s="2">
        <v>18000</v>
      </c>
    </row>
    <row r="1297" spans="1:22" x14ac:dyDescent="0.3">
      <c r="A1297" t="s">
        <v>2907</v>
      </c>
      <c r="B1297" t="s">
        <v>2908</v>
      </c>
      <c r="C1297" t="str">
        <f t="shared" si="780"/>
        <v>Monday</v>
      </c>
      <c r="D1297" t="str">
        <f t="shared" si="781"/>
        <v>April</v>
      </c>
      <c r="E1297" s="9">
        <f t="shared" si="782"/>
        <v>46118</v>
      </c>
      <c r="F1297">
        <f t="shared" si="783"/>
        <v>7</v>
      </c>
      <c r="G1297" s="1" t="str">
        <f t="shared" si="784"/>
        <v>07:00</v>
      </c>
      <c r="H1297" t="s">
        <v>13900</v>
      </c>
      <c r="I1297" t="s">
        <v>21</v>
      </c>
      <c r="J1297" t="s">
        <v>22</v>
      </c>
      <c r="K1297" t="s">
        <v>24</v>
      </c>
      <c r="L1297" t="str">
        <f t="shared" si="785"/>
        <v>Unknown</v>
      </c>
      <c r="M1297" t="s">
        <v>134</v>
      </c>
      <c r="N1297" t="str">
        <f t="shared" si="786"/>
        <v>Product</v>
      </c>
      <c r="P1297" t="s">
        <v>36</v>
      </c>
      <c r="Q1297" t="s">
        <v>72</v>
      </c>
      <c r="S1297" s="1">
        <v>1</v>
      </c>
      <c r="T1297" s="2">
        <v>19000</v>
      </c>
      <c r="U1297" s="2">
        <v>19000</v>
      </c>
      <c r="V1297" s="2">
        <v>19000</v>
      </c>
    </row>
    <row r="1298" spans="1:22" x14ac:dyDescent="0.3">
      <c r="A1298" t="s">
        <v>2911</v>
      </c>
      <c r="B1298" t="s">
        <v>2912</v>
      </c>
      <c r="C1298" t="str">
        <f t="shared" si="780"/>
        <v>Monday</v>
      </c>
      <c r="D1298" t="str">
        <f t="shared" si="781"/>
        <v>April</v>
      </c>
      <c r="E1298" s="9">
        <f t="shared" si="782"/>
        <v>46118</v>
      </c>
      <c r="F1298">
        <f t="shared" si="783"/>
        <v>10</v>
      </c>
      <c r="G1298" s="1" t="str">
        <f t="shared" si="784"/>
        <v>10:00</v>
      </c>
      <c r="H1298" t="s">
        <v>13902</v>
      </c>
      <c r="I1298" t="s">
        <v>21</v>
      </c>
      <c r="J1298" t="s">
        <v>22</v>
      </c>
      <c r="K1298" t="s">
        <v>2774</v>
      </c>
      <c r="L1298" t="str">
        <f t="shared" si="785"/>
        <v>Identified</v>
      </c>
      <c r="M1298" t="s">
        <v>150</v>
      </c>
      <c r="N1298" t="str">
        <f t="shared" si="786"/>
        <v>Product</v>
      </c>
      <c r="P1298" t="s">
        <v>26</v>
      </c>
      <c r="Q1298" t="s">
        <v>27</v>
      </c>
      <c r="S1298" s="1">
        <v>1</v>
      </c>
      <c r="T1298" s="2">
        <v>22000</v>
      </c>
      <c r="U1298" s="2">
        <v>22000</v>
      </c>
      <c r="V1298" s="2">
        <v>93000</v>
      </c>
    </row>
    <row r="1299" spans="1:22" x14ac:dyDescent="0.3">
      <c r="A1299" t="str">
        <f t="shared" ref="A1299:A1302" si="795">A1298</f>
        <v xml:space="preserve">S/260406/1/11
</v>
      </c>
      <c r="B1299" t="s">
        <v>2912</v>
      </c>
      <c r="C1299" t="str">
        <f t="shared" si="780"/>
        <v>Monday</v>
      </c>
      <c r="D1299" t="str">
        <f t="shared" si="781"/>
        <v>April</v>
      </c>
      <c r="E1299" s="9">
        <f t="shared" si="782"/>
        <v>46118</v>
      </c>
      <c r="F1299">
        <f t="shared" si="783"/>
        <v>10</v>
      </c>
      <c r="G1299" s="1" t="str">
        <f t="shared" si="784"/>
        <v>10:00</v>
      </c>
      <c r="H1299" t="str">
        <f t="shared" ref="H1299:H1302" si="796">H1298</f>
        <v>Lucky</v>
      </c>
      <c r="I1299" t="str">
        <f t="shared" ref="I1299:I1302" si="797">I1298</f>
        <v>Makan di Tempat</v>
      </c>
      <c r="J1299" t="str">
        <f t="shared" ref="J1299:J1302" si="798">J1298</f>
        <v>QR Statis</v>
      </c>
      <c r="L1299" t="str">
        <f t="shared" si="785"/>
        <v>Unknown</v>
      </c>
      <c r="M1299" t="s">
        <v>63</v>
      </c>
      <c r="N1299" t="str">
        <f t="shared" si="786"/>
        <v>Product</v>
      </c>
      <c r="P1299" t="s">
        <v>40</v>
      </c>
      <c r="S1299" s="1">
        <v>1</v>
      </c>
      <c r="T1299" s="2">
        <v>12000</v>
      </c>
      <c r="U1299" s="2">
        <v>12000</v>
      </c>
    </row>
    <row r="1300" spans="1:22" x14ac:dyDescent="0.3">
      <c r="A1300" t="str">
        <f t="shared" si="795"/>
        <v xml:space="preserve">S/260406/1/11
</v>
      </c>
      <c r="B1300" t="s">
        <v>2912</v>
      </c>
      <c r="C1300" t="str">
        <f t="shared" si="780"/>
        <v>Monday</v>
      </c>
      <c r="D1300" t="str">
        <f t="shared" si="781"/>
        <v>April</v>
      </c>
      <c r="E1300" s="9">
        <f t="shared" si="782"/>
        <v>46118</v>
      </c>
      <c r="F1300">
        <f t="shared" si="783"/>
        <v>10</v>
      </c>
      <c r="G1300" s="1" t="str">
        <f t="shared" si="784"/>
        <v>10:00</v>
      </c>
      <c r="H1300" t="str">
        <f t="shared" si="796"/>
        <v>Lucky</v>
      </c>
      <c r="I1300" t="str">
        <f t="shared" si="797"/>
        <v>Makan di Tempat</v>
      </c>
      <c r="J1300" t="str">
        <f t="shared" si="798"/>
        <v>QR Statis</v>
      </c>
      <c r="L1300" t="str">
        <f t="shared" si="785"/>
        <v>Unknown</v>
      </c>
      <c r="M1300" t="s">
        <v>1080</v>
      </c>
      <c r="N1300" t="str">
        <f t="shared" si="786"/>
        <v>Product</v>
      </c>
      <c r="P1300" t="s">
        <v>40</v>
      </c>
      <c r="S1300" s="1">
        <v>1</v>
      </c>
      <c r="T1300" s="2">
        <v>18000</v>
      </c>
      <c r="U1300" s="2">
        <v>18000</v>
      </c>
    </row>
    <row r="1301" spans="1:22" x14ac:dyDescent="0.3">
      <c r="A1301" t="str">
        <f t="shared" si="795"/>
        <v xml:space="preserve">S/260406/1/11
</v>
      </c>
      <c r="B1301" t="s">
        <v>2912</v>
      </c>
      <c r="C1301" t="str">
        <f t="shared" si="780"/>
        <v>Monday</v>
      </c>
      <c r="D1301" t="str">
        <f t="shared" si="781"/>
        <v>April</v>
      </c>
      <c r="E1301" s="9">
        <f t="shared" si="782"/>
        <v>46118</v>
      </c>
      <c r="F1301">
        <f t="shared" si="783"/>
        <v>10</v>
      </c>
      <c r="G1301" s="1" t="str">
        <f t="shared" si="784"/>
        <v>10:00</v>
      </c>
      <c r="H1301" t="str">
        <f t="shared" si="796"/>
        <v>Lucky</v>
      </c>
      <c r="I1301" t="str">
        <f t="shared" si="797"/>
        <v>Makan di Tempat</v>
      </c>
      <c r="J1301" t="str">
        <f t="shared" si="798"/>
        <v>QR Statis</v>
      </c>
      <c r="L1301" t="str">
        <f t="shared" si="785"/>
        <v>Unknown</v>
      </c>
      <c r="M1301" t="s">
        <v>726</v>
      </c>
      <c r="N1301" t="str">
        <f t="shared" si="786"/>
        <v>Product</v>
      </c>
      <c r="P1301" t="s">
        <v>183</v>
      </c>
      <c r="S1301" s="1">
        <v>1</v>
      </c>
      <c r="T1301" s="2">
        <v>19000</v>
      </c>
      <c r="U1301" s="2">
        <v>19000</v>
      </c>
    </row>
    <row r="1302" spans="1:22" x14ac:dyDescent="0.3">
      <c r="A1302" t="str">
        <f t="shared" si="795"/>
        <v xml:space="preserve">S/260406/1/11
</v>
      </c>
      <c r="B1302" t="s">
        <v>2912</v>
      </c>
      <c r="C1302" t="str">
        <f t="shared" si="780"/>
        <v>Monday</v>
      </c>
      <c r="D1302" t="str">
        <f t="shared" si="781"/>
        <v>April</v>
      </c>
      <c r="E1302" s="9">
        <f t="shared" si="782"/>
        <v>46118</v>
      </c>
      <c r="F1302">
        <f t="shared" si="783"/>
        <v>10</v>
      </c>
      <c r="G1302" s="1" t="str">
        <f t="shared" si="784"/>
        <v>10:00</v>
      </c>
      <c r="H1302" t="str">
        <f t="shared" si="796"/>
        <v>Lucky</v>
      </c>
      <c r="I1302" t="str">
        <f t="shared" si="797"/>
        <v>Makan di Tempat</v>
      </c>
      <c r="J1302" t="str">
        <f t="shared" si="798"/>
        <v>QR Statis</v>
      </c>
      <c r="L1302" t="str">
        <f t="shared" si="785"/>
        <v>Unknown</v>
      </c>
      <c r="M1302" t="s">
        <v>278</v>
      </c>
      <c r="N1302" t="str">
        <f t="shared" si="786"/>
        <v>Product</v>
      </c>
      <c r="P1302" t="s">
        <v>26</v>
      </c>
      <c r="Q1302" t="s">
        <v>27</v>
      </c>
      <c r="S1302" s="1">
        <v>1</v>
      </c>
      <c r="T1302" s="2">
        <v>22000</v>
      </c>
      <c r="U1302" s="2">
        <v>22000</v>
      </c>
    </row>
    <row r="1303" spans="1:22" x14ac:dyDescent="0.3">
      <c r="A1303" t="s">
        <v>2915</v>
      </c>
      <c r="B1303" t="s">
        <v>2916</v>
      </c>
      <c r="C1303" t="str">
        <f t="shared" si="780"/>
        <v>Monday</v>
      </c>
      <c r="D1303" t="str">
        <f t="shared" si="781"/>
        <v>April</v>
      </c>
      <c r="E1303" s="9">
        <f t="shared" si="782"/>
        <v>46118</v>
      </c>
      <c r="F1303">
        <f t="shared" si="783"/>
        <v>10</v>
      </c>
      <c r="G1303" s="1" t="str">
        <f t="shared" si="784"/>
        <v>10:00</v>
      </c>
      <c r="H1303" t="s">
        <v>13902</v>
      </c>
      <c r="I1303" t="s">
        <v>21</v>
      </c>
      <c r="J1303" t="s">
        <v>22</v>
      </c>
      <c r="K1303" t="s">
        <v>286</v>
      </c>
      <c r="L1303" t="str">
        <f t="shared" si="785"/>
        <v>Identified</v>
      </c>
      <c r="M1303" t="s">
        <v>162</v>
      </c>
      <c r="N1303" t="str">
        <f t="shared" si="786"/>
        <v>Product</v>
      </c>
      <c r="P1303" t="s">
        <v>52</v>
      </c>
      <c r="Q1303" t="s">
        <v>27</v>
      </c>
      <c r="S1303" s="1">
        <v>1</v>
      </c>
      <c r="T1303" s="2">
        <v>23000</v>
      </c>
      <c r="U1303" s="2">
        <v>23000</v>
      </c>
      <c r="V1303" s="2">
        <v>42000</v>
      </c>
    </row>
    <row r="1304" spans="1:22" x14ac:dyDescent="0.3">
      <c r="A1304" t="str">
        <f>A1303</f>
        <v xml:space="preserve">S/260406/1/12
</v>
      </c>
      <c r="B1304" t="s">
        <v>2916</v>
      </c>
      <c r="C1304" t="str">
        <f t="shared" si="780"/>
        <v>Monday</v>
      </c>
      <c r="D1304" t="str">
        <f t="shared" si="781"/>
        <v>April</v>
      </c>
      <c r="E1304" s="9">
        <f t="shared" si="782"/>
        <v>46118</v>
      </c>
      <c r="F1304">
        <f t="shared" si="783"/>
        <v>10</v>
      </c>
      <c r="G1304" s="1" t="str">
        <f t="shared" si="784"/>
        <v>10:00</v>
      </c>
      <c r="H1304" t="str">
        <f>H1303</f>
        <v>Lucky</v>
      </c>
      <c r="I1304" t="str">
        <f>I1303</f>
        <v>Makan di Tempat</v>
      </c>
      <c r="J1304" t="str">
        <f>J1303</f>
        <v>QR Statis</v>
      </c>
      <c r="L1304" t="str">
        <f t="shared" si="785"/>
        <v>Unknown</v>
      </c>
      <c r="M1304" t="s">
        <v>726</v>
      </c>
      <c r="N1304" t="str">
        <f t="shared" si="786"/>
        <v>Product</v>
      </c>
      <c r="P1304" t="s">
        <v>183</v>
      </c>
      <c r="S1304" s="1">
        <v>1</v>
      </c>
      <c r="T1304" s="2">
        <v>19000</v>
      </c>
      <c r="U1304" s="2">
        <v>19000</v>
      </c>
    </row>
    <row r="1305" spans="1:22" x14ac:dyDescent="0.3">
      <c r="A1305" t="s">
        <v>2919</v>
      </c>
      <c r="B1305" t="s">
        <v>2920</v>
      </c>
      <c r="C1305" t="str">
        <f t="shared" si="780"/>
        <v>Monday</v>
      </c>
      <c r="D1305" t="str">
        <f t="shared" si="781"/>
        <v>April</v>
      </c>
      <c r="E1305" s="9">
        <f t="shared" si="782"/>
        <v>46118</v>
      </c>
      <c r="F1305">
        <f t="shared" si="783"/>
        <v>10</v>
      </c>
      <c r="G1305" s="1" t="str">
        <f t="shared" si="784"/>
        <v>10:00</v>
      </c>
      <c r="H1305" t="s">
        <v>13902</v>
      </c>
      <c r="I1305" t="s">
        <v>21</v>
      </c>
      <c r="J1305" t="s">
        <v>22</v>
      </c>
      <c r="K1305" t="s">
        <v>286</v>
      </c>
      <c r="L1305" t="str">
        <f t="shared" si="785"/>
        <v>Identified</v>
      </c>
      <c r="M1305" t="s">
        <v>169</v>
      </c>
      <c r="N1305" t="str">
        <f t="shared" si="786"/>
        <v>Product</v>
      </c>
      <c r="O1305" t="s">
        <v>346</v>
      </c>
      <c r="P1305" t="s">
        <v>93</v>
      </c>
      <c r="S1305" s="1">
        <v>1</v>
      </c>
      <c r="T1305" s="2">
        <v>25000</v>
      </c>
      <c r="U1305" s="2">
        <v>25000</v>
      </c>
      <c r="V1305" s="2">
        <v>25000</v>
      </c>
    </row>
    <row r="1306" spans="1:22" x14ac:dyDescent="0.3">
      <c r="A1306" t="s">
        <v>2923</v>
      </c>
      <c r="B1306" t="s">
        <v>2924</v>
      </c>
      <c r="C1306" t="str">
        <f t="shared" si="780"/>
        <v>Monday</v>
      </c>
      <c r="D1306" t="str">
        <f t="shared" si="781"/>
        <v>April</v>
      </c>
      <c r="E1306" s="9">
        <f t="shared" si="782"/>
        <v>46118</v>
      </c>
      <c r="F1306">
        <f t="shared" si="783"/>
        <v>11</v>
      </c>
      <c r="G1306" s="1" t="str">
        <f t="shared" si="784"/>
        <v>11:00</v>
      </c>
      <c r="H1306" t="s">
        <v>13902</v>
      </c>
      <c r="I1306" t="s">
        <v>21</v>
      </c>
      <c r="J1306" t="s">
        <v>22</v>
      </c>
      <c r="K1306" t="s">
        <v>464</v>
      </c>
      <c r="L1306" t="str">
        <f t="shared" si="785"/>
        <v>Identified</v>
      </c>
      <c r="M1306" t="s">
        <v>287</v>
      </c>
      <c r="N1306" t="str">
        <f t="shared" si="786"/>
        <v>Product</v>
      </c>
      <c r="P1306" t="s">
        <v>26</v>
      </c>
      <c r="Q1306" t="s">
        <v>27</v>
      </c>
      <c r="S1306" s="1">
        <v>1</v>
      </c>
      <c r="T1306" s="2">
        <v>22000</v>
      </c>
      <c r="U1306" s="2">
        <v>22000</v>
      </c>
      <c r="V1306" s="2">
        <v>42000</v>
      </c>
    </row>
    <row r="1307" spans="1:22" x14ac:dyDescent="0.3">
      <c r="A1307" t="str">
        <f>A1306</f>
        <v xml:space="preserve">S/260406/1/14
</v>
      </c>
      <c r="B1307" t="s">
        <v>2924</v>
      </c>
      <c r="C1307" t="str">
        <f t="shared" si="780"/>
        <v>Monday</v>
      </c>
      <c r="D1307" t="str">
        <f t="shared" si="781"/>
        <v>April</v>
      </c>
      <c r="E1307" s="9">
        <f t="shared" si="782"/>
        <v>46118</v>
      </c>
      <c r="F1307">
        <f t="shared" si="783"/>
        <v>11</v>
      </c>
      <c r="G1307" s="1" t="str">
        <f t="shared" si="784"/>
        <v>11:00</v>
      </c>
      <c r="H1307" t="str">
        <f>H1306</f>
        <v>Lucky</v>
      </c>
      <c r="I1307" t="str">
        <f>I1306</f>
        <v>Makan di Tempat</v>
      </c>
      <c r="J1307" t="str">
        <f>J1306</f>
        <v>QR Statis</v>
      </c>
      <c r="L1307" t="str">
        <f t="shared" si="785"/>
        <v>Unknown</v>
      </c>
      <c r="M1307" t="s">
        <v>139</v>
      </c>
      <c r="N1307" t="str">
        <f t="shared" si="786"/>
        <v>Product</v>
      </c>
      <c r="P1307" t="s">
        <v>59</v>
      </c>
      <c r="S1307" s="1">
        <v>1</v>
      </c>
      <c r="T1307" s="2">
        <v>20000</v>
      </c>
      <c r="U1307" s="2">
        <v>20000</v>
      </c>
    </row>
    <row r="1308" spans="1:22" x14ac:dyDescent="0.3">
      <c r="A1308" t="s">
        <v>2927</v>
      </c>
      <c r="B1308" t="s">
        <v>2928</v>
      </c>
      <c r="C1308" t="str">
        <f t="shared" si="780"/>
        <v>Monday</v>
      </c>
      <c r="D1308" t="str">
        <f t="shared" si="781"/>
        <v>April</v>
      </c>
      <c r="E1308" s="9">
        <f t="shared" si="782"/>
        <v>46118</v>
      </c>
      <c r="F1308">
        <f t="shared" si="783"/>
        <v>11</v>
      </c>
      <c r="G1308" s="1" t="str">
        <f t="shared" si="784"/>
        <v>11:00</v>
      </c>
      <c r="H1308" t="s">
        <v>13902</v>
      </c>
      <c r="I1308" t="s">
        <v>21</v>
      </c>
      <c r="J1308" t="s">
        <v>22</v>
      </c>
      <c r="K1308" t="s">
        <v>2223</v>
      </c>
      <c r="L1308" t="str">
        <f t="shared" si="785"/>
        <v>Identified</v>
      </c>
      <c r="M1308" t="s">
        <v>287</v>
      </c>
      <c r="N1308" t="str">
        <f t="shared" si="786"/>
        <v>Product</v>
      </c>
      <c r="P1308" t="s">
        <v>26</v>
      </c>
      <c r="Q1308" t="s">
        <v>27</v>
      </c>
      <c r="S1308" s="1">
        <v>1</v>
      </c>
      <c r="T1308" s="2">
        <v>22000</v>
      </c>
      <c r="U1308" s="2">
        <v>22000</v>
      </c>
      <c r="V1308" s="2">
        <v>47000</v>
      </c>
    </row>
    <row r="1309" spans="1:22" x14ac:dyDescent="0.3">
      <c r="A1309" t="str">
        <f>A1308</f>
        <v xml:space="preserve">S/260406/1/15
</v>
      </c>
      <c r="B1309" t="s">
        <v>2928</v>
      </c>
      <c r="C1309" t="str">
        <f t="shared" si="780"/>
        <v>Monday</v>
      </c>
      <c r="D1309" t="str">
        <f t="shared" si="781"/>
        <v>April</v>
      </c>
      <c r="E1309" s="9">
        <f t="shared" si="782"/>
        <v>46118</v>
      </c>
      <c r="F1309">
        <f t="shared" si="783"/>
        <v>11</v>
      </c>
      <c r="G1309" s="1" t="str">
        <f t="shared" si="784"/>
        <v>11:00</v>
      </c>
      <c r="H1309" t="str">
        <f>H1308</f>
        <v>Lucky</v>
      </c>
      <c r="I1309" t="str">
        <f>I1308</f>
        <v>Makan di Tempat</v>
      </c>
      <c r="J1309" t="str">
        <f>J1308</f>
        <v>QR Statis</v>
      </c>
      <c r="L1309" t="str">
        <f t="shared" si="785"/>
        <v>Unknown</v>
      </c>
      <c r="M1309" t="s">
        <v>169</v>
      </c>
      <c r="N1309" t="str">
        <f t="shared" si="786"/>
        <v>Product</v>
      </c>
      <c r="O1309" t="s">
        <v>346</v>
      </c>
      <c r="P1309" t="s">
        <v>93</v>
      </c>
      <c r="S1309" s="1">
        <v>1</v>
      </c>
      <c r="T1309" s="2">
        <v>25000</v>
      </c>
      <c r="U1309" s="2">
        <v>25000</v>
      </c>
    </row>
    <row r="1310" spans="1:22" x14ac:dyDescent="0.3">
      <c r="A1310" t="s">
        <v>2931</v>
      </c>
      <c r="B1310" t="s">
        <v>2932</v>
      </c>
      <c r="C1310" t="str">
        <f t="shared" si="780"/>
        <v>Monday</v>
      </c>
      <c r="D1310" t="str">
        <f t="shared" si="781"/>
        <v>April</v>
      </c>
      <c r="E1310" s="9">
        <f t="shared" si="782"/>
        <v>46118</v>
      </c>
      <c r="F1310">
        <f t="shared" si="783"/>
        <v>11</v>
      </c>
      <c r="G1310" s="1" t="str">
        <f t="shared" si="784"/>
        <v>11:00</v>
      </c>
      <c r="H1310" t="s">
        <v>13902</v>
      </c>
      <c r="I1310" t="s">
        <v>21</v>
      </c>
      <c r="J1310" t="s">
        <v>22</v>
      </c>
      <c r="K1310" t="s">
        <v>2223</v>
      </c>
      <c r="L1310" t="str">
        <f t="shared" si="785"/>
        <v>Identified</v>
      </c>
      <c r="M1310" t="s">
        <v>115</v>
      </c>
      <c r="N1310" t="str">
        <f t="shared" si="786"/>
        <v>Product</v>
      </c>
      <c r="P1310" t="s">
        <v>117</v>
      </c>
      <c r="S1310" s="1">
        <v>1</v>
      </c>
      <c r="T1310" s="2">
        <v>13000</v>
      </c>
      <c r="U1310" s="2">
        <v>13000</v>
      </c>
      <c r="V1310" s="2">
        <v>41000</v>
      </c>
    </row>
    <row r="1311" spans="1:22" x14ac:dyDescent="0.3">
      <c r="A1311" t="str">
        <f t="shared" ref="A1311:A1312" si="799">A1310</f>
        <v xml:space="preserve">S/260406/1/16
</v>
      </c>
      <c r="B1311" t="s">
        <v>2932</v>
      </c>
      <c r="C1311" t="str">
        <f t="shared" si="780"/>
        <v>Monday</v>
      </c>
      <c r="D1311" t="str">
        <f t="shared" si="781"/>
        <v>April</v>
      </c>
      <c r="E1311" s="9">
        <f t="shared" si="782"/>
        <v>46118</v>
      </c>
      <c r="F1311">
        <f t="shared" si="783"/>
        <v>11</v>
      </c>
      <c r="G1311" s="1" t="str">
        <f t="shared" si="784"/>
        <v>11:00</v>
      </c>
      <c r="H1311" t="str">
        <f t="shared" ref="H1311:H1312" si="800">H1310</f>
        <v>Lucky</v>
      </c>
      <c r="I1311" t="str">
        <f t="shared" ref="I1311:I1312" si="801">I1310</f>
        <v>Makan di Tempat</v>
      </c>
      <c r="J1311" t="str">
        <f t="shared" ref="J1311:J1312" si="802">J1310</f>
        <v>QR Statis</v>
      </c>
      <c r="L1311" t="str">
        <f t="shared" si="785"/>
        <v>Unknown</v>
      </c>
      <c r="M1311" t="s">
        <v>51</v>
      </c>
      <c r="N1311" t="str">
        <f t="shared" si="786"/>
        <v>Product</v>
      </c>
      <c r="P1311" t="s">
        <v>52</v>
      </c>
      <c r="Q1311" t="s">
        <v>27</v>
      </c>
      <c r="S1311" s="1">
        <v>1</v>
      </c>
      <c r="T1311" s="2">
        <v>23000</v>
      </c>
      <c r="U1311" s="2">
        <v>23000</v>
      </c>
    </row>
    <row r="1312" spans="1:22" x14ac:dyDescent="0.3">
      <c r="A1312" t="str">
        <f t="shared" si="799"/>
        <v xml:space="preserve">S/260406/1/16
</v>
      </c>
      <c r="B1312" t="s">
        <v>2932</v>
      </c>
      <c r="C1312" t="str">
        <f t="shared" si="780"/>
        <v>Monday</v>
      </c>
      <c r="D1312" t="str">
        <f t="shared" si="781"/>
        <v>April</v>
      </c>
      <c r="E1312" s="9">
        <f t="shared" si="782"/>
        <v>46118</v>
      </c>
      <c r="F1312">
        <f t="shared" si="783"/>
        <v>11</v>
      </c>
      <c r="G1312" s="1" t="str">
        <f t="shared" si="784"/>
        <v>11:00</v>
      </c>
      <c r="H1312" t="str">
        <f t="shared" si="800"/>
        <v>Lucky</v>
      </c>
      <c r="I1312" t="str">
        <f t="shared" si="801"/>
        <v>Makan di Tempat</v>
      </c>
      <c r="J1312" t="str">
        <f t="shared" si="802"/>
        <v>QR Statis</v>
      </c>
      <c r="L1312" t="str">
        <f t="shared" si="785"/>
        <v>Unknown</v>
      </c>
      <c r="M1312" t="s">
        <v>551</v>
      </c>
      <c r="N1312" t="str">
        <f t="shared" si="786"/>
        <v>Product</v>
      </c>
      <c r="O1312" t="s">
        <v>2935</v>
      </c>
      <c r="P1312" t="s">
        <v>432</v>
      </c>
      <c r="S1312" s="1">
        <v>1</v>
      </c>
      <c r="T1312" s="2">
        <v>5000</v>
      </c>
      <c r="U1312" s="2">
        <v>5000</v>
      </c>
    </row>
    <row r="1313" spans="1:22" x14ac:dyDescent="0.3">
      <c r="A1313" t="s">
        <v>2936</v>
      </c>
      <c r="B1313" t="s">
        <v>2937</v>
      </c>
      <c r="C1313" t="str">
        <f t="shared" si="780"/>
        <v>Monday</v>
      </c>
      <c r="D1313" t="str">
        <f t="shared" si="781"/>
        <v>April</v>
      </c>
      <c r="E1313" s="9">
        <f t="shared" si="782"/>
        <v>46118</v>
      </c>
      <c r="F1313">
        <f t="shared" si="783"/>
        <v>11</v>
      </c>
      <c r="G1313" s="1" t="str">
        <f t="shared" si="784"/>
        <v>11:00</v>
      </c>
      <c r="H1313" t="s">
        <v>13902</v>
      </c>
      <c r="I1313" t="s">
        <v>21</v>
      </c>
      <c r="J1313" t="s">
        <v>22</v>
      </c>
      <c r="K1313" t="s">
        <v>2223</v>
      </c>
      <c r="L1313" t="str">
        <f t="shared" si="785"/>
        <v>Identified</v>
      </c>
      <c r="M1313" t="s">
        <v>162</v>
      </c>
      <c r="N1313" t="str">
        <f t="shared" si="786"/>
        <v>Product</v>
      </c>
      <c r="P1313" t="s">
        <v>52</v>
      </c>
      <c r="Q1313" t="s">
        <v>27</v>
      </c>
      <c r="S1313" s="1">
        <v>1</v>
      </c>
      <c r="T1313" s="2">
        <v>23000</v>
      </c>
      <c r="U1313" s="2">
        <v>23000</v>
      </c>
      <c r="V1313" s="2">
        <v>42000</v>
      </c>
    </row>
    <row r="1314" spans="1:22" x14ac:dyDescent="0.3">
      <c r="A1314" t="str">
        <f>A1313</f>
        <v xml:space="preserve">S/260406/1/17
</v>
      </c>
      <c r="B1314" t="s">
        <v>2937</v>
      </c>
      <c r="C1314" t="str">
        <f t="shared" si="780"/>
        <v>Monday</v>
      </c>
      <c r="D1314" t="str">
        <f t="shared" si="781"/>
        <v>April</v>
      </c>
      <c r="E1314" s="9">
        <f t="shared" si="782"/>
        <v>46118</v>
      </c>
      <c r="F1314">
        <f t="shared" si="783"/>
        <v>11</v>
      </c>
      <c r="G1314" s="1" t="str">
        <f t="shared" si="784"/>
        <v>11:00</v>
      </c>
      <c r="H1314" t="str">
        <f>H1313</f>
        <v>Lucky</v>
      </c>
      <c r="I1314" t="str">
        <f>I1313</f>
        <v>Makan di Tempat</v>
      </c>
      <c r="J1314" t="str">
        <f>J1313</f>
        <v>QR Statis</v>
      </c>
      <c r="L1314" t="str">
        <f t="shared" si="785"/>
        <v>Unknown</v>
      </c>
      <c r="M1314" t="s">
        <v>774</v>
      </c>
      <c r="N1314" t="str">
        <f t="shared" si="786"/>
        <v>Product</v>
      </c>
      <c r="P1314" t="s">
        <v>40</v>
      </c>
      <c r="S1314" s="1">
        <v>1</v>
      </c>
      <c r="T1314" s="2">
        <v>19000</v>
      </c>
      <c r="U1314" s="2">
        <v>19000</v>
      </c>
    </row>
    <row r="1315" spans="1:22" x14ac:dyDescent="0.3">
      <c r="A1315" t="s">
        <v>2940</v>
      </c>
      <c r="B1315" t="s">
        <v>2941</v>
      </c>
      <c r="C1315" t="str">
        <f t="shared" si="780"/>
        <v>Monday</v>
      </c>
      <c r="D1315" t="str">
        <f t="shared" si="781"/>
        <v>April</v>
      </c>
      <c r="E1315" s="9">
        <f t="shared" si="782"/>
        <v>46118</v>
      </c>
      <c r="F1315">
        <f t="shared" si="783"/>
        <v>11</v>
      </c>
      <c r="G1315" s="1" t="str">
        <f t="shared" si="784"/>
        <v>11:00</v>
      </c>
      <c r="H1315" t="s">
        <v>13902</v>
      </c>
      <c r="I1315" t="s">
        <v>21</v>
      </c>
      <c r="J1315" t="s">
        <v>22</v>
      </c>
      <c r="K1315" t="s">
        <v>314</v>
      </c>
      <c r="L1315" t="str">
        <f t="shared" si="785"/>
        <v>Identified</v>
      </c>
      <c r="M1315" t="s">
        <v>354</v>
      </c>
      <c r="N1315" t="str">
        <f t="shared" si="786"/>
        <v>Product</v>
      </c>
      <c r="P1315" t="s">
        <v>355</v>
      </c>
      <c r="S1315" s="1">
        <v>1</v>
      </c>
      <c r="T1315" s="2">
        <v>20000</v>
      </c>
      <c r="U1315" s="2">
        <v>20000</v>
      </c>
      <c r="V1315" s="2">
        <v>20000</v>
      </c>
    </row>
    <row r="1316" spans="1:22" x14ac:dyDescent="0.3">
      <c r="A1316" t="s">
        <v>2944</v>
      </c>
      <c r="B1316" t="s">
        <v>2945</v>
      </c>
      <c r="C1316" t="str">
        <f t="shared" si="780"/>
        <v>Monday</v>
      </c>
      <c r="D1316" t="str">
        <f t="shared" si="781"/>
        <v>April</v>
      </c>
      <c r="E1316" s="9">
        <f t="shared" si="782"/>
        <v>46118</v>
      </c>
      <c r="F1316">
        <f t="shared" si="783"/>
        <v>11</v>
      </c>
      <c r="G1316" s="1" t="str">
        <f t="shared" si="784"/>
        <v>11:00</v>
      </c>
      <c r="H1316" t="s">
        <v>13902</v>
      </c>
      <c r="I1316" t="s">
        <v>21</v>
      </c>
      <c r="J1316" t="s">
        <v>22</v>
      </c>
      <c r="K1316" t="s">
        <v>2739</v>
      </c>
      <c r="L1316" t="str">
        <f t="shared" si="785"/>
        <v>Identified</v>
      </c>
      <c r="M1316" t="s">
        <v>561</v>
      </c>
      <c r="N1316" t="str">
        <f t="shared" si="786"/>
        <v>Product</v>
      </c>
      <c r="P1316" t="s">
        <v>198</v>
      </c>
      <c r="Q1316" t="s">
        <v>27</v>
      </c>
      <c r="S1316" s="1">
        <v>3</v>
      </c>
      <c r="T1316" s="2">
        <v>24000</v>
      </c>
      <c r="U1316" s="2">
        <v>72000</v>
      </c>
      <c r="V1316" s="2">
        <v>139000</v>
      </c>
    </row>
    <row r="1317" spans="1:22" x14ac:dyDescent="0.3">
      <c r="A1317" t="str">
        <f t="shared" ref="A1317:A1319" si="803">A1316</f>
        <v xml:space="preserve">S/260406/1/19
</v>
      </c>
      <c r="B1317" t="s">
        <v>2945</v>
      </c>
      <c r="C1317" t="str">
        <f t="shared" si="780"/>
        <v>Monday</v>
      </c>
      <c r="D1317" t="str">
        <f t="shared" si="781"/>
        <v>April</v>
      </c>
      <c r="E1317" s="9">
        <f t="shared" si="782"/>
        <v>46118</v>
      </c>
      <c r="F1317">
        <f t="shared" si="783"/>
        <v>11</v>
      </c>
      <c r="G1317" s="1" t="str">
        <f t="shared" si="784"/>
        <v>11:00</v>
      </c>
      <c r="H1317" t="str">
        <f t="shared" ref="H1317:H1319" si="804">H1316</f>
        <v>Lucky</v>
      </c>
      <c r="I1317" t="str">
        <f t="shared" ref="I1317:I1319" si="805">I1316</f>
        <v>Makan di Tempat</v>
      </c>
      <c r="J1317" t="str">
        <f t="shared" ref="J1317:J1319" si="806">J1316</f>
        <v>QR Statis</v>
      </c>
      <c r="L1317" t="str">
        <f t="shared" si="785"/>
        <v>Unknown</v>
      </c>
      <c r="M1317" t="s">
        <v>104</v>
      </c>
      <c r="N1317" t="str">
        <f t="shared" si="786"/>
        <v>Product</v>
      </c>
      <c r="O1317" t="s">
        <v>2948</v>
      </c>
      <c r="P1317" t="s">
        <v>105</v>
      </c>
      <c r="S1317" s="1">
        <v>1</v>
      </c>
      <c r="T1317" s="2">
        <v>20000</v>
      </c>
      <c r="U1317" s="2">
        <v>20000</v>
      </c>
    </row>
    <row r="1318" spans="1:22" x14ac:dyDescent="0.3">
      <c r="A1318" t="str">
        <f t="shared" si="803"/>
        <v xml:space="preserve">S/260406/1/19
</v>
      </c>
      <c r="B1318" t="s">
        <v>2945</v>
      </c>
      <c r="C1318" t="str">
        <f t="shared" si="780"/>
        <v>Monday</v>
      </c>
      <c r="D1318" t="str">
        <f t="shared" si="781"/>
        <v>April</v>
      </c>
      <c r="E1318" s="9">
        <f t="shared" si="782"/>
        <v>46118</v>
      </c>
      <c r="F1318">
        <f t="shared" si="783"/>
        <v>11</v>
      </c>
      <c r="G1318" s="1" t="str">
        <f t="shared" si="784"/>
        <v>11:00</v>
      </c>
      <c r="H1318" t="str">
        <f t="shared" si="804"/>
        <v>Lucky</v>
      </c>
      <c r="I1318" t="str">
        <f t="shared" si="805"/>
        <v>Makan di Tempat</v>
      </c>
      <c r="J1318" t="str">
        <f t="shared" si="806"/>
        <v>QR Statis</v>
      </c>
      <c r="L1318" t="str">
        <f t="shared" si="785"/>
        <v>Unknown</v>
      </c>
      <c r="M1318" t="s">
        <v>91</v>
      </c>
      <c r="N1318" t="str">
        <f t="shared" si="786"/>
        <v>Product</v>
      </c>
      <c r="O1318" t="s">
        <v>1787</v>
      </c>
      <c r="P1318" t="s">
        <v>93</v>
      </c>
      <c r="S1318" s="1">
        <v>1</v>
      </c>
      <c r="T1318" s="2">
        <v>22000</v>
      </c>
      <c r="U1318" s="2">
        <v>22000</v>
      </c>
    </row>
    <row r="1319" spans="1:22" x14ac:dyDescent="0.3">
      <c r="A1319" t="str">
        <f t="shared" si="803"/>
        <v xml:space="preserve">S/260406/1/19
</v>
      </c>
      <c r="B1319" t="s">
        <v>2945</v>
      </c>
      <c r="C1319" t="str">
        <f t="shared" si="780"/>
        <v>Monday</v>
      </c>
      <c r="D1319" t="str">
        <f t="shared" si="781"/>
        <v>April</v>
      </c>
      <c r="E1319" s="9">
        <f t="shared" si="782"/>
        <v>46118</v>
      </c>
      <c r="F1319">
        <f t="shared" si="783"/>
        <v>11</v>
      </c>
      <c r="G1319" s="1" t="str">
        <f t="shared" si="784"/>
        <v>11:00</v>
      </c>
      <c r="H1319" t="str">
        <f t="shared" si="804"/>
        <v>Lucky</v>
      </c>
      <c r="I1319" t="str">
        <f t="shared" si="805"/>
        <v>Makan di Tempat</v>
      </c>
      <c r="J1319" t="str">
        <f t="shared" si="806"/>
        <v>QR Statis</v>
      </c>
      <c r="L1319" t="str">
        <f t="shared" si="785"/>
        <v>Unknown</v>
      </c>
      <c r="M1319" t="s">
        <v>169</v>
      </c>
      <c r="N1319" t="str">
        <f t="shared" si="786"/>
        <v>Product</v>
      </c>
      <c r="P1319" t="s">
        <v>93</v>
      </c>
      <c r="S1319" s="1">
        <v>1</v>
      </c>
      <c r="T1319" s="2">
        <v>25000</v>
      </c>
      <c r="U1319" s="2">
        <v>25000</v>
      </c>
    </row>
    <row r="1320" spans="1:22" x14ac:dyDescent="0.3">
      <c r="A1320" t="s">
        <v>2949</v>
      </c>
      <c r="B1320" t="s">
        <v>2950</v>
      </c>
      <c r="C1320" t="str">
        <f t="shared" si="780"/>
        <v>Monday</v>
      </c>
      <c r="D1320" t="str">
        <f t="shared" si="781"/>
        <v>April</v>
      </c>
      <c r="E1320" s="9">
        <f t="shared" si="782"/>
        <v>46118</v>
      </c>
      <c r="F1320">
        <f t="shared" si="783"/>
        <v>11</v>
      </c>
      <c r="G1320" s="1" t="str">
        <f t="shared" si="784"/>
        <v>11:00</v>
      </c>
      <c r="H1320" t="s">
        <v>13902</v>
      </c>
      <c r="I1320" t="s">
        <v>21</v>
      </c>
      <c r="J1320" t="s">
        <v>22</v>
      </c>
      <c r="K1320" t="s">
        <v>1391</v>
      </c>
      <c r="L1320" t="str">
        <f t="shared" si="785"/>
        <v>Identified</v>
      </c>
      <c r="M1320" t="s">
        <v>169</v>
      </c>
      <c r="N1320" t="str">
        <f t="shared" si="786"/>
        <v>Product</v>
      </c>
      <c r="P1320" t="s">
        <v>93</v>
      </c>
      <c r="S1320" s="1">
        <v>1</v>
      </c>
      <c r="T1320" s="2">
        <v>25000</v>
      </c>
      <c r="U1320" s="2">
        <v>25000</v>
      </c>
      <c r="V1320" s="2">
        <v>43000</v>
      </c>
    </row>
    <row r="1321" spans="1:22" x14ac:dyDescent="0.3">
      <c r="A1321" t="str">
        <f>A1320</f>
        <v xml:space="preserve">S/260406/1/20
</v>
      </c>
      <c r="B1321" t="s">
        <v>2950</v>
      </c>
      <c r="C1321" t="str">
        <f t="shared" si="780"/>
        <v>Monday</v>
      </c>
      <c r="D1321" t="str">
        <f t="shared" si="781"/>
        <v>April</v>
      </c>
      <c r="E1321" s="9">
        <f t="shared" si="782"/>
        <v>46118</v>
      </c>
      <c r="F1321">
        <f t="shared" si="783"/>
        <v>11</v>
      </c>
      <c r="G1321" s="1" t="str">
        <f t="shared" si="784"/>
        <v>11:00</v>
      </c>
      <c r="H1321" t="str">
        <f>H1320</f>
        <v>Lucky</v>
      </c>
      <c r="I1321" t="str">
        <f>I1320</f>
        <v>Makan di Tempat</v>
      </c>
      <c r="J1321" t="str">
        <f>J1320</f>
        <v>QR Statis</v>
      </c>
      <c r="L1321" t="str">
        <f t="shared" si="785"/>
        <v>Unknown</v>
      </c>
      <c r="M1321" t="s">
        <v>306</v>
      </c>
      <c r="N1321" t="str">
        <f t="shared" si="786"/>
        <v>Product</v>
      </c>
      <c r="P1321" t="s">
        <v>40</v>
      </c>
      <c r="S1321" s="1">
        <v>1</v>
      </c>
      <c r="T1321" s="2">
        <v>18000</v>
      </c>
      <c r="U1321" s="2">
        <v>18000</v>
      </c>
    </row>
    <row r="1322" spans="1:22" x14ac:dyDescent="0.3">
      <c r="A1322" t="s">
        <v>2953</v>
      </c>
      <c r="B1322" t="s">
        <v>2954</v>
      </c>
      <c r="C1322" t="str">
        <f t="shared" si="780"/>
        <v>Monday</v>
      </c>
      <c r="D1322" t="str">
        <f t="shared" si="781"/>
        <v>April</v>
      </c>
      <c r="E1322" s="9">
        <f t="shared" si="782"/>
        <v>46118</v>
      </c>
      <c r="F1322">
        <f t="shared" si="783"/>
        <v>11</v>
      </c>
      <c r="G1322" s="1" t="str">
        <f t="shared" si="784"/>
        <v>11:00</v>
      </c>
      <c r="H1322" t="s">
        <v>13902</v>
      </c>
      <c r="I1322" t="s">
        <v>21</v>
      </c>
      <c r="J1322" t="s">
        <v>22</v>
      </c>
      <c r="K1322" t="s">
        <v>1812</v>
      </c>
      <c r="L1322" t="str">
        <f t="shared" si="785"/>
        <v>Identified</v>
      </c>
      <c r="M1322" t="s">
        <v>230</v>
      </c>
      <c r="N1322" t="str">
        <f t="shared" si="786"/>
        <v>Product</v>
      </c>
      <c r="P1322" t="s">
        <v>90</v>
      </c>
      <c r="S1322" s="1">
        <v>1</v>
      </c>
      <c r="T1322" s="2">
        <v>28000</v>
      </c>
      <c r="U1322" s="2">
        <v>28000</v>
      </c>
      <c r="V1322" s="2">
        <v>28000</v>
      </c>
    </row>
    <row r="1323" spans="1:22" x14ac:dyDescent="0.3">
      <c r="A1323" t="s">
        <v>2957</v>
      </c>
      <c r="B1323" t="s">
        <v>2958</v>
      </c>
      <c r="C1323" t="str">
        <f t="shared" si="780"/>
        <v>Monday</v>
      </c>
      <c r="D1323" t="str">
        <f t="shared" si="781"/>
        <v>April</v>
      </c>
      <c r="E1323" s="9">
        <f t="shared" si="782"/>
        <v>46118</v>
      </c>
      <c r="F1323">
        <f t="shared" si="783"/>
        <v>12</v>
      </c>
      <c r="G1323" s="1" t="str">
        <f t="shared" si="784"/>
        <v>12:00</v>
      </c>
      <c r="H1323" t="s">
        <v>13902</v>
      </c>
      <c r="I1323" t="s">
        <v>21</v>
      </c>
      <c r="J1323" t="s">
        <v>22</v>
      </c>
      <c r="K1323" t="s">
        <v>903</v>
      </c>
      <c r="L1323" t="str">
        <f t="shared" si="785"/>
        <v>Identified</v>
      </c>
      <c r="M1323" t="s">
        <v>63</v>
      </c>
      <c r="N1323" t="str">
        <f t="shared" si="786"/>
        <v>Product</v>
      </c>
      <c r="O1323" t="s">
        <v>2959</v>
      </c>
      <c r="P1323" t="s">
        <v>40</v>
      </c>
      <c r="S1323" s="1">
        <v>1</v>
      </c>
      <c r="T1323" s="2">
        <v>12000</v>
      </c>
      <c r="U1323" s="2">
        <v>12000</v>
      </c>
      <c r="V1323" s="2">
        <v>12000</v>
      </c>
    </row>
    <row r="1324" spans="1:22" x14ac:dyDescent="0.3">
      <c r="A1324" t="s">
        <v>2962</v>
      </c>
      <c r="B1324" t="s">
        <v>2963</v>
      </c>
      <c r="C1324" t="str">
        <f t="shared" si="780"/>
        <v>Monday</v>
      </c>
      <c r="D1324" t="str">
        <f t="shared" si="781"/>
        <v>April</v>
      </c>
      <c r="E1324" s="9">
        <f t="shared" si="782"/>
        <v>46118</v>
      </c>
      <c r="F1324">
        <f t="shared" si="783"/>
        <v>12</v>
      </c>
      <c r="G1324" s="1" t="str">
        <f t="shared" si="784"/>
        <v>12:00</v>
      </c>
      <c r="H1324" t="s">
        <v>13902</v>
      </c>
      <c r="I1324" t="s">
        <v>21</v>
      </c>
      <c r="J1324" t="s">
        <v>22</v>
      </c>
      <c r="K1324" t="s">
        <v>248</v>
      </c>
      <c r="L1324" t="str">
        <f t="shared" si="785"/>
        <v>Identified</v>
      </c>
      <c r="M1324" t="s">
        <v>162</v>
      </c>
      <c r="N1324" t="str">
        <f t="shared" si="786"/>
        <v>Product</v>
      </c>
      <c r="P1324" t="s">
        <v>52</v>
      </c>
      <c r="Q1324" t="s">
        <v>27</v>
      </c>
      <c r="S1324" s="1">
        <v>3</v>
      </c>
      <c r="T1324" s="2">
        <v>23000</v>
      </c>
      <c r="U1324" s="2">
        <v>69000</v>
      </c>
      <c r="V1324" s="2">
        <v>129000</v>
      </c>
    </row>
    <row r="1325" spans="1:22" x14ac:dyDescent="0.3">
      <c r="A1325" t="str">
        <f t="shared" ref="A1325:A1326" si="807">A1324</f>
        <v xml:space="preserve">S/260406/1/23
</v>
      </c>
      <c r="B1325" t="s">
        <v>2963</v>
      </c>
      <c r="C1325" t="str">
        <f t="shared" si="780"/>
        <v>Monday</v>
      </c>
      <c r="D1325" t="str">
        <f t="shared" si="781"/>
        <v>April</v>
      </c>
      <c r="E1325" s="9">
        <f t="shared" si="782"/>
        <v>46118</v>
      </c>
      <c r="F1325">
        <f t="shared" si="783"/>
        <v>12</v>
      </c>
      <c r="G1325" s="1" t="str">
        <f t="shared" si="784"/>
        <v>12:00</v>
      </c>
      <c r="H1325" t="str">
        <f t="shared" ref="H1325:H1326" si="808">H1324</f>
        <v>Lucky</v>
      </c>
      <c r="I1325" t="str">
        <f t="shared" ref="I1325:I1326" si="809">I1324</f>
        <v>Makan di Tempat</v>
      </c>
      <c r="J1325" t="str">
        <f t="shared" ref="J1325:J1326" si="810">J1324</f>
        <v>QR Statis</v>
      </c>
      <c r="L1325" t="str">
        <f t="shared" si="785"/>
        <v>Unknown</v>
      </c>
      <c r="M1325" t="s">
        <v>679</v>
      </c>
      <c r="N1325" t="str">
        <f t="shared" si="786"/>
        <v>Product</v>
      </c>
      <c r="P1325" t="s">
        <v>355</v>
      </c>
      <c r="S1325" s="1">
        <v>2</v>
      </c>
      <c r="T1325" s="2">
        <v>20000</v>
      </c>
      <c r="U1325" s="2">
        <v>40000</v>
      </c>
    </row>
    <row r="1326" spans="1:22" x14ac:dyDescent="0.3">
      <c r="A1326" t="str">
        <f t="shared" si="807"/>
        <v xml:space="preserve">S/260406/1/23
</v>
      </c>
      <c r="B1326" t="s">
        <v>2963</v>
      </c>
      <c r="C1326" t="str">
        <f t="shared" si="780"/>
        <v>Monday</v>
      </c>
      <c r="D1326" t="str">
        <f t="shared" si="781"/>
        <v>April</v>
      </c>
      <c r="E1326" s="9">
        <f t="shared" si="782"/>
        <v>46118</v>
      </c>
      <c r="F1326">
        <f t="shared" si="783"/>
        <v>12</v>
      </c>
      <c r="G1326" s="1" t="str">
        <f t="shared" si="784"/>
        <v>12:00</v>
      </c>
      <c r="H1326" t="str">
        <f t="shared" si="808"/>
        <v>Lucky</v>
      </c>
      <c r="I1326" t="str">
        <f t="shared" si="809"/>
        <v>Makan di Tempat</v>
      </c>
      <c r="J1326" t="str">
        <f t="shared" si="810"/>
        <v>QR Statis</v>
      </c>
      <c r="L1326" t="str">
        <f t="shared" si="785"/>
        <v>Unknown</v>
      </c>
      <c r="M1326" t="s">
        <v>354</v>
      </c>
      <c r="N1326" t="str">
        <f t="shared" si="786"/>
        <v>Product</v>
      </c>
      <c r="P1326" t="s">
        <v>355</v>
      </c>
      <c r="S1326" s="1">
        <v>1</v>
      </c>
      <c r="T1326" s="2">
        <v>20000</v>
      </c>
      <c r="U1326" s="2">
        <v>20000</v>
      </c>
    </row>
    <row r="1327" spans="1:22" x14ac:dyDescent="0.3">
      <c r="A1327" t="s">
        <v>2966</v>
      </c>
      <c r="B1327" t="s">
        <v>2967</v>
      </c>
      <c r="C1327" t="str">
        <f t="shared" si="780"/>
        <v>Monday</v>
      </c>
      <c r="D1327" t="str">
        <f t="shared" si="781"/>
        <v>April</v>
      </c>
      <c r="E1327" s="9">
        <f t="shared" si="782"/>
        <v>46118</v>
      </c>
      <c r="F1327">
        <f t="shared" si="783"/>
        <v>12</v>
      </c>
      <c r="G1327" s="1" t="str">
        <f t="shared" si="784"/>
        <v>12:00</v>
      </c>
      <c r="H1327" t="s">
        <v>13902</v>
      </c>
      <c r="I1327" t="s">
        <v>21</v>
      </c>
      <c r="J1327" t="s">
        <v>22</v>
      </c>
      <c r="K1327" t="s">
        <v>1717</v>
      </c>
      <c r="L1327" t="str">
        <f t="shared" si="785"/>
        <v>Identified</v>
      </c>
      <c r="M1327" t="s">
        <v>632</v>
      </c>
      <c r="N1327" t="str">
        <f t="shared" si="786"/>
        <v>Product</v>
      </c>
      <c r="P1327" t="s">
        <v>353</v>
      </c>
      <c r="S1327" s="1">
        <v>1</v>
      </c>
      <c r="T1327" s="2">
        <v>20000</v>
      </c>
      <c r="U1327" s="2">
        <v>20000</v>
      </c>
      <c r="V1327" s="2">
        <v>15000</v>
      </c>
    </row>
    <row r="1328" spans="1:22" x14ac:dyDescent="0.3">
      <c r="A1328" t="str">
        <f>A1327</f>
        <v xml:space="preserve">S/260406/1/24
</v>
      </c>
      <c r="B1328" t="s">
        <v>2967</v>
      </c>
      <c r="C1328" t="str">
        <f t="shared" si="780"/>
        <v>Monday</v>
      </c>
      <c r="D1328" t="str">
        <f t="shared" si="781"/>
        <v>April</v>
      </c>
      <c r="E1328" s="9">
        <f t="shared" si="782"/>
        <v>46118</v>
      </c>
      <c r="F1328">
        <f t="shared" si="783"/>
        <v>12</v>
      </c>
      <c r="G1328" s="1" t="str">
        <f t="shared" si="784"/>
        <v>12:00</v>
      </c>
      <c r="H1328" t="str">
        <f>H1327</f>
        <v>Lucky</v>
      </c>
      <c r="I1328" t="str">
        <f>I1327</f>
        <v>Makan di Tempat</v>
      </c>
      <c r="J1328" t="str">
        <f>J1327</f>
        <v>QR Statis</v>
      </c>
      <c r="L1328" t="str">
        <f t="shared" si="785"/>
        <v>Unknown</v>
      </c>
      <c r="M1328" t="s">
        <v>2970</v>
      </c>
      <c r="N1328" t="str">
        <f t="shared" si="786"/>
        <v>Discount</v>
      </c>
      <c r="S1328" s="1"/>
      <c r="T1328" s="2"/>
      <c r="U1328" s="2">
        <v>-5000</v>
      </c>
    </row>
    <row r="1329" spans="1:22" x14ac:dyDescent="0.3">
      <c r="A1329" t="s">
        <v>2971</v>
      </c>
      <c r="B1329" t="s">
        <v>2972</v>
      </c>
      <c r="C1329" t="str">
        <f t="shared" si="780"/>
        <v>Monday</v>
      </c>
      <c r="D1329" t="str">
        <f t="shared" si="781"/>
        <v>April</v>
      </c>
      <c r="E1329" s="9">
        <f t="shared" si="782"/>
        <v>46118</v>
      </c>
      <c r="F1329">
        <f t="shared" si="783"/>
        <v>12</v>
      </c>
      <c r="G1329" s="1" t="str">
        <f t="shared" si="784"/>
        <v>12:00</v>
      </c>
      <c r="H1329" t="s">
        <v>13902</v>
      </c>
      <c r="I1329" t="s">
        <v>21</v>
      </c>
      <c r="J1329" t="s">
        <v>49</v>
      </c>
      <c r="K1329" t="s">
        <v>377</v>
      </c>
      <c r="L1329" t="str">
        <f t="shared" si="785"/>
        <v>Identified</v>
      </c>
      <c r="M1329" t="s">
        <v>71</v>
      </c>
      <c r="N1329" t="str">
        <f t="shared" si="786"/>
        <v>Product</v>
      </c>
      <c r="O1329" t="s">
        <v>2973</v>
      </c>
      <c r="P1329" t="s">
        <v>52</v>
      </c>
      <c r="Q1329" t="s">
        <v>27</v>
      </c>
      <c r="S1329" s="1">
        <v>1</v>
      </c>
      <c r="T1329" s="2">
        <v>23000</v>
      </c>
      <c r="U1329" s="2">
        <v>23000</v>
      </c>
      <c r="V1329" s="2">
        <v>84000</v>
      </c>
    </row>
    <row r="1330" spans="1:22" x14ac:dyDescent="0.3">
      <c r="A1330" t="str">
        <f t="shared" ref="A1330:A1332" si="811">A1329</f>
        <v xml:space="preserve">S/260406/1/25
</v>
      </c>
      <c r="B1330" t="s">
        <v>2972</v>
      </c>
      <c r="C1330" t="str">
        <f t="shared" si="780"/>
        <v>Monday</v>
      </c>
      <c r="D1330" t="str">
        <f t="shared" si="781"/>
        <v>April</v>
      </c>
      <c r="E1330" s="9">
        <f t="shared" si="782"/>
        <v>46118</v>
      </c>
      <c r="F1330">
        <f t="shared" si="783"/>
        <v>12</v>
      </c>
      <c r="G1330" s="1" t="str">
        <f t="shared" si="784"/>
        <v>12:00</v>
      </c>
      <c r="H1330" t="str">
        <f t="shared" ref="H1330:H1332" si="812">H1329</f>
        <v>Lucky</v>
      </c>
      <c r="I1330" t="str">
        <f t="shared" ref="I1330:I1332" si="813">I1329</f>
        <v>Makan di Tempat</v>
      </c>
      <c r="J1330" t="str">
        <f t="shared" ref="J1330:J1332" si="814">J1329</f>
        <v>Tunai</v>
      </c>
      <c r="L1330" t="str">
        <f t="shared" si="785"/>
        <v>Unknown</v>
      </c>
      <c r="M1330" t="s">
        <v>203</v>
      </c>
      <c r="N1330" t="str">
        <f t="shared" si="786"/>
        <v>Product</v>
      </c>
      <c r="P1330" t="s">
        <v>117</v>
      </c>
      <c r="R1330" t="s">
        <v>60</v>
      </c>
      <c r="S1330" s="1">
        <v>1</v>
      </c>
      <c r="T1330" s="2">
        <v>18000</v>
      </c>
      <c r="U1330" s="2">
        <v>18000</v>
      </c>
    </row>
    <row r="1331" spans="1:22" x14ac:dyDescent="0.3">
      <c r="A1331" t="str">
        <f t="shared" si="811"/>
        <v xml:space="preserve">S/260406/1/25
</v>
      </c>
      <c r="B1331" t="s">
        <v>2972</v>
      </c>
      <c r="C1331" t="str">
        <f t="shared" si="780"/>
        <v>Monday</v>
      </c>
      <c r="D1331" t="str">
        <f t="shared" si="781"/>
        <v>April</v>
      </c>
      <c r="E1331" s="9">
        <f t="shared" si="782"/>
        <v>46118</v>
      </c>
      <c r="F1331">
        <f t="shared" si="783"/>
        <v>12</v>
      </c>
      <c r="G1331" s="1" t="str">
        <f t="shared" si="784"/>
        <v>12:00</v>
      </c>
      <c r="H1331" t="str">
        <f t="shared" si="812"/>
        <v>Lucky</v>
      </c>
      <c r="I1331" t="str">
        <f t="shared" si="813"/>
        <v>Makan di Tempat</v>
      </c>
      <c r="J1331" t="str">
        <f t="shared" si="814"/>
        <v>Tunai</v>
      </c>
      <c r="L1331" t="str">
        <f t="shared" si="785"/>
        <v>Unknown</v>
      </c>
      <c r="M1331" t="s">
        <v>126</v>
      </c>
      <c r="N1331" t="str">
        <f t="shared" si="786"/>
        <v>Product</v>
      </c>
      <c r="P1331" t="s">
        <v>26</v>
      </c>
      <c r="Q1331" t="s">
        <v>27</v>
      </c>
      <c r="S1331" s="1">
        <v>1</v>
      </c>
      <c r="T1331" s="2">
        <v>24000</v>
      </c>
      <c r="U1331" s="2">
        <v>24000</v>
      </c>
    </row>
    <row r="1332" spans="1:22" x14ac:dyDescent="0.3">
      <c r="A1332" t="str">
        <f t="shared" si="811"/>
        <v xml:space="preserve">S/260406/1/25
</v>
      </c>
      <c r="B1332" t="s">
        <v>2972</v>
      </c>
      <c r="C1332" t="str">
        <f t="shared" si="780"/>
        <v>Monday</v>
      </c>
      <c r="D1332" t="str">
        <f t="shared" si="781"/>
        <v>April</v>
      </c>
      <c r="E1332" s="9">
        <f t="shared" si="782"/>
        <v>46118</v>
      </c>
      <c r="F1332">
        <f t="shared" si="783"/>
        <v>12</v>
      </c>
      <c r="G1332" s="1" t="str">
        <f t="shared" si="784"/>
        <v>12:00</v>
      </c>
      <c r="H1332" t="str">
        <f t="shared" si="812"/>
        <v>Lucky</v>
      </c>
      <c r="I1332" t="str">
        <f t="shared" si="813"/>
        <v>Makan di Tempat</v>
      </c>
      <c r="J1332" t="str">
        <f t="shared" si="814"/>
        <v>Tunai</v>
      </c>
      <c r="L1332" t="str">
        <f t="shared" si="785"/>
        <v>Unknown</v>
      </c>
      <c r="M1332" t="s">
        <v>1182</v>
      </c>
      <c r="N1332" t="str">
        <f t="shared" si="786"/>
        <v>Product</v>
      </c>
      <c r="P1332" t="s">
        <v>183</v>
      </c>
      <c r="S1332" s="1">
        <v>1</v>
      </c>
      <c r="T1332" s="2">
        <v>19000</v>
      </c>
      <c r="U1332" s="2">
        <v>19000</v>
      </c>
    </row>
    <row r="1333" spans="1:22" x14ac:dyDescent="0.3">
      <c r="A1333" t="s">
        <v>2976</v>
      </c>
      <c r="B1333" t="s">
        <v>2977</v>
      </c>
      <c r="C1333" t="str">
        <f t="shared" si="780"/>
        <v>Monday</v>
      </c>
      <c r="D1333" t="str">
        <f t="shared" si="781"/>
        <v>April</v>
      </c>
      <c r="E1333" s="9">
        <f t="shared" si="782"/>
        <v>46118</v>
      </c>
      <c r="F1333">
        <f t="shared" si="783"/>
        <v>13</v>
      </c>
      <c r="G1333" s="1" t="str">
        <f t="shared" si="784"/>
        <v>13:00</v>
      </c>
      <c r="H1333" t="s">
        <v>13902</v>
      </c>
      <c r="I1333" t="s">
        <v>21</v>
      </c>
      <c r="J1333" t="s">
        <v>49</v>
      </c>
      <c r="K1333" t="s">
        <v>1845</v>
      </c>
      <c r="L1333" t="str">
        <f t="shared" si="785"/>
        <v>Identified</v>
      </c>
      <c r="M1333" t="s">
        <v>91</v>
      </c>
      <c r="N1333" t="str">
        <f t="shared" si="786"/>
        <v>Product</v>
      </c>
      <c r="P1333" t="s">
        <v>93</v>
      </c>
      <c r="S1333" s="1">
        <v>1</v>
      </c>
      <c r="T1333" s="2">
        <v>22000</v>
      </c>
      <c r="U1333" s="2">
        <v>22000</v>
      </c>
      <c r="V1333" s="2">
        <v>22000</v>
      </c>
    </row>
    <row r="1334" spans="1:22" x14ac:dyDescent="0.3">
      <c r="A1334" t="s">
        <v>2980</v>
      </c>
      <c r="B1334" t="s">
        <v>2981</v>
      </c>
      <c r="C1334" t="str">
        <f t="shared" si="780"/>
        <v>Monday</v>
      </c>
      <c r="D1334" t="str">
        <f t="shared" si="781"/>
        <v>April</v>
      </c>
      <c r="E1334" s="9">
        <f t="shared" si="782"/>
        <v>46118</v>
      </c>
      <c r="F1334">
        <f t="shared" si="783"/>
        <v>13</v>
      </c>
      <c r="G1334" s="1" t="str">
        <f t="shared" si="784"/>
        <v>13:00</v>
      </c>
      <c r="H1334" t="s">
        <v>13902</v>
      </c>
      <c r="I1334" t="s">
        <v>21</v>
      </c>
      <c r="J1334" t="s">
        <v>49</v>
      </c>
      <c r="K1334" t="s">
        <v>498</v>
      </c>
      <c r="L1334" t="str">
        <f t="shared" si="785"/>
        <v>Identified</v>
      </c>
      <c r="M1334" t="s">
        <v>203</v>
      </c>
      <c r="N1334" t="str">
        <f t="shared" si="786"/>
        <v>Product</v>
      </c>
      <c r="P1334" t="s">
        <v>117</v>
      </c>
      <c r="S1334" s="1">
        <v>1</v>
      </c>
      <c r="T1334" s="2">
        <v>13000</v>
      </c>
      <c r="U1334" s="2">
        <v>13000</v>
      </c>
      <c r="V1334" s="2">
        <v>13000</v>
      </c>
    </row>
    <row r="1335" spans="1:22" x14ac:dyDescent="0.3">
      <c r="A1335" t="s">
        <v>2984</v>
      </c>
      <c r="B1335" t="s">
        <v>2985</v>
      </c>
      <c r="C1335" t="str">
        <f t="shared" si="780"/>
        <v>Monday</v>
      </c>
      <c r="D1335" t="str">
        <f t="shared" si="781"/>
        <v>April</v>
      </c>
      <c r="E1335" s="9">
        <f t="shared" si="782"/>
        <v>46118</v>
      </c>
      <c r="F1335">
        <f t="shared" si="783"/>
        <v>13</v>
      </c>
      <c r="G1335" s="1" t="str">
        <f t="shared" si="784"/>
        <v>13:00</v>
      </c>
      <c r="H1335" t="s">
        <v>13902</v>
      </c>
      <c r="I1335" t="s">
        <v>21</v>
      </c>
      <c r="J1335" t="s">
        <v>49</v>
      </c>
      <c r="K1335" t="s">
        <v>2986</v>
      </c>
      <c r="L1335" t="str">
        <f t="shared" si="785"/>
        <v>Identified</v>
      </c>
      <c r="M1335" t="s">
        <v>39</v>
      </c>
      <c r="N1335" t="str">
        <f t="shared" si="786"/>
        <v>Product</v>
      </c>
      <c r="P1335" t="s">
        <v>40</v>
      </c>
      <c r="S1335" s="1">
        <v>1</v>
      </c>
      <c r="T1335" s="2">
        <v>14000</v>
      </c>
      <c r="U1335" s="2">
        <v>14000</v>
      </c>
      <c r="V1335" s="2">
        <v>14000</v>
      </c>
    </row>
    <row r="1336" spans="1:22" x14ac:dyDescent="0.3">
      <c r="A1336" t="s">
        <v>2989</v>
      </c>
      <c r="B1336" t="s">
        <v>2990</v>
      </c>
      <c r="C1336" t="str">
        <f t="shared" si="780"/>
        <v>Monday</v>
      </c>
      <c r="D1336" t="str">
        <f t="shared" si="781"/>
        <v>April</v>
      </c>
      <c r="E1336" s="9">
        <f t="shared" si="782"/>
        <v>46118</v>
      </c>
      <c r="F1336">
        <f t="shared" si="783"/>
        <v>13</v>
      </c>
      <c r="G1336" s="1" t="str">
        <f t="shared" si="784"/>
        <v>13:00</v>
      </c>
      <c r="H1336" t="s">
        <v>13902</v>
      </c>
      <c r="I1336" t="s">
        <v>21</v>
      </c>
      <c r="J1336" t="s">
        <v>49</v>
      </c>
      <c r="K1336" t="s">
        <v>1812</v>
      </c>
      <c r="L1336" t="str">
        <f t="shared" si="785"/>
        <v>Identified</v>
      </c>
      <c r="M1336" t="s">
        <v>417</v>
      </c>
      <c r="N1336" t="str">
        <f t="shared" si="786"/>
        <v>Product</v>
      </c>
      <c r="P1336" t="s">
        <v>183</v>
      </c>
      <c r="S1336" s="1">
        <v>1</v>
      </c>
      <c r="T1336" s="2">
        <v>19000</v>
      </c>
      <c r="U1336" s="2">
        <v>19000</v>
      </c>
      <c r="V1336" s="2">
        <v>19000</v>
      </c>
    </row>
    <row r="1337" spans="1:22" x14ac:dyDescent="0.3">
      <c r="A1337" t="s">
        <v>2993</v>
      </c>
      <c r="B1337" t="s">
        <v>2994</v>
      </c>
      <c r="C1337" t="str">
        <f t="shared" si="780"/>
        <v>Monday</v>
      </c>
      <c r="D1337" t="str">
        <f t="shared" si="781"/>
        <v>April</v>
      </c>
      <c r="E1337" s="9">
        <f t="shared" si="782"/>
        <v>46118</v>
      </c>
      <c r="F1337">
        <f t="shared" si="783"/>
        <v>13</v>
      </c>
      <c r="G1337" s="1" t="str">
        <f t="shared" si="784"/>
        <v>13:00</v>
      </c>
      <c r="H1337" t="s">
        <v>13902</v>
      </c>
      <c r="I1337" t="s">
        <v>21</v>
      </c>
      <c r="J1337" t="s">
        <v>49</v>
      </c>
      <c r="K1337" t="s">
        <v>1240</v>
      </c>
      <c r="L1337" t="str">
        <f t="shared" si="785"/>
        <v>Identified</v>
      </c>
      <c r="M1337" t="s">
        <v>203</v>
      </c>
      <c r="N1337" t="str">
        <f t="shared" si="786"/>
        <v>Product</v>
      </c>
      <c r="P1337" t="s">
        <v>117</v>
      </c>
      <c r="S1337" s="1">
        <v>1</v>
      </c>
      <c r="T1337" s="2">
        <v>13000</v>
      </c>
      <c r="U1337" s="2">
        <v>13000</v>
      </c>
      <c r="V1337" s="2">
        <v>13000</v>
      </c>
    </row>
    <row r="1338" spans="1:22" x14ac:dyDescent="0.3">
      <c r="A1338" t="s">
        <v>2997</v>
      </c>
      <c r="B1338" t="s">
        <v>2998</v>
      </c>
      <c r="C1338" t="str">
        <f t="shared" si="780"/>
        <v>Monday</v>
      </c>
      <c r="D1338" t="str">
        <f t="shared" si="781"/>
        <v>April</v>
      </c>
      <c r="E1338" s="9">
        <f t="shared" si="782"/>
        <v>46118</v>
      </c>
      <c r="F1338">
        <f t="shared" si="783"/>
        <v>13</v>
      </c>
      <c r="G1338" s="1" t="str">
        <f t="shared" si="784"/>
        <v>13:00</v>
      </c>
      <c r="H1338" t="s">
        <v>13902</v>
      </c>
      <c r="I1338" t="s">
        <v>21</v>
      </c>
      <c r="J1338" t="s">
        <v>22</v>
      </c>
      <c r="K1338" t="s">
        <v>24</v>
      </c>
      <c r="L1338" t="str">
        <f t="shared" si="785"/>
        <v>Unknown</v>
      </c>
      <c r="M1338" t="s">
        <v>165</v>
      </c>
      <c r="N1338" t="str">
        <f t="shared" si="786"/>
        <v>Product</v>
      </c>
      <c r="S1338" s="1">
        <v>3</v>
      </c>
      <c r="T1338" s="2">
        <v>5000</v>
      </c>
      <c r="U1338" s="2">
        <v>15000</v>
      </c>
      <c r="V1338" s="2">
        <v>15000</v>
      </c>
    </row>
    <row r="1339" spans="1:22" x14ac:dyDescent="0.3">
      <c r="A1339" t="s">
        <v>3001</v>
      </c>
      <c r="B1339" t="s">
        <v>3002</v>
      </c>
      <c r="C1339" t="str">
        <f t="shared" si="780"/>
        <v>Monday</v>
      </c>
      <c r="D1339" t="str">
        <f t="shared" si="781"/>
        <v>April</v>
      </c>
      <c r="E1339" s="9">
        <f t="shared" si="782"/>
        <v>46118</v>
      </c>
      <c r="F1339">
        <f t="shared" si="783"/>
        <v>14</v>
      </c>
      <c r="G1339" s="1" t="str">
        <f t="shared" si="784"/>
        <v>14:00</v>
      </c>
      <c r="H1339" t="s">
        <v>13902</v>
      </c>
      <c r="I1339" t="s">
        <v>21</v>
      </c>
      <c r="J1339" t="s">
        <v>49</v>
      </c>
      <c r="K1339" t="s">
        <v>1499</v>
      </c>
      <c r="L1339" t="str">
        <f t="shared" si="785"/>
        <v>Identified</v>
      </c>
      <c r="M1339" t="s">
        <v>937</v>
      </c>
      <c r="N1339" t="str">
        <f t="shared" si="786"/>
        <v>Product</v>
      </c>
      <c r="P1339" t="s">
        <v>117</v>
      </c>
      <c r="S1339" s="1">
        <v>1</v>
      </c>
      <c r="T1339" s="2">
        <v>14000</v>
      </c>
      <c r="U1339" s="2">
        <v>14000</v>
      </c>
      <c r="V1339" s="2">
        <v>14000</v>
      </c>
    </row>
    <row r="1340" spans="1:22" x14ac:dyDescent="0.3">
      <c r="A1340" t="s">
        <v>3005</v>
      </c>
      <c r="B1340" t="s">
        <v>3006</v>
      </c>
      <c r="C1340" t="str">
        <f t="shared" si="780"/>
        <v>Monday</v>
      </c>
      <c r="D1340" t="str">
        <f t="shared" si="781"/>
        <v>April</v>
      </c>
      <c r="E1340" s="9">
        <f t="shared" si="782"/>
        <v>46118</v>
      </c>
      <c r="F1340">
        <f t="shared" si="783"/>
        <v>14</v>
      </c>
      <c r="G1340" s="1" t="str">
        <f t="shared" si="784"/>
        <v>14:00</v>
      </c>
      <c r="H1340" t="s">
        <v>13902</v>
      </c>
      <c r="I1340" t="s">
        <v>21</v>
      </c>
      <c r="J1340" t="s">
        <v>49</v>
      </c>
      <c r="K1340" t="s">
        <v>24</v>
      </c>
      <c r="L1340" t="str">
        <f t="shared" si="785"/>
        <v>Unknown</v>
      </c>
      <c r="M1340" t="s">
        <v>165</v>
      </c>
      <c r="N1340" t="str">
        <f t="shared" si="786"/>
        <v>Product</v>
      </c>
      <c r="S1340" s="1">
        <v>2</v>
      </c>
      <c r="T1340" s="2">
        <v>5000</v>
      </c>
      <c r="U1340" s="2">
        <v>10000</v>
      </c>
      <c r="V1340" s="2">
        <v>10000</v>
      </c>
    </row>
    <row r="1341" spans="1:22" x14ac:dyDescent="0.3">
      <c r="A1341" t="s">
        <v>3009</v>
      </c>
      <c r="B1341" t="s">
        <v>3010</v>
      </c>
      <c r="C1341" t="str">
        <f t="shared" si="780"/>
        <v>Monday</v>
      </c>
      <c r="D1341" t="str">
        <f t="shared" si="781"/>
        <v>April</v>
      </c>
      <c r="E1341" s="9">
        <f t="shared" si="782"/>
        <v>46118</v>
      </c>
      <c r="F1341">
        <f t="shared" si="783"/>
        <v>14</v>
      </c>
      <c r="G1341" s="1" t="str">
        <f t="shared" si="784"/>
        <v>14:00</v>
      </c>
      <c r="H1341" t="s">
        <v>13902</v>
      </c>
      <c r="I1341" t="s">
        <v>21</v>
      </c>
      <c r="J1341" t="s">
        <v>49</v>
      </c>
      <c r="K1341" t="s">
        <v>349</v>
      </c>
      <c r="L1341" t="str">
        <f t="shared" si="785"/>
        <v>Identified</v>
      </c>
      <c r="M1341" t="s">
        <v>295</v>
      </c>
      <c r="N1341" t="str">
        <f t="shared" si="786"/>
        <v>Product</v>
      </c>
      <c r="P1341" t="s">
        <v>93</v>
      </c>
      <c r="S1341" s="1">
        <v>1</v>
      </c>
      <c r="T1341" s="2">
        <v>22000</v>
      </c>
      <c r="U1341" s="2">
        <v>22000</v>
      </c>
      <c r="V1341" s="2">
        <v>22000</v>
      </c>
    </row>
    <row r="1342" spans="1:22" x14ac:dyDescent="0.3">
      <c r="A1342" t="s">
        <v>3013</v>
      </c>
      <c r="B1342" t="s">
        <v>3014</v>
      </c>
      <c r="C1342" t="str">
        <f t="shared" si="780"/>
        <v>Monday</v>
      </c>
      <c r="D1342" t="str">
        <f t="shared" si="781"/>
        <v>April</v>
      </c>
      <c r="E1342" s="9">
        <f t="shared" si="782"/>
        <v>46118</v>
      </c>
      <c r="F1342">
        <f t="shared" si="783"/>
        <v>14</v>
      </c>
      <c r="G1342" s="1" t="str">
        <f t="shared" si="784"/>
        <v>14:00</v>
      </c>
      <c r="H1342" t="s">
        <v>13902</v>
      </c>
      <c r="I1342" t="s">
        <v>21</v>
      </c>
      <c r="J1342" t="s">
        <v>49</v>
      </c>
      <c r="K1342" t="s">
        <v>24</v>
      </c>
      <c r="L1342" t="str">
        <f t="shared" si="785"/>
        <v>Unknown</v>
      </c>
      <c r="M1342" t="s">
        <v>278</v>
      </c>
      <c r="N1342" t="str">
        <f t="shared" si="786"/>
        <v>Product</v>
      </c>
      <c r="P1342" t="s">
        <v>26</v>
      </c>
      <c r="Q1342" t="s">
        <v>72</v>
      </c>
      <c r="S1342" s="1">
        <v>1</v>
      </c>
      <c r="T1342" s="2">
        <v>20000</v>
      </c>
      <c r="U1342" s="2">
        <v>20000</v>
      </c>
      <c r="V1342" s="2">
        <v>20000</v>
      </c>
    </row>
    <row r="1343" spans="1:22" x14ac:dyDescent="0.3">
      <c r="A1343" t="s">
        <v>3017</v>
      </c>
      <c r="B1343" t="s">
        <v>3018</v>
      </c>
      <c r="C1343" t="str">
        <f t="shared" si="780"/>
        <v>Monday</v>
      </c>
      <c r="D1343" t="str">
        <f t="shared" si="781"/>
        <v>April</v>
      </c>
      <c r="E1343" s="9">
        <f t="shared" si="782"/>
        <v>46118</v>
      </c>
      <c r="F1343">
        <f t="shared" si="783"/>
        <v>15</v>
      </c>
      <c r="G1343" s="1" t="str">
        <f t="shared" si="784"/>
        <v>15:00</v>
      </c>
      <c r="H1343" t="s">
        <v>13902</v>
      </c>
      <c r="I1343" t="s">
        <v>21</v>
      </c>
      <c r="J1343" t="s">
        <v>49</v>
      </c>
      <c r="K1343" t="s">
        <v>24</v>
      </c>
      <c r="L1343" t="str">
        <f t="shared" si="785"/>
        <v>Unknown</v>
      </c>
      <c r="M1343" t="s">
        <v>165</v>
      </c>
      <c r="N1343" t="str">
        <f t="shared" si="786"/>
        <v>Product</v>
      </c>
      <c r="S1343" s="1">
        <v>1</v>
      </c>
      <c r="T1343" s="2">
        <v>5000</v>
      </c>
      <c r="U1343" s="2">
        <v>5000</v>
      </c>
      <c r="V1343" s="2">
        <v>5000</v>
      </c>
    </row>
    <row r="1344" spans="1:22" x14ac:dyDescent="0.3">
      <c r="A1344" t="s">
        <v>3021</v>
      </c>
      <c r="B1344" t="s">
        <v>3022</v>
      </c>
      <c r="C1344" t="str">
        <f t="shared" si="780"/>
        <v>Monday</v>
      </c>
      <c r="D1344" t="str">
        <f t="shared" si="781"/>
        <v>April</v>
      </c>
      <c r="E1344" s="9">
        <f t="shared" si="782"/>
        <v>46118</v>
      </c>
      <c r="F1344">
        <f t="shared" si="783"/>
        <v>15</v>
      </c>
      <c r="G1344" s="1" t="str">
        <f t="shared" si="784"/>
        <v>15:00</v>
      </c>
      <c r="H1344" t="s">
        <v>13902</v>
      </c>
      <c r="I1344" t="s">
        <v>21</v>
      </c>
      <c r="J1344" t="s">
        <v>49</v>
      </c>
      <c r="K1344" t="s">
        <v>3023</v>
      </c>
      <c r="L1344" t="str">
        <f t="shared" si="785"/>
        <v>Identified</v>
      </c>
      <c r="M1344" t="s">
        <v>162</v>
      </c>
      <c r="N1344" t="str">
        <f t="shared" si="786"/>
        <v>Product</v>
      </c>
      <c r="P1344" t="s">
        <v>52</v>
      </c>
      <c r="Q1344" t="s">
        <v>27</v>
      </c>
      <c r="S1344" s="1">
        <v>1</v>
      </c>
      <c r="T1344" s="2">
        <v>23000</v>
      </c>
      <c r="U1344" s="2">
        <v>23000</v>
      </c>
      <c r="V1344" s="2">
        <v>69000</v>
      </c>
    </row>
    <row r="1345" spans="1:22" x14ac:dyDescent="0.3">
      <c r="A1345" t="str">
        <f t="shared" ref="A1345:A1346" si="815">A1344</f>
        <v xml:space="preserve">S/260406/1/37
</v>
      </c>
      <c r="B1345" t="s">
        <v>3022</v>
      </c>
      <c r="C1345" t="str">
        <f t="shared" si="780"/>
        <v>Monday</v>
      </c>
      <c r="D1345" t="str">
        <f t="shared" si="781"/>
        <v>April</v>
      </c>
      <c r="E1345" s="9">
        <f t="shared" si="782"/>
        <v>46118</v>
      </c>
      <c r="F1345">
        <f t="shared" si="783"/>
        <v>15</v>
      </c>
      <c r="G1345" s="1" t="str">
        <f t="shared" si="784"/>
        <v>15:00</v>
      </c>
      <c r="H1345" t="str">
        <f t="shared" ref="H1345:H1346" si="816">H1344</f>
        <v>Lucky</v>
      </c>
      <c r="I1345" t="str">
        <f t="shared" ref="I1345:I1346" si="817">I1344</f>
        <v>Makan di Tempat</v>
      </c>
      <c r="J1345" t="str">
        <f t="shared" ref="J1345:J1346" si="818">J1344</f>
        <v>Tunai</v>
      </c>
      <c r="L1345" t="str">
        <f t="shared" si="785"/>
        <v>Unknown</v>
      </c>
      <c r="M1345" t="s">
        <v>169</v>
      </c>
      <c r="N1345" t="str">
        <f t="shared" si="786"/>
        <v>Product</v>
      </c>
      <c r="P1345" t="s">
        <v>93</v>
      </c>
      <c r="S1345" s="1">
        <v>1</v>
      </c>
      <c r="T1345" s="2">
        <v>25000</v>
      </c>
      <c r="U1345" s="2">
        <v>25000</v>
      </c>
    </row>
    <row r="1346" spans="1:22" x14ac:dyDescent="0.3">
      <c r="A1346" t="str">
        <f t="shared" si="815"/>
        <v xml:space="preserve">S/260406/1/37
</v>
      </c>
      <c r="B1346" t="s">
        <v>3022</v>
      </c>
      <c r="C1346" t="str">
        <f t="shared" si="780"/>
        <v>Monday</v>
      </c>
      <c r="D1346" t="str">
        <f t="shared" si="781"/>
        <v>April</v>
      </c>
      <c r="E1346" s="9">
        <f t="shared" si="782"/>
        <v>46118</v>
      </c>
      <c r="F1346">
        <f t="shared" si="783"/>
        <v>15</v>
      </c>
      <c r="G1346" s="1" t="str">
        <f t="shared" si="784"/>
        <v>15:00</v>
      </c>
      <c r="H1346" t="str">
        <f t="shared" si="816"/>
        <v>Lucky</v>
      </c>
      <c r="I1346" t="str">
        <f t="shared" si="817"/>
        <v>Makan di Tempat</v>
      </c>
      <c r="J1346" t="str">
        <f t="shared" si="818"/>
        <v>Tunai</v>
      </c>
      <c r="L1346" t="str">
        <f t="shared" si="785"/>
        <v>Unknown</v>
      </c>
      <c r="M1346" t="s">
        <v>919</v>
      </c>
      <c r="N1346" t="str">
        <f t="shared" si="786"/>
        <v>Product</v>
      </c>
      <c r="P1346" t="s">
        <v>183</v>
      </c>
      <c r="S1346" s="1">
        <v>1</v>
      </c>
      <c r="T1346" s="2">
        <v>21000</v>
      </c>
      <c r="U1346" s="2">
        <v>21000</v>
      </c>
    </row>
    <row r="1347" spans="1:22" x14ac:dyDescent="0.3">
      <c r="A1347" t="s">
        <v>3026</v>
      </c>
      <c r="B1347" t="s">
        <v>3027</v>
      </c>
      <c r="C1347" t="str">
        <f t="shared" ref="C1347:C1410" si="819">TEXT(DATEVALUE(LEFT(B1347,FIND(",",B1347)-1)),"dddd")</f>
        <v>Monday</v>
      </c>
      <c r="D1347" t="str">
        <f t="shared" ref="D1347:D1410" si="820">TEXT(DATEVALUE(LEFT(B1347,FIND(",",B1347)-1)),"mmmm")</f>
        <v>April</v>
      </c>
      <c r="E1347" s="9">
        <f t="shared" ref="E1347:E1410" si="821">IF(B1347="","",DATEVALUE(LEFT(B1347,FIND(",",B1347)-1)))</f>
        <v>46118</v>
      </c>
      <c r="F1347">
        <f t="shared" ref="F1347:F1410" si="822">HOUR(TIMEVALUE(RIGHT(B1347,8)))</f>
        <v>16</v>
      </c>
      <c r="G1347" s="1" t="str">
        <f t="shared" ref="G1347:G1410" si="823">TEXT(TIME(HOUR(TIMEVALUE(RIGHT(B1347,8))),0,0),"hh:mm")</f>
        <v>16:00</v>
      </c>
      <c r="H1347" t="s">
        <v>13902</v>
      </c>
      <c r="I1347" t="s">
        <v>21</v>
      </c>
      <c r="J1347" t="s">
        <v>49</v>
      </c>
      <c r="K1347" t="s">
        <v>227</v>
      </c>
      <c r="L1347" t="str">
        <f t="shared" ref="L1347:L1410" si="824">IF(OR(K1347="",K1347="-"),"Unknown","Identified")</f>
        <v>Identified</v>
      </c>
      <c r="M1347" t="s">
        <v>230</v>
      </c>
      <c r="N1347" t="str">
        <f t="shared" ref="N1347:N1410" si="825">IF(ISNUMBER(SEARCH("Diskon",M1347)),"Discount","Product")</f>
        <v>Product</v>
      </c>
      <c r="P1347" t="s">
        <v>90</v>
      </c>
      <c r="S1347" s="1">
        <v>1</v>
      </c>
      <c r="T1347" s="2">
        <v>28000</v>
      </c>
      <c r="U1347" s="2">
        <v>28000</v>
      </c>
      <c r="V1347" s="2">
        <v>50000</v>
      </c>
    </row>
    <row r="1348" spans="1:22" x14ac:dyDescent="0.3">
      <c r="A1348" t="str">
        <f>A1347</f>
        <v xml:space="preserve">S/260406/1/38
</v>
      </c>
      <c r="B1348" t="s">
        <v>3027</v>
      </c>
      <c r="C1348" t="str">
        <f t="shared" si="819"/>
        <v>Monday</v>
      </c>
      <c r="D1348" t="str">
        <f t="shared" si="820"/>
        <v>April</v>
      </c>
      <c r="E1348" s="9">
        <f t="shared" si="821"/>
        <v>46118</v>
      </c>
      <c r="F1348">
        <f t="shared" si="822"/>
        <v>16</v>
      </c>
      <c r="G1348" s="1" t="str">
        <f t="shared" si="823"/>
        <v>16:00</v>
      </c>
      <c r="H1348" t="str">
        <f>H1347</f>
        <v>Lucky</v>
      </c>
      <c r="I1348" t="str">
        <f>I1347</f>
        <v>Makan di Tempat</v>
      </c>
      <c r="J1348" t="str">
        <f>J1347</f>
        <v>Tunai</v>
      </c>
      <c r="L1348" t="str">
        <f t="shared" si="824"/>
        <v>Unknown</v>
      </c>
      <c r="M1348" t="s">
        <v>278</v>
      </c>
      <c r="N1348" t="str">
        <f t="shared" si="825"/>
        <v>Product</v>
      </c>
      <c r="P1348" t="s">
        <v>26</v>
      </c>
      <c r="Q1348" t="s">
        <v>27</v>
      </c>
      <c r="S1348" s="1">
        <v>1</v>
      </c>
      <c r="T1348" s="2">
        <v>22000</v>
      </c>
      <c r="U1348" s="2">
        <v>22000</v>
      </c>
    </row>
    <row r="1349" spans="1:22" x14ac:dyDescent="0.3">
      <c r="A1349" t="s">
        <v>3030</v>
      </c>
      <c r="B1349" t="s">
        <v>3031</v>
      </c>
      <c r="C1349" t="str">
        <f t="shared" si="819"/>
        <v>Monday</v>
      </c>
      <c r="D1349" t="str">
        <f t="shared" si="820"/>
        <v>April</v>
      </c>
      <c r="E1349" s="9">
        <f t="shared" si="821"/>
        <v>46118</v>
      </c>
      <c r="F1349">
        <f t="shared" si="822"/>
        <v>16</v>
      </c>
      <c r="G1349" s="1" t="str">
        <f t="shared" si="823"/>
        <v>16:00</v>
      </c>
      <c r="H1349" t="s">
        <v>13902</v>
      </c>
      <c r="I1349" t="s">
        <v>21</v>
      </c>
      <c r="J1349" t="s">
        <v>22</v>
      </c>
      <c r="K1349" t="s">
        <v>962</v>
      </c>
      <c r="L1349" t="str">
        <f t="shared" si="824"/>
        <v>Identified</v>
      </c>
      <c r="M1349" t="s">
        <v>35</v>
      </c>
      <c r="N1349" t="str">
        <f t="shared" si="825"/>
        <v>Product</v>
      </c>
      <c r="P1349" t="s">
        <v>36</v>
      </c>
      <c r="Q1349" t="s">
        <v>216</v>
      </c>
      <c r="S1349" s="1">
        <v>1</v>
      </c>
      <c r="T1349" s="2">
        <v>17000</v>
      </c>
      <c r="U1349" s="2">
        <v>17000</v>
      </c>
      <c r="V1349" s="2">
        <v>115000</v>
      </c>
    </row>
    <row r="1350" spans="1:22" x14ac:dyDescent="0.3">
      <c r="A1350" t="str">
        <f t="shared" ref="A1350:A1353" si="826">A1349</f>
        <v xml:space="preserve">S/260406/1/39
</v>
      </c>
      <c r="B1350" t="s">
        <v>3031</v>
      </c>
      <c r="C1350" t="str">
        <f t="shared" si="819"/>
        <v>Monday</v>
      </c>
      <c r="D1350" t="str">
        <f t="shared" si="820"/>
        <v>April</v>
      </c>
      <c r="E1350" s="9">
        <f t="shared" si="821"/>
        <v>46118</v>
      </c>
      <c r="F1350">
        <f t="shared" si="822"/>
        <v>16</v>
      </c>
      <c r="G1350" s="1" t="str">
        <f t="shared" si="823"/>
        <v>16:00</v>
      </c>
      <c r="H1350" t="str">
        <f t="shared" ref="H1350:H1353" si="827">H1349</f>
        <v>Lucky</v>
      </c>
      <c r="I1350" t="str">
        <f t="shared" ref="I1350:I1353" si="828">I1349</f>
        <v>Makan di Tempat</v>
      </c>
      <c r="J1350" t="str">
        <f t="shared" ref="J1350:J1353" si="829">J1349</f>
        <v>QR Statis</v>
      </c>
      <c r="L1350" t="str">
        <f t="shared" si="824"/>
        <v>Unknown</v>
      </c>
      <c r="M1350" t="s">
        <v>561</v>
      </c>
      <c r="N1350" t="str">
        <f t="shared" si="825"/>
        <v>Product</v>
      </c>
      <c r="P1350" t="s">
        <v>198</v>
      </c>
      <c r="Q1350" t="s">
        <v>27</v>
      </c>
      <c r="S1350" s="1">
        <v>1</v>
      </c>
      <c r="T1350" s="2">
        <v>24000</v>
      </c>
      <c r="U1350" s="2">
        <v>24000</v>
      </c>
    </row>
    <row r="1351" spans="1:22" x14ac:dyDescent="0.3">
      <c r="A1351" t="str">
        <f t="shared" si="826"/>
        <v xml:space="preserve">S/260406/1/39
</v>
      </c>
      <c r="B1351" t="s">
        <v>3031</v>
      </c>
      <c r="C1351" t="str">
        <f t="shared" si="819"/>
        <v>Monday</v>
      </c>
      <c r="D1351" t="str">
        <f t="shared" si="820"/>
        <v>April</v>
      </c>
      <c r="E1351" s="9">
        <f t="shared" si="821"/>
        <v>46118</v>
      </c>
      <c r="F1351">
        <f t="shared" si="822"/>
        <v>16</v>
      </c>
      <c r="G1351" s="1" t="str">
        <f t="shared" si="823"/>
        <v>16:00</v>
      </c>
      <c r="H1351" t="str">
        <f t="shared" si="827"/>
        <v>Lucky</v>
      </c>
      <c r="I1351" t="str">
        <f t="shared" si="828"/>
        <v>Makan di Tempat</v>
      </c>
      <c r="J1351" t="str">
        <f t="shared" si="829"/>
        <v>QR Statis</v>
      </c>
      <c r="L1351" t="str">
        <f t="shared" si="824"/>
        <v>Unknown</v>
      </c>
      <c r="M1351" t="s">
        <v>43</v>
      </c>
      <c r="N1351" t="str">
        <f t="shared" si="825"/>
        <v>Product</v>
      </c>
      <c r="P1351" t="s">
        <v>44</v>
      </c>
      <c r="Q1351" t="s">
        <v>216</v>
      </c>
      <c r="S1351" s="1">
        <v>2</v>
      </c>
      <c r="T1351" s="2">
        <v>17000</v>
      </c>
      <c r="U1351" s="2">
        <v>34000</v>
      </c>
    </row>
    <row r="1352" spans="1:22" x14ac:dyDescent="0.3">
      <c r="A1352" t="str">
        <f t="shared" si="826"/>
        <v xml:space="preserve">S/260406/1/39
</v>
      </c>
      <c r="B1352" t="s">
        <v>3031</v>
      </c>
      <c r="C1352" t="str">
        <f t="shared" si="819"/>
        <v>Monday</v>
      </c>
      <c r="D1352" t="str">
        <f t="shared" si="820"/>
        <v>April</v>
      </c>
      <c r="E1352" s="9">
        <f t="shared" si="821"/>
        <v>46118</v>
      </c>
      <c r="F1352">
        <f t="shared" si="822"/>
        <v>16</v>
      </c>
      <c r="G1352" s="1" t="str">
        <f t="shared" si="823"/>
        <v>16:00</v>
      </c>
      <c r="H1352" t="str">
        <f t="shared" si="827"/>
        <v>Lucky</v>
      </c>
      <c r="I1352" t="str">
        <f t="shared" si="828"/>
        <v>Makan di Tempat</v>
      </c>
      <c r="J1352" t="str">
        <f t="shared" si="829"/>
        <v>QR Statis</v>
      </c>
      <c r="L1352" t="str">
        <f t="shared" si="824"/>
        <v>Unknown</v>
      </c>
      <c r="M1352" t="s">
        <v>63</v>
      </c>
      <c r="N1352" t="str">
        <f t="shared" si="825"/>
        <v>Product</v>
      </c>
      <c r="P1352" t="s">
        <v>40</v>
      </c>
      <c r="S1352" s="1">
        <v>1</v>
      </c>
      <c r="T1352" s="2">
        <v>12000</v>
      </c>
      <c r="U1352" s="2">
        <v>12000</v>
      </c>
    </row>
    <row r="1353" spans="1:22" x14ac:dyDescent="0.3">
      <c r="A1353" t="str">
        <f t="shared" si="826"/>
        <v xml:space="preserve">S/260406/1/39
</v>
      </c>
      <c r="B1353" t="s">
        <v>3031</v>
      </c>
      <c r="C1353" t="str">
        <f t="shared" si="819"/>
        <v>Monday</v>
      </c>
      <c r="D1353" t="str">
        <f t="shared" si="820"/>
        <v>April</v>
      </c>
      <c r="E1353" s="9">
        <f t="shared" si="821"/>
        <v>46118</v>
      </c>
      <c r="F1353">
        <f t="shared" si="822"/>
        <v>16</v>
      </c>
      <c r="G1353" s="1" t="str">
        <f t="shared" si="823"/>
        <v>16:00</v>
      </c>
      <c r="H1353" t="str">
        <f t="shared" si="827"/>
        <v>Lucky</v>
      </c>
      <c r="I1353" t="str">
        <f t="shared" si="828"/>
        <v>Makan di Tempat</v>
      </c>
      <c r="J1353" t="str">
        <f t="shared" si="829"/>
        <v>QR Statis</v>
      </c>
      <c r="L1353" t="str">
        <f t="shared" si="824"/>
        <v>Unknown</v>
      </c>
      <c r="M1353" t="s">
        <v>230</v>
      </c>
      <c r="N1353" t="str">
        <f t="shared" si="825"/>
        <v>Product</v>
      </c>
      <c r="P1353" t="s">
        <v>90</v>
      </c>
      <c r="S1353" s="1">
        <v>1</v>
      </c>
      <c r="T1353" s="2">
        <v>28000</v>
      </c>
      <c r="U1353" s="2">
        <v>28000</v>
      </c>
    </row>
    <row r="1354" spans="1:22" x14ac:dyDescent="0.3">
      <c r="A1354" t="s">
        <v>3034</v>
      </c>
      <c r="B1354" t="s">
        <v>3035</v>
      </c>
      <c r="C1354" t="str">
        <f t="shared" si="819"/>
        <v>Monday</v>
      </c>
      <c r="D1354" t="str">
        <f t="shared" si="820"/>
        <v>April</v>
      </c>
      <c r="E1354" s="9">
        <f t="shared" si="821"/>
        <v>46118</v>
      </c>
      <c r="F1354">
        <f t="shared" si="822"/>
        <v>16</v>
      </c>
      <c r="G1354" s="1" t="str">
        <f t="shared" si="823"/>
        <v>16:00</v>
      </c>
      <c r="H1354" t="s">
        <v>13902</v>
      </c>
      <c r="I1354" t="s">
        <v>21</v>
      </c>
      <c r="J1354" t="s">
        <v>49</v>
      </c>
      <c r="K1354" t="s">
        <v>221</v>
      </c>
      <c r="L1354" t="str">
        <f t="shared" si="824"/>
        <v>Identified</v>
      </c>
      <c r="M1354" t="s">
        <v>165</v>
      </c>
      <c r="N1354" t="str">
        <f t="shared" si="825"/>
        <v>Product</v>
      </c>
      <c r="S1354" s="1">
        <v>1</v>
      </c>
      <c r="T1354" s="2">
        <v>5000</v>
      </c>
      <c r="U1354" s="2">
        <v>5000</v>
      </c>
      <c r="V1354" s="2">
        <v>25000</v>
      </c>
    </row>
    <row r="1355" spans="1:22" x14ac:dyDescent="0.3">
      <c r="A1355" t="str">
        <f>A1354</f>
        <v xml:space="preserve">S/260406/1/40
</v>
      </c>
      <c r="B1355" t="s">
        <v>3035</v>
      </c>
      <c r="C1355" t="str">
        <f t="shared" si="819"/>
        <v>Monday</v>
      </c>
      <c r="D1355" t="str">
        <f t="shared" si="820"/>
        <v>April</v>
      </c>
      <c r="E1355" s="9">
        <f t="shared" si="821"/>
        <v>46118</v>
      </c>
      <c r="F1355">
        <f t="shared" si="822"/>
        <v>16</v>
      </c>
      <c r="G1355" s="1" t="str">
        <f t="shared" si="823"/>
        <v>16:00</v>
      </c>
      <c r="H1355" t="str">
        <f>H1354</f>
        <v>Lucky</v>
      </c>
      <c r="I1355" t="str">
        <f>I1354</f>
        <v>Makan di Tempat</v>
      </c>
      <c r="J1355" t="str">
        <f>J1354</f>
        <v>Tunai</v>
      </c>
      <c r="L1355" t="str">
        <f t="shared" si="824"/>
        <v>Unknown</v>
      </c>
      <c r="M1355" t="s">
        <v>411</v>
      </c>
      <c r="N1355" t="str">
        <f t="shared" si="825"/>
        <v>Product</v>
      </c>
      <c r="P1355" t="s">
        <v>355</v>
      </c>
      <c r="S1355" s="1">
        <v>1</v>
      </c>
      <c r="T1355" s="2">
        <v>20000</v>
      </c>
      <c r="U1355" s="2">
        <v>20000</v>
      </c>
    </row>
    <row r="1356" spans="1:22" x14ac:dyDescent="0.3">
      <c r="A1356" t="s">
        <v>3038</v>
      </c>
      <c r="B1356" t="s">
        <v>3039</v>
      </c>
      <c r="C1356" t="str">
        <f t="shared" si="819"/>
        <v>Monday</v>
      </c>
      <c r="D1356" t="str">
        <f t="shared" si="820"/>
        <v>April</v>
      </c>
      <c r="E1356" s="9">
        <f t="shared" si="821"/>
        <v>46118</v>
      </c>
      <c r="F1356">
        <f t="shared" si="822"/>
        <v>16</v>
      </c>
      <c r="G1356" s="1" t="str">
        <f t="shared" si="823"/>
        <v>16:00</v>
      </c>
      <c r="H1356" t="s">
        <v>13902</v>
      </c>
      <c r="I1356" t="s">
        <v>21</v>
      </c>
      <c r="J1356" t="s">
        <v>49</v>
      </c>
      <c r="K1356" t="s">
        <v>1717</v>
      </c>
      <c r="L1356" t="str">
        <f t="shared" si="824"/>
        <v>Identified</v>
      </c>
      <c r="M1356" t="s">
        <v>203</v>
      </c>
      <c r="N1356" t="str">
        <f t="shared" si="825"/>
        <v>Product</v>
      </c>
      <c r="P1356" t="s">
        <v>117</v>
      </c>
      <c r="R1356" t="s">
        <v>60</v>
      </c>
      <c r="S1356" s="1">
        <v>1</v>
      </c>
      <c r="T1356" s="2">
        <v>18000</v>
      </c>
      <c r="U1356" s="2">
        <v>18000</v>
      </c>
      <c r="V1356" s="2">
        <v>53000</v>
      </c>
    </row>
    <row r="1357" spans="1:22" x14ac:dyDescent="0.3">
      <c r="A1357" t="str">
        <f t="shared" ref="A1357:A1358" si="830">A1356</f>
        <v xml:space="preserve">S/260406/1/41
</v>
      </c>
      <c r="B1357" t="s">
        <v>3039</v>
      </c>
      <c r="C1357" t="str">
        <f t="shared" si="819"/>
        <v>Monday</v>
      </c>
      <c r="D1357" t="str">
        <f t="shared" si="820"/>
        <v>April</v>
      </c>
      <c r="E1357" s="9">
        <f t="shared" si="821"/>
        <v>46118</v>
      </c>
      <c r="F1357">
        <f t="shared" si="822"/>
        <v>16</v>
      </c>
      <c r="G1357" s="1" t="str">
        <f t="shared" si="823"/>
        <v>16:00</v>
      </c>
      <c r="H1357" t="str">
        <f t="shared" ref="H1357:H1358" si="831">H1356</f>
        <v>Lucky</v>
      </c>
      <c r="I1357" t="str">
        <f t="shared" ref="I1357:I1358" si="832">I1356</f>
        <v>Makan di Tempat</v>
      </c>
      <c r="J1357" t="str">
        <f t="shared" ref="J1357:J1358" si="833">J1356</f>
        <v>Tunai</v>
      </c>
      <c r="L1357" t="str">
        <f t="shared" si="824"/>
        <v>Unknown</v>
      </c>
      <c r="M1357" t="s">
        <v>165</v>
      </c>
      <c r="N1357" t="str">
        <f t="shared" si="825"/>
        <v>Product</v>
      </c>
      <c r="S1357" s="1">
        <v>2</v>
      </c>
      <c r="T1357" s="2">
        <v>5000</v>
      </c>
      <c r="U1357" s="2">
        <v>10000</v>
      </c>
    </row>
    <row r="1358" spans="1:22" x14ac:dyDescent="0.3">
      <c r="A1358" t="str">
        <f t="shared" si="830"/>
        <v xml:space="preserve">S/260406/1/41
</v>
      </c>
      <c r="B1358" t="s">
        <v>3039</v>
      </c>
      <c r="C1358" t="str">
        <f t="shared" si="819"/>
        <v>Monday</v>
      </c>
      <c r="D1358" t="str">
        <f t="shared" si="820"/>
        <v>April</v>
      </c>
      <c r="E1358" s="9">
        <f t="shared" si="821"/>
        <v>46118</v>
      </c>
      <c r="F1358">
        <f t="shared" si="822"/>
        <v>16</v>
      </c>
      <c r="G1358" s="1" t="str">
        <f t="shared" si="823"/>
        <v>16:00</v>
      </c>
      <c r="H1358" t="str">
        <f t="shared" si="831"/>
        <v>Lucky</v>
      </c>
      <c r="I1358" t="str">
        <f t="shared" si="832"/>
        <v>Makan di Tempat</v>
      </c>
      <c r="J1358" t="str">
        <f t="shared" si="833"/>
        <v>Tunai</v>
      </c>
      <c r="L1358" t="str">
        <f t="shared" si="824"/>
        <v>Unknown</v>
      </c>
      <c r="M1358" t="s">
        <v>169</v>
      </c>
      <c r="N1358" t="str">
        <f t="shared" si="825"/>
        <v>Product</v>
      </c>
      <c r="P1358" t="s">
        <v>93</v>
      </c>
      <c r="S1358" s="1">
        <v>1</v>
      </c>
      <c r="T1358" s="2">
        <v>25000</v>
      </c>
      <c r="U1358" s="2">
        <v>25000</v>
      </c>
    </row>
    <row r="1359" spans="1:22" x14ac:dyDescent="0.3">
      <c r="A1359" t="s">
        <v>3042</v>
      </c>
      <c r="B1359" t="s">
        <v>3043</v>
      </c>
      <c r="C1359" t="str">
        <f t="shared" si="819"/>
        <v>Monday</v>
      </c>
      <c r="D1359" t="str">
        <f t="shared" si="820"/>
        <v>April</v>
      </c>
      <c r="E1359" s="9">
        <f t="shared" si="821"/>
        <v>46118</v>
      </c>
      <c r="F1359">
        <f t="shared" si="822"/>
        <v>16</v>
      </c>
      <c r="G1359" s="1" t="str">
        <f t="shared" si="823"/>
        <v>16:00</v>
      </c>
      <c r="H1359" t="s">
        <v>13902</v>
      </c>
      <c r="I1359" t="s">
        <v>21</v>
      </c>
      <c r="J1359" t="s">
        <v>22</v>
      </c>
      <c r="K1359" t="s">
        <v>459</v>
      </c>
      <c r="L1359" t="str">
        <f t="shared" si="824"/>
        <v>Identified</v>
      </c>
      <c r="M1359" t="s">
        <v>179</v>
      </c>
      <c r="N1359" t="str">
        <f t="shared" si="825"/>
        <v>Product</v>
      </c>
      <c r="P1359" t="s">
        <v>40</v>
      </c>
      <c r="S1359" s="1">
        <v>1</v>
      </c>
      <c r="T1359" s="2">
        <v>17000</v>
      </c>
      <c r="U1359" s="2">
        <v>17000</v>
      </c>
      <c r="V1359" s="2">
        <v>37000</v>
      </c>
    </row>
    <row r="1360" spans="1:22" x14ac:dyDescent="0.3">
      <c r="A1360" t="str">
        <f>A1359</f>
        <v xml:space="preserve">S/260406/1/42
</v>
      </c>
      <c r="B1360" t="s">
        <v>3043</v>
      </c>
      <c r="C1360" t="str">
        <f t="shared" si="819"/>
        <v>Monday</v>
      </c>
      <c r="D1360" t="str">
        <f t="shared" si="820"/>
        <v>April</v>
      </c>
      <c r="E1360" s="9">
        <f t="shared" si="821"/>
        <v>46118</v>
      </c>
      <c r="F1360">
        <f t="shared" si="822"/>
        <v>16</v>
      </c>
      <c r="G1360" s="1" t="str">
        <f t="shared" si="823"/>
        <v>16:00</v>
      </c>
      <c r="H1360" t="str">
        <f>H1359</f>
        <v>Lucky</v>
      </c>
      <c r="I1360" t="str">
        <f>I1359</f>
        <v>Makan di Tempat</v>
      </c>
      <c r="J1360" t="str">
        <f>J1359</f>
        <v>QR Statis</v>
      </c>
      <c r="L1360" t="str">
        <f t="shared" si="824"/>
        <v>Unknown</v>
      </c>
      <c r="M1360" t="s">
        <v>162</v>
      </c>
      <c r="N1360" t="str">
        <f t="shared" si="825"/>
        <v>Product</v>
      </c>
      <c r="P1360" t="s">
        <v>52</v>
      </c>
      <c r="Q1360" t="s">
        <v>72</v>
      </c>
      <c r="S1360" s="1">
        <v>1</v>
      </c>
      <c r="T1360" s="2">
        <v>20000</v>
      </c>
      <c r="U1360" s="2">
        <v>20000</v>
      </c>
    </row>
    <row r="1361" spans="1:22" x14ac:dyDescent="0.3">
      <c r="A1361" t="s">
        <v>3046</v>
      </c>
      <c r="B1361" t="s">
        <v>3047</v>
      </c>
      <c r="C1361" t="str">
        <f t="shared" si="819"/>
        <v>Monday</v>
      </c>
      <c r="D1361" t="str">
        <f t="shared" si="820"/>
        <v>April</v>
      </c>
      <c r="E1361" s="9">
        <f t="shared" si="821"/>
        <v>46118</v>
      </c>
      <c r="F1361">
        <f t="shared" si="822"/>
        <v>16</v>
      </c>
      <c r="G1361" s="1" t="str">
        <f t="shared" si="823"/>
        <v>16:00</v>
      </c>
      <c r="H1361" t="s">
        <v>13902</v>
      </c>
      <c r="I1361" t="s">
        <v>21</v>
      </c>
      <c r="J1361" t="s">
        <v>49</v>
      </c>
      <c r="K1361" t="s">
        <v>3048</v>
      </c>
      <c r="L1361" t="str">
        <f t="shared" si="824"/>
        <v>Identified</v>
      </c>
      <c r="M1361" t="s">
        <v>39</v>
      </c>
      <c r="N1361" t="str">
        <f t="shared" si="825"/>
        <v>Product</v>
      </c>
      <c r="P1361" t="s">
        <v>40</v>
      </c>
      <c r="S1361" s="1">
        <v>1</v>
      </c>
      <c r="T1361" s="2">
        <v>14000</v>
      </c>
      <c r="U1361" s="2">
        <v>14000</v>
      </c>
      <c r="V1361" s="2">
        <v>26000</v>
      </c>
    </row>
    <row r="1362" spans="1:22" x14ac:dyDescent="0.3">
      <c r="A1362" t="str">
        <f>A1361</f>
        <v xml:space="preserve">S/260406/1/43
</v>
      </c>
      <c r="B1362" t="s">
        <v>3047</v>
      </c>
      <c r="C1362" t="str">
        <f t="shared" si="819"/>
        <v>Monday</v>
      </c>
      <c r="D1362" t="str">
        <f t="shared" si="820"/>
        <v>April</v>
      </c>
      <c r="E1362" s="9">
        <f t="shared" si="821"/>
        <v>46118</v>
      </c>
      <c r="F1362">
        <f t="shared" si="822"/>
        <v>16</v>
      </c>
      <c r="G1362" s="1" t="str">
        <f t="shared" si="823"/>
        <v>16:00</v>
      </c>
      <c r="H1362" t="str">
        <f>H1361</f>
        <v>Lucky</v>
      </c>
      <c r="I1362" t="str">
        <f>I1361</f>
        <v>Makan di Tempat</v>
      </c>
      <c r="J1362" t="str">
        <f>J1361</f>
        <v>Tunai</v>
      </c>
      <c r="L1362" t="str">
        <f t="shared" si="824"/>
        <v>Unknown</v>
      </c>
      <c r="M1362" t="s">
        <v>63</v>
      </c>
      <c r="N1362" t="str">
        <f t="shared" si="825"/>
        <v>Product</v>
      </c>
      <c r="P1362" t="s">
        <v>40</v>
      </c>
      <c r="S1362" s="1">
        <v>1</v>
      </c>
      <c r="T1362" s="2">
        <v>12000</v>
      </c>
      <c r="U1362" s="2">
        <v>12000</v>
      </c>
    </row>
    <row r="1363" spans="1:22" x14ac:dyDescent="0.3">
      <c r="A1363" t="s">
        <v>3051</v>
      </c>
      <c r="B1363" t="s">
        <v>3052</v>
      </c>
      <c r="C1363" t="str">
        <f t="shared" si="819"/>
        <v>Monday</v>
      </c>
      <c r="D1363" t="str">
        <f t="shared" si="820"/>
        <v>April</v>
      </c>
      <c r="E1363" s="9">
        <f t="shared" si="821"/>
        <v>46118</v>
      </c>
      <c r="F1363">
        <f t="shared" si="822"/>
        <v>16</v>
      </c>
      <c r="G1363" s="1" t="str">
        <f t="shared" si="823"/>
        <v>16:00</v>
      </c>
      <c r="H1363" t="s">
        <v>13901</v>
      </c>
      <c r="I1363" t="s">
        <v>21</v>
      </c>
      <c r="J1363" t="s">
        <v>22</v>
      </c>
      <c r="K1363" t="s">
        <v>2569</v>
      </c>
      <c r="L1363" t="str">
        <f t="shared" si="824"/>
        <v>Identified</v>
      </c>
      <c r="M1363" t="s">
        <v>89</v>
      </c>
      <c r="N1363" t="str">
        <f t="shared" si="825"/>
        <v>Product</v>
      </c>
      <c r="P1363" t="s">
        <v>90</v>
      </c>
      <c r="S1363" s="1">
        <v>1</v>
      </c>
      <c r="T1363" s="2">
        <v>25000</v>
      </c>
      <c r="U1363" s="2">
        <v>25000</v>
      </c>
      <c r="V1363" s="2">
        <v>25000</v>
      </c>
    </row>
    <row r="1364" spans="1:22" x14ac:dyDescent="0.3">
      <c r="A1364" t="s">
        <v>3055</v>
      </c>
      <c r="B1364" t="s">
        <v>3056</v>
      </c>
      <c r="C1364" t="str">
        <f t="shared" si="819"/>
        <v>Monday</v>
      </c>
      <c r="D1364" t="str">
        <f t="shared" si="820"/>
        <v>April</v>
      </c>
      <c r="E1364" s="9">
        <f t="shared" si="821"/>
        <v>46118</v>
      </c>
      <c r="F1364">
        <f t="shared" si="822"/>
        <v>17</v>
      </c>
      <c r="G1364" s="1" t="str">
        <f t="shared" si="823"/>
        <v>17:00</v>
      </c>
      <c r="H1364" t="s">
        <v>13901</v>
      </c>
      <c r="I1364" t="s">
        <v>21</v>
      </c>
      <c r="J1364" t="s">
        <v>22</v>
      </c>
      <c r="K1364" t="s">
        <v>112</v>
      </c>
      <c r="L1364" t="str">
        <f t="shared" si="824"/>
        <v>Identified</v>
      </c>
      <c r="M1364" t="s">
        <v>509</v>
      </c>
      <c r="N1364" t="str">
        <f t="shared" si="825"/>
        <v>Product</v>
      </c>
      <c r="P1364" t="s">
        <v>105</v>
      </c>
      <c r="S1364" s="1">
        <v>1</v>
      </c>
      <c r="T1364" s="2">
        <v>20000</v>
      </c>
      <c r="U1364" s="2">
        <v>20000</v>
      </c>
      <c r="V1364" s="2">
        <v>20000</v>
      </c>
    </row>
    <row r="1365" spans="1:22" x14ac:dyDescent="0.3">
      <c r="A1365" t="s">
        <v>3059</v>
      </c>
      <c r="B1365" t="s">
        <v>3060</v>
      </c>
      <c r="C1365" t="str">
        <f t="shared" si="819"/>
        <v>Monday</v>
      </c>
      <c r="D1365" t="str">
        <f t="shared" si="820"/>
        <v>April</v>
      </c>
      <c r="E1365" s="9">
        <f t="shared" si="821"/>
        <v>46118</v>
      </c>
      <c r="F1365">
        <f t="shared" si="822"/>
        <v>17</v>
      </c>
      <c r="G1365" s="1" t="str">
        <f t="shared" si="823"/>
        <v>17:00</v>
      </c>
      <c r="H1365" t="s">
        <v>13901</v>
      </c>
      <c r="I1365" t="s">
        <v>21</v>
      </c>
      <c r="J1365" t="s">
        <v>22</v>
      </c>
      <c r="K1365" t="s">
        <v>186</v>
      </c>
      <c r="L1365" t="str">
        <f t="shared" si="824"/>
        <v>Identified</v>
      </c>
      <c r="M1365" t="s">
        <v>287</v>
      </c>
      <c r="N1365" t="str">
        <f t="shared" si="825"/>
        <v>Product</v>
      </c>
      <c r="P1365" t="s">
        <v>26</v>
      </c>
      <c r="Q1365" t="s">
        <v>72</v>
      </c>
      <c r="S1365" s="1">
        <v>1</v>
      </c>
      <c r="T1365" s="2">
        <v>20000</v>
      </c>
      <c r="U1365" s="2">
        <v>20000</v>
      </c>
      <c r="V1365" s="2">
        <v>40000</v>
      </c>
    </row>
    <row r="1366" spans="1:22" x14ac:dyDescent="0.3">
      <c r="A1366" t="str">
        <f>A1365</f>
        <v xml:space="preserve">S/260406/1/46
</v>
      </c>
      <c r="B1366" t="s">
        <v>3060</v>
      </c>
      <c r="C1366" t="str">
        <f t="shared" si="819"/>
        <v>Monday</v>
      </c>
      <c r="D1366" t="str">
        <f t="shared" si="820"/>
        <v>April</v>
      </c>
      <c r="E1366" s="9">
        <f t="shared" si="821"/>
        <v>46118</v>
      </c>
      <c r="F1366">
        <f t="shared" si="822"/>
        <v>17</v>
      </c>
      <c r="G1366" s="1" t="str">
        <f t="shared" si="823"/>
        <v>17:00</v>
      </c>
      <c r="H1366" t="str">
        <f>H1365</f>
        <v>Arza</v>
      </c>
      <c r="I1366" t="str">
        <f>I1365</f>
        <v>Makan di Tempat</v>
      </c>
      <c r="J1366" t="str">
        <f>J1365</f>
        <v>QR Statis</v>
      </c>
      <c r="L1366" t="str">
        <f t="shared" si="824"/>
        <v>Unknown</v>
      </c>
      <c r="M1366" t="s">
        <v>104</v>
      </c>
      <c r="N1366" t="str">
        <f t="shared" si="825"/>
        <v>Product</v>
      </c>
      <c r="P1366" t="s">
        <v>105</v>
      </c>
      <c r="S1366" s="1">
        <v>1</v>
      </c>
      <c r="T1366" s="2">
        <v>20000</v>
      </c>
      <c r="U1366" s="2">
        <v>20000</v>
      </c>
    </row>
    <row r="1367" spans="1:22" x14ac:dyDescent="0.3">
      <c r="A1367" t="s">
        <v>3063</v>
      </c>
      <c r="B1367" t="s">
        <v>3064</v>
      </c>
      <c r="C1367" t="str">
        <f t="shared" si="819"/>
        <v>Monday</v>
      </c>
      <c r="D1367" t="str">
        <f t="shared" si="820"/>
        <v>April</v>
      </c>
      <c r="E1367" s="9">
        <f t="shared" si="821"/>
        <v>46118</v>
      </c>
      <c r="F1367">
        <f t="shared" si="822"/>
        <v>17</v>
      </c>
      <c r="G1367" s="1" t="str">
        <f t="shared" si="823"/>
        <v>17:00</v>
      </c>
      <c r="H1367" t="s">
        <v>13901</v>
      </c>
      <c r="I1367" t="s">
        <v>21</v>
      </c>
      <c r="J1367" t="s">
        <v>22</v>
      </c>
      <c r="K1367" t="s">
        <v>537</v>
      </c>
      <c r="L1367" t="str">
        <f t="shared" si="824"/>
        <v>Identified</v>
      </c>
      <c r="M1367" t="s">
        <v>43</v>
      </c>
      <c r="N1367" t="str">
        <f t="shared" si="825"/>
        <v>Product</v>
      </c>
      <c r="P1367" t="s">
        <v>44</v>
      </c>
      <c r="Q1367" t="s">
        <v>216</v>
      </c>
      <c r="S1367" s="1">
        <v>1</v>
      </c>
      <c r="T1367" s="2">
        <v>17000</v>
      </c>
      <c r="U1367" s="2">
        <v>17000</v>
      </c>
      <c r="V1367" s="2">
        <v>39000</v>
      </c>
    </row>
    <row r="1368" spans="1:22" x14ac:dyDescent="0.3">
      <c r="A1368" t="str">
        <f>A1367</f>
        <v xml:space="preserve">S/260406/1/47
</v>
      </c>
      <c r="B1368" t="s">
        <v>3064</v>
      </c>
      <c r="C1368" t="str">
        <f t="shared" si="819"/>
        <v>Monday</v>
      </c>
      <c r="D1368" t="str">
        <f t="shared" si="820"/>
        <v>April</v>
      </c>
      <c r="E1368" s="9">
        <f t="shared" si="821"/>
        <v>46118</v>
      </c>
      <c r="F1368">
        <f t="shared" si="822"/>
        <v>17</v>
      </c>
      <c r="G1368" s="1" t="str">
        <f t="shared" si="823"/>
        <v>17:00</v>
      </c>
      <c r="H1368" t="str">
        <f>H1367</f>
        <v>Arza</v>
      </c>
      <c r="I1368" t="str">
        <f>I1367</f>
        <v>Makan di Tempat</v>
      </c>
      <c r="J1368" t="str">
        <f>J1367</f>
        <v>QR Statis</v>
      </c>
      <c r="L1368" t="str">
        <f t="shared" si="824"/>
        <v>Unknown</v>
      </c>
      <c r="M1368" t="s">
        <v>295</v>
      </c>
      <c r="N1368" t="str">
        <f t="shared" si="825"/>
        <v>Product</v>
      </c>
      <c r="O1368" t="s">
        <v>1133</v>
      </c>
      <c r="P1368" t="s">
        <v>93</v>
      </c>
      <c r="S1368" s="1">
        <v>1</v>
      </c>
      <c r="T1368" s="2">
        <v>22000</v>
      </c>
      <c r="U1368" s="2">
        <v>22000</v>
      </c>
    </row>
    <row r="1369" spans="1:22" x14ac:dyDescent="0.3">
      <c r="A1369" t="s">
        <v>3067</v>
      </c>
      <c r="B1369" t="s">
        <v>3068</v>
      </c>
      <c r="C1369" t="str">
        <f t="shared" si="819"/>
        <v>Monday</v>
      </c>
      <c r="D1369" t="str">
        <f t="shared" si="820"/>
        <v>April</v>
      </c>
      <c r="E1369" s="9">
        <f t="shared" si="821"/>
        <v>46118</v>
      </c>
      <c r="F1369">
        <f t="shared" si="822"/>
        <v>17</v>
      </c>
      <c r="G1369" s="1" t="str">
        <f t="shared" si="823"/>
        <v>17:00</v>
      </c>
      <c r="H1369" t="s">
        <v>13901</v>
      </c>
      <c r="I1369" t="s">
        <v>21</v>
      </c>
      <c r="J1369" t="s">
        <v>22</v>
      </c>
      <c r="K1369" t="s">
        <v>3069</v>
      </c>
      <c r="L1369" t="str">
        <f t="shared" si="824"/>
        <v>Identified</v>
      </c>
      <c r="M1369" t="s">
        <v>58</v>
      </c>
      <c r="N1369" t="str">
        <f t="shared" si="825"/>
        <v>Product</v>
      </c>
      <c r="P1369" t="s">
        <v>59</v>
      </c>
      <c r="S1369" s="1">
        <v>1</v>
      </c>
      <c r="T1369" s="2">
        <v>20000</v>
      </c>
      <c r="U1369" s="2">
        <v>20000</v>
      </c>
      <c r="V1369" s="2">
        <v>52000</v>
      </c>
    </row>
    <row r="1370" spans="1:22" x14ac:dyDescent="0.3">
      <c r="A1370" t="str">
        <f t="shared" ref="A1370:A1371" si="834">A1369</f>
        <v xml:space="preserve">S/260406/1/48
</v>
      </c>
      <c r="B1370" t="s">
        <v>3068</v>
      </c>
      <c r="C1370" t="str">
        <f t="shared" si="819"/>
        <v>Monday</v>
      </c>
      <c r="D1370" t="str">
        <f t="shared" si="820"/>
        <v>April</v>
      </c>
      <c r="E1370" s="9">
        <f t="shared" si="821"/>
        <v>46118</v>
      </c>
      <c r="F1370">
        <f t="shared" si="822"/>
        <v>17</v>
      </c>
      <c r="G1370" s="1" t="str">
        <f t="shared" si="823"/>
        <v>17:00</v>
      </c>
      <c r="H1370" t="str">
        <f t="shared" ref="H1370:H1371" si="835">H1369</f>
        <v>Arza</v>
      </c>
      <c r="I1370" t="str">
        <f t="shared" ref="I1370:I1371" si="836">I1369</f>
        <v>Makan di Tempat</v>
      </c>
      <c r="J1370" t="str">
        <f t="shared" ref="J1370:J1371" si="837">J1369</f>
        <v>QR Statis</v>
      </c>
      <c r="L1370" t="str">
        <f t="shared" si="824"/>
        <v>Unknown</v>
      </c>
      <c r="M1370" t="s">
        <v>39</v>
      </c>
      <c r="N1370" t="str">
        <f t="shared" si="825"/>
        <v>Product</v>
      </c>
      <c r="P1370" t="s">
        <v>40</v>
      </c>
      <c r="S1370" s="1">
        <v>1</v>
      </c>
      <c r="T1370" s="2">
        <v>14000</v>
      </c>
      <c r="U1370" s="2">
        <v>14000</v>
      </c>
    </row>
    <row r="1371" spans="1:22" x14ac:dyDescent="0.3">
      <c r="A1371" t="str">
        <f t="shared" si="834"/>
        <v xml:space="preserve">S/260406/1/48
</v>
      </c>
      <c r="B1371" t="s">
        <v>3068</v>
      </c>
      <c r="C1371" t="str">
        <f t="shared" si="819"/>
        <v>Monday</v>
      </c>
      <c r="D1371" t="str">
        <f t="shared" si="820"/>
        <v>April</v>
      </c>
      <c r="E1371" s="9">
        <f t="shared" si="821"/>
        <v>46118</v>
      </c>
      <c r="F1371">
        <f t="shared" si="822"/>
        <v>17</v>
      </c>
      <c r="G1371" s="1" t="str">
        <f t="shared" si="823"/>
        <v>17:00</v>
      </c>
      <c r="H1371" t="str">
        <f t="shared" si="835"/>
        <v>Arza</v>
      </c>
      <c r="I1371" t="str">
        <f t="shared" si="836"/>
        <v>Makan di Tempat</v>
      </c>
      <c r="J1371" t="str">
        <f t="shared" si="837"/>
        <v>QR Statis</v>
      </c>
      <c r="L1371" t="str">
        <f t="shared" si="824"/>
        <v>Unknown</v>
      </c>
      <c r="M1371" t="s">
        <v>147</v>
      </c>
      <c r="N1371" t="str">
        <f t="shared" si="825"/>
        <v>Product</v>
      </c>
      <c r="P1371" t="s">
        <v>44</v>
      </c>
      <c r="Q1371" t="s">
        <v>72</v>
      </c>
      <c r="S1371" s="1">
        <v>1</v>
      </c>
      <c r="T1371" s="2">
        <v>18000</v>
      </c>
      <c r="U1371" s="2">
        <v>18000</v>
      </c>
    </row>
    <row r="1372" spans="1:22" x14ac:dyDescent="0.3">
      <c r="A1372" t="s">
        <v>3072</v>
      </c>
      <c r="B1372" t="s">
        <v>3073</v>
      </c>
      <c r="C1372" t="str">
        <f t="shared" si="819"/>
        <v>Monday</v>
      </c>
      <c r="D1372" t="str">
        <f t="shared" si="820"/>
        <v>April</v>
      </c>
      <c r="E1372" s="9">
        <f t="shared" si="821"/>
        <v>46118</v>
      </c>
      <c r="F1372">
        <f t="shared" si="822"/>
        <v>17</v>
      </c>
      <c r="G1372" s="1" t="str">
        <f t="shared" si="823"/>
        <v>17:00</v>
      </c>
      <c r="H1372" t="s">
        <v>13901</v>
      </c>
      <c r="I1372" t="s">
        <v>21</v>
      </c>
      <c r="J1372" t="s">
        <v>22</v>
      </c>
      <c r="K1372" t="s">
        <v>96</v>
      </c>
      <c r="L1372" t="str">
        <f t="shared" si="824"/>
        <v>Identified</v>
      </c>
      <c r="M1372" t="s">
        <v>344</v>
      </c>
      <c r="N1372" t="str">
        <f t="shared" si="825"/>
        <v>Product</v>
      </c>
      <c r="P1372" t="s">
        <v>59</v>
      </c>
      <c r="S1372" s="1">
        <v>1</v>
      </c>
      <c r="T1372" s="2">
        <v>20000</v>
      </c>
      <c r="U1372" s="2">
        <v>20000</v>
      </c>
      <c r="V1372" s="2">
        <v>37400</v>
      </c>
    </row>
    <row r="1373" spans="1:22" x14ac:dyDescent="0.3">
      <c r="A1373" t="str">
        <f t="shared" ref="A1373:A1374" si="838">A1372</f>
        <v xml:space="preserve">S/260406/1/49
</v>
      </c>
      <c r="B1373" t="s">
        <v>3073</v>
      </c>
      <c r="C1373" t="str">
        <f t="shared" si="819"/>
        <v>Monday</v>
      </c>
      <c r="D1373" t="str">
        <f t="shared" si="820"/>
        <v>April</v>
      </c>
      <c r="E1373" s="9">
        <f t="shared" si="821"/>
        <v>46118</v>
      </c>
      <c r="F1373">
        <f t="shared" si="822"/>
        <v>17</v>
      </c>
      <c r="G1373" s="1" t="str">
        <f t="shared" si="823"/>
        <v>17:00</v>
      </c>
      <c r="H1373" t="str">
        <f t="shared" ref="H1373:H1374" si="839">H1372</f>
        <v>Arza</v>
      </c>
      <c r="I1373" t="str">
        <f t="shared" ref="I1373:I1374" si="840">I1372</f>
        <v>Makan di Tempat</v>
      </c>
      <c r="J1373" t="str">
        <f t="shared" ref="J1373:J1374" si="841">J1372</f>
        <v>QR Statis</v>
      </c>
      <c r="L1373" t="str">
        <f t="shared" si="824"/>
        <v>Unknown</v>
      </c>
      <c r="M1373" t="s">
        <v>290</v>
      </c>
      <c r="N1373" t="str">
        <f t="shared" si="825"/>
        <v>Product</v>
      </c>
      <c r="P1373" t="s">
        <v>26</v>
      </c>
      <c r="Q1373" t="s">
        <v>27</v>
      </c>
      <c r="S1373" s="1">
        <v>1</v>
      </c>
      <c r="T1373" s="2">
        <v>24000</v>
      </c>
      <c r="U1373" s="2">
        <v>24000</v>
      </c>
    </row>
    <row r="1374" spans="1:22" x14ac:dyDescent="0.3">
      <c r="A1374" t="str">
        <f t="shared" si="838"/>
        <v xml:space="preserve">S/260406/1/49
</v>
      </c>
      <c r="B1374" t="s">
        <v>3073</v>
      </c>
      <c r="C1374" t="str">
        <f t="shared" si="819"/>
        <v>Monday</v>
      </c>
      <c r="D1374" t="str">
        <f t="shared" si="820"/>
        <v>April</v>
      </c>
      <c r="E1374" s="9">
        <f t="shared" si="821"/>
        <v>46118</v>
      </c>
      <c r="F1374">
        <f t="shared" si="822"/>
        <v>17</v>
      </c>
      <c r="G1374" s="1" t="str">
        <f t="shared" si="823"/>
        <v>17:00</v>
      </c>
      <c r="H1374" t="str">
        <f t="shared" si="839"/>
        <v>Arza</v>
      </c>
      <c r="I1374" t="str">
        <f t="shared" si="840"/>
        <v>Makan di Tempat</v>
      </c>
      <c r="J1374" t="str">
        <f t="shared" si="841"/>
        <v>QR Statis</v>
      </c>
      <c r="L1374" t="str">
        <f t="shared" si="824"/>
        <v>Unknown</v>
      </c>
      <c r="M1374" t="s">
        <v>240</v>
      </c>
      <c r="N1374" t="str">
        <f t="shared" si="825"/>
        <v>Discount</v>
      </c>
      <c r="S1374" s="1"/>
      <c r="T1374" s="2"/>
      <c r="U1374" s="2">
        <v>-6600</v>
      </c>
    </row>
    <row r="1375" spans="1:22" x14ac:dyDescent="0.3">
      <c r="A1375" t="s">
        <v>3076</v>
      </c>
      <c r="B1375" t="s">
        <v>3077</v>
      </c>
      <c r="C1375" t="str">
        <f t="shared" si="819"/>
        <v>Monday</v>
      </c>
      <c r="D1375" t="str">
        <f t="shared" si="820"/>
        <v>April</v>
      </c>
      <c r="E1375" s="9">
        <f t="shared" si="821"/>
        <v>46118</v>
      </c>
      <c r="F1375">
        <f t="shared" si="822"/>
        <v>18</v>
      </c>
      <c r="G1375" s="1" t="str">
        <f t="shared" si="823"/>
        <v>18:00</v>
      </c>
      <c r="H1375" t="s">
        <v>13901</v>
      </c>
      <c r="I1375" t="s">
        <v>21</v>
      </c>
      <c r="J1375" t="s">
        <v>22</v>
      </c>
      <c r="K1375" t="s">
        <v>24</v>
      </c>
      <c r="L1375" t="str">
        <f t="shared" si="824"/>
        <v>Unknown</v>
      </c>
      <c r="M1375" t="s">
        <v>287</v>
      </c>
      <c r="N1375" t="str">
        <f t="shared" si="825"/>
        <v>Product</v>
      </c>
      <c r="P1375" t="s">
        <v>26</v>
      </c>
      <c r="Q1375" t="s">
        <v>72</v>
      </c>
      <c r="S1375" s="1">
        <v>1</v>
      </c>
      <c r="T1375" s="2">
        <v>20000</v>
      </c>
      <c r="U1375" s="2">
        <v>20000</v>
      </c>
      <c r="V1375" s="2">
        <v>42000</v>
      </c>
    </row>
    <row r="1376" spans="1:22" x14ac:dyDescent="0.3">
      <c r="A1376" t="str">
        <f>A1375</f>
        <v xml:space="preserve">S/260406/1/50
</v>
      </c>
      <c r="B1376" t="s">
        <v>3077</v>
      </c>
      <c r="C1376" t="str">
        <f t="shared" si="819"/>
        <v>Monday</v>
      </c>
      <c r="D1376" t="str">
        <f t="shared" si="820"/>
        <v>April</v>
      </c>
      <c r="E1376" s="9">
        <f t="shared" si="821"/>
        <v>46118</v>
      </c>
      <c r="F1376">
        <f t="shared" si="822"/>
        <v>18</v>
      </c>
      <c r="G1376" s="1" t="str">
        <f t="shared" si="823"/>
        <v>18:00</v>
      </c>
      <c r="H1376" t="str">
        <f>H1375</f>
        <v>Arza</v>
      </c>
      <c r="I1376" t="str">
        <f>I1375</f>
        <v>Makan di Tempat</v>
      </c>
      <c r="J1376" t="str">
        <f>J1375</f>
        <v>QR Statis</v>
      </c>
      <c r="L1376" t="str">
        <f t="shared" si="824"/>
        <v>Unknown</v>
      </c>
      <c r="M1376" t="s">
        <v>290</v>
      </c>
      <c r="N1376" t="str">
        <f t="shared" si="825"/>
        <v>Product</v>
      </c>
      <c r="P1376" t="s">
        <v>26</v>
      </c>
      <c r="Q1376" t="s">
        <v>72</v>
      </c>
      <c r="S1376" s="1">
        <v>1</v>
      </c>
      <c r="T1376" s="2">
        <v>22000</v>
      </c>
      <c r="U1376" s="2">
        <v>22000</v>
      </c>
    </row>
    <row r="1377" spans="1:22" x14ac:dyDescent="0.3">
      <c r="A1377" t="s">
        <v>3080</v>
      </c>
      <c r="B1377" t="s">
        <v>3081</v>
      </c>
      <c r="C1377" t="str">
        <f t="shared" si="819"/>
        <v>Monday</v>
      </c>
      <c r="D1377" t="str">
        <f t="shared" si="820"/>
        <v>April</v>
      </c>
      <c r="E1377" s="9">
        <f t="shared" si="821"/>
        <v>46118</v>
      </c>
      <c r="F1377">
        <f t="shared" si="822"/>
        <v>18</v>
      </c>
      <c r="G1377" s="1" t="str">
        <f t="shared" si="823"/>
        <v>18:00</v>
      </c>
      <c r="H1377" t="s">
        <v>13901</v>
      </c>
      <c r="I1377" t="s">
        <v>21</v>
      </c>
      <c r="J1377" t="s">
        <v>22</v>
      </c>
      <c r="K1377" t="s">
        <v>24</v>
      </c>
      <c r="L1377" t="str">
        <f t="shared" si="824"/>
        <v>Unknown</v>
      </c>
      <c r="M1377" t="s">
        <v>287</v>
      </c>
      <c r="N1377" t="str">
        <f t="shared" si="825"/>
        <v>Product</v>
      </c>
      <c r="P1377" t="s">
        <v>26</v>
      </c>
      <c r="Q1377" t="s">
        <v>27</v>
      </c>
      <c r="S1377" s="1">
        <v>1</v>
      </c>
      <c r="T1377" s="2">
        <v>22000</v>
      </c>
      <c r="U1377" s="2">
        <v>22000</v>
      </c>
      <c r="V1377" s="2">
        <v>44000</v>
      </c>
    </row>
    <row r="1378" spans="1:22" x14ac:dyDescent="0.3">
      <c r="A1378" t="str">
        <f>A1377</f>
        <v xml:space="preserve">S/260406/1/51
</v>
      </c>
      <c r="B1378" t="s">
        <v>3081</v>
      </c>
      <c r="C1378" t="str">
        <f t="shared" si="819"/>
        <v>Monday</v>
      </c>
      <c r="D1378" t="str">
        <f t="shared" si="820"/>
        <v>April</v>
      </c>
      <c r="E1378" s="9">
        <f t="shared" si="821"/>
        <v>46118</v>
      </c>
      <c r="F1378">
        <f t="shared" si="822"/>
        <v>18</v>
      </c>
      <c r="G1378" s="1" t="str">
        <f t="shared" si="823"/>
        <v>18:00</v>
      </c>
      <c r="H1378" t="str">
        <f>H1377</f>
        <v>Arza</v>
      </c>
      <c r="I1378" t="str">
        <f>I1377</f>
        <v>Makan di Tempat</v>
      </c>
      <c r="J1378" t="str">
        <f>J1377</f>
        <v>QR Statis</v>
      </c>
      <c r="L1378" t="str">
        <f t="shared" si="824"/>
        <v>Unknown</v>
      </c>
      <c r="M1378" t="s">
        <v>150</v>
      </c>
      <c r="N1378" t="str">
        <f t="shared" si="825"/>
        <v>Product</v>
      </c>
      <c r="P1378" t="s">
        <v>26</v>
      </c>
      <c r="Q1378" t="s">
        <v>27</v>
      </c>
      <c r="S1378" s="1">
        <v>1</v>
      </c>
      <c r="T1378" s="2">
        <v>22000</v>
      </c>
      <c r="U1378" s="2">
        <v>22000</v>
      </c>
    </row>
    <row r="1379" spans="1:22" x14ac:dyDescent="0.3">
      <c r="A1379" t="s">
        <v>3084</v>
      </c>
      <c r="B1379" t="s">
        <v>3085</v>
      </c>
      <c r="C1379" t="str">
        <f t="shared" si="819"/>
        <v>Monday</v>
      </c>
      <c r="D1379" t="str">
        <f t="shared" si="820"/>
        <v>April</v>
      </c>
      <c r="E1379" s="9">
        <f t="shared" si="821"/>
        <v>46118</v>
      </c>
      <c r="F1379">
        <f t="shared" si="822"/>
        <v>18</v>
      </c>
      <c r="G1379" s="1" t="str">
        <f t="shared" si="823"/>
        <v>18:00</v>
      </c>
      <c r="H1379" t="s">
        <v>13901</v>
      </c>
      <c r="I1379" t="s">
        <v>21</v>
      </c>
      <c r="J1379" t="s">
        <v>908</v>
      </c>
      <c r="K1379" t="s">
        <v>1381</v>
      </c>
      <c r="L1379" t="str">
        <f t="shared" si="824"/>
        <v>Identified</v>
      </c>
      <c r="M1379" t="s">
        <v>134</v>
      </c>
      <c r="N1379" t="str">
        <f t="shared" si="825"/>
        <v>Product</v>
      </c>
      <c r="P1379" t="s">
        <v>36</v>
      </c>
      <c r="Q1379" t="s">
        <v>27</v>
      </c>
      <c r="S1379" s="1">
        <v>1</v>
      </c>
      <c r="T1379" s="2">
        <v>21000</v>
      </c>
      <c r="U1379" s="2">
        <v>21000</v>
      </c>
      <c r="V1379" s="2">
        <v>43000</v>
      </c>
    </row>
    <row r="1380" spans="1:22" x14ac:dyDescent="0.3">
      <c r="A1380" t="str">
        <f>A1379</f>
        <v xml:space="preserve">S/260406/1/52
</v>
      </c>
      <c r="B1380" t="s">
        <v>3085</v>
      </c>
      <c r="C1380" t="str">
        <f t="shared" si="819"/>
        <v>Monday</v>
      </c>
      <c r="D1380" t="str">
        <f t="shared" si="820"/>
        <v>April</v>
      </c>
      <c r="E1380" s="9">
        <f t="shared" si="821"/>
        <v>46118</v>
      </c>
      <c r="F1380">
        <f t="shared" si="822"/>
        <v>18</v>
      </c>
      <c r="G1380" s="1" t="str">
        <f t="shared" si="823"/>
        <v>18:00</v>
      </c>
      <c r="H1380" t="str">
        <f>H1379</f>
        <v>Arza</v>
      </c>
      <c r="I1380" t="str">
        <f>I1379</f>
        <v>Makan di Tempat</v>
      </c>
      <c r="J1380" t="str">
        <f>J1379</f>
        <v>EDC</v>
      </c>
      <c r="L1380" t="str">
        <f t="shared" si="824"/>
        <v>Unknown</v>
      </c>
      <c r="M1380" t="s">
        <v>295</v>
      </c>
      <c r="N1380" t="str">
        <f t="shared" si="825"/>
        <v>Product</v>
      </c>
      <c r="O1380" t="s">
        <v>92</v>
      </c>
      <c r="P1380" t="s">
        <v>93</v>
      </c>
      <c r="S1380" s="1">
        <v>1</v>
      </c>
      <c r="T1380" s="2">
        <v>22000</v>
      </c>
      <c r="U1380" s="2">
        <v>22000</v>
      </c>
    </row>
    <row r="1381" spans="1:22" x14ac:dyDescent="0.3">
      <c r="A1381" t="s">
        <v>3088</v>
      </c>
      <c r="B1381" t="s">
        <v>3089</v>
      </c>
      <c r="C1381" t="str">
        <f t="shared" si="819"/>
        <v>Monday</v>
      </c>
      <c r="D1381" t="str">
        <f t="shared" si="820"/>
        <v>April</v>
      </c>
      <c r="E1381" s="9">
        <f t="shared" si="821"/>
        <v>46118</v>
      </c>
      <c r="F1381">
        <f t="shared" si="822"/>
        <v>18</v>
      </c>
      <c r="G1381" s="1" t="str">
        <f t="shared" si="823"/>
        <v>18:00</v>
      </c>
      <c r="H1381" t="s">
        <v>13901</v>
      </c>
      <c r="I1381" t="s">
        <v>21</v>
      </c>
      <c r="J1381" t="s">
        <v>22</v>
      </c>
      <c r="K1381" t="s">
        <v>1662</v>
      </c>
      <c r="L1381" t="str">
        <f t="shared" si="824"/>
        <v>Identified</v>
      </c>
      <c r="M1381" t="s">
        <v>215</v>
      </c>
      <c r="N1381" t="str">
        <f t="shared" si="825"/>
        <v>Product</v>
      </c>
      <c r="P1381" t="s">
        <v>36</v>
      </c>
      <c r="Q1381" t="s">
        <v>27</v>
      </c>
      <c r="S1381" s="1">
        <v>1</v>
      </c>
      <c r="T1381" s="2">
        <v>21000</v>
      </c>
      <c r="U1381" s="2">
        <v>21000</v>
      </c>
      <c r="V1381" s="2">
        <v>40000</v>
      </c>
    </row>
    <row r="1382" spans="1:22" x14ac:dyDescent="0.3">
      <c r="A1382" t="str">
        <f>A1381</f>
        <v xml:space="preserve">S/260406/1/53
</v>
      </c>
      <c r="B1382" t="s">
        <v>3089</v>
      </c>
      <c r="C1382" t="str">
        <f t="shared" si="819"/>
        <v>Monday</v>
      </c>
      <c r="D1382" t="str">
        <f t="shared" si="820"/>
        <v>April</v>
      </c>
      <c r="E1382" s="9">
        <f t="shared" si="821"/>
        <v>46118</v>
      </c>
      <c r="F1382">
        <f t="shared" si="822"/>
        <v>18</v>
      </c>
      <c r="G1382" s="1" t="str">
        <f t="shared" si="823"/>
        <v>18:00</v>
      </c>
      <c r="H1382" t="str">
        <f>H1381</f>
        <v>Arza</v>
      </c>
      <c r="I1382" t="str">
        <f>I1381</f>
        <v>Makan di Tempat</v>
      </c>
      <c r="J1382" t="str">
        <f>J1381</f>
        <v>QR Statis</v>
      </c>
      <c r="L1382" t="str">
        <f t="shared" si="824"/>
        <v>Unknown</v>
      </c>
      <c r="M1382" t="s">
        <v>182</v>
      </c>
      <c r="N1382" t="str">
        <f t="shared" si="825"/>
        <v>Product</v>
      </c>
      <c r="P1382" t="s">
        <v>183</v>
      </c>
      <c r="S1382" s="1">
        <v>1</v>
      </c>
      <c r="T1382" s="2">
        <v>19000</v>
      </c>
      <c r="U1382" s="2">
        <v>19000</v>
      </c>
    </row>
    <row r="1383" spans="1:22" x14ac:dyDescent="0.3">
      <c r="A1383" t="s">
        <v>3092</v>
      </c>
      <c r="B1383" t="s">
        <v>3093</v>
      </c>
      <c r="C1383" t="str">
        <f t="shared" si="819"/>
        <v>Monday</v>
      </c>
      <c r="D1383" t="str">
        <f t="shared" si="820"/>
        <v>April</v>
      </c>
      <c r="E1383" s="9">
        <f t="shared" si="821"/>
        <v>46118</v>
      </c>
      <c r="F1383">
        <f t="shared" si="822"/>
        <v>18</v>
      </c>
      <c r="G1383" s="1" t="str">
        <f t="shared" si="823"/>
        <v>18:00</v>
      </c>
      <c r="H1383" t="s">
        <v>13901</v>
      </c>
      <c r="I1383" t="s">
        <v>21</v>
      </c>
      <c r="J1383" t="s">
        <v>22</v>
      </c>
      <c r="K1383" t="s">
        <v>24</v>
      </c>
      <c r="L1383" t="str">
        <f t="shared" si="824"/>
        <v>Unknown</v>
      </c>
      <c r="M1383" t="s">
        <v>134</v>
      </c>
      <c r="N1383" t="str">
        <f t="shared" si="825"/>
        <v>Product</v>
      </c>
      <c r="P1383" t="s">
        <v>36</v>
      </c>
      <c r="Q1383" t="s">
        <v>72</v>
      </c>
      <c r="S1383" s="1">
        <v>1</v>
      </c>
      <c r="T1383" s="2">
        <v>19000</v>
      </c>
      <c r="U1383" s="2">
        <v>19000</v>
      </c>
      <c r="V1383" s="2">
        <v>39000</v>
      </c>
    </row>
    <row r="1384" spans="1:22" x14ac:dyDescent="0.3">
      <c r="A1384" t="str">
        <f>A1383</f>
        <v xml:space="preserve">S/260406/1/54
</v>
      </c>
      <c r="B1384" t="s">
        <v>3093</v>
      </c>
      <c r="C1384" t="str">
        <f t="shared" si="819"/>
        <v>Monday</v>
      </c>
      <c r="D1384" t="str">
        <f t="shared" si="820"/>
        <v>April</v>
      </c>
      <c r="E1384" s="9">
        <f t="shared" si="821"/>
        <v>46118</v>
      </c>
      <c r="F1384">
        <f t="shared" si="822"/>
        <v>18</v>
      </c>
      <c r="G1384" s="1" t="str">
        <f t="shared" si="823"/>
        <v>18:00</v>
      </c>
      <c r="H1384" t="str">
        <f>H1383</f>
        <v>Arza</v>
      </c>
      <c r="I1384" t="str">
        <f>I1383</f>
        <v>Makan di Tempat</v>
      </c>
      <c r="J1384" t="str">
        <f>J1383</f>
        <v>QR Statis</v>
      </c>
      <c r="L1384" t="str">
        <f t="shared" si="824"/>
        <v>Unknown</v>
      </c>
      <c r="M1384" t="s">
        <v>224</v>
      </c>
      <c r="N1384" t="str">
        <f t="shared" si="825"/>
        <v>Product</v>
      </c>
      <c r="P1384" t="s">
        <v>198</v>
      </c>
      <c r="Q1384" t="s">
        <v>72</v>
      </c>
      <c r="S1384" s="1">
        <v>1</v>
      </c>
      <c r="T1384" s="2">
        <v>20000</v>
      </c>
      <c r="U1384" s="2">
        <v>20000</v>
      </c>
    </row>
    <row r="1385" spans="1:22" x14ac:dyDescent="0.3">
      <c r="A1385" t="s">
        <v>3096</v>
      </c>
      <c r="B1385" t="s">
        <v>3097</v>
      </c>
      <c r="C1385" t="str">
        <f t="shared" si="819"/>
        <v>Monday</v>
      </c>
      <c r="D1385" t="str">
        <f t="shared" si="820"/>
        <v>April</v>
      </c>
      <c r="E1385" s="9">
        <f t="shared" si="821"/>
        <v>46118</v>
      </c>
      <c r="F1385">
        <f t="shared" si="822"/>
        <v>18</v>
      </c>
      <c r="G1385" s="1" t="str">
        <f t="shared" si="823"/>
        <v>18:00</v>
      </c>
      <c r="H1385" t="s">
        <v>13901</v>
      </c>
      <c r="I1385" t="s">
        <v>21</v>
      </c>
      <c r="J1385" t="s">
        <v>22</v>
      </c>
      <c r="K1385" t="s">
        <v>24</v>
      </c>
      <c r="L1385" t="str">
        <f t="shared" si="824"/>
        <v>Unknown</v>
      </c>
      <c r="M1385" t="s">
        <v>51</v>
      </c>
      <c r="N1385" t="str">
        <f t="shared" si="825"/>
        <v>Product</v>
      </c>
      <c r="P1385" t="s">
        <v>52</v>
      </c>
      <c r="Q1385" t="s">
        <v>72</v>
      </c>
      <c r="S1385" s="1">
        <v>1</v>
      </c>
      <c r="T1385" s="2">
        <v>20000</v>
      </c>
      <c r="U1385" s="2">
        <v>20000</v>
      </c>
      <c r="V1385" s="2">
        <v>40000</v>
      </c>
    </row>
    <row r="1386" spans="1:22" x14ac:dyDescent="0.3">
      <c r="A1386" t="str">
        <f>A1385</f>
        <v xml:space="preserve">S/260406/1/55
</v>
      </c>
      <c r="B1386" t="s">
        <v>3097</v>
      </c>
      <c r="C1386" t="str">
        <f t="shared" si="819"/>
        <v>Monday</v>
      </c>
      <c r="D1386" t="str">
        <f t="shared" si="820"/>
        <v>April</v>
      </c>
      <c r="E1386" s="9">
        <f t="shared" si="821"/>
        <v>46118</v>
      </c>
      <c r="F1386">
        <f t="shared" si="822"/>
        <v>18</v>
      </c>
      <c r="G1386" s="1" t="str">
        <f t="shared" si="823"/>
        <v>18:00</v>
      </c>
      <c r="H1386" t="str">
        <f>H1385</f>
        <v>Arza</v>
      </c>
      <c r="I1386" t="str">
        <f>I1385</f>
        <v>Makan di Tempat</v>
      </c>
      <c r="J1386" t="str">
        <f>J1385</f>
        <v>QR Statis</v>
      </c>
      <c r="L1386" t="str">
        <f t="shared" si="824"/>
        <v>Unknown</v>
      </c>
      <c r="M1386" t="s">
        <v>682</v>
      </c>
      <c r="N1386" t="str">
        <f t="shared" si="825"/>
        <v>Product</v>
      </c>
      <c r="O1386" t="s">
        <v>2973</v>
      </c>
      <c r="P1386" t="s">
        <v>681</v>
      </c>
      <c r="Q1386" t="s">
        <v>72</v>
      </c>
      <c r="S1386" s="1">
        <v>1</v>
      </c>
      <c r="T1386" s="2">
        <v>20000</v>
      </c>
      <c r="U1386" s="2">
        <v>20000</v>
      </c>
    </row>
    <row r="1387" spans="1:22" x14ac:dyDescent="0.3">
      <c r="A1387" t="s">
        <v>3100</v>
      </c>
      <c r="B1387" t="s">
        <v>3101</v>
      </c>
      <c r="C1387" t="str">
        <f t="shared" si="819"/>
        <v>Monday</v>
      </c>
      <c r="D1387" t="str">
        <f t="shared" si="820"/>
        <v>April</v>
      </c>
      <c r="E1387" s="9">
        <f t="shared" si="821"/>
        <v>46118</v>
      </c>
      <c r="F1387">
        <f t="shared" si="822"/>
        <v>18</v>
      </c>
      <c r="G1387" s="1" t="str">
        <f t="shared" si="823"/>
        <v>18:00</v>
      </c>
      <c r="H1387" t="s">
        <v>13901</v>
      </c>
      <c r="I1387" t="s">
        <v>21</v>
      </c>
      <c r="J1387" t="s">
        <v>22</v>
      </c>
      <c r="K1387" t="s">
        <v>3102</v>
      </c>
      <c r="L1387" t="str">
        <f t="shared" si="824"/>
        <v>Identified</v>
      </c>
      <c r="M1387" t="s">
        <v>179</v>
      </c>
      <c r="N1387" t="str">
        <f t="shared" si="825"/>
        <v>Product</v>
      </c>
      <c r="P1387" t="s">
        <v>40</v>
      </c>
      <c r="S1387" s="1">
        <v>1</v>
      </c>
      <c r="T1387" s="2">
        <v>17000</v>
      </c>
      <c r="U1387" s="2">
        <v>17000</v>
      </c>
      <c r="V1387" s="2">
        <v>55000</v>
      </c>
    </row>
    <row r="1388" spans="1:22" x14ac:dyDescent="0.3">
      <c r="A1388" t="str">
        <f t="shared" ref="A1388:A1389" si="842">A1387</f>
        <v xml:space="preserve">S/260406/1/56
</v>
      </c>
      <c r="B1388" t="s">
        <v>3101</v>
      </c>
      <c r="C1388" t="str">
        <f t="shared" si="819"/>
        <v>Monday</v>
      </c>
      <c r="D1388" t="str">
        <f t="shared" si="820"/>
        <v>April</v>
      </c>
      <c r="E1388" s="9">
        <f t="shared" si="821"/>
        <v>46118</v>
      </c>
      <c r="F1388">
        <f t="shared" si="822"/>
        <v>18</v>
      </c>
      <c r="G1388" s="1" t="str">
        <f t="shared" si="823"/>
        <v>18:00</v>
      </c>
      <c r="H1388" t="str">
        <f t="shared" ref="H1388:H1389" si="843">H1387</f>
        <v>Arza</v>
      </c>
      <c r="I1388" t="str">
        <f t="shared" ref="I1388:I1389" si="844">I1387</f>
        <v>Makan di Tempat</v>
      </c>
      <c r="J1388" t="str">
        <f t="shared" ref="J1388:J1389" si="845">J1387</f>
        <v>QR Statis</v>
      </c>
      <c r="L1388" t="str">
        <f t="shared" si="824"/>
        <v>Unknown</v>
      </c>
      <c r="M1388" t="s">
        <v>162</v>
      </c>
      <c r="N1388" t="str">
        <f t="shared" si="825"/>
        <v>Product</v>
      </c>
      <c r="P1388" t="s">
        <v>52</v>
      </c>
      <c r="Q1388" t="s">
        <v>216</v>
      </c>
      <c r="S1388" s="1">
        <v>1</v>
      </c>
      <c r="T1388" s="2">
        <v>18000</v>
      </c>
      <c r="U1388" s="2">
        <v>18000</v>
      </c>
    </row>
    <row r="1389" spans="1:22" x14ac:dyDescent="0.3">
      <c r="A1389" t="str">
        <f t="shared" si="842"/>
        <v xml:space="preserve">S/260406/1/56
</v>
      </c>
      <c r="B1389" t="s">
        <v>3101</v>
      </c>
      <c r="C1389" t="str">
        <f t="shared" si="819"/>
        <v>Monday</v>
      </c>
      <c r="D1389" t="str">
        <f t="shared" si="820"/>
        <v>April</v>
      </c>
      <c r="E1389" s="9">
        <f t="shared" si="821"/>
        <v>46118</v>
      </c>
      <c r="F1389">
        <f t="shared" si="822"/>
        <v>18</v>
      </c>
      <c r="G1389" s="1" t="str">
        <f t="shared" si="823"/>
        <v>18:00</v>
      </c>
      <c r="H1389" t="str">
        <f t="shared" si="843"/>
        <v>Arza</v>
      </c>
      <c r="I1389" t="str">
        <f t="shared" si="844"/>
        <v>Makan di Tempat</v>
      </c>
      <c r="J1389" t="str">
        <f t="shared" si="845"/>
        <v>QR Statis</v>
      </c>
      <c r="L1389" t="str">
        <f t="shared" si="824"/>
        <v>Unknown</v>
      </c>
      <c r="M1389" t="s">
        <v>51</v>
      </c>
      <c r="N1389" t="str">
        <f t="shared" si="825"/>
        <v>Product</v>
      </c>
      <c r="P1389" t="s">
        <v>52</v>
      </c>
      <c r="Q1389" t="s">
        <v>72</v>
      </c>
      <c r="S1389" s="1">
        <v>1</v>
      </c>
      <c r="T1389" s="2">
        <v>20000</v>
      </c>
      <c r="U1389" s="2">
        <v>20000</v>
      </c>
    </row>
    <row r="1390" spans="1:22" x14ac:dyDescent="0.3">
      <c r="A1390" t="s">
        <v>3105</v>
      </c>
      <c r="B1390" t="s">
        <v>3106</v>
      </c>
      <c r="C1390" t="str">
        <f t="shared" si="819"/>
        <v>Monday</v>
      </c>
      <c r="D1390" t="str">
        <f t="shared" si="820"/>
        <v>April</v>
      </c>
      <c r="E1390" s="9">
        <f t="shared" si="821"/>
        <v>46118</v>
      </c>
      <c r="F1390">
        <f t="shared" si="822"/>
        <v>18</v>
      </c>
      <c r="G1390" s="1" t="str">
        <f t="shared" si="823"/>
        <v>18:00</v>
      </c>
      <c r="H1390" t="s">
        <v>13901</v>
      </c>
      <c r="I1390" t="s">
        <v>21</v>
      </c>
      <c r="J1390" t="s">
        <v>22</v>
      </c>
      <c r="K1390" t="s">
        <v>24</v>
      </c>
      <c r="L1390" t="str">
        <f t="shared" si="824"/>
        <v>Unknown</v>
      </c>
      <c r="M1390" t="s">
        <v>290</v>
      </c>
      <c r="N1390" t="str">
        <f t="shared" si="825"/>
        <v>Product</v>
      </c>
      <c r="P1390" t="s">
        <v>26</v>
      </c>
      <c r="Q1390" t="s">
        <v>72</v>
      </c>
      <c r="S1390" s="1">
        <v>1</v>
      </c>
      <c r="T1390" s="2">
        <v>22000</v>
      </c>
      <c r="U1390" s="2">
        <v>22000</v>
      </c>
      <c r="V1390" s="2">
        <v>22000</v>
      </c>
    </row>
    <row r="1391" spans="1:22" x14ac:dyDescent="0.3">
      <c r="A1391" t="s">
        <v>3109</v>
      </c>
      <c r="B1391" t="s">
        <v>3110</v>
      </c>
      <c r="C1391" t="str">
        <f t="shared" si="819"/>
        <v>Monday</v>
      </c>
      <c r="D1391" t="str">
        <f t="shared" si="820"/>
        <v>April</v>
      </c>
      <c r="E1391" s="9">
        <f t="shared" si="821"/>
        <v>46118</v>
      </c>
      <c r="F1391">
        <f t="shared" si="822"/>
        <v>18</v>
      </c>
      <c r="G1391" s="1" t="str">
        <f t="shared" si="823"/>
        <v>18:00</v>
      </c>
      <c r="H1391" t="s">
        <v>13901</v>
      </c>
      <c r="I1391" t="s">
        <v>21</v>
      </c>
      <c r="J1391" t="s">
        <v>22</v>
      </c>
      <c r="K1391" t="s">
        <v>3111</v>
      </c>
      <c r="L1391" t="str">
        <f t="shared" si="824"/>
        <v>Identified</v>
      </c>
      <c r="M1391" t="s">
        <v>162</v>
      </c>
      <c r="N1391" t="str">
        <f t="shared" si="825"/>
        <v>Product</v>
      </c>
      <c r="P1391" t="s">
        <v>52</v>
      </c>
      <c r="Q1391" t="s">
        <v>72</v>
      </c>
      <c r="S1391" s="1">
        <v>1</v>
      </c>
      <c r="T1391" s="2">
        <v>20000</v>
      </c>
      <c r="U1391" s="2">
        <v>20000</v>
      </c>
      <c r="V1391" s="2">
        <v>39000</v>
      </c>
    </row>
    <row r="1392" spans="1:22" x14ac:dyDescent="0.3">
      <c r="A1392" t="str">
        <f>A1391</f>
        <v xml:space="preserve">S/260406/1/58
</v>
      </c>
      <c r="B1392" t="s">
        <v>3110</v>
      </c>
      <c r="C1392" t="str">
        <f t="shared" si="819"/>
        <v>Monday</v>
      </c>
      <c r="D1392" t="str">
        <f t="shared" si="820"/>
        <v>April</v>
      </c>
      <c r="E1392" s="9">
        <f t="shared" si="821"/>
        <v>46118</v>
      </c>
      <c r="F1392">
        <f t="shared" si="822"/>
        <v>18</v>
      </c>
      <c r="G1392" s="1" t="str">
        <f t="shared" si="823"/>
        <v>18:00</v>
      </c>
      <c r="H1392" t="str">
        <f>H1391</f>
        <v>Arza</v>
      </c>
      <c r="I1392" t="str">
        <f>I1391</f>
        <v>Makan di Tempat</v>
      </c>
      <c r="J1392" t="str">
        <f>J1391</f>
        <v>QR Statis</v>
      </c>
      <c r="L1392" t="str">
        <f t="shared" si="824"/>
        <v>Unknown</v>
      </c>
      <c r="M1392" t="s">
        <v>774</v>
      </c>
      <c r="N1392" t="str">
        <f t="shared" si="825"/>
        <v>Product</v>
      </c>
      <c r="P1392" t="s">
        <v>40</v>
      </c>
      <c r="S1392" s="1">
        <v>1</v>
      </c>
      <c r="T1392" s="2">
        <v>19000</v>
      </c>
      <c r="U1392" s="2">
        <v>19000</v>
      </c>
    </row>
    <row r="1393" spans="1:22" x14ac:dyDescent="0.3">
      <c r="A1393" t="s">
        <v>3114</v>
      </c>
      <c r="B1393" t="s">
        <v>3115</v>
      </c>
      <c r="C1393" t="str">
        <f t="shared" si="819"/>
        <v>Monday</v>
      </c>
      <c r="D1393" t="str">
        <f t="shared" si="820"/>
        <v>April</v>
      </c>
      <c r="E1393" s="9">
        <f t="shared" si="821"/>
        <v>46118</v>
      </c>
      <c r="F1393">
        <f t="shared" si="822"/>
        <v>18</v>
      </c>
      <c r="G1393" s="1" t="str">
        <f t="shared" si="823"/>
        <v>18:00</v>
      </c>
      <c r="H1393" t="s">
        <v>13901</v>
      </c>
      <c r="I1393" t="s">
        <v>21</v>
      </c>
      <c r="J1393" t="s">
        <v>908</v>
      </c>
      <c r="K1393" t="s">
        <v>24</v>
      </c>
      <c r="L1393" t="str">
        <f t="shared" si="824"/>
        <v>Unknown</v>
      </c>
      <c r="M1393" t="s">
        <v>35</v>
      </c>
      <c r="N1393" t="str">
        <f t="shared" si="825"/>
        <v>Product</v>
      </c>
      <c r="P1393" t="s">
        <v>36</v>
      </c>
      <c r="Q1393" t="s">
        <v>216</v>
      </c>
      <c r="S1393" s="1">
        <v>1</v>
      </c>
      <c r="T1393" s="2">
        <v>17000</v>
      </c>
      <c r="U1393" s="2">
        <v>17000</v>
      </c>
      <c r="V1393" s="2">
        <v>37000</v>
      </c>
    </row>
    <row r="1394" spans="1:22" x14ac:dyDescent="0.3">
      <c r="A1394" t="str">
        <f>A1393</f>
        <v xml:space="preserve">S/260406/1/59
</v>
      </c>
      <c r="B1394" t="s">
        <v>3115</v>
      </c>
      <c r="C1394" t="str">
        <f t="shared" si="819"/>
        <v>Monday</v>
      </c>
      <c r="D1394" t="str">
        <f t="shared" si="820"/>
        <v>April</v>
      </c>
      <c r="E1394" s="9">
        <f t="shared" si="821"/>
        <v>46118</v>
      </c>
      <c r="F1394">
        <f t="shared" si="822"/>
        <v>18</v>
      </c>
      <c r="G1394" s="1" t="str">
        <f t="shared" si="823"/>
        <v>18:00</v>
      </c>
      <c r="H1394" t="str">
        <f>H1393</f>
        <v>Arza</v>
      </c>
      <c r="I1394" t="str">
        <f>I1393</f>
        <v>Makan di Tempat</v>
      </c>
      <c r="J1394" t="str">
        <f>J1393</f>
        <v>EDC</v>
      </c>
      <c r="L1394" t="str">
        <f t="shared" si="824"/>
        <v>Unknown</v>
      </c>
      <c r="M1394" t="s">
        <v>287</v>
      </c>
      <c r="N1394" t="str">
        <f t="shared" si="825"/>
        <v>Product</v>
      </c>
      <c r="P1394" t="s">
        <v>26</v>
      </c>
      <c r="Q1394" t="s">
        <v>72</v>
      </c>
      <c r="S1394" s="1">
        <v>1</v>
      </c>
      <c r="T1394" s="2">
        <v>20000</v>
      </c>
      <c r="U1394" s="2">
        <v>20000</v>
      </c>
    </row>
    <row r="1395" spans="1:22" x14ac:dyDescent="0.3">
      <c r="A1395" t="s">
        <v>3118</v>
      </c>
      <c r="B1395" t="s">
        <v>3119</v>
      </c>
      <c r="C1395" t="str">
        <f t="shared" si="819"/>
        <v>Monday</v>
      </c>
      <c r="D1395" t="str">
        <f t="shared" si="820"/>
        <v>April</v>
      </c>
      <c r="E1395" s="9">
        <f t="shared" si="821"/>
        <v>46118</v>
      </c>
      <c r="F1395">
        <f t="shared" si="822"/>
        <v>19</v>
      </c>
      <c r="G1395" s="1" t="str">
        <f t="shared" si="823"/>
        <v>19:00</v>
      </c>
      <c r="H1395" t="s">
        <v>13901</v>
      </c>
      <c r="I1395" t="s">
        <v>21</v>
      </c>
      <c r="J1395" t="s">
        <v>22</v>
      </c>
      <c r="K1395" t="s">
        <v>24</v>
      </c>
      <c r="L1395" t="str">
        <f t="shared" si="824"/>
        <v>Unknown</v>
      </c>
      <c r="M1395" t="s">
        <v>660</v>
      </c>
      <c r="N1395" t="str">
        <f t="shared" si="825"/>
        <v>Product</v>
      </c>
      <c r="P1395" t="s">
        <v>508</v>
      </c>
      <c r="Q1395" t="s">
        <v>72</v>
      </c>
      <c r="S1395" s="1">
        <v>1</v>
      </c>
      <c r="T1395" s="2">
        <v>20000</v>
      </c>
      <c r="U1395" s="2">
        <v>20000</v>
      </c>
      <c r="V1395" s="2">
        <v>44000</v>
      </c>
    </row>
    <row r="1396" spans="1:22" x14ac:dyDescent="0.3">
      <c r="A1396" t="str">
        <f>A1395</f>
        <v xml:space="preserve">S/260406/1/60
</v>
      </c>
      <c r="B1396" t="s">
        <v>3119</v>
      </c>
      <c r="C1396" t="str">
        <f t="shared" si="819"/>
        <v>Monday</v>
      </c>
      <c r="D1396" t="str">
        <f t="shared" si="820"/>
        <v>April</v>
      </c>
      <c r="E1396" s="9">
        <f t="shared" si="821"/>
        <v>46118</v>
      </c>
      <c r="F1396">
        <f t="shared" si="822"/>
        <v>19</v>
      </c>
      <c r="G1396" s="1" t="str">
        <f t="shared" si="823"/>
        <v>19:00</v>
      </c>
      <c r="H1396" t="str">
        <f>H1395</f>
        <v>Arza</v>
      </c>
      <c r="I1396" t="str">
        <f>I1395</f>
        <v>Makan di Tempat</v>
      </c>
      <c r="J1396" t="str">
        <f>J1395</f>
        <v>QR Statis</v>
      </c>
      <c r="L1396" t="str">
        <f t="shared" si="824"/>
        <v>Unknown</v>
      </c>
      <c r="M1396" t="s">
        <v>224</v>
      </c>
      <c r="N1396" t="str">
        <f t="shared" si="825"/>
        <v>Product</v>
      </c>
      <c r="P1396" t="s">
        <v>198</v>
      </c>
      <c r="Q1396" t="s">
        <v>27</v>
      </c>
      <c r="S1396" s="1">
        <v>1</v>
      </c>
      <c r="T1396" s="2">
        <v>24000</v>
      </c>
      <c r="U1396" s="2">
        <v>24000</v>
      </c>
    </row>
    <row r="1397" spans="1:22" x14ac:dyDescent="0.3">
      <c r="A1397" t="s">
        <v>3122</v>
      </c>
      <c r="B1397" t="s">
        <v>3123</v>
      </c>
      <c r="C1397" t="str">
        <f t="shared" si="819"/>
        <v>Monday</v>
      </c>
      <c r="D1397" t="str">
        <f t="shared" si="820"/>
        <v>April</v>
      </c>
      <c r="E1397" s="9">
        <f t="shared" si="821"/>
        <v>46118</v>
      </c>
      <c r="F1397">
        <f t="shared" si="822"/>
        <v>19</v>
      </c>
      <c r="G1397" s="1" t="str">
        <f t="shared" si="823"/>
        <v>19:00</v>
      </c>
      <c r="H1397" t="s">
        <v>13901</v>
      </c>
      <c r="I1397" t="s">
        <v>21</v>
      </c>
      <c r="J1397" t="s">
        <v>22</v>
      </c>
      <c r="K1397" t="s">
        <v>248</v>
      </c>
      <c r="L1397" t="str">
        <f t="shared" si="824"/>
        <v>Identified</v>
      </c>
      <c r="M1397" t="s">
        <v>352</v>
      </c>
      <c r="N1397" t="str">
        <f t="shared" si="825"/>
        <v>Product</v>
      </c>
      <c r="P1397" t="s">
        <v>353</v>
      </c>
      <c r="S1397" s="1">
        <v>1</v>
      </c>
      <c r="T1397" s="2">
        <v>20000</v>
      </c>
      <c r="U1397" s="2">
        <v>20000</v>
      </c>
      <c r="V1397" s="2">
        <v>85000</v>
      </c>
    </row>
    <row r="1398" spans="1:22" x14ac:dyDescent="0.3">
      <c r="A1398" t="str">
        <f t="shared" ref="A1398:A1400" si="846">A1397</f>
        <v xml:space="preserve">S/260406/1/61
</v>
      </c>
      <c r="B1398" t="s">
        <v>3123</v>
      </c>
      <c r="C1398" t="str">
        <f t="shared" si="819"/>
        <v>Monday</v>
      </c>
      <c r="D1398" t="str">
        <f t="shared" si="820"/>
        <v>April</v>
      </c>
      <c r="E1398" s="9">
        <f t="shared" si="821"/>
        <v>46118</v>
      </c>
      <c r="F1398">
        <f t="shared" si="822"/>
        <v>19</v>
      </c>
      <c r="G1398" s="1" t="str">
        <f t="shared" si="823"/>
        <v>19:00</v>
      </c>
      <c r="H1398" t="str">
        <f t="shared" ref="H1398:H1400" si="847">H1397</f>
        <v>Arza</v>
      </c>
      <c r="I1398" t="str">
        <f t="shared" ref="I1398:I1400" si="848">I1397</f>
        <v>Makan di Tempat</v>
      </c>
      <c r="J1398" t="str">
        <f t="shared" ref="J1398:J1400" si="849">J1397</f>
        <v>QR Statis</v>
      </c>
      <c r="L1398" t="str">
        <f t="shared" si="824"/>
        <v>Unknown</v>
      </c>
      <c r="M1398" t="s">
        <v>374</v>
      </c>
      <c r="N1398" t="str">
        <f t="shared" si="825"/>
        <v>Product</v>
      </c>
      <c r="P1398" t="s">
        <v>93</v>
      </c>
      <c r="S1398" s="1">
        <v>1</v>
      </c>
      <c r="T1398" s="2">
        <v>22000</v>
      </c>
      <c r="U1398" s="2">
        <v>22000</v>
      </c>
    </row>
    <row r="1399" spans="1:22" x14ac:dyDescent="0.3">
      <c r="A1399" t="str">
        <f t="shared" si="846"/>
        <v xml:space="preserve">S/260406/1/61
</v>
      </c>
      <c r="B1399" t="s">
        <v>3123</v>
      </c>
      <c r="C1399" t="str">
        <f t="shared" si="819"/>
        <v>Monday</v>
      </c>
      <c r="D1399" t="str">
        <f t="shared" si="820"/>
        <v>April</v>
      </c>
      <c r="E1399" s="9">
        <f t="shared" si="821"/>
        <v>46118</v>
      </c>
      <c r="F1399">
        <f t="shared" si="822"/>
        <v>19</v>
      </c>
      <c r="G1399" s="1" t="str">
        <f t="shared" si="823"/>
        <v>19:00</v>
      </c>
      <c r="H1399" t="str">
        <f t="shared" si="847"/>
        <v>Arza</v>
      </c>
      <c r="I1399" t="str">
        <f t="shared" si="848"/>
        <v>Makan di Tempat</v>
      </c>
      <c r="J1399" t="str">
        <f t="shared" si="849"/>
        <v>QR Statis</v>
      </c>
      <c r="L1399" t="str">
        <f t="shared" si="824"/>
        <v>Unknown</v>
      </c>
      <c r="M1399" t="s">
        <v>83</v>
      </c>
      <c r="N1399" t="str">
        <f t="shared" si="825"/>
        <v>Product</v>
      </c>
      <c r="P1399" t="s">
        <v>52</v>
      </c>
      <c r="Q1399" t="s">
        <v>27</v>
      </c>
      <c r="S1399" s="1">
        <v>1</v>
      </c>
      <c r="T1399" s="2">
        <v>23000</v>
      </c>
      <c r="U1399" s="2">
        <v>23000</v>
      </c>
    </row>
    <row r="1400" spans="1:22" x14ac:dyDescent="0.3">
      <c r="A1400" t="str">
        <f t="shared" si="846"/>
        <v xml:space="preserve">S/260406/1/61
</v>
      </c>
      <c r="B1400" t="s">
        <v>3123</v>
      </c>
      <c r="C1400" t="str">
        <f t="shared" si="819"/>
        <v>Monday</v>
      </c>
      <c r="D1400" t="str">
        <f t="shared" si="820"/>
        <v>April</v>
      </c>
      <c r="E1400" s="9">
        <f t="shared" si="821"/>
        <v>46118</v>
      </c>
      <c r="F1400">
        <f t="shared" si="822"/>
        <v>19</v>
      </c>
      <c r="G1400" s="1" t="str">
        <f t="shared" si="823"/>
        <v>19:00</v>
      </c>
      <c r="H1400" t="str">
        <f t="shared" si="847"/>
        <v>Arza</v>
      </c>
      <c r="I1400" t="str">
        <f t="shared" si="848"/>
        <v>Makan di Tempat</v>
      </c>
      <c r="J1400" t="str">
        <f t="shared" si="849"/>
        <v>QR Statis</v>
      </c>
      <c r="L1400" t="str">
        <f t="shared" si="824"/>
        <v>Unknown</v>
      </c>
      <c r="M1400" t="s">
        <v>278</v>
      </c>
      <c r="N1400" t="str">
        <f t="shared" si="825"/>
        <v>Product</v>
      </c>
      <c r="P1400" t="s">
        <v>26</v>
      </c>
      <c r="Q1400" t="s">
        <v>72</v>
      </c>
      <c r="S1400" s="1">
        <v>1</v>
      </c>
      <c r="T1400" s="2">
        <v>20000</v>
      </c>
      <c r="U1400" s="2">
        <v>20000</v>
      </c>
    </row>
    <row r="1401" spans="1:22" x14ac:dyDescent="0.3">
      <c r="A1401" t="s">
        <v>3126</v>
      </c>
      <c r="B1401" t="s">
        <v>3127</v>
      </c>
      <c r="C1401" t="str">
        <f t="shared" si="819"/>
        <v>Monday</v>
      </c>
      <c r="D1401" t="str">
        <f t="shared" si="820"/>
        <v>April</v>
      </c>
      <c r="E1401" s="9">
        <f t="shared" si="821"/>
        <v>46118</v>
      </c>
      <c r="F1401">
        <f t="shared" si="822"/>
        <v>19</v>
      </c>
      <c r="G1401" s="1" t="str">
        <f t="shared" si="823"/>
        <v>19:00</v>
      </c>
      <c r="H1401" t="s">
        <v>13901</v>
      </c>
      <c r="I1401" t="s">
        <v>21</v>
      </c>
      <c r="J1401" t="s">
        <v>22</v>
      </c>
      <c r="K1401" t="s">
        <v>3128</v>
      </c>
      <c r="L1401" t="str">
        <f t="shared" si="824"/>
        <v>Identified</v>
      </c>
      <c r="M1401" t="s">
        <v>374</v>
      </c>
      <c r="N1401" t="str">
        <f t="shared" si="825"/>
        <v>Product</v>
      </c>
      <c r="P1401" t="s">
        <v>93</v>
      </c>
      <c r="S1401" s="1">
        <v>1</v>
      </c>
      <c r="T1401" s="2">
        <v>22000</v>
      </c>
      <c r="U1401" s="2">
        <v>22000</v>
      </c>
      <c r="V1401" s="2">
        <v>22000</v>
      </c>
    </row>
    <row r="1402" spans="1:22" x14ac:dyDescent="0.3">
      <c r="A1402" t="s">
        <v>3131</v>
      </c>
      <c r="B1402" t="s">
        <v>3132</v>
      </c>
      <c r="C1402" t="str">
        <f t="shared" si="819"/>
        <v>Monday</v>
      </c>
      <c r="D1402" t="str">
        <f t="shared" si="820"/>
        <v>April</v>
      </c>
      <c r="E1402" s="9">
        <f t="shared" si="821"/>
        <v>46118</v>
      </c>
      <c r="F1402">
        <f t="shared" si="822"/>
        <v>19</v>
      </c>
      <c r="G1402" s="1" t="str">
        <f t="shared" si="823"/>
        <v>19:00</v>
      </c>
      <c r="H1402" t="s">
        <v>13901</v>
      </c>
      <c r="I1402" t="s">
        <v>21</v>
      </c>
      <c r="J1402" t="s">
        <v>22</v>
      </c>
      <c r="K1402" t="s">
        <v>3133</v>
      </c>
      <c r="L1402" t="str">
        <f t="shared" si="824"/>
        <v>Identified</v>
      </c>
      <c r="M1402" t="s">
        <v>165</v>
      </c>
      <c r="N1402" t="str">
        <f t="shared" si="825"/>
        <v>Product</v>
      </c>
      <c r="S1402" s="1">
        <v>1</v>
      </c>
      <c r="T1402" s="2">
        <v>5000</v>
      </c>
      <c r="U1402" s="2">
        <v>5000</v>
      </c>
      <c r="V1402" s="2">
        <v>25000</v>
      </c>
    </row>
    <row r="1403" spans="1:22" x14ac:dyDescent="0.3">
      <c r="A1403" t="str">
        <f>A1402</f>
        <v xml:space="preserve">S/260406/1/63
</v>
      </c>
      <c r="B1403" t="s">
        <v>3132</v>
      </c>
      <c r="C1403" t="str">
        <f t="shared" si="819"/>
        <v>Monday</v>
      </c>
      <c r="D1403" t="str">
        <f t="shared" si="820"/>
        <v>April</v>
      </c>
      <c r="E1403" s="9">
        <f t="shared" si="821"/>
        <v>46118</v>
      </c>
      <c r="F1403">
        <f t="shared" si="822"/>
        <v>19</v>
      </c>
      <c r="G1403" s="1" t="str">
        <f t="shared" si="823"/>
        <v>19:00</v>
      </c>
      <c r="H1403" t="str">
        <f>H1402</f>
        <v>Arza</v>
      </c>
      <c r="I1403" t="str">
        <f>I1402</f>
        <v>Makan di Tempat</v>
      </c>
      <c r="J1403" t="str">
        <f>J1402</f>
        <v>QR Statis</v>
      </c>
      <c r="L1403" t="str">
        <f t="shared" si="824"/>
        <v>Unknown</v>
      </c>
      <c r="M1403" t="s">
        <v>354</v>
      </c>
      <c r="N1403" t="str">
        <f t="shared" si="825"/>
        <v>Product</v>
      </c>
      <c r="P1403" t="s">
        <v>355</v>
      </c>
      <c r="S1403" s="1">
        <v>1</v>
      </c>
      <c r="T1403" s="2">
        <v>20000</v>
      </c>
      <c r="U1403" s="2">
        <v>20000</v>
      </c>
    </row>
    <row r="1404" spans="1:22" x14ac:dyDescent="0.3">
      <c r="A1404" t="s">
        <v>3136</v>
      </c>
      <c r="B1404" t="s">
        <v>3137</v>
      </c>
      <c r="C1404" t="str">
        <f t="shared" si="819"/>
        <v>Monday</v>
      </c>
      <c r="D1404" t="str">
        <f t="shared" si="820"/>
        <v>April</v>
      </c>
      <c r="E1404" s="9">
        <f t="shared" si="821"/>
        <v>46118</v>
      </c>
      <c r="F1404">
        <f t="shared" si="822"/>
        <v>19</v>
      </c>
      <c r="G1404" s="1" t="str">
        <f t="shared" si="823"/>
        <v>19:00</v>
      </c>
      <c r="H1404" t="s">
        <v>13901</v>
      </c>
      <c r="I1404" t="s">
        <v>21</v>
      </c>
      <c r="J1404" t="s">
        <v>22</v>
      </c>
      <c r="K1404" t="s">
        <v>24</v>
      </c>
      <c r="L1404" t="str">
        <f t="shared" si="824"/>
        <v>Unknown</v>
      </c>
      <c r="M1404" t="s">
        <v>287</v>
      </c>
      <c r="N1404" t="str">
        <f t="shared" si="825"/>
        <v>Product</v>
      </c>
      <c r="P1404" t="s">
        <v>26</v>
      </c>
      <c r="Q1404" t="s">
        <v>72</v>
      </c>
      <c r="S1404" s="1">
        <v>1</v>
      </c>
      <c r="T1404" s="2">
        <v>20000</v>
      </c>
      <c r="U1404" s="2">
        <v>20000</v>
      </c>
      <c r="V1404" s="2">
        <v>39000</v>
      </c>
    </row>
    <row r="1405" spans="1:22" x14ac:dyDescent="0.3">
      <c r="A1405" t="str">
        <f>A1404</f>
        <v xml:space="preserve">S/260406/1/64
</v>
      </c>
      <c r="B1405" t="s">
        <v>3137</v>
      </c>
      <c r="C1405" t="str">
        <f t="shared" si="819"/>
        <v>Monday</v>
      </c>
      <c r="D1405" t="str">
        <f t="shared" si="820"/>
        <v>April</v>
      </c>
      <c r="E1405" s="9">
        <f t="shared" si="821"/>
        <v>46118</v>
      </c>
      <c r="F1405">
        <f t="shared" si="822"/>
        <v>19</v>
      </c>
      <c r="G1405" s="1" t="str">
        <f t="shared" si="823"/>
        <v>19:00</v>
      </c>
      <c r="H1405" t="str">
        <f>H1404</f>
        <v>Arza</v>
      </c>
      <c r="I1405" t="str">
        <f>I1404</f>
        <v>Makan di Tempat</v>
      </c>
      <c r="J1405" t="str">
        <f>J1404</f>
        <v>QR Statis</v>
      </c>
      <c r="L1405" t="str">
        <f t="shared" si="824"/>
        <v>Unknown</v>
      </c>
      <c r="M1405" t="s">
        <v>134</v>
      </c>
      <c r="N1405" t="str">
        <f t="shared" si="825"/>
        <v>Product</v>
      </c>
      <c r="P1405" t="s">
        <v>36</v>
      </c>
      <c r="Q1405" t="s">
        <v>72</v>
      </c>
      <c r="S1405" s="1">
        <v>1</v>
      </c>
      <c r="T1405" s="2">
        <v>19000</v>
      </c>
      <c r="U1405" s="2">
        <v>19000</v>
      </c>
    </row>
    <row r="1406" spans="1:22" x14ac:dyDescent="0.3">
      <c r="A1406" t="s">
        <v>3140</v>
      </c>
      <c r="B1406" t="s">
        <v>3141</v>
      </c>
      <c r="C1406" t="str">
        <f t="shared" si="819"/>
        <v>Monday</v>
      </c>
      <c r="D1406" t="str">
        <f t="shared" si="820"/>
        <v>April</v>
      </c>
      <c r="E1406" s="9">
        <f t="shared" si="821"/>
        <v>46118</v>
      </c>
      <c r="F1406">
        <f t="shared" si="822"/>
        <v>19</v>
      </c>
      <c r="G1406" s="1" t="str">
        <f t="shared" si="823"/>
        <v>19:00</v>
      </c>
      <c r="H1406" t="s">
        <v>13901</v>
      </c>
      <c r="I1406" t="s">
        <v>21</v>
      </c>
      <c r="J1406" t="s">
        <v>22</v>
      </c>
      <c r="K1406" t="s">
        <v>3142</v>
      </c>
      <c r="L1406" t="str">
        <f t="shared" si="824"/>
        <v>Identified</v>
      </c>
      <c r="M1406" t="s">
        <v>287</v>
      </c>
      <c r="N1406" t="str">
        <f t="shared" si="825"/>
        <v>Product</v>
      </c>
      <c r="P1406" t="s">
        <v>26</v>
      </c>
      <c r="Q1406" t="s">
        <v>72</v>
      </c>
      <c r="S1406" s="1">
        <v>1</v>
      </c>
      <c r="T1406" s="2">
        <v>20000</v>
      </c>
      <c r="U1406" s="2">
        <v>20000</v>
      </c>
      <c r="V1406" s="2">
        <v>42000</v>
      </c>
    </row>
    <row r="1407" spans="1:22" x14ac:dyDescent="0.3">
      <c r="A1407" t="str">
        <f>A1406</f>
        <v xml:space="preserve">S/260406/1/65
</v>
      </c>
      <c r="B1407" t="s">
        <v>3141</v>
      </c>
      <c r="C1407" t="str">
        <f t="shared" si="819"/>
        <v>Monday</v>
      </c>
      <c r="D1407" t="str">
        <f t="shared" si="820"/>
        <v>April</v>
      </c>
      <c r="E1407" s="9">
        <f t="shared" si="821"/>
        <v>46118</v>
      </c>
      <c r="F1407">
        <f t="shared" si="822"/>
        <v>19</v>
      </c>
      <c r="G1407" s="1" t="str">
        <f t="shared" si="823"/>
        <v>19:00</v>
      </c>
      <c r="H1407" t="str">
        <f>H1406</f>
        <v>Arza</v>
      </c>
      <c r="I1407" t="str">
        <f>I1406</f>
        <v>Makan di Tempat</v>
      </c>
      <c r="J1407" t="str">
        <f>J1406</f>
        <v>QR Statis</v>
      </c>
      <c r="L1407" t="str">
        <f t="shared" si="824"/>
        <v>Unknown</v>
      </c>
      <c r="M1407" t="s">
        <v>295</v>
      </c>
      <c r="N1407" t="str">
        <f t="shared" si="825"/>
        <v>Product</v>
      </c>
      <c r="O1407" t="s">
        <v>3145</v>
      </c>
      <c r="P1407" t="s">
        <v>93</v>
      </c>
      <c r="S1407" s="1">
        <v>1</v>
      </c>
      <c r="T1407" s="2">
        <v>22000</v>
      </c>
      <c r="U1407" s="2">
        <v>22000</v>
      </c>
    </row>
    <row r="1408" spans="1:22" x14ac:dyDescent="0.3">
      <c r="A1408" t="s">
        <v>3146</v>
      </c>
      <c r="B1408" t="s">
        <v>3147</v>
      </c>
      <c r="C1408" t="str">
        <f t="shared" si="819"/>
        <v>Monday</v>
      </c>
      <c r="D1408" t="str">
        <f t="shared" si="820"/>
        <v>April</v>
      </c>
      <c r="E1408" s="9">
        <f t="shared" si="821"/>
        <v>46118</v>
      </c>
      <c r="F1408">
        <f t="shared" si="822"/>
        <v>19</v>
      </c>
      <c r="G1408" s="1" t="str">
        <f t="shared" si="823"/>
        <v>19:00</v>
      </c>
      <c r="H1408" t="s">
        <v>13901</v>
      </c>
      <c r="I1408" t="s">
        <v>21</v>
      </c>
      <c r="J1408" t="s">
        <v>22</v>
      </c>
      <c r="K1408" t="s">
        <v>3148</v>
      </c>
      <c r="L1408" t="str">
        <f t="shared" si="824"/>
        <v>Identified</v>
      </c>
      <c r="M1408" t="s">
        <v>150</v>
      </c>
      <c r="N1408" t="str">
        <f t="shared" si="825"/>
        <v>Product</v>
      </c>
      <c r="P1408" t="s">
        <v>26</v>
      </c>
      <c r="Q1408" t="s">
        <v>27</v>
      </c>
      <c r="S1408" s="1">
        <v>1</v>
      </c>
      <c r="T1408" s="2">
        <v>22000</v>
      </c>
      <c r="U1408" s="2">
        <v>22000</v>
      </c>
      <c r="V1408" s="2">
        <v>60000</v>
      </c>
    </row>
    <row r="1409" spans="1:22" x14ac:dyDescent="0.3">
      <c r="A1409" t="str">
        <f t="shared" ref="A1409:A1410" si="850">A1408</f>
        <v xml:space="preserve">S/260406/1/66
</v>
      </c>
      <c r="B1409" t="s">
        <v>3147</v>
      </c>
      <c r="C1409" t="str">
        <f t="shared" si="819"/>
        <v>Monday</v>
      </c>
      <c r="D1409" t="str">
        <f t="shared" si="820"/>
        <v>April</v>
      </c>
      <c r="E1409" s="9">
        <f t="shared" si="821"/>
        <v>46118</v>
      </c>
      <c r="F1409">
        <f t="shared" si="822"/>
        <v>19</v>
      </c>
      <c r="G1409" s="1" t="str">
        <f t="shared" si="823"/>
        <v>19:00</v>
      </c>
      <c r="H1409" t="str">
        <f t="shared" ref="H1409:H1410" si="851">H1408</f>
        <v>Arza</v>
      </c>
      <c r="I1409" t="str">
        <f t="shared" ref="I1409:I1410" si="852">I1408</f>
        <v>Makan di Tempat</v>
      </c>
      <c r="J1409" t="str">
        <f t="shared" ref="J1409:J1410" si="853">J1408</f>
        <v>QR Statis</v>
      </c>
      <c r="L1409" t="str">
        <f t="shared" si="824"/>
        <v>Unknown</v>
      </c>
      <c r="M1409" t="s">
        <v>39</v>
      </c>
      <c r="N1409" t="str">
        <f t="shared" si="825"/>
        <v>Product</v>
      </c>
      <c r="P1409" t="s">
        <v>40</v>
      </c>
      <c r="S1409" s="1">
        <v>1</v>
      </c>
      <c r="T1409" s="2">
        <v>14000</v>
      </c>
      <c r="U1409" s="2">
        <v>14000</v>
      </c>
    </row>
    <row r="1410" spans="1:22" x14ac:dyDescent="0.3">
      <c r="A1410" t="str">
        <f t="shared" si="850"/>
        <v xml:space="preserve">S/260406/1/66
</v>
      </c>
      <c r="B1410" t="s">
        <v>3147</v>
      </c>
      <c r="C1410" t="str">
        <f t="shared" si="819"/>
        <v>Monday</v>
      </c>
      <c r="D1410" t="str">
        <f t="shared" si="820"/>
        <v>April</v>
      </c>
      <c r="E1410" s="9">
        <f t="shared" si="821"/>
        <v>46118</v>
      </c>
      <c r="F1410">
        <f t="shared" si="822"/>
        <v>19</v>
      </c>
      <c r="G1410" s="1" t="str">
        <f t="shared" si="823"/>
        <v>19:00</v>
      </c>
      <c r="H1410" t="str">
        <f t="shared" si="851"/>
        <v>Arza</v>
      </c>
      <c r="I1410" t="str">
        <f t="shared" si="852"/>
        <v>Makan di Tempat</v>
      </c>
      <c r="J1410" t="str">
        <f t="shared" si="853"/>
        <v>QR Statis</v>
      </c>
      <c r="L1410" t="str">
        <f t="shared" si="824"/>
        <v>Unknown</v>
      </c>
      <c r="M1410" t="s">
        <v>30</v>
      </c>
      <c r="N1410" t="str">
        <f t="shared" si="825"/>
        <v>Product</v>
      </c>
      <c r="P1410" t="s">
        <v>31</v>
      </c>
      <c r="Q1410" t="s">
        <v>27</v>
      </c>
      <c r="S1410" s="1">
        <v>1</v>
      </c>
      <c r="T1410" s="2">
        <v>24000</v>
      </c>
      <c r="U1410" s="2">
        <v>24000</v>
      </c>
    </row>
    <row r="1411" spans="1:22" x14ac:dyDescent="0.3">
      <c r="A1411" t="s">
        <v>3151</v>
      </c>
      <c r="B1411" t="s">
        <v>3152</v>
      </c>
      <c r="C1411" t="str">
        <f t="shared" ref="C1411:C1474" si="854">TEXT(DATEVALUE(LEFT(B1411,FIND(",",B1411)-1)),"dddd")</f>
        <v>Monday</v>
      </c>
      <c r="D1411" t="str">
        <f t="shared" ref="D1411:D1474" si="855">TEXT(DATEVALUE(LEFT(B1411,FIND(",",B1411)-1)),"mmmm")</f>
        <v>April</v>
      </c>
      <c r="E1411" s="9">
        <f t="shared" ref="E1411:E1474" si="856">IF(B1411="","",DATEVALUE(LEFT(B1411,FIND(",",B1411)-1)))</f>
        <v>46118</v>
      </c>
      <c r="F1411">
        <f t="shared" ref="F1411:F1474" si="857">HOUR(TIMEVALUE(RIGHT(B1411,8)))</f>
        <v>19</v>
      </c>
      <c r="G1411" s="1" t="str">
        <f t="shared" ref="G1411:G1474" si="858">TEXT(TIME(HOUR(TIMEVALUE(RIGHT(B1411,8))),0,0),"hh:mm")</f>
        <v>19:00</v>
      </c>
      <c r="H1411" t="s">
        <v>13901</v>
      </c>
      <c r="I1411" t="s">
        <v>21</v>
      </c>
      <c r="J1411" t="s">
        <v>22</v>
      </c>
      <c r="K1411" t="s">
        <v>24</v>
      </c>
      <c r="L1411" t="str">
        <f t="shared" ref="L1411:L1474" si="859">IF(OR(K1411="",K1411="-"),"Unknown","Identified")</f>
        <v>Unknown</v>
      </c>
      <c r="M1411" t="s">
        <v>71</v>
      </c>
      <c r="N1411" t="str">
        <f t="shared" ref="N1411:N1474" si="860">IF(ISNUMBER(SEARCH("Diskon",M1411)),"Discount","Product")</f>
        <v>Product</v>
      </c>
      <c r="P1411" t="s">
        <v>52</v>
      </c>
      <c r="Q1411" t="s">
        <v>72</v>
      </c>
      <c r="S1411" s="1">
        <v>1</v>
      </c>
      <c r="T1411" s="2">
        <v>20000</v>
      </c>
      <c r="U1411" s="2">
        <v>20000</v>
      </c>
      <c r="V1411" s="2">
        <v>20000</v>
      </c>
    </row>
    <row r="1412" spans="1:22" x14ac:dyDescent="0.3">
      <c r="A1412" t="s">
        <v>3155</v>
      </c>
      <c r="B1412" t="s">
        <v>3156</v>
      </c>
      <c r="C1412" t="str">
        <f t="shared" si="854"/>
        <v>Monday</v>
      </c>
      <c r="D1412" t="str">
        <f t="shared" si="855"/>
        <v>April</v>
      </c>
      <c r="E1412" s="9">
        <f t="shared" si="856"/>
        <v>46118</v>
      </c>
      <c r="F1412">
        <f t="shared" si="857"/>
        <v>19</v>
      </c>
      <c r="G1412" s="1" t="str">
        <f t="shared" si="858"/>
        <v>19:00</v>
      </c>
      <c r="H1412" t="s">
        <v>13901</v>
      </c>
      <c r="I1412" t="s">
        <v>21</v>
      </c>
      <c r="J1412" t="s">
        <v>22</v>
      </c>
      <c r="K1412" t="s">
        <v>24</v>
      </c>
      <c r="L1412" t="str">
        <f t="shared" si="859"/>
        <v>Unknown</v>
      </c>
      <c r="M1412" t="s">
        <v>35</v>
      </c>
      <c r="N1412" t="str">
        <f t="shared" si="860"/>
        <v>Product</v>
      </c>
      <c r="P1412" t="s">
        <v>36</v>
      </c>
      <c r="Q1412" t="s">
        <v>72</v>
      </c>
      <c r="S1412" s="1">
        <v>1</v>
      </c>
      <c r="T1412" s="2">
        <v>17000</v>
      </c>
      <c r="U1412" s="2">
        <v>17000</v>
      </c>
      <c r="V1412" s="2">
        <v>22000</v>
      </c>
    </row>
    <row r="1413" spans="1:22" x14ac:dyDescent="0.3">
      <c r="A1413" t="str">
        <f>A1412</f>
        <v xml:space="preserve">S/260406/1/68
</v>
      </c>
      <c r="B1413" t="s">
        <v>3156</v>
      </c>
      <c r="C1413" t="str">
        <f t="shared" si="854"/>
        <v>Monday</v>
      </c>
      <c r="D1413" t="str">
        <f t="shared" si="855"/>
        <v>April</v>
      </c>
      <c r="E1413" s="9">
        <f t="shared" si="856"/>
        <v>46118</v>
      </c>
      <c r="F1413">
        <f t="shared" si="857"/>
        <v>19</v>
      </c>
      <c r="G1413" s="1" t="str">
        <f t="shared" si="858"/>
        <v>19:00</v>
      </c>
      <c r="H1413" t="str">
        <f>H1412</f>
        <v>Arza</v>
      </c>
      <c r="I1413" t="str">
        <f>I1412</f>
        <v>Makan di Tempat</v>
      </c>
      <c r="J1413" t="str">
        <f>J1412</f>
        <v>QR Statis</v>
      </c>
      <c r="L1413" t="str">
        <f t="shared" si="859"/>
        <v>Unknown</v>
      </c>
      <c r="M1413" t="s">
        <v>165</v>
      </c>
      <c r="N1413" t="str">
        <f t="shared" si="860"/>
        <v>Product</v>
      </c>
      <c r="O1413" t="s">
        <v>993</v>
      </c>
      <c r="S1413" s="1">
        <v>1</v>
      </c>
      <c r="T1413" s="2">
        <v>5000</v>
      </c>
      <c r="U1413" s="2">
        <v>5000</v>
      </c>
    </row>
    <row r="1414" spans="1:22" x14ac:dyDescent="0.3">
      <c r="A1414" t="s">
        <v>3159</v>
      </c>
      <c r="B1414" t="s">
        <v>3160</v>
      </c>
      <c r="C1414" t="str">
        <f t="shared" si="854"/>
        <v>Monday</v>
      </c>
      <c r="D1414" t="str">
        <f t="shared" si="855"/>
        <v>April</v>
      </c>
      <c r="E1414" s="9">
        <f t="shared" si="856"/>
        <v>46118</v>
      </c>
      <c r="F1414">
        <f t="shared" si="857"/>
        <v>19</v>
      </c>
      <c r="G1414" s="1" t="str">
        <f t="shared" si="858"/>
        <v>19:00</v>
      </c>
      <c r="H1414" t="s">
        <v>13901</v>
      </c>
      <c r="I1414" t="s">
        <v>21</v>
      </c>
      <c r="J1414" t="s">
        <v>22</v>
      </c>
      <c r="K1414" t="s">
        <v>24</v>
      </c>
      <c r="L1414" t="str">
        <f t="shared" si="859"/>
        <v>Unknown</v>
      </c>
      <c r="M1414" t="s">
        <v>147</v>
      </c>
      <c r="N1414" t="str">
        <f t="shared" si="860"/>
        <v>Product</v>
      </c>
      <c r="P1414" t="s">
        <v>44</v>
      </c>
      <c r="Q1414" t="s">
        <v>72</v>
      </c>
      <c r="S1414" s="1">
        <v>1</v>
      </c>
      <c r="T1414" s="2">
        <v>18000</v>
      </c>
      <c r="U1414" s="2">
        <v>18000</v>
      </c>
      <c r="V1414" s="2">
        <v>38000</v>
      </c>
    </row>
    <row r="1415" spans="1:22" x14ac:dyDescent="0.3">
      <c r="A1415" t="str">
        <f>A1414</f>
        <v xml:space="preserve">S/260406/1/69
</v>
      </c>
      <c r="B1415" t="s">
        <v>3160</v>
      </c>
      <c r="C1415" t="str">
        <f t="shared" si="854"/>
        <v>Monday</v>
      </c>
      <c r="D1415" t="str">
        <f t="shared" si="855"/>
        <v>April</v>
      </c>
      <c r="E1415" s="9">
        <f t="shared" si="856"/>
        <v>46118</v>
      </c>
      <c r="F1415">
        <f t="shared" si="857"/>
        <v>19</v>
      </c>
      <c r="G1415" s="1" t="str">
        <f t="shared" si="858"/>
        <v>19:00</v>
      </c>
      <c r="H1415" t="str">
        <f>H1414</f>
        <v>Arza</v>
      </c>
      <c r="I1415" t="str">
        <f>I1414</f>
        <v>Makan di Tempat</v>
      </c>
      <c r="J1415" t="str">
        <f>J1414</f>
        <v>QR Statis</v>
      </c>
      <c r="L1415" t="str">
        <f t="shared" si="859"/>
        <v>Unknown</v>
      </c>
      <c r="M1415" t="s">
        <v>695</v>
      </c>
      <c r="N1415" t="str">
        <f t="shared" si="860"/>
        <v>Product</v>
      </c>
      <c r="P1415" t="s">
        <v>681</v>
      </c>
      <c r="Q1415" t="s">
        <v>72</v>
      </c>
      <c r="S1415" s="1">
        <v>1</v>
      </c>
      <c r="T1415" s="2">
        <v>20000</v>
      </c>
      <c r="U1415" s="2">
        <v>20000</v>
      </c>
    </row>
    <row r="1416" spans="1:22" x14ac:dyDescent="0.3">
      <c r="A1416" t="s">
        <v>3163</v>
      </c>
      <c r="B1416" t="s">
        <v>3164</v>
      </c>
      <c r="C1416" t="str">
        <f t="shared" si="854"/>
        <v>Monday</v>
      </c>
      <c r="D1416" t="str">
        <f t="shared" si="855"/>
        <v>April</v>
      </c>
      <c r="E1416" s="9">
        <f t="shared" si="856"/>
        <v>46118</v>
      </c>
      <c r="F1416">
        <f t="shared" si="857"/>
        <v>19</v>
      </c>
      <c r="G1416" s="1" t="str">
        <f t="shared" si="858"/>
        <v>19:00</v>
      </c>
      <c r="H1416" t="s">
        <v>13901</v>
      </c>
      <c r="I1416" t="s">
        <v>21</v>
      </c>
      <c r="J1416" t="s">
        <v>22</v>
      </c>
      <c r="K1416" t="s">
        <v>3165</v>
      </c>
      <c r="L1416" t="str">
        <f t="shared" si="859"/>
        <v>Identified</v>
      </c>
      <c r="M1416" t="s">
        <v>224</v>
      </c>
      <c r="N1416" t="str">
        <f t="shared" si="860"/>
        <v>Product</v>
      </c>
      <c r="P1416" t="s">
        <v>198</v>
      </c>
      <c r="Q1416" t="s">
        <v>72</v>
      </c>
      <c r="S1416" s="1">
        <v>1</v>
      </c>
      <c r="T1416" s="2">
        <v>20000</v>
      </c>
      <c r="U1416" s="2">
        <v>20000</v>
      </c>
      <c r="V1416" s="2">
        <v>53000</v>
      </c>
    </row>
    <row r="1417" spans="1:22" x14ac:dyDescent="0.3">
      <c r="A1417" t="str">
        <f t="shared" ref="A1417:A1418" si="861">A1416</f>
        <v xml:space="preserve">S/260406/1/70
</v>
      </c>
      <c r="B1417" t="s">
        <v>3164</v>
      </c>
      <c r="C1417" t="str">
        <f t="shared" si="854"/>
        <v>Monday</v>
      </c>
      <c r="D1417" t="str">
        <f t="shared" si="855"/>
        <v>April</v>
      </c>
      <c r="E1417" s="9">
        <f t="shared" si="856"/>
        <v>46118</v>
      </c>
      <c r="F1417">
        <f t="shared" si="857"/>
        <v>19</v>
      </c>
      <c r="G1417" s="1" t="str">
        <f t="shared" si="858"/>
        <v>19:00</v>
      </c>
      <c r="H1417" t="str">
        <f t="shared" ref="H1417:H1418" si="862">H1416</f>
        <v>Arza</v>
      </c>
      <c r="I1417" t="str">
        <f t="shared" ref="I1417:I1418" si="863">I1416</f>
        <v>Makan di Tempat</v>
      </c>
      <c r="J1417" t="str">
        <f t="shared" ref="J1417:J1418" si="864">J1416</f>
        <v>QR Statis</v>
      </c>
      <c r="L1417" t="str">
        <f t="shared" si="859"/>
        <v>Unknown</v>
      </c>
      <c r="M1417" t="s">
        <v>165</v>
      </c>
      <c r="N1417" t="str">
        <f t="shared" si="860"/>
        <v>Product</v>
      </c>
      <c r="O1417" t="s">
        <v>993</v>
      </c>
      <c r="S1417" s="1">
        <v>1</v>
      </c>
      <c r="T1417" s="2">
        <v>5000</v>
      </c>
      <c r="U1417" s="2">
        <v>5000</v>
      </c>
    </row>
    <row r="1418" spans="1:22" x14ac:dyDescent="0.3">
      <c r="A1418" t="str">
        <f t="shared" si="861"/>
        <v xml:space="preserve">S/260406/1/70
</v>
      </c>
      <c r="B1418" t="s">
        <v>3164</v>
      </c>
      <c r="C1418" t="str">
        <f t="shared" si="854"/>
        <v>Monday</v>
      </c>
      <c r="D1418" t="str">
        <f t="shared" si="855"/>
        <v>April</v>
      </c>
      <c r="E1418" s="9">
        <f t="shared" si="856"/>
        <v>46118</v>
      </c>
      <c r="F1418">
        <f t="shared" si="857"/>
        <v>19</v>
      </c>
      <c r="G1418" s="1" t="str">
        <f t="shared" si="858"/>
        <v>19:00</v>
      </c>
      <c r="H1418" t="str">
        <f t="shared" si="862"/>
        <v>Arza</v>
      </c>
      <c r="I1418" t="str">
        <f t="shared" si="863"/>
        <v>Makan di Tempat</v>
      </c>
      <c r="J1418" t="str">
        <f t="shared" si="864"/>
        <v>QR Statis</v>
      </c>
      <c r="L1418" t="str">
        <f t="shared" si="859"/>
        <v>Unknown</v>
      </c>
      <c r="M1418" t="s">
        <v>230</v>
      </c>
      <c r="N1418" t="str">
        <f t="shared" si="860"/>
        <v>Product</v>
      </c>
      <c r="P1418" t="s">
        <v>90</v>
      </c>
      <c r="S1418" s="1">
        <v>1</v>
      </c>
      <c r="T1418" s="2">
        <v>28000</v>
      </c>
      <c r="U1418" s="2">
        <v>28000</v>
      </c>
    </row>
    <row r="1419" spans="1:22" x14ac:dyDescent="0.3">
      <c r="A1419" t="s">
        <v>3168</v>
      </c>
      <c r="B1419" t="s">
        <v>3169</v>
      </c>
      <c r="C1419" t="str">
        <f t="shared" si="854"/>
        <v>Monday</v>
      </c>
      <c r="D1419" t="str">
        <f t="shared" si="855"/>
        <v>April</v>
      </c>
      <c r="E1419" s="9">
        <f t="shared" si="856"/>
        <v>46118</v>
      </c>
      <c r="F1419">
        <f t="shared" si="857"/>
        <v>19</v>
      </c>
      <c r="G1419" s="1" t="str">
        <f t="shared" si="858"/>
        <v>19:00</v>
      </c>
      <c r="H1419" t="s">
        <v>13901</v>
      </c>
      <c r="I1419" t="s">
        <v>21</v>
      </c>
      <c r="J1419" t="s">
        <v>22</v>
      </c>
      <c r="K1419" t="s">
        <v>3170</v>
      </c>
      <c r="L1419" t="str">
        <f t="shared" si="859"/>
        <v>Identified</v>
      </c>
      <c r="M1419" t="s">
        <v>249</v>
      </c>
      <c r="N1419" t="str">
        <f t="shared" si="860"/>
        <v>Product</v>
      </c>
      <c r="P1419" t="s">
        <v>105</v>
      </c>
      <c r="S1419" s="1">
        <v>1</v>
      </c>
      <c r="T1419" s="2">
        <v>20000</v>
      </c>
      <c r="U1419" s="2">
        <v>20000</v>
      </c>
      <c r="V1419" s="2">
        <v>20000</v>
      </c>
    </row>
    <row r="1420" spans="1:22" x14ac:dyDescent="0.3">
      <c r="A1420" t="s">
        <v>3173</v>
      </c>
      <c r="B1420" t="s">
        <v>3174</v>
      </c>
      <c r="C1420" t="str">
        <f t="shared" si="854"/>
        <v>Monday</v>
      </c>
      <c r="D1420" t="str">
        <f t="shared" si="855"/>
        <v>April</v>
      </c>
      <c r="E1420" s="9">
        <f t="shared" si="856"/>
        <v>46118</v>
      </c>
      <c r="F1420">
        <f t="shared" si="857"/>
        <v>19</v>
      </c>
      <c r="G1420" s="1" t="str">
        <f t="shared" si="858"/>
        <v>19:00</v>
      </c>
      <c r="H1420" t="s">
        <v>13901</v>
      </c>
      <c r="I1420" t="s">
        <v>21</v>
      </c>
      <c r="J1420" t="s">
        <v>22</v>
      </c>
      <c r="K1420" t="s">
        <v>2223</v>
      </c>
      <c r="L1420" t="str">
        <f t="shared" si="859"/>
        <v>Identified</v>
      </c>
      <c r="M1420" t="s">
        <v>509</v>
      </c>
      <c r="N1420" t="str">
        <f t="shared" si="860"/>
        <v>Product</v>
      </c>
      <c r="P1420" t="s">
        <v>105</v>
      </c>
      <c r="S1420" s="1">
        <v>2</v>
      </c>
      <c r="T1420" s="2">
        <v>20000</v>
      </c>
      <c r="U1420" s="2">
        <v>40000</v>
      </c>
      <c r="V1420" s="2">
        <v>40000</v>
      </c>
    </row>
    <row r="1421" spans="1:22" x14ac:dyDescent="0.3">
      <c r="A1421" t="s">
        <v>3177</v>
      </c>
      <c r="B1421" t="s">
        <v>3178</v>
      </c>
      <c r="C1421" t="str">
        <f t="shared" si="854"/>
        <v>Monday</v>
      </c>
      <c r="D1421" t="str">
        <f t="shared" si="855"/>
        <v>April</v>
      </c>
      <c r="E1421" s="9">
        <f t="shared" si="856"/>
        <v>46118</v>
      </c>
      <c r="F1421">
        <f t="shared" si="857"/>
        <v>20</v>
      </c>
      <c r="G1421" s="1" t="str">
        <f t="shared" si="858"/>
        <v>20:00</v>
      </c>
      <c r="H1421" t="s">
        <v>13901</v>
      </c>
      <c r="I1421" t="s">
        <v>21</v>
      </c>
      <c r="J1421" t="s">
        <v>22</v>
      </c>
      <c r="K1421" t="s">
        <v>24</v>
      </c>
      <c r="L1421" t="str">
        <f t="shared" si="859"/>
        <v>Unknown</v>
      </c>
      <c r="M1421" t="s">
        <v>591</v>
      </c>
      <c r="N1421" t="str">
        <f t="shared" si="860"/>
        <v>Product</v>
      </c>
      <c r="P1421" t="s">
        <v>31</v>
      </c>
      <c r="Q1421" t="s">
        <v>27</v>
      </c>
      <c r="S1421" s="1">
        <v>1</v>
      </c>
      <c r="T1421" s="2">
        <v>24000</v>
      </c>
      <c r="U1421" s="2">
        <v>24000</v>
      </c>
      <c r="V1421" s="2">
        <v>24000</v>
      </c>
    </row>
    <row r="1422" spans="1:22" x14ac:dyDescent="0.3">
      <c r="A1422" t="s">
        <v>3181</v>
      </c>
      <c r="B1422" t="s">
        <v>3182</v>
      </c>
      <c r="C1422" t="str">
        <f t="shared" si="854"/>
        <v>Monday</v>
      </c>
      <c r="D1422" t="str">
        <f t="shared" si="855"/>
        <v>April</v>
      </c>
      <c r="E1422" s="9">
        <f t="shared" si="856"/>
        <v>46118</v>
      </c>
      <c r="F1422">
        <f t="shared" si="857"/>
        <v>20</v>
      </c>
      <c r="G1422" s="1" t="str">
        <f t="shared" si="858"/>
        <v>20:00</v>
      </c>
      <c r="H1422" t="s">
        <v>13901</v>
      </c>
      <c r="I1422" t="s">
        <v>21</v>
      </c>
      <c r="J1422" t="s">
        <v>22</v>
      </c>
      <c r="K1422" t="s">
        <v>24</v>
      </c>
      <c r="L1422" t="str">
        <f t="shared" si="859"/>
        <v>Unknown</v>
      </c>
      <c r="M1422" t="s">
        <v>561</v>
      </c>
      <c r="N1422" t="str">
        <f t="shared" si="860"/>
        <v>Product</v>
      </c>
      <c r="P1422" t="s">
        <v>198</v>
      </c>
      <c r="Q1422" t="s">
        <v>27</v>
      </c>
      <c r="S1422" s="1">
        <v>1</v>
      </c>
      <c r="T1422" s="2">
        <v>24000</v>
      </c>
      <c r="U1422" s="2">
        <v>24000</v>
      </c>
      <c r="V1422" s="2">
        <v>24000</v>
      </c>
    </row>
    <row r="1423" spans="1:22" x14ac:dyDescent="0.3">
      <c r="A1423" t="s">
        <v>3185</v>
      </c>
      <c r="B1423" t="s">
        <v>3186</v>
      </c>
      <c r="C1423" t="str">
        <f t="shared" si="854"/>
        <v>Monday</v>
      </c>
      <c r="D1423" t="str">
        <f t="shared" si="855"/>
        <v>April</v>
      </c>
      <c r="E1423" s="9">
        <f t="shared" si="856"/>
        <v>46118</v>
      </c>
      <c r="F1423">
        <f t="shared" si="857"/>
        <v>20</v>
      </c>
      <c r="G1423" s="1" t="str">
        <f t="shared" si="858"/>
        <v>20:00</v>
      </c>
      <c r="H1423" t="s">
        <v>13901</v>
      </c>
      <c r="I1423" t="s">
        <v>21</v>
      </c>
      <c r="J1423" t="s">
        <v>22</v>
      </c>
      <c r="K1423" t="s">
        <v>24</v>
      </c>
      <c r="L1423" t="str">
        <f t="shared" si="859"/>
        <v>Unknown</v>
      </c>
      <c r="M1423" t="s">
        <v>71</v>
      </c>
      <c r="N1423" t="str">
        <f t="shared" si="860"/>
        <v>Product</v>
      </c>
      <c r="P1423" t="s">
        <v>52</v>
      </c>
      <c r="Q1423" t="s">
        <v>72</v>
      </c>
      <c r="S1423" s="1">
        <v>1</v>
      </c>
      <c r="T1423" s="2">
        <v>20000</v>
      </c>
      <c r="U1423" s="2">
        <v>20000</v>
      </c>
      <c r="V1423" s="2">
        <v>42000</v>
      </c>
    </row>
    <row r="1424" spans="1:22" x14ac:dyDescent="0.3">
      <c r="A1424" t="str">
        <f>A1423</f>
        <v xml:space="preserve">S/260406/1/75
</v>
      </c>
      <c r="B1424" t="s">
        <v>3186</v>
      </c>
      <c r="C1424" t="str">
        <f t="shared" si="854"/>
        <v>Monday</v>
      </c>
      <c r="D1424" t="str">
        <f t="shared" si="855"/>
        <v>April</v>
      </c>
      <c r="E1424" s="9">
        <f t="shared" si="856"/>
        <v>46118</v>
      </c>
      <c r="F1424">
        <f t="shared" si="857"/>
        <v>20</v>
      </c>
      <c r="G1424" s="1" t="str">
        <f t="shared" si="858"/>
        <v>20:00</v>
      </c>
      <c r="H1424" t="str">
        <f>H1423</f>
        <v>Arza</v>
      </c>
      <c r="I1424" t="str">
        <f>I1423</f>
        <v>Makan di Tempat</v>
      </c>
      <c r="J1424" t="str">
        <f>J1423</f>
        <v>QR Statis</v>
      </c>
      <c r="L1424" t="str">
        <f t="shared" si="859"/>
        <v>Unknown</v>
      </c>
      <c r="M1424" t="s">
        <v>150</v>
      </c>
      <c r="N1424" t="str">
        <f t="shared" si="860"/>
        <v>Product</v>
      </c>
      <c r="P1424" t="s">
        <v>26</v>
      </c>
      <c r="Q1424" t="s">
        <v>27</v>
      </c>
      <c r="S1424" s="1">
        <v>1</v>
      </c>
      <c r="T1424" s="2">
        <v>22000</v>
      </c>
      <c r="U1424" s="2">
        <v>22000</v>
      </c>
    </row>
    <row r="1425" spans="1:22" x14ac:dyDescent="0.3">
      <c r="A1425" t="s">
        <v>3189</v>
      </c>
      <c r="B1425" t="s">
        <v>3190</v>
      </c>
      <c r="C1425" t="str">
        <f t="shared" si="854"/>
        <v>Monday</v>
      </c>
      <c r="D1425" t="str">
        <f t="shared" si="855"/>
        <v>April</v>
      </c>
      <c r="E1425" s="9">
        <f t="shared" si="856"/>
        <v>46118</v>
      </c>
      <c r="F1425">
        <f t="shared" si="857"/>
        <v>20</v>
      </c>
      <c r="G1425" s="1" t="str">
        <f t="shared" si="858"/>
        <v>20:00</v>
      </c>
      <c r="H1425" t="s">
        <v>13901</v>
      </c>
      <c r="I1425" t="s">
        <v>21</v>
      </c>
      <c r="J1425" t="s">
        <v>22</v>
      </c>
      <c r="K1425" t="s">
        <v>3191</v>
      </c>
      <c r="L1425" t="str">
        <f t="shared" si="859"/>
        <v>Identified</v>
      </c>
      <c r="M1425" t="s">
        <v>435</v>
      </c>
      <c r="N1425" t="str">
        <f t="shared" si="860"/>
        <v>Product</v>
      </c>
      <c r="P1425" t="s">
        <v>105</v>
      </c>
      <c r="S1425" s="1">
        <v>1</v>
      </c>
      <c r="T1425" s="2">
        <v>20000</v>
      </c>
      <c r="U1425" s="2">
        <v>20000</v>
      </c>
      <c r="V1425" s="2">
        <v>20000</v>
      </c>
    </row>
    <row r="1426" spans="1:22" x14ac:dyDescent="0.3">
      <c r="A1426" t="s">
        <v>3194</v>
      </c>
      <c r="B1426" t="s">
        <v>3195</v>
      </c>
      <c r="C1426" t="str">
        <f t="shared" si="854"/>
        <v>Monday</v>
      </c>
      <c r="D1426" t="str">
        <f t="shared" si="855"/>
        <v>April</v>
      </c>
      <c r="E1426" s="9">
        <f t="shared" si="856"/>
        <v>46118</v>
      </c>
      <c r="F1426">
        <f t="shared" si="857"/>
        <v>20</v>
      </c>
      <c r="G1426" s="1" t="str">
        <f t="shared" si="858"/>
        <v>20:00</v>
      </c>
      <c r="H1426" t="s">
        <v>13901</v>
      </c>
      <c r="I1426" t="s">
        <v>21</v>
      </c>
      <c r="J1426" t="s">
        <v>22</v>
      </c>
      <c r="K1426" t="s">
        <v>3196</v>
      </c>
      <c r="L1426" t="str">
        <f t="shared" si="859"/>
        <v>Identified</v>
      </c>
      <c r="M1426" t="s">
        <v>134</v>
      </c>
      <c r="N1426" t="str">
        <f t="shared" si="860"/>
        <v>Product</v>
      </c>
      <c r="O1426" t="s">
        <v>2973</v>
      </c>
      <c r="P1426" t="s">
        <v>36</v>
      </c>
      <c r="Q1426" t="s">
        <v>72</v>
      </c>
      <c r="S1426" s="1">
        <v>1</v>
      </c>
      <c r="T1426" s="2">
        <v>19000</v>
      </c>
      <c r="U1426" s="2">
        <v>19000</v>
      </c>
      <c r="V1426" s="2">
        <v>44000</v>
      </c>
    </row>
    <row r="1427" spans="1:22" x14ac:dyDescent="0.3">
      <c r="A1427" t="str">
        <f>A1426</f>
        <v xml:space="preserve">S/260406/1/77
</v>
      </c>
      <c r="B1427" t="s">
        <v>3195</v>
      </c>
      <c r="C1427" t="str">
        <f t="shared" si="854"/>
        <v>Monday</v>
      </c>
      <c r="D1427" t="str">
        <f t="shared" si="855"/>
        <v>April</v>
      </c>
      <c r="E1427" s="9">
        <f t="shared" si="856"/>
        <v>46118</v>
      </c>
      <c r="F1427">
        <f t="shared" si="857"/>
        <v>20</v>
      </c>
      <c r="G1427" s="1" t="str">
        <f t="shared" si="858"/>
        <v>20:00</v>
      </c>
      <c r="H1427" t="str">
        <f>H1426</f>
        <v>Arza</v>
      </c>
      <c r="I1427" t="str">
        <f>I1426</f>
        <v>Makan di Tempat</v>
      </c>
      <c r="J1427" t="str">
        <f>J1426</f>
        <v>QR Statis</v>
      </c>
      <c r="L1427" t="str">
        <f t="shared" si="859"/>
        <v>Unknown</v>
      </c>
      <c r="M1427" t="s">
        <v>89</v>
      </c>
      <c r="N1427" t="str">
        <f t="shared" si="860"/>
        <v>Product</v>
      </c>
      <c r="P1427" t="s">
        <v>90</v>
      </c>
      <c r="S1427" s="1">
        <v>1</v>
      </c>
      <c r="T1427" s="2">
        <v>25000</v>
      </c>
      <c r="U1427" s="2">
        <v>25000</v>
      </c>
    </row>
    <row r="1428" spans="1:22" x14ac:dyDescent="0.3">
      <c r="A1428" t="s">
        <v>3199</v>
      </c>
      <c r="B1428" t="s">
        <v>3200</v>
      </c>
      <c r="C1428" t="str">
        <f t="shared" si="854"/>
        <v>Monday</v>
      </c>
      <c r="D1428" t="str">
        <f t="shared" si="855"/>
        <v>April</v>
      </c>
      <c r="E1428" s="9">
        <f t="shared" si="856"/>
        <v>46118</v>
      </c>
      <c r="F1428">
        <f t="shared" si="857"/>
        <v>20</v>
      </c>
      <c r="G1428" s="1" t="str">
        <f t="shared" si="858"/>
        <v>20:00</v>
      </c>
      <c r="H1428" t="s">
        <v>13901</v>
      </c>
      <c r="I1428" t="s">
        <v>21</v>
      </c>
      <c r="J1428" t="s">
        <v>22</v>
      </c>
      <c r="K1428" t="s">
        <v>24</v>
      </c>
      <c r="L1428" t="str">
        <f t="shared" si="859"/>
        <v>Unknown</v>
      </c>
      <c r="M1428" t="s">
        <v>35</v>
      </c>
      <c r="N1428" t="str">
        <f t="shared" si="860"/>
        <v>Product</v>
      </c>
      <c r="P1428" t="s">
        <v>36</v>
      </c>
      <c r="Q1428" t="s">
        <v>27</v>
      </c>
      <c r="S1428" s="1">
        <v>1</v>
      </c>
      <c r="T1428" s="2">
        <v>20000</v>
      </c>
      <c r="U1428" s="2">
        <v>20000</v>
      </c>
      <c r="V1428" s="2">
        <v>20000</v>
      </c>
    </row>
    <row r="1429" spans="1:22" x14ac:dyDescent="0.3">
      <c r="A1429" t="s">
        <v>3203</v>
      </c>
      <c r="B1429" t="s">
        <v>3204</v>
      </c>
      <c r="C1429" t="str">
        <f t="shared" si="854"/>
        <v>Monday</v>
      </c>
      <c r="D1429" t="str">
        <f t="shared" si="855"/>
        <v>April</v>
      </c>
      <c r="E1429" s="9">
        <f t="shared" si="856"/>
        <v>46118</v>
      </c>
      <c r="F1429">
        <f t="shared" si="857"/>
        <v>20</v>
      </c>
      <c r="G1429" s="1" t="str">
        <f t="shared" si="858"/>
        <v>20:00</v>
      </c>
      <c r="H1429" t="s">
        <v>13901</v>
      </c>
      <c r="I1429" t="s">
        <v>21</v>
      </c>
      <c r="J1429" t="s">
        <v>22</v>
      </c>
      <c r="K1429" t="s">
        <v>24</v>
      </c>
      <c r="L1429" t="str">
        <f t="shared" si="859"/>
        <v>Unknown</v>
      </c>
      <c r="M1429" t="s">
        <v>660</v>
      </c>
      <c r="N1429" t="str">
        <f t="shared" si="860"/>
        <v>Product</v>
      </c>
      <c r="P1429" t="s">
        <v>508</v>
      </c>
      <c r="Q1429" t="s">
        <v>72</v>
      </c>
      <c r="S1429" s="1">
        <v>1</v>
      </c>
      <c r="T1429" s="2">
        <v>20000</v>
      </c>
      <c r="U1429" s="2">
        <v>20000</v>
      </c>
      <c r="V1429" s="2">
        <v>20000</v>
      </c>
    </row>
    <row r="1430" spans="1:22" x14ac:dyDescent="0.3">
      <c r="A1430" t="s">
        <v>3207</v>
      </c>
      <c r="B1430" t="s">
        <v>3208</v>
      </c>
      <c r="C1430" t="str">
        <f t="shared" si="854"/>
        <v>Monday</v>
      </c>
      <c r="D1430" t="str">
        <f t="shared" si="855"/>
        <v>April</v>
      </c>
      <c r="E1430" s="9">
        <f t="shared" si="856"/>
        <v>46118</v>
      </c>
      <c r="F1430">
        <f t="shared" si="857"/>
        <v>20</v>
      </c>
      <c r="G1430" s="1" t="str">
        <f t="shared" si="858"/>
        <v>20:00</v>
      </c>
      <c r="H1430" t="s">
        <v>13901</v>
      </c>
      <c r="I1430" t="s">
        <v>21</v>
      </c>
      <c r="J1430" t="s">
        <v>22</v>
      </c>
      <c r="K1430" t="s">
        <v>24</v>
      </c>
      <c r="L1430" t="str">
        <f t="shared" si="859"/>
        <v>Unknown</v>
      </c>
      <c r="M1430" t="s">
        <v>51</v>
      </c>
      <c r="N1430" t="str">
        <f t="shared" si="860"/>
        <v>Product</v>
      </c>
      <c r="P1430" t="s">
        <v>52</v>
      </c>
      <c r="Q1430" t="s">
        <v>27</v>
      </c>
      <c r="S1430" s="1">
        <v>1</v>
      </c>
      <c r="T1430" s="2">
        <v>23000</v>
      </c>
      <c r="U1430" s="2">
        <v>23000</v>
      </c>
      <c r="V1430" s="2">
        <v>46000</v>
      </c>
    </row>
    <row r="1431" spans="1:22" x14ac:dyDescent="0.3">
      <c r="A1431" t="str">
        <f>A1430</f>
        <v xml:space="preserve">S/260406/1/80
</v>
      </c>
      <c r="B1431" t="s">
        <v>3208</v>
      </c>
      <c r="C1431" t="str">
        <f t="shared" si="854"/>
        <v>Monday</v>
      </c>
      <c r="D1431" t="str">
        <f t="shared" si="855"/>
        <v>April</v>
      </c>
      <c r="E1431" s="9">
        <f t="shared" si="856"/>
        <v>46118</v>
      </c>
      <c r="F1431">
        <f t="shared" si="857"/>
        <v>20</v>
      </c>
      <c r="G1431" s="1" t="str">
        <f t="shared" si="858"/>
        <v>20:00</v>
      </c>
      <c r="H1431" t="str">
        <f>H1430</f>
        <v>Arza</v>
      </c>
      <c r="I1431" t="str">
        <f>I1430</f>
        <v>Makan di Tempat</v>
      </c>
      <c r="J1431" t="str">
        <f>J1430</f>
        <v>QR Statis</v>
      </c>
      <c r="L1431" t="str">
        <f t="shared" si="859"/>
        <v>Unknown</v>
      </c>
      <c r="M1431" t="s">
        <v>83</v>
      </c>
      <c r="N1431" t="str">
        <f t="shared" si="860"/>
        <v>Product</v>
      </c>
      <c r="P1431" t="s">
        <v>52</v>
      </c>
      <c r="Q1431" t="s">
        <v>27</v>
      </c>
      <c r="S1431" s="1">
        <v>1</v>
      </c>
      <c r="T1431" s="2">
        <v>23000</v>
      </c>
      <c r="U1431" s="2">
        <v>23000</v>
      </c>
    </row>
    <row r="1432" spans="1:22" x14ac:dyDescent="0.3">
      <c r="A1432" t="s">
        <v>3211</v>
      </c>
      <c r="B1432" t="s">
        <v>3212</v>
      </c>
      <c r="C1432" t="str">
        <f t="shared" si="854"/>
        <v>Monday</v>
      </c>
      <c r="D1432" t="str">
        <f t="shared" si="855"/>
        <v>April</v>
      </c>
      <c r="E1432" s="9">
        <f t="shared" si="856"/>
        <v>46118</v>
      </c>
      <c r="F1432">
        <f t="shared" si="857"/>
        <v>20</v>
      </c>
      <c r="G1432" s="1" t="str">
        <f t="shared" si="858"/>
        <v>20:00</v>
      </c>
      <c r="H1432" t="s">
        <v>13901</v>
      </c>
      <c r="I1432" t="s">
        <v>21</v>
      </c>
      <c r="J1432" t="s">
        <v>22</v>
      </c>
      <c r="K1432" t="s">
        <v>24</v>
      </c>
      <c r="L1432" t="str">
        <f t="shared" si="859"/>
        <v>Unknown</v>
      </c>
      <c r="M1432" t="s">
        <v>35</v>
      </c>
      <c r="N1432" t="str">
        <f t="shared" si="860"/>
        <v>Product</v>
      </c>
      <c r="P1432" t="s">
        <v>36</v>
      </c>
      <c r="Q1432" t="s">
        <v>72</v>
      </c>
      <c r="S1432" s="1">
        <v>1</v>
      </c>
      <c r="T1432" s="2">
        <v>17000</v>
      </c>
      <c r="U1432" s="2">
        <v>17000</v>
      </c>
      <c r="V1432" s="2">
        <v>37000</v>
      </c>
    </row>
    <row r="1433" spans="1:22" x14ac:dyDescent="0.3">
      <c r="A1433" t="str">
        <f>A1432</f>
        <v xml:space="preserve">S/260406/1/81
</v>
      </c>
      <c r="B1433" t="s">
        <v>3212</v>
      </c>
      <c r="C1433" t="str">
        <f t="shared" si="854"/>
        <v>Monday</v>
      </c>
      <c r="D1433" t="str">
        <f t="shared" si="855"/>
        <v>April</v>
      </c>
      <c r="E1433" s="9">
        <f t="shared" si="856"/>
        <v>46118</v>
      </c>
      <c r="F1433">
        <f t="shared" si="857"/>
        <v>20</v>
      </c>
      <c r="G1433" s="1" t="str">
        <f t="shared" si="858"/>
        <v>20:00</v>
      </c>
      <c r="H1433" t="str">
        <f>H1432</f>
        <v>Arza</v>
      </c>
      <c r="I1433" t="str">
        <f>I1432</f>
        <v>Makan di Tempat</v>
      </c>
      <c r="J1433" t="str">
        <f>J1432</f>
        <v>QR Statis</v>
      </c>
      <c r="L1433" t="str">
        <f t="shared" si="859"/>
        <v>Unknown</v>
      </c>
      <c r="M1433" t="s">
        <v>162</v>
      </c>
      <c r="N1433" t="str">
        <f t="shared" si="860"/>
        <v>Product</v>
      </c>
      <c r="P1433" t="s">
        <v>52</v>
      </c>
      <c r="Q1433" t="s">
        <v>72</v>
      </c>
      <c r="S1433" s="1">
        <v>1</v>
      </c>
      <c r="T1433" s="2">
        <v>20000</v>
      </c>
      <c r="U1433" s="2">
        <v>20000</v>
      </c>
    </row>
    <row r="1434" spans="1:22" x14ac:dyDescent="0.3">
      <c r="A1434" t="s">
        <v>3215</v>
      </c>
      <c r="B1434" t="s">
        <v>3216</v>
      </c>
      <c r="C1434" t="str">
        <f t="shared" si="854"/>
        <v>Monday</v>
      </c>
      <c r="D1434" t="str">
        <f t="shared" si="855"/>
        <v>April</v>
      </c>
      <c r="E1434" s="9">
        <f t="shared" si="856"/>
        <v>46118</v>
      </c>
      <c r="F1434">
        <f t="shared" si="857"/>
        <v>20</v>
      </c>
      <c r="G1434" s="1" t="str">
        <f t="shared" si="858"/>
        <v>20:00</v>
      </c>
      <c r="H1434" t="s">
        <v>13901</v>
      </c>
      <c r="I1434" t="s">
        <v>21</v>
      </c>
      <c r="J1434" t="s">
        <v>22</v>
      </c>
      <c r="K1434" t="s">
        <v>3217</v>
      </c>
      <c r="L1434" t="str">
        <f t="shared" si="859"/>
        <v>Identified</v>
      </c>
      <c r="M1434" t="s">
        <v>71</v>
      </c>
      <c r="N1434" t="str">
        <f t="shared" si="860"/>
        <v>Product</v>
      </c>
      <c r="P1434" t="s">
        <v>52</v>
      </c>
      <c r="Q1434" t="s">
        <v>72</v>
      </c>
      <c r="S1434" s="1">
        <v>1</v>
      </c>
      <c r="T1434" s="2">
        <v>20000</v>
      </c>
      <c r="U1434" s="2">
        <v>20000</v>
      </c>
      <c r="V1434" s="2">
        <v>80000</v>
      </c>
    </row>
    <row r="1435" spans="1:22" x14ac:dyDescent="0.3">
      <c r="A1435" t="str">
        <f t="shared" ref="A1435:A1437" si="865">A1434</f>
        <v xml:space="preserve">S/260406/1/82
</v>
      </c>
      <c r="B1435" t="s">
        <v>3216</v>
      </c>
      <c r="C1435" t="str">
        <f t="shared" si="854"/>
        <v>Monday</v>
      </c>
      <c r="D1435" t="str">
        <f t="shared" si="855"/>
        <v>April</v>
      </c>
      <c r="E1435" s="9">
        <f t="shared" si="856"/>
        <v>46118</v>
      </c>
      <c r="F1435">
        <f t="shared" si="857"/>
        <v>20</v>
      </c>
      <c r="G1435" s="1" t="str">
        <f t="shared" si="858"/>
        <v>20:00</v>
      </c>
      <c r="H1435" t="str">
        <f t="shared" ref="H1435:H1437" si="866">H1434</f>
        <v>Arza</v>
      </c>
      <c r="I1435" t="str">
        <f t="shared" ref="I1435:I1437" si="867">I1434</f>
        <v>Makan di Tempat</v>
      </c>
      <c r="J1435" t="str">
        <f t="shared" ref="J1435:J1437" si="868">J1434</f>
        <v>QR Statis</v>
      </c>
      <c r="L1435" t="str">
        <f t="shared" si="859"/>
        <v>Unknown</v>
      </c>
      <c r="M1435" t="s">
        <v>249</v>
      </c>
      <c r="N1435" t="str">
        <f t="shared" si="860"/>
        <v>Product</v>
      </c>
      <c r="P1435" t="s">
        <v>105</v>
      </c>
      <c r="S1435" s="1">
        <v>1</v>
      </c>
      <c r="T1435" s="2">
        <v>20000</v>
      </c>
      <c r="U1435" s="2">
        <v>20000</v>
      </c>
    </row>
    <row r="1436" spans="1:22" x14ac:dyDescent="0.3">
      <c r="A1436" t="str">
        <f t="shared" si="865"/>
        <v xml:space="preserve">S/260406/1/82
</v>
      </c>
      <c r="B1436" t="s">
        <v>3216</v>
      </c>
      <c r="C1436" t="str">
        <f t="shared" si="854"/>
        <v>Monday</v>
      </c>
      <c r="D1436" t="str">
        <f t="shared" si="855"/>
        <v>April</v>
      </c>
      <c r="E1436" s="9">
        <f t="shared" si="856"/>
        <v>46118</v>
      </c>
      <c r="F1436">
        <f t="shared" si="857"/>
        <v>20</v>
      </c>
      <c r="G1436" s="1" t="str">
        <f t="shared" si="858"/>
        <v>20:00</v>
      </c>
      <c r="H1436" t="str">
        <f t="shared" si="866"/>
        <v>Arza</v>
      </c>
      <c r="I1436" t="str">
        <f t="shared" si="867"/>
        <v>Makan di Tempat</v>
      </c>
      <c r="J1436" t="str">
        <f t="shared" si="868"/>
        <v>QR Statis</v>
      </c>
      <c r="L1436" t="str">
        <f t="shared" si="859"/>
        <v>Unknown</v>
      </c>
      <c r="M1436" t="s">
        <v>374</v>
      </c>
      <c r="N1436" t="str">
        <f t="shared" si="860"/>
        <v>Product</v>
      </c>
      <c r="P1436" t="s">
        <v>93</v>
      </c>
      <c r="S1436" s="1">
        <v>1</v>
      </c>
      <c r="T1436" s="2">
        <v>22000</v>
      </c>
      <c r="U1436" s="2">
        <v>22000</v>
      </c>
    </row>
    <row r="1437" spans="1:22" x14ac:dyDescent="0.3">
      <c r="A1437" t="str">
        <f t="shared" si="865"/>
        <v xml:space="preserve">S/260406/1/82
</v>
      </c>
      <c r="B1437" t="s">
        <v>3216</v>
      </c>
      <c r="C1437" t="str">
        <f t="shared" si="854"/>
        <v>Monday</v>
      </c>
      <c r="D1437" t="str">
        <f t="shared" si="855"/>
        <v>April</v>
      </c>
      <c r="E1437" s="9">
        <f t="shared" si="856"/>
        <v>46118</v>
      </c>
      <c r="F1437">
        <f t="shared" si="857"/>
        <v>20</v>
      </c>
      <c r="G1437" s="1" t="str">
        <f t="shared" si="858"/>
        <v>20:00</v>
      </c>
      <c r="H1437" t="str">
        <f t="shared" si="866"/>
        <v>Arza</v>
      </c>
      <c r="I1437" t="str">
        <f t="shared" si="867"/>
        <v>Makan di Tempat</v>
      </c>
      <c r="J1437" t="str">
        <f t="shared" si="868"/>
        <v>QR Statis</v>
      </c>
      <c r="L1437" t="str">
        <f t="shared" si="859"/>
        <v>Unknown</v>
      </c>
      <c r="M1437" t="s">
        <v>51</v>
      </c>
      <c r="N1437" t="str">
        <f t="shared" si="860"/>
        <v>Product</v>
      </c>
      <c r="P1437" t="s">
        <v>52</v>
      </c>
      <c r="Q1437" t="s">
        <v>216</v>
      </c>
      <c r="S1437" s="1">
        <v>1</v>
      </c>
      <c r="T1437" s="2">
        <v>18000</v>
      </c>
      <c r="U1437" s="2">
        <v>18000</v>
      </c>
    </row>
    <row r="1438" spans="1:22" x14ac:dyDescent="0.3">
      <c r="A1438" t="s">
        <v>3220</v>
      </c>
      <c r="B1438" t="s">
        <v>3221</v>
      </c>
      <c r="C1438" t="str">
        <f t="shared" si="854"/>
        <v>Monday</v>
      </c>
      <c r="D1438" t="str">
        <f t="shared" si="855"/>
        <v>April</v>
      </c>
      <c r="E1438" s="9">
        <f t="shared" si="856"/>
        <v>46118</v>
      </c>
      <c r="F1438">
        <f t="shared" si="857"/>
        <v>20</v>
      </c>
      <c r="G1438" s="1" t="str">
        <f t="shared" si="858"/>
        <v>20:00</v>
      </c>
      <c r="H1438" t="s">
        <v>13901</v>
      </c>
      <c r="I1438" t="s">
        <v>21</v>
      </c>
      <c r="J1438" t="s">
        <v>22</v>
      </c>
      <c r="K1438" t="s">
        <v>1314</v>
      </c>
      <c r="L1438" t="str">
        <f t="shared" si="859"/>
        <v>Identified</v>
      </c>
      <c r="M1438" t="s">
        <v>561</v>
      </c>
      <c r="N1438" t="str">
        <f t="shared" si="860"/>
        <v>Product</v>
      </c>
      <c r="P1438" t="s">
        <v>198</v>
      </c>
      <c r="Q1438" t="s">
        <v>27</v>
      </c>
      <c r="S1438" s="1">
        <v>1</v>
      </c>
      <c r="T1438" s="2">
        <v>24000</v>
      </c>
      <c r="U1438" s="2">
        <v>24000</v>
      </c>
      <c r="V1438" s="2">
        <v>69000</v>
      </c>
    </row>
    <row r="1439" spans="1:22" x14ac:dyDescent="0.3">
      <c r="A1439" t="str">
        <f t="shared" ref="A1439:A1440" si="869">A1438</f>
        <v xml:space="preserve">S/260406/1/83
</v>
      </c>
      <c r="B1439" t="s">
        <v>3221</v>
      </c>
      <c r="C1439" t="str">
        <f t="shared" si="854"/>
        <v>Monday</v>
      </c>
      <c r="D1439" t="str">
        <f t="shared" si="855"/>
        <v>April</v>
      </c>
      <c r="E1439" s="9">
        <f t="shared" si="856"/>
        <v>46118</v>
      </c>
      <c r="F1439">
        <f t="shared" si="857"/>
        <v>20</v>
      </c>
      <c r="G1439" s="1" t="str">
        <f t="shared" si="858"/>
        <v>20:00</v>
      </c>
      <c r="H1439" t="str">
        <f t="shared" ref="H1439:H1440" si="870">H1438</f>
        <v>Arza</v>
      </c>
      <c r="I1439" t="str">
        <f t="shared" ref="I1439:I1440" si="871">I1438</f>
        <v>Makan di Tempat</v>
      </c>
      <c r="J1439" t="str">
        <f t="shared" ref="J1439:J1440" si="872">J1438</f>
        <v>QR Statis</v>
      </c>
      <c r="L1439" t="str">
        <f t="shared" si="859"/>
        <v>Unknown</v>
      </c>
      <c r="M1439" t="s">
        <v>91</v>
      </c>
      <c r="N1439" t="str">
        <f t="shared" si="860"/>
        <v>Product</v>
      </c>
      <c r="O1439" t="s">
        <v>3224</v>
      </c>
      <c r="P1439" t="s">
        <v>93</v>
      </c>
      <c r="S1439" s="1">
        <v>1</v>
      </c>
      <c r="T1439" s="2">
        <v>22000</v>
      </c>
      <c r="U1439" s="2">
        <v>22000</v>
      </c>
    </row>
    <row r="1440" spans="1:22" x14ac:dyDescent="0.3">
      <c r="A1440" t="str">
        <f t="shared" si="869"/>
        <v xml:space="preserve">S/260406/1/83
</v>
      </c>
      <c r="B1440" t="s">
        <v>3221</v>
      </c>
      <c r="C1440" t="str">
        <f t="shared" si="854"/>
        <v>Monday</v>
      </c>
      <c r="D1440" t="str">
        <f t="shared" si="855"/>
        <v>April</v>
      </c>
      <c r="E1440" s="9">
        <f t="shared" si="856"/>
        <v>46118</v>
      </c>
      <c r="F1440">
        <f t="shared" si="857"/>
        <v>20</v>
      </c>
      <c r="G1440" s="1" t="str">
        <f t="shared" si="858"/>
        <v>20:00</v>
      </c>
      <c r="H1440" t="str">
        <f t="shared" si="870"/>
        <v>Arza</v>
      </c>
      <c r="I1440" t="str">
        <f t="shared" si="871"/>
        <v>Makan di Tempat</v>
      </c>
      <c r="J1440" t="str">
        <f t="shared" si="872"/>
        <v>QR Statis</v>
      </c>
      <c r="L1440" t="str">
        <f t="shared" si="859"/>
        <v>Unknown</v>
      </c>
      <c r="M1440" t="s">
        <v>51</v>
      </c>
      <c r="N1440" t="str">
        <f t="shared" si="860"/>
        <v>Product</v>
      </c>
      <c r="O1440" t="s">
        <v>3225</v>
      </c>
      <c r="P1440" t="s">
        <v>52</v>
      </c>
      <c r="Q1440" t="s">
        <v>27</v>
      </c>
      <c r="S1440" s="1">
        <v>1</v>
      </c>
      <c r="T1440" s="2">
        <v>23000</v>
      </c>
      <c r="U1440" s="2">
        <v>23000</v>
      </c>
    </row>
    <row r="1441" spans="1:22" x14ac:dyDescent="0.3">
      <c r="A1441" t="s">
        <v>3226</v>
      </c>
      <c r="B1441" t="s">
        <v>3227</v>
      </c>
      <c r="C1441" t="str">
        <f t="shared" si="854"/>
        <v>Monday</v>
      </c>
      <c r="D1441" t="str">
        <f t="shared" si="855"/>
        <v>April</v>
      </c>
      <c r="E1441" s="9">
        <f t="shared" si="856"/>
        <v>46118</v>
      </c>
      <c r="F1441">
        <f t="shared" si="857"/>
        <v>20</v>
      </c>
      <c r="G1441" s="1" t="str">
        <f t="shared" si="858"/>
        <v>20:00</v>
      </c>
      <c r="H1441" t="s">
        <v>13901</v>
      </c>
      <c r="I1441" t="s">
        <v>21</v>
      </c>
      <c r="J1441" t="s">
        <v>22</v>
      </c>
      <c r="K1441" t="s">
        <v>3228</v>
      </c>
      <c r="L1441" t="str">
        <f t="shared" si="859"/>
        <v>Identified</v>
      </c>
      <c r="M1441" t="s">
        <v>230</v>
      </c>
      <c r="N1441" t="str">
        <f t="shared" si="860"/>
        <v>Product</v>
      </c>
      <c r="P1441" t="s">
        <v>90</v>
      </c>
      <c r="S1441" s="1">
        <v>1</v>
      </c>
      <c r="T1441" s="2">
        <v>28000</v>
      </c>
      <c r="U1441" s="2">
        <v>28000</v>
      </c>
      <c r="V1441" s="2">
        <v>70000</v>
      </c>
    </row>
    <row r="1442" spans="1:22" x14ac:dyDescent="0.3">
      <c r="A1442" t="str">
        <f t="shared" ref="A1442:A1443" si="873">A1441</f>
        <v xml:space="preserve">S/260406/1/84
</v>
      </c>
      <c r="B1442" t="s">
        <v>3227</v>
      </c>
      <c r="C1442" t="str">
        <f t="shared" si="854"/>
        <v>Monday</v>
      </c>
      <c r="D1442" t="str">
        <f t="shared" si="855"/>
        <v>April</v>
      </c>
      <c r="E1442" s="9">
        <f t="shared" si="856"/>
        <v>46118</v>
      </c>
      <c r="F1442">
        <f t="shared" si="857"/>
        <v>20</v>
      </c>
      <c r="G1442" s="1" t="str">
        <f t="shared" si="858"/>
        <v>20:00</v>
      </c>
      <c r="H1442" t="str">
        <f t="shared" ref="H1442:H1443" si="874">H1441</f>
        <v>Arza</v>
      </c>
      <c r="I1442" t="str">
        <f t="shared" ref="I1442:I1443" si="875">I1441</f>
        <v>Makan di Tempat</v>
      </c>
      <c r="J1442" t="str">
        <f t="shared" ref="J1442:J1443" si="876">J1441</f>
        <v>QR Statis</v>
      </c>
      <c r="L1442" t="str">
        <f t="shared" si="859"/>
        <v>Unknown</v>
      </c>
      <c r="M1442" t="s">
        <v>89</v>
      </c>
      <c r="N1442" t="str">
        <f t="shared" si="860"/>
        <v>Product</v>
      </c>
      <c r="P1442" t="s">
        <v>90</v>
      </c>
      <c r="S1442" s="1">
        <v>1</v>
      </c>
      <c r="T1442" s="2">
        <v>25000</v>
      </c>
      <c r="U1442" s="2">
        <v>25000</v>
      </c>
    </row>
    <row r="1443" spans="1:22" x14ac:dyDescent="0.3">
      <c r="A1443" t="str">
        <f t="shared" si="873"/>
        <v xml:space="preserve">S/260406/1/84
</v>
      </c>
      <c r="B1443" t="s">
        <v>3227</v>
      </c>
      <c r="C1443" t="str">
        <f t="shared" si="854"/>
        <v>Monday</v>
      </c>
      <c r="D1443" t="str">
        <f t="shared" si="855"/>
        <v>April</v>
      </c>
      <c r="E1443" s="9">
        <f t="shared" si="856"/>
        <v>46118</v>
      </c>
      <c r="F1443">
        <f t="shared" si="857"/>
        <v>20</v>
      </c>
      <c r="G1443" s="1" t="str">
        <f t="shared" si="858"/>
        <v>20:00</v>
      </c>
      <c r="H1443" t="str">
        <f t="shared" si="874"/>
        <v>Arza</v>
      </c>
      <c r="I1443" t="str">
        <f t="shared" si="875"/>
        <v>Makan di Tempat</v>
      </c>
      <c r="J1443" t="str">
        <f t="shared" si="876"/>
        <v>QR Statis</v>
      </c>
      <c r="L1443" t="str">
        <f t="shared" si="859"/>
        <v>Unknown</v>
      </c>
      <c r="M1443" t="s">
        <v>746</v>
      </c>
      <c r="N1443" t="str">
        <f t="shared" si="860"/>
        <v>Product</v>
      </c>
      <c r="P1443" t="s">
        <v>44</v>
      </c>
      <c r="Q1443" t="s">
        <v>216</v>
      </c>
      <c r="S1443" s="1">
        <v>1</v>
      </c>
      <c r="T1443" s="2">
        <v>17000</v>
      </c>
      <c r="U1443" s="2">
        <v>17000</v>
      </c>
    </row>
    <row r="1444" spans="1:22" x14ac:dyDescent="0.3">
      <c r="A1444" t="s">
        <v>3231</v>
      </c>
      <c r="B1444" t="s">
        <v>3232</v>
      </c>
      <c r="C1444" t="str">
        <f t="shared" si="854"/>
        <v>Monday</v>
      </c>
      <c r="D1444" t="str">
        <f t="shared" si="855"/>
        <v>April</v>
      </c>
      <c r="E1444" s="9">
        <f t="shared" si="856"/>
        <v>46118</v>
      </c>
      <c r="F1444">
        <f t="shared" si="857"/>
        <v>20</v>
      </c>
      <c r="G1444" s="1" t="str">
        <f t="shared" si="858"/>
        <v>20:00</v>
      </c>
      <c r="H1444" t="s">
        <v>13901</v>
      </c>
      <c r="I1444" t="s">
        <v>21</v>
      </c>
      <c r="J1444" t="s">
        <v>908</v>
      </c>
      <c r="K1444" t="s">
        <v>24</v>
      </c>
      <c r="L1444" t="str">
        <f t="shared" si="859"/>
        <v>Unknown</v>
      </c>
      <c r="M1444" t="s">
        <v>162</v>
      </c>
      <c r="N1444" t="str">
        <f t="shared" si="860"/>
        <v>Product</v>
      </c>
      <c r="P1444" t="s">
        <v>52</v>
      </c>
      <c r="Q1444" t="s">
        <v>27</v>
      </c>
      <c r="S1444" s="1">
        <v>1</v>
      </c>
      <c r="T1444" s="2">
        <v>23000</v>
      </c>
      <c r="U1444" s="2">
        <v>23000</v>
      </c>
      <c r="V1444" s="2">
        <v>23000</v>
      </c>
    </row>
    <row r="1445" spans="1:22" x14ac:dyDescent="0.3">
      <c r="A1445" t="s">
        <v>3235</v>
      </c>
      <c r="B1445" t="s">
        <v>3236</v>
      </c>
      <c r="C1445" t="str">
        <f t="shared" si="854"/>
        <v>Monday</v>
      </c>
      <c r="D1445" t="str">
        <f t="shared" si="855"/>
        <v>April</v>
      </c>
      <c r="E1445" s="9">
        <f t="shared" si="856"/>
        <v>46118</v>
      </c>
      <c r="F1445">
        <f t="shared" si="857"/>
        <v>20</v>
      </c>
      <c r="G1445" s="1" t="str">
        <f t="shared" si="858"/>
        <v>20:00</v>
      </c>
      <c r="H1445" t="s">
        <v>13901</v>
      </c>
      <c r="I1445" t="s">
        <v>21</v>
      </c>
      <c r="J1445" t="s">
        <v>22</v>
      </c>
      <c r="K1445" t="s">
        <v>24</v>
      </c>
      <c r="L1445" t="str">
        <f t="shared" si="859"/>
        <v>Unknown</v>
      </c>
      <c r="M1445" t="s">
        <v>35</v>
      </c>
      <c r="N1445" t="str">
        <f t="shared" si="860"/>
        <v>Product</v>
      </c>
      <c r="P1445" t="s">
        <v>36</v>
      </c>
      <c r="Q1445" t="s">
        <v>27</v>
      </c>
      <c r="S1445" s="1">
        <v>2</v>
      </c>
      <c r="T1445" s="2">
        <v>20000</v>
      </c>
      <c r="U1445" s="2">
        <v>40000</v>
      </c>
      <c r="V1445" s="2">
        <v>61000</v>
      </c>
    </row>
    <row r="1446" spans="1:22" x14ac:dyDescent="0.3">
      <c r="A1446" t="str">
        <f>A1445</f>
        <v xml:space="preserve">S/260406/1/86
</v>
      </c>
      <c r="B1446" t="s">
        <v>3236</v>
      </c>
      <c r="C1446" t="str">
        <f t="shared" si="854"/>
        <v>Monday</v>
      </c>
      <c r="D1446" t="str">
        <f t="shared" si="855"/>
        <v>April</v>
      </c>
      <c r="E1446" s="9">
        <f t="shared" si="856"/>
        <v>46118</v>
      </c>
      <c r="F1446">
        <f t="shared" si="857"/>
        <v>20</v>
      </c>
      <c r="G1446" s="1" t="str">
        <f t="shared" si="858"/>
        <v>20:00</v>
      </c>
      <c r="H1446" t="str">
        <f>H1445</f>
        <v>Arza</v>
      </c>
      <c r="I1446" t="str">
        <f>I1445</f>
        <v>Makan di Tempat</v>
      </c>
      <c r="J1446" t="str">
        <f>J1445</f>
        <v>QR Statis</v>
      </c>
      <c r="L1446" t="str">
        <f t="shared" si="859"/>
        <v>Unknown</v>
      </c>
      <c r="M1446" t="s">
        <v>215</v>
      </c>
      <c r="N1446" t="str">
        <f t="shared" si="860"/>
        <v>Product</v>
      </c>
      <c r="P1446" t="s">
        <v>36</v>
      </c>
      <c r="Q1446" t="s">
        <v>27</v>
      </c>
      <c r="S1446" s="1">
        <v>1</v>
      </c>
      <c r="T1446" s="2">
        <v>21000</v>
      </c>
      <c r="U1446" s="2">
        <v>21000</v>
      </c>
    </row>
    <row r="1447" spans="1:22" x14ac:dyDescent="0.3">
      <c r="A1447" t="s">
        <v>3239</v>
      </c>
      <c r="B1447" t="s">
        <v>3240</v>
      </c>
      <c r="C1447" t="str">
        <f t="shared" si="854"/>
        <v>Monday</v>
      </c>
      <c r="D1447" t="str">
        <f t="shared" si="855"/>
        <v>April</v>
      </c>
      <c r="E1447" s="9">
        <f t="shared" si="856"/>
        <v>46118</v>
      </c>
      <c r="F1447">
        <f t="shared" si="857"/>
        <v>20</v>
      </c>
      <c r="G1447" s="1" t="str">
        <f t="shared" si="858"/>
        <v>20:00</v>
      </c>
      <c r="H1447" t="s">
        <v>13901</v>
      </c>
      <c r="I1447" t="s">
        <v>21</v>
      </c>
      <c r="J1447" t="s">
        <v>22</v>
      </c>
      <c r="K1447" t="s">
        <v>24</v>
      </c>
      <c r="L1447" t="str">
        <f t="shared" si="859"/>
        <v>Unknown</v>
      </c>
      <c r="M1447" t="s">
        <v>35</v>
      </c>
      <c r="N1447" t="str">
        <f t="shared" si="860"/>
        <v>Product</v>
      </c>
      <c r="P1447" t="s">
        <v>36</v>
      </c>
      <c r="Q1447" t="s">
        <v>27</v>
      </c>
      <c r="S1447" s="1">
        <v>1</v>
      </c>
      <c r="T1447" s="2">
        <v>20000</v>
      </c>
      <c r="U1447" s="2">
        <v>20000</v>
      </c>
      <c r="V1447" s="2">
        <v>20000</v>
      </c>
    </row>
    <row r="1448" spans="1:22" x14ac:dyDescent="0.3">
      <c r="A1448" t="s">
        <v>3243</v>
      </c>
      <c r="B1448" t="s">
        <v>3244</v>
      </c>
      <c r="C1448" t="str">
        <f t="shared" si="854"/>
        <v>Monday</v>
      </c>
      <c r="D1448" t="str">
        <f t="shared" si="855"/>
        <v>April</v>
      </c>
      <c r="E1448" s="9">
        <f t="shared" si="856"/>
        <v>46118</v>
      </c>
      <c r="F1448">
        <f t="shared" si="857"/>
        <v>20</v>
      </c>
      <c r="G1448" s="1" t="str">
        <f t="shared" si="858"/>
        <v>20:00</v>
      </c>
      <c r="H1448" t="s">
        <v>13901</v>
      </c>
      <c r="I1448" t="s">
        <v>21</v>
      </c>
      <c r="J1448" t="s">
        <v>22</v>
      </c>
      <c r="K1448" t="s">
        <v>1700</v>
      </c>
      <c r="L1448" t="str">
        <f t="shared" si="859"/>
        <v>Identified</v>
      </c>
      <c r="M1448" t="s">
        <v>354</v>
      </c>
      <c r="N1448" t="str">
        <f t="shared" si="860"/>
        <v>Product</v>
      </c>
      <c r="P1448" t="s">
        <v>355</v>
      </c>
      <c r="S1448" s="1">
        <v>1</v>
      </c>
      <c r="T1448" s="2">
        <v>20000</v>
      </c>
      <c r="U1448" s="2">
        <v>20000</v>
      </c>
      <c r="V1448" s="2">
        <v>20000</v>
      </c>
    </row>
    <row r="1449" spans="1:22" x14ac:dyDescent="0.3">
      <c r="A1449" t="s">
        <v>3247</v>
      </c>
      <c r="B1449" t="s">
        <v>3248</v>
      </c>
      <c r="C1449" t="str">
        <f t="shared" si="854"/>
        <v>Monday</v>
      </c>
      <c r="D1449" t="str">
        <f t="shared" si="855"/>
        <v>April</v>
      </c>
      <c r="E1449" s="9">
        <f t="shared" si="856"/>
        <v>46118</v>
      </c>
      <c r="F1449">
        <f t="shared" si="857"/>
        <v>20</v>
      </c>
      <c r="G1449" s="1" t="str">
        <f t="shared" si="858"/>
        <v>20:00</v>
      </c>
      <c r="H1449" t="s">
        <v>13901</v>
      </c>
      <c r="I1449" t="s">
        <v>21</v>
      </c>
      <c r="J1449" t="s">
        <v>22</v>
      </c>
      <c r="K1449" t="s">
        <v>3249</v>
      </c>
      <c r="L1449" t="str">
        <f t="shared" si="859"/>
        <v>Identified</v>
      </c>
      <c r="M1449" t="s">
        <v>354</v>
      </c>
      <c r="N1449" t="str">
        <f t="shared" si="860"/>
        <v>Product</v>
      </c>
      <c r="P1449" t="s">
        <v>355</v>
      </c>
      <c r="S1449" s="1">
        <v>2</v>
      </c>
      <c r="T1449" s="2">
        <v>20000</v>
      </c>
      <c r="U1449" s="2">
        <v>40000</v>
      </c>
      <c r="V1449" s="2">
        <v>40000</v>
      </c>
    </row>
    <row r="1450" spans="1:22" x14ac:dyDescent="0.3">
      <c r="A1450" t="s">
        <v>3252</v>
      </c>
      <c r="B1450" t="s">
        <v>3253</v>
      </c>
      <c r="C1450" t="str">
        <f t="shared" si="854"/>
        <v>Monday</v>
      </c>
      <c r="D1450" t="str">
        <f t="shared" si="855"/>
        <v>April</v>
      </c>
      <c r="E1450" s="9">
        <f t="shared" si="856"/>
        <v>46118</v>
      </c>
      <c r="F1450">
        <f t="shared" si="857"/>
        <v>20</v>
      </c>
      <c r="G1450" s="1" t="str">
        <f t="shared" si="858"/>
        <v>20:00</v>
      </c>
      <c r="H1450" t="s">
        <v>13901</v>
      </c>
      <c r="I1450" t="s">
        <v>21</v>
      </c>
      <c r="J1450" t="s">
        <v>22</v>
      </c>
      <c r="K1450" t="s">
        <v>3254</v>
      </c>
      <c r="L1450" t="str">
        <f t="shared" si="859"/>
        <v>Identified</v>
      </c>
      <c r="M1450" t="s">
        <v>63</v>
      </c>
      <c r="N1450" t="str">
        <f t="shared" si="860"/>
        <v>Product</v>
      </c>
      <c r="P1450" t="s">
        <v>40</v>
      </c>
      <c r="S1450" s="1">
        <v>2</v>
      </c>
      <c r="T1450" s="2">
        <v>12000</v>
      </c>
      <c r="U1450" s="2">
        <v>24000</v>
      </c>
      <c r="V1450" s="2">
        <v>42000</v>
      </c>
    </row>
    <row r="1451" spans="1:22" x14ac:dyDescent="0.3">
      <c r="A1451" t="str">
        <f>A1450</f>
        <v xml:space="preserve">S/260406/1/90
</v>
      </c>
      <c r="B1451" t="s">
        <v>3253</v>
      </c>
      <c r="C1451" t="str">
        <f t="shared" si="854"/>
        <v>Monday</v>
      </c>
      <c r="D1451" t="str">
        <f t="shared" si="855"/>
        <v>April</v>
      </c>
      <c r="E1451" s="9">
        <f t="shared" si="856"/>
        <v>46118</v>
      </c>
      <c r="F1451">
        <f t="shared" si="857"/>
        <v>20</v>
      </c>
      <c r="G1451" s="1" t="str">
        <f t="shared" si="858"/>
        <v>20:00</v>
      </c>
      <c r="H1451" t="str">
        <f>H1450</f>
        <v>Arza</v>
      </c>
      <c r="I1451" t="str">
        <f>I1450</f>
        <v>Makan di Tempat</v>
      </c>
      <c r="J1451" t="str">
        <f>J1450</f>
        <v>QR Statis</v>
      </c>
      <c r="L1451" t="str">
        <f t="shared" si="859"/>
        <v>Unknown</v>
      </c>
      <c r="M1451" t="s">
        <v>257</v>
      </c>
      <c r="N1451" t="str">
        <f t="shared" si="860"/>
        <v>Product</v>
      </c>
      <c r="P1451" t="s">
        <v>40</v>
      </c>
      <c r="S1451" s="1">
        <v>1</v>
      </c>
      <c r="T1451" s="2">
        <v>18000</v>
      </c>
      <c r="U1451" s="2">
        <v>18000</v>
      </c>
    </row>
    <row r="1452" spans="1:22" x14ac:dyDescent="0.3">
      <c r="A1452" t="s">
        <v>3257</v>
      </c>
      <c r="B1452" t="s">
        <v>3258</v>
      </c>
      <c r="C1452" t="str">
        <f t="shared" si="854"/>
        <v>Monday</v>
      </c>
      <c r="D1452" t="str">
        <f t="shared" si="855"/>
        <v>April</v>
      </c>
      <c r="E1452" s="9">
        <f t="shared" si="856"/>
        <v>46118</v>
      </c>
      <c r="F1452">
        <f t="shared" si="857"/>
        <v>20</v>
      </c>
      <c r="G1452" s="1" t="str">
        <f t="shared" si="858"/>
        <v>20:00</v>
      </c>
      <c r="H1452" t="s">
        <v>13901</v>
      </c>
      <c r="I1452" t="s">
        <v>21</v>
      </c>
      <c r="J1452" t="s">
        <v>22</v>
      </c>
      <c r="K1452" t="s">
        <v>1827</v>
      </c>
      <c r="L1452" t="str">
        <f t="shared" si="859"/>
        <v>Identified</v>
      </c>
      <c r="M1452" t="s">
        <v>35</v>
      </c>
      <c r="N1452" t="str">
        <f t="shared" si="860"/>
        <v>Product</v>
      </c>
      <c r="P1452" t="s">
        <v>36</v>
      </c>
      <c r="Q1452" t="s">
        <v>27</v>
      </c>
      <c r="S1452" s="1">
        <v>1</v>
      </c>
      <c r="T1452" s="2">
        <v>20000</v>
      </c>
      <c r="U1452" s="2">
        <v>20000</v>
      </c>
      <c r="V1452" s="2">
        <v>58000</v>
      </c>
    </row>
    <row r="1453" spans="1:22" x14ac:dyDescent="0.3">
      <c r="A1453" t="str">
        <f t="shared" ref="A1453:A1454" si="877">A1452</f>
        <v xml:space="preserve">S/260406/1/91
</v>
      </c>
      <c r="B1453" t="s">
        <v>3258</v>
      </c>
      <c r="C1453" t="str">
        <f t="shared" si="854"/>
        <v>Monday</v>
      </c>
      <c r="D1453" t="str">
        <f t="shared" si="855"/>
        <v>April</v>
      </c>
      <c r="E1453" s="9">
        <f t="shared" si="856"/>
        <v>46118</v>
      </c>
      <c r="F1453">
        <f t="shared" si="857"/>
        <v>20</v>
      </c>
      <c r="G1453" s="1" t="str">
        <f t="shared" si="858"/>
        <v>20:00</v>
      </c>
      <c r="H1453" t="str">
        <f t="shared" ref="H1453:H1454" si="878">H1452</f>
        <v>Arza</v>
      </c>
      <c r="I1453" t="str">
        <f t="shared" ref="I1453:I1454" si="879">I1452</f>
        <v>Makan di Tempat</v>
      </c>
      <c r="J1453" t="str">
        <f t="shared" ref="J1453:J1454" si="880">J1452</f>
        <v>QR Statis</v>
      </c>
      <c r="L1453" t="str">
        <f t="shared" si="859"/>
        <v>Unknown</v>
      </c>
      <c r="M1453" t="s">
        <v>39</v>
      </c>
      <c r="N1453" t="str">
        <f t="shared" si="860"/>
        <v>Product</v>
      </c>
      <c r="P1453" t="s">
        <v>40</v>
      </c>
      <c r="S1453" s="1">
        <v>1</v>
      </c>
      <c r="T1453" s="2">
        <v>14000</v>
      </c>
      <c r="U1453" s="2">
        <v>14000</v>
      </c>
    </row>
    <row r="1454" spans="1:22" x14ac:dyDescent="0.3">
      <c r="A1454" t="str">
        <f t="shared" si="877"/>
        <v xml:space="preserve">S/260406/1/91
</v>
      </c>
      <c r="B1454" t="s">
        <v>3258</v>
      </c>
      <c r="C1454" t="str">
        <f t="shared" si="854"/>
        <v>Monday</v>
      </c>
      <c r="D1454" t="str">
        <f t="shared" si="855"/>
        <v>April</v>
      </c>
      <c r="E1454" s="9">
        <f t="shared" si="856"/>
        <v>46118</v>
      </c>
      <c r="F1454">
        <f t="shared" si="857"/>
        <v>20</v>
      </c>
      <c r="G1454" s="1" t="str">
        <f t="shared" si="858"/>
        <v>20:00</v>
      </c>
      <c r="H1454" t="str">
        <f t="shared" si="878"/>
        <v>Arza</v>
      </c>
      <c r="I1454" t="str">
        <f t="shared" si="879"/>
        <v>Makan di Tempat</v>
      </c>
      <c r="J1454" t="str">
        <f t="shared" si="880"/>
        <v>QR Statis</v>
      </c>
      <c r="L1454" t="str">
        <f t="shared" si="859"/>
        <v>Unknown</v>
      </c>
      <c r="M1454" t="s">
        <v>561</v>
      </c>
      <c r="N1454" t="str">
        <f t="shared" si="860"/>
        <v>Product</v>
      </c>
      <c r="P1454" t="s">
        <v>198</v>
      </c>
      <c r="Q1454" t="s">
        <v>27</v>
      </c>
      <c r="S1454" s="1">
        <v>1</v>
      </c>
      <c r="T1454" s="2">
        <v>24000</v>
      </c>
      <c r="U1454" s="2">
        <v>24000</v>
      </c>
    </row>
    <row r="1455" spans="1:22" x14ac:dyDescent="0.3">
      <c r="A1455" t="s">
        <v>3261</v>
      </c>
      <c r="B1455" t="s">
        <v>3262</v>
      </c>
      <c r="C1455" t="str">
        <f t="shared" si="854"/>
        <v>Monday</v>
      </c>
      <c r="D1455" t="str">
        <f t="shared" si="855"/>
        <v>April</v>
      </c>
      <c r="E1455" s="9">
        <f t="shared" si="856"/>
        <v>46118</v>
      </c>
      <c r="F1455">
        <f t="shared" si="857"/>
        <v>21</v>
      </c>
      <c r="G1455" s="1" t="str">
        <f t="shared" si="858"/>
        <v>21:00</v>
      </c>
      <c r="H1455" t="s">
        <v>13901</v>
      </c>
      <c r="I1455" t="s">
        <v>21</v>
      </c>
      <c r="J1455" t="s">
        <v>49</v>
      </c>
      <c r="K1455" t="s">
        <v>24</v>
      </c>
      <c r="L1455" t="str">
        <f t="shared" si="859"/>
        <v>Unknown</v>
      </c>
      <c r="M1455" t="s">
        <v>71</v>
      </c>
      <c r="N1455" t="str">
        <f t="shared" si="860"/>
        <v>Product</v>
      </c>
      <c r="P1455" t="s">
        <v>52</v>
      </c>
      <c r="Q1455" t="s">
        <v>27</v>
      </c>
      <c r="S1455" s="1">
        <v>1</v>
      </c>
      <c r="T1455" s="2">
        <v>23000</v>
      </c>
      <c r="U1455" s="2">
        <v>23000</v>
      </c>
      <c r="V1455" s="2">
        <v>23000</v>
      </c>
    </row>
    <row r="1456" spans="1:22" x14ac:dyDescent="0.3">
      <c r="A1456" t="s">
        <v>3265</v>
      </c>
      <c r="B1456" t="s">
        <v>3266</v>
      </c>
      <c r="C1456" t="str">
        <f t="shared" si="854"/>
        <v>Monday</v>
      </c>
      <c r="D1456" t="str">
        <f t="shared" si="855"/>
        <v>April</v>
      </c>
      <c r="E1456" s="9">
        <f t="shared" si="856"/>
        <v>46118</v>
      </c>
      <c r="F1456">
        <f t="shared" si="857"/>
        <v>21</v>
      </c>
      <c r="G1456" s="1" t="str">
        <f t="shared" si="858"/>
        <v>21:00</v>
      </c>
      <c r="H1456" t="s">
        <v>13901</v>
      </c>
      <c r="I1456" t="s">
        <v>21</v>
      </c>
      <c r="J1456" t="s">
        <v>49</v>
      </c>
      <c r="K1456" t="s">
        <v>24</v>
      </c>
      <c r="L1456" t="str">
        <f t="shared" si="859"/>
        <v>Unknown</v>
      </c>
      <c r="M1456" t="s">
        <v>35</v>
      </c>
      <c r="N1456" t="str">
        <f t="shared" si="860"/>
        <v>Product</v>
      </c>
      <c r="P1456" t="s">
        <v>36</v>
      </c>
      <c r="Q1456" t="s">
        <v>27</v>
      </c>
      <c r="S1456" s="1">
        <v>1</v>
      </c>
      <c r="T1456" s="2">
        <v>20000</v>
      </c>
      <c r="U1456" s="2">
        <v>20000</v>
      </c>
      <c r="V1456" s="2">
        <v>41000</v>
      </c>
    </row>
    <row r="1457" spans="1:22" x14ac:dyDescent="0.3">
      <c r="A1457" t="str">
        <f>A1456</f>
        <v xml:space="preserve">S/260406/1/93
</v>
      </c>
      <c r="B1457" t="s">
        <v>3266</v>
      </c>
      <c r="C1457" t="str">
        <f t="shared" si="854"/>
        <v>Monday</v>
      </c>
      <c r="D1457" t="str">
        <f t="shared" si="855"/>
        <v>April</v>
      </c>
      <c r="E1457" s="9">
        <f t="shared" si="856"/>
        <v>46118</v>
      </c>
      <c r="F1457">
        <f t="shared" si="857"/>
        <v>21</v>
      </c>
      <c r="G1457" s="1" t="str">
        <f t="shared" si="858"/>
        <v>21:00</v>
      </c>
      <c r="H1457" t="str">
        <f>H1456</f>
        <v>Arza</v>
      </c>
      <c r="I1457" t="str">
        <f>I1456</f>
        <v>Makan di Tempat</v>
      </c>
      <c r="J1457" t="str">
        <f>J1456</f>
        <v>Tunai</v>
      </c>
      <c r="L1457" t="str">
        <f t="shared" si="859"/>
        <v>Unknown</v>
      </c>
      <c r="M1457" t="s">
        <v>134</v>
      </c>
      <c r="N1457" t="str">
        <f t="shared" si="860"/>
        <v>Product</v>
      </c>
      <c r="P1457" t="s">
        <v>36</v>
      </c>
      <c r="Q1457" t="s">
        <v>27</v>
      </c>
      <c r="S1457" s="1">
        <v>1</v>
      </c>
      <c r="T1457" s="2">
        <v>21000</v>
      </c>
      <c r="U1457" s="2">
        <v>21000</v>
      </c>
    </row>
    <row r="1458" spans="1:22" x14ac:dyDescent="0.3">
      <c r="A1458" t="s">
        <v>3269</v>
      </c>
      <c r="B1458" t="s">
        <v>3270</v>
      </c>
      <c r="C1458" t="str">
        <f t="shared" si="854"/>
        <v>Monday</v>
      </c>
      <c r="D1458" t="str">
        <f t="shared" si="855"/>
        <v>April</v>
      </c>
      <c r="E1458" s="9">
        <f t="shared" si="856"/>
        <v>46118</v>
      </c>
      <c r="F1458">
        <f t="shared" si="857"/>
        <v>21</v>
      </c>
      <c r="G1458" s="1" t="str">
        <f t="shared" si="858"/>
        <v>21:00</v>
      </c>
      <c r="H1458" t="s">
        <v>13901</v>
      </c>
      <c r="I1458" t="s">
        <v>21</v>
      </c>
      <c r="J1458" t="s">
        <v>22</v>
      </c>
      <c r="K1458" t="s">
        <v>2739</v>
      </c>
      <c r="L1458" t="str">
        <f t="shared" si="859"/>
        <v>Identified</v>
      </c>
      <c r="M1458" t="s">
        <v>39</v>
      </c>
      <c r="N1458" t="str">
        <f t="shared" si="860"/>
        <v>Product</v>
      </c>
      <c r="P1458" t="s">
        <v>40</v>
      </c>
      <c r="S1458" s="1">
        <v>1</v>
      </c>
      <c r="T1458" s="2">
        <v>14000</v>
      </c>
      <c r="U1458" s="2">
        <v>14000</v>
      </c>
      <c r="V1458" s="2">
        <v>14000</v>
      </c>
    </row>
    <row r="1459" spans="1:22" x14ac:dyDescent="0.3">
      <c r="A1459" t="s">
        <v>3273</v>
      </c>
      <c r="B1459" t="s">
        <v>3274</v>
      </c>
      <c r="C1459" t="str">
        <f t="shared" si="854"/>
        <v>Monday</v>
      </c>
      <c r="D1459" t="str">
        <f t="shared" si="855"/>
        <v>April</v>
      </c>
      <c r="E1459" s="9">
        <f t="shared" si="856"/>
        <v>46118</v>
      </c>
      <c r="F1459">
        <f t="shared" si="857"/>
        <v>21</v>
      </c>
      <c r="G1459" s="1" t="str">
        <f t="shared" si="858"/>
        <v>21:00</v>
      </c>
      <c r="H1459" t="s">
        <v>13901</v>
      </c>
      <c r="I1459" t="s">
        <v>21</v>
      </c>
      <c r="J1459" t="s">
        <v>22</v>
      </c>
      <c r="K1459" t="s">
        <v>24</v>
      </c>
      <c r="L1459" t="str">
        <f t="shared" si="859"/>
        <v>Unknown</v>
      </c>
      <c r="M1459" t="s">
        <v>35</v>
      </c>
      <c r="N1459" t="str">
        <f t="shared" si="860"/>
        <v>Product</v>
      </c>
      <c r="P1459" t="s">
        <v>36</v>
      </c>
      <c r="Q1459" t="s">
        <v>27</v>
      </c>
      <c r="S1459" s="1">
        <v>1</v>
      </c>
      <c r="T1459" s="2">
        <v>20000</v>
      </c>
      <c r="U1459" s="2">
        <v>20000</v>
      </c>
      <c r="V1459" s="2">
        <v>40000</v>
      </c>
    </row>
    <row r="1460" spans="1:22" x14ac:dyDescent="0.3">
      <c r="A1460" t="str">
        <f>A1459</f>
        <v xml:space="preserve">S/260406/1/95
</v>
      </c>
      <c r="B1460" t="s">
        <v>3274</v>
      </c>
      <c r="C1460" t="str">
        <f t="shared" si="854"/>
        <v>Monday</v>
      </c>
      <c r="D1460" t="str">
        <f t="shared" si="855"/>
        <v>April</v>
      </c>
      <c r="E1460" s="9">
        <f t="shared" si="856"/>
        <v>46118</v>
      </c>
      <c r="F1460">
        <f t="shared" si="857"/>
        <v>21</v>
      </c>
      <c r="G1460" s="1" t="str">
        <f t="shared" si="858"/>
        <v>21:00</v>
      </c>
      <c r="H1460" t="str">
        <f>H1459</f>
        <v>Arza</v>
      </c>
      <c r="I1460" t="str">
        <f>I1459</f>
        <v>Makan di Tempat</v>
      </c>
      <c r="J1460" t="str">
        <f>J1459</f>
        <v>QR Statis</v>
      </c>
      <c r="L1460" t="str">
        <f t="shared" si="859"/>
        <v>Unknown</v>
      </c>
      <c r="M1460" t="s">
        <v>1163</v>
      </c>
      <c r="N1460" t="str">
        <f t="shared" si="860"/>
        <v>Product</v>
      </c>
      <c r="O1460" t="s">
        <v>3277</v>
      </c>
      <c r="P1460" t="s">
        <v>44</v>
      </c>
      <c r="Q1460" t="s">
        <v>27</v>
      </c>
      <c r="S1460" s="1">
        <v>1</v>
      </c>
      <c r="T1460" s="2">
        <v>20000</v>
      </c>
      <c r="U1460" s="2">
        <v>20000</v>
      </c>
    </row>
    <row r="1461" spans="1:22" x14ac:dyDescent="0.3">
      <c r="A1461" t="s">
        <v>3278</v>
      </c>
      <c r="B1461" t="s">
        <v>3279</v>
      </c>
      <c r="C1461" t="str">
        <f t="shared" si="854"/>
        <v>Monday</v>
      </c>
      <c r="D1461" t="str">
        <f t="shared" si="855"/>
        <v>April</v>
      </c>
      <c r="E1461" s="9">
        <f t="shared" si="856"/>
        <v>46118</v>
      </c>
      <c r="F1461">
        <f t="shared" si="857"/>
        <v>21</v>
      </c>
      <c r="G1461" s="1" t="str">
        <f t="shared" si="858"/>
        <v>21:00</v>
      </c>
      <c r="H1461" t="s">
        <v>13901</v>
      </c>
      <c r="I1461" t="s">
        <v>21</v>
      </c>
      <c r="J1461" t="s">
        <v>22</v>
      </c>
      <c r="K1461" t="s">
        <v>3280</v>
      </c>
      <c r="L1461" t="str">
        <f t="shared" si="859"/>
        <v>Identified</v>
      </c>
      <c r="M1461" t="s">
        <v>39</v>
      </c>
      <c r="N1461" t="str">
        <f t="shared" si="860"/>
        <v>Product</v>
      </c>
      <c r="P1461" t="s">
        <v>40</v>
      </c>
      <c r="S1461" s="1">
        <v>1</v>
      </c>
      <c r="T1461" s="2">
        <v>14000</v>
      </c>
      <c r="U1461" s="2">
        <v>14000</v>
      </c>
      <c r="V1461" s="2">
        <v>14000</v>
      </c>
    </row>
    <row r="1462" spans="1:22" x14ac:dyDescent="0.3">
      <c r="A1462" t="s">
        <v>3283</v>
      </c>
      <c r="B1462" t="s">
        <v>3284</v>
      </c>
      <c r="C1462" t="str">
        <f t="shared" si="854"/>
        <v>Monday</v>
      </c>
      <c r="D1462" t="str">
        <f t="shared" si="855"/>
        <v>April</v>
      </c>
      <c r="E1462" s="9">
        <f t="shared" si="856"/>
        <v>46118</v>
      </c>
      <c r="F1462">
        <f t="shared" si="857"/>
        <v>21</v>
      </c>
      <c r="G1462" s="1" t="str">
        <f t="shared" si="858"/>
        <v>21:00</v>
      </c>
      <c r="H1462" t="s">
        <v>13901</v>
      </c>
      <c r="I1462" t="s">
        <v>21</v>
      </c>
      <c r="J1462" t="s">
        <v>49</v>
      </c>
      <c r="K1462" t="s">
        <v>24</v>
      </c>
      <c r="L1462" t="str">
        <f t="shared" si="859"/>
        <v>Unknown</v>
      </c>
      <c r="M1462" t="s">
        <v>134</v>
      </c>
      <c r="N1462" t="str">
        <f t="shared" si="860"/>
        <v>Product</v>
      </c>
      <c r="P1462" t="s">
        <v>36</v>
      </c>
      <c r="Q1462" t="s">
        <v>216</v>
      </c>
      <c r="S1462" s="1">
        <v>1</v>
      </c>
      <c r="T1462" s="2">
        <v>18000</v>
      </c>
      <c r="U1462" s="2">
        <v>18000</v>
      </c>
      <c r="V1462" s="2">
        <v>18000</v>
      </c>
    </row>
    <row r="1463" spans="1:22" x14ac:dyDescent="0.3">
      <c r="A1463" t="s">
        <v>3287</v>
      </c>
      <c r="B1463" t="s">
        <v>3288</v>
      </c>
      <c r="C1463" t="str">
        <f t="shared" si="854"/>
        <v>Monday</v>
      </c>
      <c r="D1463" t="str">
        <f t="shared" si="855"/>
        <v>April</v>
      </c>
      <c r="E1463" s="9">
        <f t="shared" si="856"/>
        <v>46118</v>
      </c>
      <c r="F1463">
        <f t="shared" si="857"/>
        <v>21</v>
      </c>
      <c r="G1463" s="1" t="str">
        <f t="shared" si="858"/>
        <v>21:00</v>
      </c>
      <c r="H1463" t="s">
        <v>13901</v>
      </c>
      <c r="I1463" t="s">
        <v>21</v>
      </c>
      <c r="J1463" t="s">
        <v>49</v>
      </c>
      <c r="K1463" t="s">
        <v>1662</v>
      </c>
      <c r="L1463" t="str">
        <f t="shared" si="859"/>
        <v>Identified</v>
      </c>
      <c r="M1463" t="s">
        <v>35</v>
      </c>
      <c r="N1463" t="str">
        <f t="shared" si="860"/>
        <v>Product</v>
      </c>
      <c r="P1463" t="s">
        <v>36</v>
      </c>
      <c r="Q1463" t="s">
        <v>27</v>
      </c>
      <c r="S1463" s="1">
        <v>1</v>
      </c>
      <c r="T1463" s="2">
        <v>20000</v>
      </c>
      <c r="U1463" s="2">
        <v>20000</v>
      </c>
      <c r="V1463" s="2">
        <v>69000</v>
      </c>
    </row>
    <row r="1464" spans="1:22" x14ac:dyDescent="0.3">
      <c r="A1464" t="str">
        <f t="shared" ref="A1464:A1465" si="881">A1463</f>
        <v xml:space="preserve">S/260406/1/98
</v>
      </c>
      <c r="B1464" t="s">
        <v>3288</v>
      </c>
      <c r="C1464" t="str">
        <f t="shared" si="854"/>
        <v>Monday</v>
      </c>
      <c r="D1464" t="str">
        <f t="shared" si="855"/>
        <v>April</v>
      </c>
      <c r="E1464" s="9">
        <f t="shared" si="856"/>
        <v>46118</v>
      </c>
      <c r="F1464">
        <f t="shared" si="857"/>
        <v>21</v>
      </c>
      <c r="G1464" s="1" t="str">
        <f t="shared" si="858"/>
        <v>21:00</v>
      </c>
      <c r="H1464" t="str">
        <f t="shared" ref="H1464:H1465" si="882">H1463</f>
        <v>Arza</v>
      </c>
      <c r="I1464" t="str">
        <f t="shared" ref="I1464:I1465" si="883">I1463</f>
        <v>Makan di Tempat</v>
      </c>
      <c r="J1464" t="str">
        <f t="shared" ref="J1464:J1465" si="884">J1463</f>
        <v>Tunai</v>
      </c>
      <c r="L1464" t="str">
        <f t="shared" si="859"/>
        <v>Unknown</v>
      </c>
      <c r="M1464" t="s">
        <v>215</v>
      </c>
      <c r="N1464" t="str">
        <f t="shared" si="860"/>
        <v>Product</v>
      </c>
      <c r="P1464" t="s">
        <v>36</v>
      </c>
      <c r="Q1464" t="s">
        <v>27</v>
      </c>
      <c r="S1464" s="1">
        <v>1</v>
      </c>
      <c r="T1464" s="2">
        <v>21000</v>
      </c>
      <c r="U1464" s="2">
        <v>21000</v>
      </c>
    </row>
    <row r="1465" spans="1:22" x14ac:dyDescent="0.3">
      <c r="A1465" t="str">
        <f t="shared" si="881"/>
        <v xml:space="preserve">S/260406/1/98
</v>
      </c>
      <c r="B1465" t="s">
        <v>3288</v>
      </c>
      <c r="C1465" t="str">
        <f t="shared" si="854"/>
        <v>Monday</v>
      </c>
      <c r="D1465" t="str">
        <f t="shared" si="855"/>
        <v>April</v>
      </c>
      <c r="E1465" s="9">
        <f t="shared" si="856"/>
        <v>46118</v>
      </c>
      <c r="F1465">
        <f t="shared" si="857"/>
        <v>21</v>
      </c>
      <c r="G1465" s="1" t="str">
        <f t="shared" si="858"/>
        <v>21:00</v>
      </c>
      <c r="H1465" t="str">
        <f t="shared" si="882"/>
        <v>Arza</v>
      </c>
      <c r="I1465" t="str">
        <f t="shared" si="883"/>
        <v>Makan di Tempat</v>
      </c>
      <c r="J1465" t="str">
        <f t="shared" si="884"/>
        <v>Tunai</v>
      </c>
      <c r="L1465" t="str">
        <f t="shared" si="859"/>
        <v>Unknown</v>
      </c>
      <c r="M1465" t="s">
        <v>230</v>
      </c>
      <c r="N1465" t="str">
        <f t="shared" si="860"/>
        <v>Product</v>
      </c>
      <c r="P1465" t="s">
        <v>90</v>
      </c>
      <c r="S1465" s="1">
        <v>1</v>
      </c>
      <c r="T1465" s="2">
        <v>28000</v>
      </c>
      <c r="U1465" s="2">
        <v>28000</v>
      </c>
    </row>
    <row r="1466" spans="1:22" x14ac:dyDescent="0.3">
      <c r="A1466" t="s">
        <v>3291</v>
      </c>
      <c r="B1466" t="s">
        <v>3292</v>
      </c>
      <c r="C1466" t="str">
        <f t="shared" si="854"/>
        <v>Monday</v>
      </c>
      <c r="D1466" t="str">
        <f t="shared" si="855"/>
        <v>April</v>
      </c>
      <c r="E1466" s="9">
        <f t="shared" si="856"/>
        <v>46118</v>
      </c>
      <c r="F1466">
        <f t="shared" si="857"/>
        <v>21</v>
      </c>
      <c r="G1466" s="1" t="str">
        <f t="shared" si="858"/>
        <v>21:00</v>
      </c>
      <c r="H1466" t="s">
        <v>13901</v>
      </c>
      <c r="I1466" t="s">
        <v>21</v>
      </c>
      <c r="J1466" t="s">
        <v>22</v>
      </c>
      <c r="K1466" t="s">
        <v>665</v>
      </c>
      <c r="L1466" t="str">
        <f t="shared" si="859"/>
        <v>Identified</v>
      </c>
      <c r="M1466" t="s">
        <v>631</v>
      </c>
      <c r="N1466" t="str">
        <f t="shared" si="860"/>
        <v>Product</v>
      </c>
      <c r="P1466" t="s">
        <v>31</v>
      </c>
      <c r="Q1466" t="s">
        <v>27</v>
      </c>
      <c r="S1466" s="1">
        <v>1</v>
      </c>
      <c r="T1466" s="2">
        <v>24000</v>
      </c>
      <c r="U1466" s="2">
        <v>24000</v>
      </c>
      <c r="V1466" s="2">
        <v>44000</v>
      </c>
    </row>
    <row r="1467" spans="1:22" x14ac:dyDescent="0.3">
      <c r="A1467" t="str">
        <f>A1466</f>
        <v xml:space="preserve">S/260406/1/99
</v>
      </c>
      <c r="B1467" t="s">
        <v>3292</v>
      </c>
      <c r="C1467" t="str">
        <f t="shared" si="854"/>
        <v>Monday</v>
      </c>
      <c r="D1467" t="str">
        <f t="shared" si="855"/>
        <v>April</v>
      </c>
      <c r="E1467" s="9">
        <f t="shared" si="856"/>
        <v>46118</v>
      </c>
      <c r="F1467">
        <f t="shared" si="857"/>
        <v>21</v>
      </c>
      <c r="G1467" s="1" t="str">
        <f t="shared" si="858"/>
        <v>21:00</v>
      </c>
      <c r="H1467" t="str">
        <f>H1466</f>
        <v>Arza</v>
      </c>
      <c r="I1467" t="str">
        <f>I1466</f>
        <v>Makan di Tempat</v>
      </c>
      <c r="J1467" t="str">
        <f>J1466</f>
        <v>QR Statis</v>
      </c>
      <c r="L1467" t="str">
        <f t="shared" si="859"/>
        <v>Unknown</v>
      </c>
      <c r="M1467" t="s">
        <v>411</v>
      </c>
      <c r="N1467" t="str">
        <f t="shared" si="860"/>
        <v>Product</v>
      </c>
      <c r="P1467" t="s">
        <v>355</v>
      </c>
      <c r="S1467" s="1">
        <v>1</v>
      </c>
      <c r="T1467" s="2">
        <v>20000</v>
      </c>
      <c r="U1467" s="2">
        <v>20000</v>
      </c>
    </row>
    <row r="1468" spans="1:22" x14ac:dyDescent="0.3">
      <c r="A1468" t="s">
        <v>3295</v>
      </c>
      <c r="B1468" t="s">
        <v>3296</v>
      </c>
      <c r="C1468" t="str">
        <f t="shared" si="854"/>
        <v>Monday</v>
      </c>
      <c r="D1468" t="str">
        <f t="shared" si="855"/>
        <v>April</v>
      </c>
      <c r="E1468" s="9">
        <f t="shared" si="856"/>
        <v>46118</v>
      </c>
      <c r="F1468">
        <f t="shared" si="857"/>
        <v>21</v>
      </c>
      <c r="G1468" s="1" t="str">
        <f t="shared" si="858"/>
        <v>21:00</v>
      </c>
      <c r="H1468" t="s">
        <v>13901</v>
      </c>
      <c r="I1468" t="s">
        <v>21</v>
      </c>
      <c r="J1468" t="s">
        <v>22</v>
      </c>
      <c r="K1468" t="s">
        <v>665</v>
      </c>
      <c r="L1468" t="str">
        <f t="shared" si="859"/>
        <v>Identified</v>
      </c>
      <c r="M1468" t="s">
        <v>104</v>
      </c>
      <c r="N1468" t="str">
        <f t="shared" si="860"/>
        <v>Product</v>
      </c>
      <c r="P1468" t="s">
        <v>105</v>
      </c>
      <c r="S1468" s="1">
        <v>1</v>
      </c>
      <c r="T1468" s="2">
        <v>20000</v>
      </c>
      <c r="U1468" s="2">
        <v>20000</v>
      </c>
      <c r="V1468" s="2">
        <v>42000</v>
      </c>
    </row>
    <row r="1469" spans="1:22" x14ac:dyDescent="0.3">
      <c r="A1469" t="str">
        <f>A1468</f>
        <v xml:space="preserve">S/260406/1/100
</v>
      </c>
      <c r="B1469" t="s">
        <v>3296</v>
      </c>
      <c r="C1469" t="str">
        <f t="shared" si="854"/>
        <v>Monday</v>
      </c>
      <c r="D1469" t="str">
        <f t="shared" si="855"/>
        <v>April</v>
      </c>
      <c r="E1469" s="9">
        <f t="shared" si="856"/>
        <v>46118</v>
      </c>
      <c r="F1469">
        <f t="shared" si="857"/>
        <v>21</v>
      </c>
      <c r="G1469" s="1" t="str">
        <f t="shared" si="858"/>
        <v>21:00</v>
      </c>
      <c r="H1469" t="str">
        <f>H1468</f>
        <v>Arza</v>
      </c>
      <c r="I1469" t="str">
        <f>I1468</f>
        <v>Makan di Tempat</v>
      </c>
      <c r="J1469" t="str">
        <f>J1468</f>
        <v>QR Statis</v>
      </c>
      <c r="L1469" t="str">
        <f t="shared" si="859"/>
        <v>Unknown</v>
      </c>
      <c r="M1469" t="s">
        <v>278</v>
      </c>
      <c r="N1469" t="str">
        <f t="shared" si="860"/>
        <v>Product</v>
      </c>
      <c r="P1469" t="s">
        <v>26</v>
      </c>
      <c r="Q1469" t="s">
        <v>27</v>
      </c>
      <c r="S1469" s="1">
        <v>1</v>
      </c>
      <c r="T1469" s="2">
        <v>22000</v>
      </c>
      <c r="U1469" s="2">
        <v>22000</v>
      </c>
    </row>
    <row r="1470" spans="1:22" x14ac:dyDescent="0.3">
      <c r="A1470" t="s">
        <v>3299</v>
      </c>
      <c r="B1470" t="s">
        <v>3300</v>
      </c>
      <c r="C1470" t="str">
        <f t="shared" si="854"/>
        <v>Monday</v>
      </c>
      <c r="D1470" t="str">
        <f t="shared" si="855"/>
        <v>April</v>
      </c>
      <c r="E1470" s="9">
        <f t="shared" si="856"/>
        <v>46118</v>
      </c>
      <c r="F1470">
        <f t="shared" si="857"/>
        <v>21</v>
      </c>
      <c r="G1470" s="1" t="str">
        <f t="shared" si="858"/>
        <v>21:00</v>
      </c>
      <c r="H1470" t="s">
        <v>13901</v>
      </c>
      <c r="I1470" t="s">
        <v>21</v>
      </c>
      <c r="J1470" t="s">
        <v>22</v>
      </c>
      <c r="K1470" t="s">
        <v>665</v>
      </c>
      <c r="L1470" t="str">
        <f t="shared" si="859"/>
        <v>Identified</v>
      </c>
      <c r="M1470" t="s">
        <v>91</v>
      </c>
      <c r="N1470" t="str">
        <f t="shared" si="860"/>
        <v>Product</v>
      </c>
      <c r="P1470" t="s">
        <v>93</v>
      </c>
      <c r="S1470" s="1">
        <v>1</v>
      </c>
      <c r="T1470" s="2">
        <v>22000</v>
      </c>
      <c r="U1470" s="2">
        <v>22000</v>
      </c>
      <c r="V1470" s="2">
        <v>44000</v>
      </c>
    </row>
    <row r="1471" spans="1:22" x14ac:dyDescent="0.3">
      <c r="A1471" t="str">
        <f>A1470</f>
        <v xml:space="preserve">S/260406/1/101
</v>
      </c>
      <c r="B1471" t="s">
        <v>3300</v>
      </c>
      <c r="C1471" t="str">
        <f t="shared" si="854"/>
        <v>Monday</v>
      </c>
      <c r="D1471" t="str">
        <f t="shared" si="855"/>
        <v>April</v>
      </c>
      <c r="E1471" s="9">
        <f t="shared" si="856"/>
        <v>46118</v>
      </c>
      <c r="F1471">
        <f t="shared" si="857"/>
        <v>21</v>
      </c>
      <c r="G1471" s="1" t="str">
        <f t="shared" si="858"/>
        <v>21:00</v>
      </c>
      <c r="H1471" t="str">
        <f>H1470</f>
        <v>Arza</v>
      </c>
      <c r="I1471" t="str">
        <f>I1470</f>
        <v>Makan di Tempat</v>
      </c>
      <c r="J1471" t="str">
        <f>J1470</f>
        <v>QR Statis</v>
      </c>
      <c r="L1471" t="str">
        <f t="shared" si="859"/>
        <v>Unknown</v>
      </c>
      <c r="M1471" t="s">
        <v>278</v>
      </c>
      <c r="N1471" t="str">
        <f t="shared" si="860"/>
        <v>Product</v>
      </c>
      <c r="P1471" t="s">
        <v>26</v>
      </c>
      <c r="Q1471" t="s">
        <v>27</v>
      </c>
      <c r="S1471" s="1">
        <v>1</v>
      </c>
      <c r="T1471" s="2">
        <v>22000</v>
      </c>
      <c r="U1471" s="2">
        <v>22000</v>
      </c>
    </row>
    <row r="1472" spans="1:22" x14ac:dyDescent="0.3">
      <c r="A1472" t="s">
        <v>3303</v>
      </c>
      <c r="B1472" t="s">
        <v>3304</v>
      </c>
      <c r="C1472" t="str">
        <f t="shared" si="854"/>
        <v>Monday</v>
      </c>
      <c r="D1472" t="str">
        <f t="shared" si="855"/>
        <v>April</v>
      </c>
      <c r="E1472" s="9">
        <f t="shared" si="856"/>
        <v>46118</v>
      </c>
      <c r="F1472">
        <f t="shared" si="857"/>
        <v>21</v>
      </c>
      <c r="G1472" s="1" t="str">
        <f t="shared" si="858"/>
        <v>21:00</v>
      </c>
      <c r="H1472" t="s">
        <v>13901</v>
      </c>
      <c r="I1472" t="s">
        <v>21</v>
      </c>
      <c r="J1472" t="s">
        <v>22</v>
      </c>
      <c r="K1472" t="s">
        <v>1644</v>
      </c>
      <c r="L1472" t="str">
        <f t="shared" si="859"/>
        <v>Identified</v>
      </c>
      <c r="M1472" t="s">
        <v>352</v>
      </c>
      <c r="N1472" t="str">
        <f t="shared" si="860"/>
        <v>Product</v>
      </c>
      <c r="O1472" t="s">
        <v>1133</v>
      </c>
      <c r="P1472" t="s">
        <v>353</v>
      </c>
      <c r="S1472" s="1">
        <v>1</v>
      </c>
      <c r="T1472" s="2">
        <v>20000</v>
      </c>
      <c r="U1472" s="2">
        <v>20000</v>
      </c>
      <c r="V1472" s="2">
        <v>48000</v>
      </c>
    </row>
    <row r="1473" spans="1:22" x14ac:dyDescent="0.3">
      <c r="A1473" t="str">
        <f>A1472</f>
        <v xml:space="preserve">S/260406/1/102
</v>
      </c>
      <c r="B1473" t="s">
        <v>3304</v>
      </c>
      <c r="C1473" t="str">
        <f t="shared" si="854"/>
        <v>Monday</v>
      </c>
      <c r="D1473" t="str">
        <f t="shared" si="855"/>
        <v>April</v>
      </c>
      <c r="E1473" s="9">
        <f t="shared" si="856"/>
        <v>46118</v>
      </c>
      <c r="F1473">
        <f t="shared" si="857"/>
        <v>21</v>
      </c>
      <c r="G1473" s="1" t="str">
        <f t="shared" si="858"/>
        <v>21:00</v>
      </c>
      <c r="H1473" t="str">
        <f>H1472</f>
        <v>Arza</v>
      </c>
      <c r="I1473" t="str">
        <f>I1472</f>
        <v>Makan di Tempat</v>
      </c>
      <c r="J1473" t="str">
        <f>J1472</f>
        <v>QR Statis</v>
      </c>
      <c r="L1473" t="str">
        <f t="shared" si="859"/>
        <v>Unknown</v>
      </c>
      <c r="M1473" t="s">
        <v>230</v>
      </c>
      <c r="N1473" t="str">
        <f t="shared" si="860"/>
        <v>Product</v>
      </c>
      <c r="P1473" t="s">
        <v>90</v>
      </c>
      <c r="S1473" s="1">
        <v>1</v>
      </c>
      <c r="T1473" s="2">
        <v>28000</v>
      </c>
      <c r="U1473" s="2">
        <v>28000</v>
      </c>
    </row>
    <row r="1474" spans="1:22" x14ac:dyDescent="0.3">
      <c r="A1474" t="s">
        <v>3307</v>
      </c>
      <c r="B1474" t="s">
        <v>3308</v>
      </c>
      <c r="C1474" t="str">
        <f t="shared" si="854"/>
        <v>Monday</v>
      </c>
      <c r="D1474" t="str">
        <f t="shared" si="855"/>
        <v>April</v>
      </c>
      <c r="E1474" s="9">
        <f t="shared" si="856"/>
        <v>46118</v>
      </c>
      <c r="F1474">
        <f t="shared" si="857"/>
        <v>21</v>
      </c>
      <c r="G1474" s="1" t="str">
        <f t="shared" si="858"/>
        <v>21:00</v>
      </c>
      <c r="H1474" t="s">
        <v>13901</v>
      </c>
      <c r="I1474" t="s">
        <v>21</v>
      </c>
      <c r="J1474" t="s">
        <v>22</v>
      </c>
      <c r="K1474" t="s">
        <v>24</v>
      </c>
      <c r="L1474" t="str">
        <f t="shared" si="859"/>
        <v>Unknown</v>
      </c>
      <c r="M1474" t="s">
        <v>162</v>
      </c>
      <c r="N1474" t="str">
        <f t="shared" si="860"/>
        <v>Product</v>
      </c>
      <c r="O1474" t="s">
        <v>2973</v>
      </c>
      <c r="P1474" t="s">
        <v>52</v>
      </c>
      <c r="Q1474" t="s">
        <v>27</v>
      </c>
      <c r="S1474" s="1">
        <v>1</v>
      </c>
      <c r="T1474" s="2">
        <v>23000</v>
      </c>
      <c r="U1474" s="2">
        <v>23000</v>
      </c>
      <c r="V1474" s="2">
        <v>23000</v>
      </c>
    </row>
    <row r="1475" spans="1:22" x14ac:dyDescent="0.3">
      <c r="A1475" t="s">
        <v>3311</v>
      </c>
      <c r="B1475" t="s">
        <v>3312</v>
      </c>
      <c r="C1475" t="str">
        <f t="shared" ref="C1475:C1538" si="885">TEXT(DATEVALUE(LEFT(B1475,FIND(",",B1475)-1)),"dddd")</f>
        <v>Monday</v>
      </c>
      <c r="D1475" t="str">
        <f t="shared" ref="D1475:D1538" si="886">TEXT(DATEVALUE(LEFT(B1475,FIND(",",B1475)-1)),"mmmm")</f>
        <v>April</v>
      </c>
      <c r="E1475" s="9">
        <f t="shared" ref="E1475:E1538" si="887">IF(B1475="","",DATEVALUE(LEFT(B1475,FIND(",",B1475)-1)))</f>
        <v>46118</v>
      </c>
      <c r="F1475">
        <f t="shared" ref="F1475:F1538" si="888">HOUR(TIMEVALUE(RIGHT(B1475,8)))</f>
        <v>21</v>
      </c>
      <c r="G1475" s="1" t="str">
        <f t="shared" ref="G1475:G1538" si="889">TEXT(TIME(HOUR(TIMEVALUE(RIGHT(B1475,8))),0,0),"hh:mm")</f>
        <v>21:00</v>
      </c>
      <c r="H1475" t="s">
        <v>13901</v>
      </c>
      <c r="I1475" t="s">
        <v>21</v>
      </c>
      <c r="J1475" t="s">
        <v>22</v>
      </c>
      <c r="K1475" t="s">
        <v>101</v>
      </c>
      <c r="L1475" t="str">
        <f t="shared" ref="L1475:L1538" si="890">IF(OR(K1475="",K1475="-"),"Unknown","Identified")</f>
        <v>Identified</v>
      </c>
      <c r="M1475" t="s">
        <v>39</v>
      </c>
      <c r="N1475" t="str">
        <f t="shared" ref="N1475:N1538" si="891">IF(ISNUMBER(SEARCH("Diskon",M1475)),"Discount","Product")</f>
        <v>Product</v>
      </c>
      <c r="P1475" t="s">
        <v>40</v>
      </c>
      <c r="S1475" s="1">
        <v>1</v>
      </c>
      <c r="T1475" s="2">
        <v>14000</v>
      </c>
      <c r="U1475" s="2">
        <v>14000</v>
      </c>
      <c r="V1475" s="2">
        <v>61000</v>
      </c>
    </row>
    <row r="1476" spans="1:22" x14ac:dyDescent="0.3">
      <c r="A1476" t="str">
        <f t="shared" ref="A1476:A1477" si="892">A1475</f>
        <v xml:space="preserve">S/260406/1/104
</v>
      </c>
      <c r="B1476" t="s">
        <v>3312</v>
      </c>
      <c r="C1476" t="str">
        <f t="shared" si="885"/>
        <v>Monday</v>
      </c>
      <c r="D1476" t="str">
        <f t="shared" si="886"/>
        <v>April</v>
      </c>
      <c r="E1476" s="9">
        <f t="shared" si="887"/>
        <v>46118</v>
      </c>
      <c r="F1476">
        <f t="shared" si="888"/>
        <v>21</v>
      </c>
      <c r="G1476" s="1" t="str">
        <f t="shared" si="889"/>
        <v>21:00</v>
      </c>
      <c r="H1476" t="str">
        <f t="shared" ref="H1476:H1477" si="893">H1475</f>
        <v>Arza</v>
      </c>
      <c r="I1476" t="str">
        <f t="shared" ref="I1476:I1477" si="894">I1475</f>
        <v>Makan di Tempat</v>
      </c>
      <c r="J1476" t="str">
        <f t="shared" ref="J1476:J1477" si="895">J1475</f>
        <v>QR Statis</v>
      </c>
      <c r="L1476" t="str">
        <f t="shared" si="890"/>
        <v>Unknown</v>
      </c>
      <c r="M1476" t="s">
        <v>51</v>
      </c>
      <c r="N1476" t="str">
        <f t="shared" si="891"/>
        <v>Product</v>
      </c>
      <c r="P1476" t="s">
        <v>52</v>
      </c>
      <c r="Q1476" t="s">
        <v>27</v>
      </c>
      <c r="S1476" s="1">
        <v>1</v>
      </c>
      <c r="T1476" s="2">
        <v>23000</v>
      </c>
      <c r="U1476" s="2">
        <v>23000</v>
      </c>
    </row>
    <row r="1477" spans="1:22" x14ac:dyDescent="0.3">
      <c r="A1477" t="str">
        <f t="shared" si="892"/>
        <v xml:space="preserve">S/260406/1/104
</v>
      </c>
      <c r="B1477" t="s">
        <v>3312</v>
      </c>
      <c r="C1477" t="str">
        <f t="shared" si="885"/>
        <v>Monday</v>
      </c>
      <c r="D1477" t="str">
        <f t="shared" si="886"/>
        <v>April</v>
      </c>
      <c r="E1477" s="9">
        <f t="shared" si="887"/>
        <v>46118</v>
      </c>
      <c r="F1477">
        <f t="shared" si="888"/>
        <v>21</v>
      </c>
      <c r="G1477" s="1" t="str">
        <f t="shared" si="889"/>
        <v>21:00</v>
      </c>
      <c r="H1477" t="str">
        <f t="shared" si="893"/>
        <v>Arza</v>
      </c>
      <c r="I1477" t="str">
        <f t="shared" si="894"/>
        <v>Makan di Tempat</v>
      </c>
      <c r="J1477" t="str">
        <f t="shared" si="895"/>
        <v>QR Statis</v>
      </c>
      <c r="L1477" t="str">
        <f t="shared" si="890"/>
        <v>Unknown</v>
      </c>
      <c r="M1477" t="s">
        <v>30</v>
      </c>
      <c r="N1477" t="str">
        <f t="shared" si="891"/>
        <v>Product</v>
      </c>
      <c r="P1477" t="s">
        <v>31</v>
      </c>
      <c r="Q1477" t="s">
        <v>27</v>
      </c>
      <c r="S1477" s="1">
        <v>1</v>
      </c>
      <c r="T1477" s="2">
        <v>24000</v>
      </c>
      <c r="U1477" s="2">
        <v>24000</v>
      </c>
    </row>
    <row r="1478" spans="1:22" x14ac:dyDescent="0.3">
      <c r="A1478" t="s">
        <v>3315</v>
      </c>
      <c r="B1478" t="s">
        <v>3316</v>
      </c>
      <c r="C1478" t="str">
        <f t="shared" si="885"/>
        <v>Monday</v>
      </c>
      <c r="D1478" t="str">
        <f t="shared" si="886"/>
        <v>April</v>
      </c>
      <c r="E1478" s="9">
        <f t="shared" si="887"/>
        <v>46118</v>
      </c>
      <c r="F1478">
        <f t="shared" si="888"/>
        <v>21</v>
      </c>
      <c r="G1478" s="1" t="str">
        <f t="shared" si="889"/>
        <v>21:00</v>
      </c>
      <c r="H1478" t="s">
        <v>13901</v>
      </c>
      <c r="I1478" t="s">
        <v>21</v>
      </c>
      <c r="J1478" t="s">
        <v>22</v>
      </c>
      <c r="K1478" t="s">
        <v>3317</v>
      </c>
      <c r="L1478" t="str">
        <f t="shared" si="890"/>
        <v>Identified</v>
      </c>
      <c r="M1478" t="s">
        <v>631</v>
      </c>
      <c r="N1478" t="str">
        <f t="shared" si="891"/>
        <v>Product</v>
      </c>
      <c r="P1478" t="s">
        <v>31</v>
      </c>
      <c r="Q1478" t="s">
        <v>27</v>
      </c>
      <c r="S1478" s="1">
        <v>1</v>
      </c>
      <c r="T1478" s="2">
        <v>24000</v>
      </c>
      <c r="U1478" s="2">
        <v>24000</v>
      </c>
      <c r="V1478" s="2">
        <v>38000</v>
      </c>
    </row>
    <row r="1479" spans="1:22" x14ac:dyDescent="0.3">
      <c r="A1479" t="str">
        <f>A1478</f>
        <v xml:space="preserve">S/260406/1/105
</v>
      </c>
      <c r="B1479" t="s">
        <v>3316</v>
      </c>
      <c r="C1479" t="str">
        <f t="shared" si="885"/>
        <v>Monday</v>
      </c>
      <c r="D1479" t="str">
        <f t="shared" si="886"/>
        <v>April</v>
      </c>
      <c r="E1479" s="9">
        <f t="shared" si="887"/>
        <v>46118</v>
      </c>
      <c r="F1479">
        <f t="shared" si="888"/>
        <v>21</v>
      </c>
      <c r="G1479" s="1" t="str">
        <f t="shared" si="889"/>
        <v>21:00</v>
      </c>
      <c r="H1479" t="str">
        <f>H1478</f>
        <v>Arza</v>
      </c>
      <c r="I1479" t="str">
        <f>I1478</f>
        <v>Makan di Tempat</v>
      </c>
      <c r="J1479" t="str">
        <f>J1478</f>
        <v>QR Statis</v>
      </c>
      <c r="L1479" t="str">
        <f t="shared" si="890"/>
        <v>Unknown</v>
      </c>
      <c r="M1479" t="s">
        <v>39</v>
      </c>
      <c r="N1479" t="str">
        <f t="shared" si="891"/>
        <v>Product</v>
      </c>
      <c r="P1479" t="s">
        <v>40</v>
      </c>
      <c r="S1479" s="1">
        <v>1</v>
      </c>
      <c r="T1479" s="2">
        <v>14000</v>
      </c>
      <c r="U1479" s="2">
        <v>14000</v>
      </c>
    </row>
    <row r="1480" spans="1:22" x14ac:dyDescent="0.3">
      <c r="A1480" t="s">
        <v>3320</v>
      </c>
      <c r="B1480" t="s">
        <v>3321</v>
      </c>
      <c r="C1480" t="str">
        <f t="shared" si="885"/>
        <v>Monday</v>
      </c>
      <c r="D1480" t="str">
        <f t="shared" si="886"/>
        <v>April</v>
      </c>
      <c r="E1480" s="9">
        <f t="shared" si="887"/>
        <v>46118</v>
      </c>
      <c r="F1480">
        <f t="shared" si="888"/>
        <v>21</v>
      </c>
      <c r="G1480" s="1" t="str">
        <f t="shared" si="889"/>
        <v>21:00</v>
      </c>
      <c r="H1480" t="s">
        <v>13901</v>
      </c>
      <c r="I1480" t="s">
        <v>21</v>
      </c>
      <c r="J1480" t="s">
        <v>22</v>
      </c>
      <c r="K1480" t="s">
        <v>24</v>
      </c>
      <c r="L1480" t="str">
        <f t="shared" si="890"/>
        <v>Unknown</v>
      </c>
      <c r="M1480" t="s">
        <v>162</v>
      </c>
      <c r="N1480" t="str">
        <f t="shared" si="891"/>
        <v>Product</v>
      </c>
      <c r="P1480" t="s">
        <v>52</v>
      </c>
      <c r="Q1480" t="s">
        <v>27</v>
      </c>
      <c r="S1480" s="1">
        <v>1</v>
      </c>
      <c r="T1480" s="2">
        <v>23000</v>
      </c>
      <c r="U1480" s="2">
        <v>23000</v>
      </c>
      <c r="V1480" s="2">
        <v>47000</v>
      </c>
    </row>
    <row r="1481" spans="1:22" x14ac:dyDescent="0.3">
      <c r="A1481" t="str">
        <f>A1480</f>
        <v xml:space="preserve">S/260406/1/106
</v>
      </c>
      <c r="B1481" t="s">
        <v>3321</v>
      </c>
      <c r="C1481" t="str">
        <f t="shared" si="885"/>
        <v>Monday</v>
      </c>
      <c r="D1481" t="str">
        <f t="shared" si="886"/>
        <v>April</v>
      </c>
      <c r="E1481" s="9">
        <f t="shared" si="887"/>
        <v>46118</v>
      </c>
      <c r="F1481">
        <f t="shared" si="888"/>
        <v>21</v>
      </c>
      <c r="G1481" s="1" t="str">
        <f t="shared" si="889"/>
        <v>21:00</v>
      </c>
      <c r="H1481" t="str">
        <f>H1480</f>
        <v>Arza</v>
      </c>
      <c r="I1481" t="str">
        <f>I1480</f>
        <v>Makan di Tempat</v>
      </c>
      <c r="J1481" t="str">
        <f>J1480</f>
        <v>QR Statis</v>
      </c>
      <c r="L1481" t="str">
        <f t="shared" si="890"/>
        <v>Unknown</v>
      </c>
      <c r="M1481" t="s">
        <v>30</v>
      </c>
      <c r="N1481" t="str">
        <f t="shared" si="891"/>
        <v>Product</v>
      </c>
      <c r="P1481" t="s">
        <v>31</v>
      </c>
      <c r="Q1481" t="s">
        <v>27</v>
      </c>
      <c r="S1481" s="1">
        <v>1</v>
      </c>
      <c r="T1481" s="2">
        <v>24000</v>
      </c>
      <c r="U1481" s="2">
        <v>24000</v>
      </c>
    </row>
    <row r="1482" spans="1:22" x14ac:dyDescent="0.3">
      <c r="A1482" t="s">
        <v>3324</v>
      </c>
      <c r="B1482" t="s">
        <v>3325</v>
      </c>
      <c r="C1482" t="str">
        <f t="shared" si="885"/>
        <v>Monday</v>
      </c>
      <c r="D1482" t="str">
        <f t="shared" si="886"/>
        <v>April</v>
      </c>
      <c r="E1482" s="9">
        <f t="shared" si="887"/>
        <v>46118</v>
      </c>
      <c r="F1482">
        <f t="shared" si="888"/>
        <v>22</v>
      </c>
      <c r="G1482" s="1" t="str">
        <f t="shared" si="889"/>
        <v>22:00</v>
      </c>
      <c r="H1482" t="s">
        <v>13901</v>
      </c>
      <c r="I1482" t="s">
        <v>21</v>
      </c>
      <c r="J1482" t="s">
        <v>22</v>
      </c>
      <c r="K1482" t="s">
        <v>227</v>
      </c>
      <c r="L1482" t="str">
        <f t="shared" si="890"/>
        <v>Identified</v>
      </c>
      <c r="M1482" t="s">
        <v>35</v>
      </c>
      <c r="N1482" t="str">
        <f t="shared" si="891"/>
        <v>Product</v>
      </c>
      <c r="P1482" t="s">
        <v>36</v>
      </c>
      <c r="Q1482" t="s">
        <v>27</v>
      </c>
      <c r="S1482" s="1">
        <v>1</v>
      </c>
      <c r="T1482" s="2">
        <v>20000</v>
      </c>
      <c r="U1482" s="2">
        <v>20000</v>
      </c>
      <c r="V1482" s="2">
        <v>42000</v>
      </c>
    </row>
    <row r="1483" spans="1:22" x14ac:dyDescent="0.3">
      <c r="A1483" t="str">
        <f>A1482</f>
        <v xml:space="preserve">S/260406/1/107
</v>
      </c>
      <c r="B1483" t="s">
        <v>3325</v>
      </c>
      <c r="C1483" t="str">
        <f t="shared" si="885"/>
        <v>Monday</v>
      </c>
      <c r="D1483" t="str">
        <f t="shared" si="886"/>
        <v>April</v>
      </c>
      <c r="E1483" s="9">
        <f t="shared" si="887"/>
        <v>46118</v>
      </c>
      <c r="F1483">
        <f t="shared" si="888"/>
        <v>22</v>
      </c>
      <c r="G1483" s="1" t="str">
        <f t="shared" si="889"/>
        <v>22:00</v>
      </c>
      <c r="H1483" t="str">
        <f>H1482</f>
        <v>Arza</v>
      </c>
      <c r="I1483" t="str">
        <f>I1482</f>
        <v>Makan di Tempat</v>
      </c>
      <c r="J1483" t="str">
        <f>J1482</f>
        <v>QR Statis</v>
      </c>
      <c r="L1483" t="str">
        <f t="shared" si="890"/>
        <v>Unknown</v>
      </c>
      <c r="M1483" t="s">
        <v>295</v>
      </c>
      <c r="N1483" t="str">
        <f t="shared" si="891"/>
        <v>Product</v>
      </c>
      <c r="O1483" t="s">
        <v>3328</v>
      </c>
      <c r="P1483" t="s">
        <v>93</v>
      </c>
      <c r="S1483" s="1">
        <v>1</v>
      </c>
      <c r="T1483" s="2">
        <v>22000</v>
      </c>
      <c r="U1483" s="2">
        <v>22000</v>
      </c>
    </row>
    <row r="1484" spans="1:22" x14ac:dyDescent="0.3">
      <c r="A1484" t="s">
        <v>3329</v>
      </c>
      <c r="B1484" t="s">
        <v>3330</v>
      </c>
      <c r="C1484" t="str">
        <f t="shared" si="885"/>
        <v>Monday</v>
      </c>
      <c r="D1484" t="str">
        <f t="shared" si="886"/>
        <v>April</v>
      </c>
      <c r="E1484" s="9">
        <f t="shared" si="887"/>
        <v>46118</v>
      </c>
      <c r="F1484">
        <f t="shared" si="888"/>
        <v>22</v>
      </c>
      <c r="G1484" s="1" t="str">
        <f t="shared" si="889"/>
        <v>22:00</v>
      </c>
      <c r="H1484" t="s">
        <v>13901</v>
      </c>
      <c r="I1484" t="s">
        <v>21</v>
      </c>
      <c r="J1484" t="s">
        <v>22</v>
      </c>
      <c r="K1484" t="s">
        <v>24</v>
      </c>
      <c r="L1484" t="str">
        <f t="shared" si="890"/>
        <v>Unknown</v>
      </c>
      <c r="M1484" t="s">
        <v>162</v>
      </c>
      <c r="N1484" t="str">
        <f t="shared" si="891"/>
        <v>Product</v>
      </c>
      <c r="P1484" t="s">
        <v>52</v>
      </c>
      <c r="Q1484" t="s">
        <v>27</v>
      </c>
      <c r="S1484" s="1">
        <v>1</v>
      </c>
      <c r="T1484" s="2">
        <v>23000</v>
      </c>
      <c r="U1484" s="2">
        <v>23000</v>
      </c>
      <c r="V1484" s="2">
        <v>28000</v>
      </c>
    </row>
    <row r="1485" spans="1:22" x14ac:dyDescent="0.3">
      <c r="A1485" t="str">
        <f>A1484</f>
        <v xml:space="preserve">S/260406/1/108
</v>
      </c>
      <c r="B1485" t="s">
        <v>3330</v>
      </c>
      <c r="C1485" t="str">
        <f t="shared" si="885"/>
        <v>Monday</v>
      </c>
      <c r="D1485" t="str">
        <f t="shared" si="886"/>
        <v>April</v>
      </c>
      <c r="E1485" s="9">
        <f t="shared" si="887"/>
        <v>46118</v>
      </c>
      <c r="F1485">
        <f t="shared" si="888"/>
        <v>22</v>
      </c>
      <c r="G1485" s="1" t="str">
        <f t="shared" si="889"/>
        <v>22:00</v>
      </c>
      <c r="H1485" t="str">
        <f>H1484</f>
        <v>Arza</v>
      </c>
      <c r="I1485" t="str">
        <f>I1484</f>
        <v>Makan di Tempat</v>
      </c>
      <c r="J1485" t="str">
        <f>J1484</f>
        <v>QR Statis</v>
      </c>
      <c r="L1485" t="str">
        <f t="shared" si="890"/>
        <v>Unknown</v>
      </c>
      <c r="M1485" t="s">
        <v>165</v>
      </c>
      <c r="N1485" t="str">
        <f t="shared" si="891"/>
        <v>Product</v>
      </c>
      <c r="S1485" s="1">
        <v>1</v>
      </c>
      <c r="T1485" s="2">
        <v>5000</v>
      </c>
      <c r="U1485" s="2">
        <v>5000</v>
      </c>
    </row>
    <row r="1486" spans="1:22" x14ac:dyDescent="0.3">
      <c r="A1486" t="s">
        <v>3333</v>
      </c>
      <c r="B1486" t="s">
        <v>3334</v>
      </c>
      <c r="C1486" t="str">
        <f t="shared" si="885"/>
        <v>Monday</v>
      </c>
      <c r="D1486" t="str">
        <f t="shared" si="886"/>
        <v>April</v>
      </c>
      <c r="E1486" s="9">
        <f t="shared" si="887"/>
        <v>46118</v>
      </c>
      <c r="F1486">
        <f t="shared" si="888"/>
        <v>22</v>
      </c>
      <c r="G1486" s="1" t="str">
        <f t="shared" si="889"/>
        <v>22:00</v>
      </c>
      <c r="H1486" t="s">
        <v>13901</v>
      </c>
      <c r="I1486" t="s">
        <v>21</v>
      </c>
      <c r="J1486" t="s">
        <v>22</v>
      </c>
      <c r="K1486" t="s">
        <v>24</v>
      </c>
      <c r="L1486" t="str">
        <f t="shared" si="890"/>
        <v>Unknown</v>
      </c>
      <c r="M1486" t="s">
        <v>35</v>
      </c>
      <c r="N1486" t="str">
        <f t="shared" si="891"/>
        <v>Product</v>
      </c>
      <c r="P1486" t="s">
        <v>36</v>
      </c>
      <c r="Q1486" t="s">
        <v>27</v>
      </c>
      <c r="S1486" s="1">
        <v>2</v>
      </c>
      <c r="T1486" s="2">
        <v>20000</v>
      </c>
      <c r="U1486" s="2">
        <v>40000</v>
      </c>
      <c r="V1486" s="2">
        <v>40000</v>
      </c>
    </row>
    <row r="1487" spans="1:22" x14ac:dyDescent="0.3">
      <c r="A1487" t="s">
        <v>3337</v>
      </c>
      <c r="B1487" t="s">
        <v>3338</v>
      </c>
      <c r="C1487" t="str">
        <f t="shared" si="885"/>
        <v>Monday</v>
      </c>
      <c r="D1487" t="str">
        <f t="shared" si="886"/>
        <v>April</v>
      </c>
      <c r="E1487" s="9">
        <f t="shared" si="887"/>
        <v>46118</v>
      </c>
      <c r="F1487">
        <f t="shared" si="888"/>
        <v>22</v>
      </c>
      <c r="G1487" s="1" t="str">
        <f t="shared" si="889"/>
        <v>22:00</v>
      </c>
      <c r="H1487" t="s">
        <v>13901</v>
      </c>
      <c r="I1487" t="s">
        <v>21</v>
      </c>
      <c r="J1487" t="s">
        <v>22</v>
      </c>
      <c r="K1487" t="s">
        <v>161</v>
      </c>
      <c r="L1487" t="str">
        <f t="shared" si="890"/>
        <v>Identified</v>
      </c>
      <c r="M1487" t="s">
        <v>165</v>
      </c>
      <c r="N1487" t="str">
        <f t="shared" si="891"/>
        <v>Product</v>
      </c>
      <c r="O1487" t="s">
        <v>993</v>
      </c>
      <c r="S1487" s="1">
        <v>1</v>
      </c>
      <c r="T1487" s="2">
        <v>5000</v>
      </c>
      <c r="U1487" s="2">
        <v>5000</v>
      </c>
      <c r="V1487" s="2">
        <v>27000</v>
      </c>
    </row>
    <row r="1488" spans="1:22" x14ac:dyDescent="0.3">
      <c r="A1488" t="str">
        <f>A1487</f>
        <v xml:space="preserve">S/260406/1/110
</v>
      </c>
      <c r="B1488" t="s">
        <v>3338</v>
      </c>
      <c r="C1488" t="str">
        <f t="shared" si="885"/>
        <v>Monday</v>
      </c>
      <c r="D1488" t="str">
        <f t="shared" si="886"/>
        <v>April</v>
      </c>
      <c r="E1488" s="9">
        <f t="shared" si="887"/>
        <v>46118</v>
      </c>
      <c r="F1488">
        <f t="shared" si="888"/>
        <v>22</v>
      </c>
      <c r="G1488" s="1" t="str">
        <f t="shared" si="889"/>
        <v>22:00</v>
      </c>
      <c r="H1488" t="str">
        <f>H1487</f>
        <v>Arza</v>
      </c>
      <c r="I1488" t="str">
        <f>I1487</f>
        <v>Makan di Tempat</v>
      </c>
      <c r="J1488" t="str">
        <f>J1487</f>
        <v>QR Statis</v>
      </c>
      <c r="L1488" t="str">
        <f t="shared" si="890"/>
        <v>Unknown</v>
      </c>
      <c r="M1488" t="s">
        <v>295</v>
      </c>
      <c r="N1488" t="str">
        <f t="shared" si="891"/>
        <v>Product</v>
      </c>
      <c r="O1488" t="s">
        <v>3341</v>
      </c>
      <c r="P1488" t="s">
        <v>93</v>
      </c>
      <c r="S1488" s="1">
        <v>1</v>
      </c>
      <c r="T1488" s="2">
        <v>22000</v>
      </c>
      <c r="U1488" s="2">
        <v>22000</v>
      </c>
    </row>
    <row r="1489" spans="1:22" x14ac:dyDescent="0.3">
      <c r="A1489" t="s">
        <v>3342</v>
      </c>
      <c r="B1489" t="s">
        <v>3343</v>
      </c>
      <c r="C1489" t="str">
        <f t="shared" si="885"/>
        <v>Monday</v>
      </c>
      <c r="D1489" t="str">
        <f t="shared" si="886"/>
        <v>April</v>
      </c>
      <c r="E1489" s="9">
        <f t="shared" si="887"/>
        <v>46118</v>
      </c>
      <c r="F1489">
        <f t="shared" si="888"/>
        <v>22</v>
      </c>
      <c r="G1489" s="1" t="str">
        <f t="shared" si="889"/>
        <v>22:00</v>
      </c>
      <c r="H1489" t="s">
        <v>13901</v>
      </c>
      <c r="I1489" t="s">
        <v>21</v>
      </c>
      <c r="J1489" t="s">
        <v>22</v>
      </c>
      <c r="K1489" t="s">
        <v>281</v>
      </c>
      <c r="L1489" t="str">
        <f t="shared" si="890"/>
        <v>Identified</v>
      </c>
      <c r="M1489" t="s">
        <v>631</v>
      </c>
      <c r="N1489" t="str">
        <f t="shared" si="891"/>
        <v>Product</v>
      </c>
      <c r="P1489" t="s">
        <v>31</v>
      </c>
      <c r="Q1489" t="s">
        <v>27</v>
      </c>
      <c r="S1489" s="1">
        <v>1</v>
      </c>
      <c r="T1489" s="2">
        <v>24000</v>
      </c>
      <c r="U1489" s="2">
        <v>24000</v>
      </c>
      <c r="V1489" s="2">
        <v>61000</v>
      </c>
    </row>
    <row r="1490" spans="1:22" x14ac:dyDescent="0.3">
      <c r="A1490" t="str">
        <f t="shared" ref="A1490:A1491" si="896">A1489</f>
        <v xml:space="preserve">S/260406/1/111
</v>
      </c>
      <c r="B1490" t="s">
        <v>3343</v>
      </c>
      <c r="C1490" t="str">
        <f t="shared" si="885"/>
        <v>Monday</v>
      </c>
      <c r="D1490" t="str">
        <f t="shared" si="886"/>
        <v>April</v>
      </c>
      <c r="E1490" s="9">
        <f t="shared" si="887"/>
        <v>46118</v>
      </c>
      <c r="F1490">
        <f t="shared" si="888"/>
        <v>22</v>
      </c>
      <c r="G1490" s="1" t="str">
        <f t="shared" si="889"/>
        <v>22:00</v>
      </c>
      <c r="H1490" t="str">
        <f t="shared" ref="H1490:H1491" si="897">H1489</f>
        <v>Arza</v>
      </c>
      <c r="I1490" t="str">
        <f t="shared" ref="I1490:I1491" si="898">I1489</f>
        <v>Makan di Tempat</v>
      </c>
      <c r="J1490" t="str">
        <f t="shared" ref="J1490:J1491" si="899">J1489</f>
        <v>QR Statis</v>
      </c>
      <c r="L1490" t="str">
        <f t="shared" si="890"/>
        <v>Unknown</v>
      </c>
      <c r="M1490" t="s">
        <v>39</v>
      </c>
      <c r="N1490" t="str">
        <f t="shared" si="891"/>
        <v>Product</v>
      </c>
      <c r="P1490" t="s">
        <v>40</v>
      </c>
      <c r="S1490" s="1">
        <v>1</v>
      </c>
      <c r="T1490" s="2">
        <v>14000</v>
      </c>
      <c r="U1490" s="2">
        <v>14000</v>
      </c>
    </row>
    <row r="1491" spans="1:22" x14ac:dyDescent="0.3">
      <c r="A1491" t="str">
        <f t="shared" si="896"/>
        <v xml:space="preserve">S/260406/1/111
</v>
      </c>
      <c r="B1491" t="s">
        <v>3343</v>
      </c>
      <c r="C1491" t="str">
        <f t="shared" si="885"/>
        <v>Monday</v>
      </c>
      <c r="D1491" t="str">
        <f t="shared" si="886"/>
        <v>April</v>
      </c>
      <c r="E1491" s="9">
        <f t="shared" si="887"/>
        <v>46118</v>
      </c>
      <c r="F1491">
        <f t="shared" si="888"/>
        <v>22</v>
      </c>
      <c r="G1491" s="1" t="str">
        <f t="shared" si="889"/>
        <v>22:00</v>
      </c>
      <c r="H1491" t="str">
        <f t="shared" si="897"/>
        <v>Arza</v>
      </c>
      <c r="I1491" t="str">
        <f t="shared" si="898"/>
        <v>Makan di Tempat</v>
      </c>
      <c r="J1491" t="str">
        <f t="shared" si="899"/>
        <v>QR Statis</v>
      </c>
      <c r="L1491" t="str">
        <f t="shared" si="890"/>
        <v>Unknown</v>
      </c>
      <c r="M1491" t="s">
        <v>162</v>
      </c>
      <c r="N1491" t="str">
        <f t="shared" si="891"/>
        <v>Product</v>
      </c>
      <c r="P1491" t="s">
        <v>52</v>
      </c>
      <c r="Q1491" t="s">
        <v>27</v>
      </c>
      <c r="S1491" s="1">
        <v>1</v>
      </c>
      <c r="T1491" s="2">
        <v>23000</v>
      </c>
      <c r="U1491" s="2">
        <v>23000</v>
      </c>
    </row>
    <row r="1492" spans="1:22" x14ac:dyDescent="0.3">
      <c r="A1492" t="s">
        <v>3346</v>
      </c>
      <c r="B1492" t="s">
        <v>3347</v>
      </c>
      <c r="C1492" t="str">
        <f t="shared" si="885"/>
        <v>Monday</v>
      </c>
      <c r="D1492" t="str">
        <f t="shared" si="886"/>
        <v>April</v>
      </c>
      <c r="E1492" s="9">
        <f t="shared" si="887"/>
        <v>46118</v>
      </c>
      <c r="F1492">
        <f t="shared" si="888"/>
        <v>22</v>
      </c>
      <c r="G1492" s="1" t="str">
        <f t="shared" si="889"/>
        <v>22:00</v>
      </c>
      <c r="H1492" t="s">
        <v>13901</v>
      </c>
      <c r="I1492" t="s">
        <v>21</v>
      </c>
      <c r="J1492" t="s">
        <v>49</v>
      </c>
      <c r="K1492" t="s">
        <v>24</v>
      </c>
      <c r="L1492" t="str">
        <f t="shared" si="890"/>
        <v>Unknown</v>
      </c>
      <c r="M1492" t="s">
        <v>150</v>
      </c>
      <c r="N1492" t="str">
        <f t="shared" si="891"/>
        <v>Product</v>
      </c>
      <c r="P1492" t="s">
        <v>26</v>
      </c>
      <c r="Q1492" t="s">
        <v>27</v>
      </c>
      <c r="S1492" s="1">
        <v>1</v>
      </c>
      <c r="T1492" s="2">
        <v>22000</v>
      </c>
      <c r="U1492" s="2">
        <v>22000</v>
      </c>
      <c r="V1492" s="2">
        <v>44000</v>
      </c>
    </row>
    <row r="1493" spans="1:22" x14ac:dyDescent="0.3">
      <c r="A1493" t="str">
        <f>A1492</f>
        <v xml:space="preserve">S/260406/1/112
</v>
      </c>
      <c r="B1493" t="s">
        <v>3347</v>
      </c>
      <c r="C1493" t="str">
        <f t="shared" si="885"/>
        <v>Monday</v>
      </c>
      <c r="D1493" t="str">
        <f t="shared" si="886"/>
        <v>April</v>
      </c>
      <c r="E1493" s="9">
        <f t="shared" si="887"/>
        <v>46118</v>
      </c>
      <c r="F1493">
        <f t="shared" si="888"/>
        <v>22</v>
      </c>
      <c r="G1493" s="1" t="str">
        <f t="shared" si="889"/>
        <v>22:00</v>
      </c>
      <c r="H1493" t="str">
        <f>H1492</f>
        <v>Arza</v>
      </c>
      <c r="I1493" t="str">
        <f>I1492</f>
        <v>Makan di Tempat</v>
      </c>
      <c r="J1493" t="str">
        <f>J1492</f>
        <v>Tunai</v>
      </c>
      <c r="L1493" t="str">
        <f t="shared" si="890"/>
        <v>Unknown</v>
      </c>
      <c r="M1493" t="s">
        <v>278</v>
      </c>
      <c r="N1493" t="str">
        <f t="shared" si="891"/>
        <v>Product</v>
      </c>
      <c r="P1493" t="s">
        <v>26</v>
      </c>
      <c r="Q1493" t="s">
        <v>27</v>
      </c>
      <c r="S1493" s="1">
        <v>1</v>
      </c>
      <c r="T1493" s="2">
        <v>22000</v>
      </c>
      <c r="U1493" s="2">
        <v>22000</v>
      </c>
    </row>
    <row r="1494" spans="1:22" x14ac:dyDescent="0.3">
      <c r="A1494" t="s">
        <v>3350</v>
      </c>
      <c r="B1494" t="s">
        <v>3351</v>
      </c>
      <c r="C1494" t="str">
        <f t="shared" si="885"/>
        <v>Monday</v>
      </c>
      <c r="D1494" t="str">
        <f t="shared" si="886"/>
        <v>April</v>
      </c>
      <c r="E1494" s="9">
        <f t="shared" si="887"/>
        <v>46118</v>
      </c>
      <c r="F1494">
        <f t="shared" si="888"/>
        <v>22</v>
      </c>
      <c r="G1494" s="1" t="str">
        <f t="shared" si="889"/>
        <v>22:00</v>
      </c>
      <c r="H1494" t="s">
        <v>13901</v>
      </c>
      <c r="I1494" t="s">
        <v>21</v>
      </c>
      <c r="J1494" t="s">
        <v>22</v>
      </c>
      <c r="K1494" t="s">
        <v>24</v>
      </c>
      <c r="L1494" t="str">
        <f t="shared" si="890"/>
        <v>Unknown</v>
      </c>
      <c r="M1494" t="s">
        <v>35</v>
      </c>
      <c r="N1494" t="str">
        <f t="shared" si="891"/>
        <v>Product</v>
      </c>
      <c r="P1494" t="s">
        <v>36</v>
      </c>
      <c r="Q1494" t="s">
        <v>27</v>
      </c>
      <c r="S1494" s="1">
        <v>1</v>
      </c>
      <c r="T1494" s="2">
        <v>20000</v>
      </c>
      <c r="U1494" s="2">
        <v>20000</v>
      </c>
      <c r="V1494" s="2">
        <v>20000</v>
      </c>
    </row>
    <row r="1495" spans="1:22" x14ac:dyDescent="0.3">
      <c r="A1495" t="s">
        <v>3354</v>
      </c>
      <c r="B1495" t="s">
        <v>3355</v>
      </c>
      <c r="C1495" t="str">
        <f t="shared" si="885"/>
        <v>Monday</v>
      </c>
      <c r="D1495" t="str">
        <f t="shared" si="886"/>
        <v>April</v>
      </c>
      <c r="E1495" s="9">
        <f t="shared" si="887"/>
        <v>46118</v>
      </c>
      <c r="F1495">
        <f t="shared" si="888"/>
        <v>22</v>
      </c>
      <c r="G1495" s="1" t="str">
        <f t="shared" si="889"/>
        <v>22:00</v>
      </c>
      <c r="H1495" t="s">
        <v>13901</v>
      </c>
      <c r="I1495" t="s">
        <v>21</v>
      </c>
      <c r="J1495" t="s">
        <v>22</v>
      </c>
      <c r="K1495" t="s">
        <v>24</v>
      </c>
      <c r="L1495" t="str">
        <f t="shared" si="890"/>
        <v>Unknown</v>
      </c>
      <c r="M1495" t="s">
        <v>682</v>
      </c>
      <c r="N1495" t="str">
        <f t="shared" si="891"/>
        <v>Product</v>
      </c>
      <c r="P1495" t="s">
        <v>681</v>
      </c>
      <c r="Q1495" t="s">
        <v>27</v>
      </c>
      <c r="S1495" s="1">
        <v>1</v>
      </c>
      <c r="T1495" s="2">
        <v>24000</v>
      </c>
      <c r="U1495" s="2">
        <v>24000</v>
      </c>
      <c r="V1495" s="2">
        <v>24000</v>
      </c>
    </row>
    <row r="1496" spans="1:22" x14ac:dyDescent="0.3">
      <c r="A1496" t="s">
        <v>3358</v>
      </c>
      <c r="B1496" t="s">
        <v>3359</v>
      </c>
      <c r="C1496" t="str">
        <f t="shared" si="885"/>
        <v>Monday</v>
      </c>
      <c r="D1496" t="str">
        <f t="shared" si="886"/>
        <v>April</v>
      </c>
      <c r="E1496" s="9">
        <f t="shared" si="887"/>
        <v>46118</v>
      </c>
      <c r="F1496">
        <f t="shared" si="888"/>
        <v>22</v>
      </c>
      <c r="G1496" s="1" t="str">
        <f t="shared" si="889"/>
        <v>22:00</v>
      </c>
      <c r="H1496" t="s">
        <v>13901</v>
      </c>
      <c r="I1496" t="s">
        <v>21</v>
      </c>
      <c r="J1496" t="s">
        <v>22</v>
      </c>
      <c r="K1496" t="s">
        <v>24</v>
      </c>
      <c r="L1496" t="str">
        <f t="shared" si="890"/>
        <v>Unknown</v>
      </c>
      <c r="M1496" t="s">
        <v>332</v>
      </c>
      <c r="N1496" t="str">
        <f t="shared" si="891"/>
        <v>Product</v>
      </c>
      <c r="P1496" t="s">
        <v>26</v>
      </c>
      <c r="Q1496" t="s">
        <v>27</v>
      </c>
      <c r="S1496" s="1">
        <v>1</v>
      </c>
      <c r="T1496" s="2">
        <v>22000</v>
      </c>
      <c r="U1496" s="2">
        <v>22000</v>
      </c>
      <c r="V1496" s="2">
        <v>22000</v>
      </c>
    </row>
    <row r="1497" spans="1:22" x14ac:dyDescent="0.3">
      <c r="A1497" t="s">
        <v>3362</v>
      </c>
      <c r="B1497" t="s">
        <v>3363</v>
      </c>
      <c r="C1497" t="str">
        <f t="shared" si="885"/>
        <v>Monday</v>
      </c>
      <c r="D1497" t="str">
        <f t="shared" si="886"/>
        <v>April</v>
      </c>
      <c r="E1497" s="9">
        <f t="shared" si="887"/>
        <v>46118</v>
      </c>
      <c r="F1497">
        <f t="shared" si="888"/>
        <v>22</v>
      </c>
      <c r="G1497" s="1" t="str">
        <f t="shared" si="889"/>
        <v>22:00</v>
      </c>
      <c r="H1497" t="s">
        <v>13901</v>
      </c>
      <c r="I1497" t="s">
        <v>21</v>
      </c>
      <c r="J1497" t="s">
        <v>22</v>
      </c>
      <c r="K1497" t="s">
        <v>24</v>
      </c>
      <c r="L1497" t="str">
        <f t="shared" si="890"/>
        <v>Unknown</v>
      </c>
      <c r="M1497" t="s">
        <v>134</v>
      </c>
      <c r="N1497" t="str">
        <f t="shared" si="891"/>
        <v>Product</v>
      </c>
      <c r="P1497" t="s">
        <v>36</v>
      </c>
      <c r="Q1497" t="s">
        <v>27</v>
      </c>
      <c r="S1497" s="1">
        <v>1</v>
      </c>
      <c r="T1497" s="2">
        <v>21000</v>
      </c>
      <c r="U1497" s="2">
        <v>21000</v>
      </c>
      <c r="V1497" s="2">
        <v>45000</v>
      </c>
    </row>
    <row r="1498" spans="1:22" x14ac:dyDescent="0.3">
      <c r="A1498" t="str">
        <f>A1497</f>
        <v xml:space="preserve">S/260406/1/116
</v>
      </c>
      <c r="B1498" t="s">
        <v>3363</v>
      </c>
      <c r="C1498" t="str">
        <f t="shared" si="885"/>
        <v>Monday</v>
      </c>
      <c r="D1498" t="str">
        <f t="shared" si="886"/>
        <v>April</v>
      </c>
      <c r="E1498" s="9">
        <f t="shared" si="887"/>
        <v>46118</v>
      </c>
      <c r="F1498">
        <f t="shared" si="888"/>
        <v>22</v>
      </c>
      <c r="G1498" s="1" t="str">
        <f t="shared" si="889"/>
        <v>22:00</v>
      </c>
      <c r="H1498" t="str">
        <f>H1497</f>
        <v>Arza</v>
      </c>
      <c r="I1498" t="str">
        <f>I1497</f>
        <v>Makan di Tempat</v>
      </c>
      <c r="J1498" t="str">
        <f>J1497</f>
        <v>QR Statis</v>
      </c>
      <c r="L1498" t="str">
        <f t="shared" si="890"/>
        <v>Unknown</v>
      </c>
      <c r="M1498" t="s">
        <v>682</v>
      </c>
      <c r="N1498" t="str">
        <f t="shared" si="891"/>
        <v>Product</v>
      </c>
      <c r="P1498" t="s">
        <v>681</v>
      </c>
      <c r="Q1498" t="s">
        <v>27</v>
      </c>
      <c r="S1498" s="1">
        <v>1</v>
      </c>
      <c r="T1498" s="2">
        <v>24000</v>
      </c>
      <c r="U1498" s="2">
        <v>24000</v>
      </c>
    </row>
    <row r="1499" spans="1:22" x14ac:dyDescent="0.3">
      <c r="A1499" t="s">
        <v>3366</v>
      </c>
      <c r="B1499" t="s">
        <v>3367</v>
      </c>
      <c r="C1499" t="str">
        <f t="shared" si="885"/>
        <v>Monday</v>
      </c>
      <c r="D1499" t="str">
        <f t="shared" si="886"/>
        <v>April</v>
      </c>
      <c r="E1499" s="9">
        <f t="shared" si="887"/>
        <v>46118</v>
      </c>
      <c r="F1499">
        <f t="shared" si="888"/>
        <v>22</v>
      </c>
      <c r="G1499" s="1" t="str">
        <f t="shared" si="889"/>
        <v>22:00</v>
      </c>
      <c r="H1499" t="s">
        <v>13901</v>
      </c>
      <c r="I1499" t="s">
        <v>21</v>
      </c>
      <c r="J1499" t="s">
        <v>22</v>
      </c>
      <c r="K1499" t="s">
        <v>24</v>
      </c>
      <c r="L1499" t="str">
        <f t="shared" si="890"/>
        <v>Unknown</v>
      </c>
      <c r="M1499" t="s">
        <v>332</v>
      </c>
      <c r="N1499" t="str">
        <f t="shared" si="891"/>
        <v>Product</v>
      </c>
      <c r="P1499" t="s">
        <v>26</v>
      </c>
      <c r="Q1499" t="s">
        <v>27</v>
      </c>
      <c r="S1499" s="1">
        <v>1</v>
      </c>
      <c r="T1499" s="2">
        <v>22000</v>
      </c>
      <c r="U1499" s="2">
        <v>22000</v>
      </c>
      <c r="V1499" s="2">
        <v>69000</v>
      </c>
    </row>
    <row r="1500" spans="1:22" x14ac:dyDescent="0.3">
      <c r="A1500" t="str">
        <f t="shared" ref="A1500:A1501" si="900">A1499</f>
        <v xml:space="preserve">S/260406/1/117
</v>
      </c>
      <c r="B1500" t="s">
        <v>3367</v>
      </c>
      <c r="C1500" t="str">
        <f t="shared" si="885"/>
        <v>Monday</v>
      </c>
      <c r="D1500" t="str">
        <f t="shared" si="886"/>
        <v>April</v>
      </c>
      <c r="E1500" s="9">
        <f t="shared" si="887"/>
        <v>46118</v>
      </c>
      <c r="F1500">
        <f t="shared" si="888"/>
        <v>22</v>
      </c>
      <c r="G1500" s="1" t="str">
        <f t="shared" si="889"/>
        <v>22:00</v>
      </c>
      <c r="H1500" t="str">
        <f t="shared" ref="H1500:H1501" si="901">H1499</f>
        <v>Arza</v>
      </c>
      <c r="I1500" t="str">
        <f t="shared" ref="I1500:I1501" si="902">I1499</f>
        <v>Makan di Tempat</v>
      </c>
      <c r="J1500" t="str">
        <f t="shared" ref="J1500:J1501" si="903">J1499</f>
        <v>QR Statis</v>
      </c>
      <c r="L1500" t="str">
        <f t="shared" si="890"/>
        <v>Unknown</v>
      </c>
      <c r="M1500" t="s">
        <v>83</v>
      </c>
      <c r="N1500" t="str">
        <f t="shared" si="891"/>
        <v>Product</v>
      </c>
      <c r="P1500" t="s">
        <v>52</v>
      </c>
      <c r="Q1500" t="s">
        <v>27</v>
      </c>
      <c r="S1500" s="1">
        <v>1</v>
      </c>
      <c r="T1500" s="2">
        <v>23000</v>
      </c>
      <c r="U1500" s="2">
        <v>23000</v>
      </c>
    </row>
    <row r="1501" spans="1:22" x14ac:dyDescent="0.3">
      <c r="A1501" t="str">
        <f t="shared" si="900"/>
        <v xml:space="preserve">S/260406/1/117
</v>
      </c>
      <c r="B1501" t="s">
        <v>3367</v>
      </c>
      <c r="C1501" t="str">
        <f t="shared" si="885"/>
        <v>Monday</v>
      </c>
      <c r="D1501" t="str">
        <f t="shared" si="886"/>
        <v>April</v>
      </c>
      <c r="E1501" s="9">
        <f t="shared" si="887"/>
        <v>46118</v>
      </c>
      <c r="F1501">
        <f t="shared" si="888"/>
        <v>22</v>
      </c>
      <c r="G1501" s="1" t="str">
        <f t="shared" si="889"/>
        <v>22:00</v>
      </c>
      <c r="H1501" t="str">
        <f t="shared" si="901"/>
        <v>Arza</v>
      </c>
      <c r="I1501" t="str">
        <f t="shared" si="902"/>
        <v>Makan di Tempat</v>
      </c>
      <c r="J1501" t="str">
        <f t="shared" si="903"/>
        <v>QR Statis</v>
      </c>
      <c r="L1501" t="str">
        <f t="shared" si="890"/>
        <v>Unknown</v>
      </c>
      <c r="M1501" t="s">
        <v>591</v>
      </c>
      <c r="N1501" t="str">
        <f t="shared" si="891"/>
        <v>Product</v>
      </c>
      <c r="P1501" t="s">
        <v>31</v>
      </c>
      <c r="Q1501" t="s">
        <v>27</v>
      </c>
      <c r="S1501" s="1">
        <v>1</v>
      </c>
      <c r="T1501" s="2">
        <v>24000</v>
      </c>
      <c r="U1501" s="2">
        <v>24000</v>
      </c>
    </row>
    <row r="1502" spans="1:22" x14ac:dyDescent="0.3">
      <c r="A1502" t="s">
        <v>3370</v>
      </c>
      <c r="B1502" t="s">
        <v>3371</v>
      </c>
      <c r="C1502" t="str">
        <f t="shared" si="885"/>
        <v>Monday</v>
      </c>
      <c r="D1502" t="str">
        <f t="shared" si="886"/>
        <v>April</v>
      </c>
      <c r="E1502" s="9">
        <f t="shared" si="887"/>
        <v>46118</v>
      </c>
      <c r="F1502">
        <f t="shared" si="888"/>
        <v>22</v>
      </c>
      <c r="G1502" s="1" t="str">
        <f t="shared" si="889"/>
        <v>22:00</v>
      </c>
      <c r="H1502" t="s">
        <v>13901</v>
      </c>
      <c r="I1502" t="s">
        <v>21</v>
      </c>
      <c r="J1502" t="s">
        <v>22</v>
      </c>
      <c r="K1502" t="s">
        <v>3372</v>
      </c>
      <c r="L1502" t="str">
        <f t="shared" si="890"/>
        <v>Identified</v>
      </c>
      <c r="M1502" t="s">
        <v>295</v>
      </c>
      <c r="N1502" t="str">
        <f t="shared" si="891"/>
        <v>Product</v>
      </c>
      <c r="O1502" t="s">
        <v>398</v>
      </c>
      <c r="P1502" t="s">
        <v>93</v>
      </c>
      <c r="S1502" s="1">
        <v>1</v>
      </c>
      <c r="T1502" s="2">
        <v>22000</v>
      </c>
      <c r="U1502" s="2">
        <v>22000</v>
      </c>
      <c r="V1502" s="2">
        <v>70000</v>
      </c>
    </row>
    <row r="1503" spans="1:22" x14ac:dyDescent="0.3">
      <c r="A1503" t="str">
        <f>A1502</f>
        <v xml:space="preserve">S/260406/1/118
</v>
      </c>
      <c r="B1503" t="s">
        <v>3371</v>
      </c>
      <c r="C1503" t="str">
        <f t="shared" si="885"/>
        <v>Monday</v>
      </c>
      <c r="D1503" t="str">
        <f t="shared" si="886"/>
        <v>April</v>
      </c>
      <c r="E1503" s="9">
        <f t="shared" si="887"/>
        <v>46118</v>
      </c>
      <c r="F1503">
        <f t="shared" si="888"/>
        <v>22</v>
      </c>
      <c r="G1503" s="1" t="str">
        <f t="shared" si="889"/>
        <v>22:00</v>
      </c>
      <c r="H1503" t="str">
        <f>H1502</f>
        <v>Arza</v>
      </c>
      <c r="I1503" t="str">
        <f>I1502</f>
        <v>Makan di Tempat</v>
      </c>
      <c r="J1503" t="str">
        <f>J1502</f>
        <v>QR Statis</v>
      </c>
      <c r="L1503" t="str">
        <f t="shared" si="890"/>
        <v>Unknown</v>
      </c>
      <c r="M1503" t="s">
        <v>591</v>
      </c>
      <c r="N1503" t="str">
        <f t="shared" si="891"/>
        <v>Product</v>
      </c>
      <c r="P1503" t="s">
        <v>31</v>
      </c>
      <c r="Q1503" t="s">
        <v>27</v>
      </c>
      <c r="S1503" s="1">
        <v>2</v>
      </c>
      <c r="T1503" s="2">
        <v>24000</v>
      </c>
      <c r="U1503" s="2">
        <v>48000</v>
      </c>
    </row>
    <row r="1504" spans="1:22" x14ac:dyDescent="0.3">
      <c r="A1504" t="s">
        <v>3375</v>
      </c>
      <c r="B1504" t="s">
        <v>3376</v>
      </c>
      <c r="C1504" t="str">
        <f t="shared" si="885"/>
        <v>Monday</v>
      </c>
      <c r="D1504" t="str">
        <f t="shared" si="886"/>
        <v>April</v>
      </c>
      <c r="E1504" s="9">
        <f t="shared" si="887"/>
        <v>46118</v>
      </c>
      <c r="F1504">
        <f t="shared" si="888"/>
        <v>22</v>
      </c>
      <c r="G1504" s="1" t="str">
        <f t="shared" si="889"/>
        <v>22:00</v>
      </c>
      <c r="H1504" t="s">
        <v>13901</v>
      </c>
      <c r="I1504" t="s">
        <v>21</v>
      </c>
      <c r="J1504" t="s">
        <v>49</v>
      </c>
      <c r="K1504" t="s">
        <v>1850</v>
      </c>
      <c r="L1504" t="str">
        <f t="shared" si="890"/>
        <v>Identified</v>
      </c>
      <c r="M1504" t="s">
        <v>352</v>
      </c>
      <c r="N1504" t="str">
        <f t="shared" si="891"/>
        <v>Product</v>
      </c>
      <c r="O1504" t="s">
        <v>3341</v>
      </c>
      <c r="P1504" t="s">
        <v>353</v>
      </c>
      <c r="S1504" s="1">
        <v>1</v>
      </c>
      <c r="T1504" s="2">
        <v>20000</v>
      </c>
      <c r="U1504" s="2">
        <v>20000</v>
      </c>
      <c r="V1504" s="2">
        <v>32000</v>
      </c>
    </row>
    <row r="1505" spans="1:22" x14ac:dyDescent="0.3">
      <c r="A1505" t="str">
        <f>A1504</f>
        <v xml:space="preserve">S/260406/1/119
</v>
      </c>
      <c r="B1505" t="s">
        <v>3376</v>
      </c>
      <c r="C1505" t="str">
        <f t="shared" si="885"/>
        <v>Monday</v>
      </c>
      <c r="D1505" t="str">
        <f t="shared" si="886"/>
        <v>April</v>
      </c>
      <c r="E1505" s="9">
        <f t="shared" si="887"/>
        <v>46118</v>
      </c>
      <c r="F1505">
        <f t="shared" si="888"/>
        <v>22</v>
      </c>
      <c r="G1505" s="1" t="str">
        <f t="shared" si="889"/>
        <v>22:00</v>
      </c>
      <c r="H1505" t="str">
        <f>H1504</f>
        <v>Arza</v>
      </c>
      <c r="I1505" t="str">
        <f>I1504</f>
        <v>Makan di Tempat</v>
      </c>
      <c r="J1505" t="str">
        <f>J1504</f>
        <v>Tunai</v>
      </c>
      <c r="L1505" t="str">
        <f t="shared" si="890"/>
        <v>Unknown</v>
      </c>
      <c r="M1505" t="s">
        <v>63</v>
      </c>
      <c r="N1505" t="str">
        <f t="shared" si="891"/>
        <v>Product</v>
      </c>
      <c r="P1505" t="s">
        <v>40</v>
      </c>
      <c r="S1505" s="1">
        <v>1</v>
      </c>
      <c r="T1505" s="2">
        <v>12000</v>
      </c>
      <c r="U1505" s="2">
        <v>12000</v>
      </c>
    </row>
    <row r="1506" spans="1:22" x14ac:dyDescent="0.3">
      <c r="A1506" t="s">
        <v>3379</v>
      </c>
      <c r="B1506" t="s">
        <v>3380</v>
      </c>
      <c r="C1506" t="str">
        <f t="shared" si="885"/>
        <v>Monday</v>
      </c>
      <c r="D1506" t="str">
        <f t="shared" si="886"/>
        <v>April</v>
      </c>
      <c r="E1506" s="9">
        <f t="shared" si="887"/>
        <v>46118</v>
      </c>
      <c r="F1506">
        <f t="shared" si="888"/>
        <v>22</v>
      </c>
      <c r="G1506" s="1" t="str">
        <f t="shared" si="889"/>
        <v>22:00</v>
      </c>
      <c r="H1506" t="s">
        <v>13901</v>
      </c>
      <c r="I1506" t="s">
        <v>21</v>
      </c>
      <c r="J1506" t="s">
        <v>908</v>
      </c>
      <c r="K1506" t="s">
        <v>133</v>
      </c>
      <c r="L1506" t="str">
        <f t="shared" si="890"/>
        <v>Identified</v>
      </c>
      <c r="M1506" t="s">
        <v>937</v>
      </c>
      <c r="N1506" t="str">
        <f t="shared" si="891"/>
        <v>Product</v>
      </c>
      <c r="P1506" t="s">
        <v>117</v>
      </c>
      <c r="S1506" s="1">
        <v>1</v>
      </c>
      <c r="T1506" s="2">
        <v>14000</v>
      </c>
      <c r="U1506" s="2">
        <v>14000</v>
      </c>
      <c r="V1506" s="2">
        <v>38000</v>
      </c>
    </row>
    <row r="1507" spans="1:22" x14ac:dyDescent="0.3">
      <c r="A1507" t="str">
        <f>A1506</f>
        <v xml:space="preserve">S/260406/1/120
</v>
      </c>
      <c r="B1507" t="s">
        <v>3380</v>
      </c>
      <c r="C1507" t="str">
        <f t="shared" si="885"/>
        <v>Monday</v>
      </c>
      <c r="D1507" t="str">
        <f t="shared" si="886"/>
        <v>April</v>
      </c>
      <c r="E1507" s="9">
        <f t="shared" si="887"/>
        <v>46118</v>
      </c>
      <c r="F1507">
        <f t="shared" si="888"/>
        <v>22</v>
      </c>
      <c r="G1507" s="1" t="str">
        <f t="shared" si="889"/>
        <v>22:00</v>
      </c>
      <c r="H1507" t="str">
        <f>H1506</f>
        <v>Arza</v>
      </c>
      <c r="I1507" t="str">
        <f>I1506</f>
        <v>Makan di Tempat</v>
      </c>
      <c r="J1507" t="str">
        <f>J1506</f>
        <v>EDC</v>
      </c>
      <c r="L1507" t="str">
        <f t="shared" si="890"/>
        <v>Unknown</v>
      </c>
      <c r="M1507" t="s">
        <v>561</v>
      </c>
      <c r="N1507" t="str">
        <f t="shared" si="891"/>
        <v>Product</v>
      </c>
      <c r="P1507" t="s">
        <v>198</v>
      </c>
      <c r="Q1507" t="s">
        <v>27</v>
      </c>
      <c r="S1507" s="1">
        <v>1</v>
      </c>
      <c r="T1507" s="2">
        <v>24000</v>
      </c>
      <c r="U1507" s="2">
        <v>24000</v>
      </c>
    </row>
    <row r="1508" spans="1:22" x14ac:dyDescent="0.3">
      <c r="A1508" t="s">
        <v>3383</v>
      </c>
      <c r="B1508" t="s">
        <v>3384</v>
      </c>
      <c r="C1508" t="str">
        <f t="shared" si="885"/>
        <v>Monday</v>
      </c>
      <c r="D1508" t="str">
        <f t="shared" si="886"/>
        <v>April</v>
      </c>
      <c r="E1508" s="9">
        <f t="shared" si="887"/>
        <v>46118</v>
      </c>
      <c r="F1508">
        <f t="shared" si="888"/>
        <v>22</v>
      </c>
      <c r="G1508" s="1" t="str">
        <f t="shared" si="889"/>
        <v>22:00</v>
      </c>
      <c r="H1508" t="s">
        <v>13901</v>
      </c>
      <c r="I1508" t="s">
        <v>21</v>
      </c>
      <c r="J1508" t="s">
        <v>22</v>
      </c>
      <c r="K1508" t="s">
        <v>3385</v>
      </c>
      <c r="L1508" t="str">
        <f t="shared" si="890"/>
        <v>Identified</v>
      </c>
      <c r="M1508" t="s">
        <v>39</v>
      </c>
      <c r="N1508" t="str">
        <f t="shared" si="891"/>
        <v>Product</v>
      </c>
      <c r="P1508" t="s">
        <v>40</v>
      </c>
      <c r="S1508" s="1">
        <v>1</v>
      </c>
      <c r="T1508" s="2">
        <v>14000</v>
      </c>
      <c r="U1508" s="2">
        <v>14000</v>
      </c>
      <c r="V1508" s="2">
        <v>19000</v>
      </c>
    </row>
    <row r="1509" spans="1:22" x14ac:dyDescent="0.3">
      <c r="A1509" t="str">
        <f>A1508</f>
        <v xml:space="preserve">S/260406/1/121
</v>
      </c>
      <c r="B1509" t="s">
        <v>3384</v>
      </c>
      <c r="C1509" t="str">
        <f t="shared" si="885"/>
        <v>Monday</v>
      </c>
      <c r="D1509" t="str">
        <f t="shared" si="886"/>
        <v>April</v>
      </c>
      <c r="E1509" s="9">
        <f t="shared" si="887"/>
        <v>46118</v>
      </c>
      <c r="F1509">
        <f t="shared" si="888"/>
        <v>22</v>
      </c>
      <c r="G1509" s="1" t="str">
        <f t="shared" si="889"/>
        <v>22:00</v>
      </c>
      <c r="H1509" t="str">
        <f>H1508</f>
        <v>Arza</v>
      </c>
      <c r="I1509" t="str">
        <f>I1508</f>
        <v>Makan di Tempat</v>
      </c>
      <c r="J1509" t="str">
        <f>J1508</f>
        <v>QR Statis</v>
      </c>
      <c r="L1509" t="str">
        <f t="shared" si="890"/>
        <v>Unknown</v>
      </c>
      <c r="M1509" t="s">
        <v>165</v>
      </c>
      <c r="N1509" t="str">
        <f t="shared" si="891"/>
        <v>Product</v>
      </c>
      <c r="O1509" t="s">
        <v>3388</v>
      </c>
      <c r="S1509" s="1">
        <v>1</v>
      </c>
      <c r="T1509" s="2">
        <v>5000</v>
      </c>
      <c r="U1509" s="2">
        <v>5000</v>
      </c>
    </row>
    <row r="1510" spans="1:22" x14ac:dyDescent="0.3">
      <c r="A1510" t="s">
        <v>3389</v>
      </c>
      <c r="B1510" t="s">
        <v>3390</v>
      </c>
      <c r="C1510" t="str">
        <f t="shared" si="885"/>
        <v>Monday</v>
      </c>
      <c r="D1510" t="str">
        <f t="shared" si="886"/>
        <v>April</v>
      </c>
      <c r="E1510" s="9">
        <f t="shared" si="887"/>
        <v>46118</v>
      </c>
      <c r="F1510">
        <f t="shared" si="888"/>
        <v>22</v>
      </c>
      <c r="G1510" s="1" t="str">
        <f t="shared" si="889"/>
        <v>22:00</v>
      </c>
      <c r="H1510" t="s">
        <v>13901</v>
      </c>
      <c r="I1510" t="s">
        <v>21</v>
      </c>
      <c r="J1510" t="s">
        <v>22</v>
      </c>
      <c r="K1510" t="s">
        <v>1297</v>
      </c>
      <c r="L1510" t="str">
        <f t="shared" si="890"/>
        <v>Identified</v>
      </c>
      <c r="M1510" t="s">
        <v>631</v>
      </c>
      <c r="N1510" t="str">
        <f t="shared" si="891"/>
        <v>Product</v>
      </c>
      <c r="P1510" t="s">
        <v>31</v>
      </c>
      <c r="Q1510" t="s">
        <v>27</v>
      </c>
      <c r="S1510" s="1">
        <v>1</v>
      </c>
      <c r="T1510" s="2">
        <v>24000</v>
      </c>
      <c r="U1510" s="2">
        <v>24000</v>
      </c>
      <c r="V1510" s="2">
        <v>160000</v>
      </c>
    </row>
    <row r="1511" spans="1:22" x14ac:dyDescent="0.3">
      <c r="A1511" t="str">
        <f t="shared" ref="A1511:A1518" si="904">A1510</f>
        <v xml:space="preserve">S/260406/1/122
</v>
      </c>
      <c r="B1511" t="s">
        <v>3390</v>
      </c>
      <c r="C1511" t="str">
        <f t="shared" si="885"/>
        <v>Monday</v>
      </c>
      <c r="D1511" t="str">
        <f t="shared" si="886"/>
        <v>April</v>
      </c>
      <c r="E1511" s="9">
        <f t="shared" si="887"/>
        <v>46118</v>
      </c>
      <c r="F1511">
        <f t="shared" si="888"/>
        <v>22</v>
      </c>
      <c r="G1511" s="1" t="str">
        <f t="shared" si="889"/>
        <v>22:00</v>
      </c>
      <c r="H1511" t="str">
        <f t="shared" ref="H1511:H1518" si="905">H1510</f>
        <v>Arza</v>
      </c>
      <c r="I1511" t="str">
        <f t="shared" ref="I1511:I1518" si="906">I1510</f>
        <v>Makan di Tempat</v>
      </c>
      <c r="J1511" t="str">
        <f t="shared" ref="J1511:J1518" si="907">J1510</f>
        <v>QR Statis</v>
      </c>
      <c r="L1511" t="str">
        <f t="shared" si="890"/>
        <v>Unknown</v>
      </c>
      <c r="M1511" t="s">
        <v>39</v>
      </c>
      <c r="N1511" t="str">
        <f t="shared" si="891"/>
        <v>Product</v>
      </c>
      <c r="P1511" t="s">
        <v>40</v>
      </c>
      <c r="S1511" s="1">
        <v>1</v>
      </c>
      <c r="T1511" s="2">
        <v>14000</v>
      </c>
      <c r="U1511" s="2">
        <v>14000</v>
      </c>
    </row>
    <row r="1512" spans="1:22" x14ac:dyDescent="0.3">
      <c r="A1512" t="str">
        <f t="shared" si="904"/>
        <v xml:space="preserve">S/260406/1/122
</v>
      </c>
      <c r="B1512" t="s">
        <v>3390</v>
      </c>
      <c r="C1512" t="str">
        <f t="shared" si="885"/>
        <v>Monday</v>
      </c>
      <c r="D1512" t="str">
        <f t="shared" si="886"/>
        <v>April</v>
      </c>
      <c r="E1512" s="9">
        <f t="shared" si="887"/>
        <v>46118</v>
      </c>
      <c r="F1512">
        <f t="shared" si="888"/>
        <v>22</v>
      </c>
      <c r="G1512" s="1" t="str">
        <f t="shared" si="889"/>
        <v>22:00</v>
      </c>
      <c r="H1512" t="str">
        <f t="shared" si="905"/>
        <v>Arza</v>
      </c>
      <c r="I1512" t="str">
        <f t="shared" si="906"/>
        <v>Makan di Tempat</v>
      </c>
      <c r="J1512" t="str">
        <f t="shared" si="907"/>
        <v>QR Statis</v>
      </c>
      <c r="L1512" t="str">
        <f t="shared" si="890"/>
        <v>Unknown</v>
      </c>
      <c r="M1512" t="s">
        <v>937</v>
      </c>
      <c r="N1512" t="str">
        <f t="shared" si="891"/>
        <v>Product</v>
      </c>
      <c r="O1512" t="s">
        <v>3393</v>
      </c>
      <c r="P1512" t="s">
        <v>117</v>
      </c>
      <c r="S1512" s="1">
        <v>2</v>
      </c>
      <c r="T1512" s="2">
        <v>14000</v>
      </c>
      <c r="U1512" s="2">
        <v>28000</v>
      </c>
    </row>
    <row r="1513" spans="1:22" x14ac:dyDescent="0.3">
      <c r="A1513" t="str">
        <f t="shared" si="904"/>
        <v xml:space="preserve">S/260406/1/122
</v>
      </c>
      <c r="B1513" t="s">
        <v>3390</v>
      </c>
      <c r="C1513" t="str">
        <f t="shared" si="885"/>
        <v>Monday</v>
      </c>
      <c r="D1513" t="str">
        <f t="shared" si="886"/>
        <v>April</v>
      </c>
      <c r="E1513" s="9">
        <f t="shared" si="887"/>
        <v>46118</v>
      </c>
      <c r="F1513">
        <f t="shared" si="888"/>
        <v>22</v>
      </c>
      <c r="G1513" s="1" t="str">
        <f t="shared" si="889"/>
        <v>22:00</v>
      </c>
      <c r="H1513" t="str">
        <f t="shared" si="905"/>
        <v>Arza</v>
      </c>
      <c r="I1513" t="str">
        <f t="shared" si="906"/>
        <v>Makan di Tempat</v>
      </c>
      <c r="J1513" t="str">
        <f t="shared" si="907"/>
        <v>QR Statis</v>
      </c>
      <c r="L1513" t="str">
        <f t="shared" si="890"/>
        <v>Unknown</v>
      </c>
      <c r="M1513" t="s">
        <v>260</v>
      </c>
      <c r="N1513" t="str">
        <f t="shared" si="891"/>
        <v>Product</v>
      </c>
      <c r="P1513" t="s">
        <v>31</v>
      </c>
      <c r="Q1513" t="s">
        <v>27</v>
      </c>
      <c r="S1513" s="1">
        <v>1</v>
      </c>
      <c r="T1513" s="2">
        <v>24000</v>
      </c>
      <c r="U1513" s="2">
        <v>24000</v>
      </c>
    </row>
    <row r="1514" spans="1:22" x14ac:dyDescent="0.3">
      <c r="A1514" t="str">
        <f t="shared" si="904"/>
        <v xml:space="preserve">S/260406/1/122
</v>
      </c>
      <c r="B1514" t="s">
        <v>3390</v>
      </c>
      <c r="C1514" t="str">
        <f t="shared" si="885"/>
        <v>Monday</v>
      </c>
      <c r="D1514" t="str">
        <f t="shared" si="886"/>
        <v>April</v>
      </c>
      <c r="E1514" s="9">
        <f t="shared" si="887"/>
        <v>46118</v>
      </c>
      <c r="F1514">
        <f t="shared" si="888"/>
        <v>22</v>
      </c>
      <c r="G1514" s="1" t="str">
        <f t="shared" si="889"/>
        <v>22:00</v>
      </c>
      <c r="H1514" t="str">
        <f t="shared" si="905"/>
        <v>Arza</v>
      </c>
      <c r="I1514" t="str">
        <f t="shared" si="906"/>
        <v>Makan di Tempat</v>
      </c>
      <c r="J1514" t="str">
        <f t="shared" si="907"/>
        <v>QR Statis</v>
      </c>
      <c r="L1514" t="str">
        <f t="shared" si="890"/>
        <v>Unknown</v>
      </c>
      <c r="M1514" t="s">
        <v>224</v>
      </c>
      <c r="N1514" t="str">
        <f t="shared" si="891"/>
        <v>Product</v>
      </c>
      <c r="P1514" t="s">
        <v>198</v>
      </c>
      <c r="Q1514" t="s">
        <v>27</v>
      </c>
      <c r="S1514" s="1">
        <v>1</v>
      </c>
      <c r="T1514" s="2">
        <v>24000</v>
      </c>
      <c r="U1514" s="2">
        <v>24000</v>
      </c>
    </row>
    <row r="1515" spans="1:22" x14ac:dyDescent="0.3">
      <c r="A1515" t="str">
        <f t="shared" si="904"/>
        <v xml:space="preserve">S/260406/1/122
</v>
      </c>
      <c r="B1515" t="s">
        <v>3390</v>
      </c>
      <c r="C1515" t="str">
        <f t="shared" si="885"/>
        <v>Monday</v>
      </c>
      <c r="D1515" t="str">
        <f t="shared" si="886"/>
        <v>April</v>
      </c>
      <c r="E1515" s="9">
        <f t="shared" si="887"/>
        <v>46118</v>
      </c>
      <c r="F1515">
        <f t="shared" si="888"/>
        <v>22</v>
      </c>
      <c r="G1515" s="1" t="str">
        <f t="shared" si="889"/>
        <v>22:00</v>
      </c>
      <c r="H1515" t="str">
        <f t="shared" si="905"/>
        <v>Arza</v>
      </c>
      <c r="I1515" t="str">
        <f t="shared" si="906"/>
        <v>Makan di Tempat</v>
      </c>
      <c r="J1515" t="str">
        <f t="shared" si="907"/>
        <v>QR Statis</v>
      </c>
      <c r="L1515" t="str">
        <f t="shared" si="890"/>
        <v>Unknown</v>
      </c>
      <c r="M1515" t="s">
        <v>165</v>
      </c>
      <c r="N1515" t="str">
        <f t="shared" si="891"/>
        <v>Product</v>
      </c>
      <c r="O1515" t="s">
        <v>993</v>
      </c>
      <c r="S1515" s="1">
        <v>2</v>
      </c>
      <c r="T1515" s="2">
        <v>5000</v>
      </c>
      <c r="U1515" s="2">
        <v>10000</v>
      </c>
    </row>
    <row r="1516" spans="1:22" x14ac:dyDescent="0.3">
      <c r="A1516" t="str">
        <f t="shared" si="904"/>
        <v xml:space="preserve">S/260406/1/122
</v>
      </c>
      <c r="B1516" t="s">
        <v>3390</v>
      </c>
      <c r="C1516" t="str">
        <f t="shared" si="885"/>
        <v>Monday</v>
      </c>
      <c r="D1516" t="str">
        <f t="shared" si="886"/>
        <v>April</v>
      </c>
      <c r="E1516" s="9">
        <f t="shared" si="887"/>
        <v>46118</v>
      </c>
      <c r="F1516">
        <f t="shared" si="888"/>
        <v>22</v>
      </c>
      <c r="G1516" s="1" t="str">
        <f t="shared" si="889"/>
        <v>22:00</v>
      </c>
      <c r="H1516" t="str">
        <f t="shared" si="905"/>
        <v>Arza</v>
      </c>
      <c r="I1516" t="str">
        <f t="shared" si="906"/>
        <v>Makan di Tempat</v>
      </c>
      <c r="J1516" t="str">
        <f t="shared" si="907"/>
        <v>QR Statis</v>
      </c>
      <c r="L1516" t="str">
        <f t="shared" si="890"/>
        <v>Unknown</v>
      </c>
      <c r="M1516" t="s">
        <v>165</v>
      </c>
      <c r="N1516" t="str">
        <f t="shared" si="891"/>
        <v>Product</v>
      </c>
      <c r="S1516" s="1">
        <v>1</v>
      </c>
      <c r="T1516" s="2">
        <v>5000</v>
      </c>
      <c r="U1516" s="2">
        <v>5000</v>
      </c>
    </row>
    <row r="1517" spans="1:22" x14ac:dyDescent="0.3">
      <c r="A1517" t="str">
        <f t="shared" si="904"/>
        <v xml:space="preserve">S/260406/1/122
</v>
      </c>
      <c r="B1517" t="s">
        <v>3390</v>
      </c>
      <c r="C1517" t="str">
        <f t="shared" si="885"/>
        <v>Monday</v>
      </c>
      <c r="D1517" t="str">
        <f t="shared" si="886"/>
        <v>April</v>
      </c>
      <c r="E1517" s="9">
        <f t="shared" si="887"/>
        <v>46118</v>
      </c>
      <c r="F1517">
        <f t="shared" si="888"/>
        <v>22</v>
      </c>
      <c r="G1517" s="1" t="str">
        <f t="shared" si="889"/>
        <v>22:00</v>
      </c>
      <c r="H1517" t="str">
        <f t="shared" si="905"/>
        <v>Arza</v>
      </c>
      <c r="I1517" t="str">
        <f t="shared" si="906"/>
        <v>Makan di Tempat</v>
      </c>
      <c r="J1517" t="str">
        <f t="shared" si="907"/>
        <v>QR Statis</v>
      </c>
      <c r="L1517" t="str">
        <f t="shared" si="890"/>
        <v>Unknown</v>
      </c>
      <c r="M1517" t="s">
        <v>919</v>
      </c>
      <c r="N1517" t="str">
        <f t="shared" si="891"/>
        <v>Product</v>
      </c>
      <c r="P1517" t="s">
        <v>183</v>
      </c>
      <c r="S1517" s="1">
        <v>1</v>
      </c>
      <c r="T1517" s="2">
        <v>21000</v>
      </c>
      <c r="U1517" s="2">
        <v>21000</v>
      </c>
    </row>
    <row r="1518" spans="1:22" x14ac:dyDescent="0.3">
      <c r="A1518" t="str">
        <f t="shared" si="904"/>
        <v xml:space="preserve">S/260406/1/122
</v>
      </c>
      <c r="B1518" t="s">
        <v>3390</v>
      </c>
      <c r="C1518" t="str">
        <f t="shared" si="885"/>
        <v>Monday</v>
      </c>
      <c r="D1518" t="str">
        <f t="shared" si="886"/>
        <v>April</v>
      </c>
      <c r="E1518" s="9">
        <f t="shared" si="887"/>
        <v>46118</v>
      </c>
      <c r="F1518">
        <f t="shared" si="888"/>
        <v>22</v>
      </c>
      <c r="G1518" s="1" t="str">
        <f t="shared" si="889"/>
        <v>22:00</v>
      </c>
      <c r="H1518" t="str">
        <f t="shared" si="905"/>
        <v>Arza</v>
      </c>
      <c r="I1518" t="str">
        <f t="shared" si="906"/>
        <v>Makan di Tempat</v>
      </c>
      <c r="J1518" t="str">
        <f t="shared" si="907"/>
        <v>QR Statis</v>
      </c>
      <c r="L1518" t="str">
        <f t="shared" si="890"/>
        <v>Unknown</v>
      </c>
      <c r="M1518" t="s">
        <v>551</v>
      </c>
      <c r="N1518" t="str">
        <f t="shared" si="891"/>
        <v>Product</v>
      </c>
      <c r="O1518" t="s">
        <v>3394</v>
      </c>
      <c r="P1518" t="s">
        <v>432</v>
      </c>
      <c r="S1518" s="1">
        <v>2</v>
      </c>
      <c r="T1518" s="2">
        <v>5000</v>
      </c>
      <c r="U1518" s="2">
        <v>10000</v>
      </c>
    </row>
    <row r="1519" spans="1:22" x14ac:dyDescent="0.3">
      <c r="A1519" t="s">
        <v>3395</v>
      </c>
      <c r="B1519" t="s">
        <v>3396</v>
      </c>
      <c r="C1519" t="str">
        <f t="shared" si="885"/>
        <v>Monday</v>
      </c>
      <c r="D1519" t="str">
        <f t="shared" si="886"/>
        <v>April</v>
      </c>
      <c r="E1519" s="9">
        <f t="shared" si="887"/>
        <v>46118</v>
      </c>
      <c r="F1519">
        <f t="shared" si="888"/>
        <v>22</v>
      </c>
      <c r="G1519" s="1" t="str">
        <f t="shared" si="889"/>
        <v>22:00</v>
      </c>
      <c r="H1519" t="s">
        <v>13901</v>
      </c>
      <c r="I1519" t="s">
        <v>21</v>
      </c>
      <c r="J1519" t="s">
        <v>22</v>
      </c>
      <c r="K1519" t="s">
        <v>1091</v>
      </c>
      <c r="L1519" t="str">
        <f t="shared" si="890"/>
        <v>Identified</v>
      </c>
      <c r="M1519" t="s">
        <v>695</v>
      </c>
      <c r="N1519" t="str">
        <f t="shared" si="891"/>
        <v>Product</v>
      </c>
      <c r="P1519" t="s">
        <v>681</v>
      </c>
      <c r="Q1519" t="s">
        <v>27</v>
      </c>
      <c r="S1519" s="1">
        <v>1</v>
      </c>
      <c r="T1519" s="2">
        <v>24000</v>
      </c>
      <c r="U1519" s="2">
        <v>24000</v>
      </c>
      <c r="V1519" s="2">
        <v>94000</v>
      </c>
    </row>
    <row r="1520" spans="1:22" x14ac:dyDescent="0.3">
      <c r="A1520" t="str">
        <f t="shared" ref="A1520:A1522" si="908">A1519</f>
        <v xml:space="preserve">S/260406/1/123
</v>
      </c>
      <c r="B1520" t="s">
        <v>3396</v>
      </c>
      <c r="C1520" t="str">
        <f t="shared" si="885"/>
        <v>Monday</v>
      </c>
      <c r="D1520" t="str">
        <f t="shared" si="886"/>
        <v>April</v>
      </c>
      <c r="E1520" s="9">
        <f t="shared" si="887"/>
        <v>46118</v>
      </c>
      <c r="F1520">
        <f t="shared" si="888"/>
        <v>22</v>
      </c>
      <c r="G1520" s="1" t="str">
        <f t="shared" si="889"/>
        <v>22:00</v>
      </c>
      <c r="H1520" t="str">
        <f t="shared" ref="H1520:H1522" si="909">H1519</f>
        <v>Arza</v>
      </c>
      <c r="I1520" t="str">
        <f t="shared" ref="I1520:I1522" si="910">I1519</f>
        <v>Makan di Tempat</v>
      </c>
      <c r="J1520" t="str">
        <f t="shared" ref="J1520:J1522" si="911">J1519</f>
        <v>QR Statis</v>
      </c>
      <c r="L1520" t="str">
        <f t="shared" si="890"/>
        <v>Unknown</v>
      </c>
      <c r="M1520" t="s">
        <v>230</v>
      </c>
      <c r="N1520" t="str">
        <f t="shared" si="891"/>
        <v>Product</v>
      </c>
      <c r="P1520" t="s">
        <v>90</v>
      </c>
      <c r="S1520" s="1">
        <v>1</v>
      </c>
      <c r="T1520" s="2">
        <v>28000</v>
      </c>
      <c r="U1520" s="2">
        <v>28000</v>
      </c>
    </row>
    <row r="1521" spans="1:22" x14ac:dyDescent="0.3">
      <c r="A1521" t="str">
        <f t="shared" si="908"/>
        <v xml:space="preserve">S/260406/1/123
</v>
      </c>
      <c r="B1521" t="s">
        <v>3396</v>
      </c>
      <c r="C1521" t="str">
        <f t="shared" si="885"/>
        <v>Monday</v>
      </c>
      <c r="D1521" t="str">
        <f t="shared" si="886"/>
        <v>April</v>
      </c>
      <c r="E1521" s="9">
        <f t="shared" si="887"/>
        <v>46118</v>
      </c>
      <c r="F1521">
        <f t="shared" si="888"/>
        <v>22</v>
      </c>
      <c r="G1521" s="1" t="str">
        <f t="shared" si="889"/>
        <v>22:00</v>
      </c>
      <c r="H1521" t="str">
        <f t="shared" si="909"/>
        <v>Arza</v>
      </c>
      <c r="I1521" t="str">
        <f t="shared" si="910"/>
        <v>Makan di Tempat</v>
      </c>
      <c r="J1521" t="str">
        <f t="shared" si="911"/>
        <v>QR Statis</v>
      </c>
      <c r="L1521" t="str">
        <f t="shared" si="890"/>
        <v>Unknown</v>
      </c>
      <c r="M1521" t="s">
        <v>411</v>
      </c>
      <c r="N1521" t="str">
        <f t="shared" si="891"/>
        <v>Product</v>
      </c>
      <c r="P1521" t="s">
        <v>355</v>
      </c>
      <c r="S1521" s="1">
        <v>1</v>
      </c>
      <c r="T1521" s="2">
        <v>20000</v>
      </c>
      <c r="U1521" s="2">
        <v>20000</v>
      </c>
    </row>
    <row r="1522" spans="1:22" x14ac:dyDescent="0.3">
      <c r="A1522" t="str">
        <f t="shared" si="908"/>
        <v xml:space="preserve">S/260406/1/123
</v>
      </c>
      <c r="B1522" t="s">
        <v>3396</v>
      </c>
      <c r="C1522" t="str">
        <f t="shared" si="885"/>
        <v>Monday</v>
      </c>
      <c r="D1522" t="str">
        <f t="shared" si="886"/>
        <v>April</v>
      </c>
      <c r="E1522" s="9">
        <f t="shared" si="887"/>
        <v>46118</v>
      </c>
      <c r="F1522">
        <f t="shared" si="888"/>
        <v>22</v>
      </c>
      <c r="G1522" s="1" t="str">
        <f t="shared" si="889"/>
        <v>22:00</v>
      </c>
      <c r="H1522" t="str">
        <f t="shared" si="909"/>
        <v>Arza</v>
      </c>
      <c r="I1522" t="str">
        <f t="shared" si="910"/>
        <v>Makan di Tempat</v>
      </c>
      <c r="J1522" t="str">
        <f t="shared" si="911"/>
        <v>QR Statis</v>
      </c>
      <c r="L1522" t="str">
        <f t="shared" si="890"/>
        <v>Unknown</v>
      </c>
      <c r="M1522" t="s">
        <v>278</v>
      </c>
      <c r="N1522" t="str">
        <f t="shared" si="891"/>
        <v>Product</v>
      </c>
      <c r="P1522" t="s">
        <v>26</v>
      </c>
      <c r="Q1522" t="s">
        <v>27</v>
      </c>
      <c r="S1522" s="1">
        <v>1</v>
      </c>
      <c r="T1522" s="2">
        <v>22000</v>
      </c>
      <c r="U1522" s="2">
        <v>22000</v>
      </c>
    </row>
    <row r="1523" spans="1:22" x14ac:dyDescent="0.3">
      <c r="A1523" t="s">
        <v>3399</v>
      </c>
      <c r="B1523" t="s">
        <v>3400</v>
      </c>
      <c r="C1523" t="str">
        <f t="shared" si="885"/>
        <v>Monday</v>
      </c>
      <c r="D1523" t="str">
        <f t="shared" si="886"/>
        <v>April</v>
      </c>
      <c r="E1523" s="9">
        <f t="shared" si="887"/>
        <v>46118</v>
      </c>
      <c r="F1523">
        <f t="shared" si="888"/>
        <v>22</v>
      </c>
      <c r="G1523" s="1" t="str">
        <f t="shared" si="889"/>
        <v>22:00</v>
      </c>
      <c r="H1523" t="s">
        <v>13901</v>
      </c>
      <c r="I1523" t="s">
        <v>21</v>
      </c>
      <c r="J1523" t="s">
        <v>22</v>
      </c>
      <c r="K1523" t="s">
        <v>3401</v>
      </c>
      <c r="L1523" t="str">
        <f t="shared" si="890"/>
        <v>Identified</v>
      </c>
      <c r="M1523" t="s">
        <v>35</v>
      </c>
      <c r="N1523" t="str">
        <f t="shared" si="891"/>
        <v>Product</v>
      </c>
      <c r="P1523" t="s">
        <v>36</v>
      </c>
      <c r="Q1523" t="s">
        <v>27</v>
      </c>
      <c r="S1523" s="1">
        <v>2</v>
      </c>
      <c r="T1523" s="2">
        <v>20000</v>
      </c>
      <c r="U1523" s="2">
        <v>40000</v>
      </c>
      <c r="V1523" s="2">
        <v>58000</v>
      </c>
    </row>
    <row r="1524" spans="1:22" x14ac:dyDescent="0.3">
      <c r="A1524" t="str">
        <f>A1523</f>
        <v xml:space="preserve">S/260406/1/124
</v>
      </c>
      <c r="B1524" t="s">
        <v>3400</v>
      </c>
      <c r="C1524" t="str">
        <f t="shared" si="885"/>
        <v>Monday</v>
      </c>
      <c r="D1524" t="str">
        <f t="shared" si="886"/>
        <v>April</v>
      </c>
      <c r="E1524" s="9">
        <f t="shared" si="887"/>
        <v>46118</v>
      </c>
      <c r="F1524">
        <f t="shared" si="888"/>
        <v>22</v>
      </c>
      <c r="G1524" s="1" t="str">
        <f t="shared" si="889"/>
        <v>22:00</v>
      </c>
      <c r="H1524" t="str">
        <f>H1523</f>
        <v>Arza</v>
      </c>
      <c r="I1524" t="str">
        <f>I1523</f>
        <v>Makan di Tempat</v>
      </c>
      <c r="J1524" t="str">
        <f>J1523</f>
        <v>QR Statis</v>
      </c>
      <c r="L1524" t="str">
        <f t="shared" si="890"/>
        <v>Unknown</v>
      </c>
      <c r="M1524" t="s">
        <v>257</v>
      </c>
      <c r="N1524" t="str">
        <f t="shared" si="891"/>
        <v>Product</v>
      </c>
      <c r="O1524" t="s">
        <v>3404</v>
      </c>
      <c r="P1524" t="s">
        <v>40</v>
      </c>
      <c r="S1524" s="1">
        <v>1</v>
      </c>
      <c r="T1524" s="2">
        <v>18000</v>
      </c>
      <c r="U1524" s="2">
        <v>18000</v>
      </c>
    </row>
    <row r="1525" spans="1:22" x14ac:dyDescent="0.3">
      <c r="A1525" t="s">
        <v>3405</v>
      </c>
      <c r="B1525" t="s">
        <v>3406</v>
      </c>
      <c r="C1525" t="str">
        <f t="shared" si="885"/>
        <v>Monday</v>
      </c>
      <c r="D1525" t="str">
        <f t="shared" si="886"/>
        <v>April</v>
      </c>
      <c r="E1525" s="9">
        <f t="shared" si="887"/>
        <v>46118</v>
      </c>
      <c r="F1525">
        <f t="shared" si="888"/>
        <v>22</v>
      </c>
      <c r="G1525" s="1" t="str">
        <f t="shared" si="889"/>
        <v>22:00</v>
      </c>
      <c r="H1525" t="s">
        <v>13901</v>
      </c>
      <c r="I1525" t="s">
        <v>21</v>
      </c>
      <c r="J1525" t="s">
        <v>22</v>
      </c>
      <c r="K1525" t="s">
        <v>2610</v>
      </c>
      <c r="L1525" t="str">
        <f t="shared" si="890"/>
        <v>Identified</v>
      </c>
      <c r="M1525" t="s">
        <v>134</v>
      </c>
      <c r="N1525" t="str">
        <f t="shared" si="891"/>
        <v>Product</v>
      </c>
      <c r="O1525" t="s">
        <v>990</v>
      </c>
      <c r="P1525" t="s">
        <v>36</v>
      </c>
      <c r="Q1525" t="s">
        <v>27</v>
      </c>
      <c r="S1525" s="1">
        <v>2</v>
      </c>
      <c r="T1525" s="2">
        <v>21000</v>
      </c>
      <c r="U1525" s="2">
        <v>42000</v>
      </c>
      <c r="V1525" s="2">
        <v>94000</v>
      </c>
    </row>
    <row r="1526" spans="1:22" x14ac:dyDescent="0.3">
      <c r="A1526" t="str">
        <f t="shared" ref="A1526:A1527" si="912">A1525</f>
        <v xml:space="preserve">S/260406/1/125
</v>
      </c>
      <c r="B1526" t="s">
        <v>3406</v>
      </c>
      <c r="C1526" t="str">
        <f t="shared" si="885"/>
        <v>Monday</v>
      </c>
      <c r="D1526" t="str">
        <f t="shared" si="886"/>
        <v>April</v>
      </c>
      <c r="E1526" s="9">
        <f t="shared" si="887"/>
        <v>46118</v>
      </c>
      <c r="F1526">
        <f t="shared" si="888"/>
        <v>22</v>
      </c>
      <c r="G1526" s="1" t="str">
        <f t="shared" si="889"/>
        <v>22:00</v>
      </c>
      <c r="H1526" t="str">
        <f t="shared" ref="H1526:H1527" si="913">H1525</f>
        <v>Arza</v>
      </c>
      <c r="I1526" t="str">
        <f t="shared" ref="I1526:I1527" si="914">I1525</f>
        <v>Makan di Tempat</v>
      </c>
      <c r="J1526" t="str">
        <f t="shared" ref="J1526:J1527" si="915">J1525</f>
        <v>QR Statis</v>
      </c>
      <c r="L1526" t="str">
        <f t="shared" si="890"/>
        <v>Unknown</v>
      </c>
      <c r="M1526" t="s">
        <v>224</v>
      </c>
      <c r="N1526" t="str">
        <f t="shared" si="891"/>
        <v>Product</v>
      </c>
      <c r="P1526" t="s">
        <v>198</v>
      </c>
      <c r="Q1526" t="s">
        <v>27</v>
      </c>
      <c r="S1526" s="1">
        <v>1</v>
      </c>
      <c r="T1526" s="2">
        <v>24000</v>
      </c>
      <c r="U1526" s="2">
        <v>24000</v>
      </c>
    </row>
    <row r="1527" spans="1:22" x14ac:dyDescent="0.3">
      <c r="A1527" t="str">
        <f t="shared" si="912"/>
        <v xml:space="preserve">S/260406/1/125
</v>
      </c>
      <c r="B1527" t="s">
        <v>3406</v>
      </c>
      <c r="C1527" t="str">
        <f t="shared" si="885"/>
        <v>Monday</v>
      </c>
      <c r="D1527" t="str">
        <f t="shared" si="886"/>
        <v>April</v>
      </c>
      <c r="E1527" s="9">
        <f t="shared" si="887"/>
        <v>46118</v>
      </c>
      <c r="F1527">
        <f t="shared" si="888"/>
        <v>22</v>
      </c>
      <c r="G1527" s="1" t="str">
        <f t="shared" si="889"/>
        <v>22:00</v>
      </c>
      <c r="H1527" t="str">
        <f t="shared" si="913"/>
        <v>Arza</v>
      </c>
      <c r="I1527" t="str">
        <f t="shared" si="914"/>
        <v>Makan di Tempat</v>
      </c>
      <c r="J1527" t="str">
        <f t="shared" si="915"/>
        <v>QR Statis</v>
      </c>
      <c r="L1527" t="str">
        <f t="shared" si="890"/>
        <v>Unknown</v>
      </c>
      <c r="M1527" t="s">
        <v>230</v>
      </c>
      <c r="N1527" t="str">
        <f t="shared" si="891"/>
        <v>Product</v>
      </c>
      <c r="P1527" t="s">
        <v>90</v>
      </c>
      <c r="S1527" s="1">
        <v>1</v>
      </c>
      <c r="T1527" s="2">
        <v>28000</v>
      </c>
      <c r="U1527" s="2">
        <v>28000</v>
      </c>
    </row>
    <row r="1528" spans="1:22" x14ac:dyDescent="0.3">
      <c r="A1528" t="s">
        <v>3409</v>
      </c>
      <c r="B1528" t="s">
        <v>3410</v>
      </c>
      <c r="C1528" t="str">
        <f t="shared" si="885"/>
        <v>Monday</v>
      </c>
      <c r="D1528" t="str">
        <f t="shared" si="886"/>
        <v>April</v>
      </c>
      <c r="E1528" s="9">
        <f t="shared" si="887"/>
        <v>46118</v>
      </c>
      <c r="F1528">
        <f t="shared" si="888"/>
        <v>22</v>
      </c>
      <c r="G1528" s="1" t="str">
        <f t="shared" si="889"/>
        <v>22:00</v>
      </c>
      <c r="H1528" t="s">
        <v>13901</v>
      </c>
      <c r="I1528" t="s">
        <v>21</v>
      </c>
      <c r="J1528" t="s">
        <v>22</v>
      </c>
      <c r="K1528" t="s">
        <v>2569</v>
      </c>
      <c r="L1528" t="str">
        <f t="shared" si="890"/>
        <v>Identified</v>
      </c>
      <c r="M1528" t="s">
        <v>39</v>
      </c>
      <c r="N1528" t="str">
        <f t="shared" si="891"/>
        <v>Product</v>
      </c>
      <c r="P1528" t="s">
        <v>40</v>
      </c>
      <c r="S1528" s="1">
        <v>1</v>
      </c>
      <c r="T1528" s="2">
        <v>14000</v>
      </c>
      <c r="U1528" s="2">
        <v>14000</v>
      </c>
      <c r="V1528" s="2">
        <v>72000</v>
      </c>
    </row>
    <row r="1529" spans="1:22" x14ac:dyDescent="0.3">
      <c r="A1529" t="str">
        <f t="shared" ref="A1529:A1532" si="916">A1528</f>
        <v xml:space="preserve">S/260406/1/126
</v>
      </c>
      <c r="B1529" t="s">
        <v>3410</v>
      </c>
      <c r="C1529" t="str">
        <f t="shared" si="885"/>
        <v>Monday</v>
      </c>
      <c r="D1529" t="str">
        <f t="shared" si="886"/>
        <v>April</v>
      </c>
      <c r="E1529" s="9">
        <f t="shared" si="887"/>
        <v>46118</v>
      </c>
      <c r="F1529">
        <f t="shared" si="888"/>
        <v>22</v>
      </c>
      <c r="G1529" s="1" t="str">
        <f t="shared" si="889"/>
        <v>22:00</v>
      </c>
      <c r="H1529" t="str">
        <f t="shared" ref="H1529:H1532" si="917">H1528</f>
        <v>Arza</v>
      </c>
      <c r="I1529" t="str">
        <f t="shared" ref="I1529:I1532" si="918">I1528</f>
        <v>Makan di Tempat</v>
      </c>
      <c r="J1529" t="str">
        <f t="shared" ref="J1529:J1532" si="919">J1528</f>
        <v>QR Statis</v>
      </c>
      <c r="L1529" t="str">
        <f t="shared" si="890"/>
        <v>Unknown</v>
      </c>
      <c r="M1529" t="s">
        <v>937</v>
      </c>
      <c r="N1529" t="str">
        <f t="shared" si="891"/>
        <v>Product</v>
      </c>
      <c r="P1529" t="s">
        <v>117</v>
      </c>
      <c r="S1529" s="1">
        <v>1</v>
      </c>
      <c r="T1529" s="2">
        <v>14000</v>
      </c>
      <c r="U1529" s="2">
        <v>14000</v>
      </c>
    </row>
    <row r="1530" spans="1:22" x14ac:dyDescent="0.3">
      <c r="A1530" t="str">
        <f t="shared" si="916"/>
        <v xml:space="preserve">S/260406/1/126
</v>
      </c>
      <c r="B1530" t="s">
        <v>3410</v>
      </c>
      <c r="C1530" t="str">
        <f t="shared" si="885"/>
        <v>Monday</v>
      </c>
      <c r="D1530" t="str">
        <f t="shared" si="886"/>
        <v>April</v>
      </c>
      <c r="E1530" s="9">
        <f t="shared" si="887"/>
        <v>46118</v>
      </c>
      <c r="F1530">
        <f t="shared" si="888"/>
        <v>22</v>
      </c>
      <c r="G1530" s="1" t="str">
        <f t="shared" si="889"/>
        <v>22:00</v>
      </c>
      <c r="H1530" t="str">
        <f t="shared" si="917"/>
        <v>Arza</v>
      </c>
      <c r="I1530" t="str">
        <f t="shared" si="918"/>
        <v>Makan di Tempat</v>
      </c>
      <c r="J1530" t="str">
        <f t="shared" si="919"/>
        <v>QR Statis</v>
      </c>
      <c r="L1530" t="str">
        <f t="shared" si="890"/>
        <v>Unknown</v>
      </c>
      <c r="M1530" t="s">
        <v>366</v>
      </c>
      <c r="N1530" t="str">
        <f t="shared" si="891"/>
        <v>Product</v>
      </c>
      <c r="P1530" t="s">
        <v>117</v>
      </c>
      <c r="S1530" s="1">
        <v>2</v>
      </c>
      <c r="T1530" s="2">
        <v>17000</v>
      </c>
      <c r="U1530" s="2">
        <v>34000</v>
      </c>
    </row>
    <row r="1531" spans="1:22" x14ac:dyDescent="0.3">
      <c r="A1531" t="str">
        <f t="shared" si="916"/>
        <v xml:space="preserve">S/260406/1/126
</v>
      </c>
      <c r="B1531" t="s">
        <v>3410</v>
      </c>
      <c r="C1531" t="str">
        <f t="shared" si="885"/>
        <v>Monday</v>
      </c>
      <c r="D1531" t="str">
        <f t="shared" si="886"/>
        <v>April</v>
      </c>
      <c r="E1531" s="9">
        <f t="shared" si="887"/>
        <v>46118</v>
      </c>
      <c r="F1531">
        <f t="shared" si="888"/>
        <v>22</v>
      </c>
      <c r="G1531" s="1" t="str">
        <f t="shared" si="889"/>
        <v>22:00</v>
      </c>
      <c r="H1531" t="str">
        <f t="shared" si="917"/>
        <v>Arza</v>
      </c>
      <c r="I1531" t="str">
        <f t="shared" si="918"/>
        <v>Makan di Tempat</v>
      </c>
      <c r="J1531" t="str">
        <f t="shared" si="919"/>
        <v>QR Statis</v>
      </c>
      <c r="L1531" t="str">
        <f t="shared" si="890"/>
        <v>Unknown</v>
      </c>
      <c r="M1531" t="s">
        <v>551</v>
      </c>
      <c r="N1531" t="str">
        <f t="shared" si="891"/>
        <v>Product</v>
      </c>
      <c r="O1531" t="s">
        <v>3413</v>
      </c>
      <c r="P1531" t="s">
        <v>432</v>
      </c>
      <c r="S1531" s="1">
        <v>1</v>
      </c>
      <c r="T1531" s="2">
        <v>5000</v>
      </c>
      <c r="U1531" s="2">
        <v>5000</v>
      </c>
    </row>
    <row r="1532" spans="1:22" x14ac:dyDescent="0.3">
      <c r="A1532" t="str">
        <f t="shared" si="916"/>
        <v xml:space="preserve">S/260406/1/126
</v>
      </c>
      <c r="B1532" t="s">
        <v>3410</v>
      </c>
      <c r="C1532" t="str">
        <f t="shared" si="885"/>
        <v>Monday</v>
      </c>
      <c r="D1532" t="str">
        <f t="shared" si="886"/>
        <v>April</v>
      </c>
      <c r="E1532" s="9">
        <f t="shared" si="887"/>
        <v>46118</v>
      </c>
      <c r="F1532">
        <f t="shared" si="888"/>
        <v>22</v>
      </c>
      <c r="G1532" s="1" t="str">
        <f t="shared" si="889"/>
        <v>22:00</v>
      </c>
      <c r="H1532" t="str">
        <f t="shared" si="917"/>
        <v>Arza</v>
      </c>
      <c r="I1532" t="str">
        <f t="shared" si="918"/>
        <v>Makan di Tempat</v>
      </c>
      <c r="J1532" t="str">
        <f t="shared" si="919"/>
        <v>QR Statis</v>
      </c>
      <c r="L1532" t="str">
        <f t="shared" si="890"/>
        <v>Unknown</v>
      </c>
      <c r="M1532" t="s">
        <v>551</v>
      </c>
      <c r="N1532" t="str">
        <f t="shared" si="891"/>
        <v>Product</v>
      </c>
      <c r="O1532" t="s">
        <v>3414</v>
      </c>
      <c r="P1532" t="s">
        <v>432</v>
      </c>
      <c r="S1532" s="1">
        <v>1</v>
      </c>
      <c r="T1532" s="2">
        <v>5000</v>
      </c>
      <c r="U1532" s="2">
        <v>5000</v>
      </c>
    </row>
    <row r="1533" spans="1:22" x14ac:dyDescent="0.3">
      <c r="A1533" t="s">
        <v>3415</v>
      </c>
      <c r="B1533" t="s">
        <v>3416</v>
      </c>
      <c r="C1533" t="str">
        <f t="shared" si="885"/>
        <v>Monday</v>
      </c>
      <c r="D1533" t="str">
        <f t="shared" si="886"/>
        <v>April</v>
      </c>
      <c r="E1533" s="9">
        <f t="shared" si="887"/>
        <v>46118</v>
      </c>
      <c r="F1533">
        <f t="shared" si="888"/>
        <v>23</v>
      </c>
      <c r="G1533" s="1" t="str">
        <f t="shared" si="889"/>
        <v>23:00</v>
      </c>
      <c r="H1533" t="s">
        <v>13901</v>
      </c>
      <c r="I1533" t="s">
        <v>21</v>
      </c>
      <c r="J1533" t="s">
        <v>49</v>
      </c>
      <c r="K1533" t="s">
        <v>24</v>
      </c>
      <c r="L1533" t="str">
        <f t="shared" si="890"/>
        <v>Unknown</v>
      </c>
      <c r="M1533" t="s">
        <v>35</v>
      </c>
      <c r="N1533" t="str">
        <f t="shared" si="891"/>
        <v>Product</v>
      </c>
      <c r="P1533" t="s">
        <v>36</v>
      </c>
      <c r="Q1533" t="s">
        <v>27</v>
      </c>
      <c r="S1533" s="1">
        <v>1</v>
      </c>
      <c r="T1533" s="2">
        <v>20000</v>
      </c>
      <c r="U1533" s="2">
        <v>20000</v>
      </c>
      <c r="V1533" s="2">
        <v>20000</v>
      </c>
    </row>
    <row r="1534" spans="1:22" x14ac:dyDescent="0.3">
      <c r="A1534" t="s">
        <v>3419</v>
      </c>
      <c r="B1534" t="s">
        <v>3420</v>
      </c>
      <c r="C1534" t="str">
        <f t="shared" si="885"/>
        <v>Monday</v>
      </c>
      <c r="D1534" t="str">
        <f t="shared" si="886"/>
        <v>April</v>
      </c>
      <c r="E1534" s="9">
        <f t="shared" si="887"/>
        <v>46118</v>
      </c>
      <c r="F1534">
        <f t="shared" si="888"/>
        <v>23</v>
      </c>
      <c r="G1534" s="1" t="str">
        <f t="shared" si="889"/>
        <v>23:00</v>
      </c>
      <c r="H1534" t="s">
        <v>13901</v>
      </c>
      <c r="I1534" t="s">
        <v>21</v>
      </c>
      <c r="J1534" t="s">
        <v>49</v>
      </c>
      <c r="K1534" t="s">
        <v>24</v>
      </c>
      <c r="L1534" t="str">
        <f t="shared" si="890"/>
        <v>Unknown</v>
      </c>
      <c r="M1534" t="s">
        <v>150</v>
      </c>
      <c r="N1534" t="str">
        <f t="shared" si="891"/>
        <v>Product</v>
      </c>
      <c r="P1534" t="s">
        <v>26</v>
      </c>
      <c r="Q1534" t="s">
        <v>27</v>
      </c>
      <c r="S1534" s="1">
        <v>1</v>
      </c>
      <c r="T1534" s="2">
        <v>22000</v>
      </c>
      <c r="U1534" s="2">
        <v>22000</v>
      </c>
      <c r="V1534" s="2">
        <v>42000</v>
      </c>
    </row>
    <row r="1535" spans="1:22" x14ac:dyDescent="0.3">
      <c r="A1535" t="str">
        <f>A1534</f>
        <v xml:space="preserve">S/260406/1/128
</v>
      </c>
      <c r="B1535" t="s">
        <v>3420</v>
      </c>
      <c r="C1535" t="str">
        <f t="shared" si="885"/>
        <v>Monday</v>
      </c>
      <c r="D1535" t="str">
        <f t="shared" si="886"/>
        <v>April</v>
      </c>
      <c r="E1535" s="9">
        <f t="shared" si="887"/>
        <v>46118</v>
      </c>
      <c r="F1535">
        <f t="shared" si="888"/>
        <v>23</v>
      </c>
      <c r="G1535" s="1" t="str">
        <f t="shared" si="889"/>
        <v>23:00</v>
      </c>
      <c r="H1535" t="str">
        <f>H1534</f>
        <v>Arza</v>
      </c>
      <c r="I1535" t="str">
        <f>I1534</f>
        <v>Makan di Tempat</v>
      </c>
      <c r="J1535" t="str">
        <f>J1534</f>
        <v>Tunai</v>
      </c>
      <c r="L1535" t="str">
        <f t="shared" si="890"/>
        <v>Unknown</v>
      </c>
      <c r="M1535" t="s">
        <v>147</v>
      </c>
      <c r="N1535" t="str">
        <f t="shared" si="891"/>
        <v>Product</v>
      </c>
      <c r="P1535" t="s">
        <v>44</v>
      </c>
      <c r="Q1535" t="s">
        <v>27</v>
      </c>
      <c r="S1535" s="1">
        <v>1</v>
      </c>
      <c r="T1535" s="2">
        <v>20000</v>
      </c>
      <c r="U1535" s="2">
        <v>20000</v>
      </c>
    </row>
    <row r="1536" spans="1:22" x14ac:dyDescent="0.3">
      <c r="A1536" t="s">
        <v>3423</v>
      </c>
      <c r="B1536" t="s">
        <v>3424</v>
      </c>
      <c r="C1536" t="str">
        <f t="shared" si="885"/>
        <v>Monday</v>
      </c>
      <c r="D1536" t="str">
        <f t="shared" si="886"/>
        <v>April</v>
      </c>
      <c r="E1536" s="9">
        <f t="shared" si="887"/>
        <v>46118</v>
      </c>
      <c r="F1536">
        <f t="shared" si="888"/>
        <v>23</v>
      </c>
      <c r="G1536" s="1" t="str">
        <f t="shared" si="889"/>
        <v>23:00</v>
      </c>
      <c r="H1536" t="s">
        <v>13901</v>
      </c>
      <c r="I1536" t="s">
        <v>21</v>
      </c>
      <c r="J1536" t="s">
        <v>49</v>
      </c>
      <c r="K1536" t="s">
        <v>3425</v>
      </c>
      <c r="L1536" t="str">
        <f t="shared" si="890"/>
        <v>Identified</v>
      </c>
      <c r="M1536" t="s">
        <v>35</v>
      </c>
      <c r="N1536" t="str">
        <f t="shared" si="891"/>
        <v>Product</v>
      </c>
      <c r="P1536" t="s">
        <v>36</v>
      </c>
      <c r="Q1536" t="s">
        <v>27</v>
      </c>
      <c r="S1536" s="1">
        <v>1</v>
      </c>
      <c r="T1536" s="2">
        <v>20000</v>
      </c>
      <c r="U1536" s="2">
        <v>20000</v>
      </c>
      <c r="V1536" s="2">
        <v>57000</v>
      </c>
    </row>
    <row r="1537" spans="1:22" x14ac:dyDescent="0.3">
      <c r="A1537" t="str">
        <f t="shared" ref="A1537:A1538" si="920">A1536</f>
        <v xml:space="preserve">S/260406/1/129
</v>
      </c>
      <c r="B1537" t="s">
        <v>3424</v>
      </c>
      <c r="C1537" t="str">
        <f t="shared" si="885"/>
        <v>Monday</v>
      </c>
      <c r="D1537" t="str">
        <f t="shared" si="886"/>
        <v>April</v>
      </c>
      <c r="E1537" s="9">
        <f t="shared" si="887"/>
        <v>46118</v>
      </c>
      <c r="F1537">
        <f t="shared" si="888"/>
        <v>23</v>
      </c>
      <c r="G1537" s="1" t="str">
        <f t="shared" si="889"/>
        <v>23:00</v>
      </c>
      <c r="H1537" t="str">
        <f t="shared" ref="H1537:H1538" si="921">H1536</f>
        <v>Arza</v>
      </c>
      <c r="I1537" t="str">
        <f t="shared" ref="I1537:I1538" si="922">I1536</f>
        <v>Makan di Tempat</v>
      </c>
      <c r="J1537" t="str">
        <f t="shared" ref="J1537:J1538" si="923">J1536</f>
        <v>Tunai</v>
      </c>
      <c r="L1537" t="str">
        <f t="shared" si="890"/>
        <v>Unknown</v>
      </c>
      <c r="M1537" t="s">
        <v>39</v>
      </c>
      <c r="N1537" t="str">
        <f t="shared" si="891"/>
        <v>Product</v>
      </c>
      <c r="P1537" t="s">
        <v>40</v>
      </c>
      <c r="S1537" s="1">
        <v>1</v>
      </c>
      <c r="T1537" s="2">
        <v>14000</v>
      </c>
      <c r="U1537" s="2">
        <v>14000</v>
      </c>
    </row>
    <row r="1538" spans="1:22" x14ac:dyDescent="0.3">
      <c r="A1538" t="str">
        <f t="shared" si="920"/>
        <v xml:space="preserve">S/260406/1/129
</v>
      </c>
      <c r="B1538" t="s">
        <v>3424</v>
      </c>
      <c r="C1538" t="str">
        <f t="shared" si="885"/>
        <v>Monday</v>
      </c>
      <c r="D1538" t="str">
        <f t="shared" si="886"/>
        <v>April</v>
      </c>
      <c r="E1538" s="9">
        <f t="shared" si="887"/>
        <v>46118</v>
      </c>
      <c r="F1538">
        <f t="shared" si="888"/>
        <v>23</v>
      </c>
      <c r="G1538" s="1" t="str">
        <f t="shared" si="889"/>
        <v>23:00</v>
      </c>
      <c r="H1538" t="str">
        <f t="shared" si="921"/>
        <v>Arza</v>
      </c>
      <c r="I1538" t="str">
        <f t="shared" si="922"/>
        <v>Makan di Tempat</v>
      </c>
      <c r="J1538" t="str">
        <f t="shared" si="923"/>
        <v>Tunai</v>
      </c>
      <c r="L1538" t="str">
        <f t="shared" si="890"/>
        <v>Unknown</v>
      </c>
      <c r="M1538" t="s">
        <v>162</v>
      </c>
      <c r="N1538" t="str">
        <f t="shared" si="891"/>
        <v>Product</v>
      </c>
      <c r="P1538" t="s">
        <v>52</v>
      </c>
      <c r="Q1538" t="s">
        <v>27</v>
      </c>
      <c r="S1538" s="1">
        <v>1</v>
      </c>
      <c r="T1538" s="2">
        <v>23000</v>
      </c>
      <c r="U1538" s="2">
        <v>23000</v>
      </c>
    </row>
    <row r="1539" spans="1:22" x14ac:dyDescent="0.3">
      <c r="A1539" t="s">
        <v>3428</v>
      </c>
      <c r="B1539" t="s">
        <v>3429</v>
      </c>
      <c r="C1539" t="str">
        <f t="shared" ref="C1539:C1602" si="924">TEXT(DATEVALUE(LEFT(B1539,FIND(",",B1539)-1)),"dddd")</f>
        <v>Monday</v>
      </c>
      <c r="D1539" t="str">
        <f t="shared" ref="D1539:D1602" si="925">TEXT(DATEVALUE(LEFT(B1539,FIND(",",B1539)-1)),"mmmm")</f>
        <v>April</v>
      </c>
      <c r="E1539" s="9">
        <f t="shared" ref="E1539:E1602" si="926">IF(B1539="","",DATEVALUE(LEFT(B1539,FIND(",",B1539)-1)))</f>
        <v>46118</v>
      </c>
      <c r="F1539">
        <f t="shared" ref="F1539:F1602" si="927">HOUR(TIMEVALUE(RIGHT(B1539,8)))</f>
        <v>23</v>
      </c>
      <c r="G1539" s="1" t="str">
        <f t="shared" ref="G1539:G1602" si="928">TEXT(TIME(HOUR(TIMEVALUE(RIGHT(B1539,8))),0,0),"hh:mm")</f>
        <v>23:00</v>
      </c>
      <c r="H1539" t="s">
        <v>13901</v>
      </c>
      <c r="I1539" t="s">
        <v>21</v>
      </c>
      <c r="J1539" t="s">
        <v>22</v>
      </c>
      <c r="K1539" t="s">
        <v>628</v>
      </c>
      <c r="L1539" t="str">
        <f t="shared" ref="L1539:L1602" si="929">IF(OR(K1539="",K1539="-"),"Unknown","Identified")</f>
        <v>Identified</v>
      </c>
      <c r="M1539" t="s">
        <v>139</v>
      </c>
      <c r="N1539" t="str">
        <f t="shared" ref="N1539:N1602" si="930">IF(ISNUMBER(SEARCH("Diskon",M1539)),"Discount","Product")</f>
        <v>Product</v>
      </c>
      <c r="P1539" t="s">
        <v>59</v>
      </c>
      <c r="S1539" s="1">
        <v>1</v>
      </c>
      <c r="T1539" s="2">
        <v>20000</v>
      </c>
      <c r="U1539" s="2">
        <v>20000</v>
      </c>
      <c r="V1539" s="2">
        <v>40000</v>
      </c>
    </row>
    <row r="1540" spans="1:22" x14ac:dyDescent="0.3">
      <c r="A1540" t="str">
        <f>A1539</f>
        <v xml:space="preserve">S/260406/1/130
</v>
      </c>
      <c r="B1540" t="s">
        <v>3429</v>
      </c>
      <c r="C1540" t="str">
        <f t="shared" si="924"/>
        <v>Monday</v>
      </c>
      <c r="D1540" t="str">
        <f t="shared" si="925"/>
        <v>April</v>
      </c>
      <c r="E1540" s="9">
        <f t="shared" si="926"/>
        <v>46118</v>
      </c>
      <c r="F1540">
        <f t="shared" si="927"/>
        <v>23</v>
      </c>
      <c r="G1540" s="1" t="str">
        <f t="shared" si="928"/>
        <v>23:00</v>
      </c>
      <c r="H1540" t="str">
        <f>H1539</f>
        <v>Arza</v>
      </c>
      <c r="I1540" t="str">
        <f>I1539</f>
        <v>Makan di Tempat</v>
      </c>
      <c r="J1540" t="str">
        <f>J1539</f>
        <v>QR Statis</v>
      </c>
      <c r="L1540" t="str">
        <f t="shared" si="929"/>
        <v>Unknown</v>
      </c>
      <c r="M1540" t="s">
        <v>58</v>
      </c>
      <c r="N1540" t="str">
        <f t="shared" si="930"/>
        <v>Product</v>
      </c>
      <c r="P1540" t="s">
        <v>59</v>
      </c>
      <c r="S1540" s="1">
        <v>1</v>
      </c>
      <c r="T1540" s="2">
        <v>20000</v>
      </c>
      <c r="U1540" s="2">
        <v>20000</v>
      </c>
    </row>
    <row r="1541" spans="1:22" x14ac:dyDescent="0.3">
      <c r="A1541" t="s">
        <v>3432</v>
      </c>
      <c r="B1541" t="s">
        <v>3433</v>
      </c>
      <c r="C1541" t="str">
        <f t="shared" si="924"/>
        <v>Monday</v>
      </c>
      <c r="D1541" t="str">
        <f t="shared" si="925"/>
        <v>April</v>
      </c>
      <c r="E1541" s="9">
        <f t="shared" si="926"/>
        <v>46118</v>
      </c>
      <c r="F1541">
        <f t="shared" si="927"/>
        <v>23</v>
      </c>
      <c r="G1541" s="1" t="str">
        <f t="shared" si="928"/>
        <v>23:00</v>
      </c>
      <c r="H1541" t="s">
        <v>13901</v>
      </c>
      <c r="I1541" t="s">
        <v>21</v>
      </c>
      <c r="J1541" t="s">
        <v>22</v>
      </c>
      <c r="K1541" t="s">
        <v>24</v>
      </c>
      <c r="L1541" t="str">
        <f t="shared" si="929"/>
        <v>Unknown</v>
      </c>
      <c r="M1541" t="s">
        <v>165</v>
      </c>
      <c r="N1541" t="str">
        <f t="shared" si="930"/>
        <v>Product</v>
      </c>
      <c r="S1541" s="1">
        <v>2</v>
      </c>
      <c r="T1541" s="2">
        <v>5000</v>
      </c>
      <c r="U1541" s="2">
        <v>10000</v>
      </c>
      <c r="V1541" s="2">
        <v>8000</v>
      </c>
    </row>
    <row r="1542" spans="1:22" x14ac:dyDescent="0.3">
      <c r="A1542" t="str">
        <f>A1541</f>
        <v xml:space="preserve">S/260406/1/131
</v>
      </c>
      <c r="B1542" t="s">
        <v>3433</v>
      </c>
      <c r="C1542" t="str">
        <f t="shared" si="924"/>
        <v>Monday</v>
      </c>
      <c r="D1542" t="str">
        <f t="shared" si="925"/>
        <v>April</v>
      </c>
      <c r="E1542" s="9">
        <f t="shared" si="926"/>
        <v>46118</v>
      </c>
      <c r="F1542">
        <f t="shared" si="927"/>
        <v>23</v>
      </c>
      <c r="G1542" s="1" t="str">
        <f t="shared" si="928"/>
        <v>23:00</v>
      </c>
      <c r="H1542" t="str">
        <f>H1541</f>
        <v>Arza</v>
      </c>
      <c r="I1542" t="str">
        <f>I1541</f>
        <v>Makan di Tempat</v>
      </c>
      <c r="J1542" t="str">
        <f>J1541</f>
        <v>QR Statis</v>
      </c>
      <c r="L1542" t="str">
        <f t="shared" si="929"/>
        <v>Unknown</v>
      </c>
      <c r="M1542" t="s">
        <v>2231</v>
      </c>
      <c r="N1542" t="str">
        <f t="shared" si="930"/>
        <v>Discount</v>
      </c>
      <c r="S1542" s="1"/>
      <c r="T1542" s="2"/>
      <c r="U1542" s="2">
        <v>-2000</v>
      </c>
    </row>
    <row r="1543" spans="1:22" x14ac:dyDescent="0.3">
      <c r="A1543" t="s">
        <v>3436</v>
      </c>
      <c r="B1543" t="s">
        <v>3437</v>
      </c>
      <c r="C1543" t="str">
        <f t="shared" si="924"/>
        <v>Monday</v>
      </c>
      <c r="D1543" t="str">
        <f t="shared" si="925"/>
        <v>April</v>
      </c>
      <c r="E1543" s="9">
        <f t="shared" si="926"/>
        <v>46118</v>
      </c>
      <c r="F1543">
        <f t="shared" si="927"/>
        <v>23</v>
      </c>
      <c r="G1543" s="1" t="str">
        <f t="shared" si="928"/>
        <v>23:00</v>
      </c>
      <c r="H1543" t="s">
        <v>13901</v>
      </c>
      <c r="I1543" t="s">
        <v>21</v>
      </c>
      <c r="J1543" t="s">
        <v>22</v>
      </c>
      <c r="K1543" t="s">
        <v>24</v>
      </c>
      <c r="L1543" t="str">
        <f t="shared" si="929"/>
        <v>Unknown</v>
      </c>
      <c r="M1543" t="s">
        <v>215</v>
      </c>
      <c r="N1543" t="str">
        <f t="shared" si="930"/>
        <v>Product</v>
      </c>
      <c r="O1543" t="s">
        <v>3438</v>
      </c>
      <c r="P1543" t="s">
        <v>36</v>
      </c>
      <c r="Q1543" t="s">
        <v>27</v>
      </c>
      <c r="S1543" s="1">
        <v>1</v>
      </c>
      <c r="T1543" s="2">
        <v>21000</v>
      </c>
      <c r="U1543" s="2">
        <v>21000</v>
      </c>
      <c r="V1543" s="2">
        <v>21000</v>
      </c>
    </row>
    <row r="1544" spans="1:22" x14ac:dyDescent="0.3">
      <c r="A1544" t="s">
        <v>3441</v>
      </c>
      <c r="B1544" t="s">
        <v>3442</v>
      </c>
      <c r="C1544" t="str">
        <f t="shared" si="924"/>
        <v>Monday</v>
      </c>
      <c r="D1544" t="str">
        <f t="shared" si="925"/>
        <v>April</v>
      </c>
      <c r="E1544" s="9">
        <f t="shared" si="926"/>
        <v>46118</v>
      </c>
      <c r="F1544">
        <f t="shared" si="927"/>
        <v>23</v>
      </c>
      <c r="G1544" s="1" t="str">
        <f t="shared" si="928"/>
        <v>23:00</v>
      </c>
      <c r="H1544" t="s">
        <v>13901</v>
      </c>
      <c r="I1544" t="s">
        <v>21</v>
      </c>
      <c r="J1544" t="s">
        <v>22</v>
      </c>
      <c r="K1544" t="s">
        <v>24</v>
      </c>
      <c r="L1544" t="str">
        <f t="shared" si="929"/>
        <v>Unknown</v>
      </c>
      <c r="M1544" t="s">
        <v>561</v>
      </c>
      <c r="N1544" t="str">
        <f t="shared" si="930"/>
        <v>Product</v>
      </c>
      <c r="P1544" t="s">
        <v>198</v>
      </c>
      <c r="Q1544" t="s">
        <v>27</v>
      </c>
      <c r="S1544" s="1">
        <v>1</v>
      </c>
      <c r="T1544" s="2">
        <v>24000</v>
      </c>
      <c r="U1544" s="2">
        <v>24000</v>
      </c>
      <c r="V1544" s="2">
        <v>24000</v>
      </c>
    </row>
    <row r="1545" spans="1:22" x14ac:dyDescent="0.3">
      <c r="A1545" t="s">
        <v>3445</v>
      </c>
      <c r="B1545" t="s">
        <v>3446</v>
      </c>
      <c r="C1545" t="str">
        <f t="shared" si="924"/>
        <v>Monday</v>
      </c>
      <c r="D1545" t="str">
        <f t="shared" si="925"/>
        <v>April</v>
      </c>
      <c r="E1545" s="9">
        <f t="shared" si="926"/>
        <v>46118</v>
      </c>
      <c r="F1545">
        <f t="shared" si="927"/>
        <v>23</v>
      </c>
      <c r="G1545" s="1" t="str">
        <f t="shared" si="928"/>
        <v>23:00</v>
      </c>
      <c r="H1545" t="s">
        <v>13901</v>
      </c>
      <c r="I1545" t="s">
        <v>21</v>
      </c>
      <c r="J1545" t="s">
        <v>22</v>
      </c>
      <c r="K1545" t="s">
        <v>3447</v>
      </c>
      <c r="L1545" t="str">
        <f t="shared" si="929"/>
        <v>Identified</v>
      </c>
      <c r="M1545" t="s">
        <v>35</v>
      </c>
      <c r="N1545" t="str">
        <f t="shared" si="930"/>
        <v>Product</v>
      </c>
      <c r="P1545" t="s">
        <v>36</v>
      </c>
      <c r="Q1545" t="s">
        <v>216</v>
      </c>
      <c r="S1545" s="1">
        <v>1</v>
      </c>
      <c r="T1545" s="2">
        <v>17000</v>
      </c>
      <c r="U1545" s="2">
        <v>17000</v>
      </c>
      <c r="V1545" s="2">
        <v>182000</v>
      </c>
    </row>
    <row r="1546" spans="1:22" x14ac:dyDescent="0.3">
      <c r="A1546" t="str">
        <f t="shared" ref="A1546:A1556" si="931">A1545</f>
        <v xml:space="preserve">S/260406/1/134
</v>
      </c>
      <c r="B1546" t="s">
        <v>3446</v>
      </c>
      <c r="C1546" t="str">
        <f t="shared" si="924"/>
        <v>Monday</v>
      </c>
      <c r="D1546" t="str">
        <f t="shared" si="925"/>
        <v>April</v>
      </c>
      <c r="E1546" s="9">
        <f t="shared" si="926"/>
        <v>46118</v>
      </c>
      <c r="F1546">
        <f t="shared" si="927"/>
        <v>23</v>
      </c>
      <c r="G1546" s="1" t="str">
        <f t="shared" si="928"/>
        <v>23:00</v>
      </c>
      <c r="H1546" t="str">
        <f t="shared" ref="H1546:H1556" si="932">H1545</f>
        <v>Arza</v>
      </c>
      <c r="I1546" t="str">
        <f t="shared" ref="I1546:I1556" si="933">I1545</f>
        <v>Makan di Tempat</v>
      </c>
      <c r="J1546" t="str">
        <f t="shared" ref="J1546:J1556" si="934">J1545</f>
        <v>QR Statis</v>
      </c>
      <c r="L1546" t="str">
        <f t="shared" si="929"/>
        <v>Unknown</v>
      </c>
      <c r="M1546" t="s">
        <v>35</v>
      </c>
      <c r="N1546" t="str">
        <f t="shared" si="930"/>
        <v>Product</v>
      </c>
      <c r="P1546" t="s">
        <v>36</v>
      </c>
      <c r="Q1546" t="s">
        <v>216</v>
      </c>
      <c r="S1546" s="1">
        <v>1</v>
      </c>
      <c r="T1546" s="2">
        <v>17000</v>
      </c>
      <c r="U1546" s="2">
        <v>17000</v>
      </c>
    </row>
    <row r="1547" spans="1:22" x14ac:dyDescent="0.3">
      <c r="A1547" t="str">
        <f t="shared" si="931"/>
        <v xml:space="preserve">S/260406/1/134
</v>
      </c>
      <c r="B1547" t="s">
        <v>3446</v>
      </c>
      <c r="C1547" t="str">
        <f t="shared" si="924"/>
        <v>Monday</v>
      </c>
      <c r="D1547" t="str">
        <f t="shared" si="925"/>
        <v>April</v>
      </c>
      <c r="E1547" s="9">
        <f t="shared" si="926"/>
        <v>46118</v>
      </c>
      <c r="F1547">
        <f t="shared" si="927"/>
        <v>23</v>
      </c>
      <c r="G1547" s="1" t="str">
        <f t="shared" si="928"/>
        <v>23:00</v>
      </c>
      <c r="H1547" t="str">
        <f t="shared" si="932"/>
        <v>Arza</v>
      </c>
      <c r="I1547" t="str">
        <f t="shared" si="933"/>
        <v>Makan di Tempat</v>
      </c>
      <c r="J1547" t="str">
        <f t="shared" si="934"/>
        <v>QR Statis</v>
      </c>
      <c r="L1547" t="str">
        <f t="shared" si="929"/>
        <v>Unknown</v>
      </c>
      <c r="M1547" t="s">
        <v>35</v>
      </c>
      <c r="N1547" t="str">
        <f t="shared" si="930"/>
        <v>Product</v>
      </c>
      <c r="P1547" t="s">
        <v>36</v>
      </c>
      <c r="Q1547" t="s">
        <v>72</v>
      </c>
      <c r="S1547" s="1">
        <v>1</v>
      </c>
      <c r="T1547" s="2">
        <v>17000</v>
      </c>
      <c r="U1547" s="2">
        <v>17000</v>
      </c>
    </row>
    <row r="1548" spans="1:22" x14ac:dyDescent="0.3">
      <c r="A1548" t="str">
        <f t="shared" si="931"/>
        <v xml:space="preserve">S/260406/1/134
</v>
      </c>
      <c r="B1548" t="s">
        <v>3446</v>
      </c>
      <c r="C1548" t="str">
        <f t="shared" si="924"/>
        <v>Monday</v>
      </c>
      <c r="D1548" t="str">
        <f t="shared" si="925"/>
        <v>April</v>
      </c>
      <c r="E1548" s="9">
        <f t="shared" si="926"/>
        <v>46118</v>
      </c>
      <c r="F1548">
        <f t="shared" si="927"/>
        <v>23</v>
      </c>
      <c r="G1548" s="1" t="str">
        <f t="shared" si="928"/>
        <v>23:00</v>
      </c>
      <c r="H1548" t="str">
        <f t="shared" si="932"/>
        <v>Arza</v>
      </c>
      <c r="I1548" t="str">
        <f t="shared" si="933"/>
        <v>Makan di Tempat</v>
      </c>
      <c r="J1548" t="str">
        <f t="shared" si="934"/>
        <v>QR Statis</v>
      </c>
      <c r="L1548" t="str">
        <f t="shared" si="929"/>
        <v>Unknown</v>
      </c>
      <c r="M1548" t="s">
        <v>344</v>
      </c>
      <c r="N1548" t="str">
        <f t="shared" si="930"/>
        <v>Product</v>
      </c>
      <c r="P1548" t="s">
        <v>59</v>
      </c>
      <c r="S1548" s="1">
        <v>1</v>
      </c>
      <c r="T1548" s="2">
        <v>20000</v>
      </c>
      <c r="U1548" s="2">
        <v>20000</v>
      </c>
    </row>
    <row r="1549" spans="1:22" x14ac:dyDescent="0.3">
      <c r="A1549" t="str">
        <f t="shared" si="931"/>
        <v xml:space="preserve">S/260406/1/134
</v>
      </c>
      <c r="B1549" t="s">
        <v>3446</v>
      </c>
      <c r="C1549" t="str">
        <f t="shared" si="924"/>
        <v>Monday</v>
      </c>
      <c r="D1549" t="str">
        <f t="shared" si="925"/>
        <v>April</v>
      </c>
      <c r="E1549" s="9">
        <f t="shared" si="926"/>
        <v>46118</v>
      </c>
      <c r="F1549">
        <f t="shared" si="927"/>
        <v>23</v>
      </c>
      <c r="G1549" s="1" t="str">
        <f t="shared" si="928"/>
        <v>23:00</v>
      </c>
      <c r="H1549" t="str">
        <f t="shared" si="932"/>
        <v>Arza</v>
      </c>
      <c r="I1549" t="str">
        <f t="shared" si="933"/>
        <v>Makan di Tempat</v>
      </c>
      <c r="J1549" t="str">
        <f t="shared" si="934"/>
        <v>QR Statis</v>
      </c>
      <c r="L1549" t="str">
        <f t="shared" si="929"/>
        <v>Unknown</v>
      </c>
      <c r="M1549" t="s">
        <v>58</v>
      </c>
      <c r="N1549" t="str">
        <f t="shared" si="930"/>
        <v>Product</v>
      </c>
      <c r="P1549" t="s">
        <v>59</v>
      </c>
      <c r="S1549" s="1">
        <v>1</v>
      </c>
      <c r="T1549" s="2">
        <v>20000</v>
      </c>
      <c r="U1549" s="2">
        <v>20000</v>
      </c>
    </row>
    <row r="1550" spans="1:22" x14ac:dyDescent="0.3">
      <c r="A1550" t="str">
        <f t="shared" si="931"/>
        <v xml:space="preserve">S/260406/1/134
</v>
      </c>
      <c r="B1550" t="s">
        <v>3446</v>
      </c>
      <c r="C1550" t="str">
        <f t="shared" si="924"/>
        <v>Monday</v>
      </c>
      <c r="D1550" t="str">
        <f t="shared" si="925"/>
        <v>April</v>
      </c>
      <c r="E1550" s="9">
        <f t="shared" si="926"/>
        <v>46118</v>
      </c>
      <c r="F1550">
        <f t="shared" si="927"/>
        <v>23</v>
      </c>
      <c r="G1550" s="1" t="str">
        <f t="shared" si="928"/>
        <v>23:00</v>
      </c>
      <c r="H1550" t="str">
        <f t="shared" si="932"/>
        <v>Arza</v>
      </c>
      <c r="I1550" t="str">
        <f t="shared" si="933"/>
        <v>Makan di Tempat</v>
      </c>
      <c r="J1550" t="str">
        <f t="shared" si="934"/>
        <v>QR Statis</v>
      </c>
      <c r="L1550" t="str">
        <f t="shared" si="929"/>
        <v>Unknown</v>
      </c>
      <c r="M1550" t="s">
        <v>179</v>
      </c>
      <c r="N1550" t="str">
        <f t="shared" si="930"/>
        <v>Product</v>
      </c>
      <c r="P1550" t="s">
        <v>40</v>
      </c>
      <c r="S1550" s="1">
        <v>1</v>
      </c>
      <c r="T1550" s="2">
        <v>17000</v>
      </c>
      <c r="U1550" s="2">
        <v>17000</v>
      </c>
    </row>
    <row r="1551" spans="1:22" x14ac:dyDescent="0.3">
      <c r="A1551" t="str">
        <f t="shared" si="931"/>
        <v xml:space="preserve">S/260406/1/134
</v>
      </c>
      <c r="B1551" t="s">
        <v>3446</v>
      </c>
      <c r="C1551" t="str">
        <f t="shared" si="924"/>
        <v>Monday</v>
      </c>
      <c r="D1551" t="str">
        <f t="shared" si="925"/>
        <v>April</v>
      </c>
      <c r="E1551" s="9">
        <f t="shared" si="926"/>
        <v>46118</v>
      </c>
      <c r="F1551">
        <f t="shared" si="927"/>
        <v>23</v>
      </c>
      <c r="G1551" s="1" t="str">
        <f t="shared" si="928"/>
        <v>23:00</v>
      </c>
      <c r="H1551" t="str">
        <f t="shared" si="932"/>
        <v>Arza</v>
      </c>
      <c r="I1551" t="str">
        <f t="shared" si="933"/>
        <v>Makan di Tempat</v>
      </c>
      <c r="J1551" t="str">
        <f t="shared" si="934"/>
        <v>QR Statis</v>
      </c>
      <c r="L1551" t="str">
        <f t="shared" si="929"/>
        <v>Unknown</v>
      </c>
      <c r="M1551" t="s">
        <v>39</v>
      </c>
      <c r="N1551" t="str">
        <f t="shared" si="930"/>
        <v>Product</v>
      </c>
      <c r="P1551" t="s">
        <v>40</v>
      </c>
      <c r="S1551" s="1">
        <v>1</v>
      </c>
      <c r="T1551" s="2">
        <v>14000</v>
      </c>
      <c r="U1551" s="2">
        <v>14000</v>
      </c>
    </row>
    <row r="1552" spans="1:22" x14ac:dyDescent="0.3">
      <c r="A1552" t="str">
        <f t="shared" si="931"/>
        <v xml:space="preserve">S/260406/1/134
</v>
      </c>
      <c r="B1552" t="s">
        <v>3446</v>
      </c>
      <c r="C1552" t="str">
        <f t="shared" si="924"/>
        <v>Monday</v>
      </c>
      <c r="D1552" t="str">
        <f t="shared" si="925"/>
        <v>April</v>
      </c>
      <c r="E1552" s="9">
        <f t="shared" si="926"/>
        <v>46118</v>
      </c>
      <c r="F1552">
        <f t="shared" si="927"/>
        <v>23</v>
      </c>
      <c r="G1552" s="1" t="str">
        <f t="shared" si="928"/>
        <v>23:00</v>
      </c>
      <c r="H1552" t="str">
        <f t="shared" si="932"/>
        <v>Arza</v>
      </c>
      <c r="I1552" t="str">
        <f t="shared" si="933"/>
        <v>Makan di Tempat</v>
      </c>
      <c r="J1552" t="str">
        <f t="shared" si="934"/>
        <v>QR Statis</v>
      </c>
      <c r="L1552" t="str">
        <f t="shared" si="929"/>
        <v>Unknown</v>
      </c>
      <c r="M1552" t="s">
        <v>147</v>
      </c>
      <c r="N1552" t="str">
        <f t="shared" si="930"/>
        <v>Product</v>
      </c>
      <c r="P1552" t="s">
        <v>44</v>
      </c>
      <c r="Q1552" t="s">
        <v>27</v>
      </c>
      <c r="S1552" s="1">
        <v>1</v>
      </c>
      <c r="T1552" s="2">
        <v>20000</v>
      </c>
      <c r="U1552" s="2">
        <v>20000</v>
      </c>
    </row>
    <row r="1553" spans="1:22" x14ac:dyDescent="0.3">
      <c r="A1553" t="str">
        <f t="shared" si="931"/>
        <v xml:space="preserve">S/260406/1/134
</v>
      </c>
      <c r="B1553" t="s">
        <v>3446</v>
      </c>
      <c r="C1553" t="str">
        <f t="shared" si="924"/>
        <v>Monday</v>
      </c>
      <c r="D1553" t="str">
        <f t="shared" si="925"/>
        <v>April</v>
      </c>
      <c r="E1553" s="9">
        <f t="shared" si="926"/>
        <v>46118</v>
      </c>
      <c r="F1553">
        <f t="shared" si="927"/>
        <v>23</v>
      </c>
      <c r="G1553" s="1" t="str">
        <f t="shared" si="928"/>
        <v>23:00</v>
      </c>
      <c r="H1553" t="str">
        <f t="shared" si="932"/>
        <v>Arza</v>
      </c>
      <c r="I1553" t="str">
        <f t="shared" si="933"/>
        <v>Makan di Tempat</v>
      </c>
      <c r="J1553" t="str">
        <f t="shared" si="934"/>
        <v>QR Statis</v>
      </c>
      <c r="L1553" t="str">
        <f t="shared" si="929"/>
        <v>Unknown</v>
      </c>
      <c r="M1553" t="s">
        <v>63</v>
      </c>
      <c r="N1553" t="str">
        <f t="shared" si="930"/>
        <v>Product</v>
      </c>
      <c r="P1553" t="s">
        <v>40</v>
      </c>
      <c r="S1553" s="1">
        <v>1</v>
      </c>
      <c r="T1553" s="2">
        <v>12000</v>
      </c>
      <c r="U1553" s="2">
        <v>12000</v>
      </c>
    </row>
    <row r="1554" spans="1:22" x14ac:dyDescent="0.3">
      <c r="A1554" t="str">
        <f t="shared" si="931"/>
        <v xml:space="preserve">S/260406/1/134
</v>
      </c>
      <c r="B1554" t="s">
        <v>3446</v>
      </c>
      <c r="C1554" t="str">
        <f t="shared" si="924"/>
        <v>Monday</v>
      </c>
      <c r="D1554" t="str">
        <f t="shared" si="925"/>
        <v>April</v>
      </c>
      <c r="E1554" s="9">
        <f t="shared" si="926"/>
        <v>46118</v>
      </c>
      <c r="F1554">
        <f t="shared" si="927"/>
        <v>23</v>
      </c>
      <c r="G1554" s="1" t="str">
        <f t="shared" si="928"/>
        <v>23:00</v>
      </c>
      <c r="H1554" t="str">
        <f t="shared" si="932"/>
        <v>Arza</v>
      </c>
      <c r="I1554" t="str">
        <f t="shared" si="933"/>
        <v>Makan di Tempat</v>
      </c>
      <c r="J1554" t="str">
        <f t="shared" si="934"/>
        <v>QR Statis</v>
      </c>
      <c r="L1554" t="str">
        <f t="shared" si="929"/>
        <v>Unknown</v>
      </c>
      <c r="M1554" t="s">
        <v>165</v>
      </c>
      <c r="N1554" t="str">
        <f t="shared" si="930"/>
        <v>Product</v>
      </c>
      <c r="O1554" t="s">
        <v>993</v>
      </c>
      <c r="S1554" s="1">
        <v>1</v>
      </c>
      <c r="T1554" s="2">
        <v>5000</v>
      </c>
      <c r="U1554" s="2">
        <v>5000</v>
      </c>
    </row>
    <row r="1555" spans="1:22" x14ac:dyDescent="0.3">
      <c r="A1555" t="str">
        <f t="shared" si="931"/>
        <v xml:space="preserve">S/260406/1/134
</v>
      </c>
      <c r="B1555" t="s">
        <v>3446</v>
      </c>
      <c r="C1555" t="str">
        <f t="shared" si="924"/>
        <v>Monday</v>
      </c>
      <c r="D1555" t="str">
        <f t="shared" si="925"/>
        <v>April</v>
      </c>
      <c r="E1555" s="9">
        <f t="shared" si="926"/>
        <v>46118</v>
      </c>
      <c r="F1555">
        <f t="shared" si="927"/>
        <v>23</v>
      </c>
      <c r="G1555" s="1" t="str">
        <f t="shared" si="928"/>
        <v>23:00</v>
      </c>
      <c r="H1555" t="str">
        <f t="shared" si="932"/>
        <v>Arza</v>
      </c>
      <c r="I1555" t="str">
        <f t="shared" si="933"/>
        <v>Makan di Tempat</v>
      </c>
      <c r="J1555" t="str">
        <f t="shared" si="934"/>
        <v>QR Statis</v>
      </c>
      <c r="L1555" t="str">
        <f t="shared" si="929"/>
        <v>Unknown</v>
      </c>
      <c r="M1555" t="s">
        <v>165</v>
      </c>
      <c r="N1555" t="str">
        <f t="shared" si="930"/>
        <v>Product</v>
      </c>
      <c r="S1555" s="1">
        <v>1</v>
      </c>
      <c r="T1555" s="2">
        <v>5000</v>
      </c>
      <c r="U1555" s="2">
        <v>5000</v>
      </c>
    </row>
    <row r="1556" spans="1:22" x14ac:dyDescent="0.3">
      <c r="A1556" t="str">
        <f t="shared" si="931"/>
        <v xml:space="preserve">S/260406/1/134
</v>
      </c>
      <c r="B1556" t="s">
        <v>3446</v>
      </c>
      <c r="C1556" t="str">
        <f t="shared" si="924"/>
        <v>Monday</v>
      </c>
      <c r="D1556" t="str">
        <f t="shared" si="925"/>
        <v>April</v>
      </c>
      <c r="E1556" s="9">
        <f t="shared" si="926"/>
        <v>46118</v>
      </c>
      <c r="F1556">
        <f t="shared" si="927"/>
        <v>23</v>
      </c>
      <c r="G1556" s="1" t="str">
        <f t="shared" si="928"/>
        <v>23:00</v>
      </c>
      <c r="H1556" t="str">
        <f t="shared" si="932"/>
        <v>Arza</v>
      </c>
      <c r="I1556" t="str">
        <f t="shared" si="933"/>
        <v>Makan di Tempat</v>
      </c>
      <c r="J1556" t="str">
        <f t="shared" si="934"/>
        <v>QR Statis</v>
      </c>
      <c r="L1556" t="str">
        <f t="shared" si="929"/>
        <v>Unknown</v>
      </c>
      <c r="M1556" t="s">
        <v>257</v>
      </c>
      <c r="N1556" t="str">
        <f t="shared" si="930"/>
        <v>Product</v>
      </c>
      <c r="P1556" t="s">
        <v>40</v>
      </c>
      <c r="S1556" s="1">
        <v>1</v>
      </c>
      <c r="T1556" s="2">
        <v>18000</v>
      </c>
      <c r="U1556" s="2">
        <v>18000</v>
      </c>
    </row>
    <row r="1557" spans="1:22" x14ac:dyDescent="0.3">
      <c r="A1557" t="s">
        <v>3450</v>
      </c>
      <c r="B1557" t="s">
        <v>3451</v>
      </c>
      <c r="C1557" t="str">
        <f t="shared" si="924"/>
        <v>Tuesday</v>
      </c>
      <c r="D1557" t="str">
        <f t="shared" si="925"/>
        <v>April</v>
      </c>
      <c r="E1557" s="9">
        <f t="shared" si="926"/>
        <v>46119</v>
      </c>
      <c r="F1557">
        <f t="shared" si="927"/>
        <v>0</v>
      </c>
      <c r="G1557" s="1" t="str">
        <f t="shared" si="928"/>
        <v>00:00</v>
      </c>
      <c r="H1557" t="s">
        <v>13902</v>
      </c>
      <c r="I1557" t="s">
        <v>21</v>
      </c>
      <c r="J1557" t="s">
        <v>22</v>
      </c>
      <c r="K1557" t="s">
        <v>3452</v>
      </c>
      <c r="L1557" t="str">
        <f t="shared" si="929"/>
        <v>Identified</v>
      </c>
      <c r="M1557" t="s">
        <v>509</v>
      </c>
      <c r="N1557" t="str">
        <f t="shared" si="930"/>
        <v>Product</v>
      </c>
      <c r="P1557" t="s">
        <v>105</v>
      </c>
      <c r="S1557" s="1">
        <v>1</v>
      </c>
      <c r="T1557" s="2">
        <v>20000</v>
      </c>
      <c r="U1557" s="2">
        <v>20000</v>
      </c>
      <c r="V1557" s="2">
        <v>20000</v>
      </c>
    </row>
    <row r="1558" spans="1:22" x14ac:dyDescent="0.3">
      <c r="A1558" t="s">
        <v>3455</v>
      </c>
      <c r="B1558" t="s">
        <v>3456</v>
      </c>
      <c r="C1558" t="str">
        <f t="shared" si="924"/>
        <v>Tuesday</v>
      </c>
      <c r="D1558" t="str">
        <f t="shared" si="925"/>
        <v>April</v>
      </c>
      <c r="E1558" s="9">
        <f t="shared" si="926"/>
        <v>46119</v>
      </c>
      <c r="F1558">
        <f t="shared" si="927"/>
        <v>1</v>
      </c>
      <c r="G1558" s="1" t="str">
        <f t="shared" si="928"/>
        <v>01:00</v>
      </c>
      <c r="H1558" t="s">
        <v>13902</v>
      </c>
      <c r="I1558" t="s">
        <v>21</v>
      </c>
      <c r="J1558" t="s">
        <v>908</v>
      </c>
      <c r="K1558" t="s">
        <v>24</v>
      </c>
      <c r="L1558" t="str">
        <f t="shared" si="929"/>
        <v>Unknown</v>
      </c>
      <c r="M1558" t="s">
        <v>147</v>
      </c>
      <c r="N1558" t="str">
        <f t="shared" si="930"/>
        <v>Product</v>
      </c>
      <c r="P1558" t="s">
        <v>44</v>
      </c>
      <c r="Q1558" t="s">
        <v>27</v>
      </c>
      <c r="S1558" s="1">
        <v>1</v>
      </c>
      <c r="T1558" s="2">
        <v>20000</v>
      </c>
      <c r="U1558" s="2">
        <v>20000</v>
      </c>
      <c r="V1558" s="2">
        <v>20000</v>
      </c>
    </row>
    <row r="1559" spans="1:22" x14ac:dyDescent="0.3">
      <c r="A1559" t="s">
        <v>3459</v>
      </c>
      <c r="B1559" t="s">
        <v>3460</v>
      </c>
      <c r="C1559" t="str">
        <f t="shared" si="924"/>
        <v>Tuesday</v>
      </c>
      <c r="D1559" t="str">
        <f t="shared" si="925"/>
        <v>April</v>
      </c>
      <c r="E1559" s="9">
        <f t="shared" si="926"/>
        <v>46119</v>
      </c>
      <c r="F1559">
        <f t="shared" si="927"/>
        <v>7</v>
      </c>
      <c r="G1559" s="1" t="str">
        <f t="shared" si="928"/>
        <v>07:00</v>
      </c>
      <c r="H1559" t="s">
        <v>13902</v>
      </c>
      <c r="I1559" t="s">
        <v>21</v>
      </c>
      <c r="J1559" t="s">
        <v>22</v>
      </c>
      <c r="K1559" t="s">
        <v>24</v>
      </c>
      <c r="L1559" t="str">
        <f t="shared" si="929"/>
        <v>Unknown</v>
      </c>
      <c r="M1559" t="s">
        <v>134</v>
      </c>
      <c r="N1559" t="str">
        <f t="shared" si="930"/>
        <v>Product</v>
      </c>
      <c r="P1559" t="s">
        <v>36</v>
      </c>
      <c r="Q1559" t="s">
        <v>27</v>
      </c>
      <c r="S1559" s="1">
        <v>1</v>
      </c>
      <c r="T1559" s="2">
        <v>21000</v>
      </c>
      <c r="U1559" s="2">
        <v>21000</v>
      </c>
      <c r="V1559" s="2">
        <v>109000</v>
      </c>
    </row>
    <row r="1560" spans="1:22" x14ac:dyDescent="0.3">
      <c r="A1560" t="str">
        <f t="shared" ref="A1560:A1562" si="935">A1559</f>
        <v xml:space="preserve">S/260407/1/3
</v>
      </c>
      <c r="B1560" t="s">
        <v>3460</v>
      </c>
      <c r="C1560" t="str">
        <f t="shared" si="924"/>
        <v>Tuesday</v>
      </c>
      <c r="D1560" t="str">
        <f t="shared" si="925"/>
        <v>April</v>
      </c>
      <c r="E1560" s="9">
        <f t="shared" si="926"/>
        <v>46119</v>
      </c>
      <c r="F1560">
        <f t="shared" si="927"/>
        <v>7</v>
      </c>
      <c r="G1560" s="1" t="str">
        <f t="shared" si="928"/>
        <v>07:00</v>
      </c>
      <c r="H1560" t="str">
        <f t="shared" ref="H1560:H1562" si="936">H1559</f>
        <v>Lucky</v>
      </c>
      <c r="I1560" t="str">
        <f t="shared" ref="I1560:I1562" si="937">I1559</f>
        <v>Makan di Tempat</v>
      </c>
      <c r="J1560" t="str">
        <f t="shared" ref="J1560:J1562" si="938">J1559</f>
        <v>QR Statis</v>
      </c>
      <c r="L1560" t="str">
        <f t="shared" si="929"/>
        <v>Unknown</v>
      </c>
      <c r="M1560" t="s">
        <v>260</v>
      </c>
      <c r="N1560" t="str">
        <f t="shared" si="930"/>
        <v>Product</v>
      </c>
      <c r="P1560" t="s">
        <v>31</v>
      </c>
      <c r="Q1560" t="s">
        <v>27</v>
      </c>
      <c r="S1560" s="1">
        <v>1</v>
      </c>
      <c r="T1560" s="2">
        <v>24000</v>
      </c>
      <c r="U1560" s="2">
        <v>24000</v>
      </c>
    </row>
    <row r="1561" spans="1:22" x14ac:dyDescent="0.3">
      <c r="A1561" t="str">
        <f t="shared" si="935"/>
        <v xml:space="preserve">S/260407/1/3
</v>
      </c>
      <c r="B1561" t="s">
        <v>3460</v>
      </c>
      <c r="C1561" t="str">
        <f t="shared" si="924"/>
        <v>Tuesday</v>
      </c>
      <c r="D1561" t="str">
        <f t="shared" si="925"/>
        <v>April</v>
      </c>
      <c r="E1561" s="9">
        <f t="shared" si="926"/>
        <v>46119</v>
      </c>
      <c r="F1561">
        <f t="shared" si="927"/>
        <v>7</v>
      </c>
      <c r="G1561" s="1" t="str">
        <f t="shared" si="928"/>
        <v>07:00</v>
      </c>
      <c r="H1561" t="str">
        <f t="shared" si="936"/>
        <v>Lucky</v>
      </c>
      <c r="I1561" t="str">
        <f t="shared" si="937"/>
        <v>Makan di Tempat</v>
      </c>
      <c r="J1561" t="str">
        <f t="shared" si="938"/>
        <v>QR Statis</v>
      </c>
      <c r="L1561" t="str">
        <f t="shared" si="929"/>
        <v>Unknown</v>
      </c>
      <c r="M1561" t="s">
        <v>435</v>
      </c>
      <c r="N1561" t="str">
        <f t="shared" si="930"/>
        <v>Product</v>
      </c>
      <c r="P1561" t="s">
        <v>105</v>
      </c>
      <c r="S1561" s="1">
        <v>2</v>
      </c>
      <c r="T1561" s="2">
        <v>20000</v>
      </c>
      <c r="U1561" s="2">
        <v>40000</v>
      </c>
    </row>
    <row r="1562" spans="1:22" x14ac:dyDescent="0.3">
      <c r="A1562" t="str">
        <f t="shared" si="935"/>
        <v xml:space="preserve">S/260407/1/3
</v>
      </c>
      <c r="B1562" t="s">
        <v>3460</v>
      </c>
      <c r="C1562" t="str">
        <f t="shared" si="924"/>
        <v>Tuesday</v>
      </c>
      <c r="D1562" t="str">
        <f t="shared" si="925"/>
        <v>April</v>
      </c>
      <c r="E1562" s="9">
        <f t="shared" si="926"/>
        <v>46119</v>
      </c>
      <c r="F1562">
        <f t="shared" si="927"/>
        <v>7</v>
      </c>
      <c r="G1562" s="1" t="str">
        <f t="shared" si="928"/>
        <v>07:00</v>
      </c>
      <c r="H1562" t="str">
        <f t="shared" si="936"/>
        <v>Lucky</v>
      </c>
      <c r="I1562" t="str">
        <f t="shared" si="937"/>
        <v>Makan di Tempat</v>
      </c>
      <c r="J1562" t="str">
        <f t="shared" si="938"/>
        <v>QR Statis</v>
      </c>
      <c r="L1562" t="str">
        <f t="shared" si="929"/>
        <v>Unknown</v>
      </c>
      <c r="M1562" t="s">
        <v>30</v>
      </c>
      <c r="N1562" t="str">
        <f t="shared" si="930"/>
        <v>Product</v>
      </c>
      <c r="P1562" t="s">
        <v>31</v>
      </c>
      <c r="Q1562" t="s">
        <v>27</v>
      </c>
      <c r="S1562" s="1">
        <v>1</v>
      </c>
      <c r="T1562" s="2">
        <v>24000</v>
      </c>
      <c r="U1562" s="2">
        <v>24000</v>
      </c>
    </row>
    <row r="1563" spans="1:22" x14ac:dyDescent="0.3">
      <c r="A1563" t="s">
        <v>3463</v>
      </c>
      <c r="B1563" t="s">
        <v>3464</v>
      </c>
      <c r="C1563" t="str">
        <f t="shared" si="924"/>
        <v>Tuesday</v>
      </c>
      <c r="D1563" t="str">
        <f t="shared" si="925"/>
        <v>April</v>
      </c>
      <c r="E1563" s="9">
        <f t="shared" si="926"/>
        <v>46119</v>
      </c>
      <c r="F1563">
        <f t="shared" si="927"/>
        <v>9</v>
      </c>
      <c r="G1563" s="1" t="str">
        <f t="shared" si="928"/>
        <v>09:00</v>
      </c>
      <c r="H1563" t="s">
        <v>13903</v>
      </c>
      <c r="I1563" t="s">
        <v>21</v>
      </c>
      <c r="J1563" t="s">
        <v>22</v>
      </c>
      <c r="K1563" t="s">
        <v>24</v>
      </c>
      <c r="L1563" t="str">
        <f t="shared" si="929"/>
        <v>Unknown</v>
      </c>
      <c r="M1563" t="s">
        <v>147</v>
      </c>
      <c r="N1563" t="str">
        <f t="shared" si="930"/>
        <v>Product</v>
      </c>
      <c r="P1563" t="s">
        <v>44</v>
      </c>
      <c r="Q1563" t="s">
        <v>27</v>
      </c>
      <c r="S1563" s="1">
        <v>1</v>
      </c>
      <c r="T1563" s="2">
        <v>20000</v>
      </c>
      <c r="U1563" s="2">
        <v>20000</v>
      </c>
      <c r="V1563" s="2">
        <v>42000</v>
      </c>
    </row>
    <row r="1564" spans="1:22" x14ac:dyDescent="0.3">
      <c r="A1564" t="str">
        <f>A1563</f>
        <v xml:space="preserve">S/260407/1/4
</v>
      </c>
      <c r="B1564" t="s">
        <v>3464</v>
      </c>
      <c r="C1564" t="str">
        <f t="shared" si="924"/>
        <v>Tuesday</v>
      </c>
      <c r="D1564" t="str">
        <f t="shared" si="925"/>
        <v>April</v>
      </c>
      <c r="E1564" s="9">
        <f t="shared" si="926"/>
        <v>46119</v>
      </c>
      <c r="F1564">
        <f t="shared" si="927"/>
        <v>9</v>
      </c>
      <c r="G1564" s="1" t="str">
        <f t="shared" si="928"/>
        <v>09:00</v>
      </c>
      <c r="H1564" t="str">
        <f>H1563</f>
        <v>Elly️‍</v>
      </c>
      <c r="I1564" t="str">
        <f>I1563</f>
        <v>Makan di Tempat</v>
      </c>
      <c r="J1564" t="str">
        <f>J1563</f>
        <v>QR Statis</v>
      </c>
      <c r="L1564" t="str">
        <f t="shared" si="929"/>
        <v>Unknown</v>
      </c>
      <c r="M1564" t="s">
        <v>278</v>
      </c>
      <c r="N1564" t="str">
        <f t="shared" si="930"/>
        <v>Product</v>
      </c>
      <c r="O1564" t="s">
        <v>951</v>
      </c>
      <c r="P1564" t="s">
        <v>26</v>
      </c>
      <c r="Q1564" t="s">
        <v>27</v>
      </c>
      <c r="S1564" s="1">
        <v>1</v>
      </c>
      <c r="T1564" s="2">
        <v>22000</v>
      </c>
      <c r="U1564" s="2">
        <v>22000</v>
      </c>
    </row>
    <row r="1565" spans="1:22" x14ac:dyDescent="0.3">
      <c r="A1565" t="s">
        <v>3467</v>
      </c>
      <c r="B1565" t="s">
        <v>3468</v>
      </c>
      <c r="C1565" t="str">
        <f t="shared" si="924"/>
        <v>Tuesday</v>
      </c>
      <c r="D1565" t="str">
        <f t="shared" si="925"/>
        <v>April</v>
      </c>
      <c r="E1565" s="9">
        <f t="shared" si="926"/>
        <v>46119</v>
      </c>
      <c r="F1565">
        <f t="shared" si="927"/>
        <v>10</v>
      </c>
      <c r="G1565" s="1" t="str">
        <f t="shared" si="928"/>
        <v>10:00</v>
      </c>
      <c r="H1565" t="s">
        <v>13903</v>
      </c>
      <c r="I1565" t="s">
        <v>21</v>
      </c>
      <c r="J1565" t="s">
        <v>22</v>
      </c>
      <c r="K1565" t="s">
        <v>24</v>
      </c>
      <c r="L1565" t="str">
        <f t="shared" si="929"/>
        <v>Unknown</v>
      </c>
      <c r="M1565" t="s">
        <v>150</v>
      </c>
      <c r="N1565" t="str">
        <f t="shared" si="930"/>
        <v>Product</v>
      </c>
      <c r="P1565" t="s">
        <v>26</v>
      </c>
      <c r="Q1565" t="s">
        <v>27</v>
      </c>
      <c r="S1565" s="1">
        <v>1</v>
      </c>
      <c r="T1565" s="2">
        <v>22000</v>
      </c>
      <c r="U1565" s="2">
        <v>22000</v>
      </c>
      <c r="V1565" s="2">
        <v>22000</v>
      </c>
    </row>
    <row r="1566" spans="1:22" x14ac:dyDescent="0.3">
      <c r="A1566" t="s">
        <v>3471</v>
      </c>
      <c r="B1566" t="s">
        <v>3472</v>
      </c>
      <c r="C1566" t="str">
        <f t="shared" si="924"/>
        <v>Tuesday</v>
      </c>
      <c r="D1566" t="str">
        <f t="shared" si="925"/>
        <v>April</v>
      </c>
      <c r="E1566" s="9">
        <f t="shared" si="926"/>
        <v>46119</v>
      </c>
      <c r="F1566">
        <f t="shared" si="927"/>
        <v>11</v>
      </c>
      <c r="G1566" s="1" t="str">
        <f t="shared" si="928"/>
        <v>11:00</v>
      </c>
      <c r="H1566" t="s">
        <v>13903</v>
      </c>
      <c r="I1566" t="s">
        <v>21</v>
      </c>
      <c r="J1566" t="s">
        <v>22</v>
      </c>
      <c r="K1566" t="s">
        <v>24</v>
      </c>
      <c r="L1566" t="str">
        <f t="shared" si="929"/>
        <v>Unknown</v>
      </c>
      <c r="M1566" t="s">
        <v>682</v>
      </c>
      <c r="N1566" t="str">
        <f t="shared" si="930"/>
        <v>Product</v>
      </c>
      <c r="P1566" t="s">
        <v>681</v>
      </c>
      <c r="Q1566" t="s">
        <v>27</v>
      </c>
      <c r="S1566" s="1">
        <v>1</v>
      </c>
      <c r="T1566" s="2">
        <v>24000</v>
      </c>
      <c r="U1566" s="2">
        <v>24000</v>
      </c>
      <c r="V1566" s="2">
        <v>24000</v>
      </c>
    </row>
    <row r="1567" spans="1:22" x14ac:dyDescent="0.3">
      <c r="A1567" t="s">
        <v>3475</v>
      </c>
      <c r="B1567" t="s">
        <v>3476</v>
      </c>
      <c r="C1567" t="str">
        <f t="shared" si="924"/>
        <v>Tuesday</v>
      </c>
      <c r="D1567" t="str">
        <f t="shared" si="925"/>
        <v>April</v>
      </c>
      <c r="E1567" s="9">
        <f t="shared" si="926"/>
        <v>46119</v>
      </c>
      <c r="F1567">
        <f t="shared" si="927"/>
        <v>11</v>
      </c>
      <c r="G1567" s="1" t="str">
        <f t="shared" si="928"/>
        <v>11:00</v>
      </c>
      <c r="H1567" t="s">
        <v>13903</v>
      </c>
      <c r="I1567" t="s">
        <v>21</v>
      </c>
      <c r="J1567" t="s">
        <v>22</v>
      </c>
      <c r="K1567" t="s">
        <v>546</v>
      </c>
      <c r="L1567" t="str">
        <f t="shared" si="929"/>
        <v>Identified</v>
      </c>
      <c r="M1567" t="s">
        <v>366</v>
      </c>
      <c r="N1567" t="str">
        <f t="shared" si="930"/>
        <v>Product</v>
      </c>
      <c r="P1567" t="s">
        <v>117</v>
      </c>
      <c r="S1567" s="1">
        <v>1</v>
      </c>
      <c r="T1567" s="2">
        <v>17000</v>
      </c>
      <c r="U1567" s="2">
        <v>17000</v>
      </c>
      <c r="V1567" s="2">
        <v>26250</v>
      </c>
    </row>
    <row r="1568" spans="1:22" x14ac:dyDescent="0.3">
      <c r="A1568" t="str">
        <f t="shared" ref="A1568:A1569" si="939">A1567</f>
        <v xml:space="preserve">S/260407/1/7
</v>
      </c>
      <c r="B1568" t="s">
        <v>3476</v>
      </c>
      <c r="C1568" t="str">
        <f t="shared" si="924"/>
        <v>Tuesday</v>
      </c>
      <c r="D1568" t="str">
        <f t="shared" si="925"/>
        <v>April</v>
      </c>
      <c r="E1568" s="9">
        <f t="shared" si="926"/>
        <v>46119</v>
      </c>
      <c r="F1568">
        <f t="shared" si="927"/>
        <v>11</v>
      </c>
      <c r="G1568" s="1" t="str">
        <f t="shared" si="928"/>
        <v>11:00</v>
      </c>
      <c r="H1568" t="str">
        <f t="shared" ref="H1568:H1569" si="940">H1567</f>
        <v>Elly️‍</v>
      </c>
      <c r="I1568" t="str">
        <f t="shared" ref="I1568:I1569" si="941">I1567</f>
        <v>Makan di Tempat</v>
      </c>
      <c r="J1568" t="str">
        <f t="shared" ref="J1568:J1569" si="942">J1567</f>
        <v>QR Statis</v>
      </c>
      <c r="L1568" t="str">
        <f t="shared" si="929"/>
        <v>Unknown</v>
      </c>
      <c r="M1568" t="s">
        <v>746</v>
      </c>
      <c r="N1568" t="str">
        <f t="shared" si="930"/>
        <v>Product</v>
      </c>
      <c r="P1568" t="s">
        <v>44</v>
      </c>
      <c r="Q1568" t="s">
        <v>72</v>
      </c>
      <c r="S1568" s="1">
        <v>1</v>
      </c>
      <c r="T1568" s="2">
        <v>18000</v>
      </c>
      <c r="U1568" s="2">
        <v>18000</v>
      </c>
    </row>
    <row r="1569" spans="1:22" x14ac:dyDescent="0.3">
      <c r="A1569" t="str">
        <f t="shared" si="939"/>
        <v xml:space="preserve">S/260407/1/7
</v>
      </c>
      <c r="B1569" t="s">
        <v>3476</v>
      </c>
      <c r="C1569" t="str">
        <f t="shared" si="924"/>
        <v>Tuesday</v>
      </c>
      <c r="D1569" t="str">
        <f t="shared" si="925"/>
        <v>April</v>
      </c>
      <c r="E1569" s="9">
        <f t="shared" si="926"/>
        <v>46119</v>
      </c>
      <c r="F1569">
        <f t="shared" si="927"/>
        <v>11</v>
      </c>
      <c r="G1569" s="1" t="str">
        <f t="shared" si="928"/>
        <v>11:00</v>
      </c>
      <c r="H1569" t="str">
        <f t="shared" si="940"/>
        <v>Elly️‍</v>
      </c>
      <c r="I1569" t="str">
        <f t="shared" si="941"/>
        <v>Makan di Tempat</v>
      </c>
      <c r="J1569" t="str">
        <f t="shared" si="942"/>
        <v>QR Statis</v>
      </c>
      <c r="L1569" t="str">
        <f t="shared" si="929"/>
        <v>Unknown</v>
      </c>
      <c r="M1569" t="s">
        <v>2970</v>
      </c>
      <c r="N1569" t="str">
        <f t="shared" si="930"/>
        <v>Discount</v>
      </c>
      <c r="S1569" s="1"/>
      <c r="T1569" s="2"/>
      <c r="U1569" s="2">
        <v>-8750</v>
      </c>
    </row>
    <row r="1570" spans="1:22" x14ac:dyDescent="0.3">
      <c r="A1570" t="s">
        <v>3479</v>
      </c>
      <c r="B1570" t="s">
        <v>3480</v>
      </c>
      <c r="C1570" t="str">
        <f t="shared" si="924"/>
        <v>Tuesday</v>
      </c>
      <c r="D1570" t="str">
        <f t="shared" si="925"/>
        <v>April</v>
      </c>
      <c r="E1570" s="9">
        <f t="shared" si="926"/>
        <v>46119</v>
      </c>
      <c r="F1570">
        <f t="shared" si="927"/>
        <v>11</v>
      </c>
      <c r="G1570" s="1" t="str">
        <f t="shared" si="928"/>
        <v>11:00</v>
      </c>
      <c r="H1570" t="s">
        <v>13903</v>
      </c>
      <c r="I1570" t="s">
        <v>21</v>
      </c>
      <c r="J1570" t="s">
        <v>22</v>
      </c>
      <c r="K1570" t="s">
        <v>546</v>
      </c>
      <c r="L1570" t="str">
        <f t="shared" si="929"/>
        <v>Identified</v>
      </c>
      <c r="M1570" t="s">
        <v>115</v>
      </c>
      <c r="N1570" t="str">
        <f t="shared" si="930"/>
        <v>Product</v>
      </c>
      <c r="P1570" t="s">
        <v>117</v>
      </c>
      <c r="S1570" s="1">
        <v>1</v>
      </c>
      <c r="T1570" s="2">
        <v>13000</v>
      </c>
      <c r="U1570" s="2">
        <v>13000</v>
      </c>
      <c r="V1570" s="2">
        <v>13000</v>
      </c>
    </row>
    <row r="1571" spans="1:22" x14ac:dyDescent="0.3">
      <c r="A1571" t="s">
        <v>3483</v>
      </c>
      <c r="B1571" t="s">
        <v>3484</v>
      </c>
      <c r="C1571" t="str">
        <f t="shared" si="924"/>
        <v>Tuesday</v>
      </c>
      <c r="D1571" t="str">
        <f t="shared" si="925"/>
        <v>April</v>
      </c>
      <c r="E1571" s="9">
        <f t="shared" si="926"/>
        <v>46119</v>
      </c>
      <c r="F1571">
        <f t="shared" si="927"/>
        <v>11</v>
      </c>
      <c r="G1571" s="1" t="str">
        <f t="shared" si="928"/>
        <v>11:00</v>
      </c>
      <c r="H1571" t="s">
        <v>13903</v>
      </c>
      <c r="I1571" t="s">
        <v>21</v>
      </c>
      <c r="J1571" t="s">
        <v>22</v>
      </c>
      <c r="K1571" t="s">
        <v>24</v>
      </c>
      <c r="L1571" t="str">
        <f t="shared" si="929"/>
        <v>Unknown</v>
      </c>
      <c r="M1571" t="s">
        <v>165</v>
      </c>
      <c r="N1571" t="str">
        <f t="shared" si="930"/>
        <v>Product</v>
      </c>
      <c r="O1571" t="s">
        <v>668</v>
      </c>
      <c r="S1571" s="1">
        <v>1</v>
      </c>
      <c r="T1571" s="2">
        <v>5000</v>
      </c>
      <c r="U1571" s="2">
        <v>5000</v>
      </c>
      <c r="V1571" s="2">
        <v>28000</v>
      </c>
    </row>
    <row r="1572" spans="1:22" x14ac:dyDescent="0.3">
      <c r="A1572" t="str">
        <f>A1571</f>
        <v xml:space="preserve">S/260407/1/9
</v>
      </c>
      <c r="B1572" t="s">
        <v>3484</v>
      </c>
      <c r="C1572" t="str">
        <f t="shared" si="924"/>
        <v>Tuesday</v>
      </c>
      <c r="D1572" t="str">
        <f t="shared" si="925"/>
        <v>April</v>
      </c>
      <c r="E1572" s="9">
        <f t="shared" si="926"/>
        <v>46119</v>
      </c>
      <c r="F1572">
        <f t="shared" si="927"/>
        <v>11</v>
      </c>
      <c r="G1572" s="1" t="str">
        <f t="shared" si="928"/>
        <v>11:00</v>
      </c>
      <c r="H1572" t="str">
        <f>H1571</f>
        <v>Elly️‍</v>
      </c>
      <c r="I1572" t="str">
        <f>I1571</f>
        <v>Makan di Tempat</v>
      </c>
      <c r="J1572" t="str">
        <f>J1571</f>
        <v>QR Statis</v>
      </c>
      <c r="L1572" t="str">
        <f t="shared" si="929"/>
        <v>Unknown</v>
      </c>
      <c r="M1572" t="s">
        <v>51</v>
      </c>
      <c r="N1572" t="str">
        <f t="shared" si="930"/>
        <v>Product</v>
      </c>
      <c r="P1572" t="s">
        <v>52</v>
      </c>
      <c r="Q1572" t="s">
        <v>27</v>
      </c>
      <c r="S1572" s="1">
        <v>1</v>
      </c>
      <c r="T1572" s="2">
        <v>23000</v>
      </c>
      <c r="U1572" s="2">
        <v>23000</v>
      </c>
    </row>
    <row r="1573" spans="1:22" x14ac:dyDescent="0.3">
      <c r="A1573" t="s">
        <v>3487</v>
      </c>
      <c r="B1573" t="s">
        <v>3488</v>
      </c>
      <c r="C1573" t="str">
        <f t="shared" si="924"/>
        <v>Tuesday</v>
      </c>
      <c r="D1573" t="str">
        <f t="shared" si="925"/>
        <v>April</v>
      </c>
      <c r="E1573" s="9">
        <f t="shared" si="926"/>
        <v>46119</v>
      </c>
      <c r="F1573">
        <f t="shared" si="927"/>
        <v>11</v>
      </c>
      <c r="G1573" s="1" t="str">
        <f t="shared" si="928"/>
        <v>11:00</v>
      </c>
      <c r="H1573" t="s">
        <v>13903</v>
      </c>
      <c r="I1573" t="s">
        <v>21</v>
      </c>
      <c r="J1573" t="s">
        <v>49</v>
      </c>
      <c r="K1573" t="s">
        <v>24</v>
      </c>
      <c r="L1573" t="str">
        <f t="shared" si="929"/>
        <v>Unknown</v>
      </c>
      <c r="M1573" t="s">
        <v>278</v>
      </c>
      <c r="N1573" t="str">
        <f t="shared" si="930"/>
        <v>Product</v>
      </c>
      <c r="P1573" t="s">
        <v>26</v>
      </c>
      <c r="Q1573" t="s">
        <v>27</v>
      </c>
      <c r="S1573" s="1">
        <v>1</v>
      </c>
      <c r="T1573" s="2">
        <v>22000</v>
      </c>
      <c r="U1573" s="2">
        <v>22000</v>
      </c>
      <c r="V1573" s="2">
        <v>22000</v>
      </c>
    </row>
    <row r="1574" spans="1:22" x14ac:dyDescent="0.3">
      <c r="A1574" t="s">
        <v>3491</v>
      </c>
      <c r="B1574" t="s">
        <v>3492</v>
      </c>
      <c r="C1574" t="str">
        <f t="shared" si="924"/>
        <v>Tuesday</v>
      </c>
      <c r="D1574" t="str">
        <f t="shared" si="925"/>
        <v>April</v>
      </c>
      <c r="E1574" s="9">
        <f t="shared" si="926"/>
        <v>46119</v>
      </c>
      <c r="F1574">
        <f t="shared" si="927"/>
        <v>11</v>
      </c>
      <c r="G1574" s="1" t="str">
        <f t="shared" si="928"/>
        <v>11:00</v>
      </c>
      <c r="H1574" t="s">
        <v>13903</v>
      </c>
      <c r="I1574" t="s">
        <v>21</v>
      </c>
      <c r="J1574" t="s">
        <v>22</v>
      </c>
      <c r="K1574" t="s">
        <v>24</v>
      </c>
      <c r="L1574" t="str">
        <f t="shared" si="929"/>
        <v>Unknown</v>
      </c>
      <c r="M1574" t="s">
        <v>162</v>
      </c>
      <c r="N1574" t="str">
        <f t="shared" si="930"/>
        <v>Product</v>
      </c>
      <c r="P1574" t="s">
        <v>52</v>
      </c>
      <c r="Q1574" t="s">
        <v>27</v>
      </c>
      <c r="S1574" s="1">
        <v>2</v>
      </c>
      <c r="T1574" s="2">
        <v>23000</v>
      </c>
      <c r="U1574" s="2">
        <v>46000</v>
      </c>
      <c r="V1574" s="2">
        <v>46000</v>
      </c>
    </row>
    <row r="1575" spans="1:22" x14ac:dyDescent="0.3">
      <c r="A1575" t="s">
        <v>3495</v>
      </c>
      <c r="B1575" t="s">
        <v>3496</v>
      </c>
      <c r="C1575" t="str">
        <f t="shared" si="924"/>
        <v>Tuesday</v>
      </c>
      <c r="D1575" t="str">
        <f t="shared" si="925"/>
        <v>April</v>
      </c>
      <c r="E1575" s="9">
        <f t="shared" si="926"/>
        <v>46119</v>
      </c>
      <c r="F1575">
        <f t="shared" si="927"/>
        <v>12</v>
      </c>
      <c r="G1575" s="1" t="str">
        <f t="shared" si="928"/>
        <v>12:00</v>
      </c>
      <c r="H1575" t="s">
        <v>13903</v>
      </c>
      <c r="I1575" t="s">
        <v>21</v>
      </c>
      <c r="J1575" t="s">
        <v>22</v>
      </c>
      <c r="K1575" t="s">
        <v>24</v>
      </c>
      <c r="L1575" t="str">
        <f t="shared" si="929"/>
        <v>Unknown</v>
      </c>
      <c r="M1575" t="s">
        <v>51</v>
      </c>
      <c r="N1575" t="str">
        <f t="shared" si="930"/>
        <v>Product</v>
      </c>
      <c r="P1575" t="s">
        <v>52</v>
      </c>
      <c r="Q1575" t="s">
        <v>72</v>
      </c>
      <c r="S1575" s="1">
        <v>1</v>
      </c>
      <c r="T1575" s="2">
        <v>20000</v>
      </c>
      <c r="U1575" s="2">
        <v>20000</v>
      </c>
      <c r="V1575" s="2">
        <v>20000</v>
      </c>
    </row>
    <row r="1576" spans="1:22" x14ac:dyDescent="0.3">
      <c r="A1576" t="s">
        <v>3499</v>
      </c>
      <c r="B1576" t="s">
        <v>3500</v>
      </c>
      <c r="C1576" t="str">
        <f t="shared" si="924"/>
        <v>Tuesday</v>
      </c>
      <c r="D1576" t="str">
        <f t="shared" si="925"/>
        <v>April</v>
      </c>
      <c r="E1576" s="9">
        <f t="shared" si="926"/>
        <v>46119</v>
      </c>
      <c r="F1576">
        <f t="shared" si="927"/>
        <v>12</v>
      </c>
      <c r="G1576" s="1" t="str">
        <f t="shared" si="928"/>
        <v>12:00</v>
      </c>
      <c r="H1576" t="s">
        <v>13903</v>
      </c>
      <c r="I1576" t="s">
        <v>21</v>
      </c>
      <c r="J1576" t="s">
        <v>49</v>
      </c>
      <c r="K1576" t="s">
        <v>24</v>
      </c>
      <c r="L1576" t="str">
        <f t="shared" si="929"/>
        <v>Unknown</v>
      </c>
      <c r="M1576" t="s">
        <v>71</v>
      </c>
      <c r="N1576" t="str">
        <f t="shared" si="930"/>
        <v>Product</v>
      </c>
      <c r="P1576" t="s">
        <v>52</v>
      </c>
      <c r="Q1576" t="s">
        <v>72</v>
      </c>
      <c r="S1576" s="1">
        <v>1</v>
      </c>
      <c r="T1576" s="2">
        <v>20000</v>
      </c>
      <c r="U1576" s="2">
        <v>20000</v>
      </c>
      <c r="V1576" s="2">
        <v>20000</v>
      </c>
    </row>
    <row r="1577" spans="1:22" x14ac:dyDescent="0.3">
      <c r="A1577" t="s">
        <v>3503</v>
      </c>
      <c r="B1577" t="s">
        <v>3504</v>
      </c>
      <c r="C1577" t="str">
        <f t="shared" si="924"/>
        <v>Tuesday</v>
      </c>
      <c r="D1577" t="str">
        <f t="shared" si="925"/>
        <v>April</v>
      </c>
      <c r="E1577" s="9">
        <f t="shared" si="926"/>
        <v>46119</v>
      </c>
      <c r="F1577">
        <f t="shared" si="927"/>
        <v>12</v>
      </c>
      <c r="G1577" s="1" t="str">
        <f t="shared" si="928"/>
        <v>12:00</v>
      </c>
      <c r="H1577" t="s">
        <v>13903</v>
      </c>
      <c r="I1577" t="s">
        <v>21</v>
      </c>
      <c r="J1577" t="s">
        <v>22</v>
      </c>
      <c r="K1577" t="s">
        <v>24</v>
      </c>
      <c r="L1577" t="str">
        <f t="shared" si="929"/>
        <v>Unknown</v>
      </c>
      <c r="M1577" t="s">
        <v>682</v>
      </c>
      <c r="N1577" t="str">
        <f t="shared" si="930"/>
        <v>Product</v>
      </c>
      <c r="P1577" t="s">
        <v>681</v>
      </c>
      <c r="Q1577" t="s">
        <v>27</v>
      </c>
      <c r="S1577" s="1">
        <v>1</v>
      </c>
      <c r="T1577" s="2">
        <v>24000</v>
      </c>
      <c r="U1577" s="2">
        <v>24000</v>
      </c>
      <c r="V1577" s="2">
        <v>24000</v>
      </c>
    </row>
    <row r="1578" spans="1:22" x14ac:dyDescent="0.3">
      <c r="A1578" t="s">
        <v>3507</v>
      </c>
      <c r="B1578" t="s">
        <v>3508</v>
      </c>
      <c r="C1578" t="str">
        <f t="shared" si="924"/>
        <v>Tuesday</v>
      </c>
      <c r="D1578" t="str">
        <f t="shared" si="925"/>
        <v>April</v>
      </c>
      <c r="E1578" s="9">
        <f t="shared" si="926"/>
        <v>46119</v>
      </c>
      <c r="F1578">
        <f t="shared" si="927"/>
        <v>12</v>
      </c>
      <c r="G1578" s="1" t="str">
        <f t="shared" si="928"/>
        <v>12:00</v>
      </c>
      <c r="H1578" t="s">
        <v>13903</v>
      </c>
      <c r="I1578" t="s">
        <v>21</v>
      </c>
      <c r="J1578" t="s">
        <v>22</v>
      </c>
      <c r="K1578" t="s">
        <v>24</v>
      </c>
      <c r="L1578" t="str">
        <f t="shared" si="929"/>
        <v>Unknown</v>
      </c>
      <c r="M1578" t="s">
        <v>35</v>
      </c>
      <c r="N1578" t="str">
        <f t="shared" si="930"/>
        <v>Product</v>
      </c>
      <c r="P1578" t="s">
        <v>36</v>
      </c>
      <c r="Q1578" t="s">
        <v>72</v>
      </c>
      <c r="S1578" s="1">
        <v>1</v>
      </c>
      <c r="T1578" s="2">
        <v>17000</v>
      </c>
      <c r="U1578" s="2">
        <v>17000</v>
      </c>
      <c r="V1578" s="2">
        <v>17000</v>
      </c>
    </row>
    <row r="1579" spans="1:22" x14ac:dyDescent="0.3">
      <c r="A1579" t="s">
        <v>3511</v>
      </c>
      <c r="B1579" t="s">
        <v>3512</v>
      </c>
      <c r="C1579" t="str">
        <f t="shared" si="924"/>
        <v>Tuesday</v>
      </c>
      <c r="D1579" t="str">
        <f t="shared" si="925"/>
        <v>April</v>
      </c>
      <c r="E1579" s="9">
        <f t="shared" si="926"/>
        <v>46119</v>
      </c>
      <c r="F1579">
        <f t="shared" si="927"/>
        <v>13</v>
      </c>
      <c r="G1579" s="1" t="str">
        <f t="shared" si="928"/>
        <v>13:00</v>
      </c>
      <c r="H1579" t="s">
        <v>13903</v>
      </c>
      <c r="I1579" t="s">
        <v>21</v>
      </c>
      <c r="J1579" t="s">
        <v>22</v>
      </c>
      <c r="K1579" t="s">
        <v>24</v>
      </c>
      <c r="L1579" t="str">
        <f t="shared" si="929"/>
        <v>Unknown</v>
      </c>
      <c r="M1579" t="s">
        <v>35</v>
      </c>
      <c r="N1579" t="str">
        <f t="shared" si="930"/>
        <v>Product</v>
      </c>
      <c r="P1579" t="s">
        <v>36</v>
      </c>
      <c r="Q1579" t="s">
        <v>72</v>
      </c>
      <c r="S1579" s="1">
        <v>1</v>
      </c>
      <c r="T1579" s="2">
        <v>17000</v>
      </c>
      <c r="U1579" s="2">
        <v>17000</v>
      </c>
      <c r="V1579" s="2">
        <v>17000</v>
      </c>
    </row>
    <row r="1580" spans="1:22" x14ac:dyDescent="0.3">
      <c r="A1580" t="s">
        <v>3515</v>
      </c>
      <c r="B1580" t="s">
        <v>3516</v>
      </c>
      <c r="C1580" t="str">
        <f t="shared" si="924"/>
        <v>Tuesday</v>
      </c>
      <c r="D1580" t="str">
        <f t="shared" si="925"/>
        <v>April</v>
      </c>
      <c r="E1580" s="9">
        <f t="shared" si="926"/>
        <v>46119</v>
      </c>
      <c r="F1580">
        <f t="shared" si="927"/>
        <v>13</v>
      </c>
      <c r="G1580" s="1" t="str">
        <f t="shared" si="928"/>
        <v>13:00</v>
      </c>
      <c r="H1580" t="s">
        <v>13903</v>
      </c>
      <c r="I1580" t="s">
        <v>21</v>
      </c>
      <c r="J1580" t="s">
        <v>22</v>
      </c>
      <c r="K1580" t="s">
        <v>3249</v>
      </c>
      <c r="L1580" t="str">
        <f t="shared" si="929"/>
        <v>Identified</v>
      </c>
      <c r="M1580" t="s">
        <v>58</v>
      </c>
      <c r="N1580" t="str">
        <f t="shared" si="930"/>
        <v>Product</v>
      </c>
      <c r="P1580" t="s">
        <v>59</v>
      </c>
      <c r="S1580" s="1">
        <v>1</v>
      </c>
      <c r="T1580" s="2">
        <v>20000</v>
      </c>
      <c r="U1580" s="2">
        <v>20000</v>
      </c>
      <c r="V1580" s="2">
        <v>42000</v>
      </c>
    </row>
    <row r="1581" spans="1:22" x14ac:dyDescent="0.3">
      <c r="A1581" t="str">
        <f>A1580</f>
        <v xml:space="preserve">S/260407/1/17
</v>
      </c>
      <c r="B1581" t="s">
        <v>3516</v>
      </c>
      <c r="C1581" t="str">
        <f t="shared" si="924"/>
        <v>Tuesday</v>
      </c>
      <c r="D1581" t="str">
        <f t="shared" si="925"/>
        <v>April</v>
      </c>
      <c r="E1581" s="9">
        <f t="shared" si="926"/>
        <v>46119</v>
      </c>
      <c r="F1581">
        <f t="shared" si="927"/>
        <v>13</v>
      </c>
      <c r="G1581" s="1" t="str">
        <f t="shared" si="928"/>
        <v>13:00</v>
      </c>
      <c r="H1581" t="str">
        <f>H1580</f>
        <v>Elly️‍</v>
      </c>
      <c r="I1581" t="str">
        <f>I1580</f>
        <v>Makan di Tempat</v>
      </c>
      <c r="J1581" t="str">
        <f>J1580</f>
        <v>QR Statis</v>
      </c>
      <c r="L1581" t="str">
        <f t="shared" si="929"/>
        <v>Unknown</v>
      </c>
      <c r="M1581" t="s">
        <v>150</v>
      </c>
      <c r="N1581" t="str">
        <f t="shared" si="930"/>
        <v>Product</v>
      </c>
      <c r="P1581" t="s">
        <v>26</v>
      </c>
      <c r="Q1581" t="s">
        <v>27</v>
      </c>
      <c r="S1581" s="1">
        <v>1</v>
      </c>
      <c r="T1581" s="2">
        <v>22000</v>
      </c>
      <c r="U1581" s="2">
        <v>22000</v>
      </c>
    </row>
    <row r="1582" spans="1:22" x14ac:dyDescent="0.3">
      <c r="A1582" t="s">
        <v>3519</v>
      </c>
      <c r="B1582" t="s">
        <v>3520</v>
      </c>
      <c r="C1582" t="str">
        <f t="shared" si="924"/>
        <v>Tuesday</v>
      </c>
      <c r="D1582" t="str">
        <f t="shared" si="925"/>
        <v>April</v>
      </c>
      <c r="E1582" s="9">
        <f t="shared" si="926"/>
        <v>46119</v>
      </c>
      <c r="F1582">
        <f t="shared" si="927"/>
        <v>13</v>
      </c>
      <c r="G1582" s="1" t="str">
        <f t="shared" si="928"/>
        <v>13:00</v>
      </c>
      <c r="H1582" t="s">
        <v>13903</v>
      </c>
      <c r="I1582" t="s">
        <v>21</v>
      </c>
      <c r="J1582" t="s">
        <v>22</v>
      </c>
      <c r="K1582" t="s">
        <v>24</v>
      </c>
      <c r="L1582" t="str">
        <f t="shared" si="929"/>
        <v>Unknown</v>
      </c>
      <c r="M1582" t="s">
        <v>126</v>
      </c>
      <c r="N1582" t="str">
        <f t="shared" si="930"/>
        <v>Product</v>
      </c>
      <c r="P1582" t="s">
        <v>26</v>
      </c>
      <c r="Q1582" t="s">
        <v>72</v>
      </c>
      <c r="S1582" s="1">
        <v>1</v>
      </c>
      <c r="T1582" s="2">
        <v>21000</v>
      </c>
      <c r="U1582" s="2">
        <v>21000</v>
      </c>
      <c r="V1582" s="2">
        <v>26000</v>
      </c>
    </row>
    <row r="1583" spans="1:22" x14ac:dyDescent="0.3">
      <c r="A1583" t="str">
        <f>A1582</f>
        <v xml:space="preserve">S/260407/1/18
</v>
      </c>
      <c r="B1583" t="s">
        <v>3520</v>
      </c>
      <c r="C1583" t="str">
        <f t="shared" si="924"/>
        <v>Tuesday</v>
      </c>
      <c r="D1583" t="str">
        <f t="shared" si="925"/>
        <v>April</v>
      </c>
      <c r="E1583" s="9">
        <f t="shared" si="926"/>
        <v>46119</v>
      </c>
      <c r="F1583">
        <f t="shared" si="927"/>
        <v>13</v>
      </c>
      <c r="G1583" s="1" t="str">
        <f t="shared" si="928"/>
        <v>13:00</v>
      </c>
      <c r="H1583" t="str">
        <f>H1582</f>
        <v>Elly️‍</v>
      </c>
      <c r="I1583" t="str">
        <f>I1582</f>
        <v>Makan di Tempat</v>
      </c>
      <c r="J1583" t="str">
        <f>J1582</f>
        <v>QR Statis</v>
      </c>
      <c r="L1583" t="str">
        <f t="shared" si="929"/>
        <v>Unknown</v>
      </c>
      <c r="M1583" t="s">
        <v>165</v>
      </c>
      <c r="N1583" t="str">
        <f t="shared" si="930"/>
        <v>Product</v>
      </c>
      <c r="S1583" s="1">
        <v>1</v>
      </c>
      <c r="T1583" s="2">
        <v>5000</v>
      </c>
      <c r="U1583" s="2">
        <v>5000</v>
      </c>
    </row>
    <row r="1584" spans="1:22" x14ac:dyDescent="0.3">
      <c r="A1584" t="s">
        <v>3523</v>
      </c>
      <c r="B1584" t="s">
        <v>3524</v>
      </c>
      <c r="C1584" t="str">
        <f t="shared" si="924"/>
        <v>Tuesday</v>
      </c>
      <c r="D1584" t="str">
        <f t="shared" si="925"/>
        <v>April</v>
      </c>
      <c r="E1584" s="9">
        <f t="shared" si="926"/>
        <v>46119</v>
      </c>
      <c r="F1584">
        <f t="shared" si="927"/>
        <v>14</v>
      </c>
      <c r="G1584" s="1" t="str">
        <f t="shared" si="928"/>
        <v>14:00</v>
      </c>
      <c r="H1584" t="s">
        <v>13903</v>
      </c>
      <c r="I1584" t="s">
        <v>21</v>
      </c>
      <c r="J1584" t="s">
        <v>22</v>
      </c>
      <c r="K1584" t="s">
        <v>24</v>
      </c>
      <c r="L1584" t="str">
        <f t="shared" si="929"/>
        <v>Unknown</v>
      </c>
      <c r="M1584" t="s">
        <v>134</v>
      </c>
      <c r="N1584" t="str">
        <f t="shared" si="930"/>
        <v>Product</v>
      </c>
      <c r="P1584" t="s">
        <v>36</v>
      </c>
      <c r="Q1584" t="s">
        <v>27</v>
      </c>
      <c r="S1584" s="1">
        <v>1</v>
      </c>
      <c r="T1584" s="2">
        <v>21000</v>
      </c>
      <c r="U1584" s="2">
        <v>21000</v>
      </c>
      <c r="V1584" s="2">
        <v>45000</v>
      </c>
    </row>
    <row r="1585" spans="1:22" x14ac:dyDescent="0.3">
      <c r="A1585" t="str">
        <f>A1584</f>
        <v xml:space="preserve">S/260407/1/19
</v>
      </c>
      <c r="B1585" t="s">
        <v>3524</v>
      </c>
      <c r="C1585" t="str">
        <f t="shared" si="924"/>
        <v>Tuesday</v>
      </c>
      <c r="D1585" t="str">
        <f t="shared" si="925"/>
        <v>April</v>
      </c>
      <c r="E1585" s="9">
        <f t="shared" si="926"/>
        <v>46119</v>
      </c>
      <c r="F1585">
        <f t="shared" si="927"/>
        <v>14</v>
      </c>
      <c r="G1585" s="1" t="str">
        <f t="shared" si="928"/>
        <v>14:00</v>
      </c>
      <c r="H1585" t="str">
        <f>H1584</f>
        <v>Elly️‍</v>
      </c>
      <c r="I1585" t="str">
        <f>I1584</f>
        <v>Makan di Tempat</v>
      </c>
      <c r="J1585" t="str">
        <f>J1584</f>
        <v>QR Statis</v>
      </c>
      <c r="L1585" t="str">
        <f t="shared" si="929"/>
        <v>Unknown</v>
      </c>
      <c r="M1585" t="s">
        <v>695</v>
      </c>
      <c r="N1585" t="str">
        <f t="shared" si="930"/>
        <v>Product</v>
      </c>
      <c r="P1585" t="s">
        <v>681</v>
      </c>
      <c r="Q1585" t="s">
        <v>27</v>
      </c>
      <c r="S1585" s="1">
        <v>1</v>
      </c>
      <c r="T1585" s="2">
        <v>24000</v>
      </c>
      <c r="U1585" s="2">
        <v>24000</v>
      </c>
    </row>
    <row r="1586" spans="1:22" x14ac:dyDescent="0.3">
      <c r="A1586" t="s">
        <v>3527</v>
      </c>
      <c r="B1586" t="s">
        <v>3528</v>
      </c>
      <c r="C1586" t="str">
        <f t="shared" si="924"/>
        <v>Tuesday</v>
      </c>
      <c r="D1586" t="str">
        <f t="shared" si="925"/>
        <v>April</v>
      </c>
      <c r="E1586" s="9">
        <f t="shared" si="926"/>
        <v>46119</v>
      </c>
      <c r="F1586">
        <f t="shared" si="927"/>
        <v>14</v>
      </c>
      <c r="G1586" s="1" t="str">
        <f t="shared" si="928"/>
        <v>14:00</v>
      </c>
      <c r="H1586" t="s">
        <v>13903</v>
      </c>
      <c r="I1586" t="s">
        <v>21</v>
      </c>
      <c r="J1586" t="s">
        <v>22</v>
      </c>
      <c r="K1586" t="s">
        <v>3529</v>
      </c>
      <c r="L1586" t="str">
        <f t="shared" si="929"/>
        <v>Identified</v>
      </c>
      <c r="M1586" t="s">
        <v>374</v>
      </c>
      <c r="N1586" t="str">
        <f t="shared" si="930"/>
        <v>Product</v>
      </c>
      <c r="O1586" t="s">
        <v>3530</v>
      </c>
      <c r="P1586" t="s">
        <v>93</v>
      </c>
      <c r="R1586" t="s">
        <v>60</v>
      </c>
      <c r="S1586" s="1">
        <v>1</v>
      </c>
      <c r="T1586" s="2">
        <v>27000</v>
      </c>
      <c r="U1586" s="2">
        <v>27000</v>
      </c>
      <c r="V1586" s="2">
        <v>27000</v>
      </c>
    </row>
    <row r="1587" spans="1:22" x14ac:dyDescent="0.3">
      <c r="A1587" t="s">
        <v>3533</v>
      </c>
      <c r="B1587" t="s">
        <v>3534</v>
      </c>
      <c r="C1587" t="str">
        <f t="shared" si="924"/>
        <v>Tuesday</v>
      </c>
      <c r="D1587" t="str">
        <f t="shared" si="925"/>
        <v>April</v>
      </c>
      <c r="E1587" s="9">
        <f t="shared" si="926"/>
        <v>46119</v>
      </c>
      <c r="F1587">
        <f t="shared" si="927"/>
        <v>14</v>
      </c>
      <c r="G1587" s="1" t="str">
        <f t="shared" si="928"/>
        <v>14:00</v>
      </c>
      <c r="H1587" t="s">
        <v>13903</v>
      </c>
      <c r="I1587" t="s">
        <v>21</v>
      </c>
      <c r="J1587" t="s">
        <v>22</v>
      </c>
      <c r="K1587" t="s">
        <v>24</v>
      </c>
      <c r="L1587" t="str">
        <f t="shared" si="929"/>
        <v>Unknown</v>
      </c>
      <c r="M1587" t="s">
        <v>224</v>
      </c>
      <c r="N1587" t="str">
        <f t="shared" si="930"/>
        <v>Product</v>
      </c>
      <c r="P1587" t="s">
        <v>198</v>
      </c>
      <c r="Q1587" t="s">
        <v>72</v>
      </c>
      <c r="S1587" s="1">
        <v>1</v>
      </c>
      <c r="T1587" s="2">
        <v>20000</v>
      </c>
      <c r="U1587" s="2">
        <v>20000</v>
      </c>
      <c r="V1587" s="2">
        <v>20000</v>
      </c>
    </row>
    <row r="1588" spans="1:22" x14ac:dyDescent="0.3">
      <c r="A1588" t="s">
        <v>3537</v>
      </c>
      <c r="B1588" t="s">
        <v>3538</v>
      </c>
      <c r="C1588" t="str">
        <f t="shared" si="924"/>
        <v>Tuesday</v>
      </c>
      <c r="D1588" t="str">
        <f t="shared" si="925"/>
        <v>April</v>
      </c>
      <c r="E1588" s="9">
        <f t="shared" si="926"/>
        <v>46119</v>
      </c>
      <c r="F1588">
        <f t="shared" si="927"/>
        <v>14</v>
      </c>
      <c r="G1588" s="1" t="str">
        <f t="shared" si="928"/>
        <v>14:00</v>
      </c>
      <c r="H1588" t="s">
        <v>13903</v>
      </c>
      <c r="I1588" t="s">
        <v>21</v>
      </c>
      <c r="J1588" t="s">
        <v>49</v>
      </c>
      <c r="K1588" t="s">
        <v>598</v>
      </c>
      <c r="L1588" t="str">
        <f t="shared" si="929"/>
        <v>Identified</v>
      </c>
      <c r="M1588" t="s">
        <v>35</v>
      </c>
      <c r="N1588" t="str">
        <f t="shared" si="930"/>
        <v>Product</v>
      </c>
      <c r="P1588" t="s">
        <v>36</v>
      </c>
      <c r="Q1588" t="s">
        <v>72</v>
      </c>
      <c r="S1588" s="1">
        <v>1</v>
      </c>
      <c r="T1588" s="2">
        <v>17000</v>
      </c>
      <c r="U1588" s="2">
        <v>17000</v>
      </c>
      <c r="V1588" s="2">
        <v>84000</v>
      </c>
    </row>
    <row r="1589" spans="1:22" x14ac:dyDescent="0.3">
      <c r="A1589" t="str">
        <f t="shared" ref="A1589:A1591" si="943">A1588</f>
        <v xml:space="preserve">S/260407/1/22
</v>
      </c>
      <c r="B1589" t="s">
        <v>3538</v>
      </c>
      <c r="C1589" t="str">
        <f t="shared" si="924"/>
        <v>Tuesday</v>
      </c>
      <c r="D1589" t="str">
        <f t="shared" si="925"/>
        <v>April</v>
      </c>
      <c r="E1589" s="9">
        <f t="shared" si="926"/>
        <v>46119</v>
      </c>
      <c r="F1589">
        <f t="shared" si="927"/>
        <v>14</v>
      </c>
      <c r="G1589" s="1" t="str">
        <f t="shared" si="928"/>
        <v>14:00</v>
      </c>
      <c r="H1589" t="str">
        <f t="shared" ref="H1589:H1591" si="944">H1588</f>
        <v>Elly️‍</v>
      </c>
      <c r="I1589" t="str">
        <f t="shared" ref="I1589:I1591" si="945">I1588</f>
        <v>Makan di Tempat</v>
      </c>
      <c r="J1589" t="str">
        <f t="shared" ref="J1589:J1591" si="946">J1588</f>
        <v>Tunai</v>
      </c>
      <c r="L1589" t="str">
        <f t="shared" si="929"/>
        <v>Unknown</v>
      </c>
      <c r="M1589" t="s">
        <v>162</v>
      </c>
      <c r="N1589" t="str">
        <f t="shared" si="930"/>
        <v>Product</v>
      </c>
      <c r="P1589" t="s">
        <v>52</v>
      </c>
      <c r="Q1589" t="s">
        <v>27</v>
      </c>
      <c r="S1589" s="1">
        <v>1</v>
      </c>
      <c r="T1589" s="2">
        <v>23000</v>
      </c>
      <c r="U1589" s="2">
        <v>23000</v>
      </c>
    </row>
    <row r="1590" spans="1:22" x14ac:dyDescent="0.3">
      <c r="A1590" t="str">
        <f t="shared" si="943"/>
        <v xml:space="preserve">S/260407/1/22
</v>
      </c>
      <c r="B1590" t="s">
        <v>3538</v>
      </c>
      <c r="C1590" t="str">
        <f t="shared" si="924"/>
        <v>Tuesday</v>
      </c>
      <c r="D1590" t="str">
        <f t="shared" si="925"/>
        <v>April</v>
      </c>
      <c r="E1590" s="9">
        <f t="shared" si="926"/>
        <v>46119</v>
      </c>
      <c r="F1590">
        <f t="shared" si="927"/>
        <v>14</v>
      </c>
      <c r="G1590" s="1" t="str">
        <f t="shared" si="928"/>
        <v>14:00</v>
      </c>
      <c r="H1590" t="str">
        <f t="shared" si="944"/>
        <v>Elly️‍</v>
      </c>
      <c r="I1590" t="str">
        <f t="shared" si="945"/>
        <v>Makan di Tempat</v>
      </c>
      <c r="J1590" t="str">
        <f t="shared" si="946"/>
        <v>Tunai</v>
      </c>
      <c r="L1590" t="str">
        <f t="shared" si="929"/>
        <v>Unknown</v>
      </c>
      <c r="M1590" t="s">
        <v>104</v>
      </c>
      <c r="N1590" t="str">
        <f t="shared" si="930"/>
        <v>Product</v>
      </c>
      <c r="P1590" t="s">
        <v>105</v>
      </c>
      <c r="S1590" s="1">
        <v>1</v>
      </c>
      <c r="T1590" s="2">
        <v>20000</v>
      </c>
      <c r="U1590" s="2">
        <v>20000</v>
      </c>
    </row>
    <row r="1591" spans="1:22" x14ac:dyDescent="0.3">
      <c r="A1591" t="str">
        <f t="shared" si="943"/>
        <v xml:space="preserve">S/260407/1/22
</v>
      </c>
      <c r="B1591" t="s">
        <v>3538</v>
      </c>
      <c r="C1591" t="str">
        <f t="shared" si="924"/>
        <v>Tuesday</v>
      </c>
      <c r="D1591" t="str">
        <f t="shared" si="925"/>
        <v>April</v>
      </c>
      <c r="E1591" s="9">
        <f t="shared" si="926"/>
        <v>46119</v>
      </c>
      <c r="F1591">
        <f t="shared" si="927"/>
        <v>14</v>
      </c>
      <c r="G1591" s="1" t="str">
        <f t="shared" si="928"/>
        <v>14:00</v>
      </c>
      <c r="H1591" t="str">
        <f t="shared" si="944"/>
        <v>Elly️‍</v>
      </c>
      <c r="I1591" t="str">
        <f t="shared" si="945"/>
        <v>Makan di Tempat</v>
      </c>
      <c r="J1591" t="str">
        <f t="shared" si="946"/>
        <v>Tunai</v>
      </c>
      <c r="L1591" t="str">
        <f t="shared" si="929"/>
        <v>Unknown</v>
      </c>
      <c r="M1591" t="s">
        <v>510</v>
      </c>
      <c r="N1591" t="str">
        <f t="shared" si="930"/>
        <v>Product</v>
      </c>
      <c r="P1591" t="s">
        <v>355</v>
      </c>
      <c r="S1591" s="1">
        <v>1</v>
      </c>
      <c r="T1591" s="2">
        <v>24000</v>
      </c>
      <c r="U1591" s="2">
        <v>24000</v>
      </c>
    </row>
    <row r="1592" spans="1:22" x14ac:dyDescent="0.3">
      <c r="A1592" t="s">
        <v>3541</v>
      </c>
      <c r="B1592" t="s">
        <v>3542</v>
      </c>
      <c r="C1592" t="str">
        <f t="shared" si="924"/>
        <v>Tuesday</v>
      </c>
      <c r="D1592" t="str">
        <f t="shared" si="925"/>
        <v>April</v>
      </c>
      <c r="E1592" s="9">
        <f t="shared" si="926"/>
        <v>46119</v>
      </c>
      <c r="F1592">
        <f t="shared" si="927"/>
        <v>14</v>
      </c>
      <c r="G1592" s="1" t="str">
        <f t="shared" si="928"/>
        <v>14:00</v>
      </c>
      <c r="H1592" t="s">
        <v>13903</v>
      </c>
      <c r="I1592" t="s">
        <v>21</v>
      </c>
      <c r="J1592" t="s">
        <v>22</v>
      </c>
      <c r="K1592" t="s">
        <v>24</v>
      </c>
      <c r="L1592" t="str">
        <f t="shared" si="929"/>
        <v>Unknown</v>
      </c>
      <c r="M1592" t="s">
        <v>71</v>
      </c>
      <c r="N1592" t="str">
        <f t="shared" si="930"/>
        <v>Product</v>
      </c>
      <c r="P1592" t="s">
        <v>52</v>
      </c>
      <c r="Q1592" t="s">
        <v>72</v>
      </c>
      <c r="S1592" s="1">
        <v>1</v>
      </c>
      <c r="T1592" s="2">
        <v>20000</v>
      </c>
      <c r="U1592" s="2">
        <v>20000</v>
      </c>
      <c r="V1592" s="2">
        <v>38000</v>
      </c>
    </row>
    <row r="1593" spans="1:22" x14ac:dyDescent="0.3">
      <c r="A1593" t="str">
        <f>A1592</f>
        <v xml:space="preserve">S/260407/1/23
</v>
      </c>
      <c r="B1593" t="s">
        <v>3542</v>
      </c>
      <c r="C1593" t="str">
        <f t="shared" si="924"/>
        <v>Tuesday</v>
      </c>
      <c r="D1593" t="str">
        <f t="shared" si="925"/>
        <v>April</v>
      </c>
      <c r="E1593" s="9">
        <f t="shared" si="926"/>
        <v>46119</v>
      </c>
      <c r="F1593">
        <f t="shared" si="927"/>
        <v>14</v>
      </c>
      <c r="G1593" s="1" t="str">
        <f t="shared" si="928"/>
        <v>14:00</v>
      </c>
      <c r="H1593" t="str">
        <f>H1592</f>
        <v>Elly️‍</v>
      </c>
      <c r="I1593" t="str">
        <f>I1592</f>
        <v>Makan di Tempat</v>
      </c>
      <c r="J1593" t="str">
        <f>J1592</f>
        <v>QR Statis</v>
      </c>
      <c r="L1593" t="str">
        <f t="shared" si="929"/>
        <v>Unknown</v>
      </c>
      <c r="M1593" t="s">
        <v>43</v>
      </c>
      <c r="N1593" t="str">
        <f t="shared" si="930"/>
        <v>Product</v>
      </c>
      <c r="P1593" t="s">
        <v>44</v>
      </c>
      <c r="Q1593" t="s">
        <v>72</v>
      </c>
      <c r="S1593" s="1">
        <v>1</v>
      </c>
      <c r="T1593" s="2">
        <v>18000</v>
      </c>
      <c r="U1593" s="2">
        <v>18000</v>
      </c>
    </row>
    <row r="1594" spans="1:22" x14ac:dyDescent="0.3">
      <c r="A1594" t="s">
        <v>3545</v>
      </c>
      <c r="B1594" t="s">
        <v>3546</v>
      </c>
      <c r="C1594" t="str">
        <f t="shared" si="924"/>
        <v>Tuesday</v>
      </c>
      <c r="D1594" t="str">
        <f t="shared" si="925"/>
        <v>April</v>
      </c>
      <c r="E1594" s="9">
        <f t="shared" si="926"/>
        <v>46119</v>
      </c>
      <c r="F1594">
        <f t="shared" si="927"/>
        <v>15</v>
      </c>
      <c r="G1594" s="1" t="str">
        <f t="shared" si="928"/>
        <v>15:00</v>
      </c>
      <c r="H1594" t="s">
        <v>13903</v>
      </c>
      <c r="I1594" t="s">
        <v>21</v>
      </c>
      <c r="J1594" t="s">
        <v>49</v>
      </c>
      <c r="K1594" t="s">
        <v>24</v>
      </c>
      <c r="L1594" t="str">
        <f t="shared" si="929"/>
        <v>Unknown</v>
      </c>
      <c r="M1594" t="s">
        <v>162</v>
      </c>
      <c r="N1594" t="str">
        <f t="shared" si="930"/>
        <v>Product</v>
      </c>
      <c r="P1594" t="s">
        <v>52</v>
      </c>
      <c r="Q1594" t="s">
        <v>72</v>
      </c>
      <c r="S1594" s="1">
        <v>1</v>
      </c>
      <c r="T1594" s="2">
        <v>20000</v>
      </c>
      <c r="U1594" s="2">
        <v>20000</v>
      </c>
      <c r="V1594" s="2">
        <v>20000</v>
      </c>
    </row>
    <row r="1595" spans="1:22" x14ac:dyDescent="0.3">
      <c r="A1595" t="s">
        <v>3549</v>
      </c>
      <c r="B1595" t="s">
        <v>3550</v>
      </c>
      <c r="C1595" t="str">
        <f t="shared" si="924"/>
        <v>Tuesday</v>
      </c>
      <c r="D1595" t="str">
        <f t="shared" si="925"/>
        <v>April</v>
      </c>
      <c r="E1595" s="9">
        <f t="shared" si="926"/>
        <v>46119</v>
      </c>
      <c r="F1595">
        <f t="shared" si="927"/>
        <v>15</v>
      </c>
      <c r="G1595" s="1" t="str">
        <f t="shared" si="928"/>
        <v>15:00</v>
      </c>
      <c r="H1595" t="s">
        <v>13903</v>
      </c>
      <c r="I1595" t="s">
        <v>21</v>
      </c>
      <c r="J1595" t="s">
        <v>22</v>
      </c>
      <c r="K1595" t="s">
        <v>24</v>
      </c>
      <c r="L1595" t="str">
        <f t="shared" si="929"/>
        <v>Unknown</v>
      </c>
      <c r="M1595" t="s">
        <v>126</v>
      </c>
      <c r="N1595" t="str">
        <f t="shared" si="930"/>
        <v>Product</v>
      </c>
      <c r="P1595" t="s">
        <v>26</v>
      </c>
      <c r="Q1595" t="s">
        <v>27</v>
      </c>
      <c r="S1595" s="1">
        <v>1</v>
      </c>
      <c r="T1595" s="2">
        <v>24000</v>
      </c>
      <c r="U1595" s="2">
        <v>24000</v>
      </c>
      <c r="V1595" s="2">
        <v>24000</v>
      </c>
    </row>
    <row r="1596" spans="1:22" x14ac:dyDescent="0.3">
      <c r="A1596" t="s">
        <v>3553</v>
      </c>
      <c r="B1596" t="s">
        <v>3554</v>
      </c>
      <c r="C1596" t="str">
        <f t="shared" si="924"/>
        <v>Tuesday</v>
      </c>
      <c r="D1596" t="str">
        <f t="shared" si="925"/>
        <v>April</v>
      </c>
      <c r="E1596" s="9">
        <f t="shared" si="926"/>
        <v>46119</v>
      </c>
      <c r="F1596">
        <f t="shared" si="927"/>
        <v>16</v>
      </c>
      <c r="G1596" s="1" t="str">
        <f t="shared" si="928"/>
        <v>16:00</v>
      </c>
      <c r="H1596" t="s">
        <v>13903</v>
      </c>
      <c r="I1596" t="s">
        <v>21</v>
      </c>
      <c r="J1596" t="s">
        <v>22</v>
      </c>
      <c r="K1596" t="s">
        <v>3529</v>
      </c>
      <c r="L1596" t="str">
        <f t="shared" si="929"/>
        <v>Identified</v>
      </c>
      <c r="M1596" t="s">
        <v>89</v>
      </c>
      <c r="N1596" t="str">
        <f t="shared" si="930"/>
        <v>Product</v>
      </c>
      <c r="P1596" t="s">
        <v>90</v>
      </c>
      <c r="S1596" s="1">
        <v>1</v>
      </c>
      <c r="T1596" s="2">
        <v>25000</v>
      </c>
      <c r="U1596" s="2">
        <v>25000</v>
      </c>
      <c r="V1596" s="2">
        <v>21250</v>
      </c>
    </row>
    <row r="1597" spans="1:22" x14ac:dyDescent="0.3">
      <c r="A1597" t="str">
        <f>A1596</f>
        <v xml:space="preserve">S/260407/1/26
</v>
      </c>
      <c r="B1597" t="s">
        <v>3554</v>
      </c>
      <c r="C1597" t="str">
        <f t="shared" si="924"/>
        <v>Tuesday</v>
      </c>
      <c r="D1597" t="str">
        <f t="shared" si="925"/>
        <v>April</v>
      </c>
      <c r="E1597" s="9">
        <f t="shared" si="926"/>
        <v>46119</v>
      </c>
      <c r="F1597">
        <f t="shared" si="927"/>
        <v>16</v>
      </c>
      <c r="G1597" s="1" t="str">
        <f t="shared" si="928"/>
        <v>16:00</v>
      </c>
      <c r="H1597" t="str">
        <f>H1596</f>
        <v>Elly️‍</v>
      </c>
      <c r="I1597" t="str">
        <f>I1596</f>
        <v>Makan di Tempat</v>
      </c>
      <c r="J1597" t="str">
        <f>J1596</f>
        <v>QR Statis</v>
      </c>
      <c r="L1597" t="str">
        <f t="shared" si="929"/>
        <v>Unknown</v>
      </c>
      <c r="M1597" t="s">
        <v>240</v>
      </c>
      <c r="N1597" t="str">
        <f t="shared" si="930"/>
        <v>Discount</v>
      </c>
      <c r="S1597" s="1"/>
      <c r="T1597" s="2"/>
      <c r="U1597" s="2">
        <v>-3750</v>
      </c>
    </row>
    <row r="1598" spans="1:22" x14ac:dyDescent="0.3">
      <c r="A1598" t="s">
        <v>3557</v>
      </c>
      <c r="B1598" t="s">
        <v>3558</v>
      </c>
      <c r="C1598" t="str">
        <f t="shared" si="924"/>
        <v>Tuesday</v>
      </c>
      <c r="D1598" t="str">
        <f t="shared" si="925"/>
        <v>April</v>
      </c>
      <c r="E1598" s="9">
        <f t="shared" si="926"/>
        <v>46119</v>
      </c>
      <c r="F1598">
        <f t="shared" si="927"/>
        <v>16</v>
      </c>
      <c r="G1598" s="1" t="str">
        <f t="shared" si="928"/>
        <v>16:00</v>
      </c>
      <c r="H1598" t="s">
        <v>13903</v>
      </c>
      <c r="I1598" t="s">
        <v>21</v>
      </c>
      <c r="J1598" t="s">
        <v>22</v>
      </c>
      <c r="K1598" t="s">
        <v>2552</v>
      </c>
      <c r="L1598" t="str">
        <f t="shared" si="929"/>
        <v>Identified</v>
      </c>
      <c r="M1598" t="s">
        <v>366</v>
      </c>
      <c r="N1598" t="str">
        <f t="shared" si="930"/>
        <v>Product</v>
      </c>
      <c r="P1598" t="s">
        <v>117</v>
      </c>
      <c r="S1598" s="1">
        <v>1</v>
      </c>
      <c r="T1598" s="2">
        <v>17000</v>
      </c>
      <c r="U1598" s="2">
        <v>17000</v>
      </c>
      <c r="V1598" s="2">
        <v>14450</v>
      </c>
    </row>
    <row r="1599" spans="1:22" x14ac:dyDescent="0.3">
      <c r="A1599" t="str">
        <f>A1598</f>
        <v xml:space="preserve">S/260407/1/27
</v>
      </c>
      <c r="B1599" t="s">
        <v>3558</v>
      </c>
      <c r="C1599" t="str">
        <f t="shared" si="924"/>
        <v>Tuesday</v>
      </c>
      <c r="D1599" t="str">
        <f t="shared" si="925"/>
        <v>April</v>
      </c>
      <c r="E1599" s="9">
        <f t="shared" si="926"/>
        <v>46119</v>
      </c>
      <c r="F1599">
        <f t="shared" si="927"/>
        <v>16</v>
      </c>
      <c r="G1599" s="1" t="str">
        <f t="shared" si="928"/>
        <v>16:00</v>
      </c>
      <c r="H1599" t="str">
        <f>H1598</f>
        <v>Elly️‍</v>
      </c>
      <c r="I1599" t="str">
        <f>I1598</f>
        <v>Makan di Tempat</v>
      </c>
      <c r="J1599" t="str">
        <f>J1598</f>
        <v>QR Statis</v>
      </c>
      <c r="L1599" t="str">
        <f t="shared" si="929"/>
        <v>Unknown</v>
      </c>
      <c r="M1599" t="s">
        <v>240</v>
      </c>
      <c r="N1599" t="str">
        <f t="shared" si="930"/>
        <v>Discount</v>
      </c>
      <c r="S1599" s="1"/>
      <c r="T1599" s="2"/>
      <c r="U1599" s="2">
        <v>-2550</v>
      </c>
    </row>
    <row r="1600" spans="1:22" x14ac:dyDescent="0.3">
      <c r="A1600" t="s">
        <v>3561</v>
      </c>
      <c r="B1600" t="s">
        <v>3562</v>
      </c>
      <c r="C1600" t="str">
        <f t="shared" si="924"/>
        <v>Tuesday</v>
      </c>
      <c r="D1600" t="str">
        <f t="shared" si="925"/>
        <v>April</v>
      </c>
      <c r="E1600" s="9">
        <f t="shared" si="926"/>
        <v>46119</v>
      </c>
      <c r="F1600">
        <f t="shared" si="927"/>
        <v>16</v>
      </c>
      <c r="G1600" s="1" t="str">
        <f t="shared" si="928"/>
        <v>16:00</v>
      </c>
      <c r="H1600" t="s">
        <v>13903</v>
      </c>
      <c r="I1600" t="s">
        <v>21</v>
      </c>
      <c r="J1600" t="s">
        <v>22</v>
      </c>
      <c r="K1600" t="s">
        <v>86</v>
      </c>
      <c r="L1600" t="str">
        <f t="shared" si="929"/>
        <v>Identified</v>
      </c>
      <c r="M1600" t="s">
        <v>162</v>
      </c>
      <c r="N1600" t="str">
        <f t="shared" si="930"/>
        <v>Product</v>
      </c>
      <c r="P1600" t="s">
        <v>52</v>
      </c>
      <c r="Q1600" t="s">
        <v>72</v>
      </c>
      <c r="S1600" s="1">
        <v>1</v>
      </c>
      <c r="T1600" s="2">
        <v>20000</v>
      </c>
      <c r="U1600" s="2">
        <v>20000</v>
      </c>
      <c r="V1600" s="2">
        <v>72000</v>
      </c>
    </row>
    <row r="1601" spans="1:22" x14ac:dyDescent="0.3">
      <c r="A1601" t="str">
        <f t="shared" ref="A1601:A1602" si="947">A1600</f>
        <v xml:space="preserve">S/260407/1/28
</v>
      </c>
      <c r="B1601" t="s">
        <v>3562</v>
      </c>
      <c r="C1601" t="str">
        <f t="shared" si="924"/>
        <v>Tuesday</v>
      </c>
      <c r="D1601" t="str">
        <f t="shared" si="925"/>
        <v>April</v>
      </c>
      <c r="E1601" s="9">
        <f t="shared" si="926"/>
        <v>46119</v>
      </c>
      <c r="F1601">
        <f t="shared" si="927"/>
        <v>16</v>
      </c>
      <c r="G1601" s="1" t="str">
        <f t="shared" si="928"/>
        <v>16:00</v>
      </c>
      <c r="H1601" t="str">
        <f t="shared" ref="H1601:H1602" si="948">H1600</f>
        <v>Elly️‍</v>
      </c>
      <c r="I1601" t="str">
        <f t="shared" ref="I1601:I1602" si="949">I1600</f>
        <v>Makan di Tempat</v>
      </c>
      <c r="J1601" t="str">
        <f t="shared" ref="J1601:J1602" si="950">J1600</f>
        <v>QR Statis</v>
      </c>
      <c r="L1601" t="str">
        <f t="shared" si="929"/>
        <v>Unknown</v>
      </c>
      <c r="M1601" t="s">
        <v>230</v>
      </c>
      <c r="N1601" t="str">
        <f t="shared" si="930"/>
        <v>Product</v>
      </c>
      <c r="P1601" t="s">
        <v>90</v>
      </c>
      <c r="S1601" s="1">
        <v>1</v>
      </c>
      <c r="T1601" s="2">
        <v>28000</v>
      </c>
      <c r="U1601" s="2">
        <v>28000</v>
      </c>
    </row>
    <row r="1602" spans="1:22" x14ac:dyDescent="0.3">
      <c r="A1602" t="str">
        <f t="shared" si="947"/>
        <v xml:space="preserve">S/260407/1/28
</v>
      </c>
      <c r="B1602" t="s">
        <v>3562</v>
      </c>
      <c r="C1602" t="str">
        <f t="shared" si="924"/>
        <v>Tuesday</v>
      </c>
      <c r="D1602" t="str">
        <f t="shared" si="925"/>
        <v>April</v>
      </c>
      <c r="E1602" s="9">
        <f t="shared" si="926"/>
        <v>46119</v>
      </c>
      <c r="F1602">
        <f t="shared" si="927"/>
        <v>16</v>
      </c>
      <c r="G1602" s="1" t="str">
        <f t="shared" si="928"/>
        <v>16:00</v>
      </c>
      <c r="H1602" t="str">
        <f t="shared" si="948"/>
        <v>Elly️‍</v>
      </c>
      <c r="I1602" t="str">
        <f t="shared" si="949"/>
        <v>Makan di Tempat</v>
      </c>
      <c r="J1602" t="str">
        <f t="shared" si="950"/>
        <v>QR Statis</v>
      </c>
      <c r="L1602" t="str">
        <f t="shared" si="929"/>
        <v>Unknown</v>
      </c>
      <c r="M1602" t="s">
        <v>290</v>
      </c>
      <c r="N1602" t="str">
        <f t="shared" si="930"/>
        <v>Product</v>
      </c>
      <c r="P1602" t="s">
        <v>26</v>
      </c>
      <c r="Q1602" t="s">
        <v>27</v>
      </c>
      <c r="S1602" s="1">
        <v>1</v>
      </c>
      <c r="T1602" s="2">
        <v>24000</v>
      </c>
      <c r="U1602" s="2">
        <v>24000</v>
      </c>
    </row>
    <row r="1603" spans="1:22" x14ac:dyDescent="0.3">
      <c r="A1603" t="s">
        <v>3565</v>
      </c>
      <c r="B1603" t="s">
        <v>3566</v>
      </c>
      <c r="C1603" t="str">
        <f t="shared" ref="C1603:C1666" si="951">TEXT(DATEVALUE(LEFT(B1603,FIND(",",B1603)-1)),"dddd")</f>
        <v>Tuesday</v>
      </c>
      <c r="D1603" t="str">
        <f t="shared" ref="D1603:D1666" si="952">TEXT(DATEVALUE(LEFT(B1603,FIND(",",B1603)-1)),"mmmm")</f>
        <v>April</v>
      </c>
      <c r="E1603" s="9">
        <f t="shared" ref="E1603:E1666" si="953">IF(B1603="","",DATEVALUE(LEFT(B1603,FIND(",",B1603)-1)))</f>
        <v>46119</v>
      </c>
      <c r="F1603">
        <f t="shared" ref="F1603:F1666" si="954">HOUR(TIMEVALUE(RIGHT(B1603,8)))</f>
        <v>16</v>
      </c>
      <c r="G1603" s="1" t="str">
        <f t="shared" ref="G1603:G1666" si="955">TEXT(TIME(HOUR(TIMEVALUE(RIGHT(B1603,8))),0,0),"hh:mm")</f>
        <v>16:00</v>
      </c>
      <c r="H1603" t="s">
        <v>13903</v>
      </c>
      <c r="I1603" t="s">
        <v>21</v>
      </c>
      <c r="J1603" t="s">
        <v>22</v>
      </c>
      <c r="K1603" t="s">
        <v>3567</v>
      </c>
      <c r="L1603" t="str">
        <f t="shared" ref="L1603:L1666" si="956">IF(OR(K1603="",K1603="-"),"Unknown","Identified")</f>
        <v>Identified</v>
      </c>
      <c r="M1603" t="s">
        <v>147</v>
      </c>
      <c r="N1603" t="str">
        <f t="shared" ref="N1603:N1666" si="957">IF(ISNUMBER(SEARCH("Diskon",M1603)),"Discount","Product")</f>
        <v>Product</v>
      </c>
      <c r="P1603" t="s">
        <v>44</v>
      </c>
      <c r="Q1603" t="s">
        <v>72</v>
      </c>
      <c r="S1603" s="1">
        <v>1</v>
      </c>
      <c r="T1603" s="2">
        <v>18000</v>
      </c>
      <c r="U1603" s="2">
        <v>18000</v>
      </c>
      <c r="V1603" s="2">
        <v>78000</v>
      </c>
    </row>
    <row r="1604" spans="1:22" x14ac:dyDescent="0.3">
      <c r="A1604" t="str">
        <f t="shared" ref="A1604:A1606" si="958">A1603</f>
        <v xml:space="preserve">S/260407/1/29
</v>
      </c>
      <c r="B1604" t="s">
        <v>3566</v>
      </c>
      <c r="C1604" t="str">
        <f t="shared" si="951"/>
        <v>Tuesday</v>
      </c>
      <c r="D1604" t="str">
        <f t="shared" si="952"/>
        <v>April</v>
      </c>
      <c r="E1604" s="9">
        <f t="shared" si="953"/>
        <v>46119</v>
      </c>
      <c r="F1604">
        <f t="shared" si="954"/>
        <v>16</v>
      </c>
      <c r="G1604" s="1" t="str">
        <f t="shared" si="955"/>
        <v>16:00</v>
      </c>
      <c r="H1604" t="str">
        <f t="shared" ref="H1604:H1606" si="959">H1603</f>
        <v>Elly️‍</v>
      </c>
      <c r="I1604" t="str">
        <f t="shared" ref="I1604:I1606" si="960">I1603</f>
        <v>Makan di Tempat</v>
      </c>
      <c r="J1604" t="str">
        <f t="shared" ref="J1604:J1606" si="961">J1603</f>
        <v>QR Statis</v>
      </c>
      <c r="L1604" t="str">
        <f t="shared" si="956"/>
        <v>Unknown</v>
      </c>
      <c r="M1604" t="s">
        <v>411</v>
      </c>
      <c r="N1604" t="str">
        <f t="shared" si="957"/>
        <v>Product</v>
      </c>
      <c r="P1604" t="s">
        <v>355</v>
      </c>
      <c r="S1604" s="1">
        <v>1</v>
      </c>
      <c r="T1604" s="2">
        <v>20000</v>
      </c>
      <c r="U1604" s="2">
        <v>20000</v>
      </c>
    </row>
    <row r="1605" spans="1:22" x14ac:dyDescent="0.3">
      <c r="A1605" t="str">
        <f t="shared" si="958"/>
        <v xml:space="preserve">S/260407/1/29
</v>
      </c>
      <c r="B1605" t="s">
        <v>3566</v>
      </c>
      <c r="C1605" t="str">
        <f t="shared" si="951"/>
        <v>Tuesday</v>
      </c>
      <c r="D1605" t="str">
        <f t="shared" si="952"/>
        <v>April</v>
      </c>
      <c r="E1605" s="9">
        <f t="shared" si="953"/>
        <v>46119</v>
      </c>
      <c r="F1605">
        <f t="shared" si="954"/>
        <v>16</v>
      </c>
      <c r="G1605" s="1" t="str">
        <f t="shared" si="955"/>
        <v>16:00</v>
      </c>
      <c r="H1605" t="str">
        <f t="shared" si="959"/>
        <v>Elly️‍</v>
      </c>
      <c r="I1605" t="str">
        <f t="shared" si="960"/>
        <v>Makan di Tempat</v>
      </c>
      <c r="J1605" t="str">
        <f t="shared" si="961"/>
        <v>QR Statis</v>
      </c>
      <c r="L1605" t="str">
        <f t="shared" si="956"/>
        <v>Unknown</v>
      </c>
      <c r="M1605" t="s">
        <v>354</v>
      </c>
      <c r="N1605" t="str">
        <f t="shared" si="957"/>
        <v>Product</v>
      </c>
      <c r="P1605" t="s">
        <v>355</v>
      </c>
      <c r="S1605" s="1">
        <v>1</v>
      </c>
      <c r="T1605" s="2">
        <v>20000</v>
      </c>
      <c r="U1605" s="2">
        <v>20000</v>
      </c>
    </row>
    <row r="1606" spans="1:22" x14ac:dyDescent="0.3">
      <c r="A1606" t="str">
        <f t="shared" si="958"/>
        <v xml:space="preserve">S/260407/1/29
</v>
      </c>
      <c r="B1606" t="s">
        <v>3566</v>
      </c>
      <c r="C1606" t="str">
        <f t="shared" si="951"/>
        <v>Tuesday</v>
      </c>
      <c r="D1606" t="str">
        <f t="shared" si="952"/>
        <v>April</v>
      </c>
      <c r="E1606" s="9">
        <f t="shared" si="953"/>
        <v>46119</v>
      </c>
      <c r="F1606">
        <f t="shared" si="954"/>
        <v>16</v>
      </c>
      <c r="G1606" s="1" t="str">
        <f t="shared" si="955"/>
        <v>16:00</v>
      </c>
      <c r="H1606" t="str">
        <f t="shared" si="959"/>
        <v>Elly️‍</v>
      </c>
      <c r="I1606" t="str">
        <f t="shared" si="960"/>
        <v>Makan di Tempat</v>
      </c>
      <c r="J1606" t="str">
        <f t="shared" si="961"/>
        <v>QR Statis</v>
      </c>
      <c r="L1606" t="str">
        <f t="shared" si="956"/>
        <v>Unknown</v>
      </c>
      <c r="M1606" t="s">
        <v>682</v>
      </c>
      <c r="N1606" t="str">
        <f t="shared" si="957"/>
        <v>Product</v>
      </c>
      <c r="P1606" t="s">
        <v>681</v>
      </c>
      <c r="Q1606" t="s">
        <v>72</v>
      </c>
      <c r="S1606" s="1">
        <v>1</v>
      </c>
      <c r="T1606" s="2">
        <v>20000</v>
      </c>
      <c r="U1606" s="2">
        <v>20000</v>
      </c>
    </row>
    <row r="1607" spans="1:22" x14ac:dyDescent="0.3">
      <c r="A1607" t="s">
        <v>3570</v>
      </c>
      <c r="B1607" t="s">
        <v>3571</v>
      </c>
      <c r="C1607" t="str">
        <f t="shared" si="951"/>
        <v>Tuesday</v>
      </c>
      <c r="D1607" t="str">
        <f t="shared" si="952"/>
        <v>April</v>
      </c>
      <c r="E1607" s="9">
        <f t="shared" si="953"/>
        <v>46119</v>
      </c>
      <c r="F1607">
        <f t="shared" si="954"/>
        <v>16</v>
      </c>
      <c r="G1607" s="1" t="str">
        <f t="shared" si="955"/>
        <v>16:00</v>
      </c>
      <c r="H1607" t="s">
        <v>13901</v>
      </c>
      <c r="I1607" t="s">
        <v>21</v>
      </c>
      <c r="J1607" t="s">
        <v>22</v>
      </c>
      <c r="K1607" t="s">
        <v>3572</v>
      </c>
      <c r="L1607" t="str">
        <f t="shared" si="956"/>
        <v>Identified</v>
      </c>
      <c r="M1607" t="s">
        <v>25</v>
      </c>
      <c r="N1607" t="str">
        <f t="shared" si="957"/>
        <v>Product</v>
      </c>
      <c r="P1607" t="s">
        <v>26</v>
      </c>
      <c r="Q1607" t="s">
        <v>27</v>
      </c>
      <c r="S1607" s="1">
        <v>1</v>
      </c>
      <c r="T1607" s="2">
        <v>22000</v>
      </c>
      <c r="U1607" s="2">
        <v>22000</v>
      </c>
      <c r="V1607" s="2">
        <v>70000</v>
      </c>
    </row>
    <row r="1608" spans="1:22" x14ac:dyDescent="0.3">
      <c r="A1608" t="str">
        <f t="shared" ref="A1608:A1609" si="962">A1607</f>
        <v xml:space="preserve">S/260407/1/30
</v>
      </c>
      <c r="B1608" t="s">
        <v>3571</v>
      </c>
      <c r="C1608" t="str">
        <f t="shared" si="951"/>
        <v>Tuesday</v>
      </c>
      <c r="D1608" t="str">
        <f t="shared" si="952"/>
        <v>April</v>
      </c>
      <c r="E1608" s="9">
        <f t="shared" si="953"/>
        <v>46119</v>
      </c>
      <c r="F1608">
        <f t="shared" si="954"/>
        <v>16</v>
      </c>
      <c r="G1608" s="1" t="str">
        <f t="shared" si="955"/>
        <v>16:00</v>
      </c>
      <c r="H1608" t="str">
        <f t="shared" ref="H1608:H1609" si="963">H1607</f>
        <v>Arza</v>
      </c>
      <c r="I1608" t="str">
        <f t="shared" ref="I1608:I1609" si="964">I1607</f>
        <v>Makan di Tempat</v>
      </c>
      <c r="J1608" t="str">
        <f t="shared" ref="J1608:J1609" si="965">J1607</f>
        <v>QR Statis</v>
      </c>
      <c r="L1608" t="str">
        <f t="shared" si="956"/>
        <v>Unknown</v>
      </c>
      <c r="M1608" t="s">
        <v>162</v>
      </c>
      <c r="N1608" t="str">
        <f t="shared" si="957"/>
        <v>Product</v>
      </c>
      <c r="P1608" t="s">
        <v>52</v>
      </c>
      <c r="Q1608" t="s">
        <v>27</v>
      </c>
      <c r="S1608" s="1">
        <v>1</v>
      </c>
      <c r="T1608" s="2">
        <v>23000</v>
      </c>
      <c r="U1608" s="2">
        <v>23000</v>
      </c>
    </row>
    <row r="1609" spans="1:22" x14ac:dyDescent="0.3">
      <c r="A1609" t="str">
        <f t="shared" si="962"/>
        <v xml:space="preserve">S/260407/1/30
</v>
      </c>
      <c r="B1609" t="s">
        <v>3571</v>
      </c>
      <c r="C1609" t="str">
        <f t="shared" si="951"/>
        <v>Tuesday</v>
      </c>
      <c r="D1609" t="str">
        <f t="shared" si="952"/>
        <v>April</v>
      </c>
      <c r="E1609" s="9">
        <f t="shared" si="953"/>
        <v>46119</v>
      </c>
      <c r="F1609">
        <f t="shared" si="954"/>
        <v>16</v>
      </c>
      <c r="G1609" s="1" t="str">
        <f t="shared" si="955"/>
        <v>16:00</v>
      </c>
      <c r="H1609" t="str">
        <f t="shared" si="963"/>
        <v>Arza</v>
      </c>
      <c r="I1609" t="str">
        <f t="shared" si="964"/>
        <v>Makan di Tempat</v>
      </c>
      <c r="J1609" t="str">
        <f t="shared" si="965"/>
        <v>QR Statis</v>
      </c>
      <c r="L1609" t="str">
        <f t="shared" si="956"/>
        <v>Unknown</v>
      </c>
      <c r="M1609" t="s">
        <v>89</v>
      </c>
      <c r="N1609" t="str">
        <f t="shared" si="957"/>
        <v>Product</v>
      </c>
      <c r="P1609" t="s">
        <v>90</v>
      </c>
      <c r="S1609" s="1">
        <v>1</v>
      </c>
      <c r="T1609" s="2">
        <v>25000</v>
      </c>
      <c r="U1609" s="2">
        <v>25000</v>
      </c>
    </row>
    <row r="1610" spans="1:22" x14ac:dyDescent="0.3">
      <c r="A1610" t="s">
        <v>3575</v>
      </c>
      <c r="B1610" t="s">
        <v>3576</v>
      </c>
      <c r="C1610" t="str">
        <f t="shared" si="951"/>
        <v>Tuesday</v>
      </c>
      <c r="D1610" t="str">
        <f t="shared" si="952"/>
        <v>April</v>
      </c>
      <c r="E1610" s="9">
        <f t="shared" si="953"/>
        <v>46119</v>
      </c>
      <c r="F1610">
        <f t="shared" si="954"/>
        <v>17</v>
      </c>
      <c r="G1610" s="1" t="str">
        <f t="shared" si="955"/>
        <v>17:00</v>
      </c>
      <c r="H1610" t="s">
        <v>13901</v>
      </c>
      <c r="I1610" t="s">
        <v>21</v>
      </c>
      <c r="J1610" t="s">
        <v>22</v>
      </c>
      <c r="K1610" t="s">
        <v>3577</v>
      </c>
      <c r="L1610" t="str">
        <f t="shared" si="956"/>
        <v>Identified</v>
      </c>
      <c r="M1610" t="s">
        <v>295</v>
      </c>
      <c r="N1610" t="str">
        <f t="shared" si="957"/>
        <v>Product</v>
      </c>
      <c r="O1610" t="s">
        <v>3145</v>
      </c>
      <c r="P1610" t="s">
        <v>93</v>
      </c>
      <c r="S1610" s="1">
        <v>1</v>
      </c>
      <c r="T1610" s="2">
        <v>22000</v>
      </c>
      <c r="U1610" s="2">
        <v>22000</v>
      </c>
      <c r="V1610" s="2">
        <v>22000</v>
      </c>
    </row>
    <row r="1611" spans="1:22" x14ac:dyDescent="0.3">
      <c r="A1611" t="s">
        <v>3580</v>
      </c>
      <c r="B1611" t="s">
        <v>3581</v>
      </c>
      <c r="C1611" t="str">
        <f t="shared" si="951"/>
        <v>Tuesday</v>
      </c>
      <c r="D1611" t="str">
        <f t="shared" si="952"/>
        <v>April</v>
      </c>
      <c r="E1611" s="9">
        <f t="shared" si="953"/>
        <v>46119</v>
      </c>
      <c r="F1611">
        <f t="shared" si="954"/>
        <v>17</v>
      </c>
      <c r="G1611" s="1" t="str">
        <f t="shared" si="955"/>
        <v>17:00</v>
      </c>
      <c r="H1611" t="s">
        <v>13901</v>
      </c>
      <c r="I1611" t="s">
        <v>21</v>
      </c>
      <c r="J1611" t="s">
        <v>22</v>
      </c>
      <c r="K1611" t="s">
        <v>24</v>
      </c>
      <c r="L1611" t="str">
        <f t="shared" si="956"/>
        <v>Unknown</v>
      </c>
      <c r="M1611" t="s">
        <v>35</v>
      </c>
      <c r="N1611" t="str">
        <f t="shared" si="957"/>
        <v>Product</v>
      </c>
      <c r="O1611" t="s">
        <v>3438</v>
      </c>
      <c r="P1611" t="s">
        <v>36</v>
      </c>
      <c r="Q1611" t="s">
        <v>216</v>
      </c>
      <c r="S1611" s="1">
        <v>1</v>
      </c>
      <c r="T1611" s="2">
        <v>17000</v>
      </c>
      <c r="U1611" s="2">
        <v>17000</v>
      </c>
      <c r="V1611" s="2">
        <v>37000</v>
      </c>
    </row>
    <row r="1612" spans="1:22" x14ac:dyDescent="0.3">
      <c r="A1612" t="str">
        <f>A1611</f>
        <v xml:space="preserve">S/260407/1/32
</v>
      </c>
      <c r="B1612" t="s">
        <v>3581</v>
      </c>
      <c r="C1612" t="str">
        <f t="shared" si="951"/>
        <v>Tuesday</v>
      </c>
      <c r="D1612" t="str">
        <f t="shared" si="952"/>
        <v>April</v>
      </c>
      <c r="E1612" s="9">
        <f t="shared" si="953"/>
        <v>46119</v>
      </c>
      <c r="F1612">
        <f t="shared" si="954"/>
        <v>17</v>
      </c>
      <c r="G1612" s="1" t="str">
        <f t="shared" si="955"/>
        <v>17:00</v>
      </c>
      <c r="H1612" t="str">
        <f>H1611</f>
        <v>Arza</v>
      </c>
      <c r="I1612" t="str">
        <f>I1611</f>
        <v>Makan di Tempat</v>
      </c>
      <c r="J1612" t="str">
        <f>J1611</f>
        <v>QR Statis</v>
      </c>
      <c r="L1612" t="str">
        <f t="shared" si="956"/>
        <v>Unknown</v>
      </c>
      <c r="M1612" t="s">
        <v>162</v>
      </c>
      <c r="N1612" t="str">
        <f t="shared" si="957"/>
        <v>Product</v>
      </c>
      <c r="O1612" t="s">
        <v>990</v>
      </c>
      <c r="P1612" t="s">
        <v>52</v>
      </c>
      <c r="Q1612" t="s">
        <v>72</v>
      </c>
      <c r="S1612" s="1">
        <v>1</v>
      </c>
      <c r="T1612" s="2">
        <v>20000</v>
      </c>
      <c r="U1612" s="2">
        <v>20000</v>
      </c>
    </row>
    <row r="1613" spans="1:22" x14ac:dyDescent="0.3">
      <c r="A1613" t="s">
        <v>3584</v>
      </c>
      <c r="B1613" t="s">
        <v>3585</v>
      </c>
      <c r="C1613" t="str">
        <f t="shared" si="951"/>
        <v>Tuesday</v>
      </c>
      <c r="D1613" t="str">
        <f t="shared" si="952"/>
        <v>April</v>
      </c>
      <c r="E1613" s="9">
        <f t="shared" si="953"/>
        <v>46119</v>
      </c>
      <c r="F1613">
        <f t="shared" si="954"/>
        <v>17</v>
      </c>
      <c r="G1613" s="1" t="str">
        <f t="shared" si="955"/>
        <v>17:00</v>
      </c>
      <c r="H1613" t="s">
        <v>13901</v>
      </c>
      <c r="I1613" t="s">
        <v>21</v>
      </c>
      <c r="J1613" t="s">
        <v>22</v>
      </c>
      <c r="K1613" t="s">
        <v>1499</v>
      </c>
      <c r="L1613" t="str">
        <f t="shared" si="956"/>
        <v>Identified</v>
      </c>
      <c r="M1613" t="s">
        <v>165</v>
      </c>
      <c r="N1613" t="str">
        <f t="shared" si="957"/>
        <v>Product</v>
      </c>
      <c r="O1613" t="s">
        <v>993</v>
      </c>
      <c r="S1613" s="1">
        <v>1</v>
      </c>
      <c r="T1613" s="2">
        <v>5000</v>
      </c>
      <c r="U1613" s="2">
        <v>5000</v>
      </c>
      <c r="V1613" s="2">
        <v>30000</v>
      </c>
    </row>
    <row r="1614" spans="1:22" x14ac:dyDescent="0.3">
      <c r="A1614" t="str">
        <f>A1613</f>
        <v xml:space="preserve">S/260407/1/33
</v>
      </c>
      <c r="B1614" t="s">
        <v>3585</v>
      </c>
      <c r="C1614" t="str">
        <f t="shared" si="951"/>
        <v>Tuesday</v>
      </c>
      <c r="D1614" t="str">
        <f t="shared" si="952"/>
        <v>April</v>
      </c>
      <c r="E1614" s="9">
        <f t="shared" si="953"/>
        <v>46119</v>
      </c>
      <c r="F1614">
        <f t="shared" si="954"/>
        <v>17</v>
      </c>
      <c r="G1614" s="1" t="str">
        <f t="shared" si="955"/>
        <v>17:00</v>
      </c>
      <c r="H1614" t="str">
        <f>H1613</f>
        <v>Arza</v>
      </c>
      <c r="I1614" t="str">
        <f>I1613</f>
        <v>Makan di Tempat</v>
      </c>
      <c r="J1614" t="str">
        <f>J1613</f>
        <v>QR Statis</v>
      </c>
      <c r="L1614" t="str">
        <f t="shared" si="956"/>
        <v>Unknown</v>
      </c>
      <c r="M1614" t="s">
        <v>169</v>
      </c>
      <c r="N1614" t="str">
        <f t="shared" si="957"/>
        <v>Product</v>
      </c>
      <c r="P1614" t="s">
        <v>93</v>
      </c>
      <c r="S1614" s="1">
        <v>1</v>
      </c>
      <c r="T1614" s="2">
        <v>25000</v>
      </c>
      <c r="U1614" s="2">
        <v>25000</v>
      </c>
    </row>
    <row r="1615" spans="1:22" x14ac:dyDescent="0.3">
      <c r="A1615" t="s">
        <v>3588</v>
      </c>
      <c r="B1615" t="s">
        <v>3589</v>
      </c>
      <c r="C1615" t="str">
        <f t="shared" si="951"/>
        <v>Tuesday</v>
      </c>
      <c r="D1615" t="str">
        <f t="shared" si="952"/>
        <v>April</v>
      </c>
      <c r="E1615" s="9">
        <f t="shared" si="953"/>
        <v>46119</v>
      </c>
      <c r="F1615">
        <f t="shared" si="954"/>
        <v>17</v>
      </c>
      <c r="G1615" s="1" t="str">
        <f t="shared" si="955"/>
        <v>17:00</v>
      </c>
      <c r="H1615" t="s">
        <v>13901</v>
      </c>
      <c r="I1615" t="s">
        <v>21</v>
      </c>
      <c r="J1615" t="s">
        <v>22</v>
      </c>
      <c r="K1615" t="s">
        <v>24</v>
      </c>
      <c r="L1615" t="str">
        <f t="shared" si="956"/>
        <v>Unknown</v>
      </c>
      <c r="M1615" t="s">
        <v>147</v>
      </c>
      <c r="N1615" t="str">
        <f t="shared" si="957"/>
        <v>Product</v>
      </c>
      <c r="P1615" t="s">
        <v>44</v>
      </c>
      <c r="Q1615" t="s">
        <v>27</v>
      </c>
      <c r="S1615" s="1">
        <v>1</v>
      </c>
      <c r="T1615" s="2">
        <v>20000</v>
      </c>
      <c r="U1615" s="2">
        <v>20000</v>
      </c>
      <c r="V1615" s="2">
        <v>20000</v>
      </c>
    </row>
    <row r="1616" spans="1:22" x14ac:dyDescent="0.3">
      <c r="A1616" t="s">
        <v>3592</v>
      </c>
      <c r="B1616" t="s">
        <v>3593</v>
      </c>
      <c r="C1616" t="str">
        <f t="shared" si="951"/>
        <v>Tuesday</v>
      </c>
      <c r="D1616" t="str">
        <f t="shared" si="952"/>
        <v>April</v>
      </c>
      <c r="E1616" s="9">
        <f t="shared" si="953"/>
        <v>46119</v>
      </c>
      <c r="F1616">
        <f t="shared" si="954"/>
        <v>17</v>
      </c>
      <c r="G1616" s="1" t="str">
        <f t="shared" si="955"/>
        <v>17:00</v>
      </c>
      <c r="H1616" t="s">
        <v>13901</v>
      </c>
      <c r="I1616" t="s">
        <v>21</v>
      </c>
      <c r="J1616" t="s">
        <v>22</v>
      </c>
      <c r="K1616" t="s">
        <v>2986</v>
      </c>
      <c r="L1616" t="str">
        <f t="shared" si="956"/>
        <v>Identified</v>
      </c>
      <c r="M1616" t="s">
        <v>91</v>
      </c>
      <c r="N1616" t="str">
        <f t="shared" si="957"/>
        <v>Product</v>
      </c>
      <c r="O1616" t="s">
        <v>3594</v>
      </c>
      <c r="P1616" t="s">
        <v>93</v>
      </c>
      <c r="S1616" s="1">
        <v>1</v>
      </c>
      <c r="T1616" s="2">
        <v>22000</v>
      </c>
      <c r="U1616" s="2">
        <v>22000</v>
      </c>
      <c r="V1616" s="2">
        <v>22000</v>
      </c>
    </row>
    <row r="1617" spans="1:22" x14ac:dyDescent="0.3">
      <c r="A1617" t="s">
        <v>3597</v>
      </c>
      <c r="B1617" t="s">
        <v>3598</v>
      </c>
      <c r="C1617" t="str">
        <f t="shared" si="951"/>
        <v>Tuesday</v>
      </c>
      <c r="D1617" t="str">
        <f t="shared" si="952"/>
        <v>April</v>
      </c>
      <c r="E1617" s="9">
        <f t="shared" si="953"/>
        <v>46119</v>
      </c>
      <c r="F1617">
        <f t="shared" si="954"/>
        <v>17</v>
      </c>
      <c r="G1617" s="1" t="str">
        <f t="shared" si="955"/>
        <v>17:00</v>
      </c>
      <c r="H1617" t="s">
        <v>13901</v>
      </c>
      <c r="I1617" t="s">
        <v>21</v>
      </c>
      <c r="J1617" t="s">
        <v>22</v>
      </c>
      <c r="K1617" t="s">
        <v>24</v>
      </c>
      <c r="L1617" t="str">
        <f t="shared" si="956"/>
        <v>Unknown</v>
      </c>
      <c r="M1617" t="s">
        <v>162</v>
      </c>
      <c r="N1617" t="str">
        <f t="shared" si="957"/>
        <v>Product</v>
      </c>
      <c r="P1617" t="s">
        <v>52</v>
      </c>
      <c r="Q1617" t="s">
        <v>27</v>
      </c>
      <c r="S1617" s="1">
        <v>1</v>
      </c>
      <c r="T1617" s="2">
        <v>23000</v>
      </c>
      <c r="U1617" s="2">
        <v>23000</v>
      </c>
      <c r="V1617" s="2">
        <v>23000</v>
      </c>
    </row>
    <row r="1618" spans="1:22" x14ac:dyDescent="0.3">
      <c r="A1618" t="s">
        <v>3601</v>
      </c>
      <c r="B1618" t="s">
        <v>3602</v>
      </c>
      <c r="C1618" t="str">
        <f t="shared" si="951"/>
        <v>Tuesday</v>
      </c>
      <c r="D1618" t="str">
        <f t="shared" si="952"/>
        <v>April</v>
      </c>
      <c r="E1618" s="9">
        <f t="shared" si="953"/>
        <v>46119</v>
      </c>
      <c r="F1618">
        <f t="shared" si="954"/>
        <v>17</v>
      </c>
      <c r="G1618" s="1" t="str">
        <f t="shared" si="955"/>
        <v>17:00</v>
      </c>
      <c r="H1618" t="s">
        <v>13901</v>
      </c>
      <c r="I1618" t="s">
        <v>21</v>
      </c>
      <c r="J1618" t="s">
        <v>22</v>
      </c>
      <c r="K1618" t="s">
        <v>24</v>
      </c>
      <c r="L1618" t="str">
        <f t="shared" si="956"/>
        <v>Unknown</v>
      </c>
      <c r="M1618" t="s">
        <v>25</v>
      </c>
      <c r="N1618" t="str">
        <f t="shared" si="957"/>
        <v>Product</v>
      </c>
      <c r="O1618" t="s">
        <v>2973</v>
      </c>
      <c r="P1618" t="s">
        <v>26</v>
      </c>
      <c r="Q1618" t="s">
        <v>27</v>
      </c>
      <c r="S1618" s="1">
        <v>1</v>
      </c>
      <c r="T1618" s="2">
        <v>22000</v>
      </c>
      <c r="U1618" s="2">
        <v>22000</v>
      </c>
      <c r="V1618" s="2">
        <v>45000</v>
      </c>
    </row>
    <row r="1619" spans="1:22" x14ac:dyDescent="0.3">
      <c r="A1619" t="str">
        <f>A1618</f>
        <v xml:space="preserve">S/260407/1/37
</v>
      </c>
      <c r="B1619" t="s">
        <v>3602</v>
      </c>
      <c r="C1619" t="str">
        <f t="shared" si="951"/>
        <v>Tuesday</v>
      </c>
      <c r="D1619" t="str">
        <f t="shared" si="952"/>
        <v>April</v>
      </c>
      <c r="E1619" s="9">
        <f t="shared" si="953"/>
        <v>46119</v>
      </c>
      <c r="F1619">
        <f t="shared" si="954"/>
        <v>17</v>
      </c>
      <c r="G1619" s="1" t="str">
        <f t="shared" si="955"/>
        <v>17:00</v>
      </c>
      <c r="H1619" t="str">
        <f>H1618</f>
        <v>Arza</v>
      </c>
      <c r="I1619" t="str">
        <f>I1618</f>
        <v>Makan di Tempat</v>
      </c>
      <c r="J1619" t="str">
        <f>J1618</f>
        <v>QR Statis</v>
      </c>
      <c r="L1619" t="str">
        <f t="shared" si="956"/>
        <v>Unknown</v>
      </c>
      <c r="M1619" t="s">
        <v>83</v>
      </c>
      <c r="N1619" t="str">
        <f t="shared" si="957"/>
        <v>Product</v>
      </c>
      <c r="P1619" t="s">
        <v>52</v>
      </c>
      <c r="Q1619" t="s">
        <v>27</v>
      </c>
      <c r="S1619" s="1">
        <v>1</v>
      </c>
      <c r="T1619" s="2">
        <v>23000</v>
      </c>
      <c r="U1619" s="2">
        <v>23000</v>
      </c>
    </row>
    <row r="1620" spans="1:22" x14ac:dyDescent="0.3">
      <c r="A1620" t="s">
        <v>3605</v>
      </c>
      <c r="B1620" t="s">
        <v>3606</v>
      </c>
      <c r="C1620" t="str">
        <f t="shared" si="951"/>
        <v>Tuesday</v>
      </c>
      <c r="D1620" t="str">
        <f t="shared" si="952"/>
        <v>April</v>
      </c>
      <c r="E1620" s="9">
        <f t="shared" si="953"/>
        <v>46119</v>
      </c>
      <c r="F1620">
        <f t="shared" si="954"/>
        <v>17</v>
      </c>
      <c r="G1620" s="1" t="str">
        <f t="shared" si="955"/>
        <v>17:00</v>
      </c>
      <c r="H1620" t="s">
        <v>13901</v>
      </c>
      <c r="I1620" t="s">
        <v>21</v>
      </c>
      <c r="J1620" t="s">
        <v>22</v>
      </c>
      <c r="K1620" t="s">
        <v>3607</v>
      </c>
      <c r="L1620" t="str">
        <f t="shared" si="956"/>
        <v>Identified</v>
      </c>
      <c r="M1620" t="s">
        <v>203</v>
      </c>
      <c r="N1620" t="str">
        <f t="shared" si="957"/>
        <v>Product</v>
      </c>
      <c r="P1620" t="s">
        <v>117</v>
      </c>
      <c r="S1620" s="1">
        <v>1</v>
      </c>
      <c r="T1620" s="2">
        <v>13000</v>
      </c>
      <c r="U1620" s="2">
        <v>13000</v>
      </c>
      <c r="V1620" s="2">
        <v>18000</v>
      </c>
    </row>
    <row r="1621" spans="1:22" x14ac:dyDescent="0.3">
      <c r="A1621" t="str">
        <f>A1620</f>
        <v xml:space="preserve">S/260407/1/38
</v>
      </c>
      <c r="B1621" t="s">
        <v>3606</v>
      </c>
      <c r="C1621" t="str">
        <f t="shared" si="951"/>
        <v>Tuesday</v>
      </c>
      <c r="D1621" t="str">
        <f t="shared" si="952"/>
        <v>April</v>
      </c>
      <c r="E1621" s="9">
        <f t="shared" si="953"/>
        <v>46119</v>
      </c>
      <c r="F1621">
        <f t="shared" si="954"/>
        <v>17</v>
      </c>
      <c r="G1621" s="1" t="str">
        <f t="shared" si="955"/>
        <v>17:00</v>
      </c>
      <c r="H1621" t="str">
        <f>H1620</f>
        <v>Arza</v>
      </c>
      <c r="I1621" t="str">
        <f>I1620</f>
        <v>Makan di Tempat</v>
      </c>
      <c r="J1621" t="str">
        <f>J1620</f>
        <v>QR Statis</v>
      </c>
      <c r="L1621" t="str">
        <f t="shared" si="956"/>
        <v>Unknown</v>
      </c>
      <c r="M1621" t="s">
        <v>431</v>
      </c>
      <c r="N1621" t="str">
        <f t="shared" si="957"/>
        <v>Product</v>
      </c>
      <c r="P1621" t="s">
        <v>432</v>
      </c>
      <c r="S1621" s="1">
        <v>1</v>
      </c>
      <c r="T1621" s="2">
        <v>5000</v>
      </c>
      <c r="U1621" s="2">
        <v>5000</v>
      </c>
    </row>
    <row r="1622" spans="1:22" x14ac:dyDescent="0.3">
      <c r="A1622" t="s">
        <v>3610</v>
      </c>
      <c r="B1622" t="s">
        <v>3611</v>
      </c>
      <c r="C1622" t="str">
        <f t="shared" si="951"/>
        <v>Tuesday</v>
      </c>
      <c r="D1622" t="str">
        <f t="shared" si="952"/>
        <v>April</v>
      </c>
      <c r="E1622" s="9">
        <f t="shared" si="953"/>
        <v>46119</v>
      </c>
      <c r="F1622">
        <f t="shared" si="954"/>
        <v>18</v>
      </c>
      <c r="G1622" s="1" t="str">
        <f t="shared" si="955"/>
        <v>18:00</v>
      </c>
      <c r="H1622" t="s">
        <v>13901</v>
      </c>
      <c r="I1622" t="s">
        <v>21</v>
      </c>
      <c r="J1622" t="s">
        <v>22</v>
      </c>
      <c r="K1622" t="s">
        <v>3612</v>
      </c>
      <c r="L1622" t="str">
        <f t="shared" si="956"/>
        <v>Identified</v>
      </c>
      <c r="M1622" t="s">
        <v>25</v>
      </c>
      <c r="N1622" t="str">
        <f t="shared" si="957"/>
        <v>Product</v>
      </c>
      <c r="P1622" t="s">
        <v>26</v>
      </c>
      <c r="Q1622" t="s">
        <v>72</v>
      </c>
      <c r="S1622" s="1">
        <v>1</v>
      </c>
      <c r="T1622" s="2">
        <v>20000</v>
      </c>
      <c r="U1622" s="2">
        <v>20000</v>
      </c>
      <c r="V1622" s="2">
        <v>65000</v>
      </c>
    </row>
    <row r="1623" spans="1:22" x14ac:dyDescent="0.3">
      <c r="A1623" t="str">
        <f t="shared" ref="A1623:A1624" si="966">A1622</f>
        <v xml:space="preserve">S/260407/1/39
</v>
      </c>
      <c r="B1623" t="s">
        <v>3611</v>
      </c>
      <c r="C1623" t="str">
        <f t="shared" si="951"/>
        <v>Tuesday</v>
      </c>
      <c r="D1623" t="str">
        <f t="shared" si="952"/>
        <v>April</v>
      </c>
      <c r="E1623" s="9">
        <f t="shared" si="953"/>
        <v>46119</v>
      </c>
      <c r="F1623">
        <f t="shared" si="954"/>
        <v>18</v>
      </c>
      <c r="G1623" s="1" t="str">
        <f t="shared" si="955"/>
        <v>18:00</v>
      </c>
      <c r="H1623" t="str">
        <f t="shared" ref="H1623:H1624" si="967">H1622</f>
        <v>Arza</v>
      </c>
      <c r="I1623" t="str">
        <f t="shared" ref="I1623:I1624" si="968">I1622</f>
        <v>Makan di Tempat</v>
      </c>
      <c r="J1623" t="str">
        <f t="shared" ref="J1623:J1624" si="969">J1622</f>
        <v>QR Statis</v>
      </c>
      <c r="L1623" t="str">
        <f t="shared" si="956"/>
        <v>Unknown</v>
      </c>
      <c r="M1623" t="s">
        <v>224</v>
      </c>
      <c r="N1623" t="str">
        <f t="shared" si="957"/>
        <v>Product</v>
      </c>
      <c r="P1623" t="s">
        <v>198</v>
      </c>
      <c r="Q1623" t="s">
        <v>72</v>
      </c>
      <c r="S1623" s="1">
        <v>1</v>
      </c>
      <c r="T1623" s="2">
        <v>20000</v>
      </c>
      <c r="U1623" s="2">
        <v>20000</v>
      </c>
    </row>
    <row r="1624" spans="1:22" x14ac:dyDescent="0.3">
      <c r="A1624" t="str">
        <f t="shared" si="966"/>
        <v xml:space="preserve">S/260407/1/39
</v>
      </c>
      <c r="B1624" t="s">
        <v>3611</v>
      </c>
      <c r="C1624" t="str">
        <f t="shared" si="951"/>
        <v>Tuesday</v>
      </c>
      <c r="D1624" t="str">
        <f t="shared" si="952"/>
        <v>April</v>
      </c>
      <c r="E1624" s="9">
        <f t="shared" si="953"/>
        <v>46119</v>
      </c>
      <c r="F1624">
        <f t="shared" si="954"/>
        <v>18</v>
      </c>
      <c r="G1624" s="1" t="str">
        <f t="shared" si="955"/>
        <v>18:00</v>
      </c>
      <c r="H1624" t="str">
        <f t="shared" si="967"/>
        <v>Arza</v>
      </c>
      <c r="I1624" t="str">
        <f t="shared" si="968"/>
        <v>Makan di Tempat</v>
      </c>
      <c r="J1624" t="str">
        <f t="shared" si="969"/>
        <v>QR Statis</v>
      </c>
      <c r="L1624" t="str">
        <f t="shared" si="956"/>
        <v>Unknown</v>
      </c>
      <c r="M1624" t="s">
        <v>89</v>
      </c>
      <c r="N1624" t="str">
        <f t="shared" si="957"/>
        <v>Product</v>
      </c>
      <c r="P1624" t="s">
        <v>90</v>
      </c>
      <c r="S1624" s="1">
        <v>1</v>
      </c>
      <c r="T1624" s="2">
        <v>25000</v>
      </c>
      <c r="U1624" s="2">
        <v>25000</v>
      </c>
    </row>
    <row r="1625" spans="1:22" x14ac:dyDescent="0.3">
      <c r="A1625" t="s">
        <v>3615</v>
      </c>
      <c r="B1625" t="s">
        <v>3616</v>
      </c>
      <c r="C1625" t="str">
        <f t="shared" si="951"/>
        <v>Tuesday</v>
      </c>
      <c r="D1625" t="str">
        <f t="shared" si="952"/>
        <v>April</v>
      </c>
      <c r="E1625" s="9">
        <f t="shared" si="953"/>
        <v>46119</v>
      </c>
      <c r="F1625">
        <f t="shared" si="954"/>
        <v>18</v>
      </c>
      <c r="G1625" s="1" t="str">
        <f t="shared" si="955"/>
        <v>18:00</v>
      </c>
      <c r="H1625" t="s">
        <v>13901</v>
      </c>
      <c r="I1625" t="s">
        <v>21</v>
      </c>
      <c r="J1625" t="s">
        <v>22</v>
      </c>
      <c r="K1625" t="s">
        <v>570</v>
      </c>
      <c r="L1625" t="str">
        <f t="shared" si="956"/>
        <v>Identified</v>
      </c>
      <c r="M1625" t="s">
        <v>58</v>
      </c>
      <c r="N1625" t="str">
        <f t="shared" si="957"/>
        <v>Product</v>
      </c>
      <c r="P1625" t="s">
        <v>59</v>
      </c>
      <c r="S1625" s="1">
        <v>1</v>
      </c>
      <c r="T1625" s="2">
        <v>20000</v>
      </c>
      <c r="U1625" s="2">
        <v>20000</v>
      </c>
      <c r="V1625" s="2">
        <v>40000</v>
      </c>
    </row>
    <row r="1626" spans="1:22" x14ac:dyDescent="0.3">
      <c r="A1626" t="str">
        <f>A1625</f>
        <v xml:space="preserve">S/260407/1/40
</v>
      </c>
      <c r="B1626" t="s">
        <v>3616</v>
      </c>
      <c r="C1626" t="str">
        <f t="shared" si="951"/>
        <v>Tuesday</v>
      </c>
      <c r="D1626" t="str">
        <f t="shared" si="952"/>
        <v>April</v>
      </c>
      <c r="E1626" s="9">
        <f t="shared" si="953"/>
        <v>46119</v>
      </c>
      <c r="F1626">
        <f t="shared" si="954"/>
        <v>18</v>
      </c>
      <c r="G1626" s="1" t="str">
        <f t="shared" si="955"/>
        <v>18:00</v>
      </c>
      <c r="H1626" t="str">
        <f>H1625</f>
        <v>Arza</v>
      </c>
      <c r="I1626" t="str">
        <f>I1625</f>
        <v>Makan di Tempat</v>
      </c>
      <c r="J1626" t="str">
        <f>J1625</f>
        <v>QR Statis</v>
      </c>
      <c r="L1626" t="str">
        <f t="shared" si="956"/>
        <v>Unknown</v>
      </c>
      <c r="M1626" t="s">
        <v>51</v>
      </c>
      <c r="N1626" t="str">
        <f t="shared" si="957"/>
        <v>Product</v>
      </c>
      <c r="P1626" t="s">
        <v>52</v>
      </c>
      <c r="Q1626" t="s">
        <v>72</v>
      </c>
      <c r="S1626" s="1">
        <v>1</v>
      </c>
      <c r="T1626" s="2">
        <v>20000</v>
      </c>
      <c r="U1626" s="2">
        <v>20000</v>
      </c>
    </row>
    <row r="1627" spans="1:22" x14ac:dyDescent="0.3">
      <c r="A1627" t="s">
        <v>3619</v>
      </c>
      <c r="B1627" t="s">
        <v>3620</v>
      </c>
      <c r="C1627" t="str">
        <f t="shared" si="951"/>
        <v>Tuesday</v>
      </c>
      <c r="D1627" t="str">
        <f t="shared" si="952"/>
        <v>April</v>
      </c>
      <c r="E1627" s="9">
        <f t="shared" si="953"/>
        <v>46119</v>
      </c>
      <c r="F1627">
        <f t="shared" si="954"/>
        <v>19</v>
      </c>
      <c r="G1627" s="1" t="str">
        <f t="shared" si="955"/>
        <v>19:00</v>
      </c>
      <c r="H1627" t="s">
        <v>13901</v>
      </c>
      <c r="I1627" t="s">
        <v>21</v>
      </c>
      <c r="J1627" t="s">
        <v>22</v>
      </c>
      <c r="K1627" t="s">
        <v>24</v>
      </c>
      <c r="L1627" t="str">
        <f t="shared" si="956"/>
        <v>Unknown</v>
      </c>
      <c r="M1627" t="s">
        <v>150</v>
      </c>
      <c r="N1627" t="str">
        <f t="shared" si="957"/>
        <v>Product</v>
      </c>
      <c r="P1627" t="s">
        <v>26</v>
      </c>
      <c r="Q1627" t="s">
        <v>27</v>
      </c>
      <c r="S1627" s="1">
        <v>1</v>
      </c>
      <c r="T1627" s="2">
        <v>22000</v>
      </c>
      <c r="U1627" s="2">
        <v>22000</v>
      </c>
      <c r="V1627" s="2">
        <v>46000</v>
      </c>
    </row>
    <row r="1628" spans="1:22" x14ac:dyDescent="0.3">
      <c r="A1628" t="str">
        <f>A1627</f>
        <v xml:space="preserve">S/260407/1/41
</v>
      </c>
      <c r="B1628" t="s">
        <v>3620</v>
      </c>
      <c r="C1628" t="str">
        <f t="shared" si="951"/>
        <v>Tuesday</v>
      </c>
      <c r="D1628" t="str">
        <f t="shared" si="952"/>
        <v>April</v>
      </c>
      <c r="E1628" s="9">
        <f t="shared" si="953"/>
        <v>46119</v>
      </c>
      <c r="F1628">
        <f t="shared" si="954"/>
        <v>19</v>
      </c>
      <c r="G1628" s="1" t="str">
        <f t="shared" si="955"/>
        <v>19:00</v>
      </c>
      <c r="H1628" t="str">
        <f>H1627</f>
        <v>Arza</v>
      </c>
      <c r="I1628" t="str">
        <f>I1627</f>
        <v>Makan di Tempat</v>
      </c>
      <c r="J1628" t="str">
        <f>J1627</f>
        <v>QR Statis</v>
      </c>
      <c r="L1628" t="str">
        <f t="shared" si="956"/>
        <v>Unknown</v>
      </c>
      <c r="M1628" t="s">
        <v>224</v>
      </c>
      <c r="N1628" t="str">
        <f t="shared" si="957"/>
        <v>Product</v>
      </c>
      <c r="P1628" t="s">
        <v>198</v>
      </c>
      <c r="Q1628" t="s">
        <v>27</v>
      </c>
      <c r="S1628" s="1">
        <v>1</v>
      </c>
      <c r="T1628" s="2">
        <v>24000</v>
      </c>
      <c r="U1628" s="2">
        <v>24000</v>
      </c>
    </row>
    <row r="1629" spans="1:22" x14ac:dyDescent="0.3">
      <c r="A1629" t="s">
        <v>3623</v>
      </c>
      <c r="B1629" t="s">
        <v>3624</v>
      </c>
      <c r="C1629" t="str">
        <f t="shared" si="951"/>
        <v>Tuesday</v>
      </c>
      <c r="D1629" t="str">
        <f t="shared" si="952"/>
        <v>April</v>
      </c>
      <c r="E1629" s="9">
        <f t="shared" si="953"/>
        <v>46119</v>
      </c>
      <c r="F1629">
        <f t="shared" si="954"/>
        <v>19</v>
      </c>
      <c r="G1629" s="1" t="str">
        <f t="shared" si="955"/>
        <v>19:00</v>
      </c>
      <c r="H1629" t="s">
        <v>13901</v>
      </c>
      <c r="I1629" t="s">
        <v>21</v>
      </c>
      <c r="J1629" t="s">
        <v>22</v>
      </c>
      <c r="K1629" t="s">
        <v>3425</v>
      </c>
      <c r="L1629" t="str">
        <f t="shared" si="956"/>
        <v>Identified</v>
      </c>
      <c r="M1629" t="s">
        <v>39</v>
      </c>
      <c r="N1629" t="str">
        <f t="shared" si="957"/>
        <v>Product</v>
      </c>
      <c r="P1629" t="s">
        <v>40</v>
      </c>
      <c r="S1629" s="1">
        <v>1</v>
      </c>
      <c r="T1629" s="2">
        <v>14000</v>
      </c>
      <c r="U1629" s="2">
        <v>14000</v>
      </c>
      <c r="V1629" s="2">
        <v>79000</v>
      </c>
    </row>
    <row r="1630" spans="1:22" x14ac:dyDescent="0.3">
      <c r="A1630" t="str">
        <f t="shared" ref="A1630:A1633" si="970">A1629</f>
        <v xml:space="preserve">S/260407/1/42
</v>
      </c>
      <c r="B1630" t="s">
        <v>3624</v>
      </c>
      <c r="C1630" t="str">
        <f t="shared" si="951"/>
        <v>Tuesday</v>
      </c>
      <c r="D1630" t="str">
        <f t="shared" si="952"/>
        <v>April</v>
      </c>
      <c r="E1630" s="9">
        <f t="shared" si="953"/>
        <v>46119</v>
      </c>
      <c r="F1630">
        <f t="shared" si="954"/>
        <v>19</v>
      </c>
      <c r="G1630" s="1" t="str">
        <f t="shared" si="955"/>
        <v>19:00</v>
      </c>
      <c r="H1630" t="str">
        <f t="shared" ref="H1630:H1633" si="971">H1629</f>
        <v>Arza</v>
      </c>
      <c r="I1630" t="str">
        <f t="shared" ref="I1630:I1633" si="972">I1629</f>
        <v>Makan di Tempat</v>
      </c>
      <c r="J1630" t="str">
        <f t="shared" ref="J1630:J1633" si="973">J1629</f>
        <v>QR Statis</v>
      </c>
      <c r="L1630" t="str">
        <f t="shared" si="956"/>
        <v>Unknown</v>
      </c>
      <c r="M1630" t="s">
        <v>352</v>
      </c>
      <c r="N1630" t="str">
        <f t="shared" si="957"/>
        <v>Product</v>
      </c>
      <c r="O1630" t="s">
        <v>3627</v>
      </c>
      <c r="P1630" t="s">
        <v>353</v>
      </c>
      <c r="S1630" s="1">
        <v>1</v>
      </c>
      <c r="T1630" s="2">
        <v>20000</v>
      </c>
      <c r="U1630" s="2">
        <v>20000</v>
      </c>
    </row>
    <row r="1631" spans="1:22" x14ac:dyDescent="0.3">
      <c r="A1631" t="str">
        <f t="shared" si="970"/>
        <v xml:space="preserve">S/260407/1/42
</v>
      </c>
      <c r="B1631" t="s">
        <v>3624</v>
      </c>
      <c r="C1631" t="str">
        <f t="shared" si="951"/>
        <v>Tuesday</v>
      </c>
      <c r="D1631" t="str">
        <f t="shared" si="952"/>
        <v>April</v>
      </c>
      <c r="E1631" s="9">
        <f t="shared" si="953"/>
        <v>46119</v>
      </c>
      <c r="F1631">
        <f t="shared" si="954"/>
        <v>19</v>
      </c>
      <c r="G1631" s="1" t="str">
        <f t="shared" si="955"/>
        <v>19:00</v>
      </c>
      <c r="H1631" t="str">
        <f t="shared" si="971"/>
        <v>Arza</v>
      </c>
      <c r="I1631" t="str">
        <f t="shared" si="972"/>
        <v>Makan di Tempat</v>
      </c>
      <c r="J1631" t="str">
        <f t="shared" si="973"/>
        <v>QR Statis</v>
      </c>
      <c r="L1631" t="str">
        <f t="shared" si="956"/>
        <v>Unknown</v>
      </c>
      <c r="M1631" t="s">
        <v>162</v>
      </c>
      <c r="N1631" t="str">
        <f t="shared" si="957"/>
        <v>Product</v>
      </c>
      <c r="P1631" t="s">
        <v>52</v>
      </c>
      <c r="Q1631" t="s">
        <v>72</v>
      </c>
      <c r="S1631" s="1">
        <v>1</v>
      </c>
      <c r="T1631" s="2">
        <v>20000</v>
      </c>
      <c r="U1631" s="2">
        <v>20000</v>
      </c>
    </row>
    <row r="1632" spans="1:22" x14ac:dyDescent="0.3">
      <c r="A1632" t="str">
        <f t="shared" si="970"/>
        <v xml:space="preserve">S/260407/1/42
</v>
      </c>
      <c r="B1632" t="s">
        <v>3624</v>
      </c>
      <c r="C1632" t="str">
        <f t="shared" si="951"/>
        <v>Tuesday</v>
      </c>
      <c r="D1632" t="str">
        <f t="shared" si="952"/>
        <v>April</v>
      </c>
      <c r="E1632" s="9">
        <f t="shared" si="953"/>
        <v>46119</v>
      </c>
      <c r="F1632">
        <f t="shared" si="954"/>
        <v>19</v>
      </c>
      <c r="G1632" s="1" t="str">
        <f t="shared" si="955"/>
        <v>19:00</v>
      </c>
      <c r="H1632" t="str">
        <f t="shared" si="971"/>
        <v>Arza</v>
      </c>
      <c r="I1632" t="str">
        <f t="shared" si="972"/>
        <v>Makan di Tempat</v>
      </c>
      <c r="J1632" t="str">
        <f t="shared" si="973"/>
        <v>QR Statis</v>
      </c>
      <c r="L1632" t="str">
        <f t="shared" si="956"/>
        <v>Unknown</v>
      </c>
      <c r="M1632" t="s">
        <v>165</v>
      </c>
      <c r="N1632" t="str">
        <f t="shared" si="957"/>
        <v>Product</v>
      </c>
      <c r="S1632" s="1">
        <v>1</v>
      </c>
      <c r="T1632" s="2">
        <v>5000</v>
      </c>
      <c r="U1632" s="2">
        <v>5000</v>
      </c>
    </row>
    <row r="1633" spans="1:22" x14ac:dyDescent="0.3">
      <c r="A1633" t="str">
        <f t="shared" si="970"/>
        <v xml:space="preserve">S/260407/1/42
</v>
      </c>
      <c r="B1633" t="s">
        <v>3624</v>
      </c>
      <c r="C1633" t="str">
        <f t="shared" si="951"/>
        <v>Tuesday</v>
      </c>
      <c r="D1633" t="str">
        <f t="shared" si="952"/>
        <v>April</v>
      </c>
      <c r="E1633" s="9">
        <f t="shared" si="953"/>
        <v>46119</v>
      </c>
      <c r="F1633">
        <f t="shared" si="954"/>
        <v>19</v>
      </c>
      <c r="G1633" s="1" t="str">
        <f t="shared" si="955"/>
        <v>19:00</v>
      </c>
      <c r="H1633" t="str">
        <f t="shared" si="971"/>
        <v>Arza</v>
      </c>
      <c r="I1633" t="str">
        <f t="shared" si="972"/>
        <v>Makan di Tempat</v>
      </c>
      <c r="J1633" t="str">
        <f t="shared" si="973"/>
        <v>QR Statis</v>
      </c>
      <c r="L1633" t="str">
        <f t="shared" si="956"/>
        <v>Unknown</v>
      </c>
      <c r="M1633" t="s">
        <v>591</v>
      </c>
      <c r="N1633" t="str">
        <f t="shared" si="957"/>
        <v>Product</v>
      </c>
      <c r="P1633" t="s">
        <v>31</v>
      </c>
      <c r="Q1633" t="s">
        <v>72</v>
      </c>
      <c r="S1633" s="1">
        <v>1</v>
      </c>
      <c r="T1633" s="2">
        <v>20000</v>
      </c>
      <c r="U1633" s="2">
        <v>20000</v>
      </c>
    </row>
    <row r="1634" spans="1:22" x14ac:dyDescent="0.3">
      <c r="A1634" t="s">
        <v>3628</v>
      </c>
      <c r="B1634" t="s">
        <v>3629</v>
      </c>
      <c r="C1634" t="str">
        <f t="shared" si="951"/>
        <v>Tuesday</v>
      </c>
      <c r="D1634" t="str">
        <f t="shared" si="952"/>
        <v>April</v>
      </c>
      <c r="E1634" s="9">
        <f t="shared" si="953"/>
        <v>46119</v>
      </c>
      <c r="F1634">
        <f t="shared" si="954"/>
        <v>19</v>
      </c>
      <c r="G1634" s="1" t="str">
        <f t="shared" si="955"/>
        <v>19:00</v>
      </c>
      <c r="H1634" t="s">
        <v>13901</v>
      </c>
      <c r="I1634" t="s">
        <v>21</v>
      </c>
      <c r="J1634" t="s">
        <v>22</v>
      </c>
      <c r="K1634" t="s">
        <v>254</v>
      </c>
      <c r="L1634" t="str">
        <f t="shared" si="956"/>
        <v>Identified</v>
      </c>
      <c r="M1634" t="s">
        <v>510</v>
      </c>
      <c r="N1634" t="str">
        <f t="shared" si="957"/>
        <v>Product</v>
      </c>
      <c r="P1634" t="s">
        <v>355</v>
      </c>
      <c r="S1634" s="1">
        <v>1</v>
      </c>
      <c r="T1634" s="2">
        <v>24000</v>
      </c>
      <c r="U1634" s="2">
        <v>24000</v>
      </c>
      <c r="V1634" s="2">
        <v>46000</v>
      </c>
    </row>
    <row r="1635" spans="1:22" x14ac:dyDescent="0.3">
      <c r="A1635" t="str">
        <f>A1634</f>
        <v xml:space="preserve">S/260407/1/43
</v>
      </c>
      <c r="B1635" t="s">
        <v>3629</v>
      </c>
      <c r="C1635" t="str">
        <f t="shared" si="951"/>
        <v>Tuesday</v>
      </c>
      <c r="D1635" t="str">
        <f t="shared" si="952"/>
        <v>April</v>
      </c>
      <c r="E1635" s="9">
        <f t="shared" si="953"/>
        <v>46119</v>
      </c>
      <c r="F1635">
        <f t="shared" si="954"/>
        <v>19</v>
      </c>
      <c r="G1635" s="1" t="str">
        <f t="shared" si="955"/>
        <v>19:00</v>
      </c>
      <c r="H1635" t="str">
        <f>H1634</f>
        <v>Arza</v>
      </c>
      <c r="I1635" t="str">
        <f>I1634</f>
        <v>Makan di Tempat</v>
      </c>
      <c r="J1635" t="str">
        <f>J1634</f>
        <v>QR Statis</v>
      </c>
      <c r="L1635" t="str">
        <f t="shared" si="956"/>
        <v>Unknown</v>
      </c>
      <c r="M1635" t="s">
        <v>290</v>
      </c>
      <c r="N1635" t="str">
        <f t="shared" si="957"/>
        <v>Product</v>
      </c>
      <c r="P1635" t="s">
        <v>26</v>
      </c>
      <c r="Q1635" t="s">
        <v>72</v>
      </c>
      <c r="S1635" s="1">
        <v>1</v>
      </c>
      <c r="T1635" s="2">
        <v>22000</v>
      </c>
      <c r="U1635" s="2">
        <v>22000</v>
      </c>
    </row>
    <row r="1636" spans="1:22" x14ac:dyDescent="0.3">
      <c r="A1636" t="s">
        <v>3632</v>
      </c>
      <c r="B1636" t="s">
        <v>3633</v>
      </c>
      <c r="C1636" t="str">
        <f t="shared" si="951"/>
        <v>Tuesday</v>
      </c>
      <c r="D1636" t="str">
        <f t="shared" si="952"/>
        <v>April</v>
      </c>
      <c r="E1636" s="9">
        <f t="shared" si="953"/>
        <v>46119</v>
      </c>
      <c r="F1636">
        <f t="shared" si="954"/>
        <v>19</v>
      </c>
      <c r="G1636" s="1" t="str">
        <f t="shared" si="955"/>
        <v>19:00</v>
      </c>
      <c r="H1636" t="s">
        <v>13901</v>
      </c>
      <c r="I1636" t="s">
        <v>21</v>
      </c>
      <c r="J1636" t="s">
        <v>22</v>
      </c>
      <c r="K1636" t="s">
        <v>1807</v>
      </c>
      <c r="L1636" t="str">
        <f t="shared" si="956"/>
        <v>Identified</v>
      </c>
      <c r="M1636" t="s">
        <v>215</v>
      </c>
      <c r="N1636" t="str">
        <f t="shared" si="957"/>
        <v>Product</v>
      </c>
      <c r="P1636" t="s">
        <v>36</v>
      </c>
      <c r="Q1636" t="s">
        <v>27</v>
      </c>
      <c r="S1636" s="1">
        <v>1</v>
      </c>
      <c r="T1636" s="2">
        <v>21000</v>
      </c>
      <c r="U1636" s="2">
        <v>21000</v>
      </c>
      <c r="V1636" s="2">
        <v>66000</v>
      </c>
    </row>
    <row r="1637" spans="1:22" x14ac:dyDescent="0.3">
      <c r="A1637" t="str">
        <f t="shared" ref="A1637:A1638" si="974">A1636</f>
        <v xml:space="preserve">S/260407/1/44
</v>
      </c>
      <c r="B1637" t="s">
        <v>3633</v>
      </c>
      <c r="C1637" t="str">
        <f t="shared" si="951"/>
        <v>Tuesday</v>
      </c>
      <c r="D1637" t="str">
        <f t="shared" si="952"/>
        <v>April</v>
      </c>
      <c r="E1637" s="9">
        <f t="shared" si="953"/>
        <v>46119</v>
      </c>
      <c r="F1637">
        <f t="shared" si="954"/>
        <v>19</v>
      </c>
      <c r="G1637" s="1" t="str">
        <f t="shared" si="955"/>
        <v>19:00</v>
      </c>
      <c r="H1637" t="str">
        <f t="shared" ref="H1637:H1638" si="975">H1636</f>
        <v>Arza</v>
      </c>
      <c r="I1637" t="str">
        <f t="shared" ref="I1637:I1638" si="976">I1636</f>
        <v>Makan di Tempat</v>
      </c>
      <c r="J1637" t="str">
        <f t="shared" ref="J1637:J1638" si="977">J1636</f>
        <v>QR Statis</v>
      </c>
      <c r="L1637" t="str">
        <f t="shared" si="956"/>
        <v>Unknown</v>
      </c>
      <c r="M1637" t="s">
        <v>147</v>
      </c>
      <c r="N1637" t="str">
        <f t="shared" si="957"/>
        <v>Product</v>
      </c>
      <c r="P1637" t="s">
        <v>44</v>
      </c>
      <c r="Q1637" t="s">
        <v>27</v>
      </c>
      <c r="S1637" s="1">
        <v>1</v>
      </c>
      <c r="T1637" s="2">
        <v>20000</v>
      </c>
      <c r="U1637" s="2">
        <v>20000</v>
      </c>
    </row>
    <row r="1638" spans="1:22" x14ac:dyDescent="0.3">
      <c r="A1638" t="str">
        <f t="shared" si="974"/>
        <v xml:space="preserve">S/260407/1/44
</v>
      </c>
      <c r="B1638" t="s">
        <v>3633</v>
      </c>
      <c r="C1638" t="str">
        <f t="shared" si="951"/>
        <v>Tuesday</v>
      </c>
      <c r="D1638" t="str">
        <f t="shared" si="952"/>
        <v>April</v>
      </c>
      <c r="E1638" s="9">
        <f t="shared" si="953"/>
        <v>46119</v>
      </c>
      <c r="F1638">
        <f t="shared" si="954"/>
        <v>19</v>
      </c>
      <c r="G1638" s="1" t="str">
        <f t="shared" si="955"/>
        <v>19:00</v>
      </c>
      <c r="H1638" t="str">
        <f t="shared" si="975"/>
        <v>Arza</v>
      </c>
      <c r="I1638" t="str">
        <f t="shared" si="976"/>
        <v>Makan di Tempat</v>
      </c>
      <c r="J1638" t="str">
        <f t="shared" si="977"/>
        <v>QR Statis</v>
      </c>
      <c r="L1638" t="str">
        <f t="shared" si="956"/>
        <v>Unknown</v>
      </c>
      <c r="M1638" t="s">
        <v>89</v>
      </c>
      <c r="N1638" t="str">
        <f t="shared" si="957"/>
        <v>Product</v>
      </c>
      <c r="P1638" t="s">
        <v>90</v>
      </c>
      <c r="S1638" s="1">
        <v>1</v>
      </c>
      <c r="T1638" s="2">
        <v>25000</v>
      </c>
      <c r="U1638" s="2">
        <v>25000</v>
      </c>
    </row>
    <row r="1639" spans="1:22" x14ac:dyDescent="0.3">
      <c r="A1639" t="s">
        <v>3636</v>
      </c>
      <c r="B1639" t="s">
        <v>3637</v>
      </c>
      <c r="C1639" t="str">
        <f t="shared" si="951"/>
        <v>Tuesday</v>
      </c>
      <c r="D1639" t="str">
        <f t="shared" si="952"/>
        <v>April</v>
      </c>
      <c r="E1639" s="9">
        <f t="shared" si="953"/>
        <v>46119</v>
      </c>
      <c r="F1639">
        <f t="shared" si="954"/>
        <v>19</v>
      </c>
      <c r="G1639" s="1" t="str">
        <f t="shared" si="955"/>
        <v>19:00</v>
      </c>
      <c r="H1639" t="s">
        <v>13901</v>
      </c>
      <c r="I1639" t="s">
        <v>21</v>
      </c>
      <c r="J1639" t="s">
        <v>22</v>
      </c>
      <c r="K1639" t="s">
        <v>24</v>
      </c>
      <c r="L1639" t="str">
        <f t="shared" si="956"/>
        <v>Unknown</v>
      </c>
      <c r="M1639" t="s">
        <v>126</v>
      </c>
      <c r="N1639" t="str">
        <f t="shared" si="957"/>
        <v>Product</v>
      </c>
      <c r="P1639" t="s">
        <v>26</v>
      </c>
      <c r="Q1639" t="s">
        <v>72</v>
      </c>
      <c r="S1639" s="1">
        <v>1</v>
      </c>
      <c r="T1639" s="2">
        <v>21000</v>
      </c>
      <c r="U1639" s="2">
        <v>21000</v>
      </c>
      <c r="V1639" s="2">
        <v>41000</v>
      </c>
    </row>
    <row r="1640" spans="1:22" x14ac:dyDescent="0.3">
      <c r="A1640" t="str">
        <f>A1639</f>
        <v xml:space="preserve">S/260407/1/45
</v>
      </c>
      <c r="B1640" t="s">
        <v>3637</v>
      </c>
      <c r="C1640" t="str">
        <f t="shared" si="951"/>
        <v>Tuesday</v>
      </c>
      <c r="D1640" t="str">
        <f t="shared" si="952"/>
        <v>April</v>
      </c>
      <c r="E1640" s="9">
        <f t="shared" si="953"/>
        <v>46119</v>
      </c>
      <c r="F1640">
        <f t="shared" si="954"/>
        <v>19</v>
      </c>
      <c r="G1640" s="1" t="str">
        <f t="shared" si="955"/>
        <v>19:00</v>
      </c>
      <c r="H1640" t="str">
        <f>H1639</f>
        <v>Arza</v>
      </c>
      <c r="I1640" t="str">
        <f>I1639</f>
        <v>Makan di Tempat</v>
      </c>
      <c r="J1640" t="str">
        <f>J1639</f>
        <v>QR Statis</v>
      </c>
      <c r="L1640" t="str">
        <f t="shared" si="956"/>
        <v>Unknown</v>
      </c>
      <c r="M1640" t="s">
        <v>162</v>
      </c>
      <c r="N1640" t="str">
        <f t="shared" si="957"/>
        <v>Product</v>
      </c>
      <c r="P1640" t="s">
        <v>52</v>
      </c>
      <c r="Q1640" t="s">
        <v>72</v>
      </c>
      <c r="S1640" s="1">
        <v>1</v>
      </c>
      <c r="T1640" s="2">
        <v>20000</v>
      </c>
      <c r="U1640" s="2">
        <v>20000</v>
      </c>
    </row>
    <row r="1641" spans="1:22" x14ac:dyDescent="0.3">
      <c r="A1641" t="s">
        <v>3640</v>
      </c>
      <c r="B1641" t="s">
        <v>3641</v>
      </c>
      <c r="C1641" t="str">
        <f t="shared" si="951"/>
        <v>Tuesday</v>
      </c>
      <c r="D1641" t="str">
        <f t="shared" si="952"/>
        <v>April</v>
      </c>
      <c r="E1641" s="9">
        <f t="shared" si="953"/>
        <v>46119</v>
      </c>
      <c r="F1641">
        <f t="shared" si="954"/>
        <v>19</v>
      </c>
      <c r="G1641" s="1" t="str">
        <f t="shared" si="955"/>
        <v>19:00</v>
      </c>
      <c r="H1641" t="s">
        <v>13901</v>
      </c>
      <c r="I1641" t="s">
        <v>21</v>
      </c>
      <c r="J1641" t="s">
        <v>22</v>
      </c>
      <c r="K1641" t="s">
        <v>24</v>
      </c>
      <c r="L1641" t="str">
        <f t="shared" si="956"/>
        <v>Unknown</v>
      </c>
      <c r="M1641" t="s">
        <v>83</v>
      </c>
      <c r="N1641" t="str">
        <f t="shared" si="957"/>
        <v>Product</v>
      </c>
      <c r="P1641" t="s">
        <v>52</v>
      </c>
      <c r="Q1641" t="s">
        <v>72</v>
      </c>
      <c r="S1641" s="1">
        <v>1</v>
      </c>
      <c r="T1641" s="2">
        <v>20000</v>
      </c>
      <c r="U1641" s="2">
        <v>20000</v>
      </c>
      <c r="V1641" s="2">
        <v>40000</v>
      </c>
    </row>
    <row r="1642" spans="1:22" x14ac:dyDescent="0.3">
      <c r="A1642" t="str">
        <f>A1641</f>
        <v xml:space="preserve">S/260407/1/46
</v>
      </c>
      <c r="B1642" t="s">
        <v>3641</v>
      </c>
      <c r="C1642" t="str">
        <f t="shared" si="951"/>
        <v>Tuesday</v>
      </c>
      <c r="D1642" t="str">
        <f t="shared" si="952"/>
        <v>April</v>
      </c>
      <c r="E1642" s="9">
        <f t="shared" si="953"/>
        <v>46119</v>
      </c>
      <c r="F1642">
        <f t="shared" si="954"/>
        <v>19</v>
      </c>
      <c r="G1642" s="1" t="str">
        <f t="shared" si="955"/>
        <v>19:00</v>
      </c>
      <c r="H1642" t="str">
        <f>H1641</f>
        <v>Arza</v>
      </c>
      <c r="I1642" t="str">
        <f>I1641</f>
        <v>Makan di Tempat</v>
      </c>
      <c r="J1642" t="str">
        <f>J1641</f>
        <v>QR Statis</v>
      </c>
      <c r="L1642" t="str">
        <f t="shared" si="956"/>
        <v>Unknown</v>
      </c>
      <c r="M1642" t="s">
        <v>682</v>
      </c>
      <c r="N1642" t="str">
        <f t="shared" si="957"/>
        <v>Product</v>
      </c>
      <c r="P1642" t="s">
        <v>681</v>
      </c>
      <c r="Q1642" t="s">
        <v>72</v>
      </c>
      <c r="S1642" s="1">
        <v>1</v>
      </c>
      <c r="T1642" s="2">
        <v>20000</v>
      </c>
      <c r="U1642" s="2">
        <v>20000</v>
      </c>
    </row>
    <row r="1643" spans="1:22" x14ac:dyDescent="0.3">
      <c r="A1643" t="s">
        <v>3644</v>
      </c>
      <c r="B1643" t="s">
        <v>3645</v>
      </c>
      <c r="C1643" t="str">
        <f t="shared" si="951"/>
        <v>Tuesday</v>
      </c>
      <c r="D1643" t="str">
        <f t="shared" si="952"/>
        <v>April</v>
      </c>
      <c r="E1643" s="9">
        <f t="shared" si="953"/>
        <v>46119</v>
      </c>
      <c r="F1643">
        <f t="shared" si="954"/>
        <v>19</v>
      </c>
      <c r="G1643" s="1" t="str">
        <f t="shared" si="955"/>
        <v>19:00</v>
      </c>
      <c r="H1643" t="s">
        <v>13901</v>
      </c>
      <c r="I1643" t="s">
        <v>21</v>
      </c>
      <c r="J1643" t="s">
        <v>22</v>
      </c>
      <c r="K1643" t="s">
        <v>24</v>
      </c>
      <c r="L1643" t="str">
        <f t="shared" si="956"/>
        <v>Unknown</v>
      </c>
      <c r="M1643" t="s">
        <v>631</v>
      </c>
      <c r="N1643" t="str">
        <f t="shared" si="957"/>
        <v>Product</v>
      </c>
      <c r="P1643" t="s">
        <v>31</v>
      </c>
      <c r="Q1643" t="s">
        <v>72</v>
      </c>
      <c r="S1643" s="1">
        <v>2</v>
      </c>
      <c r="T1643" s="2">
        <v>20000</v>
      </c>
      <c r="U1643" s="2">
        <v>40000</v>
      </c>
      <c r="V1643" s="2">
        <v>40000</v>
      </c>
    </row>
    <row r="1644" spans="1:22" x14ac:dyDescent="0.3">
      <c r="A1644" t="s">
        <v>3648</v>
      </c>
      <c r="B1644" t="s">
        <v>3649</v>
      </c>
      <c r="C1644" t="str">
        <f t="shared" si="951"/>
        <v>Tuesday</v>
      </c>
      <c r="D1644" t="str">
        <f t="shared" si="952"/>
        <v>April</v>
      </c>
      <c r="E1644" s="9">
        <f t="shared" si="953"/>
        <v>46119</v>
      </c>
      <c r="F1644">
        <f t="shared" si="954"/>
        <v>19</v>
      </c>
      <c r="G1644" s="1" t="str">
        <f t="shared" si="955"/>
        <v>19:00</v>
      </c>
      <c r="H1644" t="s">
        <v>13901</v>
      </c>
      <c r="I1644" t="s">
        <v>21</v>
      </c>
      <c r="J1644" t="s">
        <v>22</v>
      </c>
      <c r="K1644" t="s">
        <v>584</v>
      </c>
      <c r="L1644" t="str">
        <f t="shared" si="956"/>
        <v>Identified</v>
      </c>
      <c r="M1644" t="s">
        <v>147</v>
      </c>
      <c r="N1644" t="str">
        <f t="shared" si="957"/>
        <v>Product</v>
      </c>
      <c r="P1644" t="s">
        <v>44</v>
      </c>
      <c r="Q1644" t="s">
        <v>72</v>
      </c>
      <c r="S1644" s="1">
        <v>1</v>
      </c>
      <c r="T1644" s="2">
        <v>18000</v>
      </c>
      <c r="U1644" s="2">
        <v>18000</v>
      </c>
      <c r="V1644" s="2">
        <v>66000</v>
      </c>
    </row>
    <row r="1645" spans="1:22" x14ac:dyDescent="0.3">
      <c r="A1645" t="str">
        <f t="shared" ref="A1645:A1646" si="978">A1644</f>
        <v xml:space="preserve">S/260407/1/48
</v>
      </c>
      <c r="B1645" t="s">
        <v>3649</v>
      </c>
      <c r="C1645" t="str">
        <f t="shared" si="951"/>
        <v>Tuesday</v>
      </c>
      <c r="D1645" t="str">
        <f t="shared" si="952"/>
        <v>April</v>
      </c>
      <c r="E1645" s="9">
        <f t="shared" si="953"/>
        <v>46119</v>
      </c>
      <c r="F1645">
        <f t="shared" si="954"/>
        <v>19</v>
      </c>
      <c r="G1645" s="1" t="str">
        <f t="shared" si="955"/>
        <v>19:00</v>
      </c>
      <c r="H1645" t="str">
        <f t="shared" ref="H1645:H1646" si="979">H1644</f>
        <v>Arza</v>
      </c>
      <c r="I1645" t="str">
        <f t="shared" ref="I1645:I1646" si="980">I1644</f>
        <v>Makan di Tempat</v>
      </c>
      <c r="J1645" t="str">
        <f t="shared" ref="J1645:J1646" si="981">J1644</f>
        <v>QR Statis</v>
      </c>
      <c r="L1645" t="str">
        <f t="shared" si="956"/>
        <v>Unknown</v>
      </c>
      <c r="M1645" t="s">
        <v>695</v>
      </c>
      <c r="N1645" t="str">
        <f t="shared" si="957"/>
        <v>Product</v>
      </c>
      <c r="P1645" t="s">
        <v>681</v>
      </c>
      <c r="Q1645" t="s">
        <v>72</v>
      </c>
      <c r="S1645" s="1">
        <v>1</v>
      </c>
      <c r="T1645" s="2">
        <v>20000</v>
      </c>
      <c r="U1645" s="2">
        <v>20000</v>
      </c>
    </row>
    <row r="1646" spans="1:22" x14ac:dyDescent="0.3">
      <c r="A1646" t="str">
        <f t="shared" si="978"/>
        <v xml:space="preserve">S/260407/1/48
</v>
      </c>
      <c r="B1646" t="s">
        <v>3649</v>
      </c>
      <c r="C1646" t="str">
        <f t="shared" si="951"/>
        <v>Tuesday</v>
      </c>
      <c r="D1646" t="str">
        <f t="shared" si="952"/>
        <v>April</v>
      </c>
      <c r="E1646" s="9">
        <f t="shared" si="953"/>
        <v>46119</v>
      </c>
      <c r="F1646">
        <f t="shared" si="954"/>
        <v>19</v>
      </c>
      <c r="G1646" s="1" t="str">
        <f t="shared" si="955"/>
        <v>19:00</v>
      </c>
      <c r="H1646" t="str">
        <f t="shared" si="979"/>
        <v>Arza</v>
      </c>
      <c r="I1646" t="str">
        <f t="shared" si="980"/>
        <v>Makan di Tempat</v>
      </c>
      <c r="J1646" t="str">
        <f t="shared" si="981"/>
        <v>QR Statis</v>
      </c>
      <c r="L1646" t="str">
        <f t="shared" si="956"/>
        <v>Unknown</v>
      </c>
      <c r="M1646" t="s">
        <v>230</v>
      </c>
      <c r="N1646" t="str">
        <f t="shared" si="957"/>
        <v>Product</v>
      </c>
      <c r="P1646" t="s">
        <v>90</v>
      </c>
      <c r="S1646" s="1">
        <v>1</v>
      </c>
      <c r="T1646" s="2">
        <v>28000</v>
      </c>
      <c r="U1646" s="2">
        <v>28000</v>
      </c>
    </row>
    <row r="1647" spans="1:22" x14ac:dyDescent="0.3">
      <c r="A1647" t="s">
        <v>3652</v>
      </c>
      <c r="B1647" t="s">
        <v>3653</v>
      </c>
      <c r="C1647" t="str">
        <f t="shared" si="951"/>
        <v>Tuesday</v>
      </c>
      <c r="D1647" t="str">
        <f t="shared" si="952"/>
        <v>April</v>
      </c>
      <c r="E1647" s="9">
        <f t="shared" si="953"/>
        <v>46119</v>
      </c>
      <c r="F1647">
        <f t="shared" si="954"/>
        <v>19</v>
      </c>
      <c r="G1647" s="1" t="str">
        <f t="shared" si="955"/>
        <v>19:00</v>
      </c>
      <c r="H1647" t="s">
        <v>13901</v>
      </c>
      <c r="I1647" t="s">
        <v>21</v>
      </c>
      <c r="J1647" t="s">
        <v>22</v>
      </c>
      <c r="K1647" t="s">
        <v>2853</v>
      </c>
      <c r="L1647" t="str">
        <f t="shared" si="956"/>
        <v>Identified</v>
      </c>
      <c r="M1647" t="s">
        <v>43</v>
      </c>
      <c r="N1647" t="str">
        <f t="shared" si="957"/>
        <v>Product</v>
      </c>
      <c r="P1647" t="s">
        <v>44</v>
      </c>
      <c r="Q1647" t="s">
        <v>27</v>
      </c>
      <c r="S1647" s="1">
        <v>1</v>
      </c>
      <c r="T1647" s="2">
        <v>20000</v>
      </c>
      <c r="U1647" s="2">
        <v>20000</v>
      </c>
      <c r="V1647" s="2">
        <v>82000</v>
      </c>
    </row>
    <row r="1648" spans="1:22" x14ac:dyDescent="0.3">
      <c r="A1648" t="str">
        <f t="shared" ref="A1648:A1650" si="982">A1647</f>
        <v xml:space="preserve">S/260407/1/49
</v>
      </c>
      <c r="B1648" t="s">
        <v>3653</v>
      </c>
      <c r="C1648" t="str">
        <f t="shared" si="951"/>
        <v>Tuesday</v>
      </c>
      <c r="D1648" t="str">
        <f t="shared" si="952"/>
        <v>April</v>
      </c>
      <c r="E1648" s="9">
        <f t="shared" si="953"/>
        <v>46119</v>
      </c>
      <c r="F1648">
        <f t="shared" si="954"/>
        <v>19</v>
      </c>
      <c r="G1648" s="1" t="str">
        <f t="shared" si="955"/>
        <v>19:00</v>
      </c>
      <c r="H1648" t="str">
        <f t="shared" ref="H1648:H1650" si="983">H1647</f>
        <v>Arza</v>
      </c>
      <c r="I1648" t="str">
        <f t="shared" ref="I1648:I1650" si="984">I1647</f>
        <v>Makan di Tempat</v>
      </c>
      <c r="J1648" t="str">
        <f t="shared" ref="J1648:J1650" si="985">J1647</f>
        <v>QR Statis</v>
      </c>
      <c r="L1648" t="str">
        <f t="shared" si="956"/>
        <v>Unknown</v>
      </c>
      <c r="M1648" t="s">
        <v>147</v>
      </c>
      <c r="N1648" t="str">
        <f t="shared" si="957"/>
        <v>Product</v>
      </c>
      <c r="P1648" t="s">
        <v>44</v>
      </c>
      <c r="Q1648" t="s">
        <v>27</v>
      </c>
      <c r="S1648" s="1">
        <v>1</v>
      </c>
      <c r="T1648" s="2">
        <v>20000</v>
      </c>
      <c r="U1648" s="2">
        <v>20000</v>
      </c>
    </row>
    <row r="1649" spans="1:22" x14ac:dyDescent="0.3">
      <c r="A1649" t="str">
        <f t="shared" si="982"/>
        <v xml:space="preserve">S/260407/1/49
</v>
      </c>
      <c r="B1649" t="s">
        <v>3653</v>
      </c>
      <c r="C1649" t="str">
        <f t="shared" si="951"/>
        <v>Tuesday</v>
      </c>
      <c r="D1649" t="str">
        <f t="shared" si="952"/>
        <v>April</v>
      </c>
      <c r="E1649" s="9">
        <f t="shared" si="953"/>
        <v>46119</v>
      </c>
      <c r="F1649">
        <f t="shared" si="954"/>
        <v>19</v>
      </c>
      <c r="G1649" s="1" t="str">
        <f t="shared" si="955"/>
        <v>19:00</v>
      </c>
      <c r="H1649" t="str">
        <f t="shared" si="983"/>
        <v>Arza</v>
      </c>
      <c r="I1649" t="str">
        <f t="shared" si="984"/>
        <v>Makan di Tempat</v>
      </c>
      <c r="J1649" t="str">
        <f t="shared" si="985"/>
        <v>QR Statis</v>
      </c>
      <c r="L1649" t="str">
        <f t="shared" si="956"/>
        <v>Unknown</v>
      </c>
      <c r="M1649" t="s">
        <v>104</v>
      </c>
      <c r="N1649" t="str">
        <f t="shared" si="957"/>
        <v>Product</v>
      </c>
      <c r="P1649" t="s">
        <v>105</v>
      </c>
      <c r="S1649" s="1">
        <v>1</v>
      </c>
      <c r="T1649" s="2">
        <v>20000</v>
      </c>
      <c r="U1649" s="2">
        <v>20000</v>
      </c>
    </row>
    <row r="1650" spans="1:22" x14ac:dyDescent="0.3">
      <c r="A1650" t="str">
        <f t="shared" si="982"/>
        <v xml:space="preserve">S/260407/1/49
</v>
      </c>
      <c r="B1650" t="s">
        <v>3653</v>
      </c>
      <c r="C1650" t="str">
        <f t="shared" si="951"/>
        <v>Tuesday</v>
      </c>
      <c r="D1650" t="str">
        <f t="shared" si="952"/>
        <v>April</v>
      </c>
      <c r="E1650" s="9">
        <f t="shared" si="953"/>
        <v>46119</v>
      </c>
      <c r="F1650">
        <f t="shared" si="954"/>
        <v>19</v>
      </c>
      <c r="G1650" s="1" t="str">
        <f t="shared" si="955"/>
        <v>19:00</v>
      </c>
      <c r="H1650" t="str">
        <f t="shared" si="983"/>
        <v>Arza</v>
      </c>
      <c r="I1650" t="str">
        <f t="shared" si="984"/>
        <v>Makan di Tempat</v>
      </c>
      <c r="J1650" t="str">
        <f t="shared" si="985"/>
        <v>QR Statis</v>
      </c>
      <c r="L1650" t="str">
        <f t="shared" si="956"/>
        <v>Unknown</v>
      </c>
      <c r="M1650" t="s">
        <v>374</v>
      </c>
      <c r="N1650" t="str">
        <f t="shared" si="957"/>
        <v>Product</v>
      </c>
      <c r="P1650" t="s">
        <v>93</v>
      </c>
      <c r="S1650" s="1">
        <v>1</v>
      </c>
      <c r="T1650" s="2">
        <v>22000</v>
      </c>
      <c r="U1650" s="2">
        <v>22000</v>
      </c>
    </row>
    <row r="1651" spans="1:22" x14ac:dyDescent="0.3">
      <c r="A1651" t="s">
        <v>3656</v>
      </c>
      <c r="B1651" t="s">
        <v>3657</v>
      </c>
      <c r="C1651" t="str">
        <f t="shared" si="951"/>
        <v>Tuesday</v>
      </c>
      <c r="D1651" t="str">
        <f t="shared" si="952"/>
        <v>April</v>
      </c>
      <c r="E1651" s="9">
        <f t="shared" si="953"/>
        <v>46119</v>
      </c>
      <c r="F1651">
        <f t="shared" si="954"/>
        <v>19</v>
      </c>
      <c r="G1651" s="1" t="str">
        <f t="shared" si="955"/>
        <v>19:00</v>
      </c>
      <c r="H1651" t="s">
        <v>13901</v>
      </c>
      <c r="I1651" t="s">
        <v>21</v>
      </c>
      <c r="J1651" t="s">
        <v>22</v>
      </c>
      <c r="K1651" t="s">
        <v>1499</v>
      </c>
      <c r="L1651" t="str">
        <f t="shared" si="956"/>
        <v>Identified</v>
      </c>
      <c r="M1651" t="s">
        <v>35</v>
      </c>
      <c r="N1651" t="str">
        <f t="shared" si="957"/>
        <v>Product</v>
      </c>
      <c r="P1651" t="s">
        <v>36</v>
      </c>
      <c r="Q1651" t="s">
        <v>72</v>
      </c>
      <c r="S1651" s="1">
        <v>1</v>
      </c>
      <c r="T1651" s="2">
        <v>17000</v>
      </c>
      <c r="U1651" s="2">
        <v>17000</v>
      </c>
      <c r="V1651" s="2">
        <v>65000</v>
      </c>
    </row>
    <row r="1652" spans="1:22" x14ac:dyDescent="0.3">
      <c r="A1652" t="str">
        <f t="shared" ref="A1652:A1653" si="986">A1651</f>
        <v xml:space="preserve">S/260407/1/50
</v>
      </c>
      <c r="B1652" t="s">
        <v>3657</v>
      </c>
      <c r="C1652" t="str">
        <f t="shared" si="951"/>
        <v>Tuesday</v>
      </c>
      <c r="D1652" t="str">
        <f t="shared" si="952"/>
        <v>April</v>
      </c>
      <c r="E1652" s="9">
        <f t="shared" si="953"/>
        <v>46119</v>
      </c>
      <c r="F1652">
        <f t="shared" si="954"/>
        <v>19</v>
      </c>
      <c r="G1652" s="1" t="str">
        <f t="shared" si="955"/>
        <v>19:00</v>
      </c>
      <c r="H1652" t="str">
        <f t="shared" ref="H1652:H1653" si="987">H1651</f>
        <v>Arza</v>
      </c>
      <c r="I1652" t="str">
        <f t="shared" ref="I1652:I1653" si="988">I1651</f>
        <v>Makan di Tempat</v>
      </c>
      <c r="J1652" t="str">
        <f t="shared" ref="J1652:J1653" si="989">J1651</f>
        <v>QR Statis</v>
      </c>
      <c r="L1652" t="str">
        <f t="shared" si="956"/>
        <v>Unknown</v>
      </c>
      <c r="M1652" t="s">
        <v>162</v>
      </c>
      <c r="N1652" t="str">
        <f t="shared" si="957"/>
        <v>Product</v>
      </c>
      <c r="P1652" t="s">
        <v>52</v>
      </c>
      <c r="Q1652" t="s">
        <v>72</v>
      </c>
      <c r="S1652" s="1">
        <v>1</v>
      </c>
      <c r="T1652" s="2">
        <v>20000</v>
      </c>
      <c r="U1652" s="2">
        <v>20000</v>
      </c>
    </row>
    <row r="1653" spans="1:22" x14ac:dyDescent="0.3">
      <c r="A1653" t="str">
        <f t="shared" si="986"/>
        <v xml:space="preserve">S/260407/1/50
</v>
      </c>
      <c r="B1653" t="s">
        <v>3657</v>
      </c>
      <c r="C1653" t="str">
        <f t="shared" si="951"/>
        <v>Tuesday</v>
      </c>
      <c r="D1653" t="str">
        <f t="shared" si="952"/>
        <v>April</v>
      </c>
      <c r="E1653" s="9">
        <f t="shared" si="953"/>
        <v>46119</v>
      </c>
      <c r="F1653">
        <f t="shared" si="954"/>
        <v>19</v>
      </c>
      <c r="G1653" s="1" t="str">
        <f t="shared" si="955"/>
        <v>19:00</v>
      </c>
      <c r="H1653" t="str">
        <f t="shared" si="987"/>
        <v>Arza</v>
      </c>
      <c r="I1653" t="str">
        <f t="shared" si="988"/>
        <v>Makan di Tempat</v>
      </c>
      <c r="J1653" t="str">
        <f t="shared" si="989"/>
        <v>QR Statis</v>
      </c>
      <c r="L1653" t="str">
        <f t="shared" si="956"/>
        <v>Unknown</v>
      </c>
      <c r="M1653" t="s">
        <v>230</v>
      </c>
      <c r="N1653" t="str">
        <f t="shared" si="957"/>
        <v>Product</v>
      </c>
      <c r="P1653" t="s">
        <v>90</v>
      </c>
      <c r="S1653" s="1">
        <v>1</v>
      </c>
      <c r="T1653" s="2">
        <v>28000</v>
      </c>
      <c r="U1653" s="2">
        <v>28000</v>
      </c>
    </row>
    <row r="1654" spans="1:22" x14ac:dyDescent="0.3">
      <c r="A1654" t="s">
        <v>3660</v>
      </c>
      <c r="B1654" t="s">
        <v>3661</v>
      </c>
      <c r="C1654" t="str">
        <f t="shared" si="951"/>
        <v>Tuesday</v>
      </c>
      <c r="D1654" t="str">
        <f t="shared" si="952"/>
        <v>April</v>
      </c>
      <c r="E1654" s="9">
        <f t="shared" si="953"/>
        <v>46119</v>
      </c>
      <c r="F1654">
        <f t="shared" si="954"/>
        <v>19</v>
      </c>
      <c r="G1654" s="1" t="str">
        <f t="shared" si="955"/>
        <v>19:00</v>
      </c>
      <c r="H1654" t="s">
        <v>13901</v>
      </c>
      <c r="I1654" t="s">
        <v>21</v>
      </c>
      <c r="J1654" t="s">
        <v>22</v>
      </c>
      <c r="K1654" t="s">
        <v>168</v>
      </c>
      <c r="L1654" t="str">
        <f t="shared" si="956"/>
        <v>Identified</v>
      </c>
      <c r="M1654" t="s">
        <v>39</v>
      </c>
      <c r="N1654" t="str">
        <f t="shared" si="957"/>
        <v>Product</v>
      </c>
      <c r="P1654" t="s">
        <v>40</v>
      </c>
      <c r="S1654" s="1">
        <v>1</v>
      </c>
      <c r="T1654" s="2">
        <v>14000</v>
      </c>
      <c r="U1654" s="2">
        <v>14000</v>
      </c>
      <c r="V1654" s="2">
        <v>36000</v>
      </c>
    </row>
    <row r="1655" spans="1:22" x14ac:dyDescent="0.3">
      <c r="A1655" t="str">
        <f>A1654</f>
        <v xml:space="preserve">S/260407/1/51
</v>
      </c>
      <c r="B1655" t="s">
        <v>3661</v>
      </c>
      <c r="C1655" t="str">
        <f t="shared" si="951"/>
        <v>Tuesday</v>
      </c>
      <c r="D1655" t="str">
        <f t="shared" si="952"/>
        <v>April</v>
      </c>
      <c r="E1655" s="9">
        <f t="shared" si="953"/>
        <v>46119</v>
      </c>
      <c r="F1655">
        <f t="shared" si="954"/>
        <v>19</v>
      </c>
      <c r="G1655" s="1" t="str">
        <f t="shared" si="955"/>
        <v>19:00</v>
      </c>
      <c r="H1655" t="str">
        <f>H1654</f>
        <v>Arza</v>
      </c>
      <c r="I1655" t="str">
        <f>I1654</f>
        <v>Makan di Tempat</v>
      </c>
      <c r="J1655" t="str">
        <f>J1654</f>
        <v>QR Statis</v>
      </c>
      <c r="L1655" t="str">
        <f t="shared" si="956"/>
        <v>Unknown</v>
      </c>
      <c r="M1655" t="s">
        <v>278</v>
      </c>
      <c r="N1655" t="str">
        <f t="shared" si="957"/>
        <v>Product</v>
      </c>
      <c r="P1655" t="s">
        <v>26</v>
      </c>
      <c r="Q1655" t="s">
        <v>27</v>
      </c>
      <c r="S1655" s="1">
        <v>1</v>
      </c>
      <c r="T1655" s="2">
        <v>22000</v>
      </c>
      <c r="U1655" s="2">
        <v>22000</v>
      </c>
    </row>
    <row r="1656" spans="1:22" x14ac:dyDescent="0.3">
      <c r="A1656" t="s">
        <v>3664</v>
      </c>
      <c r="B1656" t="s">
        <v>3665</v>
      </c>
      <c r="C1656" t="str">
        <f t="shared" si="951"/>
        <v>Tuesday</v>
      </c>
      <c r="D1656" t="str">
        <f t="shared" si="952"/>
        <v>April</v>
      </c>
      <c r="E1656" s="9">
        <f t="shared" si="953"/>
        <v>46119</v>
      </c>
      <c r="F1656">
        <f t="shared" si="954"/>
        <v>19</v>
      </c>
      <c r="G1656" s="1" t="str">
        <f t="shared" si="955"/>
        <v>19:00</v>
      </c>
      <c r="H1656" t="s">
        <v>13901</v>
      </c>
      <c r="I1656" t="s">
        <v>21</v>
      </c>
      <c r="J1656" t="s">
        <v>22</v>
      </c>
      <c r="K1656" t="s">
        <v>3228</v>
      </c>
      <c r="L1656" t="str">
        <f t="shared" si="956"/>
        <v>Identified</v>
      </c>
      <c r="M1656" t="s">
        <v>58</v>
      </c>
      <c r="N1656" t="str">
        <f t="shared" si="957"/>
        <v>Product</v>
      </c>
      <c r="P1656" t="s">
        <v>59</v>
      </c>
      <c r="S1656" s="1">
        <v>1</v>
      </c>
      <c r="T1656" s="2">
        <v>20000</v>
      </c>
      <c r="U1656" s="2">
        <v>20000</v>
      </c>
      <c r="V1656" s="2">
        <v>82000</v>
      </c>
    </row>
    <row r="1657" spans="1:22" x14ac:dyDescent="0.3">
      <c r="A1657" t="str">
        <f t="shared" ref="A1657:A1659" si="990">A1656</f>
        <v xml:space="preserve">S/260407/1/52
</v>
      </c>
      <c r="B1657" t="s">
        <v>3665</v>
      </c>
      <c r="C1657" t="str">
        <f t="shared" si="951"/>
        <v>Tuesday</v>
      </c>
      <c r="D1657" t="str">
        <f t="shared" si="952"/>
        <v>April</v>
      </c>
      <c r="E1657" s="9">
        <f t="shared" si="953"/>
        <v>46119</v>
      </c>
      <c r="F1657">
        <f t="shared" si="954"/>
        <v>19</v>
      </c>
      <c r="G1657" s="1" t="str">
        <f t="shared" si="955"/>
        <v>19:00</v>
      </c>
      <c r="H1657" t="str">
        <f t="shared" ref="H1657:H1659" si="991">H1656</f>
        <v>Arza</v>
      </c>
      <c r="I1657" t="str">
        <f t="shared" ref="I1657:I1659" si="992">I1656</f>
        <v>Makan di Tempat</v>
      </c>
      <c r="J1657" t="str">
        <f t="shared" ref="J1657:J1659" si="993">J1656</f>
        <v>QR Statis</v>
      </c>
      <c r="L1657" t="str">
        <f t="shared" si="956"/>
        <v>Unknown</v>
      </c>
      <c r="M1657" t="s">
        <v>71</v>
      </c>
      <c r="N1657" t="str">
        <f t="shared" si="957"/>
        <v>Product</v>
      </c>
      <c r="P1657" t="s">
        <v>52</v>
      </c>
      <c r="Q1657" t="s">
        <v>72</v>
      </c>
      <c r="S1657" s="1">
        <v>1</v>
      </c>
      <c r="T1657" s="2">
        <v>20000</v>
      </c>
      <c r="U1657" s="2">
        <v>20000</v>
      </c>
    </row>
    <row r="1658" spans="1:22" x14ac:dyDescent="0.3">
      <c r="A1658" t="str">
        <f t="shared" si="990"/>
        <v xml:space="preserve">S/260407/1/52
</v>
      </c>
      <c r="B1658" t="s">
        <v>3665</v>
      </c>
      <c r="C1658" t="str">
        <f t="shared" si="951"/>
        <v>Tuesday</v>
      </c>
      <c r="D1658" t="str">
        <f t="shared" si="952"/>
        <v>April</v>
      </c>
      <c r="E1658" s="9">
        <f t="shared" si="953"/>
        <v>46119</v>
      </c>
      <c r="F1658">
        <f t="shared" si="954"/>
        <v>19</v>
      </c>
      <c r="G1658" s="1" t="str">
        <f t="shared" si="955"/>
        <v>19:00</v>
      </c>
      <c r="H1658" t="str">
        <f t="shared" si="991"/>
        <v>Arza</v>
      </c>
      <c r="I1658" t="str">
        <f t="shared" si="992"/>
        <v>Makan di Tempat</v>
      </c>
      <c r="J1658" t="str">
        <f t="shared" si="993"/>
        <v>QR Statis</v>
      </c>
      <c r="L1658" t="str">
        <f t="shared" si="956"/>
        <v>Unknown</v>
      </c>
      <c r="M1658" t="s">
        <v>561</v>
      </c>
      <c r="N1658" t="str">
        <f t="shared" si="957"/>
        <v>Product</v>
      </c>
      <c r="P1658" t="s">
        <v>198</v>
      </c>
      <c r="Q1658" t="s">
        <v>72</v>
      </c>
      <c r="S1658" s="1">
        <v>1</v>
      </c>
      <c r="T1658" s="2">
        <v>20000</v>
      </c>
      <c r="U1658" s="2">
        <v>20000</v>
      </c>
    </row>
    <row r="1659" spans="1:22" x14ac:dyDescent="0.3">
      <c r="A1659" t="str">
        <f t="shared" si="990"/>
        <v xml:space="preserve">S/260407/1/52
</v>
      </c>
      <c r="B1659" t="s">
        <v>3665</v>
      </c>
      <c r="C1659" t="str">
        <f t="shared" si="951"/>
        <v>Tuesday</v>
      </c>
      <c r="D1659" t="str">
        <f t="shared" si="952"/>
        <v>April</v>
      </c>
      <c r="E1659" s="9">
        <f t="shared" si="953"/>
        <v>46119</v>
      </c>
      <c r="F1659">
        <f t="shared" si="954"/>
        <v>19</v>
      </c>
      <c r="G1659" s="1" t="str">
        <f t="shared" si="955"/>
        <v>19:00</v>
      </c>
      <c r="H1659" t="str">
        <f t="shared" si="991"/>
        <v>Arza</v>
      </c>
      <c r="I1659" t="str">
        <f t="shared" si="992"/>
        <v>Makan di Tempat</v>
      </c>
      <c r="J1659" t="str">
        <f t="shared" si="993"/>
        <v>QR Statis</v>
      </c>
      <c r="L1659" t="str">
        <f t="shared" si="956"/>
        <v>Unknown</v>
      </c>
      <c r="M1659" t="s">
        <v>295</v>
      </c>
      <c r="N1659" t="str">
        <f t="shared" si="957"/>
        <v>Product</v>
      </c>
      <c r="O1659" t="s">
        <v>1133</v>
      </c>
      <c r="P1659" t="s">
        <v>93</v>
      </c>
      <c r="S1659" s="1">
        <v>1</v>
      </c>
      <c r="T1659" s="2">
        <v>22000</v>
      </c>
      <c r="U1659" s="2">
        <v>22000</v>
      </c>
    </row>
    <row r="1660" spans="1:22" x14ac:dyDescent="0.3">
      <c r="A1660" t="s">
        <v>3668</v>
      </c>
      <c r="B1660" t="s">
        <v>3669</v>
      </c>
      <c r="C1660" t="str">
        <f t="shared" si="951"/>
        <v>Tuesday</v>
      </c>
      <c r="D1660" t="str">
        <f t="shared" si="952"/>
        <v>April</v>
      </c>
      <c r="E1660" s="9">
        <f t="shared" si="953"/>
        <v>46119</v>
      </c>
      <c r="F1660">
        <f t="shared" si="954"/>
        <v>19</v>
      </c>
      <c r="G1660" s="1" t="str">
        <f t="shared" si="955"/>
        <v>19:00</v>
      </c>
      <c r="H1660" t="s">
        <v>13901</v>
      </c>
      <c r="I1660" t="s">
        <v>21</v>
      </c>
      <c r="J1660" t="s">
        <v>22</v>
      </c>
      <c r="K1660" t="s">
        <v>1662</v>
      </c>
      <c r="L1660" t="str">
        <f t="shared" si="956"/>
        <v>Identified</v>
      </c>
      <c r="M1660" t="s">
        <v>139</v>
      </c>
      <c r="N1660" t="str">
        <f t="shared" si="957"/>
        <v>Product</v>
      </c>
      <c r="P1660" t="s">
        <v>59</v>
      </c>
      <c r="S1660" s="1">
        <v>1</v>
      </c>
      <c r="T1660" s="2">
        <v>20000</v>
      </c>
      <c r="U1660" s="2">
        <v>20000</v>
      </c>
      <c r="V1660" s="2">
        <v>57000</v>
      </c>
    </row>
    <row r="1661" spans="1:22" x14ac:dyDescent="0.3">
      <c r="A1661" t="str">
        <f t="shared" ref="A1661:A1662" si="994">A1660</f>
        <v xml:space="preserve">S/260407/1/53
</v>
      </c>
      <c r="B1661" t="s">
        <v>3669</v>
      </c>
      <c r="C1661" t="str">
        <f t="shared" si="951"/>
        <v>Tuesday</v>
      </c>
      <c r="D1661" t="str">
        <f t="shared" si="952"/>
        <v>April</v>
      </c>
      <c r="E1661" s="9">
        <f t="shared" si="953"/>
        <v>46119</v>
      </c>
      <c r="F1661">
        <f t="shared" si="954"/>
        <v>19</v>
      </c>
      <c r="G1661" s="1" t="str">
        <f t="shared" si="955"/>
        <v>19:00</v>
      </c>
      <c r="H1661" t="str">
        <f t="shared" ref="H1661:H1662" si="995">H1660</f>
        <v>Arza</v>
      </c>
      <c r="I1661" t="str">
        <f t="shared" ref="I1661:I1662" si="996">I1660</f>
        <v>Makan di Tempat</v>
      </c>
      <c r="J1661" t="str">
        <f t="shared" ref="J1661:J1662" si="997">J1660</f>
        <v>QR Statis</v>
      </c>
      <c r="L1661" t="str">
        <f t="shared" si="956"/>
        <v>Unknown</v>
      </c>
      <c r="M1661" t="s">
        <v>39</v>
      </c>
      <c r="N1661" t="str">
        <f t="shared" si="957"/>
        <v>Product</v>
      </c>
      <c r="P1661" t="s">
        <v>40</v>
      </c>
      <c r="S1661" s="1">
        <v>1</v>
      </c>
      <c r="T1661" s="2">
        <v>14000</v>
      </c>
      <c r="U1661" s="2">
        <v>14000</v>
      </c>
    </row>
    <row r="1662" spans="1:22" x14ac:dyDescent="0.3">
      <c r="A1662" t="str">
        <f t="shared" si="994"/>
        <v xml:space="preserve">S/260407/1/53
</v>
      </c>
      <c r="B1662" t="s">
        <v>3669</v>
      </c>
      <c r="C1662" t="str">
        <f t="shared" si="951"/>
        <v>Tuesday</v>
      </c>
      <c r="D1662" t="str">
        <f t="shared" si="952"/>
        <v>April</v>
      </c>
      <c r="E1662" s="9">
        <f t="shared" si="953"/>
        <v>46119</v>
      </c>
      <c r="F1662">
        <f t="shared" si="954"/>
        <v>19</v>
      </c>
      <c r="G1662" s="1" t="str">
        <f t="shared" si="955"/>
        <v>19:00</v>
      </c>
      <c r="H1662" t="str">
        <f t="shared" si="995"/>
        <v>Arza</v>
      </c>
      <c r="I1662" t="str">
        <f t="shared" si="996"/>
        <v>Makan di Tempat</v>
      </c>
      <c r="J1662" t="str">
        <f t="shared" si="997"/>
        <v>QR Statis</v>
      </c>
      <c r="L1662" t="str">
        <f t="shared" si="956"/>
        <v>Unknown</v>
      </c>
      <c r="M1662" t="s">
        <v>162</v>
      </c>
      <c r="N1662" t="str">
        <f t="shared" si="957"/>
        <v>Product</v>
      </c>
      <c r="P1662" t="s">
        <v>52</v>
      </c>
      <c r="Q1662" t="s">
        <v>27</v>
      </c>
      <c r="S1662" s="1">
        <v>1</v>
      </c>
      <c r="T1662" s="2">
        <v>23000</v>
      </c>
      <c r="U1662" s="2">
        <v>23000</v>
      </c>
    </row>
    <row r="1663" spans="1:22" x14ac:dyDescent="0.3">
      <c r="A1663" t="s">
        <v>3672</v>
      </c>
      <c r="B1663" t="s">
        <v>3673</v>
      </c>
      <c r="C1663" t="str">
        <f t="shared" si="951"/>
        <v>Tuesday</v>
      </c>
      <c r="D1663" t="str">
        <f t="shared" si="952"/>
        <v>April</v>
      </c>
      <c r="E1663" s="9">
        <f t="shared" si="953"/>
        <v>46119</v>
      </c>
      <c r="F1663">
        <f t="shared" si="954"/>
        <v>20</v>
      </c>
      <c r="G1663" s="1" t="str">
        <f t="shared" si="955"/>
        <v>20:00</v>
      </c>
      <c r="H1663" t="s">
        <v>13901</v>
      </c>
      <c r="I1663" t="s">
        <v>21</v>
      </c>
      <c r="J1663" t="s">
        <v>22</v>
      </c>
      <c r="K1663" t="s">
        <v>24</v>
      </c>
      <c r="L1663" t="str">
        <f t="shared" si="956"/>
        <v>Unknown</v>
      </c>
      <c r="M1663" t="s">
        <v>71</v>
      </c>
      <c r="N1663" t="str">
        <f t="shared" si="957"/>
        <v>Product</v>
      </c>
      <c r="P1663" t="s">
        <v>52</v>
      </c>
      <c r="Q1663" t="s">
        <v>72</v>
      </c>
      <c r="S1663" s="1">
        <v>1</v>
      </c>
      <c r="T1663" s="2">
        <v>20000</v>
      </c>
      <c r="U1663" s="2">
        <v>20000</v>
      </c>
      <c r="V1663" s="2">
        <v>40000</v>
      </c>
    </row>
    <row r="1664" spans="1:22" x14ac:dyDescent="0.3">
      <c r="A1664" t="str">
        <f>A1663</f>
        <v xml:space="preserve">S/260407/1/54
</v>
      </c>
      <c r="B1664" t="s">
        <v>3673</v>
      </c>
      <c r="C1664" t="str">
        <f t="shared" si="951"/>
        <v>Tuesday</v>
      </c>
      <c r="D1664" t="str">
        <f t="shared" si="952"/>
        <v>April</v>
      </c>
      <c r="E1664" s="9">
        <f t="shared" si="953"/>
        <v>46119</v>
      </c>
      <c r="F1664">
        <f t="shared" si="954"/>
        <v>20</v>
      </c>
      <c r="G1664" s="1" t="str">
        <f t="shared" si="955"/>
        <v>20:00</v>
      </c>
      <c r="H1664" t="str">
        <f>H1663</f>
        <v>Arza</v>
      </c>
      <c r="I1664" t="str">
        <f>I1663</f>
        <v>Makan di Tempat</v>
      </c>
      <c r="J1664" t="str">
        <f>J1663</f>
        <v>QR Statis</v>
      </c>
      <c r="L1664" t="str">
        <f t="shared" si="956"/>
        <v>Unknown</v>
      </c>
      <c r="M1664" t="s">
        <v>162</v>
      </c>
      <c r="N1664" t="str">
        <f t="shared" si="957"/>
        <v>Product</v>
      </c>
      <c r="P1664" t="s">
        <v>52</v>
      </c>
      <c r="Q1664" t="s">
        <v>72</v>
      </c>
      <c r="S1664" s="1">
        <v>1</v>
      </c>
      <c r="T1664" s="2">
        <v>20000</v>
      </c>
      <c r="U1664" s="2">
        <v>20000</v>
      </c>
    </row>
    <row r="1665" spans="1:22" x14ac:dyDescent="0.3">
      <c r="A1665" t="s">
        <v>3676</v>
      </c>
      <c r="B1665" t="s">
        <v>3677</v>
      </c>
      <c r="C1665" t="str">
        <f t="shared" si="951"/>
        <v>Tuesday</v>
      </c>
      <c r="D1665" t="str">
        <f t="shared" si="952"/>
        <v>April</v>
      </c>
      <c r="E1665" s="9">
        <f t="shared" si="953"/>
        <v>46119</v>
      </c>
      <c r="F1665">
        <f t="shared" si="954"/>
        <v>20</v>
      </c>
      <c r="G1665" s="1" t="str">
        <f t="shared" si="955"/>
        <v>20:00</v>
      </c>
      <c r="H1665" t="s">
        <v>13901</v>
      </c>
      <c r="I1665" t="s">
        <v>21</v>
      </c>
      <c r="J1665" t="s">
        <v>908</v>
      </c>
      <c r="K1665" t="s">
        <v>24</v>
      </c>
      <c r="L1665" t="str">
        <f t="shared" si="956"/>
        <v>Unknown</v>
      </c>
      <c r="M1665" t="s">
        <v>215</v>
      </c>
      <c r="N1665" t="str">
        <f t="shared" si="957"/>
        <v>Product</v>
      </c>
      <c r="P1665" t="s">
        <v>36</v>
      </c>
      <c r="Q1665" t="s">
        <v>27</v>
      </c>
      <c r="S1665" s="1">
        <v>1</v>
      </c>
      <c r="T1665" s="2">
        <v>21000</v>
      </c>
      <c r="U1665" s="2">
        <v>21000</v>
      </c>
      <c r="V1665" s="2">
        <v>44000</v>
      </c>
    </row>
    <row r="1666" spans="1:22" x14ac:dyDescent="0.3">
      <c r="A1666" t="str">
        <f>A1665</f>
        <v xml:space="preserve">S/260407/1/55
</v>
      </c>
      <c r="B1666" t="s">
        <v>3677</v>
      </c>
      <c r="C1666" t="str">
        <f t="shared" si="951"/>
        <v>Tuesday</v>
      </c>
      <c r="D1666" t="str">
        <f t="shared" si="952"/>
        <v>April</v>
      </c>
      <c r="E1666" s="9">
        <f t="shared" si="953"/>
        <v>46119</v>
      </c>
      <c r="F1666">
        <f t="shared" si="954"/>
        <v>20</v>
      </c>
      <c r="G1666" s="1" t="str">
        <f t="shared" si="955"/>
        <v>20:00</v>
      </c>
      <c r="H1666" t="str">
        <f>H1665</f>
        <v>Arza</v>
      </c>
      <c r="I1666" t="str">
        <f>I1665</f>
        <v>Makan di Tempat</v>
      </c>
      <c r="J1666" t="str">
        <f>J1665</f>
        <v>EDC</v>
      </c>
      <c r="L1666" t="str">
        <f t="shared" si="956"/>
        <v>Unknown</v>
      </c>
      <c r="M1666" t="s">
        <v>162</v>
      </c>
      <c r="N1666" t="str">
        <f t="shared" si="957"/>
        <v>Product</v>
      </c>
      <c r="P1666" t="s">
        <v>52</v>
      </c>
      <c r="Q1666" t="s">
        <v>27</v>
      </c>
      <c r="S1666" s="1">
        <v>1</v>
      </c>
      <c r="T1666" s="2">
        <v>23000</v>
      </c>
      <c r="U1666" s="2">
        <v>23000</v>
      </c>
    </row>
    <row r="1667" spans="1:22" x14ac:dyDescent="0.3">
      <c r="A1667" t="s">
        <v>3680</v>
      </c>
      <c r="B1667" t="s">
        <v>3681</v>
      </c>
      <c r="C1667" t="str">
        <f t="shared" ref="C1667:C1730" si="998">TEXT(DATEVALUE(LEFT(B1667,FIND(",",B1667)-1)),"dddd")</f>
        <v>Tuesday</v>
      </c>
      <c r="D1667" t="str">
        <f t="shared" ref="D1667:D1730" si="999">TEXT(DATEVALUE(LEFT(B1667,FIND(",",B1667)-1)),"mmmm")</f>
        <v>April</v>
      </c>
      <c r="E1667" s="9">
        <f t="shared" ref="E1667:E1730" si="1000">IF(B1667="","",DATEVALUE(LEFT(B1667,FIND(",",B1667)-1)))</f>
        <v>46119</v>
      </c>
      <c r="F1667">
        <f t="shared" ref="F1667:F1730" si="1001">HOUR(TIMEVALUE(RIGHT(B1667,8)))</f>
        <v>20</v>
      </c>
      <c r="G1667" s="1" t="str">
        <f t="shared" ref="G1667:G1730" si="1002">TEXT(TIME(HOUR(TIMEVALUE(RIGHT(B1667,8))),0,0),"hh:mm")</f>
        <v>20:00</v>
      </c>
      <c r="H1667" t="s">
        <v>13901</v>
      </c>
      <c r="I1667" t="s">
        <v>21</v>
      </c>
      <c r="J1667" t="s">
        <v>49</v>
      </c>
      <c r="K1667" t="s">
        <v>24</v>
      </c>
      <c r="L1667" t="str">
        <f t="shared" ref="L1667:L1730" si="1003">IF(OR(K1667="",K1667="-"),"Unknown","Identified")</f>
        <v>Unknown</v>
      </c>
      <c r="M1667" t="s">
        <v>25</v>
      </c>
      <c r="N1667" t="str">
        <f t="shared" ref="N1667:N1730" si="1004">IF(ISNUMBER(SEARCH("Diskon",M1667)),"Discount","Product")</f>
        <v>Product</v>
      </c>
      <c r="P1667" t="s">
        <v>26</v>
      </c>
      <c r="Q1667" t="s">
        <v>72</v>
      </c>
      <c r="S1667" s="1">
        <v>1</v>
      </c>
      <c r="T1667" s="2">
        <v>20000</v>
      </c>
      <c r="U1667" s="2">
        <v>20000</v>
      </c>
      <c r="V1667" s="2">
        <v>40000</v>
      </c>
    </row>
    <row r="1668" spans="1:22" x14ac:dyDescent="0.3">
      <c r="A1668" t="str">
        <f>A1667</f>
        <v xml:space="preserve">S/260407/1/56
</v>
      </c>
      <c r="B1668" t="s">
        <v>3681</v>
      </c>
      <c r="C1668" t="str">
        <f t="shared" si="998"/>
        <v>Tuesday</v>
      </c>
      <c r="D1668" t="str">
        <f t="shared" si="999"/>
        <v>April</v>
      </c>
      <c r="E1668" s="9">
        <f t="shared" si="1000"/>
        <v>46119</v>
      </c>
      <c r="F1668">
        <f t="shared" si="1001"/>
        <v>20</v>
      </c>
      <c r="G1668" s="1" t="str">
        <f t="shared" si="1002"/>
        <v>20:00</v>
      </c>
      <c r="H1668" t="str">
        <f>H1667</f>
        <v>Arza</v>
      </c>
      <c r="I1668" t="str">
        <f>I1667</f>
        <v>Makan di Tempat</v>
      </c>
      <c r="J1668" t="str">
        <f>J1667</f>
        <v>Tunai</v>
      </c>
      <c r="L1668" t="str">
        <f t="shared" si="1003"/>
        <v>Unknown</v>
      </c>
      <c r="M1668" t="s">
        <v>631</v>
      </c>
      <c r="N1668" t="str">
        <f t="shared" si="1004"/>
        <v>Product</v>
      </c>
      <c r="P1668" t="s">
        <v>31</v>
      </c>
      <c r="Q1668" t="s">
        <v>72</v>
      </c>
      <c r="S1668" s="1">
        <v>1</v>
      </c>
      <c r="T1668" s="2">
        <v>20000</v>
      </c>
      <c r="U1668" s="2">
        <v>20000</v>
      </c>
    </row>
    <row r="1669" spans="1:22" x14ac:dyDescent="0.3">
      <c r="A1669" t="s">
        <v>3684</v>
      </c>
      <c r="B1669" t="s">
        <v>3685</v>
      </c>
      <c r="C1669" t="str">
        <f t="shared" si="998"/>
        <v>Tuesday</v>
      </c>
      <c r="D1669" t="str">
        <f t="shared" si="999"/>
        <v>April</v>
      </c>
      <c r="E1669" s="9">
        <f t="shared" si="1000"/>
        <v>46119</v>
      </c>
      <c r="F1669">
        <f t="shared" si="1001"/>
        <v>20</v>
      </c>
      <c r="G1669" s="1" t="str">
        <f t="shared" si="1002"/>
        <v>20:00</v>
      </c>
      <c r="H1669" t="s">
        <v>13901</v>
      </c>
      <c r="I1669" t="s">
        <v>21</v>
      </c>
      <c r="J1669" t="s">
        <v>22</v>
      </c>
      <c r="K1669" t="s">
        <v>1013</v>
      </c>
      <c r="L1669" t="str">
        <f t="shared" si="1003"/>
        <v>Identified</v>
      </c>
      <c r="M1669" t="s">
        <v>63</v>
      </c>
      <c r="N1669" t="str">
        <f t="shared" si="1004"/>
        <v>Product</v>
      </c>
      <c r="P1669" t="s">
        <v>40</v>
      </c>
      <c r="S1669" s="1">
        <v>1</v>
      </c>
      <c r="T1669" s="2">
        <v>12000</v>
      </c>
      <c r="U1669" s="2">
        <v>12000</v>
      </c>
      <c r="V1669" s="2">
        <v>34000</v>
      </c>
    </row>
    <row r="1670" spans="1:22" x14ac:dyDescent="0.3">
      <c r="A1670" t="str">
        <f>A1669</f>
        <v xml:space="preserve">S/260407/1/57
</v>
      </c>
      <c r="B1670" t="s">
        <v>3685</v>
      </c>
      <c r="C1670" t="str">
        <f t="shared" si="998"/>
        <v>Tuesday</v>
      </c>
      <c r="D1670" t="str">
        <f t="shared" si="999"/>
        <v>April</v>
      </c>
      <c r="E1670" s="9">
        <f t="shared" si="1000"/>
        <v>46119</v>
      </c>
      <c r="F1670">
        <f t="shared" si="1001"/>
        <v>20</v>
      </c>
      <c r="G1670" s="1" t="str">
        <f t="shared" si="1002"/>
        <v>20:00</v>
      </c>
      <c r="H1670" t="str">
        <f>H1669</f>
        <v>Arza</v>
      </c>
      <c r="I1670" t="str">
        <f>I1669</f>
        <v>Makan di Tempat</v>
      </c>
      <c r="J1670" t="str">
        <f>J1669</f>
        <v>QR Statis</v>
      </c>
      <c r="L1670" t="str">
        <f t="shared" si="1003"/>
        <v>Unknown</v>
      </c>
      <c r="M1670" t="s">
        <v>290</v>
      </c>
      <c r="N1670" t="str">
        <f t="shared" si="1004"/>
        <v>Product</v>
      </c>
      <c r="P1670" t="s">
        <v>26</v>
      </c>
      <c r="Q1670" t="s">
        <v>72</v>
      </c>
      <c r="S1670" s="1">
        <v>1</v>
      </c>
      <c r="T1670" s="2">
        <v>22000</v>
      </c>
      <c r="U1670" s="2">
        <v>22000</v>
      </c>
    </row>
    <row r="1671" spans="1:22" x14ac:dyDescent="0.3">
      <c r="A1671" t="s">
        <v>3688</v>
      </c>
      <c r="B1671" t="s">
        <v>3689</v>
      </c>
      <c r="C1671" t="str">
        <f t="shared" si="998"/>
        <v>Tuesday</v>
      </c>
      <c r="D1671" t="str">
        <f t="shared" si="999"/>
        <v>April</v>
      </c>
      <c r="E1671" s="9">
        <f t="shared" si="1000"/>
        <v>46119</v>
      </c>
      <c r="F1671">
        <f t="shared" si="1001"/>
        <v>20</v>
      </c>
      <c r="G1671" s="1" t="str">
        <f t="shared" si="1002"/>
        <v>20:00</v>
      </c>
      <c r="H1671" t="s">
        <v>13901</v>
      </c>
      <c r="I1671" t="s">
        <v>21</v>
      </c>
      <c r="J1671" t="s">
        <v>49</v>
      </c>
      <c r="K1671" t="s">
        <v>3690</v>
      </c>
      <c r="L1671" t="str">
        <f t="shared" si="1003"/>
        <v>Identified</v>
      </c>
      <c r="M1671" t="s">
        <v>332</v>
      </c>
      <c r="N1671" t="str">
        <f t="shared" si="1004"/>
        <v>Product</v>
      </c>
      <c r="P1671" t="s">
        <v>26</v>
      </c>
      <c r="Q1671" t="s">
        <v>27</v>
      </c>
      <c r="S1671" s="1">
        <v>1</v>
      </c>
      <c r="T1671" s="2">
        <v>22000</v>
      </c>
      <c r="U1671" s="2">
        <v>22000</v>
      </c>
      <c r="V1671" s="2">
        <v>86000</v>
      </c>
    </row>
    <row r="1672" spans="1:22" x14ac:dyDescent="0.3">
      <c r="A1672" t="str">
        <f t="shared" ref="A1672:A1674" si="1005">A1671</f>
        <v xml:space="preserve">S/260407/1/58
</v>
      </c>
      <c r="B1672" t="s">
        <v>3689</v>
      </c>
      <c r="C1672" t="str">
        <f t="shared" si="998"/>
        <v>Tuesday</v>
      </c>
      <c r="D1672" t="str">
        <f t="shared" si="999"/>
        <v>April</v>
      </c>
      <c r="E1672" s="9">
        <f t="shared" si="1000"/>
        <v>46119</v>
      </c>
      <c r="F1672">
        <f t="shared" si="1001"/>
        <v>20</v>
      </c>
      <c r="G1672" s="1" t="str">
        <f t="shared" si="1002"/>
        <v>20:00</v>
      </c>
      <c r="H1672" t="str">
        <f t="shared" ref="H1672:H1674" si="1006">H1671</f>
        <v>Arza</v>
      </c>
      <c r="I1672" t="str">
        <f t="shared" ref="I1672:I1674" si="1007">I1671</f>
        <v>Makan di Tempat</v>
      </c>
      <c r="J1672" t="str">
        <f t="shared" ref="J1672:J1674" si="1008">J1671</f>
        <v>Tunai</v>
      </c>
      <c r="L1672" t="str">
        <f t="shared" si="1003"/>
        <v>Unknown</v>
      </c>
      <c r="M1672" t="s">
        <v>147</v>
      </c>
      <c r="N1672" t="str">
        <f t="shared" si="1004"/>
        <v>Product</v>
      </c>
      <c r="P1672" t="s">
        <v>44</v>
      </c>
      <c r="Q1672" t="s">
        <v>27</v>
      </c>
      <c r="S1672" s="1">
        <v>1</v>
      </c>
      <c r="T1672" s="2">
        <v>20000</v>
      </c>
      <c r="U1672" s="2">
        <v>20000</v>
      </c>
    </row>
    <row r="1673" spans="1:22" x14ac:dyDescent="0.3">
      <c r="A1673" t="str">
        <f t="shared" si="1005"/>
        <v xml:space="preserve">S/260407/1/58
</v>
      </c>
      <c r="B1673" t="s">
        <v>3689</v>
      </c>
      <c r="C1673" t="str">
        <f t="shared" si="998"/>
        <v>Tuesday</v>
      </c>
      <c r="D1673" t="str">
        <f t="shared" si="999"/>
        <v>April</v>
      </c>
      <c r="E1673" s="9">
        <f t="shared" si="1000"/>
        <v>46119</v>
      </c>
      <c r="F1673">
        <f t="shared" si="1001"/>
        <v>20</v>
      </c>
      <c r="G1673" s="1" t="str">
        <f t="shared" si="1002"/>
        <v>20:00</v>
      </c>
      <c r="H1673" t="str">
        <f t="shared" si="1006"/>
        <v>Arza</v>
      </c>
      <c r="I1673" t="str">
        <f t="shared" si="1007"/>
        <v>Makan di Tempat</v>
      </c>
      <c r="J1673" t="str">
        <f t="shared" si="1008"/>
        <v>Tunai</v>
      </c>
      <c r="L1673" t="str">
        <f t="shared" si="1003"/>
        <v>Unknown</v>
      </c>
      <c r="M1673" t="s">
        <v>224</v>
      </c>
      <c r="N1673" t="str">
        <f t="shared" si="1004"/>
        <v>Product</v>
      </c>
      <c r="P1673" t="s">
        <v>198</v>
      </c>
      <c r="Q1673" t="s">
        <v>27</v>
      </c>
      <c r="S1673" s="1">
        <v>1</v>
      </c>
      <c r="T1673" s="2">
        <v>24000</v>
      </c>
      <c r="U1673" s="2">
        <v>24000</v>
      </c>
    </row>
    <row r="1674" spans="1:22" x14ac:dyDescent="0.3">
      <c r="A1674" t="str">
        <f t="shared" si="1005"/>
        <v xml:space="preserve">S/260407/1/58
</v>
      </c>
      <c r="B1674" t="s">
        <v>3689</v>
      </c>
      <c r="C1674" t="str">
        <f t="shared" si="998"/>
        <v>Tuesday</v>
      </c>
      <c r="D1674" t="str">
        <f t="shared" si="999"/>
        <v>April</v>
      </c>
      <c r="E1674" s="9">
        <f t="shared" si="1000"/>
        <v>46119</v>
      </c>
      <c r="F1674">
        <f t="shared" si="1001"/>
        <v>20</v>
      </c>
      <c r="G1674" s="1" t="str">
        <f t="shared" si="1002"/>
        <v>20:00</v>
      </c>
      <c r="H1674" t="str">
        <f t="shared" si="1006"/>
        <v>Arza</v>
      </c>
      <c r="I1674" t="str">
        <f t="shared" si="1007"/>
        <v>Makan di Tempat</v>
      </c>
      <c r="J1674" t="str">
        <f t="shared" si="1008"/>
        <v>Tunai</v>
      </c>
      <c r="L1674" t="str">
        <f t="shared" si="1003"/>
        <v>Unknown</v>
      </c>
      <c r="M1674" t="s">
        <v>104</v>
      </c>
      <c r="N1674" t="str">
        <f t="shared" si="1004"/>
        <v>Product</v>
      </c>
      <c r="P1674" t="s">
        <v>105</v>
      </c>
      <c r="S1674" s="1">
        <v>1</v>
      </c>
      <c r="T1674" s="2">
        <v>20000</v>
      </c>
      <c r="U1674" s="2">
        <v>20000</v>
      </c>
    </row>
    <row r="1675" spans="1:22" x14ac:dyDescent="0.3">
      <c r="A1675" t="s">
        <v>3693</v>
      </c>
      <c r="B1675" t="s">
        <v>3694</v>
      </c>
      <c r="C1675" t="str">
        <f t="shared" si="998"/>
        <v>Tuesday</v>
      </c>
      <c r="D1675" t="str">
        <f t="shared" si="999"/>
        <v>April</v>
      </c>
      <c r="E1675" s="9">
        <f t="shared" si="1000"/>
        <v>46119</v>
      </c>
      <c r="F1675">
        <f t="shared" si="1001"/>
        <v>20</v>
      </c>
      <c r="G1675" s="1" t="str">
        <f t="shared" si="1002"/>
        <v>20:00</v>
      </c>
      <c r="H1675" t="s">
        <v>13901</v>
      </c>
      <c r="I1675" t="s">
        <v>21</v>
      </c>
      <c r="J1675" t="s">
        <v>22</v>
      </c>
      <c r="K1675" t="s">
        <v>101</v>
      </c>
      <c r="L1675" t="str">
        <f t="shared" si="1003"/>
        <v>Identified</v>
      </c>
      <c r="M1675" t="s">
        <v>71</v>
      </c>
      <c r="N1675" t="str">
        <f t="shared" si="1004"/>
        <v>Product</v>
      </c>
      <c r="P1675" t="s">
        <v>52</v>
      </c>
      <c r="Q1675" t="s">
        <v>72</v>
      </c>
      <c r="S1675" s="1">
        <v>1</v>
      </c>
      <c r="T1675" s="2">
        <v>20000</v>
      </c>
      <c r="U1675" s="2">
        <v>20000</v>
      </c>
      <c r="V1675" s="2">
        <v>38000</v>
      </c>
    </row>
    <row r="1676" spans="1:22" x14ac:dyDescent="0.3">
      <c r="A1676" t="str">
        <f>A1675</f>
        <v xml:space="preserve">S/260407/1/59
</v>
      </c>
      <c r="B1676" t="s">
        <v>3694</v>
      </c>
      <c r="C1676" t="str">
        <f t="shared" si="998"/>
        <v>Tuesday</v>
      </c>
      <c r="D1676" t="str">
        <f t="shared" si="999"/>
        <v>April</v>
      </c>
      <c r="E1676" s="9">
        <f t="shared" si="1000"/>
        <v>46119</v>
      </c>
      <c r="F1676">
        <f t="shared" si="1001"/>
        <v>20</v>
      </c>
      <c r="G1676" s="1" t="str">
        <f t="shared" si="1002"/>
        <v>20:00</v>
      </c>
      <c r="H1676" t="str">
        <f>H1675</f>
        <v>Arza</v>
      </c>
      <c r="I1676" t="str">
        <f>I1675</f>
        <v>Makan di Tempat</v>
      </c>
      <c r="J1676" t="str">
        <f>J1675</f>
        <v>QR Statis</v>
      </c>
      <c r="L1676" t="str">
        <f t="shared" si="1003"/>
        <v>Unknown</v>
      </c>
      <c r="M1676" t="s">
        <v>257</v>
      </c>
      <c r="N1676" t="str">
        <f t="shared" si="1004"/>
        <v>Product</v>
      </c>
      <c r="P1676" t="s">
        <v>40</v>
      </c>
      <c r="S1676" s="1">
        <v>1</v>
      </c>
      <c r="T1676" s="2">
        <v>18000</v>
      </c>
      <c r="U1676" s="2">
        <v>18000</v>
      </c>
    </row>
    <row r="1677" spans="1:22" x14ac:dyDescent="0.3">
      <c r="A1677" t="s">
        <v>3697</v>
      </c>
      <c r="B1677" t="s">
        <v>3698</v>
      </c>
      <c r="C1677" t="str">
        <f t="shared" si="998"/>
        <v>Tuesday</v>
      </c>
      <c r="D1677" t="str">
        <f t="shared" si="999"/>
        <v>April</v>
      </c>
      <c r="E1677" s="9">
        <f t="shared" si="1000"/>
        <v>46119</v>
      </c>
      <c r="F1677">
        <f t="shared" si="1001"/>
        <v>20</v>
      </c>
      <c r="G1677" s="1" t="str">
        <f t="shared" si="1002"/>
        <v>20:00</v>
      </c>
      <c r="H1677" t="s">
        <v>13901</v>
      </c>
      <c r="I1677" t="s">
        <v>21</v>
      </c>
      <c r="J1677" t="s">
        <v>49</v>
      </c>
      <c r="K1677" t="s">
        <v>889</v>
      </c>
      <c r="L1677" t="str">
        <f t="shared" si="1003"/>
        <v>Identified</v>
      </c>
      <c r="M1677" t="s">
        <v>134</v>
      </c>
      <c r="N1677" t="str">
        <f t="shared" si="1004"/>
        <v>Product</v>
      </c>
      <c r="P1677" t="s">
        <v>36</v>
      </c>
      <c r="Q1677" t="s">
        <v>72</v>
      </c>
      <c r="S1677" s="1">
        <v>2</v>
      </c>
      <c r="T1677" s="2">
        <v>19000</v>
      </c>
      <c r="U1677" s="2">
        <v>38000</v>
      </c>
      <c r="V1677" s="2">
        <v>52000</v>
      </c>
    </row>
    <row r="1678" spans="1:22" x14ac:dyDescent="0.3">
      <c r="A1678" t="str">
        <f>A1677</f>
        <v xml:space="preserve">S/260407/1/60
</v>
      </c>
      <c r="B1678" t="s">
        <v>3698</v>
      </c>
      <c r="C1678" t="str">
        <f t="shared" si="998"/>
        <v>Tuesday</v>
      </c>
      <c r="D1678" t="str">
        <f t="shared" si="999"/>
        <v>April</v>
      </c>
      <c r="E1678" s="9">
        <f t="shared" si="1000"/>
        <v>46119</v>
      </c>
      <c r="F1678">
        <f t="shared" si="1001"/>
        <v>20</v>
      </c>
      <c r="G1678" s="1" t="str">
        <f t="shared" si="1002"/>
        <v>20:00</v>
      </c>
      <c r="H1678" t="str">
        <f>H1677</f>
        <v>Arza</v>
      </c>
      <c r="I1678" t="str">
        <f>I1677</f>
        <v>Makan di Tempat</v>
      </c>
      <c r="J1678" t="str">
        <f>J1677</f>
        <v>Tunai</v>
      </c>
      <c r="L1678" t="str">
        <f t="shared" si="1003"/>
        <v>Unknown</v>
      </c>
      <c r="M1678" t="s">
        <v>39</v>
      </c>
      <c r="N1678" t="str">
        <f t="shared" si="1004"/>
        <v>Product</v>
      </c>
      <c r="P1678" t="s">
        <v>40</v>
      </c>
      <c r="S1678" s="1">
        <v>1</v>
      </c>
      <c r="T1678" s="2">
        <v>14000</v>
      </c>
      <c r="U1678" s="2">
        <v>14000</v>
      </c>
    </row>
    <row r="1679" spans="1:22" x14ac:dyDescent="0.3">
      <c r="A1679" t="s">
        <v>3701</v>
      </c>
      <c r="B1679" t="s">
        <v>3702</v>
      </c>
      <c r="C1679" t="str">
        <f t="shared" si="998"/>
        <v>Tuesday</v>
      </c>
      <c r="D1679" t="str">
        <f t="shared" si="999"/>
        <v>April</v>
      </c>
      <c r="E1679" s="9">
        <f t="shared" si="1000"/>
        <v>46119</v>
      </c>
      <c r="F1679">
        <f t="shared" si="1001"/>
        <v>21</v>
      </c>
      <c r="G1679" s="1" t="str">
        <f t="shared" si="1002"/>
        <v>21:00</v>
      </c>
      <c r="H1679" t="s">
        <v>13901</v>
      </c>
      <c r="I1679" t="s">
        <v>21</v>
      </c>
      <c r="J1679" t="s">
        <v>49</v>
      </c>
      <c r="K1679" t="s">
        <v>386</v>
      </c>
      <c r="L1679" t="str">
        <f t="shared" si="1003"/>
        <v>Identified</v>
      </c>
      <c r="M1679" t="s">
        <v>374</v>
      </c>
      <c r="N1679" t="str">
        <f t="shared" si="1004"/>
        <v>Product</v>
      </c>
      <c r="O1679" t="s">
        <v>1133</v>
      </c>
      <c r="P1679" t="s">
        <v>93</v>
      </c>
      <c r="R1679" t="s">
        <v>567</v>
      </c>
      <c r="S1679" s="1">
        <v>1</v>
      </c>
      <c r="T1679" s="2">
        <v>27000</v>
      </c>
      <c r="U1679" s="2">
        <v>27000</v>
      </c>
      <c r="V1679" s="2">
        <v>27000</v>
      </c>
    </row>
    <row r="1680" spans="1:22" x14ac:dyDescent="0.3">
      <c r="A1680" t="s">
        <v>3705</v>
      </c>
      <c r="B1680" t="s">
        <v>3706</v>
      </c>
      <c r="C1680" t="str">
        <f t="shared" si="998"/>
        <v>Tuesday</v>
      </c>
      <c r="D1680" t="str">
        <f t="shared" si="999"/>
        <v>April</v>
      </c>
      <c r="E1680" s="9">
        <f t="shared" si="1000"/>
        <v>46119</v>
      </c>
      <c r="F1680">
        <f t="shared" si="1001"/>
        <v>21</v>
      </c>
      <c r="G1680" s="1" t="str">
        <f t="shared" si="1002"/>
        <v>21:00</v>
      </c>
      <c r="H1680" t="s">
        <v>13901</v>
      </c>
      <c r="I1680" t="s">
        <v>21</v>
      </c>
      <c r="J1680" t="s">
        <v>22</v>
      </c>
      <c r="K1680" t="s">
        <v>416</v>
      </c>
      <c r="L1680" t="str">
        <f t="shared" si="1003"/>
        <v>Identified</v>
      </c>
      <c r="M1680" t="s">
        <v>162</v>
      </c>
      <c r="N1680" t="str">
        <f t="shared" si="1004"/>
        <v>Product</v>
      </c>
      <c r="P1680" t="s">
        <v>52</v>
      </c>
      <c r="Q1680" t="s">
        <v>27</v>
      </c>
      <c r="S1680" s="1">
        <v>1</v>
      </c>
      <c r="T1680" s="2">
        <v>23000</v>
      </c>
      <c r="U1680" s="2">
        <v>23000</v>
      </c>
      <c r="V1680" s="2">
        <v>43000</v>
      </c>
    </row>
    <row r="1681" spans="1:22" x14ac:dyDescent="0.3">
      <c r="A1681" t="str">
        <f>A1680</f>
        <v xml:space="preserve">S/260407/1/62
</v>
      </c>
      <c r="B1681" t="s">
        <v>3706</v>
      </c>
      <c r="C1681" t="str">
        <f t="shared" si="998"/>
        <v>Tuesday</v>
      </c>
      <c r="D1681" t="str">
        <f t="shared" si="999"/>
        <v>April</v>
      </c>
      <c r="E1681" s="9">
        <f t="shared" si="1000"/>
        <v>46119</v>
      </c>
      <c r="F1681">
        <f t="shared" si="1001"/>
        <v>21</v>
      </c>
      <c r="G1681" s="1" t="str">
        <f t="shared" si="1002"/>
        <v>21:00</v>
      </c>
      <c r="H1681" t="str">
        <f>H1680</f>
        <v>Arza</v>
      </c>
      <c r="I1681" t="str">
        <f>I1680</f>
        <v>Makan di Tempat</v>
      </c>
      <c r="J1681" t="str">
        <f>J1680</f>
        <v>QR Statis</v>
      </c>
      <c r="L1681" t="str">
        <f t="shared" si="1003"/>
        <v>Unknown</v>
      </c>
      <c r="M1681" t="s">
        <v>249</v>
      </c>
      <c r="N1681" t="str">
        <f t="shared" si="1004"/>
        <v>Product</v>
      </c>
      <c r="P1681" t="s">
        <v>105</v>
      </c>
      <c r="S1681" s="1">
        <v>1</v>
      </c>
      <c r="T1681" s="2">
        <v>20000</v>
      </c>
      <c r="U1681" s="2">
        <v>20000</v>
      </c>
    </row>
    <row r="1682" spans="1:22" x14ac:dyDescent="0.3">
      <c r="A1682" t="s">
        <v>3709</v>
      </c>
      <c r="B1682" t="s">
        <v>3710</v>
      </c>
      <c r="C1682" t="str">
        <f t="shared" si="998"/>
        <v>Tuesday</v>
      </c>
      <c r="D1682" t="str">
        <f t="shared" si="999"/>
        <v>April</v>
      </c>
      <c r="E1682" s="9">
        <f t="shared" si="1000"/>
        <v>46119</v>
      </c>
      <c r="F1682">
        <f t="shared" si="1001"/>
        <v>21</v>
      </c>
      <c r="G1682" s="1" t="str">
        <f t="shared" si="1002"/>
        <v>21:00</v>
      </c>
      <c r="H1682" t="s">
        <v>13901</v>
      </c>
      <c r="I1682" t="s">
        <v>21</v>
      </c>
      <c r="J1682" t="s">
        <v>49</v>
      </c>
      <c r="K1682" t="s">
        <v>24</v>
      </c>
      <c r="L1682" t="str">
        <f t="shared" si="1003"/>
        <v>Unknown</v>
      </c>
      <c r="M1682" t="s">
        <v>631</v>
      </c>
      <c r="N1682" t="str">
        <f t="shared" si="1004"/>
        <v>Product</v>
      </c>
      <c r="P1682" t="s">
        <v>31</v>
      </c>
      <c r="Q1682" t="s">
        <v>27</v>
      </c>
      <c r="S1682" s="1">
        <v>1</v>
      </c>
      <c r="T1682" s="2">
        <v>24000</v>
      </c>
      <c r="U1682" s="2">
        <v>24000</v>
      </c>
      <c r="V1682" s="2">
        <v>24000</v>
      </c>
    </row>
    <row r="1683" spans="1:22" x14ac:dyDescent="0.3">
      <c r="A1683" t="s">
        <v>3713</v>
      </c>
      <c r="B1683" t="s">
        <v>3714</v>
      </c>
      <c r="C1683" t="str">
        <f t="shared" si="998"/>
        <v>Tuesday</v>
      </c>
      <c r="D1683" t="str">
        <f t="shared" si="999"/>
        <v>April</v>
      </c>
      <c r="E1683" s="9">
        <f t="shared" si="1000"/>
        <v>46119</v>
      </c>
      <c r="F1683">
        <f t="shared" si="1001"/>
        <v>21</v>
      </c>
      <c r="G1683" s="1" t="str">
        <f t="shared" si="1002"/>
        <v>21:00</v>
      </c>
      <c r="H1683" t="s">
        <v>13901</v>
      </c>
      <c r="I1683" t="s">
        <v>21</v>
      </c>
      <c r="J1683" t="s">
        <v>22</v>
      </c>
      <c r="K1683" t="s">
        <v>3715</v>
      </c>
      <c r="L1683" t="str">
        <f t="shared" si="1003"/>
        <v>Identified</v>
      </c>
      <c r="M1683" t="s">
        <v>104</v>
      </c>
      <c r="N1683" t="str">
        <f t="shared" si="1004"/>
        <v>Product</v>
      </c>
      <c r="P1683" t="s">
        <v>105</v>
      </c>
      <c r="S1683" s="1">
        <v>1</v>
      </c>
      <c r="T1683" s="2">
        <v>20000</v>
      </c>
      <c r="U1683" s="2">
        <v>20000</v>
      </c>
      <c r="V1683" s="2">
        <v>20000</v>
      </c>
    </row>
    <row r="1684" spans="1:22" x14ac:dyDescent="0.3">
      <c r="A1684" t="s">
        <v>3718</v>
      </c>
      <c r="B1684" t="s">
        <v>3719</v>
      </c>
      <c r="C1684" t="str">
        <f t="shared" si="998"/>
        <v>Tuesday</v>
      </c>
      <c r="D1684" t="str">
        <f t="shared" si="999"/>
        <v>April</v>
      </c>
      <c r="E1684" s="9">
        <f t="shared" si="1000"/>
        <v>46119</v>
      </c>
      <c r="F1684">
        <f t="shared" si="1001"/>
        <v>21</v>
      </c>
      <c r="G1684" s="1" t="str">
        <f t="shared" si="1002"/>
        <v>21:00</v>
      </c>
      <c r="H1684" t="s">
        <v>13901</v>
      </c>
      <c r="I1684" t="s">
        <v>21</v>
      </c>
      <c r="J1684" t="s">
        <v>49</v>
      </c>
      <c r="K1684" t="s">
        <v>3720</v>
      </c>
      <c r="L1684" t="str">
        <f t="shared" si="1003"/>
        <v>Identified</v>
      </c>
      <c r="M1684" t="s">
        <v>169</v>
      </c>
      <c r="N1684" t="str">
        <f t="shared" si="1004"/>
        <v>Product</v>
      </c>
      <c r="P1684" t="s">
        <v>93</v>
      </c>
      <c r="S1684" s="1">
        <v>1</v>
      </c>
      <c r="T1684" s="2">
        <v>25000</v>
      </c>
      <c r="U1684" s="2">
        <v>25000</v>
      </c>
      <c r="V1684" s="2">
        <v>44000</v>
      </c>
    </row>
    <row r="1685" spans="1:22" x14ac:dyDescent="0.3">
      <c r="A1685" t="str">
        <f>A1684</f>
        <v xml:space="preserve">S/260407/1/65
</v>
      </c>
      <c r="B1685" t="s">
        <v>3719</v>
      </c>
      <c r="C1685" t="str">
        <f t="shared" si="998"/>
        <v>Tuesday</v>
      </c>
      <c r="D1685" t="str">
        <f t="shared" si="999"/>
        <v>April</v>
      </c>
      <c r="E1685" s="9">
        <f t="shared" si="1000"/>
        <v>46119</v>
      </c>
      <c r="F1685">
        <f t="shared" si="1001"/>
        <v>21</v>
      </c>
      <c r="G1685" s="1" t="str">
        <f t="shared" si="1002"/>
        <v>21:00</v>
      </c>
      <c r="H1685" t="str">
        <f>H1684</f>
        <v>Arza</v>
      </c>
      <c r="I1685" t="str">
        <f>I1684</f>
        <v>Makan di Tempat</v>
      </c>
      <c r="J1685" t="str">
        <f>J1684</f>
        <v>Tunai</v>
      </c>
      <c r="L1685" t="str">
        <f t="shared" si="1003"/>
        <v>Unknown</v>
      </c>
      <c r="M1685" t="s">
        <v>774</v>
      </c>
      <c r="N1685" t="str">
        <f t="shared" si="1004"/>
        <v>Product</v>
      </c>
      <c r="P1685" t="s">
        <v>40</v>
      </c>
      <c r="S1685" s="1">
        <v>1</v>
      </c>
      <c r="T1685" s="2">
        <v>19000</v>
      </c>
      <c r="U1685" s="2">
        <v>19000</v>
      </c>
    </row>
    <row r="1686" spans="1:22" x14ac:dyDescent="0.3">
      <c r="A1686" t="s">
        <v>3723</v>
      </c>
      <c r="B1686" t="s">
        <v>3724</v>
      </c>
      <c r="C1686" t="str">
        <f t="shared" si="998"/>
        <v>Tuesday</v>
      </c>
      <c r="D1686" t="str">
        <f t="shared" si="999"/>
        <v>April</v>
      </c>
      <c r="E1686" s="9">
        <f t="shared" si="1000"/>
        <v>46119</v>
      </c>
      <c r="F1686">
        <f t="shared" si="1001"/>
        <v>21</v>
      </c>
      <c r="G1686" s="1" t="str">
        <f t="shared" si="1002"/>
        <v>21:00</v>
      </c>
      <c r="H1686" t="s">
        <v>13901</v>
      </c>
      <c r="I1686" t="s">
        <v>21</v>
      </c>
      <c r="J1686" t="s">
        <v>22</v>
      </c>
      <c r="K1686" t="s">
        <v>24</v>
      </c>
      <c r="L1686" t="str">
        <f t="shared" si="1003"/>
        <v>Unknown</v>
      </c>
      <c r="M1686" t="s">
        <v>126</v>
      </c>
      <c r="N1686" t="str">
        <f t="shared" si="1004"/>
        <v>Product</v>
      </c>
      <c r="P1686" t="s">
        <v>26</v>
      </c>
      <c r="Q1686" t="s">
        <v>72</v>
      </c>
      <c r="S1686" s="1">
        <v>1</v>
      </c>
      <c r="T1686" s="2">
        <v>21000</v>
      </c>
      <c r="U1686" s="2">
        <v>21000</v>
      </c>
      <c r="V1686" s="2">
        <v>21000</v>
      </c>
    </row>
    <row r="1687" spans="1:22" x14ac:dyDescent="0.3">
      <c r="A1687" t="s">
        <v>3727</v>
      </c>
      <c r="B1687" t="s">
        <v>3728</v>
      </c>
      <c r="C1687" t="str">
        <f t="shared" si="998"/>
        <v>Tuesday</v>
      </c>
      <c r="D1687" t="str">
        <f t="shared" si="999"/>
        <v>April</v>
      </c>
      <c r="E1687" s="9">
        <f t="shared" si="1000"/>
        <v>46119</v>
      </c>
      <c r="F1687">
        <f t="shared" si="1001"/>
        <v>21</v>
      </c>
      <c r="G1687" s="1" t="str">
        <f t="shared" si="1002"/>
        <v>21:00</v>
      </c>
      <c r="H1687" t="s">
        <v>13901</v>
      </c>
      <c r="I1687" t="s">
        <v>21</v>
      </c>
      <c r="J1687" t="s">
        <v>22</v>
      </c>
      <c r="K1687" t="s">
        <v>24</v>
      </c>
      <c r="L1687" t="str">
        <f t="shared" si="1003"/>
        <v>Unknown</v>
      </c>
      <c r="M1687" t="s">
        <v>71</v>
      </c>
      <c r="N1687" t="str">
        <f t="shared" si="1004"/>
        <v>Product</v>
      </c>
      <c r="P1687" t="s">
        <v>52</v>
      </c>
      <c r="Q1687" t="s">
        <v>27</v>
      </c>
      <c r="S1687" s="1">
        <v>1</v>
      </c>
      <c r="T1687" s="2">
        <v>23000</v>
      </c>
      <c r="U1687" s="2">
        <v>23000</v>
      </c>
      <c r="V1687" s="2">
        <v>47000</v>
      </c>
    </row>
    <row r="1688" spans="1:22" x14ac:dyDescent="0.3">
      <c r="A1688" t="str">
        <f>A1687</f>
        <v xml:space="preserve">S/260407/1/67
</v>
      </c>
      <c r="B1688" t="s">
        <v>3728</v>
      </c>
      <c r="C1688" t="str">
        <f t="shared" si="998"/>
        <v>Tuesday</v>
      </c>
      <c r="D1688" t="str">
        <f t="shared" si="999"/>
        <v>April</v>
      </c>
      <c r="E1688" s="9">
        <f t="shared" si="1000"/>
        <v>46119</v>
      </c>
      <c r="F1688">
        <f t="shared" si="1001"/>
        <v>21</v>
      </c>
      <c r="G1688" s="1" t="str">
        <f t="shared" si="1002"/>
        <v>21:00</v>
      </c>
      <c r="H1688" t="str">
        <f>H1687</f>
        <v>Arza</v>
      </c>
      <c r="I1688" t="str">
        <f>I1687</f>
        <v>Makan di Tempat</v>
      </c>
      <c r="J1688" t="str">
        <f>J1687</f>
        <v>QR Statis</v>
      </c>
      <c r="L1688" t="str">
        <f t="shared" si="1003"/>
        <v>Unknown</v>
      </c>
      <c r="M1688" t="s">
        <v>695</v>
      </c>
      <c r="N1688" t="str">
        <f t="shared" si="1004"/>
        <v>Product</v>
      </c>
      <c r="P1688" t="s">
        <v>681</v>
      </c>
      <c r="Q1688" t="s">
        <v>27</v>
      </c>
      <c r="S1688" s="1">
        <v>1</v>
      </c>
      <c r="T1688" s="2">
        <v>24000</v>
      </c>
      <c r="U1688" s="2">
        <v>24000</v>
      </c>
    </row>
    <row r="1689" spans="1:22" x14ac:dyDescent="0.3">
      <c r="A1689" t="s">
        <v>3731</v>
      </c>
      <c r="B1689" t="s">
        <v>3732</v>
      </c>
      <c r="C1689" t="str">
        <f t="shared" si="998"/>
        <v>Tuesday</v>
      </c>
      <c r="D1689" t="str">
        <f t="shared" si="999"/>
        <v>April</v>
      </c>
      <c r="E1689" s="9">
        <f t="shared" si="1000"/>
        <v>46119</v>
      </c>
      <c r="F1689">
        <f t="shared" si="1001"/>
        <v>21</v>
      </c>
      <c r="G1689" s="1" t="str">
        <f t="shared" si="1002"/>
        <v>21:00</v>
      </c>
      <c r="H1689" t="s">
        <v>13901</v>
      </c>
      <c r="I1689" t="s">
        <v>21</v>
      </c>
      <c r="J1689" t="s">
        <v>22</v>
      </c>
      <c r="K1689" t="s">
        <v>24</v>
      </c>
      <c r="L1689" t="str">
        <f t="shared" si="1003"/>
        <v>Unknown</v>
      </c>
      <c r="M1689" t="s">
        <v>30</v>
      </c>
      <c r="N1689" t="str">
        <f t="shared" si="1004"/>
        <v>Product</v>
      </c>
      <c r="P1689" t="s">
        <v>31</v>
      </c>
      <c r="Q1689" t="s">
        <v>72</v>
      </c>
      <c r="S1689" s="1">
        <v>2</v>
      </c>
      <c r="T1689" s="2">
        <v>20000</v>
      </c>
      <c r="U1689" s="2">
        <v>40000</v>
      </c>
      <c r="V1689" s="2">
        <v>40000</v>
      </c>
    </row>
    <row r="1690" spans="1:22" x14ac:dyDescent="0.3">
      <c r="A1690" t="s">
        <v>3735</v>
      </c>
      <c r="B1690" t="s">
        <v>3736</v>
      </c>
      <c r="C1690" t="str">
        <f t="shared" si="998"/>
        <v>Tuesday</v>
      </c>
      <c r="D1690" t="str">
        <f t="shared" si="999"/>
        <v>April</v>
      </c>
      <c r="E1690" s="9">
        <f t="shared" si="1000"/>
        <v>46119</v>
      </c>
      <c r="F1690">
        <f t="shared" si="1001"/>
        <v>21</v>
      </c>
      <c r="G1690" s="1" t="str">
        <f t="shared" si="1002"/>
        <v>21:00</v>
      </c>
      <c r="H1690" t="s">
        <v>13901</v>
      </c>
      <c r="I1690" t="s">
        <v>21</v>
      </c>
      <c r="J1690" t="s">
        <v>22</v>
      </c>
      <c r="K1690" t="s">
        <v>24</v>
      </c>
      <c r="L1690" t="str">
        <f t="shared" si="1003"/>
        <v>Unknown</v>
      </c>
      <c r="M1690" t="s">
        <v>35</v>
      </c>
      <c r="N1690" t="str">
        <f t="shared" si="1004"/>
        <v>Product</v>
      </c>
      <c r="P1690" t="s">
        <v>36</v>
      </c>
      <c r="Q1690" t="s">
        <v>72</v>
      </c>
      <c r="S1690" s="1">
        <v>3</v>
      </c>
      <c r="T1690" s="2">
        <v>17000</v>
      </c>
      <c r="U1690" s="2">
        <v>51000</v>
      </c>
      <c r="V1690" s="2">
        <v>91000</v>
      </c>
    </row>
    <row r="1691" spans="1:22" x14ac:dyDescent="0.3">
      <c r="A1691" t="str">
        <f t="shared" ref="A1691:A1692" si="1009">A1690</f>
        <v xml:space="preserve">S/260407/1/69
</v>
      </c>
      <c r="B1691" t="s">
        <v>3736</v>
      </c>
      <c r="C1691" t="str">
        <f t="shared" si="998"/>
        <v>Tuesday</v>
      </c>
      <c r="D1691" t="str">
        <f t="shared" si="999"/>
        <v>April</v>
      </c>
      <c r="E1691" s="9">
        <f t="shared" si="1000"/>
        <v>46119</v>
      </c>
      <c r="F1691">
        <f t="shared" si="1001"/>
        <v>21</v>
      </c>
      <c r="G1691" s="1" t="str">
        <f t="shared" si="1002"/>
        <v>21:00</v>
      </c>
      <c r="H1691" t="str">
        <f t="shared" ref="H1691:H1692" si="1010">H1690</f>
        <v>Arza</v>
      </c>
      <c r="I1691" t="str">
        <f t="shared" ref="I1691:I1692" si="1011">I1690</f>
        <v>Makan di Tempat</v>
      </c>
      <c r="J1691" t="str">
        <f t="shared" ref="J1691:J1692" si="1012">J1690</f>
        <v>QR Statis</v>
      </c>
      <c r="L1691" t="str">
        <f t="shared" si="1003"/>
        <v>Unknown</v>
      </c>
      <c r="M1691" t="s">
        <v>71</v>
      </c>
      <c r="N1691" t="str">
        <f t="shared" si="1004"/>
        <v>Product</v>
      </c>
      <c r="P1691" t="s">
        <v>52</v>
      </c>
      <c r="Q1691" t="s">
        <v>72</v>
      </c>
      <c r="S1691" s="1">
        <v>1</v>
      </c>
      <c r="T1691" s="2">
        <v>20000</v>
      </c>
      <c r="U1691" s="2">
        <v>20000</v>
      </c>
    </row>
    <row r="1692" spans="1:22" x14ac:dyDescent="0.3">
      <c r="A1692" t="str">
        <f t="shared" si="1009"/>
        <v xml:space="preserve">S/260407/1/69
</v>
      </c>
      <c r="B1692" t="s">
        <v>3736</v>
      </c>
      <c r="C1692" t="str">
        <f t="shared" si="998"/>
        <v>Tuesday</v>
      </c>
      <c r="D1692" t="str">
        <f t="shared" si="999"/>
        <v>April</v>
      </c>
      <c r="E1692" s="9">
        <f t="shared" si="1000"/>
        <v>46119</v>
      </c>
      <c r="F1692">
        <f t="shared" si="1001"/>
        <v>21</v>
      </c>
      <c r="G1692" s="1" t="str">
        <f t="shared" si="1002"/>
        <v>21:00</v>
      </c>
      <c r="H1692" t="str">
        <f t="shared" si="1010"/>
        <v>Arza</v>
      </c>
      <c r="I1692" t="str">
        <f t="shared" si="1011"/>
        <v>Makan di Tempat</v>
      </c>
      <c r="J1692" t="str">
        <f t="shared" si="1012"/>
        <v>QR Statis</v>
      </c>
      <c r="L1692" t="str">
        <f t="shared" si="1003"/>
        <v>Unknown</v>
      </c>
      <c r="M1692" t="s">
        <v>507</v>
      </c>
      <c r="N1692" t="str">
        <f t="shared" si="1004"/>
        <v>Product</v>
      </c>
      <c r="P1692" t="s">
        <v>508</v>
      </c>
      <c r="Q1692" t="s">
        <v>72</v>
      </c>
      <c r="S1692" s="1">
        <v>1</v>
      </c>
      <c r="T1692" s="2">
        <v>20000</v>
      </c>
      <c r="U1692" s="2">
        <v>20000</v>
      </c>
    </row>
    <row r="1693" spans="1:22" x14ac:dyDescent="0.3">
      <c r="A1693" t="s">
        <v>3739</v>
      </c>
      <c r="B1693" t="s">
        <v>3740</v>
      </c>
      <c r="C1693" t="str">
        <f t="shared" si="998"/>
        <v>Tuesday</v>
      </c>
      <c r="D1693" t="str">
        <f t="shared" si="999"/>
        <v>April</v>
      </c>
      <c r="E1693" s="9">
        <f t="shared" si="1000"/>
        <v>46119</v>
      </c>
      <c r="F1693">
        <f t="shared" si="1001"/>
        <v>21</v>
      </c>
      <c r="G1693" s="1" t="str">
        <f t="shared" si="1002"/>
        <v>21:00</v>
      </c>
      <c r="H1693" t="s">
        <v>13901</v>
      </c>
      <c r="I1693" t="s">
        <v>21</v>
      </c>
      <c r="J1693" t="s">
        <v>22</v>
      </c>
      <c r="K1693" t="s">
        <v>24</v>
      </c>
      <c r="L1693" t="str">
        <f t="shared" si="1003"/>
        <v>Unknown</v>
      </c>
      <c r="M1693" t="s">
        <v>30</v>
      </c>
      <c r="N1693" t="str">
        <f t="shared" si="1004"/>
        <v>Product</v>
      </c>
      <c r="P1693" t="s">
        <v>31</v>
      </c>
      <c r="Q1693" t="s">
        <v>27</v>
      </c>
      <c r="S1693" s="1">
        <v>1</v>
      </c>
      <c r="T1693" s="2">
        <v>24000</v>
      </c>
      <c r="U1693" s="2">
        <v>24000</v>
      </c>
      <c r="V1693" s="2">
        <v>24000</v>
      </c>
    </row>
    <row r="1694" spans="1:22" x14ac:dyDescent="0.3">
      <c r="A1694" t="s">
        <v>3743</v>
      </c>
      <c r="B1694" t="s">
        <v>3744</v>
      </c>
      <c r="C1694" t="str">
        <f t="shared" si="998"/>
        <v>Tuesday</v>
      </c>
      <c r="D1694" t="str">
        <f t="shared" si="999"/>
        <v>April</v>
      </c>
      <c r="E1694" s="9">
        <f t="shared" si="1000"/>
        <v>46119</v>
      </c>
      <c r="F1694">
        <f t="shared" si="1001"/>
        <v>21</v>
      </c>
      <c r="G1694" s="1" t="str">
        <f t="shared" si="1002"/>
        <v>21:00</v>
      </c>
      <c r="H1694" t="s">
        <v>13901</v>
      </c>
      <c r="I1694" t="s">
        <v>21</v>
      </c>
      <c r="J1694" t="s">
        <v>22</v>
      </c>
      <c r="K1694" t="s">
        <v>386</v>
      </c>
      <c r="L1694" t="str">
        <f t="shared" si="1003"/>
        <v>Identified</v>
      </c>
      <c r="M1694" t="s">
        <v>104</v>
      </c>
      <c r="N1694" t="str">
        <f t="shared" si="1004"/>
        <v>Product</v>
      </c>
      <c r="P1694" t="s">
        <v>105</v>
      </c>
      <c r="S1694" s="1">
        <v>1</v>
      </c>
      <c r="T1694" s="2">
        <v>20000</v>
      </c>
      <c r="U1694" s="2">
        <v>20000</v>
      </c>
      <c r="V1694" s="2">
        <v>20000</v>
      </c>
    </row>
    <row r="1695" spans="1:22" x14ac:dyDescent="0.3">
      <c r="A1695" t="s">
        <v>3747</v>
      </c>
      <c r="B1695" t="s">
        <v>3748</v>
      </c>
      <c r="C1695" t="str">
        <f t="shared" si="998"/>
        <v>Tuesday</v>
      </c>
      <c r="D1695" t="str">
        <f t="shared" si="999"/>
        <v>April</v>
      </c>
      <c r="E1695" s="9">
        <f t="shared" si="1000"/>
        <v>46119</v>
      </c>
      <c r="F1695">
        <f t="shared" si="1001"/>
        <v>21</v>
      </c>
      <c r="G1695" s="1" t="str">
        <f t="shared" si="1002"/>
        <v>21:00</v>
      </c>
      <c r="H1695" t="s">
        <v>13901</v>
      </c>
      <c r="I1695" t="s">
        <v>21</v>
      </c>
      <c r="J1695" t="s">
        <v>22</v>
      </c>
      <c r="K1695" t="s">
        <v>3749</v>
      </c>
      <c r="L1695" t="str">
        <f t="shared" si="1003"/>
        <v>Identified</v>
      </c>
      <c r="M1695" t="s">
        <v>115</v>
      </c>
      <c r="N1695" t="str">
        <f t="shared" si="1004"/>
        <v>Product</v>
      </c>
      <c r="P1695" t="s">
        <v>117</v>
      </c>
      <c r="S1695" s="1">
        <v>1</v>
      </c>
      <c r="T1695" s="2">
        <v>13000</v>
      </c>
      <c r="U1695" s="2">
        <v>13000</v>
      </c>
      <c r="V1695" s="2">
        <v>13000</v>
      </c>
    </row>
    <row r="1696" spans="1:22" x14ac:dyDescent="0.3">
      <c r="A1696" t="s">
        <v>3752</v>
      </c>
      <c r="B1696" t="s">
        <v>3753</v>
      </c>
      <c r="C1696" t="str">
        <f t="shared" si="998"/>
        <v>Tuesday</v>
      </c>
      <c r="D1696" t="str">
        <f t="shared" si="999"/>
        <v>April</v>
      </c>
      <c r="E1696" s="9">
        <f t="shared" si="1000"/>
        <v>46119</v>
      </c>
      <c r="F1696">
        <f t="shared" si="1001"/>
        <v>21</v>
      </c>
      <c r="G1696" s="1" t="str">
        <f t="shared" si="1002"/>
        <v>21:00</v>
      </c>
      <c r="H1696" t="s">
        <v>13901</v>
      </c>
      <c r="I1696" t="s">
        <v>21</v>
      </c>
      <c r="J1696" t="s">
        <v>22</v>
      </c>
      <c r="K1696" t="s">
        <v>3754</v>
      </c>
      <c r="L1696" t="str">
        <f t="shared" si="1003"/>
        <v>Identified</v>
      </c>
      <c r="M1696" t="s">
        <v>115</v>
      </c>
      <c r="N1696" t="str">
        <f t="shared" si="1004"/>
        <v>Product</v>
      </c>
      <c r="O1696" t="s">
        <v>3328</v>
      </c>
      <c r="P1696" t="s">
        <v>117</v>
      </c>
      <c r="S1696" s="1">
        <v>1</v>
      </c>
      <c r="T1696" s="2">
        <v>13000</v>
      </c>
      <c r="U1696" s="2">
        <v>13000</v>
      </c>
      <c r="V1696" s="2">
        <v>13000</v>
      </c>
    </row>
    <row r="1697" spans="1:22" x14ac:dyDescent="0.3">
      <c r="A1697" t="s">
        <v>3757</v>
      </c>
      <c r="B1697" t="s">
        <v>3758</v>
      </c>
      <c r="C1697" t="str">
        <f t="shared" si="998"/>
        <v>Tuesday</v>
      </c>
      <c r="D1697" t="str">
        <f t="shared" si="999"/>
        <v>April</v>
      </c>
      <c r="E1697" s="9">
        <f t="shared" si="1000"/>
        <v>46119</v>
      </c>
      <c r="F1697">
        <f t="shared" si="1001"/>
        <v>21</v>
      </c>
      <c r="G1697" s="1" t="str">
        <f t="shared" si="1002"/>
        <v>21:00</v>
      </c>
      <c r="H1697" t="s">
        <v>13901</v>
      </c>
      <c r="I1697" t="s">
        <v>21</v>
      </c>
      <c r="J1697" t="s">
        <v>22</v>
      </c>
      <c r="K1697" t="s">
        <v>3754</v>
      </c>
      <c r="L1697" t="str">
        <f t="shared" si="1003"/>
        <v>Identified</v>
      </c>
      <c r="M1697" t="s">
        <v>249</v>
      </c>
      <c r="N1697" t="str">
        <f t="shared" si="1004"/>
        <v>Product</v>
      </c>
      <c r="P1697" t="s">
        <v>105</v>
      </c>
      <c r="S1697" s="1">
        <v>1</v>
      </c>
      <c r="T1697" s="2">
        <v>20000</v>
      </c>
      <c r="U1697" s="2">
        <v>20000</v>
      </c>
      <c r="V1697" s="2">
        <v>20000</v>
      </c>
    </row>
    <row r="1698" spans="1:22" x14ac:dyDescent="0.3">
      <c r="A1698" t="s">
        <v>3761</v>
      </c>
      <c r="B1698" t="s">
        <v>3762</v>
      </c>
      <c r="C1698" t="str">
        <f t="shared" si="998"/>
        <v>Tuesday</v>
      </c>
      <c r="D1698" t="str">
        <f t="shared" si="999"/>
        <v>April</v>
      </c>
      <c r="E1698" s="9">
        <f t="shared" si="1000"/>
        <v>46119</v>
      </c>
      <c r="F1698">
        <f t="shared" si="1001"/>
        <v>21</v>
      </c>
      <c r="G1698" s="1" t="str">
        <f t="shared" si="1002"/>
        <v>21:00</v>
      </c>
      <c r="H1698" t="s">
        <v>13901</v>
      </c>
      <c r="I1698" t="s">
        <v>21</v>
      </c>
      <c r="J1698" t="s">
        <v>22</v>
      </c>
      <c r="K1698" t="s">
        <v>3385</v>
      </c>
      <c r="L1698" t="str">
        <f t="shared" si="1003"/>
        <v>Identified</v>
      </c>
      <c r="M1698" t="s">
        <v>35</v>
      </c>
      <c r="N1698" t="str">
        <f t="shared" si="1004"/>
        <v>Product</v>
      </c>
      <c r="P1698" t="s">
        <v>36</v>
      </c>
      <c r="Q1698" t="s">
        <v>72</v>
      </c>
      <c r="S1698" s="1">
        <v>1</v>
      </c>
      <c r="T1698" s="2">
        <v>17000</v>
      </c>
      <c r="U1698" s="2">
        <v>17000</v>
      </c>
      <c r="V1698" s="2">
        <v>66000</v>
      </c>
    </row>
    <row r="1699" spans="1:22" x14ac:dyDescent="0.3">
      <c r="A1699" t="str">
        <f t="shared" ref="A1699:A1700" si="1013">A1698</f>
        <v xml:space="preserve">S/260407/1/75
</v>
      </c>
      <c r="B1699" t="s">
        <v>3762</v>
      </c>
      <c r="C1699" t="str">
        <f t="shared" si="998"/>
        <v>Tuesday</v>
      </c>
      <c r="D1699" t="str">
        <f t="shared" si="999"/>
        <v>April</v>
      </c>
      <c r="E1699" s="9">
        <f t="shared" si="1000"/>
        <v>46119</v>
      </c>
      <c r="F1699">
        <f t="shared" si="1001"/>
        <v>21</v>
      </c>
      <c r="G1699" s="1" t="str">
        <f t="shared" si="1002"/>
        <v>21:00</v>
      </c>
      <c r="H1699" t="str">
        <f t="shared" ref="H1699:H1700" si="1014">H1698</f>
        <v>Arza</v>
      </c>
      <c r="I1699" t="str">
        <f t="shared" ref="I1699:I1700" si="1015">I1698</f>
        <v>Makan di Tempat</v>
      </c>
      <c r="J1699" t="str">
        <f t="shared" ref="J1699:J1700" si="1016">J1698</f>
        <v>QR Statis</v>
      </c>
      <c r="L1699" t="str">
        <f t="shared" si="1003"/>
        <v>Unknown</v>
      </c>
      <c r="M1699" t="s">
        <v>89</v>
      </c>
      <c r="N1699" t="str">
        <f t="shared" si="1004"/>
        <v>Product</v>
      </c>
      <c r="P1699" t="s">
        <v>90</v>
      </c>
      <c r="S1699" s="1">
        <v>1</v>
      </c>
      <c r="T1699" s="2">
        <v>25000</v>
      </c>
      <c r="U1699" s="2">
        <v>25000</v>
      </c>
    </row>
    <row r="1700" spans="1:22" x14ac:dyDescent="0.3">
      <c r="A1700" t="str">
        <f t="shared" si="1013"/>
        <v xml:space="preserve">S/260407/1/75
</v>
      </c>
      <c r="B1700" t="s">
        <v>3762</v>
      </c>
      <c r="C1700" t="str">
        <f t="shared" si="998"/>
        <v>Tuesday</v>
      </c>
      <c r="D1700" t="str">
        <f t="shared" si="999"/>
        <v>April</v>
      </c>
      <c r="E1700" s="9">
        <f t="shared" si="1000"/>
        <v>46119</v>
      </c>
      <c r="F1700">
        <f t="shared" si="1001"/>
        <v>21</v>
      </c>
      <c r="G1700" s="1" t="str">
        <f t="shared" si="1002"/>
        <v>21:00</v>
      </c>
      <c r="H1700" t="str">
        <f t="shared" si="1014"/>
        <v>Arza</v>
      </c>
      <c r="I1700" t="str">
        <f t="shared" si="1015"/>
        <v>Makan di Tempat</v>
      </c>
      <c r="J1700" t="str">
        <f t="shared" si="1016"/>
        <v>QR Statis</v>
      </c>
      <c r="L1700" t="str">
        <f t="shared" si="1003"/>
        <v>Unknown</v>
      </c>
      <c r="M1700" t="s">
        <v>290</v>
      </c>
      <c r="N1700" t="str">
        <f t="shared" si="1004"/>
        <v>Product</v>
      </c>
      <c r="P1700" t="s">
        <v>26</v>
      </c>
      <c r="Q1700" t="s">
        <v>27</v>
      </c>
      <c r="S1700" s="1">
        <v>1</v>
      </c>
      <c r="T1700" s="2">
        <v>24000</v>
      </c>
      <c r="U1700" s="2">
        <v>24000</v>
      </c>
    </row>
    <row r="1701" spans="1:22" x14ac:dyDescent="0.3">
      <c r="A1701" t="s">
        <v>3765</v>
      </c>
      <c r="B1701" t="s">
        <v>3766</v>
      </c>
      <c r="C1701" t="str">
        <f t="shared" si="998"/>
        <v>Tuesday</v>
      </c>
      <c r="D1701" t="str">
        <f t="shared" si="999"/>
        <v>April</v>
      </c>
      <c r="E1701" s="9">
        <f t="shared" si="1000"/>
        <v>46119</v>
      </c>
      <c r="F1701">
        <f t="shared" si="1001"/>
        <v>21</v>
      </c>
      <c r="G1701" s="1" t="str">
        <f t="shared" si="1002"/>
        <v>21:00</v>
      </c>
      <c r="H1701" t="s">
        <v>13901</v>
      </c>
      <c r="I1701" t="s">
        <v>21</v>
      </c>
      <c r="J1701" t="s">
        <v>22</v>
      </c>
      <c r="K1701" t="s">
        <v>24</v>
      </c>
      <c r="L1701" t="str">
        <f t="shared" si="1003"/>
        <v>Unknown</v>
      </c>
      <c r="M1701" t="s">
        <v>134</v>
      </c>
      <c r="N1701" t="str">
        <f t="shared" si="1004"/>
        <v>Product</v>
      </c>
      <c r="P1701" t="s">
        <v>36</v>
      </c>
      <c r="Q1701" t="s">
        <v>27</v>
      </c>
      <c r="S1701" s="1">
        <v>1</v>
      </c>
      <c r="T1701" s="2">
        <v>21000</v>
      </c>
      <c r="U1701" s="2">
        <v>21000</v>
      </c>
      <c r="V1701" s="2">
        <v>45000</v>
      </c>
    </row>
    <row r="1702" spans="1:22" x14ac:dyDescent="0.3">
      <c r="A1702" t="str">
        <f>A1701</f>
        <v xml:space="preserve">S/260407/1/76
</v>
      </c>
      <c r="B1702" t="s">
        <v>3766</v>
      </c>
      <c r="C1702" t="str">
        <f t="shared" si="998"/>
        <v>Tuesday</v>
      </c>
      <c r="D1702" t="str">
        <f t="shared" si="999"/>
        <v>April</v>
      </c>
      <c r="E1702" s="9">
        <f t="shared" si="1000"/>
        <v>46119</v>
      </c>
      <c r="F1702">
        <f t="shared" si="1001"/>
        <v>21</v>
      </c>
      <c r="G1702" s="1" t="str">
        <f t="shared" si="1002"/>
        <v>21:00</v>
      </c>
      <c r="H1702" t="str">
        <f>H1701</f>
        <v>Arza</v>
      </c>
      <c r="I1702" t="str">
        <f>I1701</f>
        <v>Makan di Tempat</v>
      </c>
      <c r="J1702" t="str">
        <f>J1701</f>
        <v>QR Statis</v>
      </c>
      <c r="L1702" t="str">
        <f t="shared" si="1003"/>
        <v>Unknown</v>
      </c>
      <c r="M1702" t="s">
        <v>126</v>
      </c>
      <c r="N1702" t="str">
        <f t="shared" si="1004"/>
        <v>Product</v>
      </c>
      <c r="P1702" t="s">
        <v>26</v>
      </c>
      <c r="Q1702" t="s">
        <v>27</v>
      </c>
      <c r="S1702" s="1">
        <v>1</v>
      </c>
      <c r="T1702" s="2">
        <v>24000</v>
      </c>
      <c r="U1702" s="2">
        <v>24000</v>
      </c>
    </row>
    <row r="1703" spans="1:22" x14ac:dyDescent="0.3">
      <c r="A1703" t="s">
        <v>3769</v>
      </c>
      <c r="B1703" t="s">
        <v>3770</v>
      </c>
      <c r="C1703" t="str">
        <f t="shared" si="998"/>
        <v>Tuesday</v>
      </c>
      <c r="D1703" t="str">
        <f t="shared" si="999"/>
        <v>April</v>
      </c>
      <c r="E1703" s="9">
        <f t="shared" si="1000"/>
        <v>46119</v>
      </c>
      <c r="F1703">
        <f t="shared" si="1001"/>
        <v>21</v>
      </c>
      <c r="G1703" s="1" t="str">
        <f t="shared" si="1002"/>
        <v>21:00</v>
      </c>
      <c r="H1703" t="s">
        <v>13901</v>
      </c>
      <c r="I1703" t="s">
        <v>21</v>
      </c>
      <c r="J1703" t="s">
        <v>49</v>
      </c>
      <c r="K1703" t="s">
        <v>24</v>
      </c>
      <c r="L1703" t="str">
        <f t="shared" si="1003"/>
        <v>Unknown</v>
      </c>
      <c r="M1703" t="s">
        <v>682</v>
      </c>
      <c r="N1703" t="str">
        <f t="shared" si="1004"/>
        <v>Product</v>
      </c>
      <c r="P1703" t="s">
        <v>681</v>
      </c>
      <c r="Q1703" t="s">
        <v>27</v>
      </c>
      <c r="S1703" s="1">
        <v>1</v>
      </c>
      <c r="T1703" s="2">
        <v>24000</v>
      </c>
      <c r="U1703" s="2">
        <v>24000</v>
      </c>
      <c r="V1703" s="2">
        <v>24000</v>
      </c>
    </row>
    <row r="1704" spans="1:22" x14ac:dyDescent="0.3">
      <c r="A1704" t="s">
        <v>3773</v>
      </c>
      <c r="B1704" t="s">
        <v>3774</v>
      </c>
      <c r="C1704" t="str">
        <f t="shared" si="998"/>
        <v>Tuesday</v>
      </c>
      <c r="D1704" t="str">
        <f t="shared" si="999"/>
        <v>April</v>
      </c>
      <c r="E1704" s="9">
        <f t="shared" si="1000"/>
        <v>46119</v>
      </c>
      <c r="F1704">
        <f t="shared" si="1001"/>
        <v>21</v>
      </c>
      <c r="G1704" s="1" t="str">
        <f t="shared" si="1002"/>
        <v>21:00</v>
      </c>
      <c r="H1704" t="s">
        <v>13901</v>
      </c>
      <c r="I1704" t="s">
        <v>21</v>
      </c>
      <c r="J1704" t="s">
        <v>22</v>
      </c>
      <c r="K1704" t="s">
        <v>101</v>
      </c>
      <c r="L1704" t="str">
        <f t="shared" si="1003"/>
        <v>Identified</v>
      </c>
      <c r="M1704" t="s">
        <v>215</v>
      </c>
      <c r="N1704" t="str">
        <f t="shared" si="1004"/>
        <v>Product</v>
      </c>
      <c r="P1704" t="s">
        <v>36</v>
      </c>
      <c r="Q1704" t="s">
        <v>216</v>
      </c>
      <c r="S1704" s="1">
        <v>1</v>
      </c>
      <c r="T1704" s="2">
        <v>18000</v>
      </c>
      <c r="U1704" s="2">
        <v>18000</v>
      </c>
      <c r="V1704" s="2">
        <v>49000</v>
      </c>
    </row>
    <row r="1705" spans="1:22" x14ac:dyDescent="0.3">
      <c r="A1705" t="str">
        <f t="shared" ref="A1705:A1706" si="1017">A1704</f>
        <v xml:space="preserve">S/260407/1/78
</v>
      </c>
      <c r="B1705" t="s">
        <v>3774</v>
      </c>
      <c r="C1705" t="str">
        <f t="shared" si="998"/>
        <v>Tuesday</v>
      </c>
      <c r="D1705" t="str">
        <f t="shared" si="999"/>
        <v>April</v>
      </c>
      <c r="E1705" s="9">
        <f t="shared" si="1000"/>
        <v>46119</v>
      </c>
      <c r="F1705">
        <f t="shared" si="1001"/>
        <v>21</v>
      </c>
      <c r="G1705" s="1" t="str">
        <f t="shared" si="1002"/>
        <v>21:00</v>
      </c>
      <c r="H1705" t="str">
        <f t="shared" ref="H1705:H1706" si="1018">H1704</f>
        <v>Arza</v>
      </c>
      <c r="I1705" t="str">
        <f t="shared" ref="I1705:I1706" si="1019">I1704</f>
        <v>Makan di Tempat</v>
      </c>
      <c r="J1705" t="str">
        <f t="shared" ref="J1705:J1706" si="1020">J1704</f>
        <v>QR Statis</v>
      </c>
      <c r="L1705" t="str">
        <f t="shared" si="1003"/>
        <v>Unknown</v>
      </c>
      <c r="M1705" t="s">
        <v>71</v>
      </c>
      <c r="N1705" t="str">
        <f t="shared" si="1004"/>
        <v>Product</v>
      </c>
      <c r="P1705" t="s">
        <v>52</v>
      </c>
      <c r="Q1705" t="s">
        <v>216</v>
      </c>
      <c r="S1705" s="1">
        <v>1</v>
      </c>
      <c r="T1705" s="2">
        <v>18000</v>
      </c>
      <c r="U1705" s="2">
        <v>18000</v>
      </c>
    </row>
    <row r="1706" spans="1:22" x14ac:dyDescent="0.3">
      <c r="A1706" t="str">
        <f t="shared" si="1017"/>
        <v xml:space="preserve">S/260407/1/78
</v>
      </c>
      <c r="B1706" t="s">
        <v>3774</v>
      </c>
      <c r="C1706" t="str">
        <f t="shared" si="998"/>
        <v>Tuesday</v>
      </c>
      <c r="D1706" t="str">
        <f t="shared" si="999"/>
        <v>April</v>
      </c>
      <c r="E1706" s="9">
        <f t="shared" si="1000"/>
        <v>46119</v>
      </c>
      <c r="F1706">
        <f t="shared" si="1001"/>
        <v>21</v>
      </c>
      <c r="G1706" s="1" t="str">
        <f t="shared" si="1002"/>
        <v>21:00</v>
      </c>
      <c r="H1706" t="str">
        <f t="shared" si="1018"/>
        <v>Arza</v>
      </c>
      <c r="I1706" t="str">
        <f t="shared" si="1019"/>
        <v>Makan di Tempat</v>
      </c>
      <c r="J1706" t="str">
        <f t="shared" si="1020"/>
        <v>QR Statis</v>
      </c>
      <c r="L1706" t="str">
        <f t="shared" si="1003"/>
        <v>Unknown</v>
      </c>
      <c r="M1706" t="s">
        <v>115</v>
      </c>
      <c r="N1706" t="str">
        <f t="shared" si="1004"/>
        <v>Product</v>
      </c>
      <c r="O1706" t="s">
        <v>3777</v>
      </c>
      <c r="P1706" t="s">
        <v>117</v>
      </c>
      <c r="S1706" s="1">
        <v>1</v>
      </c>
      <c r="T1706" s="2">
        <v>13000</v>
      </c>
      <c r="U1706" s="2">
        <v>13000</v>
      </c>
    </row>
    <row r="1707" spans="1:22" x14ac:dyDescent="0.3">
      <c r="A1707" t="s">
        <v>3778</v>
      </c>
      <c r="B1707" t="s">
        <v>3779</v>
      </c>
      <c r="C1707" t="str">
        <f t="shared" si="998"/>
        <v>Tuesday</v>
      </c>
      <c r="D1707" t="str">
        <f t="shared" si="999"/>
        <v>April</v>
      </c>
      <c r="E1707" s="9">
        <f t="shared" si="1000"/>
        <v>46119</v>
      </c>
      <c r="F1707">
        <f t="shared" si="1001"/>
        <v>21</v>
      </c>
      <c r="G1707" s="1" t="str">
        <f t="shared" si="1002"/>
        <v>21:00</v>
      </c>
      <c r="H1707" t="s">
        <v>13901</v>
      </c>
      <c r="I1707" t="s">
        <v>21</v>
      </c>
      <c r="J1707" t="s">
        <v>22</v>
      </c>
      <c r="K1707" t="s">
        <v>101</v>
      </c>
      <c r="L1707" t="str">
        <f t="shared" si="1003"/>
        <v>Identified</v>
      </c>
      <c r="M1707" t="s">
        <v>63</v>
      </c>
      <c r="N1707" t="str">
        <f t="shared" si="1004"/>
        <v>Product</v>
      </c>
      <c r="P1707" t="s">
        <v>40</v>
      </c>
      <c r="S1707" s="1">
        <v>1</v>
      </c>
      <c r="T1707" s="2">
        <v>12000</v>
      </c>
      <c r="U1707" s="2">
        <v>12000</v>
      </c>
      <c r="V1707" s="2">
        <v>12000</v>
      </c>
    </row>
    <row r="1708" spans="1:22" x14ac:dyDescent="0.3">
      <c r="A1708" t="s">
        <v>3782</v>
      </c>
      <c r="B1708" t="s">
        <v>3783</v>
      </c>
      <c r="C1708" t="str">
        <f t="shared" si="998"/>
        <v>Tuesday</v>
      </c>
      <c r="D1708" t="str">
        <f t="shared" si="999"/>
        <v>April</v>
      </c>
      <c r="E1708" s="9">
        <f t="shared" si="1000"/>
        <v>46119</v>
      </c>
      <c r="F1708">
        <f t="shared" si="1001"/>
        <v>21</v>
      </c>
      <c r="G1708" s="1" t="str">
        <f t="shared" si="1002"/>
        <v>21:00</v>
      </c>
      <c r="H1708" t="s">
        <v>13901</v>
      </c>
      <c r="I1708" t="s">
        <v>21</v>
      </c>
      <c r="J1708" t="s">
        <v>22</v>
      </c>
      <c r="K1708" t="s">
        <v>24</v>
      </c>
      <c r="L1708" t="str">
        <f t="shared" si="1003"/>
        <v>Unknown</v>
      </c>
      <c r="M1708" t="s">
        <v>631</v>
      </c>
      <c r="N1708" t="str">
        <f t="shared" si="1004"/>
        <v>Product</v>
      </c>
      <c r="P1708" t="s">
        <v>31</v>
      </c>
      <c r="Q1708" t="s">
        <v>72</v>
      </c>
      <c r="S1708" s="1">
        <v>2</v>
      </c>
      <c r="T1708" s="2">
        <v>20000</v>
      </c>
      <c r="U1708" s="2">
        <v>40000</v>
      </c>
      <c r="V1708" s="2">
        <v>34000</v>
      </c>
    </row>
    <row r="1709" spans="1:22" x14ac:dyDescent="0.3">
      <c r="A1709" t="str">
        <f>A1708</f>
        <v xml:space="preserve">S/260407/1/80
</v>
      </c>
      <c r="B1709" t="s">
        <v>3783</v>
      </c>
      <c r="C1709" t="str">
        <f t="shared" si="998"/>
        <v>Tuesday</v>
      </c>
      <c r="D1709" t="str">
        <f t="shared" si="999"/>
        <v>April</v>
      </c>
      <c r="E1709" s="9">
        <f t="shared" si="1000"/>
        <v>46119</v>
      </c>
      <c r="F1709">
        <f t="shared" si="1001"/>
        <v>21</v>
      </c>
      <c r="G1709" s="1" t="str">
        <f t="shared" si="1002"/>
        <v>21:00</v>
      </c>
      <c r="H1709" t="str">
        <f>H1708</f>
        <v>Arza</v>
      </c>
      <c r="I1709" t="str">
        <f>I1708</f>
        <v>Makan di Tempat</v>
      </c>
      <c r="J1709" t="str">
        <f>J1708</f>
        <v>QR Statis</v>
      </c>
      <c r="L1709" t="str">
        <f t="shared" si="1003"/>
        <v>Unknown</v>
      </c>
      <c r="M1709" t="s">
        <v>240</v>
      </c>
      <c r="N1709" t="str">
        <f t="shared" si="1004"/>
        <v>Discount</v>
      </c>
      <c r="S1709" s="1"/>
      <c r="T1709" s="2"/>
      <c r="U1709" s="2">
        <v>-6000</v>
      </c>
    </row>
    <row r="1710" spans="1:22" x14ac:dyDescent="0.3">
      <c r="A1710" t="s">
        <v>3786</v>
      </c>
      <c r="B1710" t="s">
        <v>3787</v>
      </c>
      <c r="C1710" t="str">
        <f t="shared" si="998"/>
        <v>Tuesday</v>
      </c>
      <c r="D1710" t="str">
        <f t="shared" si="999"/>
        <v>April</v>
      </c>
      <c r="E1710" s="9">
        <f t="shared" si="1000"/>
        <v>46119</v>
      </c>
      <c r="F1710">
        <f t="shared" si="1001"/>
        <v>21</v>
      </c>
      <c r="G1710" s="1" t="str">
        <f t="shared" si="1002"/>
        <v>21:00</v>
      </c>
      <c r="H1710" t="s">
        <v>13901</v>
      </c>
      <c r="I1710" t="s">
        <v>21</v>
      </c>
      <c r="J1710" t="s">
        <v>22</v>
      </c>
      <c r="K1710" t="s">
        <v>1845</v>
      </c>
      <c r="L1710" t="str">
        <f t="shared" si="1003"/>
        <v>Identified</v>
      </c>
      <c r="M1710" t="s">
        <v>115</v>
      </c>
      <c r="N1710" t="str">
        <f t="shared" si="1004"/>
        <v>Product</v>
      </c>
      <c r="O1710" t="s">
        <v>1133</v>
      </c>
      <c r="P1710" t="s">
        <v>117</v>
      </c>
      <c r="S1710" s="1">
        <v>1</v>
      </c>
      <c r="T1710" s="2">
        <v>13000</v>
      </c>
      <c r="U1710" s="2">
        <v>13000</v>
      </c>
      <c r="V1710" s="2">
        <v>18000</v>
      </c>
    </row>
    <row r="1711" spans="1:22" x14ac:dyDescent="0.3">
      <c r="A1711" t="str">
        <f>A1710</f>
        <v xml:space="preserve">S/260407/1/81
</v>
      </c>
      <c r="B1711" t="s">
        <v>3787</v>
      </c>
      <c r="C1711" t="str">
        <f t="shared" si="998"/>
        <v>Tuesday</v>
      </c>
      <c r="D1711" t="str">
        <f t="shared" si="999"/>
        <v>April</v>
      </c>
      <c r="E1711" s="9">
        <f t="shared" si="1000"/>
        <v>46119</v>
      </c>
      <c r="F1711">
        <f t="shared" si="1001"/>
        <v>21</v>
      </c>
      <c r="G1711" s="1" t="str">
        <f t="shared" si="1002"/>
        <v>21:00</v>
      </c>
      <c r="H1711" t="str">
        <f>H1710</f>
        <v>Arza</v>
      </c>
      <c r="I1711" t="str">
        <f>I1710</f>
        <v>Makan di Tempat</v>
      </c>
      <c r="J1711" t="str">
        <f>J1710</f>
        <v>QR Statis</v>
      </c>
      <c r="L1711" t="str">
        <f t="shared" si="1003"/>
        <v>Unknown</v>
      </c>
      <c r="M1711" t="s">
        <v>165</v>
      </c>
      <c r="N1711" t="str">
        <f t="shared" si="1004"/>
        <v>Product</v>
      </c>
      <c r="O1711" t="s">
        <v>993</v>
      </c>
      <c r="S1711" s="1">
        <v>1</v>
      </c>
      <c r="T1711" s="2">
        <v>5000</v>
      </c>
      <c r="U1711" s="2">
        <v>5000</v>
      </c>
    </row>
    <row r="1712" spans="1:22" x14ac:dyDescent="0.3">
      <c r="A1712" t="s">
        <v>3790</v>
      </c>
      <c r="B1712" t="s">
        <v>3791</v>
      </c>
      <c r="C1712" t="str">
        <f t="shared" si="998"/>
        <v>Tuesday</v>
      </c>
      <c r="D1712" t="str">
        <f t="shared" si="999"/>
        <v>April</v>
      </c>
      <c r="E1712" s="9">
        <f t="shared" si="1000"/>
        <v>46119</v>
      </c>
      <c r="F1712">
        <f t="shared" si="1001"/>
        <v>22</v>
      </c>
      <c r="G1712" s="1" t="str">
        <f t="shared" si="1002"/>
        <v>22:00</v>
      </c>
      <c r="H1712" t="s">
        <v>13901</v>
      </c>
      <c r="I1712" t="s">
        <v>21</v>
      </c>
      <c r="J1712" t="s">
        <v>49</v>
      </c>
      <c r="K1712" t="s">
        <v>2774</v>
      </c>
      <c r="L1712" t="str">
        <f t="shared" si="1003"/>
        <v>Identified</v>
      </c>
      <c r="M1712" t="s">
        <v>115</v>
      </c>
      <c r="N1712" t="str">
        <f t="shared" si="1004"/>
        <v>Product</v>
      </c>
      <c r="O1712" t="s">
        <v>3792</v>
      </c>
      <c r="P1712" t="s">
        <v>117</v>
      </c>
      <c r="S1712" s="1">
        <v>1</v>
      </c>
      <c r="T1712" s="2">
        <v>13000</v>
      </c>
      <c r="U1712" s="2">
        <v>13000</v>
      </c>
      <c r="V1712" s="2">
        <v>18000</v>
      </c>
    </row>
    <row r="1713" spans="1:22" x14ac:dyDescent="0.3">
      <c r="A1713" t="str">
        <f>A1712</f>
        <v xml:space="preserve">S/260407/1/82
</v>
      </c>
      <c r="B1713" t="s">
        <v>3791</v>
      </c>
      <c r="C1713" t="str">
        <f t="shared" si="998"/>
        <v>Tuesday</v>
      </c>
      <c r="D1713" t="str">
        <f t="shared" si="999"/>
        <v>April</v>
      </c>
      <c r="E1713" s="9">
        <f t="shared" si="1000"/>
        <v>46119</v>
      </c>
      <c r="F1713">
        <f t="shared" si="1001"/>
        <v>22</v>
      </c>
      <c r="G1713" s="1" t="str">
        <f t="shared" si="1002"/>
        <v>22:00</v>
      </c>
      <c r="H1713" t="str">
        <f>H1712</f>
        <v>Arza</v>
      </c>
      <c r="I1713" t="str">
        <f>I1712</f>
        <v>Makan di Tempat</v>
      </c>
      <c r="J1713" t="str">
        <f>J1712</f>
        <v>Tunai</v>
      </c>
      <c r="L1713" t="str">
        <f t="shared" si="1003"/>
        <v>Unknown</v>
      </c>
      <c r="M1713" t="s">
        <v>165</v>
      </c>
      <c r="N1713" t="str">
        <f t="shared" si="1004"/>
        <v>Product</v>
      </c>
      <c r="O1713" t="s">
        <v>3795</v>
      </c>
      <c r="S1713" s="1">
        <v>1</v>
      </c>
      <c r="T1713" s="2">
        <v>5000</v>
      </c>
      <c r="U1713" s="2">
        <v>5000</v>
      </c>
    </row>
    <row r="1714" spans="1:22" x14ac:dyDescent="0.3">
      <c r="A1714" t="s">
        <v>3796</v>
      </c>
      <c r="B1714" t="s">
        <v>3797</v>
      </c>
      <c r="C1714" t="str">
        <f t="shared" si="998"/>
        <v>Tuesday</v>
      </c>
      <c r="D1714" t="str">
        <f t="shared" si="999"/>
        <v>April</v>
      </c>
      <c r="E1714" s="9">
        <f t="shared" si="1000"/>
        <v>46119</v>
      </c>
      <c r="F1714">
        <f t="shared" si="1001"/>
        <v>22</v>
      </c>
      <c r="G1714" s="1" t="str">
        <f t="shared" si="1002"/>
        <v>22:00</v>
      </c>
      <c r="H1714" t="s">
        <v>13901</v>
      </c>
      <c r="I1714" t="s">
        <v>21</v>
      </c>
      <c r="J1714" t="s">
        <v>49</v>
      </c>
      <c r="K1714" t="s">
        <v>24</v>
      </c>
      <c r="L1714" t="str">
        <f t="shared" si="1003"/>
        <v>Unknown</v>
      </c>
      <c r="M1714" t="s">
        <v>682</v>
      </c>
      <c r="N1714" t="str">
        <f t="shared" si="1004"/>
        <v>Product</v>
      </c>
      <c r="O1714" t="s">
        <v>990</v>
      </c>
      <c r="P1714" t="s">
        <v>681</v>
      </c>
      <c r="Q1714" t="s">
        <v>27</v>
      </c>
      <c r="S1714" s="1">
        <v>1</v>
      </c>
      <c r="T1714" s="2">
        <v>24000</v>
      </c>
      <c r="U1714" s="2">
        <v>24000</v>
      </c>
      <c r="V1714" s="2">
        <v>24000</v>
      </c>
    </row>
    <row r="1715" spans="1:22" x14ac:dyDescent="0.3">
      <c r="A1715" t="s">
        <v>3800</v>
      </c>
      <c r="B1715" t="s">
        <v>3801</v>
      </c>
      <c r="C1715" t="str">
        <f t="shared" si="998"/>
        <v>Tuesday</v>
      </c>
      <c r="D1715" t="str">
        <f t="shared" si="999"/>
        <v>April</v>
      </c>
      <c r="E1715" s="9">
        <f t="shared" si="1000"/>
        <v>46119</v>
      </c>
      <c r="F1715">
        <f t="shared" si="1001"/>
        <v>22</v>
      </c>
      <c r="G1715" s="1" t="str">
        <f t="shared" si="1002"/>
        <v>22:00</v>
      </c>
      <c r="H1715" t="s">
        <v>13901</v>
      </c>
      <c r="I1715" t="s">
        <v>21</v>
      </c>
      <c r="J1715" t="s">
        <v>22</v>
      </c>
      <c r="K1715" t="s">
        <v>24</v>
      </c>
      <c r="L1715" t="str">
        <f t="shared" si="1003"/>
        <v>Unknown</v>
      </c>
      <c r="M1715" t="s">
        <v>165</v>
      </c>
      <c r="N1715" t="str">
        <f t="shared" si="1004"/>
        <v>Product</v>
      </c>
      <c r="O1715" t="s">
        <v>993</v>
      </c>
      <c r="S1715" s="1">
        <v>1</v>
      </c>
      <c r="T1715" s="2">
        <v>5000</v>
      </c>
      <c r="U1715" s="2">
        <v>5000</v>
      </c>
      <c r="V1715" s="2">
        <v>25000</v>
      </c>
    </row>
    <row r="1716" spans="1:22" x14ac:dyDescent="0.3">
      <c r="A1716" t="str">
        <f>A1715</f>
        <v xml:space="preserve">S/260407/1/84
</v>
      </c>
      <c r="B1716" t="s">
        <v>3801</v>
      </c>
      <c r="C1716" t="str">
        <f t="shared" si="998"/>
        <v>Tuesday</v>
      </c>
      <c r="D1716" t="str">
        <f t="shared" si="999"/>
        <v>April</v>
      </c>
      <c r="E1716" s="9">
        <f t="shared" si="1000"/>
        <v>46119</v>
      </c>
      <c r="F1716">
        <f t="shared" si="1001"/>
        <v>22</v>
      </c>
      <c r="G1716" s="1" t="str">
        <f t="shared" si="1002"/>
        <v>22:00</v>
      </c>
      <c r="H1716" t="str">
        <f>H1715</f>
        <v>Arza</v>
      </c>
      <c r="I1716" t="str">
        <f>I1715</f>
        <v>Makan di Tempat</v>
      </c>
      <c r="J1716" t="str">
        <f>J1715</f>
        <v>QR Statis</v>
      </c>
      <c r="L1716" t="str">
        <f t="shared" si="1003"/>
        <v>Unknown</v>
      </c>
      <c r="M1716" t="s">
        <v>30</v>
      </c>
      <c r="N1716" t="str">
        <f t="shared" si="1004"/>
        <v>Product</v>
      </c>
      <c r="P1716" t="s">
        <v>31</v>
      </c>
      <c r="Q1716" t="s">
        <v>72</v>
      </c>
      <c r="S1716" s="1">
        <v>1</v>
      </c>
      <c r="T1716" s="2">
        <v>20000</v>
      </c>
      <c r="U1716" s="2">
        <v>20000</v>
      </c>
    </row>
    <row r="1717" spans="1:22" x14ac:dyDescent="0.3">
      <c r="A1717" t="s">
        <v>3804</v>
      </c>
      <c r="B1717" t="s">
        <v>3805</v>
      </c>
      <c r="C1717" t="str">
        <f t="shared" si="998"/>
        <v>Tuesday</v>
      </c>
      <c r="D1717" t="str">
        <f t="shared" si="999"/>
        <v>April</v>
      </c>
      <c r="E1717" s="9">
        <f t="shared" si="1000"/>
        <v>46119</v>
      </c>
      <c r="F1717">
        <f t="shared" si="1001"/>
        <v>22</v>
      </c>
      <c r="G1717" s="1" t="str">
        <f t="shared" si="1002"/>
        <v>22:00</v>
      </c>
      <c r="H1717" t="s">
        <v>13901</v>
      </c>
      <c r="I1717" t="s">
        <v>21</v>
      </c>
      <c r="J1717" t="s">
        <v>49</v>
      </c>
      <c r="K1717" t="s">
        <v>24</v>
      </c>
      <c r="L1717" t="str">
        <f t="shared" si="1003"/>
        <v>Unknown</v>
      </c>
      <c r="M1717" t="s">
        <v>25</v>
      </c>
      <c r="N1717" t="str">
        <f t="shared" si="1004"/>
        <v>Product</v>
      </c>
      <c r="P1717" t="s">
        <v>26</v>
      </c>
      <c r="Q1717" t="s">
        <v>72</v>
      </c>
      <c r="S1717" s="1">
        <v>1</v>
      </c>
      <c r="T1717" s="2">
        <v>20000</v>
      </c>
      <c r="U1717" s="2">
        <v>20000</v>
      </c>
      <c r="V1717" s="2">
        <v>20000</v>
      </c>
    </row>
    <row r="1718" spans="1:22" x14ac:dyDescent="0.3">
      <c r="A1718" t="s">
        <v>3808</v>
      </c>
      <c r="B1718" t="s">
        <v>3809</v>
      </c>
      <c r="C1718" t="str">
        <f t="shared" si="998"/>
        <v>Tuesday</v>
      </c>
      <c r="D1718" t="str">
        <f t="shared" si="999"/>
        <v>April</v>
      </c>
      <c r="E1718" s="9">
        <f t="shared" si="1000"/>
        <v>46119</v>
      </c>
      <c r="F1718">
        <f t="shared" si="1001"/>
        <v>22</v>
      </c>
      <c r="G1718" s="1" t="str">
        <f t="shared" si="1002"/>
        <v>22:00</v>
      </c>
      <c r="H1718" t="s">
        <v>13901</v>
      </c>
      <c r="I1718" t="s">
        <v>21</v>
      </c>
      <c r="J1718" t="s">
        <v>22</v>
      </c>
      <c r="K1718" t="s">
        <v>24</v>
      </c>
      <c r="L1718" t="str">
        <f t="shared" si="1003"/>
        <v>Unknown</v>
      </c>
      <c r="M1718" t="s">
        <v>25</v>
      </c>
      <c r="N1718" t="str">
        <f t="shared" si="1004"/>
        <v>Product</v>
      </c>
      <c r="P1718" t="s">
        <v>26</v>
      </c>
      <c r="Q1718" t="s">
        <v>72</v>
      </c>
      <c r="S1718" s="1">
        <v>1</v>
      </c>
      <c r="T1718" s="2">
        <v>20000</v>
      </c>
      <c r="U1718" s="2">
        <v>20000</v>
      </c>
      <c r="V1718" s="2">
        <v>40000</v>
      </c>
    </row>
    <row r="1719" spans="1:22" x14ac:dyDescent="0.3">
      <c r="A1719" t="str">
        <f>A1718</f>
        <v xml:space="preserve">S/260407/1/86
</v>
      </c>
      <c r="B1719" t="s">
        <v>3809</v>
      </c>
      <c r="C1719" t="str">
        <f t="shared" si="998"/>
        <v>Tuesday</v>
      </c>
      <c r="D1719" t="str">
        <f t="shared" si="999"/>
        <v>April</v>
      </c>
      <c r="E1719" s="9">
        <f t="shared" si="1000"/>
        <v>46119</v>
      </c>
      <c r="F1719">
        <f t="shared" si="1001"/>
        <v>22</v>
      </c>
      <c r="G1719" s="1" t="str">
        <f t="shared" si="1002"/>
        <v>22:00</v>
      </c>
      <c r="H1719" t="str">
        <f>H1718</f>
        <v>Arza</v>
      </c>
      <c r="I1719" t="str">
        <f>I1718</f>
        <v>Makan di Tempat</v>
      </c>
      <c r="J1719" t="str">
        <f>J1718</f>
        <v>QR Statis</v>
      </c>
      <c r="L1719" t="str">
        <f t="shared" si="1003"/>
        <v>Unknown</v>
      </c>
      <c r="M1719" t="s">
        <v>43</v>
      </c>
      <c r="N1719" t="str">
        <f t="shared" si="1004"/>
        <v>Product</v>
      </c>
      <c r="P1719" t="s">
        <v>44</v>
      </c>
      <c r="Q1719" t="s">
        <v>27</v>
      </c>
      <c r="S1719" s="1">
        <v>1</v>
      </c>
      <c r="T1719" s="2">
        <v>20000</v>
      </c>
      <c r="U1719" s="2">
        <v>20000</v>
      </c>
    </row>
    <row r="1720" spans="1:22" x14ac:dyDescent="0.3">
      <c r="A1720" t="s">
        <v>3812</v>
      </c>
      <c r="B1720" t="s">
        <v>3813</v>
      </c>
      <c r="C1720" t="str">
        <f t="shared" si="998"/>
        <v>Tuesday</v>
      </c>
      <c r="D1720" t="str">
        <f t="shared" si="999"/>
        <v>April</v>
      </c>
      <c r="E1720" s="9">
        <f t="shared" si="1000"/>
        <v>46119</v>
      </c>
      <c r="F1720">
        <f t="shared" si="1001"/>
        <v>22</v>
      </c>
      <c r="G1720" s="1" t="str">
        <f t="shared" si="1002"/>
        <v>22:00</v>
      </c>
      <c r="H1720" t="s">
        <v>13901</v>
      </c>
      <c r="I1720" t="s">
        <v>21</v>
      </c>
      <c r="J1720" t="s">
        <v>22</v>
      </c>
      <c r="K1720" t="s">
        <v>3814</v>
      </c>
      <c r="L1720" t="str">
        <f t="shared" si="1003"/>
        <v>Identified</v>
      </c>
      <c r="M1720" t="s">
        <v>35</v>
      </c>
      <c r="N1720" t="str">
        <f t="shared" si="1004"/>
        <v>Product</v>
      </c>
      <c r="P1720" t="s">
        <v>36</v>
      </c>
      <c r="Q1720" t="s">
        <v>72</v>
      </c>
      <c r="S1720" s="1">
        <v>1</v>
      </c>
      <c r="T1720" s="2">
        <v>17000</v>
      </c>
      <c r="U1720" s="2">
        <v>17000</v>
      </c>
      <c r="V1720" s="2">
        <v>42000</v>
      </c>
    </row>
    <row r="1721" spans="1:22" x14ac:dyDescent="0.3">
      <c r="A1721" t="str">
        <f t="shared" ref="A1721:A1722" si="1021">A1720</f>
        <v xml:space="preserve">S/260407/1/87
</v>
      </c>
      <c r="B1721" t="s">
        <v>3813</v>
      </c>
      <c r="C1721" t="str">
        <f t="shared" si="998"/>
        <v>Tuesday</v>
      </c>
      <c r="D1721" t="str">
        <f t="shared" si="999"/>
        <v>April</v>
      </c>
      <c r="E1721" s="9">
        <f t="shared" si="1000"/>
        <v>46119</v>
      </c>
      <c r="F1721">
        <f t="shared" si="1001"/>
        <v>22</v>
      </c>
      <c r="G1721" s="1" t="str">
        <f t="shared" si="1002"/>
        <v>22:00</v>
      </c>
      <c r="H1721" t="str">
        <f t="shared" ref="H1721:H1722" si="1022">H1720</f>
        <v>Arza</v>
      </c>
      <c r="I1721" t="str">
        <f t="shared" ref="I1721:I1722" si="1023">I1720</f>
        <v>Makan di Tempat</v>
      </c>
      <c r="J1721" t="str">
        <f t="shared" ref="J1721:J1722" si="1024">J1720</f>
        <v>QR Statis</v>
      </c>
      <c r="L1721" t="str">
        <f t="shared" si="1003"/>
        <v>Unknown</v>
      </c>
      <c r="M1721" t="s">
        <v>58</v>
      </c>
      <c r="N1721" t="str">
        <f t="shared" si="1004"/>
        <v>Product</v>
      </c>
      <c r="P1721" t="s">
        <v>59</v>
      </c>
      <c r="S1721" s="1">
        <v>1</v>
      </c>
      <c r="T1721" s="2">
        <v>20000</v>
      </c>
      <c r="U1721" s="2">
        <v>20000</v>
      </c>
    </row>
    <row r="1722" spans="1:22" x14ac:dyDescent="0.3">
      <c r="A1722" t="str">
        <f t="shared" si="1021"/>
        <v xml:space="preserve">S/260407/1/87
</v>
      </c>
      <c r="B1722" t="s">
        <v>3813</v>
      </c>
      <c r="C1722" t="str">
        <f t="shared" si="998"/>
        <v>Tuesday</v>
      </c>
      <c r="D1722" t="str">
        <f t="shared" si="999"/>
        <v>April</v>
      </c>
      <c r="E1722" s="9">
        <f t="shared" si="1000"/>
        <v>46119</v>
      </c>
      <c r="F1722">
        <f t="shared" si="1001"/>
        <v>22</v>
      </c>
      <c r="G1722" s="1" t="str">
        <f t="shared" si="1002"/>
        <v>22:00</v>
      </c>
      <c r="H1722" t="str">
        <f t="shared" si="1022"/>
        <v>Arza</v>
      </c>
      <c r="I1722" t="str">
        <f t="shared" si="1023"/>
        <v>Makan di Tempat</v>
      </c>
      <c r="J1722" t="str">
        <f t="shared" si="1024"/>
        <v>QR Statis</v>
      </c>
      <c r="L1722" t="str">
        <f t="shared" si="1003"/>
        <v>Unknown</v>
      </c>
      <c r="M1722" t="s">
        <v>165</v>
      </c>
      <c r="N1722" t="str">
        <f t="shared" si="1004"/>
        <v>Product</v>
      </c>
      <c r="O1722" t="s">
        <v>993</v>
      </c>
      <c r="S1722" s="1">
        <v>1</v>
      </c>
      <c r="T1722" s="2">
        <v>5000</v>
      </c>
      <c r="U1722" s="2">
        <v>5000</v>
      </c>
    </row>
    <row r="1723" spans="1:22" x14ac:dyDescent="0.3">
      <c r="A1723" t="s">
        <v>3817</v>
      </c>
      <c r="B1723" t="s">
        <v>3818</v>
      </c>
      <c r="C1723" t="str">
        <f t="shared" si="998"/>
        <v>Tuesday</v>
      </c>
      <c r="D1723" t="str">
        <f t="shared" si="999"/>
        <v>April</v>
      </c>
      <c r="E1723" s="9">
        <f t="shared" si="1000"/>
        <v>46119</v>
      </c>
      <c r="F1723">
        <f t="shared" si="1001"/>
        <v>23</v>
      </c>
      <c r="G1723" s="1" t="str">
        <f t="shared" si="1002"/>
        <v>23:00</v>
      </c>
      <c r="H1723" t="s">
        <v>13901</v>
      </c>
      <c r="I1723" t="s">
        <v>21</v>
      </c>
      <c r="J1723" t="s">
        <v>49</v>
      </c>
      <c r="K1723" t="s">
        <v>24</v>
      </c>
      <c r="L1723" t="str">
        <f t="shared" si="1003"/>
        <v>Unknown</v>
      </c>
      <c r="M1723" t="s">
        <v>25</v>
      </c>
      <c r="N1723" t="str">
        <f t="shared" si="1004"/>
        <v>Product</v>
      </c>
      <c r="P1723" t="s">
        <v>26</v>
      </c>
      <c r="Q1723" t="s">
        <v>72</v>
      </c>
      <c r="S1723" s="1">
        <v>1</v>
      </c>
      <c r="T1723" s="2">
        <v>20000</v>
      </c>
      <c r="U1723" s="2">
        <v>20000</v>
      </c>
      <c r="V1723" s="2">
        <v>20000</v>
      </c>
    </row>
    <row r="1724" spans="1:22" x14ac:dyDescent="0.3">
      <c r="A1724" t="s">
        <v>3821</v>
      </c>
      <c r="B1724" t="s">
        <v>3822</v>
      </c>
      <c r="C1724" t="str">
        <f t="shared" si="998"/>
        <v>Tuesday</v>
      </c>
      <c r="D1724" t="str">
        <f t="shared" si="999"/>
        <v>April</v>
      </c>
      <c r="E1724" s="9">
        <f t="shared" si="1000"/>
        <v>46119</v>
      </c>
      <c r="F1724">
        <f t="shared" si="1001"/>
        <v>23</v>
      </c>
      <c r="G1724" s="1" t="str">
        <f t="shared" si="1002"/>
        <v>23:00</v>
      </c>
      <c r="H1724" t="s">
        <v>13901</v>
      </c>
      <c r="I1724" t="s">
        <v>21</v>
      </c>
      <c r="J1724" t="s">
        <v>49</v>
      </c>
      <c r="K1724" t="s">
        <v>24</v>
      </c>
      <c r="L1724" t="str">
        <f t="shared" si="1003"/>
        <v>Unknown</v>
      </c>
      <c r="M1724" t="s">
        <v>1792</v>
      </c>
      <c r="N1724" t="str">
        <f t="shared" si="1004"/>
        <v>Product</v>
      </c>
      <c r="P1724" t="s">
        <v>36</v>
      </c>
      <c r="S1724" s="1">
        <v>2</v>
      </c>
      <c r="T1724" s="2">
        <v>14000</v>
      </c>
      <c r="U1724" s="2">
        <v>28000</v>
      </c>
      <c r="V1724" s="2">
        <v>28000</v>
      </c>
    </row>
    <row r="1725" spans="1:22" x14ac:dyDescent="0.3">
      <c r="A1725" t="s">
        <v>3825</v>
      </c>
      <c r="B1725" t="s">
        <v>3826</v>
      </c>
      <c r="C1725" t="str">
        <f t="shared" si="998"/>
        <v>Tuesday</v>
      </c>
      <c r="D1725" t="str">
        <f t="shared" si="999"/>
        <v>April</v>
      </c>
      <c r="E1725" s="9">
        <f t="shared" si="1000"/>
        <v>46119</v>
      </c>
      <c r="F1725">
        <f t="shared" si="1001"/>
        <v>23</v>
      </c>
      <c r="G1725" s="1" t="str">
        <f t="shared" si="1002"/>
        <v>23:00</v>
      </c>
      <c r="H1725" t="s">
        <v>13900</v>
      </c>
      <c r="I1725" t="s">
        <v>21</v>
      </c>
      <c r="J1725" t="s">
        <v>49</v>
      </c>
      <c r="K1725" t="s">
        <v>3827</v>
      </c>
      <c r="L1725" t="str">
        <f t="shared" si="1003"/>
        <v>Identified</v>
      </c>
      <c r="M1725" t="s">
        <v>249</v>
      </c>
      <c r="N1725" t="str">
        <f t="shared" si="1004"/>
        <v>Product</v>
      </c>
      <c r="P1725" t="s">
        <v>105</v>
      </c>
      <c r="S1725" s="1">
        <v>1</v>
      </c>
      <c r="T1725" s="2">
        <v>20000</v>
      </c>
      <c r="U1725" s="2">
        <v>20000</v>
      </c>
      <c r="V1725" s="2">
        <v>20000</v>
      </c>
    </row>
    <row r="1726" spans="1:22" x14ac:dyDescent="0.3">
      <c r="A1726" t="s">
        <v>3830</v>
      </c>
      <c r="B1726" t="s">
        <v>3831</v>
      </c>
      <c r="C1726" t="str">
        <f t="shared" si="998"/>
        <v>Tuesday</v>
      </c>
      <c r="D1726" t="str">
        <f t="shared" si="999"/>
        <v>April</v>
      </c>
      <c r="E1726" s="9">
        <f t="shared" si="1000"/>
        <v>46119</v>
      </c>
      <c r="F1726">
        <f t="shared" si="1001"/>
        <v>23</v>
      </c>
      <c r="G1726" s="1" t="str">
        <f t="shared" si="1002"/>
        <v>23:00</v>
      </c>
      <c r="H1726" t="s">
        <v>13900</v>
      </c>
      <c r="I1726" t="s">
        <v>21</v>
      </c>
      <c r="J1726" t="s">
        <v>49</v>
      </c>
      <c r="K1726" t="s">
        <v>24</v>
      </c>
      <c r="L1726" t="str">
        <f t="shared" si="1003"/>
        <v>Unknown</v>
      </c>
      <c r="M1726" t="s">
        <v>63</v>
      </c>
      <c r="N1726" t="str">
        <f t="shared" si="1004"/>
        <v>Product</v>
      </c>
      <c r="P1726" t="s">
        <v>40</v>
      </c>
      <c r="S1726" s="1">
        <v>1</v>
      </c>
      <c r="T1726" s="2">
        <v>12000</v>
      </c>
      <c r="U1726" s="2">
        <v>12000</v>
      </c>
      <c r="V1726" s="2">
        <v>12000</v>
      </c>
    </row>
    <row r="1727" spans="1:22" x14ac:dyDescent="0.3">
      <c r="A1727" t="s">
        <v>3834</v>
      </c>
      <c r="B1727" t="s">
        <v>3835</v>
      </c>
      <c r="C1727" t="str">
        <f t="shared" si="998"/>
        <v>Tuesday</v>
      </c>
      <c r="D1727" t="str">
        <f t="shared" si="999"/>
        <v>April</v>
      </c>
      <c r="E1727" s="9">
        <f t="shared" si="1000"/>
        <v>46119</v>
      </c>
      <c r="F1727">
        <f t="shared" si="1001"/>
        <v>23</v>
      </c>
      <c r="G1727" s="1" t="str">
        <f t="shared" si="1002"/>
        <v>23:00</v>
      </c>
      <c r="H1727" t="s">
        <v>13901</v>
      </c>
      <c r="I1727" t="s">
        <v>21</v>
      </c>
      <c r="J1727" t="s">
        <v>22</v>
      </c>
      <c r="K1727" t="s">
        <v>24</v>
      </c>
      <c r="L1727" t="str">
        <f t="shared" si="1003"/>
        <v>Unknown</v>
      </c>
      <c r="M1727" t="s">
        <v>215</v>
      </c>
      <c r="N1727" t="str">
        <f t="shared" si="1004"/>
        <v>Product</v>
      </c>
      <c r="P1727" t="s">
        <v>36</v>
      </c>
      <c r="Q1727" t="s">
        <v>216</v>
      </c>
      <c r="S1727" s="1">
        <v>1</v>
      </c>
      <c r="T1727" s="2">
        <v>18000</v>
      </c>
      <c r="U1727" s="2">
        <v>18000</v>
      </c>
      <c r="V1727" s="2">
        <v>18000</v>
      </c>
    </row>
    <row r="1728" spans="1:22" x14ac:dyDescent="0.3">
      <c r="A1728" t="s">
        <v>3838</v>
      </c>
      <c r="B1728" t="s">
        <v>3839</v>
      </c>
      <c r="C1728" t="str">
        <f t="shared" si="998"/>
        <v>Tuesday</v>
      </c>
      <c r="D1728" t="str">
        <f t="shared" si="999"/>
        <v>April</v>
      </c>
      <c r="E1728" s="9">
        <f t="shared" si="1000"/>
        <v>46119</v>
      </c>
      <c r="F1728">
        <f t="shared" si="1001"/>
        <v>23</v>
      </c>
      <c r="G1728" s="1" t="str">
        <f t="shared" si="1002"/>
        <v>23:00</v>
      </c>
      <c r="H1728" t="s">
        <v>13901</v>
      </c>
      <c r="I1728" t="s">
        <v>21</v>
      </c>
      <c r="J1728" t="s">
        <v>22</v>
      </c>
      <c r="K1728" t="s">
        <v>24</v>
      </c>
      <c r="L1728" t="str">
        <f t="shared" si="1003"/>
        <v>Unknown</v>
      </c>
      <c r="M1728" t="s">
        <v>35</v>
      </c>
      <c r="N1728" t="str">
        <f t="shared" si="1004"/>
        <v>Product</v>
      </c>
      <c r="O1728" t="s">
        <v>990</v>
      </c>
      <c r="P1728" t="s">
        <v>36</v>
      </c>
      <c r="Q1728" t="s">
        <v>27</v>
      </c>
      <c r="S1728" s="1">
        <v>1</v>
      </c>
      <c r="T1728" s="2">
        <v>20000</v>
      </c>
      <c r="U1728" s="2">
        <v>20000</v>
      </c>
      <c r="V1728" s="2">
        <v>20000</v>
      </c>
    </row>
    <row r="1729" spans="1:22" x14ac:dyDescent="0.3">
      <c r="A1729" t="s">
        <v>3842</v>
      </c>
      <c r="B1729" t="s">
        <v>3843</v>
      </c>
      <c r="C1729" t="str">
        <f t="shared" si="998"/>
        <v>Tuesday</v>
      </c>
      <c r="D1729" t="str">
        <f t="shared" si="999"/>
        <v>April</v>
      </c>
      <c r="E1729" s="9">
        <f t="shared" si="1000"/>
        <v>46119</v>
      </c>
      <c r="F1729">
        <f t="shared" si="1001"/>
        <v>23</v>
      </c>
      <c r="G1729" s="1" t="str">
        <f t="shared" si="1002"/>
        <v>23:00</v>
      </c>
      <c r="H1729" t="s">
        <v>13901</v>
      </c>
      <c r="I1729" t="s">
        <v>21</v>
      </c>
      <c r="J1729" t="s">
        <v>49</v>
      </c>
      <c r="K1729" t="s">
        <v>24</v>
      </c>
      <c r="L1729" t="str">
        <f t="shared" si="1003"/>
        <v>Unknown</v>
      </c>
      <c r="M1729" t="s">
        <v>83</v>
      </c>
      <c r="N1729" t="str">
        <f t="shared" si="1004"/>
        <v>Product</v>
      </c>
      <c r="P1729" t="s">
        <v>52</v>
      </c>
      <c r="Q1729" t="s">
        <v>72</v>
      </c>
      <c r="S1729" s="1">
        <v>1</v>
      </c>
      <c r="T1729" s="2">
        <v>20000</v>
      </c>
      <c r="U1729" s="2">
        <v>20000</v>
      </c>
      <c r="V1729" s="2">
        <v>20000</v>
      </c>
    </row>
    <row r="1730" spans="1:22" x14ac:dyDescent="0.3">
      <c r="A1730" t="s">
        <v>3846</v>
      </c>
      <c r="B1730" t="s">
        <v>3847</v>
      </c>
      <c r="C1730" t="str">
        <f t="shared" si="998"/>
        <v>Tuesday</v>
      </c>
      <c r="D1730" t="str">
        <f t="shared" si="999"/>
        <v>April</v>
      </c>
      <c r="E1730" s="9">
        <f t="shared" si="1000"/>
        <v>46119</v>
      </c>
      <c r="F1730">
        <f t="shared" si="1001"/>
        <v>23</v>
      </c>
      <c r="G1730" s="1" t="str">
        <f t="shared" si="1002"/>
        <v>23:00</v>
      </c>
      <c r="H1730" t="s">
        <v>13901</v>
      </c>
      <c r="I1730" t="s">
        <v>21</v>
      </c>
      <c r="J1730" t="s">
        <v>22</v>
      </c>
      <c r="K1730" t="s">
        <v>3317</v>
      </c>
      <c r="L1730" t="str">
        <f t="shared" si="1003"/>
        <v>Identified</v>
      </c>
      <c r="M1730" t="s">
        <v>63</v>
      </c>
      <c r="N1730" t="str">
        <f t="shared" si="1004"/>
        <v>Product</v>
      </c>
      <c r="P1730" t="s">
        <v>40</v>
      </c>
      <c r="S1730" s="1">
        <v>1</v>
      </c>
      <c r="T1730" s="2">
        <v>12000</v>
      </c>
      <c r="U1730" s="2">
        <v>12000</v>
      </c>
      <c r="V1730" s="2">
        <v>32000</v>
      </c>
    </row>
    <row r="1731" spans="1:22" x14ac:dyDescent="0.3">
      <c r="A1731" t="str">
        <f>A1730</f>
        <v xml:space="preserve">S/260407/1/95
</v>
      </c>
      <c r="B1731" t="s">
        <v>3847</v>
      </c>
      <c r="C1731" t="str">
        <f t="shared" ref="C1731:C1794" si="1025">TEXT(DATEVALUE(LEFT(B1731,FIND(",",B1731)-1)),"dddd")</f>
        <v>Tuesday</v>
      </c>
      <c r="D1731" t="str">
        <f t="shared" ref="D1731:D1794" si="1026">TEXT(DATEVALUE(LEFT(B1731,FIND(",",B1731)-1)),"mmmm")</f>
        <v>April</v>
      </c>
      <c r="E1731" s="9">
        <f t="shared" ref="E1731:E1794" si="1027">IF(B1731="","",DATEVALUE(LEFT(B1731,FIND(",",B1731)-1)))</f>
        <v>46119</v>
      </c>
      <c r="F1731">
        <f t="shared" ref="F1731:F1794" si="1028">HOUR(TIMEVALUE(RIGHT(B1731,8)))</f>
        <v>23</v>
      </c>
      <c r="G1731" s="1" t="str">
        <f t="shared" ref="G1731:G1794" si="1029">TEXT(TIME(HOUR(TIMEVALUE(RIGHT(B1731,8))),0,0),"hh:mm")</f>
        <v>23:00</v>
      </c>
      <c r="H1731" t="str">
        <f>H1730</f>
        <v>Arza</v>
      </c>
      <c r="I1731" t="str">
        <f>I1730</f>
        <v>Makan di Tempat</v>
      </c>
      <c r="J1731" t="str">
        <f>J1730</f>
        <v>QR Statis</v>
      </c>
      <c r="L1731" t="str">
        <f t="shared" ref="L1731:L1794" si="1030">IF(OR(K1731="",K1731="-"),"Unknown","Identified")</f>
        <v>Unknown</v>
      </c>
      <c r="M1731" t="s">
        <v>354</v>
      </c>
      <c r="N1731" t="str">
        <f t="shared" ref="N1731:N1794" si="1031">IF(ISNUMBER(SEARCH("Diskon",M1731)),"Discount","Product")</f>
        <v>Product</v>
      </c>
      <c r="P1731" t="s">
        <v>355</v>
      </c>
      <c r="S1731" s="1">
        <v>1</v>
      </c>
      <c r="T1731" s="2">
        <v>20000</v>
      </c>
      <c r="U1731" s="2">
        <v>20000</v>
      </c>
    </row>
    <row r="1732" spans="1:22" x14ac:dyDescent="0.3">
      <c r="A1732" t="s">
        <v>3850</v>
      </c>
      <c r="B1732" t="s">
        <v>3851</v>
      </c>
      <c r="C1732" t="str">
        <f t="shared" si="1025"/>
        <v>Tuesday</v>
      </c>
      <c r="D1732" t="str">
        <f t="shared" si="1026"/>
        <v>April</v>
      </c>
      <c r="E1732" s="9">
        <f t="shared" si="1027"/>
        <v>46119</v>
      </c>
      <c r="F1732">
        <f t="shared" si="1028"/>
        <v>23</v>
      </c>
      <c r="G1732" s="1" t="str">
        <f t="shared" si="1029"/>
        <v>23:00</v>
      </c>
      <c r="H1732" t="s">
        <v>13901</v>
      </c>
      <c r="I1732" t="s">
        <v>21</v>
      </c>
      <c r="J1732" t="s">
        <v>49</v>
      </c>
      <c r="K1732" t="s">
        <v>3317</v>
      </c>
      <c r="L1732" t="str">
        <f t="shared" si="1030"/>
        <v>Identified</v>
      </c>
      <c r="M1732" t="s">
        <v>165</v>
      </c>
      <c r="N1732" t="str">
        <f t="shared" si="1031"/>
        <v>Product</v>
      </c>
      <c r="O1732" t="s">
        <v>993</v>
      </c>
      <c r="S1732" s="1">
        <v>1</v>
      </c>
      <c r="T1732" s="2">
        <v>5000</v>
      </c>
      <c r="U1732" s="2">
        <v>5000</v>
      </c>
      <c r="V1732" s="2">
        <v>25000</v>
      </c>
    </row>
    <row r="1733" spans="1:22" x14ac:dyDescent="0.3">
      <c r="A1733" t="str">
        <f>A1732</f>
        <v xml:space="preserve">S/260407/1/96
</v>
      </c>
      <c r="B1733" t="s">
        <v>3851</v>
      </c>
      <c r="C1733" t="str">
        <f t="shared" si="1025"/>
        <v>Tuesday</v>
      </c>
      <c r="D1733" t="str">
        <f t="shared" si="1026"/>
        <v>April</v>
      </c>
      <c r="E1733" s="9">
        <f t="shared" si="1027"/>
        <v>46119</v>
      </c>
      <c r="F1733">
        <f t="shared" si="1028"/>
        <v>23</v>
      </c>
      <c r="G1733" s="1" t="str">
        <f t="shared" si="1029"/>
        <v>23:00</v>
      </c>
      <c r="H1733" t="str">
        <f>H1732</f>
        <v>Arza</v>
      </c>
      <c r="I1733" t="str">
        <f>I1732</f>
        <v>Makan di Tempat</v>
      </c>
      <c r="J1733" t="str">
        <f>J1732</f>
        <v>Tunai</v>
      </c>
      <c r="L1733" t="str">
        <f t="shared" si="1030"/>
        <v>Unknown</v>
      </c>
      <c r="M1733" t="s">
        <v>354</v>
      </c>
      <c r="N1733" t="str">
        <f t="shared" si="1031"/>
        <v>Product</v>
      </c>
      <c r="P1733" t="s">
        <v>355</v>
      </c>
      <c r="S1733" s="1">
        <v>1</v>
      </c>
      <c r="T1733" s="2">
        <v>20000</v>
      </c>
      <c r="U1733" s="2">
        <v>20000</v>
      </c>
    </row>
    <row r="1734" spans="1:22" x14ac:dyDescent="0.3">
      <c r="A1734" t="s">
        <v>3854</v>
      </c>
      <c r="B1734" t="s">
        <v>3855</v>
      </c>
      <c r="C1734" t="str">
        <f t="shared" si="1025"/>
        <v>Tuesday</v>
      </c>
      <c r="D1734" t="str">
        <f t="shared" si="1026"/>
        <v>April</v>
      </c>
      <c r="E1734" s="9">
        <f t="shared" si="1027"/>
        <v>46119</v>
      </c>
      <c r="F1734">
        <f t="shared" si="1028"/>
        <v>23</v>
      </c>
      <c r="G1734" s="1" t="str">
        <f t="shared" si="1029"/>
        <v>23:00</v>
      </c>
      <c r="H1734" t="s">
        <v>13901</v>
      </c>
      <c r="I1734" t="s">
        <v>21</v>
      </c>
      <c r="J1734" t="s">
        <v>49</v>
      </c>
      <c r="K1734" t="s">
        <v>24</v>
      </c>
      <c r="L1734" t="str">
        <f t="shared" si="1030"/>
        <v>Unknown</v>
      </c>
      <c r="M1734" t="s">
        <v>35</v>
      </c>
      <c r="N1734" t="str">
        <f t="shared" si="1031"/>
        <v>Product</v>
      </c>
      <c r="P1734" t="s">
        <v>36</v>
      </c>
      <c r="Q1734" t="s">
        <v>27</v>
      </c>
      <c r="S1734" s="1">
        <v>1</v>
      </c>
      <c r="T1734" s="2">
        <v>20000</v>
      </c>
      <c r="U1734" s="2">
        <v>20000</v>
      </c>
      <c r="V1734" s="2">
        <v>20000</v>
      </c>
    </row>
    <row r="1735" spans="1:22" x14ac:dyDescent="0.3">
      <c r="A1735" t="s">
        <v>3858</v>
      </c>
      <c r="B1735" t="s">
        <v>3859</v>
      </c>
      <c r="C1735" t="str">
        <f t="shared" si="1025"/>
        <v>Tuesday</v>
      </c>
      <c r="D1735" t="str">
        <f t="shared" si="1026"/>
        <v>April</v>
      </c>
      <c r="E1735" s="9">
        <f t="shared" si="1027"/>
        <v>46119</v>
      </c>
      <c r="F1735">
        <f t="shared" si="1028"/>
        <v>23</v>
      </c>
      <c r="G1735" s="1" t="str">
        <f t="shared" si="1029"/>
        <v>23:00</v>
      </c>
      <c r="H1735" t="s">
        <v>13901</v>
      </c>
      <c r="I1735" t="s">
        <v>21</v>
      </c>
      <c r="J1735" t="s">
        <v>22</v>
      </c>
      <c r="K1735" t="s">
        <v>24</v>
      </c>
      <c r="L1735" t="str">
        <f t="shared" si="1030"/>
        <v>Unknown</v>
      </c>
      <c r="M1735" t="s">
        <v>43</v>
      </c>
      <c r="N1735" t="str">
        <f t="shared" si="1031"/>
        <v>Product</v>
      </c>
      <c r="P1735" t="s">
        <v>44</v>
      </c>
      <c r="Q1735" t="s">
        <v>27</v>
      </c>
      <c r="S1735" s="1">
        <v>1</v>
      </c>
      <c r="T1735" s="2">
        <v>20000</v>
      </c>
      <c r="U1735" s="2">
        <v>20000</v>
      </c>
      <c r="V1735" s="2">
        <v>44000</v>
      </c>
    </row>
    <row r="1736" spans="1:22" x14ac:dyDescent="0.3">
      <c r="A1736" t="str">
        <f>A1735</f>
        <v xml:space="preserve">S/260407/1/98
</v>
      </c>
      <c r="B1736" t="s">
        <v>3859</v>
      </c>
      <c r="C1736" t="str">
        <f t="shared" si="1025"/>
        <v>Tuesday</v>
      </c>
      <c r="D1736" t="str">
        <f t="shared" si="1026"/>
        <v>April</v>
      </c>
      <c r="E1736" s="9">
        <f t="shared" si="1027"/>
        <v>46119</v>
      </c>
      <c r="F1736">
        <f t="shared" si="1028"/>
        <v>23</v>
      </c>
      <c r="G1736" s="1" t="str">
        <f t="shared" si="1029"/>
        <v>23:00</v>
      </c>
      <c r="H1736" t="str">
        <f>H1735</f>
        <v>Arza</v>
      </c>
      <c r="I1736" t="str">
        <f>I1735</f>
        <v>Makan di Tempat</v>
      </c>
      <c r="J1736" t="str">
        <f>J1735</f>
        <v>QR Statis</v>
      </c>
      <c r="L1736" t="str">
        <f t="shared" si="1030"/>
        <v>Unknown</v>
      </c>
      <c r="M1736" t="s">
        <v>290</v>
      </c>
      <c r="N1736" t="str">
        <f t="shared" si="1031"/>
        <v>Product</v>
      </c>
      <c r="P1736" t="s">
        <v>26</v>
      </c>
      <c r="Q1736" t="s">
        <v>27</v>
      </c>
      <c r="S1736" s="1">
        <v>1</v>
      </c>
      <c r="T1736" s="2">
        <v>24000</v>
      </c>
      <c r="U1736" s="2">
        <v>24000</v>
      </c>
    </row>
    <row r="1737" spans="1:22" x14ac:dyDescent="0.3">
      <c r="A1737" t="s">
        <v>3862</v>
      </c>
      <c r="B1737" t="s">
        <v>3863</v>
      </c>
      <c r="C1737" t="str">
        <f t="shared" si="1025"/>
        <v>Tuesday</v>
      </c>
      <c r="D1737" t="str">
        <f t="shared" si="1026"/>
        <v>April</v>
      </c>
      <c r="E1737" s="9">
        <f t="shared" si="1027"/>
        <v>46119</v>
      </c>
      <c r="F1737">
        <f t="shared" si="1028"/>
        <v>23</v>
      </c>
      <c r="G1737" s="1" t="str">
        <f t="shared" si="1029"/>
        <v>23:00</v>
      </c>
      <c r="H1737" t="s">
        <v>13901</v>
      </c>
      <c r="I1737" t="s">
        <v>21</v>
      </c>
      <c r="J1737" t="s">
        <v>22</v>
      </c>
      <c r="K1737" t="s">
        <v>24</v>
      </c>
      <c r="L1737" t="str">
        <f t="shared" si="1030"/>
        <v>Unknown</v>
      </c>
      <c r="M1737" t="s">
        <v>660</v>
      </c>
      <c r="N1737" t="str">
        <f t="shared" si="1031"/>
        <v>Product</v>
      </c>
      <c r="P1737" t="s">
        <v>508</v>
      </c>
      <c r="Q1737" t="s">
        <v>27</v>
      </c>
      <c r="S1737" s="1">
        <v>2</v>
      </c>
      <c r="T1737" s="2">
        <v>24000</v>
      </c>
      <c r="U1737" s="2">
        <v>48000</v>
      </c>
      <c r="V1737" s="2">
        <v>48000</v>
      </c>
    </row>
    <row r="1738" spans="1:22" x14ac:dyDescent="0.3">
      <c r="A1738" t="s">
        <v>3866</v>
      </c>
      <c r="B1738" t="s">
        <v>3867</v>
      </c>
      <c r="C1738" t="str">
        <f t="shared" si="1025"/>
        <v>Wednesday</v>
      </c>
      <c r="D1738" t="str">
        <f t="shared" si="1026"/>
        <v>April</v>
      </c>
      <c r="E1738" s="9">
        <f t="shared" si="1027"/>
        <v>46120</v>
      </c>
      <c r="F1738">
        <f t="shared" si="1028"/>
        <v>0</v>
      </c>
      <c r="G1738" s="1" t="str">
        <f t="shared" si="1029"/>
        <v>00:00</v>
      </c>
      <c r="H1738" t="s">
        <v>13903</v>
      </c>
      <c r="I1738" t="s">
        <v>21</v>
      </c>
      <c r="J1738" t="s">
        <v>22</v>
      </c>
      <c r="K1738" t="s">
        <v>3868</v>
      </c>
      <c r="L1738" t="str">
        <f t="shared" si="1030"/>
        <v>Identified</v>
      </c>
      <c r="M1738" t="s">
        <v>179</v>
      </c>
      <c r="N1738" t="str">
        <f t="shared" si="1031"/>
        <v>Product</v>
      </c>
      <c r="P1738" t="s">
        <v>40</v>
      </c>
      <c r="S1738" s="1">
        <v>1</v>
      </c>
      <c r="T1738" s="2">
        <v>17000</v>
      </c>
      <c r="U1738" s="2">
        <v>17000</v>
      </c>
      <c r="V1738" s="2">
        <v>62000</v>
      </c>
    </row>
    <row r="1739" spans="1:22" x14ac:dyDescent="0.3">
      <c r="A1739" t="str">
        <f t="shared" ref="A1739:A1740" si="1032">A1738</f>
        <v xml:space="preserve">S/260408/1/1
</v>
      </c>
      <c r="B1739" t="s">
        <v>3867</v>
      </c>
      <c r="C1739" t="str">
        <f t="shared" si="1025"/>
        <v>Wednesday</v>
      </c>
      <c r="D1739" t="str">
        <f t="shared" si="1026"/>
        <v>April</v>
      </c>
      <c r="E1739" s="9">
        <f t="shared" si="1027"/>
        <v>46120</v>
      </c>
      <c r="F1739">
        <f t="shared" si="1028"/>
        <v>0</v>
      </c>
      <c r="G1739" s="1" t="str">
        <f t="shared" si="1029"/>
        <v>00:00</v>
      </c>
      <c r="H1739" t="str">
        <f t="shared" ref="H1739:H1740" si="1033">H1738</f>
        <v>Elly️‍</v>
      </c>
      <c r="I1739" t="str">
        <f t="shared" ref="I1739:I1740" si="1034">I1738</f>
        <v>Makan di Tempat</v>
      </c>
      <c r="J1739" t="str">
        <f t="shared" ref="J1739:J1740" si="1035">J1738</f>
        <v>QR Statis</v>
      </c>
      <c r="L1739" t="str">
        <f t="shared" si="1030"/>
        <v>Unknown</v>
      </c>
      <c r="M1739" t="s">
        <v>89</v>
      </c>
      <c r="N1739" t="str">
        <f t="shared" si="1031"/>
        <v>Product</v>
      </c>
      <c r="P1739" t="s">
        <v>90</v>
      </c>
      <c r="S1739" s="1">
        <v>1</v>
      </c>
      <c r="T1739" s="2">
        <v>25000</v>
      </c>
      <c r="U1739" s="2">
        <v>25000</v>
      </c>
    </row>
    <row r="1740" spans="1:22" x14ac:dyDescent="0.3">
      <c r="A1740" t="str">
        <f t="shared" si="1032"/>
        <v xml:space="preserve">S/260408/1/1
</v>
      </c>
      <c r="B1740" t="s">
        <v>3867</v>
      </c>
      <c r="C1740" t="str">
        <f t="shared" si="1025"/>
        <v>Wednesday</v>
      </c>
      <c r="D1740" t="str">
        <f t="shared" si="1026"/>
        <v>April</v>
      </c>
      <c r="E1740" s="9">
        <f t="shared" si="1027"/>
        <v>46120</v>
      </c>
      <c r="F1740">
        <f t="shared" si="1028"/>
        <v>0</v>
      </c>
      <c r="G1740" s="1" t="str">
        <f t="shared" si="1029"/>
        <v>00:00</v>
      </c>
      <c r="H1740" t="str">
        <f t="shared" si="1033"/>
        <v>Elly️‍</v>
      </c>
      <c r="I1740" t="str">
        <f t="shared" si="1034"/>
        <v>Makan di Tempat</v>
      </c>
      <c r="J1740" t="str">
        <f t="shared" si="1035"/>
        <v>QR Statis</v>
      </c>
      <c r="L1740" t="str">
        <f t="shared" si="1030"/>
        <v>Unknown</v>
      </c>
      <c r="M1740" t="s">
        <v>104</v>
      </c>
      <c r="N1740" t="str">
        <f t="shared" si="1031"/>
        <v>Product</v>
      </c>
      <c r="P1740" t="s">
        <v>105</v>
      </c>
      <c r="S1740" s="1">
        <v>1</v>
      </c>
      <c r="T1740" s="2">
        <v>20000</v>
      </c>
      <c r="U1740" s="2">
        <v>20000</v>
      </c>
    </row>
    <row r="1741" spans="1:22" x14ac:dyDescent="0.3">
      <c r="A1741" t="s">
        <v>3871</v>
      </c>
      <c r="B1741" t="s">
        <v>3872</v>
      </c>
      <c r="C1741" t="str">
        <f t="shared" si="1025"/>
        <v>Wednesday</v>
      </c>
      <c r="D1741" t="str">
        <f t="shared" si="1026"/>
        <v>April</v>
      </c>
      <c r="E1741" s="9">
        <f t="shared" si="1027"/>
        <v>46120</v>
      </c>
      <c r="F1741">
        <f t="shared" si="1028"/>
        <v>1</v>
      </c>
      <c r="G1741" s="1" t="str">
        <f t="shared" si="1029"/>
        <v>01:00</v>
      </c>
      <c r="H1741" t="s">
        <v>13903</v>
      </c>
      <c r="I1741" t="s">
        <v>21</v>
      </c>
      <c r="J1741" t="s">
        <v>49</v>
      </c>
      <c r="K1741" t="s">
        <v>24</v>
      </c>
      <c r="L1741" t="str">
        <f t="shared" si="1030"/>
        <v>Unknown</v>
      </c>
      <c r="M1741" t="s">
        <v>507</v>
      </c>
      <c r="N1741" t="str">
        <f t="shared" si="1031"/>
        <v>Product</v>
      </c>
      <c r="P1741" t="s">
        <v>508</v>
      </c>
      <c r="Q1741" t="s">
        <v>27</v>
      </c>
      <c r="S1741" s="1">
        <v>1</v>
      </c>
      <c r="T1741" s="2">
        <v>24000</v>
      </c>
      <c r="U1741" s="2">
        <v>24000</v>
      </c>
      <c r="V1741" s="2">
        <v>24000</v>
      </c>
    </row>
    <row r="1742" spans="1:22" x14ac:dyDescent="0.3">
      <c r="A1742" t="s">
        <v>3875</v>
      </c>
      <c r="B1742" t="s">
        <v>3876</v>
      </c>
      <c r="C1742" t="str">
        <f t="shared" si="1025"/>
        <v>Wednesday</v>
      </c>
      <c r="D1742" t="str">
        <f t="shared" si="1026"/>
        <v>April</v>
      </c>
      <c r="E1742" s="9">
        <f t="shared" si="1027"/>
        <v>46120</v>
      </c>
      <c r="F1742">
        <f t="shared" si="1028"/>
        <v>2</v>
      </c>
      <c r="G1742" s="1" t="str">
        <f t="shared" si="1029"/>
        <v>02:00</v>
      </c>
      <c r="H1742" t="s">
        <v>13903</v>
      </c>
      <c r="I1742" t="s">
        <v>21</v>
      </c>
      <c r="J1742" t="s">
        <v>22</v>
      </c>
      <c r="K1742" t="s">
        <v>498</v>
      </c>
      <c r="L1742" t="str">
        <f t="shared" si="1030"/>
        <v>Identified</v>
      </c>
      <c r="M1742" t="s">
        <v>203</v>
      </c>
      <c r="N1742" t="str">
        <f t="shared" si="1031"/>
        <v>Product</v>
      </c>
      <c r="P1742" t="s">
        <v>117</v>
      </c>
      <c r="S1742" s="1">
        <v>1</v>
      </c>
      <c r="T1742" s="2">
        <v>13000</v>
      </c>
      <c r="U1742" s="2">
        <v>13000</v>
      </c>
      <c r="V1742" s="2">
        <v>56000</v>
      </c>
    </row>
    <row r="1743" spans="1:22" x14ac:dyDescent="0.3">
      <c r="A1743" t="str">
        <f t="shared" ref="A1743:A1745" si="1036">A1742</f>
        <v xml:space="preserve">S/260408/1/3
</v>
      </c>
      <c r="B1743" t="s">
        <v>3876</v>
      </c>
      <c r="C1743" t="str">
        <f t="shared" si="1025"/>
        <v>Wednesday</v>
      </c>
      <c r="D1743" t="str">
        <f t="shared" si="1026"/>
        <v>April</v>
      </c>
      <c r="E1743" s="9">
        <f t="shared" si="1027"/>
        <v>46120</v>
      </c>
      <c r="F1743">
        <f t="shared" si="1028"/>
        <v>2</v>
      </c>
      <c r="G1743" s="1" t="str">
        <f t="shared" si="1029"/>
        <v>02:00</v>
      </c>
      <c r="H1743" t="str">
        <f t="shared" ref="H1743:H1745" si="1037">H1742</f>
        <v>Elly️‍</v>
      </c>
      <c r="I1743" t="str">
        <f t="shared" ref="I1743:I1745" si="1038">I1742</f>
        <v>Makan di Tempat</v>
      </c>
      <c r="J1743" t="str">
        <f t="shared" ref="J1743:J1745" si="1039">J1742</f>
        <v>QR Statis</v>
      </c>
      <c r="L1743" t="str">
        <f t="shared" si="1030"/>
        <v>Unknown</v>
      </c>
      <c r="M1743" t="s">
        <v>115</v>
      </c>
      <c r="N1743" t="str">
        <f t="shared" si="1031"/>
        <v>Product</v>
      </c>
      <c r="O1743" t="s">
        <v>3879</v>
      </c>
      <c r="P1743" t="s">
        <v>117</v>
      </c>
      <c r="S1743" s="1">
        <v>1</v>
      </c>
      <c r="T1743" s="2">
        <v>13000</v>
      </c>
      <c r="U1743" s="2">
        <v>13000</v>
      </c>
    </row>
    <row r="1744" spans="1:22" x14ac:dyDescent="0.3">
      <c r="A1744" t="str">
        <f t="shared" si="1036"/>
        <v xml:space="preserve">S/260408/1/3
</v>
      </c>
      <c r="B1744" t="s">
        <v>3876</v>
      </c>
      <c r="C1744" t="str">
        <f t="shared" si="1025"/>
        <v>Wednesday</v>
      </c>
      <c r="D1744" t="str">
        <f t="shared" si="1026"/>
        <v>April</v>
      </c>
      <c r="E1744" s="9">
        <f t="shared" si="1027"/>
        <v>46120</v>
      </c>
      <c r="F1744">
        <f t="shared" si="1028"/>
        <v>2</v>
      </c>
      <c r="G1744" s="1" t="str">
        <f t="shared" si="1029"/>
        <v>02:00</v>
      </c>
      <c r="H1744" t="str">
        <f t="shared" si="1037"/>
        <v>Elly️‍</v>
      </c>
      <c r="I1744" t="str">
        <f t="shared" si="1038"/>
        <v>Makan di Tempat</v>
      </c>
      <c r="J1744" t="str">
        <f t="shared" si="1039"/>
        <v>QR Statis</v>
      </c>
      <c r="L1744" t="str">
        <f t="shared" si="1030"/>
        <v>Unknown</v>
      </c>
      <c r="M1744" t="s">
        <v>165</v>
      </c>
      <c r="N1744" t="str">
        <f t="shared" si="1031"/>
        <v>Product</v>
      </c>
      <c r="O1744" t="s">
        <v>668</v>
      </c>
      <c r="S1744" s="1">
        <v>1</v>
      </c>
      <c r="T1744" s="2">
        <v>5000</v>
      </c>
      <c r="U1744" s="2">
        <v>5000</v>
      </c>
    </row>
    <row r="1745" spans="1:22" x14ac:dyDescent="0.3">
      <c r="A1745" t="str">
        <f t="shared" si="1036"/>
        <v xml:space="preserve">S/260408/1/3
</v>
      </c>
      <c r="B1745" t="s">
        <v>3876</v>
      </c>
      <c r="C1745" t="str">
        <f t="shared" si="1025"/>
        <v>Wednesday</v>
      </c>
      <c r="D1745" t="str">
        <f t="shared" si="1026"/>
        <v>April</v>
      </c>
      <c r="E1745" s="9">
        <f t="shared" si="1027"/>
        <v>46120</v>
      </c>
      <c r="F1745">
        <f t="shared" si="1028"/>
        <v>2</v>
      </c>
      <c r="G1745" s="1" t="str">
        <f t="shared" si="1029"/>
        <v>02:00</v>
      </c>
      <c r="H1745" t="str">
        <f t="shared" si="1037"/>
        <v>Elly️‍</v>
      </c>
      <c r="I1745" t="str">
        <f t="shared" si="1038"/>
        <v>Makan di Tempat</v>
      </c>
      <c r="J1745" t="str">
        <f t="shared" si="1039"/>
        <v>QR Statis</v>
      </c>
      <c r="L1745" t="str">
        <f t="shared" si="1030"/>
        <v>Unknown</v>
      </c>
      <c r="M1745" t="s">
        <v>89</v>
      </c>
      <c r="N1745" t="str">
        <f t="shared" si="1031"/>
        <v>Product</v>
      </c>
      <c r="P1745" t="s">
        <v>90</v>
      </c>
      <c r="S1745" s="1">
        <v>1</v>
      </c>
      <c r="T1745" s="2">
        <v>25000</v>
      </c>
      <c r="U1745" s="2">
        <v>25000</v>
      </c>
    </row>
    <row r="1746" spans="1:22" x14ac:dyDescent="0.3">
      <c r="A1746" t="s">
        <v>3880</v>
      </c>
      <c r="B1746" t="s">
        <v>3881</v>
      </c>
      <c r="C1746" t="str">
        <f t="shared" si="1025"/>
        <v>Wednesday</v>
      </c>
      <c r="D1746" t="str">
        <f t="shared" si="1026"/>
        <v>April</v>
      </c>
      <c r="E1746" s="9">
        <f t="shared" si="1027"/>
        <v>46120</v>
      </c>
      <c r="F1746">
        <f t="shared" si="1028"/>
        <v>3</v>
      </c>
      <c r="G1746" s="1" t="str">
        <f t="shared" si="1029"/>
        <v>03:00</v>
      </c>
      <c r="H1746" t="s">
        <v>13903</v>
      </c>
      <c r="I1746" t="s">
        <v>21</v>
      </c>
      <c r="J1746" t="s">
        <v>908</v>
      </c>
      <c r="K1746" t="s">
        <v>3882</v>
      </c>
      <c r="L1746" t="str">
        <f t="shared" si="1030"/>
        <v>Identified</v>
      </c>
      <c r="M1746" t="s">
        <v>115</v>
      </c>
      <c r="N1746" t="str">
        <f t="shared" si="1031"/>
        <v>Product</v>
      </c>
      <c r="P1746" t="s">
        <v>117</v>
      </c>
      <c r="S1746" s="1">
        <v>1</v>
      </c>
      <c r="T1746" s="2">
        <v>13000</v>
      </c>
      <c r="U1746" s="2">
        <v>13000</v>
      </c>
      <c r="V1746" s="2">
        <v>18000</v>
      </c>
    </row>
    <row r="1747" spans="1:22" x14ac:dyDescent="0.3">
      <c r="A1747" t="str">
        <f>A1746</f>
        <v xml:space="preserve">S/260408/1/4
</v>
      </c>
      <c r="B1747" t="s">
        <v>3881</v>
      </c>
      <c r="C1747" t="str">
        <f t="shared" si="1025"/>
        <v>Wednesday</v>
      </c>
      <c r="D1747" t="str">
        <f t="shared" si="1026"/>
        <v>April</v>
      </c>
      <c r="E1747" s="9">
        <f t="shared" si="1027"/>
        <v>46120</v>
      </c>
      <c r="F1747">
        <f t="shared" si="1028"/>
        <v>3</v>
      </c>
      <c r="G1747" s="1" t="str">
        <f t="shared" si="1029"/>
        <v>03:00</v>
      </c>
      <c r="H1747" t="str">
        <f>H1746</f>
        <v>Elly️‍</v>
      </c>
      <c r="I1747" t="str">
        <f>I1746</f>
        <v>Makan di Tempat</v>
      </c>
      <c r="J1747" t="str">
        <f>J1746</f>
        <v>EDC</v>
      </c>
      <c r="L1747" t="str">
        <f t="shared" si="1030"/>
        <v>Unknown</v>
      </c>
      <c r="M1747" t="s">
        <v>165</v>
      </c>
      <c r="N1747" t="str">
        <f t="shared" si="1031"/>
        <v>Product</v>
      </c>
      <c r="S1747" s="1">
        <v>1</v>
      </c>
      <c r="T1747" s="2">
        <v>5000</v>
      </c>
      <c r="U1747" s="2">
        <v>5000</v>
      </c>
    </row>
    <row r="1748" spans="1:22" x14ac:dyDescent="0.3">
      <c r="A1748" t="s">
        <v>3885</v>
      </c>
      <c r="B1748" t="s">
        <v>3886</v>
      </c>
      <c r="C1748" t="str">
        <f t="shared" si="1025"/>
        <v>Wednesday</v>
      </c>
      <c r="D1748" t="str">
        <f t="shared" si="1026"/>
        <v>April</v>
      </c>
      <c r="E1748" s="9">
        <f t="shared" si="1027"/>
        <v>46120</v>
      </c>
      <c r="F1748">
        <f t="shared" si="1028"/>
        <v>8</v>
      </c>
      <c r="G1748" s="1" t="str">
        <f t="shared" si="1029"/>
        <v>08:00</v>
      </c>
      <c r="H1748" t="s">
        <v>13901</v>
      </c>
      <c r="I1748" t="s">
        <v>21</v>
      </c>
      <c r="J1748" t="s">
        <v>22</v>
      </c>
      <c r="K1748" t="s">
        <v>57</v>
      </c>
      <c r="L1748" t="str">
        <f t="shared" si="1030"/>
        <v>Identified</v>
      </c>
      <c r="M1748" t="s">
        <v>134</v>
      </c>
      <c r="N1748" t="str">
        <f t="shared" si="1031"/>
        <v>Product</v>
      </c>
      <c r="P1748" t="s">
        <v>36</v>
      </c>
      <c r="Q1748" t="s">
        <v>216</v>
      </c>
      <c r="S1748" s="1">
        <v>1</v>
      </c>
      <c r="T1748" s="2">
        <v>18000</v>
      </c>
      <c r="U1748" s="2">
        <v>18000</v>
      </c>
      <c r="V1748" s="2">
        <v>59000</v>
      </c>
    </row>
    <row r="1749" spans="1:22" x14ac:dyDescent="0.3">
      <c r="A1749" t="str">
        <f t="shared" ref="A1749:A1750" si="1040">A1748</f>
        <v xml:space="preserve">S/260408/1/5
</v>
      </c>
      <c r="B1749" t="s">
        <v>3886</v>
      </c>
      <c r="C1749" t="str">
        <f t="shared" si="1025"/>
        <v>Wednesday</v>
      </c>
      <c r="D1749" t="str">
        <f t="shared" si="1026"/>
        <v>April</v>
      </c>
      <c r="E1749" s="9">
        <f t="shared" si="1027"/>
        <v>46120</v>
      </c>
      <c r="F1749">
        <f t="shared" si="1028"/>
        <v>8</v>
      </c>
      <c r="G1749" s="1" t="str">
        <f t="shared" si="1029"/>
        <v>08:00</v>
      </c>
      <c r="H1749" t="str">
        <f t="shared" ref="H1749:H1750" si="1041">H1748</f>
        <v>Arza</v>
      </c>
      <c r="I1749" t="str">
        <f t="shared" ref="I1749:I1750" si="1042">I1748</f>
        <v>Makan di Tempat</v>
      </c>
      <c r="J1749" t="str">
        <f t="shared" ref="J1749:J1750" si="1043">J1748</f>
        <v>QR Statis</v>
      </c>
      <c r="L1749" t="str">
        <f t="shared" si="1030"/>
        <v>Unknown</v>
      </c>
      <c r="M1749" t="s">
        <v>332</v>
      </c>
      <c r="N1749" t="str">
        <f t="shared" si="1031"/>
        <v>Product</v>
      </c>
      <c r="P1749" t="s">
        <v>26</v>
      </c>
      <c r="Q1749" t="s">
        <v>27</v>
      </c>
      <c r="S1749" s="1">
        <v>1</v>
      </c>
      <c r="T1749" s="2">
        <v>22000</v>
      </c>
      <c r="U1749" s="2">
        <v>22000</v>
      </c>
    </row>
    <row r="1750" spans="1:22" x14ac:dyDescent="0.3">
      <c r="A1750" t="str">
        <f t="shared" si="1040"/>
        <v xml:space="preserve">S/260408/1/5
</v>
      </c>
      <c r="B1750" t="s">
        <v>3886</v>
      </c>
      <c r="C1750" t="str">
        <f t="shared" si="1025"/>
        <v>Wednesday</v>
      </c>
      <c r="D1750" t="str">
        <f t="shared" si="1026"/>
        <v>April</v>
      </c>
      <c r="E1750" s="9">
        <f t="shared" si="1027"/>
        <v>46120</v>
      </c>
      <c r="F1750">
        <f t="shared" si="1028"/>
        <v>8</v>
      </c>
      <c r="G1750" s="1" t="str">
        <f t="shared" si="1029"/>
        <v>08:00</v>
      </c>
      <c r="H1750" t="str">
        <f t="shared" si="1041"/>
        <v>Arza</v>
      </c>
      <c r="I1750" t="str">
        <f t="shared" si="1042"/>
        <v>Makan di Tempat</v>
      </c>
      <c r="J1750" t="str">
        <f t="shared" si="1043"/>
        <v>QR Statis</v>
      </c>
      <c r="L1750" t="str">
        <f t="shared" si="1030"/>
        <v>Unknown</v>
      </c>
      <c r="M1750" t="s">
        <v>774</v>
      </c>
      <c r="N1750" t="str">
        <f t="shared" si="1031"/>
        <v>Product</v>
      </c>
      <c r="P1750" t="s">
        <v>40</v>
      </c>
      <c r="S1750" s="1">
        <v>1</v>
      </c>
      <c r="T1750" s="2">
        <v>19000</v>
      </c>
      <c r="U1750" s="2">
        <v>19000</v>
      </c>
    </row>
    <row r="1751" spans="1:22" x14ac:dyDescent="0.3">
      <c r="A1751" t="s">
        <v>3889</v>
      </c>
      <c r="B1751" t="s">
        <v>3890</v>
      </c>
      <c r="C1751" t="str">
        <f t="shared" si="1025"/>
        <v>Wednesday</v>
      </c>
      <c r="D1751" t="str">
        <f t="shared" si="1026"/>
        <v>April</v>
      </c>
      <c r="E1751" s="9">
        <f t="shared" si="1027"/>
        <v>46120</v>
      </c>
      <c r="F1751">
        <f t="shared" si="1028"/>
        <v>9</v>
      </c>
      <c r="G1751" s="1" t="str">
        <f t="shared" si="1029"/>
        <v>09:00</v>
      </c>
      <c r="H1751" t="s">
        <v>13901</v>
      </c>
      <c r="I1751" t="s">
        <v>21</v>
      </c>
      <c r="J1751" t="s">
        <v>49</v>
      </c>
      <c r="K1751" t="s">
        <v>24</v>
      </c>
      <c r="L1751" t="str">
        <f t="shared" si="1030"/>
        <v>Unknown</v>
      </c>
      <c r="M1751" t="s">
        <v>25</v>
      </c>
      <c r="N1751" t="str">
        <f t="shared" si="1031"/>
        <v>Product</v>
      </c>
      <c r="P1751" t="s">
        <v>26</v>
      </c>
      <c r="Q1751" t="s">
        <v>27</v>
      </c>
      <c r="S1751" s="1">
        <v>1</v>
      </c>
      <c r="T1751" s="2">
        <v>22000</v>
      </c>
      <c r="U1751" s="2">
        <v>22000</v>
      </c>
      <c r="V1751" s="2">
        <v>22000</v>
      </c>
    </row>
    <row r="1752" spans="1:22" x14ac:dyDescent="0.3">
      <c r="A1752" t="s">
        <v>3893</v>
      </c>
      <c r="B1752" t="s">
        <v>3894</v>
      </c>
      <c r="C1752" t="str">
        <f t="shared" si="1025"/>
        <v>Wednesday</v>
      </c>
      <c r="D1752" t="str">
        <f t="shared" si="1026"/>
        <v>April</v>
      </c>
      <c r="E1752" s="9">
        <f t="shared" si="1027"/>
        <v>46120</v>
      </c>
      <c r="F1752">
        <f t="shared" si="1028"/>
        <v>9</v>
      </c>
      <c r="G1752" s="1" t="str">
        <f t="shared" si="1029"/>
        <v>09:00</v>
      </c>
      <c r="H1752" t="s">
        <v>13903</v>
      </c>
      <c r="I1752" t="s">
        <v>21</v>
      </c>
      <c r="J1752" t="s">
        <v>908</v>
      </c>
      <c r="K1752" t="s">
        <v>3895</v>
      </c>
      <c r="L1752" t="str">
        <f t="shared" si="1030"/>
        <v>Identified</v>
      </c>
      <c r="M1752" t="s">
        <v>35</v>
      </c>
      <c r="N1752" t="str">
        <f t="shared" si="1031"/>
        <v>Product</v>
      </c>
      <c r="P1752" t="s">
        <v>36</v>
      </c>
      <c r="Q1752" t="s">
        <v>216</v>
      </c>
      <c r="S1752" s="1">
        <v>1</v>
      </c>
      <c r="T1752" s="2">
        <v>17000</v>
      </c>
      <c r="U1752" s="2">
        <v>17000</v>
      </c>
      <c r="V1752" s="2">
        <v>35000</v>
      </c>
    </row>
    <row r="1753" spans="1:22" x14ac:dyDescent="0.3">
      <c r="A1753" t="str">
        <f>A1752</f>
        <v xml:space="preserve">S/260408/1/7
</v>
      </c>
      <c r="B1753" t="s">
        <v>3894</v>
      </c>
      <c r="C1753" t="str">
        <f t="shared" si="1025"/>
        <v>Wednesday</v>
      </c>
      <c r="D1753" t="str">
        <f t="shared" si="1026"/>
        <v>April</v>
      </c>
      <c r="E1753" s="9">
        <f t="shared" si="1027"/>
        <v>46120</v>
      </c>
      <c r="F1753">
        <f t="shared" si="1028"/>
        <v>9</v>
      </c>
      <c r="G1753" s="1" t="str">
        <f t="shared" si="1029"/>
        <v>09:00</v>
      </c>
      <c r="H1753" t="str">
        <f>H1752</f>
        <v>Elly️‍</v>
      </c>
      <c r="I1753" t="str">
        <f>I1752</f>
        <v>Makan di Tempat</v>
      </c>
      <c r="J1753" t="str">
        <f>J1752</f>
        <v>EDC</v>
      </c>
      <c r="L1753" t="str">
        <f t="shared" si="1030"/>
        <v>Unknown</v>
      </c>
      <c r="M1753" t="s">
        <v>134</v>
      </c>
      <c r="N1753" t="str">
        <f t="shared" si="1031"/>
        <v>Product</v>
      </c>
      <c r="P1753" t="s">
        <v>36</v>
      </c>
      <c r="Q1753" t="s">
        <v>216</v>
      </c>
      <c r="S1753" s="1">
        <v>1</v>
      </c>
      <c r="T1753" s="2">
        <v>18000</v>
      </c>
      <c r="U1753" s="2">
        <v>18000</v>
      </c>
    </row>
    <row r="1754" spans="1:22" x14ac:dyDescent="0.3">
      <c r="A1754" t="s">
        <v>3898</v>
      </c>
      <c r="B1754" t="s">
        <v>3899</v>
      </c>
      <c r="C1754" t="str">
        <f t="shared" si="1025"/>
        <v>Wednesday</v>
      </c>
      <c r="D1754" t="str">
        <f t="shared" si="1026"/>
        <v>April</v>
      </c>
      <c r="E1754" s="9">
        <f t="shared" si="1027"/>
        <v>46120</v>
      </c>
      <c r="F1754">
        <f t="shared" si="1028"/>
        <v>9</v>
      </c>
      <c r="G1754" s="1" t="str">
        <f t="shared" si="1029"/>
        <v>09:00</v>
      </c>
      <c r="H1754" t="s">
        <v>13901</v>
      </c>
      <c r="I1754" t="s">
        <v>21</v>
      </c>
      <c r="J1754" t="s">
        <v>22</v>
      </c>
      <c r="K1754" t="s">
        <v>24</v>
      </c>
      <c r="L1754" t="str">
        <f t="shared" si="1030"/>
        <v>Unknown</v>
      </c>
      <c r="M1754" t="s">
        <v>332</v>
      </c>
      <c r="N1754" t="str">
        <f t="shared" si="1031"/>
        <v>Product</v>
      </c>
      <c r="P1754" t="s">
        <v>26</v>
      </c>
      <c r="Q1754" t="s">
        <v>27</v>
      </c>
      <c r="S1754" s="1">
        <v>1</v>
      </c>
      <c r="T1754" s="2">
        <v>22000</v>
      </c>
      <c r="U1754" s="2">
        <v>22000</v>
      </c>
      <c r="V1754" s="2">
        <v>46000</v>
      </c>
    </row>
    <row r="1755" spans="1:22" x14ac:dyDescent="0.3">
      <c r="A1755" t="str">
        <f>A1754</f>
        <v xml:space="preserve">S/260408/1/8
</v>
      </c>
      <c r="B1755" t="s">
        <v>3899</v>
      </c>
      <c r="C1755" t="str">
        <f t="shared" si="1025"/>
        <v>Wednesday</v>
      </c>
      <c r="D1755" t="str">
        <f t="shared" si="1026"/>
        <v>April</v>
      </c>
      <c r="E1755" s="9">
        <f t="shared" si="1027"/>
        <v>46120</v>
      </c>
      <c r="F1755">
        <f t="shared" si="1028"/>
        <v>9</v>
      </c>
      <c r="G1755" s="1" t="str">
        <f t="shared" si="1029"/>
        <v>09:00</v>
      </c>
      <c r="H1755" t="str">
        <f>H1754</f>
        <v>Arza</v>
      </c>
      <c r="I1755" t="str">
        <f>I1754</f>
        <v>Makan di Tempat</v>
      </c>
      <c r="J1755" t="str">
        <f>J1754</f>
        <v>QR Statis</v>
      </c>
      <c r="L1755" t="str">
        <f t="shared" si="1030"/>
        <v>Unknown</v>
      </c>
      <c r="M1755" t="s">
        <v>126</v>
      </c>
      <c r="N1755" t="str">
        <f t="shared" si="1031"/>
        <v>Product</v>
      </c>
      <c r="P1755" t="s">
        <v>26</v>
      </c>
      <c r="Q1755" t="s">
        <v>27</v>
      </c>
      <c r="S1755" s="1">
        <v>1</v>
      </c>
      <c r="T1755" s="2">
        <v>24000</v>
      </c>
      <c r="U1755" s="2">
        <v>24000</v>
      </c>
    </row>
    <row r="1756" spans="1:22" x14ac:dyDescent="0.3">
      <c r="A1756" t="s">
        <v>3902</v>
      </c>
      <c r="B1756" t="s">
        <v>3903</v>
      </c>
      <c r="C1756" t="str">
        <f t="shared" si="1025"/>
        <v>Wednesday</v>
      </c>
      <c r="D1756" t="str">
        <f t="shared" si="1026"/>
        <v>April</v>
      </c>
      <c r="E1756" s="9">
        <f t="shared" si="1027"/>
        <v>46120</v>
      </c>
      <c r="F1756">
        <f t="shared" si="1028"/>
        <v>9</v>
      </c>
      <c r="G1756" s="1" t="str">
        <f t="shared" si="1029"/>
        <v>09:00</v>
      </c>
      <c r="H1756" t="s">
        <v>13901</v>
      </c>
      <c r="I1756" t="s">
        <v>21</v>
      </c>
      <c r="J1756" t="s">
        <v>49</v>
      </c>
      <c r="K1756" t="s">
        <v>24</v>
      </c>
      <c r="L1756" t="str">
        <f t="shared" si="1030"/>
        <v>Unknown</v>
      </c>
      <c r="M1756" t="s">
        <v>126</v>
      </c>
      <c r="N1756" t="str">
        <f t="shared" si="1031"/>
        <v>Product</v>
      </c>
      <c r="P1756" t="s">
        <v>26</v>
      </c>
      <c r="Q1756" t="s">
        <v>27</v>
      </c>
      <c r="S1756" s="1">
        <v>1</v>
      </c>
      <c r="T1756" s="2">
        <v>24000</v>
      </c>
      <c r="U1756" s="2">
        <v>24000</v>
      </c>
      <c r="V1756" s="2">
        <v>24000</v>
      </c>
    </row>
    <row r="1757" spans="1:22" x14ac:dyDescent="0.3">
      <c r="A1757" t="s">
        <v>3906</v>
      </c>
      <c r="B1757" t="s">
        <v>3907</v>
      </c>
      <c r="C1757" t="str">
        <f t="shared" si="1025"/>
        <v>Wednesday</v>
      </c>
      <c r="D1757" t="str">
        <f t="shared" si="1026"/>
        <v>April</v>
      </c>
      <c r="E1757" s="9">
        <f t="shared" si="1027"/>
        <v>46120</v>
      </c>
      <c r="F1757">
        <f t="shared" si="1028"/>
        <v>10</v>
      </c>
      <c r="G1757" s="1" t="str">
        <f t="shared" si="1029"/>
        <v>10:00</v>
      </c>
      <c r="H1757" t="s">
        <v>13901</v>
      </c>
      <c r="I1757" t="s">
        <v>21</v>
      </c>
      <c r="J1757" t="s">
        <v>22</v>
      </c>
      <c r="K1757" t="s">
        <v>265</v>
      </c>
      <c r="L1757" t="str">
        <f t="shared" si="1030"/>
        <v>Identified</v>
      </c>
      <c r="M1757" t="s">
        <v>165</v>
      </c>
      <c r="N1757" t="str">
        <f t="shared" si="1031"/>
        <v>Product</v>
      </c>
      <c r="O1757" t="s">
        <v>993</v>
      </c>
      <c r="S1757" s="1">
        <v>1</v>
      </c>
      <c r="T1757" s="2">
        <v>5000</v>
      </c>
      <c r="U1757" s="2">
        <v>5000</v>
      </c>
      <c r="V1757" s="2">
        <v>27000</v>
      </c>
    </row>
    <row r="1758" spans="1:22" x14ac:dyDescent="0.3">
      <c r="A1758" t="str">
        <f>A1757</f>
        <v xml:space="preserve">S/260408/1/10
</v>
      </c>
      <c r="B1758" t="s">
        <v>3907</v>
      </c>
      <c r="C1758" t="str">
        <f t="shared" si="1025"/>
        <v>Wednesday</v>
      </c>
      <c r="D1758" t="str">
        <f t="shared" si="1026"/>
        <v>April</v>
      </c>
      <c r="E1758" s="9">
        <f t="shared" si="1027"/>
        <v>46120</v>
      </c>
      <c r="F1758">
        <f t="shared" si="1028"/>
        <v>10</v>
      </c>
      <c r="G1758" s="1" t="str">
        <f t="shared" si="1029"/>
        <v>10:00</v>
      </c>
      <c r="H1758" t="str">
        <f>H1757</f>
        <v>Arza</v>
      </c>
      <c r="I1758" t="str">
        <f>I1757</f>
        <v>Makan di Tempat</v>
      </c>
      <c r="J1758" t="str">
        <f>J1757</f>
        <v>QR Statis</v>
      </c>
      <c r="L1758" t="str">
        <f t="shared" si="1030"/>
        <v>Unknown</v>
      </c>
      <c r="M1758" t="s">
        <v>295</v>
      </c>
      <c r="N1758" t="str">
        <f t="shared" si="1031"/>
        <v>Product</v>
      </c>
      <c r="O1758" t="s">
        <v>92</v>
      </c>
      <c r="P1758" t="s">
        <v>93</v>
      </c>
      <c r="S1758" s="1">
        <v>1</v>
      </c>
      <c r="T1758" s="2">
        <v>22000</v>
      </c>
      <c r="U1758" s="2">
        <v>22000</v>
      </c>
    </row>
    <row r="1759" spans="1:22" x14ac:dyDescent="0.3">
      <c r="A1759" t="s">
        <v>3910</v>
      </c>
      <c r="B1759" t="s">
        <v>3911</v>
      </c>
      <c r="C1759" t="str">
        <f t="shared" si="1025"/>
        <v>Wednesday</v>
      </c>
      <c r="D1759" t="str">
        <f t="shared" si="1026"/>
        <v>April</v>
      </c>
      <c r="E1759" s="9">
        <f t="shared" si="1027"/>
        <v>46120</v>
      </c>
      <c r="F1759">
        <f t="shared" si="1028"/>
        <v>10</v>
      </c>
      <c r="G1759" s="1" t="str">
        <f t="shared" si="1029"/>
        <v>10:00</v>
      </c>
      <c r="H1759" t="s">
        <v>13903</v>
      </c>
      <c r="I1759" t="s">
        <v>21</v>
      </c>
      <c r="J1759" t="s">
        <v>49</v>
      </c>
      <c r="K1759" t="s">
        <v>24</v>
      </c>
      <c r="L1759" t="str">
        <f t="shared" si="1030"/>
        <v>Unknown</v>
      </c>
      <c r="M1759" t="s">
        <v>134</v>
      </c>
      <c r="N1759" t="str">
        <f t="shared" si="1031"/>
        <v>Product</v>
      </c>
      <c r="P1759" t="s">
        <v>36</v>
      </c>
      <c r="Q1759" t="s">
        <v>27</v>
      </c>
      <c r="S1759" s="1">
        <v>1</v>
      </c>
      <c r="T1759" s="2">
        <v>21000</v>
      </c>
      <c r="U1759" s="2">
        <v>21000</v>
      </c>
      <c r="V1759" s="2">
        <v>67000</v>
      </c>
    </row>
    <row r="1760" spans="1:22" x14ac:dyDescent="0.3">
      <c r="A1760" t="str">
        <f t="shared" ref="A1760:A1761" si="1044">A1759</f>
        <v xml:space="preserve">S/260408/1/11
</v>
      </c>
      <c r="B1760" t="s">
        <v>3911</v>
      </c>
      <c r="C1760" t="str">
        <f t="shared" si="1025"/>
        <v>Wednesday</v>
      </c>
      <c r="D1760" t="str">
        <f t="shared" si="1026"/>
        <v>April</v>
      </c>
      <c r="E1760" s="9">
        <f t="shared" si="1027"/>
        <v>46120</v>
      </c>
      <c r="F1760">
        <f t="shared" si="1028"/>
        <v>10</v>
      </c>
      <c r="G1760" s="1" t="str">
        <f t="shared" si="1029"/>
        <v>10:00</v>
      </c>
      <c r="H1760" t="str">
        <f t="shared" ref="H1760:H1761" si="1045">H1759</f>
        <v>Elly️‍</v>
      </c>
      <c r="I1760" t="str">
        <f t="shared" ref="I1760:I1761" si="1046">I1759</f>
        <v>Makan di Tempat</v>
      </c>
      <c r="J1760" t="str">
        <f t="shared" ref="J1760:J1761" si="1047">J1759</f>
        <v>Tunai</v>
      </c>
      <c r="L1760" t="str">
        <f t="shared" si="1030"/>
        <v>Unknown</v>
      </c>
      <c r="M1760" t="s">
        <v>30</v>
      </c>
      <c r="N1760" t="str">
        <f t="shared" si="1031"/>
        <v>Product</v>
      </c>
      <c r="P1760" t="s">
        <v>31</v>
      </c>
      <c r="Q1760" t="s">
        <v>27</v>
      </c>
      <c r="S1760" s="1">
        <v>1</v>
      </c>
      <c r="T1760" s="2">
        <v>24000</v>
      </c>
      <c r="U1760" s="2">
        <v>24000</v>
      </c>
    </row>
    <row r="1761" spans="1:22" x14ac:dyDescent="0.3">
      <c r="A1761" t="str">
        <f t="shared" si="1044"/>
        <v xml:space="preserve">S/260408/1/11
</v>
      </c>
      <c r="B1761" t="s">
        <v>3911</v>
      </c>
      <c r="C1761" t="str">
        <f t="shared" si="1025"/>
        <v>Wednesday</v>
      </c>
      <c r="D1761" t="str">
        <f t="shared" si="1026"/>
        <v>April</v>
      </c>
      <c r="E1761" s="9">
        <f t="shared" si="1027"/>
        <v>46120</v>
      </c>
      <c r="F1761">
        <f t="shared" si="1028"/>
        <v>10</v>
      </c>
      <c r="G1761" s="1" t="str">
        <f t="shared" si="1029"/>
        <v>10:00</v>
      </c>
      <c r="H1761" t="str">
        <f t="shared" si="1045"/>
        <v>Elly️‍</v>
      </c>
      <c r="I1761" t="str">
        <f t="shared" si="1046"/>
        <v>Makan di Tempat</v>
      </c>
      <c r="J1761" t="str">
        <f t="shared" si="1047"/>
        <v>Tunai</v>
      </c>
      <c r="L1761" t="str">
        <f t="shared" si="1030"/>
        <v>Unknown</v>
      </c>
      <c r="M1761" t="s">
        <v>278</v>
      </c>
      <c r="N1761" t="str">
        <f t="shared" si="1031"/>
        <v>Product</v>
      </c>
      <c r="P1761" t="s">
        <v>26</v>
      </c>
      <c r="Q1761" t="s">
        <v>27</v>
      </c>
      <c r="S1761" s="1">
        <v>1</v>
      </c>
      <c r="T1761" s="2">
        <v>22000</v>
      </c>
      <c r="U1761" s="2">
        <v>22000</v>
      </c>
    </row>
    <row r="1762" spans="1:22" x14ac:dyDescent="0.3">
      <c r="A1762" t="s">
        <v>3914</v>
      </c>
      <c r="B1762" t="s">
        <v>3915</v>
      </c>
      <c r="C1762" t="str">
        <f t="shared" si="1025"/>
        <v>Wednesday</v>
      </c>
      <c r="D1762" t="str">
        <f t="shared" si="1026"/>
        <v>April</v>
      </c>
      <c r="E1762" s="9">
        <f t="shared" si="1027"/>
        <v>46120</v>
      </c>
      <c r="F1762">
        <f t="shared" si="1028"/>
        <v>11</v>
      </c>
      <c r="G1762" s="1" t="str">
        <f t="shared" si="1029"/>
        <v>11:00</v>
      </c>
      <c r="H1762" t="s">
        <v>13901</v>
      </c>
      <c r="I1762" t="s">
        <v>21</v>
      </c>
      <c r="J1762" t="s">
        <v>49</v>
      </c>
      <c r="K1762" t="s">
        <v>24</v>
      </c>
      <c r="L1762" t="str">
        <f t="shared" si="1030"/>
        <v>Unknown</v>
      </c>
      <c r="M1762" t="s">
        <v>35</v>
      </c>
      <c r="N1762" t="str">
        <f t="shared" si="1031"/>
        <v>Product</v>
      </c>
      <c r="P1762" t="s">
        <v>36</v>
      </c>
      <c r="Q1762" t="s">
        <v>27</v>
      </c>
      <c r="S1762" s="1">
        <v>1</v>
      </c>
      <c r="T1762" s="2">
        <v>20000</v>
      </c>
      <c r="U1762" s="2">
        <v>20000</v>
      </c>
      <c r="V1762" s="2">
        <v>20000</v>
      </c>
    </row>
    <row r="1763" spans="1:22" x14ac:dyDescent="0.3">
      <c r="A1763" t="s">
        <v>3918</v>
      </c>
      <c r="B1763" t="s">
        <v>3919</v>
      </c>
      <c r="C1763" t="str">
        <f t="shared" si="1025"/>
        <v>Wednesday</v>
      </c>
      <c r="D1763" t="str">
        <f t="shared" si="1026"/>
        <v>April</v>
      </c>
      <c r="E1763" s="9">
        <f t="shared" si="1027"/>
        <v>46120</v>
      </c>
      <c r="F1763">
        <f t="shared" si="1028"/>
        <v>11</v>
      </c>
      <c r="G1763" s="1" t="str">
        <f t="shared" si="1029"/>
        <v>11:00</v>
      </c>
      <c r="H1763" t="s">
        <v>13901</v>
      </c>
      <c r="I1763" t="s">
        <v>21</v>
      </c>
      <c r="J1763" t="s">
        <v>49</v>
      </c>
      <c r="K1763" t="s">
        <v>24</v>
      </c>
      <c r="L1763" t="str">
        <f t="shared" si="1030"/>
        <v>Unknown</v>
      </c>
      <c r="M1763" t="s">
        <v>35</v>
      </c>
      <c r="N1763" t="str">
        <f t="shared" si="1031"/>
        <v>Product</v>
      </c>
      <c r="O1763" t="s">
        <v>3920</v>
      </c>
      <c r="P1763" t="s">
        <v>36</v>
      </c>
      <c r="Q1763" t="s">
        <v>72</v>
      </c>
      <c r="S1763" s="1">
        <v>1</v>
      </c>
      <c r="T1763" s="2">
        <v>17000</v>
      </c>
      <c r="U1763" s="2">
        <v>17000</v>
      </c>
      <c r="V1763" s="2">
        <v>13600</v>
      </c>
    </row>
    <row r="1764" spans="1:22" x14ac:dyDescent="0.3">
      <c r="A1764" t="str">
        <f>A1763</f>
        <v xml:space="preserve">S/260408/1/13
</v>
      </c>
      <c r="B1764" t="s">
        <v>3919</v>
      </c>
      <c r="C1764" t="str">
        <f t="shared" si="1025"/>
        <v>Wednesday</v>
      </c>
      <c r="D1764" t="str">
        <f t="shared" si="1026"/>
        <v>April</v>
      </c>
      <c r="E1764" s="9">
        <f t="shared" si="1027"/>
        <v>46120</v>
      </c>
      <c r="F1764">
        <f t="shared" si="1028"/>
        <v>11</v>
      </c>
      <c r="G1764" s="1" t="str">
        <f t="shared" si="1029"/>
        <v>11:00</v>
      </c>
      <c r="H1764" t="str">
        <f>H1763</f>
        <v>Arza</v>
      </c>
      <c r="I1764" t="str">
        <f>I1763</f>
        <v>Makan di Tempat</v>
      </c>
      <c r="J1764" t="str">
        <f>J1763</f>
        <v>Tunai</v>
      </c>
      <c r="L1764" t="str">
        <f t="shared" si="1030"/>
        <v>Unknown</v>
      </c>
      <c r="M1764" t="s">
        <v>2231</v>
      </c>
      <c r="N1764" t="str">
        <f t="shared" si="1031"/>
        <v>Discount</v>
      </c>
      <c r="S1764" s="1"/>
      <c r="T1764" s="2"/>
      <c r="U1764" s="2">
        <v>-3400</v>
      </c>
    </row>
    <row r="1765" spans="1:22" x14ac:dyDescent="0.3">
      <c r="A1765" t="s">
        <v>3923</v>
      </c>
      <c r="B1765" t="s">
        <v>3924</v>
      </c>
      <c r="C1765" t="str">
        <f t="shared" si="1025"/>
        <v>Wednesday</v>
      </c>
      <c r="D1765" t="str">
        <f t="shared" si="1026"/>
        <v>April</v>
      </c>
      <c r="E1765" s="9">
        <f t="shared" si="1027"/>
        <v>46120</v>
      </c>
      <c r="F1765">
        <f t="shared" si="1028"/>
        <v>12</v>
      </c>
      <c r="G1765" s="1" t="str">
        <f t="shared" si="1029"/>
        <v>12:00</v>
      </c>
      <c r="H1765" t="s">
        <v>13901</v>
      </c>
      <c r="I1765" t="s">
        <v>21</v>
      </c>
      <c r="J1765" t="s">
        <v>22</v>
      </c>
      <c r="K1765" t="s">
        <v>2307</v>
      </c>
      <c r="L1765" t="str">
        <f t="shared" si="1030"/>
        <v>Identified</v>
      </c>
      <c r="M1765" t="s">
        <v>39</v>
      </c>
      <c r="N1765" t="str">
        <f t="shared" si="1031"/>
        <v>Product</v>
      </c>
      <c r="P1765" t="s">
        <v>40</v>
      </c>
      <c r="S1765" s="1">
        <v>1</v>
      </c>
      <c r="T1765" s="2">
        <v>14000</v>
      </c>
      <c r="U1765" s="2">
        <v>14000</v>
      </c>
      <c r="V1765" s="2">
        <v>38000</v>
      </c>
    </row>
    <row r="1766" spans="1:22" x14ac:dyDescent="0.3">
      <c r="A1766" t="str">
        <f>A1765</f>
        <v xml:space="preserve">S/260408/1/14
</v>
      </c>
      <c r="B1766" t="s">
        <v>3924</v>
      </c>
      <c r="C1766" t="str">
        <f t="shared" si="1025"/>
        <v>Wednesday</v>
      </c>
      <c r="D1766" t="str">
        <f t="shared" si="1026"/>
        <v>April</v>
      </c>
      <c r="E1766" s="9">
        <f t="shared" si="1027"/>
        <v>46120</v>
      </c>
      <c r="F1766">
        <f t="shared" si="1028"/>
        <v>12</v>
      </c>
      <c r="G1766" s="1" t="str">
        <f t="shared" si="1029"/>
        <v>12:00</v>
      </c>
      <c r="H1766" t="str">
        <f>H1765</f>
        <v>Arza</v>
      </c>
      <c r="I1766" t="str">
        <f>I1765</f>
        <v>Makan di Tempat</v>
      </c>
      <c r="J1766" t="str">
        <f>J1765</f>
        <v>QR Statis</v>
      </c>
      <c r="L1766" t="str">
        <f t="shared" si="1030"/>
        <v>Unknown</v>
      </c>
      <c r="M1766" t="s">
        <v>682</v>
      </c>
      <c r="N1766" t="str">
        <f t="shared" si="1031"/>
        <v>Product</v>
      </c>
      <c r="P1766" t="s">
        <v>681</v>
      </c>
      <c r="Q1766" t="s">
        <v>27</v>
      </c>
      <c r="S1766" s="1">
        <v>1</v>
      </c>
      <c r="T1766" s="2">
        <v>24000</v>
      </c>
      <c r="U1766" s="2">
        <v>24000</v>
      </c>
    </row>
    <row r="1767" spans="1:22" x14ac:dyDescent="0.3">
      <c r="A1767" t="s">
        <v>3927</v>
      </c>
      <c r="B1767" t="s">
        <v>3928</v>
      </c>
      <c r="C1767" t="str">
        <f t="shared" si="1025"/>
        <v>Wednesday</v>
      </c>
      <c r="D1767" t="str">
        <f t="shared" si="1026"/>
        <v>April</v>
      </c>
      <c r="E1767" s="9">
        <f t="shared" si="1027"/>
        <v>46120</v>
      </c>
      <c r="F1767">
        <f t="shared" si="1028"/>
        <v>12</v>
      </c>
      <c r="G1767" s="1" t="str">
        <f t="shared" si="1029"/>
        <v>12:00</v>
      </c>
      <c r="H1767" t="s">
        <v>13901</v>
      </c>
      <c r="I1767" t="s">
        <v>21</v>
      </c>
      <c r="J1767" t="s">
        <v>22</v>
      </c>
      <c r="K1767" t="s">
        <v>24</v>
      </c>
      <c r="L1767" t="str">
        <f t="shared" si="1030"/>
        <v>Unknown</v>
      </c>
      <c r="M1767" t="s">
        <v>162</v>
      </c>
      <c r="N1767" t="str">
        <f t="shared" si="1031"/>
        <v>Product</v>
      </c>
      <c r="P1767" t="s">
        <v>52</v>
      </c>
      <c r="Q1767" t="s">
        <v>72</v>
      </c>
      <c r="S1767" s="1">
        <v>1</v>
      </c>
      <c r="T1767" s="2">
        <v>20000</v>
      </c>
      <c r="U1767" s="2">
        <v>20000</v>
      </c>
      <c r="V1767" s="2">
        <v>20000</v>
      </c>
    </row>
    <row r="1768" spans="1:22" x14ac:dyDescent="0.3">
      <c r="A1768" t="s">
        <v>3931</v>
      </c>
      <c r="B1768" t="s">
        <v>3932</v>
      </c>
      <c r="C1768" t="str">
        <f t="shared" si="1025"/>
        <v>Wednesday</v>
      </c>
      <c r="D1768" t="str">
        <f t="shared" si="1026"/>
        <v>April</v>
      </c>
      <c r="E1768" s="9">
        <f t="shared" si="1027"/>
        <v>46120</v>
      </c>
      <c r="F1768">
        <f t="shared" si="1028"/>
        <v>12</v>
      </c>
      <c r="G1768" s="1" t="str">
        <f t="shared" si="1029"/>
        <v>12:00</v>
      </c>
      <c r="H1768" t="s">
        <v>13901</v>
      </c>
      <c r="I1768" t="s">
        <v>21</v>
      </c>
      <c r="J1768" t="s">
        <v>22</v>
      </c>
      <c r="K1768" t="s">
        <v>24</v>
      </c>
      <c r="L1768" t="str">
        <f t="shared" si="1030"/>
        <v>Unknown</v>
      </c>
      <c r="M1768" t="s">
        <v>71</v>
      </c>
      <c r="N1768" t="str">
        <f t="shared" si="1031"/>
        <v>Product</v>
      </c>
      <c r="P1768" t="s">
        <v>52</v>
      </c>
      <c r="Q1768" t="s">
        <v>27</v>
      </c>
      <c r="S1768" s="1">
        <v>1</v>
      </c>
      <c r="T1768" s="2">
        <v>23000</v>
      </c>
      <c r="U1768" s="2">
        <v>23000</v>
      </c>
      <c r="V1768" s="2">
        <v>23000</v>
      </c>
    </row>
    <row r="1769" spans="1:22" x14ac:dyDescent="0.3">
      <c r="A1769" t="s">
        <v>3935</v>
      </c>
      <c r="B1769" t="s">
        <v>3936</v>
      </c>
      <c r="C1769" t="str">
        <f t="shared" si="1025"/>
        <v>Wednesday</v>
      </c>
      <c r="D1769" t="str">
        <f t="shared" si="1026"/>
        <v>April</v>
      </c>
      <c r="E1769" s="9">
        <f t="shared" si="1027"/>
        <v>46120</v>
      </c>
      <c r="F1769">
        <f t="shared" si="1028"/>
        <v>13</v>
      </c>
      <c r="G1769" s="1" t="str">
        <f t="shared" si="1029"/>
        <v>13:00</v>
      </c>
      <c r="H1769" t="s">
        <v>13901</v>
      </c>
      <c r="I1769" t="s">
        <v>21</v>
      </c>
      <c r="J1769" t="s">
        <v>49</v>
      </c>
      <c r="K1769" t="s">
        <v>3937</v>
      </c>
      <c r="L1769" t="str">
        <f t="shared" si="1030"/>
        <v>Identified</v>
      </c>
      <c r="M1769" t="s">
        <v>35</v>
      </c>
      <c r="N1769" t="str">
        <f t="shared" si="1031"/>
        <v>Product</v>
      </c>
      <c r="P1769" t="s">
        <v>36</v>
      </c>
      <c r="Q1769" t="s">
        <v>72</v>
      </c>
      <c r="S1769" s="1">
        <v>1</v>
      </c>
      <c r="T1769" s="2">
        <v>17000</v>
      </c>
      <c r="U1769" s="2">
        <v>17000</v>
      </c>
      <c r="V1769" s="2">
        <v>57000</v>
      </c>
    </row>
    <row r="1770" spans="1:22" x14ac:dyDescent="0.3">
      <c r="A1770" t="str">
        <f t="shared" ref="A1770:A1771" si="1048">A1769</f>
        <v xml:space="preserve">S/260408/1/17
</v>
      </c>
      <c r="B1770" t="s">
        <v>3936</v>
      </c>
      <c r="C1770" t="str">
        <f t="shared" si="1025"/>
        <v>Wednesday</v>
      </c>
      <c r="D1770" t="str">
        <f t="shared" si="1026"/>
        <v>April</v>
      </c>
      <c r="E1770" s="9">
        <f t="shared" si="1027"/>
        <v>46120</v>
      </c>
      <c r="F1770">
        <f t="shared" si="1028"/>
        <v>13</v>
      </c>
      <c r="G1770" s="1" t="str">
        <f t="shared" si="1029"/>
        <v>13:00</v>
      </c>
      <c r="H1770" t="str">
        <f t="shared" ref="H1770:H1771" si="1049">H1769</f>
        <v>Arza</v>
      </c>
      <c r="I1770" t="str">
        <f t="shared" ref="I1770:I1771" si="1050">I1769</f>
        <v>Makan di Tempat</v>
      </c>
      <c r="J1770" t="str">
        <f t="shared" ref="J1770:J1771" si="1051">J1769</f>
        <v>Tunai</v>
      </c>
      <c r="L1770" t="str">
        <f t="shared" si="1030"/>
        <v>Unknown</v>
      </c>
      <c r="M1770" t="s">
        <v>162</v>
      </c>
      <c r="N1770" t="str">
        <f t="shared" si="1031"/>
        <v>Product</v>
      </c>
      <c r="P1770" t="s">
        <v>52</v>
      </c>
      <c r="Q1770" t="s">
        <v>72</v>
      </c>
      <c r="S1770" s="1">
        <v>1</v>
      </c>
      <c r="T1770" s="2">
        <v>20000</v>
      </c>
      <c r="U1770" s="2">
        <v>20000</v>
      </c>
    </row>
    <row r="1771" spans="1:22" x14ac:dyDescent="0.3">
      <c r="A1771" t="str">
        <f t="shared" si="1048"/>
        <v xml:space="preserve">S/260408/1/17
</v>
      </c>
      <c r="B1771" t="s">
        <v>3936</v>
      </c>
      <c r="C1771" t="str">
        <f t="shared" si="1025"/>
        <v>Wednesday</v>
      </c>
      <c r="D1771" t="str">
        <f t="shared" si="1026"/>
        <v>April</v>
      </c>
      <c r="E1771" s="9">
        <f t="shared" si="1027"/>
        <v>46120</v>
      </c>
      <c r="F1771">
        <f t="shared" si="1028"/>
        <v>13</v>
      </c>
      <c r="G1771" s="1" t="str">
        <f t="shared" si="1029"/>
        <v>13:00</v>
      </c>
      <c r="H1771" t="str">
        <f t="shared" si="1049"/>
        <v>Arza</v>
      </c>
      <c r="I1771" t="str">
        <f t="shared" si="1050"/>
        <v>Makan di Tempat</v>
      </c>
      <c r="J1771" t="str">
        <f t="shared" si="1051"/>
        <v>Tunai</v>
      </c>
      <c r="L1771" t="str">
        <f t="shared" si="1030"/>
        <v>Unknown</v>
      </c>
      <c r="M1771" t="s">
        <v>435</v>
      </c>
      <c r="N1771" t="str">
        <f t="shared" si="1031"/>
        <v>Product</v>
      </c>
      <c r="P1771" t="s">
        <v>105</v>
      </c>
      <c r="S1771" s="1">
        <v>1</v>
      </c>
      <c r="T1771" s="2">
        <v>20000</v>
      </c>
      <c r="U1771" s="2">
        <v>20000</v>
      </c>
    </row>
    <row r="1772" spans="1:22" x14ac:dyDescent="0.3">
      <c r="A1772" t="s">
        <v>3940</v>
      </c>
      <c r="B1772" t="s">
        <v>3941</v>
      </c>
      <c r="C1772" t="str">
        <f t="shared" si="1025"/>
        <v>Wednesday</v>
      </c>
      <c r="D1772" t="str">
        <f t="shared" si="1026"/>
        <v>April</v>
      </c>
      <c r="E1772" s="9">
        <f t="shared" si="1027"/>
        <v>46120</v>
      </c>
      <c r="F1772">
        <f t="shared" si="1028"/>
        <v>13</v>
      </c>
      <c r="G1772" s="1" t="str">
        <f t="shared" si="1029"/>
        <v>13:00</v>
      </c>
      <c r="H1772" t="s">
        <v>13901</v>
      </c>
      <c r="I1772" t="s">
        <v>21</v>
      </c>
      <c r="J1772" t="s">
        <v>22</v>
      </c>
      <c r="K1772" t="s">
        <v>733</v>
      </c>
      <c r="L1772" t="str">
        <f t="shared" si="1030"/>
        <v>Identified</v>
      </c>
      <c r="M1772" t="s">
        <v>25</v>
      </c>
      <c r="N1772" t="str">
        <f t="shared" si="1031"/>
        <v>Product</v>
      </c>
      <c r="P1772" t="s">
        <v>26</v>
      </c>
      <c r="Q1772" t="s">
        <v>72</v>
      </c>
      <c r="S1772" s="1">
        <v>1</v>
      </c>
      <c r="T1772" s="2">
        <v>20000</v>
      </c>
      <c r="U1772" s="2">
        <v>20000</v>
      </c>
      <c r="V1772" s="2">
        <v>78000</v>
      </c>
    </row>
    <row r="1773" spans="1:22" x14ac:dyDescent="0.3">
      <c r="A1773" t="str">
        <f t="shared" ref="A1773:A1775" si="1052">A1772</f>
        <v xml:space="preserve">S/260408/1/18
</v>
      </c>
      <c r="B1773" t="s">
        <v>3941</v>
      </c>
      <c r="C1773" t="str">
        <f t="shared" si="1025"/>
        <v>Wednesday</v>
      </c>
      <c r="D1773" t="str">
        <f t="shared" si="1026"/>
        <v>April</v>
      </c>
      <c r="E1773" s="9">
        <f t="shared" si="1027"/>
        <v>46120</v>
      </c>
      <c r="F1773">
        <f t="shared" si="1028"/>
        <v>13</v>
      </c>
      <c r="G1773" s="1" t="str">
        <f t="shared" si="1029"/>
        <v>13:00</v>
      </c>
      <c r="H1773" t="str">
        <f t="shared" ref="H1773:H1775" si="1053">H1772</f>
        <v>Arza</v>
      </c>
      <c r="I1773" t="str">
        <f t="shared" ref="I1773:I1775" si="1054">I1772</f>
        <v>Makan di Tempat</v>
      </c>
      <c r="J1773" t="str">
        <f t="shared" ref="J1773:J1775" si="1055">J1772</f>
        <v>QR Statis</v>
      </c>
      <c r="L1773" t="str">
        <f t="shared" si="1030"/>
        <v>Unknown</v>
      </c>
      <c r="M1773" t="s">
        <v>344</v>
      </c>
      <c r="N1773" t="str">
        <f t="shared" si="1031"/>
        <v>Product</v>
      </c>
      <c r="P1773" t="s">
        <v>59</v>
      </c>
      <c r="S1773" s="1">
        <v>1</v>
      </c>
      <c r="T1773" s="2">
        <v>20000</v>
      </c>
      <c r="U1773" s="2">
        <v>20000</v>
      </c>
    </row>
    <row r="1774" spans="1:22" x14ac:dyDescent="0.3">
      <c r="A1774" t="str">
        <f t="shared" si="1052"/>
        <v xml:space="preserve">S/260408/1/18
</v>
      </c>
      <c r="B1774" t="s">
        <v>3941</v>
      </c>
      <c r="C1774" t="str">
        <f t="shared" si="1025"/>
        <v>Wednesday</v>
      </c>
      <c r="D1774" t="str">
        <f t="shared" si="1026"/>
        <v>April</v>
      </c>
      <c r="E1774" s="9">
        <f t="shared" si="1027"/>
        <v>46120</v>
      </c>
      <c r="F1774">
        <f t="shared" si="1028"/>
        <v>13</v>
      </c>
      <c r="G1774" s="1" t="str">
        <f t="shared" si="1029"/>
        <v>13:00</v>
      </c>
      <c r="H1774" t="str">
        <f t="shared" si="1053"/>
        <v>Arza</v>
      </c>
      <c r="I1774" t="str">
        <f t="shared" si="1054"/>
        <v>Makan di Tempat</v>
      </c>
      <c r="J1774" t="str">
        <f t="shared" si="1055"/>
        <v>QR Statis</v>
      </c>
      <c r="L1774" t="str">
        <f t="shared" si="1030"/>
        <v>Unknown</v>
      </c>
      <c r="M1774" t="s">
        <v>249</v>
      </c>
      <c r="N1774" t="str">
        <f t="shared" si="1031"/>
        <v>Product</v>
      </c>
      <c r="P1774" t="s">
        <v>105</v>
      </c>
      <c r="S1774" s="1">
        <v>1</v>
      </c>
      <c r="T1774" s="2">
        <v>20000</v>
      </c>
      <c r="U1774" s="2">
        <v>20000</v>
      </c>
    </row>
    <row r="1775" spans="1:22" x14ac:dyDescent="0.3">
      <c r="A1775" t="str">
        <f t="shared" si="1052"/>
        <v xml:space="preserve">S/260408/1/18
</v>
      </c>
      <c r="B1775" t="s">
        <v>3941</v>
      </c>
      <c r="C1775" t="str">
        <f t="shared" si="1025"/>
        <v>Wednesday</v>
      </c>
      <c r="D1775" t="str">
        <f t="shared" si="1026"/>
        <v>April</v>
      </c>
      <c r="E1775" s="9">
        <f t="shared" si="1027"/>
        <v>46120</v>
      </c>
      <c r="F1775">
        <f t="shared" si="1028"/>
        <v>13</v>
      </c>
      <c r="G1775" s="1" t="str">
        <f t="shared" si="1029"/>
        <v>13:00</v>
      </c>
      <c r="H1775" t="str">
        <f t="shared" si="1053"/>
        <v>Arza</v>
      </c>
      <c r="I1775" t="str">
        <f t="shared" si="1054"/>
        <v>Makan di Tempat</v>
      </c>
      <c r="J1775" t="str">
        <f t="shared" si="1055"/>
        <v>QR Statis</v>
      </c>
      <c r="L1775" t="str">
        <f t="shared" si="1030"/>
        <v>Unknown</v>
      </c>
      <c r="M1775" t="s">
        <v>51</v>
      </c>
      <c r="N1775" t="str">
        <f t="shared" si="1031"/>
        <v>Product</v>
      </c>
      <c r="P1775" t="s">
        <v>52</v>
      </c>
      <c r="Q1775" t="s">
        <v>216</v>
      </c>
      <c r="S1775" s="1">
        <v>1</v>
      </c>
      <c r="T1775" s="2">
        <v>18000</v>
      </c>
      <c r="U1775" s="2">
        <v>18000</v>
      </c>
    </row>
    <row r="1776" spans="1:22" x14ac:dyDescent="0.3">
      <c r="A1776" t="s">
        <v>3944</v>
      </c>
      <c r="B1776" t="s">
        <v>3945</v>
      </c>
      <c r="C1776" t="str">
        <f t="shared" si="1025"/>
        <v>Wednesday</v>
      </c>
      <c r="D1776" t="str">
        <f t="shared" si="1026"/>
        <v>April</v>
      </c>
      <c r="E1776" s="9">
        <f t="shared" si="1027"/>
        <v>46120</v>
      </c>
      <c r="F1776">
        <f t="shared" si="1028"/>
        <v>13</v>
      </c>
      <c r="G1776" s="1" t="str">
        <f t="shared" si="1029"/>
        <v>13:00</v>
      </c>
      <c r="H1776" t="s">
        <v>13901</v>
      </c>
      <c r="I1776" t="s">
        <v>21</v>
      </c>
      <c r="J1776" t="s">
        <v>22</v>
      </c>
      <c r="K1776" t="s">
        <v>24</v>
      </c>
      <c r="L1776" t="str">
        <f t="shared" si="1030"/>
        <v>Unknown</v>
      </c>
      <c r="M1776" t="s">
        <v>278</v>
      </c>
      <c r="N1776" t="str">
        <f t="shared" si="1031"/>
        <v>Product</v>
      </c>
      <c r="P1776" t="s">
        <v>26</v>
      </c>
      <c r="Q1776" t="s">
        <v>72</v>
      </c>
      <c r="S1776" s="1">
        <v>1</v>
      </c>
      <c r="T1776" s="2">
        <v>20000</v>
      </c>
      <c r="U1776" s="2">
        <v>20000</v>
      </c>
      <c r="V1776" s="2">
        <v>20000</v>
      </c>
    </row>
    <row r="1777" spans="1:22" x14ac:dyDescent="0.3">
      <c r="A1777" t="s">
        <v>3948</v>
      </c>
      <c r="B1777" t="s">
        <v>3949</v>
      </c>
      <c r="C1777" t="str">
        <f t="shared" si="1025"/>
        <v>Wednesday</v>
      </c>
      <c r="D1777" t="str">
        <f t="shared" si="1026"/>
        <v>April</v>
      </c>
      <c r="E1777" s="9">
        <f t="shared" si="1027"/>
        <v>46120</v>
      </c>
      <c r="F1777">
        <f t="shared" si="1028"/>
        <v>14</v>
      </c>
      <c r="G1777" s="1" t="str">
        <f t="shared" si="1029"/>
        <v>14:00</v>
      </c>
      <c r="H1777" t="s">
        <v>13901</v>
      </c>
      <c r="I1777" t="s">
        <v>21</v>
      </c>
      <c r="J1777" t="s">
        <v>22</v>
      </c>
      <c r="K1777" t="s">
        <v>1499</v>
      </c>
      <c r="L1777" t="str">
        <f t="shared" si="1030"/>
        <v>Identified</v>
      </c>
      <c r="M1777" t="s">
        <v>25</v>
      </c>
      <c r="N1777" t="str">
        <f t="shared" si="1031"/>
        <v>Product</v>
      </c>
      <c r="O1777" t="s">
        <v>2973</v>
      </c>
      <c r="P1777" t="s">
        <v>26</v>
      </c>
      <c r="Q1777" t="s">
        <v>27</v>
      </c>
      <c r="S1777" s="1">
        <v>1</v>
      </c>
      <c r="T1777" s="2">
        <v>22000</v>
      </c>
      <c r="U1777" s="2">
        <v>22000</v>
      </c>
      <c r="V1777" s="2">
        <v>44000</v>
      </c>
    </row>
    <row r="1778" spans="1:22" x14ac:dyDescent="0.3">
      <c r="A1778" t="str">
        <f>A1777</f>
        <v xml:space="preserve">S/260408/1/20
</v>
      </c>
      <c r="B1778" t="s">
        <v>3949</v>
      </c>
      <c r="C1778" t="str">
        <f t="shared" si="1025"/>
        <v>Wednesday</v>
      </c>
      <c r="D1778" t="str">
        <f t="shared" si="1026"/>
        <v>April</v>
      </c>
      <c r="E1778" s="9">
        <f t="shared" si="1027"/>
        <v>46120</v>
      </c>
      <c r="F1778">
        <f t="shared" si="1028"/>
        <v>14</v>
      </c>
      <c r="G1778" s="1" t="str">
        <f t="shared" si="1029"/>
        <v>14:00</v>
      </c>
      <c r="H1778" t="str">
        <f>H1777</f>
        <v>Arza</v>
      </c>
      <c r="I1778" t="str">
        <f>I1777</f>
        <v>Makan di Tempat</v>
      </c>
      <c r="J1778" t="str">
        <f>J1777</f>
        <v>QR Statis</v>
      </c>
      <c r="L1778" t="str">
        <f t="shared" si="1030"/>
        <v>Unknown</v>
      </c>
      <c r="M1778" t="s">
        <v>295</v>
      </c>
      <c r="N1778" t="str">
        <f t="shared" si="1031"/>
        <v>Product</v>
      </c>
      <c r="O1778" t="s">
        <v>398</v>
      </c>
      <c r="P1778" t="s">
        <v>93</v>
      </c>
      <c r="S1778" s="1">
        <v>1</v>
      </c>
      <c r="T1778" s="2">
        <v>22000</v>
      </c>
      <c r="U1778" s="2">
        <v>22000</v>
      </c>
    </row>
    <row r="1779" spans="1:22" x14ac:dyDescent="0.3">
      <c r="A1779" t="s">
        <v>3952</v>
      </c>
      <c r="B1779" t="s">
        <v>3953</v>
      </c>
      <c r="C1779" t="str">
        <f t="shared" si="1025"/>
        <v>Wednesday</v>
      </c>
      <c r="D1779" t="str">
        <f t="shared" si="1026"/>
        <v>April</v>
      </c>
      <c r="E1779" s="9">
        <f t="shared" si="1027"/>
        <v>46120</v>
      </c>
      <c r="F1779">
        <f t="shared" si="1028"/>
        <v>14</v>
      </c>
      <c r="G1779" s="1" t="str">
        <f t="shared" si="1029"/>
        <v>14:00</v>
      </c>
      <c r="H1779" t="s">
        <v>13901</v>
      </c>
      <c r="I1779" t="s">
        <v>21</v>
      </c>
      <c r="J1779" t="s">
        <v>22</v>
      </c>
      <c r="K1779" t="s">
        <v>1499</v>
      </c>
      <c r="L1779" t="str">
        <f t="shared" si="1030"/>
        <v>Identified</v>
      </c>
      <c r="M1779" t="s">
        <v>510</v>
      </c>
      <c r="N1779" t="str">
        <f t="shared" si="1031"/>
        <v>Product</v>
      </c>
      <c r="P1779" t="s">
        <v>355</v>
      </c>
      <c r="S1779" s="1">
        <v>1</v>
      </c>
      <c r="T1779" s="2">
        <v>24000</v>
      </c>
      <c r="U1779" s="2">
        <v>24000</v>
      </c>
      <c r="V1779" s="2">
        <v>46000</v>
      </c>
    </row>
    <row r="1780" spans="1:22" x14ac:dyDescent="0.3">
      <c r="A1780" t="str">
        <f>A1779</f>
        <v xml:space="preserve">S/260408/1/21
</v>
      </c>
      <c r="B1780" t="s">
        <v>3953</v>
      </c>
      <c r="C1780" t="str">
        <f t="shared" si="1025"/>
        <v>Wednesday</v>
      </c>
      <c r="D1780" t="str">
        <f t="shared" si="1026"/>
        <v>April</v>
      </c>
      <c r="E1780" s="9">
        <f t="shared" si="1027"/>
        <v>46120</v>
      </c>
      <c r="F1780">
        <f t="shared" si="1028"/>
        <v>14</v>
      </c>
      <c r="G1780" s="1" t="str">
        <f t="shared" si="1029"/>
        <v>14:00</v>
      </c>
      <c r="H1780" t="str">
        <f>H1779</f>
        <v>Arza</v>
      </c>
      <c r="I1780" t="str">
        <f>I1779</f>
        <v>Makan di Tempat</v>
      </c>
      <c r="J1780" t="str">
        <f>J1779</f>
        <v>QR Statis</v>
      </c>
      <c r="L1780" t="str">
        <f t="shared" si="1030"/>
        <v>Unknown</v>
      </c>
      <c r="M1780" t="s">
        <v>278</v>
      </c>
      <c r="N1780" t="str">
        <f t="shared" si="1031"/>
        <v>Product</v>
      </c>
      <c r="O1780" t="s">
        <v>2973</v>
      </c>
      <c r="P1780" t="s">
        <v>26</v>
      </c>
      <c r="Q1780" t="s">
        <v>27</v>
      </c>
      <c r="S1780" s="1">
        <v>1</v>
      </c>
      <c r="T1780" s="2">
        <v>22000</v>
      </c>
      <c r="U1780" s="2">
        <v>22000</v>
      </c>
    </row>
    <row r="1781" spans="1:22" x14ac:dyDescent="0.3">
      <c r="A1781" t="s">
        <v>3956</v>
      </c>
      <c r="B1781" t="s">
        <v>3957</v>
      </c>
      <c r="C1781" t="str">
        <f t="shared" si="1025"/>
        <v>Wednesday</v>
      </c>
      <c r="D1781" t="str">
        <f t="shared" si="1026"/>
        <v>April</v>
      </c>
      <c r="E1781" s="9">
        <f t="shared" si="1027"/>
        <v>46120</v>
      </c>
      <c r="F1781">
        <f t="shared" si="1028"/>
        <v>15</v>
      </c>
      <c r="G1781" s="1" t="str">
        <f t="shared" si="1029"/>
        <v>15:00</v>
      </c>
      <c r="H1781" t="s">
        <v>13901</v>
      </c>
      <c r="I1781" t="s">
        <v>21</v>
      </c>
      <c r="J1781" t="s">
        <v>49</v>
      </c>
      <c r="K1781" t="s">
        <v>24</v>
      </c>
      <c r="L1781" t="str">
        <f t="shared" si="1030"/>
        <v>Unknown</v>
      </c>
      <c r="M1781" t="s">
        <v>35</v>
      </c>
      <c r="N1781" t="str">
        <f t="shared" si="1031"/>
        <v>Product</v>
      </c>
      <c r="P1781" t="s">
        <v>36</v>
      </c>
      <c r="Q1781" t="s">
        <v>72</v>
      </c>
      <c r="S1781" s="1">
        <v>1</v>
      </c>
      <c r="T1781" s="2">
        <v>17000</v>
      </c>
      <c r="U1781" s="2">
        <v>17000</v>
      </c>
      <c r="V1781" s="2">
        <v>17000</v>
      </c>
    </row>
    <row r="1782" spans="1:22" x14ac:dyDescent="0.3">
      <c r="A1782" t="s">
        <v>3960</v>
      </c>
      <c r="B1782" t="s">
        <v>3961</v>
      </c>
      <c r="C1782" t="str">
        <f t="shared" si="1025"/>
        <v>Wednesday</v>
      </c>
      <c r="D1782" t="str">
        <f t="shared" si="1026"/>
        <v>April</v>
      </c>
      <c r="E1782" s="9">
        <f t="shared" si="1027"/>
        <v>46120</v>
      </c>
      <c r="F1782">
        <f t="shared" si="1028"/>
        <v>15</v>
      </c>
      <c r="G1782" s="1" t="str">
        <f t="shared" si="1029"/>
        <v>15:00</v>
      </c>
      <c r="H1782" t="s">
        <v>13901</v>
      </c>
      <c r="I1782" t="s">
        <v>21</v>
      </c>
      <c r="J1782" t="s">
        <v>22</v>
      </c>
      <c r="K1782" t="s">
        <v>416</v>
      </c>
      <c r="L1782" t="str">
        <f t="shared" si="1030"/>
        <v>Identified</v>
      </c>
      <c r="M1782" t="s">
        <v>332</v>
      </c>
      <c r="N1782" t="str">
        <f t="shared" si="1031"/>
        <v>Product</v>
      </c>
      <c r="O1782" t="s">
        <v>2973</v>
      </c>
      <c r="P1782" t="s">
        <v>26</v>
      </c>
      <c r="Q1782" t="s">
        <v>72</v>
      </c>
      <c r="S1782" s="1">
        <v>1</v>
      </c>
      <c r="T1782" s="2">
        <v>20000</v>
      </c>
      <c r="U1782" s="2">
        <v>20000</v>
      </c>
      <c r="V1782" s="2">
        <v>34000</v>
      </c>
    </row>
    <row r="1783" spans="1:22" x14ac:dyDescent="0.3">
      <c r="A1783" t="str">
        <f>A1782</f>
        <v xml:space="preserve">S/260408/1/23
</v>
      </c>
      <c r="B1783" t="s">
        <v>3961</v>
      </c>
      <c r="C1783" t="str">
        <f t="shared" si="1025"/>
        <v>Wednesday</v>
      </c>
      <c r="D1783" t="str">
        <f t="shared" si="1026"/>
        <v>April</v>
      </c>
      <c r="E1783" s="9">
        <f t="shared" si="1027"/>
        <v>46120</v>
      </c>
      <c r="F1783">
        <f t="shared" si="1028"/>
        <v>15</v>
      </c>
      <c r="G1783" s="1" t="str">
        <f t="shared" si="1029"/>
        <v>15:00</v>
      </c>
      <c r="H1783" t="str">
        <f>H1782</f>
        <v>Arza</v>
      </c>
      <c r="I1783" t="str">
        <f>I1782</f>
        <v>Makan di Tempat</v>
      </c>
      <c r="J1783" t="str">
        <f>J1782</f>
        <v>QR Statis</v>
      </c>
      <c r="L1783" t="str">
        <f t="shared" si="1030"/>
        <v>Unknown</v>
      </c>
      <c r="M1783" t="s">
        <v>39</v>
      </c>
      <c r="N1783" t="str">
        <f t="shared" si="1031"/>
        <v>Product</v>
      </c>
      <c r="P1783" t="s">
        <v>40</v>
      </c>
      <c r="S1783" s="1">
        <v>1</v>
      </c>
      <c r="T1783" s="2">
        <v>14000</v>
      </c>
      <c r="U1783" s="2">
        <v>14000</v>
      </c>
    </row>
    <row r="1784" spans="1:22" x14ac:dyDescent="0.3">
      <c r="A1784" t="s">
        <v>3964</v>
      </c>
      <c r="B1784" t="s">
        <v>3965</v>
      </c>
      <c r="C1784" t="str">
        <f t="shared" si="1025"/>
        <v>Wednesday</v>
      </c>
      <c r="D1784" t="str">
        <f t="shared" si="1026"/>
        <v>April</v>
      </c>
      <c r="E1784" s="9">
        <f t="shared" si="1027"/>
        <v>46120</v>
      </c>
      <c r="F1784">
        <f t="shared" si="1028"/>
        <v>16</v>
      </c>
      <c r="G1784" s="1" t="str">
        <f t="shared" si="1029"/>
        <v>16:00</v>
      </c>
      <c r="H1784" t="s">
        <v>13901</v>
      </c>
      <c r="I1784" t="s">
        <v>21</v>
      </c>
      <c r="J1784" t="s">
        <v>22</v>
      </c>
      <c r="K1784" t="s">
        <v>1559</v>
      </c>
      <c r="L1784" t="str">
        <f t="shared" si="1030"/>
        <v>Identified</v>
      </c>
      <c r="M1784" t="s">
        <v>39</v>
      </c>
      <c r="N1784" t="str">
        <f t="shared" si="1031"/>
        <v>Product</v>
      </c>
      <c r="O1784" t="s">
        <v>3966</v>
      </c>
      <c r="P1784" t="s">
        <v>40</v>
      </c>
      <c r="S1784" s="1">
        <v>1</v>
      </c>
      <c r="T1784" s="2">
        <v>14000</v>
      </c>
      <c r="U1784" s="2">
        <v>14000</v>
      </c>
      <c r="V1784" s="2">
        <v>76000</v>
      </c>
    </row>
    <row r="1785" spans="1:22" x14ac:dyDescent="0.3">
      <c r="A1785" t="str">
        <f t="shared" ref="A1785:A1787" si="1056">A1784</f>
        <v xml:space="preserve">S/260408/1/24
</v>
      </c>
      <c r="B1785" t="s">
        <v>3965</v>
      </c>
      <c r="C1785" t="str">
        <f t="shared" si="1025"/>
        <v>Wednesday</v>
      </c>
      <c r="D1785" t="str">
        <f t="shared" si="1026"/>
        <v>April</v>
      </c>
      <c r="E1785" s="9">
        <f t="shared" si="1027"/>
        <v>46120</v>
      </c>
      <c r="F1785">
        <f t="shared" si="1028"/>
        <v>16</v>
      </c>
      <c r="G1785" s="1" t="str">
        <f t="shared" si="1029"/>
        <v>16:00</v>
      </c>
      <c r="H1785" t="str">
        <f t="shared" ref="H1785:H1787" si="1057">H1784</f>
        <v>Arza</v>
      </c>
      <c r="I1785" t="str">
        <f t="shared" ref="I1785:I1787" si="1058">I1784</f>
        <v>Makan di Tempat</v>
      </c>
      <c r="J1785" t="str">
        <f t="shared" ref="J1785:J1787" si="1059">J1784</f>
        <v>QR Statis</v>
      </c>
      <c r="L1785" t="str">
        <f t="shared" si="1030"/>
        <v>Unknown</v>
      </c>
      <c r="M1785" t="s">
        <v>435</v>
      </c>
      <c r="N1785" t="str">
        <f t="shared" si="1031"/>
        <v>Product</v>
      </c>
      <c r="O1785" t="s">
        <v>1133</v>
      </c>
      <c r="P1785" t="s">
        <v>105</v>
      </c>
      <c r="S1785" s="1">
        <v>1</v>
      </c>
      <c r="T1785" s="2">
        <v>20000</v>
      </c>
      <c r="U1785" s="2">
        <v>20000</v>
      </c>
    </row>
    <row r="1786" spans="1:22" x14ac:dyDescent="0.3">
      <c r="A1786" t="str">
        <f t="shared" si="1056"/>
        <v xml:space="preserve">S/260408/1/24
</v>
      </c>
      <c r="B1786" t="s">
        <v>3965</v>
      </c>
      <c r="C1786" t="str">
        <f t="shared" si="1025"/>
        <v>Wednesday</v>
      </c>
      <c r="D1786" t="str">
        <f t="shared" si="1026"/>
        <v>April</v>
      </c>
      <c r="E1786" s="9">
        <f t="shared" si="1027"/>
        <v>46120</v>
      </c>
      <c r="F1786">
        <f t="shared" si="1028"/>
        <v>16</v>
      </c>
      <c r="G1786" s="1" t="str">
        <f t="shared" si="1029"/>
        <v>16:00</v>
      </c>
      <c r="H1786" t="str">
        <f t="shared" si="1057"/>
        <v>Arza</v>
      </c>
      <c r="I1786" t="str">
        <f t="shared" si="1058"/>
        <v>Makan di Tempat</v>
      </c>
      <c r="J1786" t="str">
        <f t="shared" si="1059"/>
        <v>QR Statis</v>
      </c>
      <c r="L1786" t="str">
        <f t="shared" si="1030"/>
        <v>Unknown</v>
      </c>
      <c r="M1786" t="s">
        <v>290</v>
      </c>
      <c r="N1786" t="str">
        <f t="shared" si="1031"/>
        <v>Product</v>
      </c>
      <c r="P1786" t="s">
        <v>26</v>
      </c>
      <c r="Q1786" t="s">
        <v>72</v>
      </c>
      <c r="S1786" s="1">
        <v>1</v>
      </c>
      <c r="T1786" s="2">
        <v>22000</v>
      </c>
      <c r="U1786" s="2">
        <v>22000</v>
      </c>
    </row>
    <row r="1787" spans="1:22" x14ac:dyDescent="0.3">
      <c r="A1787" t="str">
        <f t="shared" si="1056"/>
        <v xml:space="preserve">S/260408/1/24
</v>
      </c>
      <c r="B1787" t="s">
        <v>3965</v>
      </c>
      <c r="C1787" t="str">
        <f t="shared" si="1025"/>
        <v>Wednesday</v>
      </c>
      <c r="D1787" t="str">
        <f t="shared" si="1026"/>
        <v>April</v>
      </c>
      <c r="E1787" s="9">
        <f t="shared" si="1027"/>
        <v>46120</v>
      </c>
      <c r="F1787">
        <f t="shared" si="1028"/>
        <v>16</v>
      </c>
      <c r="G1787" s="1" t="str">
        <f t="shared" si="1029"/>
        <v>16:00</v>
      </c>
      <c r="H1787" t="str">
        <f t="shared" si="1057"/>
        <v>Arza</v>
      </c>
      <c r="I1787" t="str">
        <f t="shared" si="1058"/>
        <v>Makan di Tempat</v>
      </c>
      <c r="J1787" t="str">
        <f t="shared" si="1059"/>
        <v>QR Statis</v>
      </c>
      <c r="L1787" t="str">
        <f t="shared" si="1030"/>
        <v>Unknown</v>
      </c>
      <c r="M1787" t="s">
        <v>591</v>
      </c>
      <c r="N1787" t="str">
        <f t="shared" si="1031"/>
        <v>Product</v>
      </c>
      <c r="P1787" t="s">
        <v>31</v>
      </c>
      <c r="Q1787" t="s">
        <v>72</v>
      </c>
      <c r="S1787" s="1">
        <v>1</v>
      </c>
      <c r="T1787" s="2">
        <v>20000</v>
      </c>
      <c r="U1787" s="2">
        <v>20000</v>
      </c>
    </row>
    <row r="1788" spans="1:22" x14ac:dyDescent="0.3">
      <c r="A1788" t="s">
        <v>3969</v>
      </c>
      <c r="B1788" t="s">
        <v>3970</v>
      </c>
      <c r="C1788" t="str">
        <f t="shared" si="1025"/>
        <v>Wednesday</v>
      </c>
      <c r="D1788" t="str">
        <f t="shared" si="1026"/>
        <v>April</v>
      </c>
      <c r="E1788" s="9">
        <f t="shared" si="1027"/>
        <v>46120</v>
      </c>
      <c r="F1788">
        <f t="shared" si="1028"/>
        <v>16</v>
      </c>
      <c r="G1788" s="1" t="str">
        <f t="shared" si="1029"/>
        <v>16:00</v>
      </c>
      <c r="H1788" t="s">
        <v>13901</v>
      </c>
      <c r="I1788" t="s">
        <v>21</v>
      </c>
      <c r="J1788" t="s">
        <v>49</v>
      </c>
      <c r="K1788" t="s">
        <v>24</v>
      </c>
      <c r="L1788" t="str">
        <f t="shared" si="1030"/>
        <v>Unknown</v>
      </c>
      <c r="M1788" t="s">
        <v>35</v>
      </c>
      <c r="N1788" t="str">
        <f t="shared" si="1031"/>
        <v>Product</v>
      </c>
      <c r="P1788" t="s">
        <v>36</v>
      </c>
      <c r="Q1788" t="s">
        <v>72</v>
      </c>
      <c r="S1788" s="1">
        <v>1</v>
      </c>
      <c r="T1788" s="2">
        <v>17000</v>
      </c>
      <c r="U1788" s="2">
        <v>17000</v>
      </c>
      <c r="V1788" s="2">
        <v>39000</v>
      </c>
    </row>
    <row r="1789" spans="1:22" x14ac:dyDescent="0.3">
      <c r="A1789" t="str">
        <f>A1788</f>
        <v xml:space="preserve">S/260408/1/25
</v>
      </c>
      <c r="B1789" t="s">
        <v>3970</v>
      </c>
      <c r="C1789" t="str">
        <f t="shared" si="1025"/>
        <v>Wednesday</v>
      </c>
      <c r="D1789" t="str">
        <f t="shared" si="1026"/>
        <v>April</v>
      </c>
      <c r="E1789" s="9">
        <f t="shared" si="1027"/>
        <v>46120</v>
      </c>
      <c r="F1789">
        <f t="shared" si="1028"/>
        <v>16</v>
      </c>
      <c r="G1789" s="1" t="str">
        <f t="shared" si="1029"/>
        <v>16:00</v>
      </c>
      <c r="H1789" t="str">
        <f>H1788</f>
        <v>Arza</v>
      </c>
      <c r="I1789" t="str">
        <f>I1788</f>
        <v>Makan di Tempat</v>
      </c>
      <c r="J1789" t="str">
        <f>J1788</f>
        <v>Tunai</v>
      </c>
      <c r="L1789" t="str">
        <f t="shared" si="1030"/>
        <v>Unknown</v>
      </c>
      <c r="M1789" t="s">
        <v>25</v>
      </c>
      <c r="N1789" t="str">
        <f t="shared" si="1031"/>
        <v>Product</v>
      </c>
      <c r="P1789" t="s">
        <v>26</v>
      </c>
      <c r="Q1789" t="s">
        <v>27</v>
      </c>
      <c r="S1789" s="1">
        <v>1</v>
      </c>
      <c r="T1789" s="2">
        <v>22000</v>
      </c>
      <c r="U1789" s="2">
        <v>22000</v>
      </c>
    </row>
    <row r="1790" spans="1:22" x14ac:dyDescent="0.3">
      <c r="A1790" t="s">
        <v>3973</v>
      </c>
      <c r="B1790" t="s">
        <v>3974</v>
      </c>
      <c r="C1790" t="str">
        <f t="shared" si="1025"/>
        <v>Wednesday</v>
      </c>
      <c r="D1790" t="str">
        <f t="shared" si="1026"/>
        <v>April</v>
      </c>
      <c r="E1790" s="9">
        <f t="shared" si="1027"/>
        <v>46120</v>
      </c>
      <c r="F1790">
        <f t="shared" si="1028"/>
        <v>16</v>
      </c>
      <c r="G1790" s="1" t="str">
        <f t="shared" si="1029"/>
        <v>16:00</v>
      </c>
      <c r="H1790" t="s">
        <v>13901</v>
      </c>
      <c r="I1790" t="s">
        <v>21</v>
      </c>
      <c r="J1790" t="s">
        <v>22</v>
      </c>
      <c r="K1790" t="s">
        <v>1230</v>
      </c>
      <c r="L1790" t="str">
        <f t="shared" si="1030"/>
        <v>Identified</v>
      </c>
      <c r="M1790" t="s">
        <v>230</v>
      </c>
      <c r="N1790" t="str">
        <f t="shared" si="1031"/>
        <v>Product</v>
      </c>
      <c r="P1790" t="s">
        <v>90</v>
      </c>
      <c r="S1790" s="1">
        <v>2</v>
      </c>
      <c r="T1790" s="2">
        <v>28000</v>
      </c>
      <c r="U1790" s="2">
        <v>56000</v>
      </c>
      <c r="V1790" s="2">
        <v>103000</v>
      </c>
    </row>
    <row r="1791" spans="1:22" x14ac:dyDescent="0.3">
      <c r="A1791" t="str">
        <f t="shared" ref="A1791:A1792" si="1060">A1790</f>
        <v xml:space="preserve">S/260408/1/26
</v>
      </c>
      <c r="B1791" t="s">
        <v>3974</v>
      </c>
      <c r="C1791" t="str">
        <f t="shared" si="1025"/>
        <v>Wednesday</v>
      </c>
      <c r="D1791" t="str">
        <f t="shared" si="1026"/>
        <v>April</v>
      </c>
      <c r="E1791" s="9">
        <f t="shared" si="1027"/>
        <v>46120</v>
      </c>
      <c r="F1791">
        <f t="shared" si="1028"/>
        <v>16</v>
      </c>
      <c r="G1791" s="1" t="str">
        <f t="shared" si="1029"/>
        <v>16:00</v>
      </c>
      <c r="H1791" t="str">
        <f t="shared" ref="H1791:H1792" si="1061">H1790</f>
        <v>Arza</v>
      </c>
      <c r="I1791" t="str">
        <f t="shared" ref="I1791:I1792" si="1062">I1790</f>
        <v>Makan di Tempat</v>
      </c>
      <c r="J1791" t="str">
        <f t="shared" ref="J1791:J1792" si="1063">J1790</f>
        <v>QR Statis</v>
      </c>
      <c r="L1791" t="str">
        <f t="shared" si="1030"/>
        <v>Unknown</v>
      </c>
      <c r="M1791" t="s">
        <v>374</v>
      </c>
      <c r="N1791" t="str">
        <f t="shared" si="1031"/>
        <v>Product</v>
      </c>
      <c r="P1791" t="s">
        <v>93</v>
      </c>
      <c r="S1791" s="1">
        <v>1</v>
      </c>
      <c r="T1791" s="2">
        <v>22000</v>
      </c>
      <c r="U1791" s="2">
        <v>22000</v>
      </c>
    </row>
    <row r="1792" spans="1:22" x14ac:dyDescent="0.3">
      <c r="A1792" t="str">
        <f t="shared" si="1060"/>
        <v xml:space="preserve">S/260408/1/26
</v>
      </c>
      <c r="B1792" t="s">
        <v>3974</v>
      </c>
      <c r="C1792" t="str">
        <f t="shared" si="1025"/>
        <v>Wednesday</v>
      </c>
      <c r="D1792" t="str">
        <f t="shared" si="1026"/>
        <v>April</v>
      </c>
      <c r="E1792" s="9">
        <f t="shared" si="1027"/>
        <v>46120</v>
      </c>
      <c r="F1792">
        <f t="shared" si="1028"/>
        <v>16</v>
      </c>
      <c r="G1792" s="1" t="str">
        <f t="shared" si="1029"/>
        <v>16:00</v>
      </c>
      <c r="H1792" t="str">
        <f t="shared" si="1061"/>
        <v>Arza</v>
      </c>
      <c r="I1792" t="str">
        <f t="shared" si="1062"/>
        <v>Makan di Tempat</v>
      </c>
      <c r="J1792" t="str">
        <f t="shared" si="1063"/>
        <v>QR Statis</v>
      </c>
      <c r="L1792" t="str">
        <f t="shared" si="1030"/>
        <v>Unknown</v>
      </c>
      <c r="M1792" t="s">
        <v>169</v>
      </c>
      <c r="N1792" t="str">
        <f t="shared" si="1031"/>
        <v>Product</v>
      </c>
      <c r="P1792" t="s">
        <v>93</v>
      </c>
      <c r="S1792" s="1">
        <v>1</v>
      </c>
      <c r="T1792" s="2">
        <v>25000</v>
      </c>
      <c r="U1792" s="2">
        <v>25000</v>
      </c>
    </row>
    <row r="1793" spans="1:22" x14ac:dyDescent="0.3">
      <c r="A1793" t="s">
        <v>3977</v>
      </c>
      <c r="B1793" t="s">
        <v>3978</v>
      </c>
      <c r="C1793" t="str">
        <f t="shared" si="1025"/>
        <v>Wednesday</v>
      </c>
      <c r="D1793" t="str">
        <f t="shared" si="1026"/>
        <v>April</v>
      </c>
      <c r="E1793" s="9">
        <f t="shared" si="1027"/>
        <v>46120</v>
      </c>
      <c r="F1793">
        <f t="shared" si="1028"/>
        <v>16</v>
      </c>
      <c r="G1793" s="1" t="str">
        <f t="shared" si="1029"/>
        <v>16:00</v>
      </c>
      <c r="H1793" t="s">
        <v>275</v>
      </c>
      <c r="I1793" t="s">
        <v>21</v>
      </c>
      <c r="J1793" t="s">
        <v>22</v>
      </c>
      <c r="K1793" t="s">
        <v>24</v>
      </c>
      <c r="L1793" t="str">
        <f t="shared" si="1030"/>
        <v>Unknown</v>
      </c>
      <c r="M1793" t="s">
        <v>35</v>
      </c>
      <c r="N1793" t="str">
        <f t="shared" si="1031"/>
        <v>Product</v>
      </c>
      <c r="P1793" t="s">
        <v>36</v>
      </c>
      <c r="Q1793" t="s">
        <v>72</v>
      </c>
      <c r="S1793" s="1">
        <v>1</v>
      </c>
      <c r="T1793" s="2">
        <v>17000</v>
      </c>
      <c r="U1793" s="2">
        <v>17000</v>
      </c>
      <c r="V1793" s="2">
        <v>17000</v>
      </c>
    </row>
    <row r="1794" spans="1:22" x14ac:dyDescent="0.3">
      <c r="A1794" t="s">
        <v>3981</v>
      </c>
      <c r="B1794" t="s">
        <v>3982</v>
      </c>
      <c r="C1794" t="str">
        <f t="shared" si="1025"/>
        <v>Wednesday</v>
      </c>
      <c r="D1794" t="str">
        <f t="shared" si="1026"/>
        <v>April</v>
      </c>
      <c r="E1794" s="9">
        <f t="shared" si="1027"/>
        <v>46120</v>
      </c>
      <c r="F1794">
        <f t="shared" si="1028"/>
        <v>16</v>
      </c>
      <c r="G1794" s="1" t="str">
        <f t="shared" si="1029"/>
        <v>16:00</v>
      </c>
      <c r="H1794" t="s">
        <v>275</v>
      </c>
      <c r="I1794" t="s">
        <v>21</v>
      </c>
      <c r="J1794" t="s">
        <v>22</v>
      </c>
      <c r="K1794" t="s">
        <v>1982</v>
      </c>
      <c r="L1794" t="str">
        <f t="shared" si="1030"/>
        <v>Identified</v>
      </c>
      <c r="M1794" t="s">
        <v>726</v>
      </c>
      <c r="N1794" t="str">
        <f t="shared" si="1031"/>
        <v>Product</v>
      </c>
      <c r="P1794" t="s">
        <v>183</v>
      </c>
      <c r="S1794" s="1">
        <v>1</v>
      </c>
      <c r="T1794" s="2">
        <v>19000</v>
      </c>
      <c r="U1794" s="2">
        <v>19000</v>
      </c>
      <c r="V1794" s="2">
        <v>39000</v>
      </c>
    </row>
    <row r="1795" spans="1:22" x14ac:dyDescent="0.3">
      <c r="A1795" t="str">
        <f>A1794</f>
        <v xml:space="preserve">S/260408/1/28
</v>
      </c>
      <c r="B1795" t="s">
        <v>3982</v>
      </c>
      <c r="C1795" t="str">
        <f t="shared" ref="C1795:C1858" si="1064">TEXT(DATEVALUE(LEFT(B1795,FIND(",",B1795)-1)),"dddd")</f>
        <v>Wednesday</v>
      </c>
      <c r="D1795" t="str">
        <f t="shared" ref="D1795:D1858" si="1065">TEXT(DATEVALUE(LEFT(B1795,FIND(",",B1795)-1)),"mmmm")</f>
        <v>April</v>
      </c>
      <c r="E1795" s="9">
        <f t="shared" ref="E1795:E1858" si="1066">IF(B1795="","",DATEVALUE(LEFT(B1795,FIND(",",B1795)-1)))</f>
        <v>46120</v>
      </c>
      <c r="F1795">
        <f t="shared" ref="F1795:F1858" si="1067">HOUR(TIMEVALUE(RIGHT(B1795,8)))</f>
        <v>16</v>
      </c>
      <c r="G1795" s="1" t="str">
        <f t="shared" ref="G1795:G1858" si="1068">TEXT(TIME(HOUR(TIMEVALUE(RIGHT(B1795,8))),0,0),"hh:mm")</f>
        <v>16:00</v>
      </c>
      <c r="H1795" t="str">
        <f>H1794</f>
        <v>Ney</v>
      </c>
      <c r="I1795" t="str">
        <f>I1794</f>
        <v>Makan di Tempat</v>
      </c>
      <c r="J1795" t="str">
        <f>J1794</f>
        <v>QR Statis</v>
      </c>
      <c r="L1795" t="str">
        <f t="shared" ref="L1795:L1858" si="1069">IF(OR(K1795="",K1795="-"),"Unknown","Identified")</f>
        <v>Unknown</v>
      </c>
      <c r="M1795" t="s">
        <v>30</v>
      </c>
      <c r="N1795" t="str">
        <f t="shared" ref="N1795:N1858" si="1070">IF(ISNUMBER(SEARCH("Diskon",M1795)),"Discount","Product")</f>
        <v>Product</v>
      </c>
      <c r="P1795" t="s">
        <v>31</v>
      </c>
      <c r="Q1795" t="s">
        <v>72</v>
      </c>
      <c r="S1795" s="1">
        <v>1</v>
      </c>
      <c r="T1795" s="2">
        <v>20000</v>
      </c>
      <c r="U1795" s="2">
        <v>20000</v>
      </c>
    </row>
    <row r="1796" spans="1:22" x14ac:dyDescent="0.3">
      <c r="A1796" t="s">
        <v>3985</v>
      </c>
      <c r="B1796" t="s">
        <v>3986</v>
      </c>
      <c r="C1796" t="str">
        <f t="shared" si="1064"/>
        <v>Wednesday</v>
      </c>
      <c r="D1796" t="str">
        <f t="shared" si="1065"/>
        <v>April</v>
      </c>
      <c r="E1796" s="9">
        <f t="shared" si="1066"/>
        <v>46120</v>
      </c>
      <c r="F1796">
        <f t="shared" si="1067"/>
        <v>16</v>
      </c>
      <c r="G1796" s="1" t="str">
        <f t="shared" si="1068"/>
        <v>16:00</v>
      </c>
      <c r="H1796" t="s">
        <v>275</v>
      </c>
      <c r="I1796" t="s">
        <v>21</v>
      </c>
      <c r="J1796" t="s">
        <v>49</v>
      </c>
      <c r="K1796" t="s">
        <v>3987</v>
      </c>
      <c r="L1796" t="str">
        <f t="shared" si="1069"/>
        <v>Identified</v>
      </c>
      <c r="M1796" t="s">
        <v>179</v>
      </c>
      <c r="N1796" t="str">
        <f t="shared" si="1070"/>
        <v>Product</v>
      </c>
      <c r="P1796" t="s">
        <v>40</v>
      </c>
      <c r="S1796" s="1">
        <v>1</v>
      </c>
      <c r="T1796" s="2">
        <v>17000</v>
      </c>
      <c r="U1796" s="2">
        <v>17000</v>
      </c>
      <c r="V1796" s="2">
        <v>61000</v>
      </c>
    </row>
    <row r="1797" spans="1:22" x14ac:dyDescent="0.3">
      <c r="A1797" t="str">
        <f t="shared" ref="A1797:A1798" si="1071">A1796</f>
        <v xml:space="preserve">S/260408/1/29
</v>
      </c>
      <c r="B1797" t="s">
        <v>3986</v>
      </c>
      <c r="C1797" t="str">
        <f t="shared" si="1064"/>
        <v>Wednesday</v>
      </c>
      <c r="D1797" t="str">
        <f t="shared" si="1065"/>
        <v>April</v>
      </c>
      <c r="E1797" s="9">
        <f t="shared" si="1066"/>
        <v>46120</v>
      </c>
      <c r="F1797">
        <f t="shared" si="1067"/>
        <v>16</v>
      </c>
      <c r="G1797" s="1" t="str">
        <f t="shared" si="1068"/>
        <v>16:00</v>
      </c>
      <c r="H1797" t="str">
        <f t="shared" ref="H1797:H1798" si="1072">H1796</f>
        <v>Ney</v>
      </c>
      <c r="I1797" t="str">
        <f t="shared" ref="I1797:I1798" si="1073">I1796</f>
        <v>Makan di Tempat</v>
      </c>
      <c r="J1797" t="str">
        <f t="shared" ref="J1797:J1798" si="1074">J1796</f>
        <v>Tunai</v>
      </c>
      <c r="L1797" t="str">
        <f t="shared" si="1069"/>
        <v>Unknown</v>
      </c>
      <c r="M1797" t="s">
        <v>30</v>
      </c>
      <c r="N1797" t="str">
        <f t="shared" si="1070"/>
        <v>Product</v>
      </c>
      <c r="P1797" t="s">
        <v>31</v>
      </c>
      <c r="Q1797" t="s">
        <v>27</v>
      </c>
      <c r="S1797" s="1">
        <v>1</v>
      </c>
      <c r="T1797" s="2">
        <v>24000</v>
      </c>
      <c r="U1797" s="2">
        <v>24000</v>
      </c>
    </row>
    <row r="1798" spans="1:22" x14ac:dyDescent="0.3">
      <c r="A1798" t="str">
        <f t="shared" si="1071"/>
        <v xml:space="preserve">S/260408/1/29
</v>
      </c>
      <c r="B1798" t="s">
        <v>3986</v>
      </c>
      <c r="C1798" t="str">
        <f t="shared" si="1064"/>
        <v>Wednesday</v>
      </c>
      <c r="D1798" t="str">
        <f t="shared" si="1065"/>
        <v>April</v>
      </c>
      <c r="E1798" s="9">
        <f t="shared" si="1066"/>
        <v>46120</v>
      </c>
      <c r="F1798">
        <f t="shared" si="1067"/>
        <v>16</v>
      </c>
      <c r="G1798" s="1" t="str">
        <f t="shared" si="1068"/>
        <v>16:00</v>
      </c>
      <c r="H1798" t="str">
        <f t="shared" si="1072"/>
        <v>Ney</v>
      </c>
      <c r="I1798" t="str">
        <f t="shared" si="1073"/>
        <v>Makan di Tempat</v>
      </c>
      <c r="J1798" t="str">
        <f t="shared" si="1074"/>
        <v>Tunai</v>
      </c>
      <c r="L1798" t="str">
        <f t="shared" si="1069"/>
        <v>Unknown</v>
      </c>
      <c r="M1798" t="s">
        <v>278</v>
      </c>
      <c r="N1798" t="str">
        <f t="shared" si="1070"/>
        <v>Product</v>
      </c>
      <c r="O1798" t="s">
        <v>2973</v>
      </c>
      <c r="P1798" t="s">
        <v>26</v>
      </c>
      <c r="Q1798" t="s">
        <v>72</v>
      </c>
      <c r="S1798" s="1">
        <v>1</v>
      </c>
      <c r="T1798" s="2">
        <v>20000</v>
      </c>
      <c r="U1798" s="2">
        <v>20000</v>
      </c>
    </row>
    <row r="1799" spans="1:22" x14ac:dyDescent="0.3">
      <c r="A1799" t="s">
        <v>3990</v>
      </c>
      <c r="B1799" t="s">
        <v>3991</v>
      </c>
      <c r="C1799" t="str">
        <f t="shared" si="1064"/>
        <v>Wednesday</v>
      </c>
      <c r="D1799" t="str">
        <f t="shared" si="1065"/>
        <v>April</v>
      </c>
      <c r="E1799" s="9">
        <f t="shared" si="1066"/>
        <v>46120</v>
      </c>
      <c r="F1799">
        <f t="shared" si="1067"/>
        <v>16</v>
      </c>
      <c r="G1799" s="1" t="str">
        <f t="shared" si="1068"/>
        <v>16:00</v>
      </c>
      <c r="H1799" t="s">
        <v>275</v>
      </c>
      <c r="I1799" t="s">
        <v>21</v>
      </c>
      <c r="J1799" t="s">
        <v>22</v>
      </c>
      <c r="K1799" t="s">
        <v>24</v>
      </c>
      <c r="L1799" t="str">
        <f t="shared" si="1069"/>
        <v>Unknown</v>
      </c>
      <c r="M1799" t="s">
        <v>35</v>
      </c>
      <c r="N1799" t="str">
        <f t="shared" si="1070"/>
        <v>Product</v>
      </c>
      <c r="P1799" t="s">
        <v>36</v>
      </c>
      <c r="Q1799" t="s">
        <v>72</v>
      </c>
      <c r="S1799" s="1">
        <v>1</v>
      </c>
      <c r="T1799" s="2">
        <v>17000</v>
      </c>
      <c r="U1799" s="2">
        <v>17000</v>
      </c>
      <c r="V1799" s="2">
        <v>58000</v>
      </c>
    </row>
    <row r="1800" spans="1:22" x14ac:dyDescent="0.3">
      <c r="A1800" t="str">
        <f t="shared" ref="A1800:A1801" si="1075">A1799</f>
        <v xml:space="preserve">S/260408/1/30
</v>
      </c>
      <c r="B1800" t="s">
        <v>3991</v>
      </c>
      <c r="C1800" t="str">
        <f t="shared" si="1064"/>
        <v>Wednesday</v>
      </c>
      <c r="D1800" t="str">
        <f t="shared" si="1065"/>
        <v>April</v>
      </c>
      <c r="E1800" s="9">
        <f t="shared" si="1066"/>
        <v>46120</v>
      </c>
      <c r="F1800">
        <f t="shared" si="1067"/>
        <v>16</v>
      </c>
      <c r="G1800" s="1" t="str">
        <f t="shared" si="1068"/>
        <v>16:00</v>
      </c>
      <c r="H1800" t="str">
        <f t="shared" ref="H1800:H1801" si="1076">H1799</f>
        <v>Ney</v>
      </c>
      <c r="I1800" t="str">
        <f t="shared" ref="I1800:I1801" si="1077">I1799</f>
        <v>Makan di Tempat</v>
      </c>
      <c r="J1800" t="str">
        <f t="shared" ref="J1800:J1801" si="1078">J1799</f>
        <v>QR Statis</v>
      </c>
      <c r="L1800" t="str">
        <f t="shared" si="1069"/>
        <v>Unknown</v>
      </c>
      <c r="M1800" t="s">
        <v>215</v>
      </c>
      <c r="N1800" t="str">
        <f t="shared" si="1070"/>
        <v>Product</v>
      </c>
      <c r="P1800" t="s">
        <v>36</v>
      </c>
      <c r="Q1800" t="s">
        <v>27</v>
      </c>
      <c r="S1800" s="1">
        <v>1</v>
      </c>
      <c r="T1800" s="2">
        <v>21000</v>
      </c>
      <c r="U1800" s="2">
        <v>21000</v>
      </c>
    </row>
    <row r="1801" spans="1:22" x14ac:dyDescent="0.3">
      <c r="A1801" t="str">
        <f t="shared" si="1075"/>
        <v xml:space="preserve">S/260408/1/30
</v>
      </c>
      <c r="B1801" t="s">
        <v>3991</v>
      </c>
      <c r="C1801" t="str">
        <f t="shared" si="1064"/>
        <v>Wednesday</v>
      </c>
      <c r="D1801" t="str">
        <f t="shared" si="1065"/>
        <v>April</v>
      </c>
      <c r="E1801" s="9">
        <f t="shared" si="1066"/>
        <v>46120</v>
      </c>
      <c r="F1801">
        <f t="shared" si="1067"/>
        <v>16</v>
      </c>
      <c r="G1801" s="1" t="str">
        <f t="shared" si="1068"/>
        <v>16:00</v>
      </c>
      <c r="H1801" t="str">
        <f t="shared" si="1076"/>
        <v>Ney</v>
      </c>
      <c r="I1801" t="str">
        <f t="shared" si="1077"/>
        <v>Makan di Tempat</v>
      </c>
      <c r="J1801" t="str">
        <f t="shared" si="1078"/>
        <v>QR Statis</v>
      </c>
      <c r="L1801" t="str">
        <f t="shared" si="1069"/>
        <v>Unknown</v>
      </c>
      <c r="M1801" t="s">
        <v>561</v>
      </c>
      <c r="N1801" t="str">
        <f t="shared" si="1070"/>
        <v>Product</v>
      </c>
      <c r="P1801" t="s">
        <v>198</v>
      </c>
      <c r="Q1801" t="s">
        <v>72</v>
      </c>
      <c r="S1801" s="1">
        <v>1</v>
      </c>
      <c r="T1801" s="2">
        <v>20000</v>
      </c>
      <c r="U1801" s="2">
        <v>20000</v>
      </c>
    </row>
    <row r="1802" spans="1:22" x14ac:dyDescent="0.3">
      <c r="A1802" t="s">
        <v>3994</v>
      </c>
      <c r="B1802" t="s">
        <v>3995</v>
      </c>
      <c r="C1802" t="str">
        <f t="shared" si="1064"/>
        <v>Wednesday</v>
      </c>
      <c r="D1802" t="str">
        <f t="shared" si="1065"/>
        <v>April</v>
      </c>
      <c r="E1802" s="9">
        <f t="shared" si="1066"/>
        <v>46120</v>
      </c>
      <c r="F1802">
        <f t="shared" si="1067"/>
        <v>16</v>
      </c>
      <c r="G1802" s="1" t="str">
        <f t="shared" si="1068"/>
        <v>16:00</v>
      </c>
      <c r="H1802" t="s">
        <v>275</v>
      </c>
      <c r="I1802" t="s">
        <v>21</v>
      </c>
      <c r="J1802" t="s">
        <v>22</v>
      </c>
      <c r="K1802" t="s">
        <v>24</v>
      </c>
      <c r="L1802" t="str">
        <f t="shared" si="1069"/>
        <v>Unknown</v>
      </c>
      <c r="M1802" t="s">
        <v>35</v>
      </c>
      <c r="N1802" t="str">
        <f t="shared" si="1070"/>
        <v>Product</v>
      </c>
      <c r="P1802" t="s">
        <v>36</v>
      </c>
      <c r="Q1802" t="s">
        <v>27</v>
      </c>
      <c r="S1802" s="1">
        <v>1</v>
      </c>
      <c r="T1802" s="2">
        <v>20000</v>
      </c>
      <c r="U1802" s="2">
        <v>20000</v>
      </c>
      <c r="V1802" s="2">
        <v>60000</v>
      </c>
    </row>
    <row r="1803" spans="1:22" x14ac:dyDescent="0.3">
      <c r="A1803" t="str">
        <f t="shared" ref="A1803:A1804" si="1079">A1802</f>
        <v xml:space="preserve">S/260408/1/31
</v>
      </c>
      <c r="B1803" t="s">
        <v>3995</v>
      </c>
      <c r="C1803" t="str">
        <f t="shared" si="1064"/>
        <v>Wednesday</v>
      </c>
      <c r="D1803" t="str">
        <f t="shared" si="1065"/>
        <v>April</v>
      </c>
      <c r="E1803" s="9">
        <f t="shared" si="1066"/>
        <v>46120</v>
      </c>
      <c r="F1803">
        <f t="shared" si="1067"/>
        <v>16</v>
      </c>
      <c r="G1803" s="1" t="str">
        <f t="shared" si="1068"/>
        <v>16:00</v>
      </c>
      <c r="H1803" t="str">
        <f t="shared" ref="H1803:H1804" si="1080">H1802</f>
        <v>Ney</v>
      </c>
      <c r="I1803" t="str">
        <f t="shared" ref="I1803:I1804" si="1081">I1802</f>
        <v>Makan di Tempat</v>
      </c>
      <c r="J1803" t="str">
        <f t="shared" ref="J1803:J1804" si="1082">J1802</f>
        <v>QR Statis</v>
      </c>
      <c r="L1803" t="str">
        <f t="shared" si="1069"/>
        <v>Unknown</v>
      </c>
      <c r="M1803" t="s">
        <v>134</v>
      </c>
      <c r="N1803" t="str">
        <f t="shared" si="1070"/>
        <v>Product</v>
      </c>
      <c r="P1803" t="s">
        <v>36</v>
      </c>
      <c r="Q1803" t="s">
        <v>72</v>
      </c>
      <c r="S1803" s="1">
        <v>1</v>
      </c>
      <c r="T1803" s="2">
        <v>19000</v>
      </c>
      <c r="U1803" s="2">
        <v>19000</v>
      </c>
    </row>
    <row r="1804" spans="1:22" x14ac:dyDescent="0.3">
      <c r="A1804" t="str">
        <f t="shared" si="1079"/>
        <v xml:space="preserve">S/260408/1/31
</v>
      </c>
      <c r="B1804" t="s">
        <v>3995</v>
      </c>
      <c r="C1804" t="str">
        <f t="shared" si="1064"/>
        <v>Wednesday</v>
      </c>
      <c r="D1804" t="str">
        <f t="shared" si="1065"/>
        <v>April</v>
      </c>
      <c r="E1804" s="9">
        <f t="shared" si="1066"/>
        <v>46120</v>
      </c>
      <c r="F1804">
        <f t="shared" si="1067"/>
        <v>16</v>
      </c>
      <c r="G1804" s="1" t="str">
        <f t="shared" si="1068"/>
        <v>16:00</v>
      </c>
      <c r="H1804" t="str">
        <f t="shared" si="1080"/>
        <v>Ney</v>
      </c>
      <c r="I1804" t="str">
        <f t="shared" si="1081"/>
        <v>Makan di Tempat</v>
      </c>
      <c r="J1804" t="str">
        <f t="shared" si="1082"/>
        <v>QR Statis</v>
      </c>
      <c r="L1804" t="str">
        <f t="shared" si="1069"/>
        <v>Unknown</v>
      </c>
      <c r="M1804" t="s">
        <v>126</v>
      </c>
      <c r="N1804" t="str">
        <f t="shared" si="1070"/>
        <v>Product</v>
      </c>
      <c r="P1804" t="s">
        <v>26</v>
      </c>
      <c r="Q1804" t="s">
        <v>72</v>
      </c>
      <c r="S1804" s="1">
        <v>1</v>
      </c>
      <c r="T1804" s="2">
        <v>21000</v>
      </c>
      <c r="U1804" s="2">
        <v>21000</v>
      </c>
    </row>
    <row r="1805" spans="1:22" x14ac:dyDescent="0.3">
      <c r="A1805" t="s">
        <v>3998</v>
      </c>
      <c r="B1805" t="s">
        <v>3999</v>
      </c>
      <c r="C1805" t="str">
        <f t="shared" si="1064"/>
        <v>Wednesday</v>
      </c>
      <c r="D1805" t="str">
        <f t="shared" si="1065"/>
        <v>April</v>
      </c>
      <c r="E1805" s="9">
        <f t="shared" si="1066"/>
        <v>46120</v>
      </c>
      <c r="F1805">
        <f t="shared" si="1067"/>
        <v>17</v>
      </c>
      <c r="G1805" s="1" t="str">
        <f t="shared" si="1068"/>
        <v>17:00</v>
      </c>
      <c r="H1805" t="s">
        <v>275</v>
      </c>
      <c r="I1805" t="s">
        <v>21</v>
      </c>
      <c r="J1805" t="s">
        <v>49</v>
      </c>
      <c r="K1805" t="s">
        <v>4000</v>
      </c>
      <c r="L1805" t="str">
        <f t="shared" si="1069"/>
        <v>Identified</v>
      </c>
      <c r="M1805" t="s">
        <v>25</v>
      </c>
      <c r="N1805" t="str">
        <f t="shared" si="1070"/>
        <v>Product</v>
      </c>
      <c r="P1805" t="s">
        <v>26</v>
      </c>
      <c r="Q1805" t="s">
        <v>72</v>
      </c>
      <c r="S1805" s="1">
        <v>1</v>
      </c>
      <c r="T1805" s="2">
        <v>20000</v>
      </c>
      <c r="U1805" s="2">
        <v>20000</v>
      </c>
      <c r="V1805" s="2">
        <v>33000</v>
      </c>
    </row>
    <row r="1806" spans="1:22" x14ac:dyDescent="0.3">
      <c r="A1806" t="str">
        <f>A1805</f>
        <v xml:space="preserve">S/260408/1/32
</v>
      </c>
      <c r="B1806" t="s">
        <v>3999</v>
      </c>
      <c r="C1806" t="str">
        <f t="shared" si="1064"/>
        <v>Wednesday</v>
      </c>
      <c r="D1806" t="str">
        <f t="shared" si="1065"/>
        <v>April</v>
      </c>
      <c r="E1806" s="9">
        <f t="shared" si="1066"/>
        <v>46120</v>
      </c>
      <c r="F1806">
        <f t="shared" si="1067"/>
        <v>17</v>
      </c>
      <c r="G1806" s="1" t="str">
        <f t="shared" si="1068"/>
        <v>17:00</v>
      </c>
      <c r="H1806" t="str">
        <f>H1805</f>
        <v>Ney</v>
      </c>
      <c r="I1806" t="str">
        <f>I1805</f>
        <v>Makan di Tempat</v>
      </c>
      <c r="J1806" t="str">
        <f>J1805</f>
        <v>Tunai</v>
      </c>
      <c r="L1806" t="str">
        <f t="shared" si="1069"/>
        <v>Unknown</v>
      </c>
      <c r="M1806" t="s">
        <v>115</v>
      </c>
      <c r="N1806" t="str">
        <f t="shared" si="1070"/>
        <v>Product</v>
      </c>
      <c r="P1806" t="s">
        <v>117</v>
      </c>
      <c r="S1806" s="1">
        <v>1</v>
      </c>
      <c r="T1806" s="2">
        <v>13000</v>
      </c>
      <c r="U1806" s="2">
        <v>13000</v>
      </c>
    </row>
    <row r="1807" spans="1:22" x14ac:dyDescent="0.3">
      <c r="A1807" t="s">
        <v>4003</v>
      </c>
      <c r="B1807" t="s">
        <v>4004</v>
      </c>
      <c r="C1807" t="str">
        <f t="shared" si="1064"/>
        <v>Wednesday</v>
      </c>
      <c r="D1807" t="str">
        <f t="shared" si="1065"/>
        <v>April</v>
      </c>
      <c r="E1807" s="9">
        <f t="shared" si="1066"/>
        <v>46120</v>
      </c>
      <c r="F1807">
        <f t="shared" si="1067"/>
        <v>17</v>
      </c>
      <c r="G1807" s="1" t="str">
        <f t="shared" si="1068"/>
        <v>17:00</v>
      </c>
      <c r="H1807" t="s">
        <v>275</v>
      </c>
      <c r="I1807" t="s">
        <v>21</v>
      </c>
      <c r="J1807" t="s">
        <v>22</v>
      </c>
      <c r="K1807" t="s">
        <v>24</v>
      </c>
      <c r="L1807" t="str">
        <f t="shared" si="1069"/>
        <v>Unknown</v>
      </c>
      <c r="M1807" t="s">
        <v>197</v>
      </c>
      <c r="N1807" t="str">
        <f t="shared" si="1070"/>
        <v>Product</v>
      </c>
      <c r="P1807" t="s">
        <v>198</v>
      </c>
      <c r="Q1807" t="s">
        <v>72</v>
      </c>
      <c r="S1807" s="1">
        <v>1</v>
      </c>
      <c r="T1807" s="2">
        <v>20000</v>
      </c>
      <c r="U1807" s="2">
        <v>20000</v>
      </c>
      <c r="V1807" s="2">
        <v>40000</v>
      </c>
    </row>
    <row r="1808" spans="1:22" x14ac:dyDescent="0.3">
      <c r="A1808" t="str">
        <f>A1807</f>
        <v xml:space="preserve">S/260408/1/33
</v>
      </c>
      <c r="B1808" t="s">
        <v>4004</v>
      </c>
      <c r="C1808" t="str">
        <f t="shared" si="1064"/>
        <v>Wednesday</v>
      </c>
      <c r="D1808" t="str">
        <f t="shared" si="1065"/>
        <v>April</v>
      </c>
      <c r="E1808" s="9">
        <f t="shared" si="1066"/>
        <v>46120</v>
      </c>
      <c r="F1808">
        <f t="shared" si="1067"/>
        <v>17</v>
      </c>
      <c r="G1808" s="1" t="str">
        <f t="shared" si="1068"/>
        <v>17:00</v>
      </c>
      <c r="H1808" t="str">
        <f>H1807</f>
        <v>Ney</v>
      </c>
      <c r="I1808" t="str">
        <f>I1807</f>
        <v>Makan di Tempat</v>
      </c>
      <c r="J1808" t="str">
        <f>J1807</f>
        <v>QR Statis</v>
      </c>
      <c r="L1808" t="str">
        <f t="shared" si="1069"/>
        <v>Unknown</v>
      </c>
      <c r="M1808" t="s">
        <v>162</v>
      </c>
      <c r="N1808" t="str">
        <f t="shared" si="1070"/>
        <v>Product</v>
      </c>
      <c r="P1808" t="s">
        <v>52</v>
      </c>
      <c r="Q1808" t="s">
        <v>72</v>
      </c>
      <c r="S1808" s="1">
        <v>1</v>
      </c>
      <c r="T1808" s="2">
        <v>20000</v>
      </c>
      <c r="U1808" s="2">
        <v>20000</v>
      </c>
    </row>
    <row r="1809" spans="1:22" x14ac:dyDescent="0.3">
      <c r="A1809" t="s">
        <v>4007</v>
      </c>
      <c r="B1809" t="s">
        <v>4008</v>
      </c>
      <c r="C1809" t="str">
        <f t="shared" si="1064"/>
        <v>Wednesday</v>
      </c>
      <c r="D1809" t="str">
        <f t="shared" si="1065"/>
        <v>April</v>
      </c>
      <c r="E1809" s="9">
        <f t="shared" si="1066"/>
        <v>46120</v>
      </c>
      <c r="F1809">
        <f t="shared" si="1067"/>
        <v>17</v>
      </c>
      <c r="G1809" s="1" t="str">
        <f t="shared" si="1068"/>
        <v>17:00</v>
      </c>
      <c r="H1809" t="s">
        <v>275</v>
      </c>
      <c r="I1809" t="s">
        <v>21</v>
      </c>
      <c r="J1809" t="s">
        <v>22</v>
      </c>
      <c r="K1809" t="s">
        <v>24</v>
      </c>
      <c r="L1809" t="str">
        <f t="shared" si="1069"/>
        <v>Unknown</v>
      </c>
      <c r="M1809" t="s">
        <v>591</v>
      </c>
      <c r="N1809" t="str">
        <f t="shared" si="1070"/>
        <v>Product</v>
      </c>
      <c r="P1809" t="s">
        <v>31</v>
      </c>
      <c r="Q1809" t="s">
        <v>27</v>
      </c>
      <c r="S1809" s="1">
        <v>1</v>
      </c>
      <c r="T1809" s="2">
        <v>24000</v>
      </c>
      <c r="U1809" s="2">
        <v>24000</v>
      </c>
      <c r="V1809" s="2">
        <v>24000</v>
      </c>
    </row>
    <row r="1810" spans="1:22" x14ac:dyDescent="0.3">
      <c r="A1810" t="s">
        <v>4011</v>
      </c>
      <c r="B1810" t="s">
        <v>4012</v>
      </c>
      <c r="C1810" t="str">
        <f t="shared" si="1064"/>
        <v>Wednesday</v>
      </c>
      <c r="D1810" t="str">
        <f t="shared" si="1065"/>
        <v>April</v>
      </c>
      <c r="E1810" s="9">
        <f t="shared" si="1066"/>
        <v>46120</v>
      </c>
      <c r="F1810">
        <f t="shared" si="1067"/>
        <v>17</v>
      </c>
      <c r="G1810" s="1" t="str">
        <f t="shared" si="1068"/>
        <v>17:00</v>
      </c>
      <c r="H1810" t="s">
        <v>275</v>
      </c>
      <c r="I1810" t="s">
        <v>21</v>
      </c>
      <c r="J1810" t="s">
        <v>49</v>
      </c>
      <c r="K1810" t="s">
        <v>24</v>
      </c>
      <c r="L1810" t="str">
        <f t="shared" si="1069"/>
        <v>Unknown</v>
      </c>
      <c r="M1810" t="s">
        <v>134</v>
      </c>
      <c r="N1810" t="str">
        <f t="shared" si="1070"/>
        <v>Product</v>
      </c>
      <c r="P1810" t="s">
        <v>36</v>
      </c>
      <c r="Q1810" t="s">
        <v>72</v>
      </c>
      <c r="S1810" s="1">
        <v>1</v>
      </c>
      <c r="T1810" s="2">
        <v>19000</v>
      </c>
      <c r="U1810" s="2">
        <v>19000</v>
      </c>
      <c r="V1810" s="2">
        <v>39000</v>
      </c>
    </row>
    <row r="1811" spans="1:22" x14ac:dyDescent="0.3">
      <c r="A1811" t="str">
        <f>A1810</f>
        <v xml:space="preserve">S/260408/1/35
</v>
      </c>
      <c r="B1811" t="s">
        <v>4012</v>
      </c>
      <c r="C1811" t="str">
        <f t="shared" si="1064"/>
        <v>Wednesday</v>
      </c>
      <c r="D1811" t="str">
        <f t="shared" si="1065"/>
        <v>April</v>
      </c>
      <c r="E1811" s="9">
        <f t="shared" si="1066"/>
        <v>46120</v>
      </c>
      <c r="F1811">
        <f t="shared" si="1067"/>
        <v>17</v>
      </c>
      <c r="G1811" s="1" t="str">
        <f t="shared" si="1068"/>
        <v>17:00</v>
      </c>
      <c r="H1811" t="str">
        <f>H1810</f>
        <v>Ney</v>
      </c>
      <c r="I1811" t="str">
        <f>I1810</f>
        <v>Makan di Tempat</v>
      </c>
      <c r="J1811" t="str">
        <f>J1810</f>
        <v>Tunai</v>
      </c>
      <c r="L1811" t="str">
        <f t="shared" si="1069"/>
        <v>Unknown</v>
      </c>
      <c r="M1811" t="s">
        <v>162</v>
      </c>
      <c r="N1811" t="str">
        <f t="shared" si="1070"/>
        <v>Product</v>
      </c>
      <c r="P1811" t="s">
        <v>52</v>
      </c>
      <c r="Q1811" t="s">
        <v>72</v>
      </c>
      <c r="S1811" s="1">
        <v>1</v>
      </c>
      <c r="T1811" s="2">
        <v>20000</v>
      </c>
      <c r="U1811" s="2">
        <v>20000</v>
      </c>
    </row>
    <row r="1812" spans="1:22" x14ac:dyDescent="0.3">
      <c r="A1812" t="s">
        <v>4015</v>
      </c>
      <c r="B1812" t="s">
        <v>4016</v>
      </c>
      <c r="C1812" t="str">
        <f t="shared" si="1064"/>
        <v>Wednesday</v>
      </c>
      <c r="D1812" t="str">
        <f t="shared" si="1065"/>
        <v>April</v>
      </c>
      <c r="E1812" s="9">
        <f t="shared" si="1066"/>
        <v>46120</v>
      </c>
      <c r="F1812">
        <f t="shared" si="1067"/>
        <v>17</v>
      </c>
      <c r="G1812" s="1" t="str">
        <f t="shared" si="1068"/>
        <v>17:00</v>
      </c>
      <c r="H1812" t="s">
        <v>275</v>
      </c>
      <c r="I1812" t="s">
        <v>21</v>
      </c>
      <c r="J1812" t="s">
        <v>22</v>
      </c>
      <c r="K1812" t="s">
        <v>24</v>
      </c>
      <c r="L1812" t="str">
        <f t="shared" si="1069"/>
        <v>Unknown</v>
      </c>
      <c r="M1812" t="s">
        <v>290</v>
      </c>
      <c r="N1812" t="str">
        <f t="shared" si="1070"/>
        <v>Product</v>
      </c>
      <c r="P1812" t="s">
        <v>26</v>
      </c>
      <c r="Q1812" t="s">
        <v>72</v>
      </c>
      <c r="S1812" s="1">
        <v>1</v>
      </c>
      <c r="T1812" s="2">
        <v>22000</v>
      </c>
      <c r="U1812" s="2">
        <v>22000</v>
      </c>
      <c r="V1812" s="2">
        <v>42000</v>
      </c>
    </row>
    <row r="1813" spans="1:22" x14ac:dyDescent="0.3">
      <c r="A1813" t="str">
        <f>A1812</f>
        <v xml:space="preserve">S/260408/1/36
</v>
      </c>
      <c r="B1813" t="s">
        <v>4016</v>
      </c>
      <c r="C1813" t="str">
        <f t="shared" si="1064"/>
        <v>Wednesday</v>
      </c>
      <c r="D1813" t="str">
        <f t="shared" si="1065"/>
        <v>April</v>
      </c>
      <c r="E1813" s="9">
        <f t="shared" si="1066"/>
        <v>46120</v>
      </c>
      <c r="F1813">
        <f t="shared" si="1067"/>
        <v>17</v>
      </c>
      <c r="G1813" s="1" t="str">
        <f t="shared" si="1068"/>
        <v>17:00</v>
      </c>
      <c r="H1813" t="str">
        <f>H1812</f>
        <v>Ney</v>
      </c>
      <c r="I1813" t="str">
        <f>I1812</f>
        <v>Makan di Tempat</v>
      </c>
      <c r="J1813" t="str">
        <f>J1812</f>
        <v>QR Statis</v>
      </c>
      <c r="L1813" t="str">
        <f t="shared" si="1069"/>
        <v>Unknown</v>
      </c>
      <c r="M1813" t="s">
        <v>30</v>
      </c>
      <c r="N1813" t="str">
        <f t="shared" si="1070"/>
        <v>Product</v>
      </c>
      <c r="P1813" t="s">
        <v>31</v>
      </c>
      <c r="Q1813" t="s">
        <v>72</v>
      </c>
      <c r="S1813" s="1">
        <v>1</v>
      </c>
      <c r="T1813" s="2">
        <v>20000</v>
      </c>
      <c r="U1813" s="2">
        <v>20000</v>
      </c>
    </row>
    <row r="1814" spans="1:22" x14ac:dyDescent="0.3">
      <c r="A1814" t="s">
        <v>4019</v>
      </c>
      <c r="B1814" t="s">
        <v>4020</v>
      </c>
      <c r="C1814" t="str">
        <f t="shared" si="1064"/>
        <v>Wednesday</v>
      </c>
      <c r="D1814" t="str">
        <f t="shared" si="1065"/>
        <v>April</v>
      </c>
      <c r="E1814" s="9">
        <f t="shared" si="1066"/>
        <v>46120</v>
      </c>
      <c r="F1814">
        <f t="shared" si="1067"/>
        <v>17</v>
      </c>
      <c r="G1814" s="1" t="str">
        <f t="shared" si="1068"/>
        <v>17:00</v>
      </c>
      <c r="H1814" t="s">
        <v>275</v>
      </c>
      <c r="I1814" t="s">
        <v>21</v>
      </c>
      <c r="J1814" t="s">
        <v>49</v>
      </c>
      <c r="K1814" t="s">
        <v>676</v>
      </c>
      <c r="L1814" t="str">
        <f t="shared" si="1069"/>
        <v>Identified</v>
      </c>
      <c r="M1814" t="s">
        <v>35</v>
      </c>
      <c r="N1814" t="str">
        <f t="shared" si="1070"/>
        <v>Product</v>
      </c>
      <c r="P1814" t="s">
        <v>36</v>
      </c>
      <c r="Q1814" t="s">
        <v>27</v>
      </c>
      <c r="S1814" s="1">
        <v>1</v>
      </c>
      <c r="T1814" s="2">
        <v>20000</v>
      </c>
      <c r="U1814" s="2">
        <v>20000</v>
      </c>
      <c r="V1814" s="2">
        <v>32000</v>
      </c>
    </row>
    <row r="1815" spans="1:22" x14ac:dyDescent="0.3">
      <c r="A1815" t="str">
        <f>A1814</f>
        <v xml:space="preserve">S/260408/1/37
</v>
      </c>
      <c r="B1815" t="s">
        <v>4020</v>
      </c>
      <c r="C1815" t="str">
        <f t="shared" si="1064"/>
        <v>Wednesday</v>
      </c>
      <c r="D1815" t="str">
        <f t="shared" si="1065"/>
        <v>April</v>
      </c>
      <c r="E1815" s="9">
        <f t="shared" si="1066"/>
        <v>46120</v>
      </c>
      <c r="F1815">
        <f t="shared" si="1067"/>
        <v>17</v>
      </c>
      <c r="G1815" s="1" t="str">
        <f t="shared" si="1068"/>
        <v>17:00</v>
      </c>
      <c r="H1815" t="str">
        <f>H1814</f>
        <v>Ney</v>
      </c>
      <c r="I1815" t="str">
        <f>I1814</f>
        <v>Makan di Tempat</v>
      </c>
      <c r="J1815" t="str">
        <f>J1814</f>
        <v>Tunai</v>
      </c>
      <c r="L1815" t="str">
        <f t="shared" si="1069"/>
        <v>Unknown</v>
      </c>
      <c r="M1815" t="s">
        <v>63</v>
      </c>
      <c r="N1815" t="str">
        <f t="shared" si="1070"/>
        <v>Product</v>
      </c>
      <c r="P1815" t="s">
        <v>40</v>
      </c>
      <c r="S1815" s="1">
        <v>1</v>
      </c>
      <c r="T1815" s="2">
        <v>12000</v>
      </c>
      <c r="U1815" s="2">
        <v>12000</v>
      </c>
    </row>
    <row r="1816" spans="1:22" x14ac:dyDescent="0.3">
      <c r="A1816" t="s">
        <v>4023</v>
      </c>
      <c r="B1816" t="s">
        <v>4024</v>
      </c>
      <c r="C1816" t="str">
        <f t="shared" si="1064"/>
        <v>Wednesday</v>
      </c>
      <c r="D1816" t="str">
        <f t="shared" si="1065"/>
        <v>April</v>
      </c>
      <c r="E1816" s="9">
        <f t="shared" si="1066"/>
        <v>46120</v>
      </c>
      <c r="F1816">
        <f t="shared" si="1067"/>
        <v>17</v>
      </c>
      <c r="G1816" s="1" t="str">
        <f t="shared" si="1068"/>
        <v>17:00</v>
      </c>
      <c r="H1816" t="s">
        <v>275</v>
      </c>
      <c r="I1816" t="s">
        <v>21</v>
      </c>
      <c r="J1816" t="s">
        <v>22</v>
      </c>
      <c r="K1816" t="s">
        <v>24</v>
      </c>
      <c r="L1816" t="str">
        <f t="shared" si="1069"/>
        <v>Unknown</v>
      </c>
      <c r="M1816" t="s">
        <v>25</v>
      </c>
      <c r="N1816" t="str">
        <f t="shared" si="1070"/>
        <v>Product</v>
      </c>
      <c r="P1816" t="s">
        <v>26</v>
      </c>
      <c r="Q1816" t="s">
        <v>72</v>
      </c>
      <c r="S1816" s="1">
        <v>1</v>
      </c>
      <c r="T1816" s="2">
        <v>20000</v>
      </c>
      <c r="U1816" s="2">
        <v>20000</v>
      </c>
      <c r="V1816" s="2">
        <v>57000</v>
      </c>
    </row>
    <row r="1817" spans="1:22" x14ac:dyDescent="0.3">
      <c r="A1817" t="str">
        <f t="shared" ref="A1817:A1818" si="1083">A1816</f>
        <v xml:space="preserve">S/260408/1/38
</v>
      </c>
      <c r="B1817" t="s">
        <v>4024</v>
      </c>
      <c r="C1817" t="str">
        <f t="shared" si="1064"/>
        <v>Wednesday</v>
      </c>
      <c r="D1817" t="str">
        <f t="shared" si="1065"/>
        <v>April</v>
      </c>
      <c r="E1817" s="9">
        <f t="shared" si="1066"/>
        <v>46120</v>
      </c>
      <c r="F1817">
        <f t="shared" si="1067"/>
        <v>17</v>
      </c>
      <c r="G1817" s="1" t="str">
        <f t="shared" si="1068"/>
        <v>17:00</v>
      </c>
      <c r="H1817" t="str">
        <f t="shared" ref="H1817:H1818" si="1084">H1816</f>
        <v>Ney</v>
      </c>
      <c r="I1817" t="str">
        <f t="shared" ref="I1817:I1818" si="1085">I1816</f>
        <v>Makan di Tempat</v>
      </c>
      <c r="J1817" t="str">
        <f t="shared" ref="J1817:J1818" si="1086">J1816</f>
        <v>QR Statis</v>
      </c>
      <c r="L1817" t="str">
        <f t="shared" si="1069"/>
        <v>Unknown</v>
      </c>
      <c r="M1817" t="s">
        <v>71</v>
      </c>
      <c r="N1817" t="str">
        <f t="shared" si="1070"/>
        <v>Product</v>
      </c>
      <c r="P1817" t="s">
        <v>52</v>
      </c>
      <c r="Q1817" t="s">
        <v>72</v>
      </c>
      <c r="S1817" s="1">
        <v>1</v>
      </c>
      <c r="T1817" s="2">
        <v>20000</v>
      </c>
      <c r="U1817" s="2">
        <v>20000</v>
      </c>
    </row>
    <row r="1818" spans="1:22" x14ac:dyDescent="0.3">
      <c r="A1818" t="str">
        <f t="shared" si="1083"/>
        <v xml:space="preserve">S/260408/1/38
</v>
      </c>
      <c r="B1818" t="s">
        <v>4024</v>
      </c>
      <c r="C1818" t="str">
        <f t="shared" si="1064"/>
        <v>Wednesday</v>
      </c>
      <c r="D1818" t="str">
        <f t="shared" si="1065"/>
        <v>April</v>
      </c>
      <c r="E1818" s="9">
        <f t="shared" si="1066"/>
        <v>46120</v>
      </c>
      <c r="F1818">
        <f t="shared" si="1067"/>
        <v>17</v>
      </c>
      <c r="G1818" s="1" t="str">
        <f t="shared" si="1068"/>
        <v>17:00</v>
      </c>
      <c r="H1818" t="str">
        <f t="shared" si="1084"/>
        <v>Ney</v>
      </c>
      <c r="I1818" t="str">
        <f t="shared" si="1085"/>
        <v>Makan di Tempat</v>
      </c>
      <c r="J1818" t="str">
        <f t="shared" si="1086"/>
        <v>QR Statis</v>
      </c>
      <c r="L1818" t="str">
        <f t="shared" si="1069"/>
        <v>Unknown</v>
      </c>
      <c r="M1818" t="s">
        <v>1163</v>
      </c>
      <c r="N1818" t="str">
        <f t="shared" si="1070"/>
        <v>Product</v>
      </c>
      <c r="P1818" t="s">
        <v>44</v>
      </c>
      <c r="Q1818" t="s">
        <v>216</v>
      </c>
      <c r="S1818" s="1">
        <v>1</v>
      </c>
      <c r="T1818" s="2">
        <v>17000</v>
      </c>
      <c r="U1818" s="2">
        <v>17000</v>
      </c>
    </row>
    <row r="1819" spans="1:22" x14ac:dyDescent="0.3">
      <c r="A1819" t="s">
        <v>4027</v>
      </c>
      <c r="B1819" t="s">
        <v>4028</v>
      </c>
      <c r="C1819" t="str">
        <f t="shared" si="1064"/>
        <v>Wednesday</v>
      </c>
      <c r="D1819" t="str">
        <f t="shared" si="1065"/>
        <v>April</v>
      </c>
      <c r="E1819" s="9">
        <f t="shared" si="1066"/>
        <v>46120</v>
      </c>
      <c r="F1819">
        <f t="shared" si="1067"/>
        <v>17</v>
      </c>
      <c r="G1819" s="1" t="str">
        <f t="shared" si="1068"/>
        <v>17:00</v>
      </c>
      <c r="H1819" t="s">
        <v>275</v>
      </c>
      <c r="I1819" t="s">
        <v>21</v>
      </c>
      <c r="J1819" t="s">
        <v>22</v>
      </c>
      <c r="K1819" t="s">
        <v>4029</v>
      </c>
      <c r="L1819" t="str">
        <f t="shared" si="1069"/>
        <v>Identified</v>
      </c>
      <c r="M1819" t="s">
        <v>510</v>
      </c>
      <c r="N1819" t="str">
        <f t="shared" si="1070"/>
        <v>Product</v>
      </c>
      <c r="O1819" t="s">
        <v>4030</v>
      </c>
      <c r="P1819" t="s">
        <v>355</v>
      </c>
      <c r="R1819" t="s">
        <v>60</v>
      </c>
      <c r="S1819" s="1">
        <v>1</v>
      </c>
      <c r="T1819" s="2">
        <v>29000</v>
      </c>
      <c r="U1819" s="2">
        <v>29000</v>
      </c>
      <c r="V1819" s="2">
        <v>29000</v>
      </c>
    </row>
    <row r="1820" spans="1:22" x14ac:dyDescent="0.3">
      <c r="A1820" t="s">
        <v>4033</v>
      </c>
      <c r="B1820" t="s">
        <v>4034</v>
      </c>
      <c r="C1820" t="str">
        <f t="shared" si="1064"/>
        <v>Wednesday</v>
      </c>
      <c r="D1820" t="str">
        <f t="shared" si="1065"/>
        <v>April</v>
      </c>
      <c r="E1820" s="9">
        <f t="shared" si="1066"/>
        <v>46120</v>
      </c>
      <c r="F1820">
        <f t="shared" si="1067"/>
        <v>17</v>
      </c>
      <c r="G1820" s="1" t="str">
        <f t="shared" si="1068"/>
        <v>17:00</v>
      </c>
      <c r="H1820" t="s">
        <v>275</v>
      </c>
      <c r="I1820" t="s">
        <v>21</v>
      </c>
      <c r="J1820" t="s">
        <v>22</v>
      </c>
      <c r="K1820" t="s">
        <v>24</v>
      </c>
      <c r="L1820" t="str">
        <f t="shared" si="1069"/>
        <v>Unknown</v>
      </c>
      <c r="M1820" t="s">
        <v>682</v>
      </c>
      <c r="N1820" t="str">
        <f t="shared" si="1070"/>
        <v>Product</v>
      </c>
      <c r="P1820" t="s">
        <v>681</v>
      </c>
      <c r="Q1820" t="s">
        <v>72</v>
      </c>
      <c r="S1820" s="1">
        <v>2</v>
      </c>
      <c r="T1820" s="2">
        <v>20000</v>
      </c>
      <c r="U1820" s="2">
        <v>40000</v>
      </c>
      <c r="V1820" s="2">
        <v>40000</v>
      </c>
    </row>
    <row r="1821" spans="1:22" x14ac:dyDescent="0.3">
      <c r="A1821" t="s">
        <v>4037</v>
      </c>
      <c r="B1821" t="s">
        <v>4038</v>
      </c>
      <c r="C1821" t="str">
        <f t="shared" si="1064"/>
        <v>Wednesday</v>
      </c>
      <c r="D1821" t="str">
        <f t="shared" si="1065"/>
        <v>April</v>
      </c>
      <c r="E1821" s="9">
        <f t="shared" si="1066"/>
        <v>46120</v>
      </c>
      <c r="F1821">
        <f t="shared" si="1067"/>
        <v>18</v>
      </c>
      <c r="G1821" s="1" t="str">
        <f t="shared" si="1068"/>
        <v>18:00</v>
      </c>
      <c r="H1821" t="s">
        <v>275</v>
      </c>
      <c r="I1821" t="s">
        <v>21</v>
      </c>
      <c r="J1821" t="s">
        <v>22</v>
      </c>
      <c r="K1821" t="s">
        <v>24</v>
      </c>
      <c r="L1821" t="str">
        <f t="shared" si="1069"/>
        <v>Unknown</v>
      </c>
      <c r="M1821" t="s">
        <v>35</v>
      </c>
      <c r="N1821" t="str">
        <f t="shared" si="1070"/>
        <v>Product</v>
      </c>
      <c r="P1821" t="s">
        <v>36</v>
      </c>
      <c r="Q1821" t="s">
        <v>27</v>
      </c>
      <c r="S1821" s="1">
        <v>1</v>
      </c>
      <c r="T1821" s="2">
        <v>20000</v>
      </c>
      <c r="U1821" s="2">
        <v>20000</v>
      </c>
      <c r="V1821" s="2">
        <v>40000</v>
      </c>
    </row>
    <row r="1822" spans="1:22" x14ac:dyDescent="0.3">
      <c r="A1822" t="str">
        <f>A1821</f>
        <v xml:space="preserve">S/260408/1/41
</v>
      </c>
      <c r="B1822" t="s">
        <v>4038</v>
      </c>
      <c r="C1822" t="str">
        <f t="shared" si="1064"/>
        <v>Wednesday</v>
      </c>
      <c r="D1822" t="str">
        <f t="shared" si="1065"/>
        <v>April</v>
      </c>
      <c r="E1822" s="9">
        <f t="shared" si="1066"/>
        <v>46120</v>
      </c>
      <c r="F1822">
        <f t="shared" si="1067"/>
        <v>18</v>
      </c>
      <c r="G1822" s="1" t="str">
        <f t="shared" si="1068"/>
        <v>18:00</v>
      </c>
      <c r="H1822" t="str">
        <f>H1821</f>
        <v>Ney</v>
      </c>
      <c r="I1822" t="str">
        <f>I1821</f>
        <v>Makan di Tempat</v>
      </c>
      <c r="J1822" t="str">
        <f>J1821</f>
        <v>QR Statis</v>
      </c>
      <c r="L1822" t="str">
        <f t="shared" si="1069"/>
        <v>Unknown</v>
      </c>
      <c r="M1822" t="s">
        <v>507</v>
      </c>
      <c r="N1822" t="str">
        <f t="shared" si="1070"/>
        <v>Product</v>
      </c>
      <c r="P1822" t="s">
        <v>508</v>
      </c>
      <c r="Q1822" t="s">
        <v>72</v>
      </c>
      <c r="S1822" s="1">
        <v>1</v>
      </c>
      <c r="T1822" s="2">
        <v>20000</v>
      </c>
      <c r="U1822" s="2">
        <v>20000</v>
      </c>
    </row>
    <row r="1823" spans="1:22" x14ac:dyDescent="0.3">
      <c r="A1823" t="s">
        <v>4041</v>
      </c>
      <c r="B1823" t="s">
        <v>4042</v>
      </c>
      <c r="C1823" t="str">
        <f t="shared" si="1064"/>
        <v>Wednesday</v>
      </c>
      <c r="D1823" t="str">
        <f t="shared" si="1065"/>
        <v>April</v>
      </c>
      <c r="E1823" s="9">
        <f t="shared" si="1066"/>
        <v>46120</v>
      </c>
      <c r="F1823">
        <f t="shared" si="1067"/>
        <v>18</v>
      </c>
      <c r="G1823" s="1" t="str">
        <f t="shared" si="1068"/>
        <v>18:00</v>
      </c>
      <c r="H1823" t="s">
        <v>275</v>
      </c>
      <c r="I1823" t="s">
        <v>21</v>
      </c>
      <c r="J1823" t="s">
        <v>22</v>
      </c>
      <c r="K1823" t="s">
        <v>781</v>
      </c>
      <c r="L1823" t="str">
        <f t="shared" si="1069"/>
        <v>Identified</v>
      </c>
      <c r="M1823" t="s">
        <v>35</v>
      </c>
      <c r="N1823" t="str">
        <f t="shared" si="1070"/>
        <v>Product</v>
      </c>
      <c r="P1823" t="s">
        <v>36</v>
      </c>
      <c r="Q1823" t="s">
        <v>72</v>
      </c>
      <c r="S1823" s="1">
        <v>1</v>
      </c>
      <c r="T1823" s="2">
        <v>17000</v>
      </c>
      <c r="U1823" s="2">
        <v>17000</v>
      </c>
      <c r="V1823" s="2">
        <v>72250</v>
      </c>
    </row>
    <row r="1824" spans="1:22" x14ac:dyDescent="0.3">
      <c r="A1824" t="str">
        <f t="shared" ref="A1824:A1828" si="1087">A1823</f>
        <v xml:space="preserve">S/260408/1/42
</v>
      </c>
      <c r="B1824" t="s">
        <v>4042</v>
      </c>
      <c r="C1824" t="str">
        <f t="shared" si="1064"/>
        <v>Wednesday</v>
      </c>
      <c r="D1824" t="str">
        <f t="shared" si="1065"/>
        <v>April</v>
      </c>
      <c r="E1824" s="9">
        <f t="shared" si="1066"/>
        <v>46120</v>
      </c>
      <c r="F1824">
        <f t="shared" si="1067"/>
        <v>18</v>
      </c>
      <c r="G1824" s="1" t="str">
        <f t="shared" si="1068"/>
        <v>18:00</v>
      </c>
      <c r="H1824" t="str">
        <f t="shared" ref="H1824:H1828" si="1088">H1823</f>
        <v>Ney</v>
      </c>
      <c r="I1824" t="str">
        <f t="shared" ref="I1824:I1828" si="1089">I1823</f>
        <v>Makan di Tempat</v>
      </c>
      <c r="J1824" t="str">
        <f t="shared" ref="J1824:J1828" si="1090">J1823</f>
        <v>QR Statis</v>
      </c>
      <c r="L1824" t="str">
        <f t="shared" si="1069"/>
        <v>Unknown</v>
      </c>
      <c r="M1824" t="s">
        <v>150</v>
      </c>
      <c r="N1824" t="str">
        <f t="shared" si="1070"/>
        <v>Product</v>
      </c>
      <c r="P1824" t="s">
        <v>26</v>
      </c>
      <c r="Q1824" t="s">
        <v>72</v>
      </c>
      <c r="S1824" s="1">
        <v>1</v>
      </c>
      <c r="T1824" s="2">
        <v>20000</v>
      </c>
      <c r="U1824" s="2">
        <v>20000</v>
      </c>
    </row>
    <row r="1825" spans="1:22" x14ac:dyDescent="0.3">
      <c r="A1825" t="str">
        <f t="shared" si="1087"/>
        <v xml:space="preserve">S/260408/1/42
</v>
      </c>
      <c r="B1825" t="s">
        <v>4042</v>
      </c>
      <c r="C1825" t="str">
        <f t="shared" si="1064"/>
        <v>Wednesday</v>
      </c>
      <c r="D1825" t="str">
        <f t="shared" si="1065"/>
        <v>April</v>
      </c>
      <c r="E1825" s="9">
        <f t="shared" si="1066"/>
        <v>46120</v>
      </c>
      <c r="F1825">
        <f t="shared" si="1067"/>
        <v>18</v>
      </c>
      <c r="G1825" s="1" t="str">
        <f t="shared" si="1068"/>
        <v>18:00</v>
      </c>
      <c r="H1825" t="str">
        <f t="shared" si="1088"/>
        <v>Ney</v>
      </c>
      <c r="I1825" t="str">
        <f t="shared" si="1089"/>
        <v>Makan di Tempat</v>
      </c>
      <c r="J1825" t="str">
        <f t="shared" si="1090"/>
        <v>QR Statis</v>
      </c>
      <c r="L1825" t="str">
        <f t="shared" si="1069"/>
        <v>Unknown</v>
      </c>
      <c r="M1825" t="s">
        <v>165</v>
      </c>
      <c r="N1825" t="str">
        <f t="shared" si="1070"/>
        <v>Product</v>
      </c>
      <c r="O1825" t="s">
        <v>668</v>
      </c>
      <c r="S1825" s="1">
        <v>1</v>
      </c>
      <c r="T1825" s="2">
        <v>5000</v>
      </c>
      <c r="U1825" s="2">
        <v>5000</v>
      </c>
    </row>
    <row r="1826" spans="1:22" x14ac:dyDescent="0.3">
      <c r="A1826" t="str">
        <f t="shared" si="1087"/>
        <v xml:space="preserve">S/260408/1/42
</v>
      </c>
      <c r="B1826" t="s">
        <v>4042</v>
      </c>
      <c r="C1826" t="str">
        <f t="shared" si="1064"/>
        <v>Wednesday</v>
      </c>
      <c r="D1826" t="str">
        <f t="shared" si="1065"/>
        <v>April</v>
      </c>
      <c r="E1826" s="9">
        <f t="shared" si="1066"/>
        <v>46120</v>
      </c>
      <c r="F1826">
        <f t="shared" si="1067"/>
        <v>18</v>
      </c>
      <c r="G1826" s="1" t="str">
        <f t="shared" si="1068"/>
        <v>18:00</v>
      </c>
      <c r="H1826" t="str">
        <f t="shared" si="1088"/>
        <v>Ney</v>
      </c>
      <c r="I1826" t="str">
        <f t="shared" si="1089"/>
        <v>Makan di Tempat</v>
      </c>
      <c r="J1826" t="str">
        <f t="shared" si="1090"/>
        <v>QR Statis</v>
      </c>
      <c r="L1826" t="str">
        <f t="shared" si="1069"/>
        <v>Unknown</v>
      </c>
      <c r="M1826" t="s">
        <v>774</v>
      </c>
      <c r="N1826" t="str">
        <f t="shared" si="1070"/>
        <v>Product</v>
      </c>
      <c r="P1826" t="s">
        <v>40</v>
      </c>
      <c r="S1826" s="1">
        <v>1</v>
      </c>
      <c r="T1826" s="2">
        <v>19000</v>
      </c>
      <c r="U1826" s="2">
        <v>19000</v>
      </c>
    </row>
    <row r="1827" spans="1:22" x14ac:dyDescent="0.3">
      <c r="A1827" t="str">
        <f t="shared" si="1087"/>
        <v xml:space="preserve">S/260408/1/42
</v>
      </c>
      <c r="B1827" t="s">
        <v>4042</v>
      </c>
      <c r="C1827" t="str">
        <f t="shared" si="1064"/>
        <v>Wednesday</v>
      </c>
      <c r="D1827" t="str">
        <f t="shared" si="1065"/>
        <v>April</v>
      </c>
      <c r="E1827" s="9">
        <f t="shared" si="1066"/>
        <v>46120</v>
      </c>
      <c r="F1827">
        <f t="shared" si="1067"/>
        <v>18</v>
      </c>
      <c r="G1827" s="1" t="str">
        <f t="shared" si="1068"/>
        <v>18:00</v>
      </c>
      <c r="H1827" t="str">
        <f t="shared" si="1088"/>
        <v>Ney</v>
      </c>
      <c r="I1827" t="str">
        <f t="shared" si="1089"/>
        <v>Makan di Tempat</v>
      </c>
      <c r="J1827" t="str">
        <f t="shared" si="1090"/>
        <v>QR Statis</v>
      </c>
      <c r="L1827" t="str">
        <f t="shared" si="1069"/>
        <v>Unknown</v>
      </c>
      <c r="M1827" t="s">
        <v>510</v>
      </c>
      <c r="N1827" t="str">
        <f t="shared" si="1070"/>
        <v>Product</v>
      </c>
      <c r="P1827" t="s">
        <v>355</v>
      </c>
      <c r="S1827" s="1">
        <v>1</v>
      </c>
      <c r="T1827" s="2">
        <v>24000</v>
      </c>
      <c r="U1827" s="2">
        <v>24000</v>
      </c>
    </row>
    <row r="1828" spans="1:22" x14ac:dyDescent="0.3">
      <c r="A1828" t="str">
        <f t="shared" si="1087"/>
        <v xml:space="preserve">S/260408/1/42
</v>
      </c>
      <c r="B1828" t="s">
        <v>4042</v>
      </c>
      <c r="C1828" t="str">
        <f t="shared" si="1064"/>
        <v>Wednesday</v>
      </c>
      <c r="D1828" t="str">
        <f t="shared" si="1065"/>
        <v>April</v>
      </c>
      <c r="E1828" s="9">
        <f t="shared" si="1066"/>
        <v>46120</v>
      </c>
      <c r="F1828">
        <f t="shared" si="1067"/>
        <v>18</v>
      </c>
      <c r="G1828" s="1" t="str">
        <f t="shared" si="1068"/>
        <v>18:00</v>
      </c>
      <c r="H1828" t="str">
        <f t="shared" si="1088"/>
        <v>Ney</v>
      </c>
      <c r="I1828" t="str">
        <f t="shared" si="1089"/>
        <v>Makan di Tempat</v>
      </c>
      <c r="J1828" t="str">
        <f t="shared" si="1090"/>
        <v>QR Statis</v>
      </c>
      <c r="L1828" t="str">
        <f t="shared" si="1069"/>
        <v>Unknown</v>
      </c>
      <c r="M1828" t="s">
        <v>240</v>
      </c>
      <c r="N1828" t="str">
        <f t="shared" si="1070"/>
        <v>Discount</v>
      </c>
      <c r="S1828" s="1"/>
      <c r="T1828" s="2"/>
      <c r="U1828" s="2">
        <v>-12750</v>
      </c>
    </row>
    <row r="1829" spans="1:22" x14ac:dyDescent="0.3">
      <c r="A1829" t="s">
        <v>4045</v>
      </c>
      <c r="B1829" t="s">
        <v>4046</v>
      </c>
      <c r="C1829" t="str">
        <f t="shared" si="1064"/>
        <v>Wednesday</v>
      </c>
      <c r="D1829" t="str">
        <f t="shared" si="1065"/>
        <v>April</v>
      </c>
      <c r="E1829" s="9">
        <f t="shared" si="1066"/>
        <v>46120</v>
      </c>
      <c r="F1829">
        <f t="shared" si="1067"/>
        <v>18</v>
      </c>
      <c r="G1829" s="1" t="str">
        <f t="shared" si="1068"/>
        <v>18:00</v>
      </c>
      <c r="H1829" t="s">
        <v>275</v>
      </c>
      <c r="I1829" t="s">
        <v>21</v>
      </c>
      <c r="J1829" t="s">
        <v>22</v>
      </c>
      <c r="K1829" t="s">
        <v>4047</v>
      </c>
      <c r="L1829" t="str">
        <f t="shared" si="1069"/>
        <v>Identified</v>
      </c>
      <c r="M1829" t="s">
        <v>35</v>
      </c>
      <c r="N1829" t="str">
        <f t="shared" si="1070"/>
        <v>Product</v>
      </c>
      <c r="P1829" t="s">
        <v>36</v>
      </c>
      <c r="Q1829" t="s">
        <v>72</v>
      </c>
      <c r="S1829" s="1">
        <v>1</v>
      </c>
      <c r="T1829" s="2">
        <v>17000</v>
      </c>
      <c r="U1829" s="2">
        <v>17000</v>
      </c>
      <c r="V1829" s="2">
        <v>41000</v>
      </c>
    </row>
    <row r="1830" spans="1:22" x14ac:dyDescent="0.3">
      <c r="A1830" t="str">
        <f>A1829</f>
        <v xml:space="preserve">S/260408/1/43
</v>
      </c>
      <c r="B1830" t="s">
        <v>4046</v>
      </c>
      <c r="C1830" t="str">
        <f t="shared" si="1064"/>
        <v>Wednesday</v>
      </c>
      <c r="D1830" t="str">
        <f t="shared" si="1065"/>
        <v>April</v>
      </c>
      <c r="E1830" s="9">
        <f t="shared" si="1066"/>
        <v>46120</v>
      </c>
      <c r="F1830">
        <f t="shared" si="1067"/>
        <v>18</v>
      </c>
      <c r="G1830" s="1" t="str">
        <f t="shared" si="1068"/>
        <v>18:00</v>
      </c>
      <c r="H1830" t="str">
        <f>H1829</f>
        <v>Ney</v>
      </c>
      <c r="I1830" t="str">
        <f>I1829</f>
        <v>Makan di Tempat</v>
      </c>
      <c r="J1830" t="str">
        <f>J1829</f>
        <v>QR Statis</v>
      </c>
      <c r="L1830" t="str">
        <f t="shared" si="1069"/>
        <v>Unknown</v>
      </c>
      <c r="M1830" t="s">
        <v>510</v>
      </c>
      <c r="N1830" t="str">
        <f t="shared" si="1070"/>
        <v>Product</v>
      </c>
      <c r="P1830" t="s">
        <v>355</v>
      </c>
      <c r="S1830" s="1">
        <v>1</v>
      </c>
      <c r="T1830" s="2">
        <v>24000</v>
      </c>
      <c r="U1830" s="2">
        <v>24000</v>
      </c>
    </row>
    <row r="1831" spans="1:22" x14ac:dyDescent="0.3">
      <c r="A1831" t="s">
        <v>4050</v>
      </c>
      <c r="B1831" t="s">
        <v>4051</v>
      </c>
      <c r="C1831" t="str">
        <f t="shared" si="1064"/>
        <v>Wednesday</v>
      </c>
      <c r="D1831" t="str">
        <f t="shared" si="1065"/>
        <v>April</v>
      </c>
      <c r="E1831" s="9">
        <f t="shared" si="1066"/>
        <v>46120</v>
      </c>
      <c r="F1831">
        <f t="shared" si="1067"/>
        <v>18</v>
      </c>
      <c r="G1831" s="1" t="str">
        <f t="shared" si="1068"/>
        <v>18:00</v>
      </c>
      <c r="H1831" t="s">
        <v>275</v>
      </c>
      <c r="I1831" t="s">
        <v>21</v>
      </c>
      <c r="J1831" t="s">
        <v>22</v>
      </c>
      <c r="K1831" t="s">
        <v>96</v>
      </c>
      <c r="L1831" t="str">
        <f t="shared" si="1069"/>
        <v>Identified</v>
      </c>
      <c r="M1831" t="s">
        <v>104</v>
      </c>
      <c r="N1831" t="str">
        <f t="shared" si="1070"/>
        <v>Product</v>
      </c>
      <c r="O1831" t="s">
        <v>1565</v>
      </c>
      <c r="P1831" t="s">
        <v>105</v>
      </c>
      <c r="S1831" s="1">
        <v>1</v>
      </c>
      <c r="T1831" s="2">
        <v>20000</v>
      </c>
      <c r="U1831" s="2">
        <v>20000</v>
      </c>
      <c r="V1831" s="2">
        <v>20000</v>
      </c>
    </row>
    <row r="1832" spans="1:22" x14ac:dyDescent="0.3">
      <c r="A1832" t="s">
        <v>4054</v>
      </c>
      <c r="B1832" t="s">
        <v>4055</v>
      </c>
      <c r="C1832" t="str">
        <f t="shared" si="1064"/>
        <v>Wednesday</v>
      </c>
      <c r="D1832" t="str">
        <f t="shared" si="1065"/>
        <v>April</v>
      </c>
      <c r="E1832" s="9">
        <f t="shared" si="1066"/>
        <v>46120</v>
      </c>
      <c r="F1832">
        <f t="shared" si="1067"/>
        <v>18</v>
      </c>
      <c r="G1832" s="1" t="str">
        <f t="shared" si="1068"/>
        <v>18:00</v>
      </c>
      <c r="H1832" t="s">
        <v>275</v>
      </c>
      <c r="I1832" t="s">
        <v>21</v>
      </c>
      <c r="J1832" t="s">
        <v>49</v>
      </c>
      <c r="K1832" t="s">
        <v>24</v>
      </c>
      <c r="L1832" t="str">
        <f t="shared" si="1069"/>
        <v>Unknown</v>
      </c>
      <c r="M1832" t="s">
        <v>25</v>
      </c>
      <c r="N1832" t="str">
        <f t="shared" si="1070"/>
        <v>Product</v>
      </c>
      <c r="P1832" t="s">
        <v>26</v>
      </c>
      <c r="Q1832" t="s">
        <v>27</v>
      </c>
      <c r="S1832" s="1">
        <v>1</v>
      </c>
      <c r="T1832" s="2">
        <v>22000</v>
      </c>
      <c r="U1832" s="2">
        <v>22000</v>
      </c>
      <c r="V1832" s="2">
        <v>42000</v>
      </c>
    </row>
    <row r="1833" spans="1:22" x14ac:dyDescent="0.3">
      <c r="A1833" t="str">
        <f>A1832</f>
        <v xml:space="preserve">S/260408/1/45
</v>
      </c>
      <c r="B1833" t="s">
        <v>4055</v>
      </c>
      <c r="C1833" t="str">
        <f t="shared" si="1064"/>
        <v>Wednesday</v>
      </c>
      <c r="D1833" t="str">
        <f t="shared" si="1065"/>
        <v>April</v>
      </c>
      <c r="E1833" s="9">
        <f t="shared" si="1066"/>
        <v>46120</v>
      </c>
      <c r="F1833">
        <f t="shared" si="1067"/>
        <v>18</v>
      </c>
      <c r="G1833" s="1" t="str">
        <f t="shared" si="1068"/>
        <v>18:00</v>
      </c>
      <c r="H1833" t="str">
        <f>H1832</f>
        <v>Ney</v>
      </c>
      <c r="I1833" t="str">
        <f>I1832</f>
        <v>Makan di Tempat</v>
      </c>
      <c r="J1833" t="str">
        <f>J1832</f>
        <v>Tunai</v>
      </c>
      <c r="L1833" t="str">
        <f t="shared" si="1069"/>
        <v>Unknown</v>
      </c>
      <c r="M1833" t="s">
        <v>51</v>
      </c>
      <c r="N1833" t="str">
        <f t="shared" si="1070"/>
        <v>Product</v>
      </c>
      <c r="P1833" t="s">
        <v>52</v>
      </c>
      <c r="Q1833" t="s">
        <v>72</v>
      </c>
      <c r="S1833" s="1">
        <v>1</v>
      </c>
      <c r="T1833" s="2">
        <v>20000</v>
      </c>
      <c r="U1833" s="2">
        <v>20000</v>
      </c>
    </row>
    <row r="1834" spans="1:22" x14ac:dyDescent="0.3">
      <c r="A1834" t="s">
        <v>4058</v>
      </c>
      <c r="B1834" t="s">
        <v>4059</v>
      </c>
      <c r="C1834" t="str">
        <f t="shared" si="1064"/>
        <v>Wednesday</v>
      </c>
      <c r="D1834" t="str">
        <f t="shared" si="1065"/>
        <v>April</v>
      </c>
      <c r="E1834" s="9">
        <f t="shared" si="1066"/>
        <v>46120</v>
      </c>
      <c r="F1834">
        <f t="shared" si="1067"/>
        <v>18</v>
      </c>
      <c r="G1834" s="1" t="str">
        <f t="shared" si="1068"/>
        <v>18:00</v>
      </c>
      <c r="H1834" t="s">
        <v>275</v>
      </c>
      <c r="I1834" t="s">
        <v>21</v>
      </c>
      <c r="J1834" t="s">
        <v>22</v>
      </c>
      <c r="K1834" t="s">
        <v>24</v>
      </c>
      <c r="L1834" t="str">
        <f t="shared" si="1069"/>
        <v>Unknown</v>
      </c>
      <c r="M1834" t="s">
        <v>561</v>
      </c>
      <c r="N1834" t="str">
        <f t="shared" si="1070"/>
        <v>Product</v>
      </c>
      <c r="P1834" t="s">
        <v>198</v>
      </c>
      <c r="Q1834" t="s">
        <v>72</v>
      </c>
      <c r="S1834" s="1">
        <v>1</v>
      </c>
      <c r="T1834" s="2">
        <v>20000</v>
      </c>
      <c r="U1834" s="2">
        <v>20000</v>
      </c>
      <c r="V1834" s="2">
        <v>38000</v>
      </c>
    </row>
    <row r="1835" spans="1:22" x14ac:dyDescent="0.3">
      <c r="A1835" t="str">
        <f>A1834</f>
        <v xml:space="preserve">S/260408/1/46
</v>
      </c>
      <c r="B1835" t="s">
        <v>4059</v>
      </c>
      <c r="C1835" t="str">
        <f t="shared" si="1064"/>
        <v>Wednesday</v>
      </c>
      <c r="D1835" t="str">
        <f t="shared" si="1065"/>
        <v>April</v>
      </c>
      <c r="E1835" s="9">
        <f t="shared" si="1066"/>
        <v>46120</v>
      </c>
      <c r="F1835">
        <f t="shared" si="1067"/>
        <v>18</v>
      </c>
      <c r="G1835" s="1" t="str">
        <f t="shared" si="1068"/>
        <v>18:00</v>
      </c>
      <c r="H1835" t="str">
        <f>H1834</f>
        <v>Ney</v>
      </c>
      <c r="I1835" t="str">
        <f>I1834</f>
        <v>Makan di Tempat</v>
      </c>
      <c r="J1835" t="str">
        <f>J1834</f>
        <v>QR Statis</v>
      </c>
      <c r="L1835" t="str">
        <f t="shared" si="1069"/>
        <v>Unknown</v>
      </c>
      <c r="M1835" t="s">
        <v>147</v>
      </c>
      <c r="N1835" t="str">
        <f t="shared" si="1070"/>
        <v>Product</v>
      </c>
      <c r="P1835" t="s">
        <v>44</v>
      </c>
      <c r="Q1835" t="s">
        <v>72</v>
      </c>
      <c r="S1835" s="1">
        <v>1</v>
      </c>
      <c r="T1835" s="2">
        <v>18000</v>
      </c>
      <c r="U1835" s="2">
        <v>18000</v>
      </c>
    </row>
    <row r="1836" spans="1:22" x14ac:dyDescent="0.3">
      <c r="A1836" t="s">
        <v>4062</v>
      </c>
      <c r="B1836" t="s">
        <v>4063</v>
      </c>
      <c r="C1836" t="str">
        <f t="shared" si="1064"/>
        <v>Wednesday</v>
      </c>
      <c r="D1836" t="str">
        <f t="shared" si="1065"/>
        <v>April</v>
      </c>
      <c r="E1836" s="9">
        <f t="shared" si="1066"/>
        <v>46120</v>
      </c>
      <c r="F1836">
        <f t="shared" si="1067"/>
        <v>18</v>
      </c>
      <c r="G1836" s="1" t="str">
        <f t="shared" si="1068"/>
        <v>18:00</v>
      </c>
      <c r="H1836" t="s">
        <v>275</v>
      </c>
      <c r="I1836" t="s">
        <v>21</v>
      </c>
      <c r="J1836" t="s">
        <v>22</v>
      </c>
      <c r="K1836" t="s">
        <v>24</v>
      </c>
      <c r="L1836" t="str">
        <f t="shared" si="1069"/>
        <v>Unknown</v>
      </c>
      <c r="M1836" t="s">
        <v>332</v>
      </c>
      <c r="N1836" t="str">
        <f t="shared" si="1070"/>
        <v>Product</v>
      </c>
      <c r="P1836" t="s">
        <v>26</v>
      </c>
      <c r="Q1836" t="s">
        <v>27</v>
      </c>
      <c r="S1836" s="1">
        <v>1</v>
      </c>
      <c r="T1836" s="2">
        <v>22000</v>
      </c>
      <c r="U1836" s="2">
        <v>22000</v>
      </c>
      <c r="V1836" s="2">
        <v>42000</v>
      </c>
    </row>
    <row r="1837" spans="1:22" x14ac:dyDescent="0.3">
      <c r="A1837" t="str">
        <f>A1836</f>
        <v xml:space="preserve">S/260408/1/47
</v>
      </c>
      <c r="B1837" t="s">
        <v>4063</v>
      </c>
      <c r="C1837" t="str">
        <f t="shared" si="1064"/>
        <v>Wednesday</v>
      </c>
      <c r="D1837" t="str">
        <f t="shared" si="1065"/>
        <v>April</v>
      </c>
      <c r="E1837" s="9">
        <f t="shared" si="1066"/>
        <v>46120</v>
      </c>
      <c r="F1837">
        <f t="shared" si="1067"/>
        <v>18</v>
      </c>
      <c r="G1837" s="1" t="str">
        <f t="shared" si="1068"/>
        <v>18:00</v>
      </c>
      <c r="H1837" t="str">
        <f>H1836</f>
        <v>Ney</v>
      </c>
      <c r="I1837" t="str">
        <f>I1836</f>
        <v>Makan di Tempat</v>
      </c>
      <c r="J1837" t="str">
        <f>J1836</f>
        <v>QR Statis</v>
      </c>
      <c r="L1837" t="str">
        <f t="shared" si="1069"/>
        <v>Unknown</v>
      </c>
      <c r="M1837" t="s">
        <v>631</v>
      </c>
      <c r="N1837" t="str">
        <f t="shared" si="1070"/>
        <v>Product</v>
      </c>
      <c r="P1837" t="s">
        <v>31</v>
      </c>
      <c r="Q1837" t="s">
        <v>72</v>
      </c>
      <c r="S1837" s="1">
        <v>1</v>
      </c>
      <c r="T1837" s="2">
        <v>20000</v>
      </c>
      <c r="U1837" s="2">
        <v>20000</v>
      </c>
    </row>
    <row r="1838" spans="1:22" x14ac:dyDescent="0.3">
      <c r="A1838" t="s">
        <v>4066</v>
      </c>
      <c r="B1838" t="s">
        <v>4067</v>
      </c>
      <c r="C1838" t="str">
        <f t="shared" si="1064"/>
        <v>Wednesday</v>
      </c>
      <c r="D1838" t="str">
        <f t="shared" si="1065"/>
        <v>April</v>
      </c>
      <c r="E1838" s="9">
        <f t="shared" si="1066"/>
        <v>46120</v>
      </c>
      <c r="F1838">
        <f t="shared" si="1067"/>
        <v>18</v>
      </c>
      <c r="G1838" s="1" t="str">
        <f t="shared" si="1068"/>
        <v>18:00</v>
      </c>
      <c r="H1838" t="s">
        <v>275</v>
      </c>
      <c r="I1838" t="s">
        <v>21</v>
      </c>
      <c r="J1838" t="s">
        <v>22</v>
      </c>
      <c r="K1838" t="s">
        <v>24</v>
      </c>
      <c r="L1838" t="str">
        <f t="shared" si="1069"/>
        <v>Unknown</v>
      </c>
      <c r="M1838" t="s">
        <v>43</v>
      </c>
      <c r="N1838" t="str">
        <f t="shared" si="1070"/>
        <v>Product</v>
      </c>
      <c r="P1838" t="s">
        <v>44</v>
      </c>
      <c r="Q1838" t="s">
        <v>27</v>
      </c>
      <c r="S1838" s="1">
        <v>1</v>
      </c>
      <c r="T1838" s="2">
        <v>20000</v>
      </c>
      <c r="U1838" s="2">
        <v>20000</v>
      </c>
      <c r="V1838" s="2">
        <v>40000</v>
      </c>
    </row>
    <row r="1839" spans="1:22" x14ac:dyDescent="0.3">
      <c r="A1839" t="str">
        <f>A1838</f>
        <v xml:space="preserve">S/260408/1/48
</v>
      </c>
      <c r="B1839" t="s">
        <v>4067</v>
      </c>
      <c r="C1839" t="str">
        <f t="shared" si="1064"/>
        <v>Wednesday</v>
      </c>
      <c r="D1839" t="str">
        <f t="shared" si="1065"/>
        <v>April</v>
      </c>
      <c r="E1839" s="9">
        <f t="shared" si="1066"/>
        <v>46120</v>
      </c>
      <c r="F1839">
        <f t="shared" si="1067"/>
        <v>18</v>
      </c>
      <c r="G1839" s="1" t="str">
        <f t="shared" si="1068"/>
        <v>18:00</v>
      </c>
      <c r="H1839" t="str">
        <f>H1838</f>
        <v>Ney</v>
      </c>
      <c r="I1839" t="str">
        <f>I1838</f>
        <v>Makan di Tempat</v>
      </c>
      <c r="J1839" t="str">
        <f>J1838</f>
        <v>QR Statis</v>
      </c>
      <c r="L1839" t="str">
        <f t="shared" si="1069"/>
        <v>Unknown</v>
      </c>
      <c r="M1839" t="s">
        <v>682</v>
      </c>
      <c r="N1839" t="str">
        <f t="shared" si="1070"/>
        <v>Product</v>
      </c>
      <c r="P1839" t="s">
        <v>681</v>
      </c>
      <c r="Q1839" t="s">
        <v>72</v>
      </c>
      <c r="S1839" s="1">
        <v>1</v>
      </c>
      <c r="T1839" s="2">
        <v>20000</v>
      </c>
      <c r="U1839" s="2">
        <v>20000</v>
      </c>
    </row>
    <row r="1840" spans="1:22" x14ac:dyDescent="0.3">
      <c r="A1840" t="s">
        <v>4070</v>
      </c>
      <c r="B1840" t="s">
        <v>4071</v>
      </c>
      <c r="C1840" t="str">
        <f t="shared" si="1064"/>
        <v>Wednesday</v>
      </c>
      <c r="D1840" t="str">
        <f t="shared" si="1065"/>
        <v>April</v>
      </c>
      <c r="E1840" s="9">
        <f t="shared" si="1066"/>
        <v>46120</v>
      </c>
      <c r="F1840">
        <f t="shared" si="1067"/>
        <v>19</v>
      </c>
      <c r="G1840" s="1" t="str">
        <f t="shared" si="1068"/>
        <v>19:00</v>
      </c>
      <c r="H1840" t="s">
        <v>275</v>
      </c>
      <c r="I1840" t="s">
        <v>21</v>
      </c>
      <c r="J1840" t="s">
        <v>22</v>
      </c>
      <c r="K1840" t="s">
        <v>24</v>
      </c>
      <c r="L1840" t="str">
        <f t="shared" si="1069"/>
        <v>Unknown</v>
      </c>
      <c r="M1840" t="s">
        <v>71</v>
      </c>
      <c r="N1840" t="str">
        <f t="shared" si="1070"/>
        <v>Product</v>
      </c>
      <c r="P1840" t="s">
        <v>52</v>
      </c>
      <c r="Q1840" t="s">
        <v>72</v>
      </c>
      <c r="S1840" s="1">
        <v>1</v>
      </c>
      <c r="T1840" s="2">
        <v>20000</v>
      </c>
      <c r="U1840" s="2">
        <v>20000</v>
      </c>
      <c r="V1840" s="2">
        <v>40000</v>
      </c>
    </row>
    <row r="1841" spans="1:22" x14ac:dyDescent="0.3">
      <c r="A1841" t="str">
        <f>A1840</f>
        <v xml:space="preserve">S/260408/1/49
</v>
      </c>
      <c r="B1841" t="s">
        <v>4071</v>
      </c>
      <c r="C1841" t="str">
        <f t="shared" si="1064"/>
        <v>Wednesday</v>
      </c>
      <c r="D1841" t="str">
        <f t="shared" si="1065"/>
        <v>April</v>
      </c>
      <c r="E1841" s="9">
        <f t="shared" si="1066"/>
        <v>46120</v>
      </c>
      <c r="F1841">
        <f t="shared" si="1067"/>
        <v>19</v>
      </c>
      <c r="G1841" s="1" t="str">
        <f t="shared" si="1068"/>
        <v>19:00</v>
      </c>
      <c r="H1841" t="str">
        <f>H1840</f>
        <v>Ney</v>
      </c>
      <c r="I1841" t="str">
        <f>I1840</f>
        <v>Makan di Tempat</v>
      </c>
      <c r="J1841" t="str">
        <f>J1840</f>
        <v>QR Statis</v>
      </c>
      <c r="L1841" t="str">
        <f t="shared" si="1069"/>
        <v>Unknown</v>
      </c>
      <c r="M1841" t="s">
        <v>561</v>
      </c>
      <c r="N1841" t="str">
        <f t="shared" si="1070"/>
        <v>Product</v>
      </c>
      <c r="P1841" t="s">
        <v>198</v>
      </c>
      <c r="Q1841" t="s">
        <v>72</v>
      </c>
      <c r="S1841" s="1">
        <v>1</v>
      </c>
      <c r="T1841" s="2">
        <v>20000</v>
      </c>
      <c r="U1841" s="2">
        <v>20000</v>
      </c>
    </row>
    <row r="1842" spans="1:22" x14ac:dyDescent="0.3">
      <c r="A1842" t="s">
        <v>4074</v>
      </c>
      <c r="B1842" t="s">
        <v>4075</v>
      </c>
      <c r="C1842" t="str">
        <f t="shared" si="1064"/>
        <v>Wednesday</v>
      </c>
      <c r="D1842" t="str">
        <f t="shared" si="1065"/>
        <v>April</v>
      </c>
      <c r="E1842" s="9">
        <f t="shared" si="1066"/>
        <v>46120</v>
      </c>
      <c r="F1842">
        <f t="shared" si="1067"/>
        <v>19</v>
      </c>
      <c r="G1842" s="1" t="str">
        <f t="shared" si="1068"/>
        <v>19:00</v>
      </c>
      <c r="H1842" t="s">
        <v>275</v>
      </c>
      <c r="I1842" t="s">
        <v>21</v>
      </c>
      <c r="J1842" t="s">
        <v>22</v>
      </c>
      <c r="K1842" t="s">
        <v>24</v>
      </c>
      <c r="L1842" t="str">
        <f t="shared" si="1069"/>
        <v>Unknown</v>
      </c>
      <c r="M1842" t="s">
        <v>25</v>
      </c>
      <c r="N1842" t="str">
        <f t="shared" si="1070"/>
        <v>Product</v>
      </c>
      <c r="P1842" t="s">
        <v>26</v>
      </c>
      <c r="Q1842" t="s">
        <v>27</v>
      </c>
      <c r="S1842" s="1">
        <v>1</v>
      </c>
      <c r="T1842" s="2">
        <v>22000</v>
      </c>
      <c r="U1842" s="2">
        <v>22000</v>
      </c>
      <c r="V1842" s="2">
        <v>46000</v>
      </c>
    </row>
    <row r="1843" spans="1:22" x14ac:dyDescent="0.3">
      <c r="A1843" t="str">
        <f>A1842</f>
        <v xml:space="preserve">S/260408/1/50
</v>
      </c>
      <c r="B1843" t="s">
        <v>4075</v>
      </c>
      <c r="C1843" t="str">
        <f t="shared" si="1064"/>
        <v>Wednesday</v>
      </c>
      <c r="D1843" t="str">
        <f t="shared" si="1065"/>
        <v>April</v>
      </c>
      <c r="E1843" s="9">
        <f t="shared" si="1066"/>
        <v>46120</v>
      </c>
      <c r="F1843">
        <f t="shared" si="1067"/>
        <v>19</v>
      </c>
      <c r="G1843" s="1" t="str">
        <f t="shared" si="1068"/>
        <v>19:00</v>
      </c>
      <c r="H1843" t="str">
        <f>H1842</f>
        <v>Ney</v>
      </c>
      <c r="I1843" t="str">
        <f>I1842</f>
        <v>Makan di Tempat</v>
      </c>
      <c r="J1843" t="str">
        <f>J1842</f>
        <v>QR Statis</v>
      </c>
      <c r="L1843" t="str">
        <f t="shared" si="1069"/>
        <v>Unknown</v>
      </c>
      <c r="M1843" t="s">
        <v>561</v>
      </c>
      <c r="N1843" t="str">
        <f t="shared" si="1070"/>
        <v>Product</v>
      </c>
      <c r="P1843" t="s">
        <v>198</v>
      </c>
      <c r="Q1843" t="s">
        <v>27</v>
      </c>
      <c r="S1843" s="1">
        <v>1</v>
      </c>
      <c r="T1843" s="2">
        <v>24000</v>
      </c>
      <c r="U1843" s="2">
        <v>24000</v>
      </c>
    </row>
    <row r="1844" spans="1:22" x14ac:dyDescent="0.3">
      <c r="A1844" t="s">
        <v>4078</v>
      </c>
      <c r="B1844" t="s">
        <v>4079</v>
      </c>
      <c r="C1844" t="str">
        <f t="shared" si="1064"/>
        <v>Wednesday</v>
      </c>
      <c r="D1844" t="str">
        <f t="shared" si="1065"/>
        <v>April</v>
      </c>
      <c r="E1844" s="9">
        <f t="shared" si="1066"/>
        <v>46120</v>
      </c>
      <c r="F1844">
        <f t="shared" si="1067"/>
        <v>19</v>
      </c>
      <c r="G1844" s="1" t="str">
        <f t="shared" si="1068"/>
        <v>19:00</v>
      </c>
      <c r="H1844" t="s">
        <v>275</v>
      </c>
      <c r="I1844" t="s">
        <v>21</v>
      </c>
      <c r="J1844" t="s">
        <v>22</v>
      </c>
      <c r="K1844" t="s">
        <v>2661</v>
      </c>
      <c r="L1844" t="str">
        <f t="shared" si="1069"/>
        <v>Identified</v>
      </c>
      <c r="M1844" t="s">
        <v>134</v>
      </c>
      <c r="N1844" t="str">
        <f t="shared" si="1070"/>
        <v>Product</v>
      </c>
      <c r="P1844" t="s">
        <v>36</v>
      </c>
      <c r="Q1844" t="s">
        <v>72</v>
      </c>
      <c r="S1844" s="1">
        <v>1</v>
      </c>
      <c r="T1844" s="2">
        <v>19000</v>
      </c>
      <c r="U1844" s="2">
        <v>19000</v>
      </c>
      <c r="V1844" s="2">
        <v>81000</v>
      </c>
    </row>
    <row r="1845" spans="1:22" x14ac:dyDescent="0.3">
      <c r="A1845" t="str">
        <f t="shared" ref="A1845:A1847" si="1091">A1844</f>
        <v xml:space="preserve">S/260408/1/51
</v>
      </c>
      <c r="B1845" t="s">
        <v>4079</v>
      </c>
      <c r="C1845" t="str">
        <f t="shared" si="1064"/>
        <v>Wednesday</v>
      </c>
      <c r="D1845" t="str">
        <f t="shared" si="1065"/>
        <v>April</v>
      </c>
      <c r="E1845" s="9">
        <f t="shared" si="1066"/>
        <v>46120</v>
      </c>
      <c r="F1845">
        <f t="shared" si="1067"/>
        <v>19</v>
      </c>
      <c r="G1845" s="1" t="str">
        <f t="shared" si="1068"/>
        <v>19:00</v>
      </c>
      <c r="H1845" t="str">
        <f t="shared" ref="H1845:H1847" si="1092">H1844</f>
        <v>Ney</v>
      </c>
      <c r="I1845" t="str">
        <f t="shared" ref="I1845:I1847" si="1093">I1844</f>
        <v>Makan di Tempat</v>
      </c>
      <c r="J1845" t="str">
        <f t="shared" ref="J1845:J1847" si="1094">J1844</f>
        <v>QR Statis</v>
      </c>
      <c r="L1845" t="str">
        <f t="shared" si="1069"/>
        <v>Unknown</v>
      </c>
      <c r="M1845" t="s">
        <v>147</v>
      </c>
      <c r="N1845" t="str">
        <f t="shared" si="1070"/>
        <v>Product</v>
      </c>
      <c r="O1845" t="s">
        <v>4082</v>
      </c>
      <c r="P1845" t="s">
        <v>44</v>
      </c>
      <c r="Q1845" t="s">
        <v>72</v>
      </c>
      <c r="S1845" s="1">
        <v>1</v>
      </c>
      <c r="T1845" s="2">
        <v>18000</v>
      </c>
      <c r="U1845" s="2">
        <v>18000</v>
      </c>
    </row>
    <row r="1846" spans="1:22" x14ac:dyDescent="0.3">
      <c r="A1846" t="str">
        <f t="shared" si="1091"/>
        <v xml:space="preserve">S/260408/1/51
</v>
      </c>
      <c r="B1846" t="s">
        <v>4079</v>
      </c>
      <c r="C1846" t="str">
        <f t="shared" si="1064"/>
        <v>Wednesday</v>
      </c>
      <c r="D1846" t="str">
        <f t="shared" si="1065"/>
        <v>April</v>
      </c>
      <c r="E1846" s="9">
        <f t="shared" si="1066"/>
        <v>46120</v>
      </c>
      <c r="F1846">
        <f t="shared" si="1067"/>
        <v>19</v>
      </c>
      <c r="G1846" s="1" t="str">
        <f t="shared" si="1068"/>
        <v>19:00</v>
      </c>
      <c r="H1846" t="str">
        <f t="shared" si="1092"/>
        <v>Ney</v>
      </c>
      <c r="I1846" t="str">
        <f t="shared" si="1093"/>
        <v>Makan di Tempat</v>
      </c>
      <c r="J1846" t="str">
        <f t="shared" si="1094"/>
        <v>QR Statis</v>
      </c>
      <c r="L1846" t="str">
        <f t="shared" si="1069"/>
        <v>Unknown</v>
      </c>
      <c r="M1846" t="s">
        <v>295</v>
      </c>
      <c r="N1846" t="str">
        <f t="shared" si="1070"/>
        <v>Product</v>
      </c>
      <c r="O1846" t="s">
        <v>566</v>
      </c>
      <c r="P1846" t="s">
        <v>93</v>
      </c>
      <c r="S1846" s="1">
        <v>1</v>
      </c>
      <c r="T1846" s="2">
        <v>22000</v>
      </c>
      <c r="U1846" s="2">
        <v>22000</v>
      </c>
    </row>
    <row r="1847" spans="1:22" x14ac:dyDescent="0.3">
      <c r="A1847" t="str">
        <f t="shared" si="1091"/>
        <v xml:space="preserve">S/260408/1/51
</v>
      </c>
      <c r="B1847" t="s">
        <v>4079</v>
      </c>
      <c r="C1847" t="str">
        <f t="shared" si="1064"/>
        <v>Wednesday</v>
      </c>
      <c r="D1847" t="str">
        <f t="shared" si="1065"/>
        <v>April</v>
      </c>
      <c r="E1847" s="9">
        <f t="shared" si="1066"/>
        <v>46120</v>
      </c>
      <c r="F1847">
        <f t="shared" si="1067"/>
        <v>19</v>
      </c>
      <c r="G1847" s="1" t="str">
        <f t="shared" si="1068"/>
        <v>19:00</v>
      </c>
      <c r="H1847" t="str">
        <f t="shared" si="1092"/>
        <v>Ney</v>
      </c>
      <c r="I1847" t="str">
        <f t="shared" si="1093"/>
        <v>Makan di Tempat</v>
      </c>
      <c r="J1847" t="str">
        <f t="shared" si="1094"/>
        <v>QR Statis</v>
      </c>
      <c r="L1847" t="str">
        <f t="shared" si="1069"/>
        <v>Unknown</v>
      </c>
      <c r="M1847" t="s">
        <v>91</v>
      </c>
      <c r="N1847" t="str">
        <f t="shared" si="1070"/>
        <v>Product</v>
      </c>
      <c r="P1847" t="s">
        <v>93</v>
      </c>
      <c r="S1847" s="1">
        <v>1</v>
      </c>
      <c r="T1847" s="2">
        <v>22000</v>
      </c>
      <c r="U1847" s="2">
        <v>22000</v>
      </c>
    </row>
    <row r="1848" spans="1:22" x14ac:dyDescent="0.3">
      <c r="A1848" t="s">
        <v>4083</v>
      </c>
      <c r="B1848" t="s">
        <v>4084</v>
      </c>
      <c r="C1848" t="str">
        <f t="shared" si="1064"/>
        <v>Wednesday</v>
      </c>
      <c r="D1848" t="str">
        <f t="shared" si="1065"/>
        <v>April</v>
      </c>
      <c r="E1848" s="9">
        <f t="shared" si="1066"/>
        <v>46120</v>
      </c>
      <c r="F1848">
        <f t="shared" si="1067"/>
        <v>19</v>
      </c>
      <c r="G1848" s="1" t="str">
        <f t="shared" si="1068"/>
        <v>19:00</v>
      </c>
      <c r="H1848" t="s">
        <v>275</v>
      </c>
      <c r="I1848" t="s">
        <v>21</v>
      </c>
      <c r="J1848" t="s">
        <v>49</v>
      </c>
      <c r="K1848" t="s">
        <v>1413</v>
      </c>
      <c r="L1848" t="str">
        <f t="shared" si="1069"/>
        <v>Identified</v>
      </c>
      <c r="M1848" t="s">
        <v>660</v>
      </c>
      <c r="N1848" t="str">
        <f t="shared" si="1070"/>
        <v>Product</v>
      </c>
      <c r="P1848" t="s">
        <v>508</v>
      </c>
      <c r="Q1848" t="s">
        <v>27</v>
      </c>
      <c r="S1848" s="1">
        <v>1</v>
      </c>
      <c r="T1848" s="2">
        <v>24000</v>
      </c>
      <c r="U1848" s="2">
        <v>24000</v>
      </c>
      <c r="V1848" s="2">
        <v>62000</v>
      </c>
    </row>
    <row r="1849" spans="1:22" x14ac:dyDescent="0.3">
      <c r="A1849" t="str">
        <f t="shared" ref="A1849:A1850" si="1095">A1848</f>
        <v xml:space="preserve">S/260408/1/52
</v>
      </c>
      <c r="B1849" t="s">
        <v>4084</v>
      </c>
      <c r="C1849" t="str">
        <f t="shared" si="1064"/>
        <v>Wednesday</v>
      </c>
      <c r="D1849" t="str">
        <f t="shared" si="1065"/>
        <v>April</v>
      </c>
      <c r="E1849" s="9">
        <f t="shared" si="1066"/>
        <v>46120</v>
      </c>
      <c r="F1849">
        <f t="shared" si="1067"/>
        <v>19</v>
      </c>
      <c r="G1849" s="1" t="str">
        <f t="shared" si="1068"/>
        <v>19:00</v>
      </c>
      <c r="H1849" t="str">
        <f t="shared" ref="H1849:H1850" si="1096">H1848</f>
        <v>Ney</v>
      </c>
      <c r="I1849" t="str">
        <f t="shared" ref="I1849:I1850" si="1097">I1848</f>
        <v>Makan di Tempat</v>
      </c>
      <c r="J1849" t="str">
        <f t="shared" ref="J1849:J1850" si="1098">J1848</f>
        <v>Tunai</v>
      </c>
      <c r="L1849" t="str">
        <f t="shared" si="1069"/>
        <v>Unknown</v>
      </c>
      <c r="M1849" t="s">
        <v>39</v>
      </c>
      <c r="N1849" t="str">
        <f t="shared" si="1070"/>
        <v>Product</v>
      </c>
      <c r="P1849" t="s">
        <v>40</v>
      </c>
      <c r="S1849" s="1">
        <v>1</v>
      </c>
      <c r="T1849" s="2">
        <v>14000</v>
      </c>
      <c r="U1849" s="2">
        <v>14000</v>
      </c>
    </row>
    <row r="1850" spans="1:22" x14ac:dyDescent="0.3">
      <c r="A1850" t="str">
        <f t="shared" si="1095"/>
        <v xml:space="preserve">S/260408/1/52
</v>
      </c>
      <c r="B1850" t="s">
        <v>4084</v>
      </c>
      <c r="C1850" t="str">
        <f t="shared" si="1064"/>
        <v>Wednesday</v>
      </c>
      <c r="D1850" t="str">
        <f t="shared" si="1065"/>
        <v>April</v>
      </c>
      <c r="E1850" s="9">
        <f t="shared" si="1066"/>
        <v>46120</v>
      </c>
      <c r="F1850">
        <f t="shared" si="1067"/>
        <v>19</v>
      </c>
      <c r="G1850" s="1" t="str">
        <f t="shared" si="1068"/>
        <v>19:00</v>
      </c>
      <c r="H1850" t="str">
        <f t="shared" si="1096"/>
        <v>Ney</v>
      </c>
      <c r="I1850" t="str">
        <f t="shared" si="1097"/>
        <v>Makan di Tempat</v>
      </c>
      <c r="J1850" t="str">
        <f t="shared" si="1098"/>
        <v>Tunai</v>
      </c>
      <c r="L1850" t="str">
        <f t="shared" si="1069"/>
        <v>Unknown</v>
      </c>
      <c r="M1850" t="s">
        <v>224</v>
      </c>
      <c r="N1850" t="str">
        <f t="shared" si="1070"/>
        <v>Product</v>
      </c>
      <c r="P1850" t="s">
        <v>198</v>
      </c>
      <c r="Q1850" t="s">
        <v>27</v>
      </c>
      <c r="S1850" s="1">
        <v>1</v>
      </c>
      <c r="T1850" s="2">
        <v>24000</v>
      </c>
      <c r="U1850" s="2">
        <v>24000</v>
      </c>
    </row>
    <row r="1851" spans="1:22" x14ac:dyDescent="0.3">
      <c r="A1851" t="s">
        <v>4087</v>
      </c>
      <c r="B1851" t="s">
        <v>4088</v>
      </c>
      <c r="C1851" t="str">
        <f t="shared" si="1064"/>
        <v>Wednesday</v>
      </c>
      <c r="D1851" t="str">
        <f t="shared" si="1065"/>
        <v>April</v>
      </c>
      <c r="E1851" s="9">
        <f t="shared" si="1066"/>
        <v>46120</v>
      </c>
      <c r="F1851">
        <f t="shared" si="1067"/>
        <v>19</v>
      </c>
      <c r="G1851" s="1" t="str">
        <f t="shared" si="1068"/>
        <v>19:00</v>
      </c>
      <c r="H1851" t="s">
        <v>275</v>
      </c>
      <c r="I1851" t="s">
        <v>21</v>
      </c>
      <c r="J1851" t="s">
        <v>22</v>
      </c>
      <c r="K1851" t="s">
        <v>4089</v>
      </c>
      <c r="L1851" t="str">
        <f t="shared" si="1069"/>
        <v>Identified</v>
      </c>
      <c r="M1851" t="s">
        <v>660</v>
      </c>
      <c r="N1851" t="str">
        <f t="shared" si="1070"/>
        <v>Product</v>
      </c>
      <c r="P1851" t="s">
        <v>508</v>
      </c>
      <c r="Q1851" t="s">
        <v>72</v>
      </c>
      <c r="S1851" s="1">
        <v>1</v>
      </c>
      <c r="T1851" s="2">
        <v>20000</v>
      </c>
      <c r="U1851" s="2">
        <v>20000</v>
      </c>
      <c r="V1851" s="2">
        <v>85000</v>
      </c>
    </row>
    <row r="1852" spans="1:22" x14ac:dyDescent="0.3">
      <c r="A1852" t="str">
        <f t="shared" ref="A1852:A1854" si="1099">A1851</f>
        <v xml:space="preserve">S/260408/1/53
</v>
      </c>
      <c r="B1852" t="s">
        <v>4088</v>
      </c>
      <c r="C1852" t="str">
        <f t="shared" si="1064"/>
        <v>Wednesday</v>
      </c>
      <c r="D1852" t="str">
        <f t="shared" si="1065"/>
        <v>April</v>
      </c>
      <c r="E1852" s="9">
        <f t="shared" si="1066"/>
        <v>46120</v>
      </c>
      <c r="F1852">
        <f t="shared" si="1067"/>
        <v>19</v>
      </c>
      <c r="G1852" s="1" t="str">
        <f t="shared" si="1068"/>
        <v>19:00</v>
      </c>
      <c r="H1852" t="str">
        <f t="shared" ref="H1852:H1854" si="1100">H1851</f>
        <v>Ney</v>
      </c>
      <c r="I1852" t="str">
        <f t="shared" ref="I1852:I1854" si="1101">I1851</f>
        <v>Makan di Tempat</v>
      </c>
      <c r="J1852" t="str">
        <f t="shared" ref="J1852:J1854" si="1102">J1851</f>
        <v>QR Statis</v>
      </c>
      <c r="L1852" t="str">
        <f t="shared" si="1069"/>
        <v>Unknown</v>
      </c>
      <c r="M1852" t="s">
        <v>165</v>
      </c>
      <c r="N1852" t="str">
        <f t="shared" si="1070"/>
        <v>Product</v>
      </c>
      <c r="O1852" t="s">
        <v>993</v>
      </c>
      <c r="S1852" s="1">
        <v>1</v>
      </c>
      <c r="T1852" s="2">
        <v>5000</v>
      </c>
      <c r="U1852" s="2">
        <v>5000</v>
      </c>
    </row>
    <row r="1853" spans="1:22" x14ac:dyDescent="0.3">
      <c r="A1853" t="str">
        <f t="shared" si="1099"/>
        <v xml:space="preserve">S/260408/1/53
</v>
      </c>
      <c r="B1853" t="s">
        <v>4088</v>
      </c>
      <c r="C1853" t="str">
        <f t="shared" si="1064"/>
        <v>Wednesday</v>
      </c>
      <c r="D1853" t="str">
        <f t="shared" si="1065"/>
        <v>April</v>
      </c>
      <c r="E1853" s="9">
        <f t="shared" si="1066"/>
        <v>46120</v>
      </c>
      <c r="F1853">
        <f t="shared" si="1067"/>
        <v>19</v>
      </c>
      <c r="G1853" s="1" t="str">
        <f t="shared" si="1068"/>
        <v>19:00</v>
      </c>
      <c r="H1853" t="str">
        <f t="shared" si="1100"/>
        <v>Ney</v>
      </c>
      <c r="I1853" t="str">
        <f t="shared" si="1101"/>
        <v>Makan di Tempat</v>
      </c>
      <c r="J1853" t="str">
        <f t="shared" si="1102"/>
        <v>QR Statis</v>
      </c>
      <c r="L1853" t="str">
        <f t="shared" si="1069"/>
        <v>Unknown</v>
      </c>
      <c r="M1853" t="s">
        <v>509</v>
      </c>
      <c r="N1853" t="str">
        <f t="shared" si="1070"/>
        <v>Product</v>
      </c>
      <c r="P1853" t="s">
        <v>105</v>
      </c>
      <c r="S1853" s="1">
        <v>2</v>
      </c>
      <c r="T1853" s="2">
        <v>20000</v>
      </c>
      <c r="U1853" s="2">
        <v>40000</v>
      </c>
    </row>
    <row r="1854" spans="1:22" x14ac:dyDescent="0.3">
      <c r="A1854" t="str">
        <f t="shared" si="1099"/>
        <v xml:space="preserve">S/260408/1/53
</v>
      </c>
      <c r="B1854" t="s">
        <v>4088</v>
      </c>
      <c r="C1854" t="str">
        <f t="shared" si="1064"/>
        <v>Wednesday</v>
      </c>
      <c r="D1854" t="str">
        <f t="shared" si="1065"/>
        <v>April</v>
      </c>
      <c r="E1854" s="9">
        <f t="shared" si="1066"/>
        <v>46120</v>
      </c>
      <c r="F1854">
        <f t="shared" si="1067"/>
        <v>19</v>
      </c>
      <c r="G1854" s="1" t="str">
        <f t="shared" si="1068"/>
        <v>19:00</v>
      </c>
      <c r="H1854" t="str">
        <f t="shared" si="1100"/>
        <v>Ney</v>
      </c>
      <c r="I1854" t="str">
        <f t="shared" si="1101"/>
        <v>Makan di Tempat</v>
      </c>
      <c r="J1854" t="str">
        <f t="shared" si="1102"/>
        <v>QR Statis</v>
      </c>
      <c r="L1854" t="str">
        <f t="shared" si="1069"/>
        <v>Unknown</v>
      </c>
      <c r="M1854" t="s">
        <v>278</v>
      </c>
      <c r="N1854" t="str">
        <f t="shared" si="1070"/>
        <v>Product</v>
      </c>
      <c r="P1854" t="s">
        <v>26</v>
      </c>
      <c r="Q1854" t="s">
        <v>72</v>
      </c>
      <c r="S1854" s="1">
        <v>1</v>
      </c>
      <c r="T1854" s="2">
        <v>20000</v>
      </c>
      <c r="U1854" s="2">
        <v>20000</v>
      </c>
    </row>
    <row r="1855" spans="1:22" x14ac:dyDescent="0.3">
      <c r="A1855" t="s">
        <v>4092</v>
      </c>
      <c r="B1855" t="s">
        <v>4093</v>
      </c>
      <c r="C1855" t="str">
        <f t="shared" si="1064"/>
        <v>Wednesday</v>
      </c>
      <c r="D1855" t="str">
        <f t="shared" si="1065"/>
        <v>April</v>
      </c>
      <c r="E1855" s="9">
        <f t="shared" si="1066"/>
        <v>46120</v>
      </c>
      <c r="F1855">
        <f t="shared" si="1067"/>
        <v>19</v>
      </c>
      <c r="G1855" s="1" t="str">
        <f t="shared" si="1068"/>
        <v>19:00</v>
      </c>
      <c r="H1855" t="s">
        <v>275</v>
      </c>
      <c r="I1855" t="s">
        <v>21</v>
      </c>
      <c r="J1855" t="s">
        <v>49</v>
      </c>
      <c r="K1855" t="s">
        <v>24</v>
      </c>
      <c r="L1855" t="str">
        <f t="shared" si="1069"/>
        <v>Unknown</v>
      </c>
      <c r="M1855" t="s">
        <v>25</v>
      </c>
      <c r="N1855" t="str">
        <f t="shared" si="1070"/>
        <v>Product</v>
      </c>
      <c r="P1855" t="s">
        <v>26</v>
      </c>
      <c r="Q1855" t="s">
        <v>72</v>
      </c>
      <c r="S1855" s="1">
        <v>1</v>
      </c>
      <c r="T1855" s="2">
        <v>20000</v>
      </c>
      <c r="U1855" s="2">
        <v>20000</v>
      </c>
      <c r="V1855" s="2">
        <v>40000</v>
      </c>
    </row>
    <row r="1856" spans="1:22" x14ac:dyDescent="0.3">
      <c r="A1856" t="str">
        <f>A1855</f>
        <v xml:space="preserve">S/260408/1/54
</v>
      </c>
      <c r="B1856" t="s">
        <v>4093</v>
      </c>
      <c r="C1856" t="str">
        <f t="shared" si="1064"/>
        <v>Wednesday</v>
      </c>
      <c r="D1856" t="str">
        <f t="shared" si="1065"/>
        <v>April</v>
      </c>
      <c r="E1856" s="9">
        <f t="shared" si="1066"/>
        <v>46120</v>
      </c>
      <c r="F1856">
        <f t="shared" si="1067"/>
        <v>19</v>
      </c>
      <c r="G1856" s="1" t="str">
        <f t="shared" si="1068"/>
        <v>19:00</v>
      </c>
      <c r="H1856" t="str">
        <f>H1855</f>
        <v>Ney</v>
      </c>
      <c r="I1856" t="str">
        <f>I1855</f>
        <v>Makan di Tempat</v>
      </c>
      <c r="J1856" t="str">
        <f>J1855</f>
        <v>Tunai</v>
      </c>
      <c r="L1856" t="str">
        <f t="shared" si="1069"/>
        <v>Unknown</v>
      </c>
      <c r="M1856" t="s">
        <v>51</v>
      </c>
      <c r="N1856" t="str">
        <f t="shared" si="1070"/>
        <v>Product</v>
      </c>
      <c r="P1856" t="s">
        <v>52</v>
      </c>
      <c r="Q1856" t="s">
        <v>72</v>
      </c>
      <c r="S1856" s="1">
        <v>1</v>
      </c>
      <c r="T1856" s="2">
        <v>20000</v>
      </c>
      <c r="U1856" s="2">
        <v>20000</v>
      </c>
    </row>
    <row r="1857" spans="1:22" x14ac:dyDescent="0.3">
      <c r="A1857" t="s">
        <v>4096</v>
      </c>
      <c r="B1857" t="s">
        <v>4097</v>
      </c>
      <c r="C1857" t="str">
        <f t="shared" si="1064"/>
        <v>Wednesday</v>
      </c>
      <c r="D1857" t="str">
        <f t="shared" si="1065"/>
        <v>April</v>
      </c>
      <c r="E1857" s="9">
        <f t="shared" si="1066"/>
        <v>46120</v>
      </c>
      <c r="F1857">
        <f t="shared" si="1067"/>
        <v>19</v>
      </c>
      <c r="G1857" s="1" t="str">
        <f t="shared" si="1068"/>
        <v>19:00</v>
      </c>
      <c r="H1857" t="s">
        <v>13900</v>
      </c>
      <c r="I1857" t="s">
        <v>21</v>
      </c>
      <c r="J1857" t="s">
        <v>22</v>
      </c>
      <c r="K1857" t="s">
        <v>24</v>
      </c>
      <c r="L1857" t="str">
        <f t="shared" si="1069"/>
        <v>Unknown</v>
      </c>
      <c r="M1857" t="s">
        <v>35</v>
      </c>
      <c r="N1857" t="str">
        <f t="shared" si="1070"/>
        <v>Product</v>
      </c>
      <c r="P1857" t="s">
        <v>36</v>
      </c>
      <c r="Q1857" t="s">
        <v>27</v>
      </c>
      <c r="S1857" s="1">
        <v>1</v>
      </c>
      <c r="T1857" s="2">
        <v>20000</v>
      </c>
      <c r="U1857" s="2">
        <v>20000</v>
      </c>
      <c r="V1857" s="2">
        <v>25000</v>
      </c>
    </row>
    <row r="1858" spans="1:22" x14ac:dyDescent="0.3">
      <c r="A1858" t="str">
        <f>A1857</f>
        <v xml:space="preserve">S/260408/1/55
</v>
      </c>
      <c r="B1858" t="s">
        <v>4097</v>
      </c>
      <c r="C1858" t="str">
        <f t="shared" si="1064"/>
        <v>Wednesday</v>
      </c>
      <c r="D1858" t="str">
        <f t="shared" si="1065"/>
        <v>April</v>
      </c>
      <c r="E1858" s="9">
        <f t="shared" si="1066"/>
        <v>46120</v>
      </c>
      <c r="F1858">
        <f t="shared" si="1067"/>
        <v>19</v>
      </c>
      <c r="G1858" s="1" t="str">
        <f t="shared" si="1068"/>
        <v>19:00</v>
      </c>
      <c r="H1858" t="str">
        <f>H1857</f>
        <v>Noerch</v>
      </c>
      <c r="I1858" t="str">
        <f>I1857</f>
        <v>Makan di Tempat</v>
      </c>
      <c r="J1858" t="str">
        <f>J1857</f>
        <v>QR Statis</v>
      </c>
      <c r="L1858" t="str">
        <f t="shared" si="1069"/>
        <v>Unknown</v>
      </c>
      <c r="M1858" t="s">
        <v>165</v>
      </c>
      <c r="N1858" t="str">
        <f t="shared" si="1070"/>
        <v>Product</v>
      </c>
      <c r="S1858" s="1">
        <v>1</v>
      </c>
      <c r="T1858" s="2">
        <v>5000</v>
      </c>
      <c r="U1858" s="2">
        <v>5000</v>
      </c>
    </row>
    <row r="1859" spans="1:22" x14ac:dyDescent="0.3">
      <c r="A1859" t="s">
        <v>4100</v>
      </c>
      <c r="B1859" t="s">
        <v>4101</v>
      </c>
      <c r="C1859" t="str">
        <f t="shared" ref="C1859:C1922" si="1103">TEXT(DATEVALUE(LEFT(B1859,FIND(",",B1859)-1)),"dddd")</f>
        <v>Wednesday</v>
      </c>
      <c r="D1859" t="str">
        <f t="shared" ref="D1859:D1922" si="1104">TEXT(DATEVALUE(LEFT(B1859,FIND(",",B1859)-1)),"mmmm")</f>
        <v>April</v>
      </c>
      <c r="E1859" s="9">
        <f t="shared" ref="E1859:E1922" si="1105">IF(B1859="","",DATEVALUE(LEFT(B1859,FIND(",",B1859)-1)))</f>
        <v>46120</v>
      </c>
      <c r="F1859">
        <f t="shared" ref="F1859:F1922" si="1106">HOUR(TIMEVALUE(RIGHT(B1859,8)))</f>
        <v>19</v>
      </c>
      <c r="G1859" s="1" t="str">
        <f t="shared" ref="G1859:G1922" si="1107">TEXT(TIME(HOUR(TIMEVALUE(RIGHT(B1859,8))),0,0),"hh:mm")</f>
        <v>19:00</v>
      </c>
      <c r="H1859" t="s">
        <v>275</v>
      </c>
      <c r="I1859" t="s">
        <v>21</v>
      </c>
      <c r="J1859" t="s">
        <v>49</v>
      </c>
      <c r="K1859" t="s">
        <v>4102</v>
      </c>
      <c r="L1859" t="str">
        <f t="shared" ref="L1859:L1922" si="1108">IF(OR(K1859="",K1859="-"),"Unknown","Identified")</f>
        <v>Identified</v>
      </c>
      <c r="M1859" t="s">
        <v>165</v>
      </c>
      <c r="N1859" t="str">
        <f t="shared" ref="N1859:N1922" si="1109">IF(ISNUMBER(SEARCH("Diskon",M1859)),"Discount","Product")</f>
        <v>Product</v>
      </c>
      <c r="O1859" t="s">
        <v>668</v>
      </c>
      <c r="S1859" s="1">
        <v>2</v>
      </c>
      <c r="T1859" s="2">
        <v>5000</v>
      </c>
      <c r="U1859" s="2">
        <v>10000</v>
      </c>
      <c r="V1859" s="2">
        <v>50000</v>
      </c>
    </row>
    <row r="1860" spans="1:22" x14ac:dyDescent="0.3">
      <c r="A1860" t="str">
        <f t="shared" ref="A1860:A1861" si="1110">A1859</f>
        <v xml:space="preserve">S/260408/1/56
</v>
      </c>
      <c r="B1860" t="s">
        <v>4101</v>
      </c>
      <c r="C1860" t="str">
        <f t="shared" si="1103"/>
        <v>Wednesday</v>
      </c>
      <c r="D1860" t="str">
        <f t="shared" si="1104"/>
        <v>April</v>
      </c>
      <c r="E1860" s="9">
        <f t="shared" si="1105"/>
        <v>46120</v>
      </c>
      <c r="F1860">
        <f t="shared" si="1106"/>
        <v>19</v>
      </c>
      <c r="G1860" s="1" t="str">
        <f t="shared" si="1107"/>
        <v>19:00</v>
      </c>
      <c r="H1860" t="str">
        <f t="shared" ref="H1860:H1861" si="1111">H1859</f>
        <v>Ney</v>
      </c>
      <c r="I1860" t="str">
        <f t="shared" ref="I1860:I1861" si="1112">I1859</f>
        <v>Makan di Tempat</v>
      </c>
      <c r="J1860" t="str">
        <f t="shared" ref="J1860:J1861" si="1113">J1859</f>
        <v>Tunai</v>
      </c>
      <c r="L1860" t="str">
        <f t="shared" si="1108"/>
        <v>Unknown</v>
      </c>
      <c r="M1860" t="s">
        <v>249</v>
      </c>
      <c r="N1860" t="str">
        <f t="shared" si="1109"/>
        <v>Product</v>
      </c>
      <c r="P1860" t="s">
        <v>105</v>
      </c>
      <c r="S1860" s="1">
        <v>1</v>
      </c>
      <c r="T1860" s="2">
        <v>20000</v>
      </c>
      <c r="U1860" s="2">
        <v>20000</v>
      </c>
    </row>
    <row r="1861" spans="1:22" x14ac:dyDescent="0.3">
      <c r="A1861" t="str">
        <f t="shared" si="1110"/>
        <v xml:space="preserve">S/260408/1/56
</v>
      </c>
      <c r="B1861" t="s">
        <v>4101</v>
      </c>
      <c r="C1861" t="str">
        <f t="shared" si="1103"/>
        <v>Wednesday</v>
      </c>
      <c r="D1861" t="str">
        <f t="shared" si="1104"/>
        <v>April</v>
      </c>
      <c r="E1861" s="9">
        <f t="shared" si="1105"/>
        <v>46120</v>
      </c>
      <c r="F1861">
        <f t="shared" si="1106"/>
        <v>19</v>
      </c>
      <c r="G1861" s="1" t="str">
        <f t="shared" si="1107"/>
        <v>19:00</v>
      </c>
      <c r="H1861" t="str">
        <f t="shared" si="1111"/>
        <v>Ney</v>
      </c>
      <c r="I1861" t="str">
        <f t="shared" si="1112"/>
        <v>Makan di Tempat</v>
      </c>
      <c r="J1861" t="str">
        <f t="shared" si="1113"/>
        <v>Tunai</v>
      </c>
      <c r="L1861" t="str">
        <f t="shared" si="1108"/>
        <v>Unknown</v>
      </c>
      <c r="M1861" t="s">
        <v>104</v>
      </c>
      <c r="N1861" t="str">
        <f t="shared" si="1109"/>
        <v>Product</v>
      </c>
      <c r="P1861" t="s">
        <v>105</v>
      </c>
      <c r="S1861" s="1">
        <v>1</v>
      </c>
      <c r="T1861" s="2">
        <v>20000</v>
      </c>
      <c r="U1861" s="2">
        <v>20000</v>
      </c>
    </row>
    <row r="1862" spans="1:22" x14ac:dyDescent="0.3">
      <c r="A1862" t="s">
        <v>4105</v>
      </c>
      <c r="B1862" t="s">
        <v>4106</v>
      </c>
      <c r="C1862" t="str">
        <f t="shared" si="1103"/>
        <v>Wednesday</v>
      </c>
      <c r="D1862" t="str">
        <f t="shared" si="1104"/>
        <v>April</v>
      </c>
      <c r="E1862" s="9">
        <f t="shared" si="1105"/>
        <v>46120</v>
      </c>
      <c r="F1862">
        <f t="shared" si="1106"/>
        <v>19</v>
      </c>
      <c r="G1862" s="1" t="str">
        <f t="shared" si="1107"/>
        <v>19:00</v>
      </c>
      <c r="H1862" t="s">
        <v>275</v>
      </c>
      <c r="I1862" t="s">
        <v>21</v>
      </c>
      <c r="J1862" t="s">
        <v>22</v>
      </c>
      <c r="K1862" t="s">
        <v>4107</v>
      </c>
      <c r="L1862" t="str">
        <f t="shared" si="1108"/>
        <v>Identified</v>
      </c>
      <c r="M1862" t="s">
        <v>165</v>
      </c>
      <c r="N1862" t="str">
        <f t="shared" si="1109"/>
        <v>Product</v>
      </c>
      <c r="S1862" s="1">
        <v>1</v>
      </c>
      <c r="T1862" s="2">
        <v>5000</v>
      </c>
      <c r="U1862" s="2">
        <v>5000</v>
      </c>
      <c r="V1862" s="2">
        <v>23000</v>
      </c>
    </row>
    <row r="1863" spans="1:22" x14ac:dyDescent="0.3">
      <c r="A1863" t="str">
        <f>A1862</f>
        <v xml:space="preserve">S/260408/1/57
</v>
      </c>
      <c r="B1863" t="s">
        <v>4106</v>
      </c>
      <c r="C1863" t="str">
        <f t="shared" si="1103"/>
        <v>Wednesday</v>
      </c>
      <c r="D1863" t="str">
        <f t="shared" si="1104"/>
        <v>April</v>
      </c>
      <c r="E1863" s="9">
        <f t="shared" si="1105"/>
        <v>46120</v>
      </c>
      <c r="F1863">
        <f t="shared" si="1106"/>
        <v>19</v>
      </c>
      <c r="G1863" s="1" t="str">
        <f t="shared" si="1107"/>
        <v>19:00</v>
      </c>
      <c r="H1863" t="str">
        <f>H1862</f>
        <v>Ney</v>
      </c>
      <c r="I1863" t="str">
        <f>I1862</f>
        <v>Makan di Tempat</v>
      </c>
      <c r="J1863" t="str">
        <f>J1862</f>
        <v>QR Statis</v>
      </c>
      <c r="L1863" t="str">
        <f t="shared" si="1108"/>
        <v>Unknown</v>
      </c>
      <c r="M1863" t="s">
        <v>306</v>
      </c>
      <c r="N1863" t="str">
        <f t="shared" si="1109"/>
        <v>Product</v>
      </c>
      <c r="P1863" t="s">
        <v>40</v>
      </c>
      <c r="S1863" s="1">
        <v>1</v>
      </c>
      <c r="T1863" s="2">
        <v>18000</v>
      </c>
      <c r="U1863" s="2">
        <v>18000</v>
      </c>
    </row>
    <row r="1864" spans="1:22" x14ac:dyDescent="0.3">
      <c r="A1864" t="s">
        <v>4110</v>
      </c>
      <c r="B1864" t="s">
        <v>4111</v>
      </c>
      <c r="C1864" t="str">
        <f t="shared" si="1103"/>
        <v>Wednesday</v>
      </c>
      <c r="D1864" t="str">
        <f t="shared" si="1104"/>
        <v>April</v>
      </c>
      <c r="E1864" s="9">
        <f t="shared" si="1105"/>
        <v>46120</v>
      </c>
      <c r="F1864">
        <f t="shared" si="1106"/>
        <v>19</v>
      </c>
      <c r="G1864" s="1" t="str">
        <f t="shared" si="1107"/>
        <v>19:00</v>
      </c>
      <c r="H1864" t="s">
        <v>275</v>
      </c>
      <c r="I1864" t="s">
        <v>21</v>
      </c>
      <c r="J1864" t="s">
        <v>49</v>
      </c>
      <c r="K1864" t="s">
        <v>24</v>
      </c>
      <c r="L1864" t="str">
        <f t="shared" si="1108"/>
        <v>Unknown</v>
      </c>
      <c r="M1864" t="s">
        <v>162</v>
      </c>
      <c r="N1864" t="str">
        <f t="shared" si="1109"/>
        <v>Product</v>
      </c>
      <c r="P1864" t="s">
        <v>52</v>
      </c>
      <c r="Q1864" t="s">
        <v>72</v>
      </c>
      <c r="S1864" s="1">
        <v>1</v>
      </c>
      <c r="T1864" s="2">
        <v>20000</v>
      </c>
      <c r="U1864" s="2">
        <v>20000</v>
      </c>
      <c r="V1864" s="2">
        <v>62000</v>
      </c>
    </row>
    <row r="1865" spans="1:22" x14ac:dyDescent="0.3">
      <c r="A1865" t="str">
        <f t="shared" ref="A1865:A1866" si="1114">A1864</f>
        <v xml:space="preserve">S/260408/1/58
</v>
      </c>
      <c r="B1865" t="s">
        <v>4111</v>
      </c>
      <c r="C1865" t="str">
        <f t="shared" si="1103"/>
        <v>Wednesday</v>
      </c>
      <c r="D1865" t="str">
        <f t="shared" si="1104"/>
        <v>April</v>
      </c>
      <c r="E1865" s="9">
        <f t="shared" si="1105"/>
        <v>46120</v>
      </c>
      <c r="F1865">
        <f t="shared" si="1106"/>
        <v>19</v>
      </c>
      <c r="G1865" s="1" t="str">
        <f t="shared" si="1107"/>
        <v>19:00</v>
      </c>
      <c r="H1865" t="str">
        <f t="shared" ref="H1865:H1866" si="1115">H1864</f>
        <v>Ney</v>
      </c>
      <c r="I1865" t="str">
        <f t="shared" ref="I1865:I1866" si="1116">I1864</f>
        <v>Makan di Tempat</v>
      </c>
      <c r="J1865" t="str">
        <f t="shared" ref="J1865:J1866" si="1117">J1864</f>
        <v>Tunai</v>
      </c>
      <c r="L1865" t="str">
        <f t="shared" si="1108"/>
        <v>Unknown</v>
      </c>
      <c r="M1865" t="s">
        <v>51</v>
      </c>
      <c r="N1865" t="str">
        <f t="shared" si="1109"/>
        <v>Product</v>
      </c>
      <c r="P1865" t="s">
        <v>52</v>
      </c>
      <c r="Q1865" t="s">
        <v>72</v>
      </c>
      <c r="S1865" s="1">
        <v>1</v>
      </c>
      <c r="T1865" s="2">
        <v>20000</v>
      </c>
      <c r="U1865" s="2">
        <v>20000</v>
      </c>
    </row>
    <row r="1866" spans="1:22" x14ac:dyDescent="0.3">
      <c r="A1866" t="str">
        <f t="shared" si="1114"/>
        <v xml:space="preserve">S/260408/1/58
</v>
      </c>
      <c r="B1866" t="s">
        <v>4111</v>
      </c>
      <c r="C1866" t="str">
        <f t="shared" si="1103"/>
        <v>Wednesday</v>
      </c>
      <c r="D1866" t="str">
        <f t="shared" si="1104"/>
        <v>April</v>
      </c>
      <c r="E1866" s="9">
        <f t="shared" si="1105"/>
        <v>46120</v>
      </c>
      <c r="F1866">
        <f t="shared" si="1106"/>
        <v>19</v>
      </c>
      <c r="G1866" s="1" t="str">
        <f t="shared" si="1107"/>
        <v>19:00</v>
      </c>
      <c r="H1866" t="str">
        <f t="shared" si="1115"/>
        <v>Ney</v>
      </c>
      <c r="I1866" t="str">
        <f t="shared" si="1116"/>
        <v>Makan di Tempat</v>
      </c>
      <c r="J1866" t="str">
        <f t="shared" si="1117"/>
        <v>Tunai</v>
      </c>
      <c r="L1866" t="str">
        <f t="shared" si="1108"/>
        <v>Unknown</v>
      </c>
      <c r="M1866" t="s">
        <v>278</v>
      </c>
      <c r="N1866" t="str">
        <f t="shared" si="1109"/>
        <v>Product</v>
      </c>
      <c r="P1866" t="s">
        <v>26</v>
      </c>
      <c r="Q1866" t="s">
        <v>27</v>
      </c>
      <c r="S1866" s="1">
        <v>1</v>
      </c>
      <c r="T1866" s="2">
        <v>22000</v>
      </c>
      <c r="U1866" s="2">
        <v>22000</v>
      </c>
    </row>
    <row r="1867" spans="1:22" x14ac:dyDescent="0.3">
      <c r="A1867" t="s">
        <v>4114</v>
      </c>
      <c r="B1867" t="s">
        <v>4115</v>
      </c>
      <c r="C1867" t="str">
        <f t="shared" si="1103"/>
        <v>Wednesday</v>
      </c>
      <c r="D1867" t="str">
        <f t="shared" si="1104"/>
        <v>April</v>
      </c>
      <c r="E1867" s="9">
        <f t="shared" si="1105"/>
        <v>46120</v>
      </c>
      <c r="F1867">
        <f t="shared" si="1106"/>
        <v>19</v>
      </c>
      <c r="G1867" s="1" t="str">
        <f t="shared" si="1107"/>
        <v>19:00</v>
      </c>
      <c r="H1867" t="s">
        <v>275</v>
      </c>
      <c r="I1867" t="s">
        <v>21</v>
      </c>
      <c r="J1867" t="s">
        <v>49</v>
      </c>
      <c r="K1867" t="s">
        <v>24</v>
      </c>
      <c r="L1867" t="str">
        <f t="shared" si="1108"/>
        <v>Unknown</v>
      </c>
      <c r="M1867" t="s">
        <v>134</v>
      </c>
      <c r="N1867" t="str">
        <f t="shared" si="1109"/>
        <v>Product</v>
      </c>
      <c r="P1867" t="s">
        <v>36</v>
      </c>
      <c r="Q1867" t="s">
        <v>27</v>
      </c>
      <c r="S1867" s="1">
        <v>1</v>
      </c>
      <c r="T1867" s="2">
        <v>21000</v>
      </c>
      <c r="U1867" s="2">
        <v>21000</v>
      </c>
      <c r="V1867" s="2">
        <v>41000</v>
      </c>
    </row>
    <row r="1868" spans="1:22" x14ac:dyDescent="0.3">
      <c r="A1868" t="str">
        <f>A1867</f>
        <v xml:space="preserve">S/260408/1/59
</v>
      </c>
      <c r="B1868" t="s">
        <v>4115</v>
      </c>
      <c r="C1868" t="str">
        <f t="shared" si="1103"/>
        <v>Wednesday</v>
      </c>
      <c r="D1868" t="str">
        <f t="shared" si="1104"/>
        <v>April</v>
      </c>
      <c r="E1868" s="9">
        <f t="shared" si="1105"/>
        <v>46120</v>
      </c>
      <c r="F1868">
        <f t="shared" si="1106"/>
        <v>19</v>
      </c>
      <c r="G1868" s="1" t="str">
        <f t="shared" si="1107"/>
        <v>19:00</v>
      </c>
      <c r="H1868" t="str">
        <f>H1867</f>
        <v>Ney</v>
      </c>
      <c r="I1868" t="str">
        <f>I1867</f>
        <v>Makan di Tempat</v>
      </c>
      <c r="J1868" t="str">
        <f>J1867</f>
        <v>Tunai</v>
      </c>
      <c r="L1868" t="str">
        <f t="shared" si="1108"/>
        <v>Unknown</v>
      </c>
      <c r="M1868" t="s">
        <v>162</v>
      </c>
      <c r="N1868" t="str">
        <f t="shared" si="1109"/>
        <v>Product</v>
      </c>
      <c r="P1868" t="s">
        <v>52</v>
      </c>
      <c r="Q1868" t="s">
        <v>72</v>
      </c>
      <c r="S1868" s="1">
        <v>1</v>
      </c>
      <c r="T1868" s="2">
        <v>20000</v>
      </c>
      <c r="U1868" s="2">
        <v>20000</v>
      </c>
    </row>
    <row r="1869" spans="1:22" x14ac:dyDescent="0.3">
      <c r="A1869" t="s">
        <v>4118</v>
      </c>
      <c r="B1869" t="s">
        <v>4119</v>
      </c>
      <c r="C1869" t="str">
        <f t="shared" si="1103"/>
        <v>Wednesday</v>
      </c>
      <c r="D1869" t="str">
        <f t="shared" si="1104"/>
        <v>April</v>
      </c>
      <c r="E1869" s="9">
        <f t="shared" si="1105"/>
        <v>46120</v>
      </c>
      <c r="F1869">
        <f t="shared" si="1106"/>
        <v>19</v>
      </c>
      <c r="G1869" s="1" t="str">
        <f t="shared" si="1107"/>
        <v>19:00</v>
      </c>
      <c r="H1869" t="s">
        <v>275</v>
      </c>
      <c r="I1869" t="s">
        <v>21</v>
      </c>
      <c r="J1869" t="s">
        <v>22</v>
      </c>
      <c r="K1869" t="s">
        <v>3102</v>
      </c>
      <c r="L1869" t="str">
        <f t="shared" si="1108"/>
        <v>Identified</v>
      </c>
      <c r="M1869" t="s">
        <v>679</v>
      </c>
      <c r="N1869" t="str">
        <f t="shared" si="1109"/>
        <v>Product</v>
      </c>
      <c r="P1869" t="s">
        <v>355</v>
      </c>
      <c r="S1869" s="1">
        <v>1</v>
      </c>
      <c r="T1869" s="2">
        <v>20000</v>
      </c>
      <c r="U1869" s="2">
        <v>20000</v>
      </c>
      <c r="V1869" s="2">
        <v>40000</v>
      </c>
    </row>
    <row r="1870" spans="1:22" x14ac:dyDescent="0.3">
      <c r="A1870" t="str">
        <f>A1869</f>
        <v xml:space="preserve">S/260408/1/60
</v>
      </c>
      <c r="B1870" t="s">
        <v>4119</v>
      </c>
      <c r="C1870" t="str">
        <f t="shared" si="1103"/>
        <v>Wednesday</v>
      </c>
      <c r="D1870" t="str">
        <f t="shared" si="1104"/>
        <v>April</v>
      </c>
      <c r="E1870" s="9">
        <f t="shared" si="1105"/>
        <v>46120</v>
      </c>
      <c r="F1870">
        <f t="shared" si="1106"/>
        <v>19</v>
      </c>
      <c r="G1870" s="1" t="str">
        <f t="shared" si="1107"/>
        <v>19:00</v>
      </c>
      <c r="H1870" t="str">
        <f>H1869</f>
        <v>Ney</v>
      </c>
      <c r="I1870" t="str">
        <f>I1869</f>
        <v>Makan di Tempat</v>
      </c>
      <c r="J1870" t="str">
        <f>J1869</f>
        <v>QR Statis</v>
      </c>
      <c r="L1870" t="str">
        <f t="shared" si="1108"/>
        <v>Unknown</v>
      </c>
      <c r="M1870" t="s">
        <v>354</v>
      </c>
      <c r="N1870" t="str">
        <f t="shared" si="1109"/>
        <v>Product</v>
      </c>
      <c r="P1870" t="s">
        <v>355</v>
      </c>
      <c r="S1870" s="1">
        <v>1</v>
      </c>
      <c r="T1870" s="2">
        <v>20000</v>
      </c>
      <c r="U1870" s="2">
        <v>20000</v>
      </c>
    </row>
    <row r="1871" spans="1:22" x14ac:dyDescent="0.3">
      <c r="A1871" t="s">
        <v>4122</v>
      </c>
      <c r="B1871" t="s">
        <v>4123</v>
      </c>
      <c r="C1871" t="str">
        <f t="shared" si="1103"/>
        <v>Wednesday</v>
      </c>
      <c r="D1871" t="str">
        <f t="shared" si="1104"/>
        <v>April</v>
      </c>
      <c r="E1871" s="9">
        <f t="shared" si="1105"/>
        <v>46120</v>
      </c>
      <c r="F1871">
        <f t="shared" si="1106"/>
        <v>19</v>
      </c>
      <c r="G1871" s="1" t="str">
        <f t="shared" si="1107"/>
        <v>19:00</v>
      </c>
      <c r="H1871" t="s">
        <v>275</v>
      </c>
      <c r="I1871" t="s">
        <v>21</v>
      </c>
      <c r="J1871" t="s">
        <v>22</v>
      </c>
      <c r="K1871" t="s">
        <v>4124</v>
      </c>
      <c r="L1871" t="str">
        <f t="shared" si="1108"/>
        <v>Identified</v>
      </c>
      <c r="M1871" t="s">
        <v>165</v>
      </c>
      <c r="N1871" t="str">
        <f t="shared" si="1109"/>
        <v>Product</v>
      </c>
      <c r="O1871" t="s">
        <v>668</v>
      </c>
      <c r="S1871" s="1">
        <v>1</v>
      </c>
      <c r="T1871" s="2">
        <v>5000</v>
      </c>
      <c r="U1871" s="2">
        <v>5000</v>
      </c>
      <c r="V1871" s="2">
        <v>30000</v>
      </c>
    </row>
    <row r="1872" spans="1:22" x14ac:dyDescent="0.3">
      <c r="A1872" t="str">
        <f>A1871</f>
        <v xml:space="preserve">S/260408/1/61
</v>
      </c>
      <c r="B1872" t="s">
        <v>4123</v>
      </c>
      <c r="C1872" t="str">
        <f t="shared" si="1103"/>
        <v>Wednesday</v>
      </c>
      <c r="D1872" t="str">
        <f t="shared" si="1104"/>
        <v>April</v>
      </c>
      <c r="E1872" s="9">
        <f t="shared" si="1105"/>
        <v>46120</v>
      </c>
      <c r="F1872">
        <f t="shared" si="1106"/>
        <v>19</v>
      </c>
      <c r="G1872" s="1" t="str">
        <f t="shared" si="1107"/>
        <v>19:00</v>
      </c>
      <c r="H1872" t="str">
        <f>H1871</f>
        <v>Ney</v>
      </c>
      <c r="I1872" t="str">
        <f>I1871</f>
        <v>Makan di Tempat</v>
      </c>
      <c r="J1872" t="str">
        <f>J1871</f>
        <v>QR Statis</v>
      </c>
      <c r="L1872" t="str">
        <f t="shared" si="1108"/>
        <v>Unknown</v>
      </c>
      <c r="M1872" t="s">
        <v>169</v>
      </c>
      <c r="N1872" t="str">
        <f t="shared" si="1109"/>
        <v>Product</v>
      </c>
      <c r="P1872" t="s">
        <v>93</v>
      </c>
      <c r="S1872" s="1">
        <v>1</v>
      </c>
      <c r="T1872" s="2">
        <v>25000</v>
      </c>
      <c r="U1872" s="2">
        <v>25000</v>
      </c>
    </row>
    <row r="1873" spans="1:22" x14ac:dyDescent="0.3">
      <c r="A1873" t="s">
        <v>4127</v>
      </c>
      <c r="B1873" t="s">
        <v>4128</v>
      </c>
      <c r="C1873" t="str">
        <f t="shared" si="1103"/>
        <v>Wednesday</v>
      </c>
      <c r="D1873" t="str">
        <f t="shared" si="1104"/>
        <v>April</v>
      </c>
      <c r="E1873" s="9">
        <f t="shared" si="1105"/>
        <v>46120</v>
      </c>
      <c r="F1873">
        <f t="shared" si="1106"/>
        <v>19</v>
      </c>
      <c r="G1873" s="1" t="str">
        <f t="shared" si="1107"/>
        <v>19:00</v>
      </c>
      <c r="H1873" t="s">
        <v>275</v>
      </c>
      <c r="I1873" t="s">
        <v>21</v>
      </c>
      <c r="J1873" t="s">
        <v>22</v>
      </c>
      <c r="K1873" t="s">
        <v>4124</v>
      </c>
      <c r="L1873" t="str">
        <f t="shared" si="1108"/>
        <v>Identified</v>
      </c>
      <c r="M1873" t="s">
        <v>104</v>
      </c>
      <c r="N1873" t="str">
        <f t="shared" si="1109"/>
        <v>Product</v>
      </c>
      <c r="P1873" t="s">
        <v>105</v>
      </c>
      <c r="S1873" s="1">
        <v>1</v>
      </c>
      <c r="T1873" s="2">
        <v>20000</v>
      </c>
      <c r="U1873" s="2">
        <v>20000</v>
      </c>
      <c r="V1873" s="2">
        <v>20000</v>
      </c>
    </row>
    <row r="1874" spans="1:22" x14ac:dyDescent="0.3">
      <c r="A1874" t="s">
        <v>4131</v>
      </c>
      <c r="B1874" t="s">
        <v>4132</v>
      </c>
      <c r="C1874" t="str">
        <f t="shared" si="1103"/>
        <v>Wednesday</v>
      </c>
      <c r="D1874" t="str">
        <f t="shared" si="1104"/>
        <v>April</v>
      </c>
      <c r="E1874" s="9">
        <f t="shared" si="1105"/>
        <v>46120</v>
      </c>
      <c r="F1874">
        <f t="shared" si="1106"/>
        <v>19</v>
      </c>
      <c r="G1874" s="1" t="str">
        <f t="shared" si="1107"/>
        <v>19:00</v>
      </c>
      <c r="H1874" t="s">
        <v>275</v>
      </c>
      <c r="I1874" t="s">
        <v>21</v>
      </c>
      <c r="J1874" t="s">
        <v>49</v>
      </c>
      <c r="K1874" t="s">
        <v>1996</v>
      </c>
      <c r="L1874" t="str">
        <f t="shared" si="1108"/>
        <v>Identified</v>
      </c>
      <c r="M1874" t="s">
        <v>169</v>
      </c>
      <c r="N1874" t="str">
        <f t="shared" si="1109"/>
        <v>Product</v>
      </c>
      <c r="P1874" t="s">
        <v>93</v>
      </c>
      <c r="R1874" t="s">
        <v>60</v>
      </c>
      <c r="S1874" s="1">
        <v>1</v>
      </c>
      <c r="T1874" s="2">
        <v>30000</v>
      </c>
      <c r="U1874" s="2">
        <v>30000</v>
      </c>
      <c r="V1874" s="2">
        <v>54000</v>
      </c>
    </row>
    <row r="1875" spans="1:22" x14ac:dyDescent="0.3">
      <c r="A1875" t="str">
        <f>A1874</f>
        <v xml:space="preserve">S/260408/1/63
</v>
      </c>
      <c r="B1875" t="s">
        <v>4132</v>
      </c>
      <c r="C1875" t="str">
        <f t="shared" si="1103"/>
        <v>Wednesday</v>
      </c>
      <c r="D1875" t="str">
        <f t="shared" si="1104"/>
        <v>April</v>
      </c>
      <c r="E1875" s="9">
        <f t="shared" si="1105"/>
        <v>46120</v>
      </c>
      <c r="F1875">
        <f t="shared" si="1106"/>
        <v>19</v>
      </c>
      <c r="G1875" s="1" t="str">
        <f t="shared" si="1107"/>
        <v>19:00</v>
      </c>
      <c r="H1875" t="str">
        <f>H1874</f>
        <v>Ney</v>
      </c>
      <c r="I1875" t="str">
        <f>I1874</f>
        <v>Makan di Tempat</v>
      </c>
      <c r="J1875" t="str">
        <f>J1874</f>
        <v>Tunai</v>
      </c>
      <c r="L1875" t="str">
        <f t="shared" si="1108"/>
        <v>Unknown</v>
      </c>
      <c r="M1875" t="s">
        <v>682</v>
      </c>
      <c r="N1875" t="str">
        <f t="shared" si="1109"/>
        <v>Product</v>
      </c>
      <c r="P1875" t="s">
        <v>681</v>
      </c>
      <c r="Q1875" t="s">
        <v>27</v>
      </c>
      <c r="S1875" s="1">
        <v>1</v>
      </c>
      <c r="T1875" s="2">
        <v>24000</v>
      </c>
      <c r="U1875" s="2">
        <v>24000</v>
      </c>
    </row>
    <row r="1876" spans="1:22" x14ac:dyDescent="0.3">
      <c r="A1876" t="s">
        <v>4135</v>
      </c>
      <c r="B1876" t="s">
        <v>4136</v>
      </c>
      <c r="C1876" t="str">
        <f t="shared" si="1103"/>
        <v>Wednesday</v>
      </c>
      <c r="D1876" t="str">
        <f t="shared" si="1104"/>
        <v>April</v>
      </c>
      <c r="E1876" s="9">
        <f t="shared" si="1105"/>
        <v>46120</v>
      </c>
      <c r="F1876">
        <f t="shared" si="1106"/>
        <v>19</v>
      </c>
      <c r="G1876" s="1" t="str">
        <f t="shared" si="1107"/>
        <v>19:00</v>
      </c>
      <c r="H1876" t="s">
        <v>275</v>
      </c>
      <c r="I1876" t="s">
        <v>21</v>
      </c>
      <c r="J1876" t="s">
        <v>22</v>
      </c>
      <c r="K1876" t="s">
        <v>24</v>
      </c>
      <c r="L1876" t="str">
        <f t="shared" si="1108"/>
        <v>Unknown</v>
      </c>
      <c r="M1876" t="s">
        <v>215</v>
      </c>
      <c r="N1876" t="str">
        <f t="shared" si="1109"/>
        <v>Product</v>
      </c>
      <c r="P1876" t="s">
        <v>36</v>
      </c>
      <c r="Q1876" t="s">
        <v>216</v>
      </c>
      <c r="S1876" s="1">
        <v>2</v>
      </c>
      <c r="T1876" s="2">
        <v>18000</v>
      </c>
      <c r="U1876" s="2">
        <v>36000</v>
      </c>
      <c r="V1876" s="2">
        <v>56000</v>
      </c>
    </row>
    <row r="1877" spans="1:22" x14ac:dyDescent="0.3">
      <c r="A1877" t="str">
        <f>A1876</f>
        <v xml:space="preserve">S/260408/1/64
</v>
      </c>
      <c r="B1877" t="s">
        <v>4136</v>
      </c>
      <c r="C1877" t="str">
        <f t="shared" si="1103"/>
        <v>Wednesday</v>
      </c>
      <c r="D1877" t="str">
        <f t="shared" si="1104"/>
        <v>April</v>
      </c>
      <c r="E1877" s="9">
        <f t="shared" si="1105"/>
        <v>46120</v>
      </c>
      <c r="F1877">
        <f t="shared" si="1106"/>
        <v>19</v>
      </c>
      <c r="G1877" s="1" t="str">
        <f t="shared" si="1107"/>
        <v>19:00</v>
      </c>
      <c r="H1877" t="str">
        <f>H1876</f>
        <v>Ney</v>
      </c>
      <c r="I1877" t="str">
        <f>I1876</f>
        <v>Makan di Tempat</v>
      </c>
      <c r="J1877" t="str">
        <f>J1876</f>
        <v>QR Statis</v>
      </c>
      <c r="L1877" t="str">
        <f t="shared" si="1108"/>
        <v>Unknown</v>
      </c>
      <c r="M1877" t="s">
        <v>43</v>
      </c>
      <c r="N1877" t="str">
        <f t="shared" si="1109"/>
        <v>Product</v>
      </c>
      <c r="P1877" t="s">
        <v>44</v>
      </c>
      <c r="Q1877" t="s">
        <v>27</v>
      </c>
      <c r="S1877" s="1">
        <v>1</v>
      </c>
      <c r="T1877" s="2">
        <v>20000</v>
      </c>
      <c r="U1877" s="2">
        <v>20000</v>
      </c>
    </row>
    <row r="1878" spans="1:22" x14ac:dyDescent="0.3">
      <c r="A1878" t="s">
        <v>4139</v>
      </c>
      <c r="B1878" t="s">
        <v>4140</v>
      </c>
      <c r="C1878" t="str">
        <f t="shared" si="1103"/>
        <v>Wednesday</v>
      </c>
      <c r="D1878" t="str">
        <f t="shared" si="1104"/>
        <v>April</v>
      </c>
      <c r="E1878" s="9">
        <f t="shared" si="1105"/>
        <v>46120</v>
      </c>
      <c r="F1878">
        <f t="shared" si="1106"/>
        <v>19</v>
      </c>
      <c r="G1878" s="1" t="str">
        <f t="shared" si="1107"/>
        <v>19:00</v>
      </c>
      <c r="H1878" t="s">
        <v>275</v>
      </c>
      <c r="I1878" t="s">
        <v>21</v>
      </c>
      <c r="J1878" t="s">
        <v>49</v>
      </c>
      <c r="K1878" t="s">
        <v>24</v>
      </c>
      <c r="L1878" t="str">
        <f t="shared" si="1108"/>
        <v>Unknown</v>
      </c>
      <c r="M1878" t="s">
        <v>134</v>
      </c>
      <c r="N1878" t="str">
        <f t="shared" si="1109"/>
        <v>Product</v>
      </c>
      <c r="P1878" t="s">
        <v>36</v>
      </c>
      <c r="Q1878" t="s">
        <v>72</v>
      </c>
      <c r="S1878" s="1">
        <v>1</v>
      </c>
      <c r="T1878" s="2">
        <v>19000</v>
      </c>
      <c r="U1878" s="2">
        <v>19000</v>
      </c>
      <c r="V1878" s="2">
        <v>43000</v>
      </c>
    </row>
    <row r="1879" spans="1:22" x14ac:dyDescent="0.3">
      <c r="A1879" t="str">
        <f>A1878</f>
        <v xml:space="preserve">S/260408/1/65
</v>
      </c>
      <c r="B1879" t="s">
        <v>4140</v>
      </c>
      <c r="C1879" t="str">
        <f t="shared" si="1103"/>
        <v>Wednesday</v>
      </c>
      <c r="D1879" t="str">
        <f t="shared" si="1104"/>
        <v>April</v>
      </c>
      <c r="E1879" s="9">
        <f t="shared" si="1105"/>
        <v>46120</v>
      </c>
      <c r="F1879">
        <f t="shared" si="1106"/>
        <v>19</v>
      </c>
      <c r="G1879" s="1" t="str">
        <f t="shared" si="1107"/>
        <v>19:00</v>
      </c>
      <c r="H1879" t="str">
        <f>H1878</f>
        <v>Ney</v>
      </c>
      <c r="I1879" t="str">
        <f>I1878</f>
        <v>Makan di Tempat</v>
      </c>
      <c r="J1879" t="str">
        <f>J1878</f>
        <v>Tunai</v>
      </c>
      <c r="L1879" t="str">
        <f t="shared" si="1108"/>
        <v>Unknown</v>
      </c>
      <c r="M1879" t="s">
        <v>290</v>
      </c>
      <c r="N1879" t="str">
        <f t="shared" si="1109"/>
        <v>Product</v>
      </c>
      <c r="P1879" t="s">
        <v>26</v>
      </c>
      <c r="Q1879" t="s">
        <v>27</v>
      </c>
      <c r="S1879" s="1">
        <v>1</v>
      </c>
      <c r="T1879" s="2">
        <v>24000</v>
      </c>
      <c r="U1879" s="2">
        <v>24000</v>
      </c>
    </row>
    <row r="1880" spans="1:22" x14ac:dyDescent="0.3">
      <c r="A1880" t="s">
        <v>4143</v>
      </c>
      <c r="B1880" t="s">
        <v>4144</v>
      </c>
      <c r="C1880" t="str">
        <f t="shared" si="1103"/>
        <v>Wednesday</v>
      </c>
      <c r="D1880" t="str">
        <f t="shared" si="1104"/>
        <v>April</v>
      </c>
      <c r="E1880" s="9">
        <f t="shared" si="1105"/>
        <v>46120</v>
      </c>
      <c r="F1880">
        <f t="shared" si="1106"/>
        <v>19</v>
      </c>
      <c r="G1880" s="1" t="str">
        <f t="shared" si="1107"/>
        <v>19:00</v>
      </c>
      <c r="H1880" t="s">
        <v>275</v>
      </c>
      <c r="I1880" t="s">
        <v>21</v>
      </c>
      <c r="J1880" t="s">
        <v>49</v>
      </c>
      <c r="K1880" t="s">
        <v>4145</v>
      </c>
      <c r="L1880" t="str">
        <f t="shared" si="1108"/>
        <v>Identified</v>
      </c>
      <c r="M1880" t="s">
        <v>165</v>
      </c>
      <c r="N1880" t="str">
        <f t="shared" si="1109"/>
        <v>Product</v>
      </c>
      <c r="O1880" t="s">
        <v>688</v>
      </c>
      <c r="S1880" s="1">
        <v>1</v>
      </c>
      <c r="T1880" s="2">
        <v>5000</v>
      </c>
      <c r="U1880" s="2">
        <v>5000</v>
      </c>
      <c r="V1880" s="2">
        <v>33000</v>
      </c>
    </row>
    <row r="1881" spans="1:22" x14ac:dyDescent="0.3">
      <c r="A1881" t="str">
        <f>A1880</f>
        <v xml:space="preserve">S/260408/1/66
</v>
      </c>
      <c r="B1881" t="s">
        <v>4144</v>
      </c>
      <c r="C1881" t="str">
        <f t="shared" si="1103"/>
        <v>Wednesday</v>
      </c>
      <c r="D1881" t="str">
        <f t="shared" si="1104"/>
        <v>April</v>
      </c>
      <c r="E1881" s="9">
        <f t="shared" si="1105"/>
        <v>46120</v>
      </c>
      <c r="F1881">
        <f t="shared" si="1106"/>
        <v>19</v>
      </c>
      <c r="G1881" s="1" t="str">
        <f t="shared" si="1107"/>
        <v>19:00</v>
      </c>
      <c r="H1881" t="str">
        <f>H1880</f>
        <v>Ney</v>
      </c>
      <c r="I1881" t="str">
        <f>I1880</f>
        <v>Makan di Tempat</v>
      </c>
      <c r="J1881" t="str">
        <f>J1880</f>
        <v>Tunai</v>
      </c>
      <c r="L1881" t="str">
        <f t="shared" si="1108"/>
        <v>Unknown</v>
      </c>
      <c r="M1881" t="s">
        <v>230</v>
      </c>
      <c r="N1881" t="str">
        <f t="shared" si="1109"/>
        <v>Product</v>
      </c>
      <c r="P1881" t="s">
        <v>90</v>
      </c>
      <c r="S1881" s="1">
        <v>1</v>
      </c>
      <c r="T1881" s="2">
        <v>28000</v>
      </c>
      <c r="U1881" s="2">
        <v>28000</v>
      </c>
    </row>
    <row r="1882" spans="1:22" x14ac:dyDescent="0.3">
      <c r="A1882" t="s">
        <v>4148</v>
      </c>
      <c r="B1882" t="s">
        <v>4149</v>
      </c>
      <c r="C1882" t="str">
        <f t="shared" si="1103"/>
        <v>Wednesday</v>
      </c>
      <c r="D1882" t="str">
        <f t="shared" si="1104"/>
        <v>April</v>
      </c>
      <c r="E1882" s="9">
        <f t="shared" si="1105"/>
        <v>46120</v>
      </c>
      <c r="F1882">
        <f t="shared" si="1106"/>
        <v>20</v>
      </c>
      <c r="G1882" s="1" t="str">
        <f t="shared" si="1107"/>
        <v>20:00</v>
      </c>
      <c r="H1882" t="s">
        <v>275</v>
      </c>
      <c r="I1882" t="s">
        <v>21</v>
      </c>
      <c r="J1882" t="s">
        <v>22</v>
      </c>
      <c r="K1882" t="s">
        <v>4150</v>
      </c>
      <c r="L1882" t="str">
        <f t="shared" si="1108"/>
        <v>Identified</v>
      </c>
      <c r="M1882" t="s">
        <v>134</v>
      </c>
      <c r="N1882" t="str">
        <f t="shared" si="1109"/>
        <v>Product</v>
      </c>
      <c r="P1882" t="s">
        <v>36</v>
      </c>
      <c r="Q1882" t="s">
        <v>27</v>
      </c>
      <c r="S1882" s="1">
        <v>1</v>
      </c>
      <c r="T1882" s="2">
        <v>21000</v>
      </c>
      <c r="U1882" s="2">
        <v>21000</v>
      </c>
      <c r="V1882" s="2">
        <v>72000</v>
      </c>
    </row>
    <row r="1883" spans="1:22" x14ac:dyDescent="0.3">
      <c r="A1883" t="str">
        <f t="shared" ref="A1883:A1884" si="1118">A1882</f>
        <v xml:space="preserve">S/260408/1/67
</v>
      </c>
      <c r="B1883" t="s">
        <v>4149</v>
      </c>
      <c r="C1883" t="str">
        <f t="shared" si="1103"/>
        <v>Wednesday</v>
      </c>
      <c r="D1883" t="str">
        <f t="shared" si="1104"/>
        <v>April</v>
      </c>
      <c r="E1883" s="9">
        <f t="shared" si="1105"/>
        <v>46120</v>
      </c>
      <c r="F1883">
        <f t="shared" si="1106"/>
        <v>20</v>
      </c>
      <c r="G1883" s="1" t="str">
        <f t="shared" si="1107"/>
        <v>20:00</v>
      </c>
      <c r="H1883" t="str">
        <f t="shared" ref="H1883:H1884" si="1119">H1882</f>
        <v>Ney</v>
      </c>
      <c r="I1883" t="str">
        <f t="shared" ref="I1883:I1884" si="1120">I1882</f>
        <v>Makan di Tempat</v>
      </c>
      <c r="J1883" t="str">
        <f t="shared" ref="J1883:J1884" si="1121">J1882</f>
        <v>QR Statis</v>
      </c>
      <c r="L1883" t="str">
        <f t="shared" si="1108"/>
        <v>Unknown</v>
      </c>
      <c r="M1883" t="s">
        <v>71</v>
      </c>
      <c r="N1883" t="str">
        <f t="shared" si="1109"/>
        <v>Product</v>
      </c>
      <c r="P1883" t="s">
        <v>52</v>
      </c>
      <c r="Q1883" t="s">
        <v>27</v>
      </c>
      <c r="S1883" s="1">
        <v>1</v>
      </c>
      <c r="T1883" s="2">
        <v>23000</v>
      </c>
      <c r="U1883" s="2">
        <v>23000</v>
      </c>
    </row>
    <row r="1884" spans="1:22" x14ac:dyDescent="0.3">
      <c r="A1884" t="str">
        <f t="shared" si="1118"/>
        <v xml:space="preserve">S/260408/1/67
</v>
      </c>
      <c r="B1884" t="s">
        <v>4149</v>
      </c>
      <c r="C1884" t="str">
        <f t="shared" si="1103"/>
        <v>Wednesday</v>
      </c>
      <c r="D1884" t="str">
        <f t="shared" si="1104"/>
        <v>April</v>
      </c>
      <c r="E1884" s="9">
        <f t="shared" si="1105"/>
        <v>46120</v>
      </c>
      <c r="F1884">
        <f t="shared" si="1106"/>
        <v>20</v>
      </c>
      <c r="G1884" s="1" t="str">
        <f t="shared" si="1107"/>
        <v>20:00</v>
      </c>
      <c r="H1884" t="str">
        <f t="shared" si="1119"/>
        <v>Ney</v>
      </c>
      <c r="I1884" t="str">
        <f t="shared" si="1120"/>
        <v>Makan di Tempat</v>
      </c>
      <c r="J1884" t="str">
        <f t="shared" si="1121"/>
        <v>QR Statis</v>
      </c>
      <c r="L1884" t="str">
        <f t="shared" si="1108"/>
        <v>Unknown</v>
      </c>
      <c r="M1884" t="s">
        <v>230</v>
      </c>
      <c r="N1884" t="str">
        <f t="shared" si="1109"/>
        <v>Product</v>
      </c>
      <c r="P1884" t="s">
        <v>90</v>
      </c>
      <c r="S1884" s="1">
        <v>1</v>
      </c>
      <c r="T1884" s="2">
        <v>28000</v>
      </c>
      <c r="U1884" s="2">
        <v>28000</v>
      </c>
    </row>
    <row r="1885" spans="1:22" x14ac:dyDescent="0.3">
      <c r="A1885" t="s">
        <v>4153</v>
      </c>
      <c r="B1885" t="s">
        <v>4154</v>
      </c>
      <c r="C1885" t="str">
        <f t="shared" si="1103"/>
        <v>Wednesday</v>
      </c>
      <c r="D1885" t="str">
        <f t="shared" si="1104"/>
        <v>April</v>
      </c>
      <c r="E1885" s="9">
        <f t="shared" si="1105"/>
        <v>46120</v>
      </c>
      <c r="F1885">
        <f t="shared" si="1106"/>
        <v>20</v>
      </c>
      <c r="G1885" s="1" t="str">
        <f t="shared" si="1107"/>
        <v>20:00</v>
      </c>
      <c r="H1885" t="s">
        <v>275</v>
      </c>
      <c r="I1885" t="s">
        <v>21</v>
      </c>
      <c r="J1885" t="s">
        <v>22</v>
      </c>
      <c r="K1885" t="s">
        <v>570</v>
      </c>
      <c r="L1885" t="str">
        <f t="shared" si="1108"/>
        <v>Identified</v>
      </c>
      <c r="M1885" t="s">
        <v>25</v>
      </c>
      <c r="N1885" t="str">
        <f t="shared" si="1109"/>
        <v>Product</v>
      </c>
      <c r="P1885" t="s">
        <v>26</v>
      </c>
      <c r="Q1885" t="s">
        <v>27</v>
      </c>
      <c r="S1885" s="1">
        <v>1</v>
      </c>
      <c r="T1885" s="2">
        <v>22000</v>
      </c>
      <c r="U1885" s="2">
        <v>22000</v>
      </c>
      <c r="V1885" s="2">
        <v>62000</v>
      </c>
    </row>
    <row r="1886" spans="1:22" x14ac:dyDescent="0.3">
      <c r="A1886" t="str">
        <f t="shared" ref="A1886:A1887" si="1122">A1885</f>
        <v xml:space="preserve">S/260408/1/68
</v>
      </c>
      <c r="B1886" t="s">
        <v>4154</v>
      </c>
      <c r="C1886" t="str">
        <f t="shared" si="1103"/>
        <v>Wednesday</v>
      </c>
      <c r="D1886" t="str">
        <f t="shared" si="1104"/>
        <v>April</v>
      </c>
      <c r="E1886" s="9">
        <f t="shared" si="1105"/>
        <v>46120</v>
      </c>
      <c r="F1886">
        <f t="shared" si="1106"/>
        <v>20</v>
      </c>
      <c r="G1886" s="1" t="str">
        <f t="shared" si="1107"/>
        <v>20:00</v>
      </c>
      <c r="H1886" t="str">
        <f t="shared" ref="H1886:H1887" si="1123">H1885</f>
        <v>Ney</v>
      </c>
      <c r="I1886" t="str">
        <f t="shared" ref="I1886:I1887" si="1124">I1885</f>
        <v>Makan di Tempat</v>
      </c>
      <c r="J1886" t="str">
        <f t="shared" ref="J1886:J1887" si="1125">J1885</f>
        <v>QR Statis</v>
      </c>
      <c r="L1886" t="str">
        <f t="shared" si="1108"/>
        <v>Unknown</v>
      </c>
      <c r="M1886" t="s">
        <v>139</v>
      </c>
      <c r="N1886" t="str">
        <f t="shared" si="1109"/>
        <v>Product</v>
      </c>
      <c r="P1886" t="s">
        <v>59</v>
      </c>
      <c r="S1886" s="1">
        <v>1</v>
      </c>
      <c r="T1886" s="2">
        <v>20000</v>
      </c>
      <c r="U1886" s="2">
        <v>20000</v>
      </c>
    </row>
    <row r="1887" spans="1:22" x14ac:dyDescent="0.3">
      <c r="A1887" t="str">
        <f t="shared" si="1122"/>
        <v xml:space="preserve">S/260408/1/68
</v>
      </c>
      <c r="B1887" t="s">
        <v>4154</v>
      </c>
      <c r="C1887" t="str">
        <f t="shared" si="1103"/>
        <v>Wednesday</v>
      </c>
      <c r="D1887" t="str">
        <f t="shared" si="1104"/>
        <v>April</v>
      </c>
      <c r="E1887" s="9">
        <f t="shared" si="1105"/>
        <v>46120</v>
      </c>
      <c r="F1887">
        <f t="shared" si="1106"/>
        <v>20</v>
      </c>
      <c r="G1887" s="1" t="str">
        <f t="shared" si="1107"/>
        <v>20:00</v>
      </c>
      <c r="H1887" t="str">
        <f t="shared" si="1123"/>
        <v>Ney</v>
      </c>
      <c r="I1887" t="str">
        <f t="shared" si="1124"/>
        <v>Makan di Tempat</v>
      </c>
      <c r="J1887" t="str">
        <f t="shared" si="1125"/>
        <v>QR Statis</v>
      </c>
      <c r="L1887" t="str">
        <f t="shared" si="1108"/>
        <v>Unknown</v>
      </c>
      <c r="M1887" t="s">
        <v>147</v>
      </c>
      <c r="N1887" t="str">
        <f t="shared" si="1109"/>
        <v>Product</v>
      </c>
      <c r="P1887" t="s">
        <v>44</v>
      </c>
      <c r="Q1887" t="s">
        <v>27</v>
      </c>
      <c r="S1887" s="1">
        <v>1</v>
      </c>
      <c r="T1887" s="2">
        <v>20000</v>
      </c>
      <c r="U1887" s="2">
        <v>20000</v>
      </c>
    </row>
    <row r="1888" spans="1:22" x14ac:dyDescent="0.3">
      <c r="A1888" t="s">
        <v>4157</v>
      </c>
      <c r="B1888" t="s">
        <v>4158</v>
      </c>
      <c r="C1888" t="str">
        <f t="shared" si="1103"/>
        <v>Wednesday</v>
      </c>
      <c r="D1888" t="str">
        <f t="shared" si="1104"/>
        <v>April</v>
      </c>
      <c r="E1888" s="9">
        <f t="shared" si="1105"/>
        <v>46120</v>
      </c>
      <c r="F1888">
        <f t="shared" si="1106"/>
        <v>20</v>
      </c>
      <c r="G1888" s="1" t="str">
        <f t="shared" si="1107"/>
        <v>20:00</v>
      </c>
      <c r="H1888" t="s">
        <v>275</v>
      </c>
      <c r="I1888" t="s">
        <v>21</v>
      </c>
      <c r="J1888" t="s">
        <v>22</v>
      </c>
      <c r="K1888" t="s">
        <v>3827</v>
      </c>
      <c r="L1888" t="str">
        <f t="shared" si="1108"/>
        <v>Identified</v>
      </c>
      <c r="M1888" t="s">
        <v>179</v>
      </c>
      <c r="N1888" t="str">
        <f t="shared" si="1109"/>
        <v>Product</v>
      </c>
      <c r="P1888" t="s">
        <v>40</v>
      </c>
      <c r="S1888" s="1">
        <v>1</v>
      </c>
      <c r="T1888" s="2">
        <v>17000</v>
      </c>
      <c r="U1888" s="2">
        <v>17000</v>
      </c>
      <c r="V1888" s="2">
        <v>43000</v>
      </c>
    </row>
    <row r="1889" spans="1:22" x14ac:dyDescent="0.3">
      <c r="A1889" t="str">
        <f t="shared" ref="A1889:A1890" si="1126">A1888</f>
        <v xml:space="preserve">S/260408/1/69
</v>
      </c>
      <c r="B1889" t="s">
        <v>4158</v>
      </c>
      <c r="C1889" t="str">
        <f t="shared" si="1103"/>
        <v>Wednesday</v>
      </c>
      <c r="D1889" t="str">
        <f t="shared" si="1104"/>
        <v>April</v>
      </c>
      <c r="E1889" s="9">
        <f t="shared" si="1105"/>
        <v>46120</v>
      </c>
      <c r="F1889">
        <f t="shared" si="1106"/>
        <v>20</v>
      </c>
      <c r="G1889" s="1" t="str">
        <f t="shared" si="1107"/>
        <v>20:00</v>
      </c>
      <c r="H1889" t="str">
        <f t="shared" ref="H1889:H1890" si="1127">H1888</f>
        <v>Ney</v>
      </c>
      <c r="I1889" t="str">
        <f t="shared" ref="I1889:I1890" si="1128">I1888</f>
        <v>Makan di Tempat</v>
      </c>
      <c r="J1889" t="str">
        <f t="shared" ref="J1889:J1890" si="1129">J1888</f>
        <v>QR Statis</v>
      </c>
      <c r="L1889" t="str">
        <f t="shared" si="1108"/>
        <v>Unknown</v>
      </c>
      <c r="M1889" t="s">
        <v>165</v>
      </c>
      <c r="N1889" t="str">
        <f t="shared" si="1109"/>
        <v>Product</v>
      </c>
      <c r="O1889" t="s">
        <v>668</v>
      </c>
      <c r="S1889" s="1">
        <v>1</v>
      </c>
      <c r="T1889" s="2">
        <v>5000</v>
      </c>
      <c r="U1889" s="2">
        <v>5000</v>
      </c>
    </row>
    <row r="1890" spans="1:22" x14ac:dyDescent="0.3">
      <c r="A1890" t="str">
        <f t="shared" si="1126"/>
        <v xml:space="preserve">S/260408/1/69
</v>
      </c>
      <c r="B1890" t="s">
        <v>4158</v>
      </c>
      <c r="C1890" t="str">
        <f t="shared" si="1103"/>
        <v>Wednesday</v>
      </c>
      <c r="D1890" t="str">
        <f t="shared" si="1104"/>
        <v>April</v>
      </c>
      <c r="E1890" s="9">
        <f t="shared" si="1105"/>
        <v>46120</v>
      </c>
      <c r="F1890">
        <f t="shared" si="1106"/>
        <v>20</v>
      </c>
      <c r="G1890" s="1" t="str">
        <f t="shared" si="1107"/>
        <v>20:00</v>
      </c>
      <c r="H1890" t="str">
        <f t="shared" si="1127"/>
        <v>Ney</v>
      </c>
      <c r="I1890" t="str">
        <f t="shared" si="1128"/>
        <v>Makan di Tempat</v>
      </c>
      <c r="J1890" t="str">
        <f t="shared" si="1129"/>
        <v>QR Statis</v>
      </c>
      <c r="L1890" t="str">
        <f t="shared" si="1108"/>
        <v>Unknown</v>
      </c>
      <c r="M1890" t="s">
        <v>919</v>
      </c>
      <c r="N1890" t="str">
        <f t="shared" si="1109"/>
        <v>Product</v>
      </c>
      <c r="P1890" t="s">
        <v>183</v>
      </c>
      <c r="S1890" s="1">
        <v>1</v>
      </c>
      <c r="T1890" s="2">
        <v>21000</v>
      </c>
      <c r="U1890" s="2">
        <v>21000</v>
      </c>
    </row>
    <row r="1891" spans="1:22" x14ac:dyDescent="0.3">
      <c r="A1891" t="s">
        <v>4161</v>
      </c>
      <c r="B1891" t="s">
        <v>4162</v>
      </c>
      <c r="C1891" t="str">
        <f t="shared" si="1103"/>
        <v>Wednesday</v>
      </c>
      <c r="D1891" t="str">
        <f t="shared" si="1104"/>
        <v>April</v>
      </c>
      <c r="E1891" s="9">
        <f t="shared" si="1105"/>
        <v>46120</v>
      </c>
      <c r="F1891">
        <f t="shared" si="1106"/>
        <v>20</v>
      </c>
      <c r="G1891" s="1" t="str">
        <f t="shared" si="1107"/>
        <v>20:00</v>
      </c>
      <c r="H1891" t="s">
        <v>275</v>
      </c>
      <c r="I1891" t="s">
        <v>21</v>
      </c>
      <c r="J1891" t="s">
        <v>22</v>
      </c>
      <c r="K1891" t="s">
        <v>24</v>
      </c>
      <c r="L1891" t="str">
        <f t="shared" si="1108"/>
        <v>Unknown</v>
      </c>
      <c r="M1891" t="s">
        <v>126</v>
      </c>
      <c r="N1891" t="str">
        <f t="shared" si="1109"/>
        <v>Product</v>
      </c>
      <c r="P1891" t="s">
        <v>26</v>
      </c>
      <c r="Q1891" t="s">
        <v>72</v>
      </c>
      <c r="S1891" s="1">
        <v>1</v>
      </c>
      <c r="T1891" s="2">
        <v>21000</v>
      </c>
      <c r="U1891" s="2">
        <v>21000</v>
      </c>
      <c r="V1891" s="2">
        <v>41000</v>
      </c>
    </row>
    <row r="1892" spans="1:22" x14ac:dyDescent="0.3">
      <c r="A1892" t="str">
        <f>A1891</f>
        <v xml:space="preserve">S/260408/1/70
</v>
      </c>
      <c r="B1892" t="s">
        <v>4162</v>
      </c>
      <c r="C1892" t="str">
        <f t="shared" si="1103"/>
        <v>Wednesday</v>
      </c>
      <c r="D1892" t="str">
        <f t="shared" si="1104"/>
        <v>April</v>
      </c>
      <c r="E1892" s="9">
        <f t="shared" si="1105"/>
        <v>46120</v>
      </c>
      <c r="F1892">
        <f t="shared" si="1106"/>
        <v>20</v>
      </c>
      <c r="G1892" s="1" t="str">
        <f t="shared" si="1107"/>
        <v>20:00</v>
      </c>
      <c r="H1892" t="str">
        <f>H1891</f>
        <v>Ney</v>
      </c>
      <c r="I1892" t="str">
        <f>I1891</f>
        <v>Makan di Tempat</v>
      </c>
      <c r="J1892" t="str">
        <f>J1891</f>
        <v>QR Statis</v>
      </c>
      <c r="L1892" t="str">
        <f t="shared" si="1108"/>
        <v>Unknown</v>
      </c>
      <c r="M1892" t="s">
        <v>51</v>
      </c>
      <c r="N1892" t="str">
        <f t="shared" si="1109"/>
        <v>Product</v>
      </c>
      <c r="P1892" t="s">
        <v>52</v>
      </c>
      <c r="Q1892" t="s">
        <v>72</v>
      </c>
      <c r="S1892" s="1">
        <v>1</v>
      </c>
      <c r="T1892" s="2">
        <v>20000</v>
      </c>
      <c r="U1892" s="2">
        <v>20000</v>
      </c>
    </row>
    <row r="1893" spans="1:22" x14ac:dyDescent="0.3">
      <c r="A1893" t="s">
        <v>4165</v>
      </c>
      <c r="B1893" t="s">
        <v>4166</v>
      </c>
      <c r="C1893" t="str">
        <f t="shared" si="1103"/>
        <v>Wednesday</v>
      </c>
      <c r="D1893" t="str">
        <f t="shared" si="1104"/>
        <v>April</v>
      </c>
      <c r="E1893" s="9">
        <f t="shared" si="1105"/>
        <v>46120</v>
      </c>
      <c r="F1893">
        <f t="shared" si="1106"/>
        <v>20</v>
      </c>
      <c r="G1893" s="1" t="str">
        <f t="shared" si="1107"/>
        <v>20:00</v>
      </c>
      <c r="H1893" t="s">
        <v>275</v>
      </c>
      <c r="I1893" t="s">
        <v>21</v>
      </c>
      <c r="J1893" t="s">
        <v>49</v>
      </c>
      <c r="K1893" t="s">
        <v>4167</v>
      </c>
      <c r="L1893" t="str">
        <f t="shared" si="1108"/>
        <v>Identified</v>
      </c>
      <c r="M1893" t="s">
        <v>344</v>
      </c>
      <c r="N1893" t="str">
        <f t="shared" si="1109"/>
        <v>Product</v>
      </c>
      <c r="P1893" t="s">
        <v>59</v>
      </c>
      <c r="S1893" s="1">
        <v>2</v>
      </c>
      <c r="T1893" s="2">
        <v>20000</v>
      </c>
      <c r="U1893" s="2">
        <v>40000</v>
      </c>
      <c r="V1893" s="2">
        <v>82000</v>
      </c>
    </row>
    <row r="1894" spans="1:22" x14ac:dyDescent="0.3">
      <c r="A1894" t="str">
        <f t="shared" ref="A1894:A1895" si="1130">A1893</f>
        <v xml:space="preserve">S/260408/1/71
</v>
      </c>
      <c r="B1894" t="s">
        <v>4166</v>
      </c>
      <c r="C1894" t="str">
        <f t="shared" si="1103"/>
        <v>Wednesday</v>
      </c>
      <c r="D1894" t="str">
        <f t="shared" si="1104"/>
        <v>April</v>
      </c>
      <c r="E1894" s="9">
        <f t="shared" si="1105"/>
        <v>46120</v>
      </c>
      <c r="F1894">
        <f t="shared" si="1106"/>
        <v>20</v>
      </c>
      <c r="G1894" s="1" t="str">
        <f t="shared" si="1107"/>
        <v>20:00</v>
      </c>
      <c r="H1894" t="str">
        <f t="shared" ref="H1894:H1895" si="1131">H1893</f>
        <v>Ney</v>
      </c>
      <c r="I1894" t="str">
        <f t="shared" ref="I1894:I1895" si="1132">I1893</f>
        <v>Makan di Tempat</v>
      </c>
      <c r="J1894" t="str">
        <f t="shared" ref="J1894:J1895" si="1133">J1893</f>
        <v>Tunai</v>
      </c>
      <c r="L1894" t="str">
        <f t="shared" si="1108"/>
        <v>Unknown</v>
      </c>
      <c r="M1894" t="s">
        <v>278</v>
      </c>
      <c r="N1894" t="str">
        <f t="shared" si="1109"/>
        <v>Product</v>
      </c>
      <c r="P1894" t="s">
        <v>26</v>
      </c>
      <c r="Q1894" t="s">
        <v>27</v>
      </c>
      <c r="S1894" s="1">
        <v>1</v>
      </c>
      <c r="T1894" s="2">
        <v>22000</v>
      </c>
      <c r="U1894" s="2">
        <v>22000</v>
      </c>
    </row>
    <row r="1895" spans="1:22" x14ac:dyDescent="0.3">
      <c r="A1895" t="str">
        <f t="shared" si="1130"/>
        <v xml:space="preserve">S/260408/1/71
</v>
      </c>
      <c r="B1895" t="s">
        <v>4166</v>
      </c>
      <c r="C1895" t="str">
        <f t="shared" si="1103"/>
        <v>Wednesday</v>
      </c>
      <c r="D1895" t="str">
        <f t="shared" si="1104"/>
        <v>April</v>
      </c>
      <c r="E1895" s="9">
        <f t="shared" si="1105"/>
        <v>46120</v>
      </c>
      <c r="F1895">
        <f t="shared" si="1106"/>
        <v>20</v>
      </c>
      <c r="G1895" s="1" t="str">
        <f t="shared" si="1107"/>
        <v>20:00</v>
      </c>
      <c r="H1895" t="str">
        <f t="shared" si="1131"/>
        <v>Ney</v>
      </c>
      <c r="I1895" t="str">
        <f t="shared" si="1132"/>
        <v>Makan di Tempat</v>
      </c>
      <c r="J1895" t="str">
        <f t="shared" si="1133"/>
        <v>Tunai</v>
      </c>
      <c r="L1895" t="str">
        <f t="shared" si="1108"/>
        <v>Unknown</v>
      </c>
      <c r="M1895" t="s">
        <v>682</v>
      </c>
      <c r="N1895" t="str">
        <f t="shared" si="1109"/>
        <v>Product</v>
      </c>
      <c r="P1895" t="s">
        <v>681</v>
      </c>
      <c r="Q1895" t="s">
        <v>72</v>
      </c>
      <c r="S1895" s="1">
        <v>1</v>
      </c>
      <c r="T1895" s="2">
        <v>20000</v>
      </c>
      <c r="U1895" s="2">
        <v>20000</v>
      </c>
    </row>
    <row r="1896" spans="1:22" x14ac:dyDescent="0.3">
      <c r="A1896" t="s">
        <v>4170</v>
      </c>
      <c r="B1896" t="s">
        <v>4171</v>
      </c>
      <c r="C1896" t="str">
        <f t="shared" si="1103"/>
        <v>Wednesday</v>
      </c>
      <c r="D1896" t="str">
        <f t="shared" si="1104"/>
        <v>April</v>
      </c>
      <c r="E1896" s="9">
        <f t="shared" si="1105"/>
        <v>46120</v>
      </c>
      <c r="F1896">
        <f t="shared" si="1106"/>
        <v>20</v>
      </c>
      <c r="G1896" s="1" t="str">
        <f t="shared" si="1107"/>
        <v>20:00</v>
      </c>
      <c r="H1896" t="s">
        <v>275</v>
      </c>
      <c r="I1896" t="s">
        <v>21</v>
      </c>
      <c r="J1896" t="s">
        <v>49</v>
      </c>
      <c r="K1896" t="s">
        <v>4172</v>
      </c>
      <c r="L1896" t="str">
        <f t="shared" si="1108"/>
        <v>Identified</v>
      </c>
      <c r="M1896" t="s">
        <v>35</v>
      </c>
      <c r="N1896" t="str">
        <f t="shared" si="1109"/>
        <v>Product</v>
      </c>
      <c r="P1896" t="s">
        <v>36</v>
      </c>
      <c r="Q1896" t="s">
        <v>27</v>
      </c>
      <c r="S1896" s="1">
        <v>1</v>
      </c>
      <c r="T1896" s="2">
        <v>20000</v>
      </c>
      <c r="U1896" s="2">
        <v>20000</v>
      </c>
      <c r="V1896" s="2">
        <v>52000</v>
      </c>
    </row>
    <row r="1897" spans="1:22" x14ac:dyDescent="0.3">
      <c r="A1897" t="str">
        <f t="shared" ref="A1897:A1898" si="1134">A1896</f>
        <v xml:space="preserve">S/260408/1/72
</v>
      </c>
      <c r="B1897" t="s">
        <v>4171</v>
      </c>
      <c r="C1897" t="str">
        <f t="shared" si="1103"/>
        <v>Wednesday</v>
      </c>
      <c r="D1897" t="str">
        <f t="shared" si="1104"/>
        <v>April</v>
      </c>
      <c r="E1897" s="9">
        <f t="shared" si="1105"/>
        <v>46120</v>
      </c>
      <c r="F1897">
        <f t="shared" si="1106"/>
        <v>20</v>
      </c>
      <c r="G1897" s="1" t="str">
        <f t="shared" si="1107"/>
        <v>20:00</v>
      </c>
      <c r="H1897" t="str">
        <f t="shared" ref="H1897:H1898" si="1135">H1896</f>
        <v>Ney</v>
      </c>
      <c r="I1897" t="str">
        <f t="shared" ref="I1897:I1898" si="1136">I1896</f>
        <v>Makan di Tempat</v>
      </c>
      <c r="J1897" t="str">
        <f t="shared" ref="J1897:J1898" si="1137">J1896</f>
        <v>Tunai</v>
      </c>
      <c r="L1897" t="str">
        <f t="shared" si="1108"/>
        <v>Unknown</v>
      </c>
      <c r="M1897" t="s">
        <v>165</v>
      </c>
      <c r="N1897" t="str">
        <f t="shared" si="1109"/>
        <v>Product</v>
      </c>
      <c r="O1897" t="s">
        <v>668</v>
      </c>
      <c r="S1897" s="1">
        <v>1</v>
      </c>
      <c r="T1897" s="2">
        <v>5000</v>
      </c>
      <c r="U1897" s="2">
        <v>5000</v>
      </c>
    </row>
    <row r="1898" spans="1:22" x14ac:dyDescent="0.3">
      <c r="A1898" t="str">
        <f t="shared" si="1134"/>
        <v xml:space="preserve">S/260408/1/72
</v>
      </c>
      <c r="B1898" t="s">
        <v>4171</v>
      </c>
      <c r="C1898" t="str">
        <f t="shared" si="1103"/>
        <v>Wednesday</v>
      </c>
      <c r="D1898" t="str">
        <f t="shared" si="1104"/>
        <v>April</v>
      </c>
      <c r="E1898" s="9">
        <f t="shared" si="1105"/>
        <v>46120</v>
      </c>
      <c r="F1898">
        <f t="shared" si="1106"/>
        <v>20</v>
      </c>
      <c r="G1898" s="1" t="str">
        <f t="shared" si="1107"/>
        <v>20:00</v>
      </c>
      <c r="H1898" t="str">
        <f t="shared" si="1135"/>
        <v>Ney</v>
      </c>
      <c r="I1898" t="str">
        <f t="shared" si="1136"/>
        <v>Makan di Tempat</v>
      </c>
      <c r="J1898" t="str">
        <f t="shared" si="1137"/>
        <v>Tunai</v>
      </c>
      <c r="L1898" t="str">
        <f t="shared" si="1108"/>
        <v>Unknown</v>
      </c>
      <c r="M1898" t="s">
        <v>295</v>
      </c>
      <c r="N1898" t="str">
        <f t="shared" si="1109"/>
        <v>Product</v>
      </c>
      <c r="O1898" t="s">
        <v>4175</v>
      </c>
      <c r="P1898" t="s">
        <v>93</v>
      </c>
      <c r="R1898" t="s">
        <v>60</v>
      </c>
      <c r="S1898" s="1">
        <v>1</v>
      </c>
      <c r="T1898" s="2">
        <v>27000</v>
      </c>
      <c r="U1898" s="2">
        <v>27000</v>
      </c>
    </row>
    <row r="1899" spans="1:22" x14ac:dyDescent="0.3">
      <c r="A1899" t="s">
        <v>4176</v>
      </c>
      <c r="B1899" t="s">
        <v>4177</v>
      </c>
      <c r="C1899" t="str">
        <f t="shared" si="1103"/>
        <v>Wednesday</v>
      </c>
      <c r="D1899" t="str">
        <f t="shared" si="1104"/>
        <v>April</v>
      </c>
      <c r="E1899" s="9">
        <f t="shared" si="1105"/>
        <v>46120</v>
      </c>
      <c r="F1899">
        <f t="shared" si="1106"/>
        <v>20</v>
      </c>
      <c r="G1899" s="1" t="str">
        <f t="shared" si="1107"/>
        <v>20:00</v>
      </c>
      <c r="H1899" t="s">
        <v>275</v>
      </c>
      <c r="I1899" t="s">
        <v>21</v>
      </c>
      <c r="J1899" t="s">
        <v>22</v>
      </c>
      <c r="K1899" t="s">
        <v>903</v>
      </c>
      <c r="L1899" t="str">
        <f t="shared" si="1108"/>
        <v>Identified</v>
      </c>
      <c r="M1899" t="s">
        <v>39</v>
      </c>
      <c r="N1899" t="str">
        <f t="shared" si="1109"/>
        <v>Product</v>
      </c>
      <c r="P1899" t="s">
        <v>40</v>
      </c>
      <c r="S1899" s="1">
        <v>1</v>
      </c>
      <c r="T1899" s="2">
        <v>14000</v>
      </c>
      <c r="U1899" s="2">
        <v>14000</v>
      </c>
      <c r="V1899" s="2">
        <v>38000</v>
      </c>
    </row>
    <row r="1900" spans="1:22" x14ac:dyDescent="0.3">
      <c r="A1900" t="str">
        <f>A1899</f>
        <v xml:space="preserve">S/260408/1/73
</v>
      </c>
      <c r="B1900" t="s">
        <v>4177</v>
      </c>
      <c r="C1900" t="str">
        <f t="shared" si="1103"/>
        <v>Wednesday</v>
      </c>
      <c r="D1900" t="str">
        <f t="shared" si="1104"/>
        <v>April</v>
      </c>
      <c r="E1900" s="9">
        <f t="shared" si="1105"/>
        <v>46120</v>
      </c>
      <c r="F1900">
        <f t="shared" si="1106"/>
        <v>20</v>
      </c>
      <c r="G1900" s="1" t="str">
        <f t="shared" si="1107"/>
        <v>20:00</v>
      </c>
      <c r="H1900" t="str">
        <f>H1899</f>
        <v>Ney</v>
      </c>
      <c r="I1900" t="str">
        <f>I1899</f>
        <v>Makan di Tempat</v>
      </c>
      <c r="J1900" t="str">
        <f>J1899</f>
        <v>QR Statis</v>
      </c>
      <c r="L1900" t="str">
        <f t="shared" si="1108"/>
        <v>Unknown</v>
      </c>
      <c r="M1900" t="s">
        <v>591</v>
      </c>
      <c r="N1900" t="str">
        <f t="shared" si="1109"/>
        <v>Product</v>
      </c>
      <c r="P1900" t="s">
        <v>31</v>
      </c>
      <c r="Q1900" t="s">
        <v>27</v>
      </c>
      <c r="S1900" s="1">
        <v>1</v>
      </c>
      <c r="T1900" s="2">
        <v>24000</v>
      </c>
      <c r="U1900" s="2">
        <v>24000</v>
      </c>
    </row>
    <row r="1901" spans="1:22" x14ac:dyDescent="0.3">
      <c r="A1901" t="s">
        <v>4180</v>
      </c>
      <c r="B1901" t="s">
        <v>4181</v>
      </c>
      <c r="C1901" t="str">
        <f t="shared" si="1103"/>
        <v>Wednesday</v>
      </c>
      <c r="D1901" t="str">
        <f t="shared" si="1104"/>
        <v>April</v>
      </c>
      <c r="E1901" s="9">
        <f t="shared" si="1105"/>
        <v>46120</v>
      </c>
      <c r="F1901">
        <f t="shared" si="1106"/>
        <v>20</v>
      </c>
      <c r="G1901" s="1" t="str">
        <f t="shared" si="1107"/>
        <v>20:00</v>
      </c>
      <c r="H1901" t="s">
        <v>275</v>
      </c>
      <c r="I1901" t="s">
        <v>21</v>
      </c>
      <c r="J1901" t="s">
        <v>49</v>
      </c>
      <c r="K1901" t="s">
        <v>24</v>
      </c>
      <c r="L1901" t="str">
        <f t="shared" si="1108"/>
        <v>Unknown</v>
      </c>
      <c r="M1901" t="s">
        <v>162</v>
      </c>
      <c r="N1901" t="str">
        <f t="shared" si="1109"/>
        <v>Product</v>
      </c>
      <c r="P1901" t="s">
        <v>52</v>
      </c>
      <c r="Q1901" t="s">
        <v>27</v>
      </c>
      <c r="S1901" s="1">
        <v>1</v>
      </c>
      <c r="T1901" s="2">
        <v>23000</v>
      </c>
      <c r="U1901" s="2">
        <v>23000</v>
      </c>
      <c r="V1901" s="2">
        <v>63000</v>
      </c>
    </row>
    <row r="1902" spans="1:22" x14ac:dyDescent="0.3">
      <c r="A1902" t="str">
        <f>A1901</f>
        <v xml:space="preserve">S/260408/1/74
</v>
      </c>
      <c r="B1902" t="s">
        <v>4181</v>
      </c>
      <c r="C1902" t="str">
        <f t="shared" si="1103"/>
        <v>Wednesday</v>
      </c>
      <c r="D1902" t="str">
        <f t="shared" si="1104"/>
        <v>April</v>
      </c>
      <c r="E1902" s="9">
        <f t="shared" si="1105"/>
        <v>46120</v>
      </c>
      <c r="F1902">
        <f t="shared" si="1106"/>
        <v>20</v>
      </c>
      <c r="G1902" s="1" t="str">
        <f t="shared" si="1107"/>
        <v>20:00</v>
      </c>
      <c r="H1902" t="str">
        <f>H1901</f>
        <v>Ney</v>
      </c>
      <c r="I1902" t="str">
        <f>I1901</f>
        <v>Makan di Tempat</v>
      </c>
      <c r="J1902" t="str">
        <f>J1901</f>
        <v>Tunai</v>
      </c>
      <c r="L1902" t="str">
        <f t="shared" si="1108"/>
        <v>Unknown</v>
      </c>
      <c r="M1902" t="s">
        <v>30</v>
      </c>
      <c r="N1902" t="str">
        <f t="shared" si="1109"/>
        <v>Product</v>
      </c>
      <c r="O1902" t="s">
        <v>4184</v>
      </c>
      <c r="P1902" t="s">
        <v>31</v>
      </c>
      <c r="Q1902" t="s">
        <v>72</v>
      </c>
      <c r="S1902" s="1">
        <v>2</v>
      </c>
      <c r="T1902" s="2">
        <v>20000</v>
      </c>
      <c r="U1902" s="2">
        <v>40000</v>
      </c>
    </row>
    <row r="1903" spans="1:22" x14ac:dyDescent="0.3">
      <c r="A1903" t="s">
        <v>4185</v>
      </c>
      <c r="B1903" t="s">
        <v>4186</v>
      </c>
      <c r="C1903" t="str">
        <f t="shared" si="1103"/>
        <v>Wednesday</v>
      </c>
      <c r="D1903" t="str">
        <f t="shared" si="1104"/>
        <v>April</v>
      </c>
      <c r="E1903" s="9">
        <f t="shared" si="1105"/>
        <v>46120</v>
      </c>
      <c r="F1903">
        <f t="shared" si="1106"/>
        <v>20</v>
      </c>
      <c r="G1903" s="1" t="str">
        <f t="shared" si="1107"/>
        <v>20:00</v>
      </c>
      <c r="H1903" t="s">
        <v>275</v>
      </c>
      <c r="I1903" t="s">
        <v>21</v>
      </c>
      <c r="J1903" t="s">
        <v>22</v>
      </c>
      <c r="K1903" t="s">
        <v>243</v>
      </c>
      <c r="L1903" t="str">
        <f t="shared" si="1108"/>
        <v>Identified</v>
      </c>
      <c r="M1903" t="s">
        <v>354</v>
      </c>
      <c r="N1903" t="str">
        <f t="shared" si="1109"/>
        <v>Product</v>
      </c>
      <c r="P1903" t="s">
        <v>355</v>
      </c>
      <c r="S1903" s="1">
        <v>1</v>
      </c>
      <c r="T1903" s="2">
        <v>20000</v>
      </c>
      <c r="U1903" s="2">
        <v>20000</v>
      </c>
      <c r="V1903" s="2">
        <v>20000</v>
      </c>
    </row>
    <row r="1904" spans="1:22" x14ac:dyDescent="0.3">
      <c r="A1904" t="s">
        <v>4189</v>
      </c>
      <c r="B1904" t="s">
        <v>4190</v>
      </c>
      <c r="C1904" t="str">
        <f t="shared" si="1103"/>
        <v>Wednesday</v>
      </c>
      <c r="D1904" t="str">
        <f t="shared" si="1104"/>
        <v>April</v>
      </c>
      <c r="E1904" s="9">
        <f t="shared" si="1105"/>
        <v>46120</v>
      </c>
      <c r="F1904">
        <f t="shared" si="1106"/>
        <v>20</v>
      </c>
      <c r="G1904" s="1" t="str">
        <f t="shared" si="1107"/>
        <v>20:00</v>
      </c>
      <c r="H1904" t="s">
        <v>275</v>
      </c>
      <c r="I1904" t="s">
        <v>21</v>
      </c>
      <c r="J1904" t="s">
        <v>49</v>
      </c>
      <c r="K1904" t="s">
        <v>4191</v>
      </c>
      <c r="L1904" t="str">
        <f t="shared" si="1108"/>
        <v>Identified</v>
      </c>
      <c r="M1904" t="s">
        <v>411</v>
      </c>
      <c r="N1904" t="str">
        <f t="shared" si="1109"/>
        <v>Product</v>
      </c>
      <c r="P1904" t="s">
        <v>355</v>
      </c>
      <c r="S1904" s="1">
        <v>1</v>
      </c>
      <c r="T1904" s="2">
        <v>20000</v>
      </c>
      <c r="U1904" s="2">
        <v>20000</v>
      </c>
      <c r="V1904" s="2">
        <v>44000</v>
      </c>
    </row>
    <row r="1905" spans="1:22" x14ac:dyDescent="0.3">
      <c r="A1905" t="str">
        <f>A1904</f>
        <v xml:space="preserve">S/260408/1/76
</v>
      </c>
      <c r="B1905" t="s">
        <v>4190</v>
      </c>
      <c r="C1905" t="str">
        <f t="shared" si="1103"/>
        <v>Wednesday</v>
      </c>
      <c r="D1905" t="str">
        <f t="shared" si="1104"/>
        <v>April</v>
      </c>
      <c r="E1905" s="9">
        <f t="shared" si="1105"/>
        <v>46120</v>
      </c>
      <c r="F1905">
        <f t="shared" si="1106"/>
        <v>20</v>
      </c>
      <c r="G1905" s="1" t="str">
        <f t="shared" si="1107"/>
        <v>20:00</v>
      </c>
      <c r="H1905" t="str">
        <f>H1904</f>
        <v>Ney</v>
      </c>
      <c r="I1905" t="str">
        <f>I1904</f>
        <v>Makan di Tempat</v>
      </c>
      <c r="J1905" t="str">
        <f>J1904</f>
        <v>Tunai</v>
      </c>
      <c r="L1905" t="str">
        <f t="shared" si="1108"/>
        <v>Unknown</v>
      </c>
      <c r="M1905" t="s">
        <v>30</v>
      </c>
      <c r="N1905" t="str">
        <f t="shared" si="1109"/>
        <v>Product</v>
      </c>
      <c r="P1905" t="s">
        <v>31</v>
      </c>
      <c r="Q1905" t="s">
        <v>27</v>
      </c>
      <c r="S1905" s="1">
        <v>1</v>
      </c>
      <c r="T1905" s="2">
        <v>24000</v>
      </c>
      <c r="U1905" s="2">
        <v>24000</v>
      </c>
    </row>
    <row r="1906" spans="1:22" x14ac:dyDescent="0.3">
      <c r="A1906" t="s">
        <v>4194</v>
      </c>
      <c r="B1906" t="s">
        <v>4195</v>
      </c>
      <c r="C1906" t="str">
        <f t="shared" si="1103"/>
        <v>Wednesday</v>
      </c>
      <c r="D1906" t="str">
        <f t="shared" si="1104"/>
        <v>April</v>
      </c>
      <c r="E1906" s="9">
        <f t="shared" si="1105"/>
        <v>46120</v>
      </c>
      <c r="F1906">
        <f t="shared" si="1106"/>
        <v>20</v>
      </c>
      <c r="G1906" s="1" t="str">
        <f t="shared" si="1107"/>
        <v>20:00</v>
      </c>
      <c r="H1906" t="s">
        <v>275</v>
      </c>
      <c r="I1906" t="s">
        <v>21</v>
      </c>
      <c r="J1906" t="s">
        <v>22</v>
      </c>
      <c r="K1906" t="s">
        <v>4196</v>
      </c>
      <c r="L1906" t="str">
        <f t="shared" si="1108"/>
        <v>Identified</v>
      </c>
      <c r="M1906" t="s">
        <v>344</v>
      </c>
      <c r="N1906" t="str">
        <f t="shared" si="1109"/>
        <v>Product</v>
      </c>
      <c r="P1906" t="s">
        <v>59</v>
      </c>
      <c r="S1906" s="1">
        <v>1</v>
      </c>
      <c r="T1906" s="2">
        <v>20000</v>
      </c>
      <c r="U1906" s="2">
        <v>20000</v>
      </c>
      <c r="V1906" s="2">
        <v>20000</v>
      </c>
    </row>
    <row r="1907" spans="1:22" x14ac:dyDescent="0.3">
      <c r="A1907" t="s">
        <v>4199</v>
      </c>
      <c r="B1907" t="s">
        <v>4200</v>
      </c>
      <c r="C1907" t="str">
        <f t="shared" si="1103"/>
        <v>Wednesday</v>
      </c>
      <c r="D1907" t="str">
        <f t="shared" si="1104"/>
        <v>April</v>
      </c>
      <c r="E1907" s="9">
        <f t="shared" si="1105"/>
        <v>46120</v>
      </c>
      <c r="F1907">
        <f t="shared" si="1106"/>
        <v>20</v>
      </c>
      <c r="G1907" s="1" t="str">
        <f t="shared" si="1107"/>
        <v>20:00</v>
      </c>
      <c r="H1907" t="s">
        <v>275</v>
      </c>
      <c r="I1907" t="s">
        <v>21</v>
      </c>
      <c r="J1907" t="s">
        <v>22</v>
      </c>
      <c r="K1907" t="s">
        <v>24</v>
      </c>
      <c r="L1907" t="str">
        <f t="shared" si="1108"/>
        <v>Unknown</v>
      </c>
      <c r="M1907" t="s">
        <v>631</v>
      </c>
      <c r="N1907" t="str">
        <f t="shared" si="1109"/>
        <v>Product</v>
      </c>
      <c r="O1907" t="s">
        <v>951</v>
      </c>
      <c r="P1907" t="s">
        <v>31</v>
      </c>
      <c r="Q1907" t="s">
        <v>27</v>
      </c>
      <c r="S1907" s="1">
        <v>2</v>
      </c>
      <c r="T1907" s="2">
        <v>24000</v>
      </c>
      <c r="U1907" s="2">
        <v>48000</v>
      </c>
      <c r="V1907" s="2">
        <v>48000</v>
      </c>
    </row>
    <row r="1908" spans="1:22" x14ac:dyDescent="0.3">
      <c r="A1908" t="s">
        <v>4203</v>
      </c>
      <c r="B1908" t="s">
        <v>4204</v>
      </c>
      <c r="C1908" t="str">
        <f t="shared" si="1103"/>
        <v>Wednesday</v>
      </c>
      <c r="D1908" t="str">
        <f t="shared" si="1104"/>
        <v>April</v>
      </c>
      <c r="E1908" s="9">
        <f t="shared" si="1105"/>
        <v>46120</v>
      </c>
      <c r="F1908">
        <f t="shared" si="1106"/>
        <v>20</v>
      </c>
      <c r="G1908" s="1" t="str">
        <f t="shared" si="1107"/>
        <v>20:00</v>
      </c>
      <c r="H1908" t="s">
        <v>275</v>
      </c>
      <c r="I1908" t="s">
        <v>21</v>
      </c>
      <c r="J1908" t="s">
        <v>22</v>
      </c>
      <c r="K1908" t="s">
        <v>639</v>
      </c>
      <c r="L1908" t="str">
        <f t="shared" si="1108"/>
        <v>Identified</v>
      </c>
      <c r="M1908" t="s">
        <v>35</v>
      </c>
      <c r="N1908" t="str">
        <f t="shared" si="1109"/>
        <v>Product</v>
      </c>
      <c r="P1908" t="s">
        <v>36</v>
      </c>
      <c r="Q1908" t="s">
        <v>27</v>
      </c>
      <c r="S1908" s="1">
        <v>1</v>
      </c>
      <c r="T1908" s="2">
        <v>20000</v>
      </c>
      <c r="U1908" s="2">
        <v>20000</v>
      </c>
      <c r="V1908" s="2">
        <v>40000</v>
      </c>
    </row>
    <row r="1909" spans="1:22" x14ac:dyDescent="0.3">
      <c r="A1909" t="str">
        <f>A1908</f>
        <v xml:space="preserve">S/260408/1/79
</v>
      </c>
      <c r="B1909" t="s">
        <v>4204</v>
      </c>
      <c r="C1909" t="str">
        <f t="shared" si="1103"/>
        <v>Wednesday</v>
      </c>
      <c r="D1909" t="str">
        <f t="shared" si="1104"/>
        <v>April</v>
      </c>
      <c r="E1909" s="9">
        <f t="shared" si="1105"/>
        <v>46120</v>
      </c>
      <c r="F1909">
        <f t="shared" si="1106"/>
        <v>20</v>
      </c>
      <c r="G1909" s="1" t="str">
        <f t="shared" si="1107"/>
        <v>20:00</v>
      </c>
      <c r="H1909" t="str">
        <f>H1908</f>
        <v>Ney</v>
      </c>
      <c r="I1909" t="str">
        <f>I1908</f>
        <v>Makan di Tempat</v>
      </c>
      <c r="J1909" t="str">
        <f>J1908</f>
        <v>QR Statis</v>
      </c>
      <c r="L1909" t="str">
        <f t="shared" si="1108"/>
        <v>Unknown</v>
      </c>
      <c r="M1909" t="s">
        <v>435</v>
      </c>
      <c r="N1909" t="str">
        <f t="shared" si="1109"/>
        <v>Product</v>
      </c>
      <c r="P1909" t="s">
        <v>105</v>
      </c>
      <c r="S1909" s="1">
        <v>1</v>
      </c>
      <c r="T1909" s="2">
        <v>20000</v>
      </c>
      <c r="U1909" s="2">
        <v>20000</v>
      </c>
    </row>
    <row r="1910" spans="1:22" x14ac:dyDescent="0.3">
      <c r="A1910" t="s">
        <v>4207</v>
      </c>
      <c r="B1910" t="s">
        <v>4208</v>
      </c>
      <c r="C1910" t="str">
        <f t="shared" si="1103"/>
        <v>Wednesday</v>
      </c>
      <c r="D1910" t="str">
        <f t="shared" si="1104"/>
        <v>April</v>
      </c>
      <c r="E1910" s="9">
        <f t="shared" si="1105"/>
        <v>46120</v>
      </c>
      <c r="F1910">
        <f t="shared" si="1106"/>
        <v>20</v>
      </c>
      <c r="G1910" s="1" t="str">
        <f t="shared" si="1107"/>
        <v>20:00</v>
      </c>
      <c r="H1910" t="s">
        <v>275</v>
      </c>
      <c r="I1910" t="s">
        <v>21</v>
      </c>
      <c r="J1910" t="s">
        <v>22</v>
      </c>
      <c r="K1910" t="s">
        <v>24</v>
      </c>
      <c r="L1910" t="str">
        <f t="shared" si="1108"/>
        <v>Unknown</v>
      </c>
      <c r="M1910" t="s">
        <v>83</v>
      </c>
      <c r="N1910" t="str">
        <f t="shared" si="1109"/>
        <v>Product</v>
      </c>
      <c r="P1910" t="s">
        <v>52</v>
      </c>
      <c r="Q1910" t="s">
        <v>72</v>
      </c>
      <c r="S1910" s="1">
        <v>1</v>
      </c>
      <c r="T1910" s="2">
        <v>20000</v>
      </c>
      <c r="U1910" s="2">
        <v>20000</v>
      </c>
      <c r="V1910" s="2">
        <v>40000</v>
      </c>
    </row>
    <row r="1911" spans="1:22" x14ac:dyDescent="0.3">
      <c r="A1911" t="str">
        <f>A1910</f>
        <v xml:space="preserve">S/260408/1/80
</v>
      </c>
      <c r="B1911" t="s">
        <v>4208</v>
      </c>
      <c r="C1911" t="str">
        <f t="shared" si="1103"/>
        <v>Wednesday</v>
      </c>
      <c r="D1911" t="str">
        <f t="shared" si="1104"/>
        <v>April</v>
      </c>
      <c r="E1911" s="9">
        <f t="shared" si="1105"/>
        <v>46120</v>
      </c>
      <c r="F1911">
        <f t="shared" si="1106"/>
        <v>20</v>
      </c>
      <c r="G1911" s="1" t="str">
        <f t="shared" si="1107"/>
        <v>20:00</v>
      </c>
      <c r="H1911" t="str">
        <f>H1910</f>
        <v>Ney</v>
      </c>
      <c r="I1911" t="str">
        <f>I1910</f>
        <v>Makan di Tempat</v>
      </c>
      <c r="J1911" t="str">
        <f>J1910</f>
        <v>QR Statis</v>
      </c>
      <c r="L1911" t="str">
        <f t="shared" si="1108"/>
        <v>Unknown</v>
      </c>
      <c r="M1911" t="s">
        <v>682</v>
      </c>
      <c r="N1911" t="str">
        <f t="shared" si="1109"/>
        <v>Product</v>
      </c>
      <c r="P1911" t="s">
        <v>681</v>
      </c>
      <c r="Q1911" t="s">
        <v>72</v>
      </c>
      <c r="S1911" s="1">
        <v>1</v>
      </c>
      <c r="T1911" s="2">
        <v>20000</v>
      </c>
      <c r="U1911" s="2">
        <v>20000</v>
      </c>
    </row>
    <row r="1912" spans="1:22" x14ac:dyDescent="0.3">
      <c r="A1912" t="s">
        <v>4211</v>
      </c>
      <c r="B1912" t="s">
        <v>4212</v>
      </c>
      <c r="C1912" t="str">
        <f t="shared" si="1103"/>
        <v>Wednesday</v>
      </c>
      <c r="D1912" t="str">
        <f t="shared" si="1104"/>
        <v>April</v>
      </c>
      <c r="E1912" s="9">
        <f t="shared" si="1105"/>
        <v>46120</v>
      </c>
      <c r="F1912">
        <f t="shared" si="1106"/>
        <v>20</v>
      </c>
      <c r="G1912" s="1" t="str">
        <f t="shared" si="1107"/>
        <v>20:00</v>
      </c>
      <c r="H1912" t="s">
        <v>275</v>
      </c>
      <c r="I1912" t="s">
        <v>21</v>
      </c>
      <c r="J1912" t="s">
        <v>22</v>
      </c>
      <c r="K1912" t="s">
        <v>24</v>
      </c>
      <c r="L1912" t="str">
        <f t="shared" si="1108"/>
        <v>Unknown</v>
      </c>
      <c r="M1912" t="s">
        <v>134</v>
      </c>
      <c r="N1912" t="str">
        <f t="shared" si="1109"/>
        <v>Product</v>
      </c>
      <c r="P1912" t="s">
        <v>36</v>
      </c>
      <c r="Q1912" t="s">
        <v>72</v>
      </c>
      <c r="S1912" s="1">
        <v>1</v>
      </c>
      <c r="T1912" s="2">
        <v>19000</v>
      </c>
      <c r="U1912" s="2">
        <v>19000</v>
      </c>
      <c r="V1912" s="2">
        <v>62000</v>
      </c>
    </row>
    <row r="1913" spans="1:22" x14ac:dyDescent="0.3">
      <c r="A1913" t="str">
        <f t="shared" ref="A1913:A1914" si="1138">A1912</f>
        <v xml:space="preserve">S/260408/1/81
</v>
      </c>
      <c r="B1913" t="s">
        <v>4212</v>
      </c>
      <c r="C1913" t="str">
        <f t="shared" si="1103"/>
        <v>Wednesday</v>
      </c>
      <c r="D1913" t="str">
        <f t="shared" si="1104"/>
        <v>April</v>
      </c>
      <c r="E1913" s="9">
        <f t="shared" si="1105"/>
        <v>46120</v>
      </c>
      <c r="F1913">
        <f t="shared" si="1106"/>
        <v>20</v>
      </c>
      <c r="G1913" s="1" t="str">
        <f t="shared" si="1107"/>
        <v>20:00</v>
      </c>
      <c r="H1913" t="str">
        <f t="shared" ref="H1913:H1914" si="1139">H1912</f>
        <v>Ney</v>
      </c>
      <c r="I1913" t="str">
        <f t="shared" ref="I1913:I1914" si="1140">I1912</f>
        <v>Makan di Tempat</v>
      </c>
      <c r="J1913" t="str">
        <f t="shared" ref="J1913:J1914" si="1141">J1912</f>
        <v>QR Statis</v>
      </c>
      <c r="L1913" t="str">
        <f t="shared" si="1108"/>
        <v>Unknown</v>
      </c>
      <c r="M1913" t="s">
        <v>134</v>
      </c>
      <c r="N1913" t="str">
        <f t="shared" si="1109"/>
        <v>Product</v>
      </c>
      <c r="P1913" t="s">
        <v>36</v>
      </c>
      <c r="Q1913" t="s">
        <v>27</v>
      </c>
      <c r="S1913" s="1">
        <v>1</v>
      </c>
      <c r="T1913" s="2">
        <v>21000</v>
      </c>
      <c r="U1913" s="2">
        <v>21000</v>
      </c>
    </row>
    <row r="1914" spans="1:22" x14ac:dyDescent="0.3">
      <c r="A1914" t="str">
        <f t="shared" si="1138"/>
        <v xml:space="preserve">S/260408/1/81
</v>
      </c>
      <c r="B1914" t="s">
        <v>4212</v>
      </c>
      <c r="C1914" t="str">
        <f t="shared" si="1103"/>
        <v>Wednesday</v>
      </c>
      <c r="D1914" t="str">
        <f t="shared" si="1104"/>
        <v>April</v>
      </c>
      <c r="E1914" s="9">
        <f t="shared" si="1105"/>
        <v>46120</v>
      </c>
      <c r="F1914">
        <f t="shared" si="1106"/>
        <v>20</v>
      </c>
      <c r="G1914" s="1" t="str">
        <f t="shared" si="1107"/>
        <v>20:00</v>
      </c>
      <c r="H1914" t="str">
        <f t="shared" si="1139"/>
        <v>Ney</v>
      </c>
      <c r="I1914" t="str">
        <f t="shared" si="1140"/>
        <v>Makan di Tempat</v>
      </c>
      <c r="J1914" t="str">
        <f t="shared" si="1141"/>
        <v>QR Statis</v>
      </c>
      <c r="L1914" t="str">
        <f t="shared" si="1108"/>
        <v>Unknown</v>
      </c>
      <c r="M1914" t="s">
        <v>332</v>
      </c>
      <c r="N1914" t="str">
        <f t="shared" si="1109"/>
        <v>Product</v>
      </c>
      <c r="P1914" t="s">
        <v>26</v>
      </c>
      <c r="Q1914" t="s">
        <v>27</v>
      </c>
      <c r="S1914" s="1">
        <v>1</v>
      </c>
      <c r="T1914" s="2">
        <v>22000</v>
      </c>
      <c r="U1914" s="2">
        <v>22000</v>
      </c>
    </row>
    <row r="1915" spans="1:22" x14ac:dyDescent="0.3">
      <c r="A1915" t="s">
        <v>4215</v>
      </c>
      <c r="B1915" t="s">
        <v>4216</v>
      </c>
      <c r="C1915" t="str">
        <f t="shared" si="1103"/>
        <v>Wednesday</v>
      </c>
      <c r="D1915" t="str">
        <f t="shared" si="1104"/>
        <v>April</v>
      </c>
      <c r="E1915" s="9">
        <f t="shared" si="1105"/>
        <v>46120</v>
      </c>
      <c r="F1915">
        <f t="shared" si="1106"/>
        <v>20</v>
      </c>
      <c r="G1915" s="1" t="str">
        <f t="shared" si="1107"/>
        <v>20:00</v>
      </c>
      <c r="H1915" t="s">
        <v>275</v>
      </c>
      <c r="I1915" t="s">
        <v>21</v>
      </c>
      <c r="J1915" t="s">
        <v>22</v>
      </c>
      <c r="K1915" t="s">
        <v>24</v>
      </c>
      <c r="L1915" t="str">
        <f t="shared" si="1108"/>
        <v>Unknown</v>
      </c>
      <c r="M1915" t="s">
        <v>35</v>
      </c>
      <c r="N1915" t="str">
        <f t="shared" si="1109"/>
        <v>Product</v>
      </c>
      <c r="P1915" t="s">
        <v>36</v>
      </c>
      <c r="Q1915" t="s">
        <v>27</v>
      </c>
      <c r="S1915" s="1">
        <v>1</v>
      </c>
      <c r="T1915" s="2">
        <v>20000</v>
      </c>
      <c r="U1915" s="2">
        <v>20000</v>
      </c>
      <c r="V1915" s="2">
        <v>90000</v>
      </c>
    </row>
    <row r="1916" spans="1:22" x14ac:dyDescent="0.3">
      <c r="A1916" t="str">
        <f t="shared" ref="A1916:A1918" si="1142">A1915</f>
        <v xml:space="preserve">S/260408/1/82
</v>
      </c>
      <c r="B1916" t="s">
        <v>4216</v>
      </c>
      <c r="C1916" t="str">
        <f t="shared" si="1103"/>
        <v>Wednesday</v>
      </c>
      <c r="D1916" t="str">
        <f t="shared" si="1104"/>
        <v>April</v>
      </c>
      <c r="E1916" s="9">
        <f t="shared" si="1105"/>
        <v>46120</v>
      </c>
      <c r="F1916">
        <f t="shared" si="1106"/>
        <v>20</v>
      </c>
      <c r="G1916" s="1" t="str">
        <f t="shared" si="1107"/>
        <v>20:00</v>
      </c>
      <c r="H1916" t="str">
        <f t="shared" ref="H1916:H1918" si="1143">H1915</f>
        <v>Ney</v>
      </c>
      <c r="I1916" t="str">
        <f t="shared" ref="I1916:I1918" si="1144">I1915</f>
        <v>Makan di Tempat</v>
      </c>
      <c r="J1916" t="str">
        <f t="shared" ref="J1916:J1918" si="1145">J1915</f>
        <v>QR Statis</v>
      </c>
      <c r="L1916" t="str">
        <f t="shared" si="1108"/>
        <v>Unknown</v>
      </c>
      <c r="M1916" t="s">
        <v>150</v>
      </c>
      <c r="N1916" t="str">
        <f t="shared" si="1109"/>
        <v>Product</v>
      </c>
      <c r="P1916" t="s">
        <v>26</v>
      </c>
      <c r="Q1916" t="s">
        <v>27</v>
      </c>
      <c r="S1916" s="1">
        <v>1</v>
      </c>
      <c r="T1916" s="2">
        <v>22000</v>
      </c>
      <c r="U1916" s="2">
        <v>22000</v>
      </c>
    </row>
    <row r="1917" spans="1:22" x14ac:dyDescent="0.3">
      <c r="A1917" t="str">
        <f t="shared" si="1142"/>
        <v xml:space="preserve">S/260408/1/82
</v>
      </c>
      <c r="B1917" t="s">
        <v>4216</v>
      </c>
      <c r="C1917" t="str">
        <f t="shared" si="1103"/>
        <v>Wednesday</v>
      </c>
      <c r="D1917" t="str">
        <f t="shared" si="1104"/>
        <v>April</v>
      </c>
      <c r="E1917" s="9">
        <f t="shared" si="1105"/>
        <v>46120</v>
      </c>
      <c r="F1917">
        <f t="shared" si="1106"/>
        <v>20</v>
      </c>
      <c r="G1917" s="1" t="str">
        <f t="shared" si="1107"/>
        <v>20:00</v>
      </c>
      <c r="H1917" t="str">
        <f t="shared" si="1143"/>
        <v>Ney</v>
      </c>
      <c r="I1917" t="str">
        <f t="shared" si="1144"/>
        <v>Makan di Tempat</v>
      </c>
      <c r="J1917" t="str">
        <f t="shared" si="1145"/>
        <v>QR Statis</v>
      </c>
      <c r="L1917" t="str">
        <f t="shared" si="1108"/>
        <v>Unknown</v>
      </c>
      <c r="M1917" t="s">
        <v>631</v>
      </c>
      <c r="N1917" t="str">
        <f t="shared" si="1109"/>
        <v>Product</v>
      </c>
      <c r="P1917" t="s">
        <v>31</v>
      </c>
      <c r="Q1917" t="s">
        <v>27</v>
      </c>
      <c r="S1917" s="1">
        <v>1</v>
      </c>
      <c r="T1917" s="2">
        <v>24000</v>
      </c>
      <c r="U1917" s="2">
        <v>24000</v>
      </c>
    </row>
    <row r="1918" spans="1:22" x14ac:dyDescent="0.3">
      <c r="A1918" t="str">
        <f t="shared" si="1142"/>
        <v xml:space="preserve">S/260408/1/82
</v>
      </c>
      <c r="B1918" t="s">
        <v>4216</v>
      </c>
      <c r="C1918" t="str">
        <f t="shared" si="1103"/>
        <v>Wednesday</v>
      </c>
      <c r="D1918" t="str">
        <f t="shared" si="1104"/>
        <v>April</v>
      </c>
      <c r="E1918" s="9">
        <f t="shared" si="1105"/>
        <v>46120</v>
      </c>
      <c r="F1918">
        <f t="shared" si="1106"/>
        <v>20</v>
      </c>
      <c r="G1918" s="1" t="str">
        <f t="shared" si="1107"/>
        <v>20:00</v>
      </c>
      <c r="H1918" t="str">
        <f t="shared" si="1143"/>
        <v>Ney</v>
      </c>
      <c r="I1918" t="str">
        <f t="shared" si="1144"/>
        <v>Makan di Tempat</v>
      </c>
      <c r="J1918" t="str">
        <f t="shared" si="1145"/>
        <v>QR Statis</v>
      </c>
      <c r="L1918" t="str">
        <f t="shared" si="1108"/>
        <v>Unknown</v>
      </c>
      <c r="M1918" t="s">
        <v>290</v>
      </c>
      <c r="N1918" t="str">
        <f t="shared" si="1109"/>
        <v>Product</v>
      </c>
      <c r="P1918" t="s">
        <v>26</v>
      </c>
      <c r="Q1918" t="s">
        <v>27</v>
      </c>
      <c r="S1918" s="1">
        <v>1</v>
      </c>
      <c r="T1918" s="2">
        <v>24000</v>
      </c>
      <c r="U1918" s="2">
        <v>24000</v>
      </c>
    </row>
    <row r="1919" spans="1:22" x14ac:dyDescent="0.3">
      <c r="A1919" t="s">
        <v>4219</v>
      </c>
      <c r="B1919" t="s">
        <v>4220</v>
      </c>
      <c r="C1919" t="str">
        <f t="shared" si="1103"/>
        <v>Wednesday</v>
      </c>
      <c r="D1919" t="str">
        <f t="shared" si="1104"/>
        <v>April</v>
      </c>
      <c r="E1919" s="9">
        <f t="shared" si="1105"/>
        <v>46120</v>
      </c>
      <c r="F1919">
        <f t="shared" si="1106"/>
        <v>20</v>
      </c>
      <c r="G1919" s="1" t="str">
        <f t="shared" si="1107"/>
        <v>20:00</v>
      </c>
      <c r="H1919" t="s">
        <v>275</v>
      </c>
      <c r="I1919" t="s">
        <v>21</v>
      </c>
      <c r="J1919" t="s">
        <v>49</v>
      </c>
      <c r="K1919" t="s">
        <v>24</v>
      </c>
      <c r="L1919" t="str">
        <f t="shared" si="1108"/>
        <v>Unknown</v>
      </c>
      <c r="M1919" t="s">
        <v>25</v>
      </c>
      <c r="N1919" t="str">
        <f t="shared" si="1109"/>
        <v>Product</v>
      </c>
      <c r="P1919" t="s">
        <v>26</v>
      </c>
      <c r="Q1919" t="s">
        <v>27</v>
      </c>
      <c r="S1919" s="1">
        <v>1</v>
      </c>
      <c r="T1919" s="2">
        <v>22000</v>
      </c>
      <c r="U1919" s="2">
        <v>22000</v>
      </c>
      <c r="V1919" s="2">
        <v>46000</v>
      </c>
    </row>
    <row r="1920" spans="1:22" x14ac:dyDescent="0.3">
      <c r="A1920" t="str">
        <f>A1919</f>
        <v xml:space="preserve">S/260408/1/83
</v>
      </c>
      <c r="B1920" t="s">
        <v>4220</v>
      </c>
      <c r="C1920" t="str">
        <f t="shared" si="1103"/>
        <v>Wednesday</v>
      </c>
      <c r="D1920" t="str">
        <f t="shared" si="1104"/>
        <v>April</v>
      </c>
      <c r="E1920" s="9">
        <f t="shared" si="1105"/>
        <v>46120</v>
      </c>
      <c r="F1920">
        <f t="shared" si="1106"/>
        <v>20</v>
      </c>
      <c r="G1920" s="1" t="str">
        <f t="shared" si="1107"/>
        <v>20:00</v>
      </c>
      <c r="H1920" t="str">
        <f>H1919</f>
        <v>Ney</v>
      </c>
      <c r="I1920" t="str">
        <f>I1919</f>
        <v>Makan di Tempat</v>
      </c>
      <c r="J1920" t="str">
        <f>J1919</f>
        <v>Tunai</v>
      </c>
      <c r="L1920" t="str">
        <f t="shared" si="1108"/>
        <v>Unknown</v>
      </c>
      <c r="M1920" t="s">
        <v>30</v>
      </c>
      <c r="N1920" t="str">
        <f t="shared" si="1109"/>
        <v>Product</v>
      </c>
      <c r="P1920" t="s">
        <v>31</v>
      </c>
      <c r="Q1920" t="s">
        <v>27</v>
      </c>
      <c r="S1920" s="1">
        <v>1</v>
      </c>
      <c r="T1920" s="2">
        <v>24000</v>
      </c>
      <c r="U1920" s="2">
        <v>24000</v>
      </c>
    </row>
    <row r="1921" spans="1:22" x14ac:dyDescent="0.3">
      <c r="A1921" t="s">
        <v>4223</v>
      </c>
      <c r="B1921" t="s">
        <v>4224</v>
      </c>
      <c r="C1921" t="str">
        <f t="shared" si="1103"/>
        <v>Wednesday</v>
      </c>
      <c r="D1921" t="str">
        <f t="shared" si="1104"/>
        <v>April</v>
      </c>
      <c r="E1921" s="9">
        <f t="shared" si="1105"/>
        <v>46120</v>
      </c>
      <c r="F1921">
        <f t="shared" si="1106"/>
        <v>20</v>
      </c>
      <c r="G1921" s="1" t="str">
        <f t="shared" si="1107"/>
        <v>20:00</v>
      </c>
      <c r="H1921" t="s">
        <v>275</v>
      </c>
      <c r="I1921" t="s">
        <v>21</v>
      </c>
      <c r="J1921" t="s">
        <v>22</v>
      </c>
      <c r="K1921" t="s">
        <v>24</v>
      </c>
      <c r="L1921" t="str">
        <f t="shared" si="1108"/>
        <v>Unknown</v>
      </c>
      <c r="M1921" t="s">
        <v>134</v>
      </c>
      <c r="N1921" t="str">
        <f t="shared" si="1109"/>
        <v>Product</v>
      </c>
      <c r="P1921" t="s">
        <v>36</v>
      </c>
      <c r="Q1921" t="s">
        <v>72</v>
      </c>
      <c r="S1921" s="1">
        <v>1</v>
      </c>
      <c r="T1921" s="2">
        <v>19000</v>
      </c>
      <c r="U1921" s="2">
        <v>19000</v>
      </c>
      <c r="V1921" s="2">
        <v>61000</v>
      </c>
    </row>
    <row r="1922" spans="1:22" x14ac:dyDescent="0.3">
      <c r="A1922" t="str">
        <f t="shared" ref="A1922:A1923" si="1146">A1921</f>
        <v xml:space="preserve">S/260408/1/84
</v>
      </c>
      <c r="B1922" t="s">
        <v>4224</v>
      </c>
      <c r="C1922" t="str">
        <f t="shared" si="1103"/>
        <v>Wednesday</v>
      </c>
      <c r="D1922" t="str">
        <f t="shared" si="1104"/>
        <v>April</v>
      </c>
      <c r="E1922" s="9">
        <f t="shared" si="1105"/>
        <v>46120</v>
      </c>
      <c r="F1922">
        <f t="shared" si="1106"/>
        <v>20</v>
      </c>
      <c r="G1922" s="1" t="str">
        <f t="shared" si="1107"/>
        <v>20:00</v>
      </c>
      <c r="H1922" t="str">
        <f t="shared" ref="H1922:H1923" si="1147">H1921</f>
        <v>Ney</v>
      </c>
      <c r="I1922" t="str">
        <f t="shared" ref="I1922:I1923" si="1148">I1921</f>
        <v>Makan di Tempat</v>
      </c>
      <c r="J1922" t="str">
        <f t="shared" ref="J1922:J1923" si="1149">J1921</f>
        <v>QR Statis</v>
      </c>
      <c r="L1922" t="str">
        <f t="shared" si="1108"/>
        <v>Unknown</v>
      </c>
      <c r="M1922" t="s">
        <v>332</v>
      </c>
      <c r="N1922" t="str">
        <f t="shared" si="1109"/>
        <v>Product</v>
      </c>
      <c r="P1922" t="s">
        <v>26</v>
      </c>
      <c r="Q1922" t="s">
        <v>27</v>
      </c>
      <c r="S1922" s="1">
        <v>1</v>
      </c>
      <c r="T1922" s="2">
        <v>22000</v>
      </c>
      <c r="U1922" s="2">
        <v>22000</v>
      </c>
    </row>
    <row r="1923" spans="1:22" x14ac:dyDescent="0.3">
      <c r="A1923" t="str">
        <f t="shared" si="1146"/>
        <v xml:space="preserve">S/260408/1/84
</v>
      </c>
      <c r="B1923" t="s">
        <v>4224</v>
      </c>
      <c r="C1923" t="str">
        <f t="shared" ref="C1923:C1986" si="1150">TEXT(DATEVALUE(LEFT(B1923,FIND(",",B1923)-1)),"dddd")</f>
        <v>Wednesday</v>
      </c>
      <c r="D1923" t="str">
        <f t="shared" ref="D1923:D1986" si="1151">TEXT(DATEVALUE(LEFT(B1923,FIND(",",B1923)-1)),"mmmm")</f>
        <v>April</v>
      </c>
      <c r="E1923" s="9">
        <f t="shared" ref="E1923:E1986" si="1152">IF(B1923="","",DATEVALUE(LEFT(B1923,FIND(",",B1923)-1)))</f>
        <v>46120</v>
      </c>
      <c r="F1923">
        <f t="shared" ref="F1923:F1986" si="1153">HOUR(TIMEVALUE(RIGHT(B1923,8)))</f>
        <v>20</v>
      </c>
      <c r="G1923" s="1" t="str">
        <f t="shared" ref="G1923:G1986" si="1154">TEXT(TIME(HOUR(TIMEVALUE(RIGHT(B1923,8))),0,0),"hh:mm")</f>
        <v>20:00</v>
      </c>
      <c r="H1923" t="str">
        <f t="shared" si="1147"/>
        <v>Ney</v>
      </c>
      <c r="I1923" t="str">
        <f t="shared" si="1148"/>
        <v>Makan di Tempat</v>
      </c>
      <c r="J1923" t="str">
        <f t="shared" si="1149"/>
        <v>QR Statis</v>
      </c>
      <c r="L1923" t="str">
        <f t="shared" ref="L1923:L1986" si="1155">IF(OR(K1923="",K1923="-"),"Unknown","Identified")</f>
        <v>Unknown</v>
      </c>
      <c r="M1923" t="s">
        <v>682</v>
      </c>
      <c r="N1923" t="str">
        <f t="shared" ref="N1923:N1986" si="1156">IF(ISNUMBER(SEARCH("Diskon",M1923)),"Discount","Product")</f>
        <v>Product</v>
      </c>
      <c r="P1923" t="s">
        <v>681</v>
      </c>
      <c r="Q1923" t="s">
        <v>72</v>
      </c>
      <c r="S1923" s="1">
        <v>1</v>
      </c>
      <c r="T1923" s="2">
        <v>20000</v>
      </c>
      <c r="U1923" s="2">
        <v>20000</v>
      </c>
    </row>
    <row r="1924" spans="1:22" x14ac:dyDescent="0.3">
      <c r="A1924" t="s">
        <v>4227</v>
      </c>
      <c r="B1924" t="s">
        <v>4228</v>
      </c>
      <c r="C1924" t="str">
        <f t="shared" si="1150"/>
        <v>Wednesday</v>
      </c>
      <c r="D1924" t="str">
        <f t="shared" si="1151"/>
        <v>April</v>
      </c>
      <c r="E1924" s="9">
        <f t="shared" si="1152"/>
        <v>46120</v>
      </c>
      <c r="F1924">
        <f t="shared" si="1153"/>
        <v>20</v>
      </c>
      <c r="G1924" s="1" t="str">
        <f t="shared" si="1154"/>
        <v>20:00</v>
      </c>
      <c r="H1924" t="s">
        <v>275</v>
      </c>
      <c r="I1924" t="s">
        <v>21</v>
      </c>
      <c r="J1924" t="s">
        <v>22</v>
      </c>
      <c r="K1924" t="s">
        <v>4229</v>
      </c>
      <c r="L1924" t="str">
        <f t="shared" si="1155"/>
        <v>Identified</v>
      </c>
      <c r="M1924" t="s">
        <v>89</v>
      </c>
      <c r="N1924" t="str">
        <f t="shared" si="1156"/>
        <v>Product</v>
      </c>
      <c r="P1924" t="s">
        <v>90</v>
      </c>
      <c r="S1924" s="1">
        <v>1</v>
      </c>
      <c r="T1924" s="2">
        <v>25000</v>
      </c>
      <c r="U1924" s="2">
        <v>25000</v>
      </c>
      <c r="V1924" s="2">
        <v>25000</v>
      </c>
    </row>
    <row r="1925" spans="1:22" x14ac:dyDescent="0.3">
      <c r="A1925" t="s">
        <v>4232</v>
      </c>
      <c r="B1925" t="s">
        <v>4233</v>
      </c>
      <c r="C1925" t="str">
        <f t="shared" si="1150"/>
        <v>Wednesday</v>
      </c>
      <c r="D1925" t="str">
        <f t="shared" si="1151"/>
        <v>April</v>
      </c>
      <c r="E1925" s="9">
        <f t="shared" si="1152"/>
        <v>46120</v>
      </c>
      <c r="F1925">
        <f t="shared" si="1153"/>
        <v>20</v>
      </c>
      <c r="G1925" s="1" t="str">
        <f t="shared" si="1154"/>
        <v>20:00</v>
      </c>
      <c r="H1925" t="s">
        <v>275</v>
      </c>
      <c r="I1925" t="s">
        <v>21</v>
      </c>
      <c r="J1925" t="s">
        <v>49</v>
      </c>
      <c r="K1925" t="s">
        <v>4234</v>
      </c>
      <c r="L1925" t="str">
        <f t="shared" si="1155"/>
        <v>Identified</v>
      </c>
      <c r="M1925" t="s">
        <v>91</v>
      </c>
      <c r="N1925" t="str">
        <f t="shared" si="1156"/>
        <v>Product</v>
      </c>
      <c r="O1925" t="s">
        <v>566</v>
      </c>
      <c r="P1925" t="s">
        <v>93</v>
      </c>
      <c r="R1925" t="s">
        <v>567</v>
      </c>
      <c r="S1925" s="1">
        <v>1</v>
      </c>
      <c r="T1925" s="2">
        <v>27000</v>
      </c>
      <c r="U1925" s="2">
        <v>27000</v>
      </c>
      <c r="V1925" s="2">
        <v>51000</v>
      </c>
    </row>
    <row r="1926" spans="1:22" x14ac:dyDescent="0.3">
      <c r="A1926" t="str">
        <f>A1925</f>
        <v xml:space="preserve">S/260408/1/86
</v>
      </c>
      <c r="B1926" t="s">
        <v>4233</v>
      </c>
      <c r="C1926" t="str">
        <f t="shared" si="1150"/>
        <v>Wednesday</v>
      </c>
      <c r="D1926" t="str">
        <f t="shared" si="1151"/>
        <v>April</v>
      </c>
      <c r="E1926" s="9">
        <f t="shared" si="1152"/>
        <v>46120</v>
      </c>
      <c r="F1926">
        <f t="shared" si="1153"/>
        <v>20</v>
      </c>
      <c r="G1926" s="1" t="str">
        <f t="shared" si="1154"/>
        <v>20:00</v>
      </c>
      <c r="H1926" t="str">
        <f>H1925</f>
        <v>Ney</v>
      </c>
      <c r="I1926" t="str">
        <f>I1925</f>
        <v>Makan di Tempat</v>
      </c>
      <c r="J1926" t="str">
        <f>J1925</f>
        <v>Tunai</v>
      </c>
      <c r="L1926" t="str">
        <f t="shared" si="1155"/>
        <v>Unknown</v>
      </c>
      <c r="M1926" t="s">
        <v>290</v>
      </c>
      <c r="N1926" t="str">
        <f t="shared" si="1156"/>
        <v>Product</v>
      </c>
      <c r="P1926" t="s">
        <v>26</v>
      </c>
      <c r="Q1926" t="s">
        <v>27</v>
      </c>
      <c r="S1926" s="1">
        <v>1</v>
      </c>
      <c r="T1926" s="2">
        <v>24000</v>
      </c>
      <c r="U1926" s="2">
        <v>24000</v>
      </c>
    </row>
    <row r="1927" spans="1:22" x14ac:dyDescent="0.3">
      <c r="A1927" t="s">
        <v>4237</v>
      </c>
      <c r="B1927" t="s">
        <v>4238</v>
      </c>
      <c r="C1927" t="str">
        <f t="shared" si="1150"/>
        <v>Wednesday</v>
      </c>
      <c r="D1927" t="str">
        <f t="shared" si="1151"/>
        <v>April</v>
      </c>
      <c r="E1927" s="9">
        <f t="shared" si="1152"/>
        <v>46120</v>
      </c>
      <c r="F1927">
        <f t="shared" si="1153"/>
        <v>20</v>
      </c>
      <c r="G1927" s="1" t="str">
        <f t="shared" si="1154"/>
        <v>20:00</v>
      </c>
      <c r="H1927" t="s">
        <v>275</v>
      </c>
      <c r="I1927" t="s">
        <v>21</v>
      </c>
      <c r="J1927" t="s">
        <v>49</v>
      </c>
      <c r="K1927" t="s">
        <v>24</v>
      </c>
      <c r="L1927" t="str">
        <f t="shared" si="1155"/>
        <v>Unknown</v>
      </c>
      <c r="M1927" t="s">
        <v>332</v>
      </c>
      <c r="N1927" t="str">
        <f t="shared" si="1156"/>
        <v>Product</v>
      </c>
      <c r="P1927" t="s">
        <v>26</v>
      </c>
      <c r="Q1927" t="s">
        <v>27</v>
      </c>
      <c r="S1927" s="1">
        <v>1</v>
      </c>
      <c r="T1927" s="2">
        <v>22000</v>
      </c>
      <c r="U1927" s="2">
        <v>22000</v>
      </c>
      <c r="V1927" s="2">
        <v>65000</v>
      </c>
    </row>
    <row r="1928" spans="1:22" x14ac:dyDescent="0.3">
      <c r="A1928" t="str">
        <f t="shared" ref="A1928:A1929" si="1157">A1927</f>
        <v xml:space="preserve">S/260408/1/87
</v>
      </c>
      <c r="B1928" t="s">
        <v>4238</v>
      </c>
      <c r="C1928" t="str">
        <f t="shared" si="1150"/>
        <v>Wednesday</v>
      </c>
      <c r="D1928" t="str">
        <f t="shared" si="1151"/>
        <v>April</v>
      </c>
      <c r="E1928" s="9">
        <f t="shared" si="1152"/>
        <v>46120</v>
      </c>
      <c r="F1928">
        <f t="shared" si="1153"/>
        <v>20</v>
      </c>
      <c r="G1928" s="1" t="str">
        <f t="shared" si="1154"/>
        <v>20:00</v>
      </c>
      <c r="H1928" t="str">
        <f t="shared" ref="H1928:H1929" si="1158">H1927</f>
        <v>Ney</v>
      </c>
      <c r="I1928" t="str">
        <f t="shared" ref="I1928:I1929" si="1159">I1927</f>
        <v>Makan di Tempat</v>
      </c>
      <c r="J1928" t="str">
        <f t="shared" ref="J1928:J1929" si="1160">J1927</f>
        <v>Tunai</v>
      </c>
      <c r="L1928" t="str">
        <f t="shared" si="1155"/>
        <v>Unknown</v>
      </c>
      <c r="M1928" t="s">
        <v>162</v>
      </c>
      <c r="N1928" t="str">
        <f t="shared" si="1156"/>
        <v>Product</v>
      </c>
      <c r="P1928" t="s">
        <v>52</v>
      </c>
      <c r="Q1928" t="s">
        <v>27</v>
      </c>
      <c r="S1928" s="1">
        <v>1</v>
      </c>
      <c r="T1928" s="2">
        <v>23000</v>
      </c>
      <c r="U1928" s="2">
        <v>23000</v>
      </c>
    </row>
    <row r="1929" spans="1:22" x14ac:dyDescent="0.3">
      <c r="A1929" t="str">
        <f t="shared" si="1157"/>
        <v xml:space="preserve">S/260408/1/87
</v>
      </c>
      <c r="B1929" t="s">
        <v>4238</v>
      </c>
      <c r="C1929" t="str">
        <f t="shared" si="1150"/>
        <v>Wednesday</v>
      </c>
      <c r="D1929" t="str">
        <f t="shared" si="1151"/>
        <v>April</v>
      </c>
      <c r="E1929" s="9">
        <f t="shared" si="1152"/>
        <v>46120</v>
      </c>
      <c r="F1929">
        <f t="shared" si="1153"/>
        <v>20</v>
      </c>
      <c r="G1929" s="1" t="str">
        <f t="shared" si="1154"/>
        <v>20:00</v>
      </c>
      <c r="H1929" t="str">
        <f t="shared" si="1158"/>
        <v>Ney</v>
      </c>
      <c r="I1929" t="str">
        <f t="shared" si="1159"/>
        <v>Makan di Tempat</v>
      </c>
      <c r="J1929" t="str">
        <f t="shared" si="1160"/>
        <v>Tunai</v>
      </c>
      <c r="L1929" t="str">
        <f t="shared" si="1155"/>
        <v>Unknown</v>
      </c>
      <c r="M1929" t="s">
        <v>278</v>
      </c>
      <c r="N1929" t="str">
        <f t="shared" si="1156"/>
        <v>Product</v>
      </c>
      <c r="P1929" t="s">
        <v>26</v>
      </c>
      <c r="Q1929" t="s">
        <v>72</v>
      </c>
      <c r="S1929" s="1">
        <v>1</v>
      </c>
      <c r="T1929" s="2">
        <v>20000</v>
      </c>
      <c r="U1929" s="2">
        <v>20000</v>
      </c>
    </row>
    <row r="1930" spans="1:22" x14ac:dyDescent="0.3">
      <c r="A1930" t="s">
        <v>4241</v>
      </c>
      <c r="B1930" t="s">
        <v>4242</v>
      </c>
      <c r="C1930" t="str">
        <f t="shared" si="1150"/>
        <v>Wednesday</v>
      </c>
      <c r="D1930" t="str">
        <f t="shared" si="1151"/>
        <v>April</v>
      </c>
      <c r="E1930" s="9">
        <f t="shared" si="1152"/>
        <v>46120</v>
      </c>
      <c r="F1930">
        <f t="shared" si="1153"/>
        <v>20</v>
      </c>
      <c r="G1930" s="1" t="str">
        <f t="shared" si="1154"/>
        <v>20:00</v>
      </c>
      <c r="H1930" t="s">
        <v>275</v>
      </c>
      <c r="I1930" t="s">
        <v>21</v>
      </c>
      <c r="J1930" t="s">
        <v>22</v>
      </c>
      <c r="K1930" t="s">
        <v>4243</v>
      </c>
      <c r="L1930" t="str">
        <f t="shared" si="1155"/>
        <v>Identified</v>
      </c>
      <c r="M1930" t="s">
        <v>230</v>
      </c>
      <c r="N1930" t="str">
        <f t="shared" si="1156"/>
        <v>Product</v>
      </c>
      <c r="P1930" t="s">
        <v>90</v>
      </c>
      <c r="S1930" s="1">
        <v>1</v>
      </c>
      <c r="T1930" s="2">
        <v>28000</v>
      </c>
      <c r="U1930" s="2">
        <v>28000</v>
      </c>
      <c r="V1930" s="2">
        <v>28000</v>
      </c>
    </row>
    <row r="1931" spans="1:22" x14ac:dyDescent="0.3">
      <c r="A1931" t="s">
        <v>4246</v>
      </c>
      <c r="B1931" t="s">
        <v>4247</v>
      </c>
      <c r="C1931" t="str">
        <f t="shared" si="1150"/>
        <v>Wednesday</v>
      </c>
      <c r="D1931" t="str">
        <f t="shared" si="1151"/>
        <v>April</v>
      </c>
      <c r="E1931" s="9">
        <f t="shared" si="1152"/>
        <v>46120</v>
      </c>
      <c r="F1931">
        <f t="shared" si="1153"/>
        <v>21</v>
      </c>
      <c r="G1931" s="1" t="str">
        <f t="shared" si="1154"/>
        <v>21:00</v>
      </c>
      <c r="H1931" t="s">
        <v>275</v>
      </c>
      <c r="I1931" t="s">
        <v>21</v>
      </c>
      <c r="J1931" t="s">
        <v>22</v>
      </c>
      <c r="K1931" t="s">
        <v>846</v>
      </c>
      <c r="L1931" t="str">
        <f t="shared" si="1155"/>
        <v>Identified</v>
      </c>
      <c r="M1931" t="s">
        <v>71</v>
      </c>
      <c r="N1931" t="str">
        <f t="shared" si="1156"/>
        <v>Product</v>
      </c>
      <c r="P1931" t="s">
        <v>52</v>
      </c>
      <c r="Q1931" t="s">
        <v>216</v>
      </c>
      <c r="S1931" s="1">
        <v>1</v>
      </c>
      <c r="T1931" s="2">
        <v>18000</v>
      </c>
      <c r="U1931" s="2">
        <v>18000</v>
      </c>
      <c r="V1931" s="2">
        <v>37000</v>
      </c>
    </row>
    <row r="1932" spans="1:22" x14ac:dyDescent="0.3">
      <c r="A1932" t="str">
        <f>A1931</f>
        <v xml:space="preserve">S/260408/1/89
</v>
      </c>
      <c r="B1932" t="s">
        <v>4247</v>
      </c>
      <c r="C1932" t="str">
        <f t="shared" si="1150"/>
        <v>Wednesday</v>
      </c>
      <c r="D1932" t="str">
        <f t="shared" si="1151"/>
        <v>April</v>
      </c>
      <c r="E1932" s="9">
        <f t="shared" si="1152"/>
        <v>46120</v>
      </c>
      <c r="F1932">
        <f t="shared" si="1153"/>
        <v>21</v>
      </c>
      <c r="G1932" s="1" t="str">
        <f t="shared" si="1154"/>
        <v>21:00</v>
      </c>
      <c r="H1932" t="str">
        <f>H1931</f>
        <v>Ney</v>
      </c>
      <c r="I1932" t="str">
        <f>I1931</f>
        <v>Makan di Tempat</v>
      </c>
      <c r="J1932" t="str">
        <f>J1931</f>
        <v>QR Statis</v>
      </c>
      <c r="L1932" t="str">
        <f t="shared" si="1155"/>
        <v>Unknown</v>
      </c>
      <c r="M1932" t="s">
        <v>774</v>
      </c>
      <c r="N1932" t="str">
        <f t="shared" si="1156"/>
        <v>Product</v>
      </c>
      <c r="P1932" t="s">
        <v>40</v>
      </c>
      <c r="S1932" s="1">
        <v>1</v>
      </c>
      <c r="T1932" s="2">
        <v>19000</v>
      </c>
      <c r="U1932" s="2">
        <v>19000</v>
      </c>
    </row>
    <row r="1933" spans="1:22" x14ac:dyDescent="0.3">
      <c r="A1933" t="s">
        <v>4250</v>
      </c>
      <c r="B1933" t="s">
        <v>4251</v>
      </c>
      <c r="C1933" t="str">
        <f t="shared" si="1150"/>
        <v>Wednesday</v>
      </c>
      <c r="D1933" t="str">
        <f t="shared" si="1151"/>
        <v>April</v>
      </c>
      <c r="E1933" s="9">
        <f t="shared" si="1152"/>
        <v>46120</v>
      </c>
      <c r="F1933">
        <f t="shared" si="1153"/>
        <v>21</v>
      </c>
      <c r="G1933" s="1" t="str">
        <f t="shared" si="1154"/>
        <v>21:00</v>
      </c>
      <c r="H1933" t="s">
        <v>275</v>
      </c>
      <c r="I1933" t="s">
        <v>21</v>
      </c>
      <c r="J1933" t="s">
        <v>22</v>
      </c>
      <c r="K1933" t="s">
        <v>1845</v>
      </c>
      <c r="L1933" t="str">
        <f t="shared" si="1155"/>
        <v>Identified</v>
      </c>
      <c r="M1933" t="s">
        <v>352</v>
      </c>
      <c r="N1933" t="str">
        <f t="shared" si="1156"/>
        <v>Product</v>
      </c>
      <c r="O1933" t="s">
        <v>92</v>
      </c>
      <c r="P1933" t="s">
        <v>353</v>
      </c>
      <c r="S1933" s="1">
        <v>1</v>
      </c>
      <c r="T1933" s="2">
        <v>20000</v>
      </c>
      <c r="U1933" s="2">
        <v>20000</v>
      </c>
      <c r="V1933" s="2">
        <v>45000</v>
      </c>
    </row>
    <row r="1934" spans="1:22" x14ac:dyDescent="0.3">
      <c r="A1934" t="str">
        <f t="shared" ref="A1934:A1935" si="1161">A1933</f>
        <v xml:space="preserve">S/260408/1/90
</v>
      </c>
      <c r="B1934" t="s">
        <v>4251</v>
      </c>
      <c r="C1934" t="str">
        <f t="shared" si="1150"/>
        <v>Wednesday</v>
      </c>
      <c r="D1934" t="str">
        <f t="shared" si="1151"/>
        <v>April</v>
      </c>
      <c r="E1934" s="9">
        <f t="shared" si="1152"/>
        <v>46120</v>
      </c>
      <c r="F1934">
        <f t="shared" si="1153"/>
        <v>21</v>
      </c>
      <c r="G1934" s="1" t="str">
        <f t="shared" si="1154"/>
        <v>21:00</v>
      </c>
      <c r="H1934" t="str">
        <f t="shared" ref="H1934:H1935" si="1162">H1933</f>
        <v>Ney</v>
      </c>
      <c r="I1934" t="str">
        <f t="shared" ref="I1934:I1935" si="1163">I1933</f>
        <v>Makan di Tempat</v>
      </c>
      <c r="J1934" t="str">
        <f t="shared" ref="J1934:J1935" si="1164">J1933</f>
        <v>QR Statis</v>
      </c>
      <c r="L1934" t="str">
        <f t="shared" si="1155"/>
        <v>Unknown</v>
      </c>
      <c r="M1934" t="s">
        <v>165</v>
      </c>
      <c r="N1934" t="str">
        <f t="shared" si="1156"/>
        <v>Product</v>
      </c>
      <c r="O1934" t="s">
        <v>668</v>
      </c>
      <c r="S1934" s="1">
        <v>1</v>
      </c>
      <c r="T1934" s="2">
        <v>5000</v>
      </c>
      <c r="U1934" s="2">
        <v>5000</v>
      </c>
    </row>
    <row r="1935" spans="1:22" x14ac:dyDescent="0.3">
      <c r="A1935" t="str">
        <f t="shared" si="1161"/>
        <v xml:space="preserve">S/260408/1/90
</v>
      </c>
      <c r="B1935" t="s">
        <v>4251</v>
      </c>
      <c r="C1935" t="str">
        <f t="shared" si="1150"/>
        <v>Wednesday</v>
      </c>
      <c r="D1935" t="str">
        <f t="shared" si="1151"/>
        <v>April</v>
      </c>
      <c r="E1935" s="9">
        <f t="shared" si="1152"/>
        <v>46120</v>
      </c>
      <c r="F1935">
        <f t="shared" si="1153"/>
        <v>21</v>
      </c>
      <c r="G1935" s="1" t="str">
        <f t="shared" si="1154"/>
        <v>21:00</v>
      </c>
      <c r="H1935" t="str">
        <f t="shared" si="1162"/>
        <v>Ney</v>
      </c>
      <c r="I1935" t="str">
        <f t="shared" si="1163"/>
        <v>Makan di Tempat</v>
      </c>
      <c r="J1935" t="str">
        <f t="shared" si="1164"/>
        <v>QR Statis</v>
      </c>
      <c r="L1935" t="str">
        <f t="shared" si="1155"/>
        <v>Unknown</v>
      </c>
      <c r="M1935" t="s">
        <v>30</v>
      </c>
      <c r="N1935" t="str">
        <f t="shared" si="1156"/>
        <v>Product</v>
      </c>
      <c r="P1935" t="s">
        <v>31</v>
      </c>
      <c r="Q1935" t="s">
        <v>72</v>
      </c>
      <c r="S1935" s="1">
        <v>1</v>
      </c>
      <c r="T1935" s="2">
        <v>20000</v>
      </c>
      <c r="U1935" s="2">
        <v>20000</v>
      </c>
    </row>
    <row r="1936" spans="1:22" x14ac:dyDescent="0.3">
      <c r="A1936" t="s">
        <v>4254</v>
      </c>
      <c r="B1936" t="s">
        <v>4255</v>
      </c>
      <c r="C1936" t="str">
        <f t="shared" si="1150"/>
        <v>Wednesday</v>
      </c>
      <c r="D1936" t="str">
        <f t="shared" si="1151"/>
        <v>April</v>
      </c>
      <c r="E1936" s="9">
        <f t="shared" si="1152"/>
        <v>46120</v>
      </c>
      <c r="F1936">
        <f t="shared" si="1153"/>
        <v>21</v>
      </c>
      <c r="G1936" s="1" t="str">
        <f t="shared" si="1154"/>
        <v>21:00</v>
      </c>
      <c r="H1936" t="s">
        <v>275</v>
      </c>
      <c r="I1936" t="s">
        <v>21</v>
      </c>
      <c r="J1936" t="s">
        <v>49</v>
      </c>
      <c r="K1936" t="s">
        <v>24</v>
      </c>
      <c r="L1936" t="str">
        <f t="shared" si="1155"/>
        <v>Unknown</v>
      </c>
      <c r="M1936" t="s">
        <v>561</v>
      </c>
      <c r="N1936" t="str">
        <f t="shared" si="1156"/>
        <v>Product</v>
      </c>
      <c r="P1936" t="s">
        <v>198</v>
      </c>
      <c r="Q1936" t="s">
        <v>72</v>
      </c>
      <c r="S1936" s="1">
        <v>1</v>
      </c>
      <c r="T1936" s="2">
        <v>20000</v>
      </c>
      <c r="U1936" s="2">
        <v>20000</v>
      </c>
      <c r="V1936" s="2">
        <v>40000</v>
      </c>
    </row>
    <row r="1937" spans="1:22" x14ac:dyDescent="0.3">
      <c r="A1937" t="str">
        <f>A1936</f>
        <v xml:space="preserve">S/260408/1/91
</v>
      </c>
      <c r="B1937" t="s">
        <v>4255</v>
      </c>
      <c r="C1937" t="str">
        <f t="shared" si="1150"/>
        <v>Wednesday</v>
      </c>
      <c r="D1937" t="str">
        <f t="shared" si="1151"/>
        <v>April</v>
      </c>
      <c r="E1937" s="9">
        <f t="shared" si="1152"/>
        <v>46120</v>
      </c>
      <c r="F1937">
        <f t="shared" si="1153"/>
        <v>21</v>
      </c>
      <c r="G1937" s="1" t="str">
        <f t="shared" si="1154"/>
        <v>21:00</v>
      </c>
      <c r="H1937" t="str">
        <f>H1936</f>
        <v>Ney</v>
      </c>
      <c r="I1937" t="str">
        <f>I1936</f>
        <v>Makan di Tempat</v>
      </c>
      <c r="J1937" t="str">
        <f>J1936</f>
        <v>Tunai</v>
      </c>
      <c r="L1937" t="str">
        <f t="shared" si="1155"/>
        <v>Unknown</v>
      </c>
      <c r="M1937" t="s">
        <v>30</v>
      </c>
      <c r="N1937" t="str">
        <f t="shared" si="1156"/>
        <v>Product</v>
      </c>
      <c r="P1937" t="s">
        <v>31</v>
      </c>
      <c r="Q1937" t="s">
        <v>72</v>
      </c>
      <c r="S1937" s="1">
        <v>1</v>
      </c>
      <c r="T1937" s="2">
        <v>20000</v>
      </c>
      <c r="U1937" s="2">
        <v>20000</v>
      </c>
    </row>
    <row r="1938" spans="1:22" x14ac:dyDescent="0.3">
      <c r="A1938" t="s">
        <v>4258</v>
      </c>
      <c r="B1938" t="s">
        <v>4259</v>
      </c>
      <c r="C1938" t="str">
        <f t="shared" si="1150"/>
        <v>Wednesday</v>
      </c>
      <c r="D1938" t="str">
        <f t="shared" si="1151"/>
        <v>April</v>
      </c>
      <c r="E1938" s="9">
        <f t="shared" si="1152"/>
        <v>46120</v>
      </c>
      <c r="F1938">
        <f t="shared" si="1153"/>
        <v>21</v>
      </c>
      <c r="G1938" s="1" t="str">
        <f t="shared" si="1154"/>
        <v>21:00</v>
      </c>
      <c r="H1938" t="s">
        <v>275</v>
      </c>
      <c r="I1938" t="s">
        <v>21</v>
      </c>
      <c r="J1938" t="s">
        <v>22</v>
      </c>
      <c r="K1938" t="s">
        <v>976</v>
      </c>
      <c r="L1938" t="str">
        <f t="shared" si="1155"/>
        <v>Identified</v>
      </c>
      <c r="M1938" t="s">
        <v>39</v>
      </c>
      <c r="N1938" t="str">
        <f t="shared" si="1156"/>
        <v>Product</v>
      </c>
      <c r="P1938" t="s">
        <v>40</v>
      </c>
      <c r="S1938" s="1">
        <v>1</v>
      </c>
      <c r="T1938" s="2">
        <v>14000</v>
      </c>
      <c r="U1938" s="2">
        <v>14000</v>
      </c>
      <c r="V1938" s="2">
        <v>14000</v>
      </c>
    </row>
    <row r="1939" spans="1:22" x14ac:dyDescent="0.3">
      <c r="A1939" t="s">
        <v>4262</v>
      </c>
      <c r="B1939" t="s">
        <v>4263</v>
      </c>
      <c r="C1939" t="str">
        <f t="shared" si="1150"/>
        <v>Wednesday</v>
      </c>
      <c r="D1939" t="str">
        <f t="shared" si="1151"/>
        <v>April</v>
      </c>
      <c r="E1939" s="9">
        <f t="shared" si="1152"/>
        <v>46120</v>
      </c>
      <c r="F1939">
        <f t="shared" si="1153"/>
        <v>21</v>
      </c>
      <c r="G1939" s="1" t="str">
        <f t="shared" si="1154"/>
        <v>21:00</v>
      </c>
      <c r="H1939" t="s">
        <v>275</v>
      </c>
      <c r="I1939" t="s">
        <v>21</v>
      </c>
      <c r="J1939" t="s">
        <v>22</v>
      </c>
      <c r="K1939" t="s">
        <v>24</v>
      </c>
      <c r="L1939" t="str">
        <f t="shared" si="1155"/>
        <v>Unknown</v>
      </c>
      <c r="M1939" t="s">
        <v>25</v>
      </c>
      <c r="N1939" t="str">
        <f t="shared" si="1156"/>
        <v>Product</v>
      </c>
      <c r="P1939" t="s">
        <v>26</v>
      </c>
      <c r="Q1939" t="s">
        <v>27</v>
      </c>
      <c r="S1939" s="1">
        <v>1</v>
      </c>
      <c r="T1939" s="2">
        <v>22000</v>
      </c>
      <c r="U1939" s="2">
        <v>22000</v>
      </c>
      <c r="V1939" s="2">
        <v>44000</v>
      </c>
    </row>
    <row r="1940" spans="1:22" x14ac:dyDescent="0.3">
      <c r="A1940" t="str">
        <f>A1939</f>
        <v xml:space="preserve">S/260408/1/93
</v>
      </c>
      <c r="B1940" t="s">
        <v>4263</v>
      </c>
      <c r="C1940" t="str">
        <f t="shared" si="1150"/>
        <v>Wednesday</v>
      </c>
      <c r="D1940" t="str">
        <f t="shared" si="1151"/>
        <v>April</v>
      </c>
      <c r="E1940" s="9">
        <f t="shared" si="1152"/>
        <v>46120</v>
      </c>
      <c r="F1940">
        <f t="shared" si="1153"/>
        <v>21</v>
      </c>
      <c r="G1940" s="1" t="str">
        <f t="shared" si="1154"/>
        <v>21:00</v>
      </c>
      <c r="H1940" t="str">
        <f>H1939</f>
        <v>Ney</v>
      </c>
      <c r="I1940" t="str">
        <f>I1939</f>
        <v>Makan di Tempat</v>
      </c>
      <c r="J1940" t="str">
        <f>J1939</f>
        <v>QR Statis</v>
      </c>
      <c r="L1940" t="str">
        <f t="shared" si="1155"/>
        <v>Unknown</v>
      </c>
      <c r="M1940" t="s">
        <v>278</v>
      </c>
      <c r="N1940" t="str">
        <f t="shared" si="1156"/>
        <v>Product</v>
      </c>
      <c r="P1940" t="s">
        <v>26</v>
      </c>
      <c r="Q1940" t="s">
        <v>27</v>
      </c>
      <c r="S1940" s="1">
        <v>1</v>
      </c>
      <c r="T1940" s="2">
        <v>22000</v>
      </c>
      <c r="U1940" s="2">
        <v>22000</v>
      </c>
    </row>
    <row r="1941" spans="1:22" x14ac:dyDescent="0.3">
      <c r="A1941" t="s">
        <v>4266</v>
      </c>
      <c r="B1941" t="s">
        <v>4267</v>
      </c>
      <c r="C1941" t="str">
        <f t="shared" si="1150"/>
        <v>Wednesday</v>
      </c>
      <c r="D1941" t="str">
        <f t="shared" si="1151"/>
        <v>April</v>
      </c>
      <c r="E1941" s="9">
        <f t="shared" si="1152"/>
        <v>46120</v>
      </c>
      <c r="F1941">
        <f t="shared" si="1153"/>
        <v>21</v>
      </c>
      <c r="G1941" s="1" t="str">
        <f t="shared" si="1154"/>
        <v>21:00</v>
      </c>
      <c r="H1941" t="s">
        <v>275</v>
      </c>
      <c r="I1941" t="s">
        <v>21</v>
      </c>
      <c r="J1941" t="s">
        <v>22</v>
      </c>
      <c r="K1941" t="s">
        <v>24</v>
      </c>
      <c r="L1941" t="str">
        <f t="shared" si="1155"/>
        <v>Unknown</v>
      </c>
      <c r="M1941" t="s">
        <v>35</v>
      </c>
      <c r="N1941" t="str">
        <f t="shared" si="1156"/>
        <v>Product</v>
      </c>
      <c r="P1941" t="s">
        <v>36</v>
      </c>
      <c r="Q1941" t="s">
        <v>72</v>
      </c>
      <c r="S1941" s="1">
        <v>1</v>
      </c>
      <c r="T1941" s="2">
        <v>17000</v>
      </c>
      <c r="U1941" s="2">
        <v>17000</v>
      </c>
      <c r="V1941" s="2">
        <v>75000</v>
      </c>
    </row>
    <row r="1942" spans="1:22" x14ac:dyDescent="0.3">
      <c r="A1942" t="str">
        <f t="shared" ref="A1942:A1944" si="1165">A1941</f>
        <v xml:space="preserve">S/260408/1/94
</v>
      </c>
      <c r="B1942" t="s">
        <v>4267</v>
      </c>
      <c r="C1942" t="str">
        <f t="shared" si="1150"/>
        <v>Wednesday</v>
      </c>
      <c r="D1942" t="str">
        <f t="shared" si="1151"/>
        <v>April</v>
      </c>
      <c r="E1942" s="9">
        <f t="shared" si="1152"/>
        <v>46120</v>
      </c>
      <c r="F1942">
        <f t="shared" si="1153"/>
        <v>21</v>
      </c>
      <c r="G1942" s="1" t="str">
        <f t="shared" si="1154"/>
        <v>21:00</v>
      </c>
      <c r="H1942" t="str">
        <f t="shared" ref="H1942:H1944" si="1166">H1941</f>
        <v>Ney</v>
      </c>
      <c r="I1942" t="str">
        <f t="shared" ref="I1942:I1944" si="1167">I1941</f>
        <v>Makan di Tempat</v>
      </c>
      <c r="J1942" t="str">
        <f t="shared" ref="J1942:J1944" si="1168">J1941</f>
        <v>QR Statis</v>
      </c>
      <c r="L1942" t="str">
        <f t="shared" si="1155"/>
        <v>Unknown</v>
      </c>
      <c r="M1942" t="s">
        <v>134</v>
      </c>
      <c r="N1942" t="str">
        <f t="shared" si="1156"/>
        <v>Product</v>
      </c>
      <c r="P1942" t="s">
        <v>36</v>
      </c>
      <c r="Q1942" t="s">
        <v>72</v>
      </c>
      <c r="S1942" s="1">
        <v>1</v>
      </c>
      <c r="T1942" s="2">
        <v>19000</v>
      </c>
      <c r="U1942" s="2">
        <v>19000</v>
      </c>
    </row>
    <row r="1943" spans="1:22" x14ac:dyDescent="0.3">
      <c r="A1943" t="str">
        <f t="shared" si="1165"/>
        <v xml:space="preserve">S/260408/1/94
</v>
      </c>
      <c r="B1943" t="s">
        <v>4267</v>
      </c>
      <c r="C1943" t="str">
        <f t="shared" si="1150"/>
        <v>Wednesday</v>
      </c>
      <c r="D1943" t="str">
        <f t="shared" si="1151"/>
        <v>April</v>
      </c>
      <c r="E1943" s="9">
        <f t="shared" si="1152"/>
        <v>46120</v>
      </c>
      <c r="F1943">
        <f t="shared" si="1153"/>
        <v>21</v>
      </c>
      <c r="G1943" s="1" t="str">
        <f t="shared" si="1154"/>
        <v>21:00</v>
      </c>
      <c r="H1943" t="str">
        <f t="shared" si="1166"/>
        <v>Ney</v>
      </c>
      <c r="I1943" t="str">
        <f t="shared" si="1167"/>
        <v>Makan di Tempat</v>
      </c>
      <c r="J1943" t="str">
        <f t="shared" si="1168"/>
        <v>QR Statis</v>
      </c>
      <c r="L1943" t="str">
        <f t="shared" si="1155"/>
        <v>Unknown</v>
      </c>
      <c r="M1943" t="s">
        <v>215</v>
      </c>
      <c r="N1943" t="str">
        <f t="shared" si="1156"/>
        <v>Product</v>
      </c>
      <c r="P1943" t="s">
        <v>36</v>
      </c>
      <c r="Q1943" t="s">
        <v>72</v>
      </c>
      <c r="S1943" s="1">
        <v>1</v>
      </c>
      <c r="T1943" s="2">
        <v>19000</v>
      </c>
      <c r="U1943" s="2">
        <v>19000</v>
      </c>
    </row>
    <row r="1944" spans="1:22" x14ac:dyDescent="0.3">
      <c r="A1944" t="str">
        <f t="shared" si="1165"/>
        <v xml:space="preserve">S/260408/1/94
</v>
      </c>
      <c r="B1944" t="s">
        <v>4267</v>
      </c>
      <c r="C1944" t="str">
        <f t="shared" si="1150"/>
        <v>Wednesday</v>
      </c>
      <c r="D1944" t="str">
        <f t="shared" si="1151"/>
        <v>April</v>
      </c>
      <c r="E1944" s="9">
        <f t="shared" si="1152"/>
        <v>46120</v>
      </c>
      <c r="F1944">
        <f t="shared" si="1153"/>
        <v>21</v>
      </c>
      <c r="G1944" s="1" t="str">
        <f t="shared" si="1154"/>
        <v>21:00</v>
      </c>
      <c r="H1944" t="str">
        <f t="shared" si="1166"/>
        <v>Ney</v>
      </c>
      <c r="I1944" t="str">
        <f t="shared" si="1167"/>
        <v>Makan di Tempat</v>
      </c>
      <c r="J1944" t="str">
        <f t="shared" si="1168"/>
        <v>QR Statis</v>
      </c>
      <c r="L1944" t="str">
        <f t="shared" si="1155"/>
        <v>Unknown</v>
      </c>
      <c r="M1944" t="s">
        <v>25</v>
      </c>
      <c r="N1944" t="str">
        <f t="shared" si="1156"/>
        <v>Product</v>
      </c>
      <c r="P1944" t="s">
        <v>26</v>
      </c>
      <c r="Q1944" t="s">
        <v>72</v>
      </c>
      <c r="S1944" s="1">
        <v>1</v>
      </c>
      <c r="T1944" s="2">
        <v>20000</v>
      </c>
      <c r="U1944" s="2">
        <v>20000</v>
      </c>
    </row>
    <row r="1945" spans="1:22" x14ac:dyDescent="0.3">
      <c r="A1945" t="s">
        <v>4270</v>
      </c>
      <c r="B1945" t="s">
        <v>4271</v>
      </c>
      <c r="C1945" t="str">
        <f t="shared" si="1150"/>
        <v>Wednesday</v>
      </c>
      <c r="D1945" t="str">
        <f t="shared" si="1151"/>
        <v>April</v>
      </c>
      <c r="E1945" s="9">
        <f t="shared" si="1152"/>
        <v>46120</v>
      </c>
      <c r="F1945">
        <f t="shared" si="1153"/>
        <v>21</v>
      </c>
      <c r="G1945" s="1" t="str">
        <f t="shared" si="1154"/>
        <v>21:00</v>
      </c>
      <c r="H1945" t="s">
        <v>275</v>
      </c>
      <c r="I1945" t="s">
        <v>21</v>
      </c>
      <c r="J1945" t="s">
        <v>49</v>
      </c>
      <c r="K1945" t="s">
        <v>4272</v>
      </c>
      <c r="L1945" t="str">
        <f t="shared" si="1155"/>
        <v>Identified</v>
      </c>
      <c r="M1945" t="s">
        <v>71</v>
      </c>
      <c r="N1945" t="str">
        <f t="shared" si="1156"/>
        <v>Product</v>
      </c>
      <c r="P1945" t="s">
        <v>52</v>
      </c>
      <c r="Q1945" t="s">
        <v>72</v>
      </c>
      <c r="S1945" s="1">
        <v>1</v>
      </c>
      <c r="T1945" s="2">
        <v>20000</v>
      </c>
      <c r="U1945" s="2">
        <v>20000</v>
      </c>
      <c r="V1945" s="2">
        <v>68000</v>
      </c>
    </row>
    <row r="1946" spans="1:22" x14ac:dyDescent="0.3">
      <c r="A1946" t="str">
        <f t="shared" ref="A1946:A1947" si="1169">A1945</f>
        <v xml:space="preserve">S/260408/1/95
</v>
      </c>
      <c r="B1946" t="s">
        <v>4271</v>
      </c>
      <c r="C1946" t="str">
        <f t="shared" si="1150"/>
        <v>Wednesday</v>
      </c>
      <c r="D1946" t="str">
        <f t="shared" si="1151"/>
        <v>April</v>
      </c>
      <c r="E1946" s="9">
        <f t="shared" si="1152"/>
        <v>46120</v>
      </c>
      <c r="F1946">
        <f t="shared" si="1153"/>
        <v>21</v>
      </c>
      <c r="G1946" s="1" t="str">
        <f t="shared" si="1154"/>
        <v>21:00</v>
      </c>
      <c r="H1946" t="str">
        <f t="shared" ref="H1946:H1947" si="1170">H1945</f>
        <v>Ney</v>
      </c>
      <c r="I1946" t="str">
        <f t="shared" ref="I1946:I1947" si="1171">I1945</f>
        <v>Makan di Tempat</v>
      </c>
      <c r="J1946" t="str">
        <f t="shared" ref="J1946:J1947" si="1172">J1945</f>
        <v>Tunai</v>
      </c>
      <c r="L1946" t="str">
        <f t="shared" si="1155"/>
        <v>Unknown</v>
      </c>
      <c r="M1946" t="s">
        <v>224</v>
      </c>
      <c r="N1946" t="str">
        <f t="shared" si="1156"/>
        <v>Product</v>
      </c>
      <c r="P1946" t="s">
        <v>198</v>
      </c>
      <c r="Q1946" t="s">
        <v>72</v>
      </c>
      <c r="S1946" s="1">
        <v>1</v>
      </c>
      <c r="T1946" s="2">
        <v>20000</v>
      </c>
      <c r="U1946" s="2">
        <v>20000</v>
      </c>
    </row>
    <row r="1947" spans="1:22" x14ac:dyDescent="0.3">
      <c r="A1947" t="str">
        <f t="shared" si="1169"/>
        <v xml:space="preserve">S/260408/1/95
</v>
      </c>
      <c r="B1947" t="s">
        <v>4271</v>
      </c>
      <c r="C1947" t="str">
        <f t="shared" si="1150"/>
        <v>Wednesday</v>
      </c>
      <c r="D1947" t="str">
        <f t="shared" si="1151"/>
        <v>April</v>
      </c>
      <c r="E1947" s="9">
        <f t="shared" si="1152"/>
        <v>46120</v>
      </c>
      <c r="F1947">
        <f t="shared" si="1153"/>
        <v>21</v>
      </c>
      <c r="G1947" s="1" t="str">
        <f t="shared" si="1154"/>
        <v>21:00</v>
      </c>
      <c r="H1947" t="str">
        <f t="shared" si="1170"/>
        <v>Ney</v>
      </c>
      <c r="I1947" t="str">
        <f t="shared" si="1171"/>
        <v>Makan di Tempat</v>
      </c>
      <c r="J1947" t="str">
        <f t="shared" si="1172"/>
        <v>Tunai</v>
      </c>
      <c r="L1947" t="str">
        <f t="shared" si="1155"/>
        <v>Unknown</v>
      </c>
      <c r="M1947" t="s">
        <v>230</v>
      </c>
      <c r="N1947" t="str">
        <f t="shared" si="1156"/>
        <v>Product</v>
      </c>
      <c r="P1947" t="s">
        <v>90</v>
      </c>
      <c r="S1947" s="1">
        <v>1</v>
      </c>
      <c r="T1947" s="2">
        <v>28000</v>
      </c>
      <c r="U1947" s="2">
        <v>28000</v>
      </c>
    </row>
    <row r="1948" spans="1:22" x14ac:dyDescent="0.3">
      <c r="A1948" t="s">
        <v>4275</v>
      </c>
      <c r="B1948" t="s">
        <v>4276</v>
      </c>
      <c r="C1948" t="str">
        <f t="shared" si="1150"/>
        <v>Wednesday</v>
      </c>
      <c r="D1948" t="str">
        <f t="shared" si="1151"/>
        <v>April</v>
      </c>
      <c r="E1948" s="9">
        <f t="shared" si="1152"/>
        <v>46120</v>
      </c>
      <c r="F1948">
        <f t="shared" si="1153"/>
        <v>21</v>
      </c>
      <c r="G1948" s="1" t="str">
        <f t="shared" si="1154"/>
        <v>21:00</v>
      </c>
      <c r="H1948" t="s">
        <v>275</v>
      </c>
      <c r="I1948" t="s">
        <v>21</v>
      </c>
      <c r="J1948" t="s">
        <v>22</v>
      </c>
      <c r="K1948" t="s">
        <v>4000</v>
      </c>
      <c r="L1948" t="str">
        <f t="shared" si="1155"/>
        <v>Identified</v>
      </c>
      <c r="M1948" t="s">
        <v>25</v>
      </c>
      <c r="N1948" t="str">
        <f t="shared" si="1156"/>
        <v>Product</v>
      </c>
      <c r="P1948" t="s">
        <v>26</v>
      </c>
      <c r="Q1948" t="s">
        <v>27</v>
      </c>
      <c r="S1948" s="1">
        <v>1</v>
      </c>
      <c r="T1948" s="2">
        <v>22000</v>
      </c>
      <c r="U1948" s="2">
        <v>22000</v>
      </c>
      <c r="V1948" s="2">
        <v>78000</v>
      </c>
    </row>
    <row r="1949" spans="1:22" x14ac:dyDescent="0.3">
      <c r="A1949" t="str">
        <f t="shared" ref="A1949:A1951" si="1173">A1948</f>
        <v xml:space="preserve">S/260408/1/96
</v>
      </c>
      <c r="B1949" t="s">
        <v>4276</v>
      </c>
      <c r="C1949" t="str">
        <f t="shared" si="1150"/>
        <v>Wednesday</v>
      </c>
      <c r="D1949" t="str">
        <f t="shared" si="1151"/>
        <v>April</v>
      </c>
      <c r="E1949" s="9">
        <f t="shared" si="1152"/>
        <v>46120</v>
      </c>
      <c r="F1949">
        <f t="shared" si="1153"/>
        <v>21</v>
      </c>
      <c r="G1949" s="1" t="str">
        <f t="shared" si="1154"/>
        <v>21:00</v>
      </c>
      <c r="H1949" t="str">
        <f t="shared" ref="H1949:H1951" si="1174">H1948</f>
        <v>Ney</v>
      </c>
      <c r="I1949" t="str">
        <f t="shared" ref="I1949:I1951" si="1175">I1948</f>
        <v>Makan di Tempat</v>
      </c>
      <c r="J1949" t="str">
        <f t="shared" ref="J1949:J1951" si="1176">J1948</f>
        <v>QR Statis</v>
      </c>
      <c r="L1949" t="str">
        <f t="shared" si="1155"/>
        <v>Unknown</v>
      </c>
      <c r="M1949" t="s">
        <v>39</v>
      </c>
      <c r="N1949" t="str">
        <f t="shared" si="1156"/>
        <v>Product</v>
      </c>
      <c r="P1949" t="s">
        <v>40</v>
      </c>
      <c r="S1949" s="1">
        <v>1</v>
      </c>
      <c r="T1949" s="2">
        <v>14000</v>
      </c>
      <c r="U1949" s="2">
        <v>14000</v>
      </c>
    </row>
    <row r="1950" spans="1:22" x14ac:dyDescent="0.3">
      <c r="A1950" t="str">
        <f t="shared" si="1173"/>
        <v xml:space="preserve">S/260408/1/96
</v>
      </c>
      <c r="B1950" t="s">
        <v>4276</v>
      </c>
      <c r="C1950" t="str">
        <f t="shared" si="1150"/>
        <v>Wednesday</v>
      </c>
      <c r="D1950" t="str">
        <f t="shared" si="1151"/>
        <v>April</v>
      </c>
      <c r="E1950" s="9">
        <f t="shared" si="1152"/>
        <v>46120</v>
      </c>
      <c r="F1950">
        <f t="shared" si="1153"/>
        <v>21</v>
      </c>
      <c r="G1950" s="1" t="str">
        <f t="shared" si="1154"/>
        <v>21:00</v>
      </c>
      <c r="H1950" t="str">
        <f t="shared" si="1174"/>
        <v>Ney</v>
      </c>
      <c r="I1950" t="str">
        <f t="shared" si="1175"/>
        <v>Makan di Tempat</v>
      </c>
      <c r="J1950" t="str">
        <f t="shared" si="1176"/>
        <v>QR Statis</v>
      </c>
      <c r="L1950" t="str">
        <f t="shared" si="1155"/>
        <v>Unknown</v>
      </c>
      <c r="M1950" t="s">
        <v>182</v>
      </c>
      <c r="N1950" t="str">
        <f t="shared" si="1156"/>
        <v>Product</v>
      </c>
      <c r="P1950" t="s">
        <v>183</v>
      </c>
      <c r="S1950" s="1">
        <v>1</v>
      </c>
      <c r="T1950" s="2">
        <v>19000</v>
      </c>
      <c r="U1950" s="2">
        <v>19000</v>
      </c>
    </row>
    <row r="1951" spans="1:22" x14ac:dyDescent="0.3">
      <c r="A1951" t="str">
        <f t="shared" si="1173"/>
        <v xml:space="preserve">S/260408/1/96
</v>
      </c>
      <c r="B1951" t="s">
        <v>4276</v>
      </c>
      <c r="C1951" t="str">
        <f t="shared" si="1150"/>
        <v>Wednesday</v>
      </c>
      <c r="D1951" t="str">
        <f t="shared" si="1151"/>
        <v>April</v>
      </c>
      <c r="E1951" s="9">
        <f t="shared" si="1152"/>
        <v>46120</v>
      </c>
      <c r="F1951">
        <f t="shared" si="1153"/>
        <v>21</v>
      </c>
      <c r="G1951" s="1" t="str">
        <f t="shared" si="1154"/>
        <v>21:00</v>
      </c>
      <c r="H1951" t="str">
        <f t="shared" si="1174"/>
        <v>Ney</v>
      </c>
      <c r="I1951" t="str">
        <f t="shared" si="1175"/>
        <v>Makan di Tempat</v>
      </c>
      <c r="J1951" t="str">
        <f t="shared" si="1176"/>
        <v>QR Statis</v>
      </c>
      <c r="L1951" t="str">
        <f t="shared" si="1155"/>
        <v>Unknown</v>
      </c>
      <c r="M1951" t="s">
        <v>83</v>
      </c>
      <c r="N1951" t="str">
        <f t="shared" si="1156"/>
        <v>Product</v>
      </c>
      <c r="P1951" t="s">
        <v>52</v>
      </c>
      <c r="Q1951" t="s">
        <v>27</v>
      </c>
      <c r="S1951" s="1">
        <v>1</v>
      </c>
      <c r="T1951" s="2">
        <v>23000</v>
      </c>
      <c r="U1951" s="2">
        <v>23000</v>
      </c>
    </row>
    <row r="1952" spans="1:22" x14ac:dyDescent="0.3">
      <c r="A1952" t="s">
        <v>4279</v>
      </c>
      <c r="B1952" t="s">
        <v>4280</v>
      </c>
      <c r="C1952" t="str">
        <f t="shared" si="1150"/>
        <v>Wednesday</v>
      </c>
      <c r="D1952" t="str">
        <f t="shared" si="1151"/>
        <v>April</v>
      </c>
      <c r="E1952" s="9">
        <f t="shared" si="1152"/>
        <v>46120</v>
      </c>
      <c r="F1952">
        <f t="shared" si="1153"/>
        <v>21</v>
      </c>
      <c r="G1952" s="1" t="str">
        <f t="shared" si="1154"/>
        <v>21:00</v>
      </c>
      <c r="H1952" t="s">
        <v>275</v>
      </c>
      <c r="I1952" t="s">
        <v>21</v>
      </c>
      <c r="J1952" t="s">
        <v>22</v>
      </c>
      <c r="K1952" t="s">
        <v>24</v>
      </c>
      <c r="L1952" t="str">
        <f t="shared" si="1155"/>
        <v>Unknown</v>
      </c>
      <c r="M1952" t="s">
        <v>35</v>
      </c>
      <c r="N1952" t="str">
        <f t="shared" si="1156"/>
        <v>Product</v>
      </c>
      <c r="P1952" t="s">
        <v>36</v>
      </c>
      <c r="Q1952" t="s">
        <v>27</v>
      </c>
      <c r="S1952" s="1">
        <v>1</v>
      </c>
      <c r="T1952" s="2">
        <v>20000</v>
      </c>
      <c r="U1952" s="2">
        <v>20000</v>
      </c>
      <c r="V1952" s="2">
        <v>63000</v>
      </c>
    </row>
    <row r="1953" spans="1:22" x14ac:dyDescent="0.3">
      <c r="A1953" t="str">
        <f t="shared" ref="A1953:A1954" si="1177">A1952</f>
        <v xml:space="preserve">S/260408/1/97
</v>
      </c>
      <c r="B1953" t="s">
        <v>4280</v>
      </c>
      <c r="C1953" t="str">
        <f t="shared" si="1150"/>
        <v>Wednesday</v>
      </c>
      <c r="D1953" t="str">
        <f t="shared" si="1151"/>
        <v>April</v>
      </c>
      <c r="E1953" s="9">
        <f t="shared" si="1152"/>
        <v>46120</v>
      </c>
      <c r="F1953">
        <f t="shared" si="1153"/>
        <v>21</v>
      </c>
      <c r="G1953" s="1" t="str">
        <f t="shared" si="1154"/>
        <v>21:00</v>
      </c>
      <c r="H1953" t="str">
        <f t="shared" ref="H1953:H1954" si="1178">H1952</f>
        <v>Ney</v>
      </c>
      <c r="I1953" t="str">
        <f t="shared" ref="I1953:I1954" si="1179">I1952</f>
        <v>Makan di Tempat</v>
      </c>
      <c r="J1953" t="str">
        <f t="shared" ref="J1953:J1954" si="1180">J1952</f>
        <v>QR Statis</v>
      </c>
      <c r="L1953" t="str">
        <f t="shared" si="1155"/>
        <v>Unknown</v>
      </c>
      <c r="M1953" t="s">
        <v>134</v>
      </c>
      <c r="N1953" t="str">
        <f t="shared" si="1156"/>
        <v>Product</v>
      </c>
      <c r="P1953" t="s">
        <v>36</v>
      </c>
      <c r="Q1953" t="s">
        <v>72</v>
      </c>
      <c r="S1953" s="1">
        <v>1</v>
      </c>
      <c r="T1953" s="2">
        <v>19000</v>
      </c>
      <c r="U1953" s="2">
        <v>19000</v>
      </c>
    </row>
    <row r="1954" spans="1:22" x14ac:dyDescent="0.3">
      <c r="A1954" t="str">
        <f t="shared" si="1177"/>
        <v xml:space="preserve">S/260408/1/97
</v>
      </c>
      <c r="B1954" t="s">
        <v>4280</v>
      </c>
      <c r="C1954" t="str">
        <f t="shared" si="1150"/>
        <v>Wednesday</v>
      </c>
      <c r="D1954" t="str">
        <f t="shared" si="1151"/>
        <v>April</v>
      </c>
      <c r="E1954" s="9">
        <f t="shared" si="1152"/>
        <v>46120</v>
      </c>
      <c r="F1954">
        <f t="shared" si="1153"/>
        <v>21</v>
      </c>
      <c r="G1954" s="1" t="str">
        <f t="shared" si="1154"/>
        <v>21:00</v>
      </c>
      <c r="H1954" t="str">
        <f t="shared" si="1178"/>
        <v>Ney</v>
      </c>
      <c r="I1954" t="str">
        <f t="shared" si="1179"/>
        <v>Makan di Tempat</v>
      </c>
      <c r="J1954" t="str">
        <f t="shared" si="1180"/>
        <v>QR Statis</v>
      </c>
      <c r="L1954" t="str">
        <f t="shared" si="1155"/>
        <v>Unknown</v>
      </c>
      <c r="M1954" t="s">
        <v>682</v>
      </c>
      <c r="N1954" t="str">
        <f t="shared" si="1156"/>
        <v>Product</v>
      </c>
      <c r="P1954" t="s">
        <v>681</v>
      </c>
      <c r="Q1954" t="s">
        <v>27</v>
      </c>
      <c r="S1954" s="1">
        <v>1</v>
      </c>
      <c r="T1954" s="2">
        <v>24000</v>
      </c>
      <c r="U1954" s="2">
        <v>24000</v>
      </c>
    </row>
    <row r="1955" spans="1:22" x14ac:dyDescent="0.3">
      <c r="A1955" t="s">
        <v>4283</v>
      </c>
      <c r="B1955" t="s">
        <v>4284</v>
      </c>
      <c r="C1955" t="str">
        <f t="shared" si="1150"/>
        <v>Wednesday</v>
      </c>
      <c r="D1955" t="str">
        <f t="shared" si="1151"/>
        <v>April</v>
      </c>
      <c r="E1955" s="9">
        <f t="shared" si="1152"/>
        <v>46120</v>
      </c>
      <c r="F1955">
        <f t="shared" si="1153"/>
        <v>21</v>
      </c>
      <c r="G1955" s="1" t="str">
        <f t="shared" si="1154"/>
        <v>21:00</v>
      </c>
      <c r="H1955" t="s">
        <v>275</v>
      </c>
      <c r="I1955" t="s">
        <v>21</v>
      </c>
      <c r="J1955" t="s">
        <v>22</v>
      </c>
      <c r="K1955" t="s">
        <v>24</v>
      </c>
      <c r="L1955" t="str">
        <f t="shared" si="1155"/>
        <v>Unknown</v>
      </c>
      <c r="M1955" t="s">
        <v>332</v>
      </c>
      <c r="N1955" t="str">
        <f t="shared" si="1156"/>
        <v>Product</v>
      </c>
      <c r="O1955" t="s">
        <v>2973</v>
      </c>
      <c r="P1955" t="s">
        <v>26</v>
      </c>
      <c r="Q1955" t="s">
        <v>72</v>
      </c>
      <c r="S1955" s="1">
        <v>1</v>
      </c>
      <c r="T1955" s="2">
        <v>20000</v>
      </c>
      <c r="U1955" s="2">
        <v>20000</v>
      </c>
      <c r="V1955" s="2">
        <v>42000</v>
      </c>
    </row>
    <row r="1956" spans="1:22" x14ac:dyDescent="0.3">
      <c r="A1956" t="str">
        <f>A1955</f>
        <v xml:space="preserve">S/260408/1/98
</v>
      </c>
      <c r="B1956" t="s">
        <v>4284</v>
      </c>
      <c r="C1956" t="str">
        <f t="shared" si="1150"/>
        <v>Wednesday</v>
      </c>
      <c r="D1956" t="str">
        <f t="shared" si="1151"/>
        <v>April</v>
      </c>
      <c r="E1956" s="9">
        <f t="shared" si="1152"/>
        <v>46120</v>
      </c>
      <c r="F1956">
        <f t="shared" si="1153"/>
        <v>21</v>
      </c>
      <c r="G1956" s="1" t="str">
        <f t="shared" si="1154"/>
        <v>21:00</v>
      </c>
      <c r="H1956" t="str">
        <f>H1955</f>
        <v>Ney</v>
      </c>
      <c r="I1956" t="str">
        <f>I1955</f>
        <v>Makan di Tempat</v>
      </c>
      <c r="J1956" t="str">
        <f>J1955</f>
        <v>QR Statis</v>
      </c>
      <c r="L1956" t="str">
        <f t="shared" si="1155"/>
        <v>Unknown</v>
      </c>
      <c r="M1956" t="s">
        <v>278</v>
      </c>
      <c r="N1956" t="str">
        <f t="shared" si="1156"/>
        <v>Product</v>
      </c>
      <c r="P1956" t="s">
        <v>26</v>
      </c>
      <c r="Q1956" t="s">
        <v>27</v>
      </c>
      <c r="S1956" s="1">
        <v>1</v>
      </c>
      <c r="T1956" s="2">
        <v>22000</v>
      </c>
      <c r="U1956" s="2">
        <v>22000</v>
      </c>
    </row>
    <row r="1957" spans="1:22" x14ac:dyDescent="0.3">
      <c r="A1957" t="s">
        <v>4287</v>
      </c>
      <c r="B1957" t="s">
        <v>4288</v>
      </c>
      <c r="C1957" t="str">
        <f t="shared" si="1150"/>
        <v>Wednesday</v>
      </c>
      <c r="D1957" t="str">
        <f t="shared" si="1151"/>
        <v>April</v>
      </c>
      <c r="E1957" s="9">
        <f t="shared" si="1152"/>
        <v>46120</v>
      </c>
      <c r="F1957">
        <f t="shared" si="1153"/>
        <v>21</v>
      </c>
      <c r="G1957" s="1" t="str">
        <f t="shared" si="1154"/>
        <v>21:00</v>
      </c>
      <c r="H1957" t="s">
        <v>275</v>
      </c>
      <c r="I1957" t="s">
        <v>21</v>
      </c>
      <c r="J1957" t="s">
        <v>22</v>
      </c>
      <c r="K1957" t="s">
        <v>4289</v>
      </c>
      <c r="L1957" t="str">
        <f t="shared" si="1155"/>
        <v>Identified</v>
      </c>
      <c r="M1957" t="s">
        <v>203</v>
      </c>
      <c r="N1957" t="str">
        <f t="shared" si="1156"/>
        <v>Product</v>
      </c>
      <c r="P1957" t="s">
        <v>117</v>
      </c>
      <c r="S1957" s="1">
        <v>1</v>
      </c>
      <c r="T1957" s="2">
        <v>13000</v>
      </c>
      <c r="U1957" s="2">
        <v>13000</v>
      </c>
      <c r="V1957" s="2">
        <v>51000</v>
      </c>
    </row>
    <row r="1958" spans="1:22" x14ac:dyDescent="0.3">
      <c r="A1958" t="str">
        <f t="shared" ref="A1958:A1959" si="1181">A1957</f>
        <v xml:space="preserve">S/260408/1/99
</v>
      </c>
      <c r="B1958" t="s">
        <v>4288</v>
      </c>
      <c r="C1958" t="str">
        <f t="shared" si="1150"/>
        <v>Wednesday</v>
      </c>
      <c r="D1958" t="str">
        <f t="shared" si="1151"/>
        <v>April</v>
      </c>
      <c r="E1958" s="9">
        <f t="shared" si="1152"/>
        <v>46120</v>
      </c>
      <c r="F1958">
        <f t="shared" si="1153"/>
        <v>21</v>
      </c>
      <c r="G1958" s="1" t="str">
        <f t="shared" si="1154"/>
        <v>21:00</v>
      </c>
      <c r="H1958" t="str">
        <f t="shared" ref="H1958:H1959" si="1182">H1957</f>
        <v>Ney</v>
      </c>
      <c r="I1958" t="str">
        <f t="shared" ref="I1958:I1959" si="1183">I1957</f>
        <v>Makan di Tempat</v>
      </c>
      <c r="J1958" t="str">
        <f t="shared" ref="J1958:J1959" si="1184">J1957</f>
        <v>QR Statis</v>
      </c>
      <c r="L1958" t="str">
        <f t="shared" si="1155"/>
        <v>Unknown</v>
      </c>
      <c r="M1958" t="s">
        <v>147</v>
      </c>
      <c r="N1958" t="str">
        <f t="shared" si="1156"/>
        <v>Product</v>
      </c>
      <c r="P1958" t="s">
        <v>44</v>
      </c>
      <c r="Q1958" t="s">
        <v>72</v>
      </c>
      <c r="S1958" s="1">
        <v>1</v>
      </c>
      <c r="T1958" s="2">
        <v>18000</v>
      </c>
      <c r="U1958" s="2">
        <v>18000</v>
      </c>
    </row>
    <row r="1959" spans="1:22" x14ac:dyDescent="0.3">
      <c r="A1959" t="str">
        <f t="shared" si="1181"/>
        <v xml:space="preserve">S/260408/1/99
</v>
      </c>
      <c r="B1959" t="s">
        <v>4288</v>
      </c>
      <c r="C1959" t="str">
        <f t="shared" si="1150"/>
        <v>Wednesday</v>
      </c>
      <c r="D1959" t="str">
        <f t="shared" si="1151"/>
        <v>April</v>
      </c>
      <c r="E1959" s="9">
        <f t="shared" si="1152"/>
        <v>46120</v>
      </c>
      <c r="F1959">
        <f t="shared" si="1153"/>
        <v>21</v>
      </c>
      <c r="G1959" s="1" t="str">
        <f t="shared" si="1154"/>
        <v>21:00</v>
      </c>
      <c r="H1959" t="str">
        <f t="shared" si="1182"/>
        <v>Ney</v>
      </c>
      <c r="I1959" t="str">
        <f t="shared" si="1183"/>
        <v>Makan di Tempat</v>
      </c>
      <c r="J1959" t="str">
        <f t="shared" si="1184"/>
        <v>QR Statis</v>
      </c>
      <c r="L1959" t="str">
        <f t="shared" si="1155"/>
        <v>Unknown</v>
      </c>
      <c r="M1959" t="s">
        <v>147</v>
      </c>
      <c r="N1959" t="str">
        <f t="shared" si="1156"/>
        <v>Product</v>
      </c>
      <c r="P1959" t="s">
        <v>44</v>
      </c>
      <c r="Q1959" t="s">
        <v>27</v>
      </c>
      <c r="S1959" s="1">
        <v>1</v>
      </c>
      <c r="T1959" s="2">
        <v>20000</v>
      </c>
      <c r="U1959" s="2">
        <v>20000</v>
      </c>
    </row>
    <row r="1960" spans="1:22" x14ac:dyDescent="0.3">
      <c r="A1960" t="s">
        <v>4292</v>
      </c>
      <c r="B1960" t="s">
        <v>4293</v>
      </c>
      <c r="C1960" t="str">
        <f t="shared" si="1150"/>
        <v>Wednesday</v>
      </c>
      <c r="D1960" t="str">
        <f t="shared" si="1151"/>
        <v>April</v>
      </c>
      <c r="E1960" s="9">
        <f t="shared" si="1152"/>
        <v>46120</v>
      </c>
      <c r="F1960">
        <f t="shared" si="1153"/>
        <v>21</v>
      </c>
      <c r="G1960" s="1" t="str">
        <f t="shared" si="1154"/>
        <v>21:00</v>
      </c>
      <c r="H1960" t="s">
        <v>275</v>
      </c>
      <c r="I1960" t="s">
        <v>21</v>
      </c>
      <c r="J1960" t="s">
        <v>22</v>
      </c>
      <c r="K1960" t="s">
        <v>24</v>
      </c>
      <c r="L1960" t="str">
        <f t="shared" si="1155"/>
        <v>Unknown</v>
      </c>
      <c r="M1960" t="s">
        <v>134</v>
      </c>
      <c r="N1960" t="str">
        <f t="shared" si="1156"/>
        <v>Product</v>
      </c>
      <c r="P1960" t="s">
        <v>36</v>
      </c>
      <c r="Q1960" t="s">
        <v>27</v>
      </c>
      <c r="S1960" s="1">
        <v>1</v>
      </c>
      <c r="T1960" s="2">
        <v>21000</v>
      </c>
      <c r="U1960" s="2">
        <v>21000</v>
      </c>
      <c r="V1960" s="2">
        <v>43000</v>
      </c>
    </row>
    <row r="1961" spans="1:22" x14ac:dyDescent="0.3">
      <c r="A1961" t="str">
        <f>A1960</f>
        <v xml:space="preserve">S/260408/1/100
</v>
      </c>
      <c r="B1961" t="s">
        <v>4293</v>
      </c>
      <c r="C1961" t="str">
        <f t="shared" si="1150"/>
        <v>Wednesday</v>
      </c>
      <c r="D1961" t="str">
        <f t="shared" si="1151"/>
        <v>April</v>
      </c>
      <c r="E1961" s="9">
        <f t="shared" si="1152"/>
        <v>46120</v>
      </c>
      <c r="F1961">
        <f t="shared" si="1153"/>
        <v>21</v>
      </c>
      <c r="G1961" s="1" t="str">
        <f t="shared" si="1154"/>
        <v>21:00</v>
      </c>
      <c r="H1961" t="str">
        <f>H1960</f>
        <v>Ney</v>
      </c>
      <c r="I1961" t="str">
        <f>I1960</f>
        <v>Makan di Tempat</v>
      </c>
      <c r="J1961" t="str">
        <f>J1960</f>
        <v>QR Statis</v>
      </c>
      <c r="L1961" t="str">
        <f t="shared" si="1155"/>
        <v>Unknown</v>
      </c>
      <c r="M1961" t="s">
        <v>278</v>
      </c>
      <c r="N1961" t="str">
        <f t="shared" si="1156"/>
        <v>Product</v>
      </c>
      <c r="P1961" t="s">
        <v>26</v>
      </c>
      <c r="Q1961" t="s">
        <v>27</v>
      </c>
      <c r="S1961" s="1">
        <v>1</v>
      </c>
      <c r="T1961" s="2">
        <v>22000</v>
      </c>
      <c r="U1961" s="2">
        <v>22000</v>
      </c>
    </row>
    <row r="1962" spans="1:22" x14ac:dyDescent="0.3">
      <c r="A1962" t="s">
        <v>4296</v>
      </c>
      <c r="B1962" t="s">
        <v>4297</v>
      </c>
      <c r="C1962" t="str">
        <f t="shared" si="1150"/>
        <v>Wednesday</v>
      </c>
      <c r="D1962" t="str">
        <f t="shared" si="1151"/>
        <v>April</v>
      </c>
      <c r="E1962" s="9">
        <f t="shared" si="1152"/>
        <v>46120</v>
      </c>
      <c r="F1962">
        <f t="shared" si="1153"/>
        <v>22</v>
      </c>
      <c r="G1962" s="1" t="str">
        <f t="shared" si="1154"/>
        <v>22:00</v>
      </c>
      <c r="H1962" t="s">
        <v>275</v>
      </c>
      <c r="I1962" t="s">
        <v>21</v>
      </c>
      <c r="J1962" t="s">
        <v>22</v>
      </c>
      <c r="K1962" t="s">
        <v>314</v>
      </c>
      <c r="L1962" t="str">
        <f t="shared" si="1155"/>
        <v>Identified</v>
      </c>
      <c r="M1962" t="s">
        <v>134</v>
      </c>
      <c r="N1962" t="str">
        <f t="shared" si="1156"/>
        <v>Product</v>
      </c>
      <c r="P1962" t="s">
        <v>36</v>
      </c>
      <c r="Q1962" t="s">
        <v>27</v>
      </c>
      <c r="S1962" s="1">
        <v>1</v>
      </c>
      <c r="T1962" s="2">
        <v>21000</v>
      </c>
      <c r="U1962" s="2">
        <v>21000</v>
      </c>
      <c r="V1962" s="2">
        <v>84000</v>
      </c>
    </row>
    <row r="1963" spans="1:22" x14ac:dyDescent="0.3">
      <c r="A1963" t="str">
        <f t="shared" ref="A1963:A1965" si="1185">A1962</f>
        <v xml:space="preserve">S/260408/1/101
</v>
      </c>
      <c r="B1963" t="s">
        <v>4297</v>
      </c>
      <c r="C1963" t="str">
        <f t="shared" si="1150"/>
        <v>Wednesday</v>
      </c>
      <c r="D1963" t="str">
        <f t="shared" si="1151"/>
        <v>April</v>
      </c>
      <c r="E1963" s="9">
        <f t="shared" si="1152"/>
        <v>46120</v>
      </c>
      <c r="F1963">
        <f t="shared" si="1153"/>
        <v>22</v>
      </c>
      <c r="G1963" s="1" t="str">
        <f t="shared" si="1154"/>
        <v>22:00</v>
      </c>
      <c r="H1963" t="str">
        <f t="shared" ref="H1963:H1965" si="1186">H1962</f>
        <v>Ney</v>
      </c>
      <c r="I1963" t="str">
        <f t="shared" ref="I1963:I1965" si="1187">I1962</f>
        <v>Makan di Tempat</v>
      </c>
      <c r="J1963" t="str">
        <f t="shared" ref="J1963:J1965" si="1188">J1962</f>
        <v>QR Statis</v>
      </c>
      <c r="L1963" t="str">
        <f t="shared" si="1155"/>
        <v>Unknown</v>
      </c>
      <c r="M1963" t="s">
        <v>71</v>
      </c>
      <c r="N1963" t="str">
        <f t="shared" si="1156"/>
        <v>Product</v>
      </c>
      <c r="P1963" t="s">
        <v>52</v>
      </c>
      <c r="Q1963" t="s">
        <v>27</v>
      </c>
      <c r="S1963" s="1">
        <v>1</v>
      </c>
      <c r="T1963" s="2">
        <v>23000</v>
      </c>
      <c r="U1963" s="2">
        <v>23000</v>
      </c>
    </row>
    <row r="1964" spans="1:22" x14ac:dyDescent="0.3">
      <c r="A1964" t="str">
        <f t="shared" si="1185"/>
        <v xml:space="preserve">S/260408/1/101
</v>
      </c>
      <c r="B1964" t="s">
        <v>4297</v>
      </c>
      <c r="C1964" t="str">
        <f t="shared" si="1150"/>
        <v>Wednesday</v>
      </c>
      <c r="D1964" t="str">
        <f t="shared" si="1151"/>
        <v>April</v>
      </c>
      <c r="E1964" s="9">
        <f t="shared" si="1152"/>
        <v>46120</v>
      </c>
      <c r="F1964">
        <f t="shared" si="1153"/>
        <v>22</v>
      </c>
      <c r="G1964" s="1" t="str">
        <f t="shared" si="1154"/>
        <v>22:00</v>
      </c>
      <c r="H1964" t="str">
        <f t="shared" si="1186"/>
        <v>Ney</v>
      </c>
      <c r="I1964" t="str">
        <f t="shared" si="1187"/>
        <v>Makan di Tempat</v>
      </c>
      <c r="J1964" t="str">
        <f t="shared" si="1188"/>
        <v>QR Statis</v>
      </c>
      <c r="L1964" t="str">
        <f t="shared" si="1155"/>
        <v>Unknown</v>
      </c>
      <c r="M1964" t="s">
        <v>147</v>
      </c>
      <c r="N1964" t="str">
        <f t="shared" si="1156"/>
        <v>Product</v>
      </c>
      <c r="P1964" t="s">
        <v>44</v>
      </c>
      <c r="Q1964" t="s">
        <v>27</v>
      </c>
      <c r="S1964" s="1">
        <v>1</v>
      </c>
      <c r="T1964" s="2">
        <v>20000</v>
      </c>
      <c r="U1964" s="2">
        <v>20000</v>
      </c>
    </row>
    <row r="1965" spans="1:22" x14ac:dyDescent="0.3">
      <c r="A1965" t="str">
        <f t="shared" si="1185"/>
        <v xml:space="preserve">S/260408/1/101
</v>
      </c>
      <c r="B1965" t="s">
        <v>4297</v>
      </c>
      <c r="C1965" t="str">
        <f t="shared" si="1150"/>
        <v>Wednesday</v>
      </c>
      <c r="D1965" t="str">
        <f t="shared" si="1151"/>
        <v>April</v>
      </c>
      <c r="E1965" s="9">
        <f t="shared" si="1152"/>
        <v>46120</v>
      </c>
      <c r="F1965">
        <f t="shared" si="1153"/>
        <v>22</v>
      </c>
      <c r="G1965" s="1" t="str">
        <f t="shared" si="1154"/>
        <v>22:00</v>
      </c>
      <c r="H1965" t="str">
        <f t="shared" si="1186"/>
        <v>Ney</v>
      </c>
      <c r="I1965" t="str">
        <f t="shared" si="1187"/>
        <v>Makan di Tempat</v>
      </c>
      <c r="J1965" t="str">
        <f t="shared" si="1188"/>
        <v>QR Statis</v>
      </c>
      <c r="L1965" t="str">
        <f t="shared" si="1155"/>
        <v>Unknown</v>
      </c>
      <c r="M1965" t="s">
        <v>249</v>
      </c>
      <c r="N1965" t="str">
        <f t="shared" si="1156"/>
        <v>Product</v>
      </c>
      <c r="P1965" t="s">
        <v>105</v>
      </c>
      <c r="S1965" s="1">
        <v>1</v>
      </c>
      <c r="T1965" s="2">
        <v>20000</v>
      </c>
      <c r="U1965" s="2">
        <v>20000</v>
      </c>
    </row>
    <row r="1966" spans="1:22" x14ac:dyDescent="0.3">
      <c r="A1966" t="s">
        <v>4300</v>
      </c>
      <c r="B1966" t="s">
        <v>4301</v>
      </c>
      <c r="C1966" t="str">
        <f t="shared" si="1150"/>
        <v>Wednesday</v>
      </c>
      <c r="D1966" t="str">
        <f t="shared" si="1151"/>
        <v>April</v>
      </c>
      <c r="E1966" s="9">
        <f t="shared" si="1152"/>
        <v>46120</v>
      </c>
      <c r="F1966">
        <f t="shared" si="1153"/>
        <v>22</v>
      </c>
      <c r="G1966" s="1" t="str">
        <f t="shared" si="1154"/>
        <v>22:00</v>
      </c>
      <c r="H1966" t="s">
        <v>275</v>
      </c>
      <c r="I1966" t="s">
        <v>21</v>
      </c>
      <c r="J1966" t="s">
        <v>22</v>
      </c>
      <c r="K1966" t="s">
        <v>24</v>
      </c>
      <c r="L1966" t="str">
        <f t="shared" si="1155"/>
        <v>Unknown</v>
      </c>
      <c r="M1966" t="s">
        <v>71</v>
      </c>
      <c r="N1966" t="str">
        <f t="shared" si="1156"/>
        <v>Product</v>
      </c>
      <c r="P1966" t="s">
        <v>52</v>
      </c>
      <c r="Q1966" t="s">
        <v>27</v>
      </c>
      <c r="S1966" s="1">
        <v>1</v>
      </c>
      <c r="T1966" s="2">
        <v>23000</v>
      </c>
      <c r="U1966" s="2">
        <v>23000</v>
      </c>
      <c r="V1966" s="2">
        <v>45000</v>
      </c>
    </row>
    <row r="1967" spans="1:22" x14ac:dyDescent="0.3">
      <c r="A1967" t="str">
        <f>A1966</f>
        <v xml:space="preserve">S/260408/1/102
</v>
      </c>
      <c r="B1967" t="s">
        <v>4301</v>
      </c>
      <c r="C1967" t="str">
        <f t="shared" si="1150"/>
        <v>Wednesday</v>
      </c>
      <c r="D1967" t="str">
        <f t="shared" si="1151"/>
        <v>April</v>
      </c>
      <c r="E1967" s="9">
        <f t="shared" si="1152"/>
        <v>46120</v>
      </c>
      <c r="F1967">
        <f t="shared" si="1153"/>
        <v>22</v>
      </c>
      <c r="G1967" s="1" t="str">
        <f t="shared" si="1154"/>
        <v>22:00</v>
      </c>
      <c r="H1967" t="str">
        <f>H1966</f>
        <v>Ney</v>
      </c>
      <c r="I1967" t="str">
        <f>I1966</f>
        <v>Makan di Tempat</v>
      </c>
      <c r="J1967" t="str">
        <f>J1966</f>
        <v>QR Statis</v>
      </c>
      <c r="L1967" t="str">
        <f t="shared" si="1155"/>
        <v>Unknown</v>
      </c>
      <c r="M1967" t="s">
        <v>150</v>
      </c>
      <c r="N1967" t="str">
        <f t="shared" si="1156"/>
        <v>Product</v>
      </c>
      <c r="P1967" t="s">
        <v>26</v>
      </c>
      <c r="Q1967" t="s">
        <v>27</v>
      </c>
      <c r="S1967" s="1">
        <v>1</v>
      </c>
      <c r="T1967" s="2">
        <v>22000</v>
      </c>
      <c r="U1967" s="2">
        <v>22000</v>
      </c>
    </row>
    <row r="1968" spans="1:22" x14ac:dyDescent="0.3">
      <c r="A1968" t="s">
        <v>4304</v>
      </c>
      <c r="B1968" t="s">
        <v>4305</v>
      </c>
      <c r="C1968" t="str">
        <f t="shared" si="1150"/>
        <v>Wednesday</v>
      </c>
      <c r="D1968" t="str">
        <f t="shared" si="1151"/>
        <v>April</v>
      </c>
      <c r="E1968" s="9">
        <f t="shared" si="1152"/>
        <v>46120</v>
      </c>
      <c r="F1968">
        <f t="shared" si="1153"/>
        <v>22</v>
      </c>
      <c r="G1968" s="1" t="str">
        <f t="shared" si="1154"/>
        <v>22:00</v>
      </c>
      <c r="H1968" t="s">
        <v>275</v>
      </c>
      <c r="I1968" t="s">
        <v>21</v>
      </c>
      <c r="J1968" t="s">
        <v>22</v>
      </c>
      <c r="K1968" t="s">
        <v>24</v>
      </c>
      <c r="L1968" t="str">
        <f t="shared" si="1155"/>
        <v>Unknown</v>
      </c>
      <c r="M1968" t="s">
        <v>83</v>
      </c>
      <c r="N1968" t="str">
        <f t="shared" si="1156"/>
        <v>Product</v>
      </c>
      <c r="P1968" t="s">
        <v>52</v>
      </c>
      <c r="Q1968" t="s">
        <v>27</v>
      </c>
      <c r="S1968" s="1">
        <v>1</v>
      </c>
      <c r="T1968" s="2">
        <v>23000</v>
      </c>
      <c r="U1968" s="2">
        <v>23000</v>
      </c>
      <c r="V1968" s="2">
        <v>45000</v>
      </c>
    </row>
    <row r="1969" spans="1:22" x14ac:dyDescent="0.3">
      <c r="A1969" t="str">
        <f>A1968</f>
        <v xml:space="preserve">S/260408/1/103
</v>
      </c>
      <c r="B1969" t="s">
        <v>4305</v>
      </c>
      <c r="C1969" t="str">
        <f t="shared" si="1150"/>
        <v>Wednesday</v>
      </c>
      <c r="D1969" t="str">
        <f t="shared" si="1151"/>
        <v>April</v>
      </c>
      <c r="E1969" s="9">
        <f t="shared" si="1152"/>
        <v>46120</v>
      </c>
      <c r="F1969">
        <f t="shared" si="1153"/>
        <v>22</v>
      </c>
      <c r="G1969" s="1" t="str">
        <f t="shared" si="1154"/>
        <v>22:00</v>
      </c>
      <c r="H1969" t="str">
        <f>H1968</f>
        <v>Ney</v>
      </c>
      <c r="I1969" t="str">
        <f>I1968</f>
        <v>Makan di Tempat</v>
      </c>
      <c r="J1969" t="str">
        <f>J1968</f>
        <v>QR Statis</v>
      </c>
      <c r="L1969" t="str">
        <f t="shared" si="1155"/>
        <v>Unknown</v>
      </c>
      <c r="M1969" t="s">
        <v>278</v>
      </c>
      <c r="N1969" t="str">
        <f t="shared" si="1156"/>
        <v>Product</v>
      </c>
      <c r="P1969" t="s">
        <v>26</v>
      </c>
      <c r="Q1969" t="s">
        <v>27</v>
      </c>
      <c r="S1969" s="1">
        <v>1</v>
      </c>
      <c r="T1969" s="2">
        <v>22000</v>
      </c>
      <c r="U1969" s="2">
        <v>22000</v>
      </c>
    </row>
    <row r="1970" spans="1:22" x14ac:dyDescent="0.3">
      <c r="A1970" t="s">
        <v>4308</v>
      </c>
      <c r="B1970" t="s">
        <v>4309</v>
      </c>
      <c r="C1970" t="str">
        <f t="shared" si="1150"/>
        <v>Wednesday</v>
      </c>
      <c r="D1970" t="str">
        <f t="shared" si="1151"/>
        <v>April</v>
      </c>
      <c r="E1970" s="9">
        <f t="shared" si="1152"/>
        <v>46120</v>
      </c>
      <c r="F1970">
        <f t="shared" si="1153"/>
        <v>22</v>
      </c>
      <c r="G1970" s="1" t="str">
        <f t="shared" si="1154"/>
        <v>22:00</v>
      </c>
      <c r="H1970" t="s">
        <v>275</v>
      </c>
      <c r="I1970" t="s">
        <v>21</v>
      </c>
      <c r="J1970" t="s">
        <v>49</v>
      </c>
      <c r="K1970" t="s">
        <v>24</v>
      </c>
      <c r="L1970" t="str">
        <f t="shared" si="1155"/>
        <v>Unknown</v>
      </c>
      <c r="M1970" t="s">
        <v>134</v>
      </c>
      <c r="N1970" t="str">
        <f t="shared" si="1156"/>
        <v>Product</v>
      </c>
      <c r="P1970" t="s">
        <v>36</v>
      </c>
      <c r="Q1970" t="s">
        <v>72</v>
      </c>
      <c r="S1970" s="1">
        <v>1</v>
      </c>
      <c r="T1970" s="2">
        <v>19000</v>
      </c>
      <c r="U1970" s="2">
        <v>19000</v>
      </c>
      <c r="V1970" s="2">
        <v>48000</v>
      </c>
    </row>
    <row r="1971" spans="1:22" x14ac:dyDescent="0.3">
      <c r="A1971" t="str">
        <f t="shared" ref="A1971:A1972" si="1189">A1970</f>
        <v xml:space="preserve">S/260408/1/104
</v>
      </c>
      <c r="B1971" t="s">
        <v>4309</v>
      </c>
      <c r="C1971" t="str">
        <f t="shared" si="1150"/>
        <v>Wednesday</v>
      </c>
      <c r="D1971" t="str">
        <f t="shared" si="1151"/>
        <v>April</v>
      </c>
      <c r="E1971" s="9">
        <f t="shared" si="1152"/>
        <v>46120</v>
      </c>
      <c r="F1971">
        <f t="shared" si="1153"/>
        <v>22</v>
      </c>
      <c r="G1971" s="1" t="str">
        <f t="shared" si="1154"/>
        <v>22:00</v>
      </c>
      <c r="H1971" t="str">
        <f t="shared" ref="H1971:H1972" si="1190">H1970</f>
        <v>Ney</v>
      </c>
      <c r="I1971" t="str">
        <f t="shared" ref="I1971:I1972" si="1191">I1970</f>
        <v>Makan di Tempat</v>
      </c>
      <c r="J1971" t="str">
        <f t="shared" ref="J1971:J1972" si="1192">J1970</f>
        <v>Tunai</v>
      </c>
      <c r="L1971" t="str">
        <f t="shared" si="1155"/>
        <v>Unknown</v>
      </c>
      <c r="M1971" t="s">
        <v>165</v>
      </c>
      <c r="N1971" t="str">
        <f t="shared" si="1156"/>
        <v>Product</v>
      </c>
      <c r="S1971" s="1">
        <v>1</v>
      </c>
      <c r="T1971" s="2">
        <v>5000</v>
      </c>
      <c r="U1971" s="2">
        <v>5000</v>
      </c>
    </row>
    <row r="1972" spans="1:22" x14ac:dyDescent="0.3">
      <c r="A1972" t="str">
        <f t="shared" si="1189"/>
        <v xml:space="preserve">S/260408/1/104
</v>
      </c>
      <c r="B1972" t="s">
        <v>4309</v>
      </c>
      <c r="C1972" t="str">
        <f t="shared" si="1150"/>
        <v>Wednesday</v>
      </c>
      <c r="D1972" t="str">
        <f t="shared" si="1151"/>
        <v>April</v>
      </c>
      <c r="E1972" s="9">
        <f t="shared" si="1152"/>
        <v>46120</v>
      </c>
      <c r="F1972">
        <f t="shared" si="1153"/>
        <v>22</v>
      </c>
      <c r="G1972" s="1" t="str">
        <f t="shared" si="1154"/>
        <v>22:00</v>
      </c>
      <c r="H1972" t="str">
        <f t="shared" si="1190"/>
        <v>Ney</v>
      </c>
      <c r="I1972" t="str">
        <f t="shared" si="1191"/>
        <v>Makan di Tempat</v>
      </c>
      <c r="J1972" t="str">
        <f t="shared" si="1192"/>
        <v>Tunai</v>
      </c>
      <c r="L1972" t="str">
        <f t="shared" si="1155"/>
        <v>Unknown</v>
      </c>
      <c r="M1972" t="s">
        <v>30</v>
      </c>
      <c r="N1972" t="str">
        <f t="shared" si="1156"/>
        <v>Product</v>
      </c>
      <c r="P1972" t="s">
        <v>31</v>
      </c>
      <c r="Q1972" t="s">
        <v>27</v>
      </c>
      <c r="S1972" s="1">
        <v>1</v>
      </c>
      <c r="T1972" s="2">
        <v>24000</v>
      </c>
      <c r="U1972" s="2">
        <v>24000</v>
      </c>
    </row>
    <row r="1973" spans="1:22" x14ac:dyDescent="0.3">
      <c r="A1973" t="s">
        <v>4312</v>
      </c>
      <c r="B1973" t="s">
        <v>4313</v>
      </c>
      <c r="C1973" t="str">
        <f t="shared" si="1150"/>
        <v>Wednesday</v>
      </c>
      <c r="D1973" t="str">
        <f t="shared" si="1151"/>
        <v>April</v>
      </c>
      <c r="E1973" s="9">
        <f t="shared" si="1152"/>
        <v>46120</v>
      </c>
      <c r="F1973">
        <f t="shared" si="1153"/>
        <v>22</v>
      </c>
      <c r="G1973" s="1" t="str">
        <f t="shared" si="1154"/>
        <v>22:00</v>
      </c>
      <c r="H1973" t="s">
        <v>275</v>
      </c>
      <c r="I1973" t="s">
        <v>21</v>
      </c>
      <c r="J1973" t="s">
        <v>49</v>
      </c>
      <c r="K1973" t="s">
        <v>4314</v>
      </c>
      <c r="L1973" t="str">
        <f t="shared" si="1155"/>
        <v>Identified</v>
      </c>
      <c r="M1973" t="s">
        <v>35</v>
      </c>
      <c r="N1973" t="str">
        <f t="shared" si="1156"/>
        <v>Product</v>
      </c>
      <c r="P1973" t="s">
        <v>36</v>
      </c>
      <c r="Q1973" t="s">
        <v>27</v>
      </c>
      <c r="S1973" s="1">
        <v>1</v>
      </c>
      <c r="T1973" s="2">
        <v>20000</v>
      </c>
      <c r="U1973" s="2">
        <v>20000</v>
      </c>
      <c r="V1973" s="2">
        <v>54000</v>
      </c>
    </row>
    <row r="1974" spans="1:22" x14ac:dyDescent="0.3">
      <c r="A1974" t="str">
        <f t="shared" ref="A1974:A1975" si="1193">A1973</f>
        <v xml:space="preserve">S/260408/1/105
</v>
      </c>
      <c r="B1974" t="s">
        <v>4313</v>
      </c>
      <c r="C1974" t="str">
        <f t="shared" si="1150"/>
        <v>Wednesday</v>
      </c>
      <c r="D1974" t="str">
        <f t="shared" si="1151"/>
        <v>April</v>
      </c>
      <c r="E1974" s="9">
        <f t="shared" si="1152"/>
        <v>46120</v>
      </c>
      <c r="F1974">
        <f t="shared" si="1153"/>
        <v>22</v>
      </c>
      <c r="G1974" s="1" t="str">
        <f t="shared" si="1154"/>
        <v>22:00</v>
      </c>
      <c r="H1974" t="str">
        <f t="shared" ref="H1974:H1975" si="1194">H1973</f>
        <v>Ney</v>
      </c>
      <c r="I1974" t="str">
        <f t="shared" ref="I1974:I1975" si="1195">I1973</f>
        <v>Makan di Tempat</v>
      </c>
      <c r="J1974" t="str">
        <f t="shared" ref="J1974:J1975" si="1196">J1973</f>
        <v>Tunai</v>
      </c>
      <c r="L1974" t="str">
        <f t="shared" si="1155"/>
        <v>Unknown</v>
      </c>
      <c r="M1974" t="s">
        <v>39</v>
      </c>
      <c r="N1974" t="str">
        <f t="shared" si="1156"/>
        <v>Product</v>
      </c>
      <c r="P1974" t="s">
        <v>40</v>
      </c>
      <c r="S1974" s="1">
        <v>1</v>
      </c>
      <c r="T1974" s="2">
        <v>14000</v>
      </c>
      <c r="U1974" s="2">
        <v>14000</v>
      </c>
    </row>
    <row r="1975" spans="1:22" x14ac:dyDescent="0.3">
      <c r="A1975" t="str">
        <f t="shared" si="1193"/>
        <v xml:space="preserve">S/260408/1/105
</v>
      </c>
      <c r="B1975" t="s">
        <v>4313</v>
      </c>
      <c r="C1975" t="str">
        <f t="shared" si="1150"/>
        <v>Wednesday</v>
      </c>
      <c r="D1975" t="str">
        <f t="shared" si="1151"/>
        <v>April</v>
      </c>
      <c r="E1975" s="9">
        <f t="shared" si="1152"/>
        <v>46120</v>
      </c>
      <c r="F1975">
        <f t="shared" si="1153"/>
        <v>22</v>
      </c>
      <c r="G1975" s="1" t="str">
        <f t="shared" si="1154"/>
        <v>22:00</v>
      </c>
      <c r="H1975" t="str">
        <f t="shared" si="1194"/>
        <v>Ney</v>
      </c>
      <c r="I1975" t="str">
        <f t="shared" si="1195"/>
        <v>Makan di Tempat</v>
      </c>
      <c r="J1975" t="str">
        <f t="shared" si="1196"/>
        <v>Tunai</v>
      </c>
      <c r="L1975" t="str">
        <f t="shared" si="1155"/>
        <v>Unknown</v>
      </c>
      <c r="M1975" t="s">
        <v>147</v>
      </c>
      <c r="N1975" t="str">
        <f t="shared" si="1156"/>
        <v>Product</v>
      </c>
      <c r="P1975" t="s">
        <v>44</v>
      </c>
      <c r="Q1975" t="s">
        <v>27</v>
      </c>
      <c r="S1975" s="1">
        <v>1</v>
      </c>
      <c r="T1975" s="2">
        <v>20000</v>
      </c>
      <c r="U1975" s="2">
        <v>20000</v>
      </c>
    </row>
    <row r="1976" spans="1:22" x14ac:dyDescent="0.3">
      <c r="A1976" t="s">
        <v>4317</v>
      </c>
      <c r="B1976" t="s">
        <v>4318</v>
      </c>
      <c r="C1976" t="str">
        <f t="shared" si="1150"/>
        <v>Wednesday</v>
      </c>
      <c r="D1976" t="str">
        <f t="shared" si="1151"/>
        <v>April</v>
      </c>
      <c r="E1976" s="9">
        <f t="shared" si="1152"/>
        <v>46120</v>
      </c>
      <c r="F1976">
        <f t="shared" si="1153"/>
        <v>22</v>
      </c>
      <c r="G1976" s="1" t="str">
        <f t="shared" si="1154"/>
        <v>22:00</v>
      </c>
      <c r="H1976" t="s">
        <v>275</v>
      </c>
      <c r="I1976" t="s">
        <v>21</v>
      </c>
      <c r="J1976" t="s">
        <v>22</v>
      </c>
      <c r="K1976" t="s">
        <v>3111</v>
      </c>
      <c r="L1976" t="str">
        <f t="shared" si="1155"/>
        <v>Identified</v>
      </c>
      <c r="M1976" t="s">
        <v>332</v>
      </c>
      <c r="N1976" t="str">
        <f t="shared" si="1156"/>
        <v>Product</v>
      </c>
      <c r="P1976" t="s">
        <v>26</v>
      </c>
      <c r="Q1976" t="s">
        <v>27</v>
      </c>
      <c r="S1976" s="1">
        <v>1</v>
      </c>
      <c r="T1976" s="2">
        <v>22000</v>
      </c>
      <c r="U1976" s="2">
        <v>22000</v>
      </c>
      <c r="V1976" s="2">
        <v>59000</v>
      </c>
    </row>
    <row r="1977" spans="1:22" x14ac:dyDescent="0.3">
      <c r="A1977" t="str">
        <f t="shared" ref="A1977:A1978" si="1197">A1976</f>
        <v xml:space="preserve">S/260408/1/106
</v>
      </c>
      <c r="B1977" t="s">
        <v>4318</v>
      </c>
      <c r="C1977" t="str">
        <f t="shared" si="1150"/>
        <v>Wednesday</v>
      </c>
      <c r="D1977" t="str">
        <f t="shared" si="1151"/>
        <v>April</v>
      </c>
      <c r="E1977" s="9">
        <f t="shared" si="1152"/>
        <v>46120</v>
      </c>
      <c r="F1977">
        <f t="shared" si="1153"/>
        <v>22</v>
      </c>
      <c r="G1977" s="1" t="str">
        <f t="shared" si="1154"/>
        <v>22:00</v>
      </c>
      <c r="H1977" t="str">
        <f t="shared" ref="H1977:H1978" si="1198">H1976</f>
        <v>Ney</v>
      </c>
      <c r="I1977" t="str">
        <f t="shared" ref="I1977:I1978" si="1199">I1976</f>
        <v>Makan di Tempat</v>
      </c>
      <c r="J1977" t="str">
        <f t="shared" ref="J1977:J1978" si="1200">J1976</f>
        <v>QR Statis</v>
      </c>
      <c r="L1977" t="str">
        <f t="shared" si="1155"/>
        <v>Unknown</v>
      </c>
      <c r="M1977" t="s">
        <v>39</v>
      </c>
      <c r="N1977" t="str">
        <f t="shared" si="1156"/>
        <v>Product</v>
      </c>
      <c r="P1977" t="s">
        <v>40</v>
      </c>
      <c r="S1977" s="1">
        <v>1</v>
      </c>
      <c r="T1977" s="2">
        <v>14000</v>
      </c>
      <c r="U1977" s="2">
        <v>14000</v>
      </c>
    </row>
    <row r="1978" spans="1:22" x14ac:dyDescent="0.3">
      <c r="A1978" t="str">
        <f t="shared" si="1197"/>
        <v xml:space="preserve">S/260408/1/106
</v>
      </c>
      <c r="B1978" t="s">
        <v>4318</v>
      </c>
      <c r="C1978" t="str">
        <f t="shared" si="1150"/>
        <v>Wednesday</v>
      </c>
      <c r="D1978" t="str">
        <f t="shared" si="1151"/>
        <v>April</v>
      </c>
      <c r="E1978" s="9">
        <f t="shared" si="1152"/>
        <v>46120</v>
      </c>
      <c r="F1978">
        <f t="shared" si="1153"/>
        <v>22</v>
      </c>
      <c r="G1978" s="1" t="str">
        <f t="shared" si="1154"/>
        <v>22:00</v>
      </c>
      <c r="H1978" t="str">
        <f t="shared" si="1198"/>
        <v>Ney</v>
      </c>
      <c r="I1978" t="str">
        <f t="shared" si="1199"/>
        <v>Makan di Tempat</v>
      </c>
      <c r="J1978" t="str">
        <f t="shared" si="1200"/>
        <v>QR Statis</v>
      </c>
      <c r="L1978" t="str">
        <f t="shared" si="1155"/>
        <v>Unknown</v>
      </c>
      <c r="M1978" t="s">
        <v>162</v>
      </c>
      <c r="N1978" t="str">
        <f t="shared" si="1156"/>
        <v>Product</v>
      </c>
      <c r="P1978" t="s">
        <v>52</v>
      </c>
      <c r="Q1978" t="s">
        <v>27</v>
      </c>
      <c r="S1978" s="1">
        <v>1</v>
      </c>
      <c r="T1978" s="2">
        <v>23000</v>
      </c>
      <c r="U1978" s="2">
        <v>23000</v>
      </c>
    </row>
    <row r="1979" spans="1:22" x14ac:dyDescent="0.3">
      <c r="A1979" t="s">
        <v>4321</v>
      </c>
      <c r="B1979" t="s">
        <v>4322</v>
      </c>
      <c r="C1979" t="str">
        <f t="shared" si="1150"/>
        <v>Wednesday</v>
      </c>
      <c r="D1979" t="str">
        <f t="shared" si="1151"/>
        <v>April</v>
      </c>
      <c r="E1979" s="9">
        <f t="shared" si="1152"/>
        <v>46120</v>
      </c>
      <c r="F1979">
        <f t="shared" si="1153"/>
        <v>22</v>
      </c>
      <c r="G1979" s="1" t="str">
        <f t="shared" si="1154"/>
        <v>22:00</v>
      </c>
      <c r="H1979" t="s">
        <v>275</v>
      </c>
      <c r="I1979" t="s">
        <v>21</v>
      </c>
      <c r="J1979" t="s">
        <v>22</v>
      </c>
      <c r="K1979" t="s">
        <v>4323</v>
      </c>
      <c r="L1979" t="str">
        <f t="shared" si="1155"/>
        <v>Identified</v>
      </c>
      <c r="M1979" t="s">
        <v>58</v>
      </c>
      <c r="N1979" t="str">
        <f t="shared" si="1156"/>
        <v>Product</v>
      </c>
      <c r="P1979" t="s">
        <v>59</v>
      </c>
      <c r="S1979" s="1">
        <v>1</v>
      </c>
      <c r="T1979" s="2">
        <v>20000</v>
      </c>
      <c r="U1979" s="2">
        <v>20000</v>
      </c>
      <c r="V1979" s="2">
        <v>283000</v>
      </c>
    </row>
    <row r="1980" spans="1:22" x14ac:dyDescent="0.3">
      <c r="A1980" t="str">
        <f t="shared" ref="A1980:A1985" si="1201">A1979</f>
        <v xml:space="preserve">S/260408/1/107
</v>
      </c>
      <c r="B1980" t="s">
        <v>4322</v>
      </c>
      <c r="C1980" t="str">
        <f t="shared" si="1150"/>
        <v>Wednesday</v>
      </c>
      <c r="D1980" t="str">
        <f t="shared" si="1151"/>
        <v>April</v>
      </c>
      <c r="E1980" s="9">
        <f t="shared" si="1152"/>
        <v>46120</v>
      </c>
      <c r="F1980">
        <f t="shared" si="1153"/>
        <v>22</v>
      </c>
      <c r="G1980" s="1" t="str">
        <f t="shared" si="1154"/>
        <v>22:00</v>
      </c>
      <c r="H1980" t="str">
        <f t="shared" ref="H1980:H1985" si="1202">H1979</f>
        <v>Ney</v>
      </c>
      <c r="I1980" t="str">
        <f t="shared" ref="I1980:I1985" si="1203">I1979</f>
        <v>Makan di Tempat</v>
      </c>
      <c r="J1980" t="str">
        <f t="shared" ref="J1980:J1985" si="1204">J1979</f>
        <v>QR Statis</v>
      </c>
      <c r="L1980" t="str">
        <f t="shared" si="1155"/>
        <v>Unknown</v>
      </c>
      <c r="M1980" t="s">
        <v>43</v>
      </c>
      <c r="N1980" t="str">
        <f t="shared" si="1156"/>
        <v>Product</v>
      </c>
      <c r="P1980" t="s">
        <v>44</v>
      </c>
      <c r="Q1980" t="s">
        <v>27</v>
      </c>
      <c r="S1980" s="1">
        <v>2</v>
      </c>
      <c r="T1980" s="2">
        <v>20000</v>
      </c>
      <c r="U1980" s="2">
        <v>40000</v>
      </c>
    </row>
    <row r="1981" spans="1:22" x14ac:dyDescent="0.3">
      <c r="A1981" t="str">
        <f t="shared" si="1201"/>
        <v xml:space="preserve">S/260408/1/107
</v>
      </c>
      <c r="B1981" t="s">
        <v>4322</v>
      </c>
      <c r="C1981" t="str">
        <f t="shared" si="1150"/>
        <v>Wednesday</v>
      </c>
      <c r="D1981" t="str">
        <f t="shared" si="1151"/>
        <v>April</v>
      </c>
      <c r="E1981" s="9">
        <f t="shared" si="1152"/>
        <v>46120</v>
      </c>
      <c r="F1981">
        <f t="shared" si="1153"/>
        <v>22</v>
      </c>
      <c r="G1981" s="1" t="str">
        <f t="shared" si="1154"/>
        <v>22:00</v>
      </c>
      <c r="H1981" t="str">
        <f t="shared" si="1202"/>
        <v>Ney</v>
      </c>
      <c r="I1981" t="str">
        <f t="shared" si="1203"/>
        <v>Makan di Tempat</v>
      </c>
      <c r="J1981" t="str">
        <f t="shared" si="1204"/>
        <v>QR Statis</v>
      </c>
      <c r="L1981" t="str">
        <f t="shared" si="1155"/>
        <v>Unknown</v>
      </c>
      <c r="M1981" t="s">
        <v>507</v>
      </c>
      <c r="N1981" t="str">
        <f t="shared" si="1156"/>
        <v>Product</v>
      </c>
      <c r="P1981" t="s">
        <v>508</v>
      </c>
      <c r="Q1981" t="s">
        <v>27</v>
      </c>
      <c r="S1981" s="1">
        <v>1</v>
      </c>
      <c r="T1981" s="2">
        <v>24000</v>
      </c>
      <c r="U1981" s="2">
        <v>24000</v>
      </c>
    </row>
    <row r="1982" spans="1:22" x14ac:dyDescent="0.3">
      <c r="A1982" t="str">
        <f t="shared" si="1201"/>
        <v xml:space="preserve">S/260408/1/107
</v>
      </c>
      <c r="B1982" t="s">
        <v>4322</v>
      </c>
      <c r="C1982" t="str">
        <f t="shared" si="1150"/>
        <v>Wednesday</v>
      </c>
      <c r="D1982" t="str">
        <f t="shared" si="1151"/>
        <v>April</v>
      </c>
      <c r="E1982" s="9">
        <f t="shared" si="1152"/>
        <v>46120</v>
      </c>
      <c r="F1982">
        <f t="shared" si="1153"/>
        <v>22</v>
      </c>
      <c r="G1982" s="1" t="str">
        <f t="shared" si="1154"/>
        <v>22:00</v>
      </c>
      <c r="H1982" t="str">
        <f t="shared" si="1202"/>
        <v>Ney</v>
      </c>
      <c r="I1982" t="str">
        <f t="shared" si="1203"/>
        <v>Makan di Tempat</v>
      </c>
      <c r="J1982" t="str">
        <f t="shared" si="1204"/>
        <v>QR Statis</v>
      </c>
      <c r="L1982" t="str">
        <f t="shared" si="1155"/>
        <v>Unknown</v>
      </c>
      <c r="M1982" t="s">
        <v>147</v>
      </c>
      <c r="N1982" t="str">
        <f t="shared" si="1156"/>
        <v>Product</v>
      </c>
      <c r="P1982" t="s">
        <v>44</v>
      </c>
      <c r="Q1982" t="s">
        <v>27</v>
      </c>
      <c r="S1982" s="1">
        <v>3</v>
      </c>
      <c r="T1982" s="2">
        <v>20000</v>
      </c>
      <c r="U1982" s="2">
        <v>60000</v>
      </c>
    </row>
    <row r="1983" spans="1:22" x14ac:dyDescent="0.3">
      <c r="A1983" t="str">
        <f t="shared" si="1201"/>
        <v xml:space="preserve">S/260408/1/107
</v>
      </c>
      <c r="B1983" t="s">
        <v>4322</v>
      </c>
      <c r="C1983" t="str">
        <f t="shared" si="1150"/>
        <v>Wednesday</v>
      </c>
      <c r="D1983" t="str">
        <f t="shared" si="1151"/>
        <v>April</v>
      </c>
      <c r="E1983" s="9">
        <f t="shared" si="1152"/>
        <v>46120</v>
      </c>
      <c r="F1983">
        <f t="shared" si="1153"/>
        <v>22</v>
      </c>
      <c r="G1983" s="1" t="str">
        <f t="shared" si="1154"/>
        <v>22:00</v>
      </c>
      <c r="H1983" t="str">
        <f t="shared" si="1202"/>
        <v>Ney</v>
      </c>
      <c r="I1983" t="str">
        <f t="shared" si="1203"/>
        <v>Makan di Tempat</v>
      </c>
      <c r="J1983" t="str">
        <f t="shared" si="1204"/>
        <v>QR Statis</v>
      </c>
      <c r="L1983" t="str">
        <f t="shared" si="1155"/>
        <v>Unknown</v>
      </c>
      <c r="M1983" t="s">
        <v>230</v>
      </c>
      <c r="N1983" t="str">
        <f t="shared" si="1156"/>
        <v>Product</v>
      </c>
      <c r="P1983" t="s">
        <v>90</v>
      </c>
      <c r="S1983" s="1">
        <v>2</v>
      </c>
      <c r="T1983" s="2">
        <v>28000</v>
      </c>
      <c r="U1983" s="2">
        <v>56000</v>
      </c>
    </row>
    <row r="1984" spans="1:22" x14ac:dyDescent="0.3">
      <c r="A1984" t="str">
        <f t="shared" si="1201"/>
        <v xml:space="preserve">S/260408/1/107
</v>
      </c>
      <c r="B1984" t="s">
        <v>4322</v>
      </c>
      <c r="C1984" t="str">
        <f t="shared" si="1150"/>
        <v>Wednesday</v>
      </c>
      <c r="D1984" t="str">
        <f t="shared" si="1151"/>
        <v>April</v>
      </c>
      <c r="E1984" s="9">
        <f t="shared" si="1152"/>
        <v>46120</v>
      </c>
      <c r="F1984">
        <f t="shared" si="1153"/>
        <v>22</v>
      </c>
      <c r="G1984" s="1" t="str">
        <f t="shared" si="1154"/>
        <v>22:00</v>
      </c>
      <c r="H1984" t="str">
        <f t="shared" si="1202"/>
        <v>Ney</v>
      </c>
      <c r="I1984" t="str">
        <f t="shared" si="1203"/>
        <v>Makan di Tempat</v>
      </c>
      <c r="J1984" t="str">
        <f t="shared" si="1204"/>
        <v>QR Statis</v>
      </c>
      <c r="L1984" t="str">
        <f t="shared" si="1155"/>
        <v>Unknown</v>
      </c>
      <c r="M1984" t="s">
        <v>51</v>
      </c>
      <c r="N1984" t="str">
        <f t="shared" si="1156"/>
        <v>Product</v>
      </c>
      <c r="P1984" t="s">
        <v>52</v>
      </c>
      <c r="Q1984" t="s">
        <v>27</v>
      </c>
      <c r="S1984" s="1">
        <v>1</v>
      </c>
      <c r="T1984" s="2">
        <v>23000</v>
      </c>
      <c r="U1984" s="2">
        <v>23000</v>
      </c>
    </row>
    <row r="1985" spans="1:22" x14ac:dyDescent="0.3">
      <c r="A1985" t="str">
        <f t="shared" si="1201"/>
        <v xml:space="preserve">S/260408/1/107
</v>
      </c>
      <c r="B1985" t="s">
        <v>4322</v>
      </c>
      <c r="C1985" t="str">
        <f t="shared" si="1150"/>
        <v>Wednesday</v>
      </c>
      <c r="D1985" t="str">
        <f t="shared" si="1151"/>
        <v>April</v>
      </c>
      <c r="E1985" s="9">
        <f t="shared" si="1152"/>
        <v>46120</v>
      </c>
      <c r="F1985">
        <f t="shared" si="1153"/>
        <v>22</v>
      </c>
      <c r="G1985" s="1" t="str">
        <f t="shared" si="1154"/>
        <v>22:00</v>
      </c>
      <c r="H1985" t="str">
        <f t="shared" si="1202"/>
        <v>Ney</v>
      </c>
      <c r="I1985" t="str">
        <f t="shared" si="1203"/>
        <v>Makan di Tempat</v>
      </c>
      <c r="J1985" t="str">
        <f t="shared" si="1204"/>
        <v>QR Statis</v>
      </c>
      <c r="L1985" t="str">
        <f t="shared" si="1155"/>
        <v>Unknown</v>
      </c>
      <c r="M1985" t="s">
        <v>354</v>
      </c>
      <c r="N1985" t="str">
        <f t="shared" si="1156"/>
        <v>Product</v>
      </c>
      <c r="P1985" t="s">
        <v>355</v>
      </c>
      <c r="S1985" s="1">
        <v>3</v>
      </c>
      <c r="T1985" s="2">
        <v>20000</v>
      </c>
      <c r="U1985" s="2">
        <v>60000</v>
      </c>
    </row>
    <row r="1986" spans="1:22" x14ac:dyDescent="0.3">
      <c r="A1986" t="s">
        <v>4326</v>
      </c>
      <c r="B1986" t="s">
        <v>4327</v>
      </c>
      <c r="C1986" t="str">
        <f t="shared" si="1150"/>
        <v>Wednesday</v>
      </c>
      <c r="D1986" t="str">
        <f t="shared" si="1151"/>
        <v>April</v>
      </c>
      <c r="E1986" s="9">
        <f t="shared" si="1152"/>
        <v>46120</v>
      </c>
      <c r="F1986">
        <f t="shared" si="1153"/>
        <v>22</v>
      </c>
      <c r="G1986" s="1" t="str">
        <f t="shared" si="1154"/>
        <v>22:00</v>
      </c>
      <c r="H1986" t="s">
        <v>275</v>
      </c>
      <c r="I1986" t="s">
        <v>21</v>
      </c>
      <c r="J1986" t="s">
        <v>22</v>
      </c>
      <c r="K1986" t="s">
        <v>24</v>
      </c>
      <c r="L1986" t="str">
        <f t="shared" si="1155"/>
        <v>Unknown</v>
      </c>
      <c r="M1986" t="s">
        <v>162</v>
      </c>
      <c r="N1986" t="str">
        <f t="shared" si="1156"/>
        <v>Product</v>
      </c>
      <c r="P1986" t="s">
        <v>52</v>
      </c>
      <c r="Q1986" t="s">
        <v>27</v>
      </c>
      <c r="S1986" s="1">
        <v>1</v>
      </c>
      <c r="T1986" s="2">
        <v>23000</v>
      </c>
      <c r="U1986" s="2">
        <v>23000</v>
      </c>
      <c r="V1986" s="2">
        <v>69000</v>
      </c>
    </row>
    <row r="1987" spans="1:22" x14ac:dyDescent="0.3">
      <c r="A1987" t="str">
        <f t="shared" ref="A1987:A1988" si="1205">A1986</f>
        <v xml:space="preserve">S/260408/1/108
</v>
      </c>
      <c r="B1987" t="s">
        <v>4327</v>
      </c>
      <c r="C1987" t="str">
        <f t="shared" ref="C1987:C2050" si="1206">TEXT(DATEVALUE(LEFT(B1987,FIND(",",B1987)-1)),"dddd")</f>
        <v>Wednesday</v>
      </c>
      <c r="D1987" t="str">
        <f t="shared" ref="D1987:D2050" si="1207">TEXT(DATEVALUE(LEFT(B1987,FIND(",",B1987)-1)),"mmmm")</f>
        <v>April</v>
      </c>
      <c r="E1987" s="9">
        <f t="shared" ref="E1987:E2050" si="1208">IF(B1987="","",DATEVALUE(LEFT(B1987,FIND(",",B1987)-1)))</f>
        <v>46120</v>
      </c>
      <c r="F1987">
        <f t="shared" ref="F1987:F2050" si="1209">HOUR(TIMEVALUE(RIGHT(B1987,8)))</f>
        <v>22</v>
      </c>
      <c r="G1987" s="1" t="str">
        <f t="shared" ref="G1987:G2050" si="1210">TEXT(TIME(HOUR(TIMEVALUE(RIGHT(B1987,8))),0,0),"hh:mm")</f>
        <v>22:00</v>
      </c>
      <c r="H1987" t="str">
        <f t="shared" ref="H1987:H1988" si="1211">H1986</f>
        <v>Ney</v>
      </c>
      <c r="I1987" t="str">
        <f t="shared" ref="I1987:I1988" si="1212">I1986</f>
        <v>Makan di Tempat</v>
      </c>
      <c r="J1987" t="str">
        <f t="shared" ref="J1987:J1988" si="1213">J1986</f>
        <v>QR Statis</v>
      </c>
      <c r="L1987" t="str">
        <f t="shared" ref="L1987:L2050" si="1214">IF(OR(K1987="",K1987="-"),"Unknown","Identified")</f>
        <v>Unknown</v>
      </c>
      <c r="M1987" t="s">
        <v>290</v>
      </c>
      <c r="N1987" t="str">
        <f t="shared" ref="N1987:N2050" si="1215">IF(ISNUMBER(SEARCH("Diskon",M1987)),"Discount","Product")</f>
        <v>Product</v>
      </c>
      <c r="P1987" t="s">
        <v>26</v>
      </c>
      <c r="Q1987" t="s">
        <v>27</v>
      </c>
      <c r="S1987" s="1">
        <v>1</v>
      </c>
      <c r="T1987" s="2">
        <v>24000</v>
      </c>
      <c r="U1987" s="2">
        <v>24000</v>
      </c>
    </row>
    <row r="1988" spans="1:22" x14ac:dyDescent="0.3">
      <c r="A1988" t="str">
        <f t="shared" si="1205"/>
        <v xml:space="preserve">S/260408/1/108
</v>
      </c>
      <c r="B1988" t="s">
        <v>4327</v>
      </c>
      <c r="C1988" t="str">
        <f t="shared" si="1206"/>
        <v>Wednesday</v>
      </c>
      <c r="D1988" t="str">
        <f t="shared" si="1207"/>
        <v>April</v>
      </c>
      <c r="E1988" s="9">
        <f t="shared" si="1208"/>
        <v>46120</v>
      </c>
      <c r="F1988">
        <f t="shared" si="1209"/>
        <v>22</v>
      </c>
      <c r="G1988" s="1" t="str">
        <f t="shared" si="1210"/>
        <v>22:00</v>
      </c>
      <c r="H1988" t="str">
        <f t="shared" si="1211"/>
        <v>Ney</v>
      </c>
      <c r="I1988" t="str">
        <f t="shared" si="1212"/>
        <v>Makan di Tempat</v>
      </c>
      <c r="J1988" t="str">
        <f t="shared" si="1213"/>
        <v>QR Statis</v>
      </c>
      <c r="L1988" t="str">
        <f t="shared" si="1214"/>
        <v>Unknown</v>
      </c>
      <c r="M1988" t="s">
        <v>278</v>
      </c>
      <c r="N1988" t="str">
        <f t="shared" si="1215"/>
        <v>Product</v>
      </c>
      <c r="P1988" t="s">
        <v>26</v>
      </c>
      <c r="Q1988" t="s">
        <v>27</v>
      </c>
      <c r="S1988" s="1">
        <v>1</v>
      </c>
      <c r="T1988" s="2">
        <v>22000</v>
      </c>
      <c r="U1988" s="2">
        <v>22000</v>
      </c>
    </row>
    <row r="1989" spans="1:22" x14ac:dyDescent="0.3">
      <c r="A1989" t="s">
        <v>4330</v>
      </c>
      <c r="B1989" t="s">
        <v>4331</v>
      </c>
      <c r="C1989" t="str">
        <f t="shared" si="1206"/>
        <v>Wednesday</v>
      </c>
      <c r="D1989" t="str">
        <f t="shared" si="1207"/>
        <v>April</v>
      </c>
      <c r="E1989" s="9">
        <f t="shared" si="1208"/>
        <v>46120</v>
      </c>
      <c r="F1989">
        <f t="shared" si="1209"/>
        <v>22</v>
      </c>
      <c r="G1989" s="1" t="str">
        <f t="shared" si="1210"/>
        <v>22:00</v>
      </c>
      <c r="H1989" t="s">
        <v>275</v>
      </c>
      <c r="I1989" t="s">
        <v>21</v>
      </c>
      <c r="J1989" t="s">
        <v>22</v>
      </c>
      <c r="K1989" t="s">
        <v>24</v>
      </c>
      <c r="L1989" t="str">
        <f t="shared" si="1214"/>
        <v>Unknown</v>
      </c>
      <c r="M1989" t="s">
        <v>35</v>
      </c>
      <c r="N1989" t="str">
        <f t="shared" si="1215"/>
        <v>Product</v>
      </c>
      <c r="P1989" t="s">
        <v>36</v>
      </c>
      <c r="Q1989" t="s">
        <v>27</v>
      </c>
      <c r="S1989" s="1">
        <v>1</v>
      </c>
      <c r="T1989" s="2">
        <v>20000</v>
      </c>
      <c r="U1989" s="2">
        <v>20000</v>
      </c>
      <c r="V1989" s="2">
        <v>41000</v>
      </c>
    </row>
    <row r="1990" spans="1:22" x14ac:dyDescent="0.3">
      <c r="A1990" t="str">
        <f>A1989</f>
        <v xml:space="preserve">S/260408/1/109
</v>
      </c>
      <c r="B1990" t="s">
        <v>4331</v>
      </c>
      <c r="C1990" t="str">
        <f t="shared" si="1206"/>
        <v>Wednesday</v>
      </c>
      <c r="D1990" t="str">
        <f t="shared" si="1207"/>
        <v>April</v>
      </c>
      <c r="E1990" s="9">
        <f t="shared" si="1208"/>
        <v>46120</v>
      </c>
      <c r="F1990">
        <f t="shared" si="1209"/>
        <v>22</v>
      </c>
      <c r="G1990" s="1" t="str">
        <f t="shared" si="1210"/>
        <v>22:00</v>
      </c>
      <c r="H1990" t="str">
        <f>H1989</f>
        <v>Ney</v>
      </c>
      <c r="I1990" t="str">
        <f>I1989</f>
        <v>Makan di Tempat</v>
      </c>
      <c r="J1990" t="str">
        <f>J1989</f>
        <v>QR Statis</v>
      </c>
      <c r="L1990" t="str">
        <f t="shared" si="1214"/>
        <v>Unknown</v>
      </c>
      <c r="M1990" t="s">
        <v>215</v>
      </c>
      <c r="N1990" t="str">
        <f t="shared" si="1215"/>
        <v>Product</v>
      </c>
      <c r="P1990" t="s">
        <v>36</v>
      </c>
      <c r="Q1990" t="s">
        <v>27</v>
      </c>
      <c r="S1990" s="1">
        <v>1</v>
      </c>
      <c r="T1990" s="2">
        <v>21000</v>
      </c>
      <c r="U1990" s="2">
        <v>21000</v>
      </c>
    </row>
    <row r="1991" spans="1:22" x14ac:dyDescent="0.3">
      <c r="A1991" t="s">
        <v>4334</v>
      </c>
      <c r="B1991" t="s">
        <v>4335</v>
      </c>
      <c r="C1991" t="str">
        <f t="shared" si="1206"/>
        <v>Wednesday</v>
      </c>
      <c r="D1991" t="str">
        <f t="shared" si="1207"/>
        <v>April</v>
      </c>
      <c r="E1991" s="9">
        <f t="shared" si="1208"/>
        <v>46120</v>
      </c>
      <c r="F1991">
        <f t="shared" si="1209"/>
        <v>23</v>
      </c>
      <c r="G1991" s="1" t="str">
        <f t="shared" si="1210"/>
        <v>23:00</v>
      </c>
      <c r="H1991" t="s">
        <v>275</v>
      </c>
      <c r="I1991" t="s">
        <v>21</v>
      </c>
      <c r="J1991" t="s">
        <v>22</v>
      </c>
      <c r="K1991" t="s">
        <v>24</v>
      </c>
      <c r="L1991" t="str">
        <f t="shared" si="1214"/>
        <v>Unknown</v>
      </c>
      <c r="M1991" t="s">
        <v>35</v>
      </c>
      <c r="N1991" t="str">
        <f t="shared" si="1215"/>
        <v>Product</v>
      </c>
      <c r="P1991" t="s">
        <v>36</v>
      </c>
      <c r="Q1991" t="s">
        <v>27</v>
      </c>
      <c r="S1991" s="1">
        <v>1</v>
      </c>
      <c r="T1991" s="2">
        <v>20000</v>
      </c>
      <c r="U1991" s="2">
        <v>20000</v>
      </c>
      <c r="V1991" s="2">
        <v>87000</v>
      </c>
    </row>
    <row r="1992" spans="1:22" x14ac:dyDescent="0.3">
      <c r="A1992" t="str">
        <f t="shared" ref="A1992:A1994" si="1216">A1991</f>
        <v xml:space="preserve">S/260408/1/110
</v>
      </c>
      <c r="B1992" t="s">
        <v>4335</v>
      </c>
      <c r="C1992" t="str">
        <f t="shared" si="1206"/>
        <v>Wednesday</v>
      </c>
      <c r="D1992" t="str">
        <f t="shared" si="1207"/>
        <v>April</v>
      </c>
      <c r="E1992" s="9">
        <f t="shared" si="1208"/>
        <v>46120</v>
      </c>
      <c r="F1992">
        <f t="shared" si="1209"/>
        <v>23</v>
      </c>
      <c r="G1992" s="1" t="str">
        <f t="shared" si="1210"/>
        <v>23:00</v>
      </c>
      <c r="H1992" t="str">
        <f t="shared" ref="H1992:H1994" si="1217">H1991</f>
        <v>Ney</v>
      </c>
      <c r="I1992" t="str">
        <f t="shared" ref="I1992:I1994" si="1218">I1991</f>
        <v>Makan di Tempat</v>
      </c>
      <c r="J1992" t="str">
        <f t="shared" ref="J1992:J1994" si="1219">J1991</f>
        <v>QR Statis</v>
      </c>
      <c r="L1992" t="str">
        <f t="shared" si="1214"/>
        <v>Unknown</v>
      </c>
      <c r="M1992" t="s">
        <v>134</v>
      </c>
      <c r="N1992" t="str">
        <f t="shared" si="1215"/>
        <v>Product</v>
      </c>
      <c r="P1992" t="s">
        <v>36</v>
      </c>
      <c r="Q1992" t="s">
        <v>27</v>
      </c>
      <c r="S1992" s="1">
        <v>1</v>
      </c>
      <c r="T1992" s="2">
        <v>21000</v>
      </c>
      <c r="U1992" s="2">
        <v>21000</v>
      </c>
    </row>
    <row r="1993" spans="1:22" x14ac:dyDescent="0.3">
      <c r="A1993" t="str">
        <f t="shared" si="1216"/>
        <v xml:space="preserve">S/260408/1/110
</v>
      </c>
      <c r="B1993" t="s">
        <v>4335</v>
      </c>
      <c r="C1993" t="str">
        <f t="shared" si="1206"/>
        <v>Wednesday</v>
      </c>
      <c r="D1993" t="str">
        <f t="shared" si="1207"/>
        <v>April</v>
      </c>
      <c r="E1993" s="9">
        <f t="shared" si="1208"/>
        <v>46120</v>
      </c>
      <c r="F1993">
        <f t="shared" si="1209"/>
        <v>23</v>
      </c>
      <c r="G1993" s="1" t="str">
        <f t="shared" si="1210"/>
        <v>23:00</v>
      </c>
      <c r="H1993" t="str">
        <f t="shared" si="1217"/>
        <v>Ney</v>
      </c>
      <c r="I1993" t="str">
        <f t="shared" si="1218"/>
        <v>Makan di Tempat</v>
      </c>
      <c r="J1993" t="str">
        <f t="shared" si="1219"/>
        <v>QR Statis</v>
      </c>
      <c r="L1993" t="str">
        <f t="shared" si="1214"/>
        <v>Unknown</v>
      </c>
      <c r="M1993" t="s">
        <v>332</v>
      </c>
      <c r="N1993" t="str">
        <f t="shared" si="1215"/>
        <v>Product</v>
      </c>
      <c r="P1993" t="s">
        <v>26</v>
      </c>
      <c r="Q1993" t="s">
        <v>27</v>
      </c>
      <c r="S1993" s="1">
        <v>1</v>
      </c>
      <c r="T1993" s="2">
        <v>22000</v>
      </c>
      <c r="U1993" s="2">
        <v>22000</v>
      </c>
    </row>
    <row r="1994" spans="1:22" x14ac:dyDescent="0.3">
      <c r="A1994" t="str">
        <f t="shared" si="1216"/>
        <v xml:space="preserve">S/260408/1/110
</v>
      </c>
      <c r="B1994" t="s">
        <v>4335</v>
      </c>
      <c r="C1994" t="str">
        <f t="shared" si="1206"/>
        <v>Wednesday</v>
      </c>
      <c r="D1994" t="str">
        <f t="shared" si="1207"/>
        <v>April</v>
      </c>
      <c r="E1994" s="9">
        <f t="shared" si="1208"/>
        <v>46120</v>
      </c>
      <c r="F1994">
        <f t="shared" si="1209"/>
        <v>23</v>
      </c>
      <c r="G1994" s="1" t="str">
        <f t="shared" si="1210"/>
        <v>23:00</v>
      </c>
      <c r="H1994" t="str">
        <f t="shared" si="1217"/>
        <v>Ney</v>
      </c>
      <c r="I1994" t="str">
        <f t="shared" si="1218"/>
        <v>Makan di Tempat</v>
      </c>
      <c r="J1994" t="str">
        <f t="shared" si="1219"/>
        <v>QR Statis</v>
      </c>
      <c r="L1994" t="str">
        <f t="shared" si="1214"/>
        <v>Unknown</v>
      </c>
      <c r="M1994" t="s">
        <v>631</v>
      </c>
      <c r="N1994" t="str">
        <f t="shared" si="1215"/>
        <v>Product</v>
      </c>
      <c r="P1994" t="s">
        <v>31</v>
      </c>
      <c r="Q1994" t="s">
        <v>27</v>
      </c>
      <c r="S1994" s="1">
        <v>1</v>
      </c>
      <c r="T1994" s="2">
        <v>24000</v>
      </c>
      <c r="U1994" s="2">
        <v>24000</v>
      </c>
    </row>
    <row r="1995" spans="1:22" x14ac:dyDescent="0.3">
      <c r="A1995" t="s">
        <v>4338</v>
      </c>
      <c r="B1995" t="s">
        <v>4339</v>
      </c>
      <c r="C1995" t="str">
        <f t="shared" si="1206"/>
        <v>Wednesday</v>
      </c>
      <c r="D1995" t="str">
        <f t="shared" si="1207"/>
        <v>April</v>
      </c>
      <c r="E1995" s="9">
        <f t="shared" si="1208"/>
        <v>46120</v>
      </c>
      <c r="F1995">
        <f t="shared" si="1209"/>
        <v>23</v>
      </c>
      <c r="G1995" s="1" t="str">
        <f t="shared" si="1210"/>
        <v>23:00</v>
      </c>
      <c r="H1995" t="s">
        <v>275</v>
      </c>
      <c r="I1995" t="s">
        <v>21</v>
      </c>
      <c r="J1995" t="s">
        <v>49</v>
      </c>
      <c r="K1995" t="s">
        <v>1845</v>
      </c>
      <c r="L1995" t="str">
        <f t="shared" si="1214"/>
        <v>Identified</v>
      </c>
      <c r="M1995" t="s">
        <v>165</v>
      </c>
      <c r="N1995" t="str">
        <f t="shared" si="1215"/>
        <v>Product</v>
      </c>
      <c r="O1995" t="s">
        <v>668</v>
      </c>
      <c r="S1995" s="1">
        <v>1</v>
      </c>
      <c r="T1995" s="2">
        <v>5000</v>
      </c>
      <c r="U1995" s="2">
        <v>5000</v>
      </c>
      <c r="V1995" s="2">
        <v>25000</v>
      </c>
    </row>
    <row r="1996" spans="1:22" x14ac:dyDescent="0.3">
      <c r="A1996" t="str">
        <f>A1995</f>
        <v xml:space="preserve">S/260408/1/111
</v>
      </c>
      <c r="B1996" t="s">
        <v>4339</v>
      </c>
      <c r="C1996" t="str">
        <f t="shared" si="1206"/>
        <v>Wednesday</v>
      </c>
      <c r="D1996" t="str">
        <f t="shared" si="1207"/>
        <v>April</v>
      </c>
      <c r="E1996" s="9">
        <f t="shared" si="1208"/>
        <v>46120</v>
      </c>
      <c r="F1996">
        <f t="shared" si="1209"/>
        <v>23</v>
      </c>
      <c r="G1996" s="1" t="str">
        <f t="shared" si="1210"/>
        <v>23:00</v>
      </c>
      <c r="H1996" t="str">
        <f>H1995</f>
        <v>Ney</v>
      </c>
      <c r="I1996" t="str">
        <f>I1995</f>
        <v>Makan di Tempat</v>
      </c>
      <c r="J1996" t="str">
        <f>J1995</f>
        <v>Tunai</v>
      </c>
      <c r="L1996" t="str">
        <f t="shared" si="1214"/>
        <v>Unknown</v>
      </c>
      <c r="M1996" t="s">
        <v>679</v>
      </c>
      <c r="N1996" t="str">
        <f t="shared" si="1215"/>
        <v>Product</v>
      </c>
      <c r="P1996" t="s">
        <v>355</v>
      </c>
      <c r="S1996" s="1">
        <v>1</v>
      </c>
      <c r="T1996" s="2">
        <v>20000</v>
      </c>
      <c r="U1996" s="2">
        <v>20000</v>
      </c>
    </row>
    <row r="1997" spans="1:22" x14ac:dyDescent="0.3">
      <c r="A1997" t="s">
        <v>4342</v>
      </c>
      <c r="B1997" t="s">
        <v>4343</v>
      </c>
      <c r="C1997" t="str">
        <f t="shared" si="1206"/>
        <v>Wednesday</v>
      </c>
      <c r="D1997" t="str">
        <f t="shared" si="1207"/>
        <v>April</v>
      </c>
      <c r="E1997" s="9">
        <f t="shared" si="1208"/>
        <v>46120</v>
      </c>
      <c r="F1997">
        <f t="shared" si="1209"/>
        <v>23</v>
      </c>
      <c r="G1997" s="1" t="str">
        <f t="shared" si="1210"/>
        <v>23:00</v>
      </c>
      <c r="H1997" t="s">
        <v>275</v>
      </c>
      <c r="I1997" t="s">
        <v>21</v>
      </c>
      <c r="J1997" t="s">
        <v>22</v>
      </c>
      <c r="K1997" t="s">
        <v>24</v>
      </c>
      <c r="L1997" t="str">
        <f t="shared" si="1214"/>
        <v>Unknown</v>
      </c>
      <c r="M1997" t="s">
        <v>660</v>
      </c>
      <c r="N1997" t="str">
        <f t="shared" si="1215"/>
        <v>Product</v>
      </c>
      <c r="P1997" t="s">
        <v>508</v>
      </c>
      <c r="Q1997" t="s">
        <v>27</v>
      </c>
      <c r="S1997" s="1">
        <v>1</v>
      </c>
      <c r="T1997" s="2">
        <v>24000</v>
      </c>
      <c r="U1997" s="2">
        <v>24000</v>
      </c>
      <c r="V1997" s="2">
        <v>48000</v>
      </c>
    </row>
    <row r="1998" spans="1:22" x14ac:dyDescent="0.3">
      <c r="A1998" t="str">
        <f>A1997</f>
        <v xml:space="preserve">S/260408/1/112
</v>
      </c>
      <c r="B1998" t="s">
        <v>4343</v>
      </c>
      <c r="C1998" t="str">
        <f t="shared" si="1206"/>
        <v>Wednesday</v>
      </c>
      <c r="D1998" t="str">
        <f t="shared" si="1207"/>
        <v>April</v>
      </c>
      <c r="E1998" s="9">
        <f t="shared" si="1208"/>
        <v>46120</v>
      </c>
      <c r="F1998">
        <f t="shared" si="1209"/>
        <v>23</v>
      </c>
      <c r="G1998" s="1" t="str">
        <f t="shared" si="1210"/>
        <v>23:00</v>
      </c>
      <c r="H1998" t="str">
        <f>H1997</f>
        <v>Ney</v>
      </c>
      <c r="I1998" t="str">
        <f>I1997</f>
        <v>Makan di Tempat</v>
      </c>
      <c r="J1998" t="str">
        <f>J1997</f>
        <v>QR Statis</v>
      </c>
      <c r="L1998" t="str">
        <f t="shared" si="1214"/>
        <v>Unknown</v>
      </c>
      <c r="M1998" t="s">
        <v>507</v>
      </c>
      <c r="N1998" t="str">
        <f t="shared" si="1215"/>
        <v>Product</v>
      </c>
      <c r="P1998" t="s">
        <v>508</v>
      </c>
      <c r="Q1998" t="s">
        <v>27</v>
      </c>
      <c r="S1998" s="1">
        <v>1</v>
      </c>
      <c r="T1998" s="2">
        <v>24000</v>
      </c>
      <c r="U1998" s="2">
        <v>24000</v>
      </c>
    </row>
    <row r="1999" spans="1:22" x14ac:dyDescent="0.3">
      <c r="A1999" t="s">
        <v>4346</v>
      </c>
      <c r="B1999" t="s">
        <v>4347</v>
      </c>
      <c r="C1999" t="str">
        <f t="shared" si="1206"/>
        <v>Wednesday</v>
      </c>
      <c r="D1999" t="str">
        <f t="shared" si="1207"/>
        <v>April</v>
      </c>
      <c r="E1999" s="9">
        <f t="shared" si="1208"/>
        <v>46120</v>
      </c>
      <c r="F1999">
        <f t="shared" si="1209"/>
        <v>23</v>
      </c>
      <c r="G1999" s="1" t="str">
        <f t="shared" si="1210"/>
        <v>23:00</v>
      </c>
      <c r="H1999" t="s">
        <v>275</v>
      </c>
      <c r="I1999" t="s">
        <v>21</v>
      </c>
      <c r="J1999" t="s">
        <v>22</v>
      </c>
      <c r="K1999" t="s">
        <v>4348</v>
      </c>
      <c r="L1999" t="str">
        <f t="shared" si="1214"/>
        <v>Identified</v>
      </c>
      <c r="M1999" t="s">
        <v>374</v>
      </c>
      <c r="N1999" t="str">
        <f t="shared" si="1215"/>
        <v>Product</v>
      </c>
      <c r="O1999" t="s">
        <v>92</v>
      </c>
      <c r="P1999" t="s">
        <v>93</v>
      </c>
      <c r="S1999" s="1">
        <v>1</v>
      </c>
      <c r="T1999" s="2">
        <v>22000</v>
      </c>
      <c r="U1999" s="2">
        <v>22000</v>
      </c>
      <c r="V1999" s="2">
        <v>113000</v>
      </c>
    </row>
    <row r="2000" spans="1:22" x14ac:dyDescent="0.3">
      <c r="A2000" t="str">
        <f t="shared" ref="A2000:A2002" si="1220">A1999</f>
        <v xml:space="preserve">S/260408/1/113
</v>
      </c>
      <c r="B2000" t="s">
        <v>4347</v>
      </c>
      <c r="C2000" t="str">
        <f t="shared" si="1206"/>
        <v>Wednesday</v>
      </c>
      <c r="D2000" t="str">
        <f t="shared" si="1207"/>
        <v>April</v>
      </c>
      <c r="E2000" s="9">
        <f t="shared" si="1208"/>
        <v>46120</v>
      </c>
      <c r="F2000">
        <f t="shared" si="1209"/>
        <v>23</v>
      </c>
      <c r="G2000" s="1" t="str">
        <f t="shared" si="1210"/>
        <v>23:00</v>
      </c>
      <c r="H2000" t="str">
        <f t="shared" ref="H2000:H2002" si="1221">H1999</f>
        <v>Ney</v>
      </c>
      <c r="I2000" t="str">
        <f t="shared" ref="I2000:I2002" si="1222">I1999</f>
        <v>Makan di Tempat</v>
      </c>
      <c r="J2000" t="str">
        <f t="shared" ref="J2000:J2002" si="1223">J1999</f>
        <v>QR Statis</v>
      </c>
      <c r="L2000" t="str">
        <f t="shared" si="1214"/>
        <v>Unknown</v>
      </c>
      <c r="M2000" t="s">
        <v>51</v>
      </c>
      <c r="N2000" t="str">
        <f t="shared" si="1215"/>
        <v>Product</v>
      </c>
      <c r="P2000" t="s">
        <v>52</v>
      </c>
      <c r="Q2000" t="s">
        <v>27</v>
      </c>
      <c r="S2000" s="1">
        <v>1</v>
      </c>
      <c r="T2000" s="2">
        <v>23000</v>
      </c>
      <c r="U2000" s="2">
        <v>23000</v>
      </c>
    </row>
    <row r="2001" spans="1:22" x14ac:dyDescent="0.3">
      <c r="A2001" t="str">
        <f t="shared" si="1220"/>
        <v xml:space="preserve">S/260408/1/113
</v>
      </c>
      <c r="B2001" t="s">
        <v>4347</v>
      </c>
      <c r="C2001" t="str">
        <f t="shared" si="1206"/>
        <v>Wednesday</v>
      </c>
      <c r="D2001" t="str">
        <f t="shared" si="1207"/>
        <v>April</v>
      </c>
      <c r="E2001" s="9">
        <f t="shared" si="1208"/>
        <v>46120</v>
      </c>
      <c r="F2001">
        <f t="shared" si="1209"/>
        <v>23</v>
      </c>
      <c r="G2001" s="1" t="str">
        <f t="shared" si="1210"/>
        <v>23:00</v>
      </c>
      <c r="H2001" t="str">
        <f t="shared" si="1221"/>
        <v>Ney</v>
      </c>
      <c r="I2001" t="str">
        <f t="shared" si="1222"/>
        <v>Makan di Tempat</v>
      </c>
      <c r="J2001" t="str">
        <f t="shared" si="1223"/>
        <v>QR Statis</v>
      </c>
      <c r="L2001" t="str">
        <f t="shared" si="1214"/>
        <v>Unknown</v>
      </c>
      <c r="M2001" t="s">
        <v>411</v>
      </c>
      <c r="N2001" t="str">
        <f t="shared" si="1215"/>
        <v>Product</v>
      </c>
      <c r="P2001" t="s">
        <v>355</v>
      </c>
      <c r="S2001" s="1">
        <v>1</v>
      </c>
      <c r="T2001" s="2">
        <v>20000</v>
      </c>
      <c r="U2001" s="2">
        <v>20000</v>
      </c>
    </row>
    <row r="2002" spans="1:22" x14ac:dyDescent="0.3">
      <c r="A2002" t="str">
        <f t="shared" si="1220"/>
        <v xml:space="preserve">S/260408/1/113
</v>
      </c>
      <c r="B2002" t="s">
        <v>4347</v>
      </c>
      <c r="C2002" t="str">
        <f t="shared" si="1206"/>
        <v>Wednesday</v>
      </c>
      <c r="D2002" t="str">
        <f t="shared" si="1207"/>
        <v>April</v>
      </c>
      <c r="E2002" s="9">
        <f t="shared" si="1208"/>
        <v>46120</v>
      </c>
      <c r="F2002">
        <f t="shared" si="1209"/>
        <v>23</v>
      </c>
      <c r="G2002" s="1" t="str">
        <f t="shared" si="1210"/>
        <v>23:00</v>
      </c>
      <c r="H2002" t="str">
        <f t="shared" si="1221"/>
        <v>Ney</v>
      </c>
      <c r="I2002" t="str">
        <f t="shared" si="1222"/>
        <v>Makan di Tempat</v>
      </c>
      <c r="J2002" t="str">
        <f t="shared" si="1223"/>
        <v>QR Statis</v>
      </c>
      <c r="L2002" t="str">
        <f t="shared" si="1214"/>
        <v>Unknown</v>
      </c>
      <c r="M2002" t="s">
        <v>30</v>
      </c>
      <c r="N2002" t="str">
        <f t="shared" si="1215"/>
        <v>Product</v>
      </c>
      <c r="P2002" t="s">
        <v>31</v>
      </c>
      <c r="Q2002" t="s">
        <v>27</v>
      </c>
      <c r="S2002" s="1">
        <v>2</v>
      </c>
      <c r="T2002" s="2">
        <v>24000</v>
      </c>
      <c r="U2002" s="2">
        <v>48000</v>
      </c>
    </row>
    <row r="2003" spans="1:22" x14ac:dyDescent="0.3">
      <c r="A2003" t="s">
        <v>4351</v>
      </c>
      <c r="B2003" t="s">
        <v>4352</v>
      </c>
      <c r="C2003" t="str">
        <f t="shared" si="1206"/>
        <v>Thursday</v>
      </c>
      <c r="D2003" t="str">
        <f t="shared" si="1207"/>
        <v>April</v>
      </c>
      <c r="E2003" s="9">
        <f t="shared" si="1208"/>
        <v>46121</v>
      </c>
      <c r="F2003">
        <f t="shared" si="1209"/>
        <v>0</v>
      </c>
      <c r="G2003" s="1" t="str">
        <f t="shared" si="1210"/>
        <v>00:00</v>
      </c>
      <c r="H2003" t="s">
        <v>13901</v>
      </c>
      <c r="I2003" t="s">
        <v>21</v>
      </c>
      <c r="J2003" t="s">
        <v>22</v>
      </c>
      <c r="K2003" t="s">
        <v>4353</v>
      </c>
      <c r="L2003" t="str">
        <f t="shared" si="1214"/>
        <v>Identified</v>
      </c>
      <c r="M2003" t="s">
        <v>937</v>
      </c>
      <c r="N2003" t="str">
        <f t="shared" si="1215"/>
        <v>Product</v>
      </c>
      <c r="P2003" t="s">
        <v>117</v>
      </c>
      <c r="S2003" s="1">
        <v>1</v>
      </c>
      <c r="T2003" s="2">
        <v>14000</v>
      </c>
      <c r="U2003" s="2">
        <v>14000</v>
      </c>
      <c r="V2003" s="2">
        <v>19000</v>
      </c>
    </row>
    <row r="2004" spans="1:22" x14ac:dyDescent="0.3">
      <c r="A2004" t="str">
        <f>A2003</f>
        <v xml:space="preserve">S/260409/1/1
</v>
      </c>
      <c r="B2004" t="s">
        <v>4352</v>
      </c>
      <c r="C2004" t="str">
        <f t="shared" si="1206"/>
        <v>Thursday</v>
      </c>
      <c r="D2004" t="str">
        <f t="shared" si="1207"/>
        <v>April</v>
      </c>
      <c r="E2004" s="9">
        <f t="shared" si="1208"/>
        <v>46121</v>
      </c>
      <c r="F2004">
        <f t="shared" si="1209"/>
        <v>0</v>
      </c>
      <c r="G2004" s="1" t="str">
        <f t="shared" si="1210"/>
        <v>00:00</v>
      </c>
      <c r="H2004" t="str">
        <f>H2003</f>
        <v>Arza</v>
      </c>
      <c r="I2004" t="str">
        <f>I2003</f>
        <v>Makan di Tempat</v>
      </c>
      <c r="J2004" t="str">
        <f>J2003</f>
        <v>QR Statis</v>
      </c>
      <c r="L2004" t="str">
        <f t="shared" si="1214"/>
        <v>Unknown</v>
      </c>
      <c r="M2004" t="s">
        <v>551</v>
      </c>
      <c r="N2004" t="str">
        <f t="shared" si="1215"/>
        <v>Product</v>
      </c>
      <c r="P2004" t="s">
        <v>432</v>
      </c>
      <c r="S2004" s="1">
        <v>1</v>
      </c>
      <c r="T2004" s="2">
        <v>5000</v>
      </c>
      <c r="U2004" s="2">
        <v>5000</v>
      </c>
    </row>
    <row r="2005" spans="1:22" x14ac:dyDescent="0.3">
      <c r="A2005" t="s">
        <v>4356</v>
      </c>
      <c r="B2005" t="s">
        <v>4357</v>
      </c>
      <c r="C2005" t="str">
        <f t="shared" si="1206"/>
        <v>Thursday</v>
      </c>
      <c r="D2005" t="str">
        <f t="shared" si="1207"/>
        <v>April</v>
      </c>
      <c r="E2005" s="9">
        <f t="shared" si="1208"/>
        <v>46121</v>
      </c>
      <c r="F2005">
        <f t="shared" si="1209"/>
        <v>0</v>
      </c>
      <c r="G2005" s="1" t="str">
        <f t="shared" si="1210"/>
        <v>00:00</v>
      </c>
      <c r="H2005" t="s">
        <v>13901</v>
      </c>
      <c r="I2005" t="s">
        <v>21</v>
      </c>
      <c r="J2005" t="s">
        <v>22</v>
      </c>
      <c r="K2005" t="s">
        <v>4358</v>
      </c>
      <c r="L2005" t="str">
        <f t="shared" si="1214"/>
        <v>Identified</v>
      </c>
      <c r="M2005" t="s">
        <v>139</v>
      </c>
      <c r="N2005" t="str">
        <f t="shared" si="1215"/>
        <v>Product</v>
      </c>
      <c r="P2005" t="s">
        <v>59</v>
      </c>
      <c r="S2005" s="1">
        <v>1</v>
      </c>
      <c r="T2005" s="2">
        <v>20000</v>
      </c>
      <c r="U2005" s="2">
        <v>20000</v>
      </c>
      <c r="V2005" s="2">
        <v>38000</v>
      </c>
    </row>
    <row r="2006" spans="1:22" x14ac:dyDescent="0.3">
      <c r="A2006" t="str">
        <f>A2005</f>
        <v xml:space="preserve">S/260409/1/2
</v>
      </c>
      <c r="B2006" t="s">
        <v>4357</v>
      </c>
      <c r="C2006" t="str">
        <f t="shared" si="1206"/>
        <v>Thursday</v>
      </c>
      <c r="D2006" t="str">
        <f t="shared" si="1207"/>
        <v>April</v>
      </c>
      <c r="E2006" s="9">
        <f t="shared" si="1208"/>
        <v>46121</v>
      </c>
      <c r="F2006">
        <f t="shared" si="1209"/>
        <v>0</v>
      </c>
      <c r="G2006" s="1" t="str">
        <f t="shared" si="1210"/>
        <v>00:00</v>
      </c>
      <c r="H2006" t="str">
        <f>H2005</f>
        <v>Arza</v>
      </c>
      <c r="I2006" t="str">
        <f>I2005</f>
        <v>Makan di Tempat</v>
      </c>
      <c r="J2006" t="str">
        <f>J2005</f>
        <v>QR Statis</v>
      </c>
      <c r="L2006" t="str">
        <f t="shared" si="1214"/>
        <v>Unknown</v>
      </c>
      <c r="M2006" t="s">
        <v>257</v>
      </c>
      <c r="N2006" t="str">
        <f t="shared" si="1215"/>
        <v>Product</v>
      </c>
      <c r="P2006" t="s">
        <v>40</v>
      </c>
      <c r="S2006" s="1">
        <v>1</v>
      </c>
      <c r="T2006" s="2">
        <v>18000</v>
      </c>
      <c r="U2006" s="2">
        <v>18000</v>
      </c>
    </row>
    <row r="2007" spans="1:22" x14ac:dyDescent="0.3">
      <c r="A2007" t="s">
        <v>4361</v>
      </c>
      <c r="B2007" t="s">
        <v>4362</v>
      </c>
      <c r="C2007" t="str">
        <f t="shared" si="1206"/>
        <v>Thursday</v>
      </c>
      <c r="D2007" t="str">
        <f t="shared" si="1207"/>
        <v>April</v>
      </c>
      <c r="E2007" s="9">
        <f t="shared" si="1208"/>
        <v>46121</v>
      </c>
      <c r="F2007">
        <f t="shared" si="1209"/>
        <v>0</v>
      </c>
      <c r="G2007" s="1" t="str">
        <f t="shared" si="1210"/>
        <v>00:00</v>
      </c>
      <c r="H2007" t="s">
        <v>13901</v>
      </c>
      <c r="I2007" t="s">
        <v>21</v>
      </c>
      <c r="J2007" t="s">
        <v>22</v>
      </c>
      <c r="K2007" t="s">
        <v>1297</v>
      </c>
      <c r="L2007" t="str">
        <f t="shared" si="1214"/>
        <v>Identified</v>
      </c>
      <c r="M2007" t="s">
        <v>39</v>
      </c>
      <c r="N2007" t="str">
        <f t="shared" si="1215"/>
        <v>Product</v>
      </c>
      <c r="P2007" t="s">
        <v>40</v>
      </c>
      <c r="S2007" s="1">
        <v>1</v>
      </c>
      <c r="T2007" s="2">
        <v>14000</v>
      </c>
      <c r="U2007" s="2">
        <v>14000</v>
      </c>
      <c r="V2007" s="2">
        <v>36000</v>
      </c>
    </row>
    <row r="2008" spans="1:22" x14ac:dyDescent="0.3">
      <c r="A2008" t="str">
        <f>A2007</f>
        <v xml:space="preserve">S/260409/1/3
</v>
      </c>
      <c r="B2008" t="s">
        <v>4362</v>
      </c>
      <c r="C2008" t="str">
        <f t="shared" si="1206"/>
        <v>Thursday</v>
      </c>
      <c r="D2008" t="str">
        <f t="shared" si="1207"/>
        <v>April</v>
      </c>
      <c r="E2008" s="9">
        <f t="shared" si="1208"/>
        <v>46121</v>
      </c>
      <c r="F2008">
        <f t="shared" si="1209"/>
        <v>0</v>
      </c>
      <c r="G2008" s="1" t="str">
        <f t="shared" si="1210"/>
        <v>00:00</v>
      </c>
      <c r="H2008" t="str">
        <f>H2007</f>
        <v>Arza</v>
      </c>
      <c r="I2008" t="str">
        <f>I2007</f>
        <v>Makan di Tempat</v>
      </c>
      <c r="J2008" t="str">
        <f>J2007</f>
        <v>QR Statis</v>
      </c>
      <c r="L2008" t="str">
        <f t="shared" si="1214"/>
        <v>Unknown</v>
      </c>
      <c r="M2008" t="s">
        <v>374</v>
      </c>
      <c r="N2008" t="str">
        <f t="shared" si="1215"/>
        <v>Product</v>
      </c>
      <c r="P2008" t="s">
        <v>93</v>
      </c>
      <c r="S2008" s="1">
        <v>1</v>
      </c>
      <c r="T2008" s="2">
        <v>22000</v>
      </c>
      <c r="U2008" s="2">
        <v>22000</v>
      </c>
    </row>
    <row r="2009" spans="1:22" x14ac:dyDescent="0.3">
      <c r="A2009" t="s">
        <v>4365</v>
      </c>
      <c r="B2009" t="s">
        <v>4366</v>
      </c>
      <c r="C2009" t="str">
        <f t="shared" si="1206"/>
        <v>Thursday</v>
      </c>
      <c r="D2009" t="str">
        <f t="shared" si="1207"/>
        <v>April</v>
      </c>
      <c r="E2009" s="9">
        <f t="shared" si="1208"/>
        <v>46121</v>
      </c>
      <c r="F2009">
        <f t="shared" si="1209"/>
        <v>0</v>
      </c>
      <c r="G2009" s="1" t="str">
        <f t="shared" si="1210"/>
        <v>00:00</v>
      </c>
      <c r="H2009" t="s">
        <v>13901</v>
      </c>
      <c r="I2009" t="s">
        <v>21</v>
      </c>
      <c r="J2009" t="s">
        <v>22</v>
      </c>
      <c r="K2009" t="s">
        <v>24</v>
      </c>
      <c r="L2009" t="str">
        <f t="shared" si="1214"/>
        <v>Unknown</v>
      </c>
      <c r="M2009" t="s">
        <v>35</v>
      </c>
      <c r="N2009" t="str">
        <f t="shared" si="1215"/>
        <v>Product</v>
      </c>
      <c r="P2009" t="s">
        <v>36</v>
      </c>
      <c r="Q2009" t="s">
        <v>27</v>
      </c>
      <c r="S2009" s="1">
        <v>1</v>
      </c>
      <c r="T2009" s="2">
        <v>20000</v>
      </c>
      <c r="U2009" s="2">
        <v>20000</v>
      </c>
      <c r="V2009" s="2">
        <v>25000</v>
      </c>
    </row>
    <row r="2010" spans="1:22" x14ac:dyDescent="0.3">
      <c r="A2010" t="str">
        <f>A2009</f>
        <v xml:space="preserve">S/260409/1/4
</v>
      </c>
      <c r="B2010" t="s">
        <v>4366</v>
      </c>
      <c r="C2010" t="str">
        <f t="shared" si="1206"/>
        <v>Thursday</v>
      </c>
      <c r="D2010" t="str">
        <f t="shared" si="1207"/>
        <v>April</v>
      </c>
      <c r="E2010" s="9">
        <f t="shared" si="1208"/>
        <v>46121</v>
      </c>
      <c r="F2010">
        <f t="shared" si="1209"/>
        <v>0</v>
      </c>
      <c r="G2010" s="1" t="str">
        <f t="shared" si="1210"/>
        <v>00:00</v>
      </c>
      <c r="H2010" t="str">
        <f>H2009</f>
        <v>Arza</v>
      </c>
      <c r="I2010" t="str">
        <f>I2009</f>
        <v>Makan di Tempat</v>
      </c>
      <c r="J2010" t="str">
        <f>J2009</f>
        <v>QR Statis</v>
      </c>
      <c r="L2010" t="str">
        <f t="shared" si="1214"/>
        <v>Unknown</v>
      </c>
      <c r="M2010" t="s">
        <v>165</v>
      </c>
      <c r="N2010" t="str">
        <f t="shared" si="1215"/>
        <v>Product</v>
      </c>
      <c r="S2010" s="1">
        <v>1</v>
      </c>
      <c r="T2010" s="2">
        <v>5000</v>
      </c>
      <c r="U2010" s="2">
        <v>5000</v>
      </c>
    </row>
    <row r="2011" spans="1:22" x14ac:dyDescent="0.3">
      <c r="A2011" t="s">
        <v>4369</v>
      </c>
      <c r="B2011" t="s">
        <v>4370</v>
      </c>
      <c r="C2011" t="str">
        <f t="shared" si="1206"/>
        <v>Thursday</v>
      </c>
      <c r="D2011" t="str">
        <f t="shared" si="1207"/>
        <v>April</v>
      </c>
      <c r="E2011" s="9">
        <f t="shared" si="1208"/>
        <v>46121</v>
      </c>
      <c r="F2011">
        <f t="shared" si="1209"/>
        <v>0</v>
      </c>
      <c r="G2011" s="1" t="str">
        <f t="shared" si="1210"/>
        <v>00:00</v>
      </c>
      <c r="H2011" t="s">
        <v>13901</v>
      </c>
      <c r="I2011" t="s">
        <v>21</v>
      </c>
      <c r="J2011" t="s">
        <v>22</v>
      </c>
      <c r="K2011" t="s">
        <v>4371</v>
      </c>
      <c r="L2011" t="str">
        <f t="shared" si="1214"/>
        <v>Identified</v>
      </c>
      <c r="M2011" t="s">
        <v>344</v>
      </c>
      <c r="N2011" t="str">
        <f t="shared" si="1215"/>
        <v>Product</v>
      </c>
      <c r="P2011" t="s">
        <v>59</v>
      </c>
      <c r="S2011" s="1">
        <v>1</v>
      </c>
      <c r="T2011" s="2">
        <v>20000</v>
      </c>
      <c r="U2011" s="2">
        <v>20000</v>
      </c>
      <c r="V2011" s="2">
        <v>62000</v>
      </c>
    </row>
    <row r="2012" spans="1:22" x14ac:dyDescent="0.3">
      <c r="A2012" t="str">
        <f t="shared" ref="A2012:A2013" si="1224">A2011</f>
        <v xml:space="preserve">S/260409/1/5
</v>
      </c>
      <c r="B2012" t="s">
        <v>4370</v>
      </c>
      <c r="C2012" t="str">
        <f t="shared" si="1206"/>
        <v>Thursday</v>
      </c>
      <c r="D2012" t="str">
        <f t="shared" si="1207"/>
        <v>April</v>
      </c>
      <c r="E2012" s="9">
        <f t="shared" si="1208"/>
        <v>46121</v>
      </c>
      <c r="F2012">
        <f t="shared" si="1209"/>
        <v>0</v>
      </c>
      <c r="G2012" s="1" t="str">
        <f t="shared" si="1210"/>
        <v>00:00</v>
      </c>
      <c r="H2012" t="str">
        <f t="shared" ref="H2012:H2013" si="1225">H2011</f>
        <v>Arza</v>
      </c>
      <c r="I2012" t="str">
        <f t="shared" ref="I2012:I2013" si="1226">I2011</f>
        <v>Makan di Tempat</v>
      </c>
      <c r="J2012" t="str">
        <f t="shared" ref="J2012:J2013" si="1227">J2011</f>
        <v>QR Statis</v>
      </c>
      <c r="L2012" t="str">
        <f t="shared" si="1214"/>
        <v>Unknown</v>
      </c>
      <c r="M2012" t="s">
        <v>139</v>
      </c>
      <c r="N2012" t="str">
        <f t="shared" si="1215"/>
        <v>Product</v>
      </c>
      <c r="P2012" t="s">
        <v>59</v>
      </c>
      <c r="S2012" s="1">
        <v>1</v>
      </c>
      <c r="T2012" s="2">
        <v>20000</v>
      </c>
      <c r="U2012" s="2">
        <v>20000</v>
      </c>
    </row>
    <row r="2013" spans="1:22" x14ac:dyDescent="0.3">
      <c r="A2013" t="str">
        <f t="shared" si="1224"/>
        <v xml:space="preserve">S/260409/1/5
</v>
      </c>
      <c r="B2013" t="s">
        <v>4370</v>
      </c>
      <c r="C2013" t="str">
        <f t="shared" si="1206"/>
        <v>Thursday</v>
      </c>
      <c r="D2013" t="str">
        <f t="shared" si="1207"/>
        <v>April</v>
      </c>
      <c r="E2013" s="9">
        <f t="shared" si="1208"/>
        <v>46121</v>
      </c>
      <c r="F2013">
        <f t="shared" si="1209"/>
        <v>0</v>
      </c>
      <c r="G2013" s="1" t="str">
        <f t="shared" si="1210"/>
        <v>00:00</v>
      </c>
      <c r="H2013" t="str">
        <f t="shared" si="1225"/>
        <v>Arza</v>
      </c>
      <c r="I2013" t="str">
        <f t="shared" si="1226"/>
        <v>Makan di Tempat</v>
      </c>
      <c r="J2013" t="str">
        <f t="shared" si="1227"/>
        <v>QR Statis</v>
      </c>
      <c r="L2013" t="str">
        <f t="shared" si="1214"/>
        <v>Unknown</v>
      </c>
      <c r="M2013" t="s">
        <v>278</v>
      </c>
      <c r="N2013" t="str">
        <f t="shared" si="1215"/>
        <v>Product</v>
      </c>
      <c r="P2013" t="s">
        <v>26</v>
      </c>
      <c r="Q2013" t="s">
        <v>27</v>
      </c>
      <c r="S2013" s="1">
        <v>1</v>
      </c>
      <c r="T2013" s="2">
        <v>22000</v>
      </c>
      <c r="U2013" s="2">
        <v>22000</v>
      </c>
    </row>
    <row r="2014" spans="1:22" x14ac:dyDescent="0.3">
      <c r="A2014" t="s">
        <v>4374</v>
      </c>
      <c r="B2014" t="s">
        <v>4375</v>
      </c>
      <c r="C2014" t="str">
        <f t="shared" si="1206"/>
        <v>Thursday</v>
      </c>
      <c r="D2014" t="str">
        <f t="shared" si="1207"/>
        <v>April</v>
      </c>
      <c r="E2014" s="9">
        <f t="shared" si="1208"/>
        <v>46121</v>
      </c>
      <c r="F2014">
        <f t="shared" si="1209"/>
        <v>0</v>
      </c>
      <c r="G2014" s="1" t="str">
        <f t="shared" si="1210"/>
        <v>00:00</v>
      </c>
      <c r="H2014" t="s">
        <v>13901</v>
      </c>
      <c r="I2014" t="s">
        <v>21</v>
      </c>
      <c r="J2014" t="s">
        <v>908</v>
      </c>
      <c r="K2014" t="s">
        <v>4376</v>
      </c>
      <c r="L2014" t="str">
        <f t="shared" si="1214"/>
        <v>Identified</v>
      </c>
      <c r="M2014" t="s">
        <v>134</v>
      </c>
      <c r="N2014" t="str">
        <f t="shared" si="1215"/>
        <v>Product</v>
      </c>
      <c r="P2014" t="s">
        <v>36</v>
      </c>
      <c r="Q2014" t="s">
        <v>27</v>
      </c>
      <c r="S2014" s="1">
        <v>1</v>
      </c>
      <c r="T2014" s="2">
        <v>21000</v>
      </c>
      <c r="U2014" s="2">
        <v>21000</v>
      </c>
      <c r="V2014" s="2">
        <v>86000</v>
      </c>
    </row>
    <row r="2015" spans="1:22" x14ac:dyDescent="0.3">
      <c r="A2015" t="str">
        <f t="shared" ref="A2015:A2017" si="1228">A2014</f>
        <v xml:space="preserve">S/260409/1/6
</v>
      </c>
      <c r="B2015" t="s">
        <v>4375</v>
      </c>
      <c r="C2015" t="str">
        <f t="shared" si="1206"/>
        <v>Thursday</v>
      </c>
      <c r="D2015" t="str">
        <f t="shared" si="1207"/>
        <v>April</v>
      </c>
      <c r="E2015" s="9">
        <f t="shared" si="1208"/>
        <v>46121</v>
      </c>
      <c r="F2015">
        <f t="shared" si="1209"/>
        <v>0</v>
      </c>
      <c r="G2015" s="1" t="str">
        <f t="shared" si="1210"/>
        <v>00:00</v>
      </c>
      <c r="H2015" t="str">
        <f t="shared" ref="H2015:H2017" si="1229">H2014</f>
        <v>Arza</v>
      </c>
      <c r="I2015" t="str">
        <f t="shared" ref="I2015:I2017" si="1230">I2014</f>
        <v>Makan di Tempat</v>
      </c>
      <c r="J2015" t="str">
        <f t="shared" ref="J2015:J2017" si="1231">J2014</f>
        <v>EDC</v>
      </c>
      <c r="L2015" t="str">
        <f t="shared" si="1214"/>
        <v>Unknown</v>
      </c>
      <c r="M2015" t="s">
        <v>352</v>
      </c>
      <c r="N2015" t="str">
        <f t="shared" si="1215"/>
        <v>Product</v>
      </c>
      <c r="O2015" t="s">
        <v>92</v>
      </c>
      <c r="P2015" t="s">
        <v>353</v>
      </c>
      <c r="S2015" s="1">
        <v>1</v>
      </c>
      <c r="T2015" s="2">
        <v>20000</v>
      </c>
      <c r="U2015" s="2">
        <v>20000</v>
      </c>
    </row>
    <row r="2016" spans="1:22" x14ac:dyDescent="0.3">
      <c r="A2016" t="str">
        <f t="shared" si="1228"/>
        <v xml:space="preserve">S/260409/1/6
</v>
      </c>
      <c r="B2016" t="s">
        <v>4375</v>
      </c>
      <c r="C2016" t="str">
        <f t="shared" si="1206"/>
        <v>Thursday</v>
      </c>
      <c r="D2016" t="str">
        <f t="shared" si="1207"/>
        <v>April</v>
      </c>
      <c r="E2016" s="9">
        <f t="shared" si="1208"/>
        <v>46121</v>
      </c>
      <c r="F2016">
        <f t="shared" si="1209"/>
        <v>0</v>
      </c>
      <c r="G2016" s="1" t="str">
        <f t="shared" si="1210"/>
        <v>00:00</v>
      </c>
      <c r="H2016" t="str">
        <f t="shared" si="1229"/>
        <v>Arza</v>
      </c>
      <c r="I2016" t="str">
        <f t="shared" si="1230"/>
        <v>Makan di Tempat</v>
      </c>
      <c r="J2016" t="str">
        <f t="shared" si="1231"/>
        <v>EDC</v>
      </c>
      <c r="L2016" t="str">
        <f t="shared" si="1214"/>
        <v>Unknown</v>
      </c>
      <c r="M2016" t="s">
        <v>919</v>
      </c>
      <c r="N2016" t="str">
        <f t="shared" si="1215"/>
        <v>Product</v>
      </c>
      <c r="P2016" t="s">
        <v>183</v>
      </c>
      <c r="S2016" s="1">
        <v>1</v>
      </c>
      <c r="T2016" s="2">
        <v>21000</v>
      </c>
      <c r="U2016" s="2">
        <v>21000</v>
      </c>
    </row>
    <row r="2017" spans="1:22" x14ac:dyDescent="0.3">
      <c r="A2017" t="str">
        <f t="shared" si="1228"/>
        <v xml:space="preserve">S/260409/1/6
</v>
      </c>
      <c r="B2017" t="s">
        <v>4375</v>
      </c>
      <c r="C2017" t="str">
        <f t="shared" si="1206"/>
        <v>Thursday</v>
      </c>
      <c r="D2017" t="str">
        <f t="shared" si="1207"/>
        <v>April</v>
      </c>
      <c r="E2017" s="9">
        <f t="shared" si="1208"/>
        <v>46121</v>
      </c>
      <c r="F2017">
        <f t="shared" si="1209"/>
        <v>0</v>
      </c>
      <c r="G2017" s="1" t="str">
        <f t="shared" si="1210"/>
        <v>00:00</v>
      </c>
      <c r="H2017" t="str">
        <f t="shared" si="1229"/>
        <v>Arza</v>
      </c>
      <c r="I2017" t="str">
        <f t="shared" si="1230"/>
        <v>Makan di Tempat</v>
      </c>
      <c r="J2017" t="str">
        <f t="shared" si="1231"/>
        <v>EDC</v>
      </c>
      <c r="L2017" t="str">
        <f t="shared" si="1214"/>
        <v>Unknown</v>
      </c>
      <c r="M2017" t="s">
        <v>591</v>
      </c>
      <c r="N2017" t="str">
        <f t="shared" si="1215"/>
        <v>Product</v>
      </c>
      <c r="P2017" t="s">
        <v>31</v>
      </c>
      <c r="Q2017" t="s">
        <v>27</v>
      </c>
      <c r="S2017" s="1">
        <v>1</v>
      </c>
      <c r="T2017" s="2">
        <v>24000</v>
      </c>
      <c r="U2017" s="2">
        <v>24000</v>
      </c>
    </row>
    <row r="2018" spans="1:22" x14ac:dyDescent="0.3">
      <c r="A2018" t="s">
        <v>4379</v>
      </c>
      <c r="B2018" t="s">
        <v>4380</v>
      </c>
      <c r="C2018" t="str">
        <f t="shared" si="1206"/>
        <v>Thursday</v>
      </c>
      <c r="D2018" t="str">
        <f t="shared" si="1207"/>
        <v>April</v>
      </c>
      <c r="E2018" s="9">
        <f t="shared" si="1208"/>
        <v>46121</v>
      </c>
      <c r="F2018">
        <f t="shared" si="1209"/>
        <v>0</v>
      </c>
      <c r="G2018" s="1" t="str">
        <f t="shared" si="1210"/>
        <v>00:00</v>
      </c>
      <c r="H2018" t="s">
        <v>13901</v>
      </c>
      <c r="I2018" t="s">
        <v>21</v>
      </c>
      <c r="J2018" t="s">
        <v>22</v>
      </c>
      <c r="K2018" t="s">
        <v>24</v>
      </c>
      <c r="L2018" t="str">
        <f t="shared" si="1214"/>
        <v>Unknown</v>
      </c>
      <c r="M2018" t="s">
        <v>165</v>
      </c>
      <c r="N2018" t="str">
        <f t="shared" si="1215"/>
        <v>Product</v>
      </c>
      <c r="O2018" t="s">
        <v>993</v>
      </c>
      <c r="S2018" s="1">
        <v>1</v>
      </c>
      <c r="T2018" s="2">
        <v>5000</v>
      </c>
      <c r="U2018" s="2">
        <v>5000</v>
      </c>
      <c r="V2018" s="2">
        <v>28000</v>
      </c>
    </row>
    <row r="2019" spans="1:22" x14ac:dyDescent="0.3">
      <c r="A2019" t="str">
        <f>A2018</f>
        <v xml:space="preserve">S/260409/1/7
</v>
      </c>
      <c r="B2019" t="s">
        <v>4380</v>
      </c>
      <c r="C2019" t="str">
        <f t="shared" si="1206"/>
        <v>Thursday</v>
      </c>
      <c r="D2019" t="str">
        <f t="shared" si="1207"/>
        <v>April</v>
      </c>
      <c r="E2019" s="9">
        <f t="shared" si="1208"/>
        <v>46121</v>
      </c>
      <c r="F2019">
        <f t="shared" si="1209"/>
        <v>0</v>
      </c>
      <c r="G2019" s="1" t="str">
        <f t="shared" si="1210"/>
        <v>00:00</v>
      </c>
      <c r="H2019" t="str">
        <f>H2018</f>
        <v>Arza</v>
      </c>
      <c r="I2019" t="str">
        <f>I2018</f>
        <v>Makan di Tempat</v>
      </c>
      <c r="J2019" t="str">
        <f>J2018</f>
        <v>QR Statis</v>
      </c>
      <c r="L2019" t="str">
        <f t="shared" si="1214"/>
        <v>Unknown</v>
      </c>
      <c r="M2019" t="s">
        <v>51</v>
      </c>
      <c r="N2019" t="str">
        <f t="shared" si="1215"/>
        <v>Product</v>
      </c>
      <c r="P2019" t="s">
        <v>52</v>
      </c>
      <c r="Q2019" t="s">
        <v>27</v>
      </c>
      <c r="S2019" s="1">
        <v>1</v>
      </c>
      <c r="T2019" s="2">
        <v>23000</v>
      </c>
      <c r="U2019" s="2">
        <v>23000</v>
      </c>
    </row>
    <row r="2020" spans="1:22" x14ac:dyDescent="0.3">
      <c r="A2020" t="s">
        <v>4383</v>
      </c>
      <c r="B2020" t="s">
        <v>4384</v>
      </c>
      <c r="C2020" t="str">
        <f t="shared" si="1206"/>
        <v>Thursday</v>
      </c>
      <c r="D2020" t="str">
        <f t="shared" si="1207"/>
        <v>April</v>
      </c>
      <c r="E2020" s="9">
        <f t="shared" si="1208"/>
        <v>46121</v>
      </c>
      <c r="F2020">
        <f t="shared" si="1209"/>
        <v>1</v>
      </c>
      <c r="G2020" s="1" t="str">
        <f t="shared" si="1210"/>
        <v>01:00</v>
      </c>
      <c r="H2020" t="s">
        <v>13901</v>
      </c>
      <c r="I2020" t="s">
        <v>21</v>
      </c>
      <c r="J2020" t="s">
        <v>22</v>
      </c>
      <c r="K2020" t="s">
        <v>2223</v>
      </c>
      <c r="L2020" t="str">
        <f t="shared" si="1214"/>
        <v>Identified</v>
      </c>
      <c r="M2020" t="s">
        <v>366</v>
      </c>
      <c r="N2020" t="str">
        <f t="shared" si="1215"/>
        <v>Product</v>
      </c>
      <c r="P2020" t="s">
        <v>117</v>
      </c>
      <c r="S2020" s="1">
        <v>1</v>
      </c>
      <c r="T2020" s="2">
        <v>17000</v>
      </c>
      <c r="U2020" s="2">
        <v>17000</v>
      </c>
      <c r="V2020" s="2">
        <v>17000</v>
      </c>
    </row>
    <row r="2021" spans="1:22" x14ac:dyDescent="0.3">
      <c r="A2021" t="s">
        <v>4387</v>
      </c>
      <c r="B2021" t="s">
        <v>4388</v>
      </c>
      <c r="C2021" t="str">
        <f t="shared" si="1206"/>
        <v>Thursday</v>
      </c>
      <c r="D2021" t="str">
        <f t="shared" si="1207"/>
        <v>April</v>
      </c>
      <c r="E2021" s="9">
        <f t="shared" si="1208"/>
        <v>46121</v>
      </c>
      <c r="F2021">
        <f t="shared" si="1209"/>
        <v>1</v>
      </c>
      <c r="G2021" s="1" t="str">
        <f t="shared" si="1210"/>
        <v>01:00</v>
      </c>
      <c r="H2021" t="s">
        <v>13901</v>
      </c>
      <c r="I2021" t="s">
        <v>21</v>
      </c>
      <c r="J2021" t="s">
        <v>22</v>
      </c>
      <c r="K2021" t="s">
        <v>498</v>
      </c>
      <c r="L2021" t="str">
        <f t="shared" si="1214"/>
        <v>Identified</v>
      </c>
      <c r="M2021" t="s">
        <v>352</v>
      </c>
      <c r="N2021" t="str">
        <f t="shared" si="1215"/>
        <v>Product</v>
      </c>
      <c r="O2021" t="s">
        <v>1133</v>
      </c>
      <c r="P2021" t="s">
        <v>353</v>
      </c>
      <c r="S2021" s="1">
        <v>1</v>
      </c>
      <c r="T2021" s="2">
        <v>20000</v>
      </c>
      <c r="U2021" s="2">
        <v>20000</v>
      </c>
      <c r="V2021" s="2">
        <v>25000</v>
      </c>
    </row>
    <row r="2022" spans="1:22" x14ac:dyDescent="0.3">
      <c r="A2022" t="str">
        <f>A2021</f>
        <v xml:space="preserve">S/260409/1/9
</v>
      </c>
      <c r="B2022" t="s">
        <v>4388</v>
      </c>
      <c r="C2022" t="str">
        <f t="shared" si="1206"/>
        <v>Thursday</v>
      </c>
      <c r="D2022" t="str">
        <f t="shared" si="1207"/>
        <v>April</v>
      </c>
      <c r="E2022" s="9">
        <f t="shared" si="1208"/>
        <v>46121</v>
      </c>
      <c r="F2022">
        <f t="shared" si="1209"/>
        <v>1</v>
      </c>
      <c r="G2022" s="1" t="str">
        <f t="shared" si="1210"/>
        <v>01:00</v>
      </c>
      <c r="H2022" t="str">
        <f>H2021</f>
        <v>Arza</v>
      </c>
      <c r="I2022" t="str">
        <f>I2021</f>
        <v>Makan di Tempat</v>
      </c>
      <c r="J2022" t="str">
        <f>J2021</f>
        <v>QR Statis</v>
      </c>
      <c r="L2022" t="str">
        <f t="shared" si="1214"/>
        <v>Unknown</v>
      </c>
      <c r="M2022" t="s">
        <v>165</v>
      </c>
      <c r="N2022" t="str">
        <f t="shared" si="1215"/>
        <v>Product</v>
      </c>
      <c r="O2022" t="s">
        <v>993</v>
      </c>
      <c r="S2022" s="1">
        <v>1</v>
      </c>
      <c r="T2022" s="2">
        <v>5000</v>
      </c>
      <c r="U2022" s="2">
        <v>5000</v>
      </c>
    </row>
    <row r="2023" spans="1:22" x14ac:dyDescent="0.3">
      <c r="A2023" t="s">
        <v>4391</v>
      </c>
      <c r="B2023" t="s">
        <v>4392</v>
      </c>
      <c r="C2023" t="str">
        <f t="shared" si="1206"/>
        <v>Thursday</v>
      </c>
      <c r="D2023" t="str">
        <f t="shared" si="1207"/>
        <v>April</v>
      </c>
      <c r="E2023" s="9">
        <f t="shared" si="1208"/>
        <v>46121</v>
      </c>
      <c r="F2023">
        <f t="shared" si="1209"/>
        <v>1</v>
      </c>
      <c r="G2023" s="1" t="str">
        <f t="shared" si="1210"/>
        <v>01:00</v>
      </c>
      <c r="H2023" t="s">
        <v>13901</v>
      </c>
      <c r="I2023" t="s">
        <v>21</v>
      </c>
      <c r="J2023" t="s">
        <v>22</v>
      </c>
      <c r="K2023" t="s">
        <v>498</v>
      </c>
      <c r="L2023" t="str">
        <f t="shared" si="1214"/>
        <v>Identified</v>
      </c>
      <c r="M2023" t="s">
        <v>366</v>
      </c>
      <c r="N2023" t="str">
        <f t="shared" si="1215"/>
        <v>Product</v>
      </c>
      <c r="P2023" t="s">
        <v>117</v>
      </c>
      <c r="S2023" s="1">
        <v>1</v>
      </c>
      <c r="T2023" s="2">
        <v>17000</v>
      </c>
      <c r="U2023" s="2">
        <v>17000</v>
      </c>
      <c r="V2023" s="2">
        <v>22000</v>
      </c>
    </row>
    <row r="2024" spans="1:22" x14ac:dyDescent="0.3">
      <c r="A2024" t="str">
        <f>A2023</f>
        <v xml:space="preserve">S/260409/1/10
</v>
      </c>
      <c r="B2024" t="s">
        <v>4392</v>
      </c>
      <c r="C2024" t="str">
        <f t="shared" si="1206"/>
        <v>Thursday</v>
      </c>
      <c r="D2024" t="str">
        <f t="shared" si="1207"/>
        <v>April</v>
      </c>
      <c r="E2024" s="9">
        <f t="shared" si="1208"/>
        <v>46121</v>
      </c>
      <c r="F2024">
        <f t="shared" si="1209"/>
        <v>1</v>
      </c>
      <c r="G2024" s="1" t="str">
        <f t="shared" si="1210"/>
        <v>01:00</v>
      </c>
      <c r="H2024" t="str">
        <f>H2023</f>
        <v>Arza</v>
      </c>
      <c r="I2024" t="str">
        <f>I2023</f>
        <v>Makan di Tempat</v>
      </c>
      <c r="J2024" t="str">
        <f>J2023</f>
        <v>QR Statis</v>
      </c>
      <c r="L2024" t="str">
        <f t="shared" si="1214"/>
        <v>Unknown</v>
      </c>
      <c r="M2024" t="s">
        <v>165</v>
      </c>
      <c r="N2024" t="str">
        <f t="shared" si="1215"/>
        <v>Product</v>
      </c>
      <c r="O2024" t="s">
        <v>993</v>
      </c>
      <c r="S2024" s="1">
        <v>1</v>
      </c>
      <c r="T2024" s="2">
        <v>5000</v>
      </c>
      <c r="U2024" s="2">
        <v>5000</v>
      </c>
    </row>
    <row r="2025" spans="1:22" x14ac:dyDescent="0.3">
      <c r="A2025" t="s">
        <v>4395</v>
      </c>
      <c r="B2025" t="s">
        <v>4396</v>
      </c>
      <c r="C2025" t="str">
        <f t="shared" si="1206"/>
        <v>Thursday</v>
      </c>
      <c r="D2025" t="str">
        <f t="shared" si="1207"/>
        <v>April</v>
      </c>
      <c r="E2025" s="9">
        <f t="shared" si="1208"/>
        <v>46121</v>
      </c>
      <c r="F2025">
        <f t="shared" si="1209"/>
        <v>1</v>
      </c>
      <c r="G2025" s="1" t="str">
        <f t="shared" si="1210"/>
        <v>01:00</v>
      </c>
      <c r="H2025" t="s">
        <v>13901</v>
      </c>
      <c r="I2025" t="s">
        <v>21</v>
      </c>
      <c r="J2025" t="s">
        <v>908</v>
      </c>
      <c r="K2025" t="s">
        <v>24</v>
      </c>
      <c r="L2025" t="str">
        <f t="shared" si="1214"/>
        <v>Unknown</v>
      </c>
      <c r="M2025" t="s">
        <v>165</v>
      </c>
      <c r="N2025" t="str">
        <f t="shared" si="1215"/>
        <v>Product</v>
      </c>
      <c r="O2025" t="s">
        <v>993</v>
      </c>
      <c r="S2025" s="1">
        <v>1</v>
      </c>
      <c r="T2025" s="2">
        <v>5000</v>
      </c>
      <c r="U2025" s="2">
        <v>5000</v>
      </c>
      <c r="V2025" s="2">
        <v>5000</v>
      </c>
    </row>
    <row r="2026" spans="1:22" x14ac:dyDescent="0.3">
      <c r="A2026" t="s">
        <v>4399</v>
      </c>
      <c r="B2026" t="s">
        <v>4400</v>
      </c>
      <c r="C2026" t="str">
        <f t="shared" si="1206"/>
        <v>Thursday</v>
      </c>
      <c r="D2026" t="str">
        <f t="shared" si="1207"/>
        <v>April</v>
      </c>
      <c r="E2026" s="9">
        <f t="shared" si="1208"/>
        <v>46121</v>
      </c>
      <c r="F2026">
        <f t="shared" si="1209"/>
        <v>2</v>
      </c>
      <c r="G2026" s="1" t="str">
        <f t="shared" si="1210"/>
        <v>02:00</v>
      </c>
      <c r="H2026" t="s">
        <v>13901</v>
      </c>
      <c r="I2026" t="s">
        <v>21</v>
      </c>
      <c r="J2026" t="s">
        <v>22</v>
      </c>
      <c r="K2026" t="s">
        <v>24</v>
      </c>
      <c r="L2026" t="str">
        <f t="shared" si="1214"/>
        <v>Unknown</v>
      </c>
      <c r="M2026" t="s">
        <v>746</v>
      </c>
      <c r="N2026" t="str">
        <f t="shared" si="1215"/>
        <v>Product</v>
      </c>
      <c r="P2026" t="s">
        <v>44</v>
      </c>
      <c r="Q2026" t="s">
        <v>27</v>
      </c>
      <c r="S2026" s="1">
        <v>1</v>
      </c>
      <c r="T2026" s="2">
        <v>20000</v>
      </c>
      <c r="U2026" s="2">
        <v>20000</v>
      </c>
      <c r="V2026" s="2">
        <v>20000</v>
      </c>
    </row>
    <row r="2027" spans="1:22" x14ac:dyDescent="0.3">
      <c r="A2027" t="s">
        <v>4403</v>
      </c>
      <c r="B2027" t="s">
        <v>4404</v>
      </c>
      <c r="C2027" t="str">
        <f t="shared" si="1206"/>
        <v>Thursday</v>
      </c>
      <c r="D2027" t="str">
        <f t="shared" si="1207"/>
        <v>April</v>
      </c>
      <c r="E2027" s="9">
        <f t="shared" si="1208"/>
        <v>46121</v>
      </c>
      <c r="F2027">
        <f t="shared" si="1209"/>
        <v>2</v>
      </c>
      <c r="G2027" s="1" t="str">
        <f t="shared" si="1210"/>
        <v>02:00</v>
      </c>
      <c r="H2027" t="s">
        <v>13901</v>
      </c>
      <c r="I2027" t="s">
        <v>21</v>
      </c>
      <c r="J2027" t="s">
        <v>22</v>
      </c>
      <c r="K2027" t="s">
        <v>286</v>
      </c>
      <c r="L2027" t="str">
        <f t="shared" si="1214"/>
        <v>Identified</v>
      </c>
      <c r="M2027" t="s">
        <v>165</v>
      </c>
      <c r="N2027" t="str">
        <f t="shared" si="1215"/>
        <v>Product</v>
      </c>
      <c r="S2027" s="1">
        <v>1</v>
      </c>
      <c r="T2027" s="2">
        <v>5000</v>
      </c>
      <c r="U2027" s="2">
        <v>5000</v>
      </c>
      <c r="V2027" s="2">
        <v>30000</v>
      </c>
    </row>
    <row r="2028" spans="1:22" x14ac:dyDescent="0.3">
      <c r="A2028" t="str">
        <f>A2027</f>
        <v xml:space="preserve">S/260409/1/13
</v>
      </c>
      <c r="B2028" t="s">
        <v>4404</v>
      </c>
      <c r="C2028" t="str">
        <f t="shared" si="1206"/>
        <v>Thursday</v>
      </c>
      <c r="D2028" t="str">
        <f t="shared" si="1207"/>
        <v>April</v>
      </c>
      <c r="E2028" s="9">
        <f t="shared" si="1208"/>
        <v>46121</v>
      </c>
      <c r="F2028">
        <f t="shared" si="1209"/>
        <v>2</v>
      </c>
      <c r="G2028" s="1" t="str">
        <f t="shared" si="1210"/>
        <v>02:00</v>
      </c>
      <c r="H2028" t="str">
        <f>H2027</f>
        <v>Arza</v>
      </c>
      <c r="I2028" t="str">
        <f>I2027</f>
        <v>Makan di Tempat</v>
      </c>
      <c r="J2028" t="str">
        <f>J2027</f>
        <v>QR Statis</v>
      </c>
      <c r="L2028" t="str">
        <f t="shared" si="1214"/>
        <v>Unknown</v>
      </c>
      <c r="M2028" t="s">
        <v>169</v>
      </c>
      <c r="N2028" t="str">
        <f t="shared" si="1215"/>
        <v>Product</v>
      </c>
      <c r="P2028" t="s">
        <v>93</v>
      </c>
      <c r="S2028" s="1">
        <v>1</v>
      </c>
      <c r="T2028" s="2">
        <v>25000</v>
      </c>
      <c r="U2028" s="2">
        <v>25000</v>
      </c>
    </row>
    <row r="2029" spans="1:22" x14ac:dyDescent="0.3">
      <c r="A2029" t="s">
        <v>4407</v>
      </c>
      <c r="B2029" t="s">
        <v>4408</v>
      </c>
      <c r="C2029" t="str">
        <f t="shared" si="1206"/>
        <v>Thursday</v>
      </c>
      <c r="D2029" t="str">
        <f t="shared" si="1207"/>
        <v>April</v>
      </c>
      <c r="E2029" s="9">
        <f t="shared" si="1208"/>
        <v>46121</v>
      </c>
      <c r="F2029">
        <f t="shared" si="1209"/>
        <v>2</v>
      </c>
      <c r="G2029" s="1" t="str">
        <f t="shared" si="1210"/>
        <v>02:00</v>
      </c>
      <c r="H2029" t="s">
        <v>13901</v>
      </c>
      <c r="I2029" t="s">
        <v>21</v>
      </c>
      <c r="J2029" t="s">
        <v>22</v>
      </c>
      <c r="K2029" t="s">
        <v>24</v>
      </c>
      <c r="L2029" t="str">
        <f t="shared" si="1214"/>
        <v>Unknown</v>
      </c>
      <c r="M2029" t="s">
        <v>165</v>
      </c>
      <c r="N2029" t="str">
        <f t="shared" si="1215"/>
        <v>Product</v>
      </c>
      <c r="S2029" s="1">
        <v>2</v>
      </c>
      <c r="T2029" s="2">
        <v>5000</v>
      </c>
      <c r="U2029" s="2">
        <v>10000</v>
      </c>
      <c r="V2029" s="2">
        <v>10000</v>
      </c>
    </row>
    <row r="2030" spans="1:22" x14ac:dyDescent="0.3">
      <c r="A2030" t="s">
        <v>4411</v>
      </c>
      <c r="B2030" t="s">
        <v>4412</v>
      </c>
      <c r="C2030" t="str">
        <f t="shared" si="1206"/>
        <v>Thursday</v>
      </c>
      <c r="D2030" t="str">
        <f t="shared" si="1207"/>
        <v>April</v>
      </c>
      <c r="E2030" s="9">
        <f t="shared" si="1208"/>
        <v>46121</v>
      </c>
      <c r="F2030">
        <f t="shared" si="1209"/>
        <v>2</v>
      </c>
      <c r="G2030" s="1" t="str">
        <f t="shared" si="1210"/>
        <v>02:00</v>
      </c>
      <c r="H2030" t="s">
        <v>13901</v>
      </c>
      <c r="I2030" t="s">
        <v>21</v>
      </c>
      <c r="J2030" t="s">
        <v>22</v>
      </c>
      <c r="K2030" t="s">
        <v>24</v>
      </c>
      <c r="L2030" t="str">
        <f t="shared" si="1214"/>
        <v>Unknown</v>
      </c>
      <c r="M2030" t="s">
        <v>631</v>
      </c>
      <c r="N2030" t="str">
        <f t="shared" si="1215"/>
        <v>Product</v>
      </c>
      <c r="P2030" t="s">
        <v>31</v>
      </c>
      <c r="Q2030" t="s">
        <v>27</v>
      </c>
      <c r="S2030" s="1">
        <v>1</v>
      </c>
      <c r="T2030" s="2">
        <v>24000</v>
      </c>
      <c r="U2030" s="2">
        <v>24000</v>
      </c>
      <c r="V2030" s="2">
        <v>48000</v>
      </c>
    </row>
    <row r="2031" spans="1:22" x14ac:dyDescent="0.3">
      <c r="A2031" t="str">
        <f>A2030</f>
        <v xml:space="preserve">S/260409/1/15
</v>
      </c>
      <c r="B2031" t="s">
        <v>4412</v>
      </c>
      <c r="C2031" t="str">
        <f t="shared" si="1206"/>
        <v>Thursday</v>
      </c>
      <c r="D2031" t="str">
        <f t="shared" si="1207"/>
        <v>April</v>
      </c>
      <c r="E2031" s="9">
        <f t="shared" si="1208"/>
        <v>46121</v>
      </c>
      <c r="F2031">
        <f t="shared" si="1209"/>
        <v>2</v>
      </c>
      <c r="G2031" s="1" t="str">
        <f t="shared" si="1210"/>
        <v>02:00</v>
      </c>
      <c r="H2031" t="str">
        <f>H2030</f>
        <v>Arza</v>
      </c>
      <c r="I2031" t="str">
        <f>I2030</f>
        <v>Makan di Tempat</v>
      </c>
      <c r="J2031" t="str">
        <f>J2030</f>
        <v>QR Statis</v>
      </c>
      <c r="L2031" t="str">
        <f t="shared" si="1214"/>
        <v>Unknown</v>
      </c>
      <c r="M2031" t="s">
        <v>30</v>
      </c>
      <c r="N2031" t="str">
        <f t="shared" si="1215"/>
        <v>Product</v>
      </c>
      <c r="P2031" t="s">
        <v>31</v>
      </c>
      <c r="Q2031" t="s">
        <v>27</v>
      </c>
      <c r="S2031" s="1">
        <v>1</v>
      </c>
      <c r="T2031" s="2">
        <v>24000</v>
      </c>
      <c r="U2031" s="2">
        <v>24000</v>
      </c>
    </row>
    <row r="2032" spans="1:22" x14ac:dyDescent="0.3">
      <c r="A2032" t="s">
        <v>4415</v>
      </c>
      <c r="B2032" t="s">
        <v>4416</v>
      </c>
      <c r="C2032" t="str">
        <f t="shared" si="1206"/>
        <v>Thursday</v>
      </c>
      <c r="D2032" t="str">
        <f t="shared" si="1207"/>
        <v>April</v>
      </c>
      <c r="E2032" s="9">
        <f t="shared" si="1208"/>
        <v>46121</v>
      </c>
      <c r="F2032">
        <f t="shared" si="1209"/>
        <v>3</v>
      </c>
      <c r="G2032" s="1" t="str">
        <f t="shared" si="1210"/>
        <v>03:00</v>
      </c>
      <c r="H2032" t="s">
        <v>13901</v>
      </c>
      <c r="I2032" t="s">
        <v>21</v>
      </c>
      <c r="J2032" t="s">
        <v>22</v>
      </c>
      <c r="K2032" t="s">
        <v>24</v>
      </c>
      <c r="L2032" t="str">
        <f t="shared" si="1214"/>
        <v>Unknown</v>
      </c>
      <c r="M2032" t="s">
        <v>150</v>
      </c>
      <c r="N2032" t="str">
        <f t="shared" si="1215"/>
        <v>Product</v>
      </c>
      <c r="P2032" t="s">
        <v>26</v>
      </c>
      <c r="Q2032" t="s">
        <v>27</v>
      </c>
      <c r="S2032" s="1">
        <v>2</v>
      </c>
      <c r="T2032" s="2">
        <v>22000</v>
      </c>
      <c r="U2032" s="2">
        <v>44000</v>
      </c>
      <c r="V2032" s="2">
        <v>44000</v>
      </c>
    </row>
    <row r="2033" spans="1:22" x14ac:dyDescent="0.3">
      <c r="A2033" t="s">
        <v>4419</v>
      </c>
      <c r="B2033" t="s">
        <v>4420</v>
      </c>
      <c r="C2033" t="str">
        <f t="shared" si="1206"/>
        <v>Thursday</v>
      </c>
      <c r="D2033" t="str">
        <f t="shared" si="1207"/>
        <v>April</v>
      </c>
      <c r="E2033" s="9">
        <f t="shared" si="1208"/>
        <v>46121</v>
      </c>
      <c r="F2033">
        <f t="shared" si="1209"/>
        <v>7</v>
      </c>
      <c r="G2033" s="1" t="str">
        <f t="shared" si="1210"/>
        <v>07:00</v>
      </c>
      <c r="H2033" t="s">
        <v>13901</v>
      </c>
      <c r="I2033" t="s">
        <v>21</v>
      </c>
      <c r="J2033" t="s">
        <v>22</v>
      </c>
      <c r="K2033" t="s">
        <v>24</v>
      </c>
      <c r="L2033" t="str">
        <f t="shared" si="1214"/>
        <v>Unknown</v>
      </c>
      <c r="M2033" t="s">
        <v>35</v>
      </c>
      <c r="N2033" t="str">
        <f t="shared" si="1215"/>
        <v>Product</v>
      </c>
      <c r="P2033" t="s">
        <v>36</v>
      </c>
      <c r="Q2033" t="s">
        <v>27</v>
      </c>
      <c r="S2033" s="1">
        <v>1</v>
      </c>
      <c r="T2033" s="2">
        <v>20000</v>
      </c>
      <c r="U2033" s="2">
        <v>20000</v>
      </c>
      <c r="V2033" s="2">
        <v>53000</v>
      </c>
    </row>
    <row r="2034" spans="1:22" x14ac:dyDescent="0.3">
      <c r="A2034" t="str">
        <f t="shared" ref="A2034:A2035" si="1232">A2033</f>
        <v xml:space="preserve">S/260409/1/17
</v>
      </c>
      <c r="B2034" t="s">
        <v>4420</v>
      </c>
      <c r="C2034" t="str">
        <f t="shared" si="1206"/>
        <v>Thursday</v>
      </c>
      <c r="D2034" t="str">
        <f t="shared" si="1207"/>
        <v>April</v>
      </c>
      <c r="E2034" s="9">
        <f t="shared" si="1208"/>
        <v>46121</v>
      </c>
      <c r="F2034">
        <f t="shared" si="1209"/>
        <v>7</v>
      </c>
      <c r="G2034" s="1" t="str">
        <f t="shared" si="1210"/>
        <v>07:00</v>
      </c>
      <c r="H2034" t="str">
        <f t="shared" ref="H2034:H2035" si="1233">H2033</f>
        <v>Arza</v>
      </c>
      <c r="I2034" t="str">
        <f t="shared" ref="I2034:I2035" si="1234">I2033</f>
        <v>Makan di Tempat</v>
      </c>
      <c r="J2034" t="str">
        <f t="shared" ref="J2034:J2035" si="1235">J2033</f>
        <v>QR Statis</v>
      </c>
      <c r="L2034" t="str">
        <f t="shared" si="1214"/>
        <v>Unknown</v>
      </c>
      <c r="M2034" t="s">
        <v>134</v>
      </c>
      <c r="N2034" t="str">
        <f t="shared" si="1215"/>
        <v>Product</v>
      </c>
      <c r="P2034" t="s">
        <v>36</v>
      </c>
      <c r="Q2034" t="s">
        <v>72</v>
      </c>
      <c r="S2034" s="1">
        <v>1</v>
      </c>
      <c r="T2034" s="2">
        <v>19000</v>
      </c>
      <c r="U2034" s="2">
        <v>19000</v>
      </c>
    </row>
    <row r="2035" spans="1:22" x14ac:dyDescent="0.3">
      <c r="A2035" t="str">
        <f t="shared" si="1232"/>
        <v xml:space="preserve">S/260409/1/17
</v>
      </c>
      <c r="B2035" t="s">
        <v>4420</v>
      </c>
      <c r="C2035" t="str">
        <f t="shared" si="1206"/>
        <v>Thursday</v>
      </c>
      <c r="D2035" t="str">
        <f t="shared" si="1207"/>
        <v>April</v>
      </c>
      <c r="E2035" s="9">
        <f t="shared" si="1208"/>
        <v>46121</v>
      </c>
      <c r="F2035">
        <f t="shared" si="1209"/>
        <v>7</v>
      </c>
      <c r="G2035" s="1" t="str">
        <f t="shared" si="1210"/>
        <v>07:00</v>
      </c>
      <c r="H2035" t="str">
        <f t="shared" si="1233"/>
        <v>Arza</v>
      </c>
      <c r="I2035" t="str">
        <f t="shared" si="1234"/>
        <v>Makan di Tempat</v>
      </c>
      <c r="J2035" t="str">
        <f t="shared" si="1235"/>
        <v>QR Statis</v>
      </c>
      <c r="L2035" t="str">
        <f t="shared" si="1214"/>
        <v>Unknown</v>
      </c>
      <c r="M2035" t="s">
        <v>1792</v>
      </c>
      <c r="N2035" t="str">
        <f t="shared" si="1215"/>
        <v>Product</v>
      </c>
      <c r="P2035" t="s">
        <v>36</v>
      </c>
      <c r="S2035" s="1">
        <v>1</v>
      </c>
      <c r="T2035" s="2">
        <v>14000</v>
      </c>
      <c r="U2035" s="2">
        <v>14000</v>
      </c>
    </row>
    <row r="2036" spans="1:22" x14ac:dyDescent="0.3">
      <c r="A2036" t="s">
        <v>4423</v>
      </c>
      <c r="B2036" t="s">
        <v>4424</v>
      </c>
      <c r="C2036" t="str">
        <f t="shared" si="1206"/>
        <v>Thursday</v>
      </c>
      <c r="D2036" t="str">
        <f t="shared" si="1207"/>
        <v>April</v>
      </c>
      <c r="E2036" s="9">
        <f t="shared" si="1208"/>
        <v>46121</v>
      </c>
      <c r="F2036">
        <f t="shared" si="1209"/>
        <v>9</v>
      </c>
      <c r="G2036" s="1" t="str">
        <f t="shared" si="1210"/>
        <v>09:00</v>
      </c>
      <c r="H2036" t="s">
        <v>13903</v>
      </c>
      <c r="I2036" t="s">
        <v>21</v>
      </c>
      <c r="J2036" t="s">
        <v>22</v>
      </c>
      <c r="K2036" t="s">
        <v>24</v>
      </c>
      <c r="L2036" t="str">
        <f t="shared" si="1214"/>
        <v>Unknown</v>
      </c>
      <c r="M2036" t="s">
        <v>134</v>
      </c>
      <c r="N2036" t="str">
        <f t="shared" si="1215"/>
        <v>Product</v>
      </c>
      <c r="P2036" t="s">
        <v>36</v>
      </c>
      <c r="Q2036" t="s">
        <v>27</v>
      </c>
      <c r="S2036" s="1">
        <v>1</v>
      </c>
      <c r="T2036" s="2">
        <v>21000</v>
      </c>
      <c r="U2036" s="2">
        <v>21000</v>
      </c>
      <c r="V2036" s="2">
        <v>21000</v>
      </c>
    </row>
    <row r="2037" spans="1:22" x14ac:dyDescent="0.3">
      <c r="A2037" t="s">
        <v>4427</v>
      </c>
      <c r="B2037" t="s">
        <v>4428</v>
      </c>
      <c r="C2037" t="str">
        <f t="shared" si="1206"/>
        <v>Thursday</v>
      </c>
      <c r="D2037" t="str">
        <f t="shared" si="1207"/>
        <v>April</v>
      </c>
      <c r="E2037" s="9">
        <f t="shared" si="1208"/>
        <v>46121</v>
      </c>
      <c r="F2037">
        <f t="shared" si="1209"/>
        <v>10</v>
      </c>
      <c r="G2037" s="1" t="str">
        <f t="shared" si="1210"/>
        <v>10:00</v>
      </c>
      <c r="H2037" t="s">
        <v>13903</v>
      </c>
      <c r="I2037" t="s">
        <v>21</v>
      </c>
      <c r="J2037" t="s">
        <v>22</v>
      </c>
      <c r="K2037" t="s">
        <v>1381</v>
      </c>
      <c r="L2037" t="str">
        <f t="shared" si="1214"/>
        <v>Identified</v>
      </c>
      <c r="M2037" t="s">
        <v>150</v>
      </c>
      <c r="N2037" t="str">
        <f t="shared" si="1215"/>
        <v>Product</v>
      </c>
      <c r="P2037" t="s">
        <v>26</v>
      </c>
      <c r="Q2037" t="s">
        <v>27</v>
      </c>
      <c r="S2037" s="1">
        <v>1</v>
      </c>
      <c r="T2037" s="2">
        <v>22000</v>
      </c>
      <c r="U2037" s="2">
        <v>22000</v>
      </c>
      <c r="V2037" s="2">
        <v>36000</v>
      </c>
    </row>
    <row r="2038" spans="1:22" x14ac:dyDescent="0.3">
      <c r="A2038" t="str">
        <f>A2037</f>
        <v xml:space="preserve">S/260409/1/19
</v>
      </c>
      <c r="B2038" t="s">
        <v>4428</v>
      </c>
      <c r="C2038" t="str">
        <f t="shared" si="1206"/>
        <v>Thursday</v>
      </c>
      <c r="D2038" t="str">
        <f t="shared" si="1207"/>
        <v>April</v>
      </c>
      <c r="E2038" s="9">
        <f t="shared" si="1208"/>
        <v>46121</v>
      </c>
      <c r="F2038">
        <f t="shared" si="1209"/>
        <v>10</v>
      </c>
      <c r="G2038" s="1" t="str">
        <f t="shared" si="1210"/>
        <v>10:00</v>
      </c>
      <c r="H2038" t="str">
        <f>H2037</f>
        <v>Elly️‍</v>
      </c>
      <c r="I2038" t="str">
        <f>I2037</f>
        <v>Makan di Tempat</v>
      </c>
      <c r="J2038" t="str">
        <f>J2037</f>
        <v>QR Statis</v>
      </c>
      <c r="L2038" t="str">
        <f t="shared" si="1214"/>
        <v>Unknown</v>
      </c>
      <c r="M2038" t="s">
        <v>39</v>
      </c>
      <c r="N2038" t="str">
        <f t="shared" si="1215"/>
        <v>Product</v>
      </c>
      <c r="P2038" t="s">
        <v>40</v>
      </c>
      <c r="S2038" s="1">
        <v>1</v>
      </c>
      <c r="T2038" s="2">
        <v>14000</v>
      </c>
      <c r="U2038" s="2">
        <v>14000</v>
      </c>
    </row>
    <row r="2039" spans="1:22" x14ac:dyDescent="0.3">
      <c r="A2039" t="s">
        <v>4431</v>
      </c>
      <c r="B2039" t="s">
        <v>4432</v>
      </c>
      <c r="C2039" t="str">
        <f t="shared" si="1206"/>
        <v>Thursday</v>
      </c>
      <c r="D2039" t="str">
        <f t="shared" si="1207"/>
        <v>April</v>
      </c>
      <c r="E2039" s="9">
        <f t="shared" si="1208"/>
        <v>46121</v>
      </c>
      <c r="F2039">
        <f t="shared" si="1209"/>
        <v>10</v>
      </c>
      <c r="G2039" s="1" t="str">
        <f t="shared" si="1210"/>
        <v>10:00</v>
      </c>
      <c r="H2039" t="s">
        <v>13903</v>
      </c>
      <c r="I2039" t="s">
        <v>21</v>
      </c>
      <c r="J2039" t="s">
        <v>49</v>
      </c>
      <c r="K2039" t="s">
        <v>24</v>
      </c>
      <c r="L2039" t="str">
        <f t="shared" si="1214"/>
        <v>Unknown</v>
      </c>
      <c r="M2039" t="s">
        <v>591</v>
      </c>
      <c r="N2039" t="str">
        <f t="shared" si="1215"/>
        <v>Product</v>
      </c>
      <c r="P2039" t="s">
        <v>31</v>
      </c>
      <c r="Q2039" t="s">
        <v>27</v>
      </c>
      <c r="S2039" s="1">
        <v>2</v>
      </c>
      <c r="T2039" s="2">
        <v>24000</v>
      </c>
      <c r="U2039" s="2">
        <v>48000</v>
      </c>
      <c r="V2039" s="2">
        <v>48000</v>
      </c>
    </row>
    <row r="2040" spans="1:22" x14ac:dyDescent="0.3">
      <c r="A2040" t="s">
        <v>4435</v>
      </c>
      <c r="B2040" t="s">
        <v>4436</v>
      </c>
      <c r="C2040" t="str">
        <f t="shared" si="1206"/>
        <v>Thursday</v>
      </c>
      <c r="D2040" t="str">
        <f t="shared" si="1207"/>
        <v>April</v>
      </c>
      <c r="E2040" s="9">
        <f t="shared" si="1208"/>
        <v>46121</v>
      </c>
      <c r="F2040">
        <f t="shared" si="1209"/>
        <v>10</v>
      </c>
      <c r="G2040" s="1" t="str">
        <f t="shared" si="1210"/>
        <v>10:00</v>
      </c>
      <c r="H2040" t="s">
        <v>13903</v>
      </c>
      <c r="I2040" t="s">
        <v>21</v>
      </c>
      <c r="J2040" t="s">
        <v>49</v>
      </c>
      <c r="K2040" t="s">
        <v>24</v>
      </c>
      <c r="L2040" t="str">
        <f t="shared" si="1214"/>
        <v>Unknown</v>
      </c>
      <c r="M2040" t="s">
        <v>35</v>
      </c>
      <c r="N2040" t="str">
        <f t="shared" si="1215"/>
        <v>Product</v>
      </c>
      <c r="P2040" t="s">
        <v>36</v>
      </c>
      <c r="Q2040" t="s">
        <v>27</v>
      </c>
      <c r="S2040" s="1">
        <v>1</v>
      </c>
      <c r="T2040" s="2">
        <v>20000</v>
      </c>
      <c r="U2040" s="2">
        <v>20000</v>
      </c>
      <c r="V2040" s="2">
        <v>20000</v>
      </c>
    </row>
    <row r="2041" spans="1:22" x14ac:dyDescent="0.3">
      <c r="A2041" t="s">
        <v>4439</v>
      </c>
      <c r="B2041" t="s">
        <v>4440</v>
      </c>
      <c r="C2041" t="str">
        <f t="shared" si="1206"/>
        <v>Thursday</v>
      </c>
      <c r="D2041" t="str">
        <f t="shared" si="1207"/>
        <v>April</v>
      </c>
      <c r="E2041" s="9">
        <f t="shared" si="1208"/>
        <v>46121</v>
      </c>
      <c r="F2041">
        <f t="shared" si="1209"/>
        <v>10</v>
      </c>
      <c r="G2041" s="1" t="str">
        <f t="shared" si="1210"/>
        <v>10:00</v>
      </c>
      <c r="H2041" t="s">
        <v>13903</v>
      </c>
      <c r="I2041" t="s">
        <v>21</v>
      </c>
      <c r="J2041" t="s">
        <v>22</v>
      </c>
      <c r="K2041" t="s">
        <v>265</v>
      </c>
      <c r="L2041" t="str">
        <f t="shared" si="1214"/>
        <v>Identified</v>
      </c>
      <c r="M2041" t="s">
        <v>165</v>
      </c>
      <c r="N2041" t="str">
        <f t="shared" si="1215"/>
        <v>Product</v>
      </c>
      <c r="O2041" t="s">
        <v>668</v>
      </c>
      <c r="S2041" s="1">
        <v>1</v>
      </c>
      <c r="T2041" s="2">
        <v>5000</v>
      </c>
      <c r="U2041" s="2">
        <v>5000</v>
      </c>
      <c r="V2041" s="2">
        <v>25000</v>
      </c>
    </row>
    <row r="2042" spans="1:22" x14ac:dyDescent="0.3">
      <c r="A2042" t="str">
        <f>A2041</f>
        <v xml:space="preserve">S/260409/1/22
</v>
      </c>
      <c r="B2042" t="s">
        <v>4440</v>
      </c>
      <c r="C2042" t="str">
        <f t="shared" si="1206"/>
        <v>Thursday</v>
      </c>
      <c r="D2042" t="str">
        <f t="shared" si="1207"/>
        <v>April</v>
      </c>
      <c r="E2042" s="9">
        <f t="shared" si="1208"/>
        <v>46121</v>
      </c>
      <c r="F2042">
        <f t="shared" si="1209"/>
        <v>10</v>
      </c>
      <c r="G2042" s="1" t="str">
        <f t="shared" si="1210"/>
        <v>10:00</v>
      </c>
      <c r="H2042" t="str">
        <f>H2041</f>
        <v>Elly️‍</v>
      </c>
      <c r="I2042" t="str">
        <f>I2041</f>
        <v>Makan di Tempat</v>
      </c>
      <c r="J2042" t="str">
        <f>J2041</f>
        <v>QR Statis</v>
      </c>
      <c r="L2042" t="str">
        <f t="shared" si="1214"/>
        <v>Unknown</v>
      </c>
      <c r="M2042" t="s">
        <v>509</v>
      </c>
      <c r="N2042" t="str">
        <f t="shared" si="1215"/>
        <v>Product</v>
      </c>
      <c r="P2042" t="s">
        <v>105</v>
      </c>
      <c r="S2042" s="1">
        <v>1</v>
      </c>
      <c r="T2042" s="2">
        <v>20000</v>
      </c>
      <c r="U2042" s="2">
        <v>20000</v>
      </c>
    </row>
    <row r="2043" spans="1:22" x14ac:dyDescent="0.3">
      <c r="A2043" t="s">
        <v>4443</v>
      </c>
      <c r="B2043" t="s">
        <v>4444</v>
      </c>
      <c r="C2043" t="str">
        <f t="shared" si="1206"/>
        <v>Thursday</v>
      </c>
      <c r="D2043" t="str">
        <f t="shared" si="1207"/>
        <v>April</v>
      </c>
      <c r="E2043" s="9">
        <f t="shared" si="1208"/>
        <v>46121</v>
      </c>
      <c r="F2043">
        <f t="shared" si="1209"/>
        <v>10</v>
      </c>
      <c r="G2043" s="1" t="str">
        <f t="shared" si="1210"/>
        <v>10:00</v>
      </c>
      <c r="H2043" t="s">
        <v>13903</v>
      </c>
      <c r="I2043" t="s">
        <v>21</v>
      </c>
      <c r="J2043" t="s">
        <v>22</v>
      </c>
      <c r="K2043" t="s">
        <v>265</v>
      </c>
      <c r="L2043" t="str">
        <f t="shared" si="1214"/>
        <v>Identified</v>
      </c>
      <c r="M2043" t="s">
        <v>162</v>
      </c>
      <c r="N2043" t="str">
        <f t="shared" si="1215"/>
        <v>Product</v>
      </c>
      <c r="P2043" t="s">
        <v>52</v>
      </c>
      <c r="Q2043" t="s">
        <v>27</v>
      </c>
      <c r="S2043" s="1">
        <v>1</v>
      </c>
      <c r="T2043" s="2">
        <v>23000</v>
      </c>
      <c r="U2043" s="2">
        <v>23000</v>
      </c>
      <c r="V2043" s="2">
        <v>41000</v>
      </c>
    </row>
    <row r="2044" spans="1:22" x14ac:dyDescent="0.3">
      <c r="A2044" t="str">
        <f>A2043</f>
        <v xml:space="preserve">S/260409/1/23
</v>
      </c>
      <c r="B2044" t="s">
        <v>4444</v>
      </c>
      <c r="C2044" t="str">
        <f t="shared" si="1206"/>
        <v>Thursday</v>
      </c>
      <c r="D2044" t="str">
        <f t="shared" si="1207"/>
        <v>April</v>
      </c>
      <c r="E2044" s="9">
        <f t="shared" si="1208"/>
        <v>46121</v>
      </c>
      <c r="F2044">
        <f t="shared" si="1209"/>
        <v>10</v>
      </c>
      <c r="G2044" s="1" t="str">
        <f t="shared" si="1210"/>
        <v>10:00</v>
      </c>
      <c r="H2044" t="str">
        <f>H2043</f>
        <v>Elly️‍</v>
      </c>
      <c r="I2044" t="str">
        <f>I2043</f>
        <v>Makan di Tempat</v>
      </c>
      <c r="J2044" t="str">
        <f>J2043</f>
        <v>QR Statis</v>
      </c>
      <c r="L2044" t="str">
        <f t="shared" si="1214"/>
        <v>Unknown</v>
      </c>
      <c r="M2044" t="s">
        <v>257</v>
      </c>
      <c r="N2044" t="str">
        <f t="shared" si="1215"/>
        <v>Product</v>
      </c>
      <c r="P2044" t="s">
        <v>40</v>
      </c>
      <c r="S2044" s="1">
        <v>1</v>
      </c>
      <c r="T2044" s="2">
        <v>18000</v>
      </c>
      <c r="U2044" s="2">
        <v>18000</v>
      </c>
    </row>
    <row r="2045" spans="1:22" x14ac:dyDescent="0.3">
      <c r="A2045" t="s">
        <v>4447</v>
      </c>
      <c r="B2045" t="s">
        <v>4448</v>
      </c>
      <c r="C2045" t="str">
        <f t="shared" si="1206"/>
        <v>Thursday</v>
      </c>
      <c r="D2045" t="str">
        <f t="shared" si="1207"/>
        <v>April</v>
      </c>
      <c r="E2045" s="9">
        <f t="shared" si="1208"/>
        <v>46121</v>
      </c>
      <c r="F2045">
        <f t="shared" si="1209"/>
        <v>10</v>
      </c>
      <c r="G2045" s="1" t="str">
        <f t="shared" si="1210"/>
        <v>10:00</v>
      </c>
      <c r="H2045" t="s">
        <v>13903</v>
      </c>
      <c r="I2045" t="s">
        <v>21</v>
      </c>
      <c r="J2045" t="s">
        <v>22</v>
      </c>
      <c r="K2045" t="s">
        <v>24</v>
      </c>
      <c r="L2045" t="str">
        <f t="shared" si="1214"/>
        <v>Unknown</v>
      </c>
      <c r="M2045" t="s">
        <v>162</v>
      </c>
      <c r="N2045" t="str">
        <f t="shared" si="1215"/>
        <v>Product</v>
      </c>
      <c r="P2045" t="s">
        <v>52</v>
      </c>
      <c r="Q2045" t="s">
        <v>27</v>
      </c>
      <c r="S2045" s="1">
        <v>2</v>
      </c>
      <c r="T2045" s="2">
        <v>23000</v>
      </c>
      <c r="U2045" s="2">
        <v>46000</v>
      </c>
      <c r="V2045" s="2">
        <v>46000</v>
      </c>
    </row>
    <row r="2046" spans="1:22" x14ac:dyDescent="0.3">
      <c r="A2046" t="s">
        <v>4451</v>
      </c>
      <c r="B2046" t="s">
        <v>4452</v>
      </c>
      <c r="C2046" t="str">
        <f t="shared" si="1206"/>
        <v>Thursday</v>
      </c>
      <c r="D2046" t="str">
        <f t="shared" si="1207"/>
        <v>April</v>
      </c>
      <c r="E2046" s="9">
        <f t="shared" si="1208"/>
        <v>46121</v>
      </c>
      <c r="F2046">
        <f t="shared" si="1209"/>
        <v>10</v>
      </c>
      <c r="G2046" s="1" t="str">
        <f t="shared" si="1210"/>
        <v>10:00</v>
      </c>
      <c r="H2046" t="s">
        <v>13903</v>
      </c>
      <c r="I2046" t="s">
        <v>21</v>
      </c>
      <c r="J2046" t="s">
        <v>22</v>
      </c>
      <c r="K2046" t="s">
        <v>24</v>
      </c>
      <c r="L2046" t="str">
        <f t="shared" si="1214"/>
        <v>Unknown</v>
      </c>
      <c r="M2046" t="s">
        <v>71</v>
      </c>
      <c r="N2046" t="str">
        <f t="shared" si="1215"/>
        <v>Product</v>
      </c>
      <c r="P2046" t="s">
        <v>52</v>
      </c>
      <c r="Q2046" t="s">
        <v>27</v>
      </c>
      <c r="S2046" s="1">
        <v>1</v>
      </c>
      <c r="T2046" s="2">
        <v>23000</v>
      </c>
      <c r="U2046" s="2">
        <v>23000</v>
      </c>
      <c r="V2046" s="2">
        <v>23000</v>
      </c>
    </row>
    <row r="2047" spans="1:22" x14ac:dyDescent="0.3">
      <c r="A2047" t="s">
        <v>4455</v>
      </c>
      <c r="B2047" t="s">
        <v>4456</v>
      </c>
      <c r="C2047" t="str">
        <f t="shared" si="1206"/>
        <v>Thursday</v>
      </c>
      <c r="D2047" t="str">
        <f t="shared" si="1207"/>
        <v>April</v>
      </c>
      <c r="E2047" s="9">
        <f t="shared" si="1208"/>
        <v>46121</v>
      </c>
      <c r="F2047">
        <f t="shared" si="1209"/>
        <v>10</v>
      </c>
      <c r="G2047" s="1" t="str">
        <f t="shared" si="1210"/>
        <v>10:00</v>
      </c>
      <c r="H2047" t="s">
        <v>13903</v>
      </c>
      <c r="I2047" t="s">
        <v>21</v>
      </c>
      <c r="J2047" t="s">
        <v>49</v>
      </c>
      <c r="K2047" t="s">
        <v>24</v>
      </c>
      <c r="L2047" t="str">
        <f t="shared" si="1214"/>
        <v>Unknown</v>
      </c>
      <c r="M2047" t="s">
        <v>162</v>
      </c>
      <c r="N2047" t="str">
        <f t="shared" si="1215"/>
        <v>Product</v>
      </c>
      <c r="P2047" t="s">
        <v>52</v>
      </c>
      <c r="Q2047" t="s">
        <v>27</v>
      </c>
      <c r="S2047" s="1">
        <v>1</v>
      </c>
      <c r="T2047" s="2">
        <v>23000</v>
      </c>
      <c r="U2047" s="2">
        <v>23000</v>
      </c>
      <c r="V2047" s="2">
        <v>23000</v>
      </c>
    </row>
    <row r="2048" spans="1:22" x14ac:dyDescent="0.3">
      <c r="A2048" t="s">
        <v>4459</v>
      </c>
      <c r="B2048" t="s">
        <v>4460</v>
      </c>
      <c r="C2048" t="str">
        <f t="shared" si="1206"/>
        <v>Thursday</v>
      </c>
      <c r="D2048" t="str">
        <f t="shared" si="1207"/>
        <v>April</v>
      </c>
      <c r="E2048" s="9">
        <f t="shared" si="1208"/>
        <v>46121</v>
      </c>
      <c r="F2048">
        <f t="shared" si="1209"/>
        <v>10</v>
      </c>
      <c r="G2048" s="1" t="str">
        <f t="shared" si="1210"/>
        <v>10:00</v>
      </c>
      <c r="H2048" t="s">
        <v>13903</v>
      </c>
      <c r="I2048" t="s">
        <v>21</v>
      </c>
      <c r="J2048" t="s">
        <v>22</v>
      </c>
      <c r="K2048" t="s">
        <v>24</v>
      </c>
      <c r="L2048" t="str">
        <f t="shared" si="1214"/>
        <v>Unknown</v>
      </c>
      <c r="M2048" t="s">
        <v>591</v>
      </c>
      <c r="N2048" t="str">
        <f t="shared" si="1215"/>
        <v>Product</v>
      </c>
      <c r="P2048" t="s">
        <v>31</v>
      </c>
      <c r="Q2048" t="s">
        <v>27</v>
      </c>
      <c r="S2048" s="1">
        <v>1</v>
      </c>
      <c r="T2048" s="2">
        <v>24000</v>
      </c>
      <c r="U2048" s="2">
        <v>24000</v>
      </c>
      <c r="V2048" s="2">
        <v>24000</v>
      </c>
    </row>
    <row r="2049" spans="1:22" x14ac:dyDescent="0.3">
      <c r="A2049" t="s">
        <v>4463</v>
      </c>
      <c r="B2049" t="s">
        <v>4464</v>
      </c>
      <c r="C2049" t="str">
        <f t="shared" si="1206"/>
        <v>Thursday</v>
      </c>
      <c r="D2049" t="str">
        <f t="shared" si="1207"/>
        <v>April</v>
      </c>
      <c r="E2049" s="9">
        <f t="shared" si="1208"/>
        <v>46121</v>
      </c>
      <c r="F2049">
        <f t="shared" si="1209"/>
        <v>10</v>
      </c>
      <c r="G2049" s="1" t="str">
        <f t="shared" si="1210"/>
        <v>10:00</v>
      </c>
      <c r="H2049" t="s">
        <v>13903</v>
      </c>
      <c r="I2049" t="s">
        <v>21</v>
      </c>
      <c r="J2049" t="s">
        <v>22</v>
      </c>
      <c r="K2049" t="s">
        <v>24</v>
      </c>
      <c r="L2049" t="str">
        <f t="shared" si="1214"/>
        <v>Unknown</v>
      </c>
      <c r="M2049" t="s">
        <v>71</v>
      </c>
      <c r="N2049" t="str">
        <f t="shared" si="1215"/>
        <v>Product</v>
      </c>
      <c r="P2049" t="s">
        <v>52</v>
      </c>
      <c r="Q2049" t="s">
        <v>27</v>
      </c>
      <c r="S2049" s="1">
        <v>1</v>
      </c>
      <c r="T2049" s="2">
        <v>23000</v>
      </c>
      <c r="U2049" s="2">
        <v>23000</v>
      </c>
      <c r="V2049" s="2">
        <v>47000</v>
      </c>
    </row>
    <row r="2050" spans="1:22" x14ac:dyDescent="0.3">
      <c r="A2050" t="str">
        <f>A2049</f>
        <v xml:space="preserve">S/260409/1/28
</v>
      </c>
      <c r="B2050" t="s">
        <v>4464</v>
      </c>
      <c r="C2050" t="str">
        <f t="shared" si="1206"/>
        <v>Thursday</v>
      </c>
      <c r="D2050" t="str">
        <f t="shared" si="1207"/>
        <v>April</v>
      </c>
      <c r="E2050" s="9">
        <f t="shared" si="1208"/>
        <v>46121</v>
      </c>
      <c r="F2050">
        <f t="shared" si="1209"/>
        <v>10</v>
      </c>
      <c r="G2050" s="1" t="str">
        <f t="shared" si="1210"/>
        <v>10:00</v>
      </c>
      <c r="H2050" t="str">
        <f>H2049</f>
        <v>Elly️‍</v>
      </c>
      <c r="I2050" t="str">
        <f>I2049</f>
        <v>Makan di Tempat</v>
      </c>
      <c r="J2050" t="str">
        <f>J2049</f>
        <v>QR Statis</v>
      </c>
      <c r="L2050" t="str">
        <f t="shared" si="1214"/>
        <v>Unknown</v>
      </c>
      <c r="M2050" t="s">
        <v>30</v>
      </c>
      <c r="N2050" t="str">
        <f t="shared" si="1215"/>
        <v>Product</v>
      </c>
      <c r="P2050" t="s">
        <v>31</v>
      </c>
      <c r="Q2050" t="s">
        <v>27</v>
      </c>
      <c r="S2050" s="1">
        <v>1</v>
      </c>
      <c r="T2050" s="2">
        <v>24000</v>
      </c>
      <c r="U2050" s="2">
        <v>24000</v>
      </c>
    </row>
    <row r="2051" spans="1:22" x14ac:dyDescent="0.3">
      <c r="A2051" t="s">
        <v>4467</v>
      </c>
      <c r="B2051" t="s">
        <v>4468</v>
      </c>
      <c r="C2051" t="str">
        <f t="shared" ref="C2051:C2114" si="1236">TEXT(DATEVALUE(LEFT(B2051,FIND(",",B2051)-1)),"dddd")</f>
        <v>Thursday</v>
      </c>
      <c r="D2051" t="str">
        <f t="shared" ref="D2051:D2114" si="1237">TEXT(DATEVALUE(LEFT(B2051,FIND(",",B2051)-1)),"mmmm")</f>
        <v>April</v>
      </c>
      <c r="E2051" s="9">
        <f t="shared" ref="E2051:E2114" si="1238">IF(B2051="","",DATEVALUE(LEFT(B2051,FIND(",",B2051)-1)))</f>
        <v>46121</v>
      </c>
      <c r="F2051">
        <f t="shared" ref="F2051:F2114" si="1239">HOUR(TIMEVALUE(RIGHT(B2051,8)))</f>
        <v>11</v>
      </c>
      <c r="G2051" s="1" t="str">
        <f t="shared" ref="G2051:G2114" si="1240">TEXT(TIME(HOUR(TIMEVALUE(RIGHT(B2051,8))),0,0),"hh:mm")</f>
        <v>11:00</v>
      </c>
      <c r="H2051" t="s">
        <v>13903</v>
      </c>
      <c r="I2051" t="s">
        <v>21</v>
      </c>
      <c r="J2051" t="s">
        <v>22</v>
      </c>
      <c r="K2051" t="s">
        <v>2307</v>
      </c>
      <c r="L2051" t="str">
        <f t="shared" ref="L2051:L2114" si="1241">IF(OR(K2051="",K2051="-"),"Unknown","Identified")</f>
        <v>Identified</v>
      </c>
      <c r="M2051" t="s">
        <v>39</v>
      </c>
      <c r="N2051" t="str">
        <f t="shared" ref="N2051:N2114" si="1242">IF(ISNUMBER(SEARCH("Diskon",M2051)),"Discount","Product")</f>
        <v>Product</v>
      </c>
      <c r="P2051" t="s">
        <v>40</v>
      </c>
      <c r="S2051" s="1">
        <v>1</v>
      </c>
      <c r="T2051" s="2">
        <v>14000</v>
      </c>
      <c r="U2051" s="2">
        <v>14000</v>
      </c>
      <c r="V2051" s="2">
        <v>36000</v>
      </c>
    </row>
    <row r="2052" spans="1:22" x14ac:dyDescent="0.3">
      <c r="A2052" t="str">
        <f>A2051</f>
        <v xml:space="preserve">S/260409/1/29
</v>
      </c>
      <c r="B2052" t="s">
        <v>4468</v>
      </c>
      <c r="C2052" t="str">
        <f t="shared" si="1236"/>
        <v>Thursday</v>
      </c>
      <c r="D2052" t="str">
        <f t="shared" si="1237"/>
        <v>April</v>
      </c>
      <c r="E2052" s="9">
        <f t="shared" si="1238"/>
        <v>46121</v>
      </c>
      <c r="F2052">
        <f t="shared" si="1239"/>
        <v>11</v>
      </c>
      <c r="G2052" s="1" t="str">
        <f t="shared" si="1240"/>
        <v>11:00</v>
      </c>
      <c r="H2052" t="str">
        <f>H2051</f>
        <v>Elly️‍</v>
      </c>
      <c r="I2052" t="str">
        <f>I2051</f>
        <v>Makan di Tempat</v>
      </c>
      <c r="J2052" t="str">
        <f>J2051</f>
        <v>QR Statis</v>
      </c>
      <c r="L2052" t="str">
        <f t="shared" si="1241"/>
        <v>Unknown</v>
      </c>
      <c r="M2052" t="s">
        <v>278</v>
      </c>
      <c r="N2052" t="str">
        <f t="shared" si="1242"/>
        <v>Product</v>
      </c>
      <c r="P2052" t="s">
        <v>26</v>
      </c>
      <c r="Q2052" t="s">
        <v>27</v>
      </c>
      <c r="S2052" s="1">
        <v>1</v>
      </c>
      <c r="T2052" s="2">
        <v>22000</v>
      </c>
      <c r="U2052" s="2">
        <v>22000</v>
      </c>
    </row>
    <row r="2053" spans="1:22" x14ac:dyDescent="0.3">
      <c r="A2053" t="s">
        <v>4471</v>
      </c>
      <c r="B2053" t="s">
        <v>4472</v>
      </c>
      <c r="C2053" t="str">
        <f t="shared" si="1236"/>
        <v>Thursday</v>
      </c>
      <c r="D2053" t="str">
        <f t="shared" si="1237"/>
        <v>April</v>
      </c>
      <c r="E2053" s="9">
        <f t="shared" si="1238"/>
        <v>46121</v>
      </c>
      <c r="F2053">
        <f t="shared" si="1239"/>
        <v>12</v>
      </c>
      <c r="G2053" s="1" t="str">
        <f t="shared" si="1240"/>
        <v>12:00</v>
      </c>
      <c r="H2053" t="s">
        <v>13903</v>
      </c>
      <c r="I2053" t="s">
        <v>21</v>
      </c>
      <c r="J2053" t="s">
        <v>22</v>
      </c>
      <c r="K2053" t="s">
        <v>4473</v>
      </c>
      <c r="L2053" t="str">
        <f t="shared" si="1241"/>
        <v>Identified</v>
      </c>
      <c r="M2053" t="s">
        <v>366</v>
      </c>
      <c r="N2053" t="str">
        <f t="shared" si="1242"/>
        <v>Product</v>
      </c>
      <c r="P2053" t="s">
        <v>117</v>
      </c>
      <c r="S2053" s="1">
        <v>1</v>
      </c>
      <c r="T2053" s="2">
        <v>17000</v>
      </c>
      <c r="U2053" s="2">
        <v>17000</v>
      </c>
      <c r="V2053" s="2">
        <v>17000</v>
      </c>
    </row>
    <row r="2054" spans="1:22" x14ac:dyDescent="0.3">
      <c r="A2054" t="s">
        <v>4476</v>
      </c>
      <c r="B2054" t="s">
        <v>4477</v>
      </c>
      <c r="C2054" t="str">
        <f t="shared" si="1236"/>
        <v>Thursday</v>
      </c>
      <c r="D2054" t="str">
        <f t="shared" si="1237"/>
        <v>April</v>
      </c>
      <c r="E2054" s="9">
        <f t="shared" si="1238"/>
        <v>46121</v>
      </c>
      <c r="F2054">
        <f t="shared" si="1239"/>
        <v>12</v>
      </c>
      <c r="G2054" s="1" t="str">
        <f t="shared" si="1240"/>
        <v>12:00</v>
      </c>
      <c r="H2054" t="s">
        <v>13903</v>
      </c>
      <c r="I2054" t="s">
        <v>21</v>
      </c>
      <c r="J2054" t="s">
        <v>49</v>
      </c>
      <c r="K2054" t="s">
        <v>24</v>
      </c>
      <c r="L2054" t="str">
        <f t="shared" si="1241"/>
        <v>Unknown</v>
      </c>
      <c r="M2054" t="s">
        <v>366</v>
      </c>
      <c r="N2054" t="str">
        <f t="shared" si="1242"/>
        <v>Product</v>
      </c>
      <c r="P2054" t="s">
        <v>117</v>
      </c>
      <c r="S2054" s="1">
        <v>1</v>
      </c>
      <c r="T2054" s="2">
        <v>17000</v>
      </c>
      <c r="U2054" s="2">
        <v>17000</v>
      </c>
      <c r="V2054" s="2">
        <v>17000</v>
      </c>
    </row>
    <row r="2055" spans="1:22" x14ac:dyDescent="0.3">
      <c r="A2055" t="s">
        <v>4480</v>
      </c>
      <c r="B2055" t="s">
        <v>4481</v>
      </c>
      <c r="C2055" t="str">
        <f t="shared" si="1236"/>
        <v>Thursday</v>
      </c>
      <c r="D2055" t="str">
        <f t="shared" si="1237"/>
        <v>April</v>
      </c>
      <c r="E2055" s="9">
        <f t="shared" si="1238"/>
        <v>46121</v>
      </c>
      <c r="F2055">
        <f t="shared" si="1239"/>
        <v>12</v>
      </c>
      <c r="G2055" s="1" t="str">
        <f t="shared" si="1240"/>
        <v>12:00</v>
      </c>
      <c r="H2055" t="s">
        <v>13903</v>
      </c>
      <c r="I2055" t="s">
        <v>21</v>
      </c>
      <c r="J2055" t="s">
        <v>49</v>
      </c>
      <c r="K2055" t="s">
        <v>2482</v>
      </c>
      <c r="L2055" t="str">
        <f t="shared" si="1241"/>
        <v>Identified</v>
      </c>
      <c r="M2055" t="s">
        <v>306</v>
      </c>
      <c r="N2055" t="str">
        <f t="shared" si="1242"/>
        <v>Product</v>
      </c>
      <c r="P2055" t="s">
        <v>40</v>
      </c>
      <c r="S2055" s="1">
        <v>1</v>
      </c>
      <c r="T2055" s="2">
        <v>18000</v>
      </c>
      <c r="U2055" s="2">
        <v>18000</v>
      </c>
      <c r="V2055" s="2">
        <v>18000</v>
      </c>
    </row>
    <row r="2056" spans="1:22" x14ac:dyDescent="0.3">
      <c r="A2056" t="s">
        <v>4484</v>
      </c>
      <c r="B2056" t="s">
        <v>4485</v>
      </c>
      <c r="C2056" t="str">
        <f t="shared" si="1236"/>
        <v>Thursday</v>
      </c>
      <c r="D2056" t="str">
        <f t="shared" si="1237"/>
        <v>April</v>
      </c>
      <c r="E2056" s="9">
        <f t="shared" si="1238"/>
        <v>46121</v>
      </c>
      <c r="F2056">
        <f t="shared" si="1239"/>
        <v>12</v>
      </c>
      <c r="G2056" s="1" t="str">
        <f t="shared" si="1240"/>
        <v>12:00</v>
      </c>
      <c r="H2056" t="s">
        <v>13903</v>
      </c>
      <c r="I2056" t="s">
        <v>21</v>
      </c>
      <c r="J2056" t="s">
        <v>22</v>
      </c>
      <c r="K2056" t="s">
        <v>24</v>
      </c>
      <c r="L2056" t="str">
        <f t="shared" si="1241"/>
        <v>Unknown</v>
      </c>
      <c r="M2056" t="s">
        <v>134</v>
      </c>
      <c r="N2056" t="str">
        <f t="shared" si="1242"/>
        <v>Product</v>
      </c>
      <c r="P2056" t="s">
        <v>36</v>
      </c>
      <c r="Q2056" t="s">
        <v>27</v>
      </c>
      <c r="S2056" s="1">
        <v>1</v>
      </c>
      <c r="T2056" s="2">
        <v>21000</v>
      </c>
      <c r="U2056" s="2">
        <v>21000</v>
      </c>
      <c r="V2056" s="2">
        <v>21000</v>
      </c>
    </row>
    <row r="2057" spans="1:22" x14ac:dyDescent="0.3">
      <c r="A2057" t="s">
        <v>4488</v>
      </c>
      <c r="B2057" t="s">
        <v>4489</v>
      </c>
      <c r="C2057" t="str">
        <f t="shared" si="1236"/>
        <v>Thursday</v>
      </c>
      <c r="D2057" t="str">
        <f t="shared" si="1237"/>
        <v>April</v>
      </c>
      <c r="E2057" s="9">
        <f t="shared" si="1238"/>
        <v>46121</v>
      </c>
      <c r="F2057">
        <f t="shared" si="1239"/>
        <v>12</v>
      </c>
      <c r="G2057" s="1" t="str">
        <f t="shared" si="1240"/>
        <v>12:00</v>
      </c>
      <c r="H2057" t="s">
        <v>13903</v>
      </c>
      <c r="I2057" t="s">
        <v>21</v>
      </c>
      <c r="J2057" t="s">
        <v>22</v>
      </c>
      <c r="K2057" t="s">
        <v>96</v>
      </c>
      <c r="L2057" t="str">
        <f t="shared" si="1241"/>
        <v>Identified</v>
      </c>
      <c r="M2057" t="s">
        <v>203</v>
      </c>
      <c r="N2057" t="str">
        <f t="shared" si="1242"/>
        <v>Product</v>
      </c>
      <c r="P2057" t="s">
        <v>117</v>
      </c>
      <c r="S2057" s="1">
        <v>2</v>
      </c>
      <c r="T2057" s="2">
        <v>13000</v>
      </c>
      <c r="U2057" s="2">
        <v>26000</v>
      </c>
      <c r="V2057" s="2">
        <v>26000</v>
      </c>
    </row>
    <row r="2058" spans="1:22" x14ac:dyDescent="0.3">
      <c r="A2058" t="s">
        <v>4492</v>
      </c>
      <c r="B2058" t="s">
        <v>4493</v>
      </c>
      <c r="C2058" t="str">
        <f t="shared" si="1236"/>
        <v>Thursday</v>
      </c>
      <c r="D2058" t="str">
        <f t="shared" si="1237"/>
        <v>April</v>
      </c>
      <c r="E2058" s="9">
        <f t="shared" si="1238"/>
        <v>46121</v>
      </c>
      <c r="F2058">
        <f t="shared" si="1239"/>
        <v>12</v>
      </c>
      <c r="G2058" s="1" t="str">
        <f t="shared" si="1240"/>
        <v>12:00</v>
      </c>
      <c r="H2058" t="s">
        <v>13903</v>
      </c>
      <c r="I2058" t="s">
        <v>21</v>
      </c>
      <c r="J2058" t="s">
        <v>22</v>
      </c>
      <c r="K2058" t="s">
        <v>24</v>
      </c>
      <c r="L2058" t="str">
        <f t="shared" si="1241"/>
        <v>Unknown</v>
      </c>
      <c r="M2058" t="s">
        <v>215</v>
      </c>
      <c r="N2058" t="str">
        <f t="shared" si="1242"/>
        <v>Product</v>
      </c>
      <c r="P2058" t="s">
        <v>36</v>
      </c>
      <c r="Q2058" t="s">
        <v>27</v>
      </c>
      <c r="S2058" s="1">
        <v>1</v>
      </c>
      <c r="T2058" s="2">
        <v>21000</v>
      </c>
      <c r="U2058" s="2">
        <v>21000</v>
      </c>
      <c r="V2058" s="2">
        <v>21000</v>
      </c>
    </row>
    <row r="2059" spans="1:22" x14ac:dyDescent="0.3">
      <c r="A2059" t="s">
        <v>4496</v>
      </c>
      <c r="B2059" t="s">
        <v>4497</v>
      </c>
      <c r="C2059" t="str">
        <f t="shared" si="1236"/>
        <v>Thursday</v>
      </c>
      <c r="D2059" t="str">
        <f t="shared" si="1237"/>
        <v>April</v>
      </c>
      <c r="E2059" s="9">
        <f t="shared" si="1238"/>
        <v>46121</v>
      </c>
      <c r="F2059">
        <f t="shared" si="1239"/>
        <v>12</v>
      </c>
      <c r="G2059" s="1" t="str">
        <f t="shared" si="1240"/>
        <v>12:00</v>
      </c>
      <c r="H2059" t="s">
        <v>13903</v>
      </c>
      <c r="I2059" t="s">
        <v>21</v>
      </c>
      <c r="J2059" t="s">
        <v>22</v>
      </c>
      <c r="K2059" t="s">
        <v>3715</v>
      </c>
      <c r="L2059" t="str">
        <f t="shared" si="1241"/>
        <v>Identified</v>
      </c>
      <c r="M2059" t="s">
        <v>30</v>
      </c>
      <c r="N2059" t="str">
        <f t="shared" si="1242"/>
        <v>Product</v>
      </c>
      <c r="P2059" t="s">
        <v>31</v>
      </c>
      <c r="Q2059" t="s">
        <v>27</v>
      </c>
      <c r="S2059" s="1">
        <v>1</v>
      </c>
      <c r="T2059" s="2">
        <v>24000</v>
      </c>
      <c r="U2059" s="2">
        <v>24000</v>
      </c>
      <c r="V2059" s="2">
        <v>20400</v>
      </c>
    </row>
    <row r="2060" spans="1:22" x14ac:dyDescent="0.3">
      <c r="A2060" t="str">
        <f>A2059</f>
        <v xml:space="preserve">S/260409/1/36
</v>
      </c>
      <c r="B2060" t="s">
        <v>4497</v>
      </c>
      <c r="C2060" t="str">
        <f t="shared" si="1236"/>
        <v>Thursday</v>
      </c>
      <c r="D2060" t="str">
        <f t="shared" si="1237"/>
        <v>April</v>
      </c>
      <c r="E2060" s="9">
        <f t="shared" si="1238"/>
        <v>46121</v>
      </c>
      <c r="F2060">
        <f t="shared" si="1239"/>
        <v>12</v>
      </c>
      <c r="G2060" s="1" t="str">
        <f t="shared" si="1240"/>
        <v>12:00</v>
      </c>
      <c r="H2060" t="str">
        <f>H2059</f>
        <v>Elly️‍</v>
      </c>
      <c r="I2060" t="str">
        <f>I2059</f>
        <v>Makan di Tempat</v>
      </c>
      <c r="J2060" t="str">
        <f>J2059</f>
        <v>QR Statis</v>
      </c>
      <c r="L2060" t="str">
        <f t="shared" si="1241"/>
        <v>Unknown</v>
      </c>
      <c r="M2060" t="s">
        <v>240</v>
      </c>
      <c r="N2060" t="str">
        <f t="shared" si="1242"/>
        <v>Discount</v>
      </c>
      <c r="S2060" s="1"/>
      <c r="T2060" s="2"/>
      <c r="U2060" s="2">
        <v>-3600</v>
      </c>
    </row>
    <row r="2061" spans="1:22" x14ac:dyDescent="0.3">
      <c r="A2061" t="s">
        <v>4500</v>
      </c>
      <c r="B2061" t="s">
        <v>4501</v>
      </c>
      <c r="C2061" t="str">
        <f t="shared" si="1236"/>
        <v>Thursday</v>
      </c>
      <c r="D2061" t="str">
        <f t="shared" si="1237"/>
        <v>April</v>
      </c>
      <c r="E2061" s="9">
        <f t="shared" si="1238"/>
        <v>46121</v>
      </c>
      <c r="F2061">
        <f t="shared" si="1239"/>
        <v>13</v>
      </c>
      <c r="G2061" s="1" t="str">
        <f t="shared" si="1240"/>
        <v>13:00</v>
      </c>
      <c r="H2061" t="s">
        <v>13903</v>
      </c>
      <c r="I2061" t="s">
        <v>21</v>
      </c>
      <c r="J2061" t="s">
        <v>22</v>
      </c>
      <c r="K2061" t="s">
        <v>24</v>
      </c>
      <c r="L2061" t="str">
        <f t="shared" si="1241"/>
        <v>Unknown</v>
      </c>
      <c r="M2061" t="s">
        <v>35</v>
      </c>
      <c r="N2061" t="str">
        <f t="shared" si="1242"/>
        <v>Product</v>
      </c>
      <c r="P2061" t="s">
        <v>36</v>
      </c>
      <c r="Q2061" t="s">
        <v>27</v>
      </c>
      <c r="S2061" s="1">
        <v>1</v>
      </c>
      <c r="T2061" s="2">
        <v>20000</v>
      </c>
      <c r="U2061" s="2">
        <v>20000</v>
      </c>
      <c r="V2061" s="2">
        <v>20000</v>
      </c>
    </row>
    <row r="2062" spans="1:22" x14ac:dyDescent="0.3">
      <c r="A2062" t="s">
        <v>4504</v>
      </c>
      <c r="B2062" t="s">
        <v>4505</v>
      </c>
      <c r="C2062" t="str">
        <f t="shared" si="1236"/>
        <v>Thursday</v>
      </c>
      <c r="D2062" t="str">
        <f t="shared" si="1237"/>
        <v>April</v>
      </c>
      <c r="E2062" s="9">
        <f t="shared" si="1238"/>
        <v>46121</v>
      </c>
      <c r="F2062">
        <f t="shared" si="1239"/>
        <v>13</v>
      </c>
      <c r="G2062" s="1" t="str">
        <f t="shared" si="1240"/>
        <v>13:00</v>
      </c>
      <c r="H2062" t="s">
        <v>13903</v>
      </c>
      <c r="I2062" t="s">
        <v>21</v>
      </c>
      <c r="J2062" t="s">
        <v>49</v>
      </c>
      <c r="K2062" t="s">
        <v>459</v>
      </c>
      <c r="L2062" t="str">
        <f t="shared" si="1241"/>
        <v>Identified</v>
      </c>
      <c r="M2062" t="s">
        <v>115</v>
      </c>
      <c r="N2062" t="str">
        <f t="shared" si="1242"/>
        <v>Product</v>
      </c>
      <c r="P2062" t="s">
        <v>117</v>
      </c>
      <c r="S2062" s="1">
        <v>1</v>
      </c>
      <c r="T2062" s="2">
        <v>13000</v>
      </c>
      <c r="U2062" s="2">
        <v>13000</v>
      </c>
      <c r="V2062" s="2">
        <v>13000</v>
      </c>
    </row>
    <row r="2063" spans="1:22" x14ac:dyDescent="0.3">
      <c r="A2063" t="s">
        <v>4508</v>
      </c>
      <c r="B2063" t="s">
        <v>4509</v>
      </c>
      <c r="C2063" t="str">
        <f t="shared" si="1236"/>
        <v>Thursday</v>
      </c>
      <c r="D2063" t="str">
        <f t="shared" si="1237"/>
        <v>April</v>
      </c>
      <c r="E2063" s="9">
        <f t="shared" si="1238"/>
        <v>46121</v>
      </c>
      <c r="F2063">
        <f t="shared" si="1239"/>
        <v>13</v>
      </c>
      <c r="G2063" s="1" t="str">
        <f t="shared" si="1240"/>
        <v>13:00</v>
      </c>
      <c r="H2063" t="s">
        <v>13903</v>
      </c>
      <c r="I2063" t="s">
        <v>21</v>
      </c>
      <c r="J2063" t="s">
        <v>49</v>
      </c>
      <c r="K2063" t="s">
        <v>24</v>
      </c>
      <c r="L2063" t="str">
        <f t="shared" si="1241"/>
        <v>Unknown</v>
      </c>
      <c r="M2063" t="s">
        <v>35</v>
      </c>
      <c r="N2063" t="str">
        <f t="shared" si="1242"/>
        <v>Product</v>
      </c>
      <c r="P2063" t="s">
        <v>36</v>
      </c>
      <c r="Q2063" t="s">
        <v>27</v>
      </c>
      <c r="S2063" s="1">
        <v>1</v>
      </c>
      <c r="T2063" s="2">
        <v>20000</v>
      </c>
      <c r="U2063" s="2">
        <v>20000</v>
      </c>
      <c r="V2063" s="2">
        <v>20000</v>
      </c>
    </row>
    <row r="2064" spans="1:22" x14ac:dyDescent="0.3">
      <c r="A2064" t="s">
        <v>4512</v>
      </c>
      <c r="B2064" t="s">
        <v>4513</v>
      </c>
      <c r="C2064" t="str">
        <f t="shared" si="1236"/>
        <v>Thursday</v>
      </c>
      <c r="D2064" t="str">
        <f t="shared" si="1237"/>
        <v>April</v>
      </c>
      <c r="E2064" s="9">
        <f t="shared" si="1238"/>
        <v>46121</v>
      </c>
      <c r="F2064">
        <f t="shared" si="1239"/>
        <v>13</v>
      </c>
      <c r="G2064" s="1" t="str">
        <f t="shared" si="1240"/>
        <v>13:00</v>
      </c>
      <c r="H2064" t="s">
        <v>13903</v>
      </c>
      <c r="I2064" t="s">
        <v>21</v>
      </c>
      <c r="J2064" t="s">
        <v>49</v>
      </c>
      <c r="K2064" t="s">
        <v>24</v>
      </c>
      <c r="L2064" t="str">
        <f t="shared" si="1241"/>
        <v>Unknown</v>
      </c>
      <c r="M2064" t="s">
        <v>134</v>
      </c>
      <c r="N2064" t="str">
        <f t="shared" si="1242"/>
        <v>Product</v>
      </c>
      <c r="P2064" t="s">
        <v>36</v>
      </c>
      <c r="Q2064" t="s">
        <v>72</v>
      </c>
      <c r="S2064" s="1">
        <v>1</v>
      </c>
      <c r="T2064" s="2">
        <v>19000</v>
      </c>
      <c r="U2064" s="2">
        <v>19000</v>
      </c>
      <c r="V2064" s="2">
        <v>19000</v>
      </c>
    </row>
    <row r="2065" spans="1:22" x14ac:dyDescent="0.3">
      <c r="A2065" t="s">
        <v>4516</v>
      </c>
      <c r="B2065" t="s">
        <v>4517</v>
      </c>
      <c r="C2065" t="str">
        <f t="shared" si="1236"/>
        <v>Thursday</v>
      </c>
      <c r="D2065" t="str">
        <f t="shared" si="1237"/>
        <v>April</v>
      </c>
      <c r="E2065" s="9">
        <f t="shared" si="1238"/>
        <v>46121</v>
      </c>
      <c r="F2065">
        <f t="shared" si="1239"/>
        <v>13</v>
      </c>
      <c r="G2065" s="1" t="str">
        <f t="shared" si="1240"/>
        <v>13:00</v>
      </c>
      <c r="H2065" t="s">
        <v>13903</v>
      </c>
      <c r="I2065" t="s">
        <v>21</v>
      </c>
      <c r="J2065" t="s">
        <v>49</v>
      </c>
      <c r="K2065" t="s">
        <v>24</v>
      </c>
      <c r="L2065" t="str">
        <f t="shared" si="1241"/>
        <v>Unknown</v>
      </c>
      <c r="M2065" t="s">
        <v>35</v>
      </c>
      <c r="N2065" t="str">
        <f t="shared" si="1242"/>
        <v>Product</v>
      </c>
      <c r="P2065" t="s">
        <v>36</v>
      </c>
      <c r="Q2065" t="s">
        <v>27</v>
      </c>
      <c r="S2065" s="1">
        <v>1</v>
      </c>
      <c r="T2065" s="2">
        <v>20000</v>
      </c>
      <c r="U2065" s="2">
        <v>20000</v>
      </c>
      <c r="V2065" s="2">
        <v>20000</v>
      </c>
    </row>
    <row r="2066" spans="1:22" x14ac:dyDescent="0.3">
      <c r="A2066" t="s">
        <v>4520</v>
      </c>
      <c r="B2066" t="s">
        <v>4521</v>
      </c>
      <c r="C2066" t="str">
        <f t="shared" si="1236"/>
        <v>Thursday</v>
      </c>
      <c r="D2066" t="str">
        <f t="shared" si="1237"/>
        <v>April</v>
      </c>
      <c r="E2066" s="9">
        <f t="shared" si="1238"/>
        <v>46121</v>
      </c>
      <c r="F2066">
        <f t="shared" si="1239"/>
        <v>13</v>
      </c>
      <c r="G2066" s="1" t="str">
        <f t="shared" si="1240"/>
        <v>13:00</v>
      </c>
      <c r="H2066" t="s">
        <v>13903</v>
      </c>
      <c r="I2066" t="s">
        <v>21</v>
      </c>
      <c r="J2066" t="s">
        <v>22</v>
      </c>
      <c r="K2066" t="s">
        <v>24</v>
      </c>
      <c r="L2066" t="str">
        <f t="shared" si="1241"/>
        <v>Unknown</v>
      </c>
      <c r="M2066" t="s">
        <v>224</v>
      </c>
      <c r="N2066" t="str">
        <f t="shared" si="1242"/>
        <v>Product</v>
      </c>
      <c r="P2066" t="s">
        <v>198</v>
      </c>
      <c r="Q2066" t="s">
        <v>72</v>
      </c>
      <c r="S2066" s="1">
        <v>1</v>
      </c>
      <c r="T2066" s="2">
        <v>20000</v>
      </c>
      <c r="U2066" s="2">
        <v>20000</v>
      </c>
      <c r="V2066" s="2">
        <v>20000</v>
      </c>
    </row>
    <row r="2067" spans="1:22" x14ac:dyDescent="0.3">
      <c r="A2067" t="s">
        <v>4524</v>
      </c>
      <c r="B2067" t="s">
        <v>4525</v>
      </c>
      <c r="C2067" t="str">
        <f t="shared" si="1236"/>
        <v>Thursday</v>
      </c>
      <c r="D2067" t="str">
        <f t="shared" si="1237"/>
        <v>April</v>
      </c>
      <c r="E2067" s="9">
        <f t="shared" si="1238"/>
        <v>46121</v>
      </c>
      <c r="F2067">
        <f t="shared" si="1239"/>
        <v>13</v>
      </c>
      <c r="G2067" s="1" t="str">
        <f t="shared" si="1240"/>
        <v>13:00</v>
      </c>
      <c r="H2067" t="s">
        <v>13903</v>
      </c>
      <c r="I2067" t="s">
        <v>21</v>
      </c>
      <c r="J2067" t="s">
        <v>49</v>
      </c>
      <c r="K2067" t="s">
        <v>464</v>
      </c>
      <c r="L2067" t="str">
        <f t="shared" si="1241"/>
        <v>Identified</v>
      </c>
      <c r="M2067" t="s">
        <v>631</v>
      </c>
      <c r="N2067" t="str">
        <f t="shared" si="1242"/>
        <v>Product</v>
      </c>
      <c r="P2067" t="s">
        <v>31</v>
      </c>
      <c r="Q2067" t="s">
        <v>27</v>
      </c>
      <c r="S2067" s="1">
        <v>1</v>
      </c>
      <c r="T2067" s="2">
        <v>24000</v>
      </c>
      <c r="U2067" s="2">
        <v>24000</v>
      </c>
      <c r="V2067" s="2">
        <v>78000</v>
      </c>
    </row>
    <row r="2068" spans="1:22" x14ac:dyDescent="0.3">
      <c r="A2068" t="str">
        <f t="shared" ref="A2068:A2070" si="1243">A2067</f>
        <v xml:space="preserve">S/260409/1/43
</v>
      </c>
      <c r="B2068" t="s">
        <v>4525</v>
      </c>
      <c r="C2068" t="str">
        <f t="shared" si="1236"/>
        <v>Thursday</v>
      </c>
      <c r="D2068" t="str">
        <f t="shared" si="1237"/>
        <v>April</v>
      </c>
      <c r="E2068" s="9">
        <f t="shared" si="1238"/>
        <v>46121</v>
      </c>
      <c r="F2068">
        <f t="shared" si="1239"/>
        <v>13</v>
      </c>
      <c r="G2068" s="1" t="str">
        <f t="shared" si="1240"/>
        <v>13:00</v>
      </c>
      <c r="H2068" t="str">
        <f t="shared" ref="H2068:H2070" si="1244">H2067</f>
        <v>Elly️‍</v>
      </c>
      <c r="I2068" t="str">
        <f t="shared" ref="I2068:I2070" si="1245">I2067</f>
        <v>Makan di Tempat</v>
      </c>
      <c r="J2068" t="str">
        <f t="shared" ref="J2068:J2070" si="1246">J2067</f>
        <v>Tunai</v>
      </c>
      <c r="L2068" t="str">
        <f t="shared" si="1241"/>
        <v>Unknown</v>
      </c>
      <c r="M2068" t="s">
        <v>39</v>
      </c>
      <c r="N2068" t="str">
        <f t="shared" si="1242"/>
        <v>Product</v>
      </c>
      <c r="P2068" t="s">
        <v>40</v>
      </c>
      <c r="S2068" s="1">
        <v>1</v>
      </c>
      <c r="T2068" s="2">
        <v>14000</v>
      </c>
      <c r="U2068" s="2">
        <v>14000</v>
      </c>
    </row>
    <row r="2069" spans="1:22" x14ac:dyDescent="0.3">
      <c r="A2069" t="str">
        <f t="shared" si="1243"/>
        <v xml:space="preserve">S/260409/1/43
</v>
      </c>
      <c r="B2069" t="s">
        <v>4525</v>
      </c>
      <c r="C2069" t="str">
        <f t="shared" si="1236"/>
        <v>Thursday</v>
      </c>
      <c r="D2069" t="str">
        <f t="shared" si="1237"/>
        <v>April</v>
      </c>
      <c r="E2069" s="9">
        <f t="shared" si="1238"/>
        <v>46121</v>
      </c>
      <c r="F2069">
        <f t="shared" si="1239"/>
        <v>13</v>
      </c>
      <c r="G2069" s="1" t="str">
        <f t="shared" si="1240"/>
        <v>13:00</v>
      </c>
      <c r="H2069" t="str">
        <f t="shared" si="1244"/>
        <v>Elly️‍</v>
      </c>
      <c r="I2069" t="str">
        <f t="shared" si="1245"/>
        <v>Makan di Tempat</v>
      </c>
      <c r="J2069" t="str">
        <f t="shared" si="1246"/>
        <v>Tunai</v>
      </c>
      <c r="L2069" t="str">
        <f t="shared" si="1241"/>
        <v>Unknown</v>
      </c>
      <c r="M2069" t="s">
        <v>352</v>
      </c>
      <c r="N2069" t="str">
        <f t="shared" si="1242"/>
        <v>Product</v>
      </c>
      <c r="O2069" t="s">
        <v>1133</v>
      </c>
      <c r="P2069" t="s">
        <v>353</v>
      </c>
      <c r="S2069" s="1">
        <v>1</v>
      </c>
      <c r="T2069" s="2">
        <v>20000</v>
      </c>
      <c r="U2069" s="2">
        <v>20000</v>
      </c>
    </row>
    <row r="2070" spans="1:22" x14ac:dyDescent="0.3">
      <c r="A2070" t="str">
        <f t="shared" si="1243"/>
        <v xml:space="preserve">S/260409/1/43
</v>
      </c>
      <c r="B2070" t="s">
        <v>4525</v>
      </c>
      <c r="C2070" t="str">
        <f t="shared" si="1236"/>
        <v>Thursday</v>
      </c>
      <c r="D2070" t="str">
        <f t="shared" si="1237"/>
        <v>April</v>
      </c>
      <c r="E2070" s="9">
        <f t="shared" si="1238"/>
        <v>46121</v>
      </c>
      <c r="F2070">
        <f t="shared" si="1239"/>
        <v>13</v>
      </c>
      <c r="G2070" s="1" t="str">
        <f t="shared" si="1240"/>
        <v>13:00</v>
      </c>
      <c r="H2070" t="str">
        <f t="shared" si="1244"/>
        <v>Elly️‍</v>
      </c>
      <c r="I2070" t="str">
        <f t="shared" si="1245"/>
        <v>Makan di Tempat</v>
      </c>
      <c r="J2070" t="str">
        <f t="shared" si="1246"/>
        <v>Tunai</v>
      </c>
      <c r="L2070" t="str">
        <f t="shared" si="1241"/>
        <v>Unknown</v>
      </c>
      <c r="M2070" t="s">
        <v>83</v>
      </c>
      <c r="N2070" t="str">
        <f t="shared" si="1242"/>
        <v>Product</v>
      </c>
      <c r="P2070" t="s">
        <v>52</v>
      </c>
      <c r="Q2070" t="s">
        <v>72</v>
      </c>
      <c r="S2070" s="1">
        <v>1</v>
      </c>
      <c r="T2070" s="2">
        <v>20000</v>
      </c>
      <c r="U2070" s="2">
        <v>20000</v>
      </c>
    </row>
    <row r="2071" spans="1:22" x14ac:dyDescent="0.3">
      <c r="A2071" t="s">
        <v>4528</v>
      </c>
      <c r="B2071" t="s">
        <v>4529</v>
      </c>
      <c r="C2071" t="str">
        <f t="shared" si="1236"/>
        <v>Thursday</v>
      </c>
      <c r="D2071" t="str">
        <f t="shared" si="1237"/>
        <v>April</v>
      </c>
      <c r="E2071" s="9">
        <f t="shared" si="1238"/>
        <v>46121</v>
      </c>
      <c r="F2071">
        <f t="shared" si="1239"/>
        <v>13</v>
      </c>
      <c r="G2071" s="1" t="str">
        <f t="shared" si="1240"/>
        <v>13:00</v>
      </c>
      <c r="H2071" t="s">
        <v>13903</v>
      </c>
      <c r="I2071" t="s">
        <v>21</v>
      </c>
      <c r="J2071" t="s">
        <v>22</v>
      </c>
      <c r="K2071" t="s">
        <v>24</v>
      </c>
      <c r="L2071" t="str">
        <f t="shared" si="1241"/>
        <v>Unknown</v>
      </c>
      <c r="M2071" t="s">
        <v>35</v>
      </c>
      <c r="N2071" t="str">
        <f t="shared" si="1242"/>
        <v>Product</v>
      </c>
      <c r="P2071" t="s">
        <v>36</v>
      </c>
      <c r="Q2071" t="s">
        <v>72</v>
      </c>
      <c r="S2071" s="1">
        <v>1</v>
      </c>
      <c r="T2071" s="2">
        <v>17000</v>
      </c>
      <c r="U2071" s="2">
        <v>17000</v>
      </c>
      <c r="V2071" s="2">
        <v>17000</v>
      </c>
    </row>
    <row r="2072" spans="1:22" x14ac:dyDescent="0.3">
      <c r="A2072" t="s">
        <v>4532</v>
      </c>
      <c r="B2072" t="s">
        <v>4533</v>
      </c>
      <c r="C2072" t="str">
        <f t="shared" si="1236"/>
        <v>Thursday</v>
      </c>
      <c r="D2072" t="str">
        <f t="shared" si="1237"/>
        <v>April</v>
      </c>
      <c r="E2072" s="9">
        <f t="shared" si="1238"/>
        <v>46121</v>
      </c>
      <c r="F2072">
        <f t="shared" si="1239"/>
        <v>13</v>
      </c>
      <c r="G2072" s="1" t="str">
        <f t="shared" si="1240"/>
        <v>13:00</v>
      </c>
      <c r="H2072" t="s">
        <v>13903</v>
      </c>
      <c r="I2072" t="s">
        <v>21</v>
      </c>
      <c r="J2072" t="s">
        <v>22</v>
      </c>
      <c r="K2072" t="s">
        <v>24</v>
      </c>
      <c r="L2072" t="str">
        <f t="shared" si="1241"/>
        <v>Unknown</v>
      </c>
      <c r="M2072" t="s">
        <v>507</v>
      </c>
      <c r="N2072" t="str">
        <f t="shared" si="1242"/>
        <v>Product</v>
      </c>
      <c r="P2072" t="s">
        <v>508</v>
      </c>
      <c r="Q2072" t="s">
        <v>72</v>
      </c>
      <c r="S2072" s="1">
        <v>1</v>
      </c>
      <c r="T2072" s="2">
        <v>20000</v>
      </c>
      <c r="U2072" s="2">
        <v>20000</v>
      </c>
      <c r="V2072" s="2">
        <v>40000</v>
      </c>
    </row>
    <row r="2073" spans="1:22" x14ac:dyDescent="0.3">
      <c r="A2073" t="str">
        <f>A2072</f>
        <v xml:space="preserve">S/260409/1/45
</v>
      </c>
      <c r="B2073" t="s">
        <v>4533</v>
      </c>
      <c r="C2073" t="str">
        <f t="shared" si="1236"/>
        <v>Thursday</v>
      </c>
      <c r="D2073" t="str">
        <f t="shared" si="1237"/>
        <v>April</v>
      </c>
      <c r="E2073" s="9">
        <f t="shared" si="1238"/>
        <v>46121</v>
      </c>
      <c r="F2073">
        <f t="shared" si="1239"/>
        <v>13</v>
      </c>
      <c r="G2073" s="1" t="str">
        <f t="shared" si="1240"/>
        <v>13:00</v>
      </c>
      <c r="H2073" t="str">
        <f>H2072</f>
        <v>Elly️‍</v>
      </c>
      <c r="I2073" t="str">
        <f>I2072</f>
        <v>Makan di Tempat</v>
      </c>
      <c r="J2073" t="str">
        <f>J2072</f>
        <v>QR Statis</v>
      </c>
      <c r="L2073" t="str">
        <f t="shared" si="1241"/>
        <v>Unknown</v>
      </c>
      <c r="M2073" t="s">
        <v>51</v>
      </c>
      <c r="N2073" t="str">
        <f t="shared" si="1242"/>
        <v>Product</v>
      </c>
      <c r="P2073" t="s">
        <v>52</v>
      </c>
      <c r="Q2073" t="s">
        <v>72</v>
      </c>
      <c r="S2073" s="1">
        <v>1</v>
      </c>
      <c r="T2073" s="2">
        <v>20000</v>
      </c>
      <c r="U2073" s="2">
        <v>20000</v>
      </c>
    </row>
    <row r="2074" spans="1:22" x14ac:dyDescent="0.3">
      <c r="A2074" t="s">
        <v>4536</v>
      </c>
      <c r="B2074" t="s">
        <v>4537</v>
      </c>
      <c r="C2074" t="str">
        <f t="shared" si="1236"/>
        <v>Thursday</v>
      </c>
      <c r="D2074" t="str">
        <f t="shared" si="1237"/>
        <v>April</v>
      </c>
      <c r="E2074" s="9">
        <f t="shared" si="1238"/>
        <v>46121</v>
      </c>
      <c r="F2074">
        <f t="shared" si="1239"/>
        <v>13</v>
      </c>
      <c r="G2074" s="1" t="str">
        <f t="shared" si="1240"/>
        <v>13:00</v>
      </c>
      <c r="H2074" t="s">
        <v>13903</v>
      </c>
      <c r="I2074" t="s">
        <v>21</v>
      </c>
      <c r="J2074" t="s">
        <v>22</v>
      </c>
      <c r="K2074" t="s">
        <v>24</v>
      </c>
      <c r="L2074" t="str">
        <f t="shared" si="1241"/>
        <v>Unknown</v>
      </c>
      <c r="M2074" t="s">
        <v>35</v>
      </c>
      <c r="N2074" t="str">
        <f t="shared" si="1242"/>
        <v>Product</v>
      </c>
      <c r="P2074" t="s">
        <v>36</v>
      </c>
      <c r="Q2074" t="s">
        <v>72</v>
      </c>
      <c r="S2074" s="1">
        <v>1</v>
      </c>
      <c r="T2074" s="2">
        <v>17000</v>
      </c>
      <c r="U2074" s="2">
        <v>17000</v>
      </c>
      <c r="V2074" s="2">
        <v>40000</v>
      </c>
    </row>
    <row r="2075" spans="1:22" x14ac:dyDescent="0.3">
      <c r="A2075" t="str">
        <f t="shared" ref="A2075:A2076" si="1247">A2074</f>
        <v xml:space="preserve">S/260409/1/46
</v>
      </c>
      <c r="B2075" t="s">
        <v>4537</v>
      </c>
      <c r="C2075" t="str">
        <f t="shared" si="1236"/>
        <v>Thursday</v>
      </c>
      <c r="D2075" t="str">
        <f t="shared" si="1237"/>
        <v>April</v>
      </c>
      <c r="E2075" s="9">
        <f t="shared" si="1238"/>
        <v>46121</v>
      </c>
      <c r="F2075">
        <f t="shared" si="1239"/>
        <v>13</v>
      </c>
      <c r="G2075" s="1" t="str">
        <f t="shared" si="1240"/>
        <v>13:00</v>
      </c>
      <c r="H2075" t="str">
        <f t="shared" ref="H2075:H2076" si="1248">H2074</f>
        <v>Elly️‍</v>
      </c>
      <c r="I2075" t="str">
        <f t="shared" ref="I2075:I2076" si="1249">I2074</f>
        <v>Makan di Tempat</v>
      </c>
      <c r="J2075" t="str">
        <f t="shared" ref="J2075:J2076" si="1250">J2074</f>
        <v>QR Statis</v>
      </c>
      <c r="L2075" t="str">
        <f t="shared" si="1241"/>
        <v>Unknown</v>
      </c>
      <c r="M2075" t="s">
        <v>147</v>
      </c>
      <c r="N2075" t="str">
        <f t="shared" si="1242"/>
        <v>Product</v>
      </c>
      <c r="P2075" t="s">
        <v>44</v>
      </c>
      <c r="Q2075" t="s">
        <v>72</v>
      </c>
      <c r="S2075" s="1">
        <v>1</v>
      </c>
      <c r="T2075" s="2">
        <v>18000</v>
      </c>
      <c r="U2075" s="2">
        <v>18000</v>
      </c>
    </row>
    <row r="2076" spans="1:22" x14ac:dyDescent="0.3">
      <c r="A2076" t="str">
        <f t="shared" si="1247"/>
        <v xml:space="preserve">S/260409/1/46
</v>
      </c>
      <c r="B2076" t="s">
        <v>4537</v>
      </c>
      <c r="C2076" t="str">
        <f t="shared" si="1236"/>
        <v>Thursday</v>
      </c>
      <c r="D2076" t="str">
        <f t="shared" si="1237"/>
        <v>April</v>
      </c>
      <c r="E2076" s="9">
        <f t="shared" si="1238"/>
        <v>46121</v>
      </c>
      <c r="F2076">
        <f t="shared" si="1239"/>
        <v>13</v>
      </c>
      <c r="G2076" s="1" t="str">
        <f t="shared" si="1240"/>
        <v>13:00</v>
      </c>
      <c r="H2076" t="str">
        <f t="shared" si="1248"/>
        <v>Elly️‍</v>
      </c>
      <c r="I2076" t="str">
        <f t="shared" si="1249"/>
        <v>Makan di Tempat</v>
      </c>
      <c r="J2076" t="str">
        <f t="shared" si="1250"/>
        <v>QR Statis</v>
      </c>
      <c r="L2076" t="str">
        <f t="shared" si="1241"/>
        <v>Unknown</v>
      </c>
      <c r="M2076" t="s">
        <v>165</v>
      </c>
      <c r="N2076" t="str">
        <f t="shared" si="1242"/>
        <v>Product</v>
      </c>
      <c r="O2076" t="s">
        <v>668</v>
      </c>
      <c r="S2076" s="1">
        <v>1</v>
      </c>
      <c r="T2076" s="2">
        <v>5000</v>
      </c>
      <c r="U2076" s="2">
        <v>5000</v>
      </c>
    </row>
    <row r="2077" spans="1:22" x14ac:dyDescent="0.3">
      <c r="A2077" t="s">
        <v>4540</v>
      </c>
      <c r="B2077" t="s">
        <v>4541</v>
      </c>
      <c r="C2077" t="str">
        <f t="shared" si="1236"/>
        <v>Thursday</v>
      </c>
      <c r="D2077" t="str">
        <f t="shared" si="1237"/>
        <v>April</v>
      </c>
      <c r="E2077" s="9">
        <f t="shared" si="1238"/>
        <v>46121</v>
      </c>
      <c r="F2077">
        <f t="shared" si="1239"/>
        <v>14</v>
      </c>
      <c r="G2077" s="1" t="str">
        <f t="shared" si="1240"/>
        <v>14:00</v>
      </c>
      <c r="H2077" t="s">
        <v>13903</v>
      </c>
      <c r="I2077" t="s">
        <v>21</v>
      </c>
      <c r="J2077" t="s">
        <v>22</v>
      </c>
      <c r="K2077" t="s">
        <v>4542</v>
      </c>
      <c r="L2077" t="str">
        <f t="shared" si="1241"/>
        <v>Identified</v>
      </c>
      <c r="M2077" t="s">
        <v>150</v>
      </c>
      <c r="N2077" t="str">
        <f t="shared" si="1242"/>
        <v>Product</v>
      </c>
      <c r="P2077" t="s">
        <v>26</v>
      </c>
      <c r="Q2077" t="s">
        <v>27</v>
      </c>
      <c r="S2077" s="1">
        <v>1</v>
      </c>
      <c r="T2077" s="2">
        <v>22000</v>
      </c>
      <c r="U2077" s="2">
        <v>22000</v>
      </c>
      <c r="V2077" s="2">
        <v>56000</v>
      </c>
    </row>
    <row r="2078" spans="1:22" x14ac:dyDescent="0.3">
      <c r="A2078" t="str">
        <f t="shared" ref="A2078:A2079" si="1251">A2077</f>
        <v xml:space="preserve">S/260409/1/47
</v>
      </c>
      <c r="B2078" t="s">
        <v>4541</v>
      </c>
      <c r="C2078" t="str">
        <f t="shared" si="1236"/>
        <v>Thursday</v>
      </c>
      <c r="D2078" t="str">
        <f t="shared" si="1237"/>
        <v>April</v>
      </c>
      <c r="E2078" s="9">
        <f t="shared" si="1238"/>
        <v>46121</v>
      </c>
      <c r="F2078">
        <f t="shared" si="1239"/>
        <v>14</v>
      </c>
      <c r="G2078" s="1" t="str">
        <f t="shared" si="1240"/>
        <v>14:00</v>
      </c>
      <c r="H2078" t="str">
        <f t="shared" ref="H2078:H2079" si="1252">H2077</f>
        <v>Elly️‍</v>
      </c>
      <c r="I2078" t="str">
        <f t="shared" ref="I2078:I2079" si="1253">I2077</f>
        <v>Makan di Tempat</v>
      </c>
      <c r="J2078" t="str">
        <f t="shared" ref="J2078:J2079" si="1254">J2077</f>
        <v>QR Statis</v>
      </c>
      <c r="L2078" t="str">
        <f t="shared" si="1241"/>
        <v>Unknown</v>
      </c>
      <c r="M2078" t="s">
        <v>39</v>
      </c>
      <c r="N2078" t="str">
        <f t="shared" si="1242"/>
        <v>Product</v>
      </c>
      <c r="P2078" t="s">
        <v>40</v>
      </c>
      <c r="S2078" s="1">
        <v>1</v>
      </c>
      <c r="T2078" s="2">
        <v>14000</v>
      </c>
      <c r="U2078" s="2">
        <v>14000</v>
      </c>
    </row>
    <row r="2079" spans="1:22" x14ac:dyDescent="0.3">
      <c r="A2079" t="str">
        <f t="shared" si="1251"/>
        <v xml:space="preserve">S/260409/1/47
</v>
      </c>
      <c r="B2079" t="s">
        <v>4541</v>
      </c>
      <c r="C2079" t="str">
        <f t="shared" si="1236"/>
        <v>Thursday</v>
      </c>
      <c r="D2079" t="str">
        <f t="shared" si="1237"/>
        <v>April</v>
      </c>
      <c r="E2079" s="9">
        <f t="shared" si="1238"/>
        <v>46121</v>
      </c>
      <c r="F2079">
        <f t="shared" si="1239"/>
        <v>14</v>
      </c>
      <c r="G2079" s="1" t="str">
        <f t="shared" si="1240"/>
        <v>14:00</v>
      </c>
      <c r="H2079" t="str">
        <f t="shared" si="1252"/>
        <v>Elly️‍</v>
      </c>
      <c r="I2079" t="str">
        <f t="shared" si="1253"/>
        <v>Makan di Tempat</v>
      </c>
      <c r="J2079" t="str">
        <f t="shared" si="1254"/>
        <v>QR Statis</v>
      </c>
      <c r="L2079" t="str">
        <f t="shared" si="1241"/>
        <v>Unknown</v>
      </c>
      <c r="M2079" t="s">
        <v>260</v>
      </c>
      <c r="N2079" t="str">
        <f t="shared" si="1242"/>
        <v>Product</v>
      </c>
      <c r="P2079" t="s">
        <v>31</v>
      </c>
      <c r="Q2079" t="s">
        <v>72</v>
      </c>
      <c r="S2079" s="1">
        <v>1</v>
      </c>
      <c r="T2079" s="2">
        <v>20000</v>
      </c>
      <c r="U2079" s="2">
        <v>20000</v>
      </c>
    </row>
    <row r="2080" spans="1:22" x14ac:dyDescent="0.3">
      <c r="A2080" t="s">
        <v>4545</v>
      </c>
      <c r="B2080" t="s">
        <v>4546</v>
      </c>
      <c r="C2080" t="str">
        <f t="shared" si="1236"/>
        <v>Thursday</v>
      </c>
      <c r="D2080" t="str">
        <f t="shared" si="1237"/>
        <v>April</v>
      </c>
      <c r="E2080" s="9">
        <f t="shared" si="1238"/>
        <v>46121</v>
      </c>
      <c r="F2080">
        <f t="shared" si="1239"/>
        <v>14</v>
      </c>
      <c r="G2080" s="1" t="str">
        <f t="shared" si="1240"/>
        <v>14:00</v>
      </c>
      <c r="H2080" t="s">
        <v>13903</v>
      </c>
      <c r="I2080" t="s">
        <v>21</v>
      </c>
      <c r="J2080" t="s">
        <v>22</v>
      </c>
      <c r="K2080" t="s">
        <v>24</v>
      </c>
      <c r="L2080" t="str">
        <f t="shared" si="1241"/>
        <v>Unknown</v>
      </c>
      <c r="M2080" t="s">
        <v>332</v>
      </c>
      <c r="N2080" t="str">
        <f t="shared" si="1242"/>
        <v>Product</v>
      </c>
      <c r="P2080" t="s">
        <v>26</v>
      </c>
      <c r="Q2080" t="s">
        <v>72</v>
      </c>
      <c r="S2080" s="1">
        <v>1</v>
      </c>
      <c r="T2080" s="2">
        <v>20000</v>
      </c>
      <c r="U2080" s="2">
        <v>20000</v>
      </c>
      <c r="V2080" s="2">
        <v>20000</v>
      </c>
    </row>
    <row r="2081" spans="1:22" x14ac:dyDescent="0.3">
      <c r="A2081" t="s">
        <v>4549</v>
      </c>
      <c r="B2081" t="s">
        <v>4550</v>
      </c>
      <c r="C2081" t="str">
        <f t="shared" si="1236"/>
        <v>Thursday</v>
      </c>
      <c r="D2081" t="str">
        <f t="shared" si="1237"/>
        <v>April</v>
      </c>
      <c r="E2081" s="9">
        <f t="shared" si="1238"/>
        <v>46121</v>
      </c>
      <c r="F2081">
        <f t="shared" si="1239"/>
        <v>14</v>
      </c>
      <c r="G2081" s="1" t="str">
        <f t="shared" si="1240"/>
        <v>14:00</v>
      </c>
      <c r="H2081" t="s">
        <v>13903</v>
      </c>
      <c r="I2081" t="s">
        <v>21</v>
      </c>
      <c r="J2081" t="s">
        <v>49</v>
      </c>
      <c r="K2081" t="s">
        <v>3607</v>
      </c>
      <c r="L2081" t="str">
        <f t="shared" si="1241"/>
        <v>Identified</v>
      </c>
      <c r="M2081" t="s">
        <v>249</v>
      </c>
      <c r="N2081" t="str">
        <f t="shared" si="1242"/>
        <v>Product</v>
      </c>
      <c r="P2081" t="s">
        <v>105</v>
      </c>
      <c r="S2081" s="1">
        <v>1</v>
      </c>
      <c r="T2081" s="2">
        <v>20000</v>
      </c>
      <c r="U2081" s="2">
        <v>20000</v>
      </c>
      <c r="V2081" s="2">
        <v>20000</v>
      </c>
    </row>
    <row r="2082" spans="1:22" x14ac:dyDescent="0.3">
      <c r="A2082" t="s">
        <v>4553</v>
      </c>
      <c r="B2082" t="s">
        <v>4554</v>
      </c>
      <c r="C2082" t="str">
        <f t="shared" si="1236"/>
        <v>Thursday</v>
      </c>
      <c r="D2082" t="str">
        <f t="shared" si="1237"/>
        <v>April</v>
      </c>
      <c r="E2082" s="9">
        <f t="shared" si="1238"/>
        <v>46121</v>
      </c>
      <c r="F2082">
        <f t="shared" si="1239"/>
        <v>14</v>
      </c>
      <c r="G2082" s="1" t="str">
        <f t="shared" si="1240"/>
        <v>14:00</v>
      </c>
      <c r="H2082" t="s">
        <v>13903</v>
      </c>
      <c r="I2082" t="s">
        <v>21</v>
      </c>
      <c r="J2082" t="s">
        <v>22</v>
      </c>
      <c r="K2082" t="s">
        <v>4555</v>
      </c>
      <c r="L2082" t="str">
        <f t="shared" si="1241"/>
        <v>Identified</v>
      </c>
      <c r="M2082" t="s">
        <v>215</v>
      </c>
      <c r="N2082" t="str">
        <f t="shared" si="1242"/>
        <v>Product</v>
      </c>
      <c r="P2082" t="s">
        <v>36</v>
      </c>
      <c r="Q2082" t="s">
        <v>27</v>
      </c>
      <c r="S2082" s="1">
        <v>1</v>
      </c>
      <c r="T2082" s="2">
        <v>21000</v>
      </c>
      <c r="U2082" s="2">
        <v>21000</v>
      </c>
      <c r="V2082" s="2">
        <v>41000</v>
      </c>
    </row>
    <row r="2083" spans="1:22" x14ac:dyDescent="0.3">
      <c r="A2083" t="str">
        <f>A2082</f>
        <v xml:space="preserve">S/260409/1/50
</v>
      </c>
      <c r="B2083" t="s">
        <v>4554</v>
      </c>
      <c r="C2083" t="str">
        <f t="shared" si="1236"/>
        <v>Thursday</v>
      </c>
      <c r="D2083" t="str">
        <f t="shared" si="1237"/>
        <v>April</v>
      </c>
      <c r="E2083" s="9">
        <f t="shared" si="1238"/>
        <v>46121</v>
      </c>
      <c r="F2083">
        <f t="shared" si="1239"/>
        <v>14</v>
      </c>
      <c r="G2083" s="1" t="str">
        <f t="shared" si="1240"/>
        <v>14:00</v>
      </c>
      <c r="H2083" t="str">
        <f>H2082</f>
        <v>Elly️‍</v>
      </c>
      <c r="I2083" t="str">
        <f>I2082</f>
        <v>Makan di Tempat</v>
      </c>
      <c r="J2083" t="str">
        <f>J2082</f>
        <v>QR Statis</v>
      </c>
      <c r="L2083" t="str">
        <f t="shared" si="1241"/>
        <v>Unknown</v>
      </c>
      <c r="M2083" t="s">
        <v>435</v>
      </c>
      <c r="N2083" t="str">
        <f t="shared" si="1242"/>
        <v>Product</v>
      </c>
      <c r="P2083" t="s">
        <v>105</v>
      </c>
      <c r="S2083" s="1">
        <v>1</v>
      </c>
      <c r="T2083" s="2">
        <v>20000</v>
      </c>
      <c r="U2083" s="2">
        <v>20000</v>
      </c>
    </row>
    <row r="2084" spans="1:22" x14ac:dyDescent="0.3">
      <c r="A2084" t="s">
        <v>4558</v>
      </c>
      <c r="B2084" t="s">
        <v>4559</v>
      </c>
      <c r="C2084" t="str">
        <f t="shared" si="1236"/>
        <v>Thursday</v>
      </c>
      <c r="D2084" t="str">
        <f t="shared" si="1237"/>
        <v>April</v>
      </c>
      <c r="E2084" s="9">
        <f t="shared" si="1238"/>
        <v>46121</v>
      </c>
      <c r="F2084">
        <f t="shared" si="1239"/>
        <v>15</v>
      </c>
      <c r="G2084" s="1" t="str">
        <f t="shared" si="1240"/>
        <v>15:00</v>
      </c>
      <c r="H2084" t="s">
        <v>13903</v>
      </c>
      <c r="I2084" t="s">
        <v>21</v>
      </c>
      <c r="J2084" t="s">
        <v>22</v>
      </c>
      <c r="K2084" t="s">
        <v>2886</v>
      </c>
      <c r="L2084" t="str">
        <f t="shared" si="1241"/>
        <v>Identified</v>
      </c>
      <c r="M2084" t="s">
        <v>287</v>
      </c>
      <c r="N2084" t="str">
        <f t="shared" si="1242"/>
        <v>Product</v>
      </c>
      <c r="P2084" t="s">
        <v>26</v>
      </c>
      <c r="Q2084" t="s">
        <v>72</v>
      </c>
      <c r="S2084" s="1">
        <v>1</v>
      </c>
      <c r="T2084" s="2">
        <v>20000</v>
      </c>
      <c r="U2084" s="2">
        <v>20000</v>
      </c>
      <c r="V2084" s="2">
        <v>61000</v>
      </c>
    </row>
    <row r="2085" spans="1:22" x14ac:dyDescent="0.3">
      <c r="A2085" t="str">
        <f t="shared" ref="A2085:A2086" si="1255">A2084</f>
        <v xml:space="preserve">S/260409/1/51
</v>
      </c>
      <c r="B2085" t="s">
        <v>4559</v>
      </c>
      <c r="C2085" t="str">
        <f t="shared" si="1236"/>
        <v>Thursday</v>
      </c>
      <c r="D2085" t="str">
        <f t="shared" si="1237"/>
        <v>April</v>
      </c>
      <c r="E2085" s="9">
        <f t="shared" si="1238"/>
        <v>46121</v>
      </c>
      <c r="F2085">
        <f t="shared" si="1239"/>
        <v>15</v>
      </c>
      <c r="G2085" s="1" t="str">
        <f t="shared" si="1240"/>
        <v>15:00</v>
      </c>
      <c r="H2085" t="str">
        <f t="shared" ref="H2085:H2086" si="1256">H2084</f>
        <v>Elly️‍</v>
      </c>
      <c r="I2085" t="str">
        <f t="shared" ref="I2085:I2086" si="1257">I2084</f>
        <v>Makan di Tempat</v>
      </c>
      <c r="J2085" t="str">
        <f t="shared" ref="J2085:J2086" si="1258">J2084</f>
        <v>QR Statis</v>
      </c>
      <c r="L2085" t="str">
        <f t="shared" si="1241"/>
        <v>Unknown</v>
      </c>
      <c r="M2085" t="s">
        <v>215</v>
      </c>
      <c r="N2085" t="str">
        <f t="shared" si="1242"/>
        <v>Product</v>
      </c>
      <c r="P2085" t="s">
        <v>36</v>
      </c>
      <c r="Q2085" t="s">
        <v>72</v>
      </c>
      <c r="S2085" s="1">
        <v>1</v>
      </c>
      <c r="T2085" s="2">
        <v>19000</v>
      </c>
      <c r="U2085" s="2">
        <v>19000</v>
      </c>
    </row>
    <row r="2086" spans="1:22" x14ac:dyDescent="0.3">
      <c r="A2086" t="str">
        <f t="shared" si="1255"/>
        <v xml:space="preserve">S/260409/1/51
</v>
      </c>
      <c r="B2086" t="s">
        <v>4559</v>
      </c>
      <c r="C2086" t="str">
        <f t="shared" si="1236"/>
        <v>Thursday</v>
      </c>
      <c r="D2086" t="str">
        <f t="shared" si="1237"/>
        <v>April</v>
      </c>
      <c r="E2086" s="9">
        <f t="shared" si="1238"/>
        <v>46121</v>
      </c>
      <c r="F2086">
        <f t="shared" si="1239"/>
        <v>15</v>
      </c>
      <c r="G2086" s="1" t="str">
        <f t="shared" si="1240"/>
        <v>15:00</v>
      </c>
      <c r="H2086" t="str">
        <f t="shared" si="1256"/>
        <v>Elly️‍</v>
      </c>
      <c r="I2086" t="str">
        <f t="shared" si="1257"/>
        <v>Makan di Tempat</v>
      </c>
      <c r="J2086" t="str">
        <f t="shared" si="1258"/>
        <v>QR Statis</v>
      </c>
      <c r="L2086" t="str">
        <f t="shared" si="1241"/>
        <v>Unknown</v>
      </c>
      <c r="M2086" t="s">
        <v>91</v>
      </c>
      <c r="N2086" t="str">
        <f t="shared" si="1242"/>
        <v>Product</v>
      </c>
      <c r="O2086" t="s">
        <v>1133</v>
      </c>
      <c r="P2086" t="s">
        <v>93</v>
      </c>
      <c r="S2086" s="1">
        <v>1</v>
      </c>
      <c r="T2086" s="2">
        <v>22000</v>
      </c>
      <c r="U2086" s="2">
        <v>22000</v>
      </c>
    </row>
    <row r="2087" spans="1:22" x14ac:dyDescent="0.3">
      <c r="A2087" t="s">
        <v>4562</v>
      </c>
      <c r="B2087" t="s">
        <v>4563</v>
      </c>
      <c r="C2087" t="str">
        <f t="shared" si="1236"/>
        <v>Thursday</v>
      </c>
      <c r="D2087" t="str">
        <f t="shared" si="1237"/>
        <v>April</v>
      </c>
      <c r="E2087" s="9">
        <f t="shared" si="1238"/>
        <v>46121</v>
      </c>
      <c r="F2087">
        <f t="shared" si="1239"/>
        <v>15</v>
      </c>
      <c r="G2087" s="1" t="str">
        <f t="shared" si="1240"/>
        <v>15:00</v>
      </c>
      <c r="H2087" t="s">
        <v>13903</v>
      </c>
      <c r="I2087" t="s">
        <v>21</v>
      </c>
      <c r="J2087" t="s">
        <v>22</v>
      </c>
      <c r="K2087" t="s">
        <v>24</v>
      </c>
      <c r="L2087" t="str">
        <f t="shared" si="1241"/>
        <v>Unknown</v>
      </c>
      <c r="M2087" t="s">
        <v>162</v>
      </c>
      <c r="N2087" t="str">
        <f t="shared" si="1242"/>
        <v>Product</v>
      </c>
      <c r="P2087" t="s">
        <v>52</v>
      </c>
      <c r="Q2087" t="s">
        <v>72</v>
      </c>
      <c r="S2087" s="1">
        <v>1</v>
      </c>
      <c r="T2087" s="2">
        <v>20000</v>
      </c>
      <c r="U2087" s="2">
        <v>20000</v>
      </c>
      <c r="V2087" s="2">
        <v>44000</v>
      </c>
    </row>
    <row r="2088" spans="1:22" x14ac:dyDescent="0.3">
      <c r="A2088" t="str">
        <f>A2087</f>
        <v xml:space="preserve">S/260409/1/52
</v>
      </c>
      <c r="B2088" t="s">
        <v>4563</v>
      </c>
      <c r="C2088" t="str">
        <f t="shared" si="1236"/>
        <v>Thursday</v>
      </c>
      <c r="D2088" t="str">
        <f t="shared" si="1237"/>
        <v>April</v>
      </c>
      <c r="E2088" s="9">
        <f t="shared" si="1238"/>
        <v>46121</v>
      </c>
      <c r="F2088">
        <f t="shared" si="1239"/>
        <v>15</v>
      </c>
      <c r="G2088" s="1" t="str">
        <f t="shared" si="1240"/>
        <v>15:00</v>
      </c>
      <c r="H2088" t="str">
        <f>H2087</f>
        <v>Elly️‍</v>
      </c>
      <c r="I2088" t="str">
        <f>I2087</f>
        <v>Makan di Tempat</v>
      </c>
      <c r="J2088" t="str">
        <f>J2087</f>
        <v>QR Statis</v>
      </c>
      <c r="L2088" t="str">
        <f t="shared" si="1241"/>
        <v>Unknown</v>
      </c>
      <c r="M2088" t="s">
        <v>30</v>
      </c>
      <c r="N2088" t="str">
        <f t="shared" si="1242"/>
        <v>Product</v>
      </c>
      <c r="P2088" t="s">
        <v>31</v>
      </c>
      <c r="Q2088" t="s">
        <v>27</v>
      </c>
      <c r="S2088" s="1">
        <v>1</v>
      </c>
      <c r="T2088" s="2">
        <v>24000</v>
      </c>
      <c r="U2088" s="2">
        <v>24000</v>
      </c>
    </row>
    <row r="2089" spans="1:22" x14ac:dyDescent="0.3">
      <c r="A2089" t="s">
        <v>4566</v>
      </c>
      <c r="B2089" t="s">
        <v>4567</v>
      </c>
      <c r="C2089" t="str">
        <f t="shared" si="1236"/>
        <v>Thursday</v>
      </c>
      <c r="D2089" t="str">
        <f t="shared" si="1237"/>
        <v>April</v>
      </c>
      <c r="E2089" s="9">
        <f t="shared" si="1238"/>
        <v>46121</v>
      </c>
      <c r="F2089">
        <f t="shared" si="1239"/>
        <v>15</v>
      </c>
      <c r="G2089" s="1" t="str">
        <f t="shared" si="1240"/>
        <v>15:00</v>
      </c>
      <c r="H2089" t="s">
        <v>13903</v>
      </c>
      <c r="I2089" t="s">
        <v>21</v>
      </c>
      <c r="J2089" t="s">
        <v>49</v>
      </c>
      <c r="K2089" t="s">
        <v>24</v>
      </c>
      <c r="L2089" t="str">
        <f t="shared" si="1241"/>
        <v>Unknown</v>
      </c>
      <c r="M2089" t="s">
        <v>260</v>
      </c>
      <c r="N2089" t="str">
        <f t="shared" si="1242"/>
        <v>Product</v>
      </c>
      <c r="P2089" t="s">
        <v>31</v>
      </c>
      <c r="Q2089" t="s">
        <v>72</v>
      </c>
      <c r="S2089" s="1">
        <v>1</v>
      </c>
      <c r="T2089" s="2">
        <v>20000</v>
      </c>
      <c r="U2089" s="2">
        <v>20000</v>
      </c>
      <c r="V2089" s="2">
        <v>20000</v>
      </c>
    </row>
    <row r="2090" spans="1:22" x14ac:dyDescent="0.3">
      <c r="A2090" t="s">
        <v>4570</v>
      </c>
      <c r="B2090" t="s">
        <v>4571</v>
      </c>
      <c r="C2090" t="str">
        <f t="shared" si="1236"/>
        <v>Thursday</v>
      </c>
      <c r="D2090" t="str">
        <f t="shared" si="1237"/>
        <v>April</v>
      </c>
      <c r="E2090" s="9">
        <f t="shared" si="1238"/>
        <v>46121</v>
      </c>
      <c r="F2090">
        <f t="shared" si="1239"/>
        <v>15</v>
      </c>
      <c r="G2090" s="1" t="str">
        <f t="shared" si="1240"/>
        <v>15:00</v>
      </c>
      <c r="H2090" t="s">
        <v>13903</v>
      </c>
      <c r="I2090" t="s">
        <v>21</v>
      </c>
      <c r="J2090" t="s">
        <v>22</v>
      </c>
      <c r="K2090" t="s">
        <v>24</v>
      </c>
      <c r="L2090" t="str">
        <f t="shared" si="1241"/>
        <v>Unknown</v>
      </c>
      <c r="M2090" t="s">
        <v>287</v>
      </c>
      <c r="N2090" t="str">
        <f t="shared" si="1242"/>
        <v>Product</v>
      </c>
      <c r="P2090" t="s">
        <v>26</v>
      </c>
      <c r="Q2090" t="s">
        <v>27</v>
      </c>
      <c r="S2090" s="1">
        <v>1</v>
      </c>
      <c r="T2090" s="2">
        <v>22000</v>
      </c>
      <c r="U2090" s="2">
        <v>22000</v>
      </c>
      <c r="V2090" s="2">
        <v>44000</v>
      </c>
    </row>
    <row r="2091" spans="1:22" x14ac:dyDescent="0.3">
      <c r="A2091" t="str">
        <f>A2090</f>
        <v xml:space="preserve">S/260409/1/54
</v>
      </c>
      <c r="B2091" t="s">
        <v>4571</v>
      </c>
      <c r="C2091" t="str">
        <f t="shared" si="1236"/>
        <v>Thursday</v>
      </c>
      <c r="D2091" t="str">
        <f t="shared" si="1237"/>
        <v>April</v>
      </c>
      <c r="E2091" s="9">
        <f t="shared" si="1238"/>
        <v>46121</v>
      </c>
      <c r="F2091">
        <f t="shared" si="1239"/>
        <v>15</v>
      </c>
      <c r="G2091" s="1" t="str">
        <f t="shared" si="1240"/>
        <v>15:00</v>
      </c>
      <c r="H2091" t="str">
        <f>H2090</f>
        <v>Elly️‍</v>
      </c>
      <c r="I2091" t="str">
        <f>I2090</f>
        <v>Makan di Tempat</v>
      </c>
      <c r="J2091" t="str">
        <f>J2090</f>
        <v>QR Statis</v>
      </c>
      <c r="L2091" t="str">
        <f t="shared" si="1241"/>
        <v>Unknown</v>
      </c>
      <c r="M2091" t="s">
        <v>25</v>
      </c>
      <c r="N2091" t="str">
        <f t="shared" si="1242"/>
        <v>Product</v>
      </c>
      <c r="P2091" t="s">
        <v>26</v>
      </c>
      <c r="Q2091" t="s">
        <v>27</v>
      </c>
      <c r="S2091" s="1">
        <v>1</v>
      </c>
      <c r="T2091" s="2">
        <v>22000</v>
      </c>
      <c r="U2091" s="2">
        <v>22000</v>
      </c>
    </row>
    <row r="2092" spans="1:22" x14ac:dyDescent="0.3">
      <c r="A2092" t="s">
        <v>4574</v>
      </c>
      <c r="B2092" t="s">
        <v>4575</v>
      </c>
      <c r="C2092" t="str">
        <f t="shared" si="1236"/>
        <v>Thursday</v>
      </c>
      <c r="D2092" t="str">
        <f t="shared" si="1237"/>
        <v>April</v>
      </c>
      <c r="E2092" s="9">
        <f t="shared" si="1238"/>
        <v>46121</v>
      </c>
      <c r="F2092">
        <f t="shared" si="1239"/>
        <v>15</v>
      </c>
      <c r="G2092" s="1" t="str">
        <f t="shared" si="1240"/>
        <v>15:00</v>
      </c>
      <c r="H2092" t="s">
        <v>13903</v>
      </c>
      <c r="I2092" t="s">
        <v>21</v>
      </c>
      <c r="J2092" t="s">
        <v>22</v>
      </c>
      <c r="K2092" t="s">
        <v>24</v>
      </c>
      <c r="L2092" t="str">
        <f t="shared" si="1241"/>
        <v>Unknown</v>
      </c>
      <c r="M2092" t="s">
        <v>631</v>
      </c>
      <c r="N2092" t="str">
        <f t="shared" si="1242"/>
        <v>Product</v>
      </c>
      <c r="P2092" t="s">
        <v>31</v>
      </c>
      <c r="Q2092" t="s">
        <v>27</v>
      </c>
      <c r="S2092" s="1">
        <v>1</v>
      </c>
      <c r="T2092" s="2">
        <v>24000</v>
      </c>
      <c r="U2092" s="2">
        <v>24000</v>
      </c>
      <c r="V2092" s="2">
        <v>29000</v>
      </c>
    </row>
    <row r="2093" spans="1:22" x14ac:dyDescent="0.3">
      <c r="A2093" t="str">
        <f>A2092</f>
        <v xml:space="preserve">S/260409/1/55
</v>
      </c>
      <c r="B2093" t="s">
        <v>4575</v>
      </c>
      <c r="C2093" t="str">
        <f t="shared" si="1236"/>
        <v>Thursday</v>
      </c>
      <c r="D2093" t="str">
        <f t="shared" si="1237"/>
        <v>April</v>
      </c>
      <c r="E2093" s="9">
        <f t="shared" si="1238"/>
        <v>46121</v>
      </c>
      <c r="F2093">
        <f t="shared" si="1239"/>
        <v>15</v>
      </c>
      <c r="G2093" s="1" t="str">
        <f t="shared" si="1240"/>
        <v>15:00</v>
      </c>
      <c r="H2093" t="str">
        <f>H2092</f>
        <v>Elly️‍</v>
      </c>
      <c r="I2093" t="str">
        <f>I2092</f>
        <v>Makan di Tempat</v>
      </c>
      <c r="J2093" t="str">
        <f>J2092</f>
        <v>QR Statis</v>
      </c>
      <c r="L2093" t="str">
        <f t="shared" si="1241"/>
        <v>Unknown</v>
      </c>
      <c r="M2093" t="s">
        <v>165</v>
      </c>
      <c r="N2093" t="str">
        <f t="shared" si="1242"/>
        <v>Product</v>
      </c>
      <c r="O2093" t="s">
        <v>668</v>
      </c>
      <c r="S2093" s="1">
        <v>1</v>
      </c>
      <c r="T2093" s="2">
        <v>5000</v>
      </c>
      <c r="U2093" s="2">
        <v>5000</v>
      </c>
    </row>
    <row r="2094" spans="1:22" x14ac:dyDescent="0.3">
      <c r="A2094" t="s">
        <v>4578</v>
      </c>
      <c r="B2094" t="s">
        <v>4579</v>
      </c>
      <c r="C2094" t="str">
        <f t="shared" si="1236"/>
        <v>Thursday</v>
      </c>
      <c r="D2094" t="str">
        <f t="shared" si="1237"/>
        <v>April</v>
      </c>
      <c r="E2094" s="9">
        <f t="shared" si="1238"/>
        <v>46121</v>
      </c>
      <c r="F2094">
        <f t="shared" si="1239"/>
        <v>15</v>
      </c>
      <c r="G2094" s="1" t="str">
        <f t="shared" si="1240"/>
        <v>15:00</v>
      </c>
      <c r="H2094" t="s">
        <v>13903</v>
      </c>
      <c r="I2094" t="s">
        <v>21</v>
      </c>
      <c r="J2094" t="s">
        <v>49</v>
      </c>
      <c r="K2094" t="s">
        <v>598</v>
      </c>
      <c r="L2094" t="str">
        <f t="shared" si="1241"/>
        <v>Identified</v>
      </c>
      <c r="M2094" t="s">
        <v>63</v>
      </c>
      <c r="N2094" t="str">
        <f t="shared" si="1242"/>
        <v>Product</v>
      </c>
      <c r="P2094" t="s">
        <v>40</v>
      </c>
      <c r="S2094" s="1">
        <v>1</v>
      </c>
      <c r="T2094" s="2">
        <v>12000</v>
      </c>
      <c r="U2094" s="2">
        <v>12000</v>
      </c>
      <c r="V2094" s="2">
        <v>12000</v>
      </c>
    </row>
    <row r="2095" spans="1:22" x14ac:dyDescent="0.3">
      <c r="A2095" t="s">
        <v>4582</v>
      </c>
      <c r="B2095" t="s">
        <v>4583</v>
      </c>
      <c r="C2095" t="str">
        <f t="shared" si="1236"/>
        <v>Thursday</v>
      </c>
      <c r="D2095" t="str">
        <f t="shared" si="1237"/>
        <v>April</v>
      </c>
      <c r="E2095" s="9">
        <f t="shared" si="1238"/>
        <v>46121</v>
      </c>
      <c r="F2095">
        <f t="shared" si="1239"/>
        <v>15</v>
      </c>
      <c r="G2095" s="1" t="str">
        <f t="shared" si="1240"/>
        <v>15:00</v>
      </c>
      <c r="H2095" t="s">
        <v>13903</v>
      </c>
      <c r="I2095" t="s">
        <v>21</v>
      </c>
      <c r="J2095" t="s">
        <v>22</v>
      </c>
      <c r="K2095" t="s">
        <v>4584</v>
      </c>
      <c r="L2095" t="str">
        <f t="shared" si="1241"/>
        <v>Identified</v>
      </c>
      <c r="M2095" t="s">
        <v>197</v>
      </c>
      <c r="N2095" t="str">
        <f t="shared" si="1242"/>
        <v>Product</v>
      </c>
      <c r="P2095" t="s">
        <v>198</v>
      </c>
      <c r="Q2095" t="s">
        <v>72</v>
      </c>
      <c r="S2095" s="1">
        <v>1</v>
      </c>
      <c r="T2095" s="2">
        <v>20000</v>
      </c>
      <c r="U2095" s="2">
        <v>20000</v>
      </c>
      <c r="V2095" s="2">
        <v>39000</v>
      </c>
    </row>
    <row r="2096" spans="1:22" x14ac:dyDescent="0.3">
      <c r="A2096" t="str">
        <f>A2095</f>
        <v xml:space="preserve">S/260409/1/57
</v>
      </c>
      <c r="B2096" t="s">
        <v>4583</v>
      </c>
      <c r="C2096" t="str">
        <f t="shared" si="1236"/>
        <v>Thursday</v>
      </c>
      <c r="D2096" t="str">
        <f t="shared" si="1237"/>
        <v>April</v>
      </c>
      <c r="E2096" s="9">
        <f t="shared" si="1238"/>
        <v>46121</v>
      </c>
      <c r="F2096">
        <f t="shared" si="1239"/>
        <v>15</v>
      </c>
      <c r="G2096" s="1" t="str">
        <f t="shared" si="1240"/>
        <v>15:00</v>
      </c>
      <c r="H2096" t="str">
        <f>H2095</f>
        <v>Elly️‍</v>
      </c>
      <c r="I2096" t="str">
        <f>I2095</f>
        <v>Makan di Tempat</v>
      </c>
      <c r="J2096" t="str">
        <f>J2095</f>
        <v>QR Statis</v>
      </c>
      <c r="L2096" t="str">
        <f t="shared" si="1241"/>
        <v>Unknown</v>
      </c>
      <c r="M2096" t="s">
        <v>774</v>
      </c>
      <c r="N2096" t="str">
        <f t="shared" si="1242"/>
        <v>Product</v>
      </c>
      <c r="P2096" t="s">
        <v>40</v>
      </c>
      <c r="S2096" s="1">
        <v>1</v>
      </c>
      <c r="T2096" s="2">
        <v>19000</v>
      </c>
      <c r="U2096" s="2">
        <v>19000</v>
      </c>
    </row>
    <row r="2097" spans="1:22" x14ac:dyDescent="0.3">
      <c r="A2097" t="s">
        <v>4587</v>
      </c>
      <c r="B2097" t="s">
        <v>4588</v>
      </c>
      <c r="C2097" t="str">
        <f t="shared" si="1236"/>
        <v>Thursday</v>
      </c>
      <c r="D2097" t="str">
        <f t="shared" si="1237"/>
        <v>April</v>
      </c>
      <c r="E2097" s="9">
        <f t="shared" si="1238"/>
        <v>46121</v>
      </c>
      <c r="F2097">
        <f t="shared" si="1239"/>
        <v>15</v>
      </c>
      <c r="G2097" s="1" t="str">
        <f t="shared" si="1240"/>
        <v>15:00</v>
      </c>
      <c r="H2097" t="s">
        <v>13903</v>
      </c>
      <c r="I2097" t="s">
        <v>21</v>
      </c>
      <c r="J2097" t="s">
        <v>22</v>
      </c>
      <c r="K2097" t="s">
        <v>1314</v>
      </c>
      <c r="L2097" t="str">
        <f t="shared" si="1241"/>
        <v>Identified</v>
      </c>
      <c r="M2097" t="s">
        <v>63</v>
      </c>
      <c r="N2097" t="str">
        <f t="shared" si="1242"/>
        <v>Product</v>
      </c>
      <c r="P2097" t="s">
        <v>40</v>
      </c>
      <c r="S2097" s="1">
        <v>1</v>
      </c>
      <c r="T2097" s="2">
        <v>12000</v>
      </c>
      <c r="U2097" s="2">
        <v>12000</v>
      </c>
      <c r="V2097" s="2">
        <v>12000</v>
      </c>
    </row>
    <row r="2098" spans="1:22" x14ac:dyDescent="0.3">
      <c r="A2098" t="s">
        <v>4591</v>
      </c>
      <c r="B2098" t="s">
        <v>4592</v>
      </c>
      <c r="C2098" t="str">
        <f t="shared" si="1236"/>
        <v>Thursday</v>
      </c>
      <c r="D2098" t="str">
        <f t="shared" si="1237"/>
        <v>April</v>
      </c>
      <c r="E2098" s="9">
        <f t="shared" si="1238"/>
        <v>46121</v>
      </c>
      <c r="F2098">
        <f t="shared" si="1239"/>
        <v>15</v>
      </c>
      <c r="G2098" s="1" t="str">
        <f t="shared" si="1240"/>
        <v>15:00</v>
      </c>
      <c r="H2098" t="s">
        <v>13903</v>
      </c>
      <c r="I2098" t="s">
        <v>21</v>
      </c>
      <c r="J2098" t="s">
        <v>49</v>
      </c>
      <c r="K2098" t="s">
        <v>24</v>
      </c>
      <c r="L2098" t="str">
        <f t="shared" si="1241"/>
        <v>Unknown</v>
      </c>
      <c r="M2098" t="s">
        <v>147</v>
      </c>
      <c r="N2098" t="str">
        <f t="shared" si="1242"/>
        <v>Product</v>
      </c>
      <c r="P2098" t="s">
        <v>44</v>
      </c>
      <c r="Q2098" t="s">
        <v>27</v>
      </c>
      <c r="S2098" s="1">
        <v>1</v>
      </c>
      <c r="T2098" s="2">
        <v>20000</v>
      </c>
      <c r="U2098" s="2">
        <v>20000</v>
      </c>
      <c r="V2098" s="2">
        <v>20000</v>
      </c>
    </row>
    <row r="2099" spans="1:22" x14ac:dyDescent="0.3">
      <c r="A2099" t="s">
        <v>4595</v>
      </c>
      <c r="B2099" t="s">
        <v>4596</v>
      </c>
      <c r="C2099" t="str">
        <f t="shared" si="1236"/>
        <v>Thursday</v>
      </c>
      <c r="D2099" t="str">
        <f t="shared" si="1237"/>
        <v>April</v>
      </c>
      <c r="E2099" s="9">
        <f t="shared" si="1238"/>
        <v>46121</v>
      </c>
      <c r="F2099">
        <f t="shared" si="1239"/>
        <v>15</v>
      </c>
      <c r="G2099" s="1" t="str">
        <f t="shared" si="1240"/>
        <v>15:00</v>
      </c>
      <c r="H2099" t="s">
        <v>13903</v>
      </c>
      <c r="I2099" t="s">
        <v>21</v>
      </c>
      <c r="J2099" t="s">
        <v>22</v>
      </c>
      <c r="K2099" t="s">
        <v>2487</v>
      </c>
      <c r="L2099" t="str">
        <f t="shared" si="1241"/>
        <v>Identified</v>
      </c>
      <c r="M2099" t="s">
        <v>249</v>
      </c>
      <c r="N2099" t="str">
        <f t="shared" si="1242"/>
        <v>Product</v>
      </c>
      <c r="P2099" t="s">
        <v>105</v>
      </c>
      <c r="S2099" s="1">
        <v>1</v>
      </c>
      <c r="T2099" s="2">
        <v>20000</v>
      </c>
      <c r="U2099" s="2">
        <v>20000</v>
      </c>
      <c r="V2099" s="2">
        <v>42000</v>
      </c>
    </row>
    <row r="2100" spans="1:22" x14ac:dyDescent="0.3">
      <c r="A2100" t="str">
        <f>A2099</f>
        <v xml:space="preserve">S/260409/1/60
</v>
      </c>
      <c r="B2100" t="s">
        <v>4596</v>
      </c>
      <c r="C2100" t="str">
        <f t="shared" si="1236"/>
        <v>Thursday</v>
      </c>
      <c r="D2100" t="str">
        <f t="shared" si="1237"/>
        <v>April</v>
      </c>
      <c r="E2100" s="9">
        <f t="shared" si="1238"/>
        <v>46121</v>
      </c>
      <c r="F2100">
        <f t="shared" si="1239"/>
        <v>15</v>
      </c>
      <c r="G2100" s="1" t="str">
        <f t="shared" si="1240"/>
        <v>15:00</v>
      </c>
      <c r="H2100" t="str">
        <f>H2099</f>
        <v>Elly️‍</v>
      </c>
      <c r="I2100" t="str">
        <f>I2099</f>
        <v>Makan di Tempat</v>
      </c>
      <c r="J2100" t="str">
        <f>J2099</f>
        <v>QR Statis</v>
      </c>
      <c r="L2100" t="str">
        <f t="shared" si="1241"/>
        <v>Unknown</v>
      </c>
      <c r="M2100" t="s">
        <v>278</v>
      </c>
      <c r="N2100" t="str">
        <f t="shared" si="1242"/>
        <v>Product</v>
      </c>
      <c r="P2100" t="s">
        <v>26</v>
      </c>
      <c r="Q2100" t="s">
        <v>27</v>
      </c>
      <c r="S2100" s="1">
        <v>1</v>
      </c>
      <c r="T2100" s="2">
        <v>22000</v>
      </c>
      <c r="U2100" s="2">
        <v>22000</v>
      </c>
    </row>
    <row r="2101" spans="1:22" x14ac:dyDescent="0.3">
      <c r="A2101" t="s">
        <v>4599</v>
      </c>
      <c r="B2101" t="s">
        <v>4600</v>
      </c>
      <c r="C2101" t="str">
        <f t="shared" si="1236"/>
        <v>Thursday</v>
      </c>
      <c r="D2101" t="str">
        <f t="shared" si="1237"/>
        <v>April</v>
      </c>
      <c r="E2101" s="9">
        <f t="shared" si="1238"/>
        <v>46121</v>
      </c>
      <c r="F2101">
        <f t="shared" si="1239"/>
        <v>16</v>
      </c>
      <c r="G2101" s="1" t="str">
        <f t="shared" si="1240"/>
        <v>16:00</v>
      </c>
      <c r="H2101" t="s">
        <v>275</v>
      </c>
      <c r="I2101" t="s">
        <v>21</v>
      </c>
      <c r="J2101" t="s">
        <v>22</v>
      </c>
      <c r="K2101" t="s">
        <v>24</v>
      </c>
      <c r="L2101" t="str">
        <f t="shared" si="1241"/>
        <v>Unknown</v>
      </c>
      <c r="M2101" t="s">
        <v>71</v>
      </c>
      <c r="N2101" t="str">
        <f t="shared" si="1242"/>
        <v>Product</v>
      </c>
      <c r="P2101" t="s">
        <v>52</v>
      </c>
      <c r="Q2101" t="s">
        <v>27</v>
      </c>
      <c r="S2101" s="1">
        <v>1</v>
      </c>
      <c r="T2101" s="2">
        <v>23000</v>
      </c>
      <c r="U2101" s="2">
        <v>23000</v>
      </c>
      <c r="V2101" s="2">
        <v>43000</v>
      </c>
    </row>
    <row r="2102" spans="1:22" x14ac:dyDescent="0.3">
      <c r="A2102" t="str">
        <f>A2101</f>
        <v xml:space="preserve">S/260409/1/61
</v>
      </c>
      <c r="B2102" t="s">
        <v>4600</v>
      </c>
      <c r="C2102" t="str">
        <f t="shared" si="1236"/>
        <v>Thursday</v>
      </c>
      <c r="D2102" t="str">
        <f t="shared" si="1237"/>
        <v>April</v>
      </c>
      <c r="E2102" s="9">
        <f t="shared" si="1238"/>
        <v>46121</v>
      </c>
      <c r="F2102">
        <f t="shared" si="1239"/>
        <v>16</v>
      </c>
      <c r="G2102" s="1" t="str">
        <f t="shared" si="1240"/>
        <v>16:00</v>
      </c>
      <c r="H2102" t="str">
        <f>H2101</f>
        <v>Ney</v>
      </c>
      <c r="I2102" t="str">
        <f>I2101</f>
        <v>Makan di Tempat</v>
      </c>
      <c r="J2102" t="str">
        <f>J2101</f>
        <v>QR Statis</v>
      </c>
      <c r="L2102" t="str">
        <f t="shared" si="1241"/>
        <v>Unknown</v>
      </c>
      <c r="M2102" t="s">
        <v>51</v>
      </c>
      <c r="N2102" t="str">
        <f t="shared" si="1242"/>
        <v>Product</v>
      </c>
      <c r="P2102" t="s">
        <v>52</v>
      </c>
      <c r="Q2102" t="s">
        <v>72</v>
      </c>
      <c r="S2102" s="1">
        <v>1</v>
      </c>
      <c r="T2102" s="2">
        <v>20000</v>
      </c>
      <c r="U2102" s="2">
        <v>20000</v>
      </c>
    </row>
    <row r="2103" spans="1:22" x14ac:dyDescent="0.3">
      <c r="A2103" t="s">
        <v>4603</v>
      </c>
      <c r="B2103" t="s">
        <v>4604</v>
      </c>
      <c r="C2103" t="str">
        <f t="shared" si="1236"/>
        <v>Thursday</v>
      </c>
      <c r="D2103" t="str">
        <f t="shared" si="1237"/>
        <v>April</v>
      </c>
      <c r="E2103" s="9">
        <f t="shared" si="1238"/>
        <v>46121</v>
      </c>
      <c r="F2103">
        <f t="shared" si="1239"/>
        <v>16</v>
      </c>
      <c r="G2103" s="1" t="str">
        <f t="shared" si="1240"/>
        <v>16:00</v>
      </c>
      <c r="H2103" t="s">
        <v>275</v>
      </c>
      <c r="I2103" t="s">
        <v>21</v>
      </c>
      <c r="J2103" t="s">
        <v>22</v>
      </c>
      <c r="K2103" t="s">
        <v>4605</v>
      </c>
      <c r="L2103" t="str">
        <f t="shared" si="1241"/>
        <v>Identified</v>
      </c>
      <c r="M2103" t="s">
        <v>35</v>
      </c>
      <c r="N2103" t="str">
        <f t="shared" si="1242"/>
        <v>Product</v>
      </c>
      <c r="P2103" t="s">
        <v>36</v>
      </c>
      <c r="Q2103" t="s">
        <v>27</v>
      </c>
      <c r="S2103" s="1">
        <v>1</v>
      </c>
      <c r="T2103" s="2">
        <v>20000</v>
      </c>
      <c r="U2103" s="2">
        <v>20000</v>
      </c>
      <c r="V2103" s="2">
        <v>82000</v>
      </c>
    </row>
    <row r="2104" spans="1:22" x14ac:dyDescent="0.3">
      <c r="A2104" t="str">
        <f t="shared" ref="A2104:A2106" si="1259">A2103</f>
        <v xml:space="preserve">S/260409/1/62
</v>
      </c>
      <c r="B2104" t="s">
        <v>4604</v>
      </c>
      <c r="C2104" t="str">
        <f t="shared" si="1236"/>
        <v>Thursday</v>
      </c>
      <c r="D2104" t="str">
        <f t="shared" si="1237"/>
        <v>April</v>
      </c>
      <c r="E2104" s="9">
        <f t="shared" si="1238"/>
        <v>46121</v>
      </c>
      <c r="F2104">
        <f t="shared" si="1239"/>
        <v>16</v>
      </c>
      <c r="G2104" s="1" t="str">
        <f t="shared" si="1240"/>
        <v>16:00</v>
      </c>
      <c r="H2104" t="str">
        <f t="shared" ref="H2104:H2106" si="1260">H2103</f>
        <v>Ney</v>
      </c>
      <c r="I2104" t="str">
        <f t="shared" ref="I2104:I2106" si="1261">I2103</f>
        <v>Makan di Tempat</v>
      </c>
      <c r="J2104" t="str">
        <f t="shared" ref="J2104:J2106" si="1262">J2103</f>
        <v>QR Statis</v>
      </c>
      <c r="L2104" t="str">
        <f t="shared" si="1241"/>
        <v>Unknown</v>
      </c>
      <c r="M2104" t="s">
        <v>162</v>
      </c>
      <c r="N2104" t="str">
        <f t="shared" si="1242"/>
        <v>Product</v>
      </c>
      <c r="O2104" t="s">
        <v>951</v>
      </c>
      <c r="P2104" t="s">
        <v>52</v>
      </c>
      <c r="Q2104" t="s">
        <v>72</v>
      </c>
      <c r="S2104" s="1">
        <v>1</v>
      </c>
      <c r="T2104" s="2">
        <v>20000</v>
      </c>
      <c r="U2104" s="2">
        <v>20000</v>
      </c>
    </row>
    <row r="2105" spans="1:22" x14ac:dyDescent="0.3">
      <c r="A2105" t="str">
        <f t="shared" si="1259"/>
        <v xml:space="preserve">S/260409/1/62
</v>
      </c>
      <c r="B2105" t="s">
        <v>4604</v>
      </c>
      <c r="C2105" t="str">
        <f t="shared" si="1236"/>
        <v>Thursday</v>
      </c>
      <c r="D2105" t="str">
        <f t="shared" si="1237"/>
        <v>April</v>
      </c>
      <c r="E2105" s="9">
        <f t="shared" si="1238"/>
        <v>46121</v>
      </c>
      <c r="F2105">
        <f t="shared" si="1239"/>
        <v>16</v>
      </c>
      <c r="G2105" s="1" t="str">
        <f t="shared" si="1240"/>
        <v>16:00</v>
      </c>
      <c r="H2105" t="str">
        <f t="shared" si="1260"/>
        <v>Ney</v>
      </c>
      <c r="I2105" t="str">
        <f t="shared" si="1261"/>
        <v>Makan di Tempat</v>
      </c>
      <c r="J2105" t="str">
        <f t="shared" si="1262"/>
        <v>QR Statis</v>
      </c>
      <c r="L2105" t="str">
        <f t="shared" si="1241"/>
        <v>Unknown</v>
      </c>
      <c r="M2105" t="s">
        <v>249</v>
      </c>
      <c r="N2105" t="str">
        <f t="shared" si="1242"/>
        <v>Product</v>
      </c>
      <c r="P2105" t="s">
        <v>105</v>
      </c>
      <c r="S2105" s="1">
        <v>1</v>
      </c>
      <c r="T2105" s="2">
        <v>20000</v>
      </c>
      <c r="U2105" s="2">
        <v>20000</v>
      </c>
    </row>
    <row r="2106" spans="1:22" x14ac:dyDescent="0.3">
      <c r="A2106" t="str">
        <f t="shared" si="1259"/>
        <v xml:space="preserve">S/260409/1/62
</v>
      </c>
      <c r="B2106" t="s">
        <v>4604</v>
      </c>
      <c r="C2106" t="str">
        <f t="shared" si="1236"/>
        <v>Thursday</v>
      </c>
      <c r="D2106" t="str">
        <f t="shared" si="1237"/>
        <v>April</v>
      </c>
      <c r="E2106" s="9">
        <f t="shared" si="1238"/>
        <v>46121</v>
      </c>
      <c r="F2106">
        <f t="shared" si="1239"/>
        <v>16</v>
      </c>
      <c r="G2106" s="1" t="str">
        <f t="shared" si="1240"/>
        <v>16:00</v>
      </c>
      <c r="H2106" t="str">
        <f t="shared" si="1260"/>
        <v>Ney</v>
      </c>
      <c r="I2106" t="str">
        <f t="shared" si="1261"/>
        <v>Makan di Tempat</v>
      </c>
      <c r="J2106" t="str">
        <f t="shared" si="1262"/>
        <v>QR Statis</v>
      </c>
      <c r="L2106" t="str">
        <f t="shared" si="1241"/>
        <v>Unknown</v>
      </c>
      <c r="M2106" t="s">
        <v>91</v>
      </c>
      <c r="N2106" t="str">
        <f t="shared" si="1242"/>
        <v>Product</v>
      </c>
      <c r="O2106" t="s">
        <v>4608</v>
      </c>
      <c r="P2106" t="s">
        <v>93</v>
      </c>
      <c r="S2106" s="1">
        <v>1</v>
      </c>
      <c r="T2106" s="2">
        <v>22000</v>
      </c>
      <c r="U2106" s="2">
        <v>22000</v>
      </c>
    </row>
    <row r="2107" spans="1:22" x14ac:dyDescent="0.3">
      <c r="A2107" t="s">
        <v>4609</v>
      </c>
      <c r="B2107" t="s">
        <v>4610</v>
      </c>
      <c r="C2107" t="str">
        <f t="shared" si="1236"/>
        <v>Thursday</v>
      </c>
      <c r="D2107" t="str">
        <f t="shared" si="1237"/>
        <v>April</v>
      </c>
      <c r="E2107" s="9">
        <f t="shared" si="1238"/>
        <v>46121</v>
      </c>
      <c r="F2107">
        <f t="shared" si="1239"/>
        <v>16</v>
      </c>
      <c r="G2107" s="1" t="str">
        <f t="shared" si="1240"/>
        <v>16:00</v>
      </c>
      <c r="H2107" t="s">
        <v>275</v>
      </c>
      <c r="I2107" t="s">
        <v>21</v>
      </c>
      <c r="J2107" t="s">
        <v>22</v>
      </c>
      <c r="K2107" t="s">
        <v>24</v>
      </c>
      <c r="L2107" t="str">
        <f t="shared" si="1241"/>
        <v>Unknown</v>
      </c>
      <c r="M2107" t="s">
        <v>162</v>
      </c>
      <c r="N2107" t="str">
        <f t="shared" si="1242"/>
        <v>Product</v>
      </c>
      <c r="P2107" t="s">
        <v>52</v>
      </c>
      <c r="Q2107" t="s">
        <v>72</v>
      </c>
      <c r="S2107" s="1">
        <v>1</v>
      </c>
      <c r="T2107" s="2">
        <v>20000</v>
      </c>
      <c r="U2107" s="2">
        <v>20000</v>
      </c>
      <c r="V2107" s="2">
        <v>40000</v>
      </c>
    </row>
    <row r="2108" spans="1:22" x14ac:dyDescent="0.3">
      <c r="A2108" t="str">
        <f>A2107</f>
        <v xml:space="preserve">S/260409/1/63
</v>
      </c>
      <c r="B2108" t="s">
        <v>4610</v>
      </c>
      <c r="C2108" t="str">
        <f t="shared" si="1236"/>
        <v>Thursday</v>
      </c>
      <c r="D2108" t="str">
        <f t="shared" si="1237"/>
        <v>April</v>
      </c>
      <c r="E2108" s="9">
        <f t="shared" si="1238"/>
        <v>46121</v>
      </c>
      <c r="F2108">
        <f t="shared" si="1239"/>
        <v>16</v>
      </c>
      <c r="G2108" s="1" t="str">
        <f t="shared" si="1240"/>
        <v>16:00</v>
      </c>
      <c r="H2108" t="str">
        <f>H2107</f>
        <v>Ney</v>
      </c>
      <c r="I2108" t="str">
        <f>I2107</f>
        <v>Makan di Tempat</v>
      </c>
      <c r="J2108" t="str">
        <f>J2107</f>
        <v>QR Statis</v>
      </c>
      <c r="L2108" t="str">
        <f t="shared" si="1241"/>
        <v>Unknown</v>
      </c>
      <c r="M2108" t="s">
        <v>682</v>
      </c>
      <c r="N2108" t="str">
        <f t="shared" si="1242"/>
        <v>Product</v>
      </c>
      <c r="P2108" t="s">
        <v>681</v>
      </c>
      <c r="Q2108" t="s">
        <v>72</v>
      </c>
      <c r="S2108" s="1">
        <v>1</v>
      </c>
      <c r="T2108" s="2">
        <v>20000</v>
      </c>
      <c r="U2108" s="2">
        <v>20000</v>
      </c>
    </row>
    <row r="2109" spans="1:22" x14ac:dyDescent="0.3">
      <c r="A2109" t="s">
        <v>4613</v>
      </c>
      <c r="B2109" t="s">
        <v>4614</v>
      </c>
      <c r="C2109" t="str">
        <f t="shared" si="1236"/>
        <v>Thursday</v>
      </c>
      <c r="D2109" t="str">
        <f t="shared" si="1237"/>
        <v>April</v>
      </c>
      <c r="E2109" s="9">
        <f t="shared" si="1238"/>
        <v>46121</v>
      </c>
      <c r="F2109">
        <f t="shared" si="1239"/>
        <v>16</v>
      </c>
      <c r="G2109" s="1" t="str">
        <f t="shared" si="1240"/>
        <v>16:00</v>
      </c>
      <c r="H2109" t="s">
        <v>275</v>
      </c>
      <c r="I2109" t="s">
        <v>21</v>
      </c>
      <c r="J2109" t="s">
        <v>22</v>
      </c>
      <c r="K2109" t="s">
        <v>1413</v>
      </c>
      <c r="L2109" t="str">
        <f t="shared" si="1241"/>
        <v>Identified</v>
      </c>
      <c r="M2109" t="s">
        <v>287</v>
      </c>
      <c r="N2109" t="str">
        <f t="shared" si="1242"/>
        <v>Product</v>
      </c>
      <c r="P2109" t="s">
        <v>26</v>
      </c>
      <c r="Q2109" t="s">
        <v>27</v>
      </c>
      <c r="S2109" s="1">
        <v>1</v>
      </c>
      <c r="T2109" s="2">
        <v>22000</v>
      </c>
      <c r="U2109" s="2">
        <v>22000</v>
      </c>
      <c r="V2109" s="2">
        <v>81000</v>
      </c>
    </row>
    <row r="2110" spans="1:22" x14ac:dyDescent="0.3">
      <c r="A2110" t="str">
        <f t="shared" ref="A2110:A2112" si="1263">A2109</f>
        <v xml:space="preserve">S/260409/1/64
</v>
      </c>
      <c r="B2110" t="s">
        <v>4614</v>
      </c>
      <c r="C2110" t="str">
        <f t="shared" si="1236"/>
        <v>Thursday</v>
      </c>
      <c r="D2110" t="str">
        <f t="shared" si="1237"/>
        <v>April</v>
      </c>
      <c r="E2110" s="9">
        <f t="shared" si="1238"/>
        <v>46121</v>
      </c>
      <c r="F2110">
        <f t="shared" si="1239"/>
        <v>16</v>
      </c>
      <c r="G2110" s="1" t="str">
        <f t="shared" si="1240"/>
        <v>16:00</v>
      </c>
      <c r="H2110" t="str">
        <f t="shared" ref="H2110:H2112" si="1264">H2109</f>
        <v>Ney</v>
      </c>
      <c r="I2110" t="str">
        <f t="shared" ref="I2110:I2112" si="1265">I2109</f>
        <v>Makan di Tempat</v>
      </c>
      <c r="J2110" t="str">
        <f t="shared" ref="J2110:J2112" si="1266">J2109</f>
        <v>QR Statis</v>
      </c>
      <c r="L2110" t="str">
        <f t="shared" si="1241"/>
        <v>Unknown</v>
      </c>
      <c r="M2110" t="s">
        <v>71</v>
      </c>
      <c r="N2110" t="str">
        <f t="shared" si="1242"/>
        <v>Product</v>
      </c>
      <c r="P2110" t="s">
        <v>52</v>
      </c>
      <c r="Q2110" t="s">
        <v>72</v>
      </c>
      <c r="S2110" s="1">
        <v>1</v>
      </c>
      <c r="T2110" s="2">
        <v>20000</v>
      </c>
      <c r="U2110" s="2">
        <v>20000</v>
      </c>
    </row>
    <row r="2111" spans="1:22" x14ac:dyDescent="0.3">
      <c r="A2111" t="str">
        <f t="shared" si="1263"/>
        <v xml:space="preserve">S/260409/1/64
</v>
      </c>
      <c r="B2111" t="s">
        <v>4614</v>
      </c>
      <c r="C2111" t="str">
        <f t="shared" si="1236"/>
        <v>Thursday</v>
      </c>
      <c r="D2111" t="str">
        <f t="shared" si="1237"/>
        <v>April</v>
      </c>
      <c r="E2111" s="9">
        <f t="shared" si="1238"/>
        <v>46121</v>
      </c>
      <c r="F2111">
        <f t="shared" si="1239"/>
        <v>16</v>
      </c>
      <c r="G2111" s="1" t="str">
        <f t="shared" si="1240"/>
        <v>16:00</v>
      </c>
      <c r="H2111" t="str">
        <f t="shared" si="1264"/>
        <v>Ney</v>
      </c>
      <c r="I2111" t="str">
        <f t="shared" si="1265"/>
        <v>Makan di Tempat</v>
      </c>
      <c r="J2111" t="str">
        <f t="shared" si="1266"/>
        <v>QR Statis</v>
      </c>
      <c r="L2111" t="str">
        <f t="shared" si="1241"/>
        <v>Unknown</v>
      </c>
      <c r="M2111" t="s">
        <v>249</v>
      </c>
      <c r="N2111" t="str">
        <f t="shared" si="1242"/>
        <v>Product</v>
      </c>
      <c r="O2111" t="s">
        <v>1565</v>
      </c>
      <c r="P2111" t="s">
        <v>105</v>
      </c>
      <c r="S2111" s="1">
        <v>1</v>
      </c>
      <c r="T2111" s="2">
        <v>20000</v>
      </c>
      <c r="U2111" s="2">
        <v>20000</v>
      </c>
    </row>
    <row r="2112" spans="1:22" x14ac:dyDescent="0.3">
      <c r="A2112" t="str">
        <f t="shared" si="1263"/>
        <v xml:space="preserve">S/260409/1/64
</v>
      </c>
      <c r="B2112" t="s">
        <v>4614</v>
      </c>
      <c r="C2112" t="str">
        <f t="shared" si="1236"/>
        <v>Thursday</v>
      </c>
      <c r="D2112" t="str">
        <f t="shared" si="1237"/>
        <v>April</v>
      </c>
      <c r="E2112" s="9">
        <f t="shared" si="1238"/>
        <v>46121</v>
      </c>
      <c r="F2112">
        <f t="shared" si="1239"/>
        <v>16</v>
      </c>
      <c r="G2112" s="1" t="str">
        <f t="shared" si="1240"/>
        <v>16:00</v>
      </c>
      <c r="H2112" t="str">
        <f t="shared" si="1264"/>
        <v>Ney</v>
      </c>
      <c r="I2112" t="str">
        <f t="shared" si="1265"/>
        <v>Makan di Tempat</v>
      </c>
      <c r="J2112" t="str">
        <f t="shared" si="1266"/>
        <v>QR Statis</v>
      </c>
      <c r="L2112" t="str">
        <f t="shared" si="1241"/>
        <v>Unknown</v>
      </c>
      <c r="M2112" t="s">
        <v>726</v>
      </c>
      <c r="N2112" t="str">
        <f t="shared" si="1242"/>
        <v>Product</v>
      </c>
      <c r="P2112" t="s">
        <v>183</v>
      </c>
      <c r="S2112" s="1">
        <v>1</v>
      </c>
      <c r="T2112" s="2">
        <v>19000</v>
      </c>
      <c r="U2112" s="2">
        <v>19000</v>
      </c>
    </row>
    <row r="2113" spans="1:22" x14ac:dyDescent="0.3">
      <c r="A2113" t="s">
        <v>4617</v>
      </c>
      <c r="B2113" t="s">
        <v>4618</v>
      </c>
      <c r="C2113" t="str">
        <f t="shared" si="1236"/>
        <v>Thursday</v>
      </c>
      <c r="D2113" t="str">
        <f t="shared" si="1237"/>
        <v>April</v>
      </c>
      <c r="E2113" s="9">
        <f t="shared" si="1238"/>
        <v>46121</v>
      </c>
      <c r="F2113">
        <f t="shared" si="1239"/>
        <v>17</v>
      </c>
      <c r="G2113" s="1" t="str">
        <f t="shared" si="1240"/>
        <v>17:00</v>
      </c>
      <c r="H2113" t="s">
        <v>275</v>
      </c>
      <c r="I2113" t="s">
        <v>21</v>
      </c>
      <c r="J2113" t="s">
        <v>22</v>
      </c>
      <c r="K2113" t="s">
        <v>24</v>
      </c>
      <c r="L2113" t="str">
        <f t="shared" si="1241"/>
        <v>Unknown</v>
      </c>
      <c r="M2113" t="s">
        <v>631</v>
      </c>
      <c r="N2113" t="str">
        <f t="shared" si="1242"/>
        <v>Product</v>
      </c>
      <c r="P2113" t="s">
        <v>31</v>
      </c>
      <c r="Q2113" t="s">
        <v>72</v>
      </c>
      <c r="S2113" s="1">
        <v>1</v>
      </c>
      <c r="T2113" s="2">
        <v>20000</v>
      </c>
      <c r="U2113" s="2">
        <v>20000</v>
      </c>
      <c r="V2113" s="2">
        <v>50000</v>
      </c>
    </row>
    <row r="2114" spans="1:22" x14ac:dyDescent="0.3">
      <c r="A2114" t="str">
        <f t="shared" ref="A2114:A2115" si="1267">A2113</f>
        <v xml:space="preserve">S/260409/1/65
</v>
      </c>
      <c r="B2114" t="s">
        <v>4618</v>
      </c>
      <c r="C2114" t="str">
        <f t="shared" si="1236"/>
        <v>Thursday</v>
      </c>
      <c r="D2114" t="str">
        <f t="shared" si="1237"/>
        <v>April</v>
      </c>
      <c r="E2114" s="9">
        <f t="shared" si="1238"/>
        <v>46121</v>
      </c>
      <c r="F2114">
        <f t="shared" si="1239"/>
        <v>17</v>
      </c>
      <c r="G2114" s="1" t="str">
        <f t="shared" si="1240"/>
        <v>17:00</v>
      </c>
      <c r="H2114" t="str">
        <f t="shared" ref="H2114:H2115" si="1268">H2113</f>
        <v>Ney</v>
      </c>
      <c r="I2114" t="str">
        <f t="shared" ref="I2114:I2115" si="1269">I2113</f>
        <v>Makan di Tempat</v>
      </c>
      <c r="J2114" t="str">
        <f t="shared" ref="J2114:J2115" si="1270">J2113</f>
        <v>QR Statis</v>
      </c>
      <c r="L2114" t="str">
        <f t="shared" si="1241"/>
        <v>Unknown</v>
      </c>
      <c r="M2114" t="s">
        <v>260</v>
      </c>
      <c r="N2114" t="str">
        <f t="shared" si="1242"/>
        <v>Product</v>
      </c>
      <c r="P2114" t="s">
        <v>31</v>
      </c>
      <c r="Q2114" t="s">
        <v>72</v>
      </c>
      <c r="S2114" s="1">
        <v>1</v>
      </c>
      <c r="T2114" s="2">
        <v>20000</v>
      </c>
      <c r="U2114" s="2">
        <v>20000</v>
      </c>
    </row>
    <row r="2115" spans="1:22" x14ac:dyDescent="0.3">
      <c r="A2115" t="str">
        <f t="shared" si="1267"/>
        <v xml:space="preserve">S/260409/1/65
</v>
      </c>
      <c r="B2115" t="s">
        <v>4618</v>
      </c>
      <c r="C2115" t="str">
        <f t="shared" ref="C2115:C2178" si="1271">TEXT(DATEVALUE(LEFT(B2115,FIND(",",B2115)-1)),"dddd")</f>
        <v>Thursday</v>
      </c>
      <c r="D2115" t="str">
        <f t="shared" ref="D2115:D2178" si="1272">TEXT(DATEVALUE(LEFT(B2115,FIND(",",B2115)-1)),"mmmm")</f>
        <v>April</v>
      </c>
      <c r="E2115" s="9">
        <f t="shared" ref="E2115:E2178" si="1273">IF(B2115="","",DATEVALUE(LEFT(B2115,FIND(",",B2115)-1)))</f>
        <v>46121</v>
      </c>
      <c r="F2115">
        <f t="shared" ref="F2115:F2178" si="1274">HOUR(TIMEVALUE(RIGHT(B2115,8)))</f>
        <v>17</v>
      </c>
      <c r="G2115" s="1" t="str">
        <f t="shared" ref="G2115:G2178" si="1275">TEXT(TIME(HOUR(TIMEVALUE(RIGHT(B2115,8))),0,0),"hh:mm")</f>
        <v>17:00</v>
      </c>
      <c r="H2115" t="str">
        <f t="shared" si="1268"/>
        <v>Ney</v>
      </c>
      <c r="I2115" t="str">
        <f t="shared" si="1269"/>
        <v>Makan di Tempat</v>
      </c>
      <c r="J2115" t="str">
        <f t="shared" si="1270"/>
        <v>QR Statis</v>
      </c>
      <c r="L2115" t="str">
        <f t="shared" ref="L2115:L2178" si="1276">IF(OR(K2115="",K2115="-"),"Unknown","Identified")</f>
        <v>Unknown</v>
      </c>
      <c r="M2115" t="s">
        <v>165</v>
      </c>
      <c r="N2115" t="str">
        <f t="shared" ref="N2115:N2178" si="1277">IF(ISNUMBER(SEARCH("Diskon",M2115)),"Discount","Product")</f>
        <v>Product</v>
      </c>
      <c r="S2115" s="1">
        <v>2</v>
      </c>
      <c r="T2115" s="2">
        <v>5000</v>
      </c>
      <c r="U2115" s="2">
        <v>10000</v>
      </c>
    </row>
    <row r="2116" spans="1:22" x14ac:dyDescent="0.3">
      <c r="A2116" t="s">
        <v>4621</v>
      </c>
      <c r="B2116" t="s">
        <v>4622</v>
      </c>
      <c r="C2116" t="str">
        <f t="shared" si="1271"/>
        <v>Thursday</v>
      </c>
      <c r="D2116" t="str">
        <f t="shared" si="1272"/>
        <v>April</v>
      </c>
      <c r="E2116" s="9">
        <f t="shared" si="1273"/>
        <v>46121</v>
      </c>
      <c r="F2116">
        <f t="shared" si="1274"/>
        <v>17</v>
      </c>
      <c r="G2116" s="1" t="str">
        <f t="shared" si="1275"/>
        <v>17:00</v>
      </c>
      <c r="H2116" t="s">
        <v>275</v>
      </c>
      <c r="I2116" t="s">
        <v>21</v>
      </c>
      <c r="J2116" t="s">
        <v>22</v>
      </c>
      <c r="K2116" t="s">
        <v>598</v>
      </c>
      <c r="L2116" t="str">
        <f t="shared" si="1276"/>
        <v>Identified</v>
      </c>
      <c r="M2116" t="s">
        <v>203</v>
      </c>
      <c r="N2116" t="str">
        <f t="shared" si="1277"/>
        <v>Product</v>
      </c>
      <c r="O2116" t="s">
        <v>4623</v>
      </c>
      <c r="P2116" t="s">
        <v>117</v>
      </c>
      <c r="R2116" t="s">
        <v>60</v>
      </c>
      <c r="S2116" s="1">
        <v>1</v>
      </c>
      <c r="T2116" s="2">
        <v>18000</v>
      </c>
      <c r="U2116" s="2">
        <v>18000</v>
      </c>
      <c r="V2116" s="2">
        <v>23000</v>
      </c>
    </row>
    <row r="2117" spans="1:22" x14ac:dyDescent="0.3">
      <c r="A2117" t="str">
        <f>A2116</f>
        <v xml:space="preserve">S/260409/1/66
</v>
      </c>
      <c r="B2117" t="s">
        <v>4622</v>
      </c>
      <c r="C2117" t="str">
        <f t="shared" si="1271"/>
        <v>Thursday</v>
      </c>
      <c r="D2117" t="str">
        <f t="shared" si="1272"/>
        <v>April</v>
      </c>
      <c r="E2117" s="9">
        <f t="shared" si="1273"/>
        <v>46121</v>
      </c>
      <c r="F2117">
        <f t="shared" si="1274"/>
        <v>17</v>
      </c>
      <c r="G2117" s="1" t="str">
        <f t="shared" si="1275"/>
        <v>17:00</v>
      </c>
      <c r="H2117" t="str">
        <f>H2116</f>
        <v>Ney</v>
      </c>
      <c r="I2117" t="str">
        <f>I2116</f>
        <v>Makan di Tempat</v>
      </c>
      <c r="J2117" t="str">
        <f>J2116</f>
        <v>QR Statis</v>
      </c>
      <c r="L2117" t="str">
        <f t="shared" si="1276"/>
        <v>Unknown</v>
      </c>
      <c r="M2117" t="s">
        <v>165</v>
      </c>
      <c r="N2117" t="str">
        <f t="shared" si="1277"/>
        <v>Product</v>
      </c>
      <c r="O2117" t="s">
        <v>668</v>
      </c>
      <c r="S2117" s="1">
        <v>1</v>
      </c>
      <c r="T2117" s="2">
        <v>5000</v>
      </c>
      <c r="U2117" s="2">
        <v>5000</v>
      </c>
    </row>
    <row r="2118" spans="1:22" x14ac:dyDescent="0.3">
      <c r="A2118" t="s">
        <v>4626</v>
      </c>
      <c r="B2118" t="s">
        <v>4627</v>
      </c>
      <c r="C2118" t="str">
        <f t="shared" si="1271"/>
        <v>Thursday</v>
      </c>
      <c r="D2118" t="str">
        <f t="shared" si="1272"/>
        <v>April</v>
      </c>
      <c r="E2118" s="9">
        <f t="shared" si="1273"/>
        <v>46121</v>
      </c>
      <c r="F2118">
        <f t="shared" si="1274"/>
        <v>17</v>
      </c>
      <c r="G2118" s="1" t="str">
        <f t="shared" si="1275"/>
        <v>17:00</v>
      </c>
      <c r="H2118" t="s">
        <v>275</v>
      </c>
      <c r="I2118" t="s">
        <v>21</v>
      </c>
      <c r="J2118" t="s">
        <v>49</v>
      </c>
      <c r="K2118" t="s">
        <v>4628</v>
      </c>
      <c r="L2118" t="str">
        <f t="shared" si="1276"/>
        <v>Identified</v>
      </c>
      <c r="M2118" t="s">
        <v>287</v>
      </c>
      <c r="N2118" t="str">
        <f t="shared" si="1277"/>
        <v>Product</v>
      </c>
      <c r="P2118" t="s">
        <v>26</v>
      </c>
      <c r="Q2118" t="s">
        <v>72</v>
      </c>
      <c r="S2118" s="1">
        <v>1</v>
      </c>
      <c r="T2118" s="2">
        <v>20000</v>
      </c>
      <c r="U2118" s="2">
        <v>20000</v>
      </c>
      <c r="V2118" s="2">
        <v>70000</v>
      </c>
    </row>
    <row r="2119" spans="1:22" x14ac:dyDescent="0.3">
      <c r="A2119" t="str">
        <f t="shared" ref="A2119:A2122" si="1278">A2118</f>
        <v xml:space="preserve">S/260409/1/67
</v>
      </c>
      <c r="B2119" t="s">
        <v>4627</v>
      </c>
      <c r="C2119" t="str">
        <f t="shared" si="1271"/>
        <v>Thursday</v>
      </c>
      <c r="D2119" t="str">
        <f t="shared" si="1272"/>
        <v>April</v>
      </c>
      <c r="E2119" s="9">
        <f t="shared" si="1273"/>
        <v>46121</v>
      </c>
      <c r="F2119">
        <f t="shared" si="1274"/>
        <v>17</v>
      </c>
      <c r="G2119" s="1" t="str">
        <f t="shared" si="1275"/>
        <v>17:00</v>
      </c>
      <c r="H2119" t="str">
        <f t="shared" ref="H2119:H2122" si="1279">H2118</f>
        <v>Ney</v>
      </c>
      <c r="I2119" t="str">
        <f t="shared" ref="I2119:I2122" si="1280">I2118</f>
        <v>Makan di Tempat</v>
      </c>
      <c r="J2119" t="str">
        <f t="shared" ref="J2119:J2122" si="1281">J2118</f>
        <v>Tunai</v>
      </c>
      <c r="L2119" t="str">
        <f t="shared" si="1276"/>
        <v>Unknown</v>
      </c>
      <c r="M2119" t="s">
        <v>71</v>
      </c>
      <c r="N2119" t="str">
        <f t="shared" si="1277"/>
        <v>Product</v>
      </c>
      <c r="P2119" t="s">
        <v>52</v>
      </c>
      <c r="Q2119" t="s">
        <v>72</v>
      </c>
      <c r="S2119" s="1">
        <v>1</v>
      </c>
      <c r="T2119" s="2">
        <v>20000</v>
      </c>
      <c r="U2119" s="2">
        <v>20000</v>
      </c>
    </row>
    <row r="2120" spans="1:22" x14ac:dyDescent="0.3">
      <c r="A2120" t="str">
        <f t="shared" si="1278"/>
        <v xml:space="preserve">S/260409/1/67
</v>
      </c>
      <c r="B2120" t="s">
        <v>4627</v>
      </c>
      <c r="C2120" t="str">
        <f t="shared" si="1271"/>
        <v>Thursday</v>
      </c>
      <c r="D2120" t="str">
        <f t="shared" si="1272"/>
        <v>April</v>
      </c>
      <c r="E2120" s="9">
        <f t="shared" si="1273"/>
        <v>46121</v>
      </c>
      <c r="F2120">
        <f t="shared" si="1274"/>
        <v>17</v>
      </c>
      <c r="G2120" s="1" t="str">
        <f t="shared" si="1275"/>
        <v>17:00</v>
      </c>
      <c r="H2120" t="str">
        <f t="shared" si="1279"/>
        <v>Ney</v>
      </c>
      <c r="I2120" t="str">
        <f t="shared" si="1280"/>
        <v>Makan di Tempat</v>
      </c>
      <c r="J2120" t="str">
        <f t="shared" si="1281"/>
        <v>Tunai</v>
      </c>
      <c r="L2120" t="str">
        <f t="shared" si="1276"/>
        <v>Unknown</v>
      </c>
      <c r="M2120" t="s">
        <v>165</v>
      </c>
      <c r="N2120" t="str">
        <f t="shared" si="1277"/>
        <v>Product</v>
      </c>
      <c r="O2120" t="s">
        <v>668</v>
      </c>
      <c r="S2120" s="1">
        <v>1</v>
      </c>
      <c r="T2120" s="2">
        <v>5000</v>
      </c>
      <c r="U2120" s="2">
        <v>5000</v>
      </c>
    </row>
    <row r="2121" spans="1:22" x14ac:dyDescent="0.3">
      <c r="A2121" t="str">
        <f t="shared" si="1278"/>
        <v xml:space="preserve">S/260409/1/67
</v>
      </c>
      <c r="B2121" t="s">
        <v>4627</v>
      </c>
      <c r="C2121" t="str">
        <f t="shared" si="1271"/>
        <v>Thursday</v>
      </c>
      <c r="D2121" t="str">
        <f t="shared" si="1272"/>
        <v>April</v>
      </c>
      <c r="E2121" s="9">
        <f t="shared" si="1273"/>
        <v>46121</v>
      </c>
      <c r="F2121">
        <f t="shared" si="1274"/>
        <v>17</v>
      </c>
      <c r="G2121" s="1" t="str">
        <f t="shared" si="1275"/>
        <v>17:00</v>
      </c>
      <c r="H2121" t="str">
        <f t="shared" si="1279"/>
        <v>Ney</v>
      </c>
      <c r="I2121" t="str">
        <f t="shared" si="1280"/>
        <v>Makan di Tempat</v>
      </c>
      <c r="J2121" t="str">
        <f t="shared" si="1281"/>
        <v>Tunai</v>
      </c>
      <c r="L2121" t="str">
        <f t="shared" si="1276"/>
        <v>Unknown</v>
      </c>
      <c r="M2121" t="s">
        <v>431</v>
      </c>
      <c r="N2121" t="str">
        <f t="shared" si="1277"/>
        <v>Product</v>
      </c>
      <c r="P2121" t="s">
        <v>432</v>
      </c>
      <c r="S2121" s="1">
        <v>1</v>
      </c>
      <c r="T2121" s="2">
        <v>5000</v>
      </c>
      <c r="U2121" s="2">
        <v>5000</v>
      </c>
    </row>
    <row r="2122" spans="1:22" x14ac:dyDescent="0.3">
      <c r="A2122" t="str">
        <f t="shared" si="1278"/>
        <v xml:space="preserve">S/260409/1/67
</v>
      </c>
      <c r="B2122" t="s">
        <v>4627</v>
      </c>
      <c r="C2122" t="str">
        <f t="shared" si="1271"/>
        <v>Thursday</v>
      </c>
      <c r="D2122" t="str">
        <f t="shared" si="1272"/>
        <v>April</v>
      </c>
      <c r="E2122" s="9">
        <f t="shared" si="1273"/>
        <v>46121</v>
      </c>
      <c r="F2122">
        <f t="shared" si="1274"/>
        <v>17</v>
      </c>
      <c r="G2122" s="1" t="str">
        <f t="shared" si="1275"/>
        <v>17:00</v>
      </c>
      <c r="H2122" t="str">
        <f t="shared" si="1279"/>
        <v>Ney</v>
      </c>
      <c r="I2122" t="str">
        <f t="shared" si="1280"/>
        <v>Makan di Tempat</v>
      </c>
      <c r="J2122" t="str">
        <f t="shared" si="1281"/>
        <v>Tunai</v>
      </c>
      <c r="L2122" t="str">
        <f t="shared" si="1276"/>
        <v>Unknown</v>
      </c>
      <c r="M2122" t="s">
        <v>435</v>
      </c>
      <c r="N2122" t="str">
        <f t="shared" si="1277"/>
        <v>Product</v>
      </c>
      <c r="P2122" t="s">
        <v>105</v>
      </c>
      <c r="S2122" s="1">
        <v>1</v>
      </c>
      <c r="T2122" s="2">
        <v>20000</v>
      </c>
      <c r="U2122" s="2">
        <v>20000</v>
      </c>
    </row>
    <row r="2123" spans="1:22" x14ac:dyDescent="0.3">
      <c r="A2123" t="s">
        <v>4631</v>
      </c>
      <c r="B2123" t="s">
        <v>4632</v>
      </c>
      <c r="C2123" t="str">
        <f t="shared" si="1271"/>
        <v>Thursday</v>
      </c>
      <c r="D2123" t="str">
        <f t="shared" si="1272"/>
        <v>April</v>
      </c>
      <c r="E2123" s="9">
        <f t="shared" si="1273"/>
        <v>46121</v>
      </c>
      <c r="F2123">
        <f t="shared" si="1274"/>
        <v>17</v>
      </c>
      <c r="G2123" s="1" t="str">
        <f t="shared" si="1275"/>
        <v>17:00</v>
      </c>
      <c r="H2123" t="s">
        <v>275</v>
      </c>
      <c r="I2123" t="s">
        <v>21</v>
      </c>
      <c r="J2123" t="s">
        <v>49</v>
      </c>
      <c r="K2123" t="s">
        <v>24</v>
      </c>
      <c r="L2123" t="str">
        <f t="shared" si="1276"/>
        <v>Unknown</v>
      </c>
      <c r="M2123" t="s">
        <v>134</v>
      </c>
      <c r="N2123" t="str">
        <f t="shared" si="1277"/>
        <v>Product</v>
      </c>
      <c r="P2123" t="s">
        <v>36</v>
      </c>
      <c r="Q2123" t="s">
        <v>27</v>
      </c>
      <c r="S2123" s="1">
        <v>1</v>
      </c>
      <c r="T2123" s="2">
        <v>21000</v>
      </c>
      <c r="U2123" s="2">
        <v>21000</v>
      </c>
      <c r="V2123" s="2">
        <v>41000</v>
      </c>
    </row>
    <row r="2124" spans="1:22" x14ac:dyDescent="0.3">
      <c r="A2124" t="str">
        <f>A2123</f>
        <v xml:space="preserve">S/260409/1/68
</v>
      </c>
      <c r="B2124" t="s">
        <v>4632</v>
      </c>
      <c r="C2124" t="str">
        <f t="shared" si="1271"/>
        <v>Thursday</v>
      </c>
      <c r="D2124" t="str">
        <f t="shared" si="1272"/>
        <v>April</v>
      </c>
      <c r="E2124" s="9">
        <f t="shared" si="1273"/>
        <v>46121</v>
      </c>
      <c r="F2124">
        <f t="shared" si="1274"/>
        <v>17</v>
      </c>
      <c r="G2124" s="1" t="str">
        <f t="shared" si="1275"/>
        <v>17:00</v>
      </c>
      <c r="H2124" t="str">
        <f>H2123</f>
        <v>Ney</v>
      </c>
      <c r="I2124" t="str">
        <f>I2123</f>
        <v>Makan di Tempat</v>
      </c>
      <c r="J2124" t="str">
        <f>J2123</f>
        <v>Tunai</v>
      </c>
      <c r="L2124" t="str">
        <f t="shared" si="1276"/>
        <v>Unknown</v>
      </c>
      <c r="M2124" t="s">
        <v>278</v>
      </c>
      <c r="N2124" t="str">
        <f t="shared" si="1277"/>
        <v>Product</v>
      </c>
      <c r="P2124" t="s">
        <v>26</v>
      </c>
      <c r="Q2124" t="s">
        <v>72</v>
      </c>
      <c r="S2124" s="1">
        <v>1</v>
      </c>
      <c r="T2124" s="2">
        <v>20000</v>
      </c>
      <c r="U2124" s="2">
        <v>20000</v>
      </c>
    </row>
    <row r="2125" spans="1:22" x14ac:dyDescent="0.3">
      <c r="A2125" t="s">
        <v>4635</v>
      </c>
      <c r="B2125" t="s">
        <v>4636</v>
      </c>
      <c r="C2125" t="str">
        <f t="shared" si="1271"/>
        <v>Thursday</v>
      </c>
      <c r="D2125" t="str">
        <f t="shared" si="1272"/>
        <v>April</v>
      </c>
      <c r="E2125" s="9">
        <f t="shared" si="1273"/>
        <v>46121</v>
      </c>
      <c r="F2125">
        <f t="shared" si="1274"/>
        <v>17</v>
      </c>
      <c r="G2125" s="1" t="str">
        <f t="shared" si="1275"/>
        <v>17:00</v>
      </c>
      <c r="H2125" t="s">
        <v>275</v>
      </c>
      <c r="I2125" t="s">
        <v>21</v>
      </c>
      <c r="J2125" t="s">
        <v>49</v>
      </c>
      <c r="K2125" t="s">
        <v>24</v>
      </c>
      <c r="L2125" t="str">
        <f t="shared" si="1276"/>
        <v>Unknown</v>
      </c>
      <c r="M2125" t="s">
        <v>25</v>
      </c>
      <c r="N2125" t="str">
        <f t="shared" si="1277"/>
        <v>Product</v>
      </c>
      <c r="P2125" t="s">
        <v>26</v>
      </c>
      <c r="Q2125" t="s">
        <v>72</v>
      </c>
      <c r="S2125" s="1">
        <v>1</v>
      </c>
      <c r="T2125" s="2">
        <v>20000</v>
      </c>
      <c r="U2125" s="2">
        <v>20000</v>
      </c>
      <c r="V2125" s="2">
        <v>40000</v>
      </c>
    </row>
    <row r="2126" spans="1:22" x14ac:dyDescent="0.3">
      <c r="A2126" t="str">
        <f>A2125</f>
        <v xml:space="preserve">S/260409/1/69
</v>
      </c>
      <c r="B2126" t="s">
        <v>4636</v>
      </c>
      <c r="C2126" t="str">
        <f t="shared" si="1271"/>
        <v>Thursday</v>
      </c>
      <c r="D2126" t="str">
        <f t="shared" si="1272"/>
        <v>April</v>
      </c>
      <c r="E2126" s="9">
        <f t="shared" si="1273"/>
        <v>46121</v>
      </c>
      <c r="F2126">
        <f t="shared" si="1274"/>
        <v>17</v>
      </c>
      <c r="G2126" s="1" t="str">
        <f t="shared" si="1275"/>
        <v>17:00</v>
      </c>
      <c r="H2126" t="str">
        <f>H2125</f>
        <v>Ney</v>
      </c>
      <c r="I2126" t="str">
        <f>I2125</f>
        <v>Makan di Tempat</v>
      </c>
      <c r="J2126" t="str">
        <f>J2125</f>
        <v>Tunai</v>
      </c>
      <c r="L2126" t="str">
        <f t="shared" si="1276"/>
        <v>Unknown</v>
      </c>
      <c r="M2126" t="s">
        <v>83</v>
      </c>
      <c r="N2126" t="str">
        <f t="shared" si="1277"/>
        <v>Product</v>
      </c>
      <c r="P2126" t="s">
        <v>52</v>
      </c>
      <c r="Q2126" t="s">
        <v>72</v>
      </c>
      <c r="S2126" s="1">
        <v>1</v>
      </c>
      <c r="T2126" s="2">
        <v>20000</v>
      </c>
      <c r="U2126" s="2">
        <v>20000</v>
      </c>
    </row>
    <row r="2127" spans="1:22" x14ac:dyDescent="0.3">
      <c r="A2127" t="s">
        <v>4639</v>
      </c>
      <c r="B2127" t="s">
        <v>4640</v>
      </c>
      <c r="C2127" t="str">
        <f t="shared" si="1271"/>
        <v>Thursday</v>
      </c>
      <c r="D2127" t="str">
        <f t="shared" si="1272"/>
        <v>April</v>
      </c>
      <c r="E2127" s="9">
        <f t="shared" si="1273"/>
        <v>46121</v>
      </c>
      <c r="F2127">
        <f t="shared" si="1274"/>
        <v>17</v>
      </c>
      <c r="G2127" s="1" t="str">
        <f t="shared" si="1275"/>
        <v>17:00</v>
      </c>
      <c r="H2127" t="s">
        <v>275</v>
      </c>
      <c r="I2127" t="s">
        <v>21</v>
      </c>
      <c r="J2127" t="s">
        <v>49</v>
      </c>
      <c r="K2127" t="s">
        <v>24</v>
      </c>
      <c r="L2127" t="str">
        <f t="shared" si="1276"/>
        <v>Unknown</v>
      </c>
      <c r="M2127" t="s">
        <v>561</v>
      </c>
      <c r="N2127" t="str">
        <f t="shared" si="1277"/>
        <v>Product</v>
      </c>
      <c r="P2127" t="s">
        <v>198</v>
      </c>
      <c r="Q2127" t="s">
        <v>27</v>
      </c>
      <c r="S2127" s="1">
        <v>2</v>
      </c>
      <c r="T2127" s="2">
        <v>24000</v>
      </c>
      <c r="U2127" s="2">
        <v>48000</v>
      </c>
      <c r="V2127" s="2">
        <v>72000</v>
      </c>
    </row>
    <row r="2128" spans="1:22" x14ac:dyDescent="0.3">
      <c r="A2128" t="str">
        <f>A2127</f>
        <v xml:space="preserve">S/260409/1/70
</v>
      </c>
      <c r="B2128" t="s">
        <v>4640</v>
      </c>
      <c r="C2128" t="str">
        <f t="shared" si="1271"/>
        <v>Thursday</v>
      </c>
      <c r="D2128" t="str">
        <f t="shared" si="1272"/>
        <v>April</v>
      </c>
      <c r="E2128" s="9">
        <f t="shared" si="1273"/>
        <v>46121</v>
      </c>
      <c r="F2128">
        <f t="shared" si="1274"/>
        <v>17</v>
      </c>
      <c r="G2128" s="1" t="str">
        <f t="shared" si="1275"/>
        <v>17:00</v>
      </c>
      <c r="H2128" t="str">
        <f>H2127</f>
        <v>Ney</v>
      </c>
      <c r="I2128" t="str">
        <f>I2127</f>
        <v>Makan di Tempat</v>
      </c>
      <c r="J2128" t="str">
        <f>J2127</f>
        <v>Tunai</v>
      </c>
      <c r="L2128" t="str">
        <f t="shared" si="1276"/>
        <v>Unknown</v>
      </c>
      <c r="M2128" t="s">
        <v>224</v>
      </c>
      <c r="N2128" t="str">
        <f t="shared" si="1277"/>
        <v>Product</v>
      </c>
      <c r="P2128" t="s">
        <v>198</v>
      </c>
      <c r="Q2128" t="s">
        <v>27</v>
      </c>
      <c r="S2128" s="1">
        <v>1</v>
      </c>
      <c r="T2128" s="2">
        <v>24000</v>
      </c>
      <c r="U2128" s="2">
        <v>24000</v>
      </c>
    </row>
    <row r="2129" spans="1:22" x14ac:dyDescent="0.3">
      <c r="A2129" t="s">
        <v>4643</v>
      </c>
      <c r="B2129" t="s">
        <v>4644</v>
      </c>
      <c r="C2129" t="str">
        <f t="shared" si="1271"/>
        <v>Thursday</v>
      </c>
      <c r="D2129" t="str">
        <f t="shared" si="1272"/>
        <v>April</v>
      </c>
      <c r="E2129" s="9">
        <f t="shared" si="1273"/>
        <v>46121</v>
      </c>
      <c r="F2129">
        <f t="shared" si="1274"/>
        <v>17</v>
      </c>
      <c r="G2129" s="1" t="str">
        <f t="shared" si="1275"/>
        <v>17:00</v>
      </c>
      <c r="H2129" t="s">
        <v>275</v>
      </c>
      <c r="I2129" t="s">
        <v>21</v>
      </c>
      <c r="J2129" t="s">
        <v>22</v>
      </c>
      <c r="K2129" t="s">
        <v>1253</v>
      </c>
      <c r="L2129" t="str">
        <f t="shared" si="1276"/>
        <v>Identified</v>
      </c>
      <c r="M2129" t="s">
        <v>134</v>
      </c>
      <c r="N2129" t="str">
        <f t="shared" si="1277"/>
        <v>Product</v>
      </c>
      <c r="P2129" t="s">
        <v>36</v>
      </c>
      <c r="Q2129" t="s">
        <v>72</v>
      </c>
      <c r="S2129" s="1">
        <v>1</v>
      </c>
      <c r="T2129" s="2">
        <v>19000</v>
      </c>
      <c r="U2129" s="2">
        <v>19000</v>
      </c>
      <c r="V2129" s="2">
        <v>53000</v>
      </c>
    </row>
    <row r="2130" spans="1:22" x14ac:dyDescent="0.3">
      <c r="A2130" t="str">
        <f t="shared" ref="A2130:A2131" si="1282">A2129</f>
        <v xml:space="preserve">S/260409/1/71
</v>
      </c>
      <c r="B2130" t="s">
        <v>4644</v>
      </c>
      <c r="C2130" t="str">
        <f t="shared" si="1271"/>
        <v>Thursday</v>
      </c>
      <c r="D2130" t="str">
        <f t="shared" si="1272"/>
        <v>April</v>
      </c>
      <c r="E2130" s="9">
        <f t="shared" si="1273"/>
        <v>46121</v>
      </c>
      <c r="F2130">
        <f t="shared" si="1274"/>
        <v>17</v>
      </c>
      <c r="G2130" s="1" t="str">
        <f t="shared" si="1275"/>
        <v>17:00</v>
      </c>
      <c r="H2130" t="str">
        <f t="shared" ref="H2130:H2131" si="1283">H2129</f>
        <v>Ney</v>
      </c>
      <c r="I2130" t="str">
        <f t="shared" ref="I2130:I2131" si="1284">I2129</f>
        <v>Makan di Tempat</v>
      </c>
      <c r="J2130" t="str">
        <f t="shared" ref="J2130:J2131" si="1285">J2129</f>
        <v>QR Statis</v>
      </c>
      <c r="L2130" t="str">
        <f t="shared" si="1276"/>
        <v>Unknown</v>
      </c>
      <c r="M2130" t="s">
        <v>39</v>
      </c>
      <c r="N2130" t="str">
        <f t="shared" si="1277"/>
        <v>Product</v>
      </c>
      <c r="P2130" t="s">
        <v>40</v>
      </c>
      <c r="S2130" s="1">
        <v>1</v>
      </c>
      <c r="T2130" s="2">
        <v>14000</v>
      </c>
      <c r="U2130" s="2">
        <v>14000</v>
      </c>
    </row>
    <row r="2131" spans="1:22" x14ac:dyDescent="0.3">
      <c r="A2131" t="str">
        <f t="shared" si="1282"/>
        <v xml:space="preserve">S/260409/1/71
</v>
      </c>
      <c r="B2131" t="s">
        <v>4644</v>
      </c>
      <c r="C2131" t="str">
        <f t="shared" si="1271"/>
        <v>Thursday</v>
      </c>
      <c r="D2131" t="str">
        <f t="shared" si="1272"/>
        <v>April</v>
      </c>
      <c r="E2131" s="9">
        <f t="shared" si="1273"/>
        <v>46121</v>
      </c>
      <c r="F2131">
        <f t="shared" si="1274"/>
        <v>17</v>
      </c>
      <c r="G2131" s="1" t="str">
        <f t="shared" si="1275"/>
        <v>17:00</v>
      </c>
      <c r="H2131" t="str">
        <f t="shared" si="1283"/>
        <v>Ney</v>
      </c>
      <c r="I2131" t="str">
        <f t="shared" si="1284"/>
        <v>Makan di Tempat</v>
      </c>
      <c r="J2131" t="str">
        <f t="shared" si="1285"/>
        <v>QR Statis</v>
      </c>
      <c r="L2131" t="str">
        <f t="shared" si="1276"/>
        <v>Unknown</v>
      </c>
      <c r="M2131" t="s">
        <v>30</v>
      </c>
      <c r="N2131" t="str">
        <f t="shared" si="1277"/>
        <v>Product</v>
      </c>
      <c r="P2131" t="s">
        <v>31</v>
      </c>
      <c r="Q2131" t="s">
        <v>72</v>
      </c>
      <c r="S2131" s="1">
        <v>1</v>
      </c>
      <c r="T2131" s="2">
        <v>20000</v>
      </c>
      <c r="U2131" s="2">
        <v>20000</v>
      </c>
    </row>
    <row r="2132" spans="1:22" x14ac:dyDescent="0.3">
      <c r="A2132" t="s">
        <v>4647</v>
      </c>
      <c r="B2132" t="s">
        <v>4648</v>
      </c>
      <c r="C2132" t="str">
        <f t="shared" si="1271"/>
        <v>Thursday</v>
      </c>
      <c r="D2132" t="str">
        <f t="shared" si="1272"/>
        <v>April</v>
      </c>
      <c r="E2132" s="9">
        <f t="shared" si="1273"/>
        <v>46121</v>
      </c>
      <c r="F2132">
        <f t="shared" si="1274"/>
        <v>18</v>
      </c>
      <c r="G2132" s="1" t="str">
        <f t="shared" si="1275"/>
        <v>18:00</v>
      </c>
      <c r="H2132" t="s">
        <v>275</v>
      </c>
      <c r="I2132" t="s">
        <v>21</v>
      </c>
      <c r="J2132" t="s">
        <v>22</v>
      </c>
      <c r="K2132" t="s">
        <v>4649</v>
      </c>
      <c r="L2132" t="str">
        <f t="shared" si="1276"/>
        <v>Identified</v>
      </c>
      <c r="M2132" t="s">
        <v>43</v>
      </c>
      <c r="N2132" t="str">
        <f t="shared" si="1277"/>
        <v>Product</v>
      </c>
      <c r="P2132" t="s">
        <v>44</v>
      </c>
      <c r="Q2132" t="s">
        <v>216</v>
      </c>
      <c r="S2132" s="1">
        <v>1</v>
      </c>
      <c r="T2132" s="2">
        <v>17000</v>
      </c>
      <c r="U2132" s="2">
        <v>17000</v>
      </c>
      <c r="V2132" s="2">
        <v>73000</v>
      </c>
    </row>
    <row r="2133" spans="1:22" x14ac:dyDescent="0.3">
      <c r="A2133" t="str">
        <f t="shared" ref="A2133:A2135" si="1286">A2132</f>
        <v xml:space="preserve">S/260409/1/72
</v>
      </c>
      <c r="B2133" t="s">
        <v>4648</v>
      </c>
      <c r="C2133" t="str">
        <f t="shared" si="1271"/>
        <v>Thursday</v>
      </c>
      <c r="D2133" t="str">
        <f t="shared" si="1272"/>
        <v>April</v>
      </c>
      <c r="E2133" s="9">
        <f t="shared" si="1273"/>
        <v>46121</v>
      </c>
      <c r="F2133">
        <f t="shared" si="1274"/>
        <v>18</v>
      </c>
      <c r="G2133" s="1" t="str">
        <f t="shared" si="1275"/>
        <v>18:00</v>
      </c>
      <c r="H2133" t="str">
        <f t="shared" ref="H2133:H2135" si="1287">H2132</f>
        <v>Ney</v>
      </c>
      <c r="I2133" t="str">
        <f t="shared" ref="I2133:I2135" si="1288">I2132</f>
        <v>Makan di Tempat</v>
      </c>
      <c r="J2133" t="str">
        <f t="shared" ref="J2133:J2135" si="1289">J2132</f>
        <v>QR Statis</v>
      </c>
      <c r="L2133" t="str">
        <f t="shared" si="1276"/>
        <v>Unknown</v>
      </c>
      <c r="M2133" t="s">
        <v>147</v>
      </c>
      <c r="N2133" t="str">
        <f t="shared" si="1277"/>
        <v>Product</v>
      </c>
      <c r="P2133" t="s">
        <v>44</v>
      </c>
      <c r="Q2133" t="s">
        <v>72</v>
      </c>
      <c r="S2133" s="1">
        <v>1</v>
      </c>
      <c r="T2133" s="2">
        <v>18000</v>
      </c>
      <c r="U2133" s="2">
        <v>18000</v>
      </c>
    </row>
    <row r="2134" spans="1:22" x14ac:dyDescent="0.3">
      <c r="A2134" t="str">
        <f t="shared" si="1286"/>
        <v xml:space="preserve">S/260409/1/72
</v>
      </c>
      <c r="B2134" t="s">
        <v>4648</v>
      </c>
      <c r="C2134" t="str">
        <f t="shared" si="1271"/>
        <v>Thursday</v>
      </c>
      <c r="D2134" t="str">
        <f t="shared" si="1272"/>
        <v>April</v>
      </c>
      <c r="E2134" s="9">
        <f t="shared" si="1273"/>
        <v>46121</v>
      </c>
      <c r="F2134">
        <f t="shared" si="1274"/>
        <v>18</v>
      </c>
      <c r="G2134" s="1" t="str">
        <f t="shared" si="1275"/>
        <v>18:00</v>
      </c>
      <c r="H2134" t="str">
        <f t="shared" si="1287"/>
        <v>Ney</v>
      </c>
      <c r="I2134" t="str">
        <f t="shared" si="1288"/>
        <v>Makan di Tempat</v>
      </c>
      <c r="J2134" t="str">
        <f t="shared" si="1289"/>
        <v>QR Statis</v>
      </c>
      <c r="L2134" t="str">
        <f t="shared" si="1276"/>
        <v>Unknown</v>
      </c>
      <c r="M2134" t="s">
        <v>257</v>
      </c>
      <c r="N2134" t="str">
        <f t="shared" si="1277"/>
        <v>Product</v>
      </c>
      <c r="P2134" t="s">
        <v>40</v>
      </c>
      <c r="S2134" s="1">
        <v>1</v>
      </c>
      <c r="T2134" s="2">
        <v>18000</v>
      </c>
      <c r="U2134" s="2">
        <v>18000</v>
      </c>
    </row>
    <row r="2135" spans="1:22" x14ac:dyDescent="0.3">
      <c r="A2135" t="str">
        <f t="shared" si="1286"/>
        <v xml:space="preserve">S/260409/1/72
</v>
      </c>
      <c r="B2135" t="s">
        <v>4648</v>
      </c>
      <c r="C2135" t="str">
        <f t="shared" si="1271"/>
        <v>Thursday</v>
      </c>
      <c r="D2135" t="str">
        <f t="shared" si="1272"/>
        <v>April</v>
      </c>
      <c r="E2135" s="9">
        <f t="shared" si="1273"/>
        <v>46121</v>
      </c>
      <c r="F2135">
        <f t="shared" si="1274"/>
        <v>18</v>
      </c>
      <c r="G2135" s="1" t="str">
        <f t="shared" si="1275"/>
        <v>18:00</v>
      </c>
      <c r="H2135" t="str">
        <f t="shared" si="1287"/>
        <v>Ney</v>
      </c>
      <c r="I2135" t="str">
        <f t="shared" si="1288"/>
        <v>Makan di Tempat</v>
      </c>
      <c r="J2135" t="str">
        <f t="shared" si="1289"/>
        <v>QR Statis</v>
      </c>
      <c r="L2135" t="str">
        <f t="shared" si="1276"/>
        <v>Unknown</v>
      </c>
      <c r="M2135" t="s">
        <v>679</v>
      </c>
      <c r="N2135" t="str">
        <f t="shared" si="1277"/>
        <v>Product</v>
      </c>
      <c r="P2135" t="s">
        <v>355</v>
      </c>
      <c r="S2135" s="1">
        <v>1</v>
      </c>
      <c r="T2135" s="2">
        <v>20000</v>
      </c>
      <c r="U2135" s="2">
        <v>20000</v>
      </c>
    </row>
    <row r="2136" spans="1:22" x14ac:dyDescent="0.3">
      <c r="A2136" t="s">
        <v>4652</v>
      </c>
      <c r="B2136" t="s">
        <v>4653</v>
      </c>
      <c r="C2136" t="str">
        <f t="shared" si="1271"/>
        <v>Thursday</v>
      </c>
      <c r="D2136" t="str">
        <f t="shared" si="1272"/>
        <v>April</v>
      </c>
      <c r="E2136" s="9">
        <f t="shared" si="1273"/>
        <v>46121</v>
      </c>
      <c r="F2136">
        <f t="shared" si="1274"/>
        <v>18</v>
      </c>
      <c r="G2136" s="1" t="str">
        <f t="shared" si="1275"/>
        <v>18:00</v>
      </c>
      <c r="H2136" t="s">
        <v>275</v>
      </c>
      <c r="I2136" t="s">
        <v>21</v>
      </c>
      <c r="J2136" t="s">
        <v>22</v>
      </c>
      <c r="K2136" t="s">
        <v>24</v>
      </c>
      <c r="L2136" t="str">
        <f t="shared" si="1276"/>
        <v>Unknown</v>
      </c>
      <c r="M2136" t="s">
        <v>162</v>
      </c>
      <c r="N2136" t="str">
        <f t="shared" si="1277"/>
        <v>Product</v>
      </c>
      <c r="P2136" t="s">
        <v>52</v>
      </c>
      <c r="Q2136" t="s">
        <v>72</v>
      </c>
      <c r="S2136" s="1">
        <v>1</v>
      </c>
      <c r="T2136" s="2">
        <v>20000</v>
      </c>
      <c r="U2136" s="2">
        <v>20000</v>
      </c>
      <c r="V2136" s="2">
        <v>60000</v>
      </c>
    </row>
    <row r="2137" spans="1:22" x14ac:dyDescent="0.3">
      <c r="A2137" t="str">
        <f>A2136</f>
        <v xml:space="preserve">S/260409/1/73
</v>
      </c>
      <c r="B2137" t="s">
        <v>4653</v>
      </c>
      <c r="C2137" t="str">
        <f t="shared" si="1271"/>
        <v>Thursday</v>
      </c>
      <c r="D2137" t="str">
        <f t="shared" si="1272"/>
        <v>April</v>
      </c>
      <c r="E2137" s="9">
        <f t="shared" si="1273"/>
        <v>46121</v>
      </c>
      <c r="F2137">
        <f t="shared" si="1274"/>
        <v>18</v>
      </c>
      <c r="G2137" s="1" t="str">
        <f t="shared" si="1275"/>
        <v>18:00</v>
      </c>
      <c r="H2137" t="str">
        <f>H2136</f>
        <v>Ney</v>
      </c>
      <c r="I2137" t="str">
        <f>I2136</f>
        <v>Makan di Tempat</v>
      </c>
      <c r="J2137" t="str">
        <f>J2136</f>
        <v>QR Statis</v>
      </c>
      <c r="L2137" t="str">
        <f t="shared" si="1276"/>
        <v>Unknown</v>
      </c>
      <c r="M2137" t="s">
        <v>30</v>
      </c>
      <c r="N2137" t="str">
        <f t="shared" si="1277"/>
        <v>Product</v>
      </c>
      <c r="P2137" t="s">
        <v>31</v>
      </c>
      <c r="Q2137" t="s">
        <v>72</v>
      </c>
      <c r="S2137" s="1">
        <v>2</v>
      </c>
      <c r="T2137" s="2">
        <v>20000</v>
      </c>
      <c r="U2137" s="2">
        <v>40000</v>
      </c>
    </row>
    <row r="2138" spans="1:22" x14ac:dyDescent="0.3">
      <c r="A2138" t="s">
        <v>4656</v>
      </c>
      <c r="B2138" t="s">
        <v>4657</v>
      </c>
      <c r="C2138" t="str">
        <f t="shared" si="1271"/>
        <v>Thursday</v>
      </c>
      <c r="D2138" t="str">
        <f t="shared" si="1272"/>
        <v>April</v>
      </c>
      <c r="E2138" s="9">
        <f t="shared" si="1273"/>
        <v>46121</v>
      </c>
      <c r="F2138">
        <f t="shared" si="1274"/>
        <v>18</v>
      </c>
      <c r="G2138" s="1" t="str">
        <f t="shared" si="1275"/>
        <v>18:00</v>
      </c>
      <c r="H2138" t="s">
        <v>275</v>
      </c>
      <c r="I2138" t="s">
        <v>21</v>
      </c>
      <c r="J2138" t="s">
        <v>49</v>
      </c>
      <c r="K2138" t="s">
        <v>3023</v>
      </c>
      <c r="L2138" t="str">
        <f t="shared" si="1276"/>
        <v>Identified</v>
      </c>
      <c r="M2138" t="s">
        <v>354</v>
      </c>
      <c r="N2138" t="str">
        <f t="shared" si="1277"/>
        <v>Product</v>
      </c>
      <c r="P2138" t="s">
        <v>355</v>
      </c>
      <c r="S2138" s="1">
        <v>1</v>
      </c>
      <c r="T2138" s="2">
        <v>20000</v>
      </c>
      <c r="U2138" s="2">
        <v>20000</v>
      </c>
      <c r="V2138" s="2">
        <v>20000</v>
      </c>
    </row>
    <row r="2139" spans="1:22" x14ac:dyDescent="0.3">
      <c r="A2139" t="s">
        <v>4660</v>
      </c>
      <c r="B2139" t="s">
        <v>4661</v>
      </c>
      <c r="C2139" t="str">
        <f t="shared" si="1271"/>
        <v>Thursday</v>
      </c>
      <c r="D2139" t="str">
        <f t="shared" si="1272"/>
        <v>April</v>
      </c>
      <c r="E2139" s="9">
        <f t="shared" si="1273"/>
        <v>46121</v>
      </c>
      <c r="F2139">
        <f t="shared" si="1274"/>
        <v>18</v>
      </c>
      <c r="G2139" s="1" t="str">
        <f t="shared" si="1275"/>
        <v>18:00</v>
      </c>
      <c r="H2139" t="s">
        <v>275</v>
      </c>
      <c r="I2139" t="s">
        <v>21</v>
      </c>
      <c r="J2139" t="s">
        <v>22</v>
      </c>
      <c r="K2139" t="s">
        <v>24</v>
      </c>
      <c r="L2139" t="str">
        <f t="shared" si="1276"/>
        <v>Unknown</v>
      </c>
      <c r="M2139" t="s">
        <v>134</v>
      </c>
      <c r="N2139" t="str">
        <f t="shared" si="1277"/>
        <v>Product</v>
      </c>
      <c r="P2139" t="s">
        <v>36</v>
      </c>
      <c r="Q2139" t="s">
        <v>72</v>
      </c>
      <c r="S2139" s="1">
        <v>1</v>
      </c>
      <c r="T2139" s="2">
        <v>19000</v>
      </c>
      <c r="U2139" s="2">
        <v>19000</v>
      </c>
      <c r="V2139" s="2">
        <v>37000</v>
      </c>
    </row>
    <row r="2140" spans="1:22" x14ac:dyDescent="0.3">
      <c r="A2140" t="str">
        <f>A2139</f>
        <v xml:space="preserve">S/260409/1/75
</v>
      </c>
      <c r="B2140" t="s">
        <v>4661</v>
      </c>
      <c r="C2140" t="str">
        <f t="shared" si="1271"/>
        <v>Thursday</v>
      </c>
      <c r="D2140" t="str">
        <f t="shared" si="1272"/>
        <v>April</v>
      </c>
      <c r="E2140" s="9">
        <f t="shared" si="1273"/>
        <v>46121</v>
      </c>
      <c r="F2140">
        <f t="shared" si="1274"/>
        <v>18</v>
      </c>
      <c r="G2140" s="1" t="str">
        <f t="shared" si="1275"/>
        <v>18:00</v>
      </c>
      <c r="H2140" t="str">
        <f>H2139</f>
        <v>Ney</v>
      </c>
      <c r="I2140" t="str">
        <f>I2139</f>
        <v>Makan di Tempat</v>
      </c>
      <c r="J2140" t="str">
        <f>J2139</f>
        <v>QR Statis</v>
      </c>
      <c r="L2140" t="str">
        <f t="shared" si="1276"/>
        <v>Unknown</v>
      </c>
      <c r="M2140" t="s">
        <v>147</v>
      </c>
      <c r="N2140" t="str">
        <f t="shared" si="1277"/>
        <v>Product</v>
      </c>
      <c r="P2140" t="s">
        <v>44</v>
      </c>
      <c r="Q2140" t="s">
        <v>72</v>
      </c>
      <c r="S2140" s="1">
        <v>1</v>
      </c>
      <c r="T2140" s="2">
        <v>18000</v>
      </c>
      <c r="U2140" s="2">
        <v>18000</v>
      </c>
    </row>
    <row r="2141" spans="1:22" x14ac:dyDescent="0.3">
      <c r="A2141" t="s">
        <v>4664</v>
      </c>
      <c r="B2141" t="s">
        <v>4665</v>
      </c>
      <c r="C2141" t="str">
        <f t="shared" si="1271"/>
        <v>Thursday</v>
      </c>
      <c r="D2141" t="str">
        <f t="shared" si="1272"/>
        <v>April</v>
      </c>
      <c r="E2141" s="9">
        <f t="shared" si="1273"/>
        <v>46121</v>
      </c>
      <c r="F2141">
        <f t="shared" si="1274"/>
        <v>18</v>
      </c>
      <c r="G2141" s="1" t="str">
        <f t="shared" si="1275"/>
        <v>18:00</v>
      </c>
      <c r="H2141" t="s">
        <v>275</v>
      </c>
      <c r="I2141" t="s">
        <v>21</v>
      </c>
      <c r="J2141" t="s">
        <v>22</v>
      </c>
      <c r="K2141" t="s">
        <v>1635</v>
      </c>
      <c r="L2141" t="str">
        <f t="shared" si="1276"/>
        <v>Identified</v>
      </c>
      <c r="M2141" t="s">
        <v>39</v>
      </c>
      <c r="N2141" t="str">
        <f t="shared" si="1277"/>
        <v>Product</v>
      </c>
      <c r="P2141" t="s">
        <v>40</v>
      </c>
      <c r="S2141" s="1">
        <v>1</v>
      </c>
      <c r="T2141" s="2">
        <v>14000</v>
      </c>
      <c r="U2141" s="2">
        <v>14000</v>
      </c>
      <c r="V2141" s="2">
        <v>74000</v>
      </c>
    </row>
    <row r="2142" spans="1:22" x14ac:dyDescent="0.3">
      <c r="A2142" t="str">
        <f t="shared" ref="A2142:A2144" si="1290">A2141</f>
        <v xml:space="preserve">S/260409/1/76
</v>
      </c>
      <c r="B2142" t="s">
        <v>4665</v>
      </c>
      <c r="C2142" t="str">
        <f t="shared" si="1271"/>
        <v>Thursday</v>
      </c>
      <c r="D2142" t="str">
        <f t="shared" si="1272"/>
        <v>April</v>
      </c>
      <c r="E2142" s="9">
        <f t="shared" si="1273"/>
        <v>46121</v>
      </c>
      <c r="F2142">
        <f t="shared" si="1274"/>
        <v>18</v>
      </c>
      <c r="G2142" s="1" t="str">
        <f t="shared" si="1275"/>
        <v>18:00</v>
      </c>
      <c r="H2142" t="str">
        <f t="shared" ref="H2142:H2144" si="1291">H2141</f>
        <v>Ney</v>
      </c>
      <c r="I2142" t="str">
        <f t="shared" ref="I2142:I2144" si="1292">I2141</f>
        <v>Makan di Tempat</v>
      </c>
      <c r="J2142" t="str">
        <f t="shared" ref="J2142:J2144" si="1293">J2141</f>
        <v>QR Statis</v>
      </c>
      <c r="L2142" t="str">
        <f t="shared" si="1276"/>
        <v>Unknown</v>
      </c>
      <c r="M2142" t="s">
        <v>224</v>
      </c>
      <c r="N2142" t="str">
        <f t="shared" si="1277"/>
        <v>Product</v>
      </c>
      <c r="P2142" t="s">
        <v>198</v>
      </c>
      <c r="Q2142" t="s">
        <v>72</v>
      </c>
      <c r="S2142" s="1">
        <v>1</v>
      </c>
      <c r="T2142" s="2">
        <v>20000</v>
      </c>
      <c r="U2142" s="2">
        <v>20000</v>
      </c>
    </row>
    <row r="2143" spans="1:22" x14ac:dyDescent="0.3">
      <c r="A2143" t="str">
        <f t="shared" si="1290"/>
        <v xml:space="preserve">S/260409/1/76
</v>
      </c>
      <c r="B2143" t="s">
        <v>4665</v>
      </c>
      <c r="C2143" t="str">
        <f t="shared" si="1271"/>
        <v>Thursday</v>
      </c>
      <c r="D2143" t="str">
        <f t="shared" si="1272"/>
        <v>April</v>
      </c>
      <c r="E2143" s="9">
        <f t="shared" si="1273"/>
        <v>46121</v>
      </c>
      <c r="F2143">
        <f t="shared" si="1274"/>
        <v>18</v>
      </c>
      <c r="G2143" s="1" t="str">
        <f t="shared" si="1275"/>
        <v>18:00</v>
      </c>
      <c r="H2143" t="str">
        <f t="shared" si="1291"/>
        <v>Ney</v>
      </c>
      <c r="I2143" t="str">
        <f t="shared" si="1292"/>
        <v>Makan di Tempat</v>
      </c>
      <c r="J2143" t="str">
        <f t="shared" si="1293"/>
        <v>QR Statis</v>
      </c>
      <c r="L2143" t="str">
        <f t="shared" si="1276"/>
        <v>Unknown</v>
      </c>
      <c r="M2143" t="s">
        <v>257</v>
      </c>
      <c r="N2143" t="str">
        <f t="shared" si="1277"/>
        <v>Product</v>
      </c>
      <c r="P2143" t="s">
        <v>40</v>
      </c>
      <c r="S2143" s="1">
        <v>1</v>
      </c>
      <c r="T2143" s="2">
        <v>18000</v>
      </c>
      <c r="U2143" s="2">
        <v>18000</v>
      </c>
    </row>
    <row r="2144" spans="1:22" x14ac:dyDescent="0.3">
      <c r="A2144" t="str">
        <f t="shared" si="1290"/>
        <v xml:space="preserve">S/260409/1/76
</v>
      </c>
      <c r="B2144" t="s">
        <v>4665</v>
      </c>
      <c r="C2144" t="str">
        <f t="shared" si="1271"/>
        <v>Thursday</v>
      </c>
      <c r="D2144" t="str">
        <f t="shared" si="1272"/>
        <v>April</v>
      </c>
      <c r="E2144" s="9">
        <f t="shared" si="1273"/>
        <v>46121</v>
      </c>
      <c r="F2144">
        <f t="shared" si="1274"/>
        <v>18</v>
      </c>
      <c r="G2144" s="1" t="str">
        <f t="shared" si="1275"/>
        <v>18:00</v>
      </c>
      <c r="H2144" t="str">
        <f t="shared" si="1291"/>
        <v>Ney</v>
      </c>
      <c r="I2144" t="str">
        <f t="shared" si="1292"/>
        <v>Makan di Tempat</v>
      </c>
      <c r="J2144" t="str">
        <f t="shared" si="1293"/>
        <v>QR Statis</v>
      </c>
      <c r="L2144" t="str">
        <f t="shared" si="1276"/>
        <v>Unknown</v>
      </c>
      <c r="M2144" t="s">
        <v>278</v>
      </c>
      <c r="N2144" t="str">
        <f t="shared" si="1277"/>
        <v>Product</v>
      </c>
      <c r="P2144" t="s">
        <v>26</v>
      </c>
      <c r="Q2144" t="s">
        <v>27</v>
      </c>
      <c r="S2144" s="1">
        <v>1</v>
      </c>
      <c r="T2144" s="2">
        <v>22000</v>
      </c>
      <c r="U2144" s="2">
        <v>22000</v>
      </c>
    </row>
    <row r="2145" spans="1:22" x14ac:dyDescent="0.3">
      <c r="A2145" t="s">
        <v>4668</v>
      </c>
      <c r="B2145" t="s">
        <v>4669</v>
      </c>
      <c r="C2145" t="str">
        <f t="shared" si="1271"/>
        <v>Thursday</v>
      </c>
      <c r="D2145" t="str">
        <f t="shared" si="1272"/>
        <v>April</v>
      </c>
      <c r="E2145" s="9">
        <f t="shared" si="1273"/>
        <v>46121</v>
      </c>
      <c r="F2145">
        <f t="shared" si="1274"/>
        <v>18</v>
      </c>
      <c r="G2145" s="1" t="str">
        <f t="shared" si="1275"/>
        <v>18:00</v>
      </c>
      <c r="H2145" t="s">
        <v>275</v>
      </c>
      <c r="I2145" t="s">
        <v>21</v>
      </c>
      <c r="J2145" t="s">
        <v>22</v>
      </c>
      <c r="K2145" t="s">
        <v>4000</v>
      </c>
      <c r="L2145" t="str">
        <f t="shared" si="1276"/>
        <v>Identified</v>
      </c>
      <c r="M2145" t="s">
        <v>139</v>
      </c>
      <c r="N2145" t="str">
        <f t="shared" si="1277"/>
        <v>Product</v>
      </c>
      <c r="P2145" t="s">
        <v>59</v>
      </c>
      <c r="S2145" s="1">
        <v>1</v>
      </c>
      <c r="T2145" s="2">
        <v>20000</v>
      </c>
      <c r="U2145" s="2">
        <v>20000</v>
      </c>
      <c r="V2145" s="2">
        <v>88000</v>
      </c>
    </row>
    <row r="2146" spans="1:22" x14ac:dyDescent="0.3">
      <c r="A2146" t="str">
        <f t="shared" ref="A2146:A2148" si="1294">A2145</f>
        <v xml:space="preserve">S/260409/1/77
</v>
      </c>
      <c r="B2146" t="s">
        <v>4669</v>
      </c>
      <c r="C2146" t="str">
        <f t="shared" si="1271"/>
        <v>Thursday</v>
      </c>
      <c r="D2146" t="str">
        <f t="shared" si="1272"/>
        <v>April</v>
      </c>
      <c r="E2146" s="9">
        <f t="shared" si="1273"/>
        <v>46121</v>
      </c>
      <c r="F2146">
        <f t="shared" si="1274"/>
        <v>18</v>
      </c>
      <c r="G2146" s="1" t="str">
        <f t="shared" si="1275"/>
        <v>18:00</v>
      </c>
      <c r="H2146" t="str">
        <f t="shared" ref="H2146:H2148" si="1295">H2145</f>
        <v>Ney</v>
      </c>
      <c r="I2146" t="str">
        <f t="shared" ref="I2146:I2148" si="1296">I2145</f>
        <v>Makan di Tempat</v>
      </c>
      <c r="J2146" t="str">
        <f t="shared" ref="J2146:J2148" si="1297">J2145</f>
        <v>QR Statis</v>
      </c>
      <c r="L2146" t="str">
        <f t="shared" si="1276"/>
        <v>Unknown</v>
      </c>
      <c r="M2146" t="s">
        <v>561</v>
      </c>
      <c r="N2146" t="str">
        <f t="shared" si="1277"/>
        <v>Product</v>
      </c>
      <c r="P2146" t="s">
        <v>198</v>
      </c>
      <c r="Q2146" t="s">
        <v>27</v>
      </c>
      <c r="S2146" s="1">
        <v>1</v>
      </c>
      <c r="T2146" s="2">
        <v>24000</v>
      </c>
      <c r="U2146" s="2">
        <v>24000</v>
      </c>
    </row>
    <row r="2147" spans="1:22" x14ac:dyDescent="0.3">
      <c r="A2147" t="str">
        <f t="shared" si="1294"/>
        <v xml:space="preserve">S/260409/1/77
</v>
      </c>
      <c r="B2147" t="s">
        <v>4669</v>
      </c>
      <c r="C2147" t="str">
        <f t="shared" si="1271"/>
        <v>Thursday</v>
      </c>
      <c r="D2147" t="str">
        <f t="shared" si="1272"/>
        <v>April</v>
      </c>
      <c r="E2147" s="9">
        <f t="shared" si="1273"/>
        <v>46121</v>
      </c>
      <c r="F2147">
        <f t="shared" si="1274"/>
        <v>18</v>
      </c>
      <c r="G2147" s="1" t="str">
        <f t="shared" si="1275"/>
        <v>18:00</v>
      </c>
      <c r="H2147" t="str">
        <f t="shared" si="1295"/>
        <v>Ney</v>
      </c>
      <c r="I2147" t="str">
        <f t="shared" si="1296"/>
        <v>Makan di Tempat</v>
      </c>
      <c r="J2147" t="str">
        <f t="shared" si="1297"/>
        <v>QR Statis</v>
      </c>
      <c r="L2147" t="str">
        <f t="shared" si="1276"/>
        <v>Unknown</v>
      </c>
      <c r="M2147" t="s">
        <v>224</v>
      </c>
      <c r="N2147" t="str">
        <f t="shared" si="1277"/>
        <v>Product</v>
      </c>
      <c r="P2147" t="s">
        <v>198</v>
      </c>
      <c r="Q2147" t="s">
        <v>27</v>
      </c>
      <c r="S2147" s="1">
        <v>1</v>
      </c>
      <c r="T2147" s="2">
        <v>24000</v>
      </c>
      <c r="U2147" s="2">
        <v>24000</v>
      </c>
    </row>
    <row r="2148" spans="1:22" x14ac:dyDescent="0.3">
      <c r="A2148" t="str">
        <f t="shared" si="1294"/>
        <v xml:space="preserve">S/260409/1/77
</v>
      </c>
      <c r="B2148" t="s">
        <v>4669</v>
      </c>
      <c r="C2148" t="str">
        <f t="shared" si="1271"/>
        <v>Thursday</v>
      </c>
      <c r="D2148" t="str">
        <f t="shared" si="1272"/>
        <v>April</v>
      </c>
      <c r="E2148" s="9">
        <f t="shared" si="1273"/>
        <v>46121</v>
      </c>
      <c r="F2148">
        <f t="shared" si="1274"/>
        <v>18</v>
      </c>
      <c r="G2148" s="1" t="str">
        <f t="shared" si="1275"/>
        <v>18:00</v>
      </c>
      <c r="H2148" t="str">
        <f t="shared" si="1295"/>
        <v>Ney</v>
      </c>
      <c r="I2148" t="str">
        <f t="shared" si="1296"/>
        <v>Makan di Tempat</v>
      </c>
      <c r="J2148" t="str">
        <f t="shared" si="1297"/>
        <v>QR Statis</v>
      </c>
      <c r="L2148" t="str">
        <f t="shared" si="1276"/>
        <v>Unknown</v>
      </c>
      <c r="M2148" t="s">
        <v>249</v>
      </c>
      <c r="N2148" t="str">
        <f t="shared" si="1277"/>
        <v>Product</v>
      </c>
      <c r="P2148" t="s">
        <v>105</v>
      </c>
      <c r="S2148" s="1">
        <v>1</v>
      </c>
      <c r="T2148" s="2">
        <v>20000</v>
      </c>
      <c r="U2148" s="2">
        <v>20000</v>
      </c>
    </row>
    <row r="2149" spans="1:22" x14ac:dyDescent="0.3">
      <c r="A2149" t="s">
        <v>4672</v>
      </c>
      <c r="B2149" t="s">
        <v>4673</v>
      </c>
      <c r="C2149" t="str">
        <f t="shared" si="1271"/>
        <v>Thursday</v>
      </c>
      <c r="D2149" t="str">
        <f t="shared" si="1272"/>
        <v>April</v>
      </c>
      <c r="E2149" s="9">
        <f t="shared" si="1273"/>
        <v>46121</v>
      </c>
      <c r="F2149">
        <f t="shared" si="1274"/>
        <v>18</v>
      </c>
      <c r="G2149" s="1" t="str">
        <f t="shared" si="1275"/>
        <v>18:00</v>
      </c>
      <c r="H2149" t="s">
        <v>275</v>
      </c>
      <c r="I2149" t="s">
        <v>21</v>
      </c>
      <c r="J2149" t="s">
        <v>22</v>
      </c>
      <c r="K2149" t="s">
        <v>24</v>
      </c>
      <c r="L2149" t="str">
        <f t="shared" si="1276"/>
        <v>Unknown</v>
      </c>
      <c r="M2149" t="s">
        <v>126</v>
      </c>
      <c r="N2149" t="str">
        <f t="shared" si="1277"/>
        <v>Product</v>
      </c>
      <c r="P2149" t="s">
        <v>26</v>
      </c>
      <c r="Q2149" t="s">
        <v>27</v>
      </c>
      <c r="S2149" s="1">
        <v>2</v>
      </c>
      <c r="T2149" s="2">
        <v>24000</v>
      </c>
      <c r="U2149" s="2">
        <v>48000</v>
      </c>
      <c r="V2149" s="2">
        <v>48000</v>
      </c>
    </row>
    <row r="2150" spans="1:22" x14ac:dyDescent="0.3">
      <c r="A2150" t="s">
        <v>4676</v>
      </c>
      <c r="B2150" t="s">
        <v>4677</v>
      </c>
      <c r="C2150" t="str">
        <f t="shared" si="1271"/>
        <v>Thursday</v>
      </c>
      <c r="D2150" t="str">
        <f t="shared" si="1272"/>
        <v>April</v>
      </c>
      <c r="E2150" s="9">
        <f t="shared" si="1273"/>
        <v>46121</v>
      </c>
      <c r="F2150">
        <f t="shared" si="1274"/>
        <v>19</v>
      </c>
      <c r="G2150" s="1" t="str">
        <f t="shared" si="1275"/>
        <v>19:00</v>
      </c>
      <c r="H2150" t="s">
        <v>275</v>
      </c>
      <c r="I2150" t="s">
        <v>21</v>
      </c>
      <c r="J2150" t="s">
        <v>22</v>
      </c>
      <c r="K2150" t="s">
        <v>24</v>
      </c>
      <c r="L2150" t="str">
        <f t="shared" si="1276"/>
        <v>Unknown</v>
      </c>
      <c r="M2150" t="s">
        <v>35</v>
      </c>
      <c r="N2150" t="str">
        <f t="shared" si="1277"/>
        <v>Product</v>
      </c>
      <c r="P2150" t="s">
        <v>36</v>
      </c>
      <c r="Q2150" t="s">
        <v>72</v>
      </c>
      <c r="S2150" s="1">
        <v>1</v>
      </c>
      <c r="T2150" s="2">
        <v>17000</v>
      </c>
      <c r="U2150" s="2">
        <v>17000</v>
      </c>
      <c r="V2150" s="2">
        <v>39000</v>
      </c>
    </row>
    <row r="2151" spans="1:22" x14ac:dyDescent="0.3">
      <c r="A2151" t="str">
        <f>A2150</f>
        <v xml:space="preserve">S/260409/1/79
</v>
      </c>
      <c r="B2151" t="s">
        <v>4677</v>
      </c>
      <c r="C2151" t="str">
        <f t="shared" si="1271"/>
        <v>Thursday</v>
      </c>
      <c r="D2151" t="str">
        <f t="shared" si="1272"/>
        <v>April</v>
      </c>
      <c r="E2151" s="9">
        <f t="shared" si="1273"/>
        <v>46121</v>
      </c>
      <c r="F2151">
        <f t="shared" si="1274"/>
        <v>19</v>
      </c>
      <c r="G2151" s="1" t="str">
        <f t="shared" si="1275"/>
        <v>19:00</v>
      </c>
      <c r="H2151" t="str">
        <f>H2150</f>
        <v>Ney</v>
      </c>
      <c r="I2151" t="str">
        <f>I2150</f>
        <v>Makan di Tempat</v>
      </c>
      <c r="J2151" t="str">
        <f>J2150</f>
        <v>QR Statis</v>
      </c>
      <c r="L2151" t="str">
        <f t="shared" si="1276"/>
        <v>Unknown</v>
      </c>
      <c r="M2151" t="s">
        <v>278</v>
      </c>
      <c r="N2151" t="str">
        <f t="shared" si="1277"/>
        <v>Product</v>
      </c>
      <c r="P2151" t="s">
        <v>26</v>
      </c>
      <c r="Q2151" t="s">
        <v>27</v>
      </c>
      <c r="S2151" s="1">
        <v>1</v>
      </c>
      <c r="T2151" s="2">
        <v>22000</v>
      </c>
      <c r="U2151" s="2">
        <v>22000</v>
      </c>
    </row>
    <row r="2152" spans="1:22" x14ac:dyDescent="0.3">
      <c r="A2152" t="s">
        <v>4680</v>
      </c>
      <c r="B2152" t="s">
        <v>4681</v>
      </c>
      <c r="C2152" t="str">
        <f t="shared" si="1271"/>
        <v>Thursday</v>
      </c>
      <c r="D2152" t="str">
        <f t="shared" si="1272"/>
        <v>April</v>
      </c>
      <c r="E2152" s="9">
        <f t="shared" si="1273"/>
        <v>46121</v>
      </c>
      <c r="F2152">
        <f t="shared" si="1274"/>
        <v>19</v>
      </c>
      <c r="G2152" s="1" t="str">
        <f t="shared" si="1275"/>
        <v>19:00</v>
      </c>
      <c r="H2152" t="s">
        <v>275</v>
      </c>
      <c r="I2152" t="s">
        <v>21</v>
      </c>
      <c r="J2152" t="s">
        <v>49</v>
      </c>
      <c r="K2152" t="s">
        <v>24</v>
      </c>
      <c r="L2152" t="str">
        <f t="shared" si="1276"/>
        <v>Unknown</v>
      </c>
      <c r="M2152" t="s">
        <v>71</v>
      </c>
      <c r="N2152" t="str">
        <f t="shared" si="1277"/>
        <v>Product</v>
      </c>
      <c r="P2152" t="s">
        <v>52</v>
      </c>
      <c r="Q2152" t="s">
        <v>72</v>
      </c>
      <c r="S2152" s="1">
        <v>1</v>
      </c>
      <c r="T2152" s="2">
        <v>20000</v>
      </c>
      <c r="U2152" s="2">
        <v>20000</v>
      </c>
      <c r="V2152" s="2">
        <v>40000</v>
      </c>
    </row>
    <row r="2153" spans="1:22" x14ac:dyDescent="0.3">
      <c r="A2153" t="str">
        <f>A2152</f>
        <v xml:space="preserve">S/260409/1/80
</v>
      </c>
      <c r="B2153" t="s">
        <v>4681</v>
      </c>
      <c r="C2153" t="str">
        <f t="shared" si="1271"/>
        <v>Thursday</v>
      </c>
      <c r="D2153" t="str">
        <f t="shared" si="1272"/>
        <v>April</v>
      </c>
      <c r="E2153" s="9">
        <f t="shared" si="1273"/>
        <v>46121</v>
      </c>
      <c r="F2153">
        <f t="shared" si="1274"/>
        <v>19</v>
      </c>
      <c r="G2153" s="1" t="str">
        <f t="shared" si="1275"/>
        <v>19:00</v>
      </c>
      <c r="H2153" t="str">
        <f>H2152</f>
        <v>Ney</v>
      </c>
      <c r="I2153" t="str">
        <f>I2152</f>
        <v>Makan di Tempat</v>
      </c>
      <c r="J2153" t="str">
        <f>J2152</f>
        <v>Tunai</v>
      </c>
      <c r="L2153" t="str">
        <f t="shared" si="1276"/>
        <v>Unknown</v>
      </c>
      <c r="M2153" t="s">
        <v>682</v>
      </c>
      <c r="N2153" t="str">
        <f t="shared" si="1277"/>
        <v>Product</v>
      </c>
      <c r="P2153" t="s">
        <v>681</v>
      </c>
      <c r="Q2153" t="s">
        <v>72</v>
      </c>
      <c r="S2153" s="1">
        <v>1</v>
      </c>
      <c r="T2153" s="2">
        <v>20000</v>
      </c>
      <c r="U2153" s="2">
        <v>20000</v>
      </c>
    </row>
    <row r="2154" spans="1:22" x14ac:dyDescent="0.3">
      <c r="A2154" t="s">
        <v>4684</v>
      </c>
      <c r="B2154" t="s">
        <v>4685</v>
      </c>
      <c r="C2154" t="str">
        <f t="shared" si="1271"/>
        <v>Thursday</v>
      </c>
      <c r="D2154" t="str">
        <f t="shared" si="1272"/>
        <v>April</v>
      </c>
      <c r="E2154" s="9">
        <f t="shared" si="1273"/>
        <v>46121</v>
      </c>
      <c r="F2154">
        <f t="shared" si="1274"/>
        <v>19</v>
      </c>
      <c r="G2154" s="1" t="str">
        <f t="shared" si="1275"/>
        <v>19:00</v>
      </c>
      <c r="H2154" t="s">
        <v>275</v>
      </c>
      <c r="I2154" t="s">
        <v>21</v>
      </c>
      <c r="J2154" t="s">
        <v>22</v>
      </c>
      <c r="K2154" t="s">
        <v>24</v>
      </c>
      <c r="L2154" t="str">
        <f t="shared" si="1276"/>
        <v>Unknown</v>
      </c>
      <c r="M2154" t="s">
        <v>287</v>
      </c>
      <c r="N2154" t="str">
        <f t="shared" si="1277"/>
        <v>Product</v>
      </c>
      <c r="P2154" t="s">
        <v>26</v>
      </c>
      <c r="Q2154" t="s">
        <v>72</v>
      </c>
      <c r="S2154" s="1">
        <v>1</v>
      </c>
      <c r="T2154" s="2">
        <v>20000</v>
      </c>
      <c r="U2154" s="2">
        <v>20000</v>
      </c>
      <c r="V2154" s="2">
        <v>65000</v>
      </c>
    </row>
    <row r="2155" spans="1:22" x14ac:dyDescent="0.3">
      <c r="A2155" t="str">
        <f t="shared" ref="A2155:A2156" si="1298">A2154</f>
        <v xml:space="preserve">S/260409/1/81
</v>
      </c>
      <c r="B2155" t="s">
        <v>4685</v>
      </c>
      <c r="C2155" t="str">
        <f t="shared" si="1271"/>
        <v>Thursday</v>
      </c>
      <c r="D2155" t="str">
        <f t="shared" si="1272"/>
        <v>April</v>
      </c>
      <c r="E2155" s="9">
        <f t="shared" si="1273"/>
        <v>46121</v>
      </c>
      <c r="F2155">
        <f t="shared" si="1274"/>
        <v>19</v>
      </c>
      <c r="G2155" s="1" t="str">
        <f t="shared" si="1275"/>
        <v>19:00</v>
      </c>
      <c r="H2155" t="str">
        <f t="shared" ref="H2155:H2156" si="1299">H2154</f>
        <v>Ney</v>
      </c>
      <c r="I2155" t="str">
        <f t="shared" ref="I2155:I2156" si="1300">I2154</f>
        <v>Makan di Tempat</v>
      </c>
      <c r="J2155" t="str">
        <f t="shared" ref="J2155:J2156" si="1301">J2154</f>
        <v>QR Statis</v>
      </c>
      <c r="L2155" t="str">
        <f t="shared" si="1276"/>
        <v>Unknown</v>
      </c>
      <c r="M2155" t="s">
        <v>25</v>
      </c>
      <c r="N2155" t="str">
        <f t="shared" si="1277"/>
        <v>Product</v>
      </c>
      <c r="P2155" t="s">
        <v>26</v>
      </c>
      <c r="Q2155" t="s">
        <v>27</v>
      </c>
      <c r="S2155" s="1">
        <v>1</v>
      </c>
      <c r="T2155" s="2">
        <v>22000</v>
      </c>
      <c r="U2155" s="2">
        <v>22000</v>
      </c>
    </row>
    <row r="2156" spans="1:22" x14ac:dyDescent="0.3">
      <c r="A2156" t="str">
        <f t="shared" si="1298"/>
        <v xml:space="preserve">S/260409/1/81
</v>
      </c>
      <c r="B2156" t="s">
        <v>4685</v>
      </c>
      <c r="C2156" t="str">
        <f t="shared" si="1271"/>
        <v>Thursday</v>
      </c>
      <c r="D2156" t="str">
        <f t="shared" si="1272"/>
        <v>April</v>
      </c>
      <c r="E2156" s="9">
        <f t="shared" si="1273"/>
        <v>46121</v>
      </c>
      <c r="F2156">
        <f t="shared" si="1274"/>
        <v>19</v>
      </c>
      <c r="G2156" s="1" t="str">
        <f t="shared" si="1275"/>
        <v>19:00</v>
      </c>
      <c r="H2156" t="str">
        <f t="shared" si="1299"/>
        <v>Ney</v>
      </c>
      <c r="I2156" t="str">
        <f t="shared" si="1300"/>
        <v>Makan di Tempat</v>
      </c>
      <c r="J2156" t="str">
        <f t="shared" si="1301"/>
        <v>QR Statis</v>
      </c>
      <c r="L2156" t="str">
        <f t="shared" si="1276"/>
        <v>Unknown</v>
      </c>
      <c r="M2156" t="s">
        <v>51</v>
      </c>
      <c r="N2156" t="str">
        <f t="shared" si="1277"/>
        <v>Product</v>
      </c>
      <c r="P2156" t="s">
        <v>52</v>
      </c>
      <c r="Q2156" t="s">
        <v>27</v>
      </c>
      <c r="S2156" s="1">
        <v>1</v>
      </c>
      <c r="T2156" s="2">
        <v>23000</v>
      </c>
      <c r="U2156" s="2">
        <v>23000</v>
      </c>
    </row>
    <row r="2157" spans="1:22" x14ac:dyDescent="0.3">
      <c r="A2157" t="s">
        <v>4688</v>
      </c>
      <c r="B2157" t="s">
        <v>4689</v>
      </c>
      <c r="C2157" t="str">
        <f t="shared" si="1271"/>
        <v>Thursday</v>
      </c>
      <c r="D2157" t="str">
        <f t="shared" si="1272"/>
        <v>April</v>
      </c>
      <c r="E2157" s="9">
        <f t="shared" si="1273"/>
        <v>46121</v>
      </c>
      <c r="F2157">
        <f t="shared" si="1274"/>
        <v>19</v>
      </c>
      <c r="G2157" s="1" t="str">
        <f t="shared" si="1275"/>
        <v>19:00</v>
      </c>
      <c r="H2157" t="s">
        <v>275</v>
      </c>
      <c r="I2157" t="s">
        <v>21</v>
      </c>
      <c r="J2157" t="s">
        <v>22</v>
      </c>
      <c r="K2157" t="s">
        <v>24</v>
      </c>
      <c r="L2157" t="str">
        <f t="shared" si="1276"/>
        <v>Unknown</v>
      </c>
      <c r="M2157" t="s">
        <v>287</v>
      </c>
      <c r="N2157" t="str">
        <f t="shared" si="1277"/>
        <v>Product</v>
      </c>
      <c r="P2157" t="s">
        <v>26</v>
      </c>
      <c r="Q2157" t="s">
        <v>27</v>
      </c>
      <c r="S2157" s="1">
        <v>2</v>
      </c>
      <c r="T2157" s="2">
        <v>22000</v>
      </c>
      <c r="U2157" s="2">
        <v>44000</v>
      </c>
      <c r="V2157" s="2">
        <v>44000</v>
      </c>
    </row>
    <row r="2158" spans="1:22" x14ac:dyDescent="0.3">
      <c r="A2158" t="s">
        <v>4692</v>
      </c>
      <c r="B2158" t="s">
        <v>4693</v>
      </c>
      <c r="C2158" t="str">
        <f t="shared" si="1271"/>
        <v>Thursday</v>
      </c>
      <c r="D2158" t="str">
        <f t="shared" si="1272"/>
        <v>April</v>
      </c>
      <c r="E2158" s="9">
        <f t="shared" si="1273"/>
        <v>46121</v>
      </c>
      <c r="F2158">
        <f t="shared" si="1274"/>
        <v>19</v>
      </c>
      <c r="G2158" s="1" t="str">
        <f t="shared" si="1275"/>
        <v>19:00</v>
      </c>
      <c r="H2158" t="s">
        <v>275</v>
      </c>
      <c r="I2158" t="s">
        <v>21</v>
      </c>
      <c r="J2158" t="s">
        <v>22</v>
      </c>
      <c r="K2158" t="s">
        <v>1982</v>
      </c>
      <c r="L2158" t="str">
        <f t="shared" si="1276"/>
        <v>Identified</v>
      </c>
      <c r="M2158" t="s">
        <v>354</v>
      </c>
      <c r="N2158" t="str">
        <f t="shared" si="1277"/>
        <v>Product</v>
      </c>
      <c r="P2158" t="s">
        <v>355</v>
      </c>
      <c r="S2158" s="1">
        <v>1</v>
      </c>
      <c r="T2158" s="2">
        <v>20000</v>
      </c>
      <c r="U2158" s="2">
        <v>20000</v>
      </c>
      <c r="V2158" s="2">
        <v>44000</v>
      </c>
    </row>
    <row r="2159" spans="1:22" x14ac:dyDescent="0.3">
      <c r="A2159" t="str">
        <f>A2158</f>
        <v xml:space="preserve">S/260409/1/83
</v>
      </c>
      <c r="B2159" t="s">
        <v>4693</v>
      </c>
      <c r="C2159" t="str">
        <f t="shared" si="1271"/>
        <v>Thursday</v>
      </c>
      <c r="D2159" t="str">
        <f t="shared" si="1272"/>
        <v>April</v>
      </c>
      <c r="E2159" s="9">
        <f t="shared" si="1273"/>
        <v>46121</v>
      </c>
      <c r="F2159">
        <f t="shared" si="1274"/>
        <v>19</v>
      </c>
      <c r="G2159" s="1" t="str">
        <f t="shared" si="1275"/>
        <v>19:00</v>
      </c>
      <c r="H2159" t="str">
        <f>H2158</f>
        <v>Ney</v>
      </c>
      <c r="I2159" t="str">
        <f>I2158</f>
        <v>Makan di Tempat</v>
      </c>
      <c r="J2159" t="str">
        <f>J2158</f>
        <v>QR Statis</v>
      </c>
      <c r="L2159" t="str">
        <f t="shared" si="1276"/>
        <v>Unknown</v>
      </c>
      <c r="M2159" t="s">
        <v>591</v>
      </c>
      <c r="N2159" t="str">
        <f t="shared" si="1277"/>
        <v>Product</v>
      </c>
      <c r="P2159" t="s">
        <v>31</v>
      </c>
      <c r="Q2159" t="s">
        <v>27</v>
      </c>
      <c r="S2159" s="1">
        <v>1</v>
      </c>
      <c r="T2159" s="2">
        <v>24000</v>
      </c>
      <c r="U2159" s="2">
        <v>24000</v>
      </c>
    </row>
    <row r="2160" spans="1:22" x14ac:dyDescent="0.3">
      <c r="A2160" t="s">
        <v>4696</v>
      </c>
      <c r="B2160" t="s">
        <v>4697</v>
      </c>
      <c r="C2160" t="str">
        <f t="shared" si="1271"/>
        <v>Thursday</v>
      </c>
      <c r="D2160" t="str">
        <f t="shared" si="1272"/>
        <v>April</v>
      </c>
      <c r="E2160" s="9">
        <f t="shared" si="1273"/>
        <v>46121</v>
      </c>
      <c r="F2160">
        <f t="shared" si="1274"/>
        <v>19</v>
      </c>
      <c r="G2160" s="1" t="str">
        <f t="shared" si="1275"/>
        <v>19:00</v>
      </c>
      <c r="H2160" t="s">
        <v>275</v>
      </c>
      <c r="I2160" t="s">
        <v>21</v>
      </c>
      <c r="J2160" t="s">
        <v>22</v>
      </c>
      <c r="K2160" t="s">
        <v>976</v>
      </c>
      <c r="L2160" t="str">
        <f t="shared" si="1276"/>
        <v>Identified</v>
      </c>
      <c r="M2160" t="s">
        <v>35</v>
      </c>
      <c r="N2160" t="str">
        <f t="shared" si="1277"/>
        <v>Product</v>
      </c>
      <c r="P2160" t="s">
        <v>36</v>
      </c>
      <c r="Q2160" t="s">
        <v>216</v>
      </c>
      <c r="S2160" s="1">
        <v>1</v>
      </c>
      <c r="T2160" s="2">
        <v>17000</v>
      </c>
      <c r="U2160" s="2">
        <v>17000</v>
      </c>
      <c r="V2160" s="2">
        <v>66000</v>
      </c>
    </row>
    <row r="2161" spans="1:22" x14ac:dyDescent="0.3">
      <c r="A2161" t="str">
        <f t="shared" ref="A2161:A2163" si="1302">A2160</f>
        <v xml:space="preserve">S/260409/1/84
</v>
      </c>
      <c r="B2161" t="s">
        <v>4697</v>
      </c>
      <c r="C2161" t="str">
        <f t="shared" si="1271"/>
        <v>Thursday</v>
      </c>
      <c r="D2161" t="str">
        <f t="shared" si="1272"/>
        <v>April</v>
      </c>
      <c r="E2161" s="9">
        <f t="shared" si="1273"/>
        <v>46121</v>
      </c>
      <c r="F2161">
        <f t="shared" si="1274"/>
        <v>19</v>
      </c>
      <c r="G2161" s="1" t="str">
        <f t="shared" si="1275"/>
        <v>19:00</v>
      </c>
      <c r="H2161" t="str">
        <f t="shared" ref="H2161:H2163" si="1303">H2160</f>
        <v>Ney</v>
      </c>
      <c r="I2161" t="str">
        <f t="shared" ref="I2161:I2163" si="1304">I2160</f>
        <v>Makan di Tempat</v>
      </c>
      <c r="J2161" t="str">
        <f t="shared" ref="J2161:J2163" si="1305">J2160</f>
        <v>QR Statis</v>
      </c>
      <c r="L2161" t="str">
        <f t="shared" si="1276"/>
        <v>Unknown</v>
      </c>
      <c r="M2161" t="s">
        <v>134</v>
      </c>
      <c r="N2161" t="str">
        <f t="shared" si="1277"/>
        <v>Product</v>
      </c>
      <c r="P2161" t="s">
        <v>36</v>
      </c>
      <c r="Q2161" t="s">
        <v>216</v>
      </c>
      <c r="S2161" s="1">
        <v>1</v>
      </c>
      <c r="T2161" s="2">
        <v>18000</v>
      </c>
      <c r="U2161" s="2">
        <v>18000</v>
      </c>
    </row>
    <row r="2162" spans="1:22" x14ac:dyDescent="0.3">
      <c r="A2162" t="str">
        <f t="shared" si="1302"/>
        <v xml:space="preserve">S/260409/1/84
</v>
      </c>
      <c r="B2162" t="s">
        <v>4697</v>
      </c>
      <c r="C2162" t="str">
        <f t="shared" si="1271"/>
        <v>Thursday</v>
      </c>
      <c r="D2162" t="str">
        <f t="shared" si="1272"/>
        <v>April</v>
      </c>
      <c r="E2162" s="9">
        <f t="shared" si="1273"/>
        <v>46121</v>
      </c>
      <c r="F2162">
        <f t="shared" si="1274"/>
        <v>19</v>
      </c>
      <c r="G2162" s="1" t="str">
        <f t="shared" si="1275"/>
        <v>19:00</v>
      </c>
      <c r="H2162" t="str">
        <f t="shared" si="1303"/>
        <v>Ney</v>
      </c>
      <c r="I2162" t="str">
        <f t="shared" si="1304"/>
        <v>Makan di Tempat</v>
      </c>
      <c r="J2162" t="str">
        <f t="shared" si="1305"/>
        <v>QR Statis</v>
      </c>
      <c r="L2162" t="str">
        <f t="shared" si="1276"/>
        <v>Unknown</v>
      </c>
      <c r="M2162" t="s">
        <v>179</v>
      </c>
      <c r="N2162" t="str">
        <f t="shared" si="1277"/>
        <v>Product</v>
      </c>
      <c r="P2162" t="s">
        <v>40</v>
      </c>
      <c r="S2162" s="1">
        <v>1</v>
      </c>
      <c r="T2162" s="2">
        <v>17000</v>
      </c>
      <c r="U2162" s="2">
        <v>17000</v>
      </c>
    </row>
    <row r="2163" spans="1:22" x14ac:dyDescent="0.3">
      <c r="A2163" t="str">
        <f t="shared" si="1302"/>
        <v xml:space="preserve">S/260409/1/84
</v>
      </c>
      <c r="B2163" t="s">
        <v>4697</v>
      </c>
      <c r="C2163" t="str">
        <f t="shared" si="1271"/>
        <v>Thursday</v>
      </c>
      <c r="D2163" t="str">
        <f t="shared" si="1272"/>
        <v>April</v>
      </c>
      <c r="E2163" s="9">
        <f t="shared" si="1273"/>
        <v>46121</v>
      </c>
      <c r="F2163">
        <f t="shared" si="1274"/>
        <v>19</v>
      </c>
      <c r="G2163" s="1" t="str">
        <f t="shared" si="1275"/>
        <v>19:00</v>
      </c>
      <c r="H2163" t="str">
        <f t="shared" si="1303"/>
        <v>Ney</v>
      </c>
      <c r="I2163" t="str">
        <f t="shared" si="1304"/>
        <v>Makan di Tempat</v>
      </c>
      <c r="J2163" t="str">
        <f t="shared" si="1305"/>
        <v>QR Statis</v>
      </c>
      <c r="L2163" t="str">
        <f t="shared" si="1276"/>
        <v>Unknown</v>
      </c>
      <c r="M2163" t="s">
        <v>39</v>
      </c>
      <c r="N2163" t="str">
        <f t="shared" si="1277"/>
        <v>Product</v>
      </c>
      <c r="P2163" t="s">
        <v>40</v>
      </c>
      <c r="S2163" s="1">
        <v>1</v>
      </c>
      <c r="T2163" s="2">
        <v>14000</v>
      </c>
      <c r="U2163" s="2">
        <v>14000</v>
      </c>
    </row>
    <row r="2164" spans="1:22" x14ac:dyDescent="0.3">
      <c r="A2164" t="s">
        <v>4700</v>
      </c>
      <c r="B2164" t="s">
        <v>4701</v>
      </c>
      <c r="C2164" t="str">
        <f t="shared" si="1271"/>
        <v>Thursday</v>
      </c>
      <c r="D2164" t="str">
        <f t="shared" si="1272"/>
        <v>April</v>
      </c>
      <c r="E2164" s="9">
        <f t="shared" si="1273"/>
        <v>46121</v>
      </c>
      <c r="F2164">
        <f t="shared" si="1274"/>
        <v>20</v>
      </c>
      <c r="G2164" s="1" t="str">
        <f t="shared" si="1275"/>
        <v>20:00</v>
      </c>
      <c r="H2164" t="s">
        <v>275</v>
      </c>
      <c r="I2164" t="s">
        <v>21</v>
      </c>
      <c r="J2164" t="s">
        <v>22</v>
      </c>
      <c r="K2164" t="s">
        <v>4702</v>
      </c>
      <c r="L2164" t="str">
        <f t="shared" si="1276"/>
        <v>Identified</v>
      </c>
      <c r="M2164" t="s">
        <v>287</v>
      </c>
      <c r="N2164" t="str">
        <f t="shared" si="1277"/>
        <v>Product</v>
      </c>
      <c r="P2164" t="s">
        <v>26</v>
      </c>
      <c r="Q2164" t="s">
        <v>27</v>
      </c>
      <c r="S2164" s="1">
        <v>1</v>
      </c>
      <c r="T2164" s="2">
        <v>22000</v>
      </c>
      <c r="U2164" s="2">
        <v>22000</v>
      </c>
      <c r="V2164" s="2">
        <v>37400</v>
      </c>
    </row>
    <row r="2165" spans="1:22" x14ac:dyDescent="0.3">
      <c r="A2165" t="str">
        <f t="shared" ref="A2165:A2166" si="1306">A2164</f>
        <v xml:space="preserve">S/260409/1/85
</v>
      </c>
      <c r="B2165" t="s">
        <v>4701</v>
      </c>
      <c r="C2165" t="str">
        <f t="shared" si="1271"/>
        <v>Thursday</v>
      </c>
      <c r="D2165" t="str">
        <f t="shared" si="1272"/>
        <v>April</v>
      </c>
      <c r="E2165" s="9">
        <f t="shared" si="1273"/>
        <v>46121</v>
      </c>
      <c r="F2165">
        <f t="shared" si="1274"/>
        <v>20</v>
      </c>
      <c r="G2165" s="1" t="str">
        <f t="shared" si="1275"/>
        <v>20:00</v>
      </c>
      <c r="H2165" t="str">
        <f t="shared" ref="H2165:H2166" si="1307">H2164</f>
        <v>Ney</v>
      </c>
      <c r="I2165" t="str">
        <f t="shared" ref="I2165:I2166" si="1308">I2164</f>
        <v>Makan di Tempat</v>
      </c>
      <c r="J2165" t="str">
        <f t="shared" ref="J2165:J2166" si="1309">J2164</f>
        <v>QR Statis</v>
      </c>
      <c r="L2165" t="str">
        <f t="shared" si="1276"/>
        <v>Unknown</v>
      </c>
      <c r="M2165" t="s">
        <v>91</v>
      </c>
      <c r="N2165" t="str">
        <f t="shared" si="1277"/>
        <v>Product</v>
      </c>
      <c r="O2165" t="s">
        <v>566</v>
      </c>
      <c r="P2165" t="s">
        <v>93</v>
      </c>
      <c r="S2165" s="1">
        <v>1</v>
      </c>
      <c r="T2165" s="2">
        <v>22000</v>
      </c>
      <c r="U2165" s="2">
        <v>22000</v>
      </c>
    </row>
    <row r="2166" spans="1:22" x14ac:dyDescent="0.3">
      <c r="A2166" t="str">
        <f t="shared" si="1306"/>
        <v xml:space="preserve">S/260409/1/85
</v>
      </c>
      <c r="B2166" t="s">
        <v>4701</v>
      </c>
      <c r="C2166" t="str">
        <f t="shared" si="1271"/>
        <v>Thursday</v>
      </c>
      <c r="D2166" t="str">
        <f t="shared" si="1272"/>
        <v>April</v>
      </c>
      <c r="E2166" s="9">
        <f t="shared" si="1273"/>
        <v>46121</v>
      </c>
      <c r="F2166">
        <f t="shared" si="1274"/>
        <v>20</v>
      </c>
      <c r="G2166" s="1" t="str">
        <f t="shared" si="1275"/>
        <v>20:00</v>
      </c>
      <c r="H2166" t="str">
        <f t="shared" si="1307"/>
        <v>Ney</v>
      </c>
      <c r="I2166" t="str">
        <f t="shared" si="1308"/>
        <v>Makan di Tempat</v>
      </c>
      <c r="J2166" t="str">
        <f t="shared" si="1309"/>
        <v>QR Statis</v>
      </c>
      <c r="L2166" t="str">
        <f t="shared" si="1276"/>
        <v>Unknown</v>
      </c>
      <c r="M2166" t="s">
        <v>240</v>
      </c>
      <c r="N2166" t="str">
        <f t="shared" si="1277"/>
        <v>Discount</v>
      </c>
      <c r="S2166" s="1"/>
      <c r="T2166" s="2"/>
      <c r="U2166" s="2">
        <v>-6600</v>
      </c>
    </row>
    <row r="2167" spans="1:22" x14ac:dyDescent="0.3">
      <c r="A2167" t="s">
        <v>4705</v>
      </c>
      <c r="B2167" t="s">
        <v>4706</v>
      </c>
      <c r="C2167" t="str">
        <f t="shared" si="1271"/>
        <v>Thursday</v>
      </c>
      <c r="D2167" t="str">
        <f t="shared" si="1272"/>
        <v>April</v>
      </c>
      <c r="E2167" s="9">
        <f t="shared" si="1273"/>
        <v>46121</v>
      </c>
      <c r="F2167">
        <f t="shared" si="1274"/>
        <v>20</v>
      </c>
      <c r="G2167" s="1" t="str">
        <f t="shared" si="1275"/>
        <v>20:00</v>
      </c>
      <c r="H2167" t="s">
        <v>275</v>
      </c>
      <c r="I2167" t="s">
        <v>21</v>
      </c>
      <c r="J2167" t="s">
        <v>22</v>
      </c>
      <c r="K2167" t="s">
        <v>24</v>
      </c>
      <c r="L2167" t="str">
        <f t="shared" si="1276"/>
        <v>Unknown</v>
      </c>
      <c r="M2167" t="s">
        <v>35</v>
      </c>
      <c r="N2167" t="str">
        <f t="shared" si="1277"/>
        <v>Product</v>
      </c>
      <c r="P2167" t="s">
        <v>36</v>
      </c>
      <c r="Q2167" t="s">
        <v>72</v>
      </c>
      <c r="S2167" s="1">
        <v>1</v>
      </c>
      <c r="T2167" s="2">
        <v>17000</v>
      </c>
      <c r="U2167" s="2">
        <v>17000</v>
      </c>
      <c r="V2167" s="2">
        <v>14450</v>
      </c>
    </row>
    <row r="2168" spans="1:22" x14ac:dyDescent="0.3">
      <c r="A2168" t="str">
        <f>A2167</f>
        <v xml:space="preserve">S/260409/1/86
</v>
      </c>
      <c r="B2168" t="s">
        <v>4706</v>
      </c>
      <c r="C2168" t="str">
        <f t="shared" si="1271"/>
        <v>Thursday</v>
      </c>
      <c r="D2168" t="str">
        <f t="shared" si="1272"/>
        <v>April</v>
      </c>
      <c r="E2168" s="9">
        <f t="shared" si="1273"/>
        <v>46121</v>
      </c>
      <c r="F2168">
        <f t="shared" si="1274"/>
        <v>20</v>
      </c>
      <c r="G2168" s="1" t="str">
        <f t="shared" si="1275"/>
        <v>20:00</v>
      </c>
      <c r="H2168" t="str">
        <f>H2167</f>
        <v>Ney</v>
      </c>
      <c r="I2168" t="str">
        <f>I2167</f>
        <v>Makan di Tempat</v>
      </c>
      <c r="J2168" t="str">
        <f>J2167</f>
        <v>QR Statis</v>
      </c>
      <c r="L2168" t="str">
        <f t="shared" si="1276"/>
        <v>Unknown</v>
      </c>
      <c r="M2168" t="s">
        <v>240</v>
      </c>
      <c r="N2168" t="str">
        <f t="shared" si="1277"/>
        <v>Discount</v>
      </c>
      <c r="S2168" s="1"/>
      <c r="T2168" s="2"/>
      <c r="U2168" s="2">
        <v>-2550</v>
      </c>
    </row>
    <row r="2169" spans="1:22" x14ac:dyDescent="0.3">
      <c r="A2169" t="s">
        <v>4709</v>
      </c>
      <c r="B2169" t="s">
        <v>4710</v>
      </c>
      <c r="C2169" t="str">
        <f t="shared" si="1271"/>
        <v>Thursday</v>
      </c>
      <c r="D2169" t="str">
        <f t="shared" si="1272"/>
        <v>April</v>
      </c>
      <c r="E2169" s="9">
        <f t="shared" si="1273"/>
        <v>46121</v>
      </c>
      <c r="F2169">
        <f t="shared" si="1274"/>
        <v>20</v>
      </c>
      <c r="G2169" s="1" t="str">
        <f t="shared" si="1275"/>
        <v>20:00</v>
      </c>
      <c r="H2169" t="s">
        <v>275</v>
      </c>
      <c r="I2169" t="s">
        <v>21</v>
      </c>
      <c r="J2169" t="s">
        <v>22</v>
      </c>
      <c r="K2169" t="s">
        <v>24</v>
      </c>
      <c r="L2169" t="str">
        <f t="shared" si="1276"/>
        <v>Unknown</v>
      </c>
      <c r="M2169" t="s">
        <v>25</v>
      </c>
      <c r="N2169" t="str">
        <f t="shared" si="1277"/>
        <v>Product</v>
      </c>
      <c r="P2169" t="s">
        <v>26</v>
      </c>
      <c r="Q2169" t="s">
        <v>72</v>
      </c>
      <c r="S2169" s="1">
        <v>1</v>
      </c>
      <c r="T2169" s="2">
        <v>20000</v>
      </c>
      <c r="U2169" s="2">
        <v>20000</v>
      </c>
      <c r="V2169" s="2">
        <v>43000</v>
      </c>
    </row>
    <row r="2170" spans="1:22" x14ac:dyDescent="0.3">
      <c r="A2170" t="str">
        <f>A2169</f>
        <v xml:space="preserve">S/260409/1/87
</v>
      </c>
      <c r="B2170" t="s">
        <v>4710</v>
      </c>
      <c r="C2170" t="str">
        <f t="shared" si="1271"/>
        <v>Thursday</v>
      </c>
      <c r="D2170" t="str">
        <f t="shared" si="1272"/>
        <v>April</v>
      </c>
      <c r="E2170" s="9">
        <f t="shared" si="1273"/>
        <v>46121</v>
      </c>
      <c r="F2170">
        <f t="shared" si="1274"/>
        <v>20</v>
      </c>
      <c r="G2170" s="1" t="str">
        <f t="shared" si="1275"/>
        <v>20:00</v>
      </c>
      <c r="H2170" t="str">
        <f>H2169</f>
        <v>Ney</v>
      </c>
      <c r="I2170" t="str">
        <f>I2169</f>
        <v>Makan di Tempat</v>
      </c>
      <c r="J2170" t="str">
        <f>J2169</f>
        <v>QR Statis</v>
      </c>
      <c r="L2170" t="str">
        <f t="shared" si="1276"/>
        <v>Unknown</v>
      </c>
      <c r="M2170" t="s">
        <v>51</v>
      </c>
      <c r="N2170" t="str">
        <f t="shared" si="1277"/>
        <v>Product</v>
      </c>
      <c r="P2170" t="s">
        <v>52</v>
      </c>
      <c r="Q2170" t="s">
        <v>27</v>
      </c>
      <c r="S2170" s="1">
        <v>1</v>
      </c>
      <c r="T2170" s="2">
        <v>23000</v>
      </c>
      <c r="U2170" s="2">
        <v>23000</v>
      </c>
    </row>
    <row r="2171" spans="1:22" x14ac:dyDescent="0.3">
      <c r="A2171" t="s">
        <v>4713</v>
      </c>
      <c r="B2171" t="s">
        <v>4714</v>
      </c>
      <c r="C2171" t="str">
        <f t="shared" si="1271"/>
        <v>Thursday</v>
      </c>
      <c r="D2171" t="str">
        <f t="shared" si="1272"/>
        <v>April</v>
      </c>
      <c r="E2171" s="9">
        <f t="shared" si="1273"/>
        <v>46121</v>
      </c>
      <c r="F2171">
        <f t="shared" si="1274"/>
        <v>20</v>
      </c>
      <c r="G2171" s="1" t="str">
        <f t="shared" si="1275"/>
        <v>20:00</v>
      </c>
      <c r="H2171" t="s">
        <v>275</v>
      </c>
      <c r="I2171" t="s">
        <v>21</v>
      </c>
      <c r="J2171" t="s">
        <v>49</v>
      </c>
      <c r="K2171" t="s">
        <v>24</v>
      </c>
      <c r="L2171" t="str">
        <f t="shared" si="1276"/>
        <v>Unknown</v>
      </c>
      <c r="M2171" t="s">
        <v>287</v>
      </c>
      <c r="N2171" t="str">
        <f t="shared" si="1277"/>
        <v>Product</v>
      </c>
      <c r="P2171" t="s">
        <v>26</v>
      </c>
      <c r="Q2171" t="s">
        <v>72</v>
      </c>
      <c r="S2171" s="1">
        <v>1</v>
      </c>
      <c r="T2171" s="2">
        <v>20000</v>
      </c>
      <c r="U2171" s="2">
        <v>20000</v>
      </c>
      <c r="V2171" s="2">
        <v>40000</v>
      </c>
    </row>
    <row r="2172" spans="1:22" x14ac:dyDescent="0.3">
      <c r="A2172" t="str">
        <f>A2171</f>
        <v xml:space="preserve">S/260409/1/88
</v>
      </c>
      <c r="B2172" t="s">
        <v>4714</v>
      </c>
      <c r="C2172" t="str">
        <f t="shared" si="1271"/>
        <v>Thursday</v>
      </c>
      <c r="D2172" t="str">
        <f t="shared" si="1272"/>
        <v>April</v>
      </c>
      <c r="E2172" s="9">
        <f t="shared" si="1273"/>
        <v>46121</v>
      </c>
      <c r="F2172">
        <f t="shared" si="1274"/>
        <v>20</v>
      </c>
      <c r="G2172" s="1" t="str">
        <f t="shared" si="1275"/>
        <v>20:00</v>
      </c>
      <c r="H2172" t="str">
        <f>H2171</f>
        <v>Ney</v>
      </c>
      <c r="I2172" t="str">
        <f>I2171</f>
        <v>Makan di Tempat</v>
      </c>
      <c r="J2172" t="str">
        <f>J2171</f>
        <v>Tunai</v>
      </c>
      <c r="L2172" t="str">
        <f t="shared" si="1276"/>
        <v>Unknown</v>
      </c>
      <c r="M2172" t="s">
        <v>71</v>
      </c>
      <c r="N2172" t="str">
        <f t="shared" si="1277"/>
        <v>Product</v>
      </c>
      <c r="P2172" t="s">
        <v>52</v>
      </c>
      <c r="Q2172" t="s">
        <v>72</v>
      </c>
      <c r="S2172" s="1">
        <v>1</v>
      </c>
      <c r="T2172" s="2">
        <v>20000</v>
      </c>
      <c r="U2172" s="2">
        <v>20000</v>
      </c>
    </row>
    <row r="2173" spans="1:22" x14ac:dyDescent="0.3">
      <c r="A2173" t="s">
        <v>4717</v>
      </c>
      <c r="B2173" t="s">
        <v>4718</v>
      </c>
      <c r="C2173" t="str">
        <f t="shared" si="1271"/>
        <v>Thursday</v>
      </c>
      <c r="D2173" t="str">
        <f t="shared" si="1272"/>
        <v>April</v>
      </c>
      <c r="E2173" s="9">
        <f t="shared" si="1273"/>
        <v>46121</v>
      </c>
      <c r="F2173">
        <f t="shared" si="1274"/>
        <v>20</v>
      </c>
      <c r="G2173" s="1" t="str">
        <f t="shared" si="1275"/>
        <v>20:00</v>
      </c>
      <c r="H2173" t="s">
        <v>275</v>
      </c>
      <c r="I2173" t="s">
        <v>21</v>
      </c>
      <c r="J2173" t="s">
        <v>22</v>
      </c>
      <c r="K2173" t="s">
        <v>24</v>
      </c>
      <c r="L2173" t="str">
        <f t="shared" si="1276"/>
        <v>Unknown</v>
      </c>
      <c r="M2173" t="s">
        <v>287</v>
      </c>
      <c r="N2173" t="str">
        <f t="shared" si="1277"/>
        <v>Product</v>
      </c>
      <c r="P2173" t="s">
        <v>26</v>
      </c>
      <c r="Q2173" t="s">
        <v>27</v>
      </c>
      <c r="S2173" s="1">
        <v>1</v>
      </c>
      <c r="T2173" s="2">
        <v>22000</v>
      </c>
      <c r="U2173" s="2">
        <v>22000</v>
      </c>
      <c r="V2173" s="2">
        <v>46000</v>
      </c>
    </row>
    <row r="2174" spans="1:22" x14ac:dyDescent="0.3">
      <c r="A2174" t="str">
        <f>A2173</f>
        <v xml:space="preserve">S/260409/1/89
</v>
      </c>
      <c r="B2174" t="s">
        <v>4718</v>
      </c>
      <c r="C2174" t="str">
        <f t="shared" si="1271"/>
        <v>Thursday</v>
      </c>
      <c r="D2174" t="str">
        <f t="shared" si="1272"/>
        <v>April</v>
      </c>
      <c r="E2174" s="9">
        <f t="shared" si="1273"/>
        <v>46121</v>
      </c>
      <c r="F2174">
        <f t="shared" si="1274"/>
        <v>20</v>
      </c>
      <c r="G2174" s="1" t="str">
        <f t="shared" si="1275"/>
        <v>20:00</v>
      </c>
      <c r="H2174" t="str">
        <f>H2173</f>
        <v>Ney</v>
      </c>
      <c r="I2174" t="str">
        <f>I2173</f>
        <v>Makan di Tempat</v>
      </c>
      <c r="J2174" t="str">
        <f>J2173</f>
        <v>QR Statis</v>
      </c>
      <c r="L2174" t="str">
        <f t="shared" si="1276"/>
        <v>Unknown</v>
      </c>
      <c r="M2174" t="s">
        <v>591</v>
      </c>
      <c r="N2174" t="str">
        <f t="shared" si="1277"/>
        <v>Product</v>
      </c>
      <c r="P2174" t="s">
        <v>31</v>
      </c>
      <c r="Q2174" t="s">
        <v>27</v>
      </c>
      <c r="S2174" s="1">
        <v>1</v>
      </c>
      <c r="T2174" s="2">
        <v>24000</v>
      </c>
      <c r="U2174" s="2">
        <v>24000</v>
      </c>
    </row>
    <row r="2175" spans="1:22" x14ac:dyDescent="0.3">
      <c r="A2175" t="s">
        <v>4721</v>
      </c>
      <c r="B2175" t="s">
        <v>4722</v>
      </c>
      <c r="C2175" t="str">
        <f t="shared" si="1271"/>
        <v>Thursday</v>
      </c>
      <c r="D2175" t="str">
        <f t="shared" si="1272"/>
        <v>April</v>
      </c>
      <c r="E2175" s="9">
        <f t="shared" si="1273"/>
        <v>46121</v>
      </c>
      <c r="F2175">
        <f t="shared" si="1274"/>
        <v>20</v>
      </c>
      <c r="G2175" s="1" t="str">
        <f t="shared" si="1275"/>
        <v>20:00</v>
      </c>
      <c r="H2175" t="s">
        <v>275</v>
      </c>
      <c r="I2175" t="s">
        <v>21</v>
      </c>
      <c r="J2175" t="s">
        <v>22</v>
      </c>
      <c r="K2175" t="s">
        <v>24</v>
      </c>
      <c r="L2175" t="str">
        <f t="shared" si="1276"/>
        <v>Unknown</v>
      </c>
      <c r="M2175" t="s">
        <v>215</v>
      </c>
      <c r="N2175" t="str">
        <f t="shared" si="1277"/>
        <v>Product</v>
      </c>
      <c r="P2175" t="s">
        <v>36</v>
      </c>
      <c r="Q2175" t="s">
        <v>216</v>
      </c>
      <c r="S2175" s="1">
        <v>1</v>
      </c>
      <c r="T2175" s="2">
        <v>18000</v>
      </c>
      <c r="U2175" s="2">
        <v>18000</v>
      </c>
      <c r="V2175" s="2">
        <v>38000</v>
      </c>
    </row>
    <row r="2176" spans="1:22" x14ac:dyDescent="0.3">
      <c r="A2176" t="str">
        <f>A2175</f>
        <v xml:space="preserve">S/260409/1/90
</v>
      </c>
      <c r="B2176" t="s">
        <v>4722</v>
      </c>
      <c r="C2176" t="str">
        <f t="shared" si="1271"/>
        <v>Thursday</v>
      </c>
      <c r="D2176" t="str">
        <f t="shared" si="1272"/>
        <v>April</v>
      </c>
      <c r="E2176" s="9">
        <f t="shared" si="1273"/>
        <v>46121</v>
      </c>
      <c r="F2176">
        <f t="shared" si="1274"/>
        <v>20</v>
      </c>
      <c r="G2176" s="1" t="str">
        <f t="shared" si="1275"/>
        <v>20:00</v>
      </c>
      <c r="H2176" t="str">
        <f>H2175</f>
        <v>Ney</v>
      </c>
      <c r="I2176" t="str">
        <f>I2175</f>
        <v>Makan di Tempat</v>
      </c>
      <c r="J2176" t="str">
        <f>J2175</f>
        <v>QR Statis</v>
      </c>
      <c r="L2176" t="str">
        <f t="shared" si="1276"/>
        <v>Unknown</v>
      </c>
      <c r="M2176" t="s">
        <v>30</v>
      </c>
      <c r="N2176" t="str">
        <f t="shared" si="1277"/>
        <v>Product</v>
      </c>
      <c r="P2176" t="s">
        <v>31</v>
      </c>
      <c r="Q2176" t="s">
        <v>72</v>
      </c>
      <c r="S2176" s="1">
        <v>1</v>
      </c>
      <c r="T2176" s="2">
        <v>20000</v>
      </c>
      <c r="U2176" s="2">
        <v>20000</v>
      </c>
    </row>
    <row r="2177" spans="1:22" x14ac:dyDescent="0.3">
      <c r="A2177" t="s">
        <v>4725</v>
      </c>
      <c r="B2177" t="s">
        <v>4726</v>
      </c>
      <c r="C2177" t="str">
        <f t="shared" si="1271"/>
        <v>Thursday</v>
      </c>
      <c r="D2177" t="str">
        <f t="shared" si="1272"/>
        <v>April</v>
      </c>
      <c r="E2177" s="9">
        <f t="shared" si="1273"/>
        <v>46121</v>
      </c>
      <c r="F2177">
        <f t="shared" si="1274"/>
        <v>20</v>
      </c>
      <c r="G2177" s="1" t="str">
        <f t="shared" si="1275"/>
        <v>20:00</v>
      </c>
      <c r="H2177" t="s">
        <v>275</v>
      </c>
      <c r="I2177" t="s">
        <v>21</v>
      </c>
      <c r="J2177" t="s">
        <v>22</v>
      </c>
      <c r="K2177" t="s">
        <v>24</v>
      </c>
      <c r="L2177" t="str">
        <f t="shared" si="1276"/>
        <v>Unknown</v>
      </c>
      <c r="M2177" t="s">
        <v>287</v>
      </c>
      <c r="N2177" t="str">
        <f t="shared" si="1277"/>
        <v>Product</v>
      </c>
      <c r="P2177" t="s">
        <v>26</v>
      </c>
      <c r="Q2177" t="s">
        <v>72</v>
      </c>
      <c r="S2177" s="1">
        <v>1</v>
      </c>
      <c r="T2177" s="2">
        <v>20000</v>
      </c>
      <c r="U2177" s="2">
        <v>20000</v>
      </c>
      <c r="V2177" s="2">
        <v>40000</v>
      </c>
    </row>
    <row r="2178" spans="1:22" x14ac:dyDescent="0.3">
      <c r="A2178" t="str">
        <f>A2177</f>
        <v xml:space="preserve">S/260409/1/91
</v>
      </c>
      <c r="B2178" t="s">
        <v>4726</v>
      </c>
      <c r="C2178" t="str">
        <f t="shared" si="1271"/>
        <v>Thursday</v>
      </c>
      <c r="D2178" t="str">
        <f t="shared" si="1272"/>
        <v>April</v>
      </c>
      <c r="E2178" s="9">
        <f t="shared" si="1273"/>
        <v>46121</v>
      </c>
      <c r="F2178">
        <f t="shared" si="1274"/>
        <v>20</v>
      </c>
      <c r="G2178" s="1" t="str">
        <f t="shared" si="1275"/>
        <v>20:00</v>
      </c>
      <c r="H2178" t="str">
        <f>H2177</f>
        <v>Ney</v>
      </c>
      <c r="I2178" t="str">
        <f>I2177</f>
        <v>Makan di Tempat</v>
      </c>
      <c r="J2178" t="str">
        <f>J2177</f>
        <v>QR Statis</v>
      </c>
      <c r="L2178" t="str">
        <f t="shared" si="1276"/>
        <v>Unknown</v>
      </c>
      <c r="M2178" t="s">
        <v>162</v>
      </c>
      <c r="N2178" t="str">
        <f t="shared" si="1277"/>
        <v>Product</v>
      </c>
      <c r="P2178" t="s">
        <v>52</v>
      </c>
      <c r="Q2178" t="s">
        <v>72</v>
      </c>
      <c r="S2178" s="1">
        <v>1</v>
      </c>
      <c r="T2178" s="2">
        <v>20000</v>
      </c>
      <c r="U2178" s="2">
        <v>20000</v>
      </c>
    </row>
    <row r="2179" spans="1:22" x14ac:dyDescent="0.3">
      <c r="A2179" t="s">
        <v>4729</v>
      </c>
      <c r="B2179" t="s">
        <v>4730</v>
      </c>
      <c r="C2179" t="str">
        <f t="shared" ref="C2179:C2242" si="1310">TEXT(DATEVALUE(LEFT(B2179,FIND(",",B2179)-1)),"dddd")</f>
        <v>Thursday</v>
      </c>
      <c r="D2179" t="str">
        <f t="shared" ref="D2179:D2242" si="1311">TEXT(DATEVALUE(LEFT(B2179,FIND(",",B2179)-1)),"mmmm")</f>
        <v>April</v>
      </c>
      <c r="E2179" s="9">
        <f t="shared" ref="E2179:E2242" si="1312">IF(B2179="","",DATEVALUE(LEFT(B2179,FIND(",",B2179)-1)))</f>
        <v>46121</v>
      </c>
      <c r="F2179">
        <f t="shared" ref="F2179:F2242" si="1313">HOUR(TIMEVALUE(RIGHT(B2179,8)))</f>
        <v>20</v>
      </c>
      <c r="G2179" s="1" t="str">
        <f t="shared" ref="G2179:G2242" si="1314">TEXT(TIME(HOUR(TIMEVALUE(RIGHT(B2179,8))),0,0),"hh:mm")</f>
        <v>20:00</v>
      </c>
      <c r="H2179" t="s">
        <v>275</v>
      </c>
      <c r="I2179" t="s">
        <v>21</v>
      </c>
      <c r="J2179" t="s">
        <v>49</v>
      </c>
      <c r="K2179" t="s">
        <v>24</v>
      </c>
      <c r="L2179" t="str">
        <f t="shared" ref="L2179:L2242" si="1315">IF(OR(K2179="",K2179="-"),"Unknown","Identified")</f>
        <v>Unknown</v>
      </c>
      <c r="M2179" t="s">
        <v>147</v>
      </c>
      <c r="N2179" t="str">
        <f t="shared" ref="N2179:N2242" si="1316">IF(ISNUMBER(SEARCH("Diskon",M2179)),"Discount","Product")</f>
        <v>Product</v>
      </c>
      <c r="P2179" t="s">
        <v>44</v>
      </c>
      <c r="Q2179" t="s">
        <v>72</v>
      </c>
      <c r="S2179" s="1">
        <v>1</v>
      </c>
      <c r="T2179" s="2">
        <v>18000</v>
      </c>
      <c r="U2179" s="2">
        <v>18000</v>
      </c>
      <c r="V2179" s="2">
        <v>41000</v>
      </c>
    </row>
    <row r="2180" spans="1:22" x14ac:dyDescent="0.3">
      <c r="A2180" t="str">
        <f>A2179</f>
        <v xml:space="preserve">S/260409/1/92
</v>
      </c>
      <c r="B2180" t="s">
        <v>4730</v>
      </c>
      <c r="C2180" t="str">
        <f t="shared" si="1310"/>
        <v>Thursday</v>
      </c>
      <c r="D2180" t="str">
        <f t="shared" si="1311"/>
        <v>April</v>
      </c>
      <c r="E2180" s="9">
        <f t="shared" si="1312"/>
        <v>46121</v>
      </c>
      <c r="F2180">
        <f t="shared" si="1313"/>
        <v>20</v>
      </c>
      <c r="G2180" s="1" t="str">
        <f t="shared" si="1314"/>
        <v>20:00</v>
      </c>
      <c r="H2180" t="str">
        <f>H2179</f>
        <v>Ney</v>
      </c>
      <c r="I2180" t="str">
        <f>I2179</f>
        <v>Makan di Tempat</v>
      </c>
      <c r="J2180" t="str">
        <f>J2179</f>
        <v>Tunai</v>
      </c>
      <c r="L2180" t="str">
        <f t="shared" si="1315"/>
        <v>Unknown</v>
      </c>
      <c r="M2180" t="s">
        <v>162</v>
      </c>
      <c r="N2180" t="str">
        <f t="shared" si="1316"/>
        <v>Product</v>
      </c>
      <c r="P2180" t="s">
        <v>52</v>
      </c>
      <c r="Q2180" t="s">
        <v>27</v>
      </c>
      <c r="S2180" s="1">
        <v>1</v>
      </c>
      <c r="T2180" s="2">
        <v>23000</v>
      </c>
      <c r="U2180" s="2">
        <v>23000</v>
      </c>
    </row>
    <row r="2181" spans="1:22" x14ac:dyDescent="0.3">
      <c r="A2181" t="s">
        <v>4733</v>
      </c>
      <c r="B2181" t="s">
        <v>4734</v>
      </c>
      <c r="C2181" t="str">
        <f t="shared" si="1310"/>
        <v>Thursday</v>
      </c>
      <c r="D2181" t="str">
        <f t="shared" si="1311"/>
        <v>April</v>
      </c>
      <c r="E2181" s="9">
        <f t="shared" si="1312"/>
        <v>46121</v>
      </c>
      <c r="F2181">
        <f t="shared" si="1313"/>
        <v>20</v>
      </c>
      <c r="G2181" s="1" t="str">
        <f t="shared" si="1314"/>
        <v>20:00</v>
      </c>
      <c r="H2181" t="s">
        <v>275</v>
      </c>
      <c r="I2181" t="s">
        <v>21</v>
      </c>
      <c r="J2181" t="s">
        <v>22</v>
      </c>
      <c r="K2181" t="s">
        <v>4735</v>
      </c>
      <c r="L2181" t="str">
        <f t="shared" si="1315"/>
        <v>Identified</v>
      </c>
      <c r="M2181" t="s">
        <v>287</v>
      </c>
      <c r="N2181" t="str">
        <f t="shared" si="1316"/>
        <v>Product</v>
      </c>
      <c r="O2181" t="s">
        <v>2973</v>
      </c>
      <c r="P2181" t="s">
        <v>26</v>
      </c>
      <c r="Q2181" t="s">
        <v>27</v>
      </c>
      <c r="S2181" s="1">
        <v>1</v>
      </c>
      <c r="T2181" s="2">
        <v>22000</v>
      </c>
      <c r="U2181" s="2">
        <v>22000</v>
      </c>
      <c r="V2181" s="2">
        <v>206000</v>
      </c>
    </row>
    <row r="2182" spans="1:22" x14ac:dyDescent="0.3">
      <c r="A2182" t="str">
        <f t="shared" ref="A2182:A2190" si="1317">A2181</f>
        <v xml:space="preserve">S/260409/1/93
</v>
      </c>
      <c r="B2182" t="s">
        <v>4734</v>
      </c>
      <c r="C2182" t="str">
        <f t="shared" si="1310"/>
        <v>Thursday</v>
      </c>
      <c r="D2182" t="str">
        <f t="shared" si="1311"/>
        <v>April</v>
      </c>
      <c r="E2182" s="9">
        <f t="shared" si="1312"/>
        <v>46121</v>
      </c>
      <c r="F2182">
        <f t="shared" si="1313"/>
        <v>20</v>
      </c>
      <c r="G2182" s="1" t="str">
        <f t="shared" si="1314"/>
        <v>20:00</v>
      </c>
      <c r="H2182" t="str">
        <f t="shared" ref="H2182:H2190" si="1318">H2181</f>
        <v>Ney</v>
      </c>
      <c r="I2182" t="str">
        <f t="shared" ref="I2182:I2190" si="1319">I2181</f>
        <v>Makan di Tempat</v>
      </c>
      <c r="J2182" t="str">
        <f t="shared" ref="J2182:J2190" si="1320">J2181</f>
        <v>QR Statis</v>
      </c>
      <c r="L2182" t="str">
        <f t="shared" si="1315"/>
        <v>Unknown</v>
      </c>
      <c r="M2182" t="s">
        <v>139</v>
      </c>
      <c r="N2182" t="str">
        <f t="shared" si="1316"/>
        <v>Product</v>
      </c>
      <c r="P2182" t="s">
        <v>59</v>
      </c>
      <c r="S2182" s="1">
        <v>1</v>
      </c>
      <c r="T2182" s="2">
        <v>20000</v>
      </c>
      <c r="U2182" s="2">
        <v>20000</v>
      </c>
    </row>
    <row r="2183" spans="1:22" x14ac:dyDescent="0.3">
      <c r="A2183" t="str">
        <f t="shared" si="1317"/>
        <v xml:space="preserve">S/260409/1/93
</v>
      </c>
      <c r="B2183" t="s">
        <v>4734</v>
      </c>
      <c r="C2183" t="str">
        <f t="shared" si="1310"/>
        <v>Thursday</v>
      </c>
      <c r="D2183" t="str">
        <f t="shared" si="1311"/>
        <v>April</v>
      </c>
      <c r="E2183" s="9">
        <f t="shared" si="1312"/>
        <v>46121</v>
      </c>
      <c r="F2183">
        <f t="shared" si="1313"/>
        <v>20</v>
      </c>
      <c r="G2183" s="1" t="str">
        <f t="shared" si="1314"/>
        <v>20:00</v>
      </c>
      <c r="H2183" t="str">
        <f t="shared" si="1318"/>
        <v>Ney</v>
      </c>
      <c r="I2183" t="str">
        <f t="shared" si="1319"/>
        <v>Makan di Tempat</v>
      </c>
      <c r="J2183" t="str">
        <f t="shared" si="1320"/>
        <v>QR Statis</v>
      </c>
      <c r="L2183" t="str">
        <f t="shared" si="1315"/>
        <v>Unknown</v>
      </c>
      <c r="M2183" t="s">
        <v>71</v>
      </c>
      <c r="N2183" t="str">
        <f t="shared" si="1316"/>
        <v>Product</v>
      </c>
      <c r="P2183" t="s">
        <v>52</v>
      </c>
      <c r="Q2183" t="s">
        <v>72</v>
      </c>
      <c r="S2183" s="1">
        <v>1</v>
      </c>
      <c r="T2183" s="2">
        <v>20000</v>
      </c>
      <c r="U2183" s="2">
        <v>20000</v>
      </c>
    </row>
    <row r="2184" spans="1:22" x14ac:dyDescent="0.3">
      <c r="A2184" t="str">
        <f t="shared" si="1317"/>
        <v xml:space="preserve">S/260409/1/93
</v>
      </c>
      <c r="B2184" t="s">
        <v>4734</v>
      </c>
      <c r="C2184" t="str">
        <f t="shared" si="1310"/>
        <v>Thursday</v>
      </c>
      <c r="D2184" t="str">
        <f t="shared" si="1311"/>
        <v>April</v>
      </c>
      <c r="E2184" s="9">
        <f t="shared" si="1312"/>
        <v>46121</v>
      </c>
      <c r="F2184">
        <f t="shared" si="1313"/>
        <v>20</v>
      </c>
      <c r="G2184" s="1" t="str">
        <f t="shared" si="1314"/>
        <v>20:00</v>
      </c>
      <c r="H2184" t="str">
        <f t="shared" si="1318"/>
        <v>Ney</v>
      </c>
      <c r="I2184" t="str">
        <f t="shared" si="1319"/>
        <v>Makan di Tempat</v>
      </c>
      <c r="J2184" t="str">
        <f t="shared" si="1320"/>
        <v>QR Statis</v>
      </c>
      <c r="L2184" t="str">
        <f t="shared" si="1315"/>
        <v>Unknown</v>
      </c>
      <c r="M2184" t="s">
        <v>39</v>
      </c>
      <c r="N2184" t="str">
        <f t="shared" si="1316"/>
        <v>Product</v>
      </c>
      <c r="P2184" t="s">
        <v>40</v>
      </c>
      <c r="S2184" s="1">
        <v>1</v>
      </c>
      <c r="T2184" s="2">
        <v>14000</v>
      </c>
      <c r="U2184" s="2">
        <v>14000</v>
      </c>
    </row>
    <row r="2185" spans="1:22" x14ac:dyDescent="0.3">
      <c r="A2185" t="str">
        <f t="shared" si="1317"/>
        <v xml:space="preserve">S/260409/1/93
</v>
      </c>
      <c r="B2185" t="s">
        <v>4734</v>
      </c>
      <c r="C2185" t="str">
        <f t="shared" si="1310"/>
        <v>Thursday</v>
      </c>
      <c r="D2185" t="str">
        <f t="shared" si="1311"/>
        <v>April</v>
      </c>
      <c r="E2185" s="9">
        <f t="shared" si="1312"/>
        <v>46121</v>
      </c>
      <c r="F2185">
        <f t="shared" si="1313"/>
        <v>20</v>
      </c>
      <c r="G2185" s="1" t="str">
        <f t="shared" si="1314"/>
        <v>20:00</v>
      </c>
      <c r="H2185" t="str">
        <f t="shared" si="1318"/>
        <v>Ney</v>
      </c>
      <c r="I2185" t="str">
        <f t="shared" si="1319"/>
        <v>Makan di Tempat</v>
      </c>
      <c r="J2185" t="str">
        <f t="shared" si="1320"/>
        <v>QR Statis</v>
      </c>
      <c r="L2185" t="str">
        <f t="shared" si="1315"/>
        <v>Unknown</v>
      </c>
      <c r="M2185" t="s">
        <v>162</v>
      </c>
      <c r="N2185" t="str">
        <f t="shared" si="1316"/>
        <v>Product</v>
      </c>
      <c r="P2185" t="s">
        <v>52</v>
      </c>
      <c r="Q2185" t="s">
        <v>72</v>
      </c>
      <c r="S2185" s="1">
        <v>1</v>
      </c>
      <c r="T2185" s="2">
        <v>20000</v>
      </c>
      <c r="U2185" s="2">
        <v>20000</v>
      </c>
    </row>
    <row r="2186" spans="1:22" x14ac:dyDescent="0.3">
      <c r="A2186" t="str">
        <f t="shared" si="1317"/>
        <v xml:space="preserve">S/260409/1/93
</v>
      </c>
      <c r="B2186" t="s">
        <v>4734</v>
      </c>
      <c r="C2186" t="str">
        <f t="shared" si="1310"/>
        <v>Thursday</v>
      </c>
      <c r="D2186" t="str">
        <f t="shared" si="1311"/>
        <v>April</v>
      </c>
      <c r="E2186" s="9">
        <f t="shared" si="1312"/>
        <v>46121</v>
      </c>
      <c r="F2186">
        <f t="shared" si="1313"/>
        <v>20</v>
      </c>
      <c r="G2186" s="1" t="str">
        <f t="shared" si="1314"/>
        <v>20:00</v>
      </c>
      <c r="H2186" t="str">
        <f t="shared" si="1318"/>
        <v>Ney</v>
      </c>
      <c r="I2186" t="str">
        <f t="shared" si="1319"/>
        <v>Makan di Tempat</v>
      </c>
      <c r="J2186" t="str">
        <f t="shared" si="1320"/>
        <v>QR Statis</v>
      </c>
      <c r="L2186" t="str">
        <f t="shared" si="1315"/>
        <v>Unknown</v>
      </c>
      <c r="M2186" t="s">
        <v>374</v>
      </c>
      <c r="N2186" t="str">
        <f t="shared" si="1316"/>
        <v>Product</v>
      </c>
      <c r="P2186" t="s">
        <v>93</v>
      </c>
      <c r="S2186" s="1">
        <v>1</v>
      </c>
      <c r="T2186" s="2">
        <v>22000</v>
      </c>
      <c r="U2186" s="2">
        <v>22000</v>
      </c>
    </row>
    <row r="2187" spans="1:22" x14ac:dyDescent="0.3">
      <c r="A2187" t="str">
        <f t="shared" si="1317"/>
        <v xml:space="preserve">S/260409/1/93
</v>
      </c>
      <c r="B2187" t="s">
        <v>4734</v>
      </c>
      <c r="C2187" t="str">
        <f t="shared" si="1310"/>
        <v>Thursday</v>
      </c>
      <c r="D2187" t="str">
        <f t="shared" si="1311"/>
        <v>April</v>
      </c>
      <c r="E2187" s="9">
        <f t="shared" si="1312"/>
        <v>46121</v>
      </c>
      <c r="F2187">
        <f t="shared" si="1313"/>
        <v>20</v>
      </c>
      <c r="G2187" s="1" t="str">
        <f t="shared" si="1314"/>
        <v>20:00</v>
      </c>
      <c r="H2187" t="str">
        <f t="shared" si="1318"/>
        <v>Ney</v>
      </c>
      <c r="I2187" t="str">
        <f t="shared" si="1319"/>
        <v>Makan di Tempat</v>
      </c>
      <c r="J2187" t="str">
        <f t="shared" si="1320"/>
        <v>QR Statis</v>
      </c>
      <c r="L2187" t="str">
        <f t="shared" si="1315"/>
        <v>Unknown</v>
      </c>
      <c r="M2187" t="s">
        <v>169</v>
      </c>
      <c r="N2187" t="str">
        <f t="shared" si="1316"/>
        <v>Product</v>
      </c>
      <c r="O2187" t="s">
        <v>92</v>
      </c>
      <c r="P2187" t="s">
        <v>93</v>
      </c>
      <c r="S2187" s="1">
        <v>1</v>
      </c>
      <c r="T2187" s="2">
        <v>25000</v>
      </c>
      <c r="U2187" s="2">
        <v>25000</v>
      </c>
    </row>
    <row r="2188" spans="1:22" x14ac:dyDescent="0.3">
      <c r="A2188" t="str">
        <f t="shared" si="1317"/>
        <v xml:space="preserve">S/260409/1/93
</v>
      </c>
      <c r="B2188" t="s">
        <v>4734</v>
      </c>
      <c r="C2188" t="str">
        <f t="shared" si="1310"/>
        <v>Thursday</v>
      </c>
      <c r="D2188" t="str">
        <f t="shared" si="1311"/>
        <v>April</v>
      </c>
      <c r="E2188" s="9">
        <f t="shared" si="1312"/>
        <v>46121</v>
      </c>
      <c r="F2188">
        <f t="shared" si="1313"/>
        <v>20</v>
      </c>
      <c r="G2188" s="1" t="str">
        <f t="shared" si="1314"/>
        <v>20:00</v>
      </c>
      <c r="H2188" t="str">
        <f t="shared" si="1318"/>
        <v>Ney</v>
      </c>
      <c r="I2188" t="str">
        <f t="shared" si="1319"/>
        <v>Makan di Tempat</v>
      </c>
      <c r="J2188" t="str">
        <f t="shared" si="1320"/>
        <v>QR Statis</v>
      </c>
      <c r="L2188" t="str">
        <f t="shared" si="1315"/>
        <v>Unknown</v>
      </c>
      <c r="M2188" t="s">
        <v>774</v>
      </c>
      <c r="N2188" t="str">
        <f t="shared" si="1316"/>
        <v>Product</v>
      </c>
      <c r="P2188" t="s">
        <v>40</v>
      </c>
      <c r="S2188" s="1">
        <v>1</v>
      </c>
      <c r="T2188" s="2">
        <v>19000</v>
      </c>
      <c r="U2188" s="2">
        <v>19000</v>
      </c>
    </row>
    <row r="2189" spans="1:22" x14ac:dyDescent="0.3">
      <c r="A2189" t="str">
        <f t="shared" si="1317"/>
        <v xml:space="preserve">S/260409/1/93
</v>
      </c>
      <c r="B2189" t="s">
        <v>4734</v>
      </c>
      <c r="C2189" t="str">
        <f t="shared" si="1310"/>
        <v>Thursday</v>
      </c>
      <c r="D2189" t="str">
        <f t="shared" si="1311"/>
        <v>April</v>
      </c>
      <c r="E2189" s="9">
        <f t="shared" si="1312"/>
        <v>46121</v>
      </c>
      <c r="F2189">
        <f t="shared" si="1313"/>
        <v>20</v>
      </c>
      <c r="G2189" s="1" t="str">
        <f t="shared" si="1314"/>
        <v>20:00</v>
      </c>
      <c r="H2189" t="str">
        <f t="shared" si="1318"/>
        <v>Ney</v>
      </c>
      <c r="I2189" t="str">
        <f t="shared" si="1319"/>
        <v>Makan di Tempat</v>
      </c>
      <c r="J2189" t="str">
        <f t="shared" si="1320"/>
        <v>QR Statis</v>
      </c>
      <c r="L2189" t="str">
        <f t="shared" si="1315"/>
        <v>Unknown</v>
      </c>
      <c r="M2189" t="s">
        <v>510</v>
      </c>
      <c r="N2189" t="str">
        <f t="shared" si="1316"/>
        <v>Product</v>
      </c>
      <c r="P2189" t="s">
        <v>355</v>
      </c>
      <c r="S2189" s="1">
        <v>1</v>
      </c>
      <c r="T2189" s="2">
        <v>24000</v>
      </c>
      <c r="U2189" s="2">
        <v>24000</v>
      </c>
    </row>
    <row r="2190" spans="1:22" x14ac:dyDescent="0.3">
      <c r="A2190" t="str">
        <f t="shared" si="1317"/>
        <v xml:space="preserve">S/260409/1/93
</v>
      </c>
      <c r="B2190" t="s">
        <v>4734</v>
      </c>
      <c r="C2190" t="str">
        <f t="shared" si="1310"/>
        <v>Thursday</v>
      </c>
      <c r="D2190" t="str">
        <f t="shared" si="1311"/>
        <v>April</v>
      </c>
      <c r="E2190" s="9">
        <f t="shared" si="1312"/>
        <v>46121</v>
      </c>
      <c r="F2190">
        <f t="shared" si="1313"/>
        <v>20</v>
      </c>
      <c r="G2190" s="1" t="str">
        <f t="shared" si="1314"/>
        <v>20:00</v>
      </c>
      <c r="H2190" t="str">
        <f t="shared" si="1318"/>
        <v>Ney</v>
      </c>
      <c r="I2190" t="str">
        <f t="shared" si="1319"/>
        <v>Makan di Tempat</v>
      </c>
      <c r="J2190" t="str">
        <f t="shared" si="1320"/>
        <v>QR Statis</v>
      </c>
      <c r="L2190" t="str">
        <f t="shared" si="1315"/>
        <v>Unknown</v>
      </c>
      <c r="M2190" t="s">
        <v>411</v>
      </c>
      <c r="N2190" t="str">
        <f t="shared" si="1316"/>
        <v>Product</v>
      </c>
      <c r="P2190" t="s">
        <v>355</v>
      </c>
      <c r="S2190" s="1">
        <v>1</v>
      </c>
      <c r="T2190" s="2">
        <v>20000</v>
      </c>
      <c r="U2190" s="2">
        <v>20000</v>
      </c>
    </row>
    <row r="2191" spans="1:22" x14ac:dyDescent="0.3">
      <c r="A2191" t="s">
        <v>4738</v>
      </c>
      <c r="B2191" t="s">
        <v>4739</v>
      </c>
      <c r="C2191" t="str">
        <f t="shared" si="1310"/>
        <v>Thursday</v>
      </c>
      <c r="D2191" t="str">
        <f t="shared" si="1311"/>
        <v>April</v>
      </c>
      <c r="E2191" s="9">
        <f t="shared" si="1312"/>
        <v>46121</v>
      </c>
      <c r="F2191">
        <f t="shared" si="1313"/>
        <v>20</v>
      </c>
      <c r="G2191" s="1" t="str">
        <f t="shared" si="1314"/>
        <v>20:00</v>
      </c>
      <c r="H2191" t="s">
        <v>275</v>
      </c>
      <c r="I2191" t="s">
        <v>21</v>
      </c>
      <c r="J2191" t="s">
        <v>22</v>
      </c>
      <c r="K2191" t="s">
        <v>4229</v>
      </c>
      <c r="L2191" t="str">
        <f t="shared" si="1315"/>
        <v>Identified</v>
      </c>
      <c r="M2191" t="s">
        <v>287</v>
      </c>
      <c r="N2191" t="str">
        <f t="shared" si="1316"/>
        <v>Product</v>
      </c>
      <c r="P2191" t="s">
        <v>26</v>
      </c>
      <c r="Q2191" t="s">
        <v>27</v>
      </c>
      <c r="S2191" s="1">
        <v>1</v>
      </c>
      <c r="T2191" s="2">
        <v>22000</v>
      </c>
      <c r="U2191" s="2">
        <v>22000</v>
      </c>
      <c r="V2191" s="2">
        <v>71000</v>
      </c>
    </row>
    <row r="2192" spans="1:22" x14ac:dyDescent="0.3">
      <c r="A2192" t="str">
        <f t="shared" ref="A2192:A2194" si="1321">A2191</f>
        <v xml:space="preserve">S/260409/1/94
</v>
      </c>
      <c r="B2192" t="s">
        <v>4739</v>
      </c>
      <c r="C2192" t="str">
        <f t="shared" si="1310"/>
        <v>Thursday</v>
      </c>
      <c r="D2192" t="str">
        <f t="shared" si="1311"/>
        <v>April</v>
      </c>
      <c r="E2192" s="9">
        <f t="shared" si="1312"/>
        <v>46121</v>
      </c>
      <c r="F2192">
        <f t="shared" si="1313"/>
        <v>20</v>
      </c>
      <c r="G2192" s="1" t="str">
        <f t="shared" si="1314"/>
        <v>20:00</v>
      </c>
      <c r="H2192" t="str">
        <f t="shared" ref="H2192:H2194" si="1322">H2191</f>
        <v>Ney</v>
      </c>
      <c r="I2192" t="str">
        <f t="shared" ref="I2192:I2194" si="1323">I2191</f>
        <v>Makan di Tempat</v>
      </c>
      <c r="J2192" t="str">
        <f t="shared" ref="J2192:J2194" si="1324">J2191</f>
        <v>QR Statis</v>
      </c>
      <c r="L2192" t="str">
        <f t="shared" si="1315"/>
        <v>Unknown</v>
      </c>
      <c r="M2192" t="s">
        <v>165</v>
      </c>
      <c r="N2192" t="str">
        <f t="shared" si="1316"/>
        <v>Product</v>
      </c>
      <c r="O2192" t="s">
        <v>688</v>
      </c>
      <c r="S2192" s="1">
        <v>1</v>
      </c>
      <c r="T2192" s="2">
        <v>5000</v>
      </c>
      <c r="U2192" s="2">
        <v>5000</v>
      </c>
    </row>
    <row r="2193" spans="1:22" x14ac:dyDescent="0.3">
      <c r="A2193" t="str">
        <f t="shared" si="1321"/>
        <v xml:space="preserve">S/260409/1/94
</v>
      </c>
      <c r="B2193" t="s">
        <v>4739</v>
      </c>
      <c r="C2193" t="str">
        <f t="shared" si="1310"/>
        <v>Thursday</v>
      </c>
      <c r="D2193" t="str">
        <f t="shared" si="1311"/>
        <v>April</v>
      </c>
      <c r="E2193" s="9">
        <f t="shared" si="1312"/>
        <v>46121</v>
      </c>
      <c r="F2193">
        <f t="shared" si="1313"/>
        <v>20</v>
      </c>
      <c r="G2193" s="1" t="str">
        <f t="shared" si="1314"/>
        <v>20:00</v>
      </c>
      <c r="H2193" t="str">
        <f t="shared" si="1322"/>
        <v>Ney</v>
      </c>
      <c r="I2193" t="str">
        <f t="shared" si="1323"/>
        <v>Makan di Tempat</v>
      </c>
      <c r="J2193" t="str">
        <f t="shared" si="1324"/>
        <v>QR Statis</v>
      </c>
      <c r="L2193" t="str">
        <f t="shared" si="1315"/>
        <v>Unknown</v>
      </c>
      <c r="M2193" t="s">
        <v>509</v>
      </c>
      <c r="N2193" t="str">
        <f t="shared" si="1316"/>
        <v>Product</v>
      </c>
      <c r="P2193" t="s">
        <v>105</v>
      </c>
      <c r="S2193" s="1">
        <v>1</v>
      </c>
      <c r="T2193" s="2">
        <v>20000</v>
      </c>
      <c r="U2193" s="2">
        <v>20000</v>
      </c>
    </row>
    <row r="2194" spans="1:22" x14ac:dyDescent="0.3">
      <c r="A2194" t="str">
        <f t="shared" si="1321"/>
        <v xml:space="preserve">S/260409/1/94
</v>
      </c>
      <c r="B2194" t="s">
        <v>4739</v>
      </c>
      <c r="C2194" t="str">
        <f t="shared" si="1310"/>
        <v>Thursday</v>
      </c>
      <c r="D2194" t="str">
        <f t="shared" si="1311"/>
        <v>April</v>
      </c>
      <c r="E2194" s="9">
        <f t="shared" si="1312"/>
        <v>46121</v>
      </c>
      <c r="F2194">
        <f t="shared" si="1313"/>
        <v>20</v>
      </c>
      <c r="G2194" s="1" t="str">
        <f t="shared" si="1314"/>
        <v>20:00</v>
      </c>
      <c r="H2194" t="str">
        <f t="shared" si="1322"/>
        <v>Ney</v>
      </c>
      <c r="I2194" t="str">
        <f t="shared" si="1323"/>
        <v>Makan di Tempat</v>
      </c>
      <c r="J2194" t="str">
        <f t="shared" si="1324"/>
        <v>QR Statis</v>
      </c>
      <c r="L2194" t="str">
        <f t="shared" si="1315"/>
        <v>Unknown</v>
      </c>
      <c r="M2194" t="s">
        <v>591</v>
      </c>
      <c r="N2194" t="str">
        <f t="shared" si="1316"/>
        <v>Product</v>
      </c>
      <c r="P2194" t="s">
        <v>31</v>
      </c>
      <c r="Q2194" t="s">
        <v>27</v>
      </c>
      <c r="S2194" s="1">
        <v>1</v>
      </c>
      <c r="T2194" s="2">
        <v>24000</v>
      </c>
      <c r="U2194" s="2">
        <v>24000</v>
      </c>
    </row>
    <row r="2195" spans="1:22" x14ac:dyDescent="0.3">
      <c r="A2195" t="s">
        <v>4742</v>
      </c>
      <c r="B2195" t="s">
        <v>4743</v>
      </c>
      <c r="C2195" t="str">
        <f t="shared" si="1310"/>
        <v>Thursday</v>
      </c>
      <c r="D2195" t="str">
        <f t="shared" si="1311"/>
        <v>April</v>
      </c>
      <c r="E2195" s="9">
        <f t="shared" si="1312"/>
        <v>46121</v>
      </c>
      <c r="F2195">
        <f t="shared" si="1313"/>
        <v>20</v>
      </c>
      <c r="G2195" s="1" t="str">
        <f t="shared" si="1314"/>
        <v>20:00</v>
      </c>
      <c r="H2195" t="s">
        <v>275</v>
      </c>
      <c r="I2195" t="s">
        <v>21</v>
      </c>
      <c r="J2195" t="s">
        <v>22</v>
      </c>
      <c r="K2195" t="s">
        <v>24</v>
      </c>
      <c r="L2195" t="str">
        <f t="shared" si="1315"/>
        <v>Unknown</v>
      </c>
      <c r="M2195" t="s">
        <v>660</v>
      </c>
      <c r="N2195" t="str">
        <f t="shared" si="1316"/>
        <v>Product</v>
      </c>
      <c r="P2195" t="s">
        <v>508</v>
      </c>
      <c r="Q2195" t="s">
        <v>72</v>
      </c>
      <c r="S2195" s="1">
        <v>1</v>
      </c>
      <c r="T2195" s="2">
        <v>20000</v>
      </c>
      <c r="U2195" s="2">
        <v>20000</v>
      </c>
      <c r="V2195" s="2">
        <v>59000</v>
      </c>
    </row>
    <row r="2196" spans="1:22" x14ac:dyDescent="0.3">
      <c r="A2196" t="str">
        <f t="shared" ref="A2196:A2198" si="1325">A2195</f>
        <v xml:space="preserve">S/260409/1/95
</v>
      </c>
      <c r="B2196" t="s">
        <v>4743</v>
      </c>
      <c r="C2196" t="str">
        <f t="shared" si="1310"/>
        <v>Thursday</v>
      </c>
      <c r="D2196" t="str">
        <f t="shared" si="1311"/>
        <v>April</v>
      </c>
      <c r="E2196" s="9">
        <f t="shared" si="1312"/>
        <v>46121</v>
      </c>
      <c r="F2196">
        <f t="shared" si="1313"/>
        <v>20</v>
      </c>
      <c r="G2196" s="1" t="str">
        <f t="shared" si="1314"/>
        <v>20:00</v>
      </c>
      <c r="H2196" t="str">
        <f t="shared" ref="H2196:H2198" si="1326">H2195</f>
        <v>Ney</v>
      </c>
      <c r="I2196" t="str">
        <f t="shared" ref="I2196:I2198" si="1327">I2195</f>
        <v>Makan di Tempat</v>
      </c>
      <c r="J2196" t="str">
        <f t="shared" ref="J2196:J2198" si="1328">J2195</f>
        <v>QR Statis</v>
      </c>
      <c r="L2196" t="str">
        <f t="shared" si="1315"/>
        <v>Unknown</v>
      </c>
      <c r="M2196" t="s">
        <v>693</v>
      </c>
      <c r="N2196" t="str">
        <f t="shared" si="1316"/>
        <v>Product</v>
      </c>
      <c r="P2196" t="s">
        <v>694</v>
      </c>
      <c r="S2196" s="1">
        <v>1</v>
      </c>
      <c r="T2196" s="2">
        <v>3000</v>
      </c>
      <c r="U2196" s="2">
        <v>3000</v>
      </c>
    </row>
    <row r="2197" spans="1:22" x14ac:dyDescent="0.3">
      <c r="A2197" t="str">
        <f t="shared" si="1325"/>
        <v xml:space="preserve">S/260409/1/95
</v>
      </c>
      <c r="B2197" t="s">
        <v>4743</v>
      </c>
      <c r="C2197" t="str">
        <f t="shared" si="1310"/>
        <v>Thursday</v>
      </c>
      <c r="D2197" t="str">
        <f t="shared" si="1311"/>
        <v>April</v>
      </c>
      <c r="E2197" s="9">
        <f t="shared" si="1312"/>
        <v>46121</v>
      </c>
      <c r="F2197">
        <f t="shared" si="1313"/>
        <v>20</v>
      </c>
      <c r="G2197" s="1" t="str">
        <f t="shared" si="1314"/>
        <v>20:00</v>
      </c>
      <c r="H2197" t="str">
        <f t="shared" si="1326"/>
        <v>Ney</v>
      </c>
      <c r="I2197" t="str">
        <f t="shared" si="1327"/>
        <v>Makan di Tempat</v>
      </c>
      <c r="J2197" t="str">
        <f t="shared" si="1328"/>
        <v>QR Statis</v>
      </c>
      <c r="L2197" t="str">
        <f t="shared" si="1315"/>
        <v>Unknown</v>
      </c>
      <c r="M2197" t="s">
        <v>71</v>
      </c>
      <c r="N2197" t="str">
        <f t="shared" si="1316"/>
        <v>Product</v>
      </c>
      <c r="P2197" t="s">
        <v>52</v>
      </c>
      <c r="Q2197" t="s">
        <v>216</v>
      </c>
      <c r="S2197" s="1">
        <v>1</v>
      </c>
      <c r="T2197" s="2">
        <v>18000</v>
      </c>
      <c r="U2197" s="2">
        <v>18000</v>
      </c>
    </row>
    <row r="2198" spans="1:22" x14ac:dyDescent="0.3">
      <c r="A2198" t="str">
        <f t="shared" si="1325"/>
        <v xml:space="preserve">S/260409/1/95
</v>
      </c>
      <c r="B2198" t="s">
        <v>4743</v>
      </c>
      <c r="C2198" t="str">
        <f t="shared" si="1310"/>
        <v>Thursday</v>
      </c>
      <c r="D2198" t="str">
        <f t="shared" si="1311"/>
        <v>April</v>
      </c>
      <c r="E2198" s="9">
        <f t="shared" si="1312"/>
        <v>46121</v>
      </c>
      <c r="F2198">
        <f t="shared" si="1313"/>
        <v>20</v>
      </c>
      <c r="G2198" s="1" t="str">
        <f t="shared" si="1314"/>
        <v>20:00</v>
      </c>
      <c r="H2198" t="str">
        <f t="shared" si="1326"/>
        <v>Ney</v>
      </c>
      <c r="I2198" t="str">
        <f t="shared" si="1327"/>
        <v>Makan di Tempat</v>
      </c>
      <c r="J2198" t="str">
        <f t="shared" si="1328"/>
        <v>QR Statis</v>
      </c>
      <c r="L2198" t="str">
        <f t="shared" si="1315"/>
        <v>Unknown</v>
      </c>
      <c r="M2198" t="s">
        <v>1163</v>
      </c>
      <c r="N2198" t="str">
        <f t="shared" si="1316"/>
        <v>Product</v>
      </c>
      <c r="O2198" t="s">
        <v>4746</v>
      </c>
      <c r="P2198" t="s">
        <v>44</v>
      </c>
      <c r="Q2198" t="s">
        <v>72</v>
      </c>
      <c r="S2198" s="1">
        <v>1</v>
      </c>
      <c r="T2198" s="2">
        <v>18000</v>
      </c>
      <c r="U2198" s="2">
        <v>18000</v>
      </c>
    </row>
    <row r="2199" spans="1:22" x14ac:dyDescent="0.3">
      <c r="A2199" t="s">
        <v>4747</v>
      </c>
      <c r="B2199" t="s">
        <v>4748</v>
      </c>
      <c r="C2199" t="str">
        <f t="shared" si="1310"/>
        <v>Thursday</v>
      </c>
      <c r="D2199" t="str">
        <f t="shared" si="1311"/>
        <v>April</v>
      </c>
      <c r="E2199" s="9">
        <f t="shared" si="1312"/>
        <v>46121</v>
      </c>
      <c r="F2199">
        <f t="shared" si="1313"/>
        <v>20</v>
      </c>
      <c r="G2199" s="1" t="str">
        <f t="shared" si="1314"/>
        <v>20:00</v>
      </c>
      <c r="H2199" t="s">
        <v>275</v>
      </c>
      <c r="I2199" t="s">
        <v>21</v>
      </c>
      <c r="J2199" t="s">
        <v>22</v>
      </c>
      <c r="K2199" t="s">
        <v>243</v>
      </c>
      <c r="L2199" t="str">
        <f t="shared" si="1315"/>
        <v>Identified</v>
      </c>
      <c r="M2199" t="s">
        <v>39</v>
      </c>
      <c r="N2199" t="str">
        <f t="shared" si="1316"/>
        <v>Product</v>
      </c>
      <c r="P2199" t="s">
        <v>40</v>
      </c>
      <c r="S2199" s="1">
        <v>1</v>
      </c>
      <c r="T2199" s="2">
        <v>14000</v>
      </c>
      <c r="U2199" s="2">
        <v>14000</v>
      </c>
      <c r="V2199" s="2">
        <v>38000</v>
      </c>
    </row>
    <row r="2200" spans="1:22" x14ac:dyDescent="0.3">
      <c r="A2200" t="str">
        <f>A2199</f>
        <v xml:space="preserve">S/260409/1/96
</v>
      </c>
      <c r="B2200" t="s">
        <v>4748</v>
      </c>
      <c r="C2200" t="str">
        <f t="shared" si="1310"/>
        <v>Thursday</v>
      </c>
      <c r="D2200" t="str">
        <f t="shared" si="1311"/>
        <v>April</v>
      </c>
      <c r="E2200" s="9">
        <f t="shared" si="1312"/>
        <v>46121</v>
      </c>
      <c r="F2200">
        <f t="shared" si="1313"/>
        <v>20</v>
      </c>
      <c r="G2200" s="1" t="str">
        <f t="shared" si="1314"/>
        <v>20:00</v>
      </c>
      <c r="H2200" t="str">
        <f>H2199</f>
        <v>Ney</v>
      </c>
      <c r="I2200" t="str">
        <f>I2199</f>
        <v>Makan di Tempat</v>
      </c>
      <c r="J2200" t="str">
        <f>J2199</f>
        <v>QR Statis</v>
      </c>
      <c r="L2200" t="str">
        <f t="shared" si="1315"/>
        <v>Unknown</v>
      </c>
      <c r="M2200" t="s">
        <v>30</v>
      </c>
      <c r="N2200" t="str">
        <f t="shared" si="1316"/>
        <v>Product</v>
      </c>
      <c r="P2200" t="s">
        <v>31</v>
      </c>
      <c r="Q2200" t="s">
        <v>27</v>
      </c>
      <c r="S2200" s="1">
        <v>1</v>
      </c>
      <c r="T2200" s="2">
        <v>24000</v>
      </c>
      <c r="U2200" s="2">
        <v>24000</v>
      </c>
    </row>
    <row r="2201" spans="1:22" x14ac:dyDescent="0.3">
      <c r="A2201" t="s">
        <v>4751</v>
      </c>
      <c r="B2201" t="s">
        <v>4752</v>
      </c>
      <c r="C2201" t="str">
        <f t="shared" si="1310"/>
        <v>Thursday</v>
      </c>
      <c r="D2201" t="str">
        <f t="shared" si="1311"/>
        <v>April</v>
      </c>
      <c r="E2201" s="9">
        <f t="shared" si="1312"/>
        <v>46121</v>
      </c>
      <c r="F2201">
        <f t="shared" si="1313"/>
        <v>21</v>
      </c>
      <c r="G2201" s="1" t="str">
        <f t="shared" si="1314"/>
        <v>21:00</v>
      </c>
      <c r="H2201" t="s">
        <v>275</v>
      </c>
      <c r="I2201" t="s">
        <v>21</v>
      </c>
      <c r="J2201" t="s">
        <v>22</v>
      </c>
      <c r="K2201" t="s">
        <v>4753</v>
      </c>
      <c r="L2201" t="str">
        <f t="shared" si="1315"/>
        <v>Identified</v>
      </c>
      <c r="M2201" t="s">
        <v>35</v>
      </c>
      <c r="N2201" t="str">
        <f t="shared" si="1316"/>
        <v>Product</v>
      </c>
      <c r="P2201" t="s">
        <v>36</v>
      </c>
      <c r="Q2201" t="s">
        <v>72</v>
      </c>
      <c r="S2201" s="1">
        <v>1</v>
      </c>
      <c r="T2201" s="2">
        <v>17000</v>
      </c>
      <c r="U2201" s="2">
        <v>17000</v>
      </c>
      <c r="V2201" s="2">
        <v>69000</v>
      </c>
    </row>
    <row r="2202" spans="1:22" x14ac:dyDescent="0.3">
      <c r="A2202" t="str">
        <f t="shared" ref="A2202:A2204" si="1329">A2201</f>
        <v xml:space="preserve">S/260409/1/97
</v>
      </c>
      <c r="B2202" t="s">
        <v>4752</v>
      </c>
      <c r="C2202" t="str">
        <f t="shared" si="1310"/>
        <v>Thursday</v>
      </c>
      <c r="D2202" t="str">
        <f t="shared" si="1311"/>
        <v>April</v>
      </c>
      <c r="E2202" s="9">
        <f t="shared" si="1312"/>
        <v>46121</v>
      </c>
      <c r="F2202">
        <f t="shared" si="1313"/>
        <v>21</v>
      </c>
      <c r="G2202" s="1" t="str">
        <f t="shared" si="1314"/>
        <v>21:00</v>
      </c>
      <c r="H2202" t="str">
        <f t="shared" ref="H2202:H2204" si="1330">H2201</f>
        <v>Ney</v>
      </c>
      <c r="I2202" t="str">
        <f t="shared" ref="I2202:I2204" si="1331">I2201</f>
        <v>Makan di Tempat</v>
      </c>
      <c r="J2202" t="str">
        <f t="shared" ref="J2202:J2204" si="1332">J2201</f>
        <v>QR Statis</v>
      </c>
      <c r="L2202" t="str">
        <f t="shared" si="1315"/>
        <v>Unknown</v>
      </c>
      <c r="M2202" t="s">
        <v>165</v>
      </c>
      <c r="N2202" t="str">
        <f t="shared" si="1316"/>
        <v>Product</v>
      </c>
      <c r="S2202" s="1">
        <v>1</v>
      </c>
      <c r="T2202" s="2">
        <v>5000</v>
      </c>
      <c r="U2202" s="2">
        <v>5000</v>
      </c>
    </row>
    <row r="2203" spans="1:22" x14ac:dyDescent="0.3">
      <c r="A2203" t="str">
        <f t="shared" si="1329"/>
        <v xml:space="preserve">S/260409/1/97
</v>
      </c>
      <c r="B2203" t="s">
        <v>4752</v>
      </c>
      <c r="C2203" t="str">
        <f t="shared" si="1310"/>
        <v>Thursday</v>
      </c>
      <c r="D2203" t="str">
        <f t="shared" si="1311"/>
        <v>April</v>
      </c>
      <c r="E2203" s="9">
        <f t="shared" si="1312"/>
        <v>46121</v>
      </c>
      <c r="F2203">
        <f t="shared" si="1313"/>
        <v>21</v>
      </c>
      <c r="G2203" s="1" t="str">
        <f t="shared" si="1314"/>
        <v>21:00</v>
      </c>
      <c r="H2203" t="str">
        <f t="shared" si="1330"/>
        <v>Ney</v>
      </c>
      <c r="I2203" t="str">
        <f t="shared" si="1331"/>
        <v>Makan di Tempat</v>
      </c>
      <c r="J2203" t="str">
        <f t="shared" si="1332"/>
        <v>QR Statis</v>
      </c>
      <c r="L2203" t="str">
        <f t="shared" si="1315"/>
        <v>Unknown</v>
      </c>
      <c r="M2203" t="s">
        <v>295</v>
      </c>
      <c r="N2203" t="str">
        <f t="shared" si="1316"/>
        <v>Product</v>
      </c>
      <c r="P2203" t="s">
        <v>93</v>
      </c>
      <c r="S2203" s="1">
        <v>1</v>
      </c>
      <c r="T2203" s="2">
        <v>22000</v>
      </c>
      <c r="U2203" s="2">
        <v>22000</v>
      </c>
    </row>
    <row r="2204" spans="1:22" x14ac:dyDescent="0.3">
      <c r="A2204" t="str">
        <f t="shared" si="1329"/>
        <v xml:space="preserve">S/260409/1/97
</v>
      </c>
      <c r="B2204" t="s">
        <v>4752</v>
      </c>
      <c r="C2204" t="str">
        <f t="shared" si="1310"/>
        <v>Thursday</v>
      </c>
      <c r="D2204" t="str">
        <f t="shared" si="1311"/>
        <v>April</v>
      </c>
      <c r="E2204" s="9">
        <f t="shared" si="1312"/>
        <v>46121</v>
      </c>
      <c r="F2204">
        <f t="shared" si="1313"/>
        <v>21</v>
      </c>
      <c r="G2204" s="1" t="str">
        <f t="shared" si="1314"/>
        <v>21:00</v>
      </c>
      <c r="H2204" t="str">
        <f t="shared" si="1330"/>
        <v>Ney</v>
      </c>
      <c r="I2204" t="str">
        <f t="shared" si="1331"/>
        <v>Makan di Tempat</v>
      </c>
      <c r="J2204" t="str">
        <f t="shared" si="1332"/>
        <v>QR Statis</v>
      </c>
      <c r="L2204" t="str">
        <f t="shared" si="1315"/>
        <v>Unknown</v>
      </c>
      <c r="M2204" t="s">
        <v>169</v>
      </c>
      <c r="N2204" t="str">
        <f t="shared" si="1316"/>
        <v>Product</v>
      </c>
      <c r="O2204" t="s">
        <v>566</v>
      </c>
      <c r="P2204" t="s">
        <v>93</v>
      </c>
      <c r="S2204" s="1">
        <v>1</v>
      </c>
      <c r="T2204" s="2">
        <v>25000</v>
      </c>
      <c r="U2204" s="2">
        <v>25000</v>
      </c>
    </row>
    <row r="2205" spans="1:22" x14ac:dyDescent="0.3">
      <c r="A2205" t="s">
        <v>4756</v>
      </c>
      <c r="B2205" t="s">
        <v>4757</v>
      </c>
      <c r="C2205" t="str">
        <f t="shared" si="1310"/>
        <v>Thursday</v>
      </c>
      <c r="D2205" t="str">
        <f t="shared" si="1311"/>
        <v>April</v>
      </c>
      <c r="E2205" s="9">
        <f t="shared" si="1312"/>
        <v>46121</v>
      </c>
      <c r="F2205">
        <f t="shared" si="1313"/>
        <v>21</v>
      </c>
      <c r="G2205" s="1" t="str">
        <f t="shared" si="1314"/>
        <v>21:00</v>
      </c>
      <c r="H2205" t="s">
        <v>275</v>
      </c>
      <c r="I2205" t="s">
        <v>21</v>
      </c>
      <c r="J2205" t="s">
        <v>22</v>
      </c>
      <c r="K2205" t="s">
        <v>3529</v>
      </c>
      <c r="L2205" t="str">
        <f t="shared" si="1315"/>
        <v>Identified</v>
      </c>
      <c r="M2205" t="s">
        <v>35</v>
      </c>
      <c r="N2205" t="str">
        <f t="shared" si="1316"/>
        <v>Product</v>
      </c>
      <c r="P2205" t="s">
        <v>36</v>
      </c>
      <c r="Q2205" t="s">
        <v>72</v>
      </c>
      <c r="S2205" s="1">
        <v>1</v>
      </c>
      <c r="T2205" s="2">
        <v>17000</v>
      </c>
      <c r="U2205" s="2">
        <v>17000</v>
      </c>
      <c r="V2205" s="2">
        <v>69000</v>
      </c>
    </row>
    <row r="2206" spans="1:22" x14ac:dyDescent="0.3">
      <c r="A2206" t="str">
        <f t="shared" ref="A2206:A2207" si="1333">A2205</f>
        <v xml:space="preserve">S/260409/1/98
</v>
      </c>
      <c r="B2206" t="s">
        <v>4757</v>
      </c>
      <c r="C2206" t="str">
        <f t="shared" si="1310"/>
        <v>Thursday</v>
      </c>
      <c r="D2206" t="str">
        <f t="shared" si="1311"/>
        <v>April</v>
      </c>
      <c r="E2206" s="9">
        <f t="shared" si="1312"/>
        <v>46121</v>
      </c>
      <c r="F2206">
        <f t="shared" si="1313"/>
        <v>21</v>
      </c>
      <c r="G2206" s="1" t="str">
        <f t="shared" si="1314"/>
        <v>21:00</v>
      </c>
      <c r="H2206" t="str">
        <f t="shared" ref="H2206:H2207" si="1334">H2205</f>
        <v>Ney</v>
      </c>
      <c r="I2206" t="str">
        <f t="shared" ref="I2206:I2207" si="1335">I2205</f>
        <v>Makan di Tempat</v>
      </c>
      <c r="J2206" t="str">
        <f t="shared" ref="J2206:J2207" si="1336">J2205</f>
        <v>QR Statis</v>
      </c>
      <c r="L2206" t="str">
        <f t="shared" si="1315"/>
        <v>Unknown</v>
      </c>
      <c r="M2206" t="s">
        <v>631</v>
      </c>
      <c r="N2206" t="str">
        <f t="shared" si="1316"/>
        <v>Product</v>
      </c>
      <c r="P2206" t="s">
        <v>31</v>
      </c>
      <c r="Q2206" t="s">
        <v>27</v>
      </c>
      <c r="S2206" s="1">
        <v>1</v>
      </c>
      <c r="T2206" s="2">
        <v>24000</v>
      </c>
      <c r="U2206" s="2">
        <v>24000</v>
      </c>
    </row>
    <row r="2207" spans="1:22" x14ac:dyDescent="0.3">
      <c r="A2207" t="str">
        <f t="shared" si="1333"/>
        <v xml:space="preserve">S/260409/1/98
</v>
      </c>
      <c r="B2207" t="s">
        <v>4757</v>
      </c>
      <c r="C2207" t="str">
        <f t="shared" si="1310"/>
        <v>Thursday</v>
      </c>
      <c r="D2207" t="str">
        <f t="shared" si="1311"/>
        <v>April</v>
      </c>
      <c r="E2207" s="9">
        <f t="shared" si="1312"/>
        <v>46121</v>
      </c>
      <c r="F2207">
        <f t="shared" si="1313"/>
        <v>21</v>
      </c>
      <c r="G2207" s="1" t="str">
        <f t="shared" si="1314"/>
        <v>21:00</v>
      </c>
      <c r="H2207" t="str">
        <f t="shared" si="1334"/>
        <v>Ney</v>
      </c>
      <c r="I2207" t="str">
        <f t="shared" si="1335"/>
        <v>Makan di Tempat</v>
      </c>
      <c r="J2207" t="str">
        <f t="shared" si="1336"/>
        <v>QR Statis</v>
      </c>
      <c r="L2207" t="str">
        <f t="shared" si="1315"/>
        <v>Unknown</v>
      </c>
      <c r="M2207" t="s">
        <v>230</v>
      </c>
      <c r="N2207" t="str">
        <f t="shared" si="1316"/>
        <v>Product</v>
      </c>
      <c r="P2207" t="s">
        <v>90</v>
      </c>
      <c r="S2207" s="1">
        <v>1</v>
      </c>
      <c r="T2207" s="2">
        <v>28000</v>
      </c>
      <c r="U2207" s="2">
        <v>28000</v>
      </c>
    </row>
    <row r="2208" spans="1:22" x14ac:dyDescent="0.3">
      <c r="A2208" t="s">
        <v>4760</v>
      </c>
      <c r="B2208" t="s">
        <v>4761</v>
      </c>
      <c r="C2208" t="str">
        <f t="shared" si="1310"/>
        <v>Thursday</v>
      </c>
      <c r="D2208" t="str">
        <f t="shared" si="1311"/>
        <v>April</v>
      </c>
      <c r="E2208" s="9">
        <f t="shared" si="1312"/>
        <v>46121</v>
      </c>
      <c r="F2208">
        <f t="shared" si="1313"/>
        <v>21</v>
      </c>
      <c r="G2208" s="1" t="str">
        <f t="shared" si="1314"/>
        <v>21:00</v>
      </c>
      <c r="H2208" t="s">
        <v>275</v>
      </c>
      <c r="I2208" t="s">
        <v>21</v>
      </c>
      <c r="J2208" t="s">
        <v>22</v>
      </c>
      <c r="K2208" t="s">
        <v>96</v>
      </c>
      <c r="L2208" t="str">
        <f t="shared" si="1315"/>
        <v>Identified</v>
      </c>
      <c r="M2208" t="s">
        <v>35</v>
      </c>
      <c r="N2208" t="str">
        <f t="shared" si="1316"/>
        <v>Product</v>
      </c>
      <c r="P2208" t="s">
        <v>36</v>
      </c>
      <c r="Q2208" t="s">
        <v>27</v>
      </c>
      <c r="S2208" s="1">
        <v>1</v>
      </c>
      <c r="T2208" s="2">
        <v>20000</v>
      </c>
      <c r="U2208" s="2">
        <v>20000</v>
      </c>
      <c r="V2208" s="2">
        <v>58000</v>
      </c>
    </row>
    <row r="2209" spans="1:22" x14ac:dyDescent="0.3">
      <c r="A2209" t="str">
        <f t="shared" ref="A2209:A2210" si="1337">A2208</f>
        <v xml:space="preserve">S/260409/1/99
</v>
      </c>
      <c r="B2209" t="s">
        <v>4761</v>
      </c>
      <c r="C2209" t="str">
        <f t="shared" si="1310"/>
        <v>Thursday</v>
      </c>
      <c r="D2209" t="str">
        <f t="shared" si="1311"/>
        <v>April</v>
      </c>
      <c r="E2209" s="9">
        <f t="shared" si="1312"/>
        <v>46121</v>
      </c>
      <c r="F2209">
        <f t="shared" si="1313"/>
        <v>21</v>
      </c>
      <c r="G2209" s="1" t="str">
        <f t="shared" si="1314"/>
        <v>21:00</v>
      </c>
      <c r="H2209" t="str">
        <f t="shared" ref="H2209:H2210" si="1338">H2208</f>
        <v>Ney</v>
      </c>
      <c r="I2209" t="str">
        <f t="shared" ref="I2209:I2210" si="1339">I2208</f>
        <v>Makan di Tempat</v>
      </c>
      <c r="J2209" t="str">
        <f t="shared" ref="J2209:J2210" si="1340">J2208</f>
        <v>QR Statis</v>
      </c>
      <c r="L2209" t="str">
        <f t="shared" si="1315"/>
        <v>Unknown</v>
      </c>
      <c r="M2209" t="s">
        <v>147</v>
      </c>
      <c r="N2209" t="str">
        <f t="shared" si="1316"/>
        <v>Product</v>
      </c>
      <c r="P2209" t="s">
        <v>44</v>
      </c>
      <c r="Q2209" t="s">
        <v>72</v>
      </c>
      <c r="S2209" s="1">
        <v>1</v>
      </c>
      <c r="T2209" s="2">
        <v>18000</v>
      </c>
      <c r="U2209" s="2">
        <v>18000</v>
      </c>
    </row>
    <row r="2210" spans="1:22" x14ac:dyDescent="0.3">
      <c r="A2210" t="str">
        <f t="shared" si="1337"/>
        <v xml:space="preserve">S/260409/1/99
</v>
      </c>
      <c r="B2210" t="s">
        <v>4761</v>
      </c>
      <c r="C2210" t="str">
        <f t="shared" si="1310"/>
        <v>Thursday</v>
      </c>
      <c r="D2210" t="str">
        <f t="shared" si="1311"/>
        <v>April</v>
      </c>
      <c r="E2210" s="9">
        <f t="shared" si="1312"/>
        <v>46121</v>
      </c>
      <c r="F2210">
        <f t="shared" si="1313"/>
        <v>21</v>
      </c>
      <c r="G2210" s="1" t="str">
        <f t="shared" si="1314"/>
        <v>21:00</v>
      </c>
      <c r="H2210" t="str">
        <f t="shared" si="1338"/>
        <v>Ney</v>
      </c>
      <c r="I2210" t="str">
        <f t="shared" si="1339"/>
        <v>Makan di Tempat</v>
      </c>
      <c r="J2210" t="str">
        <f t="shared" si="1340"/>
        <v>QR Statis</v>
      </c>
      <c r="L2210" t="str">
        <f t="shared" si="1315"/>
        <v>Unknown</v>
      </c>
      <c r="M2210" t="s">
        <v>104</v>
      </c>
      <c r="N2210" t="str">
        <f t="shared" si="1316"/>
        <v>Product</v>
      </c>
      <c r="P2210" t="s">
        <v>105</v>
      </c>
      <c r="S2210" s="1">
        <v>1</v>
      </c>
      <c r="T2210" s="2">
        <v>20000</v>
      </c>
      <c r="U2210" s="2">
        <v>20000</v>
      </c>
    </row>
    <row r="2211" spans="1:22" x14ac:dyDescent="0.3">
      <c r="A2211" t="s">
        <v>4764</v>
      </c>
      <c r="B2211" t="s">
        <v>4765</v>
      </c>
      <c r="C2211" t="str">
        <f t="shared" si="1310"/>
        <v>Thursday</v>
      </c>
      <c r="D2211" t="str">
        <f t="shared" si="1311"/>
        <v>April</v>
      </c>
      <c r="E2211" s="9">
        <f t="shared" si="1312"/>
        <v>46121</v>
      </c>
      <c r="F2211">
        <f t="shared" si="1313"/>
        <v>21</v>
      </c>
      <c r="G2211" s="1" t="str">
        <f t="shared" si="1314"/>
        <v>21:00</v>
      </c>
      <c r="H2211" t="s">
        <v>275</v>
      </c>
      <c r="I2211" t="s">
        <v>21</v>
      </c>
      <c r="J2211" t="s">
        <v>49</v>
      </c>
      <c r="K2211" t="s">
        <v>889</v>
      </c>
      <c r="L2211" t="str">
        <f t="shared" si="1315"/>
        <v>Identified</v>
      </c>
      <c r="M2211" t="s">
        <v>35</v>
      </c>
      <c r="N2211" t="str">
        <f t="shared" si="1316"/>
        <v>Product</v>
      </c>
      <c r="P2211" t="s">
        <v>36</v>
      </c>
      <c r="Q2211" t="s">
        <v>27</v>
      </c>
      <c r="S2211" s="1">
        <v>1</v>
      </c>
      <c r="T2211" s="2">
        <v>20000</v>
      </c>
      <c r="U2211" s="2">
        <v>20000</v>
      </c>
      <c r="V2211" s="2">
        <v>85000</v>
      </c>
    </row>
    <row r="2212" spans="1:22" x14ac:dyDescent="0.3">
      <c r="A2212" t="str">
        <f t="shared" ref="A2212:A2215" si="1341">A2211</f>
        <v xml:space="preserve">S/260409/1/100
</v>
      </c>
      <c r="B2212" t="s">
        <v>4765</v>
      </c>
      <c r="C2212" t="str">
        <f t="shared" si="1310"/>
        <v>Thursday</v>
      </c>
      <c r="D2212" t="str">
        <f t="shared" si="1311"/>
        <v>April</v>
      </c>
      <c r="E2212" s="9">
        <f t="shared" si="1312"/>
        <v>46121</v>
      </c>
      <c r="F2212">
        <f t="shared" si="1313"/>
        <v>21</v>
      </c>
      <c r="G2212" s="1" t="str">
        <f t="shared" si="1314"/>
        <v>21:00</v>
      </c>
      <c r="H2212" t="str">
        <f t="shared" ref="H2212:H2215" si="1342">H2211</f>
        <v>Ney</v>
      </c>
      <c r="I2212" t="str">
        <f t="shared" ref="I2212:I2215" si="1343">I2211</f>
        <v>Makan di Tempat</v>
      </c>
      <c r="J2212" t="str">
        <f t="shared" ref="J2212:J2215" si="1344">J2211</f>
        <v>Tunai</v>
      </c>
      <c r="L2212" t="str">
        <f t="shared" si="1315"/>
        <v>Unknown</v>
      </c>
      <c r="M2212" t="s">
        <v>1792</v>
      </c>
      <c r="N2212" t="str">
        <f t="shared" si="1316"/>
        <v>Product</v>
      </c>
      <c r="P2212" t="s">
        <v>36</v>
      </c>
      <c r="S2212" s="1">
        <v>2</v>
      </c>
      <c r="T2212" s="2">
        <v>14000</v>
      </c>
      <c r="U2212" s="2">
        <v>28000</v>
      </c>
    </row>
    <row r="2213" spans="1:22" x14ac:dyDescent="0.3">
      <c r="A2213" t="str">
        <f t="shared" si="1341"/>
        <v xml:space="preserve">S/260409/1/100
</v>
      </c>
      <c r="B2213" t="s">
        <v>4765</v>
      </c>
      <c r="C2213" t="str">
        <f t="shared" si="1310"/>
        <v>Thursday</v>
      </c>
      <c r="D2213" t="str">
        <f t="shared" si="1311"/>
        <v>April</v>
      </c>
      <c r="E2213" s="9">
        <f t="shared" si="1312"/>
        <v>46121</v>
      </c>
      <c r="F2213">
        <f t="shared" si="1313"/>
        <v>21</v>
      </c>
      <c r="G2213" s="1" t="str">
        <f t="shared" si="1314"/>
        <v>21:00</v>
      </c>
      <c r="H2213" t="str">
        <f t="shared" si="1342"/>
        <v>Ney</v>
      </c>
      <c r="I2213" t="str">
        <f t="shared" si="1343"/>
        <v>Makan di Tempat</v>
      </c>
      <c r="J2213" t="str">
        <f t="shared" si="1344"/>
        <v>Tunai</v>
      </c>
      <c r="L2213" t="str">
        <f t="shared" si="1315"/>
        <v>Unknown</v>
      </c>
      <c r="M2213" t="s">
        <v>63</v>
      </c>
      <c r="N2213" t="str">
        <f t="shared" si="1316"/>
        <v>Product</v>
      </c>
      <c r="P2213" t="s">
        <v>40</v>
      </c>
      <c r="S2213" s="1">
        <v>1</v>
      </c>
      <c r="T2213" s="2">
        <v>12000</v>
      </c>
      <c r="U2213" s="2">
        <v>12000</v>
      </c>
    </row>
    <row r="2214" spans="1:22" x14ac:dyDescent="0.3">
      <c r="A2214" t="str">
        <f t="shared" si="1341"/>
        <v xml:space="preserve">S/260409/1/100
</v>
      </c>
      <c r="B2214" t="s">
        <v>4765</v>
      </c>
      <c r="C2214" t="str">
        <f t="shared" si="1310"/>
        <v>Thursday</v>
      </c>
      <c r="D2214" t="str">
        <f t="shared" si="1311"/>
        <v>April</v>
      </c>
      <c r="E2214" s="9">
        <f t="shared" si="1312"/>
        <v>46121</v>
      </c>
      <c r="F2214">
        <f t="shared" si="1313"/>
        <v>21</v>
      </c>
      <c r="G2214" s="1" t="str">
        <f t="shared" si="1314"/>
        <v>21:00</v>
      </c>
      <c r="H2214" t="str">
        <f t="shared" si="1342"/>
        <v>Ney</v>
      </c>
      <c r="I2214" t="str">
        <f t="shared" si="1343"/>
        <v>Makan di Tempat</v>
      </c>
      <c r="J2214" t="str">
        <f t="shared" si="1344"/>
        <v>Tunai</v>
      </c>
      <c r="L2214" t="str">
        <f t="shared" si="1315"/>
        <v>Unknown</v>
      </c>
      <c r="M2214" t="s">
        <v>165</v>
      </c>
      <c r="N2214" t="str">
        <f t="shared" si="1316"/>
        <v>Product</v>
      </c>
      <c r="S2214" s="1">
        <v>1</v>
      </c>
      <c r="T2214" s="2">
        <v>5000</v>
      </c>
      <c r="U2214" s="2">
        <v>5000</v>
      </c>
    </row>
    <row r="2215" spans="1:22" x14ac:dyDescent="0.3">
      <c r="A2215" t="str">
        <f t="shared" si="1341"/>
        <v xml:space="preserve">S/260409/1/100
</v>
      </c>
      <c r="B2215" t="s">
        <v>4765</v>
      </c>
      <c r="C2215" t="str">
        <f t="shared" si="1310"/>
        <v>Thursday</v>
      </c>
      <c r="D2215" t="str">
        <f t="shared" si="1311"/>
        <v>April</v>
      </c>
      <c r="E2215" s="9">
        <f t="shared" si="1312"/>
        <v>46121</v>
      </c>
      <c r="F2215">
        <f t="shared" si="1313"/>
        <v>21</v>
      </c>
      <c r="G2215" s="1" t="str">
        <f t="shared" si="1314"/>
        <v>21:00</v>
      </c>
      <c r="H2215" t="str">
        <f t="shared" si="1342"/>
        <v>Ney</v>
      </c>
      <c r="I2215" t="str">
        <f t="shared" si="1343"/>
        <v>Makan di Tempat</v>
      </c>
      <c r="J2215" t="str">
        <f t="shared" si="1344"/>
        <v>Tunai</v>
      </c>
      <c r="L2215" t="str">
        <f t="shared" si="1315"/>
        <v>Unknown</v>
      </c>
      <c r="M2215" t="s">
        <v>30</v>
      </c>
      <c r="N2215" t="str">
        <f t="shared" si="1316"/>
        <v>Product</v>
      </c>
      <c r="P2215" t="s">
        <v>31</v>
      </c>
      <c r="Q2215" t="s">
        <v>72</v>
      </c>
      <c r="S2215" s="1">
        <v>1</v>
      </c>
      <c r="T2215" s="2">
        <v>20000</v>
      </c>
      <c r="U2215" s="2">
        <v>20000</v>
      </c>
    </row>
    <row r="2216" spans="1:22" x14ac:dyDescent="0.3">
      <c r="A2216" t="s">
        <v>4768</v>
      </c>
      <c r="B2216" t="s">
        <v>4769</v>
      </c>
      <c r="C2216" t="str">
        <f t="shared" si="1310"/>
        <v>Thursday</v>
      </c>
      <c r="D2216" t="str">
        <f t="shared" si="1311"/>
        <v>April</v>
      </c>
      <c r="E2216" s="9">
        <f t="shared" si="1312"/>
        <v>46121</v>
      </c>
      <c r="F2216">
        <f t="shared" si="1313"/>
        <v>21</v>
      </c>
      <c r="G2216" s="1" t="str">
        <f t="shared" si="1314"/>
        <v>21:00</v>
      </c>
      <c r="H2216" t="s">
        <v>275</v>
      </c>
      <c r="I2216" t="s">
        <v>21</v>
      </c>
      <c r="J2216" t="s">
        <v>22</v>
      </c>
      <c r="K2216" t="s">
        <v>24</v>
      </c>
      <c r="L2216" t="str">
        <f t="shared" si="1315"/>
        <v>Unknown</v>
      </c>
      <c r="M2216" t="s">
        <v>287</v>
      </c>
      <c r="N2216" t="str">
        <f t="shared" si="1316"/>
        <v>Product</v>
      </c>
      <c r="P2216" t="s">
        <v>26</v>
      </c>
      <c r="Q2216" t="s">
        <v>72</v>
      </c>
      <c r="S2216" s="1">
        <v>1</v>
      </c>
      <c r="T2216" s="2">
        <v>20000</v>
      </c>
      <c r="U2216" s="2">
        <v>20000</v>
      </c>
      <c r="V2216" s="2">
        <v>40000</v>
      </c>
    </row>
    <row r="2217" spans="1:22" x14ac:dyDescent="0.3">
      <c r="A2217" t="str">
        <f>A2216</f>
        <v xml:space="preserve">S/260409/1/101
</v>
      </c>
      <c r="B2217" t="s">
        <v>4769</v>
      </c>
      <c r="C2217" t="str">
        <f t="shared" si="1310"/>
        <v>Thursday</v>
      </c>
      <c r="D2217" t="str">
        <f t="shared" si="1311"/>
        <v>April</v>
      </c>
      <c r="E2217" s="9">
        <f t="shared" si="1312"/>
        <v>46121</v>
      </c>
      <c r="F2217">
        <f t="shared" si="1313"/>
        <v>21</v>
      </c>
      <c r="G2217" s="1" t="str">
        <f t="shared" si="1314"/>
        <v>21:00</v>
      </c>
      <c r="H2217" t="str">
        <f>H2216</f>
        <v>Ney</v>
      </c>
      <c r="I2217" t="str">
        <f>I2216</f>
        <v>Makan di Tempat</v>
      </c>
      <c r="J2217" t="str">
        <f>J2216</f>
        <v>QR Statis</v>
      </c>
      <c r="L2217" t="str">
        <f t="shared" si="1315"/>
        <v>Unknown</v>
      </c>
      <c r="M2217" t="s">
        <v>332</v>
      </c>
      <c r="N2217" t="str">
        <f t="shared" si="1316"/>
        <v>Product</v>
      </c>
      <c r="P2217" t="s">
        <v>26</v>
      </c>
      <c r="Q2217" t="s">
        <v>72</v>
      </c>
      <c r="S2217" s="1">
        <v>1</v>
      </c>
      <c r="T2217" s="2">
        <v>20000</v>
      </c>
      <c r="U2217" s="2">
        <v>20000</v>
      </c>
    </row>
    <row r="2218" spans="1:22" x14ac:dyDescent="0.3">
      <c r="A2218" t="s">
        <v>4772</v>
      </c>
      <c r="B2218" t="s">
        <v>4773</v>
      </c>
      <c r="C2218" t="str">
        <f t="shared" si="1310"/>
        <v>Thursday</v>
      </c>
      <c r="D2218" t="str">
        <f t="shared" si="1311"/>
        <v>April</v>
      </c>
      <c r="E2218" s="9">
        <f t="shared" si="1312"/>
        <v>46121</v>
      </c>
      <c r="F2218">
        <f t="shared" si="1313"/>
        <v>21</v>
      </c>
      <c r="G2218" s="1" t="str">
        <f t="shared" si="1314"/>
        <v>21:00</v>
      </c>
      <c r="H2218" t="s">
        <v>275</v>
      </c>
      <c r="I2218" t="s">
        <v>21</v>
      </c>
      <c r="J2218" t="s">
        <v>22</v>
      </c>
      <c r="K2218" t="s">
        <v>570</v>
      </c>
      <c r="L2218" t="str">
        <f t="shared" si="1315"/>
        <v>Identified</v>
      </c>
      <c r="M2218" t="s">
        <v>179</v>
      </c>
      <c r="N2218" t="str">
        <f t="shared" si="1316"/>
        <v>Product</v>
      </c>
      <c r="P2218" t="s">
        <v>40</v>
      </c>
      <c r="S2218" s="1">
        <v>1</v>
      </c>
      <c r="T2218" s="2">
        <v>17000</v>
      </c>
      <c r="U2218" s="2">
        <v>17000</v>
      </c>
      <c r="V2218" s="2">
        <v>29000</v>
      </c>
    </row>
    <row r="2219" spans="1:22" x14ac:dyDescent="0.3">
      <c r="A2219" t="str">
        <f>A2218</f>
        <v xml:space="preserve">S/260409/1/102
</v>
      </c>
      <c r="B2219" t="s">
        <v>4773</v>
      </c>
      <c r="C2219" t="str">
        <f t="shared" si="1310"/>
        <v>Thursday</v>
      </c>
      <c r="D2219" t="str">
        <f t="shared" si="1311"/>
        <v>April</v>
      </c>
      <c r="E2219" s="9">
        <f t="shared" si="1312"/>
        <v>46121</v>
      </c>
      <c r="F2219">
        <f t="shared" si="1313"/>
        <v>21</v>
      </c>
      <c r="G2219" s="1" t="str">
        <f t="shared" si="1314"/>
        <v>21:00</v>
      </c>
      <c r="H2219" t="str">
        <f>H2218</f>
        <v>Ney</v>
      </c>
      <c r="I2219" t="str">
        <f>I2218</f>
        <v>Makan di Tempat</v>
      </c>
      <c r="J2219" t="str">
        <f>J2218</f>
        <v>QR Statis</v>
      </c>
      <c r="L2219" t="str">
        <f t="shared" si="1315"/>
        <v>Unknown</v>
      </c>
      <c r="M2219" t="s">
        <v>63</v>
      </c>
      <c r="N2219" t="str">
        <f t="shared" si="1316"/>
        <v>Product</v>
      </c>
      <c r="P2219" t="s">
        <v>40</v>
      </c>
      <c r="S2219" s="1">
        <v>1</v>
      </c>
      <c r="T2219" s="2">
        <v>12000</v>
      </c>
      <c r="U2219" s="2">
        <v>12000</v>
      </c>
    </row>
    <row r="2220" spans="1:22" x14ac:dyDescent="0.3">
      <c r="A2220" t="s">
        <v>4776</v>
      </c>
      <c r="B2220" t="s">
        <v>4777</v>
      </c>
      <c r="C2220" t="str">
        <f t="shared" si="1310"/>
        <v>Thursday</v>
      </c>
      <c r="D2220" t="str">
        <f t="shared" si="1311"/>
        <v>April</v>
      </c>
      <c r="E2220" s="9">
        <f t="shared" si="1312"/>
        <v>46121</v>
      </c>
      <c r="F2220">
        <f t="shared" si="1313"/>
        <v>21</v>
      </c>
      <c r="G2220" s="1" t="str">
        <f t="shared" si="1314"/>
        <v>21:00</v>
      </c>
      <c r="H2220" t="s">
        <v>275</v>
      </c>
      <c r="I2220" t="s">
        <v>21</v>
      </c>
      <c r="J2220" t="s">
        <v>22</v>
      </c>
      <c r="K2220" t="s">
        <v>4778</v>
      </c>
      <c r="L2220" t="str">
        <f t="shared" si="1315"/>
        <v>Identified</v>
      </c>
      <c r="M2220" t="s">
        <v>215</v>
      </c>
      <c r="N2220" t="str">
        <f t="shared" si="1316"/>
        <v>Product</v>
      </c>
      <c r="P2220" t="s">
        <v>36</v>
      </c>
      <c r="Q2220" t="s">
        <v>216</v>
      </c>
      <c r="S2220" s="1">
        <v>3</v>
      </c>
      <c r="T2220" s="2">
        <v>18000</v>
      </c>
      <c r="U2220" s="2">
        <v>54000</v>
      </c>
      <c r="V2220" s="2">
        <v>141000</v>
      </c>
    </row>
    <row r="2221" spans="1:22" x14ac:dyDescent="0.3">
      <c r="A2221" t="str">
        <f t="shared" ref="A2221:A2224" si="1345">A2220</f>
        <v xml:space="preserve">S/260409/1/103
</v>
      </c>
      <c r="B2221" t="s">
        <v>4777</v>
      </c>
      <c r="C2221" t="str">
        <f t="shared" si="1310"/>
        <v>Thursday</v>
      </c>
      <c r="D2221" t="str">
        <f t="shared" si="1311"/>
        <v>April</v>
      </c>
      <c r="E2221" s="9">
        <f t="shared" si="1312"/>
        <v>46121</v>
      </c>
      <c r="F2221">
        <f t="shared" si="1313"/>
        <v>21</v>
      </c>
      <c r="G2221" s="1" t="str">
        <f t="shared" si="1314"/>
        <v>21:00</v>
      </c>
      <c r="H2221" t="str">
        <f t="shared" ref="H2221:H2224" si="1346">H2220</f>
        <v>Ney</v>
      </c>
      <c r="I2221" t="str">
        <f t="shared" ref="I2221:I2224" si="1347">I2220</f>
        <v>Makan di Tempat</v>
      </c>
      <c r="J2221" t="str">
        <f t="shared" ref="J2221:J2224" si="1348">J2220</f>
        <v>QR Statis</v>
      </c>
      <c r="L2221" t="str">
        <f t="shared" si="1315"/>
        <v>Unknown</v>
      </c>
      <c r="M2221" t="s">
        <v>179</v>
      </c>
      <c r="N2221" t="str">
        <f t="shared" si="1316"/>
        <v>Product</v>
      </c>
      <c r="P2221" t="s">
        <v>40</v>
      </c>
      <c r="S2221" s="1">
        <v>1</v>
      </c>
      <c r="T2221" s="2">
        <v>17000</v>
      </c>
      <c r="U2221" s="2">
        <v>17000</v>
      </c>
    </row>
    <row r="2222" spans="1:22" x14ac:dyDescent="0.3">
      <c r="A2222" t="str">
        <f t="shared" si="1345"/>
        <v xml:space="preserve">S/260409/1/103
</v>
      </c>
      <c r="B2222" t="s">
        <v>4777</v>
      </c>
      <c r="C2222" t="str">
        <f t="shared" si="1310"/>
        <v>Thursday</v>
      </c>
      <c r="D2222" t="str">
        <f t="shared" si="1311"/>
        <v>April</v>
      </c>
      <c r="E2222" s="9">
        <f t="shared" si="1312"/>
        <v>46121</v>
      </c>
      <c r="F2222">
        <f t="shared" si="1313"/>
        <v>21</v>
      </c>
      <c r="G2222" s="1" t="str">
        <f t="shared" si="1314"/>
        <v>21:00</v>
      </c>
      <c r="H2222" t="str">
        <f t="shared" si="1346"/>
        <v>Ney</v>
      </c>
      <c r="I2222" t="str">
        <f t="shared" si="1347"/>
        <v>Makan di Tempat</v>
      </c>
      <c r="J2222" t="str">
        <f t="shared" si="1348"/>
        <v>QR Statis</v>
      </c>
      <c r="L2222" t="str">
        <f t="shared" si="1315"/>
        <v>Unknown</v>
      </c>
      <c r="M2222" t="s">
        <v>63</v>
      </c>
      <c r="N2222" t="str">
        <f t="shared" si="1316"/>
        <v>Product</v>
      </c>
      <c r="P2222" t="s">
        <v>40</v>
      </c>
      <c r="S2222" s="1">
        <v>1</v>
      </c>
      <c r="T2222" s="2">
        <v>12000</v>
      </c>
      <c r="U2222" s="2">
        <v>12000</v>
      </c>
    </row>
    <row r="2223" spans="1:22" x14ac:dyDescent="0.3">
      <c r="A2223" t="str">
        <f t="shared" si="1345"/>
        <v xml:space="preserve">S/260409/1/103
</v>
      </c>
      <c r="B2223" t="s">
        <v>4777</v>
      </c>
      <c r="C2223" t="str">
        <f t="shared" si="1310"/>
        <v>Thursday</v>
      </c>
      <c r="D2223" t="str">
        <f t="shared" si="1311"/>
        <v>April</v>
      </c>
      <c r="E2223" s="9">
        <f t="shared" si="1312"/>
        <v>46121</v>
      </c>
      <c r="F2223">
        <f t="shared" si="1313"/>
        <v>21</v>
      </c>
      <c r="G2223" s="1" t="str">
        <f t="shared" si="1314"/>
        <v>21:00</v>
      </c>
      <c r="H2223" t="str">
        <f t="shared" si="1346"/>
        <v>Ney</v>
      </c>
      <c r="I2223" t="str">
        <f t="shared" si="1347"/>
        <v>Makan di Tempat</v>
      </c>
      <c r="J2223" t="str">
        <f t="shared" si="1348"/>
        <v>QR Statis</v>
      </c>
      <c r="L2223" t="str">
        <f t="shared" si="1315"/>
        <v>Unknown</v>
      </c>
      <c r="M2223" t="s">
        <v>257</v>
      </c>
      <c r="N2223" t="str">
        <f t="shared" si="1316"/>
        <v>Product</v>
      </c>
      <c r="P2223" t="s">
        <v>40</v>
      </c>
      <c r="S2223" s="1">
        <v>1</v>
      </c>
      <c r="T2223" s="2">
        <v>18000</v>
      </c>
      <c r="U2223" s="2">
        <v>18000</v>
      </c>
    </row>
    <row r="2224" spans="1:22" x14ac:dyDescent="0.3">
      <c r="A2224" t="str">
        <f t="shared" si="1345"/>
        <v xml:space="preserve">S/260409/1/103
</v>
      </c>
      <c r="B2224" t="s">
        <v>4777</v>
      </c>
      <c r="C2224" t="str">
        <f t="shared" si="1310"/>
        <v>Thursday</v>
      </c>
      <c r="D2224" t="str">
        <f t="shared" si="1311"/>
        <v>April</v>
      </c>
      <c r="E2224" s="9">
        <f t="shared" si="1312"/>
        <v>46121</v>
      </c>
      <c r="F2224">
        <f t="shared" si="1313"/>
        <v>21</v>
      </c>
      <c r="G2224" s="1" t="str">
        <f t="shared" si="1314"/>
        <v>21:00</v>
      </c>
      <c r="H2224" t="str">
        <f t="shared" si="1346"/>
        <v>Ney</v>
      </c>
      <c r="I2224" t="str">
        <f t="shared" si="1347"/>
        <v>Makan di Tempat</v>
      </c>
      <c r="J2224" t="str">
        <f t="shared" si="1348"/>
        <v>QR Statis</v>
      </c>
      <c r="L2224" t="str">
        <f t="shared" si="1315"/>
        <v>Unknown</v>
      </c>
      <c r="M2224" t="s">
        <v>591</v>
      </c>
      <c r="N2224" t="str">
        <f t="shared" si="1316"/>
        <v>Product</v>
      </c>
      <c r="P2224" t="s">
        <v>31</v>
      </c>
      <c r="Q2224" t="s">
        <v>72</v>
      </c>
      <c r="S2224" s="1">
        <v>2</v>
      </c>
      <c r="T2224" s="2">
        <v>20000</v>
      </c>
      <c r="U2224" s="2">
        <v>40000</v>
      </c>
    </row>
    <row r="2225" spans="1:22" x14ac:dyDescent="0.3">
      <c r="A2225" t="s">
        <v>4781</v>
      </c>
      <c r="B2225" t="s">
        <v>4782</v>
      </c>
      <c r="C2225" t="str">
        <f t="shared" si="1310"/>
        <v>Thursday</v>
      </c>
      <c r="D2225" t="str">
        <f t="shared" si="1311"/>
        <v>April</v>
      </c>
      <c r="E2225" s="9">
        <f t="shared" si="1312"/>
        <v>46121</v>
      </c>
      <c r="F2225">
        <f t="shared" si="1313"/>
        <v>21</v>
      </c>
      <c r="G2225" s="1" t="str">
        <f t="shared" si="1314"/>
        <v>21:00</v>
      </c>
      <c r="H2225" t="s">
        <v>275</v>
      </c>
      <c r="I2225" t="s">
        <v>21</v>
      </c>
      <c r="J2225" t="s">
        <v>22</v>
      </c>
      <c r="K2225" t="s">
        <v>3529</v>
      </c>
      <c r="L2225" t="str">
        <f t="shared" si="1315"/>
        <v>Identified</v>
      </c>
      <c r="M2225" t="s">
        <v>43</v>
      </c>
      <c r="N2225" t="str">
        <f t="shared" si="1316"/>
        <v>Product</v>
      </c>
      <c r="P2225" t="s">
        <v>44</v>
      </c>
      <c r="Q2225" t="s">
        <v>27</v>
      </c>
      <c r="S2225" s="1">
        <v>1</v>
      </c>
      <c r="T2225" s="2">
        <v>20000</v>
      </c>
      <c r="U2225" s="2">
        <v>20000</v>
      </c>
      <c r="V2225" s="2">
        <v>40000</v>
      </c>
    </row>
    <row r="2226" spans="1:22" x14ac:dyDescent="0.3">
      <c r="A2226" t="str">
        <f>A2225</f>
        <v xml:space="preserve">S/260409/1/104
</v>
      </c>
      <c r="B2226" t="s">
        <v>4782</v>
      </c>
      <c r="C2226" t="str">
        <f t="shared" si="1310"/>
        <v>Thursday</v>
      </c>
      <c r="D2226" t="str">
        <f t="shared" si="1311"/>
        <v>April</v>
      </c>
      <c r="E2226" s="9">
        <f t="shared" si="1312"/>
        <v>46121</v>
      </c>
      <c r="F2226">
        <f t="shared" si="1313"/>
        <v>21</v>
      </c>
      <c r="G2226" s="1" t="str">
        <f t="shared" si="1314"/>
        <v>21:00</v>
      </c>
      <c r="H2226" t="str">
        <f>H2225</f>
        <v>Ney</v>
      </c>
      <c r="I2226" t="str">
        <f>I2225</f>
        <v>Makan di Tempat</v>
      </c>
      <c r="J2226" t="str">
        <f>J2225</f>
        <v>QR Statis</v>
      </c>
      <c r="L2226" t="str">
        <f t="shared" si="1315"/>
        <v>Unknown</v>
      </c>
      <c r="M2226" t="s">
        <v>679</v>
      </c>
      <c r="N2226" t="str">
        <f t="shared" si="1316"/>
        <v>Product</v>
      </c>
      <c r="P2226" t="s">
        <v>355</v>
      </c>
      <c r="S2226" s="1">
        <v>1</v>
      </c>
      <c r="T2226" s="2">
        <v>20000</v>
      </c>
      <c r="U2226" s="2">
        <v>20000</v>
      </c>
    </row>
    <row r="2227" spans="1:22" x14ac:dyDescent="0.3">
      <c r="A2227" t="s">
        <v>4785</v>
      </c>
      <c r="B2227" t="s">
        <v>4786</v>
      </c>
      <c r="C2227" t="str">
        <f t="shared" si="1310"/>
        <v>Thursday</v>
      </c>
      <c r="D2227" t="str">
        <f t="shared" si="1311"/>
        <v>April</v>
      </c>
      <c r="E2227" s="9">
        <f t="shared" si="1312"/>
        <v>46121</v>
      </c>
      <c r="F2227">
        <f t="shared" si="1313"/>
        <v>21</v>
      </c>
      <c r="G2227" s="1" t="str">
        <f t="shared" si="1314"/>
        <v>21:00</v>
      </c>
      <c r="H2227" t="s">
        <v>13900</v>
      </c>
      <c r="I2227" t="s">
        <v>21</v>
      </c>
      <c r="J2227" t="s">
        <v>22</v>
      </c>
      <c r="K2227" t="s">
        <v>598</v>
      </c>
      <c r="L2227" t="str">
        <f t="shared" si="1315"/>
        <v>Identified</v>
      </c>
      <c r="M2227" t="s">
        <v>43</v>
      </c>
      <c r="N2227" t="str">
        <f t="shared" si="1316"/>
        <v>Product</v>
      </c>
      <c r="P2227" t="s">
        <v>44</v>
      </c>
      <c r="Q2227" t="s">
        <v>72</v>
      </c>
      <c r="S2227" s="1">
        <v>1</v>
      </c>
      <c r="T2227" s="2">
        <v>18000</v>
      </c>
      <c r="U2227" s="2">
        <v>18000</v>
      </c>
      <c r="V2227" s="2">
        <v>38000</v>
      </c>
    </row>
    <row r="2228" spans="1:22" x14ac:dyDescent="0.3">
      <c r="A2228" t="str">
        <f>A2227</f>
        <v xml:space="preserve">S/260409/1/105
</v>
      </c>
      <c r="B2228" t="s">
        <v>4786</v>
      </c>
      <c r="C2228" t="str">
        <f t="shared" si="1310"/>
        <v>Thursday</v>
      </c>
      <c r="D2228" t="str">
        <f t="shared" si="1311"/>
        <v>April</v>
      </c>
      <c r="E2228" s="9">
        <f t="shared" si="1312"/>
        <v>46121</v>
      </c>
      <c r="F2228">
        <f t="shared" si="1313"/>
        <v>21</v>
      </c>
      <c r="G2228" s="1" t="str">
        <f t="shared" si="1314"/>
        <v>21:00</v>
      </c>
      <c r="H2228" t="str">
        <f>H2227</f>
        <v>Noerch</v>
      </c>
      <c r="I2228" t="str">
        <f>I2227</f>
        <v>Makan di Tempat</v>
      </c>
      <c r="J2228" t="str">
        <f>J2227</f>
        <v>QR Statis</v>
      </c>
      <c r="L2228" t="str">
        <f t="shared" si="1315"/>
        <v>Unknown</v>
      </c>
      <c r="M2228" t="s">
        <v>509</v>
      </c>
      <c r="N2228" t="str">
        <f t="shared" si="1316"/>
        <v>Product</v>
      </c>
      <c r="P2228" t="s">
        <v>105</v>
      </c>
      <c r="S2228" s="1">
        <v>1</v>
      </c>
      <c r="T2228" s="2">
        <v>20000</v>
      </c>
      <c r="U2228" s="2">
        <v>20000</v>
      </c>
    </row>
    <row r="2229" spans="1:22" x14ac:dyDescent="0.3">
      <c r="A2229" t="s">
        <v>4789</v>
      </c>
      <c r="B2229" t="s">
        <v>4790</v>
      </c>
      <c r="C2229" t="str">
        <f t="shared" si="1310"/>
        <v>Thursday</v>
      </c>
      <c r="D2229" t="str">
        <f t="shared" si="1311"/>
        <v>April</v>
      </c>
      <c r="E2229" s="9">
        <f t="shared" si="1312"/>
        <v>46121</v>
      </c>
      <c r="F2229">
        <f t="shared" si="1313"/>
        <v>21</v>
      </c>
      <c r="G2229" s="1" t="str">
        <f t="shared" si="1314"/>
        <v>21:00</v>
      </c>
      <c r="H2229" t="s">
        <v>13900</v>
      </c>
      <c r="I2229" t="s">
        <v>21</v>
      </c>
      <c r="J2229" t="s">
        <v>49</v>
      </c>
      <c r="K2229" t="s">
        <v>1101</v>
      </c>
      <c r="L2229" t="str">
        <f t="shared" si="1315"/>
        <v>Identified</v>
      </c>
      <c r="M2229" t="s">
        <v>726</v>
      </c>
      <c r="N2229" t="str">
        <f t="shared" si="1316"/>
        <v>Product</v>
      </c>
      <c r="P2229" t="s">
        <v>183</v>
      </c>
      <c r="S2229" s="1">
        <v>1</v>
      </c>
      <c r="T2229" s="2">
        <v>19000</v>
      </c>
      <c r="U2229" s="2">
        <v>19000</v>
      </c>
      <c r="V2229" s="2">
        <v>19000</v>
      </c>
    </row>
    <row r="2230" spans="1:22" x14ac:dyDescent="0.3">
      <c r="A2230" t="s">
        <v>4793</v>
      </c>
      <c r="B2230" t="s">
        <v>4794</v>
      </c>
      <c r="C2230" t="str">
        <f t="shared" si="1310"/>
        <v>Thursday</v>
      </c>
      <c r="D2230" t="str">
        <f t="shared" si="1311"/>
        <v>April</v>
      </c>
      <c r="E2230" s="9">
        <f t="shared" si="1312"/>
        <v>46121</v>
      </c>
      <c r="F2230">
        <f t="shared" si="1313"/>
        <v>21</v>
      </c>
      <c r="G2230" s="1" t="str">
        <f t="shared" si="1314"/>
        <v>21:00</v>
      </c>
      <c r="H2230" t="s">
        <v>275</v>
      </c>
      <c r="I2230" t="s">
        <v>21</v>
      </c>
      <c r="J2230" t="s">
        <v>49</v>
      </c>
      <c r="K2230" t="s">
        <v>4124</v>
      </c>
      <c r="L2230" t="str">
        <f t="shared" si="1315"/>
        <v>Identified</v>
      </c>
      <c r="M2230" t="s">
        <v>134</v>
      </c>
      <c r="N2230" t="str">
        <f t="shared" si="1316"/>
        <v>Product</v>
      </c>
      <c r="P2230" t="s">
        <v>36</v>
      </c>
      <c r="Q2230" t="s">
        <v>72</v>
      </c>
      <c r="S2230" s="1">
        <v>1</v>
      </c>
      <c r="T2230" s="2">
        <v>19000</v>
      </c>
      <c r="U2230" s="2">
        <v>19000</v>
      </c>
      <c r="V2230" s="2">
        <v>103000</v>
      </c>
    </row>
    <row r="2231" spans="1:22" x14ac:dyDescent="0.3">
      <c r="A2231" t="str">
        <f t="shared" ref="A2231:A2234" si="1349">A2230</f>
        <v xml:space="preserve">S/260409/1/107
</v>
      </c>
      <c r="B2231" t="s">
        <v>4794</v>
      </c>
      <c r="C2231" t="str">
        <f t="shared" si="1310"/>
        <v>Thursday</v>
      </c>
      <c r="D2231" t="str">
        <f t="shared" si="1311"/>
        <v>April</v>
      </c>
      <c r="E2231" s="9">
        <f t="shared" si="1312"/>
        <v>46121</v>
      </c>
      <c r="F2231">
        <f t="shared" si="1313"/>
        <v>21</v>
      </c>
      <c r="G2231" s="1" t="str">
        <f t="shared" si="1314"/>
        <v>21:00</v>
      </c>
      <c r="H2231" t="str">
        <f t="shared" ref="H2231:H2234" si="1350">H2230</f>
        <v>Ney</v>
      </c>
      <c r="I2231" t="str">
        <f t="shared" ref="I2231:I2234" si="1351">I2230</f>
        <v>Makan di Tempat</v>
      </c>
      <c r="J2231" t="str">
        <f t="shared" ref="J2231:J2234" si="1352">J2230</f>
        <v>Tunai</v>
      </c>
      <c r="L2231" t="str">
        <f t="shared" si="1315"/>
        <v>Unknown</v>
      </c>
      <c r="M2231" t="s">
        <v>215</v>
      </c>
      <c r="N2231" t="str">
        <f t="shared" si="1316"/>
        <v>Product</v>
      </c>
      <c r="P2231" t="s">
        <v>36</v>
      </c>
      <c r="Q2231" t="s">
        <v>216</v>
      </c>
      <c r="S2231" s="1">
        <v>1</v>
      </c>
      <c r="T2231" s="2">
        <v>18000</v>
      </c>
      <c r="U2231" s="2">
        <v>18000</v>
      </c>
    </row>
    <row r="2232" spans="1:22" x14ac:dyDescent="0.3">
      <c r="A2232" t="str">
        <f t="shared" si="1349"/>
        <v xml:space="preserve">S/260409/1/107
</v>
      </c>
      <c r="B2232" t="s">
        <v>4794</v>
      </c>
      <c r="C2232" t="str">
        <f t="shared" si="1310"/>
        <v>Thursday</v>
      </c>
      <c r="D2232" t="str">
        <f t="shared" si="1311"/>
        <v>April</v>
      </c>
      <c r="E2232" s="9">
        <f t="shared" si="1312"/>
        <v>46121</v>
      </c>
      <c r="F2232">
        <f t="shared" si="1313"/>
        <v>21</v>
      </c>
      <c r="G2232" s="1" t="str">
        <f t="shared" si="1314"/>
        <v>21:00</v>
      </c>
      <c r="H2232" t="str">
        <f t="shared" si="1350"/>
        <v>Ney</v>
      </c>
      <c r="I2232" t="str">
        <f t="shared" si="1351"/>
        <v>Makan di Tempat</v>
      </c>
      <c r="J2232" t="str">
        <f t="shared" si="1352"/>
        <v>Tunai</v>
      </c>
      <c r="L2232" t="str">
        <f t="shared" si="1315"/>
        <v>Unknown</v>
      </c>
      <c r="M2232" t="s">
        <v>165</v>
      </c>
      <c r="N2232" t="str">
        <f t="shared" si="1316"/>
        <v>Product</v>
      </c>
      <c r="O2232" t="s">
        <v>668</v>
      </c>
      <c r="S2232" s="1">
        <v>1</v>
      </c>
      <c r="T2232" s="2">
        <v>5000</v>
      </c>
      <c r="U2232" s="2">
        <v>5000</v>
      </c>
    </row>
    <row r="2233" spans="1:22" x14ac:dyDescent="0.3">
      <c r="A2233" t="str">
        <f t="shared" si="1349"/>
        <v xml:space="preserve">S/260409/1/107
</v>
      </c>
      <c r="B2233" t="s">
        <v>4794</v>
      </c>
      <c r="C2233" t="str">
        <f t="shared" si="1310"/>
        <v>Thursday</v>
      </c>
      <c r="D2233" t="str">
        <f t="shared" si="1311"/>
        <v>April</v>
      </c>
      <c r="E2233" s="9">
        <f t="shared" si="1312"/>
        <v>46121</v>
      </c>
      <c r="F2233">
        <f t="shared" si="1313"/>
        <v>21</v>
      </c>
      <c r="G2233" s="1" t="str">
        <f t="shared" si="1314"/>
        <v>21:00</v>
      </c>
      <c r="H2233" t="str">
        <f t="shared" si="1350"/>
        <v>Ney</v>
      </c>
      <c r="I2233" t="str">
        <f t="shared" si="1351"/>
        <v>Makan di Tempat</v>
      </c>
      <c r="J2233" t="str">
        <f t="shared" si="1352"/>
        <v>Tunai</v>
      </c>
      <c r="L2233" t="str">
        <f t="shared" si="1315"/>
        <v>Unknown</v>
      </c>
      <c r="M2233" t="s">
        <v>435</v>
      </c>
      <c r="N2233" t="str">
        <f t="shared" si="1316"/>
        <v>Product</v>
      </c>
      <c r="O2233" t="s">
        <v>1565</v>
      </c>
      <c r="P2233" t="s">
        <v>105</v>
      </c>
      <c r="S2233" s="1">
        <v>2</v>
      </c>
      <c r="T2233" s="2">
        <v>20000</v>
      </c>
      <c r="U2233" s="2">
        <v>40000</v>
      </c>
    </row>
    <row r="2234" spans="1:22" x14ac:dyDescent="0.3">
      <c r="A2234" t="str">
        <f t="shared" si="1349"/>
        <v xml:space="preserve">S/260409/1/107
</v>
      </c>
      <c r="B2234" t="s">
        <v>4794</v>
      </c>
      <c r="C2234" t="str">
        <f t="shared" si="1310"/>
        <v>Thursday</v>
      </c>
      <c r="D2234" t="str">
        <f t="shared" si="1311"/>
        <v>April</v>
      </c>
      <c r="E2234" s="9">
        <f t="shared" si="1312"/>
        <v>46121</v>
      </c>
      <c r="F2234">
        <f t="shared" si="1313"/>
        <v>21</v>
      </c>
      <c r="G2234" s="1" t="str">
        <f t="shared" si="1314"/>
        <v>21:00</v>
      </c>
      <c r="H2234" t="str">
        <f t="shared" si="1350"/>
        <v>Ney</v>
      </c>
      <c r="I2234" t="str">
        <f t="shared" si="1351"/>
        <v>Makan di Tempat</v>
      </c>
      <c r="J2234" t="str">
        <f t="shared" si="1352"/>
        <v>Tunai</v>
      </c>
      <c r="L2234" t="str">
        <f t="shared" si="1315"/>
        <v>Unknown</v>
      </c>
      <c r="M2234" t="s">
        <v>919</v>
      </c>
      <c r="N2234" t="str">
        <f t="shared" si="1316"/>
        <v>Product</v>
      </c>
      <c r="P2234" t="s">
        <v>183</v>
      </c>
      <c r="S2234" s="1">
        <v>1</v>
      </c>
      <c r="T2234" s="2">
        <v>21000</v>
      </c>
      <c r="U2234" s="2">
        <v>21000</v>
      </c>
    </row>
    <row r="2235" spans="1:22" x14ac:dyDescent="0.3">
      <c r="A2235" t="s">
        <v>4797</v>
      </c>
      <c r="B2235" t="s">
        <v>4798</v>
      </c>
      <c r="C2235" t="str">
        <f t="shared" si="1310"/>
        <v>Thursday</v>
      </c>
      <c r="D2235" t="str">
        <f t="shared" si="1311"/>
        <v>April</v>
      </c>
      <c r="E2235" s="9">
        <f t="shared" si="1312"/>
        <v>46121</v>
      </c>
      <c r="F2235">
        <f t="shared" si="1313"/>
        <v>21</v>
      </c>
      <c r="G2235" s="1" t="str">
        <f t="shared" si="1314"/>
        <v>21:00</v>
      </c>
      <c r="H2235" t="s">
        <v>275</v>
      </c>
      <c r="I2235" t="s">
        <v>21</v>
      </c>
      <c r="J2235" t="s">
        <v>22</v>
      </c>
      <c r="K2235" t="s">
        <v>196</v>
      </c>
      <c r="L2235" t="str">
        <f t="shared" si="1315"/>
        <v>Identified</v>
      </c>
      <c r="M2235" t="s">
        <v>287</v>
      </c>
      <c r="N2235" t="str">
        <f t="shared" si="1316"/>
        <v>Product</v>
      </c>
      <c r="P2235" t="s">
        <v>26</v>
      </c>
      <c r="Q2235" t="s">
        <v>72</v>
      </c>
      <c r="S2235" s="1">
        <v>1</v>
      </c>
      <c r="T2235" s="2">
        <v>20000</v>
      </c>
      <c r="U2235" s="2">
        <v>20000</v>
      </c>
      <c r="V2235" s="2">
        <v>107000</v>
      </c>
    </row>
    <row r="2236" spans="1:22" x14ac:dyDescent="0.3">
      <c r="A2236" t="str">
        <f t="shared" ref="A2236:A2240" si="1353">A2235</f>
        <v xml:space="preserve">S/260409/1/108
</v>
      </c>
      <c r="B2236" t="s">
        <v>4798</v>
      </c>
      <c r="C2236" t="str">
        <f t="shared" si="1310"/>
        <v>Thursday</v>
      </c>
      <c r="D2236" t="str">
        <f t="shared" si="1311"/>
        <v>April</v>
      </c>
      <c r="E2236" s="9">
        <f t="shared" si="1312"/>
        <v>46121</v>
      </c>
      <c r="F2236">
        <f t="shared" si="1313"/>
        <v>21</v>
      </c>
      <c r="G2236" s="1" t="str">
        <f t="shared" si="1314"/>
        <v>21:00</v>
      </c>
      <c r="H2236" t="str">
        <f t="shared" ref="H2236:H2240" si="1354">H2235</f>
        <v>Ney</v>
      </c>
      <c r="I2236" t="str">
        <f t="shared" ref="I2236:I2240" si="1355">I2235</f>
        <v>Makan di Tempat</v>
      </c>
      <c r="J2236" t="str">
        <f t="shared" ref="J2236:J2240" si="1356">J2235</f>
        <v>QR Statis</v>
      </c>
      <c r="L2236" t="str">
        <f t="shared" si="1315"/>
        <v>Unknown</v>
      </c>
      <c r="M2236" t="s">
        <v>165</v>
      </c>
      <c r="N2236" t="str">
        <f t="shared" si="1316"/>
        <v>Product</v>
      </c>
      <c r="O2236" t="s">
        <v>668</v>
      </c>
      <c r="S2236" s="1">
        <v>1</v>
      </c>
      <c r="T2236" s="2">
        <v>5000</v>
      </c>
      <c r="U2236" s="2">
        <v>5000</v>
      </c>
    </row>
    <row r="2237" spans="1:22" x14ac:dyDescent="0.3">
      <c r="A2237" t="str">
        <f t="shared" si="1353"/>
        <v xml:space="preserve">S/260409/1/108
</v>
      </c>
      <c r="B2237" t="s">
        <v>4798</v>
      </c>
      <c r="C2237" t="str">
        <f t="shared" si="1310"/>
        <v>Thursday</v>
      </c>
      <c r="D2237" t="str">
        <f t="shared" si="1311"/>
        <v>April</v>
      </c>
      <c r="E2237" s="9">
        <f t="shared" si="1312"/>
        <v>46121</v>
      </c>
      <c r="F2237">
        <f t="shared" si="1313"/>
        <v>21</v>
      </c>
      <c r="G2237" s="1" t="str">
        <f t="shared" si="1314"/>
        <v>21:00</v>
      </c>
      <c r="H2237" t="str">
        <f t="shared" si="1354"/>
        <v>Ney</v>
      </c>
      <c r="I2237" t="str">
        <f t="shared" si="1355"/>
        <v>Makan di Tempat</v>
      </c>
      <c r="J2237" t="str">
        <f t="shared" si="1356"/>
        <v>QR Statis</v>
      </c>
      <c r="L2237" t="str">
        <f t="shared" si="1315"/>
        <v>Unknown</v>
      </c>
      <c r="M2237" t="s">
        <v>295</v>
      </c>
      <c r="N2237" t="str">
        <f t="shared" si="1316"/>
        <v>Product</v>
      </c>
      <c r="O2237" t="s">
        <v>4801</v>
      </c>
      <c r="P2237" t="s">
        <v>93</v>
      </c>
      <c r="S2237" s="1">
        <v>1</v>
      </c>
      <c r="T2237" s="2">
        <v>22000</v>
      </c>
      <c r="U2237" s="2">
        <v>22000</v>
      </c>
    </row>
    <row r="2238" spans="1:22" x14ac:dyDescent="0.3">
      <c r="A2238" t="str">
        <f t="shared" si="1353"/>
        <v xml:space="preserve">S/260409/1/108
</v>
      </c>
      <c r="B2238" t="s">
        <v>4798</v>
      </c>
      <c r="C2238" t="str">
        <f t="shared" si="1310"/>
        <v>Thursday</v>
      </c>
      <c r="D2238" t="str">
        <f t="shared" si="1311"/>
        <v>April</v>
      </c>
      <c r="E2238" s="9">
        <f t="shared" si="1312"/>
        <v>46121</v>
      </c>
      <c r="F2238">
        <f t="shared" si="1313"/>
        <v>21</v>
      </c>
      <c r="G2238" s="1" t="str">
        <f t="shared" si="1314"/>
        <v>21:00</v>
      </c>
      <c r="H2238" t="str">
        <f t="shared" si="1354"/>
        <v>Ney</v>
      </c>
      <c r="I2238" t="str">
        <f t="shared" si="1355"/>
        <v>Makan di Tempat</v>
      </c>
      <c r="J2238" t="str">
        <f t="shared" si="1356"/>
        <v>QR Statis</v>
      </c>
      <c r="L2238" t="str">
        <f t="shared" si="1315"/>
        <v>Unknown</v>
      </c>
      <c r="M2238" t="s">
        <v>354</v>
      </c>
      <c r="N2238" t="str">
        <f t="shared" si="1316"/>
        <v>Product</v>
      </c>
      <c r="P2238" t="s">
        <v>355</v>
      </c>
      <c r="S2238" s="1">
        <v>1</v>
      </c>
      <c r="T2238" s="2">
        <v>20000</v>
      </c>
      <c r="U2238" s="2">
        <v>20000</v>
      </c>
    </row>
    <row r="2239" spans="1:22" x14ac:dyDescent="0.3">
      <c r="A2239" t="str">
        <f t="shared" si="1353"/>
        <v xml:space="preserve">S/260409/1/108
</v>
      </c>
      <c r="B2239" t="s">
        <v>4798</v>
      </c>
      <c r="C2239" t="str">
        <f t="shared" si="1310"/>
        <v>Thursday</v>
      </c>
      <c r="D2239" t="str">
        <f t="shared" si="1311"/>
        <v>April</v>
      </c>
      <c r="E2239" s="9">
        <f t="shared" si="1312"/>
        <v>46121</v>
      </c>
      <c r="F2239">
        <f t="shared" si="1313"/>
        <v>21</v>
      </c>
      <c r="G2239" s="1" t="str">
        <f t="shared" si="1314"/>
        <v>21:00</v>
      </c>
      <c r="H2239" t="str">
        <f t="shared" si="1354"/>
        <v>Ney</v>
      </c>
      <c r="I2239" t="str">
        <f t="shared" si="1355"/>
        <v>Makan di Tempat</v>
      </c>
      <c r="J2239" t="str">
        <f t="shared" si="1356"/>
        <v>QR Statis</v>
      </c>
      <c r="L2239" t="str">
        <f t="shared" si="1315"/>
        <v>Unknown</v>
      </c>
      <c r="M2239" t="s">
        <v>30</v>
      </c>
      <c r="N2239" t="str">
        <f t="shared" si="1316"/>
        <v>Product</v>
      </c>
      <c r="P2239" t="s">
        <v>31</v>
      </c>
      <c r="Q2239" t="s">
        <v>72</v>
      </c>
      <c r="S2239" s="1">
        <v>1</v>
      </c>
      <c r="T2239" s="2">
        <v>20000</v>
      </c>
      <c r="U2239" s="2">
        <v>20000</v>
      </c>
    </row>
    <row r="2240" spans="1:22" x14ac:dyDescent="0.3">
      <c r="A2240" t="str">
        <f t="shared" si="1353"/>
        <v xml:space="preserve">S/260409/1/108
</v>
      </c>
      <c r="B2240" t="s">
        <v>4798</v>
      </c>
      <c r="C2240" t="str">
        <f t="shared" si="1310"/>
        <v>Thursday</v>
      </c>
      <c r="D2240" t="str">
        <f t="shared" si="1311"/>
        <v>April</v>
      </c>
      <c r="E2240" s="9">
        <f t="shared" si="1312"/>
        <v>46121</v>
      </c>
      <c r="F2240">
        <f t="shared" si="1313"/>
        <v>21</v>
      </c>
      <c r="G2240" s="1" t="str">
        <f t="shared" si="1314"/>
        <v>21:00</v>
      </c>
      <c r="H2240" t="str">
        <f t="shared" si="1354"/>
        <v>Ney</v>
      </c>
      <c r="I2240" t="str">
        <f t="shared" si="1355"/>
        <v>Makan di Tempat</v>
      </c>
      <c r="J2240" t="str">
        <f t="shared" si="1356"/>
        <v>QR Statis</v>
      </c>
      <c r="L2240" t="str">
        <f t="shared" si="1315"/>
        <v>Unknown</v>
      </c>
      <c r="M2240" t="s">
        <v>278</v>
      </c>
      <c r="N2240" t="str">
        <f t="shared" si="1316"/>
        <v>Product</v>
      </c>
      <c r="P2240" t="s">
        <v>26</v>
      </c>
      <c r="Q2240" t="s">
        <v>72</v>
      </c>
      <c r="S2240" s="1">
        <v>1</v>
      </c>
      <c r="T2240" s="2">
        <v>20000</v>
      </c>
      <c r="U2240" s="2">
        <v>20000</v>
      </c>
    </row>
    <row r="2241" spans="1:22" x14ac:dyDescent="0.3">
      <c r="A2241" t="s">
        <v>4802</v>
      </c>
      <c r="B2241" t="s">
        <v>4803</v>
      </c>
      <c r="C2241" t="str">
        <f t="shared" si="1310"/>
        <v>Thursday</v>
      </c>
      <c r="D2241" t="str">
        <f t="shared" si="1311"/>
        <v>April</v>
      </c>
      <c r="E2241" s="9">
        <f t="shared" si="1312"/>
        <v>46121</v>
      </c>
      <c r="F2241">
        <f t="shared" si="1313"/>
        <v>21</v>
      </c>
      <c r="G2241" s="1" t="str">
        <f t="shared" si="1314"/>
        <v>21:00</v>
      </c>
      <c r="H2241" t="s">
        <v>275</v>
      </c>
      <c r="I2241" t="s">
        <v>21</v>
      </c>
      <c r="J2241" t="s">
        <v>22</v>
      </c>
      <c r="K2241" t="s">
        <v>24</v>
      </c>
      <c r="L2241" t="str">
        <f t="shared" si="1315"/>
        <v>Unknown</v>
      </c>
      <c r="M2241" t="s">
        <v>287</v>
      </c>
      <c r="N2241" t="str">
        <f t="shared" si="1316"/>
        <v>Product</v>
      </c>
      <c r="P2241" t="s">
        <v>26</v>
      </c>
      <c r="Q2241" t="s">
        <v>27</v>
      </c>
      <c r="S2241" s="1">
        <v>1</v>
      </c>
      <c r="T2241" s="2">
        <v>22000</v>
      </c>
      <c r="U2241" s="2">
        <v>22000</v>
      </c>
      <c r="V2241" s="2">
        <v>43000</v>
      </c>
    </row>
    <row r="2242" spans="1:22" x14ac:dyDescent="0.3">
      <c r="A2242" t="str">
        <f>A2241</f>
        <v xml:space="preserve">S/260409/1/109
</v>
      </c>
      <c r="B2242" t="s">
        <v>4803</v>
      </c>
      <c r="C2242" t="str">
        <f t="shared" si="1310"/>
        <v>Thursday</v>
      </c>
      <c r="D2242" t="str">
        <f t="shared" si="1311"/>
        <v>April</v>
      </c>
      <c r="E2242" s="9">
        <f t="shared" si="1312"/>
        <v>46121</v>
      </c>
      <c r="F2242">
        <f t="shared" si="1313"/>
        <v>21</v>
      </c>
      <c r="G2242" s="1" t="str">
        <f t="shared" si="1314"/>
        <v>21:00</v>
      </c>
      <c r="H2242" t="str">
        <f>H2241</f>
        <v>Ney</v>
      </c>
      <c r="I2242" t="str">
        <f>I2241</f>
        <v>Makan di Tempat</v>
      </c>
      <c r="J2242" t="str">
        <f>J2241</f>
        <v>QR Statis</v>
      </c>
      <c r="L2242" t="str">
        <f t="shared" si="1315"/>
        <v>Unknown</v>
      </c>
      <c r="M2242" t="s">
        <v>126</v>
      </c>
      <c r="N2242" t="str">
        <f t="shared" si="1316"/>
        <v>Product</v>
      </c>
      <c r="O2242" t="s">
        <v>4806</v>
      </c>
      <c r="P2242" t="s">
        <v>26</v>
      </c>
      <c r="Q2242" t="s">
        <v>72</v>
      </c>
      <c r="S2242" s="1">
        <v>1</v>
      </c>
      <c r="T2242" s="2">
        <v>21000</v>
      </c>
      <c r="U2242" s="2">
        <v>21000</v>
      </c>
    </row>
    <row r="2243" spans="1:22" x14ac:dyDescent="0.3">
      <c r="A2243" t="s">
        <v>4807</v>
      </c>
      <c r="B2243" t="s">
        <v>4808</v>
      </c>
      <c r="C2243" t="str">
        <f t="shared" ref="C2243:C2306" si="1357">TEXT(DATEVALUE(LEFT(B2243,FIND(",",B2243)-1)),"dddd")</f>
        <v>Thursday</v>
      </c>
      <c r="D2243" t="str">
        <f t="shared" ref="D2243:D2306" si="1358">TEXT(DATEVALUE(LEFT(B2243,FIND(",",B2243)-1)),"mmmm")</f>
        <v>April</v>
      </c>
      <c r="E2243" s="9">
        <f t="shared" ref="E2243:E2306" si="1359">IF(B2243="","",DATEVALUE(LEFT(B2243,FIND(",",B2243)-1)))</f>
        <v>46121</v>
      </c>
      <c r="F2243">
        <f t="shared" ref="F2243:F2306" si="1360">HOUR(TIMEVALUE(RIGHT(B2243,8)))</f>
        <v>22</v>
      </c>
      <c r="G2243" s="1" t="str">
        <f t="shared" ref="G2243:G2306" si="1361">TEXT(TIME(HOUR(TIMEVALUE(RIGHT(B2243,8))),0,0),"hh:mm")</f>
        <v>22:00</v>
      </c>
      <c r="H2243" t="s">
        <v>275</v>
      </c>
      <c r="I2243" t="s">
        <v>21</v>
      </c>
      <c r="J2243" t="s">
        <v>22</v>
      </c>
      <c r="K2243" t="s">
        <v>24</v>
      </c>
      <c r="L2243" t="str">
        <f t="shared" ref="L2243:L2306" si="1362">IF(OR(K2243="",K2243="-"),"Unknown","Identified")</f>
        <v>Unknown</v>
      </c>
      <c r="M2243" t="s">
        <v>150</v>
      </c>
      <c r="N2243" t="str">
        <f t="shared" ref="N2243:N2306" si="1363">IF(ISNUMBER(SEARCH("Diskon",M2243)),"Discount","Product")</f>
        <v>Product</v>
      </c>
      <c r="P2243" t="s">
        <v>26</v>
      </c>
      <c r="Q2243" t="s">
        <v>72</v>
      </c>
      <c r="S2243" s="1">
        <v>1</v>
      </c>
      <c r="T2243" s="2">
        <v>20000</v>
      </c>
      <c r="U2243" s="2">
        <v>20000</v>
      </c>
      <c r="V2243" s="2">
        <v>42000</v>
      </c>
    </row>
    <row r="2244" spans="1:22" x14ac:dyDescent="0.3">
      <c r="A2244" t="str">
        <f>A2243</f>
        <v xml:space="preserve">S/260409/1/110
</v>
      </c>
      <c r="B2244" t="s">
        <v>4808</v>
      </c>
      <c r="C2244" t="str">
        <f t="shared" si="1357"/>
        <v>Thursday</v>
      </c>
      <c r="D2244" t="str">
        <f t="shared" si="1358"/>
        <v>April</v>
      </c>
      <c r="E2244" s="9">
        <f t="shared" si="1359"/>
        <v>46121</v>
      </c>
      <c r="F2244">
        <f t="shared" si="1360"/>
        <v>22</v>
      </c>
      <c r="G2244" s="1" t="str">
        <f t="shared" si="1361"/>
        <v>22:00</v>
      </c>
      <c r="H2244" t="str">
        <f>H2243</f>
        <v>Ney</v>
      </c>
      <c r="I2244" t="str">
        <f>I2243</f>
        <v>Makan di Tempat</v>
      </c>
      <c r="J2244" t="str">
        <f>J2243</f>
        <v>QR Statis</v>
      </c>
      <c r="L2244" t="str">
        <f t="shared" si="1362"/>
        <v>Unknown</v>
      </c>
      <c r="M2244" t="s">
        <v>150</v>
      </c>
      <c r="N2244" t="str">
        <f t="shared" si="1363"/>
        <v>Product</v>
      </c>
      <c r="P2244" t="s">
        <v>26</v>
      </c>
      <c r="Q2244" t="s">
        <v>27</v>
      </c>
      <c r="S2244" s="1">
        <v>1</v>
      </c>
      <c r="T2244" s="2">
        <v>22000</v>
      </c>
      <c r="U2244" s="2">
        <v>22000</v>
      </c>
    </row>
    <row r="2245" spans="1:22" x14ac:dyDescent="0.3">
      <c r="A2245" t="s">
        <v>4811</v>
      </c>
      <c r="B2245" t="s">
        <v>4812</v>
      </c>
      <c r="C2245" t="str">
        <f t="shared" si="1357"/>
        <v>Thursday</v>
      </c>
      <c r="D2245" t="str">
        <f t="shared" si="1358"/>
        <v>April</v>
      </c>
      <c r="E2245" s="9">
        <f t="shared" si="1359"/>
        <v>46121</v>
      </c>
      <c r="F2245">
        <f t="shared" si="1360"/>
        <v>22</v>
      </c>
      <c r="G2245" s="1" t="str">
        <f t="shared" si="1361"/>
        <v>22:00</v>
      </c>
      <c r="H2245" t="s">
        <v>275</v>
      </c>
      <c r="I2245" t="s">
        <v>21</v>
      </c>
      <c r="J2245" t="s">
        <v>22</v>
      </c>
      <c r="K2245" t="s">
        <v>24</v>
      </c>
      <c r="L2245" t="str">
        <f t="shared" si="1362"/>
        <v>Unknown</v>
      </c>
      <c r="M2245" t="s">
        <v>631</v>
      </c>
      <c r="N2245" t="str">
        <f t="shared" si="1363"/>
        <v>Product</v>
      </c>
      <c r="P2245" t="s">
        <v>31</v>
      </c>
      <c r="Q2245" t="s">
        <v>72</v>
      </c>
      <c r="S2245" s="1">
        <v>1</v>
      </c>
      <c r="T2245" s="2">
        <v>20000</v>
      </c>
      <c r="U2245" s="2">
        <v>20000</v>
      </c>
      <c r="V2245" s="2">
        <v>62000</v>
      </c>
    </row>
    <row r="2246" spans="1:22" x14ac:dyDescent="0.3">
      <c r="A2246" t="str">
        <f t="shared" ref="A2246:A2247" si="1364">A2245</f>
        <v xml:space="preserve">S/260409/1/111
</v>
      </c>
      <c r="B2246" t="s">
        <v>4812</v>
      </c>
      <c r="C2246" t="str">
        <f t="shared" si="1357"/>
        <v>Thursday</v>
      </c>
      <c r="D2246" t="str">
        <f t="shared" si="1358"/>
        <v>April</v>
      </c>
      <c r="E2246" s="9">
        <f t="shared" si="1359"/>
        <v>46121</v>
      </c>
      <c r="F2246">
        <f t="shared" si="1360"/>
        <v>22</v>
      </c>
      <c r="G2246" s="1" t="str">
        <f t="shared" si="1361"/>
        <v>22:00</v>
      </c>
      <c r="H2246" t="str">
        <f t="shared" ref="H2246:H2247" si="1365">H2245</f>
        <v>Ney</v>
      </c>
      <c r="I2246" t="str">
        <f t="shared" ref="I2246:I2247" si="1366">I2245</f>
        <v>Makan di Tempat</v>
      </c>
      <c r="J2246" t="str">
        <f t="shared" ref="J2246:J2247" si="1367">J2245</f>
        <v>QR Statis</v>
      </c>
      <c r="L2246" t="str">
        <f t="shared" si="1362"/>
        <v>Unknown</v>
      </c>
      <c r="M2246" t="s">
        <v>278</v>
      </c>
      <c r="N2246" t="str">
        <f t="shared" si="1363"/>
        <v>Product</v>
      </c>
      <c r="P2246" t="s">
        <v>26</v>
      </c>
      <c r="Q2246" t="s">
        <v>72</v>
      </c>
      <c r="S2246" s="1">
        <v>1</v>
      </c>
      <c r="T2246" s="2">
        <v>20000</v>
      </c>
      <c r="U2246" s="2">
        <v>20000</v>
      </c>
    </row>
    <row r="2247" spans="1:22" x14ac:dyDescent="0.3">
      <c r="A2247" t="str">
        <f t="shared" si="1364"/>
        <v xml:space="preserve">S/260409/1/111
</v>
      </c>
      <c r="B2247" t="s">
        <v>4812</v>
      </c>
      <c r="C2247" t="str">
        <f t="shared" si="1357"/>
        <v>Thursday</v>
      </c>
      <c r="D2247" t="str">
        <f t="shared" si="1358"/>
        <v>April</v>
      </c>
      <c r="E2247" s="9">
        <f t="shared" si="1359"/>
        <v>46121</v>
      </c>
      <c r="F2247">
        <f t="shared" si="1360"/>
        <v>22</v>
      </c>
      <c r="G2247" s="1" t="str">
        <f t="shared" si="1361"/>
        <v>22:00</v>
      </c>
      <c r="H2247" t="str">
        <f t="shared" si="1365"/>
        <v>Ney</v>
      </c>
      <c r="I2247" t="str">
        <f t="shared" si="1366"/>
        <v>Makan di Tempat</v>
      </c>
      <c r="J2247" t="str">
        <f t="shared" si="1367"/>
        <v>QR Statis</v>
      </c>
      <c r="L2247" t="str">
        <f t="shared" si="1362"/>
        <v>Unknown</v>
      </c>
      <c r="M2247" t="s">
        <v>278</v>
      </c>
      <c r="N2247" t="str">
        <f t="shared" si="1363"/>
        <v>Product</v>
      </c>
      <c r="P2247" t="s">
        <v>26</v>
      </c>
      <c r="Q2247" t="s">
        <v>27</v>
      </c>
      <c r="S2247" s="1">
        <v>1</v>
      </c>
      <c r="T2247" s="2">
        <v>22000</v>
      </c>
      <c r="U2247" s="2">
        <v>22000</v>
      </c>
    </row>
    <row r="2248" spans="1:22" x14ac:dyDescent="0.3">
      <c r="A2248" t="s">
        <v>4815</v>
      </c>
      <c r="B2248" t="s">
        <v>4816</v>
      </c>
      <c r="C2248" t="str">
        <f t="shared" si="1357"/>
        <v>Thursday</v>
      </c>
      <c r="D2248" t="str">
        <f t="shared" si="1358"/>
        <v>April</v>
      </c>
      <c r="E2248" s="9">
        <f t="shared" si="1359"/>
        <v>46121</v>
      </c>
      <c r="F2248">
        <f t="shared" si="1360"/>
        <v>22</v>
      </c>
      <c r="G2248" s="1" t="str">
        <f t="shared" si="1361"/>
        <v>22:00</v>
      </c>
      <c r="H2248" t="s">
        <v>275</v>
      </c>
      <c r="I2248" t="s">
        <v>21</v>
      </c>
      <c r="J2248" t="s">
        <v>22</v>
      </c>
      <c r="K2248" t="s">
        <v>24</v>
      </c>
      <c r="L2248" t="str">
        <f t="shared" si="1362"/>
        <v>Unknown</v>
      </c>
      <c r="M2248" t="s">
        <v>287</v>
      </c>
      <c r="N2248" t="str">
        <f t="shared" si="1363"/>
        <v>Product</v>
      </c>
      <c r="P2248" t="s">
        <v>26</v>
      </c>
      <c r="Q2248" t="s">
        <v>72</v>
      </c>
      <c r="S2248" s="1">
        <v>1</v>
      </c>
      <c r="T2248" s="2">
        <v>20000</v>
      </c>
      <c r="U2248" s="2">
        <v>20000</v>
      </c>
      <c r="V2248" s="2">
        <v>40000</v>
      </c>
    </row>
    <row r="2249" spans="1:22" x14ac:dyDescent="0.3">
      <c r="A2249" t="str">
        <f>A2248</f>
        <v xml:space="preserve">S/260409/1/112
</v>
      </c>
      <c r="B2249" t="s">
        <v>4816</v>
      </c>
      <c r="C2249" t="str">
        <f t="shared" si="1357"/>
        <v>Thursday</v>
      </c>
      <c r="D2249" t="str">
        <f t="shared" si="1358"/>
        <v>April</v>
      </c>
      <c r="E2249" s="9">
        <f t="shared" si="1359"/>
        <v>46121</v>
      </c>
      <c r="F2249">
        <f t="shared" si="1360"/>
        <v>22</v>
      </c>
      <c r="G2249" s="1" t="str">
        <f t="shared" si="1361"/>
        <v>22:00</v>
      </c>
      <c r="H2249" t="str">
        <f>H2248</f>
        <v>Ney</v>
      </c>
      <c r="I2249" t="str">
        <f>I2248</f>
        <v>Makan di Tempat</v>
      </c>
      <c r="J2249" t="str">
        <f>J2248</f>
        <v>QR Statis</v>
      </c>
      <c r="L2249" t="str">
        <f t="shared" si="1362"/>
        <v>Unknown</v>
      </c>
      <c r="M2249" t="s">
        <v>30</v>
      </c>
      <c r="N2249" t="str">
        <f t="shared" si="1363"/>
        <v>Product</v>
      </c>
      <c r="P2249" t="s">
        <v>31</v>
      </c>
      <c r="Q2249" t="s">
        <v>72</v>
      </c>
      <c r="S2249" s="1">
        <v>1</v>
      </c>
      <c r="T2249" s="2">
        <v>20000</v>
      </c>
      <c r="U2249" s="2">
        <v>20000</v>
      </c>
    </row>
    <row r="2250" spans="1:22" x14ac:dyDescent="0.3">
      <c r="A2250" t="s">
        <v>4819</v>
      </c>
      <c r="B2250" t="s">
        <v>4820</v>
      </c>
      <c r="C2250" t="str">
        <f t="shared" si="1357"/>
        <v>Thursday</v>
      </c>
      <c r="D2250" t="str">
        <f t="shared" si="1358"/>
        <v>April</v>
      </c>
      <c r="E2250" s="9">
        <f t="shared" si="1359"/>
        <v>46121</v>
      </c>
      <c r="F2250">
        <f t="shared" si="1360"/>
        <v>22</v>
      </c>
      <c r="G2250" s="1" t="str">
        <f t="shared" si="1361"/>
        <v>22:00</v>
      </c>
      <c r="H2250" t="s">
        <v>275</v>
      </c>
      <c r="I2250" t="s">
        <v>21</v>
      </c>
      <c r="J2250" t="s">
        <v>49</v>
      </c>
      <c r="K2250" t="s">
        <v>4821</v>
      </c>
      <c r="L2250" t="str">
        <f t="shared" si="1362"/>
        <v>Identified</v>
      </c>
      <c r="M2250" t="s">
        <v>215</v>
      </c>
      <c r="N2250" t="str">
        <f t="shared" si="1363"/>
        <v>Product</v>
      </c>
      <c r="P2250" t="s">
        <v>36</v>
      </c>
      <c r="Q2250" t="s">
        <v>216</v>
      </c>
      <c r="S2250" s="1">
        <v>1</v>
      </c>
      <c r="T2250" s="2">
        <v>18000</v>
      </c>
      <c r="U2250" s="2">
        <v>18000</v>
      </c>
      <c r="V2250" s="2">
        <v>60000</v>
      </c>
    </row>
    <row r="2251" spans="1:22" x14ac:dyDescent="0.3">
      <c r="A2251" t="str">
        <f t="shared" ref="A2251:A2253" si="1368">A2250</f>
        <v xml:space="preserve">S/260409/1/113
</v>
      </c>
      <c r="B2251" t="s">
        <v>4820</v>
      </c>
      <c r="C2251" t="str">
        <f t="shared" si="1357"/>
        <v>Thursday</v>
      </c>
      <c r="D2251" t="str">
        <f t="shared" si="1358"/>
        <v>April</v>
      </c>
      <c r="E2251" s="9">
        <f t="shared" si="1359"/>
        <v>46121</v>
      </c>
      <c r="F2251">
        <f t="shared" si="1360"/>
        <v>22</v>
      </c>
      <c r="G2251" s="1" t="str">
        <f t="shared" si="1361"/>
        <v>22:00</v>
      </c>
      <c r="H2251" t="str">
        <f t="shared" ref="H2251:H2253" si="1369">H2250</f>
        <v>Ney</v>
      </c>
      <c r="I2251" t="str">
        <f t="shared" ref="I2251:I2253" si="1370">I2250</f>
        <v>Makan di Tempat</v>
      </c>
      <c r="J2251" t="str">
        <f t="shared" ref="J2251:J2253" si="1371">J2250</f>
        <v>Tunai</v>
      </c>
      <c r="L2251" t="str">
        <f t="shared" si="1362"/>
        <v>Unknown</v>
      </c>
      <c r="M2251" t="s">
        <v>71</v>
      </c>
      <c r="N2251" t="str">
        <f t="shared" si="1363"/>
        <v>Product</v>
      </c>
      <c r="P2251" t="s">
        <v>52</v>
      </c>
      <c r="Q2251" t="s">
        <v>27</v>
      </c>
      <c r="S2251" s="1">
        <v>1</v>
      </c>
      <c r="T2251" s="2">
        <v>23000</v>
      </c>
      <c r="U2251" s="2">
        <v>23000</v>
      </c>
    </row>
    <row r="2252" spans="1:22" x14ac:dyDescent="0.3">
      <c r="A2252" t="str">
        <f t="shared" si="1368"/>
        <v xml:space="preserve">S/260409/1/113
</v>
      </c>
      <c r="B2252" t="s">
        <v>4820</v>
      </c>
      <c r="C2252" t="str">
        <f t="shared" si="1357"/>
        <v>Thursday</v>
      </c>
      <c r="D2252" t="str">
        <f t="shared" si="1358"/>
        <v>April</v>
      </c>
      <c r="E2252" s="9">
        <f t="shared" si="1359"/>
        <v>46121</v>
      </c>
      <c r="F2252">
        <f t="shared" si="1360"/>
        <v>22</v>
      </c>
      <c r="G2252" s="1" t="str">
        <f t="shared" si="1361"/>
        <v>22:00</v>
      </c>
      <c r="H2252" t="str">
        <f t="shared" si="1369"/>
        <v>Ney</v>
      </c>
      <c r="I2252" t="str">
        <f t="shared" si="1370"/>
        <v>Makan di Tempat</v>
      </c>
      <c r="J2252" t="str">
        <f t="shared" si="1371"/>
        <v>Tunai</v>
      </c>
      <c r="L2252" t="str">
        <f t="shared" si="1362"/>
        <v>Unknown</v>
      </c>
      <c r="M2252" t="s">
        <v>39</v>
      </c>
      <c r="N2252" t="str">
        <f t="shared" si="1363"/>
        <v>Product</v>
      </c>
      <c r="P2252" t="s">
        <v>40</v>
      </c>
      <c r="S2252" s="1">
        <v>1</v>
      </c>
      <c r="T2252" s="2">
        <v>14000</v>
      </c>
      <c r="U2252" s="2">
        <v>14000</v>
      </c>
    </row>
    <row r="2253" spans="1:22" x14ac:dyDescent="0.3">
      <c r="A2253" t="str">
        <f t="shared" si="1368"/>
        <v xml:space="preserve">S/260409/1/113
</v>
      </c>
      <c r="B2253" t="s">
        <v>4820</v>
      </c>
      <c r="C2253" t="str">
        <f t="shared" si="1357"/>
        <v>Thursday</v>
      </c>
      <c r="D2253" t="str">
        <f t="shared" si="1358"/>
        <v>April</v>
      </c>
      <c r="E2253" s="9">
        <f t="shared" si="1359"/>
        <v>46121</v>
      </c>
      <c r="F2253">
        <f t="shared" si="1360"/>
        <v>22</v>
      </c>
      <c r="G2253" s="1" t="str">
        <f t="shared" si="1361"/>
        <v>22:00</v>
      </c>
      <c r="H2253" t="str">
        <f t="shared" si="1369"/>
        <v>Ney</v>
      </c>
      <c r="I2253" t="str">
        <f t="shared" si="1370"/>
        <v>Makan di Tempat</v>
      </c>
      <c r="J2253" t="str">
        <f t="shared" si="1371"/>
        <v>Tunai</v>
      </c>
      <c r="L2253" t="str">
        <f t="shared" si="1362"/>
        <v>Unknown</v>
      </c>
      <c r="M2253" t="s">
        <v>165</v>
      </c>
      <c r="N2253" t="str">
        <f t="shared" si="1363"/>
        <v>Product</v>
      </c>
      <c r="S2253" s="1">
        <v>1</v>
      </c>
      <c r="T2253" s="2">
        <v>5000</v>
      </c>
      <c r="U2253" s="2">
        <v>5000</v>
      </c>
    </row>
    <row r="2254" spans="1:22" x14ac:dyDescent="0.3">
      <c r="A2254" t="s">
        <v>4824</v>
      </c>
      <c r="B2254" t="s">
        <v>4825</v>
      </c>
      <c r="C2254" t="str">
        <f t="shared" si="1357"/>
        <v>Thursday</v>
      </c>
      <c r="D2254" t="str">
        <f t="shared" si="1358"/>
        <v>April</v>
      </c>
      <c r="E2254" s="9">
        <f t="shared" si="1359"/>
        <v>46121</v>
      </c>
      <c r="F2254">
        <f t="shared" si="1360"/>
        <v>22</v>
      </c>
      <c r="G2254" s="1" t="str">
        <f t="shared" si="1361"/>
        <v>22:00</v>
      </c>
      <c r="H2254" t="s">
        <v>275</v>
      </c>
      <c r="I2254" t="s">
        <v>21</v>
      </c>
      <c r="J2254" t="s">
        <v>49</v>
      </c>
      <c r="K2254" t="s">
        <v>24</v>
      </c>
      <c r="L2254" t="str">
        <f t="shared" si="1362"/>
        <v>Unknown</v>
      </c>
      <c r="M2254" t="s">
        <v>35</v>
      </c>
      <c r="N2254" t="str">
        <f t="shared" si="1363"/>
        <v>Product</v>
      </c>
      <c r="P2254" t="s">
        <v>36</v>
      </c>
      <c r="Q2254" t="s">
        <v>27</v>
      </c>
      <c r="S2254" s="1">
        <v>1</v>
      </c>
      <c r="T2254" s="2">
        <v>20000</v>
      </c>
      <c r="U2254" s="2">
        <v>20000</v>
      </c>
      <c r="V2254" s="2">
        <v>104000</v>
      </c>
    </row>
    <row r="2255" spans="1:22" x14ac:dyDescent="0.3">
      <c r="A2255" t="str">
        <f>A2254</f>
        <v xml:space="preserve">S/260409/1/114
</v>
      </c>
      <c r="B2255" t="s">
        <v>4825</v>
      </c>
      <c r="C2255" t="str">
        <f t="shared" si="1357"/>
        <v>Thursday</v>
      </c>
      <c r="D2255" t="str">
        <f t="shared" si="1358"/>
        <v>April</v>
      </c>
      <c r="E2255" s="9">
        <f t="shared" si="1359"/>
        <v>46121</v>
      </c>
      <c r="F2255">
        <f t="shared" si="1360"/>
        <v>22</v>
      </c>
      <c r="G2255" s="1" t="str">
        <f t="shared" si="1361"/>
        <v>22:00</v>
      </c>
      <c r="H2255" t="str">
        <f>H2254</f>
        <v>Ney</v>
      </c>
      <c r="I2255" t="str">
        <f>I2254</f>
        <v>Makan di Tempat</v>
      </c>
      <c r="J2255" t="str">
        <f>J2254</f>
        <v>Tunai</v>
      </c>
      <c r="L2255" t="str">
        <f t="shared" si="1362"/>
        <v>Unknown</v>
      </c>
      <c r="M2255" t="s">
        <v>134</v>
      </c>
      <c r="N2255" t="str">
        <f t="shared" si="1363"/>
        <v>Product</v>
      </c>
      <c r="P2255" t="s">
        <v>36</v>
      </c>
      <c r="Q2255" t="s">
        <v>27</v>
      </c>
      <c r="S2255" s="1">
        <v>4</v>
      </c>
      <c r="T2255" s="2">
        <v>21000</v>
      </c>
      <c r="U2255" s="2">
        <v>84000</v>
      </c>
    </row>
    <row r="2256" spans="1:22" x14ac:dyDescent="0.3">
      <c r="A2256" t="s">
        <v>4828</v>
      </c>
      <c r="B2256" t="s">
        <v>4829</v>
      </c>
      <c r="C2256" t="str">
        <f t="shared" si="1357"/>
        <v>Thursday</v>
      </c>
      <c r="D2256" t="str">
        <f t="shared" si="1358"/>
        <v>April</v>
      </c>
      <c r="E2256" s="9">
        <f t="shared" si="1359"/>
        <v>46121</v>
      </c>
      <c r="F2256">
        <f t="shared" si="1360"/>
        <v>22</v>
      </c>
      <c r="G2256" s="1" t="str">
        <f t="shared" si="1361"/>
        <v>22:00</v>
      </c>
      <c r="H2256" t="s">
        <v>275</v>
      </c>
      <c r="I2256" t="s">
        <v>21</v>
      </c>
      <c r="J2256" t="s">
        <v>22</v>
      </c>
      <c r="K2256" t="s">
        <v>4102</v>
      </c>
      <c r="L2256" t="str">
        <f t="shared" si="1362"/>
        <v>Identified</v>
      </c>
      <c r="M2256" t="s">
        <v>115</v>
      </c>
      <c r="N2256" t="str">
        <f t="shared" si="1363"/>
        <v>Product</v>
      </c>
      <c r="P2256" t="s">
        <v>117</v>
      </c>
      <c r="S2256" s="1">
        <v>1</v>
      </c>
      <c r="T2256" s="2">
        <v>13000</v>
      </c>
      <c r="U2256" s="2">
        <v>13000</v>
      </c>
      <c r="V2256" s="2">
        <v>78000</v>
      </c>
    </row>
    <row r="2257" spans="1:22" x14ac:dyDescent="0.3">
      <c r="A2257" t="str">
        <f t="shared" ref="A2257:A2259" si="1372">A2256</f>
        <v xml:space="preserve">S/260409/1/115
</v>
      </c>
      <c r="B2257" t="s">
        <v>4829</v>
      </c>
      <c r="C2257" t="str">
        <f t="shared" si="1357"/>
        <v>Thursday</v>
      </c>
      <c r="D2257" t="str">
        <f t="shared" si="1358"/>
        <v>April</v>
      </c>
      <c r="E2257" s="9">
        <f t="shared" si="1359"/>
        <v>46121</v>
      </c>
      <c r="F2257">
        <f t="shared" si="1360"/>
        <v>22</v>
      </c>
      <c r="G2257" s="1" t="str">
        <f t="shared" si="1361"/>
        <v>22:00</v>
      </c>
      <c r="H2257" t="str">
        <f t="shared" ref="H2257:H2259" si="1373">H2256</f>
        <v>Ney</v>
      </c>
      <c r="I2257" t="str">
        <f t="shared" ref="I2257:I2259" si="1374">I2256</f>
        <v>Makan di Tempat</v>
      </c>
      <c r="J2257" t="str">
        <f t="shared" ref="J2257:J2259" si="1375">J2256</f>
        <v>QR Statis</v>
      </c>
      <c r="L2257" t="str">
        <f t="shared" si="1362"/>
        <v>Unknown</v>
      </c>
      <c r="M2257" t="s">
        <v>43</v>
      </c>
      <c r="N2257" t="str">
        <f t="shared" si="1363"/>
        <v>Product</v>
      </c>
      <c r="O2257" t="s">
        <v>2973</v>
      </c>
      <c r="P2257" t="s">
        <v>44</v>
      </c>
      <c r="Q2257" t="s">
        <v>216</v>
      </c>
      <c r="S2257" s="1">
        <v>1</v>
      </c>
      <c r="T2257" s="2">
        <v>17000</v>
      </c>
      <c r="U2257" s="2">
        <v>17000</v>
      </c>
    </row>
    <row r="2258" spans="1:22" x14ac:dyDescent="0.3">
      <c r="A2258" t="str">
        <f t="shared" si="1372"/>
        <v xml:space="preserve">S/260409/1/115
</v>
      </c>
      <c r="B2258" t="s">
        <v>4829</v>
      </c>
      <c r="C2258" t="str">
        <f t="shared" si="1357"/>
        <v>Thursday</v>
      </c>
      <c r="D2258" t="str">
        <f t="shared" si="1358"/>
        <v>April</v>
      </c>
      <c r="E2258" s="9">
        <f t="shared" si="1359"/>
        <v>46121</v>
      </c>
      <c r="F2258">
        <f t="shared" si="1360"/>
        <v>22</v>
      </c>
      <c r="G2258" s="1" t="str">
        <f t="shared" si="1361"/>
        <v>22:00</v>
      </c>
      <c r="H2258" t="str">
        <f t="shared" si="1373"/>
        <v>Ney</v>
      </c>
      <c r="I2258" t="str">
        <f t="shared" si="1374"/>
        <v>Makan di Tempat</v>
      </c>
      <c r="J2258" t="str">
        <f t="shared" si="1375"/>
        <v>QR Statis</v>
      </c>
      <c r="L2258" t="str">
        <f t="shared" si="1362"/>
        <v>Unknown</v>
      </c>
      <c r="M2258" t="s">
        <v>43</v>
      </c>
      <c r="N2258" t="str">
        <f t="shared" si="1363"/>
        <v>Product</v>
      </c>
      <c r="O2258" t="s">
        <v>2973</v>
      </c>
      <c r="P2258" t="s">
        <v>44</v>
      </c>
      <c r="Q2258" t="s">
        <v>27</v>
      </c>
      <c r="S2258" s="1">
        <v>1</v>
      </c>
      <c r="T2258" s="2">
        <v>20000</v>
      </c>
      <c r="U2258" s="2">
        <v>20000</v>
      </c>
    </row>
    <row r="2259" spans="1:22" x14ac:dyDescent="0.3">
      <c r="A2259" t="str">
        <f t="shared" si="1372"/>
        <v xml:space="preserve">S/260409/1/115
</v>
      </c>
      <c r="B2259" t="s">
        <v>4829</v>
      </c>
      <c r="C2259" t="str">
        <f t="shared" si="1357"/>
        <v>Thursday</v>
      </c>
      <c r="D2259" t="str">
        <f t="shared" si="1358"/>
        <v>April</v>
      </c>
      <c r="E2259" s="9">
        <f t="shared" si="1359"/>
        <v>46121</v>
      </c>
      <c r="F2259">
        <f t="shared" si="1360"/>
        <v>22</v>
      </c>
      <c r="G2259" s="1" t="str">
        <f t="shared" si="1361"/>
        <v>22:00</v>
      </c>
      <c r="H2259" t="str">
        <f t="shared" si="1373"/>
        <v>Ney</v>
      </c>
      <c r="I2259" t="str">
        <f t="shared" si="1374"/>
        <v>Makan di Tempat</v>
      </c>
      <c r="J2259" t="str">
        <f t="shared" si="1375"/>
        <v>QR Statis</v>
      </c>
      <c r="L2259" t="str">
        <f t="shared" si="1362"/>
        <v>Unknown</v>
      </c>
      <c r="M2259" t="s">
        <v>230</v>
      </c>
      <c r="N2259" t="str">
        <f t="shared" si="1363"/>
        <v>Product</v>
      </c>
      <c r="P2259" t="s">
        <v>90</v>
      </c>
      <c r="S2259" s="1">
        <v>1</v>
      </c>
      <c r="T2259" s="2">
        <v>28000</v>
      </c>
      <c r="U2259" s="2">
        <v>28000</v>
      </c>
    </row>
    <row r="2260" spans="1:22" x14ac:dyDescent="0.3">
      <c r="A2260" t="s">
        <v>4832</v>
      </c>
      <c r="B2260" t="s">
        <v>4833</v>
      </c>
      <c r="C2260" t="str">
        <f t="shared" si="1357"/>
        <v>Thursday</v>
      </c>
      <c r="D2260" t="str">
        <f t="shared" si="1358"/>
        <v>April</v>
      </c>
      <c r="E2260" s="9">
        <f t="shared" si="1359"/>
        <v>46121</v>
      </c>
      <c r="F2260">
        <f t="shared" si="1360"/>
        <v>22</v>
      </c>
      <c r="G2260" s="1" t="str">
        <f t="shared" si="1361"/>
        <v>22:00</v>
      </c>
      <c r="H2260" t="s">
        <v>275</v>
      </c>
      <c r="I2260" t="s">
        <v>21</v>
      </c>
      <c r="J2260" t="s">
        <v>22</v>
      </c>
      <c r="K2260" t="s">
        <v>4834</v>
      </c>
      <c r="L2260" t="str">
        <f t="shared" si="1362"/>
        <v>Identified</v>
      </c>
      <c r="M2260" t="s">
        <v>287</v>
      </c>
      <c r="N2260" t="str">
        <f t="shared" si="1363"/>
        <v>Product</v>
      </c>
      <c r="P2260" t="s">
        <v>26</v>
      </c>
      <c r="Q2260" t="s">
        <v>27</v>
      </c>
      <c r="S2260" s="1">
        <v>1</v>
      </c>
      <c r="T2260" s="2">
        <v>22000</v>
      </c>
      <c r="U2260" s="2">
        <v>22000</v>
      </c>
      <c r="V2260" s="2">
        <v>42000</v>
      </c>
    </row>
    <row r="2261" spans="1:22" x14ac:dyDescent="0.3">
      <c r="A2261" t="str">
        <f>A2260</f>
        <v xml:space="preserve">S/260409/1/116
</v>
      </c>
      <c r="B2261" t="s">
        <v>4833</v>
      </c>
      <c r="C2261" t="str">
        <f t="shared" si="1357"/>
        <v>Thursday</v>
      </c>
      <c r="D2261" t="str">
        <f t="shared" si="1358"/>
        <v>April</v>
      </c>
      <c r="E2261" s="9">
        <f t="shared" si="1359"/>
        <v>46121</v>
      </c>
      <c r="F2261">
        <f t="shared" si="1360"/>
        <v>22</v>
      </c>
      <c r="G2261" s="1" t="str">
        <f t="shared" si="1361"/>
        <v>22:00</v>
      </c>
      <c r="H2261" t="str">
        <f>H2260</f>
        <v>Ney</v>
      </c>
      <c r="I2261" t="str">
        <f>I2260</f>
        <v>Makan di Tempat</v>
      </c>
      <c r="J2261" t="str">
        <f>J2260</f>
        <v>QR Statis</v>
      </c>
      <c r="L2261" t="str">
        <f t="shared" si="1362"/>
        <v>Unknown</v>
      </c>
      <c r="M2261" t="s">
        <v>679</v>
      </c>
      <c r="N2261" t="str">
        <f t="shared" si="1363"/>
        <v>Product</v>
      </c>
      <c r="O2261" t="s">
        <v>4837</v>
      </c>
      <c r="P2261" t="s">
        <v>355</v>
      </c>
      <c r="S2261" s="1">
        <v>1</v>
      </c>
      <c r="T2261" s="2">
        <v>20000</v>
      </c>
      <c r="U2261" s="2">
        <v>20000</v>
      </c>
    </row>
    <row r="2262" spans="1:22" x14ac:dyDescent="0.3">
      <c r="A2262" t="s">
        <v>4838</v>
      </c>
      <c r="B2262" t="s">
        <v>4839</v>
      </c>
      <c r="C2262" t="str">
        <f t="shared" si="1357"/>
        <v>Thursday</v>
      </c>
      <c r="D2262" t="str">
        <f t="shared" si="1358"/>
        <v>April</v>
      </c>
      <c r="E2262" s="9">
        <f t="shared" si="1359"/>
        <v>46121</v>
      </c>
      <c r="F2262">
        <f t="shared" si="1360"/>
        <v>22</v>
      </c>
      <c r="G2262" s="1" t="str">
        <f t="shared" si="1361"/>
        <v>22:00</v>
      </c>
      <c r="H2262" t="s">
        <v>275</v>
      </c>
      <c r="I2262" t="s">
        <v>21</v>
      </c>
      <c r="J2262" t="s">
        <v>22</v>
      </c>
      <c r="K2262" t="s">
        <v>4376</v>
      </c>
      <c r="L2262" t="str">
        <f t="shared" si="1362"/>
        <v>Identified</v>
      </c>
      <c r="M2262" t="s">
        <v>51</v>
      </c>
      <c r="N2262" t="str">
        <f t="shared" si="1363"/>
        <v>Product</v>
      </c>
      <c r="P2262" t="s">
        <v>52</v>
      </c>
      <c r="Q2262" t="s">
        <v>27</v>
      </c>
      <c r="S2262" s="1">
        <v>1</v>
      </c>
      <c r="T2262" s="2">
        <v>23000</v>
      </c>
      <c r="U2262" s="2">
        <v>23000</v>
      </c>
      <c r="V2262" s="2">
        <v>47000</v>
      </c>
    </row>
    <row r="2263" spans="1:22" x14ac:dyDescent="0.3">
      <c r="A2263" t="str">
        <f>A2262</f>
        <v xml:space="preserve">S/260409/1/117
</v>
      </c>
      <c r="B2263" t="s">
        <v>4839</v>
      </c>
      <c r="C2263" t="str">
        <f t="shared" si="1357"/>
        <v>Thursday</v>
      </c>
      <c r="D2263" t="str">
        <f t="shared" si="1358"/>
        <v>April</v>
      </c>
      <c r="E2263" s="9">
        <f t="shared" si="1359"/>
        <v>46121</v>
      </c>
      <c r="F2263">
        <f t="shared" si="1360"/>
        <v>22</v>
      </c>
      <c r="G2263" s="1" t="str">
        <f t="shared" si="1361"/>
        <v>22:00</v>
      </c>
      <c r="H2263" t="str">
        <f>H2262</f>
        <v>Ney</v>
      </c>
      <c r="I2263" t="str">
        <f>I2262</f>
        <v>Makan di Tempat</v>
      </c>
      <c r="J2263" t="str">
        <f>J2262</f>
        <v>QR Statis</v>
      </c>
      <c r="L2263" t="str">
        <f t="shared" si="1362"/>
        <v>Unknown</v>
      </c>
      <c r="M2263" t="s">
        <v>510</v>
      </c>
      <c r="N2263" t="str">
        <f t="shared" si="1363"/>
        <v>Product</v>
      </c>
      <c r="P2263" t="s">
        <v>355</v>
      </c>
      <c r="S2263" s="1">
        <v>1</v>
      </c>
      <c r="T2263" s="2">
        <v>24000</v>
      </c>
      <c r="U2263" s="2">
        <v>24000</v>
      </c>
    </row>
    <row r="2264" spans="1:22" x14ac:dyDescent="0.3">
      <c r="A2264" t="s">
        <v>4842</v>
      </c>
      <c r="B2264" t="s">
        <v>4843</v>
      </c>
      <c r="C2264" t="str">
        <f t="shared" si="1357"/>
        <v>Thursday</v>
      </c>
      <c r="D2264" t="str">
        <f t="shared" si="1358"/>
        <v>April</v>
      </c>
      <c r="E2264" s="9">
        <f t="shared" si="1359"/>
        <v>46121</v>
      </c>
      <c r="F2264">
        <f t="shared" si="1360"/>
        <v>23</v>
      </c>
      <c r="G2264" s="1" t="str">
        <f t="shared" si="1361"/>
        <v>23:00</v>
      </c>
      <c r="H2264" t="s">
        <v>275</v>
      </c>
      <c r="I2264" t="s">
        <v>21</v>
      </c>
      <c r="J2264" t="s">
        <v>49</v>
      </c>
      <c r="K2264" t="s">
        <v>24</v>
      </c>
      <c r="L2264" t="str">
        <f t="shared" si="1362"/>
        <v>Unknown</v>
      </c>
      <c r="M2264" t="s">
        <v>35</v>
      </c>
      <c r="N2264" t="str">
        <f t="shared" si="1363"/>
        <v>Product</v>
      </c>
      <c r="P2264" t="s">
        <v>36</v>
      </c>
      <c r="Q2264" t="s">
        <v>27</v>
      </c>
      <c r="S2264" s="1">
        <v>2</v>
      </c>
      <c r="T2264" s="2">
        <v>20000</v>
      </c>
      <c r="U2264" s="2">
        <v>40000</v>
      </c>
      <c r="V2264" s="2">
        <v>64000</v>
      </c>
    </row>
    <row r="2265" spans="1:22" x14ac:dyDescent="0.3">
      <c r="A2265" t="str">
        <f>A2264</f>
        <v xml:space="preserve">S/260409/1/118
</v>
      </c>
      <c r="B2265" t="s">
        <v>4843</v>
      </c>
      <c r="C2265" t="str">
        <f t="shared" si="1357"/>
        <v>Thursday</v>
      </c>
      <c r="D2265" t="str">
        <f t="shared" si="1358"/>
        <v>April</v>
      </c>
      <c r="E2265" s="9">
        <f t="shared" si="1359"/>
        <v>46121</v>
      </c>
      <c r="F2265">
        <f t="shared" si="1360"/>
        <v>23</v>
      </c>
      <c r="G2265" s="1" t="str">
        <f t="shared" si="1361"/>
        <v>23:00</v>
      </c>
      <c r="H2265" t="str">
        <f>H2264</f>
        <v>Ney</v>
      </c>
      <c r="I2265" t="str">
        <f>I2264</f>
        <v>Makan di Tempat</v>
      </c>
      <c r="J2265" t="str">
        <f>J2264</f>
        <v>Tunai</v>
      </c>
      <c r="L2265" t="str">
        <f t="shared" si="1362"/>
        <v>Unknown</v>
      </c>
      <c r="M2265" t="s">
        <v>30</v>
      </c>
      <c r="N2265" t="str">
        <f t="shared" si="1363"/>
        <v>Product</v>
      </c>
      <c r="P2265" t="s">
        <v>31</v>
      </c>
      <c r="Q2265" t="s">
        <v>27</v>
      </c>
      <c r="S2265" s="1">
        <v>1</v>
      </c>
      <c r="T2265" s="2">
        <v>24000</v>
      </c>
      <c r="U2265" s="2">
        <v>24000</v>
      </c>
    </row>
    <row r="2266" spans="1:22" x14ac:dyDescent="0.3">
      <c r="A2266" t="s">
        <v>4846</v>
      </c>
      <c r="B2266" t="s">
        <v>4847</v>
      </c>
      <c r="C2266" t="str">
        <f t="shared" si="1357"/>
        <v>Thursday</v>
      </c>
      <c r="D2266" t="str">
        <f t="shared" si="1358"/>
        <v>April</v>
      </c>
      <c r="E2266" s="9">
        <f t="shared" si="1359"/>
        <v>46121</v>
      </c>
      <c r="F2266">
        <f t="shared" si="1360"/>
        <v>23</v>
      </c>
      <c r="G2266" s="1" t="str">
        <f t="shared" si="1361"/>
        <v>23:00</v>
      </c>
      <c r="H2266" t="s">
        <v>275</v>
      </c>
      <c r="I2266" t="s">
        <v>21</v>
      </c>
      <c r="J2266" t="s">
        <v>22</v>
      </c>
      <c r="K2266" t="s">
        <v>24</v>
      </c>
      <c r="L2266" t="str">
        <f t="shared" si="1362"/>
        <v>Unknown</v>
      </c>
      <c r="M2266" t="s">
        <v>224</v>
      </c>
      <c r="N2266" t="str">
        <f t="shared" si="1363"/>
        <v>Product</v>
      </c>
      <c r="P2266" t="s">
        <v>198</v>
      </c>
      <c r="Q2266" t="s">
        <v>27</v>
      </c>
      <c r="S2266" s="1">
        <v>1</v>
      </c>
      <c r="T2266" s="2">
        <v>24000</v>
      </c>
      <c r="U2266" s="2">
        <v>24000</v>
      </c>
      <c r="V2266" s="2">
        <v>24000</v>
      </c>
    </row>
    <row r="2267" spans="1:22" x14ac:dyDescent="0.3">
      <c r="A2267" t="s">
        <v>4850</v>
      </c>
      <c r="B2267" t="s">
        <v>4851</v>
      </c>
      <c r="C2267" t="str">
        <f t="shared" si="1357"/>
        <v>Friday</v>
      </c>
      <c r="D2267" t="str">
        <f t="shared" si="1358"/>
        <v>April</v>
      </c>
      <c r="E2267" s="9">
        <f t="shared" si="1359"/>
        <v>46122</v>
      </c>
      <c r="F2267">
        <f t="shared" si="1360"/>
        <v>0</v>
      </c>
      <c r="G2267" s="1" t="str">
        <f t="shared" si="1361"/>
        <v>00:00</v>
      </c>
      <c r="H2267" t="s">
        <v>13903</v>
      </c>
      <c r="I2267" t="s">
        <v>21</v>
      </c>
      <c r="J2267" t="s">
        <v>22</v>
      </c>
      <c r="K2267" t="s">
        <v>24</v>
      </c>
      <c r="L2267" t="str">
        <f t="shared" si="1362"/>
        <v>Unknown</v>
      </c>
      <c r="M2267" t="s">
        <v>332</v>
      </c>
      <c r="N2267" t="str">
        <f t="shared" si="1363"/>
        <v>Product</v>
      </c>
      <c r="P2267" t="s">
        <v>26</v>
      </c>
      <c r="Q2267" t="s">
        <v>27</v>
      </c>
      <c r="S2267" s="1">
        <v>1</v>
      </c>
      <c r="T2267" s="2">
        <v>22000</v>
      </c>
      <c r="U2267" s="2">
        <v>22000</v>
      </c>
      <c r="V2267" s="2">
        <v>22000</v>
      </c>
    </row>
    <row r="2268" spans="1:22" x14ac:dyDescent="0.3">
      <c r="A2268" t="s">
        <v>4854</v>
      </c>
      <c r="B2268" t="s">
        <v>4855</v>
      </c>
      <c r="C2268" t="str">
        <f t="shared" si="1357"/>
        <v>Friday</v>
      </c>
      <c r="D2268" t="str">
        <f t="shared" si="1358"/>
        <v>April</v>
      </c>
      <c r="E2268" s="9">
        <f t="shared" si="1359"/>
        <v>46122</v>
      </c>
      <c r="F2268">
        <f t="shared" si="1360"/>
        <v>0</v>
      </c>
      <c r="G2268" s="1" t="str">
        <f t="shared" si="1361"/>
        <v>00:00</v>
      </c>
      <c r="H2268" t="s">
        <v>13903</v>
      </c>
      <c r="I2268" t="s">
        <v>21</v>
      </c>
      <c r="J2268" t="s">
        <v>49</v>
      </c>
      <c r="K2268" t="s">
        <v>24</v>
      </c>
      <c r="L2268" t="str">
        <f t="shared" si="1362"/>
        <v>Unknown</v>
      </c>
      <c r="M2268" t="s">
        <v>71</v>
      </c>
      <c r="N2268" t="str">
        <f t="shared" si="1363"/>
        <v>Product</v>
      </c>
      <c r="P2268" t="s">
        <v>52</v>
      </c>
      <c r="Q2268" t="s">
        <v>216</v>
      </c>
      <c r="S2268" s="1">
        <v>1</v>
      </c>
      <c r="T2268" s="2">
        <v>18000</v>
      </c>
      <c r="U2268" s="2">
        <v>18000</v>
      </c>
      <c r="V2268" s="2">
        <v>18000</v>
      </c>
    </row>
    <row r="2269" spans="1:22" x14ac:dyDescent="0.3">
      <c r="A2269" t="s">
        <v>4858</v>
      </c>
      <c r="B2269" t="s">
        <v>4859</v>
      </c>
      <c r="C2269" t="str">
        <f t="shared" si="1357"/>
        <v>Friday</v>
      </c>
      <c r="D2269" t="str">
        <f t="shared" si="1358"/>
        <v>April</v>
      </c>
      <c r="E2269" s="9">
        <f t="shared" si="1359"/>
        <v>46122</v>
      </c>
      <c r="F2269">
        <f t="shared" si="1360"/>
        <v>0</v>
      </c>
      <c r="G2269" s="1" t="str">
        <f t="shared" si="1361"/>
        <v>00:00</v>
      </c>
      <c r="H2269" t="s">
        <v>13903</v>
      </c>
      <c r="I2269" t="s">
        <v>21</v>
      </c>
      <c r="J2269" t="s">
        <v>22</v>
      </c>
      <c r="K2269" t="s">
        <v>1700</v>
      </c>
      <c r="L2269" t="str">
        <f t="shared" si="1362"/>
        <v>Identified</v>
      </c>
      <c r="M2269" t="s">
        <v>115</v>
      </c>
      <c r="N2269" t="str">
        <f t="shared" si="1363"/>
        <v>Product</v>
      </c>
      <c r="P2269" t="s">
        <v>117</v>
      </c>
      <c r="S2269" s="1">
        <v>1</v>
      </c>
      <c r="T2269" s="2">
        <v>13000</v>
      </c>
      <c r="U2269" s="2">
        <v>13000</v>
      </c>
      <c r="V2269" s="2">
        <v>35000</v>
      </c>
    </row>
    <row r="2270" spans="1:22" x14ac:dyDescent="0.3">
      <c r="A2270" t="str">
        <f>A2269</f>
        <v xml:space="preserve">S/260410/1/3
</v>
      </c>
      <c r="B2270" t="s">
        <v>4859</v>
      </c>
      <c r="C2270" t="str">
        <f t="shared" si="1357"/>
        <v>Friday</v>
      </c>
      <c r="D2270" t="str">
        <f t="shared" si="1358"/>
        <v>April</v>
      </c>
      <c r="E2270" s="9">
        <f t="shared" si="1359"/>
        <v>46122</v>
      </c>
      <c r="F2270">
        <f t="shared" si="1360"/>
        <v>0</v>
      </c>
      <c r="G2270" s="1" t="str">
        <f t="shared" si="1361"/>
        <v>00:00</v>
      </c>
      <c r="H2270" t="str">
        <f>H2269</f>
        <v>Elly️‍</v>
      </c>
      <c r="I2270" t="str">
        <f>I2269</f>
        <v>Makan di Tempat</v>
      </c>
      <c r="J2270" t="str">
        <f>J2269</f>
        <v>QR Statis</v>
      </c>
      <c r="L2270" t="str">
        <f t="shared" si="1362"/>
        <v>Unknown</v>
      </c>
      <c r="M2270" t="s">
        <v>278</v>
      </c>
      <c r="N2270" t="str">
        <f t="shared" si="1363"/>
        <v>Product</v>
      </c>
      <c r="P2270" t="s">
        <v>26</v>
      </c>
      <c r="Q2270" t="s">
        <v>27</v>
      </c>
      <c r="S2270" s="1">
        <v>1</v>
      </c>
      <c r="T2270" s="2">
        <v>22000</v>
      </c>
      <c r="U2270" s="2">
        <v>22000</v>
      </c>
    </row>
    <row r="2271" spans="1:22" x14ac:dyDescent="0.3">
      <c r="A2271" t="s">
        <v>4862</v>
      </c>
      <c r="B2271" t="s">
        <v>4863</v>
      </c>
      <c r="C2271" t="str">
        <f t="shared" si="1357"/>
        <v>Friday</v>
      </c>
      <c r="D2271" t="str">
        <f t="shared" si="1358"/>
        <v>April</v>
      </c>
      <c r="E2271" s="9">
        <f t="shared" si="1359"/>
        <v>46122</v>
      </c>
      <c r="F2271">
        <f t="shared" si="1360"/>
        <v>0</v>
      </c>
      <c r="G2271" s="1" t="str">
        <f t="shared" si="1361"/>
        <v>00:00</v>
      </c>
      <c r="H2271" t="s">
        <v>13903</v>
      </c>
      <c r="I2271" t="s">
        <v>21</v>
      </c>
      <c r="J2271" t="s">
        <v>22</v>
      </c>
      <c r="K2271" t="s">
        <v>24</v>
      </c>
      <c r="L2271" t="str">
        <f t="shared" si="1362"/>
        <v>Unknown</v>
      </c>
      <c r="M2271" t="s">
        <v>126</v>
      </c>
      <c r="N2271" t="str">
        <f t="shared" si="1363"/>
        <v>Product</v>
      </c>
      <c r="P2271" t="s">
        <v>26</v>
      </c>
      <c r="Q2271" t="s">
        <v>27</v>
      </c>
      <c r="S2271" s="1">
        <v>1</v>
      </c>
      <c r="T2271" s="2">
        <v>24000</v>
      </c>
      <c r="U2271" s="2">
        <v>24000</v>
      </c>
      <c r="V2271" s="2">
        <v>24000</v>
      </c>
    </row>
    <row r="2272" spans="1:22" x14ac:dyDescent="0.3">
      <c r="A2272" t="s">
        <v>4866</v>
      </c>
      <c r="B2272" t="s">
        <v>4867</v>
      </c>
      <c r="C2272" t="str">
        <f t="shared" si="1357"/>
        <v>Friday</v>
      </c>
      <c r="D2272" t="str">
        <f t="shared" si="1358"/>
        <v>April</v>
      </c>
      <c r="E2272" s="9">
        <f t="shared" si="1359"/>
        <v>46122</v>
      </c>
      <c r="F2272">
        <f t="shared" si="1360"/>
        <v>0</v>
      </c>
      <c r="G2272" s="1" t="str">
        <f t="shared" si="1361"/>
        <v>00:00</v>
      </c>
      <c r="H2272" t="s">
        <v>13903</v>
      </c>
      <c r="I2272" t="s">
        <v>21</v>
      </c>
      <c r="J2272" t="s">
        <v>22</v>
      </c>
      <c r="K2272" t="s">
        <v>24</v>
      </c>
      <c r="L2272" t="str">
        <f t="shared" si="1362"/>
        <v>Unknown</v>
      </c>
      <c r="M2272" t="s">
        <v>71</v>
      </c>
      <c r="N2272" t="str">
        <f t="shared" si="1363"/>
        <v>Product</v>
      </c>
      <c r="P2272" t="s">
        <v>52</v>
      </c>
      <c r="Q2272" t="s">
        <v>27</v>
      </c>
      <c r="S2272" s="1">
        <v>1</v>
      </c>
      <c r="T2272" s="2">
        <v>23000</v>
      </c>
      <c r="U2272" s="2">
        <v>23000</v>
      </c>
      <c r="V2272" s="2">
        <v>47000</v>
      </c>
    </row>
    <row r="2273" spans="1:22" x14ac:dyDescent="0.3">
      <c r="A2273" t="str">
        <f>A2272</f>
        <v xml:space="preserve">S/260410/1/5
</v>
      </c>
      <c r="B2273" t="s">
        <v>4867</v>
      </c>
      <c r="C2273" t="str">
        <f t="shared" si="1357"/>
        <v>Friday</v>
      </c>
      <c r="D2273" t="str">
        <f t="shared" si="1358"/>
        <v>April</v>
      </c>
      <c r="E2273" s="9">
        <f t="shared" si="1359"/>
        <v>46122</v>
      </c>
      <c r="F2273">
        <f t="shared" si="1360"/>
        <v>0</v>
      </c>
      <c r="G2273" s="1" t="str">
        <f t="shared" si="1361"/>
        <v>00:00</v>
      </c>
      <c r="H2273" t="str">
        <f>H2272</f>
        <v>Elly️‍</v>
      </c>
      <c r="I2273" t="str">
        <f>I2272</f>
        <v>Makan di Tempat</v>
      </c>
      <c r="J2273" t="str">
        <f>J2272</f>
        <v>QR Statis</v>
      </c>
      <c r="L2273" t="str">
        <f t="shared" si="1362"/>
        <v>Unknown</v>
      </c>
      <c r="M2273" t="s">
        <v>682</v>
      </c>
      <c r="N2273" t="str">
        <f t="shared" si="1363"/>
        <v>Product</v>
      </c>
      <c r="P2273" t="s">
        <v>681</v>
      </c>
      <c r="Q2273" t="s">
        <v>27</v>
      </c>
      <c r="S2273" s="1">
        <v>1</v>
      </c>
      <c r="T2273" s="2">
        <v>24000</v>
      </c>
      <c r="U2273" s="2">
        <v>24000</v>
      </c>
    </row>
    <row r="2274" spans="1:22" x14ac:dyDescent="0.3">
      <c r="A2274" t="s">
        <v>4870</v>
      </c>
      <c r="B2274" t="s">
        <v>4871</v>
      </c>
      <c r="C2274" t="str">
        <f t="shared" si="1357"/>
        <v>Friday</v>
      </c>
      <c r="D2274" t="str">
        <f t="shared" si="1358"/>
        <v>April</v>
      </c>
      <c r="E2274" s="9">
        <f t="shared" si="1359"/>
        <v>46122</v>
      </c>
      <c r="F2274">
        <f t="shared" si="1360"/>
        <v>0</v>
      </c>
      <c r="G2274" s="1" t="str">
        <f t="shared" si="1361"/>
        <v>00:00</v>
      </c>
      <c r="H2274" t="s">
        <v>13903</v>
      </c>
      <c r="I2274" t="s">
        <v>21</v>
      </c>
      <c r="J2274" t="s">
        <v>22</v>
      </c>
      <c r="K2274" t="s">
        <v>24</v>
      </c>
      <c r="L2274" t="str">
        <f t="shared" si="1362"/>
        <v>Unknown</v>
      </c>
      <c r="M2274" t="s">
        <v>126</v>
      </c>
      <c r="N2274" t="str">
        <f t="shared" si="1363"/>
        <v>Product</v>
      </c>
      <c r="P2274" t="s">
        <v>26</v>
      </c>
      <c r="Q2274" t="s">
        <v>27</v>
      </c>
      <c r="S2274" s="1">
        <v>1</v>
      </c>
      <c r="T2274" s="2">
        <v>24000</v>
      </c>
      <c r="U2274" s="2">
        <v>24000</v>
      </c>
      <c r="V2274" s="2">
        <v>42000</v>
      </c>
    </row>
    <row r="2275" spans="1:22" x14ac:dyDescent="0.3">
      <c r="A2275" t="str">
        <f>A2274</f>
        <v xml:space="preserve">S/260410/1/6
</v>
      </c>
      <c r="B2275" t="s">
        <v>4871</v>
      </c>
      <c r="C2275" t="str">
        <f t="shared" si="1357"/>
        <v>Friday</v>
      </c>
      <c r="D2275" t="str">
        <f t="shared" si="1358"/>
        <v>April</v>
      </c>
      <c r="E2275" s="9">
        <f t="shared" si="1359"/>
        <v>46122</v>
      </c>
      <c r="F2275">
        <f t="shared" si="1360"/>
        <v>0</v>
      </c>
      <c r="G2275" s="1" t="str">
        <f t="shared" si="1361"/>
        <v>00:00</v>
      </c>
      <c r="H2275" t="str">
        <f>H2274</f>
        <v>Elly️‍</v>
      </c>
      <c r="I2275" t="str">
        <f>I2274</f>
        <v>Makan di Tempat</v>
      </c>
      <c r="J2275" t="str">
        <f>J2274</f>
        <v>QR Statis</v>
      </c>
      <c r="L2275" t="str">
        <f t="shared" si="1362"/>
        <v>Unknown</v>
      </c>
      <c r="M2275" t="s">
        <v>162</v>
      </c>
      <c r="N2275" t="str">
        <f t="shared" si="1363"/>
        <v>Product</v>
      </c>
      <c r="P2275" t="s">
        <v>52</v>
      </c>
      <c r="Q2275" t="s">
        <v>216</v>
      </c>
      <c r="S2275" s="1">
        <v>1</v>
      </c>
      <c r="T2275" s="2">
        <v>18000</v>
      </c>
      <c r="U2275" s="2">
        <v>18000</v>
      </c>
    </row>
    <row r="2276" spans="1:22" x14ac:dyDescent="0.3">
      <c r="A2276" t="s">
        <v>4874</v>
      </c>
      <c r="B2276" t="s">
        <v>4875</v>
      </c>
      <c r="C2276" t="str">
        <f t="shared" si="1357"/>
        <v>Friday</v>
      </c>
      <c r="D2276" t="str">
        <f t="shared" si="1358"/>
        <v>April</v>
      </c>
      <c r="E2276" s="9">
        <f t="shared" si="1359"/>
        <v>46122</v>
      </c>
      <c r="F2276">
        <f t="shared" si="1360"/>
        <v>0</v>
      </c>
      <c r="G2276" s="1" t="str">
        <f t="shared" si="1361"/>
        <v>00:00</v>
      </c>
      <c r="H2276" t="s">
        <v>13903</v>
      </c>
      <c r="I2276" t="s">
        <v>21</v>
      </c>
      <c r="J2276" t="s">
        <v>22</v>
      </c>
      <c r="K2276" t="s">
        <v>4876</v>
      </c>
      <c r="L2276" t="str">
        <f t="shared" si="1362"/>
        <v>Identified</v>
      </c>
      <c r="M2276" t="s">
        <v>165</v>
      </c>
      <c r="N2276" t="str">
        <f t="shared" si="1363"/>
        <v>Product</v>
      </c>
      <c r="O2276" t="s">
        <v>668</v>
      </c>
      <c r="S2276" s="1">
        <v>1</v>
      </c>
      <c r="T2276" s="2">
        <v>5000</v>
      </c>
      <c r="U2276" s="2">
        <v>5000</v>
      </c>
      <c r="V2276" s="2">
        <v>33000</v>
      </c>
    </row>
    <row r="2277" spans="1:22" x14ac:dyDescent="0.3">
      <c r="A2277" t="str">
        <f>A2276</f>
        <v xml:space="preserve">S/260410/1/7
</v>
      </c>
      <c r="B2277" t="s">
        <v>4875</v>
      </c>
      <c r="C2277" t="str">
        <f t="shared" si="1357"/>
        <v>Friday</v>
      </c>
      <c r="D2277" t="str">
        <f t="shared" si="1358"/>
        <v>April</v>
      </c>
      <c r="E2277" s="9">
        <f t="shared" si="1359"/>
        <v>46122</v>
      </c>
      <c r="F2277">
        <f t="shared" si="1360"/>
        <v>0</v>
      </c>
      <c r="G2277" s="1" t="str">
        <f t="shared" si="1361"/>
        <v>00:00</v>
      </c>
      <c r="H2277" t="str">
        <f>H2276</f>
        <v>Elly️‍</v>
      </c>
      <c r="I2277" t="str">
        <f>I2276</f>
        <v>Makan di Tempat</v>
      </c>
      <c r="J2277" t="str">
        <f>J2276</f>
        <v>QR Statis</v>
      </c>
      <c r="L2277" t="str">
        <f t="shared" si="1362"/>
        <v>Unknown</v>
      </c>
      <c r="M2277" t="s">
        <v>230</v>
      </c>
      <c r="N2277" t="str">
        <f t="shared" si="1363"/>
        <v>Product</v>
      </c>
      <c r="P2277" t="s">
        <v>90</v>
      </c>
      <c r="S2277" s="1">
        <v>1</v>
      </c>
      <c r="T2277" s="2">
        <v>28000</v>
      </c>
      <c r="U2277" s="2">
        <v>28000</v>
      </c>
    </row>
    <row r="2278" spans="1:22" x14ac:dyDescent="0.3">
      <c r="A2278" t="s">
        <v>4879</v>
      </c>
      <c r="B2278" t="s">
        <v>4880</v>
      </c>
      <c r="C2278" t="str">
        <f t="shared" si="1357"/>
        <v>Friday</v>
      </c>
      <c r="D2278" t="str">
        <f t="shared" si="1358"/>
        <v>April</v>
      </c>
      <c r="E2278" s="9">
        <f t="shared" si="1359"/>
        <v>46122</v>
      </c>
      <c r="F2278">
        <f t="shared" si="1360"/>
        <v>0</v>
      </c>
      <c r="G2278" s="1" t="str">
        <f t="shared" si="1361"/>
        <v>00:00</v>
      </c>
      <c r="H2278" t="s">
        <v>275</v>
      </c>
      <c r="I2278" t="s">
        <v>21</v>
      </c>
      <c r="J2278" t="s">
        <v>49</v>
      </c>
      <c r="K2278" t="s">
        <v>676</v>
      </c>
      <c r="L2278" t="str">
        <f t="shared" si="1362"/>
        <v>Identified</v>
      </c>
      <c r="M2278" t="s">
        <v>215</v>
      </c>
      <c r="N2278" t="str">
        <f t="shared" si="1363"/>
        <v>Product</v>
      </c>
      <c r="P2278" t="s">
        <v>36</v>
      </c>
      <c r="Q2278" t="s">
        <v>216</v>
      </c>
      <c r="S2278" s="1">
        <v>2</v>
      </c>
      <c r="T2278" s="2">
        <v>18000</v>
      </c>
      <c r="U2278" s="2">
        <v>36000</v>
      </c>
      <c r="V2278" s="2">
        <v>68000</v>
      </c>
    </row>
    <row r="2279" spans="1:22" x14ac:dyDescent="0.3">
      <c r="A2279" t="str">
        <f t="shared" ref="A2279:A2280" si="1376">A2278</f>
        <v xml:space="preserve">S/260410/1/8
</v>
      </c>
      <c r="B2279" t="s">
        <v>4880</v>
      </c>
      <c r="C2279" t="str">
        <f t="shared" si="1357"/>
        <v>Friday</v>
      </c>
      <c r="D2279" t="str">
        <f t="shared" si="1358"/>
        <v>April</v>
      </c>
      <c r="E2279" s="9">
        <f t="shared" si="1359"/>
        <v>46122</v>
      </c>
      <c r="F2279">
        <f t="shared" si="1360"/>
        <v>0</v>
      </c>
      <c r="G2279" s="1" t="str">
        <f t="shared" si="1361"/>
        <v>00:00</v>
      </c>
      <c r="H2279" t="str">
        <f t="shared" ref="H2279:H2280" si="1377">H2278</f>
        <v>Ney</v>
      </c>
      <c r="I2279" t="str">
        <f t="shared" ref="I2279:I2280" si="1378">I2278</f>
        <v>Makan di Tempat</v>
      </c>
      <c r="J2279" t="str">
        <f t="shared" ref="J2279:J2280" si="1379">J2278</f>
        <v>Tunai</v>
      </c>
      <c r="L2279" t="str">
        <f t="shared" si="1362"/>
        <v>Unknown</v>
      </c>
      <c r="M2279" t="s">
        <v>179</v>
      </c>
      <c r="N2279" t="str">
        <f t="shared" si="1363"/>
        <v>Product</v>
      </c>
      <c r="P2279" t="s">
        <v>40</v>
      </c>
      <c r="S2279" s="1">
        <v>1</v>
      </c>
      <c r="T2279" s="2">
        <v>17000</v>
      </c>
      <c r="U2279" s="2">
        <v>17000</v>
      </c>
    </row>
    <row r="2280" spans="1:22" x14ac:dyDescent="0.3">
      <c r="A2280" t="str">
        <f t="shared" si="1376"/>
        <v xml:space="preserve">S/260410/1/8
</v>
      </c>
      <c r="B2280" t="s">
        <v>4880</v>
      </c>
      <c r="C2280" t="str">
        <f t="shared" si="1357"/>
        <v>Friday</v>
      </c>
      <c r="D2280" t="str">
        <f t="shared" si="1358"/>
        <v>April</v>
      </c>
      <c r="E2280" s="9">
        <f t="shared" si="1359"/>
        <v>46122</v>
      </c>
      <c r="F2280">
        <f t="shared" si="1360"/>
        <v>0</v>
      </c>
      <c r="G2280" s="1" t="str">
        <f t="shared" si="1361"/>
        <v>00:00</v>
      </c>
      <c r="H2280" t="str">
        <f t="shared" si="1377"/>
        <v>Ney</v>
      </c>
      <c r="I2280" t="str">
        <f t="shared" si="1378"/>
        <v>Makan di Tempat</v>
      </c>
      <c r="J2280" t="str">
        <f t="shared" si="1379"/>
        <v>Tunai</v>
      </c>
      <c r="L2280" t="str">
        <f t="shared" si="1362"/>
        <v>Unknown</v>
      </c>
      <c r="M2280" t="s">
        <v>165</v>
      </c>
      <c r="N2280" t="str">
        <f t="shared" si="1363"/>
        <v>Product</v>
      </c>
      <c r="S2280" s="1">
        <v>3</v>
      </c>
      <c r="T2280" s="2">
        <v>5000</v>
      </c>
      <c r="U2280" s="2">
        <v>15000</v>
      </c>
    </row>
    <row r="2281" spans="1:22" x14ac:dyDescent="0.3">
      <c r="A2281" t="s">
        <v>4883</v>
      </c>
      <c r="B2281" t="s">
        <v>4884</v>
      </c>
      <c r="C2281" t="str">
        <f t="shared" si="1357"/>
        <v>Friday</v>
      </c>
      <c r="D2281" t="str">
        <f t="shared" si="1358"/>
        <v>April</v>
      </c>
      <c r="E2281" s="9">
        <f t="shared" si="1359"/>
        <v>46122</v>
      </c>
      <c r="F2281">
        <f t="shared" si="1360"/>
        <v>0</v>
      </c>
      <c r="G2281" s="1" t="str">
        <f t="shared" si="1361"/>
        <v>00:00</v>
      </c>
      <c r="H2281" t="s">
        <v>13903</v>
      </c>
      <c r="I2281" t="s">
        <v>21</v>
      </c>
      <c r="J2281" t="s">
        <v>22</v>
      </c>
      <c r="K2281" t="s">
        <v>24</v>
      </c>
      <c r="L2281" t="str">
        <f t="shared" si="1362"/>
        <v>Unknown</v>
      </c>
      <c r="M2281" t="s">
        <v>561</v>
      </c>
      <c r="N2281" t="str">
        <f t="shared" si="1363"/>
        <v>Product</v>
      </c>
      <c r="P2281" t="s">
        <v>198</v>
      </c>
      <c r="Q2281" t="s">
        <v>27</v>
      </c>
      <c r="S2281" s="1">
        <v>1</v>
      </c>
      <c r="T2281" s="2">
        <v>24000</v>
      </c>
      <c r="U2281" s="2">
        <v>24000</v>
      </c>
      <c r="V2281" s="2">
        <v>24000</v>
      </c>
    </row>
    <row r="2282" spans="1:22" x14ac:dyDescent="0.3">
      <c r="A2282" t="s">
        <v>4887</v>
      </c>
      <c r="B2282" t="s">
        <v>4888</v>
      </c>
      <c r="C2282" t="str">
        <f t="shared" si="1357"/>
        <v>Friday</v>
      </c>
      <c r="D2282" t="str">
        <f t="shared" si="1358"/>
        <v>April</v>
      </c>
      <c r="E2282" s="9">
        <f t="shared" si="1359"/>
        <v>46122</v>
      </c>
      <c r="F2282">
        <f t="shared" si="1360"/>
        <v>2</v>
      </c>
      <c r="G2282" s="1" t="str">
        <f t="shared" si="1361"/>
        <v>02:00</v>
      </c>
      <c r="H2282" t="s">
        <v>13903</v>
      </c>
      <c r="I2282" t="s">
        <v>21</v>
      </c>
      <c r="J2282" t="s">
        <v>22</v>
      </c>
      <c r="K2282" t="s">
        <v>386</v>
      </c>
      <c r="L2282" t="str">
        <f t="shared" si="1362"/>
        <v>Identified</v>
      </c>
      <c r="M2282" t="s">
        <v>35</v>
      </c>
      <c r="N2282" t="str">
        <f t="shared" si="1363"/>
        <v>Product</v>
      </c>
      <c r="P2282" t="s">
        <v>36</v>
      </c>
      <c r="Q2282" t="s">
        <v>216</v>
      </c>
      <c r="S2282" s="1">
        <v>1</v>
      </c>
      <c r="T2282" s="2">
        <v>17000</v>
      </c>
      <c r="U2282" s="2">
        <v>17000</v>
      </c>
      <c r="V2282" s="2">
        <v>73000</v>
      </c>
    </row>
    <row r="2283" spans="1:22" x14ac:dyDescent="0.3">
      <c r="A2283" t="str">
        <f t="shared" ref="A2283:A2286" si="1380">A2282</f>
        <v xml:space="preserve">S/260410/1/10
</v>
      </c>
      <c r="B2283" t="s">
        <v>4888</v>
      </c>
      <c r="C2283" t="str">
        <f t="shared" si="1357"/>
        <v>Friday</v>
      </c>
      <c r="D2283" t="str">
        <f t="shared" si="1358"/>
        <v>April</v>
      </c>
      <c r="E2283" s="9">
        <f t="shared" si="1359"/>
        <v>46122</v>
      </c>
      <c r="F2283">
        <f t="shared" si="1360"/>
        <v>2</v>
      </c>
      <c r="G2283" s="1" t="str">
        <f t="shared" si="1361"/>
        <v>02:00</v>
      </c>
      <c r="H2283" t="str">
        <f t="shared" ref="H2283:H2286" si="1381">H2282</f>
        <v>Elly️‍</v>
      </c>
      <c r="I2283" t="str">
        <f t="shared" ref="I2283:I2286" si="1382">I2282</f>
        <v>Makan di Tempat</v>
      </c>
      <c r="J2283" t="str">
        <f t="shared" ref="J2283:J2286" si="1383">J2282</f>
        <v>QR Statis</v>
      </c>
      <c r="L2283" t="str">
        <f t="shared" si="1362"/>
        <v>Unknown</v>
      </c>
      <c r="M2283" t="s">
        <v>35</v>
      </c>
      <c r="N2283" t="str">
        <f t="shared" si="1363"/>
        <v>Product</v>
      </c>
      <c r="P2283" t="s">
        <v>36</v>
      </c>
      <c r="Q2283" t="s">
        <v>27</v>
      </c>
      <c r="S2283" s="1">
        <v>1</v>
      </c>
      <c r="T2283" s="2">
        <v>20000</v>
      </c>
      <c r="U2283" s="2">
        <v>20000</v>
      </c>
    </row>
    <row r="2284" spans="1:22" x14ac:dyDescent="0.3">
      <c r="A2284" t="str">
        <f t="shared" si="1380"/>
        <v xml:space="preserve">S/260410/1/10
</v>
      </c>
      <c r="B2284" t="s">
        <v>4888</v>
      </c>
      <c r="C2284" t="str">
        <f t="shared" si="1357"/>
        <v>Friday</v>
      </c>
      <c r="D2284" t="str">
        <f t="shared" si="1358"/>
        <v>April</v>
      </c>
      <c r="E2284" s="9">
        <f t="shared" si="1359"/>
        <v>46122</v>
      </c>
      <c r="F2284">
        <f t="shared" si="1360"/>
        <v>2</v>
      </c>
      <c r="G2284" s="1" t="str">
        <f t="shared" si="1361"/>
        <v>02:00</v>
      </c>
      <c r="H2284" t="str">
        <f t="shared" si="1381"/>
        <v>Elly️‍</v>
      </c>
      <c r="I2284" t="str">
        <f t="shared" si="1382"/>
        <v>Makan di Tempat</v>
      </c>
      <c r="J2284" t="str">
        <f t="shared" si="1383"/>
        <v>QR Statis</v>
      </c>
      <c r="L2284" t="str">
        <f t="shared" si="1362"/>
        <v>Unknown</v>
      </c>
      <c r="M2284" t="s">
        <v>937</v>
      </c>
      <c r="N2284" t="str">
        <f t="shared" si="1363"/>
        <v>Product</v>
      </c>
      <c r="O2284" t="s">
        <v>4891</v>
      </c>
      <c r="P2284" t="s">
        <v>117</v>
      </c>
      <c r="R2284" t="s">
        <v>60</v>
      </c>
      <c r="S2284" s="1">
        <v>1</v>
      </c>
      <c r="T2284" s="2">
        <v>19000</v>
      </c>
      <c r="U2284" s="2">
        <v>19000</v>
      </c>
    </row>
    <row r="2285" spans="1:22" x14ac:dyDescent="0.3">
      <c r="A2285" t="str">
        <f t="shared" si="1380"/>
        <v xml:space="preserve">S/260410/1/10
</v>
      </c>
      <c r="B2285" t="s">
        <v>4888</v>
      </c>
      <c r="C2285" t="str">
        <f t="shared" si="1357"/>
        <v>Friday</v>
      </c>
      <c r="D2285" t="str">
        <f t="shared" si="1358"/>
        <v>April</v>
      </c>
      <c r="E2285" s="9">
        <f t="shared" si="1359"/>
        <v>46122</v>
      </c>
      <c r="F2285">
        <f t="shared" si="1360"/>
        <v>2</v>
      </c>
      <c r="G2285" s="1" t="str">
        <f t="shared" si="1361"/>
        <v>02:00</v>
      </c>
      <c r="H2285" t="str">
        <f t="shared" si="1381"/>
        <v>Elly️‍</v>
      </c>
      <c r="I2285" t="str">
        <f t="shared" si="1382"/>
        <v>Makan di Tempat</v>
      </c>
      <c r="J2285" t="str">
        <f t="shared" si="1383"/>
        <v>QR Statis</v>
      </c>
      <c r="L2285" t="str">
        <f t="shared" si="1362"/>
        <v>Unknown</v>
      </c>
      <c r="M2285" t="s">
        <v>63</v>
      </c>
      <c r="N2285" t="str">
        <f t="shared" si="1363"/>
        <v>Product</v>
      </c>
      <c r="P2285" t="s">
        <v>40</v>
      </c>
      <c r="S2285" s="1">
        <v>1</v>
      </c>
      <c r="T2285" s="2">
        <v>12000</v>
      </c>
      <c r="U2285" s="2">
        <v>12000</v>
      </c>
    </row>
    <row r="2286" spans="1:22" x14ac:dyDescent="0.3">
      <c r="A2286" t="str">
        <f t="shared" si="1380"/>
        <v xml:space="preserve">S/260410/1/10
</v>
      </c>
      <c r="B2286" t="s">
        <v>4888</v>
      </c>
      <c r="C2286" t="str">
        <f t="shared" si="1357"/>
        <v>Friday</v>
      </c>
      <c r="D2286" t="str">
        <f t="shared" si="1358"/>
        <v>April</v>
      </c>
      <c r="E2286" s="9">
        <f t="shared" si="1359"/>
        <v>46122</v>
      </c>
      <c r="F2286">
        <f t="shared" si="1360"/>
        <v>2</v>
      </c>
      <c r="G2286" s="1" t="str">
        <f t="shared" si="1361"/>
        <v>02:00</v>
      </c>
      <c r="H2286" t="str">
        <f t="shared" si="1381"/>
        <v>Elly️‍</v>
      </c>
      <c r="I2286" t="str">
        <f t="shared" si="1382"/>
        <v>Makan di Tempat</v>
      </c>
      <c r="J2286" t="str">
        <f t="shared" si="1383"/>
        <v>QR Statis</v>
      </c>
      <c r="L2286" t="str">
        <f t="shared" si="1362"/>
        <v>Unknown</v>
      </c>
      <c r="M2286" t="s">
        <v>165</v>
      </c>
      <c r="N2286" t="str">
        <f t="shared" si="1363"/>
        <v>Product</v>
      </c>
      <c r="O2286" t="s">
        <v>668</v>
      </c>
      <c r="S2286" s="1">
        <v>1</v>
      </c>
      <c r="T2286" s="2">
        <v>5000</v>
      </c>
      <c r="U2286" s="2">
        <v>5000</v>
      </c>
    </row>
    <row r="2287" spans="1:22" x14ac:dyDescent="0.3">
      <c r="A2287" t="s">
        <v>4892</v>
      </c>
      <c r="B2287" t="s">
        <v>4893</v>
      </c>
      <c r="C2287" t="str">
        <f t="shared" si="1357"/>
        <v>Friday</v>
      </c>
      <c r="D2287" t="str">
        <f t="shared" si="1358"/>
        <v>April</v>
      </c>
      <c r="E2287" s="9">
        <f t="shared" si="1359"/>
        <v>46122</v>
      </c>
      <c r="F2287">
        <f t="shared" si="1360"/>
        <v>2</v>
      </c>
      <c r="G2287" s="1" t="str">
        <f t="shared" si="1361"/>
        <v>02:00</v>
      </c>
      <c r="H2287" t="s">
        <v>13903</v>
      </c>
      <c r="I2287" t="s">
        <v>21</v>
      </c>
      <c r="J2287" t="s">
        <v>49</v>
      </c>
      <c r="K2287" t="s">
        <v>24</v>
      </c>
      <c r="L2287" t="str">
        <f t="shared" si="1362"/>
        <v>Unknown</v>
      </c>
      <c r="M2287" t="s">
        <v>165</v>
      </c>
      <c r="N2287" t="str">
        <f t="shared" si="1363"/>
        <v>Product</v>
      </c>
      <c r="S2287" s="1">
        <v>2</v>
      </c>
      <c r="T2287" s="2">
        <v>5000</v>
      </c>
      <c r="U2287" s="2">
        <v>10000</v>
      </c>
      <c r="V2287" s="2">
        <v>10000</v>
      </c>
    </row>
    <row r="2288" spans="1:22" x14ac:dyDescent="0.3">
      <c r="A2288" t="s">
        <v>4896</v>
      </c>
      <c r="B2288" t="s">
        <v>4897</v>
      </c>
      <c r="C2288" t="str">
        <f t="shared" si="1357"/>
        <v>Friday</v>
      </c>
      <c r="D2288" t="str">
        <f t="shared" si="1358"/>
        <v>April</v>
      </c>
      <c r="E2288" s="9">
        <f t="shared" si="1359"/>
        <v>46122</v>
      </c>
      <c r="F2288">
        <f t="shared" si="1360"/>
        <v>2</v>
      </c>
      <c r="G2288" s="1" t="str">
        <f t="shared" si="1361"/>
        <v>02:00</v>
      </c>
      <c r="H2288" t="s">
        <v>13903</v>
      </c>
      <c r="I2288" t="s">
        <v>21</v>
      </c>
      <c r="J2288" t="s">
        <v>49</v>
      </c>
      <c r="K2288" t="s">
        <v>430</v>
      </c>
      <c r="L2288" t="str">
        <f t="shared" si="1362"/>
        <v>Identified</v>
      </c>
      <c r="M2288" t="s">
        <v>71</v>
      </c>
      <c r="N2288" t="str">
        <f t="shared" si="1363"/>
        <v>Product</v>
      </c>
      <c r="P2288" t="s">
        <v>52</v>
      </c>
      <c r="Q2288" t="s">
        <v>216</v>
      </c>
      <c r="S2288" s="1">
        <v>1</v>
      </c>
      <c r="T2288" s="2">
        <v>18000</v>
      </c>
      <c r="U2288" s="2">
        <v>18000</v>
      </c>
      <c r="V2288" s="2">
        <v>32000</v>
      </c>
    </row>
    <row r="2289" spans="1:22" x14ac:dyDescent="0.3">
      <c r="A2289" t="str">
        <f>A2288</f>
        <v xml:space="preserve">S/260410/1/12
</v>
      </c>
      <c r="B2289" t="s">
        <v>4897</v>
      </c>
      <c r="C2289" t="str">
        <f t="shared" si="1357"/>
        <v>Friday</v>
      </c>
      <c r="D2289" t="str">
        <f t="shared" si="1358"/>
        <v>April</v>
      </c>
      <c r="E2289" s="9">
        <f t="shared" si="1359"/>
        <v>46122</v>
      </c>
      <c r="F2289">
        <f t="shared" si="1360"/>
        <v>2</v>
      </c>
      <c r="G2289" s="1" t="str">
        <f t="shared" si="1361"/>
        <v>02:00</v>
      </c>
      <c r="H2289" t="str">
        <f>H2288</f>
        <v>Elly️‍</v>
      </c>
      <c r="I2289" t="str">
        <f>I2288</f>
        <v>Makan di Tempat</v>
      </c>
      <c r="J2289" t="str">
        <f>J2288</f>
        <v>Tunai</v>
      </c>
      <c r="L2289" t="str">
        <f t="shared" si="1362"/>
        <v>Unknown</v>
      </c>
      <c r="M2289" t="s">
        <v>39</v>
      </c>
      <c r="N2289" t="str">
        <f t="shared" si="1363"/>
        <v>Product</v>
      </c>
      <c r="P2289" t="s">
        <v>40</v>
      </c>
      <c r="S2289" s="1">
        <v>1</v>
      </c>
      <c r="T2289" s="2">
        <v>14000</v>
      </c>
      <c r="U2289" s="2">
        <v>14000</v>
      </c>
    </row>
    <row r="2290" spans="1:22" x14ac:dyDescent="0.3">
      <c r="A2290" t="s">
        <v>4900</v>
      </c>
      <c r="B2290" t="s">
        <v>4901</v>
      </c>
      <c r="C2290" t="str">
        <f t="shared" si="1357"/>
        <v>Friday</v>
      </c>
      <c r="D2290" t="str">
        <f t="shared" si="1358"/>
        <v>April</v>
      </c>
      <c r="E2290" s="9">
        <f t="shared" si="1359"/>
        <v>46122</v>
      </c>
      <c r="F2290">
        <f t="shared" si="1360"/>
        <v>3</v>
      </c>
      <c r="G2290" s="1" t="str">
        <f t="shared" si="1361"/>
        <v>03:00</v>
      </c>
      <c r="H2290" t="s">
        <v>13903</v>
      </c>
      <c r="I2290" t="s">
        <v>21</v>
      </c>
      <c r="J2290" t="s">
        <v>22</v>
      </c>
      <c r="K2290" t="s">
        <v>24</v>
      </c>
      <c r="L2290" t="str">
        <f t="shared" si="1362"/>
        <v>Unknown</v>
      </c>
      <c r="M2290" t="s">
        <v>30</v>
      </c>
      <c r="N2290" t="str">
        <f t="shared" si="1363"/>
        <v>Product</v>
      </c>
      <c r="P2290" t="s">
        <v>31</v>
      </c>
      <c r="Q2290" t="s">
        <v>27</v>
      </c>
      <c r="S2290" s="1">
        <v>1</v>
      </c>
      <c r="T2290" s="2">
        <v>24000</v>
      </c>
      <c r="U2290" s="2">
        <v>24000</v>
      </c>
      <c r="V2290" s="2">
        <v>24000</v>
      </c>
    </row>
    <row r="2291" spans="1:22" x14ac:dyDescent="0.3">
      <c r="A2291" t="s">
        <v>4904</v>
      </c>
      <c r="B2291" t="s">
        <v>4905</v>
      </c>
      <c r="C2291" t="str">
        <f t="shared" si="1357"/>
        <v>Friday</v>
      </c>
      <c r="D2291" t="str">
        <f t="shared" si="1358"/>
        <v>April</v>
      </c>
      <c r="E2291" s="9">
        <f t="shared" si="1359"/>
        <v>46122</v>
      </c>
      <c r="F2291">
        <f t="shared" si="1360"/>
        <v>3</v>
      </c>
      <c r="G2291" s="1" t="str">
        <f t="shared" si="1361"/>
        <v>03:00</v>
      </c>
      <c r="H2291" t="s">
        <v>13903</v>
      </c>
      <c r="I2291" t="s">
        <v>21</v>
      </c>
      <c r="J2291" t="s">
        <v>49</v>
      </c>
      <c r="K2291" t="s">
        <v>24</v>
      </c>
      <c r="L2291" t="str">
        <f t="shared" si="1362"/>
        <v>Unknown</v>
      </c>
      <c r="M2291" t="s">
        <v>35</v>
      </c>
      <c r="N2291" t="str">
        <f t="shared" si="1363"/>
        <v>Product</v>
      </c>
      <c r="P2291" t="s">
        <v>36</v>
      </c>
      <c r="Q2291" t="s">
        <v>27</v>
      </c>
      <c r="S2291" s="1">
        <v>1</v>
      </c>
      <c r="T2291" s="2">
        <v>20000</v>
      </c>
      <c r="U2291" s="2">
        <v>20000</v>
      </c>
      <c r="V2291" s="2">
        <v>20000</v>
      </c>
    </row>
    <row r="2292" spans="1:22" x14ac:dyDescent="0.3">
      <c r="A2292" t="s">
        <v>4908</v>
      </c>
      <c r="B2292" t="s">
        <v>4909</v>
      </c>
      <c r="C2292" t="str">
        <f t="shared" si="1357"/>
        <v>Friday</v>
      </c>
      <c r="D2292" t="str">
        <f t="shared" si="1358"/>
        <v>April</v>
      </c>
      <c r="E2292" s="9">
        <f t="shared" si="1359"/>
        <v>46122</v>
      </c>
      <c r="F2292">
        <f t="shared" si="1360"/>
        <v>3</v>
      </c>
      <c r="G2292" s="1" t="str">
        <f t="shared" si="1361"/>
        <v>03:00</v>
      </c>
      <c r="H2292" t="s">
        <v>13903</v>
      </c>
      <c r="I2292" t="s">
        <v>21</v>
      </c>
      <c r="J2292" t="s">
        <v>49</v>
      </c>
      <c r="K2292" t="s">
        <v>24</v>
      </c>
      <c r="L2292" t="str">
        <f t="shared" si="1362"/>
        <v>Unknown</v>
      </c>
      <c r="M2292" t="s">
        <v>71</v>
      </c>
      <c r="N2292" t="str">
        <f t="shared" si="1363"/>
        <v>Product</v>
      </c>
      <c r="P2292" t="s">
        <v>52</v>
      </c>
      <c r="Q2292" t="s">
        <v>216</v>
      </c>
      <c r="S2292" s="1">
        <v>1</v>
      </c>
      <c r="T2292" s="2">
        <v>18000</v>
      </c>
      <c r="U2292" s="2">
        <v>18000</v>
      </c>
      <c r="V2292" s="2">
        <v>18000</v>
      </c>
    </row>
    <row r="2293" spans="1:22" x14ac:dyDescent="0.3">
      <c r="A2293" t="s">
        <v>4912</v>
      </c>
      <c r="B2293" t="s">
        <v>4913</v>
      </c>
      <c r="C2293" t="str">
        <f t="shared" si="1357"/>
        <v>Friday</v>
      </c>
      <c r="D2293" t="str">
        <f t="shared" si="1358"/>
        <v>April</v>
      </c>
      <c r="E2293" s="9">
        <f t="shared" si="1359"/>
        <v>46122</v>
      </c>
      <c r="F2293">
        <f t="shared" si="1360"/>
        <v>7</v>
      </c>
      <c r="G2293" s="1" t="str">
        <f t="shared" si="1361"/>
        <v>07:00</v>
      </c>
      <c r="H2293" t="s">
        <v>13903</v>
      </c>
      <c r="I2293" t="s">
        <v>21</v>
      </c>
      <c r="J2293" t="s">
        <v>22</v>
      </c>
      <c r="K2293" t="s">
        <v>24</v>
      </c>
      <c r="L2293" t="str">
        <f t="shared" si="1362"/>
        <v>Unknown</v>
      </c>
      <c r="M2293" t="s">
        <v>147</v>
      </c>
      <c r="N2293" t="str">
        <f t="shared" si="1363"/>
        <v>Product</v>
      </c>
      <c r="P2293" t="s">
        <v>44</v>
      </c>
      <c r="Q2293" t="s">
        <v>27</v>
      </c>
      <c r="S2293" s="1">
        <v>1</v>
      </c>
      <c r="T2293" s="2">
        <v>20000</v>
      </c>
      <c r="U2293" s="2">
        <v>20000</v>
      </c>
      <c r="V2293" s="2">
        <v>20000</v>
      </c>
    </row>
    <row r="2294" spans="1:22" x14ac:dyDescent="0.3">
      <c r="A2294" t="s">
        <v>4916</v>
      </c>
      <c r="B2294" t="s">
        <v>4917</v>
      </c>
      <c r="C2294" t="str">
        <f t="shared" si="1357"/>
        <v>Friday</v>
      </c>
      <c r="D2294" t="str">
        <f t="shared" si="1358"/>
        <v>April</v>
      </c>
      <c r="E2294" s="9">
        <f t="shared" si="1359"/>
        <v>46122</v>
      </c>
      <c r="F2294">
        <f t="shared" si="1360"/>
        <v>8</v>
      </c>
      <c r="G2294" s="1" t="str">
        <f t="shared" si="1361"/>
        <v>08:00</v>
      </c>
      <c r="H2294" t="s">
        <v>13900</v>
      </c>
      <c r="I2294" t="s">
        <v>21</v>
      </c>
      <c r="J2294" t="s">
        <v>49</v>
      </c>
      <c r="K2294">
        <v>42</v>
      </c>
      <c r="L2294" t="str">
        <f t="shared" si="1362"/>
        <v>Identified</v>
      </c>
      <c r="M2294" t="s">
        <v>230</v>
      </c>
      <c r="N2294" t="str">
        <f t="shared" si="1363"/>
        <v>Product</v>
      </c>
      <c r="P2294" t="s">
        <v>90</v>
      </c>
      <c r="S2294" s="1">
        <v>2</v>
      </c>
      <c r="T2294" s="2">
        <v>28000</v>
      </c>
      <c r="U2294" s="2">
        <v>56000</v>
      </c>
      <c r="V2294" s="2">
        <v>56000</v>
      </c>
    </row>
    <row r="2295" spans="1:22" x14ac:dyDescent="0.3">
      <c r="A2295" t="s">
        <v>4920</v>
      </c>
      <c r="B2295" t="s">
        <v>4921</v>
      </c>
      <c r="C2295" t="str">
        <f t="shared" si="1357"/>
        <v>Friday</v>
      </c>
      <c r="D2295" t="str">
        <f t="shared" si="1358"/>
        <v>April</v>
      </c>
      <c r="E2295" s="9">
        <f t="shared" si="1359"/>
        <v>46122</v>
      </c>
      <c r="F2295">
        <f t="shared" si="1360"/>
        <v>9</v>
      </c>
      <c r="G2295" s="1" t="str">
        <f t="shared" si="1361"/>
        <v>09:00</v>
      </c>
      <c r="H2295" t="s">
        <v>13900</v>
      </c>
      <c r="I2295" t="s">
        <v>21</v>
      </c>
      <c r="J2295" t="s">
        <v>49</v>
      </c>
      <c r="K2295" t="s">
        <v>24</v>
      </c>
      <c r="L2295" t="str">
        <f t="shared" si="1362"/>
        <v>Unknown</v>
      </c>
      <c r="M2295" t="s">
        <v>134</v>
      </c>
      <c r="N2295" t="str">
        <f t="shared" si="1363"/>
        <v>Product</v>
      </c>
      <c r="P2295" t="s">
        <v>36</v>
      </c>
      <c r="Q2295" t="s">
        <v>27</v>
      </c>
      <c r="S2295" s="1">
        <v>1</v>
      </c>
      <c r="T2295" s="2">
        <v>21000</v>
      </c>
      <c r="U2295" s="2">
        <v>21000</v>
      </c>
      <c r="V2295" s="2">
        <v>21000</v>
      </c>
    </row>
    <row r="2296" spans="1:22" x14ac:dyDescent="0.3">
      <c r="A2296" t="s">
        <v>4924</v>
      </c>
      <c r="B2296" t="s">
        <v>4925</v>
      </c>
      <c r="C2296" t="str">
        <f t="shared" si="1357"/>
        <v>Friday</v>
      </c>
      <c r="D2296" t="str">
        <f t="shared" si="1358"/>
        <v>April</v>
      </c>
      <c r="E2296" s="9">
        <f t="shared" si="1359"/>
        <v>46122</v>
      </c>
      <c r="F2296">
        <f t="shared" si="1360"/>
        <v>9</v>
      </c>
      <c r="G2296" s="1" t="str">
        <f t="shared" si="1361"/>
        <v>09:00</v>
      </c>
      <c r="H2296" t="s">
        <v>13900</v>
      </c>
      <c r="I2296" t="s">
        <v>21</v>
      </c>
      <c r="J2296" t="s">
        <v>49</v>
      </c>
      <c r="K2296" t="s">
        <v>24</v>
      </c>
      <c r="L2296" t="str">
        <f t="shared" si="1362"/>
        <v>Unknown</v>
      </c>
      <c r="M2296" t="s">
        <v>162</v>
      </c>
      <c r="N2296" t="str">
        <f t="shared" si="1363"/>
        <v>Product</v>
      </c>
      <c r="P2296" t="s">
        <v>52</v>
      </c>
      <c r="Q2296" t="s">
        <v>27</v>
      </c>
      <c r="S2296" s="1">
        <v>1</v>
      </c>
      <c r="T2296" s="2">
        <v>23000</v>
      </c>
      <c r="U2296" s="2">
        <v>23000</v>
      </c>
      <c r="V2296" s="2">
        <v>23000</v>
      </c>
    </row>
    <row r="2297" spans="1:22" x14ac:dyDescent="0.3">
      <c r="A2297" t="s">
        <v>4928</v>
      </c>
      <c r="B2297" t="s">
        <v>4929</v>
      </c>
      <c r="C2297" t="str">
        <f t="shared" si="1357"/>
        <v>Friday</v>
      </c>
      <c r="D2297" t="str">
        <f t="shared" si="1358"/>
        <v>April</v>
      </c>
      <c r="E2297" s="9">
        <f t="shared" si="1359"/>
        <v>46122</v>
      </c>
      <c r="F2297">
        <f t="shared" si="1360"/>
        <v>9</v>
      </c>
      <c r="G2297" s="1" t="str">
        <f t="shared" si="1361"/>
        <v>09:00</v>
      </c>
      <c r="H2297" t="s">
        <v>13900</v>
      </c>
      <c r="I2297" t="s">
        <v>21</v>
      </c>
      <c r="J2297" t="s">
        <v>49</v>
      </c>
      <c r="K2297" t="s">
        <v>1812</v>
      </c>
      <c r="L2297" t="str">
        <f t="shared" si="1362"/>
        <v>Identified</v>
      </c>
      <c r="M2297" t="s">
        <v>162</v>
      </c>
      <c r="N2297" t="str">
        <f t="shared" si="1363"/>
        <v>Product</v>
      </c>
      <c r="P2297" t="s">
        <v>52</v>
      </c>
      <c r="Q2297" t="s">
        <v>27</v>
      </c>
      <c r="S2297" s="1">
        <v>1</v>
      </c>
      <c r="T2297" s="2">
        <v>23000</v>
      </c>
      <c r="U2297" s="2">
        <v>23000</v>
      </c>
      <c r="V2297" s="2">
        <v>65000</v>
      </c>
    </row>
    <row r="2298" spans="1:22" x14ac:dyDescent="0.3">
      <c r="A2298" t="str">
        <f t="shared" ref="A2298:A2299" si="1384">A2297</f>
        <v xml:space="preserve">S/260410/1/20
</v>
      </c>
      <c r="B2298" t="s">
        <v>4929</v>
      </c>
      <c r="C2298" t="str">
        <f t="shared" si="1357"/>
        <v>Friday</v>
      </c>
      <c r="D2298" t="str">
        <f t="shared" si="1358"/>
        <v>April</v>
      </c>
      <c r="E2298" s="9">
        <f t="shared" si="1359"/>
        <v>46122</v>
      </c>
      <c r="F2298">
        <f t="shared" si="1360"/>
        <v>9</v>
      </c>
      <c r="G2298" s="1" t="str">
        <f t="shared" si="1361"/>
        <v>09:00</v>
      </c>
      <c r="H2298" t="str">
        <f t="shared" ref="H2298:H2299" si="1385">H2297</f>
        <v>Noerch</v>
      </c>
      <c r="I2298" t="str">
        <f t="shared" ref="I2298:I2299" si="1386">I2297</f>
        <v>Makan di Tempat</v>
      </c>
      <c r="J2298" t="str">
        <f t="shared" ref="J2298:J2299" si="1387">J2297</f>
        <v>Tunai</v>
      </c>
      <c r="L2298" t="str">
        <f t="shared" si="1362"/>
        <v>Unknown</v>
      </c>
      <c r="M2298" t="s">
        <v>51</v>
      </c>
      <c r="N2298" t="str">
        <f t="shared" si="1363"/>
        <v>Product</v>
      </c>
      <c r="P2298" t="s">
        <v>52</v>
      </c>
      <c r="Q2298" t="s">
        <v>27</v>
      </c>
      <c r="S2298" s="1">
        <v>1</v>
      </c>
      <c r="T2298" s="2">
        <v>23000</v>
      </c>
      <c r="U2298" s="2">
        <v>23000</v>
      </c>
    </row>
    <row r="2299" spans="1:22" x14ac:dyDescent="0.3">
      <c r="A2299" t="str">
        <f t="shared" si="1384"/>
        <v xml:space="preserve">S/260410/1/20
</v>
      </c>
      <c r="B2299" t="s">
        <v>4929</v>
      </c>
      <c r="C2299" t="str">
        <f t="shared" si="1357"/>
        <v>Friday</v>
      </c>
      <c r="D2299" t="str">
        <f t="shared" si="1358"/>
        <v>April</v>
      </c>
      <c r="E2299" s="9">
        <f t="shared" si="1359"/>
        <v>46122</v>
      </c>
      <c r="F2299">
        <f t="shared" si="1360"/>
        <v>9</v>
      </c>
      <c r="G2299" s="1" t="str">
        <f t="shared" si="1361"/>
        <v>09:00</v>
      </c>
      <c r="H2299" t="str">
        <f t="shared" si="1385"/>
        <v>Noerch</v>
      </c>
      <c r="I2299" t="str">
        <f t="shared" si="1386"/>
        <v>Makan di Tempat</v>
      </c>
      <c r="J2299" t="str">
        <f t="shared" si="1387"/>
        <v>Tunai</v>
      </c>
      <c r="L2299" t="str">
        <f t="shared" si="1362"/>
        <v>Unknown</v>
      </c>
      <c r="M2299" t="s">
        <v>1182</v>
      </c>
      <c r="N2299" t="str">
        <f t="shared" si="1363"/>
        <v>Product</v>
      </c>
      <c r="P2299" t="s">
        <v>183</v>
      </c>
      <c r="S2299" s="1">
        <v>1</v>
      </c>
      <c r="T2299" s="2">
        <v>19000</v>
      </c>
      <c r="U2299" s="2">
        <v>19000</v>
      </c>
    </row>
    <row r="2300" spans="1:22" x14ac:dyDescent="0.3">
      <c r="A2300" t="s">
        <v>4932</v>
      </c>
      <c r="B2300" t="s">
        <v>4933</v>
      </c>
      <c r="C2300" t="str">
        <f t="shared" si="1357"/>
        <v>Friday</v>
      </c>
      <c r="D2300" t="str">
        <f t="shared" si="1358"/>
        <v>April</v>
      </c>
      <c r="E2300" s="9">
        <f t="shared" si="1359"/>
        <v>46122</v>
      </c>
      <c r="F2300">
        <f t="shared" si="1360"/>
        <v>9</v>
      </c>
      <c r="G2300" s="1" t="str">
        <f t="shared" si="1361"/>
        <v>09:00</v>
      </c>
      <c r="H2300" t="s">
        <v>13900</v>
      </c>
      <c r="I2300" t="s">
        <v>21</v>
      </c>
      <c r="J2300" t="s">
        <v>22</v>
      </c>
      <c r="K2300" t="s">
        <v>4934</v>
      </c>
      <c r="L2300" t="str">
        <f t="shared" si="1362"/>
        <v>Identified</v>
      </c>
      <c r="M2300" t="s">
        <v>35</v>
      </c>
      <c r="N2300" t="str">
        <f t="shared" si="1363"/>
        <v>Product</v>
      </c>
      <c r="P2300" t="s">
        <v>36</v>
      </c>
      <c r="Q2300" t="s">
        <v>216</v>
      </c>
      <c r="S2300" s="1">
        <v>1</v>
      </c>
      <c r="T2300" s="2">
        <v>17000</v>
      </c>
      <c r="U2300" s="2">
        <v>17000</v>
      </c>
      <c r="V2300" s="2">
        <v>36000</v>
      </c>
    </row>
    <row r="2301" spans="1:22" x14ac:dyDescent="0.3">
      <c r="A2301" t="str">
        <f>A2300</f>
        <v xml:space="preserve">S/260410/1/21
</v>
      </c>
      <c r="B2301" t="s">
        <v>4933</v>
      </c>
      <c r="C2301" t="str">
        <f t="shared" si="1357"/>
        <v>Friday</v>
      </c>
      <c r="D2301" t="str">
        <f t="shared" si="1358"/>
        <v>April</v>
      </c>
      <c r="E2301" s="9">
        <f t="shared" si="1359"/>
        <v>46122</v>
      </c>
      <c r="F2301">
        <f t="shared" si="1360"/>
        <v>9</v>
      </c>
      <c r="G2301" s="1" t="str">
        <f t="shared" si="1361"/>
        <v>09:00</v>
      </c>
      <c r="H2301" t="str">
        <f>H2300</f>
        <v>Noerch</v>
      </c>
      <c r="I2301" t="str">
        <f>I2300</f>
        <v>Makan di Tempat</v>
      </c>
      <c r="J2301" t="str">
        <f>J2300</f>
        <v>QR Statis</v>
      </c>
      <c r="L2301" t="str">
        <f t="shared" si="1362"/>
        <v>Unknown</v>
      </c>
      <c r="M2301" t="s">
        <v>1182</v>
      </c>
      <c r="N2301" t="str">
        <f t="shared" si="1363"/>
        <v>Product</v>
      </c>
      <c r="P2301" t="s">
        <v>183</v>
      </c>
      <c r="S2301" s="1">
        <v>1</v>
      </c>
      <c r="T2301" s="2">
        <v>19000</v>
      </c>
      <c r="U2301" s="2">
        <v>19000</v>
      </c>
    </row>
    <row r="2302" spans="1:22" x14ac:dyDescent="0.3">
      <c r="A2302" t="s">
        <v>4937</v>
      </c>
      <c r="B2302" t="s">
        <v>4938</v>
      </c>
      <c r="C2302" t="str">
        <f t="shared" si="1357"/>
        <v>Friday</v>
      </c>
      <c r="D2302" t="str">
        <f t="shared" si="1358"/>
        <v>April</v>
      </c>
      <c r="E2302" s="9">
        <f t="shared" si="1359"/>
        <v>46122</v>
      </c>
      <c r="F2302">
        <f t="shared" si="1360"/>
        <v>10</v>
      </c>
      <c r="G2302" s="1" t="str">
        <f t="shared" si="1361"/>
        <v>10:00</v>
      </c>
      <c r="H2302" t="s">
        <v>275</v>
      </c>
      <c r="I2302" t="s">
        <v>21</v>
      </c>
      <c r="J2302" t="s">
        <v>49</v>
      </c>
      <c r="K2302" t="s">
        <v>4939</v>
      </c>
      <c r="L2302" t="str">
        <f t="shared" si="1362"/>
        <v>Identified</v>
      </c>
      <c r="M2302" t="s">
        <v>139</v>
      </c>
      <c r="N2302" t="str">
        <f t="shared" si="1363"/>
        <v>Product</v>
      </c>
      <c r="P2302" t="s">
        <v>59</v>
      </c>
      <c r="S2302" s="1">
        <v>1</v>
      </c>
      <c r="T2302" s="2">
        <v>20000</v>
      </c>
      <c r="U2302" s="2">
        <v>20000</v>
      </c>
      <c r="V2302" s="2">
        <v>0</v>
      </c>
    </row>
    <row r="2303" spans="1:22" x14ac:dyDescent="0.3">
      <c r="A2303" t="str">
        <f t="shared" ref="A2303:A2315" si="1388">A2302</f>
        <v xml:space="preserve">S/260410/1/22
</v>
      </c>
      <c r="B2303" t="s">
        <v>4938</v>
      </c>
      <c r="C2303" t="str">
        <f t="shared" si="1357"/>
        <v>Friday</v>
      </c>
      <c r="D2303" t="str">
        <f t="shared" si="1358"/>
        <v>April</v>
      </c>
      <c r="E2303" s="9">
        <f t="shared" si="1359"/>
        <v>46122</v>
      </c>
      <c r="F2303">
        <f t="shared" si="1360"/>
        <v>10</v>
      </c>
      <c r="G2303" s="1" t="str">
        <f t="shared" si="1361"/>
        <v>10:00</v>
      </c>
      <c r="H2303" t="str">
        <f t="shared" ref="H2303:H2315" si="1389">H2302</f>
        <v>Ney</v>
      </c>
      <c r="I2303" t="str">
        <f t="shared" ref="I2303:I2315" si="1390">I2302</f>
        <v>Makan di Tempat</v>
      </c>
      <c r="J2303" t="str">
        <f t="shared" ref="J2303:J2315" si="1391">J2302</f>
        <v>Tunai</v>
      </c>
      <c r="L2303" t="str">
        <f t="shared" si="1362"/>
        <v>Unknown</v>
      </c>
      <c r="M2303" t="s">
        <v>366</v>
      </c>
      <c r="N2303" t="str">
        <f t="shared" si="1363"/>
        <v>Product</v>
      </c>
      <c r="P2303" t="s">
        <v>117</v>
      </c>
      <c r="S2303" s="1">
        <v>5</v>
      </c>
      <c r="T2303" s="2">
        <v>17000</v>
      </c>
      <c r="U2303" s="2">
        <v>85000</v>
      </c>
    </row>
    <row r="2304" spans="1:22" x14ac:dyDescent="0.3">
      <c r="A2304" t="str">
        <f t="shared" si="1388"/>
        <v xml:space="preserve">S/260410/1/22
</v>
      </c>
      <c r="B2304" t="s">
        <v>4938</v>
      </c>
      <c r="C2304" t="str">
        <f t="shared" si="1357"/>
        <v>Friday</v>
      </c>
      <c r="D2304" t="str">
        <f t="shared" si="1358"/>
        <v>April</v>
      </c>
      <c r="E2304" s="9">
        <f t="shared" si="1359"/>
        <v>46122</v>
      </c>
      <c r="F2304">
        <f t="shared" si="1360"/>
        <v>10</v>
      </c>
      <c r="G2304" s="1" t="str">
        <f t="shared" si="1361"/>
        <v>10:00</v>
      </c>
      <c r="H2304" t="str">
        <f t="shared" si="1389"/>
        <v>Ney</v>
      </c>
      <c r="I2304" t="str">
        <f t="shared" si="1390"/>
        <v>Makan di Tempat</v>
      </c>
      <c r="J2304" t="str">
        <f t="shared" si="1391"/>
        <v>Tunai</v>
      </c>
      <c r="L2304" t="str">
        <f t="shared" si="1362"/>
        <v>Unknown</v>
      </c>
      <c r="M2304" t="s">
        <v>352</v>
      </c>
      <c r="N2304" t="str">
        <f t="shared" si="1363"/>
        <v>Product</v>
      </c>
      <c r="O2304" t="s">
        <v>566</v>
      </c>
      <c r="P2304" t="s">
        <v>353</v>
      </c>
      <c r="R2304" t="s">
        <v>60</v>
      </c>
      <c r="S2304" s="1">
        <v>1</v>
      </c>
      <c r="T2304" s="2">
        <v>25000</v>
      </c>
      <c r="U2304" s="2">
        <v>25000</v>
      </c>
    </row>
    <row r="2305" spans="1:22" x14ac:dyDescent="0.3">
      <c r="A2305" t="str">
        <f t="shared" si="1388"/>
        <v xml:space="preserve">S/260410/1/22
</v>
      </c>
      <c r="B2305" t="s">
        <v>4938</v>
      </c>
      <c r="C2305" t="str">
        <f t="shared" si="1357"/>
        <v>Friday</v>
      </c>
      <c r="D2305" t="str">
        <f t="shared" si="1358"/>
        <v>April</v>
      </c>
      <c r="E2305" s="9">
        <f t="shared" si="1359"/>
        <v>46122</v>
      </c>
      <c r="F2305">
        <f t="shared" si="1360"/>
        <v>10</v>
      </c>
      <c r="G2305" s="1" t="str">
        <f t="shared" si="1361"/>
        <v>10:00</v>
      </c>
      <c r="H2305" t="str">
        <f t="shared" si="1389"/>
        <v>Ney</v>
      </c>
      <c r="I2305" t="str">
        <f t="shared" si="1390"/>
        <v>Makan di Tempat</v>
      </c>
      <c r="J2305" t="str">
        <f t="shared" si="1391"/>
        <v>Tunai</v>
      </c>
      <c r="L2305" t="str">
        <f t="shared" si="1362"/>
        <v>Unknown</v>
      </c>
      <c r="M2305" t="s">
        <v>561</v>
      </c>
      <c r="N2305" t="str">
        <f t="shared" si="1363"/>
        <v>Product</v>
      </c>
      <c r="P2305" t="s">
        <v>198</v>
      </c>
      <c r="Q2305" t="s">
        <v>27</v>
      </c>
      <c r="S2305" s="1">
        <v>1</v>
      </c>
      <c r="T2305" s="2">
        <v>24000</v>
      </c>
      <c r="U2305" s="2">
        <v>24000</v>
      </c>
    </row>
    <row r="2306" spans="1:22" x14ac:dyDescent="0.3">
      <c r="A2306" t="str">
        <f t="shared" si="1388"/>
        <v xml:space="preserve">S/260410/1/22
</v>
      </c>
      <c r="B2306" t="s">
        <v>4938</v>
      </c>
      <c r="C2306" t="str">
        <f t="shared" si="1357"/>
        <v>Friday</v>
      </c>
      <c r="D2306" t="str">
        <f t="shared" si="1358"/>
        <v>April</v>
      </c>
      <c r="E2306" s="9">
        <f t="shared" si="1359"/>
        <v>46122</v>
      </c>
      <c r="F2306">
        <f t="shared" si="1360"/>
        <v>10</v>
      </c>
      <c r="G2306" s="1" t="str">
        <f t="shared" si="1361"/>
        <v>10:00</v>
      </c>
      <c r="H2306" t="str">
        <f t="shared" si="1389"/>
        <v>Ney</v>
      </c>
      <c r="I2306" t="str">
        <f t="shared" si="1390"/>
        <v>Makan di Tempat</v>
      </c>
      <c r="J2306" t="str">
        <f t="shared" si="1391"/>
        <v>Tunai</v>
      </c>
      <c r="L2306" t="str">
        <f t="shared" si="1362"/>
        <v>Unknown</v>
      </c>
      <c r="M2306" t="s">
        <v>165</v>
      </c>
      <c r="N2306" t="str">
        <f t="shared" si="1363"/>
        <v>Product</v>
      </c>
      <c r="S2306" s="1">
        <v>2</v>
      </c>
      <c r="T2306" s="2">
        <v>5000</v>
      </c>
      <c r="U2306" s="2">
        <v>10000</v>
      </c>
    </row>
    <row r="2307" spans="1:22" x14ac:dyDescent="0.3">
      <c r="A2307" t="str">
        <f t="shared" si="1388"/>
        <v xml:space="preserve">S/260410/1/22
</v>
      </c>
      <c r="B2307" t="s">
        <v>4938</v>
      </c>
      <c r="C2307" t="str">
        <f t="shared" ref="C2307:C2370" si="1392">TEXT(DATEVALUE(LEFT(B2307,FIND(",",B2307)-1)),"dddd")</f>
        <v>Friday</v>
      </c>
      <c r="D2307" t="str">
        <f t="shared" ref="D2307:D2370" si="1393">TEXT(DATEVALUE(LEFT(B2307,FIND(",",B2307)-1)),"mmmm")</f>
        <v>April</v>
      </c>
      <c r="E2307" s="9">
        <f t="shared" ref="E2307:E2370" si="1394">IF(B2307="","",DATEVALUE(LEFT(B2307,FIND(",",B2307)-1)))</f>
        <v>46122</v>
      </c>
      <c r="F2307">
        <f t="shared" ref="F2307:F2370" si="1395">HOUR(TIMEVALUE(RIGHT(B2307,8)))</f>
        <v>10</v>
      </c>
      <c r="G2307" s="1" t="str">
        <f t="shared" ref="G2307:G2370" si="1396">TEXT(TIME(HOUR(TIMEVALUE(RIGHT(B2307,8))),0,0),"hh:mm")</f>
        <v>10:00</v>
      </c>
      <c r="H2307" t="str">
        <f t="shared" si="1389"/>
        <v>Ney</v>
      </c>
      <c r="I2307" t="str">
        <f t="shared" si="1390"/>
        <v>Makan di Tempat</v>
      </c>
      <c r="J2307" t="str">
        <f t="shared" si="1391"/>
        <v>Tunai</v>
      </c>
      <c r="L2307" t="str">
        <f t="shared" ref="L2307:L2370" si="1397">IF(OR(K2307="",K2307="-"),"Unknown","Identified")</f>
        <v>Unknown</v>
      </c>
      <c r="M2307" t="s">
        <v>230</v>
      </c>
      <c r="N2307" t="str">
        <f t="shared" ref="N2307:N2370" si="1398">IF(ISNUMBER(SEARCH("Diskon",M2307)),"Discount","Product")</f>
        <v>Product</v>
      </c>
      <c r="P2307" t="s">
        <v>90</v>
      </c>
      <c r="S2307" s="1">
        <v>1</v>
      </c>
      <c r="T2307" s="2">
        <v>28000</v>
      </c>
      <c r="U2307" s="2">
        <v>28000</v>
      </c>
    </row>
    <row r="2308" spans="1:22" x14ac:dyDescent="0.3">
      <c r="A2308" t="str">
        <f t="shared" si="1388"/>
        <v xml:space="preserve">S/260410/1/22
</v>
      </c>
      <c r="B2308" t="s">
        <v>4938</v>
      </c>
      <c r="C2308" t="str">
        <f t="shared" si="1392"/>
        <v>Friday</v>
      </c>
      <c r="D2308" t="str">
        <f t="shared" si="1393"/>
        <v>April</v>
      </c>
      <c r="E2308" s="9">
        <f t="shared" si="1394"/>
        <v>46122</v>
      </c>
      <c r="F2308">
        <f t="shared" si="1395"/>
        <v>10</v>
      </c>
      <c r="G2308" s="1" t="str">
        <f t="shared" si="1396"/>
        <v>10:00</v>
      </c>
      <c r="H2308" t="str">
        <f t="shared" si="1389"/>
        <v>Ney</v>
      </c>
      <c r="I2308" t="str">
        <f t="shared" si="1390"/>
        <v>Makan di Tempat</v>
      </c>
      <c r="J2308" t="str">
        <f t="shared" si="1391"/>
        <v>Tunai</v>
      </c>
      <c r="L2308" t="str">
        <f t="shared" si="1397"/>
        <v>Unknown</v>
      </c>
      <c r="M2308" t="s">
        <v>509</v>
      </c>
      <c r="N2308" t="str">
        <f t="shared" si="1398"/>
        <v>Product</v>
      </c>
      <c r="P2308" t="s">
        <v>105</v>
      </c>
      <c r="S2308" s="1">
        <v>2</v>
      </c>
      <c r="T2308" s="2">
        <v>20000</v>
      </c>
      <c r="U2308" s="2">
        <v>40000</v>
      </c>
    </row>
    <row r="2309" spans="1:22" x14ac:dyDescent="0.3">
      <c r="A2309" t="str">
        <f t="shared" si="1388"/>
        <v xml:space="preserve">S/260410/1/22
</v>
      </c>
      <c r="B2309" t="s">
        <v>4938</v>
      </c>
      <c r="C2309" t="str">
        <f t="shared" si="1392"/>
        <v>Friday</v>
      </c>
      <c r="D2309" t="str">
        <f t="shared" si="1393"/>
        <v>April</v>
      </c>
      <c r="E2309" s="9">
        <f t="shared" si="1394"/>
        <v>46122</v>
      </c>
      <c r="F2309">
        <f t="shared" si="1395"/>
        <v>10</v>
      </c>
      <c r="G2309" s="1" t="str">
        <f t="shared" si="1396"/>
        <v>10:00</v>
      </c>
      <c r="H2309" t="str">
        <f t="shared" si="1389"/>
        <v>Ney</v>
      </c>
      <c r="I2309" t="str">
        <f t="shared" si="1390"/>
        <v>Makan di Tempat</v>
      </c>
      <c r="J2309" t="str">
        <f t="shared" si="1391"/>
        <v>Tunai</v>
      </c>
      <c r="L2309" t="str">
        <f t="shared" si="1397"/>
        <v>Unknown</v>
      </c>
      <c r="M2309" t="s">
        <v>374</v>
      </c>
      <c r="N2309" t="str">
        <f t="shared" si="1398"/>
        <v>Product</v>
      </c>
      <c r="O2309" t="s">
        <v>566</v>
      </c>
      <c r="P2309" t="s">
        <v>93</v>
      </c>
      <c r="S2309" s="1">
        <v>2</v>
      </c>
      <c r="T2309" s="2">
        <v>22000</v>
      </c>
      <c r="U2309" s="2">
        <v>44000</v>
      </c>
    </row>
    <row r="2310" spans="1:22" x14ac:dyDescent="0.3">
      <c r="A2310" t="str">
        <f t="shared" si="1388"/>
        <v xml:space="preserve">S/260410/1/22
</v>
      </c>
      <c r="B2310" t="s">
        <v>4938</v>
      </c>
      <c r="C2310" t="str">
        <f t="shared" si="1392"/>
        <v>Friday</v>
      </c>
      <c r="D2310" t="str">
        <f t="shared" si="1393"/>
        <v>April</v>
      </c>
      <c r="E2310" s="9">
        <f t="shared" si="1394"/>
        <v>46122</v>
      </c>
      <c r="F2310">
        <f t="shared" si="1395"/>
        <v>10</v>
      </c>
      <c r="G2310" s="1" t="str">
        <f t="shared" si="1396"/>
        <v>10:00</v>
      </c>
      <c r="H2310" t="str">
        <f t="shared" si="1389"/>
        <v>Ney</v>
      </c>
      <c r="I2310" t="str">
        <f t="shared" si="1390"/>
        <v>Makan di Tempat</v>
      </c>
      <c r="J2310" t="str">
        <f t="shared" si="1391"/>
        <v>Tunai</v>
      </c>
      <c r="L2310" t="str">
        <f t="shared" si="1397"/>
        <v>Unknown</v>
      </c>
      <c r="M2310" t="s">
        <v>510</v>
      </c>
      <c r="N2310" t="str">
        <f t="shared" si="1398"/>
        <v>Product</v>
      </c>
      <c r="P2310" t="s">
        <v>355</v>
      </c>
      <c r="S2310" s="1">
        <v>1</v>
      </c>
      <c r="T2310" s="2">
        <v>24000</v>
      </c>
      <c r="U2310" s="2">
        <v>24000</v>
      </c>
    </row>
    <row r="2311" spans="1:22" x14ac:dyDescent="0.3">
      <c r="A2311" t="str">
        <f t="shared" si="1388"/>
        <v xml:space="preserve">S/260410/1/22
</v>
      </c>
      <c r="B2311" t="s">
        <v>4938</v>
      </c>
      <c r="C2311" t="str">
        <f t="shared" si="1392"/>
        <v>Friday</v>
      </c>
      <c r="D2311" t="str">
        <f t="shared" si="1393"/>
        <v>April</v>
      </c>
      <c r="E2311" s="9">
        <f t="shared" si="1394"/>
        <v>46122</v>
      </c>
      <c r="F2311">
        <f t="shared" si="1395"/>
        <v>10</v>
      </c>
      <c r="G2311" s="1" t="str">
        <f t="shared" si="1396"/>
        <v>10:00</v>
      </c>
      <c r="H2311" t="str">
        <f t="shared" si="1389"/>
        <v>Ney</v>
      </c>
      <c r="I2311" t="str">
        <f t="shared" si="1390"/>
        <v>Makan di Tempat</v>
      </c>
      <c r="J2311" t="str">
        <f t="shared" si="1391"/>
        <v>Tunai</v>
      </c>
      <c r="L2311" t="str">
        <f t="shared" si="1397"/>
        <v>Unknown</v>
      </c>
      <c r="M2311" t="s">
        <v>510</v>
      </c>
      <c r="N2311" t="str">
        <f t="shared" si="1398"/>
        <v>Product</v>
      </c>
      <c r="P2311" t="s">
        <v>355</v>
      </c>
      <c r="S2311" s="1">
        <v>1</v>
      </c>
      <c r="T2311" s="2">
        <v>24000</v>
      </c>
      <c r="U2311" s="2">
        <v>24000</v>
      </c>
    </row>
    <row r="2312" spans="1:22" x14ac:dyDescent="0.3">
      <c r="A2312" t="str">
        <f t="shared" si="1388"/>
        <v xml:space="preserve">S/260410/1/22
</v>
      </c>
      <c r="B2312" t="s">
        <v>4938</v>
      </c>
      <c r="C2312" t="str">
        <f t="shared" si="1392"/>
        <v>Friday</v>
      </c>
      <c r="D2312" t="str">
        <f t="shared" si="1393"/>
        <v>April</v>
      </c>
      <c r="E2312" s="9">
        <f t="shared" si="1394"/>
        <v>46122</v>
      </c>
      <c r="F2312">
        <f t="shared" si="1395"/>
        <v>10</v>
      </c>
      <c r="G2312" s="1" t="str">
        <f t="shared" si="1396"/>
        <v>10:00</v>
      </c>
      <c r="H2312" t="str">
        <f t="shared" si="1389"/>
        <v>Ney</v>
      </c>
      <c r="I2312" t="str">
        <f t="shared" si="1390"/>
        <v>Makan di Tempat</v>
      </c>
      <c r="J2312" t="str">
        <f t="shared" si="1391"/>
        <v>Tunai</v>
      </c>
      <c r="L2312" t="str">
        <f t="shared" si="1397"/>
        <v>Unknown</v>
      </c>
      <c r="M2312" t="s">
        <v>551</v>
      </c>
      <c r="N2312" t="str">
        <f t="shared" si="1398"/>
        <v>Product</v>
      </c>
      <c r="O2312" t="s">
        <v>4942</v>
      </c>
      <c r="P2312" t="s">
        <v>432</v>
      </c>
      <c r="S2312" s="1">
        <v>2</v>
      </c>
      <c r="T2312" s="2">
        <v>5000</v>
      </c>
      <c r="U2312" s="2">
        <v>10000</v>
      </c>
    </row>
    <row r="2313" spans="1:22" x14ac:dyDescent="0.3">
      <c r="A2313" t="str">
        <f t="shared" si="1388"/>
        <v xml:space="preserve">S/260410/1/22
</v>
      </c>
      <c r="B2313" t="s">
        <v>4938</v>
      </c>
      <c r="C2313" t="str">
        <f t="shared" si="1392"/>
        <v>Friday</v>
      </c>
      <c r="D2313" t="str">
        <f t="shared" si="1393"/>
        <v>April</v>
      </c>
      <c r="E2313" s="9">
        <f t="shared" si="1394"/>
        <v>46122</v>
      </c>
      <c r="F2313">
        <f t="shared" si="1395"/>
        <v>10</v>
      </c>
      <c r="G2313" s="1" t="str">
        <f t="shared" si="1396"/>
        <v>10:00</v>
      </c>
      <c r="H2313" t="str">
        <f t="shared" si="1389"/>
        <v>Ney</v>
      </c>
      <c r="I2313" t="str">
        <f t="shared" si="1390"/>
        <v>Makan di Tempat</v>
      </c>
      <c r="J2313" t="str">
        <f t="shared" si="1391"/>
        <v>Tunai</v>
      </c>
      <c r="L2313" t="str">
        <f t="shared" si="1397"/>
        <v>Unknown</v>
      </c>
      <c r="M2313" t="s">
        <v>30</v>
      </c>
      <c r="N2313" t="str">
        <f t="shared" si="1398"/>
        <v>Product</v>
      </c>
      <c r="P2313" t="s">
        <v>31</v>
      </c>
      <c r="Q2313" t="s">
        <v>72</v>
      </c>
      <c r="S2313" s="1">
        <v>1</v>
      </c>
      <c r="T2313" s="2">
        <v>20000</v>
      </c>
      <c r="U2313" s="2">
        <v>20000</v>
      </c>
    </row>
    <row r="2314" spans="1:22" x14ac:dyDescent="0.3">
      <c r="A2314" t="str">
        <f t="shared" si="1388"/>
        <v xml:space="preserve">S/260410/1/22
</v>
      </c>
      <c r="B2314" t="s">
        <v>4938</v>
      </c>
      <c r="C2314" t="str">
        <f t="shared" si="1392"/>
        <v>Friday</v>
      </c>
      <c r="D2314" t="str">
        <f t="shared" si="1393"/>
        <v>April</v>
      </c>
      <c r="E2314" s="9">
        <f t="shared" si="1394"/>
        <v>46122</v>
      </c>
      <c r="F2314">
        <f t="shared" si="1395"/>
        <v>10</v>
      </c>
      <c r="G2314" s="1" t="str">
        <f t="shared" si="1396"/>
        <v>10:00</v>
      </c>
      <c r="H2314" t="str">
        <f t="shared" si="1389"/>
        <v>Ney</v>
      </c>
      <c r="I2314" t="str">
        <f t="shared" si="1390"/>
        <v>Makan di Tempat</v>
      </c>
      <c r="J2314" t="str">
        <f t="shared" si="1391"/>
        <v>Tunai</v>
      </c>
      <c r="L2314" t="str">
        <f t="shared" si="1397"/>
        <v>Unknown</v>
      </c>
      <c r="M2314" t="s">
        <v>30</v>
      </c>
      <c r="N2314" t="str">
        <f t="shared" si="1398"/>
        <v>Product</v>
      </c>
      <c r="P2314" t="s">
        <v>31</v>
      </c>
      <c r="Q2314" t="s">
        <v>72</v>
      </c>
      <c r="S2314" s="1">
        <v>1</v>
      </c>
      <c r="T2314" s="2">
        <v>20000</v>
      </c>
      <c r="U2314" s="2">
        <v>20000</v>
      </c>
    </row>
    <row r="2315" spans="1:22" x14ac:dyDescent="0.3">
      <c r="A2315" t="str">
        <f t="shared" si="1388"/>
        <v xml:space="preserve">S/260410/1/22
</v>
      </c>
      <c r="B2315" t="s">
        <v>4938</v>
      </c>
      <c r="C2315" t="str">
        <f t="shared" si="1392"/>
        <v>Friday</v>
      </c>
      <c r="D2315" t="str">
        <f t="shared" si="1393"/>
        <v>April</v>
      </c>
      <c r="E2315" s="9">
        <f t="shared" si="1394"/>
        <v>46122</v>
      </c>
      <c r="F2315">
        <f t="shared" si="1395"/>
        <v>10</v>
      </c>
      <c r="G2315" s="1" t="str">
        <f t="shared" si="1396"/>
        <v>10:00</v>
      </c>
      <c r="H2315" t="str">
        <f t="shared" si="1389"/>
        <v>Ney</v>
      </c>
      <c r="I2315" t="str">
        <f t="shared" si="1390"/>
        <v>Makan di Tempat</v>
      </c>
      <c r="J2315" t="str">
        <f t="shared" si="1391"/>
        <v>Tunai</v>
      </c>
      <c r="L2315" t="str">
        <f t="shared" si="1397"/>
        <v>Unknown</v>
      </c>
      <c r="M2315" t="s">
        <v>4943</v>
      </c>
      <c r="N2315" t="str">
        <f t="shared" si="1398"/>
        <v>Discount</v>
      </c>
      <c r="S2315" s="1"/>
      <c r="T2315" s="2"/>
      <c r="U2315" s="2">
        <v>-374000</v>
      </c>
    </row>
    <row r="2316" spans="1:22" x14ac:dyDescent="0.3">
      <c r="A2316" t="s">
        <v>4944</v>
      </c>
      <c r="B2316" t="s">
        <v>4945</v>
      </c>
      <c r="C2316" t="str">
        <f t="shared" si="1392"/>
        <v>Friday</v>
      </c>
      <c r="D2316" t="str">
        <f t="shared" si="1393"/>
        <v>April</v>
      </c>
      <c r="E2316" s="9">
        <f t="shared" si="1394"/>
        <v>46122</v>
      </c>
      <c r="F2316">
        <f t="shared" si="1395"/>
        <v>10</v>
      </c>
      <c r="G2316" s="1" t="str">
        <f t="shared" si="1396"/>
        <v>10:00</v>
      </c>
      <c r="H2316" t="s">
        <v>13903</v>
      </c>
      <c r="I2316" t="s">
        <v>21</v>
      </c>
      <c r="J2316" t="s">
        <v>22</v>
      </c>
      <c r="K2316" t="s">
        <v>24</v>
      </c>
      <c r="L2316" t="str">
        <f t="shared" si="1397"/>
        <v>Unknown</v>
      </c>
      <c r="M2316" t="s">
        <v>162</v>
      </c>
      <c r="N2316" t="str">
        <f t="shared" si="1398"/>
        <v>Product</v>
      </c>
      <c r="P2316" t="s">
        <v>52</v>
      </c>
      <c r="Q2316" t="s">
        <v>27</v>
      </c>
      <c r="S2316" s="1">
        <v>1</v>
      </c>
      <c r="T2316" s="2">
        <v>23000</v>
      </c>
      <c r="U2316" s="2">
        <v>23000</v>
      </c>
      <c r="V2316" s="2">
        <v>23000</v>
      </c>
    </row>
    <row r="2317" spans="1:22" x14ac:dyDescent="0.3">
      <c r="A2317" t="s">
        <v>4947</v>
      </c>
      <c r="B2317" t="s">
        <v>4948</v>
      </c>
      <c r="C2317" t="str">
        <f t="shared" si="1392"/>
        <v>Friday</v>
      </c>
      <c r="D2317" t="str">
        <f t="shared" si="1393"/>
        <v>April</v>
      </c>
      <c r="E2317" s="9">
        <f t="shared" si="1394"/>
        <v>46122</v>
      </c>
      <c r="F2317">
        <f t="shared" si="1395"/>
        <v>11</v>
      </c>
      <c r="G2317" s="1" t="str">
        <f t="shared" si="1396"/>
        <v>11:00</v>
      </c>
      <c r="H2317" t="s">
        <v>13900</v>
      </c>
      <c r="I2317" t="s">
        <v>21</v>
      </c>
      <c r="J2317" t="s">
        <v>22</v>
      </c>
      <c r="K2317" t="s">
        <v>903</v>
      </c>
      <c r="L2317" t="str">
        <f t="shared" si="1397"/>
        <v>Identified</v>
      </c>
      <c r="M2317" t="s">
        <v>39</v>
      </c>
      <c r="N2317" t="str">
        <f t="shared" si="1398"/>
        <v>Product</v>
      </c>
      <c r="P2317" t="s">
        <v>40</v>
      </c>
      <c r="S2317" s="1">
        <v>1</v>
      </c>
      <c r="T2317" s="2">
        <v>14000</v>
      </c>
      <c r="U2317" s="2">
        <v>14000</v>
      </c>
      <c r="V2317" s="2">
        <v>32000</v>
      </c>
    </row>
    <row r="2318" spans="1:22" x14ac:dyDescent="0.3">
      <c r="A2318" t="str">
        <f>A2317</f>
        <v xml:space="preserve">S/260410/1/24
</v>
      </c>
      <c r="B2318" t="s">
        <v>4948</v>
      </c>
      <c r="C2318" t="str">
        <f t="shared" si="1392"/>
        <v>Friday</v>
      </c>
      <c r="D2318" t="str">
        <f t="shared" si="1393"/>
        <v>April</v>
      </c>
      <c r="E2318" s="9">
        <f t="shared" si="1394"/>
        <v>46122</v>
      </c>
      <c r="F2318">
        <f t="shared" si="1395"/>
        <v>11</v>
      </c>
      <c r="G2318" s="1" t="str">
        <f t="shared" si="1396"/>
        <v>11:00</v>
      </c>
      <c r="H2318" t="str">
        <f>H2317</f>
        <v>Noerch</v>
      </c>
      <c r="I2318" t="str">
        <f>I2317</f>
        <v>Makan di Tempat</v>
      </c>
      <c r="J2318" t="str">
        <f>J2317</f>
        <v>QR Statis</v>
      </c>
      <c r="L2318" t="str">
        <f t="shared" si="1397"/>
        <v>Unknown</v>
      </c>
      <c r="M2318" t="s">
        <v>147</v>
      </c>
      <c r="N2318" t="str">
        <f t="shared" si="1398"/>
        <v>Product</v>
      </c>
      <c r="P2318" t="s">
        <v>44</v>
      </c>
      <c r="Q2318" t="s">
        <v>72</v>
      </c>
      <c r="S2318" s="1">
        <v>1</v>
      </c>
      <c r="T2318" s="2">
        <v>18000</v>
      </c>
      <c r="U2318" s="2">
        <v>18000</v>
      </c>
    </row>
    <row r="2319" spans="1:22" x14ac:dyDescent="0.3">
      <c r="A2319" t="s">
        <v>4951</v>
      </c>
      <c r="B2319" t="s">
        <v>4952</v>
      </c>
      <c r="C2319" t="str">
        <f t="shared" si="1392"/>
        <v>Friday</v>
      </c>
      <c r="D2319" t="str">
        <f t="shared" si="1393"/>
        <v>April</v>
      </c>
      <c r="E2319" s="9">
        <f t="shared" si="1394"/>
        <v>46122</v>
      </c>
      <c r="F2319">
        <f t="shared" si="1395"/>
        <v>11</v>
      </c>
      <c r="G2319" s="1" t="str">
        <f t="shared" si="1396"/>
        <v>11:00</v>
      </c>
      <c r="H2319" t="s">
        <v>13900</v>
      </c>
      <c r="I2319" t="s">
        <v>21</v>
      </c>
      <c r="J2319" t="s">
        <v>22</v>
      </c>
      <c r="K2319" t="s">
        <v>2381</v>
      </c>
      <c r="L2319" t="str">
        <f t="shared" si="1397"/>
        <v>Identified</v>
      </c>
      <c r="M2319" t="s">
        <v>230</v>
      </c>
      <c r="N2319" t="str">
        <f t="shared" si="1398"/>
        <v>Product</v>
      </c>
      <c r="P2319" t="s">
        <v>90</v>
      </c>
      <c r="S2319" s="1">
        <v>1</v>
      </c>
      <c r="T2319" s="2">
        <v>28000</v>
      </c>
      <c r="U2319" s="2">
        <v>28000</v>
      </c>
      <c r="V2319" s="2">
        <v>28000</v>
      </c>
    </row>
    <row r="2320" spans="1:22" x14ac:dyDescent="0.3">
      <c r="A2320" t="s">
        <v>4955</v>
      </c>
      <c r="B2320" t="s">
        <v>4956</v>
      </c>
      <c r="C2320" t="str">
        <f t="shared" si="1392"/>
        <v>Friday</v>
      </c>
      <c r="D2320" t="str">
        <f t="shared" si="1393"/>
        <v>April</v>
      </c>
      <c r="E2320" s="9">
        <f t="shared" si="1394"/>
        <v>46122</v>
      </c>
      <c r="F2320">
        <f t="shared" si="1395"/>
        <v>12</v>
      </c>
      <c r="G2320" s="1" t="str">
        <f t="shared" si="1396"/>
        <v>12:00</v>
      </c>
      <c r="H2320" t="s">
        <v>13900</v>
      </c>
      <c r="I2320" t="s">
        <v>21</v>
      </c>
      <c r="J2320" t="s">
        <v>49</v>
      </c>
      <c r="K2320" t="s">
        <v>286</v>
      </c>
      <c r="L2320" t="str">
        <f t="shared" si="1397"/>
        <v>Identified</v>
      </c>
      <c r="M2320" t="s">
        <v>287</v>
      </c>
      <c r="N2320" t="str">
        <f t="shared" si="1398"/>
        <v>Product</v>
      </c>
      <c r="P2320" t="s">
        <v>26</v>
      </c>
      <c r="Q2320" t="s">
        <v>27</v>
      </c>
      <c r="S2320" s="1">
        <v>1</v>
      </c>
      <c r="T2320" s="2">
        <v>22000</v>
      </c>
      <c r="U2320" s="2">
        <v>22000</v>
      </c>
      <c r="V2320" s="2">
        <v>44000</v>
      </c>
    </row>
    <row r="2321" spans="1:22" x14ac:dyDescent="0.3">
      <c r="A2321" t="str">
        <f>A2320</f>
        <v xml:space="preserve">S/260410/1/26
</v>
      </c>
      <c r="B2321" t="s">
        <v>4956</v>
      </c>
      <c r="C2321" t="str">
        <f t="shared" si="1392"/>
        <v>Friday</v>
      </c>
      <c r="D2321" t="str">
        <f t="shared" si="1393"/>
        <v>April</v>
      </c>
      <c r="E2321" s="9">
        <f t="shared" si="1394"/>
        <v>46122</v>
      </c>
      <c r="F2321">
        <f t="shared" si="1395"/>
        <v>12</v>
      </c>
      <c r="G2321" s="1" t="str">
        <f t="shared" si="1396"/>
        <v>12:00</v>
      </c>
      <c r="H2321" t="str">
        <f>H2320</f>
        <v>Noerch</v>
      </c>
      <c r="I2321" t="str">
        <f>I2320</f>
        <v>Makan di Tempat</v>
      </c>
      <c r="J2321" t="str">
        <f>J2320</f>
        <v>Tunai</v>
      </c>
      <c r="L2321" t="str">
        <f t="shared" si="1397"/>
        <v>Unknown</v>
      </c>
      <c r="M2321" t="s">
        <v>295</v>
      </c>
      <c r="N2321" t="str">
        <f t="shared" si="1398"/>
        <v>Product</v>
      </c>
      <c r="P2321" t="s">
        <v>93</v>
      </c>
      <c r="S2321" s="1">
        <v>1</v>
      </c>
      <c r="T2321" s="2">
        <v>22000</v>
      </c>
      <c r="U2321" s="2">
        <v>22000</v>
      </c>
    </row>
    <row r="2322" spans="1:22" x14ac:dyDescent="0.3">
      <c r="A2322" t="s">
        <v>4959</v>
      </c>
      <c r="B2322" t="s">
        <v>4960</v>
      </c>
      <c r="C2322" t="str">
        <f t="shared" si="1392"/>
        <v>Friday</v>
      </c>
      <c r="D2322" t="str">
        <f t="shared" si="1393"/>
        <v>April</v>
      </c>
      <c r="E2322" s="9">
        <f t="shared" si="1394"/>
        <v>46122</v>
      </c>
      <c r="F2322">
        <f t="shared" si="1395"/>
        <v>12</v>
      </c>
      <c r="G2322" s="1" t="str">
        <f t="shared" si="1396"/>
        <v>12:00</v>
      </c>
      <c r="H2322" t="s">
        <v>13900</v>
      </c>
      <c r="I2322" t="s">
        <v>21</v>
      </c>
      <c r="J2322" t="s">
        <v>49</v>
      </c>
      <c r="K2322" t="s">
        <v>4961</v>
      </c>
      <c r="L2322" t="str">
        <f t="shared" si="1397"/>
        <v>Identified</v>
      </c>
      <c r="M2322" t="s">
        <v>39</v>
      </c>
      <c r="N2322" t="str">
        <f t="shared" si="1398"/>
        <v>Product</v>
      </c>
      <c r="P2322" t="s">
        <v>40</v>
      </c>
      <c r="S2322" s="1">
        <v>1</v>
      </c>
      <c r="T2322" s="2">
        <v>14000</v>
      </c>
      <c r="U2322" s="2">
        <v>14000</v>
      </c>
      <c r="V2322" s="2">
        <v>34000</v>
      </c>
    </row>
    <row r="2323" spans="1:22" x14ac:dyDescent="0.3">
      <c r="A2323" t="str">
        <f>A2322</f>
        <v xml:space="preserve">S/260410/1/27
</v>
      </c>
      <c r="B2323" t="s">
        <v>4960</v>
      </c>
      <c r="C2323" t="str">
        <f t="shared" si="1392"/>
        <v>Friday</v>
      </c>
      <c r="D2323" t="str">
        <f t="shared" si="1393"/>
        <v>April</v>
      </c>
      <c r="E2323" s="9">
        <f t="shared" si="1394"/>
        <v>46122</v>
      </c>
      <c r="F2323">
        <f t="shared" si="1395"/>
        <v>12</v>
      </c>
      <c r="G2323" s="1" t="str">
        <f t="shared" si="1396"/>
        <v>12:00</v>
      </c>
      <c r="H2323" t="str">
        <f>H2322</f>
        <v>Noerch</v>
      </c>
      <c r="I2323" t="str">
        <f>I2322</f>
        <v>Makan di Tempat</v>
      </c>
      <c r="J2323" t="str">
        <f>J2322</f>
        <v>Tunai</v>
      </c>
      <c r="L2323" t="str">
        <f t="shared" si="1397"/>
        <v>Unknown</v>
      </c>
      <c r="M2323" t="s">
        <v>30</v>
      </c>
      <c r="N2323" t="str">
        <f t="shared" si="1398"/>
        <v>Product</v>
      </c>
      <c r="P2323" t="s">
        <v>31</v>
      </c>
      <c r="Q2323" t="s">
        <v>72</v>
      </c>
      <c r="S2323" s="1">
        <v>1</v>
      </c>
      <c r="T2323" s="2">
        <v>20000</v>
      </c>
      <c r="U2323" s="2">
        <v>20000</v>
      </c>
    </row>
    <row r="2324" spans="1:22" x14ac:dyDescent="0.3">
      <c r="A2324" t="s">
        <v>4964</v>
      </c>
      <c r="B2324" t="s">
        <v>4965</v>
      </c>
      <c r="C2324" t="str">
        <f t="shared" si="1392"/>
        <v>Friday</v>
      </c>
      <c r="D2324" t="str">
        <f t="shared" si="1393"/>
        <v>April</v>
      </c>
      <c r="E2324" s="9">
        <f t="shared" si="1394"/>
        <v>46122</v>
      </c>
      <c r="F2324">
        <f t="shared" si="1395"/>
        <v>12</v>
      </c>
      <c r="G2324" s="1" t="str">
        <f t="shared" si="1396"/>
        <v>12:00</v>
      </c>
      <c r="H2324" t="s">
        <v>13900</v>
      </c>
      <c r="I2324" t="s">
        <v>21</v>
      </c>
      <c r="J2324" t="s">
        <v>22</v>
      </c>
      <c r="K2324" t="s">
        <v>24</v>
      </c>
      <c r="L2324" t="str">
        <f t="shared" si="1397"/>
        <v>Unknown</v>
      </c>
      <c r="M2324" t="s">
        <v>35</v>
      </c>
      <c r="N2324" t="str">
        <f t="shared" si="1398"/>
        <v>Product</v>
      </c>
      <c r="P2324" t="s">
        <v>36</v>
      </c>
      <c r="Q2324" t="s">
        <v>72</v>
      </c>
      <c r="S2324" s="1">
        <v>1</v>
      </c>
      <c r="T2324" s="2">
        <v>17000</v>
      </c>
      <c r="U2324" s="2">
        <v>17000</v>
      </c>
      <c r="V2324" s="2">
        <v>17000</v>
      </c>
    </row>
    <row r="2325" spans="1:22" x14ac:dyDescent="0.3">
      <c r="A2325" t="s">
        <v>4968</v>
      </c>
      <c r="B2325" t="s">
        <v>4969</v>
      </c>
      <c r="C2325" t="str">
        <f t="shared" si="1392"/>
        <v>Friday</v>
      </c>
      <c r="D2325" t="str">
        <f t="shared" si="1393"/>
        <v>April</v>
      </c>
      <c r="E2325" s="9">
        <f t="shared" si="1394"/>
        <v>46122</v>
      </c>
      <c r="F2325">
        <f t="shared" si="1395"/>
        <v>12</v>
      </c>
      <c r="G2325" s="1" t="str">
        <f t="shared" si="1396"/>
        <v>12:00</v>
      </c>
      <c r="H2325" t="s">
        <v>13900</v>
      </c>
      <c r="I2325" t="s">
        <v>21</v>
      </c>
      <c r="J2325" t="s">
        <v>22</v>
      </c>
      <c r="K2325" t="s">
        <v>24</v>
      </c>
      <c r="L2325" t="str">
        <f t="shared" si="1397"/>
        <v>Unknown</v>
      </c>
      <c r="M2325" t="s">
        <v>591</v>
      </c>
      <c r="N2325" t="str">
        <f t="shared" si="1398"/>
        <v>Product</v>
      </c>
      <c r="P2325" t="s">
        <v>31</v>
      </c>
      <c r="Q2325" t="s">
        <v>72</v>
      </c>
      <c r="S2325" s="1">
        <v>1</v>
      </c>
      <c r="T2325" s="2">
        <v>20000</v>
      </c>
      <c r="U2325" s="2">
        <v>20000</v>
      </c>
      <c r="V2325" s="2">
        <v>15000</v>
      </c>
    </row>
    <row r="2326" spans="1:22" x14ac:dyDescent="0.3">
      <c r="A2326" t="str">
        <f>A2325</f>
        <v xml:space="preserve">S/260410/1/29
</v>
      </c>
      <c r="B2326" t="s">
        <v>4969</v>
      </c>
      <c r="C2326" t="str">
        <f t="shared" si="1392"/>
        <v>Friday</v>
      </c>
      <c r="D2326" t="str">
        <f t="shared" si="1393"/>
        <v>April</v>
      </c>
      <c r="E2326" s="9">
        <f t="shared" si="1394"/>
        <v>46122</v>
      </c>
      <c r="F2326">
        <f t="shared" si="1395"/>
        <v>12</v>
      </c>
      <c r="G2326" s="1" t="str">
        <f t="shared" si="1396"/>
        <v>12:00</v>
      </c>
      <c r="H2326" t="str">
        <f>H2325</f>
        <v>Noerch</v>
      </c>
      <c r="I2326" t="str">
        <f>I2325</f>
        <v>Makan di Tempat</v>
      </c>
      <c r="J2326" t="str">
        <f>J2325</f>
        <v>QR Statis</v>
      </c>
      <c r="L2326" t="str">
        <f t="shared" si="1397"/>
        <v>Unknown</v>
      </c>
      <c r="M2326" t="s">
        <v>2970</v>
      </c>
      <c r="N2326" t="str">
        <f t="shared" si="1398"/>
        <v>Discount</v>
      </c>
      <c r="S2326" s="1"/>
      <c r="T2326" s="2"/>
      <c r="U2326" s="2">
        <v>-5000</v>
      </c>
    </row>
    <row r="2327" spans="1:22" x14ac:dyDescent="0.3">
      <c r="A2327" t="s">
        <v>4972</v>
      </c>
      <c r="B2327" t="s">
        <v>4973</v>
      </c>
      <c r="C2327" t="str">
        <f t="shared" si="1392"/>
        <v>Friday</v>
      </c>
      <c r="D2327" t="str">
        <f t="shared" si="1393"/>
        <v>April</v>
      </c>
      <c r="E2327" s="9">
        <f t="shared" si="1394"/>
        <v>46122</v>
      </c>
      <c r="F2327">
        <f t="shared" si="1395"/>
        <v>12</v>
      </c>
      <c r="G2327" s="1" t="str">
        <f t="shared" si="1396"/>
        <v>12:00</v>
      </c>
      <c r="H2327" t="s">
        <v>13900</v>
      </c>
      <c r="I2327" t="s">
        <v>21</v>
      </c>
      <c r="J2327" t="s">
        <v>49</v>
      </c>
      <c r="K2327" t="s">
        <v>24</v>
      </c>
      <c r="L2327" t="str">
        <f t="shared" si="1397"/>
        <v>Unknown</v>
      </c>
      <c r="M2327" t="s">
        <v>278</v>
      </c>
      <c r="N2327" t="str">
        <f t="shared" si="1398"/>
        <v>Product</v>
      </c>
      <c r="P2327" t="s">
        <v>26</v>
      </c>
      <c r="Q2327" t="s">
        <v>72</v>
      </c>
      <c r="S2327" s="1">
        <v>1</v>
      </c>
      <c r="T2327" s="2">
        <v>20000</v>
      </c>
      <c r="U2327" s="2">
        <v>20000</v>
      </c>
      <c r="V2327" s="2">
        <v>20000</v>
      </c>
    </row>
    <row r="2328" spans="1:22" x14ac:dyDescent="0.3">
      <c r="A2328" t="s">
        <v>4976</v>
      </c>
      <c r="B2328" t="s">
        <v>4977</v>
      </c>
      <c r="C2328" t="str">
        <f t="shared" si="1392"/>
        <v>Friday</v>
      </c>
      <c r="D2328" t="str">
        <f t="shared" si="1393"/>
        <v>April</v>
      </c>
      <c r="E2328" s="9">
        <f t="shared" si="1394"/>
        <v>46122</v>
      </c>
      <c r="F2328">
        <f t="shared" si="1395"/>
        <v>12</v>
      </c>
      <c r="G2328" s="1" t="str">
        <f t="shared" si="1396"/>
        <v>12:00</v>
      </c>
      <c r="H2328" t="s">
        <v>13900</v>
      </c>
      <c r="I2328" t="s">
        <v>21</v>
      </c>
      <c r="J2328" t="s">
        <v>49</v>
      </c>
      <c r="K2328" t="s">
        <v>24</v>
      </c>
      <c r="L2328" t="str">
        <f t="shared" si="1397"/>
        <v>Unknown</v>
      </c>
      <c r="M2328" t="s">
        <v>134</v>
      </c>
      <c r="N2328" t="str">
        <f t="shared" si="1398"/>
        <v>Product</v>
      </c>
      <c r="P2328" t="s">
        <v>36</v>
      </c>
      <c r="Q2328" t="s">
        <v>27</v>
      </c>
      <c r="S2328" s="1">
        <v>1</v>
      </c>
      <c r="T2328" s="2">
        <v>21000</v>
      </c>
      <c r="U2328" s="2">
        <v>21000</v>
      </c>
      <c r="V2328" s="2">
        <v>21000</v>
      </c>
    </row>
    <row r="2329" spans="1:22" x14ac:dyDescent="0.3">
      <c r="A2329" t="s">
        <v>4980</v>
      </c>
      <c r="B2329" t="s">
        <v>4981</v>
      </c>
      <c r="C2329" t="str">
        <f t="shared" si="1392"/>
        <v>Friday</v>
      </c>
      <c r="D2329" t="str">
        <f t="shared" si="1393"/>
        <v>April</v>
      </c>
      <c r="E2329" s="9">
        <f t="shared" si="1394"/>
        <v>46122</v>
      </c>
      <c r="F2329">
        <f t="shared" si="1395"/>
        <v>13</v>
      </c>
      <c r="G2329" s="1" t="str">
        <f t="shared" si="1396"/>
        <v>13:00</v>
      </c>
      <c r="H2329" t="s">
        <v>13900</v>
      </c>
      <c r="I2329" t="s">
        <v>21</v>
      </c>
      <c r="J2329" t="s">
        <v>22</v>
      </c>
      <c r="K2329" t="s">
        <v>24</v>
      </c>
      <c r="L2329" t="str">
        <f t="shared" si="1397"/>
        <v>Unknown</v>
      </c>
      <c r="M2329" t="s">
        <v>25</v>
      </c>
      <c r="N2329" t="str">
        <f t="shared" si="1398"/>
        <v>Product</v>
      </c>
      <c r="P2329" t="s">
        <v>26</v>
      </c>
      <c r="Q2329" t="s">
        <v>72</v>
      </c>
      <c r="S2329" s="1">
        <v>1</v>
      </c>
      <c r="T2329" s="2">
        <v>20000</v>
      </c>
      <c r="U2329" s="2">
        <v>20000</v>
      </c>
      <c r="V2329" s="2">
        <v>20000</v>
      </c>
    </row>
    <row r="2330" spans="1:22" x14ac:dyDescent="0.3">
      <c r="A2330" t="s">
        <v>4984</v>
      </c>
      <c r="B2330" t="s">
        <v>4985</v>
      </c>
      <c r="C2330" t="str">
        <f t="shared" si="1392"/>
        <v>Friday</v>
      </c>
      <c r="D2330" t="str">
        <f t="shared" si="1393"/>
        <v>April</v>
      </c>
      <c r="E2330" s="9">
        <f t="shared" si="1394"/>
        <v>46122</v>
      </c>
      <c r="F2330">
        <f t="shared" si="1395"/>
        <v>13</v>
      </c>
      <c r="G2330" s="1" t="str">
        <f t="shared" si="1396"/>
        <v>13:00</v>
      </c>
      <c r="H2330" t="s">
        <v>13900</v>
      </c>
      <c r="I2330" t="s">
        <v>21</v>
      </c>
      <c r="J2330" t="s">
        <v>22</v>
      </c>
      <c r="K2330" t="s">
        <v>3882</v>
      </c>
      <c r="L2330" t="str">
        <f t="shared" si="1397"/>
        <v>Identified</v>
      </c>
      <c r="M2330" t="s">
        <v>295</v>
      </c>
      <c r="N2330" t="str">
        <f t="shared" si="1398"/>
        <v>Product</v>
      </c>
      <c r="P2330" t="s">
        <v>93</v>
      </c>
      <c r="S2330" s="1">
        <v>1</v>
      </c>
      <c r="T2330" s="2">
        <v>22000</v>
      </c>
      <c r="U2330" s="2">
        <v>22000</v>
      </c>
      <c r="V2330" s="2">
        <v>22000</v>
      </c>
    </row>
    <row r="2331" spans="1:22" x14ac:dyDescent="0.3">
      <c r="A2331" t="s">
        <v>4988</v>
      </c>
      <c r="B2331" t="s">
        <v>4989</v>
      </c>
      <c r="C2331" t="str">
        <f t="shared" si="1392"/>
        <v>Friday</v>
      </c>
      <c r="D2331" t="str">
        <f t="shared" si="1393"/>
        <v>April</v>
      </c>
      <c r="E2331" s="9">
        <f t="shared" si="1394"/>
        <v>46122</v>
      </c>
      <c r="F2331">
        <f t="shared" si="1395"/>
        <v>14</v>
      </c>
      <c r="G2331" s="1" t="str">
        <f t="shared" si="1396"/>
        <v>14:00</v>
      </c>
      <c r="H2331" t="s">
        <v>13900</v>
      </c>
      <c r="I2331" t="s">
        <v>21</v>
      </c>
      <c r="J2331" t="s">
        <v>22</v>
      </c>
      <c r="K2331" t="s">
        <v>4990</v>
      </c>
      <c r="L2331" t="str">
        <f t="shared" si="1397"/>
        <v>Identified</v>
      </c>
      <c r="M2331" t="s">
        <v>332</v>
      </c>
      <c r="N2331" t="str">
        <f t="shared" si="1398"/>
        <v>Product</v>
      </c>
      <c r="P2331" t="s">
        <v>26</v>
      </c>
      <c r="Q2331" t="s">
        <v>27</v>
      </c>
      <c r="S2331" s="1">
        <v>1</v>
      </c>
      <c r="T2331" s="2">
        <v>22000</v>
      </c>
      <c r="U2331" s="2">
        <v>22000</v>
      </c>
      <c r="V2331" s="2">
        <v>82000</v>
      </c>
    </row>
    <row r="2332" spans="1:22" x14ac:dyDescent="0.3">
      <c r="A2332" t="str">
        <f t="shared" ref="A2332:A2334" si="1399">A2331</f>
        <v xml:space="preserve">S/260410/1/34
</v>
      </c>
      <c r="B2332" t="s">
        <v>4989</v>
      </c>
      <c r="C2332" t="str">
        <f t="shared" si="1392"/>
        <v>Friday</v>
      </c>
      <c r="D2332" t="str">
        <f t="shared" si="1393"/>
        <v>April</v>
      </c>
      <c r="E2332" s="9">
        <f t="shared" si="1394"/>
        <v>46122</v>
      </c>
      <c r="F2332">
        <f t="shared" si="1395"/>
        <v>14</v>
      </c>
      <c r="G2332" s="1" t="str">
        <f t="shared" si="1396"/>
        <v>14:00</v>
      </c>
      <c r="H2332" t="str">
        <f t="shared" ref="H2332:H2334" si="1400">H2331</f>
        <v>Noerch</v>
      </c>
      <c r="I2332" t="str">
        <f t="shared" ref="I2332:I2334" si="1401">I2331</f>
        <v>Makan di Tempat</v>
      </c>
      <c r="J2332" t="str">
        <f t="shared" ref="J2332:J2334" si="1402">J2331</f>
        <v>QR Statis</v>
      </c>
      <c r="L2332" t="str">
        <f t="shared" si="1397"/>
        <v>Unknown</v>
      </c>
      <c r="M2332" t="s">
        <v>39</v>
      </c>
      <c r="N2332" t="str">
        <f t="shared" si="1398"/>
        <v>Product</v>
      </c>
      <c r="P2332" t="s">
        <v>40</v>
      </c>
      <c r="S2332" s="1">
        <v>1</v>
      </c>
      <c r="T2332" s="2">
        <v>14000</v>
      </c>
      <c r="U2332" s="2">
        <v>14000</v>
      </c>
    </row>
    <row r="2333" spans="1:22" x14ac:dyDescent="0.3">
      <c r="A2333" t="str">
        <f t="shared" si="1399"/>
        <v xml:space="preserve">S/260410/1/34
</v>
      </c>
      <c r="B2333" t="s">
        <v>4989</v>
      </c>
      <c r="C2333" t="str">
        <f t="shared" si="1392"/>
        <v>Friday</v>
      </c>
      <c r="D2333" t="str">
        <f t="shared" si="1393"/>
        <v>April</v>
      </c>
      <c r="E2333" s="9">
        <f t="shared" si="1394"/>
        <v>46122</v>
      </c>
      <c r="F2333">
        <f t="shared" si="1395"/>
        <v>14</v>
      </c>
      <c r="G2333" s="1" t="str">
        <f t="shared" si="1396"/>
        <v>14:00</v>
      </c>
      <c r="H2333" t="str">
        <f t="shared" si="1400"/>
        <v>Noerch</v>
      </c>
      <c r="I2333" t="str">
        <f t="shared" si="1401"/>
        <v>Makan di Tempat</v>
      </c>
      <c r="J2333" t="str">
        <f t="shared" si="1402"/>
        <v>QR Statis</v>
      </c>
      <c r="L2333" t="str">
        <f t="shared" si="1397"/>
        <v>Unknown</v>
      </c>
      <c r="M2333" t="s">
        <v>91</v>
      </c>
      <c r="N2333" t="str">
        <f t="shared" si="1398"/>
        <v>Product</v>
      </c>
      <c r="P2333" t="s">
        <v>93</v>
      </c>
      <c r="S2333" s="1">
        <v>1</v>
      </c>
      <c r="T2333" s="2">
        <v>22000</v>
      </c>
      <c r="U2333" s="2">
        <v>22000</v>
      </c>
    </row>
    <row r="2334" spans="1:22" x14ac:dyDescent="0.3">
      <c r="A2334" t="str">
        <f t="shared" si="1399"/>
        <v xml:space="preserve">S/260410/1/34
</v>
      </c>
      <c r="B2334" t="s">
        <v>4989</v>
      </c>
      <c r="C2334" t="str">
        <f t="shared" si="1392"/>
        <v>Friday</v>
      </c>
      <c r="D2334" t="str">
        <f t="shared" si="1393"/>
        <v>April</v>
      </c>
      <c r="E2334" s="9">
        <f t="shared" si="1394"/>
        <v>46122</v>
      </c>
      <c r="F2334">
        <f t="shared" si="1395"/>
        <v>14</v>
      </c>
      <c r="G2334" s="1" t="str">
        <f t="shared" si="1396"/>
        <v>14:00</v>
      </c>
      <c r="H2334" t="str">
        <f t="shared" si="1400"/>
        <v>Noerch</v>
      </c>
      <c r="I2334" t="str">
        <f t="shared" si="1401"/>
        <v>Makan di Tempat</v>
      </c>
      <c r="J2334" t="str">
        <f t="shared" si="1402"/>
        <v>QR Statis</v>
      </c>
      <c r="L2334" t="str">
        <f t="shared" si="1397"/>
        <v>Unknown</v>
      </c>
      <c r="M2334" t="s">
        <v>591</v>
      </c>
      <c r="N2334" t="str">
        <f t="shared" si="1398"/>
        <v>Product</v>
      </c>
      <c r="P2334" t="s">
        <v>31</v>
      </c>
      <c r="Q2334" t="s">
        <v>27</v>
      </c>
      <c r="S2334" s="1">
        <v>1</v>
      </c>
      <c r="T2334" s="2">
        <v>24000</v>
      </c>
      <c r="U2334" s="2">
        <v>24000</v>
      </c>
    </row>
    <row r="2335" spans="1:22" x14ac:dyDescent="0.3">
      <c r="A2335" t="s">
        <v>4993</v>
      </c>
      <c r="B2335" t="s">
        <v>4994</v>
      </c>
      <c r="C2335" t="str">
        <f t="shared" si="1392"/>
        <v>Friday</v>
      </c>
      <c r="D2335" t="str">
        <f t="shared" si="1393"/>
        <v>April</v>
      </c>
      <c r="E2335" s="9">
        <f t="shared" si="1394"/>
        <v>46122</v>
      </c>
      <c r="F2335">
        <f t="shared" si="1395"/>
        <v>14</v>
      </c>
      <c r="G2335" s="1" t="str">
        <f t="shared" si="1396"/>
        <v>14:00</v>
      </c>
      <c r="H2335" t="s">
        <v>13900</v>
      </c>
      <c r="I2335" t="s">
        <v>21</v>
      </c>
      <c r="J2335" t="s">
        <v>49</v>
      </c>
      <c r="K2335" t="s">
        <v>24</v>
      </c>
      <c r="L2335" t="str">
        <f t="shared" si="1397"/>
        <v>Unknown</v>
      </c>
      <c r="M2335" t="s">
        <v>25</v>
      </c>
      <c r="N2335" t="str">
        <f t="shared" si="1398"/>
        <v>Product</v>
      </c>
      <c r="P2335" t="s">
        <v>26</v>
      </c>
      <c r="Q2335" t="s">
        <v>72</v>
      </c>
      <c r="S2335" s="1">
        <v>1</v>
      </c>
      <c r="T2335" s="2">
        <v>20000</v>
      </c>
      <c r="U2335" s="2">
        <v>20000</v>
      </c>
      <c r="V2335" s="2">
        <v>20000</v>
      </c>
    </row>
    <row r="2336" spans="1:22" x14ac:dyDescent="0.3">
      <c r="A2336" t="s">
        <v>4997</v>
      </c>
      <c r="B2336" t="s">
        <v>4998</v>
      </c>
      <c r="C2336" t="str">
        <f t="shared" si="1392"/>
        <v>Friday</v>
      </c>
      <c r="D2336" t="str">
        <f t="shared" si="1393"/>
        <v>April</v>
      </c>
      <c r="E2336" s="9">
        <f t="shared" si="1394"/>
        <v>46122</v>
      </c>
      <c r="F2336">
        <f t="shared" si="1395"/>
        <v>15</v>
      </c>
      <c r="G2336" s="1" t="str">
        <f t="shared" si="1396"/>
        <v>15:00</v>
      </c>
      <c r="H2336" t="s">
        <v>13900</v>
      </c>
      <c r="I2336" t="s">
        <v>21</v>
      </c>
      <c r="J2336" t="s">
        <v>22</v>
      </c>
      <c r="K2336" t="s">
        <v>24</v>
      </c>
      <c r="L2336" t="str">
        <f t="shared" si="1397"/>
        <v>Unknown</v>
      </c>
      <c r="M2336" t="s">
        <v>352</v>
      </c>
      <c r="N2336" t="str">
        <f t="shared" si="1398"/>
        <v>Product</v>
      </c>
      <c r="O2336" t="s">
        <v>4999</v>
      </c>
      <c r="P2336" t="s">
        <v>353</v>
      </c>
      <c r="S2336" s="1">
        <v>1</v>
      </c>
      <c r="T2336" s="2">
        <v>20000</v>
      </c>
      <c r="U2336" s="2">
        <v>20000</v>
      </c>
      <c r="V2336" s="2">
        <v>20000</v>
      </c>
    </row>
    <row r="2337" spans="1:22" x14ac:dyDescent="0.3">
      <c r="A2337" t="s">
        <v>5002</v>
      </c>
      <c r="B2337" t="s">
        <v>5003</v>
      </c>
      <c r="C2337" t="str">
        <f t="shared" si="1392"/>
        <v>Friday</v>
      </c>
      <c r="D2337" t="str">
        <f t="shared" si="1393"/>
        <v>April</v>
      </c>
      <c r="E2337" s="9">
        <f t="shared" si="1394"/>
        <v>46122</v>
      </c>
      <c r="F2337">
        <f t="shared" si="1395"/>
        <v>15</v>
      </c>
      <c r="G2337" s="1" t="str">
        <f t="shared" si="1396"/>
        <v>15:00</v>
      </c>
      <c r="H2337" t="s">
        <v>13900</v>
      </c>
      <c r="I2337" t="s">
        <v>21</v>
      </c>
      <c r="J2337" t="s">
        <v>22</v>
      </c>
      <c r="K2337" t="s">
        <v>386</v>
      </c>
      <c r="L2337" t="str">
        <f t="shared" si="1397"/>
        <v>Identified</v>
      </c>
      <c r="M2337" t="s">
        <v>249</v>
      </c>
      <c r="N2337" t="str">
        <f t="shared" si="1398"/>
        <v>Product</v>
      </c>
      <c r="P2337" t="s">
        <v>105</v>
      </c>
      <c r="S2337" s="1">
        <v>1</v>
      </c>
      <c r="T2337" s="2">
        <v>20000</v>
      </c>
      <c r="U2337" s="2">
        <v>20000</v>
      </c>
      <c r="V2337" s="2">
        <v>20000</v>
      </c>
    </row>
    <row r="2338" spans="1:22" x14ac:dyDescent="0.3">
      <c r="A2338" t="s">
        <v>5006</v>
      </c>
      <c r="B2338" t="s">
        <v>5007</v>
      </c>
      <c r="C2338" t="str">
        <f t="shared" si="1392"/>
        <v>Friday</v>
      </c>
      <c r="D2338" t="str">
        <f t="shared" si="1393"/>
        <v>April</v>
      </c>
      <c r="E2338" s="9">
        <f t="shared" si="1394"/>
        <v>46122</v>
      </c>
      <c r="F2338">
        <f t="shared" si="1395"/>
        <v>16</v>
      </c>
      <c r="G2338" s="1" t="str">
        <f t="shared" si="1396"/>
        <v>16:00</v>
      </c>
      <c r="H2338" t="s">
        <v>13900</v>
      </c>
      <c r="I2338" t="s">
        <v>21</v>
      </c>
      <c r="J2338" t="s">
        <v>22</v>
      </c>
      <c r="K2338" t="s">
        <v>1499</v>
      </c>
      <c r="L2338" t="str">
        <f t="shared" si="1397"/>
        <v>Identified</v>
      </c>
      <c r="M2338" t="s">
        <v>165</v>
      </c>
      <c r="N2338" t="str">
        <f t="shared" si="1398"/>
        <v>Product</v>
      </c>
      <c r="S2338" s="1">
        <v>1</v>
      </c>
      <c r="T2338" s="2">
        <v>5000</v>
      </c>
      <c r="U2338" s="2">
        <v>5000</v>
      </c>
      <c r="V2338" s="2">
        <v>69000</v>
      </c>
    </row>
    <row r="2339" spans="1:22" x14ac:dyDescent="0.3">
      <c r="A2339" t="str">
        <f t="shared" ref="A2339:A2341" si="1403">A2338</f>
        <v xml:space="preserve">S/260410/1/38
</v>
      </c>
      <c r="B2339" t="s">
        <v>5007</v>
      </c>
      <c r="C2339" t="str">
        <f t="shared" si="1392"/>
        <v>Friday</v>
      </c>
      <c r="D2339" t="str">
        <f t="shared" si="1393"/>
        <v>April</v>
      </c>
      <c r="E2339" s="9">
        <f t="shared" si="1394"/>
        <v>46122</v>
      </c>
      <c r="F2339">
        <f t="shared" si="1395"/>
        <v>16</v>
      </c>
      <c r="G2339" s="1" t="str">
        <f t="shared" si="1396"/>
        <v>16:00</v>
      </c>
      <c r="H2339" t="str">
        <f t="shared" ref="H2339:H2341" si="1404">H2338</f>
        <v>Noerch</v>
      </c>
      <c r="I2339" t="str">
        <f t="shared" ref="I2339:I2341" si="1405">I2338</f>
        <v>Makan di Tempat</v>
      </c>
      <c r="J2339" t="str">
        <f t="shared" ref="J2339:J2341" si="1406">J2338</f>
        <v>QR Statis</v>
      </c>
      <c r="L2339" t="str">
        <f t="shared" si="1397"/>
        <v>Unknown</v>
      </c>
      <c r="M2339" t="s">
        <v>374</v>
      </c>
      <c r="N2339" t="str">
        <f t="shared" si="1398"/>
        <v>Product</v>
      </c>
      <c r="O2339" t="s">
        <v>5010</v>
      </c>
      <c r="P2339" t="s">
        <v>93</v>
      </c>
      <c r="R2339" t="s">
        <v>60</v>
      </c>
      <c r="S2339" s="1">
        <v>1</v>
      </c>
      <c r="T2339" s="2">
        <v>27000</v>
      </c>
      <c r="U2339" s="2">
        <v>27000</v>
      </c>
    </row>
    <row r="2340" spans="1:22" x14ac:dyDescent="0.3">
      <c r="A2340" t="str">
        <f t="shared" si="1403"/>
        <v xml:space="preserve">S/260410/1/38
</v>
      </c>
      <c r="B2340" t="s">
        <v>5007</v>
      </c>
      <c r="C2340" t="str">
        <f t="shared" si="1392"/>
        <v>Friday</v>
      </c>
      <c r="D2340" t="str">
        <f t="shared" si="1393"/>
        <v>April</v>
      </c>
      <c r="E2340" s="9">
        <f t="shared" si="1394"/>
        <v>46122</v>
      </c>
      <c r="F2340">
        <f t="shared" si="1395"/>
        <v>16</v>
      </c>
      <c r="G2340" s="1" t="str">
        <f t="shared" si="1396"/>
        <v>16:00</v>
      </c>
      <c r="H2340" t="str">
        <f t="shared" si="1404"/>
        <v>Noerch</v>
      </c>
      <c r="I2340" t="str">
        <f t="shared" si="1405"/>
        <v>Makan di Tempat</v>
      </c>
      <c r="J2340" t="str">
        <f t="shared" si="1406"/>
        <v>QR Statis</v>
      </c>
      <c r="L2340" t="str">
        <f t="shared" si="1397"/>
        <v>Unknown</v>
      </c>
      <c r="M2340" t="s">
        <v>726</v>
      </c>
      <c r="N2340" t="str">
        <f t="shared" si="1398"/>
        <v>Product</v>
      </c>
      <c r="P2340" t="s">
        <v>183</v>
      </c>
      <c r="S2340" s="1">
        <v>1</v>
      </c>
      <c r="T2340" s="2">
        <v>19000</v>
      </c>
      <c r="U2340" s="2">
        <v>19000</v>
      </c>
    </row>
    <row r="2341" spans="1:22" x14ac:dyDescent="0.3">
      <c r="A2341" t="str">
        <f t="shared" si="1403"/>
        <v xml:space="preserve">S/260410/1/38
</v>
      </c>
      <c r="B2341" t="s">
        <v>5007</v>
      </c>
      <c r="C2341" t="str">
        <f t="shared" si="1392"/>
        <v>Friday</v>
      </c>
      <c r="D2341" t="str">
        <f t="shared" si="1393"/>
        <v>April</v>
      </c>
      <c r="E2341" s="9">
        <f t="shared" si="1394"/>
        <v>46122</v>
      </c>
      <c r="F2341">
        <f t="shared" si="1395"/>
        <v>16</v>
      </c>
      <c r="G2341" s="1" t="str">
        <f t="shared" si="1396"/>
        <v>16:00</v>
      </c>
      <c r="H2341" t="str">
        <f t="shared" si="1404"/>
        <v>Noerch</v>
      </c>
      <c r="I2341" t="str">
        <f t="shared" si="1405"/>
        <v>Makan di Tempat</v>
      </c>
      <c r="J2341" t="str">
        <f t="shared" si="1406"/>
        <v>QR Statis</v>
      </c>
      <c r="L2341" t="str">
        <f t="shared" si="1397"/>
        <v>Unknown</v>
      </c>
      <c r="M2341" t="s">
        <v>746</v>
      </c>
      <c r="N2341" t="str">
        <f t="shared" si="1398"/>
        <v>Product</v>
      </c>
      <c r="P2341" t="s">
        <v>44</v>
      </c>
      <c r="Q2341" t="s">
        <v>72</v>
      </c>
      <c r="S2341" s="1">
        <v>1</v>
      </c>
      <c r="T2341" s="2">
        <v>18000</v>
      </c>
      <c r="U2341" s="2">
        <v>18000</v>
      </c>
    </row>
    <row r="2342" spans="1:22" x14ac:dyDescent="0.3">
      <c r="A2342" t="s">
        <v>5011</v>
      </c>
      <c r="B2342" t="s">
        <v>5012</v>
      </c>
      <c r="C2342" t="str">
        <f t="shared" si="1392"/>
        <v>Friday</v>
      </c>
      <c r="D2342" t="str">
        <f t="shared" si="1393"/>
        <v>April</v>
      </c>
      <c r="E2342" s="9">
        <f t="shared" si="1394"/>
        <v>46122</v>
      </c>
      <c r="F2342">
        <f t="shared" si="1395"/>
        <v>16</v>
      </c>
      <c r="G2342" s="1" t="str">
        <f t="shared" si="1396"/>
        <v>16:00</v>
      </c>
      <c r="H2342" t="s">
        <v>13902</v>
      </c>
      <c r="I2342" t="s">
        <v>21</v>
      </c>
      <c r="J2342" t="s">
        <v>22</v>
      </c>
      <c r="K2342" t="s">
        <v>2165</v>
      </c>
      <c r="L2342" t="str">
        <f t="shared" si="1397"/>
        <v>Identified</v>
      </c>
      <c r="M2342" t="s">
        <v>134</v>
      </c>
      <c r="N2342" t="str">
        <f t="shared" si="1398"/>
        <v>Product</v>
      </c>
      <c r="P2342" t="s">
        <v>36</v>
      </c>
      <c r="Q2342" t="s">
        <v>72</v>
      </c>
      <c r="S2342" s="1">
        <v>1</v>
      </c>
      <c r="T2342" s="2">
        <v>19000</v>
      </c>
      <c r="U2342" s="2">
        <v>19000</v>
      </c>
      <c r="V2342" s="2">
        <v>38000</v>
      </c>
    </row>
    <row r="2343" spans="1:22" x14ac:dyDescent="0.3">
      <c r="A2343" t="str">
        <f>A2342</f>
        <v xml:space="preserve">S/260410/1/39
</v>
      </c>
      <c r="B2343" t="s">
        <v>5012</v>
      </c>
      <c r="C2343" t="str">
        <f t="shared" si="1392"/>
        <v>Friday</v>
      </c>
      <c r="D2343" t="str">
        <f t="shared" si="1393"/>
        <v>April</v>
      </c>
      <c r="E2343" s="9">
        <f t="shared" si="1394"/>
        <v>46122</v>
      </c>
      <c r="F2343">
        <f t="shared" si="1395"/>
        <v>16</v>
      </c>
      <c r="G2343" s="1" t="str">
        <f t="shared" si="1396"/>
        <v>16:00</v>
      </c>
      <c r="H2343" t="str">
        <f>H2342</f>
        <v>Lucky</v>
      </c>
      <c r="I2343" t="str">
        <f>I2342</f>
        <v>Makan di Tempat</v>
      </c>
      <c r="J2343" t="str">
        <f>J2342</f>
        <v>QR Statis</v>
      </c>
      <c r="L2343" t="str">
        <f t="shared" si="1397"/>
        <v>Unknown</v>
      </c>
      <c r="M2343" t="s">
        <v>1182</v>
      </c>
      <c r="N2343" t="str">
        <f t="shared" si="1398"/>
        <v>Product</v>
      </c>
      <c r="P2343" t="s">
        <v>183</v>
      </c>
      <c r="S2343" s="1">
        <v>1</v>
      </c>
      <c r="T2343" s="2">
        <v>19000</v>
      </c>
      <c r="U2343" s="2">
        <v>19000</v>
      </c>
    </row>
    <row r="2344" spans="1:22" x14ac:dyDescent="0.3">
      <c r="A2344" t="s">
        <v>5015</v>
      </c>
      <c r="B2344" t="s">
        <v>5016</v>
      </c>
      <c r="C2344" t="str">
        <f t="shared" si="1392"/>
        <v>Friday</v>
      </c>
      <c r="D2344" t="str">
        <f t="shared" si="1393"/>
        <v>April</v>
      </c>
      <c r="E2344" s="9">
        <f t="shared" si="1394"/>
        <v>46122</v>
      </c>
      <c r="F2344">
        <f t="shared" si="1395"/>
        <v>16</v>
      </c>
      <c r="G2344" s="1" t="str">
        <f t="shared" si="1396"/>
        <v>16:00</v>
      </c>
      <c r="H2344" t="s">
        <v>13902</v>
      </c>
      <c r="I2344" t="s">
        <v>21</v>
      </c>
      <c r="J2344" t="s">
        <v>22</v>
      </c>
      <c r="K2344" t="s">
        <v>24</v>
      </c>
      <c r="L2344" t="str">
        <f t="shared" si="1397"/>
        <v>Unknown</v>
      </c>
      <c r="M2344" t="s">
        <v>71</v>
      </c>
      <c r="N2344" t="str">
        <f t="shared" si="1398"/>
        <v>Product</v>
      </c>
      <c r="P2344" t="s">
        <v>52</v>
      </c>
      <c r="Q2344" t="s">
        <v>216</v>
      </c>
      <c r="S2344" s="1">
        <v>1</v>
      </c>
      <c r="T2344" s="2">
        <v>18000</v>
      </c>
      <c r="U2344" s="2">
        <v>18000</v>
      </c>
      <c r="V2344" s="2">
        <v>18000</v>
      </c>
    </row>
    <row r="2345" spans="1:22" x14ac:dyDescent="0.3">
      <c r="A2345" t="s">
        <v>5019</v>
      </c>
      <c r="B2345" t="s">
        <v>5020</v>
      </c>
      <c r="C2345" t="str">
        <f t="shared" si="1392"/>
        <v>Friday</v>
      </c>
      <c r="D2345" t="str">
        <f t="shared" si="1393"/>
        <v>April</v>
      </c>
      <c r="E2345" s="9">
        <f t="shared" si="1394"/>
        <v>46122</v>
      </c>
      <c r="F2345">
        <f t="shared" si="1395"/>
        <v>17</v>
      </c>
      <c r="G2345" s="1" t="str">
        <f t="shared" si="1396"/>
        <v>17:00</v>
      </c>
      <c r="H2345" t="s">
        <v>13902</v>
      </c>
      <c r="I2345" t="s">
        <v>21</v>
      </c>
      <c r="J2345" t="s">
        <v>22</v>
      </c>
      <c r="K2345" t="s">
        <v>1314</v>
      </c>
      <c r="L2345" t="str">
        <f t="shared" si="1397"/>
        <v>Identified</v>
      </c>
      <c r="M2345" t="s">
        <v>25</v>
      </c>
      <c r="N2345" t="str">
        <f t="shared" si="1398"/>
        <v>Product</v>
      </c>
      <c r="P2345" t="s">
        <v>26</v>
      </c>
      <c r="Q2345" t="s">
        <v>72</v>
      </c>
      <c r="S2345" s="1">
        <v>1</v>
      </c>
      <c r="T2345" s="2">
        <v>20000</v>
      </c>
      <c r="U2345" s="2">
        <v>20000</v>
      </c>
      <c r="V2345" s="2">
        <v>40000</v>
      </c>
    </row>
    <row r="2346" spans="1:22" x14ac:dyDescent="0.3">
      <c r="A2346" t="str">
        <f>A2345</f>
        <v xml:space="preserve">S/260410/1/41
</v>
      </c>
      <c r="B2346" t="s">
        <v>5020</v>
      </c>
      <c r="C2346" t="str">
        <f t="shared" si="1392"/>
        <v>Friday</v>
      </c>
      <c r="D2346" t="str">
        <f t="shared" si="1393"/>
        <v>April</v>
      </c>
      <c r="E2346" s="9">
        <f t="shared" si="1394"/>
        <v>46122</v>
      </c>
      <c r="F2346">
        <f t="shared" si="1395"/>
        <v>17</v>
      </c>
      <c r="G2346" s="1" t="str">
        <f t="shared" si="1396"/>
        <v>17:00</v>
      </c>
      <c r="H2346" t="str">
        <f>H2345</f>
        <v>Lucky</v>
      </c>
      <c r="I2346" t="str">
        <f>I2345</f>
        <v>Makan di Tempat</v>
      </c>
      <c r="J2346" t="str">
        <f>J2345</f>
        <v>QR Statis</v>
      </c>
      <c r="L2346" t="str">
        <f t="shared" si="1397"/>
        <v>Unknown</v>
      </c>
      <c r="M2346" t="s">
        <v>354</v>
      </c>
      <c r="N2346" t="str">
        <f t="shared" si="1398"/>
        <v>Product</v>
      </c>
      <c r="P2346" t="s">
        <v>355</v>
      </c>
      <c r="S2346" s="1">
        <v>1</v>
      </c>
      <c r="T2346" s="2">
        <v>20000</v>
      </c>
      <c r="U2346" s="2">
        <v>20000</v>
      </c>
    </row>
    <row r="2347" spans="1:22" x14ac:dyDescent="0.3">
      <c r="A2347" t="s">
        <v>5023</v>
      </c>
      <c r="B2347" t="s">
        <v>5024</v>
      </c>
      <c r="C2347" t="str">
        <f t="shared" si="1392"/>
        <v>Friday</v>
      </c>
      <c r="D2347" t="str">
        <f t="shared" si="1393"/>
        <v>April</v>
      </c>
      <c r="E2347" s="9">
        <f t="shared" si="1394"/>
        <v>46122</v>
      </c>
      <c r="F2347">
        <f t="shared" si="1395"/>
        <v>17</v>
      </c>
      <c r="G2347" s="1" t="str">
        <f t="shared" si="1396"/>
        <v>17:00</v>
      </c>
      <c r="H2347" t="s">
        <v>13902</v>
      </c>
      <c r="I2347" t="s">
        <v>21</v>
      </c>
      <c r="J2347" t="s">
        <v>22</v>
      </c>
      <c r="K2347" t="s">
        <v>5025</v>
      </c>
      <c r="L2347" t="str">
        <f t="shared" si="1397"/>
        <v>Identified</v>
      </c>
      <c r="M2347" t="s">
        <v>39</v>
      </c>
      <c r="N2347" t="str">
        <f t="shared" si="1398"/>
        <v>Product</v>
      </c>
      <c r="P2347" t="s">
        <v>40</v>
      </c>
      <c r="S2347" s="1">
        <v>1</v>
      </c>
      <c r="T2347" s="2">
        <v>14000</v>
      </c>
      <c r="U2347" s="2">
        <v>14000</v>
      </c>
      <c r="V2347" s="2">
        <v>14000</v>
      </c>
    </row>
    <row r="2348" spans="1:22" x14ac:dyDescent="0.3">
      <c r="A2348" t="s">
        <v>5028</v>
      </c>
      <c r="B2348" t="s">
        <v>5029</v>
      </c>
      <c r="C2348" t="str">
        <f t="shared" si="1392"/>
        <v>Friday</v>
      </c>
      <c r="D2348" t="str">
        <f t="shared" si="1393"/>
        <v>April</v>
      </c>
      <c r="E2348" s="9">
        <f t="shared" si="1394"/>
        <v>46122</v>
      </c>
      <c r="F2348">
        <f t="shared" si="1395"/>
        <v>17</v>
      </c>
      <c r="G2348" s="1" t="str">
        <f t="shared" si="1396"/>
        <v>17:00</v>
      </c>
      <c r="H2348" t="s">
        <v>13902</v>
      </c>
      <c r="I2348" t="s">
        <v>21</v>
      </c>
      <c r="J2348" t="s">
        <v>22</v>
      </c>
      <c r="K2348" t="s">
        <v>5030</v>
      </c>
      <c r="L2348" t="str">
        <f t="shared" si="1397"/>
        <v>Identified</v>
      </c>
      <c r="M2348" t="s">
        <v>510</v>
      </c>
      <c r="N2348" t="str">
        <f t="shared" si="1398"/>
        <v>Product</v>
      </c>
      <c r="P2348" t="s">
        <v>355</v>
      </c>
      <c r="S2348" s="1">
        <v>1</v>
      </c>
      <c r="T2348" s="2">
        <v>24000</v>
      </c>
      <c r="U2348" s="2">
        <v>24000</v>
      </c>
      <c r="V2348" s="2">
        <v>24000</v>
      </c>
    </row>
    <row r="2349" spans="1:22" x14ac:dyDescent="0.3">
      <c r="A2349" t="s">
        <v>5033</v>
      </c>
      <c r="B2349" t="s">
        <v>5034</v>
      </c>
      <c r="C2349" t="str">
        <f t="shared" si="1392"/>
        <v>Friday</v>
      </c>
      <c r="D2349" t="str">
        <f t="shared" si="1393"/>
        <v>April</v>
      </c>
      <c r="E2349" s="9">
        <f t="shared" si="1394"/>
        <v>46122</v>
      </c>
      <c r="F2349">
        <f t="shared" si="1395"/>
        <v>17</v>
      </c>
      <c r="G2349" s="1" t="str">
        <f t="shared" si="1396"/>
        <v>17:00</v>
      </c>
      <c r="H2349" t="s">
        <v>13902</v>
      </c>
      <c r="I2349" t="s">
        <v>21</v>
      </c>
      <c r="J2349" t="s">
        <v>22</v>
      </c>
      <c r="K2349" t="s">
        <v>298</v>
      </c>
      <c r="L2349" t="str">
        <f t="shared" si="1397"/>
        <v>Identified</v>
      </c>
      <c r="M2349" t="s">
        <v>352</v>
      </c>
      <c r="N2349" t="str">
        <f t="shared" si="1398"/>
        <v>Product</v>
      </c>
      <c r="O2349" t="s">
        <v>346</v>
      </c>
      <c r="P2349" t="s">
        <v>353</v>
      </c>
      <c r="S2349" s="1">
        <v>1</v>
      </c>
      <c r="T2349" s="2">
        <v>20000</v>
      </c>
      <c r="U2349" s="2">
        <v>20000</v>
      </c>
      <c r="V2349" s="2">
        <v>20000</v>
      </c>
    </row>
    <row r="2350" spans="1:22" x14ac:dyDescent="0.3">
      <c r="A2350" t="s">
        <v>5037</v>
      </c>
      <c r="B2350" t="s">
        <v>5038</v>
      </c>
      <c r="C2350" t="str">
        <f t="shared" si="1392"/>
        <v>Friday</v>
      </c>
      <c r="D2350" t="str">
        <f t="shared" si="1393"/>
        <v>April</v>
      </c>
      <c r="E2350" s="9">
        <f t="shared" si="1394"/>
        <v>46122</v>
      </c>
      <c r="F2350">
        <f t="shared" si="1395"/>
        <v>18</v>
      </c>
      <c r="G2350" s="1" t="str">
        <f t="shared" si="1396"/>
        <v>18:00</v>
      </c>
      <c r="H2350" t="s">
        <v>13902</v>
      </c>
      <c r="I2350" t="s">
        <v>21</v>
      </c>
      <c r="J2350" t="s">
        <v>22</v>
      </c>
      <c r="K2350" t="s">
        <v>24</v>
      </c>
      <c r="L2350" t="str">
        <f t="shared" si="1397"/>
        <v>Unknown</v>
      </c>
      <c r="M2350" t="s">
        <v>165</v>
      </c>
      <c r="N2350" t="str">
        <f t="shared" si="1398"/>
        <v>Product</v>
      </c>
      <c r="S2350" s="1">
        <v>2</v>
      </c>
      <c r="T2350" s="2">
        <v>5000</v>
      </c>
      <c r="U2350" s="2">
        <v>10000</v>
      </c>
      <c r="V2350" s="2">
        <v>10000</v>
      </c>
    </row>
    <row r="2351" spans="1:22" x14ac:dyDescent="0.3">
      <c r="A2351" t="s">
        <v>5041</v>
      </c>
      <c r="B2351" t="s">
        <v>5042</v>
      </c>
      <c r="C2351" t="str">
        <f t="shared" si="1392"/>
        <v>Friday</v>
      </c>
      <c r="D2351" t="str">
        <f t="shared" si="1393"/>
        <v>April</v>
      </c>
      <c r="E2351" s="9">
        <f t="shared" si="1394"/>
        <v>46122</v>
      </c>
      <c r="F2351">
        <f t="shared" si="1395"/>
        <v>18</v>
      </c>
      <c r="G2351" s="1" t="str">
        <f t="shared" si="1396"/>
        <v>18:00</v>
      </c>
      <c r="H2351" t="s">
        <v>13902</v>
      </c>
      <c r="I2351" t="s">
        <v>21</v>
      </c>
      <c r="J2351" t="s">
        <v>22</v>
      </c>
      <c r="K2351" t="s">
        <v>24</v>
      </c>
      <c r="L2351" t="str">
        <f t="shared" si="1397"/>
        <v>Unknown</v>
      </c>
      <c r="M2351" t="s">
        <v>134</v>
      </c>
      <c r="N2351" t="str">
        <f t="shared" si="1398"/>
        <v>Product</v>
      </c>
      <c r="P2351" t="s">
        <v>36</v>
      </c>
      <c r="Q2351" t="s">
        <v>72</v>
      </c>
      <c r="S2351" s="1">
        <v>1</v>
      </c>
      <c r="T2351" s="2">
        <v>19000</v>
      </c>
      <c r="U2351" s="2">
        <v>19000</v>
      </c>
      <c r="V2351" s="2">
        <v>39000</v>
      </c>
    </row>
    <row r="2352" spans="1:22" x14ac:dyDescent="0.3">
      <c r="A2352" t="str">
        <f>A2351</f>
        <v xml:space="preserve">S/260410/1/46
</v>
      </c>
      <c r="B2352" t="s">
        <v>5042</v>
      </c>
      <c r="C2352" t="str">
        <f t="shared" si="1392"/>
        <v>Friday</v>
      </c>
      <c r="D2352" t="str">
        <f t="shared" si="1393"/>
        <v>April</v>
      </c>
      <c r="E2352" s="9">
        <f t="shared" si="1394"/>
        <v>46122</v>
      </c>
      <c r="F2352">
        <f t="shared" si="1395"/>
        <v>18</v>
      </c>
      <c r="G2352" s="1" t="str">
        <f t="shared" si="1396"/>
        <v>18:00</v>
      </c>
      <c r="H2352" t="str">
        <f>H2351</f>
        <v>Lucky</v>
      </c>
      <c r="I2352" t="str">
        <f>I2351</f>
        <v>Makan di Tempat</v>
      </c>
      <c r="J2352" t="str">
        <f>J2351</f>
        <v>QR Statis</v>
      </c>
      <c r="L2352" t="str">
        <f t="shared" si="1397"/>
        <v>Unknown</v>
      </c>
      <c r="M2352" t="s">
        <v>278</v>
      </c>
      <c r="N2352" t="str">
        <f t="shared" si="1398"/>
        <v>Product</v>
      </c>
      <c r="P2352" t="s">
        <v>26</v>
      </c>
      <c r="Q2352" t="s">
        <v>72</v>
      </c>
      <c r="S2352" s="1">
        <v>1</v>
      </c>
      <c r="T2352" s="2">
        <v>20000</v>
      </c>
      <c r="U2352" s="2">
        <v>20000</v>
      </c>
    </row>
    <row r="2353" spans="1:22" x14ac:dyDescent="0.3">
      <c r="A2353" t="s">
        <v>5045</v>
      </c>
      <c r="B2353" t="s">
        <v>5046</v>
      </c>
      <c r="C2353" t="str">
        <f t="shared" si="1392"/>
        <v>Friday</v>
      </c>
      <c r="D2353" t="str">
        <f t="shared" si="1393"/>
        <v>April</v>
      </c>
      <c r="E2353" s="9">
        <f t="shared" si="1394"/>
        <v>46122</v>
      </c>
      <c r="F2353">
        <f t="shared" si="1395"/>
        <v>18</v>
      </c>
      <c r="G2353" s="1" t="str">
        <f t="shared" si="1396"/>
        <v>18:00</v>
      </c>
      <c r="H2353" t="s">
        <v>13902</v>
      </c>
      <c r="I2353" t="s">
        <v>21</v>
      </c>
      <c r="J2353" t="s">
        <v>49</v>
      </c>
      <c r="K2353" t="s">
        <v>3612</v>
      </c>
      <c r="L2353" t="str">
        <f t="shared" si="1397"/>
        <v>Identified</v>
      </c>
      <c r="M2353" t="s">
        <v>134</v>
      </c>
      <c r="N2353" t="str">
        <f t="shared" si="1398"/>
        <v>Product</v>
      </c>
      <c r="P2353" t="s">
        <v>36</v>
      </c>
      <c r="Q2353" t="s">
        <v>27</v>
      </c>
      <c r="S2353" s="1">
        <v>1</v>
      </c>
      <c r="T2353" s="2">
        <v>21000</v>
      </c>
      <c r="U2353" s="2">
        <v>21000</v>
      </c>
      <c r="V2353" s="2">
        <v>90000</v>
      </c>
    </row>
    <row r="2354" spans="1:22" x14ac:dyDescent="0.3">
      <c r="A2354" t="str">
        <f t="shared" ref="A2354:A2356" si="1407">A2353</f>
        <v xml:space="preserve">S/260410/1/47
</v>
      </c>
      <c r="B2354" t="s">
        <v>5046</v>
      </c>
      <c r="C2354" t="str">
        <f t="shared" si="1392"/>
        <v>Friday</v>
      </c>
      <c r="D2354" t="str">
        <f t="shared" si="1393"/>
        <v>April</v>
      </c>
      <c r="E2354" s="9">
        <f t="shared" si="1394"/>
        <v>46122</v>
      </c>
      <c r="F2354">
        <f t="shared" si="1395"/>
        <v>18</v>
      </c>
      <c r="G2354" s="1" t="str">
        <f t="shared" si="1396"/>
        <v>18:00</v>
      </c>
      <c r="H2354" t="str">
        <f t="shared" ref="H2354:H2356" si="1408">H2353</f>
        <v>Lucky</v>
      </c>
      <c r="I2354" t="str">
        <f t="shared" ref="I2354:I2356" si="1409">I2353</f>
        <v>Makan di Tempat</v>
      </c>
      <c r="J2354" t="str">
        <f t="shared" ref="J2354:J2356" si="1410">J2353</f>
        <v>Tunai</v>
      </c>
      <c r="L2354" t="str">
        <f t="shared" si="1397"/>
        <v>Unknown</v>
      </c>
      <c r="M2354" t="s">
        <v>352</v>
      </c>
      <c r="N2354" t="str">
        <f t="shared" si="1398"/>
        <v>Product</v>
      </c>
      <c r="O2354" t="s">
        <v>5049</v>
      </c>
      <c r="P2354" t="s">
        <v>353</v>
      </c>
      <c r="S2354" s="1">
        <v>1</v>
      </c>
      <c r="T2354" s="2">
        <v>20000</v>
      </c>
      <c r="U2354" s="2">
        <v>20000</v>
      </c>
    </row>
    <row r="2355" spans="1:22" x14ac:dyDescent="0.3">
      <c r="A2355" t="str">
        <f t="shared" si="1407"/>
        <v xml:space="preserve">S/260410/1/47
</v>
      </c>
      <c r="B2355" t="s">
        <v>5046</v>
      </c>
      <c r="C2355" t="str">
        <f t="shared" si="1392"/>
        <v>Friday</v>
      </c>
      <c r="D2355" t="str">
        <f t="shared" si="1393"/>
        <v>April</v>
      </c>
      <c r="E2355" s="9">
        <f t="shared" si="1394"/>
        <v>46122</v>
      </c>
      <c r="F2355">
        <f t="shared" si="1395"/>
        <v>18</v>
      </c>
      <c r="G2355" s="1" t="str">
        <f t="shared" si="1396"/>
        <v>18:00</v>
      </c>
      <c r="H2355" t="str">
        <f t="shared" si="1408"/>
        <v>Lucky</v>
      </c>
      <c r="I2355" t="str">
        <f t="shared" si="1409"/>
        <v>Makan di Tempat</v>
      </c>
      <c r="J2355" t="str">
        <f t="shared" si="1410"/>
        <v>Tunai</v>
      </c>
      <c r="L2355" t="str">
        <f t="shared" si="1397"/>
        <v>Unknown</v>
      </c>
      <c r="M2355" t="s">
        <v>295</v>
      </c>
      <c r="N2355" t="str">
        <f t="shared" si="1398"/>
        <v>Product</v>
      </c>
      <c r="P2355" t="s">
        <v>93</v>
      </c>
      <c r="R2355" t="s">
        <v>567</v>
      </c>
      <c r="S2355" s="1">
        <v>1</v>
      </c>
      <c r="T2355" s="2">
        <v>27000</v>
      </c>
      <c r="U2355" s="2">
        <v>27000</v>
      </c>
    </row>
    <row r="2356" spans="1:22" x14ac:dyDescent="0.3">
      <c r="A2356" t="str">
        <f t="shared" si="1407"/>
        <v xml:space="preserve">S/260410/1/47
</v>
      </c>
      <c r="B2356" t="s">
        <v>5046</v>
      </c>
      <c r="C2356" t="str">
        <f t="shared" si="1392"/>
        <v>Friday</v>
      </c>
      <c r="D2356" t="str">
        <f t="shared" si="1393"/>
        <v>April</v>
      </c>
      <c r="E2356" s="9">
        <f t="shared" si="1394"/>
        <v>46122</v>
      </c>
      <c r="F2356">
        <f t="shared" si="1395"/>
        <v>18</v>
      </c>
      <c r="G2356" s="1" t="str">
        <f t="shared" si="1396"/>
        <v>18:00</v>
      </c>
      <c r="H2356" t="str">
        <f t="shared" si="1408"/>
        <v>Lucky</v>
      </c>
      <c r="I2356" t="str">
        <f t="shared" si="1409"/>
        <v>Makan di Tempat</v>
      </c>
      <c r="J2356" t="str">
        <f t="shared" si="1410"/>
        <v>Tunai</v>
      </c>
      <c r="L2356" t="str">
        <f t="shared" si="1397"/>
        <v>Unknown</v>
      </c>
      <c r="M2356" t="s">
        <v>278</v>
      </c>
      <c r="N2356" t="str">
        <f t="shared" si="1398"/>
        <v>Product</v>
      </c>
      <c r="P2356" t="s">
        <v>26</v>
      </c>
      <c r="Q2356" t="s">
        <v>27</v>
      </c>
      <c r="S2356" s="1">
        <v>1</v>
      </c>
      <c r="T2356" s="2">
        <v>22000</v>
      </c>
      <c r="U2356" s="2">
        <v>22000</v>
      </c>
    </row>
    <row r="2357" spans="1:22" x14ac:dyDescent="0.3">
      <c r="A2357" t="s">
        <v>5050</v>
      </c>
      <c r="B2357" t="s">
        <v>5051</v>
      </c>
      <c r="C2357" t="str">
        <f t="shared" si="1392"/>
        <v>Friday</v>
      </c>
      <c r="D2357" t="str">
        <f t="shared" si="1393"/>
        <v>April</v>
      </c>
      <c r="E2357" s="9">
        <f t="shared" si="1394"/>
        <v>46122</v>
      </c>
      <c r="F2357">
        <f t="shared" si="1395"/>
        <v>18</v>
      </c>
      <c r="G2357" s="1" t="str">
        <f t="shared" si="1396"/>
        <v>18:00</v>
      </c>
      <c r="H2357" t="s">
        <v>13902</v>
      </c>
      <c r="I2357" t="s">
        <v>21</v>
      </c>
      <c r="J2357" t="s">
        <v>22</v>
      </c>
      <c r="K2357" t="s">
        <v>3612</v>
      </c>
      <c r="L2357" t="str">
        <f t="shared" si="1397"/>
        <v>Identified</v>
      </c>
      <c r="M2357" t="s">
        <v>134</v>
      </c>
      <c r="N2357" t="str">
        <f t="shared" si="1398"/>
        <v>Product</v>
      </c>
      <c r="P2357" t="s">
        <v>36</v>
      </c>
      <c r="Q2357" t="s">
        <v>27</v>
      </c>
      <c r="S2357" s="1">
        <v>1</v>
      </c>
      <c r="T2357" s="2">
        <v>21000</v>
      </c>
      <c r="U2357" s="2">
        <v>21000</v>
      </c>
      <c r="V2357" s="2">
        <v>41000</v>
      </c>
    </row>
    <row r="2358" spans="1:22" x14ac:dyDescent="0.3">
      <c r="A2358" t="str">
        <f>A2357</f>
        <v xml:space="preserve">S/260410/1/48
</v>
      </c>
      <c r="B2358" t="s">
        <v>5051</v>
      </c>
      <c r="C2358" t="str">
        <f t="shared" si="1392"/>
        <v>Friday</v>
      </c>
      <c r="D2358" t="str">
        <f t="shared" si="1393"/>
        <v>April</v>
      </c>
      <c r="E2358" s="9">
        <f t="shared" si="1394"/>
        <v>46122</v>
      </c>
      <c r="F2358">
        <f t="shared" si="1395"/>
        <v>18</v>
      </c>
      <c r="G2358" s="1" t="str">
        <f t="shared" si="1396"/>
        <v>18:00</v>
      </c>
      <c r="H2358" t="str">
        <f>H2357</f>
        <v>Lucky</v>
      </c>
      <c r="I2358" t="str">
        <f>I2357</f>
        <v>Makan di Tempat</v>
      </c>
      <c r="J2358" t="str">
        <f>J2357</f>
        <v>QR Statis</v>
      </c>
      <c r="L2358" t="str">
        <f t="shared" si="1397"/>
        <v>Unknown</v>
      </c>
      <c r="M2358" t="s">
        <v>104</v>
      </c>
      <c r="N2358" t="str">
        <f t="shared" si="1398"/>
        <v>Product</v>
      </c>
      <c r="P2358" t="s">
        <v>105</v>
      </c>
      <c r="S2358" s="1">
        <v>1</v>
      </c>
      <c r="T2358" s="2">
        <v>20000</v>
      </c>
      <c r="U2358" s="2">
        <v>20000</v>
      </c>
    </row>
    <row r="2359" spans="1:22" x14ac:dyDescent="0.3">
      <c r="A2359" t="s">
        <v>5054</v>
      </c>
      <c r="B2359" t="s">
        <v>5055</v>
      </c>
      <c r="C2359" t="str">
        <f t="shared" si="1392"/>
        <v>Friday</v>
      </c>
      <c r="D2359" t="str">
        <f t="shared" si="1393"/>
        <v>April</v>
      </c>
      <c r="E2359" s="9">
        <f t="shared" si="1394"/>
        <v>46122</v>
      </c>
      <c r="F2359">
        <f t="shared" si="1395"/>
        <v>18</v>
      </c>
      <c r="G2359" s="1" t="str">
        <f t="shared" si="1396"/>
        <v>18:00</v>
      </c>
      <c r="H2359" t="s">
        <v>13902</v>
      </c>
      <c r="I2359" t="s">
        <v>21</v>
      </c>
      <c r="J2359" t="s">
        <v>49</v>
      </c>
      <c r="K2359" t="s">
        <v>386</v>
      </c>
      <c r="L2359" t="str">
        <f t="shared" si="1397"/>
        <v>Identified</v>
      </c>
      <c r="M2359" t="s">
        <v>91</v>
      </c>
      <c r="N2359" t="str">
        <f t="shared" si="1398"/>
        <v>Product</v>
      </c>
      <c r="P2359" t="s">
        <v>93</v>
      </c>
      <c r="S2359" s="1">
        <v>1</v>
      </c>
      <c r="T2359" s="2">
        <v>22000</v>
      </c>
      <c r="U2359" s="2">
        <v>22000</v>
      </c>
      <c r="V2359" s="2">
        <v>40000</v>
      </c>
    </row>
    <row r="2360" spans="1:22" x14ac:dyDescent="0.3">
      <c r="A2360" t="str">
        <f>A2359</f>
        <v xml:space="preserve">S/260410/1/49
</v>
      </c>
      <c r="B2360" t="s">
        <v>5055</v>
      </c>
      <c r="C2360" t="str">
        <f t="shared" si="1392"/>
        <v>Friday</v>
      </c>
      <c r="D2360" t="str">
        <f t="shared" si="1393"/>
        <v>April</v>
      </c>
      <c r="E2360" s="9">
        <f t="shared" si="1394"/>
        <v>46122</v>
      </c>
      <c r="F2360">
        <f t="shared" si="1395"/>
        <v>18</v>
      </c>
      <c r="G2360" s="1" t="str">
        <f t="shared" si="1396"/>
        <v>18:00</v>
      </c>
      <c r="H2360" t="str">
        <f>H2359</f>
        <v>Lucky</v>
      </c>
      <c r="I2360" t="str">
        <f>I2359</f>
        <v>Makan di Tempat</v>
      </c>
      <c r="J2360" t="str">
        <f>J2359</f>
        <v>Tunai</v>
      </c>
      <c r="L2360" t="str">
        <f t="shared" si="1397"/>
        <v>Unknown</v>
      </c>
      <c r="M2360" t="s">
        <v>153</v>
      </c>
      <c r="N2360" t="str">
        <f t="shared" si="1398"/>
        <v>Product</v>
      </c>
      <c r="P2360" t="s">
        <v>44</v>
      </c>
      <c r="Q2360" t="s">
        <v>72</v>
      </c>
      <c r="S2360" s="1">
        <v>1</v>
      </c>
      <c r="T2360" s="2">
        <v>18000</v>
      </c>
      <c r="U2360" s="2">
        <v>18000</v>
      </c>
    </row>
    <row r="2361" spans="1:22" x14ac:dyDescent="0.3">
      <c r="A2361" t="s">
        <v>5058</v>
      </c>
      <c r="B2361" t="s">
        <v>5059</v>
      </c>
      <c r="C2361" t="str">
        <f t="shared" si="1392"/>
        <v>Friday</v>
      </c>
      <c r="D2361" t="str">
        <f t="shared" si="1393"/>
        <v>April</v>
      </c>
      <c r="E2361" s="9">
        <f t="shared" si="1394"/>
        <v>46122</v>
      </c>
      <c r="F2361">
        <f t="shared" si="1395"/>
        <v>19</v>
      </c>
      <c r="G2361" s="1" t="str">
        <f t="shared" si="1396"/>
        <v>19:00</v>
      </c>
      <c r="H2361" t="s">
        <v>13902</v>
      </c>
      <c r="I2361" t="s">
        <v>21</v>
      </c>
      <c r="J2361" t="s">
        <v>22</v>
      </c>
      <c r="K2361" t="s">
        <v>24</v>
      </c>
      <c r="L2361" t="str">
        <f t="shared" si="1397"/>
        <v>Unknown</v>
      </c>
      <c r="M2361" t="s">
        <v>35</v>
      </c>
      <c r="N2361" t="str">
        <f t="shared" si="1398"/>
        <v>Product</v>
      </c>
      <c r="P2361" t="s">
        <v>36</v>
      </c>
      <c r="Q2361" t="s">
        <v>216</v>
      </c>
      <c r="S2361" s="1">
        <v>1</v>
      </c>
      <c r="T2361" s="2">
        <v>17000</v>
      </c>
      <c r="U2361" s="2">
        <v>17000</v>
      </c>
      <c r="V2361" s="2">
        <v>17000</v>
      </c>
    </row>
    <row r="2362" spans="1:22" x14ac:dyDescent="0.3">
      <c r="A2362" t="s">
        <v>5062</v>
      </c>
      <c r="B2362" t="s">
        <v>5063</v>
      </c>
      <c r="C2362" t="str">
        <f t="shared" si="1392"/>
        <v>Friday</v>
      </c>
      <c r="D2362" t="str">
        <f t="shared" si="1393"/>
        <v>April</v>
      </c>
      <c r="E2362" s="9">
        <f t="shared" si="1394"/>
        <v>46122</v>
      </c>
      <c r="F2362">
        <f t="shared" si="1395"/>
        <v>19</v>
      </c>
      <c r="G2362" s="1" t="str">
        <f t="shared" si="1396"/>
        <v>19:00</v>
      </c>
      <c r="H2362" t="s">
        <v>13902</v>
      </c>
      <c r="I2362" t="s">
        <v>21</v>
      </c>
      <c r="J2362" t="s">
        <v>22</v>
      </c>
      <c r="K2362" t="s">
        <v>430</v>
      </c>
      <c r="L2362" t="str">
        <f t="shared" si="1397"/>
        <v>Identified</v>
      </c>
      <c r="M2362" t="s">
        <v>937</v>
      </c>
      <c r="N2362" t="str">
        <f t="shared" si="1398"/>
        <v>Product</v>
      </c>
      <c r="P2362" t="s">
        <v>117</v>
      </c>
      <c r="S2362" s="1">
        <v>1</v>
      </c>
      <c r="T2362" s="2">
        <v>14000</v>
      </c>
      <c r="U2362" s="2">
        <v>14000</v>
      </c>
      <c r="V2362" s="2">
        <v>14000</v>
      </c>
    </row>
    <row r="2363" spans="1:22" x14ac:dyDescent="0.3">
      <c r="A2363" t="s">
        <v>5066</v>
      </c>
      <c r="B2363" t="s">
        <v>5067</v>
      </c>
      <c r="C2363" t="str">
        <f t="shared" si="1392"/>
        <v>Friday</v>
      </c>
      <c r="D2363" t="str">
        <f t="shared" si="1393"/>
        <v>April</v>
      </c>
      <c r="E2363" s="9">
        <f t="shared" si="1394"/>
        <v>46122</v>
      </c>
      <c r="F2363">
        <f t="shared" si="1395"/>
        <v>19</v>
      </c>
      <c r="G2363" s="1" t="str">
        <f t="shared" si="1396"/>
        <v>19:00</v>
      </c>
      <c r="H2363" t="s">
        <v>13902</v>
      </c>
      <c r="I2363" t="s">
        <v>21</v>
      </c>
      <c r="J2363" t="s">
        <v>49</v>
      </c>
      <c r="K2363" t="s">
        <v>3023</v>
      </c>
      <c r="L2363" t="str">
        <f t="shared" si="1397"/>
        <v>Identified</v>
      </c>
      <c r="M2363" t="s">
        <v>169</v>
      </c>
      <c r="N2363" t="str">
        <f t="shared" si="1398"/>
        <v>Product</v>
      </c>
      <c r="P2363" t="s">
        <v>93</v>
      </c>
      <c r="S2363" s="1">
        <v>1</v>
      </c>
      <c r="T2363" s="2">
        <v>25000</v>
      </c>
      <c r="U2363" s="2">
        <v>25000</v>
      </c>
      <c r="V2363" s="2">
        <v>25000</v>
      </c>
    </row>
    <row r="2364" spans="1:22" x14ac:dyDescent="0.3">
      <c r="A2364" t="s">
        <v>5070</v>
      </c>
      <c r="B2364" t="s">
        <v>5071</v>
      </c>
      <c r="C2364" t="str">
        <f t="shared" si="1392"/>
        <v>Friday</v>
      </c>
      <c r="D2364" t="str">
        <f t="shared" si="1393"/>
        <v>April</v>
      </c>
      <c r="E2364" s="9">
        <f t="shared" si="1394"/>
        <v>46122</v>
      </c>
      <c r="F2364">
        <f t="shared" si="1395"/>
        <v>19</v>
      </c>
      <c r="G2364" s="1" t="str">
        <f t="shared" si="1396"/>
        <v>19:00</v>
      </c>
      <c r="H2364" t="s">
        <v>13902</v>
      </c>
      <c r="I2364" t="s">
        <v>21</v>
      </c>
      <c r="J2364" t="s">
        <v>22</v>
      </c>
      <c r="K2364" t="s">
        <v>24</v>
      </c>
      <c r="L2364" t="str">
        <f t="shared" si="1397"/>
        <v>Unknown</v>
      </c>
      <c r="M2364" t="s">
        <v>287</v>
      </c>
      <c r="N2364" t="str">
        <f t="shared" si="1398"/>
        <v>Product</v>
      </c>
      <c r="P2364" t="s">
        <v>26</v>
      </c>
      <c r="Q2364" t="s">
        <v>72</v>
      </c>
      <c r="S2364" s="1">
        <v>1</v>
      </c>
      <c r="T2364" s="2">
        <v>20000</v>
      </c>
      <c r="U2364" s="2">
        <v>20000</v>
      </c>
      <c r="V2364" s="2">
        <v>20000</v>
      </c>
    </row>
    <row r="2365" spans="1:22" x14ac:dyDescent="0.3">
      <c r="A2365" t="s">
        <v>5074</v>
      </c>
      <c r="B2365" t="s">
        <v>5075</v>
      </c>
      <c r="C2365" t="str">
        <f t="shared" si="1392"/>
        <v>Friday</v>
      </c>
      <c r="D2365" t="str">
        <f t="shared" si="1393"/>
        <v>April</v>
      </c>
      <c r="E2365" s="9">
        <f t="shared" si="1394"/>
        <v>46122</v>
      </c>
      <c r="F2365">
        <f t="shared" si="1395"/>
        <v>19</v>
      </c>
      <c r="G2365" s="1" t="str">
        <f t="shared" si="1396"/>
        <v>19:00</v>
      </c>
      <c r="H2365" t="s">
        <v>13902</v>
      </c>
      <c r="I2365" t="s">
        <v>21</v>
      </c>
      <c r="J2365" t="s">
        <v>22</v>
      </c>
      <c r="K2365" t="s">
        <v>24</v>
      </c>
      <c r="L2365" t="str">
        <f t="shared" si="1397"/>
        <v>Unknown</v>
      </c>
      <c r="M2365" t="s">
        <v>134</v>
      </c>
      <c r="N2365" t="str">
        <f t="shared" si="1398"/>
        <v>Product</v>
      </c>
      <c r="P2365" t="s">
        <v>36</v>
      </c>
      <c r="Q2365" t="s">
        <v>72</v>
      </c>
      <c r="S2365" s="1">
        <v>1</v>
      </c>
      <c r="T2365" s="2">
        <v>19000</v>
      </c>
      <c r="U2365" s="2">
        <v>19000</v>
      </c>
      <c r="V2365" s="2">
        <v>43000</v>
      </c>
    </row>
    <row r="2366" spans="1:22" x14ac:dyDescent="0.3">
      <c r="A2366" t="str">
        <f>A2365</f>
        <v xml:space="preserve">S/260410/1/54
</v>
      </c>
      <c r="B2366" t="s">
        <v>5075</v>
      </c>
      <c r="C2366" t="str">
        <f t="shared" si="1392"/>
        <v>Friday</v>
      </c>
      <c r="D2366" t="str">
        <f t="shared" si="1393"/>
        <v>April</v>
      </c>
      <c r="E2366" s="9">
        <f t="shared" si="1394"/>
        <v>46122</v>
      </c>
      <c r="F2366">
        <f t="shared" si="1395"/>
        <v>19</v>
      </c>
      <c r="G2366" s="1" t="str">
        <f t="shared" si="1396"/>
        <v>19:00</v>
      </c>
      <c r="H2366" t="str">
        <f>H2365</f>
        <v>Lucky</v>
      </c>
      <c r="I2366" t="str">
        <f>I2365</f>
        <v>Makan di Tempat</v>
      </c>
      <c r="J2366" t="str">
        <f>J2365</f>
        <v>QR Statis</v>
      </c>
      <c r="L2366" t="str">
        <f t="shared" si="1397"/>
        <v>Unknown</v>
      </c>
      <c r="M2366" t="s">
        <v>290</v>
      </c>
      <c r="N2366" t="str">
        <f t="shared" si="1398"/>
        <v>Product</v>
      </c>
      <c r="P2366" t="s">
        <v>26</v>
      </c>
      <c r="Q2366" t="s">
        <v>27</v>
      </c>
      <c r="S2366" s="1">
        <v>1</v>
      </c>
      <c r="T2366" s="2">
        <v>24000</v>
      </c>
      <c r="U2366" s="2">
        <v>24000</v>
      </c>
    </row>
    <row r="2367" spans="1:22" x14ac:dyDescent="0.3">
      <c r="A2367" t="s">
        <v>5078</v>
      </c>
      <c r="B2367" t="s">
        <v>5079</v>
      </c>
      <c r="C2367" t="str">
        <f t="shared" si="1392"/>
        <v>Friday</v>
      </c>
      <c r="D2367" t="str">
        <f t="shared" si="1393"/>
        <v>April</v>
      </c>
      <c r="E2367" s="9">
        <f t="shared" si="1394"/>
        <v>46122</v>
      </c>
      <c r="F2367">
        <f t="shared" si="1395"/>
        <v>19</v>
      </c>
      <c r="G2367" s="1" t="str">
        <f t="shared" si="1396"/>
        <v>19:00</v>
      </c>
      <c r="H2367" t="s">
        <v>13902</v>
      </c>
      <c r="I2367" t="s">
        <v>21</v>
      </c>
      <c r="J2367" t="s">
        <v>22</v>
      </c>
      <c r="K2367" t="s">
        <v>5080</v>
      </c>
      <c r="L2367" t="str">
        <f t="shared" si="1397"/>
        <v>Identified</v>
      </c>
      <c r="M2367" t="s">
        <v>134</v>
      </c>
      <c r="N2367" t="str">
        <f t="shared" si="1398"/>
        <v>Product</v>
      </c>
      <c r="P2367" t="s">
        <v>36</v>
      </c>
      <c r="Q2367" t="s">
        <v>72</v>
      </c>
      <c r="S2367" s="1">
        <v>1</v>
      </c>
      <c r="T2367" s="2">
        <v>19000</v>
      </c>
      <c r="U2367" s="2">
        <v>19000</v>
      </c>
      <c r="V2367" s="2">
        <v>79000</v>
      </c>
    </row>
    <row r="2368" spans="1:22" x14ac:dyDescent="0.3">
      <c r="A2368" t="str">
        <f t="shared" ref="A2368:A2370" si="1411">A2367</f>
        <v xml:space="preserve">S/260410/1/55
</v>
      </c>
      <c r="B2368" t="s">
        <v>5079</v>
      </c>
      <c r="C2368" t="str">
        <f t="shared" si="1392"/>
        <v>Friday</v>
      </c>
      <c r="D2368" t="str">
        <f t="shared" si="1393"/>
        <v>April</v>
      </c>
      <c r="E2368" s="9">
        <f t="shared" si="1394"/>
        <v>46122</v>
      </c>
      <c r="F2368">
        <f t="shared" si="1395"/>
        <v>19</v>
      </c>
      <c r="G2368" s="1" t="str">
        <f t="shared" si="1396"/>
        <v>19:00</v>
      </c>
      <c r="H2368" t="str">
        <f t="shared" ref="H2368:H2370" si="1412">H2367</f>
        <v>Lucky</v>
      </c>
      <c r="I2368" t="str">
        <f t="shared" ref="I2368:I2370" si="1413">I2367</f>
        <v>Makan di Tempat</v>
      </c>
      <c r="J2368" t="str">
        <f t="shared" ref="J2368:J2370" si="1414">J2367</f>
        <v>QR Statis</v>
      </c>
      <c r="L2368" t="str">
        <f t="shared" si="1397"/>
        <v>Unknown</v>
      </c>
      <c r="M2368" t="s">
        <v>344</v>
      </c>
      <c r="N2368" t="str">
        <f t="shared" si="1398"/>
        <v>Product</v>
      </c>
      <c r="P2368" t="s">
        <v>59</v>
      </c>
      <c r="S2368" s="1">
        <v>1</v>
      </c>
      <c r="T2368" s="2">
        <v>20000</v>
      </c>
      <c r="U2368" s="2">
        <v>20000</v>
      </c>
    </row>
    <row r="2369" spans="1:22" x14ac:dyDescent="0.3">
      <c r="A2369" t="str">
        <f t="shared" si="1411"/>
        <v xml:space="preserve">S/260410/1/55
</v>
      </c>
      <c r="B2369" t="s">
        <v>5079</v>
      </c>
      <c r="C2369" t="str">
        <f t="shared" si="1392"/>
        <v>Friday</v>
      </c>
      <c r="D2369" t="str">
        <f t="shared" si="1393"/>
        <v>April</v>
      </c>
      <c r="E2369" s="9">
        <f t="shared" si="1394"/>
        <v>46122</v>
      </c>
      <c r="F2369">
        <f t="shared" si="1395"/>
        <v>19</v>
      </c>
      <c r="G2369" s="1" t="str">
        <f t="shared" si="1396"/>
        <v>19:00</v>
      </c>
      <c r="H2369" t="str">
        <f t="shared" si="1412"/>
        <v>Lucky</v>
      </c>
      <c r="I2369" t="str">
        <f t="shared" si="1413"/>
        <v>Makan di Tempat</v>
      </c>
      <c r="J2369" t="str">
        <f t="shared" si="1414"/>
        <v>QR Statis</v>
      </c>
      <c r="L2369" t="str">
        <f t="shared" si="1397"/>
        <v>Unknown</v>
      </c>
      <c r="M2369" t="s">
        <v>435</v>
      </c>
      <c r="N2369" t="str">
        <f t="shared" si="1398"/>
        <v>Product</v>
      </c>
      <c r="P2369" t="s">
        <v>105</v>
      </c>
      <c r="S2369" s="1">
        <v>1</v>
      </c>
      <c r="T2369" s="2">
        <v>20000</v>
      </c>
      <c r="U2369" s="2">
        <v>20000</v>
      </c>
    </row>
    <row r="2370" spans="1:22" x14ac:dyDescent="0.3">
      <c r="A2370" t="str">
        <f t="shared" si="1411"/>
        <v xml:space="preserve">S/260410/1/55
</v>
      </c>
      <c r="B2370" t="s">
        <v>5079</v>
      </c>
      <c r="C2370" t="str">
        <f t="shared" si="1392"/>
        <v>Friday</v>
      </c>
      <c r="D2370" t="str">
        <f t="shared" si="1393"/>
        <v>April</v>
      </c>
      <c r="E2370" s="9">
        <f t="shared" si="1394"/>
        <v>46122</v>
      </c>
      <c r="F2370">
        <f t="shared" si="1395"/>
        <v>19</v>
      </c>
      <c r="G2370" s="1" t="str">
        <f t="shared" si="1396"/>
        <v>19:00</v>
      </c>
      <c r="H2370" t="str">
        <f t="shared" si="1412"/>
        <v>Lucky</v>
      </c>
      <c r="I2370" t="str">
        <f t="shared" si="1413"/>
        <v>Makan di Tempat</v>
      </c>
      <c r="J2370" t="str">
        <f t="shared" si="1414"/>
        <v>QR Statis</v>
      </c>
      <c r="L2370" t="str">
        <f t="shared" si="1397"/>
        <v>Unknown</v>
      </c>
      <c r="M2370" t="s">
        <v>83</v>
      </c>
      <c r="N2370" t="str">
        <f t="shared" si="1398"/>
        <v>Product</v>
      </c>
      <c r="P2370" t="s">
        <v>52</v>
      </c>
      <c r="Q2370" t="s">
        <v>72</v>
      </c>
      <c r="S2370" s="1">
        <v>1</v>
      </c>
      <c r="T2370" s="2">
        <v>20000</v>
      </c>
      <c r="U2370" s="2">
        <v>20000</v>
      </c>
    </row>
    <row r="2371" spans="1:22" x14ac:dyDescent="0.3">
      <c r="A2371" t="s">
        <v>5083</v>
      </c>
      <c r="B2371" t="s">
        <v>5084</v>
      </c>
      <c r="C2371" t="str">
        <f t="shared" ref="C2371:C2434" si="1415">TEXT(DATEVALUE(LEFT(B2371,FIND(",",B2371)-1)),"dddd")</f>
        <v>Friday</v>
      </c>
      <c r="D2371" t="str">
        <f t="shared" ref="D2371:D2434" si="1416">TEXT(DATEVALUE(LEFT(B2371,FIND(",",B2371)-1)),"mmmm")</f>
        <v>April</v>
      </c>
      <c r="E2371" s="9">
        <f t="shared" ref="E2371:E2434" si="1417">IF(B2371="","",DATEVALUE(LEFT(B2371,FIND(",",B2371)-1)))</f>
        <v>46122</v>
      </c>
      <c r="F2371">
        <f t="shared" ref="F2371:F2434" si="1418">HOUR(TIMEVALUE(RIGHT(B2371,8)))</f>
        <v>19</v>
      </c>
      <c r="G2371" s="1" t="str">
        <f t="shared" ref="G2371:G2434" si="1419">TEXT(TIME(HOUR(TIMEVALUE(RIGHT(B2371,8))),0,0),"hh:mm")</f>
        <v>19:00</v>
      </c>
      <c r="H2371" t="s">
        <v>275</v>
      </c>
      <c r="I2371" t="s">
        <v>21</v>
      </c>
      <c r="J2371" t="s">
        <v>22</v>
      </c>
      <c r="K2371" t="s">
        <v>5085</v>
      </c>
      <c r="L2371" t="str">
        <f t="shared" ref="L2371:L2434" si="1420">IF(OR(K2371="",K2371="-"),"Unknown","Identified")</f>
        <v>Identified</v>
      </c>
      <c r="M2371" t="s">
        <v>39</v>
      </c>
      <c r="N2371" t="str">
        <f t="shared" ref="N2371:N2434" si="1421">IF(ISNUMBER(SEARCH("Diskon",M2371)),"Discount","Product")</f>
        <v>Product</v>
      </c>
      <c r="P2371" t="s">
        <v>40</v>
      </c>
      <c r="S2371" s="1">
        <v>1</v>
      </c>
      <c r="T2371" s="2">
        <v>14000</v>
      </c>
      <c r="U2371" s="2">
        <v>14000</v>
      </c>
      <c r="V2371" s="2">
        <v>34000</v>
      </c>
    </row>
    <row r="2372" spans="1:22" x14ac:dyDescent="0.3">
      <c r="A2372" t="str">
        <f>A2371</f>
        <v xml:space="preserve">S/260410/1/56
</v>
      </c>
      <c r="B2372" t="s">
        <v>5084</v>
      </c>
      <c r="C2372" t="str">
        <f t="shared" si="1415"/>
        <v>Friday</v>
      </c>
      <c r="D2372" t="str">
        <f t="shared" si="1416"/>
        <v>April</v>
      </c>
      <c r="E2372" s="9">
        <f t="shared" si="1417"/>
        <v>46122</v>
      </c>
      <c r="F2372">
        <f t="shared" si="1418"/>
        <v>19</v>
      </c>
      <c r="G2372" s="1" t="str">
        <f t="shared" si="1419"/>
        <v>19:00</v>
      </c>
      <c r="H2372" t="str">
        <f>H2371</f>
        <v>Ney</v>
      </c>
      <c r="I2372" t="str">
        <f>I2371</f>
        <v>Makan di Tempat</v>
      </c>
      <c r="J2372" t="str">
        <f>J2371</f>
        <v>QR Statis</v>
      </c>
      <c r="L2372" t="str">
        <f t="shared" si="1420"/>
        <v>Unknown</v>
      </c>
      <c r="M2372" t="s">
        <v>51</v>
      </c>
      <c r="N2372" t="str">
        <f t="shared" si="1421"/>
        <v>Product</v>
      </c>
      <c r="P2372" t="s">
        <v>52</v>
      </c>
      <c r="Q2372" t="s">
        <v>72</v>
      </c>
      <c r="S2372" s="1">
        <v>1</v>
      </c>
      <c r="T2372" s="2">
        <v>20000</v>
      </c>
      <c r="U2372" s="2">
        <v>20000</v>
      </c>
    </row>
    <row r="2373" spans="1:22" x14ac:dyDescent="0.3">
      <c r="A2373" t="s">
        <v>5088</v>
      </c>
      <c r="B2373" t="s">
        <v>5089</v>
      </c>
      <c r="C2373" t="str">
        <f t="shared" si="1415"/>
        <v>Friday</v>
      </c>
      <c r="D2373" t="str">
        <f t="shared" si="1416"/>
        <v>April</v>
      </c>
      <c r="E2373" s="9">
        <f t="shared" si="1417"/>
        <v>46122</v>
      </c>
      <c r="F2373">
        <f t="shared" si="1418"/>
        <v>19</v>
      </c>
      <c r="G2373" s="1" t="str">
        <f t="shared" si="1419"/>
        <v>19:00</v>
      </c>
      <c r="H2373" t="s">
        <v>13902</v>
      </c>
      <c r="I2373" t="s">
        <v>21</v>
      </c>
      <c r="J2373" t="s">
        <v>22</v>
      </c>
      <c r="K2373" t="s">
        <v>1455</v>
      </c>
      <c r="L2373" t="str">
        <f t="shared" si="1420"/>
        <v>Identified</v>
      </c>
      <c r="M2373" t="s">
        <v>162</v>
      </c>
      <c r="N2373" t="str">
        <f t="shared" si="1421"/>
        <v>Product</v>
      </c>
      <c r="P2373" t="s">
        <v>52</v>
      </c>
      <c r="Q2373" t="s">
        <v>72</v>
      </c>
      <c r="S2373" s="1">
        <v>1</v>
      </c>
      <c r="T2373" s="2">
        <v>20000</v>
      </c>
      <c r="U2373" s="2">
        <v>20000</v>
      </c>
      <c r="V2373" s="2">
        <v>45000</v>
      </c>
    </row>
    <row r="2374" spans="1:22" x14ac:dyDescent="0.3">
      <c r="A2374" t="str">
        <f>A2373</f>
        <v xml:space="preserve">S/260410/1/57
</v>
      </c>
      <c r="B2374" t="s">
        <v>5089</v>
      </c>
      <c r="C2374" t="str">
        <f t="shared" si="1415"/>
        <v>Friday</v>
      </c>
      <c r="D2374" t="str">
        <f t="shared" si="1416"/>
        <v>April</v>
      </c>
      <c r="E2374" s="9">
        <f t="shared" si="1417"/>
        <v>46122</v>
      </c>
      <c r="F2374">
        <f t="shared" si="1418"/>
        <v>19</v>
      </c>
      <c r="G2374" s="1" t="str">
        <f t="shared" si="1419"/>
        <v>19:00</v>
      </c>
      <c r="H2374" t="str">
        <f>H2373</f>
        <v>Lucky</v>
      </c>
      <c r="I2374" t="str">
        <f>I2373</f>
        <v>Makan di Tempat</v>
      </c>
      <c r="J2374" t="str">
        <f>J2373</f>
        <v>QR Statis</v>
      </c>
      <c r="L2374" t="str">
        <f t="shared" si="1420"/>
        <v>Unknown</v>
      </c>
      <c r="M2374" t="s">
        <v>169</v>
      </c>
      <c r="N2374" t="str">
        <f t="shared" si="1421"/>
        <v>Product</v>
      </c>
      <c r="P2374" t="s">
        <v>93</v>
      </c>
      <c r="S2374" s="1">
        <v>1</v>
      </c>
      <c r="T2374" s="2">
        <v>25000</v>
      </c>
      <c r="U2374" s="2">
        <v>25000</v>
      </c>
    </row>
    <row r="2375" spans="1:22" x14ac:dyDescent="0.3">
      <c r="A2375" t="s">
        <v>5092</v>
      </c>
      <c r="B2375" t="s">
        <v>5093</v>
      </c>
      <c r="C2375" t="str">
        <f t="shared" si="1415"/>
        <v>Friday</v>
      </c>
      <c r="D2375" t="str">
        <f t="shared" si="1416"/>
        <v>April</v>
      </c>
      <c r="E2375" s="9">
        <f t="shared" si="1417"/>
        <v>46122</v>
      </c>
      <c r="F2375">
        <f t="shared" si="1418"/>
        <v>19</v>
      </c>
      <c r="G2375" s="1" t="str">
        <f t="shared" si="1419"/>
        <v>19:00</v>
      </c>
      <c r="H2375" t="s">
        <v>13902</v>
      </c>
      <c r="I2375" t="s">
        <v>21</v>
      </c>
      <c r="J2375" t="s">
        <v>22</v>
      </c>
      <c r="K2375" t="s">
        <v>24</v>
      </c>
      <c r="L2375" t="str">
        <f t="shared" si="1420"/>
        <v>Unknown</v>
      </c>
      <c r="M2375" t="s">
        <v>290</v>
      </c>
      <c r="N2375" t="str">
        <f t="shared" si="1421"/>
        <v>Product</v>
      </c>
      <c r="P2375" t="s">
        <v>26</v>
      </c>
      <c r="Q2375" t="s">
        <v>27</v>
      </c>
      <c r="S2375" s="1">
        <v>1</v>
      </c>
      <c r="T2375" s="2">
        <v>24000</v>
      </c>
      <c r="U2375" s="2">
        <v>24000</v>
      </c>
      <c r="V2375" s="2">
        <v>44000</v>
      </c>
    </row>
    <row r="2376" spans="1:22" x14ac:dyDescent="0.3">
      <c r="A2376" t="str">
        <f>A2375</f>
        <v xml:space="preserve">S/260410/1/58
</v>
      </c>
      <c r="B2376" t="s">
        <v>5093</v>
      </c>
      <c r="C2376" t="str">
        <f t="shared" si="1415"/>
        <v>Friday</v>
      </c>
      <c r="D2376" t="str">
        <f t="shared" si="1416"/>
        <v>April</v>
      </c>
      <c r="E2376" s="9">
        <f t="shared" si="1417"/>
        <v>46122</v>
      </c>
      <c r="F2376">
        <f t="shared" si="1418"/>
        <v>19</v>
      </c>
      <c r="G2376" s="1" t="str">
        <f t="shared" si="1419"/>
        <v>19:00</v>
      </c>
      <c r="H2376" t="str">
        <f>H2375</f>
        <v>Lucky</v>
      </c>
      <c r="I2376" t="str">
        <f>I2375</f>
        <v>Makan di Tempat</v>
      </c>
      <c r="J2376" t="str">
        <f>J2375</f>
        <v>QR Statis</v>
      </c>
      <c r="L2376" t="str">
        <f t="shared" si="1420"/>
        <v>Unknown</v>
      </c>
      <c r="M2376" t="s">
        <v>30</v>
      </c>
      <c r="N2376" t="str">
        <f t="shared" si="1421"/>
        <v>Product</v>
      </c>
      <c r="P2376" t="s">
        <v>31</v>
      </c>
      <c r="Q2376" t="s">
        <v>72</v>
      </c>
      <c r="S2376" s="1">
        <v>1</v>
      </c>
      <c r="T2376" s="2">
        <v>20000</v>
      </c>
      <c r="U2376" s="2">
        <v>20000</v>
      </c>
    </row>
    <row r="2377" spans="1:22" x14ac:dyDescent="0.3">
      <c r="A2377" t="s">
        <v>5096</v>
      </c>
      <c r="B2377" t="s">
        <v>5097</v>
      </c>
      <c r="C2377" t="str">
        <f t="shared" si="1415"/>
        <v>Friday</v>
      </c>
      <c r="D2377" t="str">
        <f t="shared" si="1416"/>
        <v>April</v>
      </c>
      <c r="E2377" s="9">
        <f t="shared" si="1417"/>
        <v>46122</v>
      </c>
      <c r="F2377">
        <f t="shared" si="1418"/>
        <v>20</v>
      </c>
      <c r="G2377" s="1" t="str">
        <f t="shared" si="1419"/>
        <v>20:00</v>
      </c>
      <c r="H2377" t="s">
        <v>13902</v>
      </c>
      <c r="I2377" t="s">
        <v>21</v>
      </c>
      <c r="J2377" t="s">
        <v>22</v>
      </c>
      <c r="K2377" t="s">
        <v>24</v>
      </c>
      <c r="L2377" t="str">
        <f t="shared" si="1420"/>
        <v>Unknown</v>
      </c>
      <c r="M2377" t="s">
        <v>134</v>
      </c>
      <c r="N2377" t="str">
        <f t="shared" si="1421"/>
        <v>Product</v>
      </c>
      <c r="P2377" t="s">
        <v>36</v>
      </c>
      <c r="Q2377" t="s">
        <v>27</v>
      </c>
      <c r="S2377" s="1">
        <v>3</v>
      </c>
      <c r="T2377" s="2">
        <v>21000</v>
      </c>
      <c r="U2377" s="2">
        <v>63000</v>
      </c>
      <c r="V2377" s="2">
        <v>110000</v>
      </c>
    </row>
    <row r="2378" spans="1:22" x14ac:dyDescent="0.3">
      <c r="A2378" t="str">
        <f t="shared" ref="A2378:A2379" si="1422">A2377</f>
        <v xml:space="preserve">S/260410/1/59
</v>
      </c>
      <c r="B2378" t="s">
        <v>5097</v>
      </c>
      <c r="C2378" t="str">
        <f t="shared" si="1415"/>
        <v>Friday</v>
      </c>
      <c r="D2378" t="str">
        <f t="shared" si="1416"/>
        <v>April</v>
      </c>
      <c r="E2378" s="9">
        <f t="shared" si="1417"/>
        <v>46122</v>
      </c>
      <c r="F2378">
        <f t="shared" si="1418"/>
        <v>20</v>
      </c>
      <c r="G2378" s="1" t="str">
        <f t="shared" si="1419"/>
        <v>20:00</v>
      </c>
      <c r="H2378" t="str">
        <f t="shared" ref="H2378:H2379" si="1423">H2377</f>
        <v>Lucky</v>
      </c>
      <c r="I2378" t="str">
        <f t="shared" ref="I2378:I2379" si="1424">I2377</f>
        <v>Makan di Tempat</v>
      </c>
      <c r="J2378" t="str">
        <f t="shared" ref="J2378:J2379" si="1425">J2377</f>
        <v>QR Statis</v>
      </c>
      <c r="L2378" t="str">
        <f t="shared" si="1420"/>
        <v>Unknown</v>
      </c>
      <c r="M2378" t="s">
        <v>162</v>
      </c>
      <c r="N2378" t="str">
        <f t="shared" si="1421"/>
        <v>Product</v>
      </c>
      <c r="P2378" t="s">
        <v>52</v>
      </c>
      <c r="Q2378" t="s">
        <v>27</v>
      </c>
      <c r="S2378" s="1">
        <v>1</v>
      </c>
      <c r="T2378" s="2">
        <v>23000</v>
      </c>
      <c r="U2378" s="2">
        <v>23000</v>
      </c>
    </row>
    <row r="2379" spans="1:22" x14ac:dyDescent="0.3">
      <c r="A2379" t="str">
        <f t="shared" si="1422"/>
        <v xml:space="preserve">S/260410/1/59
</v>
      </c>
      <c r="B2379" t="s">
        <v>5097</v>
      </c>
      <c r="C2379" t="str">
        <f t="shared" si="1415"/>
        <v>Friday</v>
      </c>
      <c r="D2379" t="str">
        <f t="shared" si="1416"/>
        <v>April</v>
      </c>
      <c r="E2379" s="9">
        <f t="shared" si="1417"/>
        <v>46122</v>
      </c>
      <c r="F2379">
        <f t="shared" si="1418"/>
        <v>20</v>
      </c>
      <c r="G2379" s="1" t="str">
        <f t="shared" si="1419"/>
        <v>20:00</v>
      </c>
      <c r="H2379" t="str">
        <f t="shared" si="1423"/>
        <v>Lucky</v>
      </c>
      <c r="I2379" t="str">
        <f t="shared" si="1424"/>
        <v>Makan di Tempat</v>
      </c>
      <c r="J2379" t="str">
        <f t="shared" si="1425"/>
        <v>QR Statis</v>
      </c>
      <c r="L2379" t="str">
        <f t="shared" si="1420"/>
        <v>Unknown</v>
      </c>
      <c r="M2379" t="s">
        <v>30</v>
      </c>
      <c r="N2379" t="str">
        <f t="shared" si="1421"/>
        <v>Product</v>
      </c>
      <c r="P2379" t="s">
        <v>31</v>
      </c>
      <c r="Q2379" t="s">
        <v>27</v>
      </c>
      <c r="S2379" s="1">
        <v>1</v>
      </c>
      <c r="T2379" s="2">
        <v>24000</v>
      </c>
      <c r="U2379" s="2">
        <v>24000</v>
      </c>
    </row>
    <row r="2380" spans="1:22" x14ac:dyDescent="0.3">
      <c r="A2380" t="s">
        <v>5100</v>
      </c>
      <c r="B2380" t="s">
        <v>5101</v>
      </c>
      <c r="C2380" t="str">
        <f t="shared" si="1415"/>
        <v>Friday</v>
      </c>
      <c r="D2380" t="str">
        <f t="shared" si="1416"/>
        <v>April</v>
      </c>
      <c r="E2380" s="9">
        <f t="shared" si="1417"/>
        <v>46122</v>
      </c>
      <c r="F2380">
        <f t="shared" si="1418"/>
        <v>20</v>
      </c>
      <c r="G2380" s="1" t="str">
        <f t="shared" si="1419"/>
        <v>20:00</v>
      </c>
      <c r="H2380" t="s">
        <v>13902</v>
      </c>
      <c r="I2380" t="s">
        <v>21</v>
      </c>
      <c r="J2380" t="s">
        <v>22</v>
      </c>
      <c r="K2380" t="s">
        <v>24</v>
      </c>
      <c r="L2380" t="str">
        <f t="shared" si="1420"/>
        <v>Unknown</v>
      </c>
      <c r="M2380" t="s">
        <v>287</v>
      </c>
      <c r="N2380" t="str">
        <f t="shared" si="1421"/>
        <v>Product</v>
      </c>
      <c r="P2380" t="s">
        <v>26</v>
      </c>
      <c r="Q2380" t="s">
        <v>72</v>
      </c>
      <c r="S2380" s="1">
        <v>1</v>
      </c>
      <c r="T2380" s="2">
        <v>20000</v>
      </c>
      <c r="U2380" s="2">
        <v>20000</v>
      </c>
      <c r="V2380" s="2">
        <v>38000</v>
      </c>
    </row>
    <row r="2381" spans="1:22" x14ac:dyDescent="0.3">
      <c r="A2381" t="str">
        <f>A2380</f>
        <v xml:space="preserve">S/260410/1/60
</v>
      </c>
      <c r="B2381" t="s">
        <v>5101</v>
      </c>
      <c r="C2381" t="str">
        <f t="shared" si="1415"/>
        <v>Friday</v>
      </c>
      <c r="D2381" t="str">
        <f t="shared" si="1416"/>
        <v>April</v>
      </c>
      <c r="E2381" s="9">
        <f t="shared" si="1417"/>
        <v>46122</v>
      </c>
      <c r="F2381">
        <f t="shared" si="1418"/>
        <v>20</v>
      </c>
      <c r="G2381" s="1" t="str">
        <f t="shared" si="1419"/>
        <v>20:00</v>
      </c>
      <c r="H2381" t="str">
        <f>H2380</f>
        <v>Lucky</v>
      </c>
      <c r="I2381" t="str">
        <f>I2380</f>
        <v>Makan di Tempat</v>
      </c>
      <c r="J2381" t="str">
        <f>J2380</f>
        <v>QR Statis</v>
      </c>
      <c r="L2381" t="str">
        <f t="shared" si="1420"/>
        <v>Unknown</v>
      </c>
      <c r="M2381" t="s">
        <v>215</v>
      </c>
      <c r="N2381" t="str">
        <f t="shared" si="1421"/>
        <v>Product</v>
      </c>
      <c r="P2381" t="s">
        <v>36</v>
      </c>
      <c r="Q2381" t="s">
        <v>216</v>
      </c>
      <c r="S2381" s="1">
        <v>1</v>
      </c>
      <c r="T2381" s="2">
        <v>18000</v>
      </c>
      <c r="U2381" s="2">
        <v>18000</v>
      </c>
    </row>
    <row r="2382" spans="1:22" x14ac:dyDescent="0.3">
      <c r="A2382" t="s">
        <v>5104</v>
      </c>
      <c r="B2382" t="s">
        <v>5105</v>
      </c>
      <c r="C2382" t="str">
        <f t="shared" si="1415"/>
        <v>Friday</v>
      </c>
      <c r="D2382" t="str">
        <f t="shared" si="1416"/>
        <v>April</v>
      </c>
      <c r="E2382" s="9">
        <f t="shared" si="1417"/>
        <v>46122</v>
      </c>
      <c r="F2382">
        <f t="shared" si="1418"/>
        <v>20</v>
      </c>
      <c r="G2382" s="1" t="str">
        <f t="shared" si="1419"/>
        <v>20:00</v>
      </c>
      <c r="H2382" t="s">
        <v>13902</v>
      </c>
      <c r="I2382" t="s">
        <v>21</v>
      </c>
      <c r="J2382" t="s">
        <v>22</v>
      </c>
      <c r="K2382" t="s">
        <v>24</v>
      </c>
      <c r="L2382" t="str">
        <f t="shared" si="1420"/>
        <v>Unknown</v>
      </c>
      <c r="M2382" t="s">
        <v>287</v>
      </c>
      <c r="N2382" t="str">
        <f t="shared" si="1421"/>
        <v>Product</v>
      </c>
      <c r="P2382" t="s">
        <v>26</v>
      </c>
      <c r="Q2382" t="s">
        <v>27</v>
      </c>
      <c r="S2382" s="1">
        <v>1</v>
      </c>
      <c r="T2382" s="2">
        <v>22000</v>
      </c>
      <c r="U2382" s="2">
        <v>22000</v>
      </c>
      <c r="V2382" s="2">
        <v>22000</v>
      </c>
    </row>
    <row r="2383" spans="1:22" x14ac:dyDescent="0.3">
      <c r="A2383" t="s">
        <v>5108</v>
      </c>
      <c r="B2383" t="s">
        <v>5109</v>
      </c>
      <c r="C2383" t="str">
        <f t="shared" si="1415"/>
        <v>Friday</v>
      </c>
      <c r="D2383" t="str">
        <f t="shared" si="1416"/>
        <v>April</v>
      </c>
      <c r="E2383" s="9">
        <f t="shared" si="1417"/>
        <v>46122</v>
      </c>
      <c r="F2383">
        <f t="shared" si="1418"/>
        <v>20</v>
      </c>
      <c r="G2383" s="1" t="str">
        <f t="shared" si="1419"/>
        <v>20:00</v>
      </c>
      <c r="H2383" t="s">
        <v>13902</v>
      </c>
      <c r="I2383" t="s">
        <v>21</v>
      </c>
      <c r="J2383" t="s">
        <v>22</v>
      </c>
      <c r="K2383" t="s">
        <v>1391</v>
      </c>
      <c r="L2383" t="str">
        <f t="shared" si="1420"/>
        <v>Identified</v>
      </c>
      <c r="M2383" t="s">
        <v>287</v>
      </c>
      <c r="N2383" t="str">
        <f t="shared" si="1421"/>
        <v>Product</v>
      </c>
      <c r="P2383" t="s">
        <v>26</v>
      </c>
      <c r="Q2383" t="s">
        <v>72</v>
      </c>
      <c r="S2383" s="1">
        <v>1</v>
      </c>
      <c r="T2383" s="2">
        <v>20000</v>
      </c>
      <c r="U2383" s="2">
        <v>20000</v>
      </c>
      <c r="V2383" s="2">
        <v>72000</v>
      </c>
    </row>
    <row r="2384" spans="1:22" x14ac:dyDescent="0.3">
      <c r="A2384" t="str">
        <f t="shared" ref="A2384:A2386" si="1426">A2383</f>
        <v xml:space="preserve">S/260410/1/62
</v>
      </c>
      <c r="B2384" t="s">
        <v>5109</v>
      </c>
      <c r="C2384" t="str">
        <f t="shared" si="1415"/>
        <v>Friday</v>
      </c>
      <c r="D2384" t="str">
        <f t="shared" si="1416"/>
        <v>April</v>
      </c>
      <c r="E2384" s="9">
        <f t="shared" si="1417"/>
        <v>46122</v>
      </c>
      <c r="F2384">
        <f t="shared" si="1418"/>
        <v>20</v>
      </c>
      <c r="G2384" s="1" t="str">
        <f t="shared" si="1419"/>
        <v>20:00</v>
      </c>
      <c r="H2384" t="str">
        <f t="shared" ref="H2384:H2386" si="1427">H2383</f>
        <v>Lucky</v>
      </c>
      <c r="I2384" t="str">
        <f t="shared" ref="I2384:I2386" si="1428">I2383</f>
        <v>Makan di Tempat</v>
      </c>
      <c r="J2384" t="str">
        <f t="shared" ref="J2384:J2386" si="1429">J2383</f>
        <v>QR Statis</v>
      </c>
      <c r="L2384" t="str">
        <f t="shared" si="1420"/>
        <v>Unknown</v>
      </c>
      <c r="M2384" t="s">
        <v>134</v>
      </c>
      <c r="N2384" t="str">
        <f t="shared" si="1421"/>
        <v>Product</v>
      </c>
      <c r="P2384" t="s">
        <v>36</v>
      </c>
      <c r="Q2384" t="s">
        <v>216</v>
      </c>
      <c r="S2384" s="1">
        <v>1</v>
      </c>
      <c r="T2384" s="2">
        <v>18000</v>
      </c>
      <c r="U2384" s="2">
        <v>18000</v>
      </c>
    </row>
    <row r="2385" spans="1:22" x14ac:dyDescent="0.3">
      <c r="A2385" t="str">
        <f t="shared" si="1426"/>
        <v xml:space="preserve">S/260410/1/62
</v>
      </c>
      <c r="B2385" t="s">
        <v>5109</v>
      </c>
      <c r="C2385" t="str">
        <f t="shared" si="1415"/>
        <v>Friday</v>
      </c>
      <c r="D2385" t="str">
        <f t="shared" si="1416"/>
        <v>April</v>
      </c>
      <c r="E2385" s="9">
        <f t="shared" si="1417"/>
        <v>46122</v>
      </c>
      <c r="F2385">
        <f t="shared" si="1418"/>
        <v>20</v>
      </c>
      <c r="G2385" s="1" t="str">
        <f t="shared" si="1419"/>
        <v>20:00</v>
      </c>
      <c r="H2385" t="str">
        <f t="shared" si="1427"/>
        <v>Lucky</v>
      </c>
      <c r="I2385" t="str">
        <f t="shared" si="1428"/>
        <v>Makan di Tempat</v>
      </c>
      <c r="J2385" t="str">
        <f t="shared" si="1429"/>
        <v>QR Statis</v>
      </c>
      <c r="L2385" t="str">
        <f t="shared" si="1420"/>
        <v>Unknown</v>
      </c>
      <c r="M2385" t="s">
        <v>39</v>
      </c>
      <c r="N2385" t="str">
        <f t="shared" si="1421"/>
        <v>Product</v>
      </c>
      <c r="P2385" t="s">
        <v>40</v>
      </c>
      <c r="S2385" s="1">
        <v>1</v>
      </c>
      <c r="T2385" s="2">
        <v>14000</v>
      </c>
      <c r="U2385" s="2">
        <v>14000</v>
      </c>
    </row>
    <row r="2386" spans="1:22" x14ac:dyDescent="0.3">
      <c r="A2386" t="str">
        <f t="shared" si="1426"/>
        <v xml:space="preserve">S/260410/1/62
</v>
      </c>
      <c r="B2386" t="s">
        <v>5109</v>
      </c>
      <c r="C2386" t="str">
        <f t="shared" si="1415"/>
        <v>Friday</v>
      </c>
      <c r="D2386" t="str">
        <f t="shared" si="1416"/>
        <v>April</v>
      </c>
      <c r="E2386" s="9">
        <f t="shared" si="1417"/>
        <v>46122</v>
      </c>
      <c r="F2386">
        <f t="shared" si="1418"/>
        <v>20</v>
      </c>
      <c r="G2386" s="1" t="str">
        <f t="shared" si="1419"/>
        <v>20:00</v>
      </c>
      <c r="H2386" t="str">
        <f t="shared" si="1427"/>
        <v>Lucky</v>
      </c>
      <c r="I2386" t="str">
        <f t="shared" si="1428"/>
        <v>Makan di Tempat</v>
      </c>
      <c r="J2386" t="str">
        <f t="shared" si="1429"/>
        <v>QR Statis</v>
      </c>
      <c r="L2386" t="str">
        <f t="shared" si="1420"/>
        <v>Unknown</v>
      </c>
      <c r="M2386" t="s">
        <v>561</v>
      </c>
      <c r="N2386" t="str">
        <f t="shared" si="1421"/>
        <v>Product</v>
      </c>
      <c r="P2386" t="s">
        <v>198</v>
      </c>
      <c r="Q2386" t="s">
        <v>72</v>
      </c>
      <c r="S2386" s="1">
        <v>1</v>
      </c>
      <c r="T2386" s="2">
        <v>20000</v>
      </c>
      <c r="U2386" s="2">
        <v>20000</v>
      </c>
    </row>
    <row r="2387" spans="1:22" x14ac:dyDescent="0.3">
      <c r="A2387" t="s">
        <v>5112</v>
      </c>
      <c r="B2387" t="s">
        <v>5113</v>
      </c>
      <c r="C2387" t="str">
        <f t="shared" si="1415"/>
        <v>Friday</v>
      </c>
      <c r="D2387" t="str">
        <f t="shared" si="1416"/>
        <v>April</v>
      </c>
      <c r="E2387" s="9">
        <f t="shared" si="1417"/>
        <v>46122</v>
      </c>
      <c r="F2387">
        <f t="shared" si="1418"/>
        <v>20</v>
      </c>
      <c r="G2387" s="1" t="str">
        <f t="shared" si="1419"/>
        <v>20:00</v>
      </c>
      <c r="H2387" t="s">
        <v>13902</v>
      </c>
      <c r="I2387" t="s">
        <v>21</v>
      </c>
      <c r="J2387" t="s">
        <v>22</v>
      </c>
      <c r="K2387" t="s">
        <v>24</v>
      </c>
      <c r="L2387" t="str">
        <f t="shared" si="1420"/>
        <v>Unknown</v>
      </c>
      <c r="M2387" t="s">
        <v>162</v>
      </c>
      <c r="N2387" t="str">
        <f t="shared" si="1421"/>
        <v>Product</v>
      </c>
      <c r="P2387" t="s">
        <v>52</v>
      </c>
      <c r="Q2387" t="s">
        <v>72</v>
      </c>
      <c r="S2387" s="1">
        <v>1</v>
      </c>
      <c r="T2387" s="2">
        <v>20000</v>
      </c>
      <c r="U2387" s="2">
        <v>20000</v>
      </c>
      <c r="V2387" s="2">
        <v>44000</v>
      </c>
    </row>
    <row r="2388" spans="1:22" x14ac:dyDescent="0.3">
      <c r="A2388" t="str">
        <f>A2387</f>
        <v xml:space="preserve">S/260410/1/63
</v>
      </c>
      <c r="B2388" t="s">
        <v>5113</v>
      </c>
      <c r="C2388" t="str">
        <f t="shared" si="1415"/>
        <v>Friday</v>
      </c>
      <c r="D2388" t="str">
        <f t="shared" si="1416"/>
        <v>April</v>
      </c>
      <c r="E2388" s="9">
        <f t="shared" si="1417"/>
        <v>46122</v>
      </c>
      <c r="F2388">
        <f t="shared" si="1418"/>
        <v>20</v>
      </c>
      <c r="G2388" s="1" t="str">
        <f t="shared" si="1419"/>
        <v>20:00</v>
      </c>
      <c r="H2388" t="str">
        <f>H2387</f>
        <v>Lucky</v>
      </c>
      <c r="I2388" t="str">
        <f>I2387</f>
        <v>Makan di Tempat</v>
      </c>
      <c r="J2388" t="str">
        <f>J2387</f>
        <v>QR Statis</v>
      </c>
      <c r="L2388" t="str">
        <f t="shared" si="1420"/>
        <v>Unknown</v>
      </c>
      <c r="M2388" t="s">
        <v>591</v>
      </c>
      <c r="N2388" t="str">
        <f t="shared" si="1421"/>
        <v>Product</v>
      </c>
      <c r="P2388" t="s">
        <v>31</v>
      </c>
      <c r="Q2388" t="s">
        <v>27</v>
      </c>
      <c r="S2388" s="1">
        <v>1</v>
      </c>
      <c r="T2388" s="2">
        <v>24000</v>
      </c>
      <c r="U2388" s="2">
        <v>24000</v>
      </c>
    </row>
    <row r="2389" spans="1:22" x14ac:dyDescent="0.3">
      <c r="A2389" t="s">
        <v>5116</v>
      </c>
      <c r="B2389" t="s">
        <v>5117</v>
      </c>
      <c r="C2389" t="str">
        <f t="shared" si="1415"/>
        <v>Friday</v>
      </c>
      <c r="D2389" t="str">
        <f t="shared" si="1416"/>
        <v>April</v>
      </c>
      <c r="E2389" s="9">
        <f t="shared" si="1417"/>
        <v>46122</v>
      </c>
      <c r="F2389">
        <f t="shared" si="1418"/>
        <v>20</v>
      </c>
      <c r="G2389" s="1" t="str">
        <f t="shared" si="1419"/>
        <v>20:00</v>
      </c>
      <c r="H2389" t="s">
        <v>13902</v>
      </c>
      <c r="I2389" t="s">
        <v>21</v>
      </c>
      <c r="J2389" t="s">
        <v>22</v>
      </c>
      <c r="K2389" t="s">
        <v>24</v>
      </c>
      <c r="L2389" t="str">
        <f t="shared" si="1420"/>
        <v>Unknown</v>
      </c>
      <c r="M2389" t="s">
        <v>287</v>
      </c>
      <c r="N2389" t="str">
        <f t="shared" si="1421"/>
        <v>Product</v>
      </c>
      <c r="P2389" t="s">
        <v>26</v>
      </c>
      <c r="Q2389" t="s">
        <v>27</v>
      </c>
      <c r="S2389" s="1">
        <v>1</v>
      </c>
      <c r="T2389" s="2">
        <v>22000</v>
      </c>
      <c r="U2389" s="2">
        <v>22000</v>
      </c>
      <c r="V2389" s="2">
        <v>22000</v>
      </c>
    </row>
    <row r="2390" spans="1:22" x14ac:dyDescent="0.3">
      <c r="A2390" t="s">
        <v>5120</v>
      </c>
      <c r="B2390" t="s">
        <v>5121</v>
      </c>
      <c r="C2390" t="str">
        <f t="shared" si="1415"/>
        <v>Friday</v>
      </c>
      <c r="D2390" t="str">
        <f t="shared" si="1416"/>
        <v>April</v>
      </c>
      <c r="E2390" s="9">
        <f t="shared" si="1417"/>
        <v>46122</v>
      </c>
      <c r="F2390">
        <f t="shared" si="1418"/>
        <v>20</v>
      </c>
      <c r="G2390" s="1" t="str">
        <f t="shared" si="1419"/>
        <v>20:00</v>
      </c>
      <c r="H2390" t="s">
        <v>13902</v>
      </c>
      <c r="I2390" t="s">
        <v>21</v>
      </c>
      <c r="J2390" t="s">
        <v>22</v>
      </c>
      <c r="K2390" t="s">
        <v>24</v>
      </c>
      <c r="L2390" t="str">
        <f t="shared" si="1420"/>
        <v>Unknown</v>
      </c>
      <c r="M2390" t="s">
        <v>35</v>
      </c>
      <c r="N2390" t="str">
        <f t="shared" si="1421"/>
        <v>Product</v>
      </c>
      <c r="P2390" t="s">
        <v>36</v>
      </c>
      <c r="Q2390" t="s">
        <v>27</v>
      </c>
      <c r="S2390" s="1">
        <v>1</v>
      </c>
      <c r="T2390" s="2">
        <v>20000</v>
      </c>
      <c r="U2390" s="2">
        <v>20000</v>
      </c>
      <c r="V2390" s="2">
        <v>20000</v>
      </c>
    </row>
    <row r="2391" spans="1:22" x14ac:dyDescent="0.3">
      <c r="A2391" t="s">
        <v>5124</v>
      </c>
      <c r="B2391" t="s">
        <v>5125</v>
      </c>
      <c r="C2391" t="str">
        <f t="shared" si="1415"/>
        <v>Friday</v>
      </c>
      <c r="D2391" t="str">
        <f t="shared" si="1416"/>
        <v>April</v>
      </c>
      <c r="E2391" s="9">
        <f t="shared" si="1417"/>
        <v>46122</v>
      </c>
      <c r="F2391">
        <f t="shared" si="1418"/>
        <v>20</v>
      </c>
      <c r="G2391" s="1" t="str">
        <f t="shared" si="1419"/>
        <v>20:00</v>
      </c>
      <c r="H2391" t="s">
        <v>13902</v>
      </c>
      <c r="I2391" t="s">
        <v>21</v>
      </c>
      <c r="J2391" t="s">
        <v>22</v>
      </c>
      <c r="K2391" t="s">
        <v>1376</v>
      </c>
      <c r="L2391" t="str">
        <f t="shared" si="1420"/>
        <v>Identified</v>
      </c>
      <c r="M2391" t="s">
        <v>203</v>
      </c>
      <c r="N2391" t="str">
        <f t="shared" si="1421"/>
        <v>Product</v>
      </c>
      <c r="P2391" t="s">
        <v>117</v>
      </c>
      <c r="S2391" s="1">
        <v>1</v>
      </c>
      <c r="T2391" s="2">
        <v>13000</v>
      </c>
      <c r="U2391" s="2">
        <v>13000</v>
      </c>
      <c r="V2391" s="2">
        <v>13000</v>
      </c>
    </row>
    <row r="2392" spans="1:22" x14ac:dyDescent="0.3">
      <c r="A2392" t="s">
        <v>5128</v>
      </c>
      <c r="B2392" t="s">
        <v>5129</v>
      </c>
      <c r="C2392" t="str">
        <f t="shared" si="1415"/>
        <v>Friday</v>
      </c>
      <c r="D2392" t="str">
        <f t="shared" si="1416"/>
        <v>April</v>
      </c>
      <c r="E2392" s="9">
        <f t="shared" si="1417"/>
        <v>46122</v>
      </c>
      <c r="F2392">
        <f t="shared" si="1418"/>
        <v>20</v>
      </c>
      <c r="G2392" s="1" t="str">
        <f t="shared" si="1419"/>
        <v>20:00</v>
      </c>
      <c r="H2392" t="s">
        <v>13902</v>
      </c>
      <c r="I2392" t="s">
        <v>21</v>
      </c>
      <c r="J2392" t="s">
        <v>22</v>
      </c>
      <c r="K2392" t="s">
        <v>24</v>
      </c>
      <c r="L2392" t="str">
        <f t="shared" si="1420"/>
        <v>Unknown</v>
      </c>
      <c r="M2392" t="s">
        <v>134</v>
      </c>
      <c r="N2392" t="str">
        <f t="shared" si="1421"/>
        <v>Product</v>
      </c>
      <c r="P2392" t="s">
        <v>36</v>
      </c>
      <c r="Q2392" t="s">
        <v>72</v>
      </c>
      <c r="S2392" s="1">
        <v>1</v>
      </c>
      <c r="T2392" s="2">
        <v>19000</v>
      </c>
      <c r="U2392" s="2">
        <v>19000</v>
      </c>
      <c r="V2392" s="2">
        <v>37000</v>
      </c>
    </row>
    <row r="2393" spans="1:22" x14ac:dyDescent="0.3">
      <c r="A2393" t="str">
        <f>A2392</f>
        <v xml:space="preserve">S/260410/1/67
</v>
      </c>
      <c r="B2393" t="s">
        <v>5129</v>
      </c>
      <c r="C2393" t="str">
        <f t="shared" si="1415"/>
        <v>Friday</v>
      </c>
      <c r="D2393" t="str">
        <f t="shared" si="1416"/>
        <v>April</v>
      </c>
      <c r="E2393" s="9">
        <f t="shared" si="1417"/>
        <v>46122</v>
      </c>
      <c r="F2393">
        <f t="shared" si="1418"/>
        <v>20</v>
      </c>
      <c r="G2393" s="1" t="str">
        <f t="shared" si="1419"/>
        <v>20:00</v>
      </c>
      <c r="H2393" t="str">
        <f>H2392</f>
        <v>Lucky</v>
      </c>
      <c r="I2393" t="str">
        <f>I2392</f>
        <v>Makan di Tempat</v>
      </c>
      <c r="J2393" t="str">
        <f>J2392</f>
        <v>QR Statis</v>
      </c>
      <c r="L2393" t="str">
        <f t="shared" si="1420"/>
        <v>Unknown</v>
      </c>
      <c r="M2393" t="s">
        <v>71</v>
      </c>
      <c r="N2393" t="str">
        <f t="shared" si="1421"/>
        <v>Product</v>
      </c>
      <c r="P2393" t="s">
        <v>52</v>
      </c>
      <c r="Q2393" t="s">
        <v>216</v>
      </c>
      <c r="S2393" s="1">
        <v>1</v>
      </c>
      <c r="T2393" s="2">
        <v>18000</v>
      </c>
      <c r="U2393" s="2">
        <v>18000</v>
      </c>
    </row>
    <row r="2394" spans="1:22" x14ac:dyDescent="0.3">
      <c r="A2394" t="s">
        <v>5132</v>
      </c>
      <c r="B2394" t="s">
        <v>5133</v>
      </c>
      <c r="C2394" t="str">
        <f t="shared" si="1415"/>
        <v>Friday</v>
      </c>
      <c r="D2394" t="str">
        <f t="shared" si="1416"/>
        <v>April</v>
      </c>
      <c r="E2394" s="9">
        <f t="shared" si="1417"/>
        <v>46122</v>
      </c>
      <c r="F2394">
        <f t="shared" si="1418"/>
        <v>20</v>
      </c>
      <c r="G2394" s="1" t="str">
        <f t="shared" si="1419"/>
        <v>20:00</v>
      </c>
      <c r="H2394" t="s">
        <v>13902</v>
      </c>
      <c r="I2394" t="s">
        <v>21</v>
      </c>
      <c r="J2394" t="s">
        <v>22</v>
      </c>
      <c r="K2394" t="s">
        <v>24</v>
      </c>
      <c r="L2394" t="str">
        <f t="shared" si="1420"/>
        <v>Unknown</v>
      </c>
      <c r="M2394" t="s">
        <v>134</v>
      </c>
      <c r="N2394" t="str">
        <f t="shared" si="1421"/>
        <v>Product</v>
      </c>
      <c r="P2394" t="s">
        <v>36</v>
      </c>
      <c r="Q2394" t="s">
        <v>72</v>
      </c>
      <c r="S2394" s="1">
        <v>1</v>
      </c>
      <c r="T2394" s="2">
        <v>19000</v>
      </c>
      <c r="U2394" s="2">
        <v>19000</v>
      </c>
      <c r="V2394" s="2">
        <v>57000</v>
      </c>
    </row>
    <row r="2395" spans="1:22" x14ac:dyDescent="0.3">
      <c r="A2395" t="str">
        <f t="shared" ref="A2395:A2396" si="1430">A2394</f>
        <v xml:space="preserve">S/260410/1/68
</v>
      </c>
      <c r="B2395" t="s">
        <v>5133</v>
      </c>
      <c r="C2395" t="str">
        <f t="shared" si="1415"/>
        <v>Friday</v>
      </c>
      <c r="D2395" t="str">
        <f t="shared" si="1416"/>
        <v>April</v>
      </c>
      <c r="E2395" s="9">
        <f t="shared" si="1417"/>
        <v>46122</v>
      </c>
      <c r="F2395">
        <f t="shared" si="1418"/>
        <v>20</v>
      </c>
      <c r="G2395" s="1" t="str">
        <f t="shared" si="1419"/>
        <v>20:00</v>
      </c>
      <c r="H2395" t="str">
        <f t="shared" ref="H2395:H2396" si="1431">H2394</f>
        <v>Lucky</v>
      </c>
      <c r="I2395" t="str">
        <f t="shared" ref="I2395:I2396" si="1432">I2394</f>
        <v>Makan di Tempat</v>
      </c>
      <c r="J2395" t="str">
        <f t="shared" ref="J2395:J2396" si="1433">J2394</f>
        <v>QR Statis</v>
      </c>
      <c r="L2395" t="str">
        <f t="shared" si="1420"/>
        <v>Unknown</v>
      </c>
      <c r="M2395" t="s">
        <v>215</v>
      </c>
      <c r="N2395" t="str">
        <f t="shared" si="1421"/>
        <v>Product</v>
      </c>
      <c r="P2395" t="s">
        <v>36</v>
      </c>
      <c r="Q2395" t="s">
        <v>216</v>
      </c>
      <c r="S2395" s="1">
        <v>1</v>
      </c>
      <c r="T2395" s="2">
        <v>18000</v>
      </c>
      <c r="U2395" s="2">
        <v>18000</v>
      </c>
    </row>
    <row r="2396" spans="1:22" x14ac:dyDescent="0.3">
      <c r="A2396" t="str">
        <f t="shared" si="1430"/>
        <v xml:space="preserve">S/260410/1/68
</v>
      </c>
      <c r="B2396" t="s">
        <v>5133</v>
      </c>
      <c r="C2396" t="str">
        <f t="shared" si="1415"/>
        <v>Friday</v>
      </c>
      <c r="D2396" t="str">
        <f t="shared" si="1416"/>
        <v>April</v>
      </c>
      <c r="E2396" s="9">
        <f t="shared" si="1417"/>
        <v>46122</v>
      </c>
      <c r="F2396">
        <f t="shared" si="1418"/>
        <v>20</v>
      </c>
      <c r="G2396" s="1" t="str">
        <f t="shared" si="1419"/>
        <v>20:00</v>
      </c>
      <c r="H2396" t="str">
        <f t="shared" si="1431"/>
        <v>Lucky</v>
      </c>
      <c r="I2396" t="str">
        <f t="shared" si="1432"/>
        <v>Makan di Tempat</v>
      </c>
      <c r="J2396" t="str">
        <f t="shared" si="1433"/>
        <v>QR Statis</v>
      </c>
      <c r="L2396" t="str">
        <f t="shared" si="1420"/>
        <v>Unknown</v>
      </c>
      <c r="M2396" t="s">
        <v>162</v>
      </c>
      <c r="N2396" t="str">
        <f t="shared" si="1421"/>
        <v>Product</v>
      </c>
      <c r="P2396" t="s">
        <v>52</v>
      </c>
      <c r="Q2396" t="s">
        <v>72</v>
      </c>
      <c r="S2396" s="1">
        <v>1</v>
      </c>
      <c r="T2396" s="2">
        <v>20000</v>
      </c>
      <c r="U2396" s="2">
        <v>20000</v>
      </c>
    </row>
    <row r="2397" spans="1:22" x14ac:dyDescent="0.3">
      <c r="A2397" t="s">
        <v>5136</v>
      </c>
      <c r="B2397" t="s">
        <v>5137</v>
      </c>
      <c r="C2397" t="str">
        <f t="shared" si="1415"/>
        <v>Friday</v>
      </c>
      <c r="D2397" t="str">
        <f t="shared" si="1416"/>
        <v>April</v>
      </c>
      <c r="E2397" s="9">
        <f t="shared" si="1417"/>
        <v>46122</v>
      </c>
      <c r="F2397">
        <f t="shared" si="1418"/>
        <v>20</v>
      </c>
      <c r="G2397" s="1" t="str">
        <f t="shared" si="1419"/>
        <v>20:00</v>
      </c>
      <c r="H2397" t="s">
        <v>13902</v>
      </c>
      <c r="I2397" t="s">
        <v>21</v>
      </c>
      <c r="J2397" t="s">
        <v>22</v>
      </c>
      <c r="K2397" t="s">
        <v>303</v>
      </c>
      <c r="L2397" t="str">
        <f t="shared" si="1420"/>
        <v>Identified</v>
      </c>
      <c r="M2397" t="s">
        <v>162</v>
      </c>
      <c r="N2397" t="str">
        <f t="shared" si="1421"/>
        <v>Product</v>
      </c>
      <c r="P2397" t="s">
        <v>52</v>
      </c>
      <c r="Q2397" t="s">
        <v>72</v>
      </c>
      <c r="S2397" s="1">
        <v>1</v>
      </c>
      <c r="T2397" s="2">
        <v>20000</v>
      </c>
      <c r="U2397" s="2">
        <v>20000</v>
      </c>
      <c r="V2397" s="2">
        <v>52000</v>
      </c>
    </row>
    <row r="2398" spans="1:22" x14ac:dyDescent="0.3">
      <c r="A2398" t="str">
        <f t="shared" ref="A2398:A2399" si="1434">A2397</f>
        <v xml:space="preserve">S/260410/1/69
</v>
      </c>
      <c r="B2398" t="s">
        <v>5137</v>
      </c>
      <c r="C2398" t="str">
        <f t="shared" si="1415"/>
        <v>Friday</v>
      </c>
      <c r="D2398" t="str">
        <f t="shared" si="1416"/>
        <v>April</v>
      </c>
      <c r="E2398" s="9">
        <f t="shared" si="1417"/>
        <v>46122</v>
      </c>
      <c r="F2398">
        <f t="shared" si="1418"/>
        <v>20</v>
      </c>
      <c r="G2398" s="1" t="str">
        <f t="shared" si="1419"/>
        <v>20:00</v>
      </c>
      <c r="H2398" t="str">
        <f t="shared" ref="H2398:H2399" si="1435">H2397</f>
        <v>Lucky</v>
      </c>
      <c r="I2398" t="str">
        <f t="shared" ref="I2398:I2399" si="1436">I2397</f>
        <v>Makan di Tempat</v>
      </c>
      <c r="J2398" t="str">
        <f t="shared" ref="J2398:J2399" si="1437">J2397</f>
        <v>QR Statis</v>
      </c>
      <c r="L2398" t="str">
        <f t="shared" si="1420"/>
        <v>Unknown</v>
      </c>
      <c r="M2398" t="s">
        <v>165</v>
      </c>
      <c r="N2398" t="str">
        <f t="shared" si="1421"/>
        <v>Product</v>
      </c>
      <c r="S2398" s="1">
        <v>2</v>
      </c>
      <c r="T2398" s="2">
        <v>5000</v>
      </c>
      <c r="U2398" s="2">
        <v>10000</v>
      </c>
    </row>
    <row r="2399" spans="1:22" x14ac:dyDescent="0.3">
      <c r="A2399" t="str">
        <f t="shared" si="1434"/>
        <v xml:space="preserve">S/260410/1/69
</v>
      </c>
      <c r="B2399" t="s">
        <v>5137</v>
      </c>
      <c r="C2399" t="str">
        <f t="shared" si="1415"/>
        <v>Friday</v>
      </c>
      <c r="D2399" t="str">
        <f t="shared" si="1416"/>
        <v>April</v>
      </c>
      <c r="E2399" s="9">
        <f t="shared" si="1417"/>
        <v>46122</v>
      </c>
      <c r="F2399">
        <f t="shared" si="1418"/>
        <v>20</v>
      </c>
      <c r="G2399" s="1" t="str">
        <f t="shared" si="1419"/>
        <v>20:00</v>
      </c>
      <c r="H2399" t="str">
        <f t="shared" si="1435"/>
        <v>Lucky</v>
      </c>
      <c r="I2399" t="str">
        <f t="shared" si="1436"/>
        <v>Makan di Tempat</v>
      </c>
      <c r="J2399" t="str">
        <f t="shared" si="1437"/>
        <v>QR Statis</v>
      </c>
      <c r="L2399" t="str">
        <f t="shared" si="1420"/>
        <v>Unknown</v>
      </c>
      <c r="M2399" t="s">
        <v>295</v>
      </c>
      <c r="N2399" t="str">
        <f t="shared" si="1421"/>
        <v>Product</v>
      </c>
      <c r="P2399" t="s">
        <v>93</v>
      </c>
      <c r="S2399" s="1">
        <v>1</v>
      </c>
      <c r="T2399" s="2">
        <v>22000</v>
      </c>
      <c r="U2399" s="2">
        <v>22000</v>
      </c>
    </row>
    <row r="2400" spans="1:22" x14ac:dyDescent="0.3">
      <c r="A2400" t="s">
        <v>5140</v>
      </c>
      <c r="B2400" t="s">
        <v>5141</v>
      </c>
      <c r="C2400" t="str">
        <f t="shared" si="1415"/>
        <v>Friday</v>
      </c>
      <c r="D2400" t="str">
        <f t="shared" si="1416"/>
        <v>April</v>
      </c>
      <c r="E2400" s="9">
        <f t="shared" si="1417"/>
        <v>46122</v>
      </c>
      <c r="F2400">
        <f t="shared" si="1418"/>
        <v>20</v>
      </c>
      <c r="G2400" s="1" t="str">
        <f t="shared" si="1419"/>
        <v>20:00</v>
      </c>
      <c r="H2400" t="s">
        <v>13902</v>
      </c>
      <c r="I2400" t="s">
        <v>21</v>
      </c>
      <c r="J2400" t="s">
        <v>22</v>
      </c>
      <c r="K2400" t="s">
        <v>24</v>
      </c>
      <c r="L2400" t="str">
        <f t="shared" si="1420"/>
        <v>Unknown</v>
      </c>
      <c r="M2400" t="s">
        <v>287</v>
      </c>
      <c r="N2400" t="str">
        <f t="shared" si="1421"/>
        <v>Product</v>
      </c>
      <c r="P2400" t="s">
        <v>26</v>
      </c>
      <c r="Q2400" t="s">
        <v>27</v>
      </c>
      <c r="S2400" s="1">
        <v>1</v>
      </c>
      <c r="T2400" s="2">
        <v>22000</v>
      </c>
      <c r="U2400" s="2">
        <v>22000</v>
      </c>
      <c r="V2400" s="2">
        <v>44000</v>
      </c>
    </row>
    <row r="2401" spans="1:22" x14ac:dyDescent="0.3">
      <c r="A2401" t="str">
        <f>A2400</f>
        <v xml:space="preserve">S/260410/1/70
</v>
      </c>
      <c r="B2401" t="s">
        <v>5141</v>
      </c>
      <c r="C2401" t="str">
        <f t="shared" si="1415"/>
        <v>Friday</v>
      </c>
      <c r="D2401" t="str">
        <f t="shared" si="1416"/>
        <v>April</v>
      </c>
      <c r="E2401" s="9">
        <f t="shared" si="1417"/>
        <v>46122</v>
      </c>
      <c r="F2401">
        <f t="shared" si="1418"/>
        <v>20</v>
      </c>
      <c r="G2401" s="1" t="str">
        <f t="shared" si="1419"/>
        <v>20:00</v>
      </c>
      <c r="H2401" t="str">
        <f>H2400</f>
        <v>Lucky</v>
      </c>
      <c r="I2401" t="str">
        <f>I2400</f>
        <v>Makan di Tempat</v>
      </c>
      <c r="J2401" t="str">
        <f>J2400</f>
        <v>QR Statis</v>
      </c>
      <c r="L2401" t="str">
        <f t="shared" si="1420"/>
        <v>Unknown</v>
      </c>
      <c r="M2401" t="s">
        <v>25</v>
      </c>
      <c r="N2401" t="str">
        <f t="shared" si="1421"/>
        <v>Product</v>
      </c>
      <c r="P2401" t="s">
        <v>26</v>
      </c>
      <c r="Q2401" t="s">
        <v>27</v>
      </c>
      <c r="S2401" s="1">
        <v>1</v>
      </c>
      <c r="T2401" s="2">
        <v>22000</v>
      </c>
      <c r="U2401" s="2">
        <v>22000</v>
      </c>
    </row>
    <row r="2402" spans="1:22" x14ac:dyDescent="0.3">
      <c r="A2402" t="s">
        <v>5144</v>
      </c>
      <c r="B2402" t="s">
        <v>5145</v>
      </c>
      <c r="C2402" t="str">
        <f t="shared" si="1415"/>
        <v>Friday</v>
      </c>
      <c r="D2402" t="str">
        <f t="shared" si="1416"/>
        <v>April</v>
      </c>
      <c r="E2402" s="9">
        <f t="shared" si="1417"/>
        <v>46122</v>
      </c>
      <c r="F2402">
        <f t="shared" si="1418"/>
        <v>20</v>
      </c>
      <c r="G2402" s="1" t="str">
        <f t="shared" si="1419"/>
        <v>20:00</v>
      </c>
      <c r="H2402" t="s">
        <v>13902</v>
      </c>
      <c r="I2402" t="s">
        <v>21</v>
      </c>
      <c r="J2402" t="s">
        <v>22</v>
      </c>
      <c r="K2402" t="s">
        <v>5146</v>
      </c>
      <c r="L2402" t="str">
        <f t="shared" si="1420"/>
        <v>Identified</v>
      </c>
      <c r="M2402" t="s">
        <v>25</v>
      </c>
      <c r="N2402" t="str">
        <f t="shared" si="1421"/>
        <v>Product</v>
      </c>
      <c r="P2402" t="s">
        <v>26</v>
      </c>
      <c r="Q2402" t="s">
        <v>27</v>
      </c>
      <c r="S2402" s="1">
        <v>1</v>
      </c>
      <c r="T2402" s="2">
        <v>22000</v>
      </c>
      <c r="U2402" s="2">
        <v>22000</v>
      </c>
      <c r="V2402" s="2">
        <v>36000</v>
      </c>
    </row>
    <row r="2403" spans="1:22" x14ac:dyDescent="0.3">
      <c r="A2403" t="str">
        <f>A2402</f>
        <v xml:space="preserve">S/260410/1/71
</v>
      </c>
      <c r="B2403" t="s">
        <v>5145</v>
      </c>
      <c r="C2403" t="str">
        <f t="shared" si="1415"/>
        <v>Friday</v>
      </c>
      <c r="D2403" t="str">
        <f t="shared" si="1416"/>
        <v>April</v>
      </c>
      <c r="E2403" s="9">
        <f t="shared" si="1417"/>
        <v>46122</v>
      </c>
      <c r="F2403">
        <f t="shared" si="1418"/>
        <v>20</v>
      </c>
      <c r="G2403" s="1" t="str">
        <f t="shared" si="1419"/>
        <v>20:00</v>
      </c>
      <c r="H2403" t="str">
        <f>H2402</f>
        <v>Lucky</v>
      </c>
      <c r="I2403" t="str">
        <f>I2402</f>
        <v>Makan di Tempat</v>
      </c>
      <c r="J2403" t="str">
        <f>J2402</f>
        <v>QR Statis</v>
      </c>
      <c r="L2403" t="str">
        <f t="shared" si="1420"/>
        <v>Unknown</v>
      </c>
      <c r="M2403" t="s">
        <v>39</v>
      </c>
      <c r="N2403" t="str">
        <f t="shared" si="1421"/>
        <v>Product</v>
      </c>
      <c r="P2403" t="s">
        <v>40</v>
      </c>
      <c r="S2403" s="1">
        <v>1</v>
      </c>
      <c r="T2403" s="2">
        <v>14000</v>
      </c>
      <c r="U2403" s="2">
        <v>14000</v>
      </c>
    </row>
    <row r="2404" spans="1:22" x14ac:dyDescent="0.3">
      <c r="A2404" t="s">
        <v>5149</v>
      </c>
      <c r="B2404" t="s">
        <v>5150</v>
      </c>
      <c r="C2404" t="str">
        <f t="shared" si="1415"/>
        <v>Friday</v>
      </c>
      <c r="D2404" t="str">
        <f t="shared" si="1416"/>
        <v>April</v>
      </c>
      <c r="E2404" s="9">
        <f t="shared" si="1417"/>
        <v>46122</v>
      </c>
      <c r="F2404">
        <f t="shared" si="1418"/>
        <v>20</v>
      </c>
      <c r="G2404" s="1" t="str">
        <f t="shared" si="1419"/>
        <v>20:00</v>
      </c>
      <c r="H2404" t="s">
        <v>13902</v>
      </c>
      <c r="I2404" t="s">
        <v>21</v>
      </c>
      <c r="J2404" t="s">
        <v>22</v>
      </c>
      <c r="K2404" t="s">
        <v>24</v>
      </c>
      <c r="L2404" t="str">
        <f t="shared" si="1420"/>
        <v>Unknown</v>
      </c>
      <c r="M2404" t="s">
        <v>561</v>
      </c>
      <c r="N2404" t="str">
        <f t="shared" si="1421"/>
        <v>Product</v>
      </c>
      <c r="P2404" t="s">
        <v>198</v>
      </c>
      <c r="Q2404" t="s">
        <v>27</v>
      </c>
      <c r="S2404" s="1">
        <v>1</v>
      </c>
      <c r="T2404" s="2">
        <v>24000</v>
      </c>
      <c r="U2404" s="2">
        <v>24000</v>
      </c>
      <c r="V2404" s="2">
        <v>48000</v>
      </c>
    </row>
    <row r="2405" spans="1:22" x14ac:dyDescent="0.3">
      <c r="A2405" t="str">
        <f>A2404</f>
        <v xml:space="preserve">S/260410/1/72
</v>
      </c>
      <c r="B2405" t="s">
        <v>5150</v>
      </c>
      <c r="C2405" t="str">
        <f t="shared" si="1415"/>
        <v>Friday</v>
      </c>
      <c r="D2405" t="str">
        <f t="shared" si="1416"/>
        <v>April</v>
      </c>
      <c r="E2405" s="9">
        <f t="shared" si="1417"/>
        <v>46122</v>
      </c>
      <c r="F2405">
        <f t="shared" si="1418"/>
        <v>20</v>
      </c>
      <c r="G2405" s="1" t="str">
        <f t="shared" si="1419"/>
        <v>20:00</v>
      </c>
      <c r="H2405" t="str">
        <f>H2404</f>
        <v>Lucky</v>
      </c>
      <c r="I2405" t="str">
        <f>I2404</f>
        <v>Makan di Tempat</v>
      </c>
      <c r="J2405" t="str">
        <f>J2404</f>
        <v>QR Statis</v>
      </c>
      <c r="L2405" t="str">
        <f t="shared" si="1420"/>
        <v>Unknown</v>
      </c>
      <c r="M2405" t="s">
        <v>224</v>
      </c>
      <c r="N2405" t="str">
        <f t="shared" si="1421"/>
        <v>Product</v>
      </c>
      <c r="P2405" t="s">
        <v>198</v>
      </c>
      <c r="Q2405" t="s">
        <v>27</v>
      </c>
      <c r="S2405" s="1">
        <v>1</v>
      </c>
      <c r="T2405" s="2">
        <v>24000</v>
      </c>
      <c r="U2405" s="2">
        <v>24000</v>
      </c>
    </row>
    <row r="2406" spans="1:22" x14ac:dyDescent="0.3">
      <c r="A2406" t="s">
        <v>5153</v>
      </c>
      <c r="B2406" t="s">
        <v>5154</v>
      </c>
      <c r="C2406" t="str">
        <f t="shared" si="1415"/>
        <v>Friday</v>
      </c>
      <c r="D2406" t="str">
        <f t="shared" si="1416"/>
        <v>April</v>
      </c>
      <c r="E2406" s="9">
        <f t="shared" si="1417"/>
        <v>46122</v>
      </c>
      <c r="F2406">
        <f t="shared" si="1418"/>
        <v>20</v>
      </c>
      <c r="G2406" s="1" t="str">
        <f t="shared" si="1419"/>
        <v>20:00</v>
      </c>
      <c r="H2406" t="s">
        <v>13902</v>
      </c>
      <c r="I2406" t="s">
        <v>21</v>
      </c>
      <c r="J2406" t="s">
        <v>22</v>
      </c>
      <c r="K2406" t="s">
        <v>2542</v>
      </c>
      <c r="L2406" t="str">
        <f t="shared" si="1420"/>
        <v>Identified</v>
      </c>
      <c r="M2406" t="s">
        <v>25</v>
      </c>
      <c r="N2406" t="str">
        <f t="shared" si="1421"/>
        <v>Product</v>
      </c>
      <c r="P2406" t="s">
        <v>26</v>
      </c>
      <c r="Q2406" t="s">
        <v>27</v>
      </c>
      <c r="S2406" s="1">
        <v>1</v>
      </c>
      <c r="T2406" s="2">
        <v>22000</v>
      </c>
      <c r="U2406" s="2">
        <v>22000</v>
      </c>
      <c r="V2406" s="2">
        <v>42000</v>
      </c>
    </row>
    <row r="2407" spans="1:22" x14ac:dyDescent="0.3">
      <c r="A2407" t="str">
        <f>A2406</f>
        <v xml:space="preserve">S/260410/1/73
</v>
      </c>
      <c r="B2407" t="s">
        <v>5154</v>
      </c>
      <c r="C2407" t="str">
        <f t="shared" si="1415"/>
        <v>Friday</v>
      </c>
      <c r="D2407" t="str">
        <f t="shared" si="1416"/>
        <v>April</v>
      </c>
      <c r="E2407" s="9">
        <f t="shared" si="1417"/>
        <v>46122</v>
      </c>
      <c r="F2407">
        <f t="shared" si="1418"/>
        <v>20</v>
      </c>
      <c r="G2407" s="1" t="str">
        <f t="shared" si="1419"/>
        <v>20:00</v>
      </c>
      <c r="H2407" t="str">
        <f>H2406</f>
        <v>Lucky</v>
      </c>
      <c r="I2407" t="str">
        <f>I2406</f>
        <v>Makan di Tempat</v>
      </c>
      <c r="J2407" t="str">
        <f>J2406</f>
        <v>QR Statis</v>
      </c>
      <c r="L2407" t="str">
        <f t="shared" si="1420"/>
        <v>Unknown</v>
      </c>
      <c r="M2407" t="s">
        <v>139</v>
      </c>
      <c r="N2407" t="str">
        <f t="shared" si="1421"/>
        <v>Product</v>
      </c>
      <c r="P2407" t="s">
        <v>59</v>
      </c>
      <c r="S2407" s="1">
        <v>1</v>
      </c>
      <c r="T2407" s="2">
        <v>20000</v>
      </c>
      <c r="U2407" s="2">
        <v>20000</v>
      </c>
    </row>
    <row r="2408" spans="1:22" x14ac:dyDescent="0.3">
      <c r="A2408" t="s">
        <v>5157</v>
      </c>
      <c r="B2408" t="s">
        <v>5158</v>
      </c>
      <c r="C2408" t="str">
        <f t="shared" si="1415"/>
        <v>Friday</v>
      </c>
      <c r="D2408" t="str">
        <f t="shared" si="1416"/>
        <v>April</v>
      </c>
      <c r="E2408" s="9">
        <f t="shared" si="1417"/>
        <v>46122</v>
      </c>
      <c r="F2408">
        <f t="shared" si="1418"/>
        <v>20</v>
      </c>
      <c r="G2408" s="1" t="str">
        <f t="shared" si="1419"/>
        <v>20:00</v>
      </c>
      <c r="H2408" t="s">
        <v>13902</v>
      </c>
      <c r="I2408" t="s">
        <v>21</v>
      </c>
      <c r="J2408" t="s">
        <v>22</v>
      </c>
      <c r="K2408" t="s">
        <v>5159</v>
      </c>
      <c r="L2408" t="str">
        <f t="shared" si="1420"/>
        <v>Identified</v>
      </c>
      <c r="M2408" t="s">
        <v>35</v>
      </c>
      <c r="N2408" t="str">
        <f t="shared" si="1421"/>
        <v>Product</v>
      </c>
      <c r="P2408" t="s">
        <v>36</v>
      </c>
      <c r="Q2408" t="s">
        <v>72</v>
      </c>
      <c r="S2408" s="1">
        <v>1</v>
      </c>
      <c r="T2408" s="2">
        <v>17000</v>
      </c>
      <c r="U2408" s="2">
        <v>17000</v>
      </c>
      <c r="V2408" s="2">
        <v>131000</v>
      </c>
    </row>
    <row r="2409" spans="1:22" x14ac:dyDescent="0.3">
      <c r="A2409" t="str">
        <f t="shared" ref="A2409:A2414" si="1438">A2408</f>
        <v xml:space="preserve">S/260410/1/74
</v>
      </c>
      <c r="B2409" t="s">
        <v>5158</v>
      </c>
      <c r="C2409" t="str">
        <f t="shared" si="1415"/>
        <v>Friday</v>
      </c>
      <c r="D2409" t="str">
        <f t="shared" si="1416"/>
        <v>April</v>
      </c>
      <c r="E2409" s="9">
        <f t="shared" si="1417"/>
        <v>46122</v>
      </c>
      <c r="F2409">
        <f t="shared" si="1418"/>
        <v>20</v>
      </c>
      <c r="G2409" s="1" t="str">
        <f t="shared" si="1419"/>
        <v>20:00</v>
      </c>
      <c r="H2409" t="str">
        <f t="shared" ref="H2409:H2414" si="1439">H2408</f>
        <v>Lucky</v>
      </c>
      <c r="I2409" t="str">
        <f t="shared" ref="I2409:I2414" si="1440">I2408</f>
        <v>Makan di Tempat</v>
      </c>
      <c r="J2409" t="str">
        <f t="shared" ref="J2409:J2414" si="1441">J2408</f>
        <v>QR Statis</v>
      </c>
      <c r="L2409" t="str">
        <f t="shared" si="1420"/>
        <v>Unknown</v>
      </c>
      <c r="M2409" t="s">
        <v>35</v>
      </c>
      <c r="N2409" t="str">
        <f t="shared" si="1421"/>
        <v>Product</v>
      </c>
      <c r="P2409" t="s">
        <v>36</v>
      </c>
      <c r="Q2409" t="s">
        <v>216</v>
      </c>
      <c r="S2409" s="1">
        <v>1</v>
      </c>
      <c r="T2409" s="2">
        <v>17000</v>
      </c>
      <c r="U2409" s="2">
        <v>17000</v>
      </c>
    </row>
    <row r="2410" spans="1:22" x14ac:dyDescent="0.3">
      <c r="A2410" t="str">
        <f t="shared" si="1438"/>
        <v xml:space="preserve">S/260410/1/74
</v>
      </c>
      <c r="B2410" t="s">
        <v>5158</v>
      </c>
      <c r="C2410" t="str">
        <f t="shared" si="1415"/>
        <v>Friday</v>
      </c>
      <c r="D2410" t="str">
        <f t="shared" si="1416"/>
        <v>April</v>
      </c>
      <c r="E2410" s="9">
        <f t="shared" si="1417"/>
        <v>46122</v>
      </c>
      <c r="F2410">
        <f t="shared" si="1418"/>
        <v>20</v>
      </c>
      <c r="G2410" s="1" t="str">
        <f t="shared" si="1419"/>
        <v>20:00</v>
      </c>
      <c r="H2410" t="str">
        <f t="shared" si="1439"/>
        <v>Lucky</v>
      </c>
      <c r="I2410" t="str">
        <f t="shared" si="1440"/>
        <v>Makan di Tempat</v>
      </c>
      <c r="J2410" t="str">
        <f t="shared" si="1441"/>
        <v>QR Statis</v>
      </c>
      <c r="L2410" t="str">
        <f t="shared" si="1420"/>
        <v>Unknown</v>
      </c>
      <c r="M2410" t="s">
        <v>115</v>
      </c>
      <c r="N2410" t="str">
        <f t="shared" si="1421"/>
        <v>Product</v>
      </c>
      <c r="P2410" t="s">
        <v>117</v>
      </c>
      <c r="S2410" s="1">
        <v>1</v>
      </c>
      <c r="T2410" s="2">
        <v>13000</v>
      </c>
      <c r="U2410" s="2">
        <v>13000</v>
      </c>
    </row>
    <row r="2411" spans="1:22" x14ac:dyDescent="0.3">
      <c r="A2411" t="str">
        <f t="shared" si="1438"/>
        <v xml:space="preserve">S/260410/1/74
</v>
      </c>
      <c r="B2411" t="s">
        <v>5158</v>
      </c>
      <c r="C2411" t="str">
        <f t="shared" si="1415"/>
        <v>Friday</v>
      </c>
      <c r="D2411" t="str">
        <f t="shared" si="1416"/>
        <v>April</v>
      </c>
      <c r="E2411" s="9">
        <f t="shared" si="1417"/>
        <v>46122</v>
      </c>
      <c r="F2411">
        <f t="shared" si="1418"/>
        <v>20</v>
      </c>
      <c r="G2411" s="1" t="str">
        <f t="shared" si="1419"/>
        <v>20:00</v>
      </c>
      <c r="H2411" t="str">
        <f t="shared" si="1439"/>
        <v>Lucky</v>
      </c>
      <c r="I2411" t="str">
        <f t="shared" si="1440"/>
        <v>Makan di Tempat</v>
      </c>
      <c r="J2411" t="str">
        <f t="shared" si="1441"/>
        <v>QR Statis</v>
      </c>
      <c r="L2411" t="str">
        <f t="shared" si="1420"/>
        <v>Unknown</v>
      </c>
      <c r="M2411" t="s">
        <v>147</v>
      </c>
      <c r="N2411" t="str">
        <f t="shared" si="1421"/>
        <v>Product</v>
      </c>
      <c r="P2411" t="s">
        <v>44</v>
      </c>
      <c r="Q2411" t="s">
        <v>72</v>
      </c>
      <c r="S2411" s="1">
        <v>1</v>
      </c>
      <c r="T2411" s="2">
        <v>18000</v>
      </c>
      <c r="U2411" s="2">
        <v>18000</v>
      </c>
    </row>
    <row r="2412" spans="1:22" x14ac:dyDescent="0.3">
      <c r="A2412" t="str">
        <f t="shared" si="1438"/>
        <v xml:space="preserve">S/260410/1/74
</v>
      </c>
      <c r="B2412" t="s">
        <v>5158</v>
      </c>
      <c r="C2412" t="str">
        <f t="shared" si="1415"/>
        <v>Friday</v>
      </c>
      <c r="D2412" t="str">
        <f t="shared" si="1416"/>
        <v>April</v>
      </c>
      <c r="E2412" s="9">
        <f t="shared" si="1417"/>
        <v>46122</v>
      </c>
      <c r="F2412">
        <f t="shared" si="1418"/>
        <v>20</v>
      </c>
      <c r="G2412" s="1" t="str">
        <f t="shared" si="1419"/>
        <v>20:00</v>
      </c>
      <c r="H2412" t="str">
        <f t="shared" si="1439"/>
        <v>Lucky</v>
      </c>
      <c r="I2412" t="str">
        <f t="shared" si="1440"/>
        <v>Makan di Tempat</v>
      </c>
      <c r="J2412" t="str">
        <f t="shared" si="1441"/>
        <v>QR Statis</v>
      </c>
      <c r="L2412" t="str">
        <f t="shared" si="1420"/>
        <v>Unknown</v>
      </c>
      <c r="M2412" t="s">
        <v>374</v>
      </c>
      <c r="N2412" t="str">
        <f t="shared" si="1421"/>
        <v>Product</v>
      </c>
      <c r="P2412" t="s">
        <v>93</v>
      </c>
      <c r="S2412" s="1">
        <v>1</v>
      </c>
      <c r="T2412" s="2">
        <v>22000</v>
      </c>
      <c r="U2412" s="2">
        <v>22000</v>
      </c>
    </row>
    <row r="2413" spans="1:22" x14ac:dyDescent="0.3">
      <c r="A2413" t="str">
        <f t="shared" si="1438"/>
        <v xml:space="preserve">S/260410/1/74
</v>
      </c>
      <c r="B2413" t="s">
        <v>5158</v>
      </c>
      <c r="C2413" t="str">
        <f t="shared" si="1415"/>
        <v>Friday</v>
      </c>
      <c r="D2413" t="str">
        <f t="shared" si="1416"/>
        <v>April</v>
      </c>
      <c r="E2413" s="9">
        <f t="shared" si="1417"/>
        <v>46122</v>
      </c>
      <c r="F2413">
        <f t="shared" si="1418"/>
        <v>20</v>
      </c>
      <c r="G2413" s="1" t="str">
        <f t="shared" si="1419"/>
        <v>20:00</v>
      </c>
      <c r="H2413" t="str">
        <f t="shared" si="1439"/>
        <v>Lucky</v>
      </c>
      <c r="I2413" t="str">
        <f t="shared" si="1440"/>
        <v>Makan di Tempat</v>
      </c>
      <c r="J2413" t="str">
        <f t="shared" si="1441"/>
        <v>QR Statis</v>
      </c>
      <c r="L2413" t="str">
        <f t="shared" si="1420"/>
        <v>Unknown</v>
      </c>
      <c r="M2413" t="s">
        <v>169</v>
      </c>
      <c r="N2413" t="str">
        <f t="shared" si="1421"/>
        <v>Product</v>
      </c>
      <c r="O2413" t="s">
        <v>5162</v>
      </c>
      <c r="P2413" t="s">
        <v>93</v>
      </c>
      <c r="S2413" s="1">
        <v>1</v>
      </c>
      <c r="T2413" s="2">
        <v>25000</v>
      </c>
      <c r="U2413" s="2">
        <v>25000</v>
      </c>
    </row>
    <row r="2414" spans="1:22" x14ac:dyDescent="0.3">
      <c r="A2414" t="str">
        <f t="shared" si="1438"/>
        <v xml:space="preserve">S/260410/1/74
</v>
      </c>
      <c r="B2414" t="s">
        <v>5158</v>
      </c>
      <c r="C2414" t="str">
        <f t="shared" si="1415"/>
        <v>Friday</v>
      </c>
      <c r="D2414" t="str">
        <f t="shared" si="1416"/>
        <v>April</v>
      </c>
      <c r="E2414" s="9">
        <f t="shared" si="1417"/>
        <v>46122</v>
      </c>
      <c r="F2414">
        <f t="shared" si="1418"/>
        <v>20</v>
      </c>
      <c r="G2414" s="1" t="str">
        <f t="shared" si="1419"/>
        <v>20:00</v>
      </c>
      <c r="H2414" t="str">
        <f t="shared" si="1439"/>
        <v>Lucky</v>
      </c>
      <c r="I2414" t="str">
        <f t="shared" si="1440"/>
        <v>Makan di Tempat</v>
      </c>
      <c r="J2414" t="str">
        <f t="shared" si="1441"/>
        <v>QR Statis</v>
      </c>
      <c r="L2414" t="str">
        <f t="shared" si="1420"/>
        <v>Unknown</v>
      </c>
      <c r="M2414" t="s">
        <v>726</v>
      </c>
      <c r="N2414" t="str">
        <f t="shared" si="1421"/>
        <v>Product</v>
      </c>
      <c r="P2414" t="s">
        <v>183</v>
      </c>
      <c r="S2414" s="1">
        <v>1</v>
      </c>
      <c r="T2414" s="2">
        <v>19000</v>
      </c>
      <c r="U2414" s="2">
        <v>19000</v>
      </c>
    </row>
    <row r="2415" spans="1:22" x14ac:dyDescent="0.3">
      <c r="A2415" t="s">
        <v>5163</v>
      </c>
      <c r="B2415" t="s">
        <v>5164</v>
      </c>
      <c r="C2415" t="str">
        <f t="shared" si="1415"/>
        <v>Friday</v>
      </c>
      <c r="D2415" t="str">
        <f t="shared" si="1416"/>
        <v>April</v>
      </c>
      <c r="E2415" s="9">
        <f t="shared" si="1417"/>
        <v>46122</v>
      </c>
      <c r="F2415">
        <f t="shared" si="1418"/>
        <v>20</v>
      </c>
      <c r="G2415" s="1" t="str">
        <f t="shared" si="1419"/>
        <v>20:00</v>
      </c>
      <c r="H2415" t="s">
        <v>13902</v>
      </c>
      <c r="I2415" t="s">
        <v>21</v>
      </c>
      <c r="J2415" t="s">
        <v>22</v>
      </c>
      <c r="K2415" t="s">
        <v>2197</v>
      </c>
      <c r="L2415" t="str">
        <f t="shared" si="1420"/>
        <v>Identified</v>
      </c>
      <c r="M2415" t="s">
        <v>39</v>
      </c>
      <c r="N2415" t="str">
        <f t="shared" si="1421"/>
        <v>Product</v>
      </c>
      <c r="P2415" t="s">
        <v>40</v>
      </c>
      <c r="S2415" s="1">
        <v>1</v>
      </c>
      <c r="T2415" s="2">
        <v>14000</v>
      </c>
      <c r="U2415" s="2">
        <v>14000</v>
      </c>
      <c r="V2415" s="2">
        <v>36000</v>
      </c>
    </row>
    <row r="2416" spans="1:22" x14ac:dyDescent="0.3">
      <c r="A2416" t="str">
        <f>A2415</f>
        <v xml:space="preserve">S/260410/1/75
</v>
      </c>
      <c r="B2416" t="s">
        <v>5164</v>
      </c>
      <c r="C2416" t="str">
        <f t="shared" si="1415"/>
        <v>Friday</v>
      </c>
      <c r="D2416" t="str">
        <f t="shared" si="1416"/>
        <v>April</v>
      </c>
      <c r="E2416" s="9">
        <f t="shared" si="1417"/>
        <v>46122</v>
      </c>
      <c r="F2416">
        <f t="shared" si="1418"/>
        <v>20</v>
      </c>
      <c r="G2416" s="1" t="str">
        <f t="shared" si="1419"/>
        <v>20:00</v>
      </c>
      <c r="H2416" t="str">
        <f>H2415</f>
        <v>Lucky</v>
      </c>
      <c r="I2416" t="str">
        <f>I2415</f>
        <v>Makan di Tempat</v>
      </c>
      <c r="J2416" t="str">
        <f>J2415</f>
        <v>QR Statis</v>
      </c>
      <c r="L2416" t="str">
        <f t="shared" si="1420"/>
        <v>Unknown</v>
      </c>
      <c r="M2416" t="s">
        <v>295</v>
      </c>
      <c r="N2416" t="str">
        <f t="shared" si="1421"/>
        <v>Product</v>
      </c>
      <c r="P2416" t="s">
        <v>93</v>
      </c>
      <c r="S2416" s="1">
        <v>1</v>
      </c>
      <c r="T2416" s="2">
        <v>22000</v>
      </c>
      <c r="U2416" s="2">
        <v>22000</v>
      </c>
    </row>
    <row r="2417" spans="1:22" x14ac:dyDescent="0.3">
      <c r="A2417" t="s">
        <v>5167</v>
      </c>
      <c r="B2417" t="s">
        <v>5168</v>
      </c>
      <c r="C2417" t="str">
        <f t="shared" si="1415"/>
        <v>Friday</v>
      </c>
      <c r="D2417" t="str">
        <f t="shared" si="1416"/>
        <v>April</v>
      </c>
      <c r="E2417" s="9">
        <f t="shared" si="1417"/>
        <v>46122</v>
      </c>
      <c r="F2417">
        <f t="shared" si="1418"/>
        <v>20</v>
      </c>
      <c r="G2417" s="1" t="str">
        <f t="shared" si="1419"/>
        <v>20:00</v>
      </c>
      <c r="H2417" t="s">
        <v>13902</v>
      </c>
      <c r="I2417" t="s">
        <v>21</v>
      </c>
      <c r="J2417" t="s">
        <v>22</v>
      </c>
      <c r="K2417" t="s">
        <v>24</v>
      </c>
      <c r="L2417" t="str">
        <f t="shared" si="1420"/>
        <v>Unknown</v>
      </c>
      <c r="M2417" t="s">
        <v>165</v>
      </c>
      <c r="N2417" t="str">
        <f t="shared" si="1421"/>
        <v>Product</v>
      </c>
      <c r="S2417" s="1">
        <v>1</v>
      </c>
      <c r="T2417" s="2">
        <v>5000</v>
      </c>
      <c r="U2417" s="2">
        <v>5000</v>
      </c>
      <c r="V2417" s="2">
        <v>5000</v>
      </c>
    </row>
    <row r="2418" spans="1:22" x14ac:dyDescent="0.3">
      <c r="A2418" t="s">
        <v>5171</v>
      </c>
      <c r="B2418" t="s">
        <v>5172</v>
      </c>
      <c r="C2418" t="str">
        <f t="shared" si="1415"/>
        <v>Friday</v>
      </c>
      <c r="D2418" t="str">
        <f t="shared" si="1416"/>
        <v>April</v>
      </c>
      <c r="E2418" s="9">
        <f t="shared" si="1417"/>
        <v>46122</v>
      </c>
      <c r="F2418">
        <f t="shared" si="1418"/>
        <v>20</v>
      </c>
      <c r="G2418" s="1" t="str">
        <f t="shared" si="1419"/>
        <v>20:00</v>
      </c>
      <c r="H2418" t="s">
        <v>13902</v>
      </c>
      <c r="I2418" t="s">
        <v>21</v>
      </c>
      <c r="J2418" t="s">
        <v>22</v>
      </c>
      <c r="K2418" t="s">
        <v>3142</v>
      </c>
      <c r="L2418" t="str">
        <f t="shared" si="1420"/>
        <v>Identified</v>
      </c>
      <c r="M2418" t="s">
        <v>215</v>
      </c>
      <c r="N2418" t="str">
        <f t="shared" si="1421"/>
        <v>Product</v>
      </c>
      <c r="P2418" t="s">
        <v>36</v>
      </c>
      <c r="Q2418" t="s">
        <v>216</v>
      </c>
      <c r="S2418" s="1">
        <v>1</v>
      </c>
      <c r="T2418" s="2">
        <v>18000</v>
      </c>
      <c r="U2418" s="2">
        <v>18000</v>
      </c>
      <c r="V2418" s="2">
        <v>32000</v>
      </c>
    </row>
    <row r="2419" spans="1:22" x14ac:dyDescent="0.3">
      <c r="A2419" t="str">
        <f>A2418</f>
        <v xml:space="preserve">S/260410/1/77
</v>
      </c>
      <c r="B2419" t="s">
        <v>5172</v>
      </c>
      <c r="C2419" t="str">
        <f t="shared" si="1415"/>
        <v>Friday</v>
      </c>
      <c r="D2419" t="str">
        <f t="shared" si="1416"/>
        <v>April</v>
      </c>
      <c r="E2419" s="9">
        <f t="shared" si="1417"/>
        <v>46122</v>
      </c>
      <c r="F2419">
        <f t="shared" si="1418"/>
        <v>20</v>
      </c>
      <c r="G2419" s="1" t="str">
        <f t="shared" si="1419"/>
        <v>20:00</v>
      </c>
      <c r="H2419" t="str">
        <f>H2418</f>
        <v>Lucky</v>
      </c>
      <c r="I2419" t="str">
        <f>I2418</f>
        <v>Makan di Tempat</v>
      </c>
      <c r="J2419" t="str">
        <f>J2418</f>
        <v>QR Statis</v>
      </c>
      <c r="L2419" t="str">
        <f t="shared" si="1420"/>
        <v>Unknown</v>
      </c>
      <c r="M2419" t="s">
        <v>39</v>
      </c>
      <c r="N2419" t="str">
        <f t="shared" si="1421"/>
        <v>Product</v>
      </c>
      <c r="P2419" t="s">
        <v>40</v>
      </c>
      <c r="S2419" s="1">
        <v>1</v>
      </c>
      <c r="T2419" s="2">
        <v>14000</v>
      </c>
      <c r="U2419" s="2">
        <v>14000</v>
      </c>
    </row>
    <row r="2420" spans="1:22" x14ac:dyDescent="0.3">
      <c r="A2420" t="s">
        <v>5175</v>
      </c>
      <c r="B2420" t="s">
        <v>5176</v>
      </c>
      <c r="C2420" t="str">
        <f t="shared" si="1415"/>
        <v>Friday</v>
      </c>
      <c r="D2420" t="str">
        <f t="shared" si="1416"/>
        <v>April</v>
      </c>
      <c r="E2420" s="9">
        <f t="shared" si="1417"/>
        <v>46122</v>
      </c>
      <c r="F2420">
        <f t="shared" si="1418"/>
        <v>20</v>
      </c>
      <c r="G2420" s="1" t="str">
        <f t="shared" si="1419"/>
        <v>20:00</v>
      </c>
      <c r="H2420" t="s">
        <v>13902</v>
      </c>
      <c r="I2420" t="s">
        <v>21</v>
      </c>
      <c r="J2420" t="s">
        <v>22</v>
      </c>
      <c r="K2420" t="s">
        <v>1812</v>
      </c>
      <c r="L2420" t="str">
        <f t="shared" si="1420"/>
        <v>Identified</v>
      </c>
      <c r="M2420" t="s">
        <v>71</v>
      </c>
      <c r="N2420" t="str">
        <f t="shared" si="1421"/>
        <v>Product</v>
      </c>
      <c r="P2420" t="s">
        <v>52</v>
      </c>
      <c r="Q2420" t="s">
        <v>27</v>
      </c>
      <c r="S2420" s="1">
        <v>1</v>
      </c>
      <c r="T2420" s="2">
        <v>23000</v>
      </c>
      <c r="U2420" s="2">
        <v>23000</v>
      </c>
      <c r="V2420" s="2">
        <v>45000</v>
      </c>
    </row>
    <row r="2421" spans="1:22" x14ac:dyDescent="0.3">
      <c r="A2421" t="str">
        <f>A2420</f>
        <v xml:space="preserve">S/260410/1/78
</v>
      </c>
      <c r="B2421" t="s">
        <v>5176</v>
      </c>
      <c r="C2421" t="str">
        <f t="shared" si="1415"/>
        <v>Friday</v>
      </c>
      <c r="D2421" t="str">
        <f t="shared" si="1416"/>
        <v>April</v>
      </c>
      <c r="E2421" s="9">
        <f t="shared" si="1417"/>
        <v>46122</v>
      </c>
      <c r="F2421">
        <f t="shared" si="1418"/>
        <v>20</v>
      </c>
      <c r="G2421" s="1" t="str">
        <f t="shared" si="1419"/>
        <v>20:00</v>
      </c>
      <c r="H2421" t="str">
        <f>H2420</f>
        <v>Lucky</v>
      </c>
      <c r="I2421" t="str">
        <f>I2420</f>
        <v>Makan di Tempat</v>
      </c>
      <c r="J2421" t="str">
        <f>J2420</f>
        <v>QR Statis</v>
      </c>
      <c r="L2421" t="str">
        <f t="shared" si="1420"/>
        <v>Unknown</v>
      </c>
      <c r="M2421" t="s">
        <v>295</v>
      </c>
      <c r="N2421" t="str">
        <f t="shared" si="1421"/>
        <v>Product</v>
      </c>
      <c r="P2421" t="s">
        <v>93</v>
      </c>
      <c r="S2421" s="1">
        <v>1</v>
      </c>
      <c r="T2421" s="2">
        <v>22000</v>
      </c>
      <c r="U2421" s="2">
        <v>22000</v>
      </c>
    </row>
    <row r="2422" spans="1:22" x14ac:dyDescent="0.3">
      <c r="A2422" t="s">
        <v>5179</v>
      </c>
      <c r="B2422" t="s">
        <v>5180</v>
      </c>
      <c r="C2422" t="str">
        <f t="shared" si="1415"/>
        <v>Friday</v>
      </c>
      <c r="D2422" t="str">
        <f t="shared" si="1416"/>
        <v>April</v>
      </c>
      <c r="E2422" s="9">
        <f t="shared" si="1417"/>
        <v>46122</v>
      </c>
      <c r="F2422">
        <f t="shared" si="1418"/>
        <v>21</v>
      </c>
      <c r="G2422" s="1" t="str">
        <f t="shared" si="1419"/>
        <v>21:00</v>
      </c>
      <c r="H2422" t="s">
        <v>13902</v>
      </c>
      <c r="I2422" t="s">
        <v>21</v>
      </c>
      <c r="J2422" t="s">
        <v>22</v>
      </c>
      <c r="K2422" t="s">
        <v>24</v>
      </c>
      <c r="L2422" t="str">
        <f t="shared" si="1420"/>
        <v>Unknown</v>
      </c>
      <c r="M2422" t="s">
        <v>35</v>
      </c>
      <c r="N2422" t="str">
        <f t="shared" si="1421"/>
        <v>Product</v>
      </c>
      <c r="P2422" t="s">
        <v>36</v>
      </c>
      <c r="Q2422" t="s">
        <v>27</v>
      </c>
      <c r="S2422" s="1">
        <v>1</v>
      </c>
      <c r="T2422" s="2">
        <v>20000</v>
      </c>
      <c r="U2422" s="2">
        <v>20000</v>
      </c>
      <c r="V2422" s="2">
        <v>44000</v>
      </c>
    </row>
    <row r="2423" spans="1:22" x14ac:dyDescent="0.3">
      <c r="A2423" t="str">
        <f>A2422</f>
        <v xml:space="preserve">S/260410/1/79
</v>
      </c>
      <c r="B2423" t="s">
        <v>5180</v>
      </c>
      <c r="C2423" t="str">
        <f t="shared" si="1415"/>
        <v>Friday</v>
      </c>
      <c r="D2423" t="str">
        <f t="shared" si="1416"/>
        <v>April</v>
      </c>
      <c r="E2423" s="9">
        <f t="shared" si="1417"/>
        <v>46122</v>
      </c>
      <c r="F2423">
        <f t="shared" si="1418"/>
        <v>21</v>
      </c>
      <c r="G2423" s="1" t="str">
        <f t="shared" si="1419"/>
        <v>21:00</v>
      </c>
      <c r="H2423" t="str">
        <f>H2422</f>
        <v>Lucky</v>
      </c>
      <c r="I2423" t="str">
        <f>I2422</f>
        <v>Makan di Tempat</v>
      </c>
      <c r="J2423" t="str">
        <f>J2422</f>
        <v>QR Statis</v>
      </c>
      <c r="L2423" t="str">
        <f t="shared" si="1420"/>
        <v>Unknown</v>
      </c>
      <c r="M2423" t="s">
        <v>30</v>
      </c>
      <c r="N2423" t="str">
        <f t="shared" si="1421"/>
        <v>Product</v>
      </c>
      <c r="P2423" t="s">
        <v>31</v>
      </c>
      <c r="Q2423" t="s">
        <v>27</v>
      </c>
      <c r="S2423" s="1">
        <v>1</v>
      </c>
      <c r="T2423" s="2">
        <v>24000</v>
      </c>
      <c r="U2423" s="2">
        <v>24000</v>
      </c>
    </row>
    <row r="2424" spans="1:22" x14ac:dyDescent="0.3">
      <c r="A2424" t="s">
        <v>5183</v>
      </c>
      <c r="B2424" t="s">
        <v>5184</v>
      </c>
      <c r="C2424" t="str">
        <f t="shared" si="1415"/>
        <v>Friday</v>
      </c>
      <c r="D2424" t="str">
        <f t="shared" si="1416"/>
        <v>April</v>
      </c>
      <c r="E2424" s="9">
        <f t="shared" si="1417"/>
        <v>46122</v>
      </c>
      <c r="F2424">
        <f t="shared" si="1418"/>
        <v>21</v>
      </c>
      <c r="G2424" s="1" t="str">
        <f t="shared" si="1419"/>
        <v>21:00</v>
      </c>
      <c r="H2424" t="s">
        <v>13902</v>
      </c>
      <c r="I2424" t="s">
        <v>21</v>
      </c>
      <c r="J2424" t="s">
        <v>908</v>
      </c>
      <c r="K2424" t="s">
        <v>1817</v>
      </c>
      <c r="L2424" t="str">
        <f t="shared" si="1420"/>
        <v>Identified</v>
      </c>
      <c r="M2424" t="s">
        <v>139</v>
      </c>
      <c r="N2424" t="str">
        <f t="shared" si="1421"/>
        <v>Product</v>
      </c>
      <c r="P2424" t="s">
        <v>59</v>
      </c>
      <c r="S2424" s="1">
        <v>1</v>
      </c>
      <c r="T2424" s="2">
        <v>20000</v>
      </c>
      <c r="U2424" s="2">
        <v>20000</v>
      </c>
      <c r="V2424" s="2">
        <v>44000</v>
      </c>
    </row>
    <row r="2425" spans="1:22" x14ac:dyDescent="0.3">
      <c r="A2425" t="str">
        <f>A2424</f>
        <v xml:space="preserve">S/260410/1/80
</v>
      </c>
      <c r="B2425" t="s">
        <v>5184</v>
      </c>
      <c r="C2425" t="str">
        <f t="shared" si="1415"/>
        <v>Friday</v>
      </c>
      <c r="D2425" t="str">
        <f t="shared" si="1416"/>
        <v>April</v>
      </c>
      <c r="E2425" s="9">
        <f t="shared" si="1417"/>
        <v>46122</v>
      </c>
      <c r="F2425">
        <f t="shared" si="1418"/>
        <v>21</v>
      </c>
      <c r="G2425" s="1" t="str">
        <f t="shared" si="1419"/>
        <v>21:00</v>
      </c>
      <c r="H2425" t="str">
        <f>H2424</f>
        <v>Lucky</v>
      </c>
      <c r="I2425" t="str">
        <f>I2424</f>
        <v>Makan di Tempat</v>
      </c>
      <c r="J2425" t="str">
        <f>J2424</f>
        <v>EDC</v>
      </c>
      <c r="L2425" t="str">
        <f t="shared" si="1420"/>
        <v>Unknown</v>
      </c>
      <c r="M2425" t="s">
        <v>30</v>
      </c>
      <c r="N2425" t="str">
        <f t="shared" si="1421"/>
        <v>Product</v>
      </c>
      <c r="P2425" t="s">
        <v>31</v>
      </c>
      <c r="Q2425" t="s">
        <v>27</v>
      </c>
      <c r="S2425" s="1">
        <v>1</v>
      </c>
      <c r="T2425" s="2">
        <v>24000</v>
      </c>
      <c r="U2425" s="2">
        <v>24000</v>
      </c>
    </row>
    <row r="2426" spans="1:22" x14ac:dyDescent="0.3">
      <c r="A2426" t="s">
        <v>5187</v>
      </c>
      <c r="B2426" t="s">
        <v>5188</v>
      </c>
      <c r="C2426" t="str">
        <f t="shared" si="1415"/>
        <v>Friday</v>
      </c>
      <c r="D2426" t="str">
        <f t="shared" si="1416"/>
        <v>April</v>
      </c>
      <c r="E2426" s="9">
        <f t="shared" si="1417"/>
        <v>46122</v>
      </c>
      <c r="F2426">
        <f t="shared" si="1418"/>
        <v>21</v>
      </c>
      <c r="G2426" s="1" t="str">
        <f t="shared" si="1419"/>
        <v>21:00</v>
      </c>
      <c r="H2426" t="s">
        <v>13902</v>
      </c>
      <c r="I2426" t="s">
        <v>21</v>
      </c>
      <c r="J2426" t="s">
        <v>22</v>
      </c>
      <c r="K2426" t="s">
        <v>309</v>
      </c>
      <c r="L2426" t="str">
        <f t="shared" si="1420"/>
        <v>Identified</v>
      </c>
      <c r="M2426" t="s">
        <v>71</v>
      </c>
      <c r="N2426" t="str">
        <f t="shared" si="1421"/>
        <v>Product</v>
      </c>
      <c r="P2426" t="s">
        <v>52</v>
      </c>
      <c r="Q2426" t="s">
        <v>27</v>
      </c>
      <c r="S2426" s="1">
        <v>1</v>
      </c>
      <c r="T2426" s="2">
        <v>23000</v>
      </c>
      <c r="U2426" s="2">
        <v>23000</v>
      </c>
      <c r="V2426" s="2">
        <v>37000</v>
      </c>
    </row>
    <row r="2427" spans="1:22" x14ac:dyDescent="0.3">
      <c r="A2427" t="str">
        <f>A2426</f>
        <v xml:space="preserve">S/260410/1/81
</v>
      </c>
      <c r="B2427" t="s">
        <v>5188</v>
      </c>
      <c r="C2427" t="str">
        <f t="shared" si="1415"/>
        <v>Friday</v>
      </c>
      <c r="D2427" t="str">
        <f t="shared" si="1416"/>
        <v>April</v>
      </c>
      <c r="E2427" s="9">
        <f t="shared" si="1417"/>
        <v>46122</v>
      </c>
      <c r="F2427">
        <f t="shared" si="1418"/>
        <v>21</v>
      </c>
      <c r="G2427" s="1" t="str">
        <f t="shared" si="1419"/>
        <v>21:00</v>
      </c>
      <c r="H2427" t="str">
        <f>H2426</f>
        <v>Lucky</v>
      </c>
      <c r="I2427" t="str">
        <f>I2426</f>
        <v>Makan di Tempat</v>
      </c>
      <c r="J2427" t="str">
        <f>J2426</f>
        <v>QR Statis</v>
      </c>
      <c r="L2427" t="str">
        <f t="shared" si="1420"/>
        <v>Unknown</v>
      </c>
      <c r="M2427" t="s">
        <v>39</v>
      </c>
      <c r="N2427" t="str">
        <f t="shared" si="1421"/>
        <v>Product</v>
      </c>
      <c r="P2427" t="s">
        <v>40</v>
      </c>
      <c r="S2427" s="1">
        <v>1</v>
      </c>
      <c r="T2427" s="2">
        <v>14000</v>
      </c>
      <c r="U2427" s="2">
        <v>14000</v>
      </c>
    </row>
    <row r="2428" spans="1:22" x14ac:dyDescent="0.3">
      <c r="A2428" t="s">
        <v>5191</v>
      </c>
      <c r="B2428" t="s">
        <v>5192</v>
      </c>
      <c r="C2428" t="str">
        <f t="shared" si="1415"/>
        <v>Friday</v>
      </c>
      <c r="D2428" t="str">
        <f t="shared" si="1416"/>
        <v>April</v>
      </c>
      <c r="E2428" s="9">
        <f t="shared" si="1417"/>
        <v>46122</v>
      </c>
      <c r="F2428">
        <f t="shared" si="1418"/>
        <v>21</v>
      </c>
      <c r="G2428" s="1" t="str">
        <f t="shared" si="1419"/>
        <v>21:00</v>
      </c>
      <c r="H2428" t="s">
        <v>13902</v>
      </c>
      <c r="I2428" t="s">
        <v>21</v>
      </c>
      <c r="J2428" t="s">
        <v>22</v>
      </c>
      <c r="K2428" t="s">
        <v>309</v>
      </c>
      <c r="L2428" t="str">
        <f t="shared" si="1420"/>
        <v>Identified</v>
      </c>
      <c r="M2428" t="s">
        <v>58</v>
      </c>
      <c r="N2428" t="str">
        <f t="shared" si="1421"/>
        <v>Product</v>
      </c>
      <c r="P2428" t="s">
        <v>59</v>
      </c>
      <c r="S2428" s="1">
        <v>1</v>
      </c>
      <c r="T2428" s="2">
        <v>20000</v>
      </c>
      <c r="U2428" s="2">
        <v>20000</v>
      </c>
      <c r="V2428" s="2">
        <v>48000</v>
      </c>
    </row>
    <row r="2429" spans="1:22" x14ac:dyDescent="0.3">
      <c r="A2429" t="str">
        <f t="shared" ref="A2429:A2430" si="1442">A2428</f>
        <v xml:space="preserve">S/260410/1/82
</v>
      </c>
      <c r="B2429" t="s">
        <v>5192</v>
      </c>
      <c r="C2429" t="str">
        <f t="shared" si="1415"/>
        <v>Friday</v>
      </c>
      <c r="D2429" t="str">
        <f t="shared" si="1416"/>
        <v>April</v>
      </c>
      <c r="E2429" s="9">
        <f t="shared" si="1417"/>
        <v>46122</v>
      </c>
      <c r="F2429">
        <f t="shared" si="1418"/>
        <v>21</v>
      </c>
      <c r="G2429" s="1" t="str">
        <f t="shared" si="1419"/>
        <v>21:00</v>
      </c>
      <c r="H2429" t="str">
        <f t="shared" ref="H2429:H2430" si="1443">H2428</f>
        <v>Lucky</v>
      </c>
      <c r="I2429" t="str">
        <f t="shared" ref="I2429:I2430" si="1444">I2428</f>
        <v>Makan di Tempat</v>
      </c>
      <c r="J2429" t="str">
        <f t="shared" ref="J2429:J2430" si="1445">J2428</f>
        <v>QR Statis</v>
      </c>
      <c r="L2429" t="str">
        <f t="shared" si="1420"/>
        <v>Unknown</v>
      </c>
      <c r="M2429" t="s">
        <v>162</v>
      </c>
      <c r="N2429" t="str">
        <f t="shared" si="1421"/>
        <v>Product</v>
      </c>
      <c r="P2429" t="s">
        <v>52</v>
      </c>
      <c r="Q2429" t="s">
        <v>27</v>
      </c>
      <c r="S2429" s="1">
        <v>1</v>
      </c>
      <c r="T2429" s="2">
        <v>23000</v>
      </c>
      <c r="U2429" s="2">
        <v>23000</v>
      </c>
    </row>
    <row r="2430" spans="1:22" x14ac:dyDescent="0.3">
      <c r="A2430" t="str">
        <f t="shared" si="1442"/>
        <v xml:space="preserve">S/260410/1/82
</v>
      </c>
      <c r="B2430" t="s">
        <v>5192</v>
      </c>
      <c r="C2430" t="str">
        <f t="shared" si="1415"/>
        <v>Friday</v>
      </c>
      <c r="D2430" t="str">
        <f t="shared" si="1416"/>
        <v>April</v>
      </c>
      <c r="E2430" s="9">
        <f t="shared" si="1417"/>
        <v>46122</v>
      </c>
      <c r="F2430">
        <f t="shared" si="1418"/>
        <v>21</v>
      </c>
      <c r="G2430" s="1" t="str">
        <f t="shared" si="1419"/>
        <v>21:00</v>
      </c>
      <c r="H2430" t="str">
        <f t="shared" si="1443"/>
        <v>Lucky</v>
      </c>
      <c r="I2430" t="str">
        <f t="shared" si="1444"/>
        <v>Makan di Tempat</v>
      </c>
      <c r="J2430" t="str">
        <f t="shared" si="1445"/>
        <v>QR Statis</v>
      </c>
      <c r="L2430" t="str">
        <f t="shared" si="1420"/>
        <v>Unknown</v>
      </c>
      <c r="M2430" t="s">
        <v>165</v>
      </c>
      <c r="N2430" t="str">
        <f t="shared" si="1421"/>
        <v>Product</v>
      </c>
      <c r="S2430" s="1">
        <v>1</v>
      </c>
      <c r="T2430" s="2">
        <v>5000</v>
      </c>
      <c r="U2430" s="2">
        <v>5000</v>
      </c>
    </row>
    <row r="2431" spans="1:22" x14ac:dyDescent="0.3">
      <c r="A2431" t="s">
        <v>5195</v>
      </c>
      <c r="B2431" t="s">
        <v>5196</v>
      </c>
      <c r="C2431" t="str">
        <f t="shared" si="1415"/>
        <v>Friday</v>
      </c>
      <c r="D2431" t="str">
        <f t="shared" si="1416"/>
        <v>April</v>
      </c>
      <c r="E2431" s="9">
        <f t="shared" si="1417"/>
        <v>46122</v>
      </c>
      <c r="F2431">
        <f t="shared" si="1418"/>
        <v>21</v>
      </c>
      <c r="G2431" s="1" t="str">
        <f t="shared" si="1419"/>
        <v>21:00</v>
      </c>
      <c r="H2431" t="s">
        <v>13902</v>
      </c>
      <c r="I2431" t="s">
        <v>21</v>
      </c>
      <c r="J2431" t="s">
        <v>908</v>
      </c>
      <c r="K2431" t="s">
        <v>265</v>
      </c>
      <c r="L2431" t="str">
        <f t="shared" si="1420"/>
        <v>Identified</v>
      </c>
      <c r="M2431" t="s">
        <v>774</v>
      </c>
      <c r="N2431" t="str">
        <f t="shared" si="1421"/>
        <v>Product</v>
      </c>
      <c r="P2431" t="s">
        <v>40</v>
      </c>
      <c r="S2431" s="1">
        <v>1</v>
      </c>
      <c r="T2431" s="2">
        <v>19000</v>
      </c>
      <c r="U2431" s="2">
        <v>19000</v>
      </c>
      <c r="V2431" s="2">
        <v>19000</v>
      </c>
    </row>
    <row r="2432" spans="1:22" x14ac:dyDescent="0.3">
      <c r="A2432" t="s">
        <v>5199</v>
      </c>
      <c r="B2432" t="s">
        <v>5200</v>
      </c>
      <c r="C2432" t="str">
        <f t="shared" si="1415"/>
        <v>Friday</v>
      </c>
      <c r="D2432" t="str">
        <f t="shared" si="1416"/>
        <v>April</v>
      </c>
      <c r="E2432" s="9">
        <f t="shared" si="1417"/>
        <v>46122</v>
      </c>
      <c r="F2432">
        <f t="shared" si="1418"/>
        <v>21</v>
      </c>
      <c r="G2432" s="1" t="str">
        <f t="shared" si="1419"/>
        <v>21:00</v>
      </c>
      <c r="H2432" t="s">
        <v>13902</v>
      </c>
      <c r="I2432" t="s">
        <v>21</v>
      </c>
      <c r="J2432" t="s">
        <v>22</v>
      </c>
      <c r="K2432" t="s">
        <v>24</v>
      </c>
      <c r="L2432" t="str">
        <f t="shared" si="1420"/>
        <v>Unknown</v>
      </c>
      <c r="M2432" t="s">
        <v>71</v>
      </c>
      <c r="N2432" t="str">
        <f t="shared" si="1421"/>
        <v>Product</v>
      </c>
      <c r="P2432" t="s">
        <v>52</v>
      </c>
      <c r="Q2432" t="s">
        <v>216</v>
      </c>
      <c r="S2432" s="1">
        <v>1</v>
      </c>
      <c r="T2432" s="2">
        <v>18000</v>
      </c>
      <c r="U2432" s="2">
        <v>18000</v>
      </c>
      <c r="V2432" s="2">
        <v>35000</v>
      </c>
    </row>
    <row r="2433" spans="1:22" x14ac:dyDescent="0.3">
      <c r="A2433" t="str">
        <f>A2432</f>
        <v xml:space="preserve">S/260410/1/84
</v>
      </c>
      <c r="B2433" t="s">
        <v>5200</v>
      </c>
      <c r="C2433" t="str">
        <f t="shared" si="1415"/>
        <v>Friday</v>
      </c>
      <c r="D2433" t="str">
        <f t="shared" si="1416"/>
        <v>April</v>
      </c>
      <c r="E2433" s="9">
        <f t="shared" si="1417"/>
        <v>46122</v>
      </c>
      <c r="F2433">
        <f t="shared" si="1418"/>
        <v>21</v>
      </c>
      <c r="G2433" s="1" t="str">
        <f t="shared" si="1419"/>
        <v>21:00</v>
      </c>
      <c r="H2433" t="str">
        <f>H2432</f>
        <v>Lucky</v>
      </c>
      <c r="I2433" t="str">
        <f>I2432</f>
        <v>Makan di Tempat</v>
      </c>
      <c r="J2433" t="str">
        <f>J2432</f>
        <v>QR Statis</v>
      </c>
      <c r="L2433" t="str">
        <f t="shared" si="1420"/>
        <v>Unknown</v>
      </c>
      <c r="M2433" t="s">
        <v>147</v>
      </c>
      <c r="N2433" t="str">
        <f t="shared" si="1421"/>
        <v>Product</v>
      </c>
      <c r="P2433" t="s">
        <v>44</v>
      </c>
      <c r="Q2433" t="s">
        <v>216</v>
      </c>
      <c r="S2433" s="1">
        <v>1</v>
      </c>
      <c r="T2433" s="2">
        <v>17000</v>
      </c>
      <c r="U2433" s="2">
        <v>17000</v>
      </c>
    </row>
    <row r="2434" spans="1:22" x14ac:dyDescent="0.3">
      <c r="A2434" t="s">
        <v>5203</v>
      </c>
      <c r="B2434" t="s">
        <v>5204</v>
      </c>
      <c r="C2434" t="str">
        <f t="shared" si="1415"/>
        <v>Friday</v>
      </c>
      <c r="D2434" t="str">
        <f t="shared" si="1416"/>
        <v>April</v>
      </c>
      <c r="E2434" s="9">
        <f t="shared" si="1417"/>
        <v>46122</v>
      </c>
      <c r="F2434">
        <f t="shared" si="1418"/>
        <v>21</v>
      </c>
      <c r="G2434" s="1" t="str">
        <f t="shared" si="1419"/>
        <v>21:00</v>
      </c>
      <c r="H2434" t="s">
        <v>13902</v>
      </c>
      <c r="I2434" t="s">
        <v>21</v>
      </c>
      <c r="J2434" t="s">
        <v>22</v>
      </c>
      <c r="K2434" t="s">
        <v>24</v>
      </c>
      <c r="L2434" t="str">
        <f t="shared" si="1420"/>
        <v>Unknown</v>
      </c>
      <c r="M2434" t="s">
        <v>35</v>
      </c>
      <c r="N2434" t="str">
        <f t="shared" si="1421"/>
        <v>Product</v>
      </c>
      <c r="P2434" t="s">
        <v>36</v>
      </c>
      <c r="Q2434" t="s">
        <v>27</v>
      </c>
      <c r="S2434" s="1">
        <v>1</v>
      </c>
      <c r="T2434" s="2">
        <v>20000</v>
      </c>
      <c r="U2434" s="2">
        <v>20000</v>
      </c>
      <c r="V2434" s="2">
        <v>109000</v>
      </c>
    </row>
    <row r="2435" spans="1:22" x14ac:dyDescent="0.3">
      <c r="A2435" t="str">
        <f t="shared" ref="A2435:A2436" si="1446">A2434</f>
        <v xml:space="preserve">S/260410/1/85
</v>
      </c>
      <c r="B2435" t="s">
        <v>5204</v>
      </c>
      <c r="C2435" t="str">
        <f t="shared" ref="C2435:C2498" si="1447">TEXT(DATEVALUE(LEFT(B2435,FIND(",",B2435)-1)),"dddd")</f>
        <v>Friday</v>
      </c>
      <c r="D2435" t="str">
        <f t="shared" ref="D2435:D2498" si="1448">TEXT(DATEVALUE(LEFT(B2435,FIND(",",B2435)-1)),"mmmm")</f>
        <v>April</v>
      </c>
      <c r="E2435" s="9">
        <f t="shared" ref="E2435:E2498" si="1449">IF(B2435="","",DATEVALUE(LEFT(B2435,FIND(",",B2435)-1)))</f>
        <v>46122</v>
      </c>
      <c r="F2435">
        <f t="shared" ref="F2435:F2498" si="1450">HOUR(TIMEVALUE(RIGHT(B2435,8)))</f>
        <v>21</v>
      </c>
      <c r="G2435" s="1" t="str">
        <f t="shared" ref="G2435:G2498" si="1451">TEXT(TIME(HOUR(TIMEVALUE(RIGHT(B2435,8))),0,0),"hh:mm")</f>
        <v>21:00</v>
      </c>
      <c r="H2435" t="str">
        <f t="shared" ref="H2435:H2436" si="1452">H2434</f>
        <v>Lucky</v>
      </c>
      <c r="I2435" t="str">
        <f t="shared" ref="I2435:I2436" si="1453">I2434</f>
        <v>Makan di Tempat</v>
      </c>
      <c r="J2435" t="str">
        <f t="shared" ref="J2435:J2436" si="1454">J2434</f>
        <v>QR Statis</v>
      </c>
      <c r="L2435" t="str">
        <f t="shared" ref="L2435:L2498" si="1455">IF(OR(K2435="",K2435="-"),"Unknown","Identified")</f>
        <v>Unknown</v>
      </c>
      <c r="M2435" t="s">
        <v>287</v>
      </c>
      <c r="N2435" t="str">
        <f t="shared" ref="N2435:N2498" si="1456">IF(ISNUMBER(SEARCH("Diskon",M2435)),"Discount","Product")</f>
        <v>Product</v>
      </c>
      <c r="P2435" t="s">
        <v>26</v>
      </c>
      <c r="Q2435" t="s">
        <v>27</v>
      </c>
      <c r="S2435" s="1">
        <v>3</v>
      </c>
      <c r="T2435" s="2">
        <v>22000</v>
      </c>
      <c r="U2435" s="2">
        <v>66000</v>
      </c>
    </row>
    <row r="2436" spans="1:22" x14ac:dyDescent="0.3">
      <c r="A2436" t="str">
        <f t="shared" si="1446"/>
        <v xml:space="preserve">S/260410/1/85
</v>
      </c>
      <c r="B2436" t="s">
        <v>5204</v>
      </c>
      <c r="C2436" t="str">
        <f t="shared" si="1447"/>
        <v>Friday</v>
      </c>
      <c r="D2436" t="str">
        <f t="shared" si="1448"/>
        <v>April</v>
      </c>
      <c r="E2436" s="9">
        <f t="shared" si="1449"/>
        <v>46122</v>
      </c>
      <c r="F2436">
        <f t="shared" si="1450"/>
        <v>21</v>
      </c>
      <c r="G2436" s="1" t="str">
        <f t="shared" si="1451"/>
        <v>21:00</v>
      </c>
      <c r="H2436" t="str">
        <f t="shared" si="1452"/>
        <v>Lucky</v>
      </c>
      <c r="I2436" t="str">
        <f t="shared" si="1453"/>
        <v>Makan di Tempat</v>
      </c>
      <c r="J2436" t="str">
        <f t="shared" si="1454"/>
        <v>QR Statis</v>
      </c>
      <c r="L2436" t="str">
        <f t="shared" si="1455"/>
        <v>Unknown</v>
      </c>
      <c r="M2436" t="s">
        <v>83</v>
      </c>
      <c r="N2436" t="str">
        <f t="shared" si="1456"/>
        <v>Product</v>
      </c>
      <c r="P2436" t="s">
        <v>52</v>
      </c>
      <c r="Q2436" t="s">
        <v>27</v>
      </c>
      <c r="S2436" s="1">
        <v>1</v>
      </c>
      <c r="T2436" s="2">
        <v>23000</v>
      </c>
      <c r="U2436" s="2">
        <v>23000</v>
      </c>
    </row>
    <row r="2437" spans="1:22" x14ac:dyDescent="0.3">
      <c r="A2437" t="s">
        <v>5207</v>
      </c>
      <c r="B2437" t="s">
        <v>5208</v>
      </c>
      <c r="C2437" t="str">
        <f t="shared" si="1447"/>
        <v>Friday</v>
      </c>
      <c r="D2437" t="str">
        <f t="shared" si="1448"/>
        <v>April</v>
      </c>
      <c r="E2437" s="9">
        <f t="shared" si="1449"/>
        <v>46122</v>
      </c>
      <c r="F2437">
        <f t="shared" si="1450"/>
        <v>21</v>
      </c>
      <c r="G2437" s="1" t="str">
        <f t="shared" si="1451"/>
        <v>21:00</v>
      </c>
      <c r="H2437" t="s">
        <v>13902</v>
      </c>
      <c r="I2437" t="s">
        <v>21</v>
      </c>
      <c r="J2437" t="s">
        <v>22</v>
      </c>
      <c r="K2437" t="s">
        <v>5209</v>
      </c>
      <c r="L2437" t="str">
        <f t="shared" si="1455"/>
        <v>Identified</v>
      </c>
      <c r="M2437" t="s">
        <v>352</v>
      </c>
      <c r="N2437" t="str">
        <f t="shared" si="1456"/>
        <v>Product</v>
      </c>
      <c r="O2437" t="s">
        <v>5210</v>
      </c>
      <c r="P2437" t="s">
        <v>353</v>
      </c>
      <c r="S2437" s="1">
        <v>1</v>
      </c>
      <c r="T2437" s="2">
        <v>20000</v>
      </c>
      <c r="U2437" s="2">
        <v>20000</v>
      </c>
      <c r="V2437" s="2">
        <v>20000</v>
      </c>
    </row>
    <row r="2438" spans="1:22" x14ac:dyDescent="0.3">
      <c r="A2438" t="s">
        <v>5213</v>
      </c>
      <c r="B2438" t="s">
        <v>5214</v>
      </c>
      <c r="C2438" t="str">
        <f t="shared" si="1447"/>
        <v>Friday</v>
      </c>
      <c r="D2438" t="str">
        <f t="shared" si="1448"/>
        <v>April</v>
      </c>
      <c r="E2438" s="9">
        <f t="shared" si="1449"/>
        <v>46122</v>
      </c>
      <c r="F2438">
        <f t="shared" si="1450"/>
        <v>21</v>
      </c>
      <c r="G2438" s="1" t="str">
        <f t="shared" si="1451"/>
        <v>21:00</v>
      </c>
      <c r="H2438" t="s">
        <v>13902</v>
      </c>
      <c r="I2438" t="s">
        <v>21</v>
      </c>
      <c r="J2438" t="s">
        <v>22</v>
      </c>
      <c r="K2438" t="s">
        <v>24</v>
      </c>
      <c r="L2438" t="str">
        <f t="shared" si="1455"/>
        <v>Unknown</v>
      </c>
      <c r="M2438" t="s">
        <v>25</v>
      </c>
      <c r="N2438" t="str">
        <f t="shared" si="1456"/>
        <v>Product</v>
      </c>
      <c r="P2438" t="s">
        <v>26</v>
      </c>
      <c r="Q2438" t="s">
        <v>27</v>
      </c>
      <c r="S2438" s="1">
        <v>1</v>
      </c>
      <c r="T2438" s="2">
        <v>22000</v>
      </c>
      <c r="U2438" s="2">
        <v>22000</v>
      </c>
      <c r="V2438" s="2">
        <v>46000</v>
      </c>
    </row>
    <row r="2439" spans="1:22" x14ac:dyDescent="0.3">
      <c r="A2439" t="str">
        <f>A2438</f>
        <v xml:space="preserve">S/260410/1/87
</v>
      </c>
      <c r="B2439" t="s">
        <v>5214</v>
      </c>
      <c r="C2439" t="str">
        <f t="shared" si="1447"/>
        <v>Friday</v>
      </c>
      <c r="D2439" t="str">
        <f t="shared" si="1448"/>
        <v>April</v>
      </c>
      <c r="E2439" s="9">
        <f t="shared" si="1449"/>
        <v>46122</v>
      </c>
      <c r="F2439">
        <f t="shared" si="1450"/>
        <v>21</v>
      </c>
      <c r="G2439" s="1" t="str">
        <f t="shared" si="1451"/>
        <v>21:00</v>
      </c>
      <c r="H2439" t="str">
        <f>H2438</f>
        <v>Lucky</v>
      </c>
      <c r="I2439" t="str">
        <f>I2438</f>
        <v>Makan di Tempat</v>
      </c>
      <c r="J2439" t="str">
        <f>J2438</f>
        <v>QR Statis</v>
      </c>
      <c r="L2439" t="str">
        <f t="shared" si="1455"/>
        <v>Unknown</v>
      </c>
      <c r="M2439" t="s">
        <v>680</v>
      </c>
      <c r="N2439" t="str">
        <f t="shared" si="1456"/>
        <v>Product</v>
      </c>
      <c r="P2439" t="s">
        <v>681</v>
      </c>
      <c r="Q2439" t="s">
        <v>27</v>
      </c>
      <c r="S2439" s="1">
        <v>1</v>
      </c>
      <c r="T2439" s="2">
        <v>24000</v>
      </c>
      <c r="U2439" s="2">
        <v>24000</v>
      </c>
    </row>
    <row r="2440" spans="1:22" x14ac:dyDescent="0.3">
      <c r="A2440" t="s">
        <v>5217</v>
      </c>
      <c r="B2440" t="s">
        <v>5218</v>
      </c>
      <c r="C2440" t="str">
        <f t="shared" si="1447"/>
        <v>Friday</v>
      </c>
      <c r="D2440" t="str">
        <f t="shared" si="1448"/>
        <v>April</v>
      </c>
      <c r="E2440" s="9">
        <f t="shared" si="1449"/>
        <v>46122</v>
      </c>
      <c r="F2440">
        <f t="shared" si="1450"/>
        <v>21</v>
      </c>
      <c r="G2440" s="1" t="str">
        <f t="shared" si="1451"/>
        <v>21:00</v>
      </c>
      <c r="H2440" t="s">
        <v>13902</v>
      </c>
      <c r="I2440" t="s">
        <v>21</v>
      </c>
      <c r="J2440" t="s">
        <v>22</v>
      </c>
      <c r="K2440" t="s">
        <v>24</v>
      </c>
      <c r="L2440" t="str">
        <f t="shared" si="1455"/>
        <v>Unknown</v>
      </c>
      <c r="M2440" t="s">
        <v>25</v>
      </c>
      <c r="N2440" t="str">
        <f t="shared" si="1456"/>
        <v>Product</v>
      </c>
      <c r="P2440" t="s">
        <v>26</v>
      </c>
      <c r="Q2440" t="s">
        <v>27</v>
      </c>
      <c r="S2440" s="1">
        <v>1</v>
      </c>
      <c r="T2440" s="2">
        <v>22000</v>
      </c>
      <c r="U2440" s="2">
        <v>22000</v>
      </c>
      <c r="V2440" s="2">
        <v>22000</v>
      </c>
    </row>
    <row r="2441" spans="1:22" x14ac:dyDescent="0.3">
      <c r="A2441" t="s">
        <v>5221</v>
      </c>
      <c r="B2441" t="s">
        <v>5222</v>
      </c>
      <c r="C2441" t="str">
        <f t="shared" si="1447"/>
        <v>Friday</v>
      </c>
      <c r="D2441" t="str">
        <f t="shared" si="1448"/>
        <v>April</v>
      </c>
      <c r="E2441" s="9">
        <f t="shared" si="1449"/>
        <v>46122</v>
      </c>
      <c r="F2441">
        <f t="shared" si="1450"/>
        <v>21</v>
      </c>
      <c r="G2441" s="1" t="str">
        <f t="shared" si="1451"/>
        <v>21:00</v>
      </c>
      <c r="H2441" t="s">
        <v>13902</v>
      </c>
      <c r="I2441" t="s">
        <v>21</v>
      </c>
      <c r="J2441" t="s">
        <v>22</v>
      </c>
      <c r="K2441" t="s">
        <v>161</v>
      </c>
      <c r="L2441" t="str">
        <f t="shared" si="1455"/>
        <v>Identified</v>
      </c>
      <c r="M2441" t="s">
        <v>35</v>
      </c>
      <c r="N2441" t="str">
        <f t="shared" si="1456"/>
        <v>Product</v>
      </c>
      <c r="P2441" t="s">
        <v>36</v>
      </c>
      <c r="Q2441" t="s">
        <v>27</v>
      </c>
      <c r="S2441" s="1">
        <v>2</v>
      </c>
      <c r="T2441" s="2">
        <v>20000</v>
      </c>
      <c r="U2441" s="2">
        <v>40000</v>
      </c>
      <c r="V2441" s="2">
        <v>82000</v>
      </c>
    </row>
    <row r="2442" spans="1:22" x14ac:dyDescent="0.3">
      <c r="A2442" t="str">
        <f t="shared" ref="A2442:A2443" si="1457">A2441</f>
        <v xml:space="preserve">S/260410/1/89
</v>
      </c>
      <c r="B2442" t="s">
        <v>5222</v>
      </c>
      <c r="C2442" t="str">
        <f t="shared" si="1447"/>
        <v>Friday</v>
      </c>
      <c r="D2442" t="str">
        <f t="shared" si="1448"/>
        <v>April</v>
      </c>
      <c r="E2442" s="9">
        <f t="shared" si="1449"/>
        <v>46122</v>
      </c>
      <c r="F2442">
        <f t="shared" si="1450"/>
        <v>21</v>
      </c>
      <c r="G2442" s="1" t="str">
        <f t="shared" si="1451"/>
        <v>21:00</v>
      </c>
      <c r="H2442" t="str">
        <f t="shared" ref="H2442:H2443" si="1458">H2441</f>
        <v>Lucky</v>
      </c>
      <c r="I2442" t="str">
        <f t="shared" ref="I2442:I2443" si="1459">I2441</f>
        <v>Makan di Tempat</v>
      </c>
      <c r="J2442" t="str">
        <f t="shared" ref="J2442:J2443" si="1460">J2441</f>
        <v>QR Statis</v>
      </c>
      <c r="L2442" t="str">
        <f t="shared" si="1455"/>
        <v>Unknown</v>
      </c>
      <c r="M2442" t="s">
        <v>39</v>
      </c>
      <c r="N2442" t="str">
        <f t="shared" si="1456"/>
        <v>Product</v>
      </c>
      <c r="P2442" t="s">
        <v>40</v>
      </c>
      <c r="S2442" s="1">
        <v>1</v>
      </c>
      <c r="T2442" s="2">
        <v>14000</v>
      </c>
      <c r="U2442" s="2">
        <v>14000</v>
      </c>
    </row>
    <row r="2443" spans="1:22" x14ac:dyDescent="0.3">
      <c r="A2443" t="str">
        <f t="shared" si="1457"/>
        <v xml:space="preserve">S/260410/1/89
</v>
      </c>
      <c r="B2443" t="s">
        <v>5222</v>
      </c>
      <c r="C2443" t="str">
        <f t="shared" si="1447"/>
        <v>Friday</v>
      </c>
      <c r="D2443" t="str">
        <f t="shared" si="1448"/>
        <v>April</v>
      </c>
      <c r="E2443" s="9">
        <f t="shared" si="1449"/>
        <v>46122</v>
      </c>
      <c r="F2443">
        <f t="shared" si="1450"/>
        <v>21</v>
      </c>
      <c r="G2443" s="1" t="str">
        <f t="shared" si="1451"/>
        <v>21:00</v>
      </c>
      <c r="H2443" t="str">
        <f t="shared" si="1458"/>
        <v>Lucky</v>
      </c>
      <c r="I2443" t="str">
        <f t="shared" si="1459"/>
        <v>Makan di Tempat</v>
      </c>
      <c r="J2443" t="str">
        <f t="shared" si="1460"/>
        <v>QR Statis</v>
      </c>
      <c r="L2443" t="str">
        <f t="shared" si="1455"/>
        <v>Unknown</v>
      </c>
      <c r="M2443" t="s">
        <v>230</v>
      </c>
      <c r="N2443" t="str">
        <f t="shared" si="1456"/>
        <v>Product</v>
      </c>
      <c r="P2443" t="s">
        <v>90</v>
      </c>
      <c r="S2443" s="1">
        <v>1</v>
      </c>
      <c r="T2443" s="2">
        <v>28000</v>
      </c>
      <c r="U2443" s="2">
        <v>28000</v>
      </c>
    </row>
    <row r="2444" spans="1:22" x14ac:dyDescent="0.3">
      <c r="A2444" t="s">
        <v>5225</v>
      </c>
      <c r="B2444" t="s">
        <v>5226</v>
      </c>
      <c r="C2444" t="str">
        <f t="shared" si="1447"/>
        <v>Friday</v>
      </c>
      <c r="D2444" t="str">
        <f t="shared" si="1448"/>
        <v>April</v>
      </c>
      <c r="E2444" s="9">
        <f t="shared" si="1449"/>
        <v>46122</v>
      </c>
      <c r="F2444">
        <f t="shared" si="1450"/>
        <v>21</v>
      </c>
      <c r="G2444" s="1" t="str">
        <f t="shared" si="1451"/>
        <v>21:00</v>
      </c>
      <c r="H2444" t="s">
        <v>13902</v>
      </c>
      <c r="I2444" t="s">
        <v>21</v>
      </c>
      <c r="J2444" t="s">
        <v>22</v>
      </c>
      <c r="K2444" t="s">
        <v>196</v>
      </c>
      <c r="L2444" t="str">
        <f t="shared" si="1455"/>
        <v>Identified</v>
      </c>
      <c r="M2444" t="s">
        <v>162</v>
      </c>
      <c r="N2444" t="str">
        <f t="shared" si="1456"/>
        <v>Product</v>
      </c>
      <c r="P2444" t="s">
        <v>52</v>
      </c>
      <c r="Q2444" t="s">
        <v>27</v>
      </c>
      <c r="S2444" s="1">
        <v>1</v>
      </c>
      <c r="T2444" s="2">
        <v>23000</v>
      </c>
      <c r="U2444" s="2">
        <v>23000</v>
      </c>
      <c r="V2444" s="2">
        <v>122000</v>
      </c>
    </row>
    <row r="2445" spans="1:22" x14ac:dyDescent="0.3">
      <c r="A2445" t="str">
        <f t="shared" ref="A2445:A2447" si="1461">A2444</f>
        <v xml:space="preserve">S/260410/1/90
</v>
      </c>
      <c r="B2445" t="s">
        <v>5226</v>
      </c>
      <c r="C2445" t="str">
        <f t="shared" si="1447"/>
        <v>Friday</v>
      </c>
      <c r="D2445" t="str">
        <f t="shared" si="1448"/>
        <v>April</v>
      </c>
      <c r="E2445" s="9">
        <f t="shared" si="1449"/>
        <v>46122</v>
      </c>
      <c r="F2445">
        <f t="shared" si="1450"/>
        <v>21</v>
      </c>
      <c r="G2445" s="1" t="str">
        <f t="shared" si="1451"/>
        <v>21:00</v>
      </c>
      <c r="H2445" t="str">
        <f t="shared" ref="H2445:H2447" si="1462">H2444</f>
        <v>Lucky</v>
      </c>
      <c r="I2445" t="str">
        <f t="shared" ref="I2445:I2447" si="1463">I2444</f>
        <v>Makan di Tempat</v>
      </c>
      <c r="J2445" t="str">
        <f t="shared" ref="J2445:J2447" si="1464">J2444</f>
        <v>QR Statis</v>
      </c>
      <c r="L2445" t="str">
        <f t="shared" si="1455"/>
        <v>Unknown</v>
      </c>
      <c r="M2445" t="s">
        <v>230</v>
      </c>
      <c r="N2445" t="str">
        <f t="shared" si="1456"/>
        <v>Product</v>
      </c>
      <c r="P2445" t="s">
        <v>90</v>
      </c>
      <c r="S2445" s="1">
        <v>1</v>
      </c>
      <c r="T2445" s="2">
        <v>28000</v>
      </c>
      <c r="U2445" s="2">
        <v>28000</v>
      </c>
    </row>
    <row r="2446" spans="1:22" x14ac:dyDescent="0.3">
      <c r="A2446" t="str">
        <f t="shared" si="1461"/>
        <v xml:space="preserve">S/260410/1/90
</v>
      </c>
      <c r="B2446" t="s">
        <v>5226</v>
      </c>
      <c r="C2446" t="str">
        <f t="shared" si="1447"/>
        <v>Friday</v>
      </c>
      <c r="D2446" t="str">
        <f t="shared" si="1448"/>
        <v>April</v>
      </c>
      <c r="E2446" s="9">
        <f t="shared" si="1449"/>
        <v>46122</v>
      </c>
      <c r="F2446">
        <f t="shared" si="1450"/>
        <v>21</v>
      </c>
      <c r="G2446" s="1" t="str">
        <f t="shared" si="1451"/>
        <v>21:00</v>
      </c>
      <c r="H2446" t="str">
        <f t="shared" si="1462"/>
        <v>Lucky</v>
      </c>
      <c r="I2446" t="str">
        <f t="shared" si="1463"/>
        <v>Makan di Tempat</v>
      </c>
      <c r="J2446" t="str">
        <f t="shared" si="1464"/>
        <v>QR Statis</v>
      </c>
      <c r="L2446" t="str">
        <f t="shared" si="1455"/>
        <v>Unknown</v>
      </c>
      <c r="M2446" t="s">
        <v>51</v>
      </c>
      <c r="N2446" t="str">
        <f t="shared" si="1456"/>
        <v>Product</v>
      </c>
      <c r="P2446" t="s">
        <v>52</v>
      </c>
      <c r="Q2446" t="s">
        <v>27</v>
      </c>
      <c r="S2446" s="1">
        <v>1</v>
      </c>
      <c r="T2446" s="2">
        <v>23000</v>
      </c>
      <c r="U2446" s="2">
        <v>23000</v>
      </c>
    </row>
    <row r="2447" spans="1:22" x14ac:dyDescent="0.3">
      <c r="A2447" t="str">
        <f t="shared" si="1461"/>
        <v xml:space="preserve">S/260410/1/90
</v>
      </c>
      <c r="B2447" t="s">
        <v>5226</v>
      </c>
      <c r="C2447" t="str">
        <f t="shared" si="1447"/>
        <v>Friday</v>
      </c>
      <c r="D2447" t="str">
        <f t="shared" si="1448"/>
        <v>April</v>
      </c>
      <c r="E2447" s="9">
        <f t="shared" si="1449"/>
        <v>46122</v>
      </c>
      <c r="F2447">
        <f t="shared" si="1450"/>
        <v>21</v>
      </c>
      <c r="G2447" s="1" t="str">
        <f t="shared" si="1451"/>
        <v>21:00</v>
      </c>
      <c r="H2447" t="str">
        <f t="shared" si="1462"/>
        <v>Lucky</v>
      </c>
      <c r="I2447" t="str">
        <f t="shared" si="1463"/>
        <v>Makan di Tempat</v>
      </c>
      <c r="J2447" t="str">
        <f t="shared" si="1464"/>
        <v>QR Statis</v>
      </c>
      <c r="L2447" t="str">
        <f t="shared" si="1455"/>
        <v>Unknown</v>
      </c>
      <c r="M2447" t="s">
        <v>591</v>
      </c>
      <c r="N2447" t="str">
        <f t="shared" si="1456"/>
        <v>Product</v>
      </c>
      <c r="P2447" t="s">
        <v>31</v>
      </c>
      <c r="Q2447" t="s">
        <v>27</v>
      </c>
      <c r="S2447" s="1">
        <v>2</v>
      </c>
      <c r="T2447" s="2">
        <v>24000</v>
      </c>
      <c r="U2447" s="2">
        <v>48000</v>
      </c>
    </row>
    <row r="2448" spans="1:22" x14ac:dyDescent="0.3">
      <c r="A2448" t="s">
        <v>5229</v>
      </c>
      <c r="B2448" t="s">
        <v>5230</v>
      </c>
      <c r="C2448" t="str">
        <f t="shared" si="1447"/>
        <v>Friday</v>
      </c>
      <c r="D2448" t="str">
        <f t="shared" si="1448"/>
        <v>April</v>
      </c>
      <c r="E2448" s="9">
        <f t="shared" si="1449"/>
        <v>46122</v>
      </c>
      <c r="F2448">
        <f t="shared" si="1450"/>
        <v>21</v>
      </c>
      <c r="G2448" s="1" t="str">
        <f t="shared" si="1451"/>
        <v>21:00</v>
      </c>
      <c r="H2448" t="s">
        <v>13902</v>
      </c>
      <c r="I2448" t="s">
        <v>21</v>
      </c>
      <c r="J2448" t="s">
        <v>22</v>
      </c>
      <c r="K2448" t="s">
        <v>319</v>
      </c>
      <c r="L2448" t="str">
        <f t="shared" si="1455"/>
        <v>Identified</v>
      </c>
      <c r="M2448" t="s">
        <v>287</v>
      </c>
      <c r="N2448" t="str">
        <f t="shared" si="1456"/>
        <v>Product</v>
      </c>
      <c r="P2448" t="s">
        <v>26</v>
      </c>
      <c r="Q2448" t="s">
        <v>27</v>
      </c>
      <c r="S2448" s="1">
        <v>1</v>
      </c>
      <c r="T2448" s="2">
        <v>22000</v>
      </c>
      <c r="U2448" s="2">
        <v>22000</v>
      </c>
      <c r="V2448" s="2">
        <v>76000</v>
      </c>
    </row>
    <row r="2449" spans="1:22" x14ac:dyDescent="0.3">
      <c r="A2449" t="str">
        <f t="shared" ref="A2449:A2451" si="1465">A2448</f>
        <v xml:space="preserve">S/260410/1/91
</v>
      </c>
      <c r="B2449" t="s">
        <v>5230</v>
      </c>
      <c r="C2449" t="str">
        <f t="shared" si="1447"/>
        <v>Friday</v>
      </c>
      <c r="D2449" t="str">
        <f t="shared" si="1448"/>
        <v>April</v>
      </c>
      <c r="E2449" s="9">
        <f t="shared" si="1449"/>
        <v>46122</v>
      </c>
      <c r="F2449">
        <f t="shared" si="1450"/>
        <v>21</v>
      </c>
      <c r="G2449" s="1" t="str">
        <f t="shared" si="1451"/>
        <v>21:00</v>
      </c>
      <c r="H2449" t="str">
        <f t="shared" ref="H2449:H2451" si="1466">H2448</f>
        <v>Lucky</v>
      </c>
      <c r="I2449" t="str">
        <f t="shared" ref="I2449:I2451" si="1467">I2448</f>
        <v>Makan di Tempat</v>
      </c>
      <c r="J2449" t="str">
        <f t="shared" ref="J2449:J2451" si="1468">J2448</f>
        <v>QR Statis</v>
      </c>
      <c r="L2449" t="str">
        <f t="shared" si="1455"/>
        <v>Unknown</v>
      </c>
      <c r="M2449" t="s">
        <v>150</v>
      </c>
      <c r="N2449" t="str">
        <f t="shared" si="1456"/>
        <v>Product</v>
      </c>
      <c r="P2449" t="s">
        <v>26</v>
      </c>
      <c r="Q2449" t="s">
        <v>27</v>
      </c>
      <c r="S2449" s="1">
        <v>1</v>
      </c>
      <c r="T2449" s="2">
        <v>22000</v>
      </c>
      <c r="U2449" s="2">
        <v>22000</v>
      </c>
    </row>
    <row r="2450" spans="1:22" x14ac:dyDescent="0.3">
      <c r="A2450" t="str">
        <f t="shared" si="1465"/>
        <v xml:space="preserve">S/260410/1/91
</v>
      </c>
      <c r="B2450" t="s">
        <v>5230</v>
      </c>
      <c r="C2450" t="str">
        <f t="shared" si="1447"/>
        <v>Friday</v>
      </c>
      <c r="D2450" t="str">
        <f t="shared" si="1448"/>
        <v>April</v>
      </c>
      <c r="E2450" s="9">
        <f t="shared" si="1449"/>
        <v>46122</v>
      </c>
      <c r="F2450">
        <f t="shared" si="1450"/>
        <v>21</v>
      </c>
      <c r="G2450" s="1" t="str">
        <f t="shared" si="1451"/>
        <v>21:00</v>
      </c>
      <c r="H2450" t="str">
        <f t="shared" si="1466"/>
        <v>Lucky</v>
      </c>
      <c r="I2450" t="str">
        <f t="shared" si="1467"/>
        <v>Makan di Tempat</v>
      </c>
      <c r="J2450" t="str">
        <f t="shared" si="1468"/>
        <v>QR Statis</v>
      </c>
      <c r="L2450" t="str">
        <f t="shared" si="1455"/>
        <v>Unknown</v>
      </c>
      <c r="M2450" t="s">
        <v>39</v>
      </c>
      <c r="N2450" t="str">
        <f t="shared" si="1456"/>
        <v>Product</v>
      </c>
      <c r="P2450" t="s">
        <v>40</v>
      </c>
      <c r="S2450" s="1">
        <v>1</v>
      </c>
      <c r="T2450" s="2">
        <v>14000</v>
      </c>
      <c r="U2450" s="2">
        <v>14000</v>
      </c>
    </row>
    <row r="2451" spans="1:22" x14ac:dyDescent="0.3">
      <c r="A2451" t="str">
        <f t="shared" si="1465"/>
        <v xml:space="preserve">S/260410/1/91
</v>
      </c>
      <c r="B2451" t="s">
        <v>5230</v>
      </c>
      <c r="C2451" t="str">
        <f t="shared" si="1447"/>
        <v>Friday</v>
      </c>
      <c r="D2451" t="str">
        <f t="shared" si="1448"/>
        <v>April</v>
      </c>
      <c r="E2451" s="9">
        <f t="shared" si="1449"/>
        <v>46122</v>
      </c>
      <c r="F2451">
        <f t="shared" si="1450"/>
        <v>21</v>
      </c>
      <c r="G2451" s="1" t="str">
        <f t="shared" si="1451"/>
        <v>21:00</v>
      </c>
      <c r="H2451" t="str">
        <f t="shared" si="1466"/>
        <v>Lucky</v>
      </c>
      <c r="I2451" t="str">
        <f t="shared" si="1467"/>
        <v>Makan di Tempat</v>
      </c>
      <c r="J2451" t="str">
        <f t="shared" si="1468"/>
        <v>QR Statis</v>
      </c>
      <c r="L2451" t="str">
        <f t="shared" si="1455"/>
        <v>Unknown</v>
      </c>
      <c r="M2451" t="s">
        <v>306</v>
      </c>
      <c r="N2451" t="str">
        <f t="shared" si="1456"/>
        <v>Product</v>
      </c>
      <c r="P2451" t="s">
        <v>40</v>
      </c>
      <c r="S2451" s="1">
        <v>1</v>
      </c>
      <c r="T2451" s="2">
        <v>18000</v>
      </c>
      <c r="U2451" s="2">
        <v>18000</v>
      </c>
    </row>
    <row r="2452" spans="1:22" x14ac:dyDescent="0.3">
      <c r="A2452" t="s">
        <v>5233</v>
      </c>
      <c r="B2452" t="s">
        <v>5234</v>
      </c>
      <c r="C2452" t="str">
        <f t="shared" si="1447"/>
        <v>Friday</v>
      </c>
      <c r="D2452" t="str">
        <f t="shared" si="1448"/>
        <v>April</v>
      </c>
      <c r="E2452" s="9">
        <f t="shared" si="1449"/>
        <v>46122</v>
      </c>
      <c r="F2452">
        <f t="shared" si="1450"/>
        <v>21</v>
      </c>
      <c r="G2452" s="1" t="str">
        <f t="shared" si="1451"/>
        <v>21:00</v>
      </c>
      <c r="H2452" t="s">
        <v>13902</v>
      </c>
      <c r="I2452" t="s">
        <v>21</v>
      </c>
      <c r="J2452" t="s">
        <v>22</v>
      </c>
      <c r="K2452" t="s">
        <v>24</v>
      </c>
      <c r="L2452" t="str">
        <f t="shared" si="1455"/>
        <v>Unknown</v>
      </c>
      <c r="M2452" t="s">
        <v>260</v>
      </c>
      <c r="N2452" t="str">
        <f t="shared" si="1456"/>
        <v>Product</v>
      </c>
      <c r="P2452" t="s">
        <v>31</v>
      </c>
      <c r="Q2452" t="s">
        <v>27</v>
      </c>
      <c r="S2452" s="1">
        <v>1</v>
      </c>
      <c r="T2452" s="2">
        <v>24000</v>
      </c>
      <c r="U2452" s="2">
        <v>24000</v>
      </c>
      <c r="V2452" s="2">
        <v>24000</v>
      </c>
    </row>
    <row r="2453" spans="1:22" x14ac:dyDescent="0.3">
      <c r="A2453" t="s">
        <v>5237</v>
      </c>
      <c r="B2453" t="s">
        <v>5238</v>
      </c>
      <c r="C2453" t="str">
        <f t="shared" si="1447"/>
        <v>Friday</v>
      </c>
      <c r="D2453" t="str">
        <f t="shared" si="1448"/>
        <v>April</v>
      </c>
      <c r="E2453" s="9">
        <f t="shared" si="1449"/>
        <v>46122</v>
      </c>
      <c r="F2453">
        <f t="shared" si="1450"/>
        <v>21</v>
      </c>
      <c r="G2453" s="1" t="str">
        <f t="shared" si="1451"/>
        <v>21:00</v>
      </c>
      <c r="H2453" t="s">
        <v>13902</v>
      </c>
      <c r="I2453" t="s">
        <v>21</v>
      </c>
      <c r="J2453" t="s">
        <v>22</v>
      </c>
      <c r="K2453" t="s">
        <v>1817</v>
      </c>
      <c r="L2453" t="str">
        <f t="shared" si="1455"/>
        <v>Identified</v>
      </c>
      <c r="M2453" t="s">
        <v>937</v>
      </c>
      <c r="N2453" t="str">
        <f t="shared" si="1456"/>
        <v>Product</v>
      </c>
      <c r="P2453" t="s">
        <v>117</v>
      </c>
      <c r="S2453" s="1">
        <v>1</v>
      </c>
      <c r="T2453" s="2">
        <v>14000</v>
      </c>
      <c r="U2453" s="2">
        <v>14000</v>
      </c>
      <c r="V2453" s="2">
        <v>111000</v>
      </c>
    </row>
    <row r="2454" spans="1:22" x14ac:dyDescent="0.3">
      <c r="A2454" t="str">
        <f t="shared" ref="A2454:A2458" si="1469">A2453</f>
        <v xml:space="preserve">S/260410/1/93
</v>
      </c>
      <c r="B2454" t="s">
        <v>5238</v>
      </c>
      <c r="C2454" t="str">
        <f t="shared" si="1447"/>
        <v>Friday</v>
      </c>
      <c r="D2454" t="str">
        <f t="shared" si="1448"/>
        <v>April</v>
      </c>
      <c r="E2454" s="9">
        <f t="shared" si="1449"/>
        <v>46122</v>
      </c>
      <c r="F2454">
        <f t="shared" si="1450"/>
        <v>21</v>
      </c>
      <c r="G2454" s="1" t="str">
        <f t="shared" si="1451"/>
        <v>21:00</v>
      </c>
      <c r="H2454" t="str">
        <f t="shared" ref="H2454:H2458" si="1470">H2453</f>
        <v>Lucky</v>
      </c>
      <c r="I2454" t="str">
        <f t="shared" ref="I2454:I2458" si="1471">I2453</f>
        <v>Makan di Tempat</v>
      </c>
      <c r="J2454" t="str">
        <f t="shared" ref="J2454:J2458" si="1472">J2453</f>
        <v>QR Statis</v>
      </c>
      <c r="L2454" t="str">
        <f t="shared" si="1455"/>
        <v>Unknown</v>
      </c>
      <c r="M2454" t="s">
        <v>165</v>
      </c>
      <c r="N2454" t="str">
        <f t="shared" si="1456"/>
        <v>Product</v>
      </c>
      <c r="S2454" s="1">
        <v>1</v>
      </c>
      <c r="T2454" s="2">
        <v>5000</v>
      </c>
      <c r="U2454" s="2">
        <v>5000</v>
      </c>
    </row>
    <row r="2455" spans="1:22" x14ac:dyDescent="0.3">
      <c r="A2455" t="str">
        <f t="shared" si="1469"/>
        <v xml:space="preserve">S/260410/1/93
</v>
      </c>
      <c r="B2455" t="s">
        <v>5238</v>
      </c>
      <c r="C2455" t="str">
        <f t="shared" si="1447"/>
        <v>Friday</v>
      </c>
      <c r="D2455" t="str">
        <f t="shared" si="1448"/>
        <v>April</v>
      </c>
      <c r="E2455" s="9">
        <f t="shared" si="1449"/>
        <v>46122</v>
      </c>
      <c r="F2455">
        <f t="shared" si="1450"/>
        <v>21</v>
      </c>
      <c r="G2455" s="1" t="str">
        <f t="shared" si="1451"/>
        <v>21:00</v>
      </c>
      <c r="H2455" t="str">
        <f t="shared" si="1470"/>
        <v>Lucky</v>
      </c>
      <c r="I2455" t="str">
        <f t="shared" si="1471"/>
        <v>Makan di Tempat</v>
      </c>
      <c r="J2455" t="str">
        <f t="shared" si="1472"/>
        <v>QR Statis</v>
      </c>
      <c r="L2455" t="str">
        <f t="shared" si="1455"/>
        <v>Unknown</v>
      </c>
      <c r="M2455" t="s">
        <v>435</v>
      </c>
      <c r="N2455" t="str">
        <f t="shared" si="1456"/>
        <v>Product</v>
      </c>
      <c r="P2455" t="s">
        <v>105</v>
      </c>
      <c r="R2455" t="s">
        <v>567</v>
      </c>
      <c r="S2455" s="1">
        <v>1</v>
      </c>
      <c r="T2455" s="2">
        <v>25000</v>
      </c>
      <c r="U2455" s="2">
        <v>25000</v>
      </c>
    </row>
    <row r="2456" spans="1:22" x14ac:dyDescent="0.3">
      <c r="A2456" t="str">
        <f t="shared" si="1469"/>
        <v xml:space="preserve">S/260410/1/93
</v>
      </c>
      <c r="B2456" t="s">
        <v>5238</v>
      </c>
      <c r="C2456" t="str">
        <f t="shared" si="1447"/>
        <v>Friday</v>
      </c>
      <c r="D2456" t="str">
        <f t="shared" si="1448"/>
        <v>April</v>
      </c>
      <c r="E2456" s="9">
        <f t="shared" si="1449"/>
        <v>46122</v>
      </c>
      <c r="F2456">
        <f t="shared" si="1450"/>
        <v>21</v>
      </c>
      <c r="G2456" s="1" t="str">
        <f t="shared" si="1451"/>
        <v>21:00</v>
      </c>
      <c r="H2456" t="str">
        <f t="shared" si="1470"/>
        <v>Lucky</v>
      </c>
      <c r="I2456" t="str">
        <f t="shared" si="1471"/>
        <v>Makan di Tempat</v>
      </c>
      <c r="J2456" t="str">
        <f t="shared" si="1472"/>
        <v>QR Statis</v>
      </c>
      <c r="L2456" t="str">
        <f t="shared" si="1455"/>
        <v>Unknown</v>
      </c>
      <c r="M2456" t="s">
        <v>182</v>
      </c>
      <c r="N2456" t="str">
        <f t="shared" si="1456"/>
        <v>Product</v>
      </c>
      <c r="P2456" t="s">
        <v>183</v>
      </c>
      <c r="S2456" s="1">
        <v>1</v>
      </c>
      <c r="T2456" s="2">
        <v>19000</v>
      </c>
      <c r="U2456" s="2">
        <v>19000</v>
      </c>
    </row>
    <row r="2457" spans="1:22" x14ac:dyDescent="0.3">
      <c r="A2457" t="str">
        <f t="shared" si="1469"/>
        <v xml:space="preserve">S/260410/1/93
</v>
      </c>
      <c r="B2457" t="s">
        <v>5238</v>
      </c>
      <c r="C2457" t="str">
        <f t="shared" si="1447"/>
        <v>Friday</v>
      </c>
      <c r="D2457" t="str">
        <f t="shared" si="1448"/>
        <v>April</v>
      </c>
      <c r="E2457" s="9">
        <f t="shared" si="1449"/>
        <v>46122</v>
      </c>
      <c r="F2457">
        <f t="shared" si="1450"/>
        <v>21</v>
      </c>
      <c r="G2457" s="1" t="str">
        <f t="shared" si="1451"/>
        <v>21:00</v>
      </c>
      <c r="H2457" t="str">
        <f t="shared" si="1470"/>
        <v>Lucky</v>
      </c>
      <c r="I2457" t="str">
        <f t="shared" si="1471"/>
        <v>Makan di Tempat</v>
      </c>
      <c r="J2457" t="str">
        <f t="shared" si="1472"/>
        <v>QR Statis</v>
      </c>
      <c r="L2457" t="str">
        <f t="shared" si="1455"/>
        <v>Unknown</v>
      </c>
      <c r="M2457" t="s">
        <v>290</v>
      </c>
      <c r="N2457" t="str">
        <f t="shared" si="1456"/>
        <v>Product</v>
      </c>
      <c r="P2457" t="s">
        <v>26</v>
      </c>
      <c r="Q2457" t="s">
        <v>27</v>
      </c>
      <c r="S2457" s="1">
        <v>1</v>
      </c>
      <c r="T2457" s="2">
        <v>24000</v>
      </c>
      <c r="U2457" s="2">
        <v>24000</v>
      </c>
    </row>
    <row r="2458" spans="1:22" x14ac:dyDescent="0.3">
      <c r="A2458" t="str">
        <f t="shared" si="1469"/>
        <v xml:space="preserve">S/260410/1/93
</v>
      </c>
      <c r="B2458" t="s">
        <v>5238</v>
      </c>
      <c r="C2458" t="str">
        <f t="shared" si="1447"/>
        <v>Friday</v>
      </c>
      <c r="D2458" t="str">
        <f t="shared" si="1448"/>
        <v>April</v>
      </c>
      <c r="E2458" s="9">
        <f t="shared" si="1449"/>
        <v>46122</v>
      </c>
      <c r="F2458">
        <f t="shared" si="1450"/>
        <v>21</v>
      </c>
      <c r="G2458" s="1" t="str">
        <f t="shared" si="1451"/>
        <v>21:00</v>
      </c>
      <c r="H2458" t="str">
        <f t="shared" si="1470"/>
        <v>Lucky</v>
      </c>
      <c r="I2458" t="str">
        <f t="shared" si="1471"/>
        <v>Makan di Tempat</v>
      </c>
      <c r="J2458" t="str">
        <f t="shared" si="1472"/>
        <v>QR Statis</v>
      </c>
      <c r="L2458" t="str">
        <f t="shared" si="1455"/>
        <v>Unknown</v>
      </c>
      <c r="M2458" t="s">
        <v>682</v>
      </c>
      <c r="N2458" t="str">
        <f t="shared" si="1456"/>
        <v>Product</v>
      </c>
      <c r="P2458" t="s">
        <v>681</v>
      </c>
      <c r="Q2458" t="s">
        <v>27</v>
      </c>
      <c r="S2458" s="1">
        <v>1</v>
      </c>
      <c r="T2458" s="2">
        <v>24000</v>
      </c>
      <c r="U2458" s="2">
        <v>24000</v>
      </c>
    </row>
    <row r="2459" spans="1:22" x14ac:dyDescent="0.3">
      <c r="A2459" t="s">
        <v>5241</v>
      </c>
      <c r="B2459" t="s">
        <v>5242</v>
      </c>
      <c r="C2459" t="str">
        <f t="shared" si="1447"/>
        <v>Friday</v>
      </c>
      <c r="D2459" t="str">
        <f t="shared" si="1448"/>
        <v>April</v>
      </c>
      <c r="E2459" s="9">
        <f t="shared" si="1449"/>
        <v>46122</v>
      </c>
      <c r="F2459">
        <f t="shared" si="1450"/>
        <v>22</v>
      </c>
      <c r="G2459" s="1" t="str">
        <f t="shared" si="1451"/>
        <v>22:00</v>
      </c>
      <c r="H2459" t="s">
        <v>13902</v>
      </c>
      <c r="I2459" t="s">
        <v>21</v>
      </c>
      <c r="J2459" t="s">
        <v>22</v>
      </c>
      <c r="K2459" t="s">
        <v>4229</v>
      </c>
      <c r="L2459" t="str">
        <f t="shared" si="1455"/>
        <v>Identified</v>
      </c>
      <c r="M2459" t="s">
        <v>352</v>
      </c>
      <c r="N2459" t="str">
        <f t="shared" si="1456"/>
        <v>Product</v>
      </c>
      <c r="O2459" t="s">
        <v>566</v>
      </c>
      <c r="P2459" t="s">
        <v>353</v>
      </c>
      <c r="S2459" s="1">
        <v>1</v>
      </c>
      <c r="T2459" s="2">
        <v>20000</v>
      </c>
      <c r="U2459" s="2">
        <v>20000</v>
      </c>
      <c r="V2459" s="2">
        <v>48000</v>
      </c>
    </row>
    <row r="2460" spans="1:22" x14ac:dyDescent="0.3">
      <c r="A2460" t="str">
        <f>A2459</f>
        <v xml:space="preserve">S/260410/1/94
</v>
      </c>
      <c r="B2460" t="s">
        <v>5242</v>
      </c>
      <c r="C2460" t="str">
        <f t="shared" si="1447"/>
        <v>Friday</v>
      </c>
      <c r="D2460" t="str">
        <f t="shared" si="1448"/>
        <v>April</v>
      </c>
      <c r="E2460" s="9">
        <f t="shared" si="1449"/>
        <v>46122</v>
      </c>
      <c r="F2460">
        <f t="shared" si="1450"/>
        <v>22</v>
      </c>
      <c r="G2460" s="1" t="str">
        <f t="shared" si="1451"/>
        <v>22:00</v>
      </c>
      <c r="H2460" t="str">
        <f>H2459</f>
        <v>Lucky</v>
      </c>
      <c r="I2460" t="str">
        <f>I2459</f>
        <v>Makan di Tempat</v>
      </c>
      <c r="J2460" t="str">
        <f>J2459</f>
        <v>QR Statis</v>
      </c>
      <c r="L2460" t="str">
        <f t="shared" si="1455"/>
        <v>Unknown</v>
      </c>
      <c r="M2460" t="s">
        <v>230</v>
      </c>
      <c r="N2460" t="str">
        <f t="shared" si="1456"/>
        <v>Product</v>
      </c>
      <c r="P2460" t="s">
        <v>90</v>
      </c>
      <c r="S2460" s="1">
        <v>1</v>
      </c>
      <c r="T2460" s="2">
        <v>28000</v>
      </c>
      <c r="U2460" s="2">
        <v>28000</v>
      </c>
    </row>
    <row r="2461" spans="1:22" x14ac:dyDescent="0.3">
      <c r="A2461" t="s">
        <v>5245</v>
      </c>
      <c r="B2461" t="s">
        <v>5246</v>
      </c>
      <c r="C2461" t="str">
        <f t="shared" si="1447"/>
        <v>Friday</v>
      </c>
      <c r="D2461" t="str">
        <f t="shared" si="1448"/>
        <v>April</v>
      </c>
      <c r="E2461" s="9">
        <f t="shared" si="1449"/>
        <v>46122</v>
      </c>
      <c r="F2461">
        <f t="shared" si="1450"/>
        <v>22</v>
      </c>
      <c r="G2461" s="1" t="str">
        <f t="shared" si="1451"/>
        <v>22:00</v>
      </c>
      <c r="H2461" t="s">
        <v>13902</v>
      </c>
      <c r="I2461" t="s">
        <v>21</v>
      </c>
      <c r="J2461" t="s">
        <v>22</v>
      </c>
      <c r="K2461" t="s">
        <v>24</v>
      </c>
      <c r="L2461" t="str">
        <f t="shared" si="1455"/>
        <v>Unknown</v>
      </c>
      <c r="M2461" t="s">
        <v>224</v>
      </c>
      <c r="N2461" t="str">
        <f t="shared" si="1456"/>
        <v>Product</v>
      </c>
      <c r="P2461" t="s">
        <v>198</v>
      </c>
      <c r="Q2461" t="s">
        <v>27</v>
      </c>
      <c r="S2461" s="1">
        <v>1</v>
      </c>
      <c r="T2461" s="2">
        <v>24000</v>
      </c>
      <c r="U2461" s="2">
        <v>24000</v>
      </c>
      <c r="V2461" s="2">
        <v>68000</v>
      </c>
    </row>
    <row r="2462" spans="1:22" x14ac:dyDescent="0.3">
      <c r="A2462" t="str">
        <f t="shared" ref="A2462:A2463" si="1473">A2461</f>
        <v xml:space="preserve">S/260410/1/95
</v>
      </c>
      <c r="B2462" t="s">
        <v>5246</v>
      </c>
      <c r="C2462" t="str">
        <f t="shared" si="1447"/>
        <v>Friday</v>
      </c>
      <c r="D2462" t="str">
        <f t="shared" si="1448"/>
        <v>April</v>
      </c>
      <c r="E2462" s="9">
        <f t="shared" si="1449"/>
        <v>46122</v>
      </c>
      <c r="F2462">
        <f t="shared" si="1450"/>
        <v>22</v>
      </c>
      <c r="G2462" s="1" t="str">
        <f t="shared" si="1451"/>
        <v>22:00</v>
      </c>
      <c r="H2462" t="str">
        <f t="shared" ref="H2462:H2463" si="1474">H2461</f>
        <v>Lucky</v>
      </c>
      <c r="I2462" t="str">
        <f t="shared" ref="I2462:I2463" si="1475">I2461</f>
        <v>Makan di Tempat</v>
      </c>
      <c r="J2462" t="str">
        <f t="shared" ref="J2462:J2463" si="1476">J2461</f>
        <v>QR Statis</v>
      </c>
      <c r="L2462" t="str">
        <f t="shared" si="1455"/>
        <v>Unknown</v>
      </c>
      <c r="M2462" t="s">
        <v>153</v>
      </c>
      <c r="N2462" t="str">
        <f t="shared" si="1456"/>
        <v>Product</v>
      </c>
      <c r="P2462" t="s">
        <v>44</v>
      </c>
      <c r="Q2462" t="s">
        <v>27</v>
      </c>
      <c r="S2462" s="1">
        <v>1</v>
      </c>
      <c r="T2462" s="2">
        <v>20000</v>
      </c>
      <c r="U2462" s="2">
        <v>20000</v>
      </c>
    </row>
    <row r="2463" spans="1:22" x14ac:dyDescent="0.3">
      <c r="A2463" t="str">
        <f t="shared" si="1473"/>
        <v xml:space="preserve">S/260410/1/95
</v>
      </c>
      <c r="B2463" t="s">
        <v>5246</v>
      </c>
      <c r="C2463" t="str">
        <f t="shared" si="1447"/>
        <v>Friday</v>
      </c>
      <c r="D2463" t="str">
        <f t="shared" si="1448"/>
        <v>April</v>
      </c>
      <c r="E2463" s="9">
        <f t="shared" si="1449"/>
        <v>46122</v>
      </c>
      <c r="F2463">
        <f t="shared" si="1450"/>
        <v>22</v>
      </c>
      <c r="G2463" s="1" t="str">
        <f t="shared" si="1451"/>
        <v>22:00</v>
      </c>
      <c r="H2463" t="str">
        <f t="shared" si="1474"/>
        <v>Lucky</v>
      </c>
      <c r="I2463" t="str">
        <f t="shared" si="1475"/>
        <v>Makan di Tempat</v>
      </c>
      <c r="J2463" t="str">
        <f t="shared" si="1476"/>
        <v>QR Statis</v>
      </c>
      <c r="L2463" t="str">
        <f t="shared" si="1455"/>
        <v>Unknown</v>
      </c>
      <c r="M2463" t="s">
        <v>30</v>
      </c>
      <c r="N2463" t="str">
        <f t="shared" si="1456"/>
        <v>Product</v>
      </c>
      <c r="P2463" t="s">
        <v>31</v>
      </c>
      <c r="Q2463" t="s">
        <v>27</v>
      </c>
      <c r="S2463" s="1">
        <v>1</v>
      </c>
      <c r="T2463" s="2">
        <v>24000</v>
      </c>
      <c r="U2463" s="2">
        <v>24000</v>
      </c>
    </row>
    <row r="2464" spans="1:22" x14ac:dyDescent="0.3">
      <c r="A2464" t="s">
        <v>5249</v>
      </c>
      <c r="B2464" t="s">
        <v>5250</v>
      </c>
      <c r="C2464" t="str">
        <f t="shared" si="1447"/>
        <v>Friday</v>
      </c>
      <c r="D2464" t="str">
        <f t="shared" si="1448"/>
        <v>April</v>
      </c>
      <c r="E2464" s="9">
        <f t="shared" si="1449"/>
        <v>46122</v>
      </c>
      <c r="F2464">
        <f t="shared" si="1450"/>
        <v>22</v>
      </c>
      <c r="G2464" s="1" t="str">
        <f t="shared" si="1451"/>
        <v>22:00</v>
      </c>
      <c r="H2464" t="s">
        <v>13902</v>
      </c>
      <c r="I2464" t="s">
        <v>21</v>
      </c>
      <c r="J2464" t="s">
        <v>22</v>
      </c>
      <c r="K2464" t="s">
        <v>24</v>
      </c>
      <c r="L2464" t="str">
        <f t="shared" si="1455"/>
        <v>Unknown</v>
      </c>
      <c r="M2464" t="s">
        <v>224</v>
      </c>
      <c r="N2464" t="str">
        <f t="shared" si="1456"/>
        <v>Product</v>
      </c>
      <c r="P2464" t="s">
        <v>198</v>
      </c>
      <c r="Q2464" t="s">
        <v>27</v>
      </c>
      <c r="S2464" s="1">
        <v>1</v>
      </c>
      <c r="T2464" s="2">
        <v>24000</v>
      </c>
      <c r="U2464" s="2">
        <v>24000</v>
      </c>
      <c r="V2464" s="2">
        <v>24000</v>
      </c>
    </row>
    <row r="2465" spans="1:22" x14ac:dyDescent="0.3">
      <c r="A2465" t="s">
        <v>5253</v>
      </c>
      <c r="B2465" t="s">
        <v>5254</v>
      </c>
      <c r="C2465" t="str">
        <f t="shared" si="1447"/>
        <v>Friday</v>
      </c>
      <c r="D2465" t="str">
        <f t="shared" si="1448"/>
        <v>April</v>
      </c>
      <c r="E2465" s="9">
        <f t="shared" si="1449"/>
        <v>46122</v>
      </c>
      <c r="F2465">
        <f t="shared" si="1450"/>
        <v>22</v>
      </c>
      <c r="G2465" s="1" t="str">
        <f t="shared" si="1451"/>
        <v>22:00</v>
      </c>
      <c r="H2465" t="s">
        <v>13902</v>
      </c>
      <c r="I2465" t="s">
        <v>21</v>
      </c>
      <c r="J2465" t="s">
        <v>22</v>
      </c>
      <c r="K2465" t="s">
        <v>303</v>
      </c>
      <c r="L2465" t="str">
        <f t="shared" si="1455"/>
        <v>Identified</v>
      </c>
      <c r="M2465" t="s">
        <v>215</v>
      </c>
      <c r="N2465" t="str">
        <f t="shared" si="1456"/>
        <v>Product</v>
      </c>
      <c r="P2465" t="s">
        <v>36</v>
      </c>
      <c r="Q2465" t="s">
        <v>216</v>
      </c>
      <c r="S2465" s="1">
        <v>1</v>
      </c>
      <c r="T2465" s="2">
        <v>18000</v>
      </c>
      <c r="U2465" s="2">
        <v>18000</v>
      </c>
      <c r="V2465" s="2">
        <v>55000</v>
      </c>
    </row>
    <row r="2466" spans="1:22" x14ac:dyDescent="0.3">
      <c r="A2466" t="str">
        <f t="shared" ref="A2466:A2467" si="1477">A2465</f>
        <v xml:space="preserve">S/260410/1/97
</v>
      </c>
      <c r="B2466" t="s">
        <v>5254</v>
      </c>
      <c r="C2466" t="str">
        <f t="shared" si="1447"/>
        <v>Friday</v>
      </c>
      <c r="D2466" t="str">
        <f t="shared" si="1448"/>
        <v>April</v>
      </c>
      <c r="E2466" s="9">
        <f t="shared" si="1449"/>
        <v>46122</v>
      </c>
      <c r="F2466">
        <f t="shared" si="1450"/>
        <v>22</v>
      </c>
      <c r="G2466" s="1" t="str">
        <f t="shared" si="1451"/>
        <v>22:00</v>
      </c>
      <c r="H2466" t="str">
        <f t="shared" ref="H2466:H2467" si="1478">H2465</f>
        <v>Lucky</v>
      </c>
      <c r="I2466" t="str">
        <f t="shared" ref="I2466:I2467" si="1479">I2465</f>
        <v>Makan di Tempat</v>
      </c>
      <c r="J2466" t="str">
        <f t="shared" ref="J2466:J2467" si="1480">J2465</f>
        <v>QR Statis</v>
      </c>
      <c r="L2466" t="str">
        <f t="shared" si="1455"/>
        <v>Unknown</v>
      </c>
      <c r="M2466" t="s">
        <v>162</v>
      </c>
      <c r="N2466" t="str">
        <f t="shared" si="1456"/>
        <v>Product</v>
      </c>
      <c r="P2466" t="s">
        <v>52</v>
      </c>
      <c r="Q2466" t="s">
        <v>216</v>
      </c>
      <c r="S2466" s="1">
        <v>1</v>
      </c>
      <c r="T2466" s="2">
        <v>18000</v>
      </c>
      <c r="U2466" s="2">
        <v>18000</v>
      </c>
    </row>
    <row r="2467" spans="1:22" x14ac:dyDescent="0.3">
      <c r="A2467" t="str">
        <f t="shared" si="1477"/>
        <v xml:space="preserve">S/260410/1/97
</v>
      </c>
      <c r="B2467" t="s">
        <v>5254</v>
      </c>
      <c r="C2467" t="str">
        <f t="shared" si="1447"/>
        <v>Friday</v>
      </c>
      <c r="D2467" t="str">
        <f t="shared" si="1448"/>
        <v>April</v>
      </c>
      <c r="E2467" s="9">
        <f t="shared" si="1449"/>
        <v>46122</v>
      </c>
      <c r="F2467">
        <f t="shared" si="1450"/>
        <v>22</v>
      </c>
      <c r="G2467" s="1" t="str">
        <f t="shared" si="1451"/>
        <v>22:00</v>
      </c>
      <c r="H2467" t="str">
        <f t="shared" si="1478"/>
        <v>Lucky</v>
      </c>
      <c r="I2467" t="str">
        <f t="shared" si="1479"/>
        <v>Makan di Tempat</v>
      </c>
      <c r="J2467" t="str">
        <f t="shared" si="1480"/>
        <v>QR Statis</v>
      </c>
      <c r="L2467" t="str">
        <f t="shared" si="1455"/>
        <v>Unknown</v>
      </c>
      <c r="M2467" t="s">
        <v>1182</v>
      </c>
      <c r="N2467" t="str">
        <f t="shared" si="1456"/>
        <v>Product</v>
      </c>
      <c r="P2467" t="s">
        <v>183</v>
      </c>
      <c r="S2467" s="1">
        <v>1</v>
      </c>
      <c r="T2467" s="2">
        <v>19000</v>
      </c>
      <c r="U2467" s="2">
        <v>19000</v>
      </c>
    </row>
    <row r="2468" spans="1:22" x14ac:dyDescent="0.3">
      <c r="A2468" t="s">
        <v>5257</v>
      </c>
      <c r="B2468" t="s">
        <v>5258</v>
      </c>
      <c r="C2468" t="str">
        <f t="shared" si="1447"/>
        <v>Friday</v>
      </c>
      <c r="D2468" t="str">
        <f t="shared" si="1448"/>
        <v>April</v>
      </c>
      <c r="E2468" s="9">
        <f t="shared" si="1449"/>
        <v>46122</v>
      </c>
      <c r="F2468">
        <f t="shared" si="1450"/>
        <v>22</v>
      </c>
      <c r="G2468" s="1" t="str">
        <f t="shared" si="1451"/>
        <v>22:00</v>
      </c>
      <c r="H2468" t="s">
        <v>13902</v>
      </c>
      <c r="I2468" t="s">
        <v>21</v>
      </c>
      <c r="J2468" t="s">
        <v>22</v>
      </c>
      <c r="K2468" t="s">
        <v>1499</v>
      </c>
      <c r="L2468" t="str">
        <f t="shared" si="1455"/>
        <v>Identified</v>
      </c>
      <c r="M2468" t="s">
        <v>165</v>
      </c>
      <c r="N2468" t="str">
        <f t="shared" si="1456"/>
        <v>Product</v>
      </c>
      <c r="S2468" s="1">
        <v>1</v>
      </c>
      <c r="T2468" s="2">
        <v>5000</v>
      </c>
      <c r="U2468" s="2">
        <v>5000</v>
      </c>
      <c r="V2468" s="2">
        <v>30000</v>
      </c>
    </row>
    <row r="2469" spans="1:22" x14ac:dyDescent="0.3">
      <c r="A2469" t="str">
        <f>A2468</f>
        <v xml:space="preserve">S/260410/1/98
</v>
      </c>
      <c r="B2469" t="s">
        <v>5258</v>
      </c>
      <c r="C2469" t="str">
        <f t="shared" si="1447"/>
        <v>Friday</v>
      </c>
      <c r="D2469" t="str">
        <f t="shared" si="1448"/>
        <v>April</v>
      </c>
      <c r="E2469" s="9">
        <f t="shared" si="1449"/>
        <v>46122</v>
      </c>
      <c r="F2469">
        <f t="shared" si="1450"/>
        <v>22</v>
      </c>
      <c r="G2469" s="1" t="str">
        <f t="shared" si="1451"/>
        <v>22:00</v>
      </c>
      <c r="H2469" t="str">
        <f>H2468</f>
        <v>Lucky</v>
      </c>
      <c r="I2469" t="str">
        <f>I2468</f>
        <v>Makan di Tempat</v>
      </c>
      <c r="J2469" t="str">
        <f>J2468</f>
        <v>QR Statis</v>
      </c>
      <c r="L2469" t="str">
        <f t="shared" si="1455"/>
        <v>Unknown</v>
      </c>
      <c r="M2469" t="s">
        <v>411</v>
      </c>
      <c r="N2469" t="str">
        <f t="shared" si="1456"/>
        <v>Product</v>
      </c>
      <c r="O2469" t="s">
        <v>5261</v>
      </c>
      <c r="P2469" t="s">
        <v>355</v>
      </c>
      <c r="R2469" t="s">
        <v>60</v>
      </c>
      <c r="S2469" s="1">
        <v>1</v>
      </c>
      <c r="T2469" s="2">
        <v>25000</v>
      </c>
      <c r="U2469" s="2">
        <v>25000</v>
      </c>
    </row>
    <row r="2470" spans="1:22" x14ac:dyDescent="0.3">
      <c r="A2470" t="s">
        <v>5262</v>
      </c>
      <c r="B2470" t="s">
        <v>5263</v>
      </c>
      <c r="C2470" t="str">
        <f t="shared" si="1447"/>
        <v>Friday</v>
      </c>
      <c r="D2470" t="str">
        <f t="shared" si="1448"/>
        <v>April</v>
      </c>
      <c r="E2470" s="9">
        <f t="shared" si="1449"/>
        <v>46122</v>
      </c>
      <c r="F2470">
        <f t="shared" si="1450"/>
        <v>22</v>
      </c>
      <c r="G2470" s="1" t="str">
        <f t="shared" si="1451"/>
        <v>22:00</v>
      </c>
      <c r="H2470" t="s">
        <v>13902</v>
      </c>
      <c r="I2470" t="s">
        <v>21</v>
      </c>
      <c r="J2470" t="s">
        <v>22</v>
      </c>
      <c r="K2470" t="s">
        <v>24</v>
      </c>
      <c r="L2470" t="str">
        <f t="shared" si="1455"/>
        <v>Unknown</v>
      </c>
      <c r="M2470" t="s">
        <v>35</v>
      </c>
      <c r="N2470" t="str">
        <f t="shared" si="1456"/>
        <v>Product</v>
      </c>
      <c r="P2470" t="s">
        <v>36</v>
      </c>
      <c r="Q2470" t="s">
        <v>27</v>
      </c>
      <c r="S2470" s="1">
        <v>1</v>
      </c>
      <c r="T2470" s="2">
        <v>20000</v>
      </c>
      <c r="U2470" s="2">
        <v>20000</v>
      </c>
      <c r="V2470" s="2">
        <v>43000</v>
      </c>
    </row>
    <row r="2471" spans="1:22" x14ac:dyDescent="0.3">
      <c r="A2471" t="str">
        <f>A2470</f>
        <v xml:space="preserve">S/260410/1/99
</v>
      </c>
      <c r="B2471" t="s">
        <v>5263</v>
      </c>
      <c r="C2471" t="str">
        <f t="shared" si="1447"/>
        <v>Friday</v>
      </c>
      <c r="D2471" t="str">
        <f t="shared" si="1448"/>
        <v>April</v>
      </c>
      <c r="E2471" s="9">
        <f t="shared" si="1449"/>
        <v>46122</v>
      </c>
      <c r="F2471">
        <f t="shared" si="1450"/>
        <v>22</v>
      </c>
      <c r="G2471" s="1" t="str">
        <f t="shared" si="1451"/>
        <v>22:00</v>
      </c>
      <c r="H2471" t="str">
        <f>H2470</f>
        <v>Lucky</v>
      </c>
      <c r="I2471" t="str">
        <f>I2470</f>
        <v>Makan di Tempat</v>
      </c>
      <c r="J2471" t="str">
        <f>J2470</f>
        <v>QR Statis</v>
      </c>
      <c r="L2471" t="str">
        <f t="shared" si="1455"/>
        <v>Unknown</v>
      </c>
      <c r="M2471" t="s">
        <v>71</v>
      </c>
      <c r="N2471" t="str">
        <f t="shared" si="1456"/>
        <v>Product</v>
      </c>
      <c r="P2471" t="s">
        <v>52</v>
      </c>
      <c r="Q2471" t="s">
        <v>27</v>
      </c>
      <c r="S2471" s="1">
        <v>1</v>
      </c>
      <c r="T2471" s="2">
        <v>23000</v>
      </c>
      <c r="U2471" s="2">
        <v>23000</v>
      </c>
    </row>
    <row r="2472" spans="1:22" x14ac:dyDescent="0.3">
      <c r="A2472" t="s">
        <v>5266</v>
      </c>
      <c r="B2472" t="s">
        <v>5267</v>
      </c>
      <c r="C2472" t="str">
        <f t="shared" si="1447"/>
        <v>Friday</v>
      </c>
      <c r="D2472" t="str">
        <f t="shared" si="1448"/>
        <v>April</v>
      </c>
      <c r="E2472" s="9">
        <f t="shared" si="1449"/>
        <v>46122</v>
      </c>
      <c r="F2472">
        <f t="shared" si="1450"/>
        <v>22</v>
      </c>
      <c r="G2472" s="1" t="str">
        <f t="shared" si="1451"/>
        <v>22:00</v>
      </c>
      <c r="H2472" t="s">
        <v>13902</v>
      </c>
      <c r="I2472" t="s">
        <v>21</v>
      </c>
      <c r="J2472" t="s">
        <v>22</v>
      </c>
      <c r="K2472" t="s">
        <v>24</v>
      </c>
      <c r="L2472" t="str">
        <f t="shared" si="1455"/>
        <v>Unknown</v>
      </c>
      <c r="M2472" t="s">
        <v>25</v>
      </c>
      <c r="N2472" t="str">
        <f t="shared" si="1456"/>
        <v>Product</v>
      </c>
      <c r="P2472" t="s">
        <v>26</v>
      </c>
      <c r="Q2472" t="s">
        <v>27</v>
      </c>
      <c r="S2472" s="1">
        <v>1</v>
      </c>
      <c r="T2472" s="2">
        <v>22000</v>
      </c>
      <c r="U2472" s="2">
        <v>22000</v>
      </c>
      <c r="V2472" s="2">
        <v>45000</v>
      </c>
    </row>
    <row r="2473" spans="1:22" x14ac:dyDescent="0.3">
      <c r="A2473" t="str">
        <f>A2472</f>
        <v xml:space="preserve">S/260410/1/100
</v>
      </c>
      <c r="B2473" t="s">
        <v>5267</v>
      </c>
      <c r="C2473" t="str">
        <f t="shared" si="1447"/>
        <v>Friday</v>
      </c>
      <c r="D2473" t="str">
        <f t="shared" si="1448"/>
        <v>April</v>
      </c>
      <c r="E2473" s="9">
        <f t="shared" si="1449"/>
        <v>46122</v>
      </c>
      <c r="F2473">
        <f t="shared" si="1450"/>
        <v>22</v>
      </c>
      <c r="G2473" s="1" t="str">
        <f t="shared" si="1451"/>
        <v>22:00</v>
      </c>
      <c r="H2473" t="str">
        <f>H2472</f>
        <v>Lucky</v>
      </c>
      <c r="I2473" t="str">
        <f>I2472</f>
        <v>Makan di Tempat</v>
      </c>
      <c r="J2473" t="str">
        <f>J2472</f>
        <v>QR Statis</v>
      </c>
      <c r="L2473" t="str">
        <f t="shared" si="1455"/>
        <v>Unknown</v>
      </c>
      <c r="M2473" t="s">
        <v>162</v>
      </c>
      <c r="N2473" t="str">
        <f t="shared" si="1456"/>
        <v>Product</v>
      </c>
      <c r="P2473" t="s">
        <v>52</v>
      </c>
      <c r="Q2473" t="s">
        <v>27</v>
      </c>
      <c r="S2473" s="1">
        <v>1</v>
      </c>
      <c r="T2473" s="2">
        <v>23000</v>
      </c>
      <c r="U2473" s="2">
        <v>23000</v>
      </c>
    </row>
    <row r="2474" spans="1:22" x14ac:dyDescent="0.3">
      <c r="A2474" t="s">
        <v>5270</v>
      </c>
      <c r="B2474" t="s">
        <v>5271</v>
      </c>
      <c r="C2474" t="str">
        <f t="shared" si="1447"/>
        <v>Friday</v>
      </c>
      <c r="D2474" t="str">
        <f t="shared" si="1448"/>
        <v>April</v>
      </c>
      <c r="E2474" s="9">
        <f t="shared" si="1449"/>
        <v>46122</v>
      </c>
      <c r="F2474">
        <f t="shared" si="1450"/>
        <v>22</v>
      </c>
      <c r="G2474" s="1" t="str">
        <f t="shared" si="1451"/>
        <v>22:00</v>
      </c>
      <c r="H2474" t="s">
        <v>13902</v>
      </c>
      <c r="I2474" t="s">
        <v>21</v>
      </c>
      <c r="J2474" t="s">
        <v>22</v>
      </c>
      <c r="K2474" t="s">
        <v>24</v>
      </c>
      <c r="L2474" t="str">
        <f t="shared" si="1455"/>
        <v>Unknown</v>
      </c>
      <c r="M2474" t="s">
        <v>25</v>
      </c>
      <c r="N2474" t="str">
        <f t="shared" si="1456"/>
        <v>Product</v>
      </c>
      <c r="P2474" t="s">
        <v>26</v>
      </c>
      <c r="Q2474" t="s">
        <v>27</v>
      </c>
      <c r="S2474" s="1">
        <v>1</v>
      </c>
      <c r="T2474" s="2">
        <v>22000</v>
      </c>
      <c r="U2474" s="2">
        <v>22000</v>
      </c>
      <c r="V2474" s="2">
        <v>44000</v>
      </c>
    </row>
    <row r="2475" spans="1:22" x14ac:dyDescent="0.3">
      <c r="A2475" t="str">
        <f>A2474</f>
        <v xml:space="preserve">S/260410/1/101
</v>
      </c>
      <c r="B2475" t="s">
        <v>5271</v>
      </c>
      <c r="C2475" t="str">
        <f t="shared" si="1447"/>
        <v>Friday</v>
      </c>
      <c r="D2475" t="str">
        <f t="shared" si="1448"/>
        <v>April</v>
      </c>
      <c r="E2475" s="9">
        <f t="shared" si="1449"/>
        <v>46122</v>
      </c>
      <c r="F2475">
        <f t="shared" si="1450"/>
        <v>22</v>
      </c>
      <c r="G2475" s="1" t="str">
        <f t="shared" si="1451"/>
        <v>22:00</v>
      </c>
      <c r="H2475" t="str">
        <f>H2474</f>
        <v>Lucky</v>
      </c>
      <c r="I2475" t="str">
        <f>I2474</f>
        <v>Makan di Tempat</v>
      </c>
      <c r="J2475" t="str">
        <f>J2474</f>
        <v>QR Statis</v>
      </c>
      <c r="L2475" t="str">
        <f t="shared" si="1455"/>
        <v>Unknown</v>
      </c>
      <c r="M2475" t="s">
        <v>150</v>
      </c>
      <c r="N2475" t="str">
        <f t="shared" si="1456"/>
        <v>Product</v>
      </c>
      <c r="P2475" t="s">
        <v>26</v>
      </c>
      <c r="Q2475" t="s">
        <v>27</v>
      </c>
      <c r="S2475" s="1">
        <v>1</v>
      </c>
      <c r="T2475" s="2">
        <v>22000</v>
      </c>
      <c r="U2475" s="2">
        <v>22000</v>
      </c>
    </row>
    <row r="2476" spans="1:22" x14ac:dyDescent="0.3">
      <c r="A2476" t="s">
        <v>5274</v>
      </c>
      <c r="B2476" t="s">
        <v>5275</v>
      </c>
      <c r="C2476" t="str">
        <f t="shared" si="1447"/>
        <v>Friday</v>
      </c>
      <c r="D2476" t="str">
        <f t="shared" si="1448"/>
        <v>April</v>
      </c>
      <c r="E2476" s="9">
        <f t="shared" si="1449"/>
        <v>46122</v>
      </c>
      <c r="F2476">
        <f t="shared" si="1450"/>
        <v>23</v>
      </c>
      <c r="G2476" s="1" t="str">
        <f t="shared" si="1451"/>
        <v>23:00</v>
      </c>
      <c r="H2476" t="s">
        <v>13902</v>
      </c>
      <c r="I2476" t="s">
        <v>21</v>
      </c>
      <c r="J2476" t="s">
        <v>22</v>
      </c>
      <c r="K2476" t="s">
        <v>24</v>
      </c>
      <c r="L2476" t="str">
        <f t="shared" si="1455"/>
        <v>Unknown</v>
      </c>
      <c r="M2476" t="s">
        <v>631</v>
      </c>
      <c r="N2476" t="str">
        <f t="shared" si="1456"/>
        <v>Product</v>
      </c>
      <c r="P2476" t="s">
        <v>31</v>
      </c>
      <c r="Q2476" t="s">
        <v>27</v>
      </c>
      <c r="S2476" s="1">
        <v>1</v>
      </c>
      <c r="T2476" s="2">
        <v>24000</v>
      </c>
      <c r="U2476" s="2">
        <v>24000</v>
      </c>
      <c r="V2476" s="2">
        <v>24000</v>
      </c>
    </row>
    <row r="2477" spans="1:22" x14ac:dyDescent="0.3">
      <c r="A2477" t="s">
        <v>5278</v>
      </c>
      <c r="B2477" t="s">
        <v>5279</v>
      </c>
      <c r="C2477" t="str">
        <f t="shared" si="1447"/>
        <v>Friday</v>
      </c>
      <c r="D2477" t="str">
        <f t="shared" si="1448"/>
        <v>April</v>
      </c>
      <c r="E2477" s="9">
        <f t="shared" si="1449"/>
        <v>46122</v>
      </c>
      <c r="F2477">
        <f t="shared" si="1450"/>
        <v>23</v>
      </c>
      <c r="G2477" s="1" t="str">
        <f t="shared" si="1451"/>
        <v>23:00</v>
      </c>
      <c r="H2477" t="s">
        <v>13902</v>
      </c>
      <c r="I2477" t="s">
        <v>21</v>
      </c>
      <c r="J2477" t="s">
        <v>22</v>
      </c>
      <c r="K2477" t="s">
        <v>1717</v>
      </c>
      <c r="L2477" t="str">
        <f t="shared" si="1455"/>
        <v>Identified</v>
      </c>
      <c r="M2477" t="s">
        <v>150</v>
      </c>
      <c r="N2477" t="str">
        <f t="shared" si="1456"/>
        <v>Product</v>
      </c>
      <c r="P2477" t="s">
        <v>26</v>
      </c>
      <c r="Q2477" t="s">
        <v>27</v>
      </c>
      <c r="S2477" s="1">
        <v>1</v>
      </c>
      <c r="T2477" s="2">
        <v>22000</v>
      </c>
      <c r="U2477" s="2">
        <v>22000</v>
      </c>
      <c r="V2477" s="2">
        <v>59000</v>
      </c>
    </row>
    <row r="2478" spans="1:22" x14ac:dyDescent="0.3">
      <c r="A2478" t="str">
        <f t="shared" ref="A2478:A2479" si="1481">A2477</f>
        <v xml:space="preserve">S/260410/1/103
</v>
      </c>
      <c r="B2478" t="s">
        <v>5279</v>
      </c>
      <c r="C2478" t="str">
        <f t="shared" si="1447"/>
        <v>Friday</v>
      </c>
      <c r="D2478" t="str">
        <f t="shared" si="1448"/>
        <v>April</v>
      </c>
      <c r="E2478" s="9">
        <f t="shared" si="1449"/>
        <v>46122</v>
      </c>
      <c r="F2478">
        <f t="shared" si="1450"/>
        <v>23</v>
      </c>
      <c r="G2478" s="1" t="str">
        <f t="shared" si="1451"/>
        <v>23:00</v>
      </c>
      <c r="H2478" t="str">
        <f t="shared" ref="H2478:H2479" si="1482">H2477</f>
        <v>Lucky</v>
      </c>
      <c r="I2478" t="str">
        <f t="shared" ref="I2478:I2479" si="1483">I2477</f>
        <v>Makan di Tempat</v>
      </c>
      <c r="J2478" t="str">
        <f t="shared" ref="J2478:J2479" si="1484">J2477</f>
        <v>QR Statis</v>
      </c>
      <c r="L2478" t="str">
        <f t="shared" si="1455"/>
        <v>Unknown</v>
      </c>
      <c r="M2478" t="s">
        <v>162</v>
      </c>
      <c r="N2478" t="str">
        <f t="shared" si="1456"/>
        <v>Product</v>
      </c>
      <c r="P2478" t="s">
        <v>52</v>
      </c>
      <c r="Q2478" t="s">
        <v>216</v>
      </c>
      <c r="S2478" s="1">
        <v>1</v>
      </c>
      <c r="T2478" s="2">
        <v>18000</v>
      </c>
      <c r="U2478" s="2">
        <v>18000</v>
      </c>
    </row>
    <row r="2479" spans="1:22" x14ac:dyDescent="0.3">
      <c r="A2479" t="str">
        <f t="shared" si="1481"/>
        <v xml:space="preserve">S/260410/1/103
</v>
      </c>
      <c r="B2479" t="s">
        <v>5279</v>
      </c>
      <c r="C2479" t="str">
        <f t="shared" si="1447"/>
        <v>Friday</v>
      </c>
      <c r="D2479" t="str">
        <f t="shared" si="1448"/>
        <v>April</v>
      </c>
      <c r="E2479" s="9">
        <f t="shared" si="1449"/>
        <v>46122</v>
      </c>
      <c r="F2479">
        <f t="shared" si="1450"/>
        <v>23</v>
      </c>
      <c r="G2479" s="1" t="str">
        <f t="shared" si="1451"/>
        <v>23:00</v>
      </c>
      <c r="H2479" t="str">
        <f t="shared" si="1482"/>
        <v>Lucky</v>
      </c>
      <c r="I2479" t="str">
        <f t="shared" si="1483"/>
        <v>Makan di Tempat</v>
      </c>
      <c r="J2479" t="str">
        <f t="shared" si="1484"/>
        <v>QR Statis</v>
      </c>
      <c r="L2479" t="str">
        <f t="shared" si="1455"/>
        <v>Unknown</v>
      </c>
      <c r="M2479" t="s">
        <v>774</v>
      </c>
      <c r="N2479" t="str">
        <f t="shared" si="1456"/>
        <v>Product</v>
      </c>
      <c r="P2479" t="s">
        <v>40</v>
      </c>
      <c r="S2479" s="1">
        <v>1</v>
      </c>
      <c r="T2479" s="2">
        <v>19000</v>
      </c>
      <c r="U2479" s="2">
        <v>19000</v>
      </c>
    </row>
    <row r="2480" spans="1:22" x14ac:dyDescent="0.3">
      <c r="A2480" t="s">
        <v>5282</v>
      </c>
      <c r="B2480" t="s">
        <v>5283</v>
      </c>
      <c r="C2480" t="str">
        <f t="shared" si="1447"/>
        <v>Friday</v>
      </c>
      <c r="D2480" t="str">
        <f t="shared" si="1448"/>
        <v>April</v>
      </c>
      <c r="E2480" s="9">
        <f t="shared" si="1449"/>
        <v>46122</v>
      </c>
      <c r="F2480">
        <f t="shared" si="1450"/>
        <v>23</v>
      </c>
      <c r="G2480" s="1" t="str">
        <f t="shared" si="1451"/>
        <v>23:00</v>
      </c>
      <c r="H2480" t="s">
        <v>13902</v>
      </c>
      <c r="I2480" t="s">
        <v>21</v>
      </c>
      <c r="J2480" t="s">
        <v>22</v>
      </c>
      <c r="K2480" t="s">
        <v>24</v>
      </c>
      <c r="L2480" t="str">
        <f t="shared" si="1455"/>
        <v>Unknown</v>
      </c>
      <c r="M2480" t="s">
        <v>224</v>
      </c>
      <c r="N2480" t="str">
        <f t="shared" si="1456"/>
        <v>Product</v>
      </c>
      <c r="P2480" t="s">
        <v>198</v>
      </c>
      <c r="Q2480" t="s">
        <v>27</v>
      </c>
      <c r="S2480" s="1">
        <v>1</v>
      </c>
      <c r="T2480" s="2">
        <v>24000</v>
      </c>
      <c r="U2480" s="2">
        <v>24000</v>
      </c>
      <c r="V2480" s="2">
        <v>48000</v>
      </c>
    </row>
    <row r="2481" spans="1:22" x14ac:dyDescent="0.3">
      <c r="A2481" t="str">
        <f>A2480</f>
        <v xml:space="preserve">S/260410/1/104
</v>
      </c>
      <c r="B2481" t="s">
        <v>5283</v>
      </c>
      <c r="C2481" t="str">
        <f t="shared" si="1447"/>
        <v>Friday</v>
      </c>
      <c r="D2481" t="str">
        <f t="shared" si="1448"/>
        <v>April</v>
      </c>
      <c r="E2481" s="9">
        <f t="shared" si="1449"/>
        <v>46122</v>
      </c>
      <c r="F2481">
        <f t="shared" si="1450"/>
        <v>23</v>
      </c>
      <c r="G2481" s="1" t="str">
        <f t="shared" si="1451"/>
        <v>23:00</v>
      </c>
      <c r="H2481" t="str">
        <f>H2480</f>
        <v>Lucky</v>
      </c>
      <c r="I2481" t="str">
        <f>I2480</f>
        <v>Makan di Tempat</v>
      </c>
      <c r="J2481" t="str">
        <f>J2480</f>
        <v>QR Statis</v>
      </c>
      <c r="L2481" t="str">
        <f t="shared" si="1455"/>
        <v>Unknown</v>
      </c>
      <c r="M2481" t="s">
        <v>682</v>
      </c>
      <c r="N2481" t="str">
        <f t="shared" si="1456"/>
        <v>Product</v>
      </c>
      <c r="P2481" t="s">
        <v>681</v>
      </c>
      <c r="Q2481" t="s">
        <v>27</v>
      </c>
      <c r="S2481" s="1">
        <v>1</v>
      </c>
      <c r="T2481" s="2">
        <v>24000</v>
      </c>
      <c r="U2481" s="2">
        <v>24000</v>
      </c>
    </row>
    <row r="2482" spans="1:22" x14ac:dyDescent="0.3">
      <c r="A2482" t="s">
        <v>5286</v>
      </c>
      <c r="B2482" t="s">
        <v>5287</v>
      </c>
      <c r="C2482" t="str">
        <f t="shared" si="1447"/>
        <v>Friday</v>
      </c>
      <c r="D2482" t="str">
        <f t="shared" si="1448"/>
        <v>April</v>
      </c>
      <c r="E2482" s="9">
        <f t="shared" si="1449"/>
        <v>46122</v>
      </c>
      <c r="F2482">
        <f t="shared" si="1450"/>
        <v>23</v>
      </c>
      <c r="G2482" s="1" t="str">
        <f t="shared" si="1451"/>
        <v>23:00</v>
      </c>
      <c r="H2482" t="s">
        <v>13902</v>
      </c>
      <c r="I2482" t="s">
        <v>21</v>
      </c>
      <c r="J2482" t="s">
        <v>22</v>
      </c>
      <c r="K2482" t="s">
        <v>5288</v>
      </c>
      <c r="L2482" t="str">
        <f t="shared" si="1455"/>
        <v>Identified</v>
      </c>
      <c r="M2482" t="s">
        <v>165</v>
      </c>
      <c r="N2482" t="str">
        <f t="shared" si="1456"/>
        <v>Product</v>
      </c>
      <c r="S2482" s="1">
        <v>2</v>
      </c>
      <c r="T2482" s="2">
        <v>5000</v>
      </c>
      <c r="U2482" s="2">
        <v>10000</v>
      </c>
      <c r="V2482" s="2">
        <v>38000</v>
      </c>
    </row>
    <row r="2483" spans="1:22" x14ac:dyDescent="0.3">
      <c r="A2483" t="str">
        <f>A2482</f>
        <v xml:space="preserve">S/260410/1/105
</v>
      </c>
      <c r="B2483" t="s">
        <v>5287</v>
      </c>
      <c r="C2483" t="str">
        <f t="shared" si="1447"/>
        <v>Friday</v>
      </c>
      <c r="D2483" t="str">
        <f t="shared" si="1448"/>
        <v>April</v>
      </c>
      <c r="E2483" s="9">
        <f t="shared" si="1449"/>
        <v>46122</v>
      </c>
      <c r="F2483">
        <f t="shared" si="1450"/>
        <v>23</v>
      </c>
      <c r="G2483" s="1" t="str">
        <f t="shared" si="1451"/>
        <v>23:00</v>
      </c>
      <c r="H2483" t="str">
        <f>H2482</f>
        <v>Lucky</v>
      </c>
      <c r="I2483" t="str">
        <f>I2482</f>
        <v>Makan di Tempat</v>
      </c>
      <c r="J2483" t="str">
        <f>J2482</f>
        <v>QR Statis</v>
      </c>
      <c r="L2483" t="str">
        <f t="shared" si="1455"/>
        <v>Unknown</v>
      </c>
      <c r="M2483" t="s">
        <v>230</v>
      </c>
      <c r="N2483" t="str">
        <f t="shared" si="1456"/>
        <v>Product</v>
      </c>
      <c r="P2483" t="s">
        <v>90</v>
      </c>
      <c r="S2483" s="1">
        <v>1</v>
      </c>
      <c r="T2483" s="2">
        <v>28000</v>
      </c>
      <c r="U2483" s="2">
        <v>28000</v>
      </c>
    </row>
    <row r="2484" spans="1:22" x14ac:dyDescent="0.3">
      <c r="A2484" t="s">
        <v>5291</v>
      </c>
      <c r="B2484" t="s">
        <v>5292</v>
      </c>
      <c r="C2484" t="str">
        <f t="shared" si="1447"/>
        <v>Friday</v>
      </c>
      <c r="D2484" t="str">
        <f t="shared" si="1448"/>
        <v>April</v>
      </c>
      <c r="E2484" s="9">
        <f t="shared" si="1449"/>
        <v>46122</v>
      </c>
      <c r="F2484">
        <f t="shared" si="1450"/>
        <v>23</v>
      </c>
      <c r="G2484" s="1" t="str">
        <f t="shared" si="1451"/>
        <v>23:00</v>
      </c>
      <c r="H2484" t="s">
        <v>13902</v>
      </c>
      <c r="I2484" t="s">
        <v>21</v>
      </c>
      <c r="J2484" t="s">
        <v>22</v>
      </c>
      <c r="K2484" t="s">
        <v>24</v>
      </c>
      <c r="L2484" t="str">
        <f t="shared" si="1455"/>
        <v>Unknown</v>
      </c>
      <c r="M2484" t="s">
        <v>35</v>
      </c>
      <c r="N2484" t="str">
        <f t="shared" si="1456"/>
        <v>Product</v>
      </c>
      <c r="P2484" t="s">
        <v>36</v>
      </c>
      <c r="Q2484" t="s">
        <v>27</v>
      </c>
      <c r="S2484" s="1">
        <v>1</v>
      </c>
      <c r="T2484" s="2">
        <v>20000</v>
      </c>
      <c r="U2484" s="2">
        <v>20000</v>
      </c>
      <c r="V2484" s="2">
        <v>41000</v>
      </c>
    </row>
    <row r="2485" spans="1:22" x14ac:dyDescent="0.3">
      <c r="A2485" t="str">
        <f>A2484</f>
        <v xml:space="preserve">S/260410/1/106
</v>
      </c>
      <c r="B2485" t="s">
        <v>5292</v>
      </c>
      <c r="C2485" t="str">
        <f t="shared" si="1447"/>
        <v>Friday</v>
      </c>
      <c r="D2485" t="str">
        <f t="shared" si="1448"/>
        <v>April</v>
      </c>
      <c r="E2485" s="9">
        <f t="shared" si="1449"/>
        <v>46122</v>
      </c>
      <c r="F2485">
        <f t="shared" si="1450"/>
        <v>23</v>
      </c>
      <c r="G2485" s="1" t="str">
        <f t="shared" si="1451"/>
        <v>23:00</v>
      </c>
      <c r="H2485" t="str">
        <f>H2484</f>
        <v>Lucky</v>
      </c>
      <c r="I2485" t="str">
        <f>I2484</f>
        <v>Makan di Tempat</v>
      </c>
      <c r="J2485" t="str">
        <f>J2484</f>
        <v>QR Statis</v>
      </c>
      <c r="L2485" t="str">
        <f t="shared" si="1455"/>
        <v>Unknown</v>
      </c>
      <c r="M2485" t="s">
        <v>134</v>
      </c>
      <c r="N2485" t="str">
        <f t="shared" si="1456"/>
        <v>Product</v>
      </c>
      <c r="P2485" t="s">
        <v>36</v>
      </c>
      <c r="Q2485" t="s">
        <v>27</v>
      </c>
      <c r="S2485" s="1">
        <v>1</v>
      </c>
      <c r="T2485" s="2">
        <v>21000</v>
      </c>
      <c r="U2485" s="2">
        <v>21000</v>
      </c>
    </row>
    <row r="2486" spans="1:22" x14ac:dyDescent="0.3">
      <c r="A2486" t="s">
        <v>5295</v>
      </c>
      <c r="B2486" t="s">
        <v>5296</v>
      </c>
      <c r="C2486" t="str">
        <f t="shared" si="1447"/>
        <v>Saturday</v>
      </c>
      <c r="D2486" t="str">
        <f t="shared" si="1448"/>
        <v>April</v>
      </c>
      <c r="E2486" s="9">
        <f t="shared" si="1449"/>
        <v>46123</v>
      </c>
      <c r="F2486">
        <f t="shared" si="1450"/>
        <v>0</v>
      </c>
      <c r="G2486" s="1" t="str">
        <f t="shared" si="1451"/>
        <v>00:00</v>
      </c>
      <c r="H2486" t="s">
        <v>13900</v>
      </c>
      <c r="I2486" t="s">
        <v>21</v>
      </c>
      <c r="J2486" t="s">
        <v>22</v>
      </c>
      <c r="K2486" t="s">
        <v>976</v>
      </c>
      <c r="L2486" t="str">
        <f t="shared" si="1455"/>
        <v>Identified</v>
      </c>
      <c r="M2486" t="s">
        <v>35</v>
      </c>
      <c r="N2486" t="str">
        <f t="shared" si="1456"/>
        <v>Product</v>
      </c>
      <c r="P2486" t="s">
        <v>36</v>
      </c>
      <c r="Q2486" t="s">
        <v>27</v>
      </c>
      <c r="S2486" s="1">
        <v>1</v>
      </c>
      <c r="T2486" s="2">
        <v>20000</v>
      </c>
      <c r="U2486" s="2">
        <v>20000</v>
      </c>
      <c r="V2486" s="2">
        <v>38000</v>
      </c>
    </row>
    <row r="2487" spans="1:22" x14ac:dyDescent="0.3">
      <c r="A2487" t="str">
        <f t="shared" ref="A2487:A2488" si="1485">A2486</f>
        <v xml:space="preserve">S/260411/1/1
</v>
      </c>
      <c r="B2487" t="s">
        <v>5296</v>
      </c>
      <c r="C2487" t="str">
        <f t="shared" si="1447"/>
        <v>Saturday</v>
      </c>
      <c r="D2487" t="str">
        <f t="shared" si="1448"/>
        <v>April</v>
      </c>
      <c r="E2487" s="9">
        <f t="shared" si="1449"/>
        <v>46123</v>
      </c>
      <c r="F2487">
        <f t="shared" si="1450"/>
        <v>0</v>
      </c>
      <c r="G2487" s="1" t="str">
        <f t="shared" si="1451"/>
        <v>00:00</v>
      </c>
      <c r="H2487" t="str">
        <f t="shared" ref="H2487:H2488" si="1486">H2486</f>
        <v>Noerch</v>
      </c>
      <c r="I2487" t="str">
        <f t="shared" ref="I2487:I2488" si="1487">I2486</f>
        <v>Makan di Tempat</v>
      </c>
      <c r="J2487" t="str">
        <f t="shared" ref="J2487:J2488" si="1488">J2486</f>
        <v>QR Statis</v>
      </c>
      <c r="L2487" t="str">
        <f t="shared" si="1455"/>
        <v>Unknown</v>
      </c>
      <c r="M2487" t="s">
        <v>203</v>
      </c>
      <c r="N2487" t="str">
        <f t="shared" si="1456"/>
        <v>Product</v>
      </c>
      <c r="P2487" t="s">
        <v>117</v>
      </c>
      <c r="S2487" s="1">
        <v>1</v>
      </c>
      <c r="T2487" s="2">
        <v>13000</v>
      </c>
      <c r="U2487" s="2">
        <v>13000</v>
      </c>
    </row>
    <row r="2488" spans="1:22" x14ac:dyDescent="0.3">
      <c r="A2488" t="str">
        <f t="shared" si="1485"/>
        <v xml:space="preserve">S/260411/1/1
</v>
      </c>
      <c r="B2488" t="s">
        <v>5296</v>
      </c>
      <c r="C2488" t="str">
        <f t="shared" si="1447"/>
        <v>Saturday</v>
      </c>
      <c r="D2488" t="str">
        <f t="shared" si="1448"/>
        <v>April</v>
      </c>
      <c r="E2488" s="9">
        <f t="shared" si="1449"/>
        <v>46123</v>
      </c>
      <c r="F2488">
        <f t="shared" si="1450"/>
        <v>0</v>
      </c>
      <c r="G2488" s="1" t="str">
        <f t="shared" si="1451"/>
        <v>00:00</v>
      </c>
      <c r="H2488" t="str">
        <f t="shared" si="1486"/>
        <v>Noerch</v>
      </c>
      <c r="I2488" t="str">
        <f t="shared" si="1487"/>
        <v>Makan di Tempat</v>
      </c>
      <c r="J2488" t="str">
        <f t="shared" si="1488"/>
        <v>QR Statis</v>
      </c>
      <c r="L2488" t="str">
        <f t="shared" si="1455"/>
        <v>Unknown</v>
      </c>
      <c r="M2488" t="s">
        <v>165</v>
      </c>
      <c r="N2488" t="str">
        <f t="shared" si="1456"/>
        <v>Product</v>
      </c>
      <c r="O2488" t="s">
        <v>3795</v>
      </c>
      <c r="S2488" s="1">
        <v>1</v>
      </c>
      <c r="T2488" s="2">
        <v>5000</v>
      </c>
      <c r="U2488" s="2">
        <v>5000</v>
      </c>
    </row>
    <row r="2489" spans="1:22" x14ac:dyDescent="0.3">
      <c r="A2489" t="s">
        <v>5299</v>
      </c>
      <c r="B2489" t="s">
        <v>5300</v>
      </c>
      <c r="C2489" t="str">
        <f t="shared" si="1447"/>
        <v>Saturday</v>
      </c>
      <c r="D2489" t="str">
        <f t="shared" si="1448"/>
        <v>April</v>
      </c>
      <c r="E2489" s="9">
        <f t="shared" si="1449"/>
        <v>46123</v>
      </c>
      <c r="F2489">
        <f t="shared" si="1450"/>
        <v>0</v>
      </c>
      <c r="G2489" s="1" t="str">
        <f t="shared" si="1451"/>
        <v>00:00</v>
      </c>
      <c r="H2489" t="s">
        <v>13900</v>
      </c>
      <c r="I2489" t="s">
        <v>21</v>
      </c>
      <c r="J2489" t="s">
        <v>22</v>
      </c>
      <c r="K2489" t="s">
        <v>24</v>
      </c>
      <c r="L2489" t="str">
        <f t="shared" si="1455"/>
        <v>Unknown</v>
      </c>
      <c r="M2489" t="s">
        <v>25</v>
      </c>
      <c r="N2489" t="str">
        <f t="shared" si="1456"/>
        <v>Product</v>
      </c>
      <c r="P2489" t="s">
        <v>26</v>
      </c>
      <c r="Q2489" t="s">
        <v>27</v>
      </c>
      <c r="S2489" s="1">
        <v>1</v>
      </c>
      <c r="T2489" s="2">
        <v>22000</v>
      </c>
      <c r="U2489" s="2">
        <v>22000</v>
      </c>
      <c r="V2489" s="2">
        <v>44000</v>
      </c>
    </row>
    <row r="2490" spans="1:22" x14ac:dyDescent="0.3">
      <c r="A2490" t="str">
        <f>A2489</f>
        <v xml:space="preserve">S/260411/1/2
</v>
      </c>
      <c r="B2490" t="s">
        <v>5300</v>
      </c>
      <c r="C2490" t="str">
        <f t="shared" si="1447"/>
        <v>Saturday</v>
      </c>
      <c r="D2490" t="str">
        <f t="shared" si="1448"/>
        <v>April</v>
      </c>
      <c r="E2490" s="9">
        <f t="shared" si="1449"/>
        <v>46123</v>
      </c>
      <c r="F2490">
        <f t="shared" si="1450"/>
        <v>0</v>
      </c>
      <c r="G2490" s="1" t="str">
        <f t="shared" si="1451"/>
        <v>00:00</v>
      </c>
      <c r="H2490" t="str">
        <f>H2489</f>
        <v>Noerch</v>
      </c>
      <c r="I2490" t="str">
        <f>I2489</f>
        <v>Makan di Tempat</v>
      </c>
      <c r="J2490" t="str">
        <f>J2489</f>
        <v>QR Statis</v>
      </c>
      <c r="L2490" t="str">
        <f t="shared" si="1455"/>
        <v>Unknown</v>
      </c>
      <c r="M2490" t="s">
        <v>150</v>
      </c>
      <c r="N2490" t="str">
        <f t="shared" si="1456"/>
        <v>Product</v>
      </c>
      <c r="P2490" t="s">
        <v>26</v>
      </c>
      <c r="Q2490" t="s">
        <v>27</v>
      </c>
      <c r="S2490" s="1">
        <v>1</v>
      </c>
      <c r="T2490" s="2">
        <v>22000</v>
      </c>
      <c r="U2490" s="2">
        <v>22000</v>
      </c>
    </row>
    <row r="2491" spans="1:22" x14ac:dyDescent="0.3">
      <c r="A2491" t="s">
        <v>5303</v>
      </c>
      <c r="B2491" t="s">
        <v>5304</v>
      </c>
      <c r="C2491" t="str">
        <f t="shared" si="1447"/>
        <v>Saturday</v>
      </c>
      <c r="D2491" t="str">
        <f t="shared" si="1448"/>
        <v>April</v>
      </c>
      <c r="E2491" s="9">
        <f t="shared" si="1449"/>
        <v>46123</v>
      </c>
      <c r="F2491">
        <f t="shared" si="1450"/>
        <v>0</v>
      </c>
      <c r="G2491" s="1" t="str">
        <f t="shared" si="1451"/>
        <v>00:00</v>
      </c>
      <c r="H2491" t="s">
        <v>13900</v>
      </c>
      <c r="I2491" t="s">
        <v>21</v>
      </c>
      <c r="J2491" t="s">
        <v>22</v>
      </c>
      <c r="K2491" t="s">
        <v>24</v>
      </c>
      <c r="L2491" t="str">
        <f t="shared" si="1455"/>
        <v>Unknown</v>
      </c>
      <c r="M2491" t="s">
        <v>150</v>
      </c>
      <c r="N2491" t="str">
        <f t="shared" si="1456"/>
        <v>Product</v>
      </c>
      <c r="P2491" t="s">
        <v>26</v>
      </c>
      <c r="Q2491" t="s">
        <v>27</v>
      </c>
      <c r="S2491" s="1">
        <v>2</v>
      </c>
      <c r="T2491" s="2">
        <v>22000</v>
      </c>
      <c r="U2491" s="2">
        <v>44000</v>
      </c>
      <c r="V2491" s="2">
        <v>44000</v>
      </c>
    </row>
    <row r="2492" spans="1:22" x14ac:dyDescent="0.3">
      <c r="A2492" t="s">
        <v>5307</v>
      </c>
      <c r="B2492" t="s">
        <v>5308</v>
      </c>
      <c r="C2492" t="str">
        <f t="shared" si="1447"/>
        <v>Saturday</v>
      </c>
      <c r="D2492" t="str">
        <f t="shared" si="1448"/>
        <v>April</v>
      </c>
      <c r="E2492" s="9">
        <f t="shared" si="1449"/>
        <v>46123</v>
      </c>
      <c r="F2492">
        <f t="shared" si="1450"/>
        <v>0</v>
      </c>
      <c r="G2492" s="1" t="str">
        <f t="shared" si="1451"/>
        <v>00:00</v>
      </c>
      <c r="H2492" t="s">
        <v>13900</v>
      </c>
      <c r="I2492" t="s">
        <v>21</v>
      </c>
      <c r="J2492" t="s">
        <v>49</v>
      </c>
      <c r="K2492" t="s">
        <v>2698</v>
      </c>
      <c r="L2492" t="str">
        <f t="shared" si="1455"/>
        <v>Identified</v>
      </c>
      <c r="M2492" t="s">
        <v>139</v>
      </c>
      <c r="N2492" t="str">
        <f t="shared" si="1456"/>
        <v>Product</v>
      </c>
      <c r="P2492" t="s">
        <v>59</v>
      </c>
      <c r="S2492" s="1">
        <v>1</v>
      </c>
      <c r="T2492" s="2">
        <v>20000</v>
      </c>
      <c r="U2492" s="2">
        <v>20000</v>
      </c>
      <c r="V2492" s="2">
        <v>70000</v>
      </c>
    </row>
    <row r="2493" spans="1:22" x14ac:dyDescent="0.3">
      <c r="A2493" t="str">
        <f t="shared" ref="A2493:A2495" si="1489">A2492</f>
        <v xml:space="preserve">S/260411/1/4
</v>
      </c>
      <c r="B2493" t="s">
        <v>5308</v>
      </c>
      <c r="C2493" t="str">
        <f t="shared" si="1447"/>
        <v>Saturday</v>
      </c>
      <c r="D2493" t="str">
        <f t="shared" si="1448"/>
        <v>April</v>
      </c>
      <c r="E2493" s="9">
        <f t="shared" si="1449"/>
        <v>46123</v>
      </c>
      <c r="F2493">
        <f t="shared" si="1450"/>
        <v>0</v>
      </c>
      <c r="G2493" s="1" t="str">
        <f t="shared" si="1451"/>
        <v>00:00</v>
      </c>
      <c r="H2493" t="str">
        <f t="shared" ref="H2493:H2495" si="1490">H2492</f>
        <v>Noerch</v>
      </c>
      <c r="I2493" t="str">
        <f t="shared" ref="I2493:I2495" si="1491">I2492</f>
        <v>Makan di Tempat</v>
      </c>
      <c r="J2493" t="str">
        <f t="shared" ref="J2493:J2495" si="1492">J2492</f>
        <v>Tunai</v>
      </c>
      <c r="L2493" t="str">
        <f t="shared" si="1455"/>
        <v>Unknown</v>
      </c>
      <c r="M2493" t="s">
        <v>165</v>
      </c>
      <c r="N2493" t="str">
        <f t="shared" si="1456"/>
        <v>Product</v>
      </c>
      <c r="S2493" s="1">
        <v>1</v>
      </c>
      <c r="T2493" s="2">
        <v>5000</v>
      </c>
      <c r="U2493" s="2">
        <v>5000</v>
      </c>
    </row>
    <row r="2494" spans="1:22" x14ac:dyDescent="0.3">
      <c r="A2494" t="str">
        <f t="shared" si="1489"/>
        <v xml:space="preserve">S/260411/1/4
</v>
      </c>
      <c r="B2494" t="s">
        <v>5308</v>
      </c>
      <c r="C2494" t="str">
        <f t="shared" si="1447"/>
        <v>Saturday</v>
      </c>
      <c r="D2494" t="str">
        <f t="shared" si="1448"/>
        <v>April</v>
      </c>
      <c r="E2494" s="9">
        <f t="shared" si="1449"/>
        <v>46123</v>
      </c>
      <c r="F2494">
        <f t="shared" si="1450"/>
        <v>0</v>
      </c>
      <c r="G2494" s="1" t="str">
        <f t="shared" si="1451"/>
        <v>00:00</v>
      </c>
      <c r="H2494" t="str">
        <f t="shared" si="1490"/>
        <v>Noerch</v>
      </c>
      <c r="I2494" t="str">
        <f t="shared" si="1491"/>
        <v>Makan di Tempat</v>
      </c>
      <c r="J2494" t="str">
        <f t="shared" si="1492"/>
        <v>Tunai</v>
      </c>
      <c r="L2494" t="str">
        <f t="shared" si="1455"/>
        <v>Unknown</v>
      </c>
      <c r="M2494" t="s">
        <v>104</v>
      </c>
      <c r="N2494" t="str">
        <f t="shared" si="1456"/>
        <v>Product</v>
      </c>
      <c r="P2494" t="s">
        <v>105</v>
      </c>
      <c r="R2494" t="s">
        <v>60</v>
      </c>
      <c r="S2494" s="1">
        <v>1</v>
      </c>
      <c r="T2494" s="2">
        <v>25000</v>
      </c>
      <c r="U2494" s="2">
        <v>25000</v>
      </c>
    </row>
    <row r="2495" spans="1:22" x14ac:dyDescent="0.3">
      <c r="A2495" t="str">
        <f t="shared" si="1489"/>
        <v xml:space="preserve">S/260411/1/4
</v>
      </c>
      <c r="B2495" t="s">
        <v>5308</v>
      </c>
      <c r="C2495" t="str">
        <f t="shared" si="1447"/>
        <v>Saturday</v>
      </c>
      <c r="D2495" t="str">
        <f t="shared" si="1448"/>
        <v>April</v>
      </c>
      <c r="E2495" s="9">
        <f t="shared" si="1449"/>
        <v>46123</v>
      </c>
      <c r="F2495">
        <f t="shared" si="1450"/>
        <v>0</v>
      </c>
      <c r="G2495" s="1" t="str">
        <f t="shared" si="1451"/>
        <v>00:00</v>
      </c>
      <c r="H2495" t="str">
        <f t="shared" si="1490"/>
        <v>Noerch</v>
      </c>
      <c r="I2495" t="str">
        <f t="shared" si="1491"/>
        <v>Makan di Tempat</v>
      </c>
      <c r="J2495" t="str">
        <f t="shared" si="1492"/>
        <v>Tunai</v>
      </c>
      <c r="L2495" t="str">
        <f t="shared" si="1455"/>
        <v>Unknown</v>
      </c>
      <c r="M2495" t="s">
        <v>435</v>
      </c>
      <c r="N2495" t="str">
        <f t="shared" si="1456"/>
        <v>Product</v>
      </c>
      <c r="P2495" t="s">
        <v>105</v>
      </c>
      <c r="S2495" s="1">
        <v>1</v>
      </c>
      <c r="T2495" s="2">
        <v>20000</v>
      </c>
      <c r="U2495" s="2">
        <v>20000</v>
      </c>
    </row>
    <row r="2496" spans="1:22" x14ac:dyDescent="0.3">
      <c r="A2496" t="s">
        <v>5311</v>
      </c>
      <c r="B2496" t="s">
        <v>5312</v>
      </c>
      <c r="C2496" t="str">
        <f t="shared" si="1447"/>
        <v>Saturday</v>
      </c>
      <c r="D2496" t="str">
        <f t="shared" si="1448"/>
        <v>April</v>
      </c>
      <c r="E2496" s="9">
        <f t="shared" si="1449"/>
        <v>46123</v>
      </c>
      <c r="F2496">
        <f t="shared" si="1450"/>
        <v>0</v>
      </c>
      <c r="G2496" s="1" t="str">
        <f t="shared" si="1451"/>
        <v>00:00</v>
      </c>
      <c r="H2496" t="s">
        <v>13900</v>
      </c>
      <c r="I2496" t="s">
        <v>21</v>
      </c>
      <c r="J2496" t="s">
        <v>22</v>
      </c>
      <c r="K2496" t="s">
        <v>2774</v>
      </c>
      <c r="L2496" t="str">
        <f t="shared" si="1455"/>
        <v>Identified</v>
      </c>
      <c r="M2496" t="s">
        <v>179</v>
      </c>
      <c r="N2496" t="str">
        <f t="shared" si="1456"/>
        <v>Product</v>
      </c>
      <c r="P2496" t="s">
        <v>40</v>
      </c>
      <c r="S2496" s="1">
        <v>1</v>
      </c>
      <c r="T2496" s="2">
        <v>17000</v>
      </c>
      <c r="U2496" s="2">
        <v>17000</v>
      </c>
      <c r="V2496" s="2">
        <v>132000</v>
      </c>
    </row>
    <row r="2497" spans="1:22" x14ac:dyDescent="0.3">
      <c r="A2497" t="str">
        <f t="shared" ref="A2497:A2500" si="1493">A2496</f>
        <v xml:space="preserve">S/260411/1/5
</v>
      </c>
      <c r="B2497" t="s">
        <v>5312</v>
      </c>
      <c r="C2497" t="str">
        <f t="shared" si="1447"/>
        <v>Saturday</v>
      </c>
      <c r="D2497" t="str">
        <f t="shared" si="1448"/>
        <v>April</v>
      </c>
      <c r="E2497" s="9">
        <f t="shared" si="1449"/>
        <v>46123</v>
      </c>
      <c r="F2497">
        <f t="shared" si="1450"/>
        <v>0</v>
      </c>
      <c r="G2497" s="1" t="str">
        <f t="shared" si="1451"/>
        <v>00:00</v>
      </c>
      <c r="H2497" t="str">
        <f t="shared" ref="H2497:H2500" si="1494">H2496</f>
        <v>Noerch</v>
      </c>
      <c r="I2497" t="str">
        <f t="shared" ref="I2497:I2500" si="1495">I2496</f>
        <v>Makan di Tempat</v>
      </c>
      <c r="J2497" t="str">
        <f t="shared" ref="J2497:J2500" si="1496">J2496</f>
        <v>QR Statis</v>
      </c>
      <c r="L2497" t="str">
        <f t="shared" si="1455"/>
        <v>Unknown</v>
      </c>
      <c r="M2497" t="s">
        <v>631</v>
      </c>
      <c r="N2497" t="str">
        <f t="shared" si="1456"/>
        <v>Product</v>
      </c>
      <c r="P2497" t="s">
        <v>31</v>
      </c>
      <c r="Q2497" t="s">
        <v>27</v>
      </c>
      <c r="S2497" s="1">
        <v>1</v>
      </c>
      <c r="T2497" s="2">
        <v>24000</v>
      </c>
      <c r="U2497" s="2">
        <v>24000</v>
      </c>
    </row>
    <row r="2498" spans="1:22" x14ac:dyDescent="0.3">
      <c r="A2498" t="str">
        <f t="shared" si="1493"/>
        <v xml:space="preserve">S/260411/1/5
</v>
      </c>
      <c r="B2498" t="s">
        <v>5312</v>
      </c>
      <c r="C2498" t="str">
        <f t="shared" si="1447"/>
        <v>Saturday</v>
      </c>
      <c r="D2498" t="str">
        <f t="shared" si="1448"/>
        <v>April</v>
      </c>
      <c r="E2498" s="9">
        <f t="shared" si="1449"/>
        <v>46123</v>
      </c>
      <c r="F2498">
        <f t="shared" si="1450"/>
        <v>0</v>
      </c>
      <c r="G2498" s="1" t="str">
        <f t="shared" si="1451"/>
        <v>00:00</v>
      </c>
      <c r="H2498" t="str">
        <f t="shared" si="1494"/>
        <v>Noerch</v>
      </c>
      <c r="I2498" t="str">
        <f t="shared" si="1495"/>
        <v>Makan di Tempat</v>
      </c>
      <c r="J2498" t="str">
        <f t="shared" si="1496"/>
        <v>QR Statis</v>
      </c>
      <c r="L2498" t="str">
        <f t="shared" si="1455"/>
        <v>Unknown</v>
      </c>
      <c r="M2498" t="s">
        <v>43</v>
      </c>
      <c r="N2498" t="str">
        <f t="shared" si="1456"/>
        <v>Product</v>
      </c>
      <c r="P2498" t="s">
        <v>44</v>
      </c>
      <c r="Q2498" t="s">
        <v>27</v>
      </c>
      <c r="S2498" s="1">
        <v>1</v>
      </c>
      <c r="T2498" s="2">
        <v>20000</v>
      </c>
      <c r="U2498" s="2">
        <v>20000</v>
      </c>
    </row>
    <row r="2499" spans="1:22" x14ac:dyDescent="0.3">
      <c r="A2499" t="str">
        <f t="shared" si="1493"/>
        <v xml:space="preserve">S/260411/1/5
</v>
      </c>
      <c r="B2499" t="s">
        <v>5312</v>
      </c>
      <c r="C2499" t="str">
        <f t="shared" ref="C2499:C2562" si="1497">TEXT(DATEVALUE(LEFT(B2499,FIND(",",B2499)-1)),"dddd")</f>
        <v>Saturday</v>
      </c>
      <c r="D2499" t="str">
        <f t="shared" ref="D2499:D2562" si="1498">TEXT(DATEVALUE(LEFT(B2499,FIND(",",B2499)-1)),"mmmm")</f>
        <v>April</v>
      </c>
      <c r="E2499" s="9">
        <f t="shared" ref="E2499:E2562" si="1499">IF(B2499="","",DATEVALUE(LEFT(B2499,FIND(",",B2499)-1)))</f>
        <v>46123</v>
      </c>
      <c r="F2499">
        <f t="shared" ref="F2499:F2562" si="1500">HOUR(TIMEVALUE(RIGHT(B2499,8)))</f>
        <v>0</v>
      </c>
      <c r="G2499" s="1" t="str">
        <f t="shared" ref="G2499:G2562" si="1501">TEXT(TIME(HOUR(TIMEVALUE(RIGHT(B2499,8))),0,0),"hh:mm")</f>
        <v>00:00</v>
      </c>
      <c r="H2499" t="str">
        <f t="shared" si="1494"/>
        <v>Noerch</v>
      </c>
      <c r="I2499" t="str">
        <f t="shared" si="1495"/>
        <v>Makan di Tempat</v>
      </c>
      <c r="J2499" t="str">
        <f t="shared" si="1496"/>
        <v>QR Statis</v>
      </c>
      <c r="L2499" t="str">
        <f t="shared" ref="L2499:L2562" si="1502">IF(OR(K2499="",K2499="-"),"Unknown","Identified")</f>
        <v>Unknown</v>
      </c>
      <c r="M2499" t="s">
        <v>169</v>
      </c>
      <c r="N2499" t="str">
        <f t="shared" ref="N2499:N2562" si="1503">IF(ISNUMBER(SEARCH("Diskon",M2499)),"Discount","Product")</f>
        <v>Product</v>
      </c>
      <c r="P2499" t="s">
        <v>93</v>
      </c>
      <c r="S2499" s="1">
        <v>2</v>
      </c>
      <c r="T2499" s="2">
        <v>25000</v>
      </c>
      <c r="U2499" s="2">
        <v>50000</v>
      </c>
    </row>
    <row r="2500" spans="1:22" x14ac:dyDescent="0.3">
      <c r="A2500" t="str">
        <f t="shared" si="1493"/>
        <v xml:space="preserve">S/260411/1/5
</v>
      </c>
      <c r="B2500" t="s">
        <v>5312</v>
      </c>
      <c r="C2500" t="str">
        <f t="shared" si="1497"/>
        <v>Saturday</v>
      </c>
      <c r="D2500" t="str">
        <f t="shared" si="1498"/>
        <v>April</v>
      </c>
      <c r="E2500" s="9">
        <f t="shared" si="1499"/>
        <v>46123</v>
      </c>
      <c r="F2500">
        <f t="shared" si="1500"/>
        <v>0</v>
      </c>
      <c r="G2500" s="1" t="str">
        <f t="shared" si="1501"/>
        <v>00:00</v>
      </c>
      <c r="H2500" t="str">
        <f t="shared" si="1494"/>
        <v>Noerch</v>
      </c>
      <c r="I2500" t="str">
        <f t="shared" si="1495"/>
        <v>Makan di Tempat</v>
      </c>
      <c r="J2500" t="str">
        <f t="shared" si="1496"/>
        <v>QR Statis</v>
      </c>
      <c r="L2500" t="str">
        <f t="shared" si="1502"/>
        <v>Unknown</v>
      </c>
      <c r="M2500" t="s">
        <v>919</v>
      </c>
      <c r="N2500" t="str">
        <f t="shared" si="1503"/>
        <v>Product</v>
      </c>
      <c r="P2500" t="s">
        <v>183</v>
      </c>
      <c r="S2500" s="1">
        <v>1</v>
      </c>
      <c r="T2500" s="2">
        <v>21000</v>
      </c>
      <c r="U2500" s="2">
        <v>21000</v>
      </c>
    </row>
    <row r="2501" spans="1:22" x14ac:dyDescent="0.3">
      <c r="A2501" t="s">
        <v>5315</v>
      </c>
      <c r="B2501" t="s">
        <v>5316</v>
      </c>
      <c r="C2501" t="str">
        <f t="shared" si="1497"/>
        <v>Saturday</v>
      </c>
      <c r="D2501" t="str">
        <f t="shared" si="1498"/>
        <v>April</v>
      </c>
      <c r="E2501" s="9">
        <f t="shared" si="1499"/>
        <v>46123</v>
      </c>
      <c r="F2501">
        <f t="shared" si="1500"/>
        <v>1</v>
      </c>
      <c r="G2501" s="1" t="str">
        <f t="shared" si="1501"/>
        <v>01:00</v>
      </c>
      <c r="H2501" t="s">
        <v>13900</v>
      </c>
      <c r="I2501" t="s">
        <v>21</v>
      </c>
      <c r="J2501" t="s">
        <v>22</v>
      </c>
      <c r="K2501" t="s">
        <v>738</v>
      </c>
      <c r="L2501" t="str">
        <f t="shared" si="1502"/>
        <v>Identified</v>
      </c>
      <c r="M2501" t="s">
        <v>165</v>
      </c>
      <c r="N2501" t="str">
        <f t="shared" si="1503"/>
        <v>Product</v>
      </c>
      <c r="S2501" s="1">
        <v>3</v>
      </c>
      <c r="T2501" s="2">
        <v>5000</v>
      </c>
      <c r="U2501" s="2">
        <v>15000</v>
      </c>
      <c r="V2501" s="2">
        <v>40000</v>
      </c>
    </row>
    <row r="2502" spans="1:22" x14ac:dyDescent="0.3">
      <c r="A2502" t="str">
        <f>A2501</f>
        <v xml:space="preserve">S/260411/1/6
</v>
      </c>
      <c r="B2502" t="s">
        <v>5316</v>
      </c>
      <c r="C2502" t="str">
        <f t="shared" si="1497"/>
        <v>Saturday</v>
      </c>
      <c r="D2502" t="str">
        <f t="shared" si="1498"/>
        <v>April</v>
      </c>
      <c r="E2502" s="9">
        <f t="shared" si="1499"/>
        <v>46123</v>
      </c>
      <c r="F2502">
        <f t="shared" si="1500"/>
        <v>1</v>
      </c>
      <c r="G2502" s="1" t="str">
        <f t="shared" si="1501"/>
        <v>01:00</v>
      </c>
      <c r="H2502" t="str">
        <f>H2501</f>
        <v>Noerch</v>
      </c>
      <c r="I2502" t="str">
        <f>I2501</f>
        <v>Makan di Tempat</v>
      </c>
      <c r="J2502" t="str">
        <f>J2501</f>
        <v>QR Statis</v>
      </c>
      <c r="L2502" t="str">
        <f t="shared" si="1502"/>
        <v>Unknown</v>
      </c>
      <c r="M2502" t="s">
        <v>169</v>
      </c>
      <c r="N2502" t="str">
        <f t="shared" si="1503"/>
        <v>Product</v>
      </c>
      <c r="P2502" t="s">
        <v>93</v>
      </c>
      <c r="S2502" s="1">
        <v>1</v>
      </c>
      <c r="T2502" s="2">
        <v>25000</v>
      </c>
      <c r="U2502" s="2">
        <v>25000</v>
      </c>
    </row>
    <row r="2503" spans="1:22" x14ac:dyDescent="0.3">
      <c r="A2503" t="s">
        <v>5319</v>
      </c>
      <c r="B2503" t="s">
        <v>5320</v>
      </c>
      <c r="C2503" t="str">
        <f t="shared" si="1497"/>
        <v>Saturday</v>
      </c>
      <c r="D2503" t="str">
        <f t="shared" si="1498"/>
        <v>April</v>
      </c>
      <c r="E2503" s="9">
        <f t="shared" si="1499"/>
        <v>46123</v>
      </c>
      <c r="F2503">
        <f t="shared" si="1500"/>
        <v>1</v>
      </c>
      <c r="G2503" s="1" t="str">
        <f t="shared" si="1501"/>
        <v>01:00</v>
      </c>
      <c r="H2503" t="s">
        <v>13900</v>
      </c>
      <c r="I2503" t="s">
        <v>21</v>
      </c>
      <c r="J2503" t="s">
        <v>22</v>
      </c>
      <c r="K2503" t="s">
        <v>4124</v>
      </c>
      <c r="L2503" t="str">
        <f t="shared" si="1502"/>
        <v>Identified</v>
      </c>
      <c r="M2503" t="s">
        <v>58</v>
      </c>
      <c r="N2503" t="str">
        <f t="shared" si="1503"/>
        <v>Product</v>
      </c>
      <c r="P2503" t="s">
        <v>59</v>
      </c>
      <c r="S2503" s="1">
        <v>1</v>
      </c>
      <c r="T2503" s="2">
        <v>20000</v>
      </c>
      <c r="U2503" s="2">
        <v>20000</v>
      </c>
      <c r="V2503" s="2">
        <v>140000</v>
      </c>
    </row>
    <row r="2504" spans="1:22" x14ac:dyDescent="0.3">
      <c r="A2504" t="str">
        <f t="shared" ref="A2504:A2509" si="1504">A2503</f>
        <v xml:space="preserve">S/260411/1/7
</v>
      </c>
      <c r="B2504" t="s">
        <v>5320</v>
      </c>
      <c r="C2504" t="str">
        <f t="shared" si="1497"/>
        <v>Saturday</v>
      </c>
      <c r="D2504" t="str">
        <f t="shared" si="1498"/>
        <v>April</v>
      </c>
      <c r="E2504" s="9">
        <f t="shared" si="1499"/>
        <v>46123</v>
      </c>
      <c r="F2504">
        <f t="shared" si="1500"/>
        <v>1</v>
      </c>
      <c r="G2504" s="1" t="str">
        <f t="shared" si="1501"/>
        <v>01:00</v>
      </c>
      <c r="H2504" t="str">
        <f t="shared" ref="H2504:H2509" si="1505">H2503</f>
        <v>Noerch</v>
      </c>
      <c r="I2504" t="str">
        <f t="shared" ref="I2504:I2509" si="1506">I2503</f>
        <v>Makan di Tempat</v>
      </c>
      <c r="J2504" t="str">
        <f t="shared" ref="J2504:J2509" si="1507">J2503</f>
        <v>QR Statis</v>
      </c>
      <c r="L2504" t="str">
        <f t="shared" si="1502"/>
        <v>Unknown</v>
      </c>
      <c r="M2504" t="s">
        <v>179</v>
      </c>
      <c r="N2504" t="str">
        <f t="shared" si="1503"/>
        <v>Product</v>
      </c>
      <c r="P2504" t="s">
        <v>40</v>
      </c>
      <c r="S2504" s="1">
        <v>1</v>
      </c>
      <c r="T2504" s="2">
        <v>17000</v>
      </c>
      <c r="U2504" s="2">
        <v>17000</v>
      </c>
    </row>
    <row r="2505" spans="1:22" x14ac:dyDescent="0.3">
      <c r="A2505" t="str">
        <f t="shared" si="1504"/>
        <v xml:space="preserve">S/260411/1/7
</v>
      </c>
      <c r="B2505" t="s">
        <v>5320</v>
      </c>
      <c r="C2505" t="str">
        <f t="shared" si="1497"/>
        <v>Saturday</v>
      </c>
      <c r="D2505" t="str">
        <f t="shared" si="1498"/>
        <v>April</v>
      </c>
      <c r="E2505" s="9">
        <f t="shared" si="1499"/>
        <v>46123</v>
      </c>
      <c r="F2505">
        <f t="shared" si="1500"/>
        <v>1</v>
      </c>
      <c r="G2505" s="1" t="str">
        <f t="shared" si="1501"/>
        <v>01:00</v>
      </c>
      <c r="H2505" t="str">
        <f t="shared" si="1505"/>
        <v>Noerch</v>
      </c>
      <c r="I2505" t="str">
        <f t="shared" si="1506"/>
        <v>Makan di Tempat</v>
      </c>
      <c r="J2505" t="str">
        <f t="shared" si="1507"/>
        <v>QR Statis</v>
      </c>
      <c r="L2505" t="str">
        <f t="shared" si="1502"/>
        <v>Unknown</v>
      </c>
      <c r="M2505" t="s">
        <v>39</v>
      </c>
      <c r="N2505" t="str">
        <f t="shared" si="1503"/>
        <v>Product</v>
      </c>
      <c r="P2505" t="s">
        <v>40</v>
      </c>
      <c r="S2505" s="1">
        <v>1</v>
      </c>
      <c r="T2505" s="2">
        <v>14000</v>
      </c>
      <c r="U2505" s="2">
        <v>14000</v>
      </c>
    </row>
    <row r="2506" spans="1:22" x14ac:dyDescent="0.3">
      <c r="A2506" t="str">
        <f t="shared" si="1504"/>
        <v xml:space="preserve">S/260411/1/7
</v>
      </c>
      <c r="B2506" t="s">
        <v>5320</v>
      </c>
      <c r="C2506" t="str">
        <f t="shared" si="1497"/>
        <v>Saturday</v>
      </c>
      <c r="D2506" t="str">
        <f t="shared" si="1498"/>
        <v>April</v>
      </c>
      <c r="E2506" s="9">
        <f t="shared" si="1499"/>
        <v>46123</v>
      </c>
      <c r="F2506">
        <f t="shared" si="1500"/>
        <v>1</v>
      </c>
      <c r="G2506" s="1" t="str">
        <f t="shared" si="1501"/>
        <v>01:00</v>
      </c>
      <c r="H2506" t="str">
        <f t="shared" si="1505"/>
        <v>Noerch</v>
      </c>
      <c r="I2506" t="str">
        <f t="shared" si="1506"/>
        <v>Makan di Tempat</v>
      </c>
      <c r="J2506" t="str">
        <f t="shared" si="1507"/>
        <v>QR Statis</v>
      </c>
      <c r="L2506" t="str">
        <f t="shared" si="1502"/>
        <v>Unknown</v>
      </c>
      <c r="M2506" t="s">
        <v>203</v>
      </c>
      <c r="N2506" t="str">
        <f t="shared" si="1503"/>
        <v>Product</v>
      </c>
      <c r="P2506" t="s">
        <v>117</v>
      </c>
      <c r="S2506" s="1">
        <v>1</v>
      </c>
      <c r="T2506" s="2">
        <v>13000</v>
      </c>
      <c r="U2506" s="2">
        <v>13000</v>
      </c>
    </row>
    <row r="2507" spans="1:22" x14ac:dyDescent="0.3">
      <c r="A2507" t="str">
        <f t="shared" si="1504"/>
        <v xml:space="preserve">S/260411/1/7
</v>
      </c>
      <c r="B2507" t="s">
        <v>5320</v>
      </c>
      <c r="C2507" t="str">
        <f t="shared" si="1497"/>
        <v>Saturday</v>
      </c>
      <c r="D2507" t="str">
        <f t="shared" si="1498"/>
        <v>April</v>
      </c>
      <c r="E2507" s="9">
        <f t="shared" si="1499"/>
        <v>46123</v>
      </c>
      <c r="F2507">
        <f t="shared" si="1500"/>
        <v>1</v>
      </c>
      <c r="G2507" s="1" t="str">
        <f t="shared" si="1501"/>
        <v>01:00</v>
      </c>
      <c r="H2507" t="str">
        <f t="shared" si="1505"/>
        <v>Noerch</v>
      </c>
      <c r="I2507" t="str">
        <f t="shared" si="1506"/>
        <v>Makan di Tempat</v>
      </c>
      <c r="J2507" t="str">
        <f t="shared" si="1507"/>
        <v>QR Statis</v>
      </c>
      <c r="L2507" t="str">
        <f t="shared" si="1502"/>
        <v>Unknown</v>
      </c>
      <c r="M2507" t="s">
        <v>230</v>
      </c>
      <c r="N2507" t="str">
        <f t="shared" si="1503"/>
        <v>Product</v>
      </c>
      <c r="P2507" t="s">
        <v>90</v>
      </c>
      <c r="S2507" s="1">
        <v>1</v>
      </c>
      <c r="T2507" s="2">
        <v>28000</v>
      </c>
      <c r="U2507" s="2">
        <v>28000</v>
      </c>
    </row>
    <row r="2508" spans="1:22" x14ac:dyDescent="0.3">
      <c r="A2508" t="str">
        <f t="shared" si="1504"/>
        <v xml:space="preserve">S/260411/1/7
</v>
      </c>
      <c r="B2508" t="s">
        <v>5320</v>
      </c>
      <c r="C2508" t="str">
        <f t="shared" si="1497"/>
        <v>Saturday</v>
      </c>
      <c r="D2508" t="str">
        <f t="shared" si="1498"/>
        <v>April</v>
      </c>
      <c r="E2508" s="9">
        <f t="shared" si="1499"/>
        <v>46123</v>
      </c>
      <c r="F2508">
        <f t="shared" si="1500"/>
        <v>1</v>
      </c>
      <c r="G2508" s="1" t="str">
        <f t="shared" si="1501"/>
        <v>01:00</v>
      </c>
      <c r="H2508" t="str">
        <f t="shared" si="1505"/>
        <v>Noerch</v>
      </c>
      <c r="I2508" t="str">
        <f t="shared" si="1506"/>
        <v>Makan di Tempat</v>
      </c>
      <c r="J2508" t="str">
        <f t="shared" si="1507"/>
        <v>QR Statis</v>
      </c>
      <c r="L2508" t="str">
        <f t="shared" si="1502"/>
        <v>Unknown</v>
      </c>
      <c r="M2508" t="s">
        <v>680</v>
      </c>
      <c r="N2508" t="str">
        <f t="shared" si="1503"/>
        <v>Product</v>
      </c>
      <c r="P2508" t="s">
        <v>681</v>
      </c>
      <c r="Q2508" t="s">
        <v>27</v>
      </c>
      <c r="S2508" s="1">
        <v>1</v>
      </c>
      <c r="T2508" s="2">
        <v>24000</v>
      </c>
      <c r="U2508" s="2">
        <v>24000</v>
      </c>
    </row>
    <row r="2509" spans="1:22" x14ac:dyDescent="0.3">
      <c r="A2509" t="str">
        <f t="shared" si="1504"/>
        <v xml:space="preserve">S/260411/1/7
</v>
      </c>
      <c r="B2509" t="s">
        <v>5320</v>
      </c>
      <c r="C2509" t="str">
        <f t="shared" si="1497"/>
        <v>Saturday</v>
      </c>
      <c r="D2509" t="str">
        <f t="shared" si="1498"/>
        <v>April</v>
      </c>
      <c r="E2509" s="9">
        <f t="shared" si="1499"/>
        <v>46123</v>
      </c>
      <c r="F2509">
        <f t="shared" si="1500"/>
        <v>1</v>
      </c>
      <c r="G2509" s="1" t="str">
        <f t="shared" si="1501"/>
        <v>01:00</v>
      </c>
      <c r="H2509" t="str">
        <f t="shared" si="1505"/>
        <v>Noerch</v>
      </c>
      <c r="I2509" t="str">
        <f t="shared" si="1506"/>
        <v>Makan di Tempat</v>
      </c>
      <c r="J2509" t="str">
        <f t="shared" si="1507"/>
        <v>QR Statis</v>
      </c>
      <c r="L2509" t="str">
        <f t="shared" si="1502"/>
        <v>Unknown</v>
      </c>
      <c r="M2509" t="s">
        <v>682</v>
      </c>
      <c r="N2509" t="str">
        <f t="shared" si="1503"/>
        <v>Product</v>
      </c>
      <c r="P2509" t="s">
        <v>681</v>
      </c>
      <c r="Q2509" t="s">
        <v>27</v>
      </c>
      <c r="S2509" s="1">
        <v>1</v>
      </c>
      <c r="T2509" s="2">
        <v>24000</v>
      </c>
      <c r="U2509" s="2">
        <v>24000</v>
      </c>
    </row>
    <row r="2510" spans="1:22" x14ac:dyDescent="0.3">
      <c r="A2510" t="s">
        <v>5323</v>
      </c>
      <c r="B2510" t="s">
        <v>5324</v>
      </c>
      <c r="C2510" t="str">
        <f t="shared" si="1497"/>
        <v>Saturday</v>
      </c>
      <c r="D2510" t="str">
        <f t="shared" si="1498"/>
        <v>April</v>
      </c>
      <c r="E2510" s="9">
        <f t="shared" si="1499"/>
        <v>46123</v>
      </c>
      <c r="F2510">
        <f t="shared" si="1500"/>
        <v>1</v>
      </c>
      <c r="G2510" s="1" t="str">
        <f t="shared" si="1501"/>
        <v>01:00</v>
      </c>
      <c r="H2510" t="s">
        <v>13900</v>
      </c>
      <c r="I2510" t="s">
        <v>21</v>
      </c>
      <c r="J2510" t="s">
        <v>22</v>
      </c>
      <c r="K2510" t="s">
        <v>2307</v>
      </c>
      <c r="L2510" t="str">
        <f t="shared" si="1502"/>
        <v>Identified</v>
      </c>
      <c r="M2510" t="s">
        <v>25</v>
      </c>
      <c r="N2510" t="str">
        <f t="shared" si="1503"/>
        <v>Product</v>
      </c>
      <c r="P2510" t="s">
        <v>26</v>
      </c>
      <c r="Q2510" t="s">
        <v>27</v>
      </c>
      <c r="S2510" s="1">
        <v>1</v>
      </c>
      <c r="T2510" s="2">
        <v>22000</v>
      </c>
      <c r="U2510" s="2">
        <v>22000</v>
      </c>
      <c r="V2510" s="2">
        <v>72000</v>
      </c>
    </row>
    <row r="2511" spans="1:22" x14ac:dyDescent="0.3">
      <c r="A2511" t="str">
        <f t="shared" ref="A2511:A2513" si="1508">A2510</f>
        <v xml:space="preserve">S/260411/1/8
</v>
      </c>
      <c r="B2511" t="s">
        <v>5324</v>
      </c>
      <c r="C2511" t="str">
        <f t="shared" si="1497"/>
        <v>Saturday</v>
      </c>
      <c r="D2511" t="str">
        <f t="shared" si="1498"/>
        <v>April</v>
      </c>
      <c r="E2511" s="9">
        <f t="shared" si="1499"/>
        <v>46123</v>
      </c>
      <c r="F2511">
        <f t="shared" si="1500"/>
        <v>1</v>
      </c>
      <c r="G2511" s="1" t="str">
        <f t="shared" si="1501"/>
        <v>01:00</v>
      </c>
      <c r="H2511" t="str">
        <f t="shared" ref="H2511:H2513" si="1509">H2510</f>
        <v>Noerch</v>
      </c>
      <c r="I2511" t="str">
        <f t="shared" ref="I2511:I2513" si="1510">I2510</f>
        <v>Makan di Tempat</v>
      </c>
      <c r="J2511" t="str">
        <f t="shared" ref="J2511:J2513" si="1511">J2510</f>
        <v>QR Statis</v>
      </c>
      <c r="L2511" t="str">
        <f t="shared" si="1502"/>
        <v>Unknown</v>
      </c>
      <c r="M2511" t="s">
        <v>179</v>
      </c>
      <c r="N2511" t="str">
        <f t="shared" si="1503"/>
        <v>Product</v>
      </c>
      <c r="P2511" t="s">
        <v>40</v>
      </c>
      <c r="S2511" s="1">
        <v>1</v>
      </c>
      <c r="T2511" s="2">
        <v>17000</v>
      </c>
      <c r="U2511" s="2">
        <v>17000</v>
      </c>
    </row>
    <row r="2512" spans="1:22" x14ac:dyDescent="0.3">
      <c r="A2512" t="str">
        <f t="shared" si="1508"/>
        <v xml:space="preserve">S/260411/1/8
</v>
      </c>
      <c r="B2512" t="s">
        <v>5324</v>
      </c>
      <c r="C2512" t="str">
        <f t="shared" si="1497"/>
        <v>Saturday</v>
      </c>
      <c r="D2512" t="str">
        <f t="shared" si="1498"/>
        <v>April</v>
      </c>
      <c r="E2512" s="9">
        <f t="shared" si="1499"/>
        <v>46123</v>
      </c>
      <c r="F2512">
        <f t="shared" si="1500"/>
        <v>1</v>
      </c>
      <c r="G2512" s="1" t="str">
        <f t="shared" si="1501"/>
        <v>01:00</v>
      </c>
      <c r="H2512" t="str">
        <f t="shared" si="1509"/>
        <v>Noerch</v>
      </c>
      <c r="I2512" t="str">
        <f t="shared" si="1510"/>
        <v>Makan di Tempat</v>
      </c>
      <c r="J2512" t="str">
        <f t="shared" si="1511"/>
        <v>QR Statis</v>
      </c>
      <c r="L2512" t="str">
        <f t="shared" si="1502"/>
        <v>Unknown</v>
      </c>
      <c r="M2512" t="s">
        <v>203</v>
      </c>
      <c r="N2512" t="str">
        <f t="shared" si="1503"/>
        <v>Product</v>
      </c>
      <c r="P2512" t="s">
        <v>117</v>
      </c>
      <c r="S2512" s="1">
        <v>1</v>
      </c>
      <c r="T2512" s="2">
        <v>13000</v>
      </c>
      <c r="U2512" s="2">
        <v>13000</v>
      </c>
    </row>
    <row r="2513" spans="1:22" x14ac:dyDescent="0.3">
      <c r="A2513" t="str">
        <f t="shared" si="1508"/>
        <v xml:space="preserve">S/260411/1/8
</v>
      </c>
      <c r="B2513" t="s">
        <v>5324</v>
      </c>
      <c r="C2513" t="str">
        <f t="shared" si="1497"/>
        <v>Saturday</v>
      </c>
      <c r="D2513" t="str">
        <f t="shared" si="1498"/>
        <v>April</v>
      </c>
      <c r="E2513" s="9">
        <f t="shared" si="1499"/>
        <v>46123</v>
      </c>
      <c r="F2513">
        <f t="shared" si="1500"/>
        <v>1</v>
      </c>
      <c r="G2513" s="1" t="str">
        <f t="shared" si="1501"/>
        <v>01:00</v>
      </c>
      <c r="H2513" t="str">
        <f t="shared" si="1509"/>
        <v>Noerch</v>
      </c>
      <c r="I2513" t="str">
        <f t="shared" si="1510"/>
        <v>Makan di Tempat</v>
      </c>
      <c r="J2513" t="str">
        <f t="shared" si="1511"/>
        <v>QR Statis</v>
      </c>
      <c r="L2513" t="str">
        <f t="shared" si="1502"/>
        <v>Unknown</v>
      </c>
      <c r="M2513" t="s">
        <v>43</v>
      </c>
      <c r="N2513" t="str">
        <f t="shared" si="1503"/>
        <v>Product</v>
      </c>
      <c r="P2513" t="s">
        <v>44</v>
      </c>
      <c r="Q2513" t="s">
        <v>27</v>
      </c>
      <c r="S2513" s="1">
        <v>1</v>
      </c>
      <c r="T2513" s="2">
        <v>20000</v>
      </c>
      <c r="U2513" s="2">
        <v>20000</v>
      </c>
    </row>
    <row r="2514" spans="1:22" x14ac:dyDescent="0.3">
      <c r="A2514" t="s">
        <v>5327</v>
      </c>
      <c r="B2514" t="s">
        <v>5328</v>
      </c>
      <c r="C2514" t="str">
        <f t="shared" si="1497"/>
        <v>Saturday</v>
      </c>
      <c r="D2514" t="str">
        <f t="shared" si="1498"/>
        <v>April</v>
      </c>
      <c r="E2514" s="9">
        <f t="shared" si="1499"/>
        <v>46123</v>
      </c>
      <c r="F2514">
        <f t="shared" si="1500"/>
        <v>1</v>
      </c>
      <c r="G2514" s="1" t="str">
        <f t="shared" si="1501"/>
        <v>01:00</v>
      </c>
      <c r="H2514" t="s">
        <v>13900</v>
      </c>
      <c r="I2514" t="s">
        <v>21</v>
      </c>
      <c r="J2514" t="s">
        <v>22</v>
      </c>
      <c r="K2514" t="s">
        <v>24</v>
      </c>
      <c r="L2514" t="str">
        <f t="shared" si="1502"/>
        <v>Unknown</v>
      </c>
      <c r="M2514" t="s">
        <v>682</v>
      </c>
      <c r="N2514" t="str">
        <f t="shared" si="1503"/>
        <v>Product</v>
      </c>
      <c r="P2514" t="s">
        <v>681</v>
      </c>
      <c r="Q2514" t="s">
        <v>27</v>
      </c>
      <c r="S2514" s="1">
        <v>1</v>
      </c>
      <c r="T2514" s="2">
        <v>24000</v>
      </c>
      <c r="U2514" s="2">
        <v>24000</v>
      </c>
      <c r="V2514" s="2">
        <v>24000</v>
      </c>
    </row>
    <row r="2515" spans="1:22" x14ac:dyDescent="0.3">
      <c r="A2515" t="s">
        <v>5331</v>
      </c>
      <c r="B2515" t="s">
        <v>5332</v>
      </c>
      <c r="C2515" t="str">
        <f t="shared" si="1497"/>
        <v>Saturday</v>
      </c>
      <c r="D2515" t="str">
        <f t="shared" si="1498"/>
        <v>April</v>
      </c>
      <c r="E2515" s="9">
        <f t="shared" si="1499"/>
        <v>46123</v>
      </c>
      <c r="F2515">
        <f t="shared" si="1500"/>
        <v>2</v>
      </c>
      <c r="G2515" s="1" t="str">
        <f t="shared" si="1501"/>
        <v>02:00</v>
      </c>
      <c r="H2515" t="s">
        <v>13900</v>
      </c>
      <c r="I2515" t="s">
        <v>21</v>
      </c>
      <c r="J2515" t="s">
        <v>22</v>
      </c>
      <c r="K2515" t="s">
        <v>386</v>
      </c>
      <c r="L2515" t="str">
        <f t="shared" si="1502"/>
        <v>Identified</v>
      </c>
      <c r="M2515" t="s">
        <v>39</v>
      </c>
      <c r="N2515" t="str">
        <f t="shared" si="1503"/>
        <v>Product</v>
      </c>
      <c r="P2515" t="s">
        <v>40</v>
      </c>
      <c r="S2515" s="1">
        <v>1</v>
      </c>
      <c r="T2515" s="2">
        <v>14000</v>
      </c>
      <c r="U2515" s="2">
        <v>14000</v>
      </c>
      <c r="V2515" s="2">
        <v>14000</v>
      </c>
    </row>
    <row r="2516" spans="1:22" x14ac:dyDescent="0.3">
      <c r="A2516" t="s">
        <v>5335</v>
      </c>
      <c r="B2516" t="s">
        <v>5336</v>
      </c>
      <c r="C2516" t="str">
        <f t="shared" si="1497"/>
        <v>Saturday</v>
      </c>
      <c r="D2516" t="str">
        <f t="shared" si="1498"/>
        <v>April</v>
      </c>
      <c r="E2516" s="9">
        <f t="shared" si="1499"/>
        <v>46123</v>
      </c>
      <c r="F2516">
        <f t="shared" si="1500"/>
        <v>9</v>
      </c>
      <c r="G2516" s="1" t="str">
        <f t="shared" si="1501"/>
        <v>09:00</v>
      </c>
      <c r="H2516" t="s">
        <v>275</v>
      </c>
      <c r="I2516" t="s">
        <v>21</v>
      </c>
      <c r="J2516" t="s">
        <v>22</v>
      </c>
      <c r="K2516" t="s">
        <v>221</v>
      </c>
      <c r="L2516" t="str">
        <f t="shared" si="1502"/>
        <v>Identified</v>
      </c>
      <c r="M2516" t="s">
        <v>35</v>
      </c>
      <c r="N2516" t="str">
        <f t="shared" si="1503"/>
        <v>Product</v>
      </c>
      <c r="P2516" t="s">
        <v>36</v>
      </c>
      <c r="Q2516" t="s">
        <v>72</v>
      </c>
      <c r="S2516" s="1">
        <v>1</v>
      </c>
      <c r="T2516" s="2">
        <v>17000</v>
      </c>
      <c r="U2516" s="2">
        <v>17000</v>
      </c>
      <c r="V2516" s="2">
        <v>30000</v>
      </c>
    </row>
    <row r="2517" spans="1:22" x14ac:dyDescent="0.3">
      <c r="A2517" t="str">
        <f>A2516</f>
        <v xml:space="preserve">S/260411/1/11
</v>
      </c>
      <c r="B2517" t="s">
        <v>5336</v>
      </c>
      <c r="C2517" t="str">
        <f t="shared" si="1497"/>
        <v>Saturday</v>
      </c>
      <c r="D2517" t="str">
        <f t="shared" si="1498"/>
        <v>April</v>
      </c>
      <c r="E2517" s="9">
        <f t="shared" si="1499"/>
        <v>46123</v>
      </c>
      <c r="F2517">
        <f t="shared" si="1500"/>
        <v>9</v>
      </c>
      <c r="G2517" s="1" t="str">
        <f t="shared" si="1501"/>
        <v>09:00</v>
      </c>
      <c r="H2517" t="str">
        <f>H2516</f>
        <v>Ney</v>
      </c>
      <c r="I2517" t="str">
        <f>I2516</f>
        <v>Makan di Tempat</v>
      </c>
      <c r="J2517" t="str">
        <f>J2516</f>
        <v>QR Statis</v>
      </c>
      <c r="L2517" t="str">
        <f t="shared" si="1502"/>
        <v>Unknown</v>
      </c>
      <c r="M2517" t="s">
        <v>115</v>
      </c>
      <c r="N2517" t="str">
        <f t="shared" si="1503"/>
        <v>Product</v>
      </c>
      <c r="P2517" t="s">
        <v>117</v>
      </c>
      <c r="S2517" s="1">
        <v>1</v>
      </c>
      <c r="T2517" s="2">
        <v>13000</v>
      </c>
      <c r="U2517" s="2">
        <v>13000</v>
      </c>
    </row>
    <row r="2518" spans="1:22" x14ac:dyDescent="0.3">
      <c r="A2518" t="s">
        <v>5339</v>
      </c>
      <c r="B2518" t="s">
        <v>5340</v>
      </c>
      <c r="C2518" t="str">
        <f t="shared" si="1497"/>
        <v>Saturday</v>
      </c>
      <c r="D2518" t="str">
        <f t="shared" si="1498"/>
        <v>April</v>
      </c>
      <c r="E2518" s="9">
        <f t="shared" si="1499"/>
        <v>46123</v>
      </c>
      <c r="F2518">
        <f t="shared" si="1500"/>
        <v>10</v>
      </c>
      <c r="G2518" s="1" t="str">
        <f t="shared" si="1501"/>
        <v>10:00</v>
      </c>
      <c r="H2518" t="s">
        <v>275</v>
      </c>
      <c r="I2518" t="s">
        <v>21</v>
      </c>
      <c r="J2518" t="s">
        <v>22</v>
      </c>
      <c r="K2518" t="s">
        <v>24</v>
      </c>
      <c r="L2518" t="str">
        <f t="shared" si="1502"/>
        <v>Unknown</v>
      </c>
      <c r="M2518" t="s">
        <v>150</v>
      </c>
      <c r="N2518" t="str">
        <f t="shared" si="1503"/>
        <v>Product</v>
      </c>
      <c r="P2518" t="s">
        <v>26</v>
      </c>
      <c r="Q2518" t="s">
        <v>72</v>
      </c>
      <c r="S2518" s="1">
        <v>1</v>
      </c>
      <c r="T2518" s="2">
        <v>20000</v>
      </c>
      <c r="U2518" s="2">
        <v>20000</v>
      </c>
      <c r="V2518" s="2">
        <v>15000</v>
      </c>
    </row>
    <row r="2519" spans="1:22" x14ac:dyDescent="0.3">
      <c r="A2519" t="str">
        <f>A2518</f>
        <v xml:space="preserve">S/260411/1/12
</v>
      </c>
      <c r="B2519" t="s">
        <v>5340</v>
      </c>
      <c r="C2519" t="str">
        <f t="shared" si="1497"/>
        <v>Saturday</v>
      </c>
      <c r="D2519" t="str">
        <f t="shared" si="1498"/>
        <v>April</v>
      </c>
      <c r="E2519" s="9">
        <f t="shared" si="1499"/>
        <v>46123</v>
      </c>
      <c r="F2519">
        <f t="shared" si="1500"/>
        <v>10</v>
      </c>
      <c r="G2519" s="1" t="str">
        <f t="shared" si="1501"/>
        <v>10:00</v>
      </c>
      <c r="H2519" t="str">
        <f>H2518</f>
        <v>Ney</v>
      </c>
      <c r="I2519" t="str">
        <f>I2518</f>
        <v>Makan di Tempat</v>
      </c>
      <c r="J2519" t="str">
        <f>J2518</f>
        <v>QR Statis</v>
      </c>
      <c r="L2519" t="str">
        <f t="shared" si="1502"/>
        <v>Unknown</v>
      </c>
      <c r="M2519" t="s">
        <v>2970</v>
      </c>
      <c r="N2519" t="str">
        <f t="shared" si="1503"/>
        <v>Discount</v>
      </c>
      <c r="S2519" s="1"/>
      <c r="T2519" s="2"/>
      <c r="U2519" s="2">
        <v>-5000</v>
      </c>
    </row>
    <row r="2520" spans="1:22" x14ac:dyDescent="0.3">
      <c r="A2520" t="s">
        <v>5343</v>
      </c>
      <c r="B2520" t="s">
        <v>5344</v>
      </c>
      <c r="C2520" t="str">
        <f t="shared" si="1497"/>
        <v>Saturday</v>
      </c>
      <c r="D2520" t="str">
        <f t="shared" si="1498"/>
        <v>April</v>
      </c>
      <c r="E2520" s="9">
        <f t="shared" si="1499"/>
        <v>46123</v>
      </c>
      <c r="F2520">
        <f t="shared" si="1500"/>
        <v>10</v>
      </c>
      <c r="G2520" s="1" t="str">
        <f t="shared" si="1501"/>
        <v>10:00</v>
      </c>
      <c r="H2520" t="s">
        <v>275</v>
      </c>
      <c r="I2520" t="s">
        <v>21</v>
      </c>
      <c r="J2520" t="s">
        <v>49</v>
      </c>
      <c r="K2520" t="s">
        <v>24</v>
      </c>
      <c r="L2520" t="str">
        <f t="shared" si="1502"/>
        <v>Unknown</v>
      </c>
      <c r="M2520" t="s">
        <v>25</v>
      </c>
      <c r="N2520" t="str">
        <f t="shared" si="1503"/>
        <v>Product</v>
      </c>
      <c r="P2520" t="s">
        <v>26</v>
      </c>
      <c r="Q2520" t="s">
        <v>27</v>
      </c>
      <c r="S2520" s="1">
        <v>1</v>
      </c>
      <c r="T2520" s="2">
        <v>22000</v>
      </c>
      <c r="U2520" s="2">
        <v>22000</v>
      </c>
      <c r="V2520" s="2">
        <v>22000</v>
      </c>
    </row>
    <row r="2521" spans="1:22" x14ac:dyDescent="0.3">
      <c r="A2521" t="s">
        <v>5347</v>
      </c>
      <c r="B2521" t="s">
        <v>5348</v>
      </c>
      <c r="C2521" t="str">
        <f t="shared" si="1497"/>
        <v>Saturday</v>
      </c>
      <c r="D2521" t="str">
        <f t="shared" si="1498"/>
        <v>April</v>
      </c>
      <c r="E2521" s="9">
        <f t="shared" si="1499"/>
        <v>46123</v>
      </c>
      <c r="F2521">
        <f t="shared" si="1500"/>
        <v>10</v>
      </c>
      <c r="G2521" s="1" t="str">
        <f t="shared" si="1501"/>
        <v>10:00</v>
      </c>
      <c r="H2521" t="s">
        <v>275</v>
      </c>
      <c r="I2521" t="s">
        <v>21</v>
      </c>
      <c r="J2521" t="s">
        <v>22</v>
      </c>
      <c r="K2521" t="s">
        <v>1013</v>
      </c>
      <c r="L2521" t="str">
        <f t="shared" si="1502"/>
        <v>Identified</v>
      </c>
      <c r="M2521" t="s">
        <v>39</v>
      </c>
      <c r="N2521" t="str">
        <f t="shared" si="1503"/>
        <v>Product</v>
      </c>
      <c r="P2521" t="s">
        <v>40</v>
      </c>
      <c r="S2521" s="1">
        <v>1</v>
      </c>
      <c r="T2521" s="2">
        <v>14000</v>
      </c>
      <c r="U2521" s="2">
        <v>14000</v>
      </c>
      <c r="V2521" s="2">
        <v>38000</v>
      </c>
    </row>
    <row r="2522" spans="1:22" x14ac:dyDescent="0.3">
      <c r="A2522" t="str">
        <f>A2521</f>
        <v xml:space="preserve">S/260411/1/14
</v>
      </c>
      <c r="B2522" t="s">
        <v>5348</v>
      </c>
      <c r="C2522" t="str">
        <f t="shared" si="1497"/>
        <v>Saturday</v>
      </c>
      <c r="D2522" t="str">
        <f t="shared" si="1498"/>
        <v>April</v>
      </c>
      <c r="E2522" s="9">
        <f t="shared" si="1499"/>
        <v>46123</v>
      </c>
      <c r="F2522">
        <f t="shared" si="1500"/>
        <v>10</v>
      </c>
      <c r="G2522" s="1" t="str">
        <f t="shared" si="1501"/>
        <v>10:00</v>
      </c>
      <c r="H2522" t="str">
        <f>H2521</f>
        <v>Ney</v>
      </c>
      <c r="I2522" t="str">
        <f>I2521</f>
        <v>Makan di Tempat</v>
      </c>
      <c r="J2522" t="str">
        <f>J2521</f>
        <v>QR Statis</v>
      </c>
      <c r="L2522" t="str">
        <f t="shared" si="1502"/>
        <v>Unknown</v>
      </c>
      <c r="M2522" t="s">
        <v>682</v>
      </c>
      <c r="N2522" t="str">
        <f t="shared" si="1503"/>
        <v>Product</v>
      </c>
      <c r="P2522" t="s">
        <v>681</v>
      </c>
      <c r="Q2522" t="s">
        <v>27</v>
      </c>
      <c r="S2522" s="1">
        <v>1</v>
      </c>
      <c r="T2522" s="2">
        <v>24000</v>
      </c>
      <c r="U2522" s="2">
        <v>24000</v>
      </c>
    </row>
    <row r="2523" spans="1:22" x14ac:dyDescent="0.3">
      <c r="A2523" t="s">
        <v>5351</v>
      </c>
      <c r="B2523" t="s">
        <v>5352</v>
      </c>
      <c r="C2523" t="str">
        <f t="shared" si="1497"/>
        <v>Saturday</v>
      </c>
      <c r="D2523" t="str">
        <f t="shared" si="1498"/>
        <v>April</v>
      </c>
      <c r="E2523" s="9">
        <f t="shared" si="1499"/>
        <v>46123</v>
      </c>
      <c r="F2523">
        <f t="shared" si="1500"/>
        <v>11</v>
      </c>
      <c r="G2523" s="1" t="str">
        <f t="shared" si="1501"/>
        <v>11:00</v>
      </c>
      <c r="H2523" t="s">
        <v>275</v>
      </c>
      <c r="I2523" t="s">
        <v>21</v>
      </c>
      <c r="J2523" t="s">
        <v>49</v>
      </c>
      <c r="K2523" t="s">
        <v>4778</v>
      </c>
      <c r="L2523" t="str">
        <f t="shared" si="1502"/>
        <v>Identified</v>
      </c>
      <c r="M2523" t="s">
        <v>162</v>
      </c>
      <c r="N2523" t="str">
        <f t="shared" si="1503"/>
        <v>Product</v>
      </c>
      <c r="P2523" t="s">
        <v>52</v>
      </c>
      <c r="Q2523" t="s">
        <v>27</v>
      </c>
      <c r="S2523" s="1">
        <v>2</v>
      </c>
      <c r="T2523" s="2">
        <v>23000</v>
      </c>
      <c r="U2523" s="2">
        <v>46000</v>
      </c>
      <c r="V2523" s="2">
        <v>74000</v>
      </c>
    </row>
    <row r="2524" spans="1:22" x14ac:dyDescent="0.3">
      <c r="A2524" t="str">
        <f>A2523</f>
        <v xml:space="preserve">S/260411/1/15
</v>
      </c>
      <c r="B2524" t="s">
        <v>5352</v>
      </c>
      <c r="C2524" t="str">
        <f t="shared" si="1497"/>
        <v>Saturday</v>
      </c>
      <c r="D2524" t="str">
        <f t="shared" si="1498"/>
        <v>April</v>
      </c>
      <c r="E2524" s="9">
        <f t="shared" si="1499"/>
        <v>46123</v>
      </c>
      <c r="F2524">
        <f t="shared" si="1500"/>
        <v>11</v>
      </c>
      <c r="G2524" s="1" t="str">
        <f t="shared" si="1501"/>
        <v>11:00</v>
      </c>
      <c r="H2524" t="str">
        <f>H2523</f>
        <v>Ney</v>
      </c>
      <c r="I2524" t="str">
        <f>I2523</f>
        <v>Makan di Tempat</v>
      </c>
      <c r="J2524" t="str">
        <f>J2523</f>
        <v>Tunai</v>
      </c>
      <c r="L2524" t="str">
        <f t="shared" si="1502"/>
        <v>Unknown</v>
      </c>
      <c r="M2524" t="s">
        <v>230</v>
      </c>
      <c r="N2524" t="str">
        <f t="shared" si="1503"/>
        <v>Product</v>
      </c>
      <c r="P2524" t="s">
        <v>90</v>
      </c>
      <c r="S2524" s="1">
        <v>1</v>
      </c>
      <c r="T2524" s="2">
        <v>28000</v>
      </c>
      <c r="U2524" s="2">
        <v>28000</v>
      </c>
    </row>
    <row r="2525" spans="1:22" x14ac:dyDescent="0.3">
      <c r="A2525" t="s">
        <v>5355</v>
      </c>
      <c r="B2525" t="s">
        <v>5356</v>
      </c>
      <c r="C2525" t="str">
        <f t="shared" si="1497"/>
        <v>Saturday</v>
      </c>
      <c r="D2525" t="str">
        <f t="shared" si="1498"/>
        <v>April</v>
      </c>
      <c r="E2525" s="9">
        <f t="shared" si="1499"/>
        <v>46123</v>
      </c>
      <c r="F2525">
        <f t="shared" si="1500"/>
        <v>11</v>
      </c>
      <c r="G2525" s="1" t="str">
        <f t="shared" si="1501"/>
        <v>11:00</v>
      </c>
      <c r="H2525" t="s">
        <v>275</v>
      </c>
      <c r="I2525" t="s">
        <v>21</v>
      </c>
      <c r="J2525" t="s">
        <v>22</v>
      </c>
      <c r="K2525" t="s">
        <v>2165</v>
      </c>
      <c r="L2525" t="str">
        <f t="shared" si="1502"/>
        <v>Identified</v>
      </c>
      <c r="M2525" t="s">
        <v>25</v>
      </c>
      <c r="N2525" t="str">
        <f t="shared" si="1503"/>
        <v>Product</v>
      </c>
      <c r="P2525" t="s">
        <v>26</v>
      </c>
      <c r="Q2525" t="s">
        <v>27</v>
      </c>
      <c r="S2525" s="1">
        <v>1</v>
      </c>
      <c r="T2525" s="2">
        <v>22000</v>
      </c>
      <c r="U2525" s="2">
        <v>22000</v>
      </c>
      <c r="V2525" s="2">
        <v>76000</v>
      </c>
    </row>
    <row r="2526" spans="1:22" x14ac:dyDescent="0.3">
      <c r="A2526" t="str">
        <f t="shared" ref="A2526:A2528" si="1512">A2525</f>
        <v xml:space="preserve">S/260411/1/16
</v>
      </c>
      <c r="B2526" t="s">
        <v>5356</v>
      </c>
      <c r="C2526" t="str">
        <f t="shared" si="1497"/>
        <v>Saturday</v>
      </c>
      <c r="D2526" t="str">
        <f t="shared" si="1498"/>
        <v>April</v>
      </c>
      <c r="E2526" s="9">
        <f t="shared" si="1499"/>
        <v>46123</v>
      </c>
      <c r="F2526">
        <f t="shared" si="1500"/>
        <v>11</v>
      </c>
      <c r="G2526" s="1" t="str">
        <f t="shared" si="1501"/>
        <v>11:00</v>
      </c>
      <c r="H2526" t="str">
        <f t="shared" ref="H2526:H2528" si="1513">H2525</f>
        <v>Ney</v>
      </c>
      <c r="I2526" t="str">
        <f t="shared" ref="I2526:I2528" si="1514">I2525</f>
        <v>Makan di Tempat</v>
      </c>
      <c r="J2526" t="str">
        <f t="shared" ref="J2526:J2528" si="1515">J2525</f>
        <v>QR Statis</v>
      </c>
      <c r="L2526" t="str">
        <f t="shared" si="1502"/>
        <v>Unknown</v>
      </c>
      <c r="M2526" t="s">
        <v>150</v>
      </c>
      <c r="N2526" t="str">
        <f t="shared" si="1503"/>
        <v>Product</v>
      </c>
      <c r="P2526" t="s">
        <v>26</v>
      </c>
      <c r="Q2526" t="s">
        <v>27</v>
      </c>
      <c r="S2526" s="1">
        <v>1</v>
      </c>
      <c r="T2526" s="2">
        <v>22000</v>
      </c>
      <c r="U2526" s="2">
        <v>22000</v>
      </c>
    </row>
    <row r="2527" spans="1:22" x14ac:dyDescent="0.3">
      <c r="A2527" t="str">
        <f t="shared" si="1512"/>
        <v xml:space="preserve">S/260411/1/16
</v>
      </c>
      <c r="B2527" t="s">
        <v>5356</v>
      </c>
      <c r="C2527" t="str">
        <f t="shared" si="1497"/>
        <v>Saturday</v>
      </c>
      <c r="D2527" t="str">
        <f t="shared" si="1498"/>
        <v>April</v>
      </c>
      <c r="E2527" s="9">
        <f t="shared" si="1499"/>
        <v>46123</v>
      </c>
      <c r="F2527">
        <f t="shared" si="1500"/>
        <v>11</v>
      </c>
      <c r="G2527" s="1" t="str">
        <f t="shared" si="1501"/>
        <v>11:00</v>
      </c>
      <c r="H2527" t="str">
        <f t="shared" si="1513"/>
        <v>Ney</v>
      </c>
      <c r="I2527" t="str">
        <f t="shared" si="1514"/>
        <v>Makan di Tempat</v>
      </c>
      <c r="J2527" t="str">
        <f t="shared" si="1515"/>
        <v>QR Statis</v>
      </c>
      <c r="L2527" t="str">
        <f t="shared" si="1502"/>
        <v>Unknown</v>
      </c>
      <c r="M2527" t="s">
        <v>39</v>
      </c>
      <c r="N2527" t="str">
        <f t="shared" si="1503"/>
        <v>Product</v>
      </c>
      <c r="P2527" t="s">
        <v>40</v>
      </c>
      <c r="S2527" s="1">
        <v>1</v>
      </c>
      <c r="T2527" s="2">
        <v>14000</v>
      </c>
      <c r="U2527" s="2">
        <v>14000</v>
      </c>
    </row>
    <row r="2528" spans="1:22" x14ac:dyDescent="0.3">
      <c r="A2528" t="str">
        <f t="shared" si="1512"/>
        <v xml:space="preserve">S/260411/1/16
</v>
      </c>
      <c r="B2528" t="s">
        <v>5356</v>
      </c>
      <c r="C2528" t="str">
        <f t="shared" si="1497"/>
        <v>Saturday</v>
      </c>
      <c r="D2528" t="str">
        <f t="shared" si="1498"/>
        <v>April</v>
      </c>
      <c r="E2528" s="9">
        <f t="shared" si="1499"/>
        <v>46123</v>
      </c>
      <c r="F2528">
        <f t="shared" si="1500"/>
        <v>11</v>
      </c>
      <c r="G2528" s="1" t="str">
        <f t="shared" si="1501"/>
        <v>11:00</v>
      </c>
      <c r="H2528" t="str">
        <f t="shared" si="1513"/>
        <v>Ney</v>
      </c>
      <c r="I2528" t="str">
        <f t="shared" si="1514"/>
        <v>Makan di Tempat</v>
      </c>
      <c r="J2528" t="str">
        <f t="shared" si="1515"/>
        <v>QR Statis</v>
      </c>
      <c r="L2528" t="str">
        <f t="shared" si="1502"/>
        <v>Unknown</v>
      </c>
      <c r="M2528" t="s">
        <v>257</v>
      </c>
      <c r="N2528" t="str">
        <f t="shared" si="1503"/>
        <v>Product</v>
      </c>
      <c r="P2528" t="s">
        <v>40</v>
      </c>
      <c r="S2528" s="1">
        <v>1</v>
      </c>
      <c r="T2528" s="2">
        <v>18000</v>
      </c>
      <c r="U2528" s="2">
        <v>18000</v>
      </c>
    </row>
    <row r="2529" spans="1:22" x14ac:dyDescent="0.3">
      <c r="A2529" t="s">
        <v>5359</v>
      </c>
      <c r="B2529" t="s">
        <v>5360</v>
      </c>
      <c r="C2529" t="str">
        <f t="shared" si="1497"/>
        <v>Saturday</v>
      </c>
      <c r="D2529" t="str">
        <f t="shared" si="1498"/>
        <v>April</v>
      </c>
      <c r="E2529" s="9">
        <f t="shared" si="1499"/>
        <v>46123</v>
      </c>
      <c r="F2529">
        <f t="shared" si="1500"/>
        <v>12</v>
      </c>
      <c r="G2529" s="1" t="str">
        <f t="shared" si="1501"/>
        <v>12:00</v>
      </c>
      <c r="H2529" t="s">
        <v>275</v>
      </c>
      <c r="I2529" t="s">
        <v>21</v>
      </c>
      <c r="J2529" t="s">
        <v>22</v>
      </c>
      <c r="K2529" t="s">
        <v>24</v>
      </c>
      <c r="L2529" t="str">
        <f t="shared" si="1502"/>
        <v>Unknown</v>
      </c>
      <c r="M2529" t="s">
        <v>83</v>
      </c>
      <c r="N2529" t="str">
        <f t="shared" si="1503"/>
        <v>Product</v>
      </c>
      <c r="P2529" t="s">
        <v>52</v>
      </c>
      <c r="Q2529" t="s">
        <v>72</v>
      </c>
      <c r="S2529" s="1">
        <v>1</v>
      </c>
      <c r="T2529" s="2">
        <v>20000</v>
      </c>
      <c r="U2529" s="2">
        <v>20000</v>
      </c>
      <c r="V2529" s="2">
        <v>44000</v>
      </c>
    </row>
    <row r="2530" spans="1:22" x14ac:dyDescent="0.3">
      <c r="A2530" t="str">
        <f>A2529</f>
        <v xml:space="preserve">S/260411/1/17
</v>
      </c>
      <c r="B2530" t="s">
        <v>5360</v>
      </c>
      <c r="C2530" t="str">
        <f t="shared" si="1497"/>
        <v>Saturday</v>
      </c>
      <c r="D2530" t="str">
        <f t="shared" si="1498"/>
        <v>April</v>
      </c>
      <c r="E2530" s="9">
        <f t="shared" si="1499"/>
        <v>46123</v>
      </c>
      <c r="F2530">
        <f t="shared" si="1500"/>
        <v>12</v>
      </c>
      <c r="G2530" s="1" t="str">
        <f t="shared" si="1501"/>
        <v>12:00</v>
      </c>
      <c r="H2530" t="str">
        <f>H2529</f>
        <v>Ney</v>
      </c>
      <c r="I2530" t="str">
        <f>I2529</f>
        <v>Makan di Tempat</v>
      </c>
      <c r="J2530" t="str">
        <f>J2529</f>
        <v>QR Statis</v>
      </c>
      <c r="L2530" t="str">
        <f t="shared" si="1502"/>
        <v>Unknown</v>
      </c>
      <c r="M2530" t="s">
        <v>591</v>
      </c>
      <c r="N2530" t="str">
        <f t="shared" si="1503"/>
        <v>Product</v>
      </c>
      <c r="P2530" t="s">
        <v>31</v>
      </c>
      <c r="Q2530" t="s">
        <v>27</v>
      </c>
      <c r="S2530" s="1">
        <v>1</v>
      </c>
      <c r="T2530" s="2">
        <v>24000</v>
      </c>
      <c r="U2530" s="2">
        <v>24000</v>
      </c>
    </row>
    <row r="2531" spans="1:22" x14ac:dyDescent="0.3">
      <c r="A2531" t="s">
        <v>5363</v>
      </c>
      <c r="B2531" t="s">
        <v>5364</v>
      </c>
      <c r="C2531" t="str">
        <f t="shared" si="1497"/>
        <v>Saturday</v>
      </c>
      <c r="D2531" t="str">
        <f t="shared" si="1498"/>
        <v>April</v>
      </c>
      <c r="E2531" s="9">
        <f t="shared" si="1499"/>
        <v>46123</v>
      </c>
      <c r="F2531">
        <f t="shared" si="1500"/>
        <v>12</v>
      </c>
      <c r="G2531" s="1" t="str">
        <f t="shared" si="1501"/>
        <v>12:00</v>
      </c>
      <c r="H2531" t="s">
        <v>275</v>
      </c>
      <c r="I2531" t="s">
        <v>21</v>
      </c>
      <c r="J2531" t="s">
        <v>49</v>
      </c>
      <c r="K2531" t="s">
        <v>24</v>
      </c>
      <c r="L2531" t="str">
        <f t="shared" si="1502"/>
        <v>Unknown</v>
      </c>
      <c r="M2531" t="s">
        <v>215</v>
      </c>
      <c r="N2531" t="str">
        <f t="shared" si="1503"/>
        <v>Product</v>
      </c>
      <c r="P2531" t="s">
        <v>36</v>
      </c>
      <c r="Q2531" t="s">
        <v>72</v>
      </c>
      <c r="S2531" s="1">
        <v>1</v>
      </c>
      <c r="T2531" s="2">
        <v>19000</v>
      </c>
      <c r="U2531" s="2">
        <v>19000</v>
      </c>
      <c r="V2531" s="2">
        <v>19000</v>
      </c>
    </row>
    <row r="2532" spans="1:22" x14ac:dyDescent="0.3">
      <c r="A2532" t="s">
        <v>5367</v>
      </c>
      <c r="B2532" t="s">
        <v>5368</v>
      </c>
      <c r="C2532" t="str">
        <f t="shared" si="1497"/>
        <v>Saturday</v>
      </c>
      <c r="D2532" t="str">
        <f t="shared" si="1498"/>
        <v>April</v>
      </c>
      <c r="E2532" s="9">
        <f t="shared" si="1499"/>
        <v>46123</v>
      </c>
      <c r="F2532">
        <f t="shared" si="1500"/>
        <v>12</v>
      </c>
      <c r="G2532" s="1" t="str">
        <f t="shared" si="1501"/>
        <v>12:00</v>
      </c>
      <c r="H2532" t="s">
        <v>275</v>
      </c>
      <c r="I2532" t="s">
        <v>21</v>
      </c>
      <c r="J2532" t="s">
        <v>49</v>
      </c>
      <c r="K2532" t="s">
        <v>24</v>
      </c>
      <c r="L2532" t="str">
        <f t="shared" si="1502"/>
        <v>Unknown</v>
      </c>
      <c r="M2532" t="s">
        <v>631</v>
      </c>
      <c r="N2532" t="str">
        <f t="shared" si="1503"/>
        <v>Product</v>
      </c>
      <c r="P2532" t="s">
        <v>31</v>
      </c>
      <c r="Q2532" t="s">
        <v>72</v>
      </c>
      <c r="S2532" s="1">
        <v>1</v>
      </c>
      <c r="T2532" s="2">
        <v>20000</v>
      </c>
      <c r="U2532" s="2">
        <v>20000</v>
      </c>
      <c r="V2532" s="2">
        <v>20000</v>
      </c>
    </row>
    <row r="2533" spans="1:22" x14ac:dyDescent="0.3">
      <c r="A2533" t="s">
        <v>5371</v>
      </c>
      <c r="B2533" t="s">
        <v>5372</v>
      </c>
      <c r="C2533" t="str">
        <f t="shared" si="1497"/>
        <v>Saturday</v>
      </c>
      <c r="D2533" t="str">
        <f t="shared" si="1498"/>
        <v>April</v>
      </c>
      <c r="E2533" s="9">
        <f t="shared" si="1499"/>
        <v>46123</v>
      </c>
      <c r="F2533">
        <f t="shared" si="1500"/>
        <v>12</v>
      </c>
      <c r="G2533" s="1" t="str">
        <f t="shared" si="1501"/>
        <v>12:00</v>
      </c>
      <c r="H2533" t="s">
        <v>275</v>
      </c>
      <c r="I2533" t="s">
        <v>21</v>
      </c>
      <c r="J2533" t="s">
        <v>22</v>
      </c>
      <c r="K2533" t="s">
        <v>3572</v>
      </c>
      <c r="L2533" t="str">
        <f t="shared" si="1502"/>
        <v>Identified</v>
      </c>
      <c r="M2533" t="s">
        <v>295</v>
      </c>
      <c r="N2533" t="str">
        <f t="shared" si="1503"/>
        <v>Product</v>
      </c>
      <c r="P2533" t="s">
        <v>93</v>
      </c>
      <c r="R2533" t="s">
        <v>60</v>
      </c>
      <c r="S2533" s="1">
        <v>1</v>
      </c>
      <c r="T2533" s="2">
        <v>27000</v>
      </c>
      <c r="U2533" s="2">
        <v>27000</v>
      </c>
      <c r="V2533" s="2">
        <v>69000</v>
      </c>
    </row>
    <row r="2534" spans="1:22" x14ac:dyDescent="0.3">
      <c r="A2534" t="str">
        <f t="shared" ref="A2534:A2535" si="1516">A2533</f>
        <v xml:space="preserve">S/260411/1/20
</v>
      </c>
      <c r="B2534" t="s">
        <v>5372</v>
      </c>
      <c r="C2534" t="str">
        <f t="shared" si="1497"/>
        <v>Saturday</v>
      </c>
      <c r="D2534" t="str">
        <f t="shared" si="1498"/>
        <v>April</v>
      </c>
      <c r="E2534" s="9">
        <f t="shared" si="1499"/>
        <v>46123</v>
      </c>
      <c r="F2534">
        <f t="shared" si="1500"/>
        <v>12</v>
      </c>
      <c r="G2534" s="1" t="str">
        <f t="shared" si="1501"/>
        <v>12:00</v>
      </c>
      <c r="H2534" t="str">
        <f t="shared" ref="H2534:H2535" si="1517">H2533</f>
        <v>Ney</v>
      </c>
      <c r="I2534" t="str">
        <f t="shared" ref="I2534:I2535" si="1518">I2533</f>
        <v>Makan di Tempat</v>
      </c>
      <c r="J2534" t="str">
        <f t="shared" ref="J2534:J2535" si="1519">J2533</f>
        <v>QR Statis</v>
      </c>
      <c r="L2534" t="str">
        <f t="shared" si="1502"/>
        <v>Unknown</v>
      </c>
      <c r="M2534" t="s">
        <v>295</v>
      </c>
      <c r="N2534" t="str">
        <f t="shared" si="1503"/>
        <v>Product</v>
      </c>
      <c r="O2534" t="s">
        <v>566</v>
      </c>
      <c r="P2534" t="s">
        <v>93</v>
      </c>
      <c r="S2534" s="1">
        <v>1</v>
      </c>
      <c r="T2534" s="2">
        <v>22000</v>
      </c>
      <c r="U2534" s="2">
        <v>22000</v>
      </c>
    </row>
    <row r="2535" spans="1:22" x14ac:dyDescent="0.3">
      <c r="A2535" t="str">
        <f t="shared" si="1516"/>
        <v xml:space="preserve">S/260411/1/20
</v>
      </c>
      <c r="B2535" t="s">
        <v>5372</v>
      </c>
      <c r="C2535" t="str">
        <f t="shared" si="1497"/>
        <v>Saturday</v>
      </c>
      <c r="D2535" t="str">
        <f t="shared" si="1498"/>
        <v>April</v>
      </c>
      <c r="E2535" s="9">
        <f t="shared" si="1499"/>
        <v>46123</v>
      </c>
      <c r="F2535">
        <f t="shared" si="1500"/>
        <v>12</v>
      </c>
      <c r="G2535" s="1" t="str">
        <f t="shared" si="1501"/>
        <v>12:00</v>
      </c>
      <c r="H2535" t="str">
        <f t="shared" si="1517"/>
        <v>Ney</v>
      </c>
      <c r="I2535" t="str">
        <f t="shared" si="1518"/>
        <v>Makan di Tempat</v>
      </c>
      <c r="J2535" t="str">
        <f t="shared" si="1519"/>
        <v>QR Statis</v>
      </c>
      <c r="L2535" t="str">
        <f t="shared" si="1502"/>
        <v>Unknown</v>
      </c>
      <c r="M2535" t="s">
        <v>30</v>
      </c>
      <c r="N2535" t="str">
        <f t="shared" si="1503"/>
        <v>Product</v>
      </c>
      <c r="P2535" t="s">
        <v>31</v>
      </c>
      <c r="Q2535" t="s">
        <v>72</v>
      </c>
      <c r="S2535" s="1">
        <v>1</v>
      </c>
      <c r="T2535" s="2">
        <v>20000</v>
      </c>
      <c r="U2535" s="2">
        <v>20000</v>
      </c>
    </row>
    <row r="2536" spans="1:22" x14ac:dyDescent="0.3">
      <c r="A2536" t="s">
        <v>5375</v>
      </c>
      <c r="B2536" t="s">
        <v>5376</v>
      </c>
      <c r="C2536" t="str">
        <f t="shared" si="1497"/>
        <v>Saturday</v>
      </c>
      <c r="D2536" t="str">
        <f t="shared" si="1498"/>
        <v>April</v>
      </c>
      <c r="E2536" s="9">
        <f t="shared" si="1499"/>
        <v>46123</v>
      </c>
      <c r="F2536">
        <f t="shared" si="1500"/>
        <v>12</v>
      </c>
      <c r="G2536" s="1" t="str">
        <f t="shared" si="1501"/>
        <v>12:00</v>
      </c>
      <c r="H2536" t="s">
        <v>275</v>
      </c>
      <c r="I2536" t="s">
        <v>21</v>
      </c>
      <c r="J2536" t="s">
        <v>22</v>
      </c>
      <c r="K2536" t="s">
        <v>24</v>
      </c>
      <c r="L2536" t="str">
        <f t="shared" si="1502"/>
        <v>Unknown</v>
      </c>
      <c r="M2536" t="s">
        <v>215</v>
      </c>
      <c r="N2536" t="str">
        <f t="shared" si="1503"/>
        <v>Product</v>
      </c>
      <c r="P2536" t="s">
        <v>36</v>
      </c>
      <c r="Q2536" t="s">
        <v>72</v>
      </c>
      <c r="S2536" s="1">
        <v>1</v>
      </c>
      <c r="T2536" s="2">
        <v>19000</v>
      </c>
      <c r="U2536" s="2">
        <v>19000</v>
      </c>
      <c r="V2536" s="2">
        <v>39000</v>
      </c>
    </row>
    <row r="2537" spans="1:22" x14ac:dyDescent="0.3">
      <c r="A2537" t="str">
        <f>A2536</f>
        <v xml:space="preserve">S/260411/1/21
</v>
      </c>
      <c r="B2537" t="s">
        <v>5376</v>
      </c>
      <c r="C2537" t="str">
        <f t="shared" si="1497"/>
        <v>Saturday</v>
      </c>
      <c r="D2537" t="str">
        <f t="shared" si="1498"/>
        <v>April</v>
      </c>
      <c r="E2537" s="9">
        <f t="shared" si="1499"/>
        <v>46123</v>
      </c>
      <c r="F2537">
        <f t="shared" si="1500"/>
        <v>12</v>
      </c>
      <c r="G2537" s="1" t="str">
        <f t="shared" si="1501"/>
        <v>12:00</v>
      </c>
      <c r="H2537" t="str">
        <f>H2536</f>
        <v>Ney</v>
      </c>
      <c r="I2537" t="str">
        <f>I2536</f>
        <v>Makan di Tempat</v>
      </c>
      <c r="J2537" t="str">
        <f>J2536</f>
        <v>QR Statis</v>
      </c>
      <c r="L2537" t="str">
        <f t="shared" si="1502"/>
        <v>Unknown</v>
      </c>
      <c r="M2537" t="s">
        <v>25</v>
      </c>
      <c r="N2537" t="str">
        <f t="shared" si="1503"/>
        <v>Product</v>
      </c>
      <c r="P2537" t="s">
        <v>26</v>
      </c>
      <c r="Q2537" t="s">
        <v>72</v>
      </c>
      <c r="S2537" s="1">
        <v>1</v>
      </c>
      <c r="T2537" s="2">
        <v>20000</v>
      </c>
      <c r="U2537" s="2">
        <v>20000</v>
      </c>
    </row>
    <row r="2538" spans="1:22" x14ac:dyDescent="0.3">
      <c r="A2538" t="s">
        <v>5379</v>
      </c>
      <c r="B2538" t="s">
        <v>5380</v>
      </c>
      <c r="C2538" t="str">
        <f t="shared" si="1497"/>
        <v>Saturday</v>
      </c>
      <c r="D2538" t="str">
        <f t="shared" si="1498"/>
        <v>April</v>
      </c>
      <c r="E2538" s="9">
        <f t="shared" si="1499"/>
        <v>46123</v>
      </c>
      <c r="F2538">
        <f t="shared" si="1500"/>
        <v>13</v>
      </c>
      <c r="G2538" s="1" t="str">
        <f t="shared" si="1501"/>
        <v>13:00</v>
      </c>
      <c r="H2538" t="s">
        <v>275</v>
      </c>
      <c r="I2538" t="s">
        <v>21</v>
      </c>
      <c r="J2538" t="s">
        <v>49</v>
      </c>
      <c r="K2538" t="s">
        <v>24</v>
      </c>
      <c r="L2538" t="str">
        <f t="shared" si="1502"/>
        <v>Unknown</v>
      </c>
      <c r="M2538" t="s">
        <v>71</v>
      </c>
      <c r="N2538" t="str">
        <f t="shared" si="1503"/>
        <v>Product</v>
      </c>
      <c r="P2538" t="s">
        <v>52</v>
      </c>
      <c r="Q2538" t="s">
        <v>72</v>
      </c>
      <c r="S2538" s="1">
        <v>1</v>
      </c>
      <c r="T2538" s="2">
        <v>20000</v>
      </c>
      <c r="U2538" s="2">
        <v>20000</v>
      </c>
      <c r="V2538" s="2">
        <v>20000</v>
      </c>
    </row>
    <row r="2539" spans="1:22" x14ac:dyDescent="0.3">
      <c r="A2539" t="s">
        <v>5383</v>
      </c>
      <c r="B2539" t="s">
        <v>5384</v>
      </c>
      <c r="C2539" t="str">
        <f t="shared" si="1497"/>
        <v>Saturday</v>
      </c>
      <c r="D2539" t="str">
        <f t="shared" si="1498"/>
        <v>April</v>
      </c>
      <c r="E2539" s="9">
        <f t="shared" si="1499"/>
        <v>46123</v>
      </c>
      <c r="F2539">
        <f t="shared" si="1500"/>
        <v>13</v>
      </c>
      <c r="G2539" s="1" t="str">
        <f t="shared" si="1501"/>
        <v>13:00</v>
      </c>
      <c r="H2539" t="s">
        <v>275</v>
      </c>
      <c r="I2539" t="s">
        <v>21</v>
      </c>
      <c r="J2539" t="s">
        <v>22</v>
      </c>
      <c r="K2539" t="s">
        <v>1845</v>
      </c>
      <c r="L2539" t="str">
        <f t="shared" si="1502"/>
        <v>Identified</v>
      </c>
      <c r="M2539" t="s">
        <v>352</v>
      </c>
      <c r="N2539" t="str">
        <f t="shared" si="1503"/>
        <v>Product</v>
      </c>
      <c r="O2539" t="s">
        <v>92</v>
      </c>
      <c r="P2539" t="s">
        <v>353</v>
      </c>
      <c r="S2539" s="1">
        <v>1</v>
      </c>
      <c r="T2539" s="2">
        <v>20000</v>
      </c>
      <c r="U2539" s="2">
        <v>20000</v>
      </c>
      <c r="V2539" s="2">
        <v>40000</v>
      </c>
    </row>
    <row r="2540" spans="1:22" x14ac:dyDescent="0.3">
      <c r="A2540" t="str">
        <f>A2539</f>
        <v xml:space="preserve">S/260411/1/23
</v>
      </c>
      <c r="B2540" t="s">
        <v>5384</v>
      </c>
      <c r="C2540" t="str">
        <f t="shared" si="1497"/>
        <v>Saturday</v>
      </c>
      <c r="D2540" t="str">
        <f t="shared" si="1498"/>
        <v>April</v>
      </c>
      <c r="E2540" s="9">
        <f t="shared" si="1499"/>
        <v>46123</v>
      </c>
      <c r="F2540">
        <f t="shared" si="1500"/>
        <v>13</v>
      </c>
      <c r="G2540" s="1" t="str">
        <f t="shared" si="1501"/>
        <v>13:00</v>
      </c>
      <c r="H2540" t="str">
        <f>H2539</f>
        <v>Ney</v>
      </c>
      <c r="I2540" t="str">
        <f>I2539</f>
        <v>Makan di Tempat</v>
      </c>
      <c r="J2540" t="str">
        <f>J2539</f>
        <v>QR Statis</v>
      </c>
      <c r="L2540" t="str">
        <f t="shared" si="1502"/>
        <v>Unknown</v>
      </c>
      <c r="M2540" t="s">
        <v>162</v>
      </c>
      <c r="N2540" t="str">
        <f t="shared" si="1503"/>
        <v>Product</v>
      </c>
      <c r="P2540" t="s">
        <v>52</v>
      </c>
      <c r="Q2540" t="s">
        <v>72</v>
      </c>
      <c r="S2540" s="1">
        <v>1</v>
      </c>
      <c r="T2540" s="2">
        <v>20000</v>
      </c>
      <c r="U2540" s="2">
        <v>20000</v>
      </c>
    </row>
    <row r="2541" spans="1:22" x14ac:dyDescent="0.3">
      <c r="A2541" t="s">
        <v>5387</v>
      </c>
      <c r="B2541" t="s">
        <v>5388</v>
      </c>
      <c r="C2541" t="str">
        <f t="shared" si="1497"/>
        <v>Saturday</v>
      </c>
      <c r="D2541" t="str">
        <f t="shared" si="1498"/>
        <v>April</v>
      </c>
      <c r="E2541" s="9">
        <f t="shared" si="1499"/>
        <v>46123</v>
      </c>
      <c r="F2541">
        <f t="shared" si="1500"/>
        <v>13</v>
      </c>
      <c r="G2541" s="1" t="str">
        <f t="shared" si="1501"/>
        <v>13:00</v>
      </c>
      <c r="H2541" t="s">
        <v>275</v>
      </c>
      <c r="I2541" t="s">
        <v>21</v>
      </c>
      <c r="J2541" t="s">
        <v>49</v>
      </c>
      <c r="K2541" t="s">
        <v>24</v>
      </c>
      <c r="L2541" t="str">
        <f t="shared" si="1502"/>
        <v>Unknown</v>
      </c>
      <c r="M2541" t="s">
        <v>134</v>
      </c>
      <c r="N2541" t="str">
        <f t="shared" si="1503"/>
        <v>Product</v>
      </c>
      <c r="P2541" t="s">
        <v>36</v>
      </c>
      <c r="Q2541" t="s">
        <v>72</v>
      </c>
      <c r="S2541" s="1">
        <v>1</v>
      </c>
      <c r="T2541" s="2">
        <v>19000</v>
      </c>
      <c r="U2541" s="2">
        <v>19000</v>
      </c>
      <c r="V2541" s="2">
        <v>19000</v>
      </c>
    </row>
    <row r="2542" spans="1:22" x14ac:dyDescent="0.3">
      <c r="A2542" t="s">
        <v>5391</v>
      </c>
      <c r="B2542" t="s">
        <v>5392</v>
      </c>
      <c r="C2542" t="str">
        <f t="shared" si="1497"/>
        <v>Saturday</v>
      </c>
      <c r="D2542" t="str">
        <f t="shared" si="1498"/>
        <v>April</v>
      </c>
      <c r="E2542" s="9">
        <f t="shared" si="1499"/>
        <v>46123</v>
      </c>
      <c r="F2542">
        <f t="shared" si="1500"/>
        <v>13</v>
      </c>
      <c r="G2542" s="1" t="str">
        <f t="shared" si="1501"/>
        <v>13:00</v>
      </c>
      <c r="H2542" t="s">
        <v>275</v>
      </c>
      <c r="I2542" t="s">
        <v>21</v>
      </c>
      <c r="J2542" t="s">
        <v>22</v>
      </c>
      <c r="K2542" t="s">
        <v>5085</v>
      </c>
      <c r="L2542" t="str">
        <f t="shared" si="1502"/>
        <v>Identified</v>
      </c>
      <c r="M2542" t="s">
        <v>354</v>
      </c>
      <c r="N2542" t="str">
        <f t="shared" si="1503"/>
        <v>Product</v>
      </c>
      <c r="P2542" t="s">
        <v>355</v>
      </c>
      <c r="S2542" s="1">
        <v>1</v>
      </c>
      <c r="T2542" s="2">
        <v>20000</v>
      </c>
      <c r="U2542" s="2">
        <v>20000</v>
      </c>
      <c r="V2542" s="2">
        <v>20000</v>
      </c>
    </row>
    <row r="2543" spans="1:22" x14ac:dyDescent="0.3">
      <c r="A2543" t="s">
        <v>5395</v>
      </c>
      <c r="B2543" t="s">
        <v>5396</v>
      </c>
      <c r="C2543" t="str">
        <f t="shared" si="1497"/>
        <v>Saturday</v>
      </c>
      <c r="D2543" t="str">
        <f t="shared" si="1498"/>
        <v>April</v>
      </c>
      <c r="E2543" s="9">
        <f t="shared" si="1499"/>
        <v>46123</v>
      </c>
      <c r="F2543">
        <f t="shared" si="1500"/>
        <v>14</v>
      </c>
      <c r="G2543" s="1" t="str">
        <f t="shared" si="1501"/>
        <v>14:00</v>
      </c>
      <c r="H2543" t="s">
        <v>275</v>
      </c>
      <c r="I2543" t="s">
        <v>21</v>
      </c>
      <c r="J2543" t="s">
        <v>22</v>
      </c>
      <c r="K2543" t="s">
        <v>24</v>
      </c>
      <c r="L2543" t="str">
        <f t="shared" si="1502"/>
        <v>Unknown</v>
      </c>
      <c r="M2543" t="s">
        <v>162</v>
      </c>
      <c r="N2543" t="str">
        <f t="shared" si="1503"/>
        <v>Product</v>
      </c>
      <c r="P2543" t="s">
        <v>52</v>
      </c>
      <c r="Q2543" t="s">
        <v>72</v>
      </c>
      <c r="S2543" s="1">
        <v>1</v>
      </c>
      <c r="T2543" s="2">
        <v>20000</v>
      </c>
      <c r="U2543" s="2">
        <v>20000</v>
      </c>
      <c r="V2543" s="2">
        <v>40000</v>
      </c>
    </row>
    <row r="2544" spans="1:22" x14ac:dyDescent="0.3">
      <c r="A2544" t="str">
        <f>A2543</f>
        <v xml:space="preserve">S/260411/1/26
</v>
      </c>
      <c r="B2544" t="s">
        <v>5396</v>
      </c>
      <c r="C2544" t="str">
        <f t="shared" si="1497"/>
        <v>Saturday</v>
      </c>
      <c r="D2544" t="str">
        <f t="shared" si="1498"/>
        <v>April</v>
      </c>
      <c r="E2544" s="9">
        <f t="shared" si="1499"/>
        <v>46123</v>
      </c>
      <c r="F2544">
        <f t="shared" si="1500"/>
        <v>14</v>
      </c>
      <c r="G2544" s="1" t="str">
        <f t="shared" si="1501"/>
        <v>14:00</v>
      </c>
      <c r="H2544" t="str">
        <f>H2543</f>
        <v>Ney</v>
      </c>
      <c r="I2544" t="str">
        <f>I2543</f>
        <v>Makan di Tempat</v>
      </c>
      <c r="J2544" t="str">
        <f>J2543</f>
        <v>QR Statis</v>
      </c>
      <c r="L2544" t="str">
        <f t="shared" si="1502"/>
        <v>Unknown</v>
      </c>
      <c r="M2544" t="s">
        <v>278</v>
      </c>
      <c r="N2544" t="str">
        <f t="shared" si="1503"/>
        <v>Product</v>
      </c>
      <c r="P2544" t="s">
        <v>26</v>
      </c>
      <c r="Q2544" t="s">
        <v>72</v>
      </c>
      <c r="S2544" s="1">
        <v>1</v>
      </c>
      <c r="T2544" s="2">
        <v>20000</v>
      </c>
      <c r="U2544" s="2">
        <v>20000</v>
      </c>
    </row>
    <row r="2545" spans="1:22" x14ac:dyDescent="0.3">
      <c r="A2545" t="s">
        <v>5399</v>
      </c>
      <c r="B2545" t="s">
        <v>5400</v>
      </c>
      <c r="C2545" t="str">
        <f t="shared" si="1497"/>
        <v>Saturday</v>
      </c>
      <c r="D2545" t="str">
        <f t="shared" si="1498"/>
        <v>April</v>
      </c>
      <c r="E2545" s="9">
        <f t="shared" si="1499"/>
        <v>46123</v>
      </c>
      <c r="F2545">
        <f t="shared" si="1500"/>
        <v>14</v>
      </c>
      <c r="G2545" s="1" t="str">
        <f t="shared" si="1501"/>
        <v>14:00</v>
      </c>
      <c r="H2545" t="s">
        <v>275</v>
      </c>
      <c r="I2545" t="s">
        <v>21</v>
      </c>
      <c r="J2545" t="s">
        <v>49</v>
      </c>
      <c r="K2545" t="s">
        <v>24</v>
      </c>
      <c r="L2545" t="str">
        <f t="shared" si="1502"/>
        <v>Unknown</v>
      </c>
      <c r="M2545" t="s">
        <v>287</v>
      </c>
      <c r="N2545" t="str">
        <f t="shared" si="1503"/>
        <v>Product</v>
      </c>
      <c r="P2545" t="s">
        <v>26</v>
      </c>
      <c r="Q2545" t="s">
        <v>27</v>
      </c>
      <c r="S2545" s="1">
        <v>2</v>
      </c>
      <c r="T2545" s="2">
        <v>22000</v>
      </c>
      <c r="U2545" s="2">
        <v>44000</v>
      </c>
      <c r="V2545" s="2">
        <v>85000</v>
      </c>
    </row>
    <row r="2546" spans="1:22" x14ac:dyDescent="0.3">
      <c r="A2546" t="str">
        <f t="shared" ref="A2546:A2547" si="1520">A2545</f>
        <v xml:space="preserve">S/260411/1/27
</v>
      </c>
      <c r="B2546" t="s">
        <v>5400</v>
      </c>
      <c r="C2546" t="str">
        <f t="shared" si="1497"/>
        <v>Saturday</v>
      </c>
      <c r="D2546" t="str">
        <f t="shared" si="1498"/>
        <v>April</v>
      </c>
      <c r="E2546" s="9">
        <f t="shared" si="1499"/>
        <v>46123</v>
      </c>
      <c r="F2546">
        <f t="shared" si="1500"/>
        <v>14</v>
      </c>
      <c r="G2546" s="1" t="str">
        <f t="shared" si="1501"/>
        <v>14:00</v>
      </c>
      <c r="H2546" t="str">
        <f t="shared" ref="H2546:H2547" si="1521">H2545</f>
        <v>Ney</v>
      </c>
      <c r="I2546" t="str">
        <f t="shared" ref="I2546:I2547" si="1522">I2545</f>
        <v>Makan di Tempat</v>
      </c>
      <c r="J2546" t="str">
        <f t="shared" ref="J2546:J2547" si="1523">J2545</f>
        <v>Tunai</v>
      </c>
      <c r="L2546" t="str">
        <f t="shared" si="1502"/>
        <v>Unknown</v>
      </c>
      <c r="M2546" t="s">
        <v>134</v>
      </c>
      <c r="N2546" t="str">
        <f t="shared" si="1503"/>
        <v>Product</v>
      </c>
      <c r="P2546" t="s">
        <v>36</v>
      </c>
      <c r="Q2546" t="s">
        <v>72</v>
      </c>
      <c r="S2546" s="1">
        <v>1</v>
      </c>
      <c r="T2546" s="2">
        <v>19000</v>
      </c>
      <c r="U2546" s="2">
        <v>19000</v>
      </c>
    </row>
    <row r="2547" spans="1:22" x14ac:dyDescent="0.3">
      <c r="A2547" t="str">
        <f t="shared" si="1520"/>
        <v xml:space="preserve">S/260411/1/27
</v>
      </c>
      <c r="B2547" t="s">
        <v>5400</v>
      </c>
      <c r="C2547" t="str">
        <f t="shared" si="1497"/>
        <v>Saturday</v>
      </c>
      <c r="D2547" t="str">
        <f t="shared" si="1498"/>
        <v>April</v>
      </c>
      <c r="E2547" s="9">
        <f t="shared" si="1499"/>
        <v>46123</v>
      </c>
      <c r="F2547">
        <f t="shared" si="1500"/>
        <v>14</v>
      </c>
      <c r="G2547" s="1" t="str">
        <f t="shared" si="1501"/>
        <v>14:00</v>
      </c>
      <c r="H2547" t="str">
        <f t="shared" si="1521"/>
        <v>Ney</v>
      </c>
      <c r="I2547" t="str">
        <f t="shared" si="1522"/>
        <v>Makan di Tempat</v>
      </c>
      <c r="J2547" t="str">
        <f t="shared" si="1523"/>
        <v>Tunai</v>
      </c>
      <c r="L2547" t="str">
        <f t="shared" si="1502"/>
        <v>Unknown</v>
      </c>
      <c r="M2547" t="s">
        <v>150</v>
      </c>
      <c r="N2547" t="str">
        <f t="shared" si="1503"/>
        <v>Product</v>
      </c>
      <c r="P2547" t="s">
        <v>26</v>
      </c>
      <c r="Q2547" t="s">
        <v>27</v>
      </c>
      <c r="S2547" s="1">
        <v>1</v>
      </c>
      <c r="T2547" s="2">
        <v>22000</v>
      </c>
      <c r="U2547" s="2">
        <v>22000</v>
      </c>
    </row>
    <row r="2548" spans="1:22" x14ac:dyDescent="0.3">
      <c r="A2548" t="s">
        <v>5403</v>
      </c>
      <c r="B2548" t="s">
        <v>5404</v>
      </c>
      <c r="C2548" t="str">
        <f t="shared" si="1497"/>
        <v>Saturday</v>
      </c>
      <c r="D2548" t="str">
        <f t="shared" si="1498"/>
        <v>April</v>
      </c>
      <c r="E2548" s="9">
        <f t="shared" si="1499"/>
        <v>46123</v>
      </c>
      <c r="F2548">
        <f t="shared" si="1500"/>
        <v>14</v>
      </c>
      <c r="G2548" s="1" t="str">
        <f t="shared" si="1501"/>
        <v>14:00</v>
      </c>
      <c r="H2548" t="s">
        <v>275</v>
      </c>
      <c r="I2548" t="s">
        <v>21</v>
      </c>
      <c r="J2548" t="s">
        <v>22</v>
      </c>
      <c r="K2548" t="s">
        <v>24</v>
      </c>
      <c r="L2548" t="str">
        <f t="shared" si="1502"/>
        <v>Unknown</v>
      </c>
      <c r="M2548" t="s">
        <v>660</v>
      </c>
      <c r="N2548" t="str">
        <f t="shared" si="1503"/>
        <v>Product</v>
      </c>
      <c r="P2548" t="s">
        <v>508</v>
      </c>
      <c r="Q2548" t="s">
        <v>72</v>
      </c>
      <c r="S2548" s="1">
        <v>1</v>
      </c>
      <c r="T2548" s="2">
        <v>20000</v>
      </c>
      <c r="U2548" s="2">
        <v>20000</v>
      </c>
      <c r="V2548" s="2">
        <v>38000</v>
      </c>
    </row>
    <row r="2549" spans="1:22" x14ac:dyDescent="0.3">
      <c r="A2549" t="str">
        <f>A2548</f>
        <v xml:space="preserve">S/260411/1/28
</v>
      </c>
      <c r="B2549" t="s">
        <v>5404</v>
      </c>
      <c r="C2549" t="str">
        <f t="shared" si="1497"/>
        <v>Saturday</v>
      </c>
      <c r="D2549" t="str">
        <f t="shared" si="1498"/>
        <v>April</v>
      </c>
      <c r="E2549" s="9">
        <f t="shared" si="1499"/>
        <v>46123</v>
      </c>
      <c r="F2549">
        <f t="shared" si="1500"/>
        <v>14</v>
      </c>
      <c r="G2549" s="1" t="str">
        <f t="shared" si="1501"/>
        <v>14:00</v>
      </c>
      <c r="H2549" t="str">
        <f>H2548</f>
        <v>Ney</v>
      </c>
      <c r="I2549" t="str">
        <f>I2548</f>
        <v>Makan di Tempat</v>
      </c>
      <c r="J2549" t="str">
        <f>J2548</f>
        <v>QR Statis</v>
      </c>
      <c r="L2549" t="str">
        <f t="shared" si="1502"/>
        <v>Unknown</v>
      </c>
      <c r="M2549" t="s">
        <v>746</v>
      </c>
      <c r="N2549" t="str">
        <f t="shared" si="1503"/>
        <v>Product</v>
      </c>
      <c r="P2549" t="s">
        <v>44</v>
      </c>
      <c r="Q2549" t="s">
        <v>72</v>
      </c>
      <c r="S2549" s="1">
        <v>1</v>
      </c>
      <c r="T2549" s="2">
        <v>18000</v>
      </c>
      <c r="U2549" s="2">
        <v>18000</v>
      </c>
    </row>
    <row r="2550" spans="1:22" x14ac:dyDescent="0.3">
      <c r="A2550" t="s">
        <v>5407</v>
      </c>
      <c r="B2550" t="s">
        <v>5408</v>
      </c>
      <c r="C2550" t="str">
        <f t="shared" si="1497"/>
        <v>Saturday</v>
      </c>
      <c r="D2550" t="str">
        <f t="shared" si="1498"/>
        <v>April</v>
      </c>
      <c r="E2550" s="9">
        <f t="shared" si="1499"/>
        <v>46123</v>
      </c>
      <c r="F2550">
        <f t="shared" si="1500"/>
        <v>14</v>
      </c>
      <c r="G2550" s="1" t="str">
        <f t="shared" si="1501"/>
        <v>14:00</v>
      </c>
      <c r="H2550" t="s">
        <v>275</v>
      </c>
      <c r="I2550" t="s">
        <v>21</v>
      </c>
      <c r="J2550" t="s">
        <v>49</v>
      </c>
      <c r="K2550" t="s">
        <v>186</v>
      </c>
      <c r="L2550" t="str">
        <f t="shared" si="1502"/>
        <v>Identified</v>
      </c>
      <c r="M2550" t="s">
        <v>354</v>
      </c>
      <c r="N2550" t="str">
        <f t="shared" si="1503"/>
        <v>Product</v>
      </c>
      <c r="P2550" t="s">
        <v>355</v>
      </c>
      <c r="S2550" s="1">
        <v>1</v>
      </c>
      <c r="T2550" s="2">
        <v>20000</v>
      </c>
      <c r="U2550" s="2">
        <v>20000</v>
      </c>
      <c r="V2550" s="2">
        <v>20000</v>
      </c>
    </row>
    <row r="2551" spans="1:22" x14ac:dyDescent="0.3">
      <c r="A2551" t="s">
        <v>5411</v>
      </c>
      <c r="B2551" t="s">
        <v>5412</v>
      </c>
      <c r="C2551" t="str">
        <f t="shared" si="1497"/>
        <v>Saturday</v>
      </c>
      <c r="D2551" t="str">
        <f t="shared" si="1498"/>
        <v>April</v>
      </c>
      <c r="E2551" s="9">
        <f t="shared" si="1499"/>
        <v>46123</v>
      </c>
      <c r="F2551">
        <f t="shared" si="1500"/>
        <v>14</v>
      </c>
      <c r="G2551" s="1" t="str">
        <f t="shared" si="1501"/>
        <v>14:00</v>
      </c>
      <c r="H2551" t="s">
        <v>275</v>
      </c>
      <c r="I2551" t="s">
        <v>21</v>
      </c>
      <c r="J2551" t="s">
        <v>22</v>
      </c>
      <c r="K2551" t="s">
        <v>24</v>
      </c>
      <c r="L2551" t="str">
        <f t="shared" si="1502"/>
        <v>Unknown</v>
      </c>
      <c r="M2551" t="s">
        <v>71</v>
      </c>
      <c r="N2551" t="str">
        <f t="shared" si="1503"/>
        <v>Product</v>
      </c>
      <c r="P2551" t="s">
        <v>52</v>
      </c>
      <c r="Q2551" t="s">
        <v>72</v>
      </c>
      <c r="S2551" s="1">
        <v>1</v>
      </c>
      <c r="T2551" s="2">
        <v>20000</v>
      </c>
      <c r="U2551" s="2">
        <v>20000</v>
      </c>
      <c r="V2551" s="2">
        <v>43000</v>
      </c>
    </row>
    <row r="2552" spans="1:22" x14ac:dyDescent="0.3">
      <c r="A2552" t="str">
        <f>A2551</f>
        <v xml:space="preserve">S/260411/1/30
</v>
      </c>
      <c r="B2552" t="s">
        <v>5412</v>
      </c>
      <c r="C2552" t="str">
        <f t="shared" si="1497"/>
        <v>Saturday</v>
      </c>
      <c r="D2552" t="str">
        <f t="shared" si="1498"/>
        <v>April</v>
      </c>
      <c r="E2552" s="9">
        <f t="shared" si="1499"/>
        <v>46123</v>
      </c>
      <c r="F2552">
        <f t="shared" si="1500"/>
        <v>14</v>
      </c>
      <c r="G2552" s="1" t="str">
        <f t="shared" si="1501"/>
        <v>14:00</v>
      </c>
      <c r="H2552" t="str">
        <f>H2551</f>
        <v>Ney</v>
      </c>
      <c r="I2552" t="str">
        <f>I2551</f>
        <v>Makan di Tempat</v>
      </c>
      <c r="J2552" t="str">
        <f>J2551</f>
        <v>QR Statis</v>
      </c>
      <c r="L2552" t="str">
        <f t="shared" si="1502"/>
        <v>Unknown</v>
      </c>
      <c r="M2552" t="s">
        <v>71</v>
      </c>
      <c r="N2552" t="str">
        <f t="shared" si="1503"/>
        <v>Product</v>
      </c>
      <c r="P2552" t="s">
        <v>52</v>
      </c>
      <c r="Q2552" t="s">
        <v>27</v>
      </c>
      <c r="S2552" s="1">
        <v>1</v>
      </c>
      <c r="T2552" s="2">
        <v>23000</v>
      </c>
      <c r="U2552" s="2">
        <v>23000</v>
      </c>
    </row>
    <row r="2553" spans="1:22" x14ac:dyDescent="0.3">
      <c r="A2553" t="s">
        <v>5415</v>
      </c>
      <c r="B2553" t="s">
        <v>5416</v>
      </c>
      <c r="C2553" t="str">
        <f t="shared" si="1497"/>
        <v>Saturday</v>
      </c>
      <c r="D2553" t="str">
        <f t="shared" si="1498"/>
        <v>April</v>
      </c>
      <c r="E2553" s="9">
        <f t="shared" si="1499"/>
        <v>46123</v>
      </c>
      <c r="F2553">
        <f t="shared" si="1500"/>
        <v>14</v>
      </c>
      <c r="G2553" s="1" t="str">
        <f t="shared" si="1501"/>
        <v>14:00</v>
      </c>
      <c r="H2553" t="s">
        <v>275</v>
      </c>
      <c r="I2553" t="s">
        <v>21</v>
      </c>
      <c r="J2553" t="s">
        <v>22</v>
      </c>
      <c r="K2553" t="s">
        <v>5417</v>
      </c>
      <c r="L2553" t="str">
        <f t="shared" si="1502"/>
        <v>Identified</v>
      </c>
      <c r="M2553" t="s">
        <v>134</v>
      </c>
      <c r="N2553" t="str">
        <f t="shared" si="1503"/>
        <v>Product</v>
      </c>
      <c r="P2553" t="s">
        <v>36</v>
      </c>
      <c r="Q2553" t="s">
        <v>72</v>
      </c>
      <c r="S2553" s="1">
        <v>1</v>
      </c>
      <c r="T2553" s="2">
        <v>19000</v>
      </c>
      <c r="U2553" s="2">
        <v>19000</v>
      </c>
      <c r="V2553" s="2">
        <v>177000</v>
      </c>
    </row>
    <row r="2554" spans="1:22" x14ac:dyDescent="0.3">
      <c r="A2554" t="str">
        <f t="shared" ref="A2554:A2561" si="1524">A2553</f>
        <v xml:space="preserve">S/260411/1/31
</v>
      </c>
      <c r="B2554" t="s">
        <v>5416</v>
      </c>
      <c r="C2554" t="str">
        <f t="shared" si="1497"/>
        <v>Saturday</v>
      </c>
      <c r="D2554" t="str">
        <f t="shared" si="1498"/>
        <v>April</v>
      </c>
      <c r="E2554" s="9">
        <f t="shared" si="1499"/>
        <v>46123</v>
      </c>
      <c r="F2554">
        <f t="shared" si="1500"/>
        <v>14</v>
      </c>
      <c r="G2554" s="1" t="str">
        <f t="shared" si="1501"/>
        <v>14:00</v>
      </c>
      <c r="H2554" t="str">
        <f t="shared" ref="H2554:H2561" si="1525">H2553</f>
        <v>Ney</v>
      </c>
      <c r="I2554" t="str">
        <f t="shared" ref="I2554:I2561" si="1526">I2553</f>
        <v>Makan di Tempat</v>
      </c>
      <c r="J2554" t="str">
        <f t="shared" ref="J2554:J2561" si="1527">J2553</f>
        <v>QR Statis</v>
      </c>
      <c r="L2554" t="str">
        <f t="shared" si="1502"/>
        <v>Unknown</v>
      </c>
      <c r="M2554" t="s">
        <v>332</v>
      </c>
      <c r="N2554" t="str">
        <f t="shared" si="1503"/>
        <v>Product</v>
      </c>
      <c r="P2554" t="s">
        <v>26</v>
      </c>
      <c r="Q2554" t="s">
        <v>27</v>
      </c>
      <c r="S2554" s="1">
        <v>1</v>
      </c>
      <c r="T2554" s="2">
        <v>22000</v>
      </c>
      <c r="U2554" s="2">
        <v>22000</v>
      </c>
    </row>
    <row r="2555" spans="1:22" x14ac:dyDescent="0.3">
      <c r="A2555" t="str">
        <f t="shared" si="1524"/>
        <v xml:space="preserve">S/260411/1/31
</v>
      </c>
      <c r="B2555" t="s">
        <v>5416</v>
      </c>
      <c r="C2555" t="str">
        <f t="shared" si="1497"/>
        <v>Saturday</v>
      </c>
      <c r="D2555" t="str">
        <f t="shared" si="1498"/>
        <v>April</v>
      </c>
      <c r="E2555" s="9">
        <f t="shared" si="1499"/>
        <v>46123</v>
      </c>
      <c r="F2555">
        <f t="shared" si="1500"/>
        <v>14</v>
      </c>
      <c r="G2555" s="1" t="str">
        <f t="shared" si="1501"/>
        <v>14:00</v>
      </c>
      <c r="H2555" t="str">
        <f t="shared" si="1525"/>
        <v>Ney</v>
      </c>
      <c r="I2555" t="str">
        <f t="shared" si="1526"/>
        <v>Makan di Tempat</v>
      </c>
      <c r="J2555" t="str">
        <f t="shared" si="1527"/>
        <v>QR Statis</v>
      </c>
      <c r="L2555" t="str">
        <f t="shared" si="1502"/>
        <v>Unknown</v>
      </c>
      <c r="M2555" t="s">
        <v>165</v>
      </c>
      <c r="N2555" t="str">
        <f t="shared" si="1503"/>
        <v>Product</v>
      </c>
      <c r="O2555" t="s">
        <v>668</v>
      </c>
      <c r="S2555" s="1">
        <v>2</v>
      </c>
      <c r="T2555" s="2">
        <v>5000</v>
      </c>
      <c r="U2555" s="2">
        <v>10000</v>
      </c>
    </row>
    <row r="2556" spans="1:22" x14ac:dyDescent="0.3">
      <c r="A2556" t="str">
        <f t="shared" si="1524"/>
        <v xml:space="preserve">S/260411/1/31
</v>
      </c>
      <c r="B2556" t="s">
        <v>5416</v>
      </c>
      <c r="C2556" t="str">
        <f t="shared" si="1497"/>
        <v>Saturday</v>
      </c>
      <c r="D2556" t="str">
        <f t="shared" si="1498"/>
        <v>April</v>
      </c>
      <c r="E2556" s="9">
        <f t="shared" si="1499"/>
        <v>46123</v>
      </c>
      <c r="F2556">
        <f t="shared" si="1500"/>
        <v>14</v>
      </c>
      <c r="G2556" s="1" t="str">
        <f t="shared" si="1501"/>
        <v>14:00</v>
      </c>
      <c r="H2556" t="str">
        <f t="shared" si="1525"/>
        <v>Ney</v>
      </c>
      <c r="I2556" t="str">
        <f t="shared" si="1526"/>
        <v>Makan di Tempat</v>
      </c>
      <c r="J2556" t="str">
        <f t="shared" si="1527"/>
        <v>QR Statis</v>
      </c>
      <c r="L2556" t="str">
        <f t="shared" si="1502"/>
        <v>Unknown</v>
      </c>
      <c r="M2556" t="s">
        <v>230</v>
      </c>
      <c r="N2556" t="str">
        <f t="shared" si="1503"/>
        <v>Product</v>
      </c>
      <c r="P2556" t="s">
        <v>90</v>
      </c>
      <c r="S2556" s="1">
        <v>1</v>
      </c>
      <c r="T2556" s="2">
        <v>28000</v>
      </c>
      <c r="U2556" s="2">
        <v>28000</v>
      </c>
    </row>
    <row r="2557" spans="1:22" x14ac:dyDescent="0.3">
      <c r="A2557" t="str">
        <f t="shared" si="1524"/>
        <v xml:space="preserve">S/260411/1/31
</v>
      </c>
      <c r="B2557" t="s">
        <v>5416</v>
      </c>
      <c r="C2557" t="str">
        <f t="shared" si="1497"/>
        <v>Saturday</v>
      </c>
      <c r="D2557" t="str">
        <f t="shared" si="1498"/>
        <v>April</v>
      </c>
      <c r="E2557" s="9">
        <f t="shared" si="1499"/>
        <v>46123</v>
      </c>
      <c r="F2557">
        <f t="shared" si="1500"/>
        <v>14</v>
      </c>
      <c r="G2557" s="1" t="str">
        <f t="shared" si="1501"/>
        <v>14:00</v>
      </c>
      <c r="H2557" t="str">
        <f t="shared" si="1525"/>
        <v>Ney</v>
      </c>
      <c r="I2557" t="str">
        <f t="shared" si="1526"/>
        <v>Makan di Tempat</v>
      </c>
      <c r="J2557" t="str">
        <f t="shared" si="1527"/>
        <v>QR Statis</v>
      </c>
      <c r="L2557" t="str">
        <f t="shared" si="1502"/>
        <v>Unknown</v>
      </c>
      <c r="M2557" t="s">
        <v>306</v>
      </c>
      <c r="N2557" t="str">
        <f t="shared" si="1503"/>
        <v>Product</v>
      </c>
      <c r="P2557" t="s">
        <v>40</v>
      </c>
      <c r="S2557" s="1">
        <v>1</v>
      </c>
      <c r="T2557" s="2">
        <v>18000</v>
      </c>
      <c r="U2557" s="2">
        <v>18000</v>
      </c>
    </row>
    <row r="2558" spans="1:22" x14ac:dyDescent="0.3">
      <c r="A2558" t="str">
        <f t="shared" si="1524"/>
        <v xml:space="preserve">S/260411/1/31
</v>
      </c>
      <c r="B2558" t="s">
        <v>5416</v>
      </c>
      <c r="C2558" t="str">
        <f t="shared" si="1497"/>
        <v>Saturday</v>
      </c>
      <c r="D2558" t="str">
        <f t="shared" si="1498"/>
        <v>April</v>
      </c>
      <c r="E2558" s="9">
        <f t="shared" si="1499"/>
        <v>46123</v>
      </c>
      <c r="F2558">
        <f t="shared" si="1500"/>
        <v>14</v>
      </c>
      <c r="G2558" s="1" t="str">
        <f t="shared" si="1501"/>
        <v>14:00</v>
      </c>
      <c r="H2558" t="str">
        <f t="shared" si="1525"/>
        <v>Ney</v>
      </c>
      <c r="I2558" t="str">
        <f t="shared" si="1526"/>
        <v>Makan di Tempat</v>
      </c>
      <c r="J2558" t="str">
        <f t="shared" si="1527"/>
        <v>QR Statis</v>
      </c>
      <c r="L2558" t="str">
        <f t="shared" si="1502"/>
        <v>Unknown</v>
      </c>
      <c r="M2558" t="s">
        <v>679</v>
      </c>
      <c r="N2558" t="str">
        <f t="shared" si="1503"/>
        <v>Product</v>
      </c>
      <c r="P2558" t="s">
        <v>355</v>
      </c>
      <c r="S2558" s="1">
        <v>1</v>
      </c>
      <c r="T2558" s="2">
        <v>20000</v>
      </c>
      <c r="U2558" s="2">
        <v>20000</v>
      </c>
    </row>
    <row r="2559" spans="1:22" x14ac:dyDescent="0.3">
      <c r="A2559" t="str">
        <f t="shared" si="1524"/>
        <v xml:space="preserve">S/260411/1/31
</v>
      </c>
      <c r="B2559" t="s">
        <v>5416</v>
      </c>
      <c r="C2559" t="str">
        <f t="shared" si="1497"/>
        <v>Saturday</v>
      </c>
      <c r="D2559" t="str">
        <f t="shared" si="1498"/>
        <v>April</v>
      </c>
      <c r="E2559" s="9">
        <f t="shared" si="1499"/>
        <v>46123</v>
      </c>
      <c r="F2559">
        <f t="shared" si="1500"/>
        <v>14</v>
      </c>
      <c r="G2559" s="1" t="str">
        <f t="shared" si="1501"/>
        <v>14:00</v>
      </c>
      <c r="H2559" t="str">
        <f t="shared" si="1525"/>
        <v>Ney</v>
      </c>
      <c r="I2559" t="str">
        <f t="shared" si="1526"/>
        <v>Makan di Tempat</v>
      </c>
      <c r="J2559" t="str">
        <f t="shared" si="1527"/>
        <v>QR Statis</v>
      </c>
      <c r="L2559" t="str">
        <f t="shared" si="1502"/>
        <v>Unknown</v>
      </c>
      <c r="M2559" t="s">
        <v>354</v>
      </c>
      <c r="N2559" t="str">
        <f t="shared" si="1503"/>
        <v>Product</v>
      </c>
      <c r="P2559" t="s">
        <v>355</v>
      </c>
      <c r="S2559" s="1">
        <v>1</v>
      </c>
      <c r="T2559" s="2">
        <v>20000</v>
      </c>
      <c r="U2559" s="2">
        <v>20000</v>
      </c>
    </row>
    <row r="2560" spans="1:22" x14ac:dyDescent="0.3">
      <c r="A2560" t="str">
        <f t="shared" si="1524"/>
        <v xml:space="preserve">S/260411/1/31
</v>
      </c>
      <c r="B2560" t="s">
        <v>5416</v>
      </c>
      <c r="C2560" t="str">
        <f t="shared" si="1497"/>
        <v>Saturday</v>
      </c>
      <c r="D2560" t="str">
        <f t="shared" si="1498"/>
        <v>April</v>
      </c>
      <c r="E2560" s="9">
        <f t="shared" si="1499"/>
        <v>46123</v>
      </c>
      <c r="F2560">
        <f t="shared" si="1500"/>
        <v>14</v>
      </c>
      <c r="G2560" s="1" t="str">
        <f t="shared" si="1501"/>
        <v>14:00</v>
      </c>
      <c r="H2560" t="str">
        <f t="shared" si="1525"/>
        <v>Ney</v>
      </c>
      <c r="I2560" t="str">
        <f t="shared" si="1526"/>
        <v>Makan di Tempat</v>
      </c>
      <c r="J2560" t="str">
        <f t="shared" si="1527"/>
        <v>QR Statis</v>
      </c>
      <c r="L2560" t="str">
        <f t="shared" si="1502"/>
        <v>Unknown</v>
      </c>
      <c r="M2560" t="s">
        <v>153</v>
      </c>
      <c r="N2560" t="str">
        <f t="shared" si="1503"/>
        <v>Product</v>
      </c>
      <c r="P2560" t="s">
        <v>44</v>
      </c>
      <c r="Q2560" t="s">
        <v>27</v>
      </c>
      <c r="S2560" s="1">
        <v>1</v>
      </c>
      <c r="T2560" s="2">
        <v>20000</v>
      </c>
      <c r="U2560" s="2">
        <v>20000</v>
      </c>
    </row>
    <row r="2561" spans="1:22" x14ac:dyDescent="0.3">
      <c r="A2561" t="str">
        <f t="shared" si="1524"/>
        <v xml:space="preserve">S/260411/1/31
</v>
      </c>
      <c r="B2561" t="s">
        <v>5416</v>
      </c>
      <c r="C2561" t="str">
        <f t="shared" si="1497"/>
        <v>Saturday</v>
      </c>
      <c r="D2561" t="str">
        <f t="shared" si="1498"/>
        <v>April</v>
      </c>
      <c r="E2561" s="9">
        <f t="shared" si="1499"/>
        <v>46123</v>
      </c>
      <c r="F2561">
        <f t="shared" si="1500"/>
        <v>14</v>
      </c>
      <c r="G2561" s="1" t="str">
        <f t="shared" si="1501"/>
        <v>14:00</v>
      </c>
      <c r="H2561" t="str">
        <f t="shared" si="1525"/>
        <v>Ney</v>
      </c>
      <c r="I2561" t="str">
        <f t="shared" si="1526"/>
        <v>Makan di Tempat</v>
      </c>
      <c r="J2561" t="str">
        <f t="shared" si="1527"/>
        <v>QR Statis</v>
      </c>
      <c r="L2561" t="str">
        <f t="shared" si="1502"/>
        <v>Unknown</v>
      </c>
      <c r="M2561" t="s">
        <v>591</v>
      </c>
      <c r="N2561" t="str">
        <f t="shared" si="1503"/>
        <v>Product</v>
      </c>
      <c r="P2561" t="s">
        <v>31</v>
      </c>
      <c r="Q2561" t="s">
        <v>72</v>
      </c>
      <c r="S2561" s="1">
        <v>1</v>
      </c>
      <c r="T2561" s="2">
        <v>20000</v>
      </c>
      <c r="U2561" s="2">
        <v>20000</v>
      </c>
    </row>
    <row r="2562" spans="1:22" x14ac:dyDescent="0.3">
      <c r="A2562" t="s">
        <v>5420</v>
      </c>
      <c r="B2562" t="s">
        <v>5421</v>
      </c>
      <c r="C2562" t="str">
        <f t="shared" si="1497"/>
        <v>Saturday</v>
      </c>
      <c r="D2562" t="str">
        <f t="shared" si="1498"/>
        <v>April</v>
      </c>
      <c r="E2562" s="9">
        <f t="shared" si="1499"/>
        <v>46123</v>
      </c>
      <c r="F2562">
        <f t="shared" si="1500"/>
        <v>14</v>
      </c>
      <c r="G2562" s="1" t="str">
        <f t="shared" si="1501"/>
        <v>14:00</v>
      </c>
      <c r="H2562" t="s">
        <v>275</v>
      </c>
      <c r="I2562" t="s">
        <v>21</v>
      </c>
      <c r="J2562" t="s">
        <v>49</v>
      </c>
      <c r="K2562" t="s">
        <v>24</v>
      </c>
      <c r="L2562" t="str">
        <f t="shared" si="1502"/>
        <v>Unknown</v>
      </c>
      <c r="M2562" t="s">
        <v>147</v>
      </c>
      <c r="N2562" t="str">
        <f t="shared" si="1503"/>
        <v>Product</v>
      </c>
      <c r="P2562" t="s">
        <v>44</v>
      </c>
      <c r="Q2562" t="s">
        <v>72</v>
      </c>
      <c r="S2562" s="1">
        <v>1</v>
      </c>
      <c r="T2562" s="2">
        <v>18000</v>
      </c>
      <c r="U2562" s="2">
        <v>18000</v>
      </c>
      <c r="V2562" s="2">
        <v>38000</v>
      </c>
    </row>
    <row r="2563" spans="1:22" x14ac:dyDescent="0.3">
      <c r="A2563" t="str">
        <f>A2562</f>
        <v xml:space="preserve">S/260411/1/32
</v>
      </c>
      <c r="B2563" t="s">
        <v>5421</v>
      </c>
      <c r="C2563" t="str">
        <f t="shared" ref="C2563:C2626" si="1528">TEXT(DATEVALUE(LEFT(B2563,FIND(",",B2563)-1)),"dddd")</f>
        <v>Saturday</v>
      </c>
      <c r="D2563" t="str">
        <f t="shared" ref="D2563:D2626" si="1529">TEXT(DATEVALUE(LEFT(B2563,FIND(",",B2563)-1)),"mmmm")</f>
        <v>April</v>
      </c>
      <c r="E2563" s="9">
        <f t="shared" ref="E2563:E2626" si="1530">IF(B2563="","",DATEVALUE(LEFT(B2563,FIND(",",B2563)-1)))</f>
        <v>46123</v>
      </c>
      <c r="F2563">
        <f t="shared" ref="F2563:F2626" si="1531">HOUR(TIMEVALUE(RIGHT(B2563,8)))</f>
        <v>14</v>
      </c>
      <c r="G2563" s="1" t="str">
        <f t="shared" ref="G2563:G2626" si="1532">TEXT(TIME(HOUR(TIMEVALUE(RIGHT(B2563,8))),0,0),"hh:mm")</f>
        <v>14:00</v>
      </c>
      <c r="H2563" t="str">
        <f>H2562</f>
        <v>Ney</v>
      </c>
      <c r="I2563" t="str">
        <f>I2562</f>
        <v>Makan di Tempat</v>
      </c>
      <c r="J2563" t="str">
        <f>J2562</f>
        <v>Tunai</v>
      </c>
      <c r="L2563" t="str">
        <f t="shared" ref="L2563:L2626" si="1533">IF(OR(K2563="",K2563="-"),"Unknown","Identified")</f>
        <v>Unknown</v>
      </c>
      <c r="M2563" t="s">
        <v>30</v>
      </c>
      <c r="N2563" t="str">
        <f t="shared" ref="N2563:N2626" si="1534">IF(ISNUMBER(SEARCH("Diskon",M2563)),"Discount","Product")</f>
        <v>Product</v>
      </c>
      <c r="P2563" t="s">
        <v>31</v>
      </c>
      <c r="Q2563" t="s">
        <v>72</v>
      </c>
      <c r="S2563" s="1">
        <v>1</v>
      </c>
      <c r="T2563" s="2">
        <v>20000</v>
      </c>
      <c r="U2563" s="2">
        <v>20000</v>
      </c>
    </row>
    <row r="2564" spans="1:22" x14ac:dyDescent="0.3">
      <c r="A2564" t="s">
        <v>5423</v>
      </c>
      <c r="B2564" t="s">
        <v>5424</v>
      </c>
      <c r="C2564" t="str">
        <f t="shared" si="1528"/>
        <v>Saturday</v>
      </c>
      <c r="D2564" t="str">
        <f t="shared" si="1529"/>
        <v>April</v>
      </c>
      <c r="E2564" s="9">
        <f t="shared" si="1530"/>
        <v>46123</v>
      </c>
      <c r="F2564">
        <f t="shared" si="1531"/>
        <v>14</v>
      </c>
      <c r="G2564" s="1" t="str">
        <f t="shared" si="1532"/>
        <v>14:00</v>
      </c>
      <c r="H2564" t="s">
        <v>275</v>
      </c>
      <c r="I2564" t="s">
        <v>21</v>
      </c>
      <c r="J2564" t="s">
        <v>22</v>
      </c>
      <c r="K2564" t="s">
        <v>1832</v>
      </c>
      <c r="L2564" t="str">
        <f t="shared" si="1533"/>
        <v>Identified</v>
      </c>
      <c r="M2564" t="s">
        <v>35</v>
      </c>
      <c r="N2564" t="str">
        <f t="shared" si="1534"/>
        <v>Product</v>
      </c>
      <c r="P2564" t="s">
        <v>36</v>
      </c>
      <c r="Q2564" t="s">
        <v>72</v>
      </c>
      <c r="S2564" s="1">
        <v>1</v>
      </c>
      <c r="T2564" s="2">
        <v>17000</v>
      </c>
      <c r="U2564" s="2">
        <v>17000</v>
      </c>
      <c r="V2564" s="2">
        <v>99000</v>
      </c>
    </row>
    <row r="2565" spans="1:22" x14ac:dyDescent="0.3">
      <c r="A2565" t="str">
        <f t="shared" ref="A2565:A2568" si="1535">A2564</f>
        <v xml:space="preserve">S/260411/1/33
</v>
      </c>
      <c r="B2565" t="s">
        <v>5424</v>
      </c>
      <c r="C2565" t="str">
        <f t="shared" si="1528"/>
        <v>Saturday</v>
      </c>
      <c r="D2565" t="str">
        <f t="shared" si="1529"/>
        <v>April</v>
      </c>
      <c r="E2565" s="9">
        <f t="shared" si="1530"/>
        <v>46123</v>
      </c>
      <c r="F2565">
        <f t="shared" si="1531"/>
        <v>14</v>
      </c>
      <c r="G2565" s="1" t="str">
        <f t="shared" si="1532"/>
        <v>14:00</v>
      </c>
      <c r="H2565" t="str">
        <f t="shared" ref="H2565:H2568" si="1536">H2564</f>
        <v>Ney</v>
      </c>
      <c r="I2565" t="str">
        <f t="shared" ref="I2565:I2568" si="1537">I2564</f>
        <v>Makan di Tempat</v>
      </c>
      <c r="J2565" t="str">
        <f t="shared" ref="J2565:J2568" si="1538">J2564</f>
        <v>QR Statis</v>
      </c>
      <c r="L2565" t="str">
        <f t="shared" si="1533"/>
        <v>Unknown</v>
      </c>
      <c r="M2565" t="s">
        <v>35</v>
      </c>
      <c r="N2565" t="str">
        <f t="shared" si="1534"/>
        <v>Product</v>
      </c>
      <c r="P2565" t="s">
        <v>36</v>
      </c>
      <c r="Q2565" t="s">
        <v>27</v>
      </c>
      <c r="S2565" s="1">
        <v>1</v>
      </c>
      <c r="T2565" s="2">
        <v>20000</v>
      </c>
      <c r="U2565" s="2">
        <v>20000</v>
      </c>
    </row>
    <row r="2566" spans="1:22" x14ac:dyDescent="0.3">
      <c r="A2566" t="str">
        <f t="shared" si="1535"/>
        <v xml:space="preserve">S/260411/1/33
</v>
      </c>
      <c r="B2566" t="s">
        <v>5424</v>
      </c>
      <c r="C2566" t="str">
        <f t="shared" si="1528"/>
        <v>Saturday</v>
      </c>
      <c r="D2566" t="str">
        <f t="shared" si="1529"/>
        <v>April</v>
      </c>
      <c r="E2566" s="9">
        <f t="shared" si="1530"/>
        <v>46123</v>
      </c>
      <c r="F2566">
        <f t="shared" si="1531"/>
        <v>14</v>
      </c>
      <c r="G2566" s="1" t="str">
        <f t="shared" si="1532"/>
        <v>14:00</v>
      </c>
      <c r="H2566" t="str">
        <f t="shared" si="1536"/>
        <v>Ney</v>
      </c>
      <c r="I2566" t="str">
        <f t="shared" si="1537"/>
        <v>Makan di Tempat</v>
      </c>
      <c r="J2566" t="str">
        <f t="shared" si="1538"/>
        <v>QR Statis</v>
      </c>
      <c r="L2566" t="str">
        <f t="shared" si="1533"/>
        <v>Unknown</v>
      </c>
      <c r="M2566" t="s">
        <v>366</v>
      </c>
      <c r="N2566" t="str">
        <f t="shared" si="1534"/>
        <v>Product</v>
      </c>
      <c r="O2566" t="s">
        <v>5427</v>
      </c>
      <c r="P2566" t="s">
        <v>117</v>
      </c>
      <c r="R2566" t="s">
        <v>60</v>
      </c>
      <c r="S2566" s="1">
        <v>1</v>
      </c>
      <c r="T2566" s="2">
        <v>22000</v>
      </c>
      <c r="U2566" s="2">
        <v>22000</v>
      </c>
    </row>
    <row r="2567" spans="1:22" x14ac:dyDescent="0.3">
      <c r="A2567" t="str">
        <f t="shared" si="1535"/>
        <v xml:space="preserve">S/260411/1/33
</v>
      </c>
      <c r="B2567" t="s">
        <v>5424</v>
      </c>
      <c r="C2567" t="str">
        <f t="shared" si="1528"/>
        <v>Saturday</v>
      </c>
      <c r="D2567" t="str">
        <f t="shared" si="1529"/>
        <v>April</v>
      </c>
      <c r="E2567" s="9">
        <f t="shared" si="1530"/>
        <v>46123</v>
      </c>
      <c r="F2567">
        <f t="shared" si="1531"/>
        <v>14</v>
      </c>
      <c r="G2567" s="1" t="str">
        <f t="shared" si="1532"/>
        <v>14:00</v>
      </c>
      <c r="H2567" t="str">
        <f t="shared" si="1536"/>
        <v>Ney</v>
      </c>
      <c r="I2567" t="str">
        <f t="shared" si="1537"/>
        <v>Makan di Tempat</v>
      </c>
      <c r="J2567" t="str">
        <f t="shared" si="1538"/>
        <v>QR Statis</v>
      </c>
      <c r="L2567" t="str">
        <f t="shared" si="1533"/>
        <v>Unknown</v>
      </c>
      <c r="M2567" t="s">
        <v>561</v>
      </c>
      <c r="N2567" t="str">
        <f t="shared" si="1534"/>
        <v>Product</v>
      </c>
      <c r="P2567" t="s">
        <v>198</v>
      </c>
      <c r="Q2567" t="s">
        <v>72</v>
      </c>
      <c r="S2567" s="1">
        <v>1</v>
      </c>
      <c r="T2567" s="2">
        <v>20000</v>
      </c>
      <c r="U2567" s="2">
        <v>20000</v>
      </c>
    </row>
    <row r="2568" spans="1:22" x14ac:dyDescent="0.3">
      <c r="A2568" t="str">
        <f t="shared" si="1535"/>
        <v xml:space="preserve">S/260411/1/33
</v>
      </c>
      <c r="B2568" t="s">
        <v>5424</v>
      </c>
      <c r="C2568" t="str">
        <f t="shared" si="1528"/>
        <v>Saturday</v>
      </c>
      <c r="D2568" t="str">
        <f t="shared" si="1529"/>
        <v>April</v>
      </c>
      <c r="E2568" s="9">
        <f t="shared" si="1530"/>
        <v>46123</v>
      </c>
      <c r="F2568">
        <f t="shared" si="1531"/>
        <v>14</v>
      </c>
      <c r="G2568" s="1" t="str">
        <f t="shared" si="1532"/>
        <v>14:00</v>
      </c>
      <c r="H2568" t="str">
        <f t="shared" si="1536"/>
        <v>Ney</v>
      </c>
      <c r="I2568" t="str">
        <f t="shared" si="1537"/>
        <v>Makan di Tempat</v>
      </c>
      <c r="J2568" t="str">
        <f t="shared" si="1538"/>
        <v>QR Statis</v>
      </c>
      <c r="L2568" t="str">
        <f t="shared" si="1533"/>
        <v>Unknown</v>
      </c>
      <c r="M2568" t="s">
        <v>162</v>
      </c>
      <c r="N2568" t="str">
        <f t="shared" si="1534"/>
        <v>Product</v>
      </c>
      <c r="P2568" t="s">
        <v>52</v>
      </c>
      <c r="Q2568" t="s">
        <v>72</v>
      </c>
      <c r="S2568" s="1">
        <v>1</v>
      </c>
      <c r="T2568" s="2">
        <v>20000</v>
      </c>
      <c r="U2568" s="2">
        <v>20000</v>
      </c>
    </row>
    <row r="2569" spans="1:22" x14ac:dyDescent="0.3">
      <c r="A2569" t="s">
        <v>5428</v>
      </c>
      <c r="B2569" t="s">
        <v>5429</v>
      </c>
      <c r="C2569" t="str">
        <f t="shared" si="1528"/>
        <v>Saturday</v>
      </c>
      <c r="D2569" t="str">
        <f t="shared" si="1529"/>
        <v>April</v>
      </c>
      <c r="E2569" s="9">
        <f t="shared" si="1530"/>
        <v>46123</v>
      </c>
      <c r="F2569">
        <f t="shared" si="1531"/>
        <v>14</v>
      </c>
      <c r="G2569" s="1" t="str">
        <f t="shared" si="1532"/>
        <v>14:00</v>
      </c>
      <c r="H2569" t="s">
        <v>275</v>
      </c>
      <c r="I2569" t="s">
        <v>21</v>
      </c>
      <c r="J2569" t="s">
        <v>22</v>
      </c>
      <c r="K2569" t="s">
        <v>24</v>
      </c>
      <c r="L2569" t="str">
        <f t="shared" si="1533"/>
        <v>Unknown</v>
      </c>
      <c r="M2569" t="s">
        <v>30</v>
      </c>
      <c r="N2569" t="str">
        <f t="shared" si="1534"/>
        <v>Product</v>
      </c>
      <c r="P2569" t="s">
        <v>31</v>
      </c>
      <c r="Q2569" t="s">
        <v>72</v>
      </c>
      <c r="S2569" s="1">
        <v>1</v>
      </c>
      <c r="T2569" s="2">
        <v>20000</v>
      </c>
      <c r="U2569" s="2">
        <v>20000</v>
      </c>
      <c r="V2569" s="2">
        <v>20000</v>
      </c>
    </row>
    <row r="2570" spans="1:22" x14ac:dyDescent="0.3">
      <c r="A2570" t="s">
        <v>5432</v>
      </c>
      <c r="B2570" t="s">
        <v>5433</v>
      </c>
      <c r="C2570" t="str">
        <f t="shared" si="1528"/>
        <v>Saturday</v>
      </c>
      <c r="D2570" t="str">
        <f t="shared" si="1529"/>
        <v>April</v>
      </c>
      <c r="E2570" s="9">
        <f t="shared" si="1530"/>
        <v>46123</v>
      </c>
      <c r="F2570">
        <f t="shared" si="1531"/>
        <v>14</v>
      </c>
      <c r="G2570" s="1" t="str">
        <f t="shared" si="1532"/>
        <v>14:00</v>
      </c>
      <c r="H2570" t="s">
        <v>275</v>
      </c>
      <c r="I2570" t="s">
        <v>21</v>
      </c>
      <c r="J2570" t="s">
        <v>22</v>
      </c>
      <c r="K2570" t="s">
        <v>1662</v>
      </c>
      <c r="L2570" t="str">
        <f t="shared" si="1533"/>
        <v>Identified</v>
      </c>
      <c r="M2570" t="s">
        <v>230</v>
      </c>
      <c r="N2570" t="str">
        <f t="shared" si="1534"/>
        <v>Product</v>
      </c>
      <c r="P2570" t="s">
        <v>90</v>
      </c>
      <c r="S2570" s="1">
        <v>1</v>
      </c>
      <c r="T2570" s="2">
        <v>28000</v>
      </c>
      <c r="U2570" s="2">
        <v>28000</v>
      </c>
      <c r="V2570" s="2">
        <v>66000</v>
      </c>
    </row>
    <row r="2571" spans="1:22" x14ac:dyDescent="0.3">
      <c r="A2571" t="str">
        <f t="shared" ref="A2571:A2572" si="1539">A2570</f>
        <v xml:space="preserve">S/260411/1/35
</v>
      </c>
      <c r="B2571" t="s">
        <v>5433</v>
      </c>
      <c r="C2571" t="str">
        <f t="shared" si="1528"/>
        <v>Saturday</v>
      </c>
      <c r="D2571" t="str">
        <f t="shared" si="1529"/>
        <v>April</v>
      </c>
      <c r="E2571" s="9">
        <f t="shared" si="1530"/>
        <v>46123</v>
      </c>
      <c r="F2571">
        <f t="shared" si="1531"/>
        <v>14</v>
      </c>
      <c r="G2571" s="1" t="str">
        <f t="shared" si="1532"/>
        <v>14:00</v>
      </c>
      <c r="H2571" t="str">
        <f t="shared" ref="H2571:H2572" si="1540">H2570</f>
        <v>Ney</v>
      </c>
      <c r="I2571" t="str">
        <f t="shared" ref="I2571:I2572" si="1541">I2570</f>
        <v>Makan di Tempat</v>
      </c>
      <c r="J2571" t="str">
        <f t="shared" ref="J2571:J2572" si="1542">J2570</f>
        <v>QR Statis</v>
      </c>
      <c r="L2571" t="str">
        <f t="shared" si="1533"/>
        <v>Unknown</v>
      </c>
      <c r="M2571" t="s">
        <v>153</v>
      </c>
      <c r="N2571" t="str">
        <f t="shared" si="1534"/>
        <v>Product</v>
      </c>
      <c r="P2571" t="s">
        <v>44</v>
      </c>
      <c r="Q2571" t="s">
        <v>72</v>
      </c>
      <c r="S2571" s="1">
        <v>1</v>
      </c>
      <c r="T2571" s="2">
        <v>18000</v>
      </c>
      <c r="U2571" s="2">
        <v>18000</v>
      </c>
    </row>
    <row r="2572" spans="1:22" x14ac:dyDescent="0.3">
      <c r="A2572" t="str">
        <f t="shared" si="1539"/>
        <v xml:space="preserve">S/260411/1/35
</v>
      </c>
      <c r="B2572" t="s">
        <v>5433</v>
      </c>
      <c r="C2572" t="str">
        <f t="shared" si="1528"/>
        <v>Saturday</v>
      </c>
      <c r="D2572" t="str">
        <f t="shared" si="1529"/>
        <v>April</v>
      </c>
      <c r="E2572" s="9">
        <f t="shared" si="1530"/>
        <v>46123</v>
      </c>
      <c r="F2572">
        <f t="shared" si="1531"/>
        <v>14</v>
      </c>
      <c r="G2572" s="1" t="str">
        <f t="shared" si="1532"/>
        <v>14:00</v>
      </c>
      <c r="H2572" t="str">
        <f t="shared" si="1540"/>
        <v>Ney</v>
      </c>
      <c r="I2572" t="str">
        <f t="shared" si="1541"/>
        <v>Makan di Tempat</v>
      </c>
      <c r="J2572" t="str">
        <f t="shared" si="1542"/>
        <v>QR Statis</v>
      </c>
      <c r="L2572" t="str">
        <f t="shared" si="1533"/>
        <v>Unknown</v>
      </c>
      <c r="M2572" t="s">
        <v>680</v>
      </c>
      <c r="N2572" t="str">
        <f t="shared" si="1534"/>
        <v>Product</v>
      </c>
      <c r="P2572" t="s">
        <v>681</v>
      </c>
      <c r="Q2572" t="s">
        <v>72</v>
      </c>
      <c r="S2572" s="1">
        <v>1</v>
      </c>
      <c r="T2572" s="2">
        <v>20000</v>
      </c>
      <c r="U2572" s="2">
        <v>20000</v>
      </c>
    </row>
    <row r="2573" spans="1:22" x14ac:dyDescent="0.3">
      <c r="A2573" t="s">
        <v>5436</v>
      </c>
      <c r="B2573" t="s">
        <v>5437</v>
      </c>
      <c r="C2573" t="str">
        <f t="shared" si="1528"/>
        <v>Saturday</v>
      </c>
      <c r="D2573" t="str">
        <f t="shared" si="1529"/>
        <v>April</v>
      </c>
      <c r="E2573" s="9">
        <f t="shared" si="1530"/>
        <v>46123</v>
      </c>
      <c r="F2573">
        <f t="shared" si="1531"/>
        <v>14</v>
      </c>
      <c r="G2573" s="1" t="str">
        <f t="shared" si="1532"/>
        <v>14:00</v>
      </c>
      <c r="H2573" t="s">
        <v>275</v>
      </c>
      <c r="I2573" t="s">
        <v>21</v>
      </c>
      <c r="J2573" t="s">
        <v>22</v>
      </c>
      <c r="K2573" t="s">
        <v>24</v>
      </c>
      <c r="L2573" t="str">
        <f t="shared" si="1533"/>
        <v>Unknown</v>
      </c>
      <c r="M2573" t="s">
        <v>287</v>
      </c>
      <c r="N2573" t="str">
        <f t="shared" si="1534"/>
        <v>Product</v>
      </c>
      <c r="P2573" t="s">
        <v>26</v>
      </c>
      <c r="Q2573" t="s">
        <v>27</v>
      </c>
      <c r="S2573" s="1">
        <v>1</v>
      </c>
      <c r="T2573" s="2">
        <v>22000</v>
      </c>
      <c r="U2573" s="2">
        <v>22000</v>
      </c>
      <c r="V2573" s="2">
        <v>22000</v>
      </c>
    </row>
    <row r="2574" spans="1:22" x14ac:dyDescent="0.3">
      <c r="A2574" t="s">
        <v>5440</v>
      </c>
      <c r="B2574" t="s">
        <v>5441</v>
      </c>
      <c r="C2574" t="str">
        <f t="shared" si="1528"/>
        <v>Saturday</v>
      </c>
      <c r="D2574" t="str">
        <f t="shared" si="1529"/>
        <v>April</v>
      </c>
      <c r="E2574" s="9">
        <f t="shared" si="1530"/>
        <v>46123</v>
      </c>
      <c r="F2574">
        <f t="shared" si="1531"/>
        <v>14</v>
      </c>
      <c r="G2574" s="1" t="str">
        <f t="shared" si="1532"/>
        <v>14:00</v>
      </c>
      <c r="H2574" t="s">
        <v>275</v>
      </c>
      <c r="I2574" t="s">
        <v>21</v>
      </c>
      <c r="J2574" t="s">
        <v>49</v>
      </c>
      <c r="K2574" t="s">
        <v>5080</v>
      </c>
      <c r="L2574" t="str">
        <f t="shared" si="1533"/>
        <v>Identified</v>
      </c>
      <c r="M2574" t="s">
        <v>169</v>
      </c>
      <c r="N2574" t="str">
        <f t="shared" si="1534"/>
        <v>Product</v>
      </c>
      <c r="P2574" t="s">
        <v>93</v>
      </c>
      <c r="S2574" s="1">
        <v>1</v>
      </c>
      <c r="T2574" s="2">
        <v>25000</v>
      </c>
      <c r="U2574" s="2">
        <v>25000</v>
      </c>
      <c r="V2574" s="2">
        <v>25000</v>
      </c>
    </row>
    <row r="2575" spans="1:22" x14ac:dyDescent="0.3">
      <c r="A2575" t="s">
        <v>5444</v>
      </c>
      <c r="B2575" t="s">
        <v>5445</v>
      </c>
      <c r="C2575" t="str">
        <f t="shared" si="1528"/>
        <v>Saturday</v>
      </c>
      <c r="D2575" t="str">
        <f t="shared" si="1529"/>
        <v>April</v>
      </c>
      <c r="E2575" s="9">
        <f t="shared" si="1530"/>
        <v>46123</v>
      </c>
      <c r="F2575">
        <f t="shared" si="1531"/>
        <v>14</v>
      </c>
      <c r="G2575" s="1" t="str">
        <f t="shared" si="1532"/>
        <v>14:00</v>
      </c>
      <c r="H2575" t="s">
        <v>275</v>
      </c>
      <c r="I2575" t="s">
        <v>21</v>
      </c>
      <c r="J2575" t="s">
        <v>22</v>
      </c>
      <c r="K2575" t="s">
        <v>5446</v>
      </c>
      <c r="L2575" t="str">
        <f t="shared" si="1533"/>
        <v>Identified</v>
      </c>
      <c r="M2575" t="s">
        <v>411</v>
      </c>
      <c r="N2575" t="str">
        <f t="shared" si="1534"/>
        <v>Product</v>
      </c>
      <c r="P2575" t="s">
        <v>355</v>
      </c>
      <c r="S2575" s="1">
        <v>1</v>
      </c>
      <c r="T2575" s="2">
        <v>20000</v>
      </c>
      <c r="U2575" s="2">
        <v>20000</v>
      </c>
      <c r="V2575" s="2">
        <v>40000</v>
      </c>
    </row>
    <row r="2576" spans="1:22" x14ac:dyDescent="0.3">
      <c r="A2576" t="str">
        <f>A2575</f>
        <v xml:space="preserve">S/260411/1/38
</v>
      </c>
      <c r="B2576" t="s">
        <v>5445</v>
      </c>
      <c r="C2576" t="str">
        <f t="shared" si="1528"/>
        <v>Saturday</v>
      </c>
      <c r="D2576" t="str">
        <f t="shared" si="1529"/>
        <v>April</v>
      </c>
      <c r="E2576" s="9">
        <f t="shared" si="1530"/>
        <v>46123</v>
      </c>
      <c r="F2576">
        <f t="shared" si="1531"/>
        <v>14</v>
      </c>
      <c r="G2576" s="1" t="str">
        <f t="shared" si="1532"/>
        <v>14:00</v>
      </c>
      <c r="H2576" t="str">
        <f>H2575</f>
        <v>Ney</v>
      </c>
      <c r="I2576" t="str">
        <f>I2575</f>
        <v>Makan di Tempat</v>
      </c>
      <c r="J2576" t="str">
        <f>J2575</f>
        <v>QR Statis</v>
      </c>
      <c r="L2576" t="str">
        <f t="shared" si="1533"/>
        <v>Unknown</v>
      </c>
      <c r="M2576" t="s">
        <v>354</v>
      </c>
      <c r="N2576" t="str">
        <f t="shared" si="1534"/>
        <v>Product</v>
      </c>
      <c r="P2576" t="s">
        <v>355</v>
      </c>
      <c r="S2576" s="1">
        <v>1</v>
      </c>
      <c r="T2576" s="2">
        <v>20000</v>
      </c>
      <c r="U2576" s="2">
        <v>20000</v>
      </c>
    </row>
    <row r="2577" spans="1:22" x14ac:dyDescent="0.3">
      <c r="A2577" t="s">
        <v>5449</v>
      </c>
      <c r="B2577" t="s">
        <v>5450</v>
      </c>
      <c r="C2577" t="str">
        <f t="shared" si="1528"/>
        <v>Saturday</v>
      </c>
      <c r="D2577" t="str">
        <f t="shared" si="1529"/>
        <v>April</v>
      </c>
      <c r="E2577" s="9">
        <f t="shared" si="1530"/>
        <v>46123</v>
      </c>
      <c r="F2577">
        <f t="shared" si="1531"/>
        <v>15</v>
      </c>
      <c r="G2577" s="1" t="str">
        <f t="shared" si="1532"/>
        <v>15:00</v>
      </c>
      <c r="H2577" t="s">
        <v>275</v>
      </c>
      <c r="I2577" t="s">
        <v>21</v>
      </c>
      <c r="J2577" t="s">
        <v>49</v>
      </c>
      <c r="K2577" t="s">
        <v>24</v>
      </c>
      <c r="L2577" t="str">
        <f t="shared" si="1533"/>
        <v>Unknown</v>
      </c>
      <c r="M2577" t="s">
        <v>25</v>
      </c>
      <c r="N2577" t="str">
        <f t="shared" si="1534"/>
        <v>Product</v>
      </c>
      <c r="P2577" t="s">
        <v>26</v>
      </c>
      <c r="Q2577" t="s">
        <v>72</v>
      </c>
      <c r="S2577" s="1">
        <v>1</v>
      </c>
      <c r="T2577" s="2">
        <v>20000</v>
      </c>
      <c r="U2577" s="2">
        <v>20000</v>
      </c>
      <c r="V2577" s="2">
        <v>40000</v>
      </c>
    </row>
    <row r="2578" spans="1:22" x14ac:dyDescent="0.3">
      <c r="A2578" t="str">
        <f>A2577</f>
        <v xml:space="preserve">S/260411/1/39
</v>
      </c>
      <c r="B2578" t="s">
        <v>5450</v>
      </c>
      <c r="C2578" t="str">
        <f t="shared" si="1528"/>
        <v>Saturday</v>
      </c>
      <c r="D2578" t="str">
        <f t="shared" si="1529"/>
        <v>April</v>
      </c>
      <c r="E2578" s="9">
        <f t="shared" si="1530"/>
        <v>46123</v>
      </c>
      <c r="F2578">
        <f t="shared" si="1531"/>
        <v>15</v>
      </c>
      <c r="G2578" s="1" t="str">
        <f t="shared" si="1532"/>
        <v>15:00</v>
      </c>
      <c r="H2578" t="str">
        <f>H2577</f>
        <v>Ney</v>
      </c>
      <c r="I2578" t="str">
        <f>I2577</f>
        <v>Makan di Tempat</v>
      </c>
      <c r="J2578" t="str">
        <f>J2577</f>
        <v>Tunai</v>
      </c>
      <c r="L2578" t="str">
        <f t="shared" si="1533"/>
        <v>Unknown</v>
      </c>
      <c r="M2578" t="s">
        <v>278</v>
      </c>
      <c r="N2578" t="str">
        <f t="shared" si="1534"/>
        <v>Product</v>
      </c>
      <c r="P2578" t="s">
        <v>26</v>
      </c>
      <c r="Q2578" t="s">
        <v>72</v>
      </c>
      <c r="S2578" s="1">
        <v>1</v>
      </c>
      <c r="T2578" s="2">
        <v>20000</v>
      </c>
      <c r="U2578" s="2">
        <v>20000</v>
      </c>
    </row>
    <row r="2579" spans="1:22" x14ac:dyDescent="0.3">
      <c r="A2579" t="s">
        <v>5453</v>
      </c>
      <c r="B2579" t="s">
        <v>5454</v>
      </c>
      <c r="C2579" t="str">
        <f t="shared" si="1528"/>
        <v>Saturday</v>
      </c>
      <c r="D2579" t="str">
        <f t="shared" si="1529"/>
        <v>April</v>
      </c>
      <c r="E2579" s="9">
        <f t="shared" si="1530"/>
        <v>46123</v>
      </c>
      <c r="F2579">
        <f t="shared" si="1531"/>
        <v>15</v>
      </c>
      <c r="G2579" s="1" t="str">
        <f t="shared" si="1532"/>
        <v>15:00</v>
      </c>
      <c r="H2579" t="s">
        <v>275</v>
      </c>
      <c r="I2579" t="s">
        <v>21</v>
      </c>
      <c r="J2579" t="s">
        <v>49</v>
      </c>
      <c r="K2579" t="s">
        <v>24</v>
      </c>
      <c r="L2579" t="str">
        <f t="shared" si="1533"/>
        <v>Unknown</v>
      </c>
      <c r="M2579" t="s">
        <v>150</v>
      </c>
      <c r="N2579" t="str">
        <f t="shared" si="1534"/>
        <v>Product</v>
      </c>
      <c r="P2579" t="s">
        <v>26</v>
      </c>
      <c r="Q2579" t="s">
        <v>72</v>
      </c>
      <c r="S2579" s="1">
        <v>1</v>
      </c>
      <c r="T2579" s="2">
        <v>20000</v>
      </c>
      <c r="U2579" s="2">
        <v>20000</v>
      </c>
      <c r="V2579" s="2">
        <v>20000</v>
      </c>
    </row>
    <row r="2580" spans="1:22" x14ac:dyDescent="0.3">
      <c r="A2580" t="s">
        <v>5457</v>
      </c>
      <c r="B2580" t="s">
        <v>5458</v>
      </c>
      <c r="C2580" t="str">
        <f t="shared" si="1528"/>
        <v>Saturday</v>
      </c>
      <c r="D2580" t="str">
        <f t="shared" si="1529"/>
        <v>April</v>
      </c>
      <c r="E2580" s="9">
        <f t="shared" si="1530"/>
        <v>46123</v>
      </c>
      <c r="F2580">
        <f t="shared" si="1531"/>
        <v>15</v>
      </c>
      <c r="G2580" s="1" t="str">
        <f t="shared" si="1532"/>
        <v>15:00</v>
      </c>
      <c r="H2580" t="s">
        <v>275</v>
      </c>
      <c r="I2580" t="s">
        <v>21</v>
      </c>
      <c r="J2580" t="s">
        <v>49</v>
      </c>
      <c r="K2580" t="s">
        <v>24</v>
      </c>
      <c r="L2580" t="str">
        <f t="shared" si="1533"/>
        <v>Unknown</v>
      </c>
      <c r="M2580" t="s">
        <v>35</v>
      </c>
      <c r="N2580" t="str">
        <f t="shared" si="1534"/>
        <v>Product</v>
      </c>
      <c r="P2580" t="s">
        <v>36</v>
      </c>
      <c r="Q2580" t="s">
        <v>72</v>
      </c>
      <c r="S2580" s="1">
        <v>1</v>
      </c>
      <c r="T2580" s="2">
        <v>17000</v>
      </c>
      <c r="U2580" s="2">
        <v>17000</v>
      </c>
      <c r="V2580" s="2">
        <v>17000</v>
      </c>
    </row>
    <row r="2581" spans="1:22" x14ac:dyDescent="0.3">
      <c r="A2581" t="s">
        <v>5461</v>
      </c>
      <c r="B2581" t="s">
        <v>5462</v>
      </c>
      <c r="C2581" t="str">
        <f t="shared" si="1528"/>
        <v>Saturday</v>
      </c>
      <c r="D2581" t="str">
        <f t="shared" si="1529"/>
        <v>April</v>
      </c>
      <c r="E2581" s="9">
        <f t="shared" si="1530"/>
        <v>46123</v>
      </c>
      <c r="F2581">
        <f t="shared" si="1531"/>
        <v>15</v>
      </c>
      <c r="G2581" s="1" t="str">
        <f t="shared" si="1532"/>
        <v>15:00</v>
      </c>
      <c r="H2581" t="s">
        <v>275</v>
      </c>
      <c r="I2581" t="s">
        <v>21</v>
      </c>
      <c r="J2581" t="s">
        <v>49</v>
      </c>
      <c r="K2581" t="s">
        <v>24</v>
      </c>
      <c r="L2581" t="str">
        <f t="shared" si="1533"/>
        <v>Unknown</v>
      </c>
      <c r="M2581" t="s">
        <v>51</v>
      </c>
      <c r="N2581" t="str">
        <f t="shared" si="1534"/>
        <v>Product</v>
      </c>
      <c r="P2581" t="s">
        <v>52</v>
      </c>
      <c r="Q2581" t="s">
        <v>72</v>
      </c>
      <c r="S2581" s="1">
        <v>1</v>
      </c>
      <c r="T2581" s="2">
        <v>20000</v>
      </c>
      <c r="U2581" s="2">
        <v>20000</v>
      </c>
      <c r="V2581" s="2">
        <v>20000</v>
      </c>
    </row>
    <row r="2582" spans="1:22" x14ac:dyDescent="0.3">
      <c r="A2582" t="s">
        <v>5465</v>
      </c>
      <c r="B2582" t="s">
        <v>5466</v>
      </c>
      <c r="C2582" t="str">
        <f t="shared" si="1528"/>
        <v>Saturday</v>
      </c>
      <c r="D2582" t="str">
        <f t="shared" si="1529"/>
        <v>April</v>
      </c>
      <c r="E2582" s="9">
        <f t="shared" si="1530"/>
        <v>46123</v>
      </c>
      <c r="F2582">
        <f t="shared" si="1531"/>
        <v>15</v>
      </c>
      <c r="G2582" s="1" t="str">
        <f t="shared" si="1532"/>
        <v>15:00</v>
      </c>
      <c r="H2582" t="s">
        <v>275</v>
      </c>
      <c r="I2582" t="s">
        <v>21</v>
      </c>
      <c r="J2582" t="s">
        <v>49</v>
      </c>
      <c r="K2582" t="s">
        <v>1822</v>
      </c>
      <c r="L2582" t="str">
        <f t="shared" si="1533"/>
        <v>Identified</v>
      </c>
      <c r="M2582" t="s">
        <v>230</v>
      </c>
      <c r="N2582" t="str">
        <f t="shared" si="1534"/>
        <v>Product</v>
      </c>
      <c r="P2582" t="s">
        <v>90</v>
      </c>
      <c r="S2582" s="1">
        <v>1</v>
      </c>
      <c r="T2582" s="2">
        <v>28000</v>
      </c>
      <c r="U2582" s="2">
        <v>28000</v>
      </c>
      <c r="V2582" s="2">
        <v>28000</v>
      </c>
    </row>
    <row r="2583" spans="1:22" x14ac:dyDescent="0.3">
      <c r="A2583" t="s">
        <v>5469</v>
      </c>
      <c r="B2583" t="s">
        <v>5470</v>
      </c>
      <c r="C2583" t="str">
        <f t="shared" si="1528"/>
        <v>Saturday</v>
      </c>
      <c r="D2583" t="str">
        <f t="shared" si="1529"/>
        <v>April</v>
      </c>
      <c r="E2583" s="9">
        <f t="shared" si="1530"/>
        <v>46123</v>
      </c>
      <c r="F2583">
        <f t="shared" si="1531"/>
        <v>15</v>
      </c>
      <c r="G2583" s="1" t="str">
        <f t="shared" si="1532"/>
        <v>15:00</v>
      </c>
      <c r="H2583" t="s">
        <v>275</v>
      </c>
      <c r="I2583" t="s">
        <v>21</v>
      </c>
      <c r="J2583" t="s">
        <v>22</v>
      </c>
      <c r="K2583" t="s">
        <v>24</v>
      </c>
      <c r="L2583" t="str">
        <f t="shared" si="1533"/>
        <v>Unknown</v>
      </c>
      <c r="M2583" t="s">
        <v>134</v>
      </c>
      <c r="N2583" t="str">
        <f t="shared" si="1534"/>
        <v>Product</v>
      </c>
      <c r="P2583" t="s">
        <v>36</v>
      </c>
      <c r="Q2583" t="s">
        <v>216</v>
      </c>
      <c r="S2583" s="1">
        <v>1</v>
      </c>
      <c r="T2583" s="2">
        <v>18000</v>
      </c>
      <c r="U2583" s="2">
        <v>18000</v>
      </c>
      <c r="V2583" s="2">
        <v>18000</v>
      </c>
    </row>
    <row r="2584" spans="1:22" x14ac:dyDescent="0.3">
      <c r="A2584" t="s">
        <v>5473</v>
      </c>
      <c r="B2584" t="s">
        <v>5474</v>
      </c>
      <c r="C2584" t="str">
        <f t="shared" si="1528"/>
        <v>Saturday</v>
      </c>
      <c r="D2584" t="str">
        <f t="shared" si="1529"/>
        <v>April</v>
      </c>
      <c r="E2584" s="9">
        <f t="shared" si="1530"/>
        <v>46123</v>
      </c>
      <c r="F2584">
        <f t="shared" si="1531"/>
        <v>16</v>
      </c>
      <c r="G2584" s="1" t="str">
        <f t="shared" si="1532"/>
        <v>16:00</v>
      </c>
      <c r="H2584" t="s">
        <v>275</v>
      </c>
      <c r="I2584" t="s">
        <v>21</v>
      </c>
      <c r="J2584" t="s">
        <v>49</v>
      </c>
      <c r="K2584" t="s">
        <v>5475</v>
      </c>
      <c r="L2584" t="str">
        <f t="shared" si="1533"/>
        <v>Identified</v>
      </c>
      <c r="M2584" t="s">
        <v>287</v>
      </c>
      <c r="N2584" t="str">
        <f t="shared" si="1534"/>
        <v>Product</v>
      </c>
      <c r="P2584" t="s">
        <v>26</v>
      </c>
      <c r="Q2584" t="s">
        <v>27</v>
      </c>
      <c r="S2584" s="1">
        <v>1</v>
      </c>
      <c r="T2584" s="2">
        <v>22000</v>
      </c>
      <c r="U2584" s="2">
        <v>22000</v>
      </c>
      <c r="V2584" s="2">
        <v>42000</v>
      </c>
    </row>
    <row r="2585" spans="1:22" x14ac:dyDescent="0.3">
      <c r="A2585" t="str">
        <f>A2584</f>
        <v xml:space="preserve">S/260411/1/45
</v>
      </c>
      <c r="B2585" t="s">
        <v>5474</v>
      </c>
      <c r="C2585" t="str">
        <f t="shared" si="1528"/>
        <v>Saturday</v>
      </c>
      <c r="D2585" t="str">
        <f t="shared" si="1529"/>
        <v>April</v>
      </c>
      <c r="E2585" s="9">
        <f t="shared" si="1530"/>
        <v>46123</v>
      </c>
      <c r="F2585">
        <f t="shared" si="1531"/>
        <v>16</v>
      </c>
      <c r="G2585" s="1" t="str">
        <f t="shared" si="1532"/>
        <v>16:00</v>
      </c>
      <c r="H2585" t="str">
        <f>H2584</f>
        <v>Ney</v>
      </c>
      <c r="I2585" t="str">
        <f>I2584</f>
        <v>Makan di Tempat</v>
      </c>
      <c r="J2585" t="str">
        <f>J2584</f>
        <v>Tunai</v>
      </c>
      <c r="L2585" t="str">
        <f t="shared" si="1533"/>
        <v>Unknown</v>
      </c>
      <c r="M2585" t="s">
        <v>249</v>
      </c>
      <c r="N2585" t="str">
        <f t="shared" si="1534"/>
        <v>Product</v>
      </c>
      <c r="P2585" t="s">
        <v>105</v>
      </c>
      <c r="S2585" s="1">
        <v>1</v>
      </c>
      <c r="T2585" s="2">
        <v>20000</v>
      </c>
      <c r="U2585" s="2">
        <v>20000</v>
      </c>
    </row>
    <row r="2586" spans="1:22" x14ac:dyDescent="0.3">
      <c r="A2586" t="s">
        <v>5478</v>
      </c>
      <c r="B2586" t="s">
        <v>5479</v>
      </c>
      <c r="C2586" t="str">
        <f t="shared" si="1528"/>
        <v>Saturday</v>
      </c>
      <c r="D2586" t="str">
        <f t="shared" si="1529"/>
        <v>April</v>
      </c>
      <c r="E2586" s="9">
        <f t="shared" si="1530"/>
        <v>46123</v>
      </c>
      <c r="F2586">
        <f t="shared" si="1531"/>
        <v>16</v>
      </c>
      <c r="G2586" s="1" t="str">
        <f t="shared" si="1532"/>
        <v>16:00</v>
      </c>
      <c r="H2586" t="s">
        <v>275</v>
      </c>
      <c r="I2586" t="s">
        <v>21</v>
      </c>
      <c r="J2586" t="s">
        <v>22</v>
      </c>
      <c r="K2586" t="s">
        <v>5480</v>
      </c>
      <c r="L2586" t="str">
        <f t="shared" si="1533"/>
        <v>Identified</v>
      </c>
      <c r="M2586" t="s">
        <v>35</v>
      </c>
      <c r="N2586" t="str">
        <f t="shared" si="1534"/>
        <v>Product</v>
      </c>
      <c r="P2586" t="s">
        <v>36</v>
      </c>
      <c r="Q2586" t="s">
        <v>27</v>
      </c>
      <c r="S2586" s="1">
        <v>1</v>
      </c>
      <c r="T2586" s="2">
        <v>20000</v>
      </c>
      <c r="U2586" s="2">
        <v>20000</v>
      </c>
      <c r="V2586" s="2">
        <v>168000</v>
      </c>
    </row>
    <row r="2587" spans="1:22" x14ac:dyDescent="0.3">
      <c r="A2587" t="str">
        <f t="shared" ref="A2587:A2591" si="1543">A2586</f>
        <v xml:space="preserve">S/260411/1/46
</v>
      </c>
      <c r="B2587" t="s">
        <v>5479</v>
      </c>
      <c r="C2587" t="str">
        <f t="shared" si="1528"/>
        <v>Saturday</v>
      </c>
      <c r="D2587" t="str">
        <f t="shared" si="1529"/>
        <v>April</v>
      </c>
      <c r="E2587" s="9">
        <f t="shared" si="1530"/>
        <v>46123</v>
      </c>
      <c r="F2587">
        <f t="shared" si="1531"/>
        <v>16</v>
      </c>
      <c r="G2587" s="1" t="str">
        <f t="shared" si="1532"/>
        <v>16:00</v>
      </c>
      <c r="H2587" t="str">
        <f t="shared" ref="H2587:H2591" si="1544">H2586</f>
        <v>Ney</v>
      </c>
      <c r="I2587" t="str">
        <f t="shared" ref="I2587:I2591" si="1545">I2586</f>
        <v>Makan di Tempat</v>
      </c>
      <c r="J2587" t="str">
        <f t="shared" ref="J2587:J2591" si="1546">J2586</f>
        <v>QR Statis</v>
      </c>
      <c r="L2587" t="str">
        <f t="shared" si="1533"/>
        <v>Unknown</v>
      </c>
      <c r="M2587" t="s">
        <v>197</v>
      </c>
      <c r="N2587" t="str">
        <f t="shared" si="1534"/>
        <v>Product</v>
      </c>
      <c r="P2587" t="s">
        <v>198</v>
      </c>
      <c r="Q2587" t="s">
        <v>27</v>
      </c>
      <c r="S2587" s="1">
        <v>1</v>
      </c>
      <c r="T2587" s="2">
        <v>24000</v>
      </c>
      <c r="U2587" s="2">
        <v>24000</v>
      </c>
    </row>
    <row r="2588" spans="1:22" x14ac:dyDescent="0.3">
      <c r="A2588" t="str">
        <f t="shared" si="1543"/>
        <v xml:space="preserve">S/260411/1/46
</v>
      </c>
      <c r="B2588" t="s">
        <v>5479</v>
      </c>
      <c r="C2588" t="str">
        <f t="shared" si="1528"/>
        <v>Saturday</v>
      </c>
      <c r="D2588" t="str">
        <f t="shared" si="1529"/>
        <v>April</v>
      </c>
      <c r="E2588" s="9">
        <f t="shared" si="1530"/>
        <v>46123</v>
      </c>
      <c r="F2588">
        <f t="shared" si="1531"/>
        <v>16</v>
      </c>
      <c r="G2588" s="1" t="str">
        <f t="shared" si="1532"/>
        <v>16:00</v>
      </c>
      <c r="H2588" t="str">
        <f t="shared" si="1544"/>
        <v>Ney</v>
      </c>
      <c r="I2588" t="str">
        <f t="shared" si="1545"/>
        <v>Makan di Tempat</v>
      </c>
      <c r="J2588" t="str">
        <f t="shared" si="1546"/>
        <v>QR Statis</v>
      </c>
      <c r="L2588" t="str">
        <f t="shared" si="1533"/>
        <v>Unknown</v>
      </c>
      <c r="M2588" t="s">
        <v>39</v>
      </c>
      <c r="N2588" t="str">
        <f t="shared" si="1534"/>
        <v>Product</v>
      </c>
      <c r="P2588" t="s">
        <v>40</v>
      </c>
      <c r="S2588" s="1">
        <v>2</v>
      </c>
      <c r="T2588" s="2">
        <v>14000</v>
      </c>
      <c r="U2588" s="2">
        <v>28000</v>
      </c>
    </row>
    <row r="2589" spans="1:22" x14ac:dyDescent="0.3">
      <c r="A2589" t="str">
        <f t="shared" si="1543"/>
        <v xml:space="preserve">S/260411/1/46
</v>
      </c>
      <c r="B2589" t="s">
        <v>5479</v>
      </c>
      <c r="C2589" t="str">
        <f t="shared" si="1528"/>
        <v>Saturday</v>
      </c>
      <c r="D2589" t="str">
        <f t="shared" si="1529"/>
        <v>April</v>
      </c>
      <c r="E2589" s="9">
        <f t="shared" si="1530"/>
        <v>46123</v>
      </c>
      <c r="F2589">
        <f t="shared" si="1531"/>
        <v>16</v>
      </c>
      <c r="G2589" s="1" t="str">
        <f t="shared" si="1532"/>
        <v>16:00</v>
      </c>
      <c r="H2589" t="str">
        <f t="shared" si="1544"/>
        <v>Ney</v>
      </c>
      <c r="I2589" t="str">
        <f t="shared" si="1545"/>
        <v>Makan di Tempat</v>
      </c>
      <c r="J2589" t="str">
        <f t="shared" si="1546"/>
        <v>QR Statis</v>
      </c>
      <c r="L2589" t="str">
        <f t="shared" si="1533"/>
        <v>Unknown</v>
      </c>
      <c r="M2589" t="s">
        <v>374</v>
      </c>
      <c r="N2589" t="str">
        <f t="shared" si="1534"/>
        <v>Product</v>
      </c>
      <c r="O2589" t="s">
        <v>566</v>
      </c>
      <c r="P2589" t="s">
        <v>93</v>
      </c>
      <c r="S2589" s="1">
        <v>1</v>
      </c>
      <c r="T2589" s="2">
        <v>22000</v>
      </c>
      <c r="U2589" s="2">
        <v>22000</v>
      </c>
    </row>
    <row r="2590" spans="1:22" x14ac:dyDescent="0.3">
      <c r="A2590" t="str">
        <f t="shared" si="1543"/>
        <v xml:space="preserve">S/260411/1/46
</v>
      </c>
      <c r="B2590" t="s">
        <v>5479</v>
      </c>
      <c r="C2590" t="str">
        <f t="shared" si="1528"/>
        <v>Saturday</v>
      </c>
      <c r="D2590" t="str">
        <f t="shared" si="1529"/>
        <v>April</v>
      </c>
      <c r="E2590" s="9">
        <f t="shared" si="1530"/>
        <v>46123</v>
      </c>
      <c r="F2590">
        <f t="shared" si="1531"/>
        <v>16</v>
      </c>
      <c r="G2590" s="1" t="str">
        <f t="shared" si="1532"/>
        <v>16:00</v>
      </c>
      <c r="H2590" t="str">
        <f t="shared" si="1544"/>
        <v>Ney</v>
      </c>
      <c r="I2590" t="str">
        <f t="shared" si="1545"/>
        <v>Makan di Tempat</v>
      </c>
      <c r="J2590" t="str">
        <f t="shared" si="1546"/>
        <v>QR Statis</v>
      </c>
      <c r="L2590" t="str">
        <f t="shared" si="1533"/>
        <v>Unknown</v>
      </c>
      <c r="M2590" t="s">
        <v>169</v>
      </c>
      <c r="N2590" t="str">
        <f t="shared" si="1534"/>
        <v>Product</v>
      </c>
      <c r="O2590" t="s">
        <v>5483</v>
      </c>
      <c r="P2590" t="s">
        <v>93</v>
      </c>
      <c r="S2590" s="1">
        <v>2</v>
      </c>
      <c r="T2590" s="2">
        <v>25000</v>
      </c>
      <c r="U2590" s="2">
        <v>50000</v>
      </c>
    </row>
    <row r="2591" spans="1:22" x14ac:dyDescent="0.3">
      <c r="A2591" t="str">
        <f t="shared" si="1543"/>
        <v xml:space="preserve">S/260411/1/46
</v>
      </c>
      <c r="B2591" t="s">
        <v>5479</v>
      </c>
      <c r="C2591" t="str">
        <f t="shared" si="1528"/>
        <v>Saturday</v>
      </c>
      <c r="D2591" t="str">
        <f t="shared" si="1529"/>
        <v>April</v>
      </c>
      <c r="E2591" s="9">
        <f t="shared" si="1530"/>
        <v>46123</v>
      </c>
      <c r="F2591">
        <f t="shared" si="1531"/>
        <v>16</v>
      </c>
      <c r="G2591" s="1" t="str">
        <f t="shared" si="1532"/>
        <v>16:00</v>
      </c>
      <c r="H2591" t="str">
        <f t="shared" si="1544"/>
        <v>Ney</v>
      </c>
      <c r="I2591" t="str">
        <f t="shared" si="1545"/>
        <v>Makan di Tempat</v>
      </c>
      <c r="J2591" t="str">
        <f t="shared" si="1546"/>
        <v>QR Statis</v>
      </c>
      <c r="L2591" t="str">
        <f t="shared" si="1533"/>
        <v>Unknown</v>
      </c>
      <c r="M2591" t="s">
        <v>591</v>
      </c>
      <c r="N2591" t="str">
        <f t="shared" si="1534"/>
        <v>Product</v>
      </c>
      <c r="P2591" t="s">
        <v>31</v>
      </c>
      <c r="Q2591" t="s">
        <v>27</v>
      </c>
      <c r="S2591" s="1">
        <v>1</v>
      </c>
      <c r="T2591" s="2">
        <v>24000</v>
      </c>
      <c r="U2591" s="2">
        <v>24000</v>
      </c>
    </row>
    <row r="2592" spans="1:22" x14ac:dyDescent="0.3">
      <c r="A2592" t="s">
        <v>5484</v>
      </c>
      <c r="B2592" t="s">
        <v>5485</v>
      </c>
      <c r="C2592" t="str">
        <f t="shared" si="1528"/>
        <v>Saturday</v>
      </c>
      <c r="D2592" t="str">
        <f t="shared" si="1529"/>
        <v>April</v>
      </c>
      <c r="E2592" s="9">
        <f t="shared" si="1530"/>
        <v>46123</v>
      </c>
      <c r="F2592">
        <f t="shared" si="1531"/>
        <v>16</v>
      </c>
      <c r="G2592" s="1" t="str">
        <f t="shared" si="1532"/>
        <v>16:00</v>
      </c>
      <c r="H2592" t="s">
        <v>275</v>
      </c>
      <c r="I2592" t="s">
        <v>21</v>
      </c>
      <c r="J2592" t="s">
        <v>22</v>
      </c>
      <c r="K2592" t="s">
        <v>243</v>
      </c>
      <c r="L2592" t="str">
        <f t="shared" si="1533"/>
        <v>Identified</v>
      </c>
      <c r="M2592" t="s">
        <v>35</v>
      </c>
      <c r="N2592" t="str">
        <f t="shared" si="1534"/>
        <v>Product</v>
      </c>
      <c r="P2592" t="s">
        <v>36</v>
      </c>
      <c r="Q2592" t="s">
        <v>27</v>
      </c>
      <c r="S2592" s="1">
        <v>1</v>
      </c>
      <c r="T2592" s="2">
        <v>20000</v>
      </c>
      <c r="U2592" s="2">
        <v>20000</v>
      </c>
      <c r="V2592" s="2">
        <v>89000</v>
      </c>
    </row>
    <row r="2593" spans="1:22" x14ac:dyDescent="0.3">
      <c r="A2593" t="str">
        <f t="shared" ref="A2593:A2595" si="1547">A2592</f>
        <v xml:space="preserve">S/260411/1/47
</v>
      </c>
      <c r="B2593" t="s">
        <v>5485</v>
      </c>
      <c r="C2593" t="str">
        <f t="shared" si="1528"/>
        <v>Saturday</v>
      </c>
      <c r="D2593" t="str">
        <f t="shared" si="1529"/>
        <v>April</v>
      </c>
      <c r="E2593" s="9">
        <f t="shared" si="1530"/>
        <v>46123</v>
      </c>
      <c r="F2593">
        <f t="shared" si="1531"/>
        <v>16</v>
      </c>
      <c r="G2593" s="1" t="str">
        <f t="shared" si="1532"/>
        <v>16:00</v>
      </c>
      <c r="H2593" t="str">
        <f t="shared" ref="H2593:H2595" si="1548">H2592</f>
        <v>Ney</v>
      </c>
      <c r="I2593" t="str">
        <f t="shared" ref="I2593:I2595" si="1549">I2592</f>
        <v>Makan di Tempat</v>
      </c>
      <c r="J2593" t="str">
        <f t="shared" ref="J2593:J2595" si="1550">J2592</f>
        <v>QR Statis</v>
      </c>
      <c r="L2593" t="str">
        <f t="shared" si="1533"/>
        <v>Unknown</v>
      </c>
      <c r="M2593" t="s">
        <v>260</v>
      </c>
      <c r="N2593" t="str">
        <f t="shared" si="1534"/>
        <v>Product</v>
      </c>
      <c r="P2593" t="s">
        <v>31</v>
      </c>
      <c r="Q2593" t="s">
        <v>27</v>
      </c>
      <c r="S2593" s="1">
        <v>1</v>
      </c>
      <c r="T2593" s="2">
        <v>24000</v>
      </c>
      <c r="U2593" s="2">
        <v>24000</v>
      </c>
    </row>
    <row r="2594" spans="1:22" x14ac:dyDescent="0.3">
      <c r="A2594" t="str">
        <f t="shared" si="1547"/>
        <v xml:space="preserve">S/260411/1/47
</v>
      </c>
      <c r="B2594" t="s">
        <v>5485</v>
      </c>
      <c r="C2594" t="str">
        <f t="shared" si="1528"/>
        <v>Saturday</v>
      </c>
      <c r="D2594" t="str">
        <f t="shared" si="1529"/>
        <v>April</v>
      </c>
      <c r="E2594" s="9">
        <f t="shared" si="1530"/>
        <v>46123</v>
      </c>
      <c r="F2594">
        <f t="shared" si="1531"/>
        <v>16</v>
      </c>
      <c r="G2594" s="1" t="str">
        <f t="shared" si="1532"/>
        <v>16:00</v>
      </c>
      <c r="H2594" t="str">
        <f t="shared" si="1548"/>
        <v>Ney</v>
      </c>
      <c r="I2594" t="str">
        <f t="shared" si="1549"/>
        <v>Makan di Tempat</v>
      </c>
      <c r="J2594" t="str">
        <f t="shared" si="1550"/>
        <v>QR Statis</v>
      </c>
      <c r="L2594" t="str">
        <f t="shared" si="1533"/>
        <v>Unknown</v>
      </c>
      <c r="M2594" t="s">
        <v>89</v>
      </c>
      <c r="N2594" t="str">
        <f t="shared" si="1534"/>
        <v>Product</v>
      </c>
      <c r="P2594" t="s">
        <v>90</v>
      </c>
      <c r="S2594" s="1">
        <v>1</v>
      </c>
      <c r="T2594" s="2">
        <v>25000</v>
      </c>
      <c r="U2594" s="2">
        <v>25000</v>
      </c>
    </row>
    <row r="2595" spans="1:22" x14ac:dyDescent="0.3">
      <c r="A2595" t="str">
        <f t="shared" si="1547"/>
        <v xml:space="preserve">S/260411/1/47
</v>
      </c>
      <c r="B2595" t="s">
        <v>5485</v>
      </c>
      <c r="C2595" t="str">
        <f t="shared" si="1528"/>
        <v>Saturday</v>
      </c>
      <c r="D2595" t="str">
        <f t="shared" si="1529"/>
        <v>April</v>
      </c>
      <c r="E2595" s="9">
        <f t="shared" si="1530"/>
        <v>46123</v>
      </c>
      <c r="F2595">
        <f t="shared" si="1531"/>
        <v>16</v>
      </c>
      <c r="G2595" s="1" t="str">
        <f t="shared" si="1532"/>
        <v>16:00</v>
      </c>
      <c r="H2595" t="str">
        <f t="shared" si="1548"/>
        <v>Ney</v>
      </c>
      <c r="I2595" t="str">
        <f t="shared" si="1549"/>
        <v>Makan di Tempat</v>
      </c>
      <c r="J2595" t="str">
        <f t="shared" si="1550"/>
        <v>QR Statis</v>
      </c>
      <c r="L2595" t="str">
        <f t="shared" si="1533"/>
        <v>Unknown</v>
      </c>
      <c r="M2595" t="s">
        <v>249</v>
      </c>
      <c r="N2595" t="str">
        <f t="shared" si="1534"/>
        <v>Product</v>
      </c>
      <c r="P2595" t="s">
        <v>105</v>
      </c>
      <c r="S2595" s="1">
        <v>1</v>
      </c>
      <c r="T2595" s="2">
        <v>20000</v>
      </c>
      <c r="U2595" s="2">
        <v>20000</v>
      </c>
    </row>
    <row r="2596" spans="1:22" x14ac:dyDescent="0.3">
      <c r="A2596" t="s">
        <v>5488</v>
      </c>
      <c r="B2596" t="s">
        <v>5489</v>
      </c>
      <c r="C2596" t="str">
        <f t="shared" si="1528"/>
        <v>Saturday</v>
      </c>
      <c r="D2596" t="str">
        <f t="shared" si="1529"/>
        <v>April</v>
      </c>
      <c r="E2596" s="9">
        <f t="shared" si="1530"/>
        <v>46123</v>
      </c>
      <c r="F2596">
        <f t="shared" si="1531"/>
        <v>16</v>
      </c>
      <c r="G2596" s="1" t="str">
        <f t="shared" si="1532"/>
        <v>16:00</v>
      </c>
      <c r="H2596" t="s">
        <v>275</v>
      </c>
      <c r="I2596" t="s">
        <v>21</v>
      </c>
      <c r="J2596" t="s">
        <v>22</v>
      </c>
      <c r="K2596" t="s">
        <v>4376</v>
      </c>
      <c r="L2596" t="str">
        <f t="shared" si="1533"/>
        <v>Identified</v>
      </c>
      <c r="M2596" t="s">
        <v>35</v>
      </c>
      <c r="N2596" t="str">
        <f t="shared" si="1534"/>
        <v>Product</v>
      </c>
      <c r="P2596" t="s">
        <v>36</v>
      </c>
      <c r="Q2596" t="s">
        <v>216</v>
      </c>
      <c r="S2596" s="1">
        <v>1</v>
      </c>
      <c r="T2596" s="2">
        <v>17000</v>
      </c>
      <c r="U2596" s="2">
        <v>17000</v>
      </c>
      <c r="V2596" s="2">
        <v>45000</v>
      </c>
    </row>
    <row r="2597" spans="1:22" x14ac:dyDescent="0.3">
      <c r="A2597" t="str">
        <f>A2596</f>
        <v xml:space="preserve">S/260411/1/48
</v>
      </c>
      <c r="B2597" t="s">
        <v>5489</v>
      </c>
      <c r="C2597" t="str">
        <f t="shared" si="1528"/>
        <v>Saturday</v>
      </c>
      <c r="D2597" t="str">
        <f t="shared" si="1529"/>
        <v>April</v>
      </c>
      <c r="E2597" s="9">
        <f t="shared" si="1530"/>
        <v>46123</v>
      </c>
      <c r="F2597">
        <f t="shared" si="1531"/>
        <v>16</v>
      </c>
      <c r="G2597" s="1" t="str">
        <f t="shared" si="1532"/>
        <v>16:00</v>
      </c>
      <c r="H2597" t="str">
        <f>H2596</f>
        <v>Ney</v>
      </c>
      <c r="I2597" t="str">
        <f>I2596</f>
        <v>Makan di Tempat</v>
      </c>
      <c r="J2597" t="str">
        <f>J2596</f>
        <v>QR Statis</v>
      </c>
      <c r="L2597" t="str">
        <f t="shared" si="1533"/>
        <v>Unknown</v>
      </c>
      <c r="M2597" t="s">
        <v>230</v>
      </c>
      <c r="N2597" t="str">
        <f t="shared" si="1534"/>
        <v>Product</v>
      </c>
      <c r="P2597" t="s">
        <v>90</v>
      </c>
      <c r="S2597" s="1">
        <v>1</v>
      </c>
      <c r="T2597" s="2">
        <v>28000</v>
      </c>
      <c r="U2597" s="2">
        <v>28000</v>
      </c>
    </row>
    <row r="2598" spans="1:22" x14ac:dyDescent="0.3">
      <c r="A2598" t="s">
        <v>5492</v>
      </c>
      <c r="B2598" t="s">
        <v>5493</v>
      </c>
      <c r="C2598" t="str">
        <f t="shared" si="1528"/>
        <v>Saturday</v>
      </c>
      <c r="D2598" t="str">
        <f t="shared" si="1529"/>
        <v>April</v>
      </c>
      <c r="E2598" s="9">
        <f t="shared" si="1530"/>
        <v>46123</v>
      </c>
      <c r="F2598">
        <f t="shared" si="1531"/>
        <v>16</v>
      </c>
      <c r="G2598" s="1" t="str">
        <f t="shared" si="1532"/>
        <v>16:00</v>
      </c>
      <c r="H2598" t="s">
        <v>13902</v>
      </c>
      <c r="I2598" t="s">
        <v>21</v>
      </c>
      <c r="J2598" t="s">
        <v>22</v>
      </c>
      <c r="K2598" t="s">
        <v>319</v>
      </c>
      <c r="L2598" t="str">
        <f t="shared" si="1533"/>
        <v>Identified</v>
      </c>
      <c r="M2598" t="s">
        <v>352</v>
      </c>
      <c r="N2598" t="str">
        <f t="shared" si="1534"/>
        <v>Product</v>
      </c>
      <c r="P2598" t="s">
        <v>353</v>
      </c>
      <c r="S2598" s="1">
        <v>1</v>
      </c>
      <c r="T2598" s="2">
        <v>20000</v>
      </c>
      <c r="U2598" s="2">
        <v>20000</v>
      </c>
      <c r="V2598" s="2">
        <v>44000</v>
      </c>
    </row>
    <row r="2599" spans="1:22" x14ac:dyDescent="0.3">
      <c r="A2599" t="str">
        <f>A2598</f>
        <v xml:space="preserve">S/260411/1/49
</v>
      </c>
      <c r="B2599" t="s">
        <v>5493</v>
      </c>
      <c r="C2599" t="str">
        <f t="shared" si="1528"/>
        <v>Saturday</v>
      </c>
      <c r="D2599" t="str">
        <f t="shared" si="1529"/>
        <v>April</v>
      </c>
      <c r="E2599" s="9">
        <f t="shared" si="1530"/>
        <v>46123</v>
      </c>
      <c r="F2599">
        <f t="shared" si="1531"/>
        <v>16</v>
      </c>
      <c r="G2599" s="1" t="str">
        <f t="shared" si="1532"/>
        <v>16:00</v>
      </c>
      <c r="H2599" t="str">
        <f>H2598</f>
        <v>Lucky</v>
      </c>
      <c r="I2599" t="str">
        <f>I2598</f>
        <v>Makan di Tempat</v>
      </c>
      <c r="J2599" t="str">
        <f>J2598</f>
        <v>QR Statis</v>
      </c>
      <c r="L2599" t="str">
        <f t="shared" si="1533"/>
        <v>Unknown</v>
      </c>
      <c r="M2599" t="s">
        <v>224</v>
      </c>
      <c r="N2599" t="str">
        <f t="shared" si="1534"/>
        <v>Product</v>
      </c>
      <c r="P2599" t="s">
        <v>198</v>
      </c>
      <c r="Q2599" t="s">
        <v>27</v>
      </c>
      <c r="S2599" s="1">
        <v>1</v>
      </c>
      <c r="T2599" s="2">
        <v>24000</v>
      </c>
      <c r="U2599" s="2">
        <v>24000</v>
      </c>
    </row>
    <row r="2600" spans="1:22" x14ac:dyDescent="0.3">
      <c r="A2600" t="s">
        <v>5496</v>
      </c>
      <c r="B2600" t="s">
        <v>5497</v>
      </c>
      <c r="C2600" t="str">
        <f t="shared" si="1528"/>
        <v>Saturday</v>
      </c>
      <c r="D2600" t="str">
        <f t="shared" si="1529"/>
        <v>April</v>
      </c>
      <c r="E2600" s="9">
        <f t="shared" si="1530"/>
        <v>46123</v>
      </c>
      <c r="F2600">
        <f t="shared" si="1531"/>
        <v>16</v>
      </c>
      <c r="G2600" s="1" t="str">
        <f t="shared" si="1532"/>
        <v>16:00</v>
      </c>
      <c r="H2600" t="s">
        <v>13902</v>
      </c>
      <c r="I2600" t="s">
        <v>21</v>
      </c>
      <c r="J2600" t="s">
        <v>22</v>
      </c>
      <c r="K2600" t="s">
        <v>319</v>
      </c>
      <c r="L2600" t="str">
        <f t="shared" si="1533"/>
        <v>Identified</v>
      </c>
      <c r="M2600" t="s">
        <v>366</v>
      </c>
      <c r="N2600" t="str">
        <f t="shared" si="1534"/>
        <v>Product</v>
      </c>
      <c r="P2600" t="s">
        <v>117</v>
      </c>
      <c r="S2600" s="1">
        <v>1</v>
      </c>
      <c r="T2600" s="2">
        <v>17000</v>
      </c>
      <c r="U2600" s="2">
        <v>17000</v>
      </c>
      <c r="V2600" s="2">
        <v>40000</v>
      </c>
    </row>
    <row r="2601" spans="1:22" x14ac:dyDescent="0.3">
      <c r="A2601" t="str">
        <f>A2600</f>
        <v xml:space="preserve">S/260411/1/50
</v>
      </c>
      <c r="B2601" t="s">
        <v>5497</v>
      </c>
      <c r="C2601" t="str">
        <f t="shared" si="1528"/>
        <v>Saturday</v>
      </c>
      <c r="D2601" t="str">
        <f t="shared" si="1529"/>
        <v>April</v>
      </c>
      <c r="E2601" s="9">
        <f t="shared" si="1530"/>
        <v>46123</v>
      </c>
      <c r="F2601">
        <f t="shared" si="1531"/>
        <v>16</v>
      </c>
      <c r="G2601" s="1" t="str">
        <f t="shared" si="1532"/>
        <v>16:00</v>
      </c>
      <c r="H2601" t="str">
        <f>H2600</f>
        <v>Lucky</v>
      </c>
      <c r="I2601" t="str">
        <f>I2600</f>
        <v>Makan di Tempat</v>
      </c>
      <c r="J2601" t="str">
        <f>J2600</f>
        <v>QR Statis</v>
      </c>
      <c r="L2601" t="str">
        <f t="shared" si="1533"/>
        <v>Unknown</v>
      </c>
      <c r="M2601" t="s">
        <v>162</v>
      </c>
      <c r="N2601" t="str">
        <f t="shared" si="1534"/>
        <v>Product</v>
      </c>
      <c r="P2601" t="s">
        <v>52</v>
      </c>
      <c r="Q2601" t="s">
        <v>27</v>
      </c>
      <c r="S2601" s="1">
        <v>1</v>
      </c>
      <c r="T2601" s="2">
        <v>23000</v>
      </c>
      <c r="U2601" s="2">
        <v>23000</v>
      </c>
    </row>
    <row r="2602" spans="1:22" x14ac:dyDescent="0.3">
      <c r="A2602" t="s">
        <v>5500</v>
      </c>
      <c r="B2602" t="s">
        <v>5501</v>
      </c>
      <c r="C2602" t="str">
        <f t="shared" si="1528"/>
        <v>Saturday</v>
      </c>
      <c r="D2602" t="str">
        <f t="shared" si="1529"/>
        <v>April</v>
      </c>
      <c r="E2602" s="9">
        <f t="shared" si="1530"/>
        <v>46123</v>
      </c>
      <c r="F2602">
        <f t="shared" si="1531"/>
        <v>17</v>
      </c>
      <c r="G2602" s="1" t="str">
        <f t="shared" si="1532"/>
        <v>17:00</v>
      </c>
      <c r="H2602" t="s">
        <v>13902</v>
      </c>
      <c r="I2602" t="s">
        <v>21</v>
      </c>
      <c r="J2602" t="s">
        <v>22</v>
      </c>
      <c r="K2602" t="s">
        <v>24</v>
      </c>
      <c r="L2602" t="str">
        <f t="shared" si="1533"/>
        <v>Unknown</v>
      </c>
      <c r="M2602" t="s">
        <v>197</v>
      </c>
      <c r="N2602" t="str">
        <f t="shared" si="1534"/>
        <v>Product</v>
      </c>
      <c r="P2602" t="s">
        <v>198</v>
      </c>
      <c r="Q2602" t="s">
        <v>27</v>
      </c>
      <c r="S2602" s="1">
        <v>1</v>
      </c>
      <c r="T2602" s="2">
        <v>24000</v>
      </c>
      <c r="U2602" s="2">
        <v>24000</v>
      </c>
      <c r="V2602" s="2">
        <v>24000</v>
      </c>
    </row>
    <row r="2603" spans="1:22" x14ac:dyDescent="0.3">
      <c r="A2603" t="s">
        <v>5504</v>
      </c>
      <c r="B2603" t="s">
        <v>5505</v>
      </c>
      <c r="C2603" t="str">
        <f t="shared" si="1528"/>
        <v>Saturday</v>
      </c>
      <c r="D2603" t="str">
        <f t="shared" si="1529"/>
        <v>April</v>
      </c>
      <c r="E2603" s="9">
        <f t="shared" si="1530"/>
        <v>46123</v>
      </c>
      <c r="F2603">
        <f t="shared" si="1531"/>
        <v>17</v>
      </c>
      <c r="G2603" s="1" t="str">
        <f t="shared" si="1532"/>
        <v>17:00</v>
      </c>
      <c r="H2603" t="s">
        <v>13902</v>
      </c>
      <c r="I2603" t="s">
        <v>21</v>
      </c>
      <c r="J2603" t="s">
        <v>22</v>
      </c>
      <c r="K2603" t="s">
        <v>24</v>
      </c>
      <c r="L2603" t="str">
        <f t="shared" si="1533"/>
        <v>Unknown</v>
      </c>
      <c r="M2603" t="s">
        <v>25</v>
      </c>
      <c r="N2603" t="str">
        <f t="shared" si="1534"/>
        <v>Product</v>
      </c>
      <c r="P2603" t="s">
        <v>26</v>
      </c>
      <c r="Q2603" t="s">
        <v>72</v>
      </c>
      <c r="S2603" s="1">
        <v>1</v>
      </c>
      <c r="T2603" s="2">
        <v>20000</v>
      </c>
      <c r="U2603" s="2">
        <v>20000</v>
      </c>
      <c r="V2603" s="2">
        <v>20000</v>
      </c>
    </row>
    <row r="2604" spans="1:22" x14ac:dyDescent="0.3">
      <c r="A2604" t="s">
        <v>5508</v>
      </c>
      <c r="B2604" t="s">
        <v>5509</v>
      </c>
      <c r="C2604" t="str">
        <f t="shared" si="1528"/>
        <v>Saturday</v>
      </c>
      <c r="D2604" t="str">
        <f t="shared" si="1529"/>
        <v>April</v>
      </c>
      <c r="E2604" s="9">
        <f t="shared" si="1530"/>
        <v>46123</v>
      </c>
      <c r="F2604">
        <f t="shared" si="1531"/>
        <v>17</v>
      </c>
      <c r="G2604" s="1" t="str">
        <f t="shared" si="1532"/>
        <v>17:00</v>
      </c>
      <c r="H2604" t="s">
        <v>13902</v>
      </c>
      <c r="I2604" t="s">
        <v>21</v>
      </c>
      <c r="J2604" t="s">
        <v>22</v>
      </c>
      <c r="K2604" t="s">
        <v>298</v>
      </c>
      <c r="L2604" t="str">
        <f t="shared" si="1533"/>
        <v>Identified</v>
      </c>
      <c r="M2604" t="s">
        <v>249</v>
      </c>
      <c r="N2604" t="str">
        <f t="shared" si="1534"/>
        <v>Product</v>
      </c>
      <c r="P2604" t="s">
        <v>105</v>
      </c>
      <c r="S2604" s="1">
        <v>1</v>
      </c>
      <c r="T2604" s="2">
        <v>20000</v>
      </c>
      <c r="U2604" s="2">
        <v>20000</v>
      </c>
      <c r="V2604" s="2">
        <v>20000</v>
      </c>
    </row>
    <row r="2605" spans="1:22" x14ac:dyDescent="0.3">
      <c r="A2605" t="s">
        <v>5512</v>
      </c>
      <c r="B2605" t="s">
        <v>5513</v>
      </c>
      <c r="C2605" t="str">
        <f t="shared" si="1528"/>
        <v>Saturday</v>
      </c>
      <c r="D2605" t="str">
        <f t="shared" si="1529"/>
        <v>April</v>
      </c>
      <c r="E2605" s="9">
        <f t="shared" si="1530"/>
        <v>46123</v>
      </c>
      <c r="F2605">
        <f t="shared" si="1531"/>
        <v>17</v>
      </c>
      <c r="G2605" s="1" t="str">
        <f t="shared" si="1532"/>
        <v>17:00</v>
      </c>
      <c r="H2605" t="s">
        <v>13902</v>
      </c>
      <c r="I2605" t="s">
        <v>21</v>
      </c>
      <c r="J2605" t="s">
        <v>22</v>
      </c>
      <c r="K2605" t="s">
        <v>227</v>
      </c>
      <c r="L2605" t="str">
        <f t="shared" si="1533"/>
        <v>Identified</v>
      </c>
      <c r="M2605" t="s">
        <v>25</v>
      </c>
      <c r="N2605" t="str">
        <f t="shared" si="1534"/>
        <v>Product</v>
      </c>
      <c r="P2605" t="s">
        <v>26</v>
      </c>
      <c r="Q2605" t="s">
        <v>72</v>
      </c>
      <c r="S2605" s="1">
        <v>1</v>
      </c>
      <c r="T2605" s="2">
        <v>20000</v>
      </c>
      <c r="U2605" s="2">
        <v>20000</v>
      </c>
      <c r="V2605" s="2">
        <v>88000</v>
      </c>
    </row>
    <row r="2606" spans="1:22" x14ac:dyDescent="0.3">
      <c r="A2606" t="str">
        <f t="shared" ref="A2606:A2609" si="1551">A2605</f>
        <v xml:space="preserve">S/260411/1/54
</v>
      </c>
      <c r="B2606" t="s">
        <v>5513</v>
      </c>
      <c r="C2606" t="str">
        <f t="shared" si="1528"/>
        <v>Saturday</v>
      </c>
      <c r="D2606" t="str">
        <f t="shared" si="1529"/>
        <v>April</v>
      </c>
      <c r="E2606" s="9">
        <f t="shared" si="1530"/>
        <v>46123</v>
      </c>
      <c r="F2606">
        <f t="shared" si="1531"/>
        <v>17</v>
      </c>
      <c r="G2606" s="1" t="str">
        <f t="shared" si="1532"/>
        <v>17:00</v>
      </c>
      <c r="H2606" t="str">
        <f t="shared" ref="H2606:H2609" si="1552">H2605</f>
        <v>Lucky</v>
      </c>
      <c r="I2606" t="str">
        <f t="shared" ref="I2606:I2609" si="1553">I2605</f>
        <v>Makan di Tempat</v>
      </c>
      <c r="J2606" t="str">
        <f t="shared" ref="J2606:J2609" si="1554">J2605</f>
        <v>QR Statis</v>
      </c>
      <c r="L2606" t="str">
        <f t="shared" si="1533"/>
        <v>Unknown</v>
      </c>
      <c r="M2606" t="s">
        <v>39</v>
      </c>
      <c r="N2606" t="str">
        <f t="shared" si="1534"/>
        <v>Product</v>
      </c>
      <c r="P2606" t="s">
        <v>40</v>
      </c>
      <c r="S2606" s="1">
        <v>1</v>
      </c>
      <c r="T2606" s="2">
        <v>14000</v>
      </c>
      <c r="U2606" s="2">
        <v>14000</v>
      </c>
    </row>
    <row r="2607" spans="1:22" x14ac:dyDescent="0.3">
      <c r="A2607" t="str">
        <f t="shared" si="1551"/>
        <v xml:space="preserve">S/260411/1/54
</v>
      </c>
      <c r="B2607" t="s">
        <v>5513</v>
      </c>
      <c r="C2607" t="str">
        <f t="shared" si="1528"/>
        <v>Saturday</v>
      </c>
      <c r="D2607" t="str">
        <f t="shared" si="1529"/>
        <v>April</v>
      </c>
      <c r="E2607" s="9">
        <f t="shared" si="1530"/>
        <v>46123</v>
      </c>
      <c r="F2607">
        <f t="shared" si="1531"/>
        <v>17</v>
      </c>
      <c r="G2607" s="1" t="str">
        <f t="shared" si="1532"/>
        <v>17:00</v>
      </c>
      <c r="H2607" t="str">
        <f t="shared" si="1552"/>
        <v>Lucky</v>
      </c>
      <c r="I2607" t="str">
        <f t="shared" si="1553"/>
        <v>Makan di Tempat</v>
      </c>
      <c r="J2607" t="str">
        <f t="shared" si="1554"/>
        <v>QR Statis</v>
      </c>
      <c r="L2607" t="str">
        <f t="shared" si="1533"/>
        <v>Unknown</v>
      </c>
      <c r="M2607" t="s">
        <v>352</v>
      </c>
      <c r="N2607" t="str">
        <f t="shared" si="1534"/>
        <v>Product</v>
      </c>
      <c r="P2607" t="s">
        <v>353</v>
      </c>
      <c r="S2607" s="1">
        <v>1</v>
      </c>
      <c r="T2607" s="2">
        <v>20000</v>
      </c>
      <c r="U2607" s="2">
        <v>20000</v>
      </c>
    </row>
    <row r="2608" spans="1:22" x14ac:dyDescent="0.3">
      <c r="A2608" t="str">
        <f t="shared" si="1551"/>
        <v xml:space="preserve">S/260411/1/54
</v>
      </c>
      <c r="B2608" t="s">
        <v>5513</v>
      </c>
      <c r="C2608" t="str">
        <f t="shared" si="1528"/>
        <v>Saturday</v>
      </c>
      <c r="D2608" t="str">
        <f t="shared" si="1529"/>
        <v>April</v>
      </c>
      <c r="E2608" s="9">
        <f t="shared" si="1530"/>
        <v>46123</v>
      </c>
      <c r="F2608">
        <f t="shared" si="1531"/>
        <v>17</v>
      </c>
      <c r="G2608" s="1" t="str">
        <f t="shared" si="1532"/>
        <v>17:00</v>
      </c>
      <c r="H2608" t="str">
        <f t="shared" si="1552"/>
        <v>Lucky</v>
      </c>
      <c r="I2608" t="str">
        <f t="shared" si="1553"/>
        <v>Makan di Tempat</v>
      </c>
      <c r="J2608" t="str">
        <f t="shared" si="1554"/>
        <v>QR Statis</v>
      </c>
      <c r="L2608" t="str">
        <f t="shared" si="1533"/>
        <v>Unknown</v>
      </c>
      <c r="M2608" t="s">
        <v>63</v>
      </c>
      <c r="N2608" t="str">
        <f t="shared" si="1534"/>
        <v>Product</v>
      </c>
      <c r="P2608" t="s">
        <v>40</v>
      </c>
      <c r="S2608" s="1">
        <v>1</v>
      </c>
      <c r="T2608" s="2">
        <v>12000</v>
      </c>
      <c r="U2608" s="2">
        <v>12000</v>
      </c>
    </row>
    <row r="2609" spans="1:22" x14ac:dyDescent="0.3">
      <c r="A2609" t="str">
        <f t="shared" si="1551"/>
        <v xml:space="preserve">S/260411/1/54
</v>
      </c>
      <c r="B2609" t="s">
        <v>5513</v>
      </c>
      <c r="C2609" t="str">
        <f t="shared" si="1528"/>
        <v>Saturday</v>
      </c>
      <c r="D2609" t="str">
        <f t="shared" si="1529"/>
        <v>April</v>
      </c>
      <c r="E2609" s="9">
        <f t="shared" si="1530"/>
        <v>46123</v>
      </c>
      <c r="F2609">
        <f t="shared" si="1531"/>
        <v>17</v>
      </c>
      <c r="G2609" s="1" t="str">
        <f t="shared" si="1532"/>
        <v>17:00</v>
      </c>
      <c r="H2609" t="str">
        <f t="shared" si="1552"/>
        <v>Lucky</v>
      </c>
      <c r="I2609" t="str">
        <f t="shared" si="1553"/>
        <v>Makan di Tempat</v>
      </c>
      <c r="J2609" t="str">
        <f t="shared" si="1554"/>
        <v>QR Statis</v>
      </c>
      <c r="L2609" t="str">
        <f t="shared" si="1533"/>
        <v>Unknown</v>
      </c>
      <c r="M2609" t="s">
        <v>278</v>
      </c>
      <c r="N2609" t="str">
        <f t="shared" si="1534"/>
        <v>Product</v>
      </c>
      <c r="P2609" t="s">
        <v>26</v>
      </c>
      <c r="Q2609" t="s">
        <v>27</v>
      </c>
      <c r="S2609" s="1">
        <v>1</v>
      </c>
      <c r="T2609" s="2">
        <v>22000</v>
      </c>
      <c r="U2609" s="2">
        <v>22000</v>
      </c>
    </row>
    <row r="2610" spans="1:22" x14ac:dyDescent="0.3">
      <c r="A2610" t="s">
        <v>5516</v>
      </c>
      <c r="B2610" t="s">
        <v>5517</v>
      </c>
      <c r="C2610" t="str">
        <f t="shared" si="1528"/>
        <v>Saturday</v>
      </c>
      <c r="D2610" t="str">
        <f t="shared" si="1529"/>
        <v>April</v>
      </c>
      <c r="E2610" s="9">
        <f t="shared" si="1530"/>
        <v>46123</v>
      </c>
      <c r="F2610">
        <f t="shared" si="1531"/>
        <v>18</v>
      </c>
      <c r="G2610" s="1" t="str">
        <f t="shared" si="1532"/>
        <v>18:00</v>
      </c>
      <c r="H2610" t="s">
        <v>13902</v>
      </c>
      <c r="I2610" t="s">
        <v>21</v>
      </c>
      <c r="J2610" t="s">
        <v>22</v>
      </c>
      <c r="K2610" t="s">
        <v>227</v>
      </c>
      <c r="L2610" t="str">
        <f t="shared" si="1533"/>
        <v>Identified</v>
      </c>
      <c r="M2610" t="s">
        <v>295</v>
      </c>
      <c r="N2610" t="str">
        <f t="shared" si="1534"/>
        <v>Product</v>
      </c>
      <c r="O2610" t="s">
        <v>5518</v>
      </c>
      <c r="P2610" t="s">
        <v>93</v>
      </c>
      <c r="S2610" s="1">
        <v>3</v>
      </c>
      <c r="T2610" s="2">
        <v>22000</v>
      </c>
      <c r="U2610" s="2">
        <v>66000</v>
      </c>
      <c r="V2610" s="2">
        <v>126000</v>
      </c>
    </row>
    <row r="2611" spans="1:22" x14ac:dyDescent="0.3">
      <c r="A2611" t="str">
        <f>A2610</f>
        <v xml:space="preserve">S/260411/1/55
</v>
      </c>
      <c r="B2611" t="s">
        <v>5517</v>
      </c>
      <c r="C2611" t="str">
        <f t="shared" si="1528"/>
        <v>Saturday</v>
      </c>
      <c r="D2611" t="str">
        <f t="shared" si="1529"/>
        <v>April</v>
      </c>
      <c r="E2611" s="9">
        <f t="shared" si="1530"/>
        <v>46123</v>
      </c>
      <c r="F2611">
        <f t="shared" si="1531"/>
        <v>18</v>
      </c>
      <c r="G2611" s="1" t="str">
        <f t="shared" si="1532"/>
        <v>18:00</v>
      </c>
      <c r="H2611" t="str">
        <f>H2610</f>
        <v>Lucky</v>
      </c>
      <c r="I2611" t="str">
        <f>I2610</f>
        <v>Makan di Tempat</v>
      </c>
      <c r="J2611" t="str">
        <f>J2610</f>
        <v>QR Statis</v>
      </c>
      <c r="L2611" t="str">
        <f t="shared" si="1533"/>
        <v>Unknown</v>
      </c>
      <c r="M2611" t="s">
        <v>30</v>
      </c>
      <c r="N2611" t="str">
        <f t="shared" si="1534"/>
        <v>Product</v>
      </c>
      <c r="P2611" t="s">
        <v>31</v>
      </c>
      <c r="Q2611" t="s">
        <v>72</v>
      </c>
      <c r="S2611" s="1">
        <v>3</v>
      </c>
      <c r="T2611" s="2">
        <v>20000</v>
      </c>
      <c r="U2611" s="2">
        <v>60000</v>
      </c>
    </row>
    <row r="2612" spans="1:22" x14ac:dyDescent="0.3">
      <c r="A2612" t="s">
        <v>5521</v>
      </c>
      <c r="B2612" t="s">
        <v>5522</v>
      </c>
      <c r="C2612" t="str">
        <f t="shared" si="1528"/>
        <v>Saturday</v>
      </c>
      <c r="D2612" t="str">
        <f t="shared" si="1529"/>
        <v>April</v>
      </c>
      <c r="E2612" s="9">
        <f t="shared" si="1530"/>
        <v>46123</v>
      </c>
      <c r="F2612">
        <f t="shared" si="1531"/>
        <v>18</v>
      </c>
      <c r="G2612" s="1" t="str">
        <f t="shared" si="1532"/>
        <v>18:00</v>
      </c>
      <c r="H2612" t="s">
        <v>13902</v>
      </c>
      <c r="I2612" t="s">
        <v>21</v>
      </c>
      <c r="J2612" t="s">
        <v>22</v>
      </c>
      <c r="K2612" t="s">
        <v>24</v>
      </c>
      <c r="L2612" t="str">
        <f t="shared" si="1533"/>
        <v>Unknown</v>
      </c>
      <c r="M2612" t="s">
        <v>150</v>
      </c>
      <c r="N2612" t="str">
        <f t="shared" si="1534"/>
        <v>Product</v>
      </c>
      <c r="P2612" t="s">
        <v>26</v>
      </c>
      <c r="Q2612" t="s">
        <v>72</v>
      </c>
      <c r="S2612" s="1">
        <v>1</v>
      </c>
      <c r="T2612" s="2">
        <v>20000</v>
      </c>
      <c r="U2612" s="2">
        <v>20000</v>
      </c>
      <c r="V2612" s="2">
        <v>40000</v>
      </c>
    </row>
    <row r="2613" spans="1:22" x14ac:dyDescent="0.3">
      <c r="A2613" t="str">
        <f>A2612</f>
        <v xml:space="preserve">S/260411/1/56
</v>
      </c>
      <c r="B2613" t="s">
        <v>5522</v>
      </c>
      <c r="C2613" t="str">
        <f t="shared" si="1528"/>
        <v>Saturday</v>
      </c>
      <c r="D2613" t="str">
        <f t="shared" si="1529"/>
        <v>April</v>
      </c>
      <c r="E2613" s="9">
        <f t="shared" si="1530"/>
        <v>46123</v>
      </c>
      <c r="F2613">
        <f t="shared" si="1531"/>
        <v>18</v>
      </c>
      <c r="G2613" s="1" t="str">
        <f t="shared" si="1532"/>
        <v>18:00</v>
      </c>
      <c r="H2613" t="str">
        <f>H2612</f>
        <v>Lucky</v>
      </c>
      <c r="I2613" t="str">
        <f>I2612</f>
        <v>Makan di Tempat</v>
      </c>
      <c r="J2613" t="str">
        <f>J2612</f>
        <v>QR Statis</v>
      </c>
      <c r="L2613" t="str">
        <f t="shared" si="1533"/>
        <v>Unknown</v>
      </c>
      <c r="M2613" t="s">
        <v>51</v>
      </c>
      <c r="N2613" t="str">
        <f t="shared" si="1534"/>
        <v>Product</v>
      </c>
      <c r="P2613" t="s">
        <v>52</v>
      </c>
      <c r="Q2613" t="s">
        <v>72</v>
      </c>
      <c r="S2613" s="1">
        <v>1</v>
      </c>
      <c r="T2613" s="2">
        <v>20000</v>
      </c>
      <c r="U2613" s="2">
        <v>20000</v>
      </c>
    </row>
    <row r="2614" spans="1:22" x14ac:dyDescent="0.3">
      <c r="A2614" t="s">
        <v>5525</v>
      </c>
      <c r="B2614" t="s">
        <v>5526</v>
      </c>
      <c r="C2614" t="str">
        <f t="shared" si="1528"/>
        <v>Saturday</v>
      </c>
      <c r="D2614" t="str">
        <f t="shared" si="1529"/>
        <v>April</v>
      </c>
      <c r="E2614" s="9">
        <f t="shared" si="1530"/>
        <v>46123</v>
      </c>
      <c r="F2614">
        <f t="shared" si="1531"/>
        <v>18</v>
      </c>
      <c r="G2614" s="1" t="str">
        <f t="shared" si="1532"/>
        <v>18:00</v>
      </c>
      <c r="H2614" t="s">
        <v>13902</v>
      </c>
      <c r="I2614" t="s">
        <v>21</v>
      </c>
      <c r="J2614" t="s">
        <v>22</v>
      </c>
      <c r="K2614" t="s">
        <v>221</v>
      </c>
      <c r="L2614" t="str">
        <f t="shared" si="1533"/>
        <v>Identified</v>
      </c>
      <c r="M2614" t="s">
        <v>169</v>
      </c>
      <c r="N2614" t="str">
        <f t="shared" si="1534"/>
        <v>Product</v>
      </c>
      <c r="P2614" t="s">
        <v>93</v>
      </c>
      <c r="S2614" s="1">
        <v>1</v>
      </c>
      <c r="T2614" s="2">
        <v>25000</v>
      </c>
      <c r="U2614" s="2">
        <v>25000</v>
      </c>
      <c r="V2614" s="2">
        <v>44000</v>
      </c>
    </row>
    <row r="2615" spans="1:22" x14ac:dyDescent="0.3">
      <c r="A2615" t="str">
        <f>A2614</f>
        <v xml:space="preserve">S/260411/1/57
</v>
      </c>
      <c r="B2615" t="s">
        <v>5526</v>
      </c>
      <c r="C2615" t="str">
        <f t="shared" si="1528"/>
        <v>Saturday</v>
      </c>
      <c r="D2615" t="str">
        <f t="shared" si="1529"/>
        <v>April</v>
      </c>
      <c r="E2615" s="9">
        <f t="shared" si="1530"/>
        <v>46123</v>
      </c>
      <c r="F2615">
        <f t="shared" si="1531"/>
        <v>18</v>
      </c>
      <c r="G2615" s="1" t="str">
        <f t="shared" si="1532"/>
        <v>18:00</v>
      </c>
      <c r="H2615" t="str">
        <f>H2614</f>
        <v>Lucky</v>
      </c>
      <c r="I2615" t="str">
        <f>I2614</f>
        <v>Makan di Tempat</v>
      </c>
      <c r="J2615" t="str">
        <f>J2614</f>
        <v>QR Statis</v>
      </c>
      <c r="L2615" t="str">
        <f t="shared" si="1533"/>
        <v>Unknown</v>
      </c>
      <c r="M2615" t="s">
        <v>1182</v>
      </c>
      <c r="N2615" t="str">
        <f t="shared" si="1534"/>
        <v>Product</v>
      </c>
      <c r="P2615" t="s">
        <v>183</v>
      </c>
      <c r="S2615" s="1">
        <v>1</v>
      </c>
      <c r="T2615" s="2">
        <v>19000</v>
      </c>
      <c r="U2615" s="2">
        <v>19000</v>
      </c>
    </row>
    <row r="2616" spans="1:22" x14ac:dyDescent="0.3">
      <c r="A2616" t="s">
        <v>5529</v>
      </c>
      <c r="B2616" t="s">
        <v>5530</v>
      </c>
      <c r="C2616" t="str">
        <f t="shared" si="1528"/>
        <v>Saturday</v>
      </c>
      <c r="D2616" t="str">
        <f t="shared" si="1529"/>
        <v>April</v>
      </c>
      <c r="E2616" s="9">
        <f t="shared" si="1530"/>
        <v>46123</v>
      </c>
      <c r="F2616">
        <f t="shared" si="1531"/>
        <v>18</v>
      </c>
      <c r="G2616" s="1" t="str">
        <f t="shared" si="1532"/>
        <v>18:00</v>
      </c>
      <c r="H2616" t="s">
        <v>13902</v>
      </c>
      <c r="I2616" t="s">
        <v>21</v>
      </c>
      <c r="J2616" t="s">
        <v>22</v>
      </c>
      <c r="K2616" t="s">
        <v>24</v>
      </c>
      <c r="L2616" t="str">
        <f t="shared" si="1533"/>
        <v>Unknown</v>
      </c>
      <c r="M2616" t="s">
        <v>150</v>
      </c>
      <c r="N2616" t="str">
        <f t="shared" si="1534"/>
        <v>Product</v>
      </c>
      <c r="P2616" t="s">
        <v>26</v>
      </c>
      <c r="Q2616" t="s">
        <v>72</v>
      </c>
      <c r="S2616" s="1">
        <v>1</v>
      </c>
      <c r="T2616" s="2">
        <v>20000</v>
      </c>
      <c r="U2616" s="2">
        <v>20000</v>
      </c>
      <c r="V2616" s="2">
        <v>40000</v>
      </c>
    </row>
    <row r="2617" spans="1:22" x14ac:dyDescent="0.3">
      <c r="A2617" t="str">
        <f>A2616</f>
        <v xml:space="preserve">S/260411/1/58
</v>
      </c>
      <c r="B2617" t="s">
        <v>5530</v>
      </c>
      <c r="C2617" t="str">
        <f t="shared" si="1528"/>
        <v>Saturday</v>
      </c>
      <c r="D2617" t="str">
        <f t="shared" si="1529"/>
        <v>April</v>
      </c>
      <c r="E2617" s="9">
        <f t="shared" si="1530"/>
        <v>46123</v>
      </c>
      <c r="F2617">
        <f t="shared" si="1531"/>
        <v>18</v>
      </c>
      <c r="G2617" s="1" t="str">
        <f t="shared" si="1532"/>
        <v>18:00</v>
      </c>
      <c r="H2617" t="str">
        <f>H2616</f>
        <v>Lucky</v>
      </c>
      <c r="I2617" t="str">
        <f>I2616</f>
        <v>Makan di Tempat</v>
      </c>
      <c r="J2617" t="str">
        <f>J2616</f>
        <v>QR Statis</v>
      </c>
      <c r="L2617" t="str">
        <f t="shared" si="1533"/>
        <v>Unknown</v>
      </c>
      <c r="M2617" t="s">
        <v>162</v>
      </c>
      <c r="N2617" t="str">
        <f t="shared" si="1534"/>
        <v>Product</v>
      </c>
      <c r="P2617" t="s">
        <v>52</v>
      </c>
      <c r="Q2617" t="s">
        <v>72</v>
      </c>
      <c r="S2617" s="1">
        <v>1</v>
      </c>
      <c r="T2617" s="2">
        <v>20000</v>
      </c>
      <c r="U2617" s="2">
        <v>20000</v>
      </c>
    </row>
    <row r="2618" spans="1:22" x14ac:dyDescent="0.3">
      <c r="A2618" t="s">
        <v>5533</v>
      </c>
      <c r="B2618" t="s">
        <v>5534</v>
      </c>
      <c r="C2618" t="str">
        <f t="shared" si="1528"/>
        <v>Saturday</v>
      </c>
      <c r="D2618" t="str">
        <f t="shared" si="1529"/>
        <v>April</v>
      </c>
      <c r="E2618" s="9">
        <f t="shared" si="1530"/>
        <v>46123</v>
      </c>
      <c r="F2618">
        <f t="shared" si="1531"/>
        <v>18</v>
      </c>
      <c r="G2618" s="1" t="str">
        <f t="shared" si="1532"/>
        <v>18:00</v>
      </c>
      <c r="H2618" t="s">
        <v>13902</v>
      </c>
      <c r="I2618" t="s">
        <v>21</v>
      </c>
      <c r="J2618" t="s">
        <v>22</v>
      </c>
      <c r="K2618" t="s">
        <v>962</v>
      </c>
      <c r="L2618" t="str">
        <f t="shared" si="1533"/>
        <v>Identified</v>
      </c>
      <c r="M2618" t="s">
        <v>25</v>
      </c>
      <c r="N2618" t="str">
        <f t="shared" si="1534"/>
        <v>Product</v>
      </c>
      <c r="P2618" t="s">
        <v>26</v>
      </c>
      <c r="Q2618" t="s">
        <v>72</v>
      </c>
      <c r="S2618" s="1">
        <v>1</v>
      </c>
      <c r="T2618" s="2">
        <v>20000</v>
      </c>
      <c r="U2618" s="2">
        <v>20000</v>
      </c>
      <c r="V2618" s="2">
        <v>80000</v>
      </c>
    </row>
    <row r="2619" spans="1:22" x14ac:dyDescent="0.3">
      <c r="A2619" t="str">
        <f t="shared" ref="A2619:A2621" si="1555">A2618</f>
        <v xml:space="preserve">S/260411/1/59
</v>
      </c>
      <c r="B2619" t="s">
        <v>5534</v>
      </c>
      <c r="C2619" t="str">
        <f t="shared" si="1528"/>
        <v>Saturday</v>
      </c>
      <c r="D2619" t="str">
        <f t="shared" si="1529"/>
        <v>April</v>
      </c>
      <c r="E2619" s="9">
        <f t="shared" si="1530"/>
        <v>46123</v>
      </c>
      <c r="F2619">
        <f t="shared" si="1531"/>
        <v>18</v>
      </c>
      <c r="G2619" s="1" t="str">
        <f t="shared" si="1532"/>
        <v>18:00</v>
      </c>
      <c r="H2619" t="str">
        <f t="shared" ref="H2619:H2621" si="1556">H2618</f>
        <v>Lucky</v>
      </c>
      <c r="I2619" t="str">
        <f t="shared" ref="I2619:I2621" si="1557">I2618</f>
        <v>Makan di Tempat</v>
      </c>
      <c r="J2619" t="str">
        <f t="shared" ref="J2619:J2621" si="1558">J2618</f>
        <v>QR Statis</v>
      </c>
      <c r="L2619" t="str">
        <f t="shared" si="1533"/>
        <v>Unknown</v>
      </c>
      <c r="M2619" t="s">
        <v>71</v>
      </c>
      <c r="N2619" t="str">
        <f t="shared" si="1534"/>
        <v>Product</v>
      </c>
      <c r="P2619" t="s">
        <v>52</v>
      </c>
      <c r="Q2619" t="s">
        <v>72</v>
      </c>
      <c r="S2619" s="1">
        <v>1</v>
      </c>
      <c r="T2619" s="2">
        <v>20000</v>
      </c>
      <c r="U2619" s="2">
        <v>20000</v>
      </c>
    </row>
    <row r="2620" spans="1:22" x14ac:dyDescent="0.3">
      <c r="A2620" t="str">
        <f t="shared" si="1555"/>
        <v xml:space="preserve">S/260411/1/59
</v>
      </c>
      <c r="B2620" t="s">
        <v>5534</v>
      </c>
      <c r="C2620" t="str">
        <f t="shared" si="1528"/>
        <v>Saturday</v>
      </c>
      <c r="D2620" t="str">
        <f t="shared" si="1529"/>
        <v>April</v>
      </c>
      <c r="E2620" s="9">
        <f t="shared" si="1530"/>
        <v>46123</v>
      </c>
      <c r="F2620">
        <f t="shared" si="1531"/>
        <v>18</v>
      </c>
      <c r="G2620" s="1" t="str">
        <f t="shared" si="1532"/>
        <v>18:00</v>
      </c>
      <c r="H2620" t="str">
        <f t="shared" si="1556"/>
        <v>Lucky</v>
      </c>
      <c r="I2620" t="str">
        <f t="shared" si="1557"/>
        <v>Makan di Tempat</v>
      </c>
      <c r="J2620" t="str">
        <f t="shared" si="1558"/>
        <v>QR Statis</v>
      </c>
      <c r="L2620" t="str">
        <f t="shared" si="1533"/>
        <v>Unknown</v>
      </c>
      <c r="M2620" t="s">
        <v>509</v>
      </c>
      <c r="N2620" t="str">
        <f t="shared" si="1534"/>
        <v>Product</v>
      </c>
      <c r="P2620" t="s">
        <v>105</v>
      </c>
      <c r="S2620" s="1">
        <v>1</v>
      </c>
      <c r="T2620" s="2">
        <v>20000</v>
      </c>
      <c r="U2620" s="2">
        <v>20000</v>
      </c>
    </row>
    <row r="2621" spans="1:22" x14ac:dyDescent="0.3">
      <c r="A2621" t="str">
        <f t="shared" si="1555"/>
        <v xml:space="preserve">S/260411/1/59
</v>
      </c>
      <c r="B2621" t="s">
        <v>5534</v>
      </c>
      <c r="C2621" t="str">
        <f t="shared" si="1528"/>
        <v>Saturday</v>
      </c>
      <c r="D2621" t="str">
        <f t="shared" si="1529"/>
        <v>April</v>
      </c>
      <c r="E2621" s="9">
        <f t="shared" si="1530"/>
        <v>46123</v>
      </c>
      <c r="F2621">
        <f t="shared" si="1531"/>
        <v>18</v>
      </c>
      <c r="G2621" s="1" t="str">
        <f t="shared" si="1532"/>
        <v>18:00</v>
      </c>
      <c r="H2621" t="str">
        <f t="shared" si="1556"/>
        <v>Lucky</v>
      </c>
      <c r="I2621" t="str">
        <f t="shared" si="1557"/>
        <v>Makan di Tempat</v>
      </c>
      <c r="J2621" t="str">
        <f t="shared" si="1558"/>
        <v>QR Statis</v>
      </c>
      <c r="L2621" t="str">
        <f t="shared" si="1533"/>
        <v>Unknown</v>
      </c>
      <c r="M2621" t="s">
        <v>435</v>
      </c>
      <c r="N2621" t="str">
        <f t="shared" si="1534"/>
        <v>Product</v>
      </c>
      <c r="P2621" t="s">
        <v>105</v>
      </c>
      <c r="S2621" s="1">
        <v>1</v>
      </c>
      <c r="T2621" s="2">
        <v>20000</v>
      </c>
      <c r="U2621" s="2">
        <v>20000</v>
      </c>
    </row>
    <row r="2622" spans="1:22" x14ac:dyDescent="0.3">
      <c r="A2622" t="s">
        <v>5537</v>
      </c>
      <c r="B2622" t="s">
        <v>5538</v>
      </c>
      <c r="C2622" t="str">
        <f t="shared" si="1528"/>
        <v>Saturday</v>
      </c>
      <c r="D2622" t="str">
        <f t="shared" si="1529"/>
        <v>April</v>
      </c>
      <c r="E2622" s="9">
        <f t="shared" si="1530"/>
        <v>46123</v>
      </c>
      <c r="F2622">
        <f t="shared" si="1531"/>
        <v>18</v>
      </c>
      <c r="G2622" s="1" t="str">
        <f t="shared" si="1532"/>
        <v>18:00</v>
      </c>
      <c r="H2622" t="s">
        <v>13902</v>
      </c>
      <c r="I2622" t="s">
        <v>21</v>
      </c>
      <c r="J2622" t="s">
        <v>22</v>
      </c>
      <c r="K2622" t="s">
        <v>3372</v>
      </c>
      <c r="L2622" t="str">
        <f t="shared" si="1533"/>
        <v>Identified</v>
      </c>
      <c r="M2622" t="s">
        <v>39</v>
      </c>
      <c r="N2622" t="str">
        <f t="shared" si="1534"/>
        <v>Product</v>
      </c>
      <c r="P2622" t="s">
        <v>40</v>
      </c>
      <c r="S2622" s="1">
        <v>1</v>
      </c>
      <c r="T2622" s="2">
        <v>14000</v>
      </c>
      <c r="U2622" s="2">
        <v>14000</v>
      </c>
      <c r="V2622" s="2">
        <v>14000</v>
      </c>
    </row>
    <row r="2623" spans="1:22" x14ac:dyDescent="0.3">
      <c r="A2623" t="s">
        <v>5541</v>
      </c>
      <c r="B2623" t="s">
        <v>5542</v>
      </c>
      <c r="C2623" t="str">
        <f t="shared" si="1528"/>
        <v>Saturday</v>
      </c>
      <c r="D2623" t="str">
        <f t="shared" si="1529"/>
        <v>April</v>
      </c>
      <c r="E2623" s="9">
        <f t="shared" si="1530"/>
        <v>46123</v>
      </c>
      <c r="F2623">
        <f t="shared" si="1531"/>
        <v>19</v>
      </c>
      <c r="G2623" s="1" t="str">
        <f t="shared" si="1532"/>
        <v>19:00</v>
      </c>
      <c r="H2623" t="s">
        <v>13902</v>
      </c>
      <c r="I2623" t="s">
        <v>21</v>
      </c>
      <c r="J2623" t="s">
        <v>22</v>
      </c>
      <c r="K2623" t="s">
        <v>314</v>
      </c>
      <c r="L2623" t="str">
        <f t="shared" si="1533"/>
        <v>Identified</v>
      </c>
      <c r="M2623" t="s">
        <v>1792</v>
      </c>
      <c r="N2623" t="str">
        <f t="shared" si="1534"/>
        <v>Product</v>
      </c>
      <c r="P2623" t="s">
        <v>36</v>
      </c>
      <c r="S2623" s="1">
        <v>1</v>
      </c>
      <c r="T2623" s="2">
        <v>14000</v>
      </c>
      <c r="U2623" s="2">
        <v>14000</v>
      </c>
      <c r="V2623" s="2">
        <v>54000</v>
      </c>
    </row>
    <row r="2624" spans="1:22" x14ac:dyDescent="0.3">
      <c r="A2624" t="str">
        <f t="shared" ref="A2624:A2625" si="1559">A2623</f>
        <v xml:space="preserve">S/260411/1/61
</v>
      </c>
      <c r="B2624" t="s">
        <v>5542</v>
      </c>
      <c r="C2624" t="str">
        <f t="shared" si="1528"/>
        <v>Saturday</v>
      </c>
      <c r="D2624" t="str">
        <f t="shared" si="1529"/>
        <v>April</v>
      </c>
      <c r="E2624" s="9">
        <f t="shared" si="1530"/>
        <v>46123</v>
      </c>
      <c r="F2624">
        <f t="shared" si="1531"/>
        <v>19</v>
      </c>
      <c r="G2624" s="1" t="str">
        <f t="shared" si="1532"/>
        <v>19:00</v>
      </c>
      <c r="H2624" t="str">
        <f t="shared" ref="H2624:H2625" si="1560">H2623</f>
        <v>Lucky</v>
      </c>
      <c r="I2624" t="str">
        <f t="shared" ref="I2624:I2625" si="1561">I2623</f>
        <v>Makan di Tempat</v>
      </c>
      <c r="J2624" t="str">
        <f t="shared" ref="J2624:J2625" si="1562">J2623</f>
        <v>QR Statis</v>
      </c>
      <c r="L2624" t="str">
        <f t="shared" si="1533"/>
        <v>Unknown</v>
      </c>
      <c r="M2624" t="s">
        <v>352</v>
      </c>
      <c r="N2624" t="str">
        <f t="shared" si="1534"/>
        <v>Product</v>
      </c>
      <c r="P2624" t="s">
        <v>353</v>
      </c>
      <c r="S2624" s="1">
        <v>1</v>
      </c>
      <c r="T2624" s="2">
        <v>20000</v>
      </c>
      <c r="U2624" s="2">
        <v>20000</v>
      </c>
    </row>
    <row r="2625" spans="1:22" x14ac:dyDescent="0.3">
      <c r="A2625" t="str">
        <f t="shared" si="1559"/>
        <v xml:space="preserve">S/260411/1/61
</v>
      </c>
      <c r="B2625" t="s">
        <v>5542</v>
      </c>
      <c r="C2625" t="str">
        <f t="shared" si="1528"/>
        <v>Saturday</v>
      </c>
      <c r="D2625" t="str">
        <f t="shared" si="1529"/>
        <v>April</v>
      </c>
      <c r="E2625" s="9">
        <f t="shared" si="1530"/>
        <v>46123</v>
      </c>
      <c r="F2625">
        <f t="shared" si="1531"/>
        <v>19</v>
      </c>
      <c r="G2625" s="1" t="str">
        <f t="shared" si="1532"/>
        <v>19:00</v>
      </c>
      <c r="H2625" t="str">
        <f t="shared" si="1560"/>
        <v>Lucky</v>
      </c>
      <c r="I2625" t="str">
        <f t="shared" si="1561"/>
        <v>Makan di Tempat</v>
      </c>
      <c r="J2625" t="str">
        <f t="shared" si="1562"/>
        <v>QR Statis</v>
      </c>
      <c r="L2625" t="str">
        <f t="shared" si="1533"/>
        <v>Unknown</v>
      </c>
      <c r="M2625" t="s">
        <v>509</v>
      </c>
      <c r="N2625" t="str">
        <f t="shared" si="1534"/>
        <v>Product</v>
      </c>
      <c r="P2625" t="s">
        <v>105</v>
      </c>
      <c r="S2625" s="1">
        <v>1</v>
      </c>
      <c r="T2625" s="2">
        <v>20000</v>
      </c>
      <c r="U2625" s="2">
        <v>20000</v>
      </c>
    </row>
    <row r="2626" spans="1:22" x14ac:dyDescent="0.3">
      <c r="A2626" t="s">
        <v>5545</v>
      </c>
      <c r="B2626" t="s">
        <v>5546</v>
      </c>
      <c r="C2626" t="str">
        <f t="shared" si="1528"/>
        <v>Saturday</v>
      </c>
      <c r="D2626" t="str">
        <f t="shared" si="1529"/>
        <v>April</v>
      </c>
      <c r="E2626" s="9">
        <f t="shared" si="1530"/>
        <v>46123</v>
      </c>
      <c r="F2626">
        <f t="shared" si="1531"/>
        <v>19</v>
      </c>
      <c r="G2626" s="1" t="str">
        <f t="shared" si="1532"/>
        <v>19:00</v>
      </c>
      <c r="H2626" t="s">
        <v>13902</v>
      </c>
      <c r="I2626" t="s">
        <v>21</v>
      </c>
      <c r="J2626" t="s">
        <v>22</v>
      </c>
      <c r="K2626" t="s">
        <v>4229</v>
      </c>
      <c r="L2626" t="str">
        <f t="shared" si="1533"/>
        <v>Identified</v>
      </c>
      <c r="M2626" t="s">
        <v>352</v>
      </c>
      <c r="N2626" t="str">
        <f t="shared" si="1534"/>
        <v>Product</v>
      </c>
      <c r="O2626" t="s">
        <v>346</v>
      </c>
      <c r="P2626" t="s">
        <v>353</v>
      </c>
      <c r="S2626" s="1">
        <v>1</v>
      </c>
      <c r="T2626" s="2">
        <v>20000</v>
      </c>
      <c r="U2626" s="2">
        <v>20000</v>
      </c>
      <c r="V2626" s="2">
        <v>47000</v>
      </c>
    </row>
    <row r="2627" spans="1:22" x14ac:dyDescent="0.3">
      <c r="A2627" t="str">
        <f t="shared" ref="A2627:A2628" si="1563">A2626</f>
        <v xml:space="preserve">S/260411/1/62
</v>
      </c>
      <c r="B2627" t="s">
        <v>5546</v>
      </c>
      <c r="C2627" t="str">
        <f t="shared" ref="C2627:C2690" si="1564">TEXT(DATEVALUE(LEFT(B2627,FIND(",",B2627)-1)),"dddd")</f>
        <v>Saturday</v>
      </c>
      <c r="D2627" t="str">
        <f t="shared" ref="D2627:D2690" si="1565">TEXT(DATEVALUE(LEFT(B2627,FIND(",",B2627)-1)),"mmmm")</f>
        <v>April</v>
      </c>
      <c r="E2627" s="9">
        <f t="shared" ref="E2627:E2690" si="1566">IF(B2627="","",DATEVALUE(LEFT(B2627,FIND(",",B2627)-1)))</f>
        <v>46123</v>
      </c>
      <c r="F2627">
        <f t="shared" ref="F2627:F2690" si="1567">HOUR(TIMEVALUE(RIGHT(B2627,8)))</f>
        <v>19</v>
      </c>
      <c r="G2627" s="1" t="str">
        <f t="shared" ref="G2627:G2690" si="1568">TEXT(TIME(HOUR(TIMEVALUE(RIGHT(B2627,8))),0,0),"hh:mm")</f>
        <v>19:00</v>
      </c>
      <c r="H2627" t="str">
        <f t="shared" ref="H2627:H2628" si="1569">H2626</f>
        <v>Lucky</v>
      </c>
      <c r="I2627" t="str">
        <f t="shared" ref="I2627:I2628" si="1570">I2626</f>
        <v>Makan di Tempat</v>
      </c>
      <c r="J2627" t="str">
        <f t="shared" ref="J2627:J2628" si="1571">J2626</f>
        <v>QR Statis</v>
      </c>
      <c r="L2627" t="str">
        <f t="shared" ref="L2627:L2690" si="1572">IF(OR(K2627="",K2627="-"),"Unknown","Identified")</f>
        <v>Unknown</v>
      </c>
      <c r="M2627" t="s">
        <v>165</v>
      </c>
      <c r="N2627" t="str">
        <f t="shared" ref="N2627:N2690" si="1573">IF(ISNUMBER(SEARCH("Diskon",M2627)),"Discount","Product")</f>
        <v>Product</v>
      </c>
      <c r="S2627" s="1">
        <v>1</v>
      </c>
      <c r="T2627" s="2">
        <v>5000</v>
      </c>
      <c r="U2627" s="2">
        <v>5000</v>
      </c>
    </row>
    <row r="2628" spans="1:22" x14ac:dyDescent="0.3">
      <c r="A2628" t="str">
        <f t="shared" si="1563"/>
        <v xml:space="preserve">S/260411/1/62
</v>
      </c>
      <c r="B2628" t="s">
        <v>5546</v>
      </c>
      <c r="C2628" t="str">
        <f t="shared" si="1564"/>
        <v>Saturday</v>
      </c>
      <c r="D2628" t="str">
        <f t="shared" si="1565"/>
        <v>April</v>
      </c>
      <c r="E2628" s="9">
        <f t="shared" si="1566"/>
        <v>46123</v>
      </c>
      <c r="F2628">
        <f t="shared" si="1567"/>
        <v>19</v>
      </c>
      <c r="G2628" s="1" t="str">
        <f t="shared" si="1568"/>
        <v>19:00</v>
      </c>
      <c r="H2628" t="str">
        <f t="shared" si="1569"/>
        <v>Lucky</v>
      </c>
      <c r="I2628" t="str">
        <f t="shared" si="1570"/>
        <v>Makan di Tempat</v>
      </c>
      <c r="J2628" t="str">
        <f t="shared" si="1571"/>
        <v>QR Statis</v>
      </c>
      <c r="L2628" t="str">
        <f t="shared" si="1572"/>
        <v>Unknown</v>
      </c>
      <c r="M2628" t="s">
        <v>295</v>
      </c>
      <c r="N2628" t="str">
        <f t="shared" si="1573"/>
        <v>Product</v>
      </c>
      <c r="O2628" t="s">
        <v>1787</v>
      </c>
      <c r="P2628" t="s">
        <v>93</v>
      </c>
      <c r="S2628" s="1">
        <v>1</v>
      </c>
      <c r="T2628" s="2">
        <v>22000</v>
      </c>
      <c r="U2628" s="2">
        <v>22000</v>
      </c>
    </row>
    <row r="2629" spans="1:22" x14ac:dyDescent="0.3">
      <c r="A2629" t="s">
        <v>5549</v>
      </c>
      <c r="B2629" t="s">
        <v>5550</v>
      </c>
      <c r="C2629" t="str">
        <f t="shared" si="1564"/>
        <v>Saturday</v>
      </c>
      <c r="D2629" t="str">
        <f t="shared" si="1565"/>
        <v>April</v>
      </c>
      <c r="E2629" s="9">
        <f t="shared" si="1566"/>
        <v>46123</v>
      </c>
      <c r="F2629">
        <f t="shared" si="1567"/>
        <v>19</v>
      </c>
      <c r="G2629" s="1" t="str">
        <f t="shared" si="1568"/>
        <v>19:00</v>
      </c>
      <c r="H2629" t="s">
        <v>13902</v>
      </c>
      <c r="I2629" t="s">
        <v>21</v>
      </c>
      <c r="J2629" t="s">
        <v>22</v>
      </c>
      <c r="K2629" t="s">
        <v>2739</v>
      </c>
      <c r="L2629" t="str">
        <f t="shared" si="1572"/>
        <v>Identified</v>
      </c>
      <c r="M2629" t="s">
        <v>134</v>
      </c>
      <c r="N2629" t="str">
        <f t="shared" si="1573"/>
        <v>Product</v>
      </c>
      <c r="P2629" t="s">
        <v>36</v>
      </c>
      <c r="Q2629" t="s">
        <v>72</v>
      </c>
      <c r="S2629" s="1">
        <v>1</v>
      </c>
      <c r="T2629" s="2">
        <v>19000</v>
      </c>
      <c r="U2629" s="2">
        <v>19000</v>
      </c>
      <c r="V2629" s="2">
        <v>51000</v>
      </c>
    </row>
    <row r="2630" spans="1:22" x14ac:dyDescent="0.3">
      <c r="A2630" t="str">
        <f t="shared" ref="A2630:A2631" si="1574">A2629</f>
        <v xml:space="preserve">S/260411/1/63
</v>
      </c>
      <c r="B2630" t="s">
        <v>5550</v>
      </c>
      <c r="C2630" t="str">
        <f t="shared" si="1564"/>
        <v>Saturday</v>
      </c>
      <c r="D2630" t="str">
        <f t="shared" si="1565"/>
        <v>April</v>
      </c>
      <c r="E2630" s="9">
        <f t="shared" si="1566"/>
        <v>46123</v>
      </c>
      <c r="F2630">
        <f t="shared" si="1567"/>
        <v>19</v>
      </c>
      <c r="G2630" s="1" t="str">
        <f t="shared" si="1568"/>
        <v>19:00</v>
      </c>
      <c r="H2630" t="str">
        <f t="shared" ref="H2630:H2631" si="1575">H2629</f>
        <v>Lucky</v>
      </c>
      <c r="I2630" t="str">
        <f t="shared" ref="I2630:I2631" si="1576">I2629</f>
        <v>Makan di Tempat</v>
      </c>
      <c r="J2630" t="str">
        <f t="shared" ref="J2630:J2631" si="1577">J2629</f>
        <v>QR Statis</v>
      </c>
      <c r="L2630" t="str">
        <f t="shared" si="1572"/>
        <v>Unknown</v>
      </c>
      <c r="M2630" t="s">
        <v>39</v>
      </c>
      <c r="N2630" t="str">
        <f t="shared" si="1573"/>
        <v>Product</v>
      </c>
      <c r="P2630" t="s">
        <v>40</v>
      </c>
      <c r="S2630" s="1">
        <v>1</v>
      </c>
      <c r="T2630" s="2">
        <v>14000</v>
      </c>
      <c r="U2630" s="2">
        <v>14000</v>
      </c>
    </row>
    <row r="2631" spans="1:22" x14ac:dyDescent="0.3">
      <c r="A2631" t="str">
        <f t="shared" si="1574"/>
        <v xml:space="preserve">S/260411/1/63
</v>
      </c>
      <c r="B2631" t="s">
        <v>5550</v>
      </c>
      <c r="C2631" t="str">
        <f t="shared" si="1564"/>
        <v>Saturday</v>
      </c>
      <c r="D2631" t="str">
        <f t="shared" si="1565"/>
        <v>April</v>
      </c>
      <c r="E2631" s="9">
        <f t="shared" si="1566"/>
        <v>46123</v>
      </c>
      <c r="F2631">
        <f t="shared" si="1567"/>
        <v>19</v>
      </c>
      <c r="G2631" s="1" t="str">
        <f t="shared" si="1568"/>
        <v>19:00</v>
      </c>
      <c r="H2631" t="str">
        <f t="shared" si="1575"/>
        <v>Lucky</v>
      </c>
      <c r="I2631" t="str">
        <f t="shared" si="1576"/>
        <v>Makan di Tempat</v>
      </c>
      <c r="J2631" t="str">
        <f t="shared" si="1577"/>
        <v>QR Statis</v>
      </c>
      <c r="L2631" t="str">
        <f t="shared" si="1572"/>
        <v>Unknown</v>
      </c>
      <c r="M2631" t="s">
        <v>147</v>
      </c>
      <c r="N2631" t="str">
        <f t="shared" si="1573"/>
        <v>Product</v>
      </c>
      <c r="P2631" t="s">
        <v>44</v>
      </c>
      <c r="Q2631" t="s">
        <v>72</v>
      </c>
      <c r="S2631" s="1">
        <v>1</v>
      </c>
      <c r="T2631" s="2">
        <v>18000</v>
      </c>
      <c r="U2631" s="2">
        <v>18000</v>
      </c>
    </row>
    <row r="2632" spans="1:22" x14ac:dyDescent="0.3">
      <c r="A2632" t="s">
        <v>5553</v>
      </c>
      <c r="B2632" t="s">
        <v>5554</v>
      </c>
      <c r="C2632" t="str">
        <f t="shared" si="1564"/>
        <v>Saturday</v>
      </c>
      <c r="D2632" t="str">
        <f t="shared" si="1565"/>
        <v>April</v>
      </c>
      <c r="E2632" s="9">
        <f t="shared" si="1566"/>
        <v>46123</v>
      </c>
      <c r="F2632">
        <f t="shared" si="1567"/>
        <v>19</v>
      </c>
      <c r="G2632" s="1" t="str">
        <f t="shared" si="1568"/>
        <v>19:00</v>
      </c>
      <c r="H2632" t="s">
        <v>13902</v>
      </c>
      <c r="I2632" t="s">
        <v>21</v>
      </c>
      <c r="J2632" t="s">
        <v>22</v>
      </c>
      <c r="K2632" t="s">
        <v>1817</v>
      </c>
      <c r="L2632" t="str">
        <f t="shared" si="1572"/>
        <v>Identified</v>
      </c>
      <c r="M2632" t="s">
        <v>25</v>
      </c>
      <c r="N2632" t="str">
        <f t="shared" si="1573"/>
        <v>Product</v>
      </c>
      <c r="P2632" t="s">
        <v>26</v>
      </c>
      <c r="Q2632" t="s">
        <v>27</v>
      </c>
      <c r="S2632" s="1">
        <v>2</v>
      </c>
      <c r="T2632" s="2">
        <v>22000</v>
      </c>
      <c r="U2632" s="2">
        <v>44000</v>
      </c>
      <c r="V2632" s="2">
        <v>72000</v>
      </c>
    </row>
    <row r="2633" spans="1:22" x14ac:dyDescent="0.3">
      <c r="A2633" t="str">
        <f>A2632</f>
        <v xml:space="preserve">S/260411/1/64
</v>
      </c>
      <c r="B2633" t="s">
        <v>5554</v>
      </c>
      <c r="C2633" t="str">
        <f t="shared" si="1564"/>
        <v>Saturday</v>
      </c>
      <c r="D2633" t="str">
        <f t="shared" si="1565"/>
        <v>April</v>
      </c>
      <c r="E2633" s="9">
        <f t="shared" si="1566"/>
        <v>46123</v>
      </c>
      <c r="F2633">
        <f t="shared" si="1567"/>
        <v>19</v>
      </c>
      <c r="G2633" s="1" t="str">
        <f t="shared" si="1568"/>
        <v>19:00</v>
      </c>
      <c r="H2633" t="str">
        <f>H2632</f>
        <v>Lucky</v>
      </c>
      <c r="I2633" t="str">
        <f>I2632</f>
        <v>Makan di Tempat</v>
      </c>
      <c r="J2633" t="str">
        <f>J2632</f>
        <v>QR Statis</v>
      </c>
      <c r="L2633" t="str">
        <f t="shared" si="1572"/>
        <v>Unknown</v>
      </c>
      <c r="M2633" t="s">
        <v>230</v>
      </c>
      <c r="N2633" t="str">
        <f t="shared" si="1573"/>
        <v>Product</v>
      </c>
      <c r="P2633" t="s">
        <v>90</v>
      </c>
      <c r="S2633" s="1">
        <v>1</v>
      </c>
      <c r="T2633" s="2">
        <v>28000</v>
      </c>
      <c r="U2633" s="2">
        <v>28000</v>
      </c>
    </row>
    <row r="2634" spans="1:22" x14ac:dyDescent="0.3">
      <c r="A2634" t="s">
        <v>5557</v>
      </c>
      <c r="B2634" t="s">
        <v>5558</v>
      </c>
      <c r="C2634" t="str">
        <f t="shared" si="1564"/>
        <v>Saturday</v>
      </c>
      <c r="D2634" t="str">
        <f t="shared" si="1565"/>
        <v>April</v>
      </c>
      <c r="E2634" s="9">
        <f t="shared" si="1566"/>
        <v>46123</v>
      </c>
      <c r="F2634">
        <f t="shared" si="1567"/>
        <v>19</v>
      </c>
      <c r="G2634" s="1" t="str">
        <f t="shared" si="1568"/>
        <v>19:00</v>
      </c>
      <c r="H2634" t="s">
        <v>13902</v>
      </c>
      <c r="I2634" t="s">
        <v>21</v>
      </c>
      <c r="J2634" t="s">
        <v>22</v>
      </c>
      <c r="K2634" t="s">
        <v>5559</v>
      </c>
      <c r="L2634" t="str">
        <f t="shared" si="1572"/>
        <v>Identified</v>
      </c>
      <c r="M2634" t="s">
        <v>230</v>
      </c>
      <c r="N2634" t="str">
        <f t="shared" si="1573"/>
        <v>Product</v>
      </c>
      <c r="P2634" t="s">
        <v>90</v>
      </c>
      <c r="S2634" s="1">
        <v>1</v>
      </c>
      <c r="T2634" s="2">
        <v>28000</v>
      </c>
      <c r="U2634" s="2">
        <v>28000</v>
      </c>
      <c r="V2634" s="2">
        <v>28000</v>
      </c>
    </row>
    <row r="2635" spans="1:22" x14ac:dyDescent="0.3">
      <c r="A2635" t="s">
        <v>5562</v>
      </c>
      <c r="B2635" t="s">
        <v>5563</v>
      </c>
      <c r="C2635" t="str">
        <f t="shared" si="1564"/>
        <v>Saturday</v>
      </c>
      <c r="D2635" t="str">
        <f t="shared" si="1565"/>
        <v>April</v>
      </c>
      <c r="E2635" s="9">
        <f t="shared" si="1566"/>
        <v>46123</v>
      </c>
      <c r="F2635">
        <f t="shared" si="1567"/>
        <v>19</v>
      </c>
      <c r="G2635" s="1" t="str">
        <f t="shared" si="1568"/>
        <v>19:00</v>
      </c>
      <c r="H2635" t="s">
        <v>13902</v>
      </c>
      <c r="I2635" t="s">
        <v>21</v>
      </c>
      <c r="J2635" t="s">
        <v>22</v>
      </c>
      <c r="K2635" t="s">
        <v>24</v>
      </c>
      <c r="L2635" t="str">
        <f t="shared" si="1572"/>
        <v>Unknown</v>
      </c>
      <c r="M2635" t="s">
        <v>287</v>
      </c>
      <c r="N2635" t="str">
        <f t="shared" si="1573"/>
        <v>Product</v>
      </c>
      <c r="P2635" t="s">
        <v>26</v>
      </c>
      <c r="Q2635" t="s">
        <v>27</v>
      </c>
      <c r="S2635" s="1">
        <v>1</v>
      </c>
      <c r="T2635" s="2">
        <v>22000</v>
      </c>
      <c r="U2635" s="2">
        <v>22000</v>
      </c>
      <c r="V2635" s="2">
        <v>22000</v>
      </c>
    </row>
    <row r="2636" spans="1:22" x14ac:dyDescent="0.3">
      <c r="A2636" t="s">
        <v>5566</v>
      </c>
      <c r="B2636" t="s">
        <v>5567</v>
      </c>
      <c r="C2636" t="str">
        <f t="shared" si="1564"/>
        <v>Saturday</v>
      </c>
      <c r="D2636" t="str">
        <f t="shared" si="1565"/>
        <v>April</v>
      </c>
      <c r="E2636" s="9">
        <f t="shared" si="1566"/>
        <v>46123</v>
      </c>
      <c r="F2636">
        <f t="shared" si="1567"/>
        <v>19</v>
      </c>
      <c r="G2636" s="1" t="str">
        <f t="shared" si="1568"/>
        <v>19:00</v>
      </c>
      <c r="H2636" t="s">
        <v>13902</v>
      </c>
      <c r="I2636" t="s">
        <v>21</v>
      </c>
      <c r="J2636" t="s">
        <v>22</v>
      </c>
      <c r="K2636" t="s">
        <v>161</v>
      </c>
      <c r="L2636" t="str">
        <f t="shared" si="1572"/>
        <v>Identified</v>
      </c>
      <c r="M2636" t="s">
        <v>25</v>
      </c>
      <c r="N2636" t="str">
        <f t="shared" si="1573"/>
        <v>Product</v>
      </c>
      <c r="P2636" t="s">
        <v>26</v>
      </c>
      <c r="Q2636" t="s">
        <v>27</v>
      </c>
      <c r="S2636" s="1">
        <v>1</v>
      </c>
      <c r="T2636" s="2">
        <v>22000</v>
      </c>
      <c r="U2636" s="2">
        <v>22000</v>
      </c>
      <c r="V2636" s="2">
        <v>76000</v>
      </c>
    </row>
    <row r="2637" spans="1:22" x14ac:dyDescent="0.3">
      <c r="A2637" t="str">
        <f t="shared" ref="A2637:A2639" si="1578">A2636</f>
        <v xml:space="preserve">S/260411/1/67
</v>
      </c>
      <c r="B2637" t="s">
        <v>5567</v>
      </c>
      <c r="C2637" t="str">
        <f t="shared" si="1564"/>
        <v>Saturday</v>
      </c>
      <c r="D2637" t="str">
        <f t="shared" si="1565"/>
        <v>April</v>
      </c>
      <c r="E2637" s="9">
        <f t="shared" si="1566"/>
        <v>46123</v>
      </c>
      <c r="F2637">
        <f t="shared" si="1567"/>
        <v>19</v>
      </c>
      <c r="G2637" s="1" t="str">
        <f t="shared" si="1568"/>
        <v>19:00</v>
      </c>
      <c r="H2637" t="str">
        <f t="shared" ref="H2637:H2639" si="1579">H2636</f>
        <v>Lucky</v>
      </c>
      <c r="I2637" t="str">
        <f t="shared" ref="I2637:I2639" si="1580">I2636</f>
        <v>Makan di Tempat</v>
      </c>
      <c r="J2637" t="str">
        <f t="shared" ref="J2637:J2639" si="1581">J2636</f>
        <v>QR Statis</v>
      </c>
      <c r="L2637" t="str">
        <f t="shared" si="1572"/>
        <v>Unknown</v>
      </c>
      <c r="M2637" t="s">
        <v>179</v>
      </c>
      <c r="N2637" t="str">
        <f t="shared" si="1573"/>
        <v>Product</v>
      </c>
      <c r="P2637" t="s">
        <v>40</v>
      </c>
      <c r="S2637" s="1">
        <v>1</v>
      </c>
      <c r="T2637" s="2">
        <v>17000</v>
      </c>
      <c r="U2637" s="2">
        <v>17000</v>
      </c>
    </row>
    <row r="2638" spans="1:22" x14ac:dyDescent="0.3">
      <c r="A2638" t="str">
        <f t="shared" si="1578"/>
        <v xml:space="preserve">S/260411/1/67
</v>
      </c>
      <c r="B2638" t="s">
        <v>5567</v>
      </c>
      <c r="C2638" t="str">
        <f t="shared" si="1564"/>
        <v>Saturday</v>
      </c>
      <c r="D2638" t="str">
        <f t="shared" si="1565"/>
        <v>April</v>
      </c>
      <c r="E2638" s="9">
        <f t="shared" si="1566"/>
        <v>46123</v>
      </c>
      <c r="F2638">
        <f t="shared" si="1567"/>
        <v>19</v>
      </c>
      <c r="G2638" s="1" t="str">
        <f t="shared" si="1568"/>
        <v>19:00</v>
      </c>
      <c r="H2638" t="str">
        <f t="shared" si="1579"/>
        <v>Lucky</v>
      </c>
      <c r="I2638" t="str">
        <f t="shared" si="1580"/>
        <v>Makan di Tempat</v>
      </c>
      <c r="J2638" t="str">
        <f t="shared" si="1581"/>
        <v>QR Statis</v>
      </c>
      <c r="L2638" t="str">
        <f t="shared" si="1572"/>
        <v>Unknown</v>
      </c>
      <c r="M2638" t="s">
        <v>39</v>
      </c>
      <c r="N2638" t="str">
        <f t="shared" si="1573"/>
        <v>Product</v>
      </c>
      <c r="P2638" t="s">
        <v>40</v>
      </c>
      <c r="S2638" s="1">
        <v>1</v>
      </c>
      <c r="T2638" s="2">
        <v>14000</v>
      </c>
      <c r="U2638" s="2">
        <v>14000</v>
      </c>
    </row>
    <row r="2639" spans="1:22" x14ac:dyDescent="0.3">
      <c r="A2639" t="str">
        <f t="shared" si="1578"/>
        <v xml:space="preserve">S/260411/1/67
</v>
      </c>
      <c r="B2639" t="s">
        <v>5567</v>
      </c>
      <c r="C2639" t="str">
        <f t="shared" si="1564"/>
        <v>Saturday</v>
      </c>
      <c r="D2639" t="str">
        <f t="shared" si="1565"/>
        <v>April</v>
      </c>
      <c r="E2639" s="9">
        <f t="shared" si="1566"/>
        <v>46123</v>
      </c>
      <c r="F2639">
        <f t="shared" si="1567"/>
        <v>19</v>
      </c>
      <c r="G2639" s="1" t="str">
        <f t="shared" si="1568"/>
        <v>19:00</v>
      </c>
      <c r="H2639" t="str">
        <f t="shared" si="1579"/>
        <v>Lucky</v>
      </c>
      <c r="I2639" t="str">
        <f t="shared" si="1580"/>
        <v>Makan di Tempat</v>
      </c>
      <c r="J2639" t="str">
        <f t="shared" si="1581"/>
        <v>QR Statis</v>
      </c>
      <c r="L2639" t="str">
        <f t="shared" si="1572"/>
        <v>Unknown</v>
      </c>
      <c r="M2639" t="s">
        <v>162</v>
      </c>
      <c r="N2639" t="str">
        <f t="shared" si="1573"/>
        <v>Product</v>
      </c>
      <c r="P2639" t="s">
        <v>52</v>
      </c>
      <c r="Q2639" t="s">
        <v>27</v>
      </c>
      <c r="S2639" s="1">
        <v>1</v>
      </c>
      <c r="T2639" s="2">
        <v>23000</v>
      </c>
      <c r="U2639" s="2">
        <v>23000</v>
      </c>
    </row>
    <row r="2640" spans="1:22" x14ac:dyDescent="0.3">
      <c r="A2640" t="s">
        <v>5570</v>
      </c>
      <c r="B2640" t="s">
        <v>5571</v>
      </c>
      <c r="C2640" t="str">
        <f t="shared" si="1564"/>
        <v>Saturday</v>
      </c>
      <c r="D2640" t="str">
        <f t="shared" si="1565"/>
        <v>April</v>
      </c>
      <c r="E2640" s="9">
        <f t="shared" si="1566"/>
        <v>46123</v>
      </c>
      <c r="F2640">
        <f t="shared" si="1567"/>
        <v>19</v>
      </c>
      <c r="G2640" s="1" t="str">
        <f t="shared" si="1568"/>
        <v>19:00</v>
      </c>
      <c r="H2640" t="s">
        <v>13902</v>
      </c>
      <c r="I2640" t="s">
        <v>21</v>
      </c>
      <c r="J2640" t="s">
        <v>22</v>
      </c>
      <c r="K2640" t="s">
        <v>833</v>
      </c>
      <c r="L2640" t="str">
        <f t="shared" si="1572"/>
        <v>Identified</v>
      </c>
      <c r="M2640" t="s">
        <v>91</v>
      </c>
      <c r="N2640" t="str">
        <f t="shared" si="1573"/>
        <v>Product</v>
      </c>
      <c r="P2640" t="s">
        <v>93</v>
      </c>
      <c r="S2640" s="1">
        <v>1</v>
      </c>
      <c r="T2640" s="2">
        <v>22000</v>
      </c>
      <c r="U2640" s="2">
        <v>22000</v>
      </c>
      <c r="V2640" s="2">
        <v>22000</v>
      </c>
    </row>
    <row r="2641" spans="1:22" x14ac:dyDescent="0.3">
      <c r="A2641" t="s">
        <v>5574</v>
      </c>
      <c r="B2641" t="s">
        <v>5575</v>
      </c>
      <c r="C2641" t="str">
        <f t="shared" si="1564"/>
        <v>Saturday</v>
      </c>
      <c r="D2641" t="str">
        <f t="shared" si="1565"/>
        <v>April</v>
      </c>
      <c r="E2641" s="9">
        <f t="shared" si="1566"/>
        <v>46123</v>
      </c>
      <c r="F2641">
        <f t="shared" si="1567"/>
        <v>19</v>
      </c>
      <c r="G2641" s="1" t="str">
        <f t="shared" si="1568"/>
        <v>19:00</v>
      </c>
      <c r="H2641" t="s">
        <v>13902</v>
      </c>
      <c r="I2641" t="s">
        <v>21</v>
      </c>
      <c r="J2641" t="s">
        <v>22</v>
      </c>
      <c r="K2641" t="s">
        <v>24</v>
      </c>
      <c r="L2641" t="str">
        <f t="shared" si="1572"/>
        <v>Unknown</v>
      </c>
      <c r="M2641" t="s">
        <v>35</v>
      </c>
      <c r="N2641" t="str">
        <f t="shared" si="1573"/>
        <v>Product</v>
      </c>
      <c r="P2641" t="s">
        <v>36</v>
      </c>
      <c r="Q2641" t="s">
        <v>27</v>
      </c>
      <c r="S2641" s="1">
        <v>1</v>
      </c>
      <c r="T2641" s="2">
        <v>20000</v>
      </c>
      <c r="U2641" s="2">
        <v>20000</v>
      </c>
      <c r="V2641" s="2">
        <v>20000</v>
      </c>
    </row>
    <row r="2642" spans="1:22" x14ac:dyDescent="0.3">
      <c r="A2642" t="s">
        <v>5578</v>
      </c>
      <c r="B2642" t="s">
        <v>5579</v>
      </c>
      <c r="C2642" t="str">
        <f t="shared" si="1564"/>
        <v>Saturday</v>
      </c>
      <c r="D2642" t="str">
        <f t="shared" si="1565"/>
        <v>April</v>
      </c>
      <c r="E2642" s="9">
        <f t="shared" si="1566"/>
        <v>46123</v>
      </c>
      <c r="F2642">
        <f t="shared" si="1567"/>
        <v>19</v>
      </c>
      <c r="G2642" s="1" t="str">
        <f t="shared" si="1568"/>
        <v>19:00</v>
      </c>
      <c r="H2642" t="s">
        <v>13902</v>
      </c>
      <c r="I2642" t="s">
        <v>21</v>
      </c>
      <c r="J2642" t="s">
        <v>49</v>
      </c>
      <c r="K2642" t="s">
        <v>1812</v>
      </c>
      <c r="L2642" t="str">
        <f t="shared" si="1572"/>
        <v>Identified</v>
      </c>
      <c r="M2642" t="s">
        <v>35</v>
      </c>
      <c r="N2642" t="str">
        <f t="shared" si="1573"/>
        <v>Product</v>
      </c>
      <c r="P2642" t="s">
        <v>36</v>
      </c>
      <c r="Q2642" t="s">
        <v>72</v>
      </c>
      <c r="S2642" s="1">
        <v>1</v>
      </c>
      <c r="T2642" s="2">
        <v>17000</v>
      </c>
      <c r="U2642" s="2">
        <v>17000</v>
      </c>
      <c r="V2642" s="2">
        <v>55000</v>
      </c>
    </row>
    <row r="2643" spans="1:22" x14ac:dyDescent="0.3">
      <c r="A2643" t="str">
        <f t="shared" ref="A2643:A2644" si="1582">A2642</f>
        <v xml:space="preserve">S/260411/1/70
</v>
      </c>
      <c r="B2643" t="s">
        <v>5579</v>
      </c>
      <c r="C2643" t="str">
        <f t="shared" si="1564"/>
        <v>Saturday</v>
      </c>
      <c r="D2643" t="str">
        <f t="shared" si="1565"/>
        <v>April</v>
      </c>
      <c r="E2643" s="9">
        <f t="shared" si="1566"/>
        <v>46123</v>
      </c>
      <c r="F2643">
        <f t="shared" si="1567"/>
        <v>19</v>
      </c>
      <c r="G2643" s="1" t="str">
        <f t="shared" si="1568"/>
        <v>19:00</v>
      </c>
      <c r="H2643" t="str">
        <f t="shared" ref="H2643:H2644" si="1583">H2642</f>
        <v>Lucky</v>
      </c>
      <c r="I2643" t="str">
        <f t="shared" ref="I2643:I2644" si="1584">I2642</f>
        <v>Makan di Tempat</v>
      </c>
      <c r="J2643" t="str">
        <f t="shared" ref="J2643:J2644" si="1585">J2642</f>
        <v>Tunai</v>
      </c>
      <c r="L2643" t="str">
        <f t="shared" si="1572"/>
        <v>Unknown</v>
      </c>
      <c r="M2643" t="s">
        <v>25</v>
      </c>
      <c r="N2643" t="str">
        <f t="shared" si="1573"/>
        <v>Product</v>
      </c>
      <c r="P2643" t="s">
        <v>26</v>
      </c>
      <c r="Q2643" t="s">
        <v>72</v>
      </c>
      <c r="S2643" s="1">
        <v>1</v>
      </c>
      <c r="T2643" s="2">
        <v>20000</v>
      </c>
      <c r="U2643" s="2">
        <v>20000</v>
      </c>
    </row>
    <row r="2644" spans="1:22" x14ac:dyDescent="0.3">
      <c r="A2644" t="str">
        <f t="shared" si="1582"/>
        <v xml:space="preserve">S/260411/1/70
</v>
      </c>
      <c r="B2644" t="s">
        <v>5579</v>
      </c>
      <c r="C2644" t="str">
        <f t="shared" si="1564"/>
        <v>Saturday</v>
      </c>
      <c r="D2644" t="str">
        <f t="shared" si="1565"/>
        <v>April</v>
      </c>
      <c r="E2644" s="9">
        <f t="shared" si="1566"/>
        <v>46123</v>
      </c>
      <c r="F2644">
        <f t="shared" si="1567"/>
        <v>19</v>
      </c>
      <c r="G2644" s="1" t="str">
        <f t="shared" si="1568"/>
        <v>19:00</v>
      </c>
      <c r="H2644" t="str">
        <f t="shared" si="1583"/>
        <v>Lucky</v>
      </c>
      <c r="I2644" t="str">
        <f t="shared" si="1584"/>
        <v>Makan di Tempat</v>
      </c>
      <c r="J2644" t="str">
        <f t="shared" si="1585"/>
        <v>Tunai</v>
      </c>
      <c r="L2644" t="str">
        <f t="shared" si="1572"/>
        <v>Unknown</v>
      </c>
      <c r="M2644" t="s">
        <v>306</v>
      </c>
      <c r="N2644" t="str">
        <f t="shared" si="1573"/>
        <v>Product</v>
      </c>
      <c r="P2644" t="s">
        <v>40</v>
      </c>
      <c r="S2644" s="1">
        <v>1</v>
      </c>
      <c r="T2644" s="2">
        <v>18000</v>
      </c>
      <c r="U2644" s="2">
        <v>18000</v>
      </c>
    </row>
    <row r="2645" spans="1:22" x14ac:dyDescent="0.3">
      <c r="A2645" t="s">
        <v>5582</v>
      </c>
      <c r="B2645" t="s">
        <v>5583</v>
      </c>
      <c r="C2645" t="str">
        <f t="shared" si="1564"/>
        <v>Saturday</v>
      </c>
      <c r="D2645" t="str">
        <f t="shared" si="1565"/>
        <v>April</v>
      </c>
      <c r="E2645" s="9">
        <f t="shared" si="1566"/>
        <v>46123</v>
      </c>
      <c r="F2645">
        <f t="shared" si="1567"/>
        <v>19</v>
      </c>
      <c r="G2645" s="1" t="str">
        <f t="shared" si="1568"/>
        <v>19:00</v>
      </c>
      <c r="H2645" t="s">
        <v>13902</v>
      </c>
      <c r="I2645" t="s">
        <v>21</v>
      </c>
      <c r="J2645" t="s">
        <v>22</v>
      </c>
      <c r="K2645" t="s">
        <v>2610</v>
      </c>
      <c r="L2645" t="str">
        <f t="shared" si="1572"/>
        <v>Identified</v>
      </c>
      <c r="M2645" t="s">
        <v>39</v>
      </c>
      <c r="N2645" t="str">
        <f t="shared" si="1573"/>
        <v>Product</v>
      </c>
      <c r="P2645" t="s">
        <v>40</v>
      </c>
      <c r="S2645" s="1">
        <v>1</v>
      </c>
      <c r="T2645" s="2">
        <v>14000</v>
      </c>
      <c r="U2645" s="2">
        <v>14000</v>
      </c>
      <c r="V2645" s="2">
        <v>14000</v>
      </c>
    </row>
    <row r="2646" spans="1:22" x14ac:dyDescent="0.3">
      <c r="A2646" t="s">
        <v>5586</v>
      </c>
      <c r="B2646" t="s">
        <v>5587</v>
      </c>
      <c r="C2646" t="str">
        <f t="shared" si="1564"/>
        <v>Saturday</v>
      </c>
      <c r="D2646" t="str">
        <f t="shared" si="1565"/>
        <v>April</v>
      </c>
      <c r="E2646" s="9">
        <f t="shared" si="1566"/>
        <v>46123</v>
      </c>
      <c r="F2646">
        <f t="shared" si="1567"/>
        <v>20</v>
      </c>
      <c r="G2646" s="1" t="str">
        <f t="shared" si="1568"/>
        <v>20:00</v>
      </c>
      <c r="H2646" t="s">
        <v>13902</v>
      </c>
      <c r="I2646" t="s">
        <v>21</v>
      </c>
      <c r="J2646" t="s">
        <v>22</v>
      </c>
      <c r="K2646" t="s">
        <v>1832</v>
      </c>
      <c r="L2646" t="str">
        <f t="shared" si="1572"/>
        <v>Identified</v>
      </c>
      <c r="M2646" t="s">
        <v>295</v>
      </c>
      <c r="N2646" t="str">
        <f t="shared" si="1573"/>
        <v>Product</v>
      </c>
      <c r="P2646" t="s">
        <v>93</v>
      </c>
      <c r="S2646" s="1">
        <v>1</v>
      </c>
      <c r="T2646" s="2">
        <v>22000</v>
      </c>
      <c r="U2646" s="2">
        <v>22000</v>
      </c>
      <c r="V2646" s="2">
        <v>82000</v>
      </c>
    </row>
    <row r="2647" spans="1:22" x14ac:dyDescent="0.3">
      <c r="A2647" t="str">
        <f t="shared" ref="A2647:A2648" si="1586">A2646</f>
        <v xml:space="preserve">S/260411/1/72
</v>
      </c>
      <c r="B2647" t="s">
        <v>5587</v>
      </c>
      <c r="C2647" t="str">
        <f t="shared" si="1564"/>
        <v>Saturday</v>
      </c>
      <c r="D2647" t="str">
        <f t="shared" si="1565"/>
        <v>April</v>
      </c>
      <c r="E2647" s="9">
        <f t="shared" si="1566"/>
        <v>46123</v>
      </c>
      <c r="F2647">
        <f t="shared" si="1567"/>
        <v>20</v>
      </c>
      <c r="G2647" s="1" t="str">
        <f t="shared" si="1568"/>
        <v>20:00</v>
      </c>
      <c r="H2647" t="str">
        <f t="shared" ref="H2647:H2648" si="1587">H2646</f>
        <v>Lucky</v>
      </c>
      <c r="I2647" t="str">
        <f t="shared" ref="I2647:I2648" si="1588">I2646</f>
        <v>Makan di Tempat</v>
      </c>
      <c r="J2647" t="str">
        <f t="shared" ref="J2647:J2648" si="1589">J2646</f>
        <v>QR Statis</v>
      </c>
      <c r="L2647" t="str">
        <f t="shared" si="1572"/>
        <v>Unknown</v>
      </c>
      <c r="M2647" t="s">
        <v>51</v>
      </c>
      <c r="N2647" t="str">
        <f t="shared" si="1573"/>
        <v>Product</v>
      </c>
      <c r="P2647" t="s">
        <v>52</v>
      </c>
      <c r="Q2647" t="s">
        <v>72</v>
      </c>
      <c r="S2647" s="1">
        <v>2</v>
      </c>
      <c r="T2647" s="2">
        <v>20000</v>
      </c>
      <c r="U2647" s="2">
        <v>40000</v>
      </c>
    </row>
    <row r="2648" spans="1:22" x14ac:dyDescent="0.3">
      <c r="A2648" t="str">
        <f t="shared" si="1586"/>
        <v xml:space="preserve">S/260411/1/72
</v>
      </c>
      <c r="B2648" t="s">
        <v>5587</v>
      </c>
      <c r="C2648" t="str">
        <f t="shared" si="1564"/>
        <v>Saturday</v>
      </c>
      <c r="D2648" t="str">
        <f t="shared" si="1565"/>
        <v>April</v>
      </c>
      <c r="E2648" s="9">
        <f t="shared" si="1566"/>
        <v>46123</v>
      </c>
      <c r="F2648">
        <f t="shared" si="1567"/>
        <v>20</v>
      </c>
      <c r="G2648" s="1" t="str">
        <f t="shared" si="1568"/>
        <v>20:00</v>
      </c>
      <c r="H2648" t="str">
        <f t="shared" si="1587"/>
        <v>Lucky</v>
      </c>
      <c r="I2648" t="str">
        <f t="shared" si="1588"/>
        <v>Makan di Tempat</v>
      </c>
      <c r="J2648" t="str">
        <f t="shared" si="1589"/>
        <v>QR Statis</v>
      </c>
      <c r="L2648" t="str">
        <f t="shared" si="1572"/>
        <v>Unknown</v>
      </c>
      <c r="M2648" t="s">
        <v>354</v>
      </c>
      <c r="N2648" t="str">
        <f t="shared" si="1573"/>
        <v>Product</v>
      </c>
      <c r="P2648" t="s">
        <v>355</v>
      </c>
      <c r="S2648" s="1">
        <v>1</v>
      </c>
      <c r="T2648" s="2">
        <v>20000</v>
      </c>
      <c r="U2648" s="2">
        <v>20000</v>
      </c>
    </row>
    <row r="2649" spans="1:22" x14ac:dyDescent="0.3">
      <c r="A2649" t="s">
        <v>5590</v>
      </c>
      <c r="B2649" t="s">
        <v>5591</v>
      </c>
      <c r="C2649" t="str">
        <f t="shared" si="1564"/>
        <v>Saturday</v>
      </c>
      <c r="D2649" t="str">
        <f t="shared" si="1565"/>
        <v>April</v>
      </c>
      <c r="E2649" s="9">
        <f t="shared" si="1566"/>
        <v>46123</v>
      </c>
      <c r="F2649">
        <f t="shared" si="1567"/>
        <v>20</v>
      </c>
      <c r="G2649" s="1" t="str">
        <f t="shared" si="1568"/>
        <v>20:00</v>
      </c>
      <c r="H2649" t="s">
        <v>13902</v>
      </c>
      <c r="I2649" t="s">
        <v>21</v>
      </c>
      <c r="J2649" t="s">
        <v>22</v>
      </c>
      <c r="K2649" t="s">
        <v>24</v>
      </c>
      <c r="L2649" t="str">
        <f t="shared" si="1572"/>
        <v>Unknown</v>
      </c>
      <c r="M2649" t="s">
        <v>197</v>
      </c>
      <c r="N2649" t="str">
        <f t="shared" si="1573"/>
        <v>Product</v>
      </c>
      <c r="P2649" t="s">
        <v>198</v>
      </c>
      <c r="Q2649" t="s">
        <v>72</v>
      </c>
      <c r="S2649" s="1">
        <v>1</v>
      </c>
      <c r="T2649" s="2">
        <v>20000</v>
      </c>
      <c r="U2649" s="2">
        <v>20000</v>
      </c>
      <c r="V2649" s="2">
        <v>40000</v>
      </c>
    </row>
    <row r="2650" spans="1:22" x14ac:dyDescent="0.3">
      <c r="A2650" t="str">
        <f>A2649</f>
        <v xml:space="preserve">S/260411/1/73
</v>
      </c>
      <c r="B2650" t="s">
        <v>5591</v>
      </c>
      <c r="C2650" t="str">
        <f t="shared" si="1564"/>
        <v>Saturday</v>
      </c>
      <c r="D2650" t="str">
        <f t="shared" si="1565"/>
        <v>April</v>
      </c>
      <c r="E2650" s="9">
        <f t="shared" si="1566"/>
        <v>46123</v>
      </c>
      <c r="F2650">
        <f t="shared" si="1567"/>
        <v>20</v>
      </c>
      <c r="G2650" s="1" t="str">
        <f t="shared" si="1568"/>
        <v>20:00</v>
      </c>
      <c r="H2650" t="str">
        <f>H2649</f>
        <v>Lucky</v>
      </c>
      <c r="I2650" t="str">
        <f>I2649</f>
        <v>Makan di Tempat</v>
      </c>
      <c r="J2650" t="str">
        <f>J2649</f>
        <v>QR Statis</v>
      </c>
      <c r="L2650" t="str">
        <f t="shared" si="1572"/>
        <v>Unknown</v>
      </c>
      <c r="M2650" t="s">
        <v>147</v>
      </c>
      <c r="N2650" t="str">
        <f t="shared" si="1573"/>
        <v>Product</v>
      </c>
      <c r="P2650" t="s">
        <v>44</v>
      </c>
      <c r="Q2650" t="s">
        <v>27</v>
      </c>
      <c r="S2650" s="1">
        <v>1</v>
      </c>
      <c r="T2650" s="2">
        <v>20000</v>
      </c>
      <c r="U2650" s="2">
        <v>20000</v>
      </c>
    </row>
    <row r="2651" spans="1:22" x14ac:dyDescent="0.3">
      <c r="A2651" t="s">
        <v>5594</v>
      </c>
      <c r="B2651" t="s">
        <v>5595</v>
      </c>
      <c r="C2651" t="str">
        <f t="shared" si="1564"/>
        <v>Saturday</v>
      </c>
      <c r="D2651" t="str">
        <f t="shared" si="1565"/>
        <v>April</v>
      </c>
      <c r="E2651" s="9">
        <f t="shared" si="1566"/>
        <v>46123</v>
      </c>
      <c r="F2651">
        <f t="shared" si="1567"/>
        <v>20</v>
      </c>
      <c r="G2651" s="1" t="str">
        <f t="shared" si="1568"/>
        <v>20:00</v>
      </c>
      <c r="H2651" t="s">
        <v>13902</v>
      </c>
      <c r="I2651" t="s">
        <v>21</v>
      </c>
      <c r="J2651" t="s">
        <v>22</v>
      </c>
      <c r="K2651" t="s">
        <v>5596</v>
      </c>
      <c r="L2651" t="str">
        <f t="shared" si="1572"/>
        <v>Identified</v>
      </c>
      <c r="M2651" t="s">
        <v>306</v>
      </c>
      <c r="N2651" t="str">
        <f t="shared" si="1573"/>
        <v>Product</v>
      </c>
      <c r="P2651" t="s">
        <v>40</v>
      </c>
      <c r="S2651" s="1">
        <v>1</v>
      </c>
      <c r="T2651" s="2">
        <v>18000</v>
      </c>
      <c r="U2651" s="2">
        <v>18000</v>
      </c>
      <c r="V2651" s="2">
        <v>18000</v>
      </c>
    </row>
    <row r="2652" spans="1:22" x14ac:dyDescent="0.3">
      <c r="A2652" t="s">
        <v>5599</v>
      </c>
      <c r="B2652" t="s">
        <v>5600</v>
      </c>
      <c r="C2652" t="str">
        <f t="shared" si="1564"/>
        <v>Saturday</v>
      </c>
      <c r="D2652" t="str">
        <f t="shared" si="1565"/>
        <v>April</v>
      </c>
      <c r="E2652" s="9">
        <f t="shared" si="1566"/>
        <v>46123</v>
      </c>
      <c r="F2652">
        <f t="shared" si="1567"/>
        <v>20</v>
      </c>
      <c r="G2652" s="1" t="str">
        <f t="shared" si="1568"/>
        <v>20:00</v>
      </c>
      <c r="H2652" t="s">
        <v>13902</v>
      </c>
      <c r="I2652" t="s">
        <v>21</v>
      </c>
      <c r="J2652" t="s">
        <v>49</v>
      </c>
      <c r="K2652" t="s">
        <v>24</v>
      </c>
      <c r="L2652" t="str">
        <f t="shared" si="1572"/>
        <v>Unknown</v>
      </c>
      <c r="M2652" t="s">
        <v>134</v>
      </c>
      <c r="N2652" t="str">
        <f t="shared" si="1573"/>
        <v>Product</v>
      </c>
      <c r="P2652" t="s">
        <v>36</v>
      </c>
      <c r="Q2652" t="s">
        <v>216</v>
      </c>
      <c r="S2652" s="1">
        <v>1</v>
      </c>
      <c r="T2652" s="2">
        <v>18000</v>
      </c>
      <c r="U2652" s="2">
        <v>18000</v>
      </c>
      <c r="V2652" s="2">
        <v>23000</v>
      </c>
    </row>
    <row r="2653" spans="1:22" x14ac:dyDescent="0.3">
      <c r="A2653" t="str">
        <f>A2652</f>
        <v xml:space="preserve">S/260411/1/75
</v>
      </c>
      <c r="B2653" t="s">
        <v>5600</v>
      </c>
      <c r="C2653" t="str">
        <f t="shared" si="1564"/>
        <v>Saturday</v>
      </c>
      <c r="D2653" t="str">
        <f t="shared" si="1565"/>
        <v>April</v>
      </c>
      <c r="E2653" s="9">
        <f t="shared" si="1566"/>
        <v>46123</v>
      </c>
      <c r="F2653">
        <f t="shared" si="1567"/>
        <v>20</v>
      </c>
      <c r="G2653" s="1" t="str">
        <f t="shared" si="1568"/>
        <v>20:00</v>
      </c>
      <c r="H2653" t="str">
        <f>H2652</f>
        <v>Lucky</v>
      </c>
      <c r="I2653" t="str">
        <f>I2652</f>
        <v>Makan di Tempat</v>
      </c>
      <c r="J2653" t="str">
        <f>J2652</f>
        <v>Tunai</v>
      </c>
      <c r="L2653" t="str">
        <f t="shared" si="1572"/>
        <v>Unknown</v>
      </c>
      <c r="M2653" t="s">
        <v>165</v>
      </c>
      <c r="N2653" t="str">
        <f t="shared" si="1573"/>
        <v>Product</v>
      </c>
      <c r="S2653" s="1">
        <v>1</v>
      </c>
      <c r="T2653" s="2">
        <v>5000</v>
      </c>
      <c r="U2653" s="2">
        <v>5000</v>
      </c>
    </row>
    <row r="2654" spans="1:22" x14ac:dyDescent="0.3">
      <c r="A2654" t="s">
        <v>5603</v>
      </c>
      <c r="B2654" t="s">
        <v>5604</v>
      </c>
      <c r="C2654" t="str">
        <f t="shared" si="1564"/>
        <v>Saturday</v>
      </c>
      <c r="D2654" t="str">
        <f t="shared" si="1565"/>
        <v>April</v>
      </c>
      <c r="E2654" s="9">
        <f t="shared" si="1566"/>
        <v>46123</v>
      </c>
      <c r="F2654">
        <f t="shared" si="1567"/>
        <v>20</v>
      </c>
      <c r="G2654" s="1" t="str">
        <f t="shared" si="1568"/>
        <v>20:00</v>
      </c>
      <c r="H2654" t="s">
        <v>13902</v>
      </c>
      <c r="I2654" t="s">
        <v>21</v>
      </c>
      <c r="J2654" t="s">
        <v>49</v>
      </c>
      <c r="K2654" t="s">
        <v>3987</v>
      </c>
      <c r="L2654" t="str">
        <f t="shared" si="1572"/>
        <v>Identified</v>
      </c>
      <c r="M2654" t="s">
        <v>58</v>
      </c>
      <c r="N2654" t="str">
        <f t="shared" si="1573"/>
        <v>Product</v>
      </c>
      <c r="P2654" t="s">
        <v>59</v>
      </c>
      <c r="S2654" s="1">
        <v>1</v>
      </c>
      <c r="T2654" s="2">
        <v>20000</v>
      </c>
      <c r="U2654" s="2">
        <v>20000</v>
      </c>
      <c r="V2654" s="2">
        <v>20000</v>
      </c>
    </row>
    <row r="2655" spans="1:22" x14ac:dyDescent="0.3">
      <c r="A2655" t="s">
        <v>5607</v>
      </c>
      <c r="B2655" t="s">
        <v>5608</v>
      </c>
      <c r="C2655" t="str">
        <f t="shared" si="1564"/>
        <v>Saturday</v>
      </c>
      <c r="D2655" t="str">
        <f t="shared" si="1565"/>
        <v>April</v>
      </c>
      <c r="E2655" s="9">
        <f t="shared" si="1566"/>
        <v>46123</v>
      </c>
      <c r="F2655">
        <f t="shared" si="1567"/>
        <v>20</v>
      </c>
      <c r="G2655" s="1" t="str">
        <f t="shared" si="1568"/>
        <v>20:00</v>
      </c>
      <c r="H2655" t="s">
        <v>13902</v>
      </c>
      <c r="I2655" t="s">
        <v>21</v>
      </c>
      <c r="J2655" t="s">
        <v>22</v>
      </c>
      <c r="K2655" t="s">
        <v>5609</v>
      </c>
      <c r="L2655" t="str">
        <f t="shared" si="1572"/>
        <v>Identified</v>
      </c>
      <c r="M2655" t="s">
        <v>39</v>
      </c>
      <c r="N2655" t="str">
        <f t="shared" si="1573"/>
        <v>Product</v>
      </c>
      <c r="P2655" t="s">
        <v>40</v>
      </c>
      <c r="S2655" s="1">
        <v>1</v>
      </c>
      <c r="T2655" s="2">
        <v>14000</v>
      </c>
      <c r="U2655" s="2">
        <v>14000</v>
      </c>
      <c r="V2655" s="2">
        <v>14000</v>
      </c>
    </row>
    <row r="2656" spans="1:22" x14ac:dyDescent="0.3">
      <c r="A2656" t="s">
        <v>5612</v>
      </c>
      <c r="B2656" t="s">
        <v>5613</v>
      </c>
      <c r="C2656" t="str">
        <f t="shared" si="1564"/>
        <v>Saturday</v>
      </c>
      <c r="D2656" t="str">
        <f t="shared" si="1565"/>
        <v>April</v>
      </c>
      <c r="E2656" s="9">
        <f t="shared" si="1566"/>
        <v>46123</v>
      </c>
      <c r="F2656">
        <f t="shared" si="1567"/>
        <v>20</v>
      </c>
      <c r="G2656" s="1" t="str">
        <f t="shared" si="1568"/>
        <v>20:00</v>
      </c>
      <c r="H2656" t="s">
        <v>13902</v>
      </c>
      <c r="I2656" t="s">
        <v>21</v>
      </c>
      <c r="J2656" t="s">
        <v>22</v>
      </c>
      <c r="K2656" t="s">
        <v>5030</v>
      </c>
      <c r="L2656" t="str">
        <f t="shared" si="1572"/>
        <v>Identified</v>
      </c>
      <c r="M2656" t="s">
        <v>115</v>
      </c>
      <c r="N2656" t="str">
        <f t="shared" si="1573"/>
        <v>Product</v>
      </c>
      <c r="P2656" t="s">
        <v>117</v>
      </c>
      <c r="S2656" s="1">
        <v>1</v>
      </c>
      <c r="T2656" s="2">
        <v>13000</v>
      </c>
      <c r="U2656" s="2">
        <v>13000</v>
      </c>
      <c r="V2656" s="2">
        <v>13000</v>
      </c>
    </row>
    <row r="2657" spans="1:22" x14ac:dyDescent="0.3">
      <c r="A2657" t="s">
        <v>5616</v>
      </c>
      <c r="B2657" t="s">
        <v>5617</v>
      </c>
      <c r="C2657" t="str">
        <f t="shared" si="1564"/>
        <v>Saturday</v>
      </c>
      <c r="D2657" t="str">
        <f t="shared" si="1565"/>
        <v>April</v>
      </c>
      <c r="E2657" s="9">
        <f t="shared" si="1566"/>
        <v>46123</v>
      </c>
      <c r="F2657">
        <f t="shared" si="1567"/>
        <v>20</v>
      </c>
      <c r="G2657" s="1" t="str">
        <f t="shared" si="1568"/>
        <v>20:00</v>
      </c>
      <c r="H2657" t="s">
        <v>13902</v>
      </c>
      <c r="I2657" t="s">
        <v>21</v>
      </c>
      <c r="J2657" t="s">
        <v>22</v>
      </c>
      <c r="K2657" t="s">
        <v>430</v>
      </c>
      <c r="L2657" t="str">
        <f t="shared" si="1572"/>
        <v>Identified</v>
      </c>
      <c r="M2657" t="s">
        <v>230</v>
      </c>
      <c r="N2657" t="str">
        <f t="shared" si="1573"/>
        <v>Product</v>
      </c>
      <c r="P2657" t="s">
        <v>90</v>
      </c>
      <c r="S2657" s="1">
        <v>1</v>
      </c>
      <c r="T2657" s="2">
        <v>28000</v>
      </c>
      <c r="U2657" s="2">
        <v>28000</v>
      </c>
      <c r="V2657" s="2">
        <v>28000</v>
      </c>
    </row>
    <row r="2658" spans="1:22" x14ac:dyDescent="0.3">
      <c r="A2658" t="s">
        <v>5620</v>
      </c>
      <c r="B2658" t="s">
        <v>5621</v>
      </c>
      <c r="C2658" t="str">
        <f t="shared" si="1564"/>
        <v>Saturday</v>
      </c>
      <c r="D2658" t="str">
        <f t="shared" si="1565"/>
        <v>April</v>
      </c>
      <c r="E2658" s="9">
        <f t="shared" si="1566"/>
        <v>46123</v>
      </c>
      <c r="F2658">
        <f t="shared" si="1567"/>
        <v>20</v>
      </c>
      <c r="G2658" s="1" t="str">
        <f t="shared" si="1568"/>
        <v>20:00</v>
      </c>
      <c r="H2658" t="s">
        <v>13902</v>
      </c>
      <c r="I2658" t="s">
        <v>21</v>
      </c>
      <c r="J2658" t="s">
        <v>22</v>
      </c>
      <c r="K2658" t="s">
        <v>24</v>
      </c>
      <c r="L2658" t="str">
        <f t="shared" si="1572"/>
        <v>Unknown</v>
      </c>
      <c r="M2658" t="s">
        <v>215</v>
      </c>
      <c r="N2658" t="str">
        <f t="shared" si="1573"/>
        <v>Product</v>
      </c>
      <c r="P2658" t="s">
        <v>36</v>
      </c>
      <c r="Q2658" t="s">
        <v>72</v>
      </c>
      <c r="S2658" s="1">
        <v>1</v>
      </c>
      <c r="T2658" s="2">
        <v>19000</v>
      </c>
      <c r="U2658" s="2">
        <v>19000</v>
      </c>
      <c r="V2658" s="2">
        <v>19000</v>
      </c>
    </row>
    <row r="2659" spans="1:22" x14ac:dyDescent="0.3">
      <c r="A2659" t="s">
        <v>5624</v>
      </c>
      <c r="B2659" t="s">
        <v>5625</v>
      </c>
      <c r="C2659" t="str">
        <f t="shared" si="1564"/>
        <v>Saturday</v>
      </c>
      <c r="D2659" t="str">
        <f t="shared" si="1565"/>
        <v>April</v>
      </c>
      <c r="E2659" s="9">
        <f t="shared" si="1566"/>
        <v>46123</v>
      </c>
      <c r="F2659">
        <f t="shared" si="1567"/>
        <v>20</v>
      </c>
      <c r="G2659" s="1" t="str">
        <f t="shared" si="1568"/>
        <v>20:00</v>
      </c>
      <c r="H2659" t="s">
        <v>13902</v>
      </c>
      <c r="I2659" t="s">
        <v>21</v>
      </c>
      <c r="J2659" t="s">
        <v>22</v>
      </c>
      <c r="K2659" t="s">
        <v>2050</v>
      </c>
      <c r="L2659" t="str">
        <f t="shared" si="1572"/>
        <v>Identified</v>
      </c>
      <c r="M2659" t="s">
        <v>165</v>
      </c>
      <c r="N2659" t="str">
        <f t="shared" si="1573"/>
        <v>Product</v>
      </c>
      <c r="S2659" s="1">
        <v>1</v>
      </c>
      <c r="T2659" s="2">
        <v>5000</v>
      </c>
      <c r="U2659" s="2">
        <v>5000</v>
      </c>
      <c r="V2659" s="2">
        <v>29000</v>
      </c>
    </row>
    <row r="2660" spans="1:22" x14ac:dyDescent="0.3">
      <c r="A2660" t="str">
        <f>A2659</f>
        <v xml:space="preserve">S/260411/1/81
</v>
      </c>
      <c r="B2660" t="s">
        <v>5625</v>
      </c>
      <c r="C2660" t="str">
        <f t="shared" si="1564"/>
        <v>Saturday</v>
      </c>
      <c r="D2660" t="str">
        <f t="shared" si="1565"/>
        <v>April</v>
      </c>
      <c r="E2660" s="9">
        <f t="shared" si="1566"/>
        <v>46123</v>
      </c>
      <c r="F2660">
        <f t="shared" si="1567"/>
        <v>20</v>
      </c>
      <c r="G2660" s="1" t="str">
        <f t="shared" si="1568"/>
        <v>20:00</v>
      </c>
      <c r="H2660" t="str">
        <f>H2659</f>
        <v>Lucky</v>
      </c>
      <c r="I2660" t="str">
        <f>I2659</f>
        <v>Makan di Tempat</v>
      </c>
      <c r="J2660" t="str">
        <f>J2659</f>
        <v>QR Statis</v>
      </c>
      <c r="L2660" t="str">
        <f t="shared" si="1572"/>
        <v>Unknown</v>
      </c>
      <c r="M2660" t="s">
        <v>510</v>
      </c>
      <c r="N2660" t="str">
        <f t="shared" si="1573"/>
        <v>Product</v>
      </c>
      <c r="P2660" t="s">
        <v>355</v>
      </c>
      <c r="S2660" s="1">
        <v>1</v>
      </c>
      <c r="T2660" s="2">
        <v>24000</v>
      </c>
      <c r="U2660" s="2">
        <v>24000</v>
      </c>
    </row>
    <row r="2661" spans="1:22" x14ac:dyDescent="0.3">
      <c r="A2661" t="s">
        <v>5628</v>
      </c>
      <c r="B2661" t="s">
        <v>5629</v>
      </c>
      <c r="C2661" t="str">
        <f t="shared" si="1564"/>
        <v>Saturday</v>
      </c>
      <c r="D2661" t="str">
        <f t="shared" si="1565"/>
        <v>April</v>
      </c>
      <c r="E2661" s="9">
        <f t="shared" si="1566"/>
        <v>46123</v>
      </c>
      <c r="F2661">
        <f t="shared" si="1567"/>
        <v>20</v>
      </c>
      <c r="G2661" s="1" t="str">
        <f t="shared" si="1568"/>
        <v>20:00</v>
      </c>
      <c r="H2661" t="s">
        <v>13902</v>
      </c>
      <c r="I2661" t="s">
        <v>21</v>
      </c>
      <c r="J2661" t="s">
        <v>22</v>
      </c>
      <c r="K2661" t="s">
        <v>24</v>
      </c>
      <c r="L2661" t="str">
        <f t="shared" si="1572"/>
        <v>Unknown</v>
      </c>
      <c r="M2661" t="s">
        <v>561</v>
      </c>
      <c r="N2661" t="str">
        <f t="shared" si="1573"/>
        <v>Product</v>
      </c>
      <c r="P2661" t="s">
        <v>198</v>
      </c>
      <c r="Q2661" t="s">
        <v>27</v>
      </c>
      <c r="S2661" s="1">
        <v>2</v>
      </c>
      <c r="T2661" s="2">
        <v>24000</v>
      </c>
      <c r="U2661" s="2">
        <v>48000</v>
      </c>
      <c r="V2661" s="2">
        <v>48000</v>
      </c>
    </row>
    <row r="2662" spans="1:22" x14ac:dyDescent="0.3">
      <c r="A2662" t="s">
        <v>5632</v>
      </c>
      <c r="B2662" t="s">
        <v>5633</v>
      </c>
      <c r="C2662" t="str">
        <f t="shared" si="1564"/>
        <v>Saturday</v>
      </c>
      <c r="D2662" t="str">
        <f t="shared" si="1565"/>
        <v>April</v>
      </c>
      <c r="E2662" s="9">
        <f t="shared" si="1566"/>
        <v>46123</v>
      </c>
      <c r="F2662">
        <f t="shared" si="1567"/>
        <v>20</v>
      </c>
      <c r="G2662" s="1" t="str">
        <f t="shared" si="1568"/>
        <v>20:00</v>
      </c>
      <c r="H2662" t="s">
        <v>13902</v>
      </c>
      <c r="I2662" t="s">
        <v>21</v>
      </c>
      <c r="J2662" t="s">
        <v>22</v>
      </c>
      <c r="K2662" t="s">
        <v>584</v>
      </c>
      <c r="L2662" t="str">
        <f t="shared" si="1572"/>
        <v>Identified</v>
      </c>
      <c r="M2662" t="s">
        <v>134</v>
      </c>
      <c r="N2662" t="str">
        <f t="shared" si="1573"/>
        <v>Product</v>
      </c>
      <c r="P2662" t="s">
        <v>36</v>
      </c>
      <c r="Q2662" t="s">
        <v>27</v>
      </c>
      <c r="S2662" s="1">
        <v>1</v>
      </c>
      <c r="T2662" s="2">
        <v>21000</v>
      </c>
      <c r="U2662" s="2">
        <v>21000</v>
      </c>
      <c r="V2662" s="2">
        <v>55000</v>
      </c>
    </row>
    <row r="2663" spans="1:22" x14ac:dyDescent="0.3">
      <c r="A2663" t="str">
        <f t="shared" ref="A2663:A2664" si="1590">A2662</f>
        <v xml:space="preserve">S/260411/1/83
</v>
      </c>
      <c r="B2663" t="s">
        <v>5633</v>
      </c>
      <c r="C2663" t="str">
        <f t="shared" si="1564"/>
        <v>Saturday</v>
      </c>
      <c r="D2663" t="str">
        <f t="shared" si="1565"/>
        <v>April</v>
      </c>
      <c r="E2663" s="9">
        <f t="shared" si="1566"/>
        <v>46123</v>
      </c>
      <c r="F2663">
        <f t="shared" si="1567"/>
        <v>20</v>
      </c>
      <c r="G2663" s="1" t="str">
        <f t="shared" si="1568"/>
        <v>20:00</v>
      </c>
      <c r="H2663" t="str">
        <f t="shared" ref="H2663:H2664" si="1591">H2662</f>
        <v>Lucky</v>
      </c>
      <c r="I2663" t="str">
        <f t="shared" ref="I2663:I2664" si="1592">I2662</f>
        <v>Makan di Tempat</v>
      </c>
      <c r="J2663" t="str">
        <f t="shared" ref="J2663:J2664" si="1593">J2662</f>
        <v>QR Statis</v>
      </c>
      <c r="L2663" t="str">
        <f t="shared" si="1572"/>
        <v>Unknown</v>
      </c>
      <c r="M2663" t="s">
        <v>344</v>
      </c>
      <c r="N2663" t="str">
        <f t="shared" si="1573"/>
        <v>Product</v>
      </c>
      <c r="P2663" t="s">
        <v>59</v>
      </c>
      <c r="S2663" s="1">
        <v>1</v>
      </c>
      <c r="T2663" s="2">
        <v>20000</v>
      </c>
      <c r="U2663" s="2">
        <v>20000</v>
      </c>
    </row>
    <row r="2664" spans="1:22" x14ac:dyDescent="0.3">
      <c r="A2664" t="str">
        <f t="shared" si="1590"/>
        <v xml:space="preserve">S/260411/1/83
</v>
      </c>
      <c r="B2664" t="s">
        <v>5633</v>
      </c>
      <c r="C2664" t="str">
        <f t="shared" si="1564"/>
        <v>Saturday</v>
      </c>
      <c r="D2664" t="str">
        <f t="shared" si="1565"/>
        <v>April</v>
      </c>
      <c r="E2664" s="9">
        <f t="shared" si="1566"/>
        <v>46123</v>
      </c>
      <c r="F2664">
        <f t="shared" si="1567"/>
        <v>20</v>
      </c>
      <c r="G2664" s="1" t="str">
        <f t="shared" si="1568"/>
        <v>20:00</v>
      </c>
      <c r="H2664" t="str">
        <f t="shared" si="1591"/>
        <v>Lucky</v>
      </c>
      <c r="I2664" t="str">
        <f t="shared" si="1592"/>
        <v>Makan di Tempat</v>
      </c>
      <c r="J2664" t="str">
        <f t="shared" si="1593"/>
        <v>QR Statis</v>
      </c>
      <c r="L2664" t="str">
        <f t="shared" si="1572"/>
        <v>Unknown</v>
      </c>
      <c r="M2664" t="s">
        <v>39</v>
      </c>
      <c r="N2664" t="str">
        <f t="shared" si="1573"/>
        <v>Product</v>
      </c>
      <c r="P2664" t="s">
        <v>40</v>
      </c>
      <c r="S2664" s="1">
        <v>1</v>
      </c>
      <c r="T2664" s="2">
        <v>14000</v>
      </c>
      <c r="U2664" s="2">
        <v>14000</v>
      </c>
    </row>
    <row r="2665" spans="1:22" x14ac:dyDescent="0.3">
      <c r="A2665" t="s">
        <v>5636</v>
      </c>
      <c r="B2665" t="s">
        <v>5637</v>
      </c>
      <c r="C2665" t="str">
        <f t="shared" si="1564"/>
        <v>Saturday</v>
      </c>
      <c r="D2665" t="str">
        <f t="shared" si="1565"/>
        <v>April</v>
      </c>
      <c r="E2665" s="9">
        <f t="shared" si="1566"/>
        <v>46123</v>
      </c>
      <c r="F2665">
        <f t="shared" si="1567"/>
        <v>20</v>
      </c>
      <c r="G2665" s="1" t="str">
        <f t="shared" si="1568"/>
        <v>20:00</v>
      </c>
      <c r="H2665" t="s">
        <v>13902</v>
      </c>
      <c r="I2665" t="s">
        <v>21</v>
      </c>
      <c r="J2665" t="s">
        <v>22</v>
      </c>
      <c r="K2665" t="s">
        <v>2698</v>
      </c>
      <c r="L2665" t="str">
        <f t="shared" si="1572"/>
        <v>Identified</v>
      </c>
      <c r="M2665" t="s">
        <v>726</v>
      </c>
      <c r="N2665" t="str">
        <f t="shared" si="1573"/>
        <v>Product</v>
      </c>
      <c r="P2665" t="s">
        <v>183</v>
      </c>
      <c r="S2665" s="1">
        <v>1</v>
      </c>
      <c r="T2665" s="2">
        <v>19000</v>
      </c>
      <c r="U2665" s="2">
        <v>19000</v>
      </c>
      <c r="V2665" s="2">
        <v>19000</v>
      </c>
    </row>
    <row r="2666" spans="1:22" x14ac:dyDescent="0.3">
      <c r="A2666" t="s">
        <v>5640</v>
      </c>
      <c r="B2666" t="s">
        <v>5641</v>
      </c>
      <c r="C2666" t="str">
        <f t="shared" si="1564"/>
        <v>Saturday</v>
      </c>
      <c r="D2666" t="str">
        <f t="shared" si="1565"/>
        <v>April</v>
      </c>
      <c r="E2666" s="9">
        <f t="shared" si="1566"/>
        <v>46123</v>
      </c>
      <c r="F2666">
        <f t="shared" si="1567"/>
        <v>20</v>
      </c>
      <c r="G2666" s="1" t="str">
        <f t="shared" si="1568"/>
        <v>20:00</v>
      </c>
      <c r="H2666" t="s">
        <v>13902</v>
      </c>
      <c r="I2666" t="s">
        <v>21</v>
      </c>
      <c r="J2666" t="s">
        <v>49</v>
      </c>
      <c r="K2666" t="s">
        <v>319</v>
      </c>
      <c r="L2666" t="str">
        <f t="shared" si="1572"/>
        <v>Identified</v>
      </c>
      <c r="M2666" t="s">
        <v>39</v>
      </c>
      <c r="N2666" t="str">
        <f t="shared" si="1573"/>
        <v>Product</v>
      </c>
      <c r="P2666" t="s">
        <v>40</v>
      </c>
      <c r="S2666" s="1">
        <v>1</v>
      </c>
      <c r="T2666" s="2">
        <v>14000</v>
      </c>
      <c r="U2666" s="2">
        <v>14000</v>
      </c>
      <c r="V2666" s="2">
        <v>14000</v>
      </c>
    </row>
    <row r="2667" spans="1:22" x14ac:dyDescent="0.3">
      <c r="A2667" t="s">
        <v>5644</v>
      </c>
      <c r="B2667" t="s">
        <v>5645</v>
      </c>
      <c r="C2667" t="str">
        <f t="shared" si="1564"/>
        <v>Saturday</v>
      </c>
      <c r="D2667" t="str">
        <f t="shared" si="1565"/>
        <v>April</v>
      </c>
      <c r="E2667" s="9">
        <f t="shared" si="1566"/>
        <v>46123</v>
      </c>
      <c r="F2667">
        <f t="shared" si="1567"/>
        <v>20</v>
      </c>
      <c r="G2667" s="1" t="str">
        <f t="shared" si="1568"/>
        <v>20:00</v>
      </c>
      <c r="H2667" t="s">
        <v>13902</v>
      </c>
      <c r="I2667" t="s">
        <v>21</v>
      </c>
      <c r="J2667" t="s">
        <v>22</v>
      </c>
      <c r="K2667" t="s">
        <v>5646</v>
      </c>
      <c r="L2667" t="str">
        <f t="shared" si="1572"/>
        <v>Identified</v>
      </c>
      <c r="M2667" t="s">
        <v>287</v>
      </c>
      <c r="N2667" t="str">
        <f t="shared" si="1573"/>
        <v>Product</v>
      </c>
      <c r="P2667" t="s">
        <v>26</v>
      </c>
      <c r="Q2667" t="s">
        <v>27</v>
      </c>
      <c r="S2667" s="1">
        <v>1</v>
      </c>
      <c r="T2667" s="2">
        <v>22000</v>
      </c>
      <c r="U2667" s="2">
        <v>22000</v>
      </c>
      <c r="V2667" s="2">
        <v>62000</v>
      </c>
    </row>
    <row r="2668" spans="1:22" x14ac:dyDescent="0.3">
      <c r="A2668" t="str">
        <f t="shared" ref="A2668:A2669" si="1594">A2667</f>
        <v xml:space="preserve">S/260411/1/86
</v>
      </c>
      <c r="B2668" t="s">
        <v>5645</v>
      </c>
      <c r="C2668" t="str">
        <f t="shared" si="1564"/>
        <v>Saturday</v>
      </c>
      <c r="D2668" t="str">
        <f t="shared" si="1565"/>
        <v>April</v>
      </c>
      <c r="E2668" s="9">
        <f t="shared" si="1566"/>
        <v>46123</v>
      </c>
      <c r="F2668">
        <f t="shared" si="1567"/>
        <v>20</v>
      </c>
      <c r="G2668" s="1" t="str">
        <f t="shared" si="1568"/>
        <v>20:00</v>
      </c>
      <c r="H2668" t="str">
        <f t="shared" ref="H2668:H2669" si="1595">H2667</f>
        <v>Lucky</v>
      </c>
      <c r="I2668" t="str">
        <f t="shared" ref="I2668:I2669" si="1596">I2667</f>
        <v>Makan di Tempat</v>
      </c>
      <c r="J2668" t="str">
        <f t="shared" ref="J2668:J2669" si="1597">J2667</f>
        <v>QR Statis</v>
      </c>
      <c r="L2668" t="str">
        <f t="shared" si="1572"/>
        <v>Unknown</v>
      </c>
      <c r="M2668" t="s">
        <v>249</v>
      </c>
      <c r="N2668" t="str">
        <f t="shared" si="1573"/>
        <v>Product</v>
      </c>
      <c r="P2668" t="s">
        <v>105</v>
      </c>
      <c r="S2668" s="1">
        <v>1</v>
      </c>
      <c r="T2668" s="2">
        <v>20000</v>
      </c>
      <c r="U2668" s="2">
        <v>20000</v>
      </c>
    </row>
    <row r="2669" spans="1:22" x14ac:dyDescent="0.3">
      <c r="A2669" t="str">
        <f t="shared" si="1594"/>
        <v xml:space="preserve">S/260411/1/86
</v>
      </c>
      <c r="B2669" t="s">
        <v>5645</v>
      </c>
      <c r="C2669" t="str">
        <f t="shared" si="1564"/>
        <v>Saturday</v>
      </c>
      <c r="D2669" t="str">
        <f t="shared" si="1565"/>
        <v>April</v>
      </c>
      <c r="E2669" s="9">
        <f t="shared" si="1566"/>
        <v>46123</v>
      </c>
      <c r="F2669">
        <f t="shared" si="1567"/>
        <v>20</v>
      </c>
      <c r="G2669" s="1" t="str">
        <f t="shared" si="1568"/>
        <v>20:00</v>
      </c>
      <c r="H2669" t="str">
        <f t="shared" si="1595"/>
        <v>Lucky</v>
      </c>
      <c r="I2669" t="str">
        <f t="shared" si="1596"/>
        <v>Makan di Tempat</v>
      </c>
      <c r="J2669" t="str">
        <f t="shared" si="1597"/>
        <v>QR Statis</v>
      </c>
      <c r="L2669" t="str">
        <f t="shared" si="1572"/>
        <v>Unknown</v>
      </c>
      <c r="M2669" t="s">
        <v>104</v>
      </c>
      <c r="N2669" t="str">
        <f t="shared" si="1573"/>
        <v>Product</v>
      </c>
      <c r="P2669" t="s">
        <v>105</v>
      </c>
      <c r="S2669" s="1">
        <v>1</v>
      </c>
      <c r="T2669" s="2">
        <v>20000</v>
      </c>
      <c r="U2669" s="2">
        <v>20000</v>
      </c>
    </row>
    <row r="2670" spans="1:22" x14ac:dyDescent="0.3">
      <c r="A2670" t="s">
        <v>5649</v>
      </c>
      <c r="B2670" t="s">
        <v>5650</v>
      </c>
      <c r="C2670" t="str">
        <f t="shared" si="1564"/>
        <v>Saturday</v>
      </c>
      <c r="D2670" t="str">
        <f t="shared" si="1565"/>
        <v>April</v>
      </c>
      <c r="E2670" s="9">
        <f t="shared" si="1566"/>
        <v>46123</v>
      </c>
      <c r="F2670">
        <f t="shared" si="1567"/>
        <v>21</v>
      </c>
      <c r="G2670" s="1" t="str">
        <f t="shared" si="1568"/>
        <v>21:00</v>
      </c>
      <c r="H2670" t="s">
        <v>13902</v>
      </c>
      <c r="I2670" t="s">
        <v>21</v>
      </c>
      <c r="J2670" t="s">
        <v>22</v>
      </c>
      <c r="K2670" t="s">
        <v>416</v>
      </c>
      <c r="L2670" t="str">
        <f t="shared" si="1572"/>
        <v>Identified</v>
      </c>
      <c r="M2670" t="s">
        <v>25</v>
      </c>
      <c r="N2670" t="str">
        <f t="shared" si="1573"/>
        <v>Product</v>
      </c>
      <c r="P2670" t="s">
        <v>26</v>
      </c>
      <c r="Q2670" t="s">
        <v>27</v>
      </c>
      <c r="S2670" s="1">
        <v>1</v>
      </c>
      <c r="T2670" s="2">
        <v>22000</v>
      </c>
      <c r="U2670" s="2">
        <v>22000</v>
      </c>
      <c r="V2670" s="2">
        <v>42000</v>
      </c>
    </row>
    <row r="2671" spans="1:22" x14ac:dyDescent="0.3">
      <c r="A2671" t="str">
        <f>A2670</f>
        <v xml:space="preserve">S/260411/1/87
</v>
      </c>
      <c r="B2671" t="s">
        <v>5650</v>
      </c>
      <c r="C2671" t="str">
        <f t="shared" si="1564"/>
        <v>Saturday</v>
      </c>
      <c r="D2671" t="str">
        <f t="shared" si="1565"/>
        <v>April</v>
      </c>
      <c r="E2671" s="9">
        <f t="shared" si="1566"/>
        <v>46123</v>
      </c>
      <c r="F2671">
        <f t="shared" si="1567"/>
        <v>21</v>
      </c>
      <c r="G2671" s="1" t="str">
        <f t="shared" si="1568"/>
        <v>21:00</v>
      </c>
      <c r="H2671" t="str">
        <f>H2670</f>
        <v>Lucky</v>
      </c>
      <c r="I2671" t="str">
        <f>I2670</f>
        <v>Makan di Tempat</v>
      </c>
      <c r="J2671" t="str">
        <f>J2670</f>
        <v>QR Statis</v>
      </c>
      <c r="L2671" t="str">
        <f t="shared" si="1572"/>
        <v>Unknown</v>
      </c>
      <c r="M2671" t="s">
        <v>354</v>
      </c>
      <c r="N2671" t="str">
        <f t="shared" si="1573"/>
        <v>Product</v>
      </c>
      <c r="P2671" t="s">
        <v>355</v>
      </c>
      <c r="S2671" s="1">
        <v>1</v>
      </c>
      <c r="T2671" s="2">
        <v>20000</v>
      </c>
      <c r="U2671" s="2">
        <v>20000</v>
      </c>
    </row>
    <row r="2672" spans="1:22" x14ac:dyDescent="0.3">
      <c r="A2672" t="s">
        <v>5653</v>
      </c>
      <c r="B2672" t="s">
        <v>5654</v>
      </c>
      <c r="C2672" t="str">
        <f t="shared" si="1564"/>
        <v>Saturday</v>
      </c>
      <c r="D2672" t="str">
        <f t="shared" si="1565"/>
        <v>April</v>
      </c>
      <c r="E2672" s="9">
        <f t="shared" si="1566"/>
        <v>46123</v>
      </c>
      <c r="F2672">
        <f t="shared" si="1567"/>
        <v>21</v>
      </c>
      <c r="G2672" s="1" t="str">
        <f t="shared" si="1568"/>
        <v>21:00</v>
      </c>
      <c r="H2672" t="s">
        <v>13902</v>
      </c>
      <c r="I2672" t="s">
        <v>21</v>
      </c>
      <c r="J2672" t="s">
        <v>22</v>
      </c>
      <c r="K2672" t="s">
        <v>1559</v>
      </c>
      <c r="L2672" t="str">
        <f t="shared" si="1572"/>
        <v>Identified</v>
      </c>
      <c r="M2672" t="s">
        <v>435</v>
      </c>
      <c r="N2672" t="str">
        <f t="shared" si="1573"/>
        <v>Product</v>
      </c>
      <c r="P2672" t="s">
        <v>105</v>
      </c>
      <c r="S2672" s="1">
        <v>1</v>
      </c>
      <c r="T2672" s="2">
        <v>20000</v>
      </c>
      <c r="U2672" s="2">
        <v>20000</v>
      </c>
      <c r="V2672" s="2">
        <v>20000</v>
      </c>
    </row>
    <row r="2673" spans="1:22" x14ac:dyDescent="0.3">
      <c r="A2673" t="s">
        <v>5657</v>
      </c>
      <c r="B2673" t="s">
        <v>5658</v>
      </c>
      <c r="C2673" t="str">
        <f t="shared" si="1564"/>
        <v>Saturday</v>
      </c>
      <c r="D2673" t="str">
        <f t="shared" si="1565"/>
        <v>April</v>
      </c>
      <c r="E2673" s="9">
        <f t="shared" si="1566"/>
        <v>46123</v>
      </c>
      <c r="F2673">
        <f t="shared" si="1567"/>
        <v>21</v>
      </c>
      <c r="G2673" s="1" t="str">
        <f t="shared" si="1568"/>
        <v>21:00</v>
      </c>
      <c r="H2673" t="s">
        <v>13902</v>
      </c>
      <c r="I2673" t="s">
        <v>21</v>
      </c>
      <c r="J2673" t="s">
        <v>22</v>
      </c>
      <c r="K2673" t="s">
        <v>1559</v>
      </c>
      <c r="L2673" t="str">
        <f t="shared" si="1572"/>
        <v>Identified</v>
      </c>
      <c r="M2673" t="s">
        <v>374</v>
      </c>
      <c r="N2673" t="str">
        <f t="shared" si="1573"/>
        <v>Product</v>
      </c>
      <c r="O2673" t="s">
        <v>1787</v>
      </c>
      <c r="P2673" t="s">
        <v>93</v>
      </c>
      <c r="S2673" s="1">
        <v>1</v>
      </c>
      <c r="T2673" s="2">
        <v>22000</v>
      </c>
      <c r="U2673" s="2">
        <v>22000</v>
      </c>
      <c r="V2673" s="2">
        <v>22000</v>
      </c>
    </row>
    <row r="2674" spans="1:22" x14ac:dyDescent="0.3">
      <c r="A2674" t="s">
        <v>5661</v>
      </c>
      <c r="B2674" t="s">
        <v>5662</v>
      </c>
      <c r="C2674" t="str">
        <f t="shared" si="1564"/>
        <v>Saturday</v>
      </c>
      <c r="D2674" t="str">
        <f t="shared" si="1565"/>
        <v>April</v>
      </c>
      <c r="E2674" s="9">
        <f t="shared" si="1566"/>
        <v>46123</v>
      </c>
      <c r="F2674">
        <f t="shared" si="1567"/>
        <v>21</v>
      </c>
      <c r="G2674" s="1" t="str">
        <f t="shared" si="1568"/>
        <v>21:00</v>
      </c>
      <c r="H2674" t="s">
        <v>13902</v>
      </c>
      <c r="I2674" t="s">
        <v>21</v>
      </c>
      <c r="J2674" t="s">
        <v>22</v>
      </c>
      <c r="K2674" t="s">
        <v>196</v>
      </c>
      <c r="L2674" t="str">
        <f t="shared" si="1572"/>
        <v>Identified</v>
      </c>
      <c r="M2674" t="s">
        <v>35</v>
      </c>
      <c r="N2674" t="str">
        <f t="shared" si="1573"/>
        <v>Product</v>
      </c>
      <c r="P2674" t="s">
        <v>36</v>
      </c>
      <c r="Q2674" t="s">
        <v>27</v>
      </c>
      <c r="S2674" s="1">
        <v>1</v>
      </c>
      <c r="T2674" s="2">
        <v>20000</v>
      </c>
      <c r="U2674" s="2">
        <v>20000</v>
      </c>
      <c r="V2674" s="2">
        <v>223000</v>
      </c>
    </row>
    <row r="2675" spans="1:22" x14ac:dyDescent="0.3">
      <c r="A2675" t="str">
        <f t="shared" ref="A2675:A2679" si="1598">A2674</f>
        <v xml:space="preserve">S/260411/1/90
</v>
      </c>
      <c r="B2675" t="s">
        <v>5662</v>
      </c>
      <c r="C2675" t="str">
        <f t="shared" si="1564"/>
        <v>Saturday</v>
      </c>
      <c r="D2675" t="str">
        <f t="shared" si="1565"/>
        <v>April</v>
      </c>
      <c r="E2675" s="9">
        <f t="shared" si="1566"/>
        <v>46123</v>
      </c>
      <c r="F2675">
        <f t="shared" si="1567"/>
        <v>21</v>
      </c>
      <c r="G2675" s="1" t="str">
        <f t="shared" si="1568"/>
        <v>21:00</v>
      </c>
      <c r="H2675" t="str">
        <f t="shared" ref="H2675:H2679" si="1599">H2674</f>
        <v>Lucky</v>
      </c>
      <c r="I2675" t="str">
        <f t="shared" ref="I2675:I2679" si="1600">I2674</f>
        <v>Makan di Tempat</v>
      </c>
      <c r="J2675" t="str">
        <f t="shared" ref="J2675:J2679" si="1601">J2674</f>
        <v>QR Statis</v>
      </c>
      <c r="L2675" t="str">
        <f t="shared" si="1572"/>
        <v>Unknown</v>
      </c>
      <c r="M2675" t="s">
        <v>147</v>
      </c>
      <c r="N2675" t="str">
        <f t="shared" si="1573"/>
        <v>Product</v>
      </c>
      <c r="P2675" t="s">
        <v>44</v>
      </c>
      <c r="Q2675" t="s">
        <v>27</v>
      </c>
      <c r="S2675" s="1">
        <v>2</v>
      </c>
      <c r="T2675" s="2">
        <v>20000</v>
      </c>
      <c r="U2675" s="2">
        <v>40000</v>
      </c>
    </row>
    <row r="2676" spans="1:22" x14ac:dyDescent="0.3">
      <c r="A2676" t="str">
        <f t="shared" si="1598"/>
        <v xml:space="preserve">S/260411/1/90
</v>
      </c>
      <c r="B2676" t="s">
        <v>5662</v>
      </c>
      <c r="C2676" t="str">
        <f t="shared" si="1564"/>
        <v>Saturday</v>
      </c>
      <c r="D2676" t="str">
        <f t="shared" si="1565"/>
        <v>April</v>
      </c>
      <c r="E2676" s="9">
        <f t="shared" si="1566"/>
        <v>46123</v>
      </c>
      <c r="F2676">
        <f t="shared" si="1567"/>
        <v>21</v>
      </c>
      <c r="G2676" s="1" t="str">
        <f t="shared" si="1568"/>
        <v>21:00</v>
      </c>
      <c r="H2676" t="str">
        <f t="shared" si="1599"/>
        <v>Lucky</v>
      </c>
      <c r="I2676" t="str">
        <f t="shared" si="1600"/>
        <v>Makan di Tempat</v>
      </c>
      <c r="J2676" t="str">
        <f t="shared" si="1601"/>
        <v>QR Statis</v>
      </c>
      <c r="L2676" t="str">
        <f t="shared" si="1572"/>
        <v>Unknown</v>
      </c>
      <c r="M2676" t="s">
        <v>230</v>
      </c>
      <c r="N2676" t="str">
        <f t="shared" si="1573"/>
        <v>Product</v>
      </c>
      <c r="P2676" t="s">
        <v>90</v>
      </c>
      <c r="S2676" s="1">
        <v>1</v>
      </c>
      <c r="T2676" s="2">
        <v>28000</v>
      </c>
      <c r="U2676" s="2">
        <v>28000</v>
      </c>
    </row>
    <row r="2677" spans="1:22" x14ac:dyDescent="0.3">
      <c r="A2677" t="str">
        <f t="shared" si="1598"/>
        <v xml:space="preserve">S/260411/1/90
</v>
      </c>
      <c r="B2677" t="s">
        <v>5662</v>
      </c>
      <c r="C2677" t="str">
        <f t="shared" si="1564"/>
        <v>Saturday</v>
      </c>
      <c r="D2677" t="str">
        <f t="shared" si="1565"/>
        <v>April</v>
      </c>
      <c r="E2677" s="9">
        <f t="shared" si="1566"/>
        <v>46123</v>
      </c>
      <c r="F2677">
        <f t="shared" si="1567"/>
        <v>21</v>
      </c>
      <c r="G2677" s="1" t="str">
        <f t="shared" si="1568"/>
        <v>21:00</v>
      </c>
      <c r="H2677" t="str">
        <f t="shared" si="1599"/>
        <v>Lucky</v>
      </c>
      <c r="I2677" t="str">
        <f t="shared" si="1600"/>
        <v>Makan di Tempat</v>
      </c>
      <c r="J2677" t="str">
        <f t="shared" si="1601"/>
        <v>QR Statis</v>
      </c>
      <c r="L2677" t="str">
        <f t="shared" si="1572"/>
        <v>Unknown</v>
      </c>
      <c r="M2677" t="s">
        <v>257</v>
      </c>
      <c r="N2677" t="str">
        <f t="shared" si="1573"/>
        <v>Product</v>
      </c>
      <c r="O2677" t="s">
        <v>5665</v>
      </c>
      <c r="P2677" t="s">
        <v>40</v>
      </c>
      <c r="S2677" s="1">
        <v>1</v>
      </c>
      <c r="T2677" s="2">
        <v>18000</v>
      </c>
      <c r="U2677" s="2">
        <v>18000</v>
      </c>
    </row>
    <row r="2678" spans="1:22" x14ac:dyDescent="0.3">
      <c r="A2678" t="str">
        <f t="shared" si="1598"/>
        <v xml:space="preserve">S/260411/1/90
</v>
      </c>
      <c r="B2678" t="s">
        <v>5662</v>
      </c>
      <c r="C2678" t="str">
        <f t="shared" si="1564"/>
        <v>Saturday</v>
      </c>
      <c r="D2678" t="str">
        <f t="shared" si="1565"/>
        <v>April</v>
      </c>
      <c r="E2678" s="9">
        <f t="shared" si="1566"/>
        <v>46123</v>
      </c>
      <c r="F2678">
        <f t="shared" si="1567"/>
        <v>21</v>
      </c>
      <c r="G2678" s="1" t="str">
        <f t="shared" si="1568"/>
        <v>21:00</v>
      </c>
      <c r="H2678" t="str">
        <f t="shared" si="1599"/>
        <v>Lucky</v>
      </c>
      <c r="I2678" t="str">
        <f t="shared" si="1600"/>
        <v>Makan di Tempat</v>
      </c>
      <c r="J2678" t="str">
        <f t="shared" si="1601"/>
        <v>QR Statis</v>
      </c>
      <c r="L2678" t="str">
        <f t="shared" si="1572"/>
        <v>Unknown</v>
      </c>
      <c r="M2678" t="s">
        <v>919</v>
      </c>
      <c r="N2678" t="str">
        <f t="shared" si="1573"/>
        <v>Product</v>
      </c>
      <c r="P2678" t="s">
        <v>183</v>
      </c>
      <c r="S2678" s="1">
        <v>1</v>
      </c>
      <c r="T2678" s="2">
        <v>21000</v>
      </c>
      <c r="U2678" s="2">
        <v>21000</v>
      </c>
    </row>
    <row r="2679" spans="1:22" x14ac:dyDescent="0.3">
      <c r="A2679" t="str">
        <f t="shared" si="1598"/>
        <v xml:space="preserve">S/260411/1/90
</v>
      </c>
      <c r="B2679" t="s">
        <v>5662</v>
      </c>
      <c r="C2679" t="str">
        <f t="shared" si="1564"/>
        <v>Saturday</v>
      </c>
      <c r="D2679" t="str">
        <f t="shared" si="1565"/>
        <v>April</v>
      </c>
      <c r="E2679" s="9">
        <f t="shared" si="1566"/>
        <v>46123</v>
      </c>
      <c r="F2679">
        <f t="shared" si="1567"/>
        <v>21</v>
      </c>
      <c r="G2679" s="1" t="str">
        <f t="shared" si="1568"/>
        <v>21:00</v>
      </c>
      <c r="H2679" t="str">
        <f t="shared" si="1599"/>
        <v>Lucky</v>
      </c>
      <c r="I2679" t="str">
        <f t="shared" si="1600"/>
        <v>Makan di Tempat</v>
      </c>
      <c r="J2679" t="str">
        <f t="shared" si="1601"/>
        <v>QR Statis</v>
      </c>
      <c r="L2679" t="str">
        <f t="shared" si="1572"/>
        <v>Unknown</v>
      </c>
      <c r="M2679" t="s">
        <v>30</v>
      </c>
      <c r="N2679" t="str">
        <f t="shared" si="1573"/>
        <v>Product</v>
      </c>
      <c r="P2679" t="s">
        <v>31</v>
      </c>
      <c r="Q2679" t="s">
        <v>27</v>
      </c>
      <c r="S2679" s="1">
        <v>4</v>
      </c>
      <c r="T2679" s="2">
        <v>24000</v>
      </c>
      <c r="U2679" s="2">
        <v>96000</v>
      </c>
    </row>
    <row r="2680" spans="1:22" x14ac:dyDescent="0.3">
      <c r="A2680" t="s">
        <v>5666</v>
      </c>
      <c r="B2680" t="s">
        <v>5667</v>
      </c>
      <c r="C2680" t="str">
        <f t="shared" si="1564"/>
        <v>Saturday</v>
      </c>
      <c r="D2680" t="str">
        <f t="shared" si="1565"/>
        <v>April</v>
      </c>
      <c r="E2680" s="9">
        <f t="shared" si="1566"/>
        <v>46123</v>
      </c>
      <c r="F2680">
        <f t="shared" si="1567"/>
        <v>21</v>
      </c>
      <c r="G2680" s="1" t="str">
        <f t="shared" si="1568"/>
        <v>21:00</v>
      </c>
      <c r="H2680" t="s">
        <v>13902</v>
      </c>
      <c r="I2680" t="s">
        <v>21</v>
      </c>
      <c r="J2680" t="s">
        <v>22</v>
      </c>
      <c r="K2680" t="s">
        <v>1386</v>
      </c>
      <c r="L2680" t="str">
        <f t="shared" si="1572"/>
        <v>Identified</v>
      </c>
      <c r="M2680" t="s">
        <v>63</v>
      </c>
      <c r="N2680" t="str">
        <f t="shared" si="1573"/>
        <v>Product</v>
      </c>
      <c r="P2680" t="s">
        <v>40</v>
      </c>
      <c r="S2680" s="1">
        <v>1</v>
      </c>
      <c r="T2680" s="2">
        <v>12000</v>
      </c>
      <c r="U2680" s="2">
        <v>12000</v>
      </c>
      <c r="V2680" s="2">
        <v>12000</v>
      </c>
    </row>
    <row r="2681" spans="1:22" x14ac:dyDescent="0.3">
      <c r="A2681" t="s">
        <v>5670</v>
      </c>
      <c r="B2681" t="s">
        <v>5671</v>
      </c>
      <c r="C2681" t="str">
        <f t="shared" si="1564"/>
        <v>Saturday</v>
      </c>
      <c r="D2681" t="str">
        <f t="shared" si="1565"/>
        <v>April</v>
      </c>
      <c r="E2681" s="9">
        <f t="shared" si="1566"/>
        <v>46123</v>
      </c>
      <c r="F2681">
        <f t="shared" si="1567"/>
        <v>21</v>
      </c>
      <c r="G2681" s="1" t="str">
        <f t="shared" si="1568"/>
        <v>21:00</v>
      </c>
      <c r="H2681" t="s">
        <v>13902</v>
      </c>
      <c r="I2681" t="s">
        <v>21</v>
      </c>
      <c r="J2681" t="s">
        <v>22</v>
      </c>
      <c r="K2681" t="s">
        <v>3425</v>
      </c>
      <c r="L2681" t="str">
        <f t="shared" si="1572"/>
        <v>Identified</v>
      </c>
      <c r="M2681" t="s">
        <v>179</v>
      </c>
      <c r="N2681" t="str">
        <f t="shared" si="1573"/>
        <v>Product</v>
      </c>
      <c r="P2681" t="s">
        <v>40</v>
      </c>
      <c r="S2681" s="1">
        <v>1</v>
      </c>
      <c r="T2681" s="2">
        <v>17000</v>
      </c>
      <c r="U2681" s="2">
        <v>17000</v>
      </c>
      <c r="V2681" s="2">
        <v>75000</v>
      </c>
    </row>
    <row r="2682" spans="1:22" x14ac:dyDescent="0.3">
      <c r="A2682" t="str">
        <f t="shared" ref="A2682:A2684" si="1602">A2681</f>
        <v xml:space="preserve">S/260411/1/92
</v>
      </c>
      <c r="B2682" t="s">
        <v>5671</v>
      </c>
      <c r="C2682" t="str">
        <f t="shared" si="1564"/>
        <v>Saturday</v>
      </c>
      <c r="D2682" t="str">
        <f t="shared" si="1565"/>
        <v>April</v>
      </c>
      <c r="E2682" s="9">
        <f t="shared" si="1566"/>
        <v>46123</v>
      </c>
      <c r="F2682">
        <f t="shared" si="1567"/>
        <v>21</v>
      </c>
      <c r="G2682" s="1" t="str">
        <f t="shared" si="1568"/>
        <v>21:00</v>
      </c>
      <c r="H2682" t="str">
        <f t="shared" ref="H2682:H2684" si="1603">H2681</f>
        <v>Lucky</v>
      </c>
      <c r="I2682" t="str">
        <f t="shared" ref="I2682:I2684" si="1604">I2681</f>
        <v>Makan di Tempat</v>
      </c>
      <c r="J2682" t="str">
        <f t="shared" ref="J2682:J2684" si="1605">J2681</f>
        <v>QR Statis</v>
      </c>
      <c r="L2682" t="str">
        <f t="shared" si="1572"/>
        <v>Unknown</v>
      </c>
      <c r="M2682" t="s">
        <v>39</v>
      </c>
      <c r="N2682" t="str">
        <f t="shared" si="1573"/>
        <v>Product</v>
      </c>
      <c r="P2682" t="s">
        <v>40</v>
      </c>
      <c r="S2682" s="1">
        <v>1</v>
      </c>
      <c r="T2682" s="2">
        <v>14000</v>
      </c>
      <c r="U2682" s="2">
        <v>14000</v>
      </c>
    </row>
    <row r="2683" spans="1:22" x14ac:dyDescent="0.3">
      <c r="A2683" t="str">
        <f t="shared" si="1602"/>
        <v xml:space="preserve">S/260411/1/92
</v>
      </c>
      <c r="B2683" t="s">
        <v>5671</v>
      </c>
      <c r="C2683" t="str">
        <f t="shared" si="1564"/>
        <v>Saturday</v>
      </c>
      <c r="D2683" t="str">
        <f t="shared" si="1565"/>
        <v>April</v>
      </c>
      <c r="E2683" s="9">
        <f t="shared" si="1566"/>
        <v>46123</v>
      </c>
      <c r="F2683">
        <f t="shared" si="1567"/>
        <v>21</v>
      </c>
      <c r="G2683" s="1" t="str">
        <f t="shared" si="1568"/>
        <v>21:00</v>
      </c>
      <c r="H2683" t="str">
        <f t="shared" si="1603"/>
        <v>Lucky</v>
      </c>
      <c r="I2683" t="str">
        <f t="shared" si="1604"/>
        <v>Makan di Tempat</v>
      </c>
      <c r="J2683" t="str">
        <f t="shared" si="1605"/>
        <v>QR Statis</v>
      </c>
      <c r="L2683" t="str">
        <f t="shared" si="1572"/>
        <v>Unknown</v>
      </c>
      <c r="M2683" t="s">
        <v>249</v>
      </c>
      <c r="N2683" t="str">
        <f t="shared" si="1573"/>
        <v>Product</v>
      </c>
      <c r="P2683" t="s">
        <v>105</v>
      </c>
      <c r="S2683" s="1">
        <v>1</v>
      </c>
      <c r="T2683" s="2">
        <v>20000</v>
      </c>
      <c r="U2683" s="2">
        <v>20000</v>
      </c>
    </row>
    <row r="2684" spans="1:22" x14ac:dyDescent="0.3">
      <c r="A2684" t="str">
        <f t="shared" si="1602"/>
        <v xml:space="preserve">S/260411/1/92
</v>
      </c>
      <c r="B2684" t="s">
        <v>5671</v>
      </c>
      <c r="C2684" t="str">
        <f t="shared" si="1564"/>
        <v>Saturday</v>
      </c>
      <c r="D2684" t="str">
        <f t="shared" si="1565"/>
        <v>April</v>
      </c>
      <c r="E2684" s="9">
        <f t="shared" si="1566"/>
        <v>46123</v>
      </c>
      <c r="F2684">
        <f t="shared" si="1567"/>
        <v>21</v>
      </c>
      <c r="G2684" s="1" t="str">
        <f t="shared" si="1568"/>
        <v>21:00</v>
      </c>
      <c r="H2684" t="str">
        <f t="shared" si="1603"/>
        <v>Lucky</v>
      </c>
      <c r="I2684" t="str">
        <f t="shared" si="1604"/>
        <v>Makan di Tempat</v>
      </c>
      <c r="J2684" t="str">
        <f t="shared" si="1605"/>
        <v>QR Statis</v>
      </c>
      <c r="L2684" t="str">
        <f t="shared" si="1572"/>
        <v>Unknown</v>
      </c>
      <c r="M2684" t="s">
        <v>510</v>
      </c>
      <c r="N2684" t="str">
        <f t="shared" si="1573"/>
        <v>Product</v>
      </c>
      <c r="P2684" t="s">
        <v>355</v>
      </c>
      <c r="S2684" s="1">
        <v>1</v>
      </c>
      <c r="T2684" s="2">
        <v>24000</v>
      </c>
      <c r="U2684" s="2">
        <v>24000</v>
      </c>
    </row>
    <row r="2685" spans="1:22" x14ac:dyDescent="0.3">
      <c r="A2685" t="s">
        <v>5674</v>
      </c>
      <c r="B2685" t="s">
        <v>5675</v>
      </c>
      <c r="C2685" t="str">
        <f t="shared" si="1564"/>
        <v>Saturday</v>
      </c>
      <c r="D2685" t="str">
        <f t="shared" si="1565"/>
        <v>April</v>
      </c>
      <c r="E2685" s="9">
        <f t="shared" si="1566"/>
        <v>46123</v>
      </c>
      <c r="F2685">
        <f t="shared" si="1567"/>
        <v>21</v>
      </c>
      <c r="G2685" s="1" t="str">
        <f t="shared" si="1568"/>
        <v>21:00</v>
      </c>
      <c r="H2685" t="s">
        <v>13902</v>
      </c>
      <c r="I2685" t="s">
        <v>21</v>
      </c>
      <c r="J2685" t="s">
        <v>22</v>
      </c>
      <c r="K2685" t="s">
        <v>5676</v>
      </c>
      <c r="L2685" t="str">
        <f t="shared" si="1572"/>
        <v>Identified</v>
      </c>
      <c r="M2685" t="s">
        <v>39</v>
      </c>
      <c r="N2685" t="str">
        <f t="shared" si="1573"/>
        <v>Product</v>
      </c>
      <c r="P2685" t="s">
        <v>40</v>
      </c>
      <c r="S2685" s="1">
        <v>1</v>
      </c>
      <c r="T2685" s="2">
        <v>14000</v>
      </c>
      <c r="U2685" s="2">
        <v>14000</v>
      </c>
      <c r="V2685" s="2">
        <v>14000</v>
      </c>
    </row>
    <row r="2686" spans="1:22" x14ac:dyDescent="0.3">
      <c r="A2686" t="s">
        <v>5679</v>
      </c>
      <c r="B2686" t="s">
        <v>5680</v>
      </c>
      <c r="C2686" t="str">
        <f t="shared" si="1564"/>
        <v>Saturday</v>
      </c>
      <c r="D2686" t="str">
        <f t="shared" si="1565"/>
        <v>April</v>
      </c>
      <c r="E2686" s="9">
        <f t="shared" si="1566"/>
        <v>46123</v>
      </c>
      <c r="F2686">
        <f t="shared" si="1567"/>
        <v>21</v>
      </c>
      <c r="G2686" s="1" t="str">
        <f t="shared" si="1568"/>
        <v>21:00</v>
      </c>
      <c r="H2686" t="s">
        <v>13902</v>
      </c>
      <c r="I2686" t="s">
        <v>21</v>
      </c>
      <c r="J2686" t="s">
        <v>22</v>
      </c>
      <c r="K2686" t="s">
        <v>24</v>
      </c>
      <c r="L2686" t="str">
        <f t="shared" si="1572"/>
        <v>Unknown</v>
      </c>
      <c r="M2686" t="s">
        <v>134</v>
      </c>
      <c r="N2686" t="str">
        <f t="shared" si="1573"/>
        <v>Product</v>
      </c>
      <c r="P2686" t="s">
        <v>36</v>
      </c>
      <c r="Q2686" t="s">
        <v>27</v>
      </c>
      <c r="S2686" s="1">
        <v>1</v>
      </c>
      <c r="T2686" s="2">
        <v>21000</v>
      </c>
      <c r="U2686" s="2">
        <v>21000</v>
      </c>
      <c r="V2686" s="2">
        <v>21000</v>
      </c>
    </row>
    <row r="2687" spans="1:22" x14ac:dyDescent="0.3">
      <c r="A2687" t="s">
        <v>5683</v>
      </c>
      <c r="B2687" t="s">
        <v>5684</v>
      </c>
      <c r="C2687" t="str">
        <f t="shared" si="1564"/>
        <v>Saturday</v>
      </c>
      <c r="D2687" t="str">
        <f t="shared" si="1565"/>
        <v>April</v>
      </c>
      <c r="E2687" s="9">
        <f t="shared" si="1566"/>
        <v>46123</v>
      </c>
      <c r="F2687">
        <f t="shared" si="1567"/>
        <v>21</v>
      </c>
      <c r="G2687" s="1" t="str">
        <f t="shared" si="1568"/>
        <v>21:00</v>
      </c>
      <c r="H2687" t="s">
        <v>13902</v>
      </c>
      <c r="I2687" t="s">
        <v>21</v>
      </c>
      <c r="J2687" t="s">
        <v>22</v>
      </c>
      <c r="K2687" t="s">
        <v>598</v>
      </c>
      <c r="L2687" t="str">
        <f t="shared" si="1572"/>
        <v>Identified</v>
      </c>
      <c r="M2687" t="s">
        <v>509</v>
      </c>
      <c r="N2687" t="str">
        <f t="shared" si="1573"/>
        <v>Product</v>
      </c>
      <c r="P2687" t="s">
        <v>105</v>
      </c>
      <c r="S2687" s="1">
        <v>1</v>
      </c>
      <c r="T2687" s="2">
        <v>20000</v>
      </c>
      <c r="U2687" s="2">
        <v>20000</v>
      </c>
      <c r="V2687" s="2">
        <v>20000</v>
      </c>
    </row>
    <row r="2688" spans="1:22" x14ac:dyDescent="0.3">
      <c r="A2688" t="s">
        <v>5687</v>
      </c>
      <c r="B2688" t="s">
        <v>5688</v>
      </c>
      <c r="C2688" t="str">
        <f t="shared" si="1564"/>
        <v>Saturday</v>
      </c>
      <c r="D2688" t="str">
        <f t="shared" si="1565"/>
        <v>April</v>
      </c>
      <c r="E2688" s="9">
        <f t="shared" si="1566"/>
        <v>46123</v>
      </c>
      <c r="F2688">
        <f t="shared" si="1567"/>
        <v>21</v>
      </c>
      <c r="G2688" s="1" t="str">
        <f t="shared" si="1568"/>
        <v>21:00</v>
      </c>
      <c r="H2688" t="s">
        <v>13902</v>
      </c>
      <c r="I2688" t="s">
        <v>21</v>
      </c>
      <c r="J2688" t="s">
        <v>22</v>
      </c>
      <c r="K2688" t="s">
        <v>24</v>
      </c>
      <c r="L2688" t="str">
        <f t="shared" si="1572"/>
        <v>Unknown</v>
      </c>
      <c r="M2688" t="s">
        <v>287</v>
      </c>
      <c r="N2688" t="str">
        <f t="shared" si="1573"/>
        <v>Product</v>
      </c>
      <c r="P2688" t="s">
        <v>26</v>
      </c>
      <c r="Q2688" t="s">
        <v>27</v>
      </c>
      <c r="S2688" s="1">
        <v>1</v>
      </c>
      <c r="T2688" s="2">
        <v>22000</v>
      </c>
      <c r="U2688" s="2">
        <v>22000</v>
      </c>
      <c r="V2688" s="2">
        <v>45000</v>
      </c>
    </row>
    <row r="2689" spans="1:22" x14ac:dyDescent="0.3">
      <c r="A2689" t="str">
        <f>A2688</f>
        <v xml:space="preserve">S/260411/1/96
</v>
      </c>
      <c r="B2689" t="s">
        <v>5688</v>
      </c>
      <c r="C2689" t="str">
        <f t="shared" si="1564"/>
        <v>Saturday</v>
      </c>
      <c r="D2689" t="str">
        <f t="shared" si="1565"/>
        <v>April</v>
      </c>
      <c r="E2689" s="9">
        <f t="shared" si="1566"/>
        <v>46123</v>
      </c>
      <c r="F2689">
        <f t="shared" si="1567"/>
        <v>21</v>
      </c>
      <c r="G2689" s="1" t="str">
        <f t="shared" si="1568"/>
        <v>21:00</v>
      </c>
      <c r="H2689" t="str">
        <f>H2688</f>
        <v>Lucky</v>
      </c>
      <c r="I2689" t="str">
        <f>I2688</f>
        <v>Makan di Tempat</v>
      </c>
      <c r="J2689" t="str">
        <f>J2688</f>
        <v>QR Statis</v>
      </c>
      <c r="L2689" t="str">
        <f t="shared" si="1572"/>
        <v>Unknown</v>
      </c>
      <c r="M2689" t="s">
        <v>51</v>
      </c>
      <c r="N2689" t="str">
        <f t="shared" si="1573"/>
        <v>Product</v>
      </c>
      <c r="P2689" t="s">
        <v>52</v>
      </c>
      <c r="Q2689" t="s">
        <v>27</v>
      </c>
      <c r="S2689" s="1">
        <v>1</v>
      </c>
      <c r="T2689" s="2">
        <v>23000</v>
      </c>
      <c r="U2689" s="2">
        <v>23000</v>
      </c>
    </row>
    <row r="2690" spans="1:22" x14ac:dyDescent="0.3">
      <c r="A2690" t="s">
        <v>5691</v>
      </c>
      <c r="B2690" t="s">
        <v>5692</v>
      </c>
      <c r="C2690" t="str">
        <f t="shared" si="1564"/>
        <v>Saturday</v>
      </c>
      <c r="D2690" t="str">
        <f t="shared" si="1565"/>
        <v>April</v>
      </c>
      <c r="E2690" s="9">
        <f t="shared" si="1566"/>
        <v>46123</v>
      </c>
      <c r="F2690">
        <f t="shared" si="1567"/>
        <v>21</v>
      </c>
      <c r="G2690" s="1" t="str">
        <f t="shared" si="1568"/>
        <v>21:00</v>
      </c>
      <c r="H2690" t="s">
        <v>13902</v>
      </c>
      <c r="I2690" t="s">
        <v>21</v>
      </c>
      <c r="J2690" t="s">
        <v>22</v>
      </c>
      <c r="K2690" t="s">
        <v>1812</v>
      </c>
      <c r="L2690" t="str">
        <f t="shared" si="1572"/>
        <v>Identified</v>
      </c>
      <c r="M2690" t="s">
        <v>126</v>
      </c>
      <c r="N2690" t="str">
        <f t="shared" si="1573"/>
        <v>Product</v>
      </c>
      <c r="P2690" t="s">
        <v>26</v>
      </c>
      <c r="Q2690" t="s">
        <v>27</v>
      </c>
      <c r="S2690" s="1">
        <v>1</v>
      </c>
      <c r="T2690" s="2">
        <v>24000</v>
      </c>
      <c r="U2690" s="2">
        <v>24000</v>
      </c>
      <c r="V2690" s="2">
        <v>86000</v>
      </c>
    </row>
    <row r="2691" spans="1:22" x14ac:dyDescent="0.3">
      <c r="A2691" t="str">
        <f t="shared" ref="A2691:A2693" si="1606">A2690</f>
        <v xml:space="preserve">S/260411/1/97
</v>
      </c>
      <c r="B2691" t="s">
        <v>5692</v>
      </c>
      <c r="C2691" t="str">
        <f t="shared" ref="C2691:C2754" si="1607">TEXT(DATEVALUE(LEFT(B2691,FIND(",",B2691)-1)),"dddd")</f>
        <v>Saturday</v>
      </c>
      <c r="D2691" t="str">
        <f t="shared" ref="D2691:D2754" si="1608">TEXT(DATEVALUE(LEFT(B2691,FIND(",",B2691)-1)),"mmmm")</f>
        <v>April</v>
      </c>
      <c r="E2691" s="9">
        <f t="shared" ref="E2691:E2754" si="1609">IF(B2691="","",DATEVALUE(LEFT(B2691,FIND(",",B2691)-1)))</f>
        <v>46123</v>
      </c>
      <c r="F2691">
        <f t="shared" ref="F2691:F2754" si="1610">HOUR(TIMEVALUE(RIGHT(B2691,8)))</f>
        <v>21</v>
      </c>
      <c r="G2691" s="1" t="str">
        <f t="shared" ref="G2691:G2754" si="1611">TEXT(TIME(HOUR(TIMEVALUE(RIGHT(B2691,8))),0,0),"hh:mm")</f>
        <v>21:00</v>
      </c>
      <c r="H2691" t="str">
        <f t="shared" ref="H2691:H2693" si="1612">H2690</f>
        <v>Lucky</v>
      </c>
      <c r="I2691" t="str">
        <f t="shared" ref="I2691:I2693" si="1613">I2690</f>
        <v>Makan di Tempat</v>
      </c>
      <c r="J2691" t="str">
        <f t="shared" ref="J2691:J2693" si="1614">J2690</f>
        <v>QR Statis</v>
      </c>
      <c r="L2691" t="str">
        <f t="shared" ref="L2691:L2754" si="1615">IF(OR(K2691="",K2691="-"),"Unknown","Identified")</f>
        <v>Unknown</v>
      </c>
      <c r="M2691" t="s">
        <v>411</v>
      </c>
      <c r="N2691" t="str">
        <f t="shared" ref="N2691:N2754" si="1616">IF(ISNUMBER(SEARCH("Diskon",M2691)),"Discount","Product")</f>
        <v>Product</v>
      </c>
      <c r="P2691" t="s">
        <v>355</v>
      </c>
      <c r="S2691" s="1">
        <v>1</v>
      </c>
      <c r="T2691" s="2">
        <v>20000</v>
      </c>
      <c r="U2691" s="2">
        <v>20000</v>
      </c>
    </row>
    <row r="2692" spans="1:22" x14ac:dyDescent="0.3">
      <c r="A2692" t="str">
        <f t="shared" si="1606"/>
        <v xml:space="preserve">S/260411/1/97
</v>
      </c>
      <c r="B2692" t="s">
        <v>5692</v>
      </c>
      <c r="C2692" t="str">
        <f t="shared" si="1607"/>
        <v>Saturday</v>
      </c>
      <c r="D2692" t="str">
        <f t="shared" si="1608"/>
        <v>April</v>
      </c>
      <c r="E2692" s="9">
        <f t="shared" si="1609"/>
        <v>46123</v>
      </c>
      <c r="F2692">
        <f t="shared" si="1610"/>
        <v>21</v>
      </c>
      <c r="G2692" s="1" t="str">
        <f t="shared" si="1611"/>
        <v>21:00</v>
      </c>
      <c r="H2692" t="str">
        <f t="shared" si="1612"/>
        <v>Lucky</v>
      </c>
      <c r="I2692" t="str">
        <f t="shared" si="1613"/>
        <v>Makan di Tempat</v>
      </c>
      <c r="J2692" t="str">
        <f t="shared" si="1614"/>
        <v>QR Statis</v>
      </c>
      <c r="L2692" t="str">
        <f t="shared" si="1615"/>
        <v>Unknown</v>
      </c>
      <c r="M2692" t="s">
        <v>354</v>
      </c>
      <c r="N2692" t="str">
        <f t="shared" si="1616"/>
        <v>Product</v>
      </c>
      <c r="P2692" t="s">
        <v>355</v>
      </c>
      <c r="S2692" s="1">
        <v>1</v>
      </c>
      <c r="T2692" s="2">
        <v>20000</v>
      </c>
      <c r="U2692" s="2">
        <v>20000</v>
      </c>
    </row>
    <row r="2693" spans="1:22" x14ac:dyDescent="0.3">
      <c r="A2693" t="str">
        <f t="shared" si="1606"/>
        <v xml:space="preserve">S/260411/1/97
</v>
      </c>
      <c r="B2693" t="s">
        <v>5692</v>
      </c>
      <c r="C2693" t="str">
        <f t="shared" si="1607"/>
        <v>Saturday</v>
      </c>
      <c r="D2693" t="str">
        <f t="shared" si="1608"/>
        <v>April</v>
      </c>
      <c r="E2693" s="9">
        <f t="shared" si="1609"/>
        <v>46123</v>
      </c>
      <c r="F2693">
        <f t="shared" si="1610"/>
        <v>21</v>
      </c>
      <c r="G2693" s="1" t="str">
        <f t="shared" si="1611"/>
        <v>21:00</v>
      </c>
      <c r="H2693" t="str">
        <f t="shared" si="1612"/>
        <v>Lucky</v>
      </c>
      <c r="I2693" t="str">
        <f t="shared" si="1613"/>
        <v>Makan di Tempat</v>
      </c>
      <c r="J2693" t="str">
        <f t="shared" si="1614"/>
        <v>QR Statis</v>
      </c>
      <c r="L2693" t="str">
        <f t="shared" si="1615"/>
        <v>Unknown</v>
      </c>
      <c r="M2693" t="s">
        <v>278</v>
      </c>
      <c r="N2693" t="str">
        <f t="shared" si="1616"/>
        <v>Product</v>
      </c>
      <c r="P2693" t="s">
        <v>26</v>
      </c>
      <c r="Q2693" t="s">
        <v>27</v>
      </c>
      <c r="S2693" s="1">
        <v>1</v>
      </c>
      <c r="T2693" s="2">
        <v>22000</v>
      </c>
      <c r="U2693" s="2">
        <v>22000</v>
      </c>
    </row>
    <row r="2694" spans="1:22" x14ac:dyDescent="0.3">
      <c r="A2694" t="s">
        <v>5695</v>
      </c>
      <c r="B2694" t="s">
        <v>5696</v>
      </c>
      <c r="C2694" t="str">
        <f t="shared" si="1607"/>
        <v>Saturday</v>
      </c>
      <c r="D2694" t="str">
        <f t="shared" si="1608"/>
        <v>April</v>
      </c>
      <c r="E2694" s="9">
        <f t="shared" si="1609"/>
        <v>46123</v>
      </c>
      <c r="F2694">
        <f t="shared" si="1610"/>
        <v>21</v>
      </c>
      <c r="G2694" s="1" t="str">
        <f t="shared" si="1611"/>
        <v>21:00</v>
      </c>
      <c r="H2694" t="s">
        <v>13902</v>
      </c>
      <c r="I2694" t="s">
        <v>21</v>
      </c>
      <c r="J2694" t="s">
        <v>22</v>
      </c>
      <c r="K2694" t="s">
        <v>5697</v>
      </c>
      <c r="L2694" t="str">
        <f t="shared" si="1615"/>
        <v>Identified</v>
      </c>
      <c r="M2694" t="s">
        <v>435</v>
      </c>
      <c r="N2694" t="str">
        <f t="shared" si="1616"/>
        <v>Product</v>
      </c>
      <c r="P2694" t="s">
        <v>105</v>
      </c>
      <c r="S2694" s="1">
        <v>2</v>
      </c>
      <c r="T2694" s="2">
        <v>20000</v>
      </c>
      <c r="U2694" s="2">
        <v>40000</v>
      </c>
      <c r="V2694" s="2">
        <v>40000</v>
      </c>
    </row>
    <row r="2695" spans="1:22" x14ac:dyDescent="0.3">
      <c r="A2695" t="s">
        <v>5700</v>
      </c>
      <c r="B2695" t="s">
        <v>5701</v>
      </c>
      <c r="C2695" t="str">
        <f t="shared" si="1607"/>
        <v>Saturday</v>
      </c>
      <c r="D2695" t="str">
        <f t="shared" si="1608"/>
        <v>April</v>
      </c>
      <c r="E2695" s="9">
        <f t="shared" si="1609"/>
        <v>46123</v>
      </c>
      <c r="F2695">
        <f t="shared" si="1610"/>
        <v>21</v>
      </c>
      <c r="G2695" s="1" t="str">
        <f t="shared" si="1611"/>
        <v>21:00</v>
      </c>
      <c r="H2695" t="s">
        <v>13902</v>
      </c>
      <c r="I2695" t="s">
        <v>21</v>
      </c>
      <c r="J2695" t="s">
        <v>22</v>
      </c>
      <c r="K2695" t="s">
        <v>24</v>
      </c>
      <c r="L2695" t="str">
        <f t="shared" si="1615"/>
        <v>Unknown</v>
      </c>
      <c r="M2695" t="s">
        <v>287</v>
      </c>
      <c r="N2695" t="str">
        <f t="shared" si="1616"/>
        <v>Product</v>
      </c>
      <c r="P2695" t="s">
        <v>26</v>
      </c>
      <c r="Q2695" t="s">
        <v>27</v>
      </c>
      <c r="S2695" s="1">
        <v>1</v>
      </c>
      <c r="T2695" s="2">
        <v>22000</v>
      </c>
      <c r="U2695" s="2">
        <v>22000</v>
      </c>
      <c r="V2695" s="2">
        <v>45000</v>
      </c>
    </row>
    <row r="2696" spans="1:22" x14ac:dyDescent="0.3">
      <c r="A2696" t="str">
        <f>A2695</f>
        <v xml:space="preserve">S/260411/1/99
</v>
      </c>
      <c r="B2696" t="s">
        <v>5701</v>
      </c>
      <c r="C2696" t="str">
        <f t="shared" si="1607"/>
        <v>Saturday</v>
      </c>
      <c r="D2696" t="str">
        <f t="shared" si="1608"/>
        <v>April</v>
      </c>
      <c r="E2696" s="9">
        <f t="shared" si="1609"/>
        <v>46123</v>
      </c>
      <c r="F2696">
        <f t="shared" si="1610"/>
        <v>21</v>
      </c>
      <c r="G2696" s="1" t="str">
        <f t="shared" si="1611"/>
        <v>21:00</v>
      </c>
      <c r="H2696" t="str">
        <f>H2695</f>
        <v>Lucky</v>
      </c>
      <c r="I2696" t="str">
        <f>I2695</f>
        <v>Makan di Tempat</v>
      </c>
      <c r="J2696" t="str">
        <f>J2695</f>
        <v>QR Statis</v>
      </c>
      <c r="L2696" t="str">
        <f t="shared" si="1615"/>
        <v>Unknown</v>
      </c>
      <c r="M2696" t="s">
        <v>71</v>
      </c>
      <c r="N2696" t="str">
        <f t="shared" si="1616"/>
        <v>Product</v>
      </c>
      <c r="P2696" t="s">
        <v>52</v>
      </c>
      <c r="Q2696" t="s">
        <v>27</v>
      </c>
      <c r="S2696" s="1">
        <v>1</v>
      </c>
      <c r="T2696" s="2">
        <v>23000</v>
      </c>
      <c r="U2696" s="2">
        <v>23000</v>
      </c>
    </row>
    <row r="2697" spans="1:22" x14ac:dyDescent="0.3">
      <c r="A2697" t="s">
        <v>5704</v>
      </c>
      <c r="B2697" t="s">
        <v>5705</v>
      </c>
      <c r="C2697" t="str">
        <f t="shared" si="1607"/>
        <v>Saturday</v>
      </c>
      <c r="D2697" t="str">
        <f t="shared" si="1608"/>
        <v>April</v>
      </c>
      <c r="E2697" s="9">
        <f t="shared" si="1609"/>
        <v>46123</v>
      </c>
      <c r="F2697">
        <f t="shared" si="1610"/>
        <v>21</v>
      </c>
      <c r="G2697" s="1" t="str">
        <f t="shared" si="1611"/>
        <v>21:00</v>
      </c>
      <c r="H2697" t="s">
        <v>13902</v>
      </c>
      <c r="I2697" t="s">
        <v>21</v>
      </c>
      <c r="J2697" t="s">
        <v>22</v>
      </c>
      <c r="K2697" t="s">
        <v>1504</v>
      </c>
      <c r="L2697" t="str">
        <f t="shared" si="1615"/>
        <v>Identified</v>
      </c>
      <c r="M2697" t="s">
        <v>147</v>
      </c>
      <c r="N2697" t="str">
        <f t="shared" si="1616"/>
        <v>Product</v>
      </c>
      <c r="P2697" t="s">
        <v>44</v>
      </c>
      <c r="Q2697" t="s">
        <v>27</v>
      </c>
      <c r="S2697" s="1">
        <v>1</v>
      </c>
      <c r="T2697" s="2">
        <v>20000</v>
      </c>
      <c r="U2697" s="2">
        <v>20000</v>
      </c>
      <c r="V2697" s="2">
        <v>40000</v>
      </c>
    </row>
    <row r="2698" spans="1:22" x14ac:dyDescent="0.3">
      <c r="A2698" t="str">
        <f>A2697</f>
        <v xml:space="preserve">S/260411/1/100
</v>
      </c>
      <c r="B2698" t="s">
        <v>5705</v>
      </c>
      <c r="C2698" t="str">
        <f t="shared" si="1607"/>
        <v>Saturday</v>
      </c>
      <c r="D2698" t="str">
        <f t="shared" si="1608"/>
        <v>April</v>
      </c>
      <c r="E2698" s="9">
        <f t="shared" si="1609"/>
        <v>46123</v>
      </c>
      <c r="F2698">
        <f t="shared" si="1610"/>
        <v>21</v>
      </c>
      <c r="G2698" s="1" t="str">
        <f t="shared" si="1611"/>
        <v>21:00</v>
      </c>
      <c r="H2698" t="str">
        <f>H2697</f>
        <v>Lucky</v>
      </c>
      <c r="I2698" t="str">
        <f>I2697</f>
        <v>Makan di Tempat</v>
      </c>
      <c r="J2698" t="str">
        <f>J2697</f>
        <v>QR Statis</v>
      </c>
      <c r="L2698" t="str">
        <f t="shared" si="1615"/>
        <v>Unknown</v>
      </c>
      <c r="M2698" t="s">
        <v>679</v>
      </c>
      <c r="N2698" t="str">
        <f t="shared" si="1616"/>
        <v>Product</v>
      </c>
      <c r="P2698" t="s">
        <v>355</v>
      </c>
      <c r="S2698" s="1">
        <v>1</v>
      </c>
      <c r="T2698" s="2">
        <v>20000</v>
      </c>
      <c r="U2698" s="2">
        <v>20000</v>
      </c>
    </row>
    <row r="2699" spans="1:22" x14ac:dyDescent="0.3">
      <c r="A2699" t="s">
        <v>5708</v>
      </c>
      <c r="B2699" t="s">
        <v>5709</v>
      </c>
      <c r="C2699" t="str">
        <f t="shared" si="1607"/>
        <v>Saturday</v>
      </c>
      <c r="D2699" t="str">
        <f t="shared" si="1608"/>
        <v>April</v>
      </c>
      <c r="E2699" s="9">
        <f t="shared" si="1609"/>
        <v>46123</v>
      </c>
      <c r="F2699">
        <f t="shared" si="1610"/>
        <v>21</v>
      </c>
      <c r="G2699" s="1" t="str">
        <f t="shared" si="1611"/>
        <v>21:00</v>
      </c>
      <c r="H2699" t="s">
        <v>13902</v>
      </c>
      <c r="I2699" t="s">
        <v>21</v>
      </c>
      <c r="J2699" t="s">
        <v>22</v>
      </c>
      <c r="K2699" t="s">
        <v>1504</v>
      </c>
      <c r="L2699" t="str">
        <f t="shared" si="1615"/>
        <v>Identified</v>
      </c>
      <c r="M2699" t="s">
        <v>169</v>
      </c>
      <c r="N2699" t="str">
        <f t="shared" si="1616"/>
        <v>Product</v>
      </c>
      <c r="P2699" t="s">
        <v>93</v>
      </c>
      <c r="S2699" s="1">
        <v>1</v>
      </c>
      <c r="T2699" s="2">
        <v>25000</v>
      </c>
      <c r="U2699" s="2">
        <v>25000</v>
      </c>
      <c r="V2699" s="2">
        <v>25000</v>
      </c>
    </row>
    <row r="2700" spans="1:22" x14ac:dyDescent="0.3">
      <c r="A2700" t="s">
        <v>5712</v>
      </c>
      <c r="B2700" t="s">
        <v>5713</v>
      </c>
      <c r="C2700" t="str">
        <f t="shared" si="1607"/>
        <v>Saturday</v>
      </c>
      <c r="D2700" t="str">
        <f t="shared" si="1608"/>
        <v>April</v>
      </c>
      <c r="E2700" s="9">
        <f t="shared" si="1609"/>
        <v>46123</v>
      </c>
      <c r="F2700">
        <f t="shared" si="1610"/>
        <v>21</v>
      </c>
      <c r="G2700" s="1" t="str">
        <f t="shared" si="1611"/>
        <v>21:00</v>
      </c>
      <c r="H2700" t="s">
        <v>13902</v>
      </c>
      <c r="I2700" t="s">
        <v>21</v>
      </c>
      <c r="J2700" t="s">
        <v>22</v>
      </c>
      <c r="K2700" t="s">
        <v>2223</v>
      </c>
      <c r="L2700" t="str">
        <f t="shared" si="1615"/>
        <v>Identified</v>
      </c>
      <c r="M2700" t="s">
        <v>344</v>
      </c>
      <c r="N2700" t="str">
        <f t="shared" si="1616"/>
        <v>Product</v>
      </c>
      <c r="P2700" t="s">
        <v>59</v>
      </c>
      <c r="S2700" s="1">
        <v>1</v>
      </c>
      <c r="T2700" s="2">
        <v>20000</v>
      </c>
      <c r="U2700" s="2">
        <v>20000</v>
      </c>
      <c r="V2700" s="2">
        <v>20000</v>
      </c>
    </row>
    <row r="2701" spans="1:22" x14ac:dyDescent="0.3">
      <c r="A2701" t="s">
        <v>5716</v>
      </c>
      <c r="B2701" t="s">
        <v>5717</v>
      </c>
      <c r="C2701" t="str">
        <f t="shared" si="1607"/>
        <v>Saturday</v>
      </c>
      <c r="D2701" t="str">
        <f t="shared" si="1608"/>
        <v>April</v>
      </c>
      <c r="E2701" s="9">
        <f t="shared" si="1609"/>
        <v>46123</v>
      </c>
      <c r="F2701">
        <f t="shared" si="1610"/>
        <v>21</v>
      </c>
      <c r="G2701" s="1" t="str">
        <f t="shared" si="1611"/>
        <v>21:00</v>
      </c>
      <c r="H2701" t="s">
        <v>13902</v>
      </c>
      <c r="I2701" t="s">
        <v>21</v>
      </c>
      <c r="J2701" t="s">
        <v>49</v>
      </c>
      <c r="K2701" t="s">
        <v>3148</v>
      </c>
      <c r="L2701" t="str">
        <f t="shared" si="1615"/>
        <v>Identified</v>
      </c>
      <c r="M2701" t="s">
        <v>165</v>
      </c>
      <c r="N2701" t="str">
        <f t="shared" si="1616"/>
        <v>Product</v>
      </c>
      <c r="S2701" s="1">
        <v>1</v>
      </c>
      <c r="T2701" s="2">
        <v>5000</v>
      </c>
      <c r="U2701" s="2">
        <v>5000</v>
      </c>
      <c r="V2701" s="2">
        <v>24000</v>
      </c>
    </row>
    <row r="2702" spans="1:22" x14ac:dyDescent="0.3">
      <c r="A2702" t="str">
        <f>A2701</f>
        <v xml:space="preserve">S/260411/1/103
</v>
      </c>
      <c r="B2702" t="s">
        <v>5717</v>
      </c>
      <c r="C2702" t="str">
        <f t="shared" si="1607"/>
        <v>Saturday</v>
      </c>
      <c r="D2702" t="str">
        <f t="shared" si="1608"/>
        <v>April</v>
      </c>
      <c r="E2702" s="9">
        <f t="shared" si="1609"/>
        <v>46123</v>
      </c>
      <c r="F2702">
        <f t="shared" si="1610"/>
        <v>21</v>
      </c>
      <c r="G2702" s="1" t="str">
        <f t="shared" si="1611"/>
        <v>21:00</v>
      </c>
      <c r="H2702" t="str">
        <f>H2701</f>
        <v>Lucky</v>
      </c>
      <c r="I2702" t="str">
        <f>I2701</f>
        <v>Makan di Tempat</v>
      </c>
      <c r="J2702" t="str">
        <f>J2701</f>
        <v>Tunai</v>
      </c>
      <c r="L2702" t="str">
        <f t="shared" si="1615"/>
        <v>Unknown</v>
      </c>
      <c r="M2702" t="s">
        <v>182</v>
      </c>
      <c r="N2702" t="str">
        <f t="shared" si="1616"/>
        <v>Product</v>
      </c>
      <c r="P2702" t="s">
        <v>183</v>
      </c>
      <c r="S2702" s="1">
        <v>1</v>
      </c>
      <c r="T2702" s="2">
        <v>19000</v>
      </c>
      <c r="U2702" s="2">
        <v>19000</v>
      </c>
    </row>
    <row r="2703" spans="1:22" x14ac:dyDescent="0.3">
      <c r="A2703" t="s">
        <v>5720</v>
      </c>
      <c r="B2703" t="s">
        <v>5721</v>
      </c>
      <c r="C2703" t="str">
        <f t="shared" si="1607"/>
        <v>Saturday</v>
      </c>
      <c r="D2703" t="str">
        <f t="shared" si="1608"/>
        <v>April</v>
      </c>
      <c r="E2703" s="9">
        <f t="shared" si="1609"/>
        <v>46123</v>
      </c>
      <c r="F2703">
        <f t="shared" si="1610"/>
        <v>21</v>
      </c>
      <c r="G2703" s="1" t="str">
        <f t="shared" si="1611"/>
        <v>21:00</v>
      </c>
      <c r="H2703" t="s">
        <v>13902</v>
      </c>
      <c r="I2703" t="s">
        <v>21</v>
      </c>
      <c r="J2703" t="s">
        <v>22</v>
      </c>
      <c r="K2703" t="s">
        <v>24</v>
      </c>
      <c r="L2703" t="str">
        <f t="shared" si="1615"/>
        <v>Unknown</v>
      </c>
      <c r="M2703" t="s">
        <v>35</v>
      </c>
      <c r="N2703" t="str">
        <f t="shared" si="1616"/>
        <v>Product</v>
      </c>
      <c r="P2703" t="s">
        <v>36</v>
      </c>
      <c r="Q2703" t="s">
        <v>27</v>
      </c>
      <c r="S2703" s="1">
        <v>5</v>
      </c>
      <c r="T2703" s="2">
        <v>20000</v>
      </c>
      <c r="U2703" s="2">
        <v>100000</v>
      </c>
      <c r="V2703" s="2">
        <v>200600</v>
      </c>
    </row>
    <row r="2704" spans="1:22" x14ac:dyDescent="0.3">
      <c r="A2704" t="str">
        <f t="shared" ref="A2704:A2708" si="1617">A2703</f>
        <v xml:space="preserve">S/260411/1/104
</v>
      </c>
      <c r="B2704" t="s">
        <v>5721</v>
      </c>
      <c r="C2704" t="str">
        <f t="shared" si="1607"/>
        <v>Saturday</v>
      </c>
      <c r="D2704" t="str">
        <f t="shared" si="1608"/>
        <v>April</v>
      </c>
      <c r="E2704" s="9">
        <f t="shared" si="1609"/>
        <v>46123</v>
      </c>
      <c r="F2704">
        <f t="shared" si="1610"/>
        <v>21</v>
      </c>
      <c r="G2704" s="1" t="str">
        <f t="shared" si="1611"/>
        <v>21:00</v>
      </c>
      <c r="H2704" t="str">
        <f t="shared" ref="H2704:H2708" si="1618">H2703</f>
        <v>Lucky</v>
      </c>
      <c r="I2704" t="str">
        <f t="shared" ref="I2704:I2708" si="1619">I2703</f>
        <v>Makan di Tempat</v>
      </c>
      <c r="J2704" t="str">
        <f t="shared" ref="J2704:J2708" si="1620">J2703</f>
        <v>QR Statis</v>
      </c>
      <c r="L2704" t="str">
        <f t="shared" si="1615"/>
        <v>Unknown</v>
      </c>
      <c r="M2704" t="s">
        <v>134</v>
      </c>
      <c r="N2704" t="str">
        <f t="shared" si="1616"/>
        <v>Product</v>
      </c>
      <c r="P2704" t="s">
        <v>36</v>
      </c>
      <c r="Q2704" t="s">
        <v>27</v>
      </c>
      <c r="S2704" s="1">
        <v>2</v>
      </c>
      <c r="T2704" s="2">
        <v>21000</v>
      </c>
      <c r="U2704" s="2">
        <v>42000</v>
      </c>
    </row>
    <row r="2705" spans="1:22" x14ac:dyDescent="0.3">
      <c r="A2705" t="str">
        <f t="shared" si="1617"/>
        <v xml:space="preserve">S/260411/1/104
</v>
      </c>
      <c r="B2705" t="s">
        <v>5721</v>
      </c>
      <c r="C2705" t="str">
        <f t="shared" si="1607"/>
        <v>Saturday</v>
      </c>
      <c r="D2705" t="str">
        <f t="shared" si="1608"/>
        <v>April</v>
      </c>
      <c r="E2705" s="9">
        <f t="shared" si="1609"/>
        <v>46123</v>
      </c>
      <c r="F2705">
        <f t="shared" si="1610"/>
        <v>21</v>
      </c>
      <c r="G2705" s="1" t="str">
        <f t="shared" si="1611"/>
        <v>21:00</v>
      </c>
      <c r="H2705" t="str">
        <f t="shared" si="1618"/>
        <v>Lucky</v>
      </c>
      <c r="I2705" t="str">
        <f t="shared" si="1619"/>
        <v>Makan di Tempat</v>
      </c>
      <c r="J2705" t="str">
        <f t="shared" si="1620"/>
        <v>QR Statis</v>
      </c>
      <c r="L2705" t="str">
        <f t="shared" si="1615"/>
        <v>Unknown</v>
      </c>
      <c r="M2705" t="s">
        <v>71</v>
      </c>
      <c r="N2705" t="str">
        <f t="shared" si="1616"/>
        <v>Product</v>
      </c>
      <c r="P2705" t="s">
        <v>52</v>
      </c>
      <c r="Q2705" t="s">
        <v>27</v>
      </c>
      <c r="S2705" s="1">
        <v>1</v>
      </c>
      <c r="T2705" s="2">
        <v>23000</v>
      </c>
      <c r="U2705" s="2">
        <v>23000</v>
      </c>
    </row>
    <row r="2706" spans="1:22" x14ac:dyDescent="0.3">
      <c r="A2706" t="str">
        <f t="shared" si="1617"/>
        <v xml:space="preserve">S/260411/1/104
</v>
      </c>
      <c r="B2706" t="s">
        <v>5721</v>
      </c>
      <c r="C2706" t="str">
        <f t="shared" si="1607"/>
        <v>Saturday</v>
      </c>
      <c r="D2706" t="str">
        <f t="shared" si="1608"/>
        <v>April</v>
      </c>
      <c r="E2706" s="9">
        <f t="shared" si="1609"/>
        <v>46123</v>
      </c>
      <c r="F2706">
        <f t="shared" si="1610"/>
        <v>21</v>
      </c>
      <c r="G2706" s="1" t="str">
        <f t="shared" si="1611"/>
        <v>21:00</v>
      </c>
      <c r="H2706" t="str">
        <f t="shared" si="1618"/>
        <v>Lucky</v>
      </c>
      <c r="I2706" t="str">
        <f t="shared" si="1619"/>
        <v>Makan di Tempat</v>
      </c>
      <c r="J2706" t="str">
        <f t="shared" si="1620"/>
        <v>QR Statis</v>
      </c>
      <c r="L2706" t="str">
        <f t="shared" si="1615"/>
        <v>Unknown</v>
      </c>
      <c r="M2706" t="s">
        <v>126</v>
      </c>
      <c r="N2706" t="str">
        <f t="shared" si="1616"/>
        <v>Product</v>
      </c>
      <c r="P2706" t="s">
        <v>26</v>
      </c>
      <c r="Q2706" t="s">
        <v>27</v>
      </c>
      <c r="S2706" s="1">
        <v>2</v>
      </c>
      <c r="T2706" s="2">
        <v>24000</v>
      </c>
      <c r="U2706" s="2">
        <v>48000</v>
      </c>
    </row>
    <row r="2707" spans="1:22" x14ac:dyDescent="0.3">
      <c r="A2707" t="str">
        <f t="shared" si="1617"/>
        <v xml:space="preserve">S/260411/1/104
</v>
      </c>
      <c r="B2707" t="s">
        <v>5721</v>
      </c>
      <c r="C2707" t="str">
        <f t="shared" si="1607"/>
        <v>Saturday</v>
      </c>
      <c r="D2707" t="str">
        <f t="shared" si="1608"/>
        <v>April</v>
      </c>
      <c r="E2707" s="9">
        <f t="shared" si="1609"/>
        <v>46123</v>
      </c>
      <c r="F2707">
        <f t="shared" si="1610"/>
        <v>21</v>
      </c>
      <c r="G2707" s="1" t="str">
        <f t="shared" si="1611"/>
        <v>21:00</v>
      </c>
      <c r="H2707" t="str">
        <f t="shared" si="1618"/>
        <v>Lucky</v>
      </c>
      <c r="I2707" t="str">
        <f t="shared" si="1619"/>
        <v>Makan di Tempat</v>
      </c>
      <c r="J2707" t="str">
        <f t="shared" si="1620"/>
        <v>QR Statis</v>
      </c>
      <c r="L2707" t="str">
        <f t="shared" si="1615"/>
        <v>Unknown</v>
      </c>
      <c r="M2707" t="s">
        <v>162</v>
      </c>
      <c r="N2707" t="str">
        <f t="shared" si="1616"/>
        <v>Product</v>
      </c>
      <c r="P2707" t="s">
        <v>52</v>
      </c>
      <c r="Q2707" t="s">
        <v>27</v>
      </c>
      <c r="S2707" s="1">
        <v>1</v>
      </c>
      <c r="T2707" s="2">
        <v>23000</v>
      </c>
      <c r="U2707" s="2">
        <v>23000</v>
      </c>
    </row>
    <row r="2708" spans="1:22" x14ac:dyDescent="0.3">
      <c r="A2708" t="str">
        <f t="shared" si="1617"/>
        <v xml:space="preserve">S/260411/1/104
</v>
      </c>
      <c r="B2708" t="s">
        <v>5721</v>
      </c>
      <c r="C2708" t="str">
        <f t="shared" si="1607"/>
        <v>Saturday</v>
      </c>
      <c r="D2708" t="str">
        <f t="shared" si="1608"/>
        <v>April</v>
      </c>
      <c r="E2708" s="9">
        <f t="shared" si="1609"/>
        <v>46123</v>
      </c>
      <c r="F2708">
        <f t="shared" si="1610"/>
        <v>21</v>
      </c>
      <c r="G2708" s="1" t="str">
        <f t="shared" si="1611"/>
        <v>21:00</v>
      </c>
      <c r="H2708" t="str">
        <f t="shared" si="1618"/>
        <v>Lucky</v>
      </c>
      <c r="I2708" t="str">
        <f t="shared" si="1619"/>
        <v>Makan di Tempat</v>
      </c>
      <c r="J2708" t="str">
        <f t="shared" si="1620"/>
        <v>QR Statis</v>
      </c>
      <c r="L2708" t="str">
        <f t="shared" si="1615"/>
        <v>Unknown</v>
      </c>
      <c r="M2708" t="s">
        <v>240</v>
      </c>
      <c r="N2708" t="str">
        <f t="shared" si="1616"/>
        <v>Discount</v>
      </c>
      <c r="S2708" s="1"/>
      <c r="T2708" s="2"/>
      <c r="U2708" s="2">
        <v>-35400</v>
      </c>
    </row>
    <row r="2709" spans="1:22" x14ac:dyDescent="0.3">
      <c r="A2709" t="s">
        <v>5724</v>
      </c>
      <c r="B2709" t="s">
        <v>5725</v>
      </c>
      <c r="C2709" t="str">
        <f t="shared" si="1607"/>
        <v>Saturday</v>
      </c>
      <c r="D2709" t="str">
        <f t="shared" si="1608"/>
        <v>April</v>
      </c>
      <c r="E2709" s="9">
        <f t="shared" si="1609"/>
        <v>46123</v>
      </c>
      <c r="F2709">
        <f t="shared" si="1610"/>
        <v>21</v>
      </c>
      <c r="G2709" s="1" t="str">
        <f t="shared" si="1611"/>
        <v>21:00</v>
      </c>
      <c r="H2709" t="s">
        <v>13902</v>
      </c>
      <c r="I2709" t="s">
        <v>21</v>
      </c>
      <c r="J2709" t="s">
        <v>22</v>
      </c>
      <c r="K2709" t="s">
        <v>962</v>
      </c>
      <c r="L2709" t="str">
        <f t="shared" si="1615"/>
        <v>Identified</v>
      </c>
      <c r="M2709" t="s">
        <v>287</v>
      </c>
      <c r="N2709" t="str">
        <f t="shared" si="1616"/>
        <v>Product</v>
      </c>
      <c r="P2709" t="s">
        <v>26</v>
      </c>
      <c r="Q2709" t="s">
        <v>27</v>
      </c>
      <c r="S2709" s="1">
        <v>1</v>
      </c>
      <c r="T2709" s="2">
        <v>22000</v>
      </c>
      <c r="U2709" s="2">
        <v>22000</v>
      </c>
      <c r="V2709" s="2">
        <v>110000</v>
      </c>
    </row>
    <row r="2710" spans="1:22" x14ac:dyDescent="0.3">
      <c r="A2710" t="str">
        <f t="shared" ref="A2710:A2713" si="1621">A2709</f>
        <v xml:space="preserve">S/260411/1/105
</v>
      </c>
      <c r="B2710" t="s">
        <v>5725</v>
      </c>
      <c r="C2710" t="str">
        <f t="shared" si="1607"/>
        <v>Saturday</v>
      </c>
      <c r="D2710" t="str">
        <f t="shared" si="1608"/>
        <v>April</v>
      </c>
      <c r="E2710" s="9">
        <f t="shared" si="1609"/>
        <v>46123</v>
      </c>
      <c r="F2710">
        <f t="shared" si="1610"/>
        <v>21</v>
      </c>
      <c r="G2710" s="1" t="str">
        <f t="shared" si="1611"/>
        <v>21:00</v>
      </c>
      <c r="H2710" t="str">
        <f t="shared" ref="H2710:H2713" si="1622">H2709</f>
        <v>Lucky</v>
      </c>
      <c r="I2710" t="str">
        <f t="shared" ref="I2710:I2713" si="1623">I2709</f>
        <v>Makan di Tempat</v>
      </c>
      <c r="J2710" t="str">
        <f t="shared" ref="J2710:J2713" si="1624">J2709</f>
        <v>QR Statis</v>
      </c>
      <c r="L2710" t="str">
        <f t="shared" si="1615"/>
        <v>Unknown</v>
      </c>
      <c r="M2710" t="s">
        <v>126</v>
      </c>
      <c r="N2710" t="str">
        <f t="shared" si="1616"/>
        <v>Product</v>
      </c>
      <c r="P2710" t="s">
        <v>26</v>
      </c>
      <c r="Q2710" t="s">
        <v>27</v>
      </c>
      <c r="S2710" s="1">
        <v>1</v>
      </c>
      <c r="T2710" s="2">
        <v>24000</v>
      </c>
      <c r="U2710" s="2">
        <v>24000</v>
      </c>
    </row>
    <row r="2711" spans="1:22" x14ac:dyDescent="0.3">
      <c r="A2711" t="str">
        <f t="shared" si="1621"/>
        <v xml:space="preserve">S/260411/1/105
</v>
      </c>
      <c r="B2711" t="s">
        <v>5725</v>
      </c>
      <c r="C2711" t="str">
        <f t="shared" si="1607"/>
        <v>Saturday</v>
      </c>
      <c r="D2711" t="str">
        <f t="shared" si="1608"/>
        <v>April</v>
      </c>
      <c r="E2711" s="9">
        <f t="shared" si="1609"/>
        <v>46123</v>
      </c>
      <c r="F2711">
        <f t="shared" si="1610"/>
        <v>21</v>
      </c>
      <c r="G2711" s="1" t="str">
        <f t="shared" si="1611"/>
        <v>21:00</v>
      </c>
      <c r="H2711" t="str">
        <f t="shared" si="1622"/>
        <v>Lucky</v>
      </c>
      <c r="I2711" t="str">
        <f t="shared" si="1623"/>
        <v>Makan di Tempat</v>
      </c>
      <c r="J2711" t="str">
        <f t="shared" si="1624"/>
        <v>QR Statis</v>
      </c>
      <c r="L2711" t="str">
        <f t="shared" si="1615"/>
        <v>Unknown</v>
      </c>
      <c r="M2711" t="s">
        <v>306</v>
      </c>
      <c r="N2711" t="str">
        <f t="shared" si="1616"/>
        <v>Product</v>
      </c>
      <c r="P2711" t="s">
        <v>40</v>
      </c>
      <c r="S2711" s="1">
        <v>1</v>
      </c>
      <c r="T2711" s="2">
        <v>18000</v>
      </c>
      <c r="U2711" s="2">
        <v>18000</v>
      </c>
    </row>
    <row r="2712" spans="1:22" x14ac:dyDescent="0.3">
      <c r="A2712" t="str">
        <f t="shared" si="1621"/>
        <v xml:space="preserve">S/260411/1/105
</v>
      </c>
      <c r="B2712" t="s">
        <v>5725</v>
      </c>
      <c r="C2712" t="str">
        <f t="shared" si="1607"/>
        <v>Saturday</v>
      </c>
      <c r="D2712" t="str">
        <f t="shared" si="1608"/>
        <v>April</v>
      </c>
      <c r="E2712" s="9">
        <f t="shared" si="1609"/>
        <v>46123</v>
      </c>
      <c r="F2712">
        <f t="shared" si="1610"/>
        <v>21</v>
      </c>
      <c r="G2712" s="1" t="str">
        <f t="shared" si="1611"/>
        <v>21:00</v>
      </c>
      <c r="H2712" t="str">
        <f t="shared" si="1622"/>
        <v>Lucky</v>
      </c>
      <c r="I2712" t="str">
        <f t="shared" si="1623"/>
        <v>Makan di Tempat</v>
      </c>
      <c r="J2712" t="str">
        <f t="shared" si="1624"/>
        <v>QR Statis</v>
      </c>
      <c r="L2712" t="str">
        <f t="shared" si="1615"/>
        <v>Unknown</v>
      </c>
      <c r="M2712" t="s">
        <v>680</v>
      </c>
      <c r="N2712" t="str">
        <f t="shared" si="1616"/>
        <v>Product</v>
      </c>
      <c r="P2712" t="s">
        <v>681</v>
      </c>
      <c r="Q2712" t="s">
        <v>27</v>
      </c>
      <c r="S2712" s="1">
        <v>1</v>
      </c>
      <c r="T2712" s="2">
        <v>24000</v>
      </c>
      <c r="U2712" s="2">
        <v>24000</v>
      </c>
    </row>
    <row r="2713" spans="1:22" x14ac:dyDescent="0.3">
      <c r="A2713" t="str">
        <f t="shared" si="1621"/>
        <v xml:space="preserve">S/260411/1/105
</v>
      </c>
      <c r="B2713" t="s">
        <v>5725</v>
      </c>
      <c r="C2713" t="str">
        <f t="shared" si="1607"/>
        <v>Saturday</v>
      </c>
      <c r="D2713" t="str">
        <f t="shared" si="1608"/>
        <v>April</v>
      </c>
      <c r="E2713" s="9">
        <f t="shared" si="1609"/>
        <v>46123</v>
      </c>
      <c r="F2713">
        <f t="shared" si="1610"/>
        <v>21</v>
      </c>
      <c r="G2713" s="1" t="str">
        <f t="shared" si="1611"/>
        <v>21:00</v>
      </c>
      <c r="H2713" t="str">
        <f t="shared" si="1622"/>
        <v>Lucky</v>
      </c>
      <c r="I2713" t="str">
        <f t="shared" si="1623"/>
        <v>Makan di Tempat</v>
      </c>
      <c r="J2713" t="str">
        <f t="shared" si="1624"/>
        <v>QR Statis</v>
      </c>
      <c r="L2713" t="str">
        <f t="shared" si="1615"/>
        <v>Unknown</v>
      </c>
      <c r="M2713" t="s">
        <v>278</v>
      </c>
      <c r="N2713" t="str">
        <f t="shared" si="1616"/>
        <v>Product</v>
      </c>
      <c r="P2713" t="s">
        <v>26</v>
      </c>
      <c r="Q2713" t="s">
        <v>27</v>
      </c>
      <c r="S2713" s="1">
        <v>1</v>
      </c>
      <c r="T2713" s="2">
        <v>22000</v>
      </c>
      <c r="U2713" s="2">
        <v>22000</v>
      </c>
    </row>
    <row r="2714" spans="1:22" x14ac:dyDescent="0.3">
      <c r="A2714" t="s">
        <v>5728</v>
      </c>
      <c r="B2714" t="s">
        <v>5729</v>
      </c>
      <c r="C2714" t="str">
        <f t="shared" si="1607"/>
        <v>Saturday</v>
      </c>
      <c r="D2714" t="str">
        <f t="shared" si="1608"/>
        <v>April</v>
      </c>
      <c r="E2714" s="9">
        <f t="shared" si="1609"/>
        <v>46123</v>
      </c>
      <c r="F2714">
        <f t="shared" si="1610"/>
        <v>22</v>
      </c>
      <c r="G2714" s="1" t="str">
        <f t="shared" si="1611"/>
        <v>22:00</v>
      </c>
      <c r="H2714" t="s">
        <v>13902</v>
      </c>
      <c r="I2714" t="s">
        <v>21</v>
      </c>
      <c r="J2714" t="s">
        <v>22</v>
      </c>
      <c r="K2714" t="s">
        <v>24</v>
      </c>
      <c r="L2714" t="str">
        <f t="shared" si="1615"/>
        <v>Unknown</v>
      </c>
      <c r="M2714" t="s">
        <v>287</v>
      </c>
      <c r="N2714" t="str">
        <f t="shared" si="1616"/>
        <v>Product</v>
      </c>
      <c r="P2714" t="s">
        <v>26</v>
      </c>
      <c r="Q2714" t="s">
        <v>27</v>
      </c>
      <c r="S2714" s="1">
        <v>1</v>
      </c>
      <c r="T2714" s="2">
        <v>22000</v>
      </c>
      <c r="U2714" s="2">
        <v>22000</v>
      </c>
      <c r="V2714" s="2">
        <v>46000</v>
      </c>
    </row>
    <row r="2715" spans="1:22" x14ac:dyDescent="0.3">
      <c r="A2715" t="str">
        <f>A2714</f>
        <v xml:space="preserve">S/260411/1/106
</v>
      </c>
      <c r="B2715" t="s">
        <v>5729</v>
      </c>
      <c r="C2715" t="str">
        <f t="shared" si="1607"/>
        <v>Saturday</v>
      </c>
      <c r="D2715" t="str">
        <f t="shared" si="1608"/>
        <v>April</v>
      </c>
      <c r="E2715" s="9">
        <f t="shared" si="1609"/>
        <v>46123</v>
      </c>
      <c r="F2715">
        <f t="shared" si="1610"/>
        <v>22</v>
      </c>
      <c r="G2715" s="1" t="str">
        <f t="shared" si="1611"/>
        <v>22:00</v>
      </c>
      <c r="H2715" t="str">
        <f>H2714</f>
        <v>Lucky</v>
      </c>
      <c r="I2715" t="str">
        <f>I2714</f>
        <v>Makan di Tempat</v>
      </c>
      <c r="J2715" t="str">
        <f>J2714</f>
        <v>QR Statis</v>
      </c>
      <c r="L2715" t="str">
        <f t="shared" si="1615"/>
        <v>Unknown</v>
      </c>
      <c r="M2715" t="s">
        <v>561</v>
      </c>
      <c r="N2715" t="str">
        <f t="shared" si="1616"/>
        <v>Product</v>
      </c>
      <c r="P2715" t="s">
        <v>198</v>
      </c>
      <c r="Q2715" t="s">
        <v>27</v>
      </c>
      <c r="S2715" s="1">
        <v>1</v>
      </c>
      <c r="T2715" s="2">
        <v>24000</v>
      </c>
      <c r="U2715" s="2">
        <v>24000</v>
      </c>
    </row>
    <row r="2716" spans="1:22" x14ac:dyDescent="0.3">
      <c r="A2716" t="s">
        <v>5732</v>
      </c>
      <c r="B2716" t="s">
        <v>5733</v>
      </c>
      <c r="C2716" t="str">
        <f t="shared" si="1607"/>
        <v>Saturday</v>
      </c>
      <c r="D2716" t="str">
        <f t="shared" si="1608"/>
        <v>April</v>
      </c>
      <c r="E2716" s="9">
        <f t="shared" si="1609"/>
        <v>46123</v>
      </c>
      <c r="F2716">
        <f t="shared" si="1610"/>
        <v>22</v>
      </c>
      <c r="G2716" s="1" t="str">
        <f t="shared" si="1611"/>
        <v>22:00</v>
      </c>
      <c r="H2716" t="s">
        <v>13902</v>
      </c>
      <c r="I2716" t="s">
        <v>21</v>
      </c>
      <c r="J2716" t="s">
        <v>22</v>
      </c>
      <c r="K2716" t="s">
        <v>349</v>
      </c>
      <c r="L2716" t="str">
        <f t="shared" si="1615"/>
        <v>Identified</v>
      </c>
      <c r="M2716" t="s">
        <v>179</v>
      </c>
      <c r="N2716" t="str">
        <f t="shared" si="1616"/>
        <v>Product</v>
      </c>
      <c r="P2716" t="s">
        <v>40</v>
      </c>
      <c r="S2716" s="1">
        <v>1</v>
      </c>
      <c r="T2716" s="2">
        <v>17000</v>
      </c>
      <c r="U2716" s="2">
        <v>17000</v>
      </c>
      <c r="V2716" s="2">
        <v>91000</v>
      </c>
    </row>
    <row r="2717" spans="1:22" x14ac:dyDescent="0.3">
      <c r="A2717" t="str">
        <f t="shared" ref="A2717:A2720" si="1625">A2716</f>
        <v xml:space="preserve">S/260411/1/107
</v>
      </c>
      <c r="B2717" t="s">
        <v>5733</v>
      </c>
      <c r="C2717" t="str">
        <f t="shared" si="1607"/>
        <v>Saturday</v>
      </c>
      <c r="D2717" t="str">
        <f t="shared" si="1608"/>
        <v>April</v>
      </c>
      <c r="E2717" s="9">
        <f t="shared" si="1609"/>
        <v>46123</v>
      </c>
      <c r="F2717">
        <f t="shared" si="1610"/>
        <v>22</v>
      </c>
      <c r="G2717" s="1" t="str">
        <f t="shared" si="1611"/>
        <v>22:00</v>
      </c>
      <c r="H2717" t="str">
        <f t="shared" ref="H2717:H2720" si="1626">H2716</f>
        <v>Lucky</v>
      </c>
      <c r="I2717" t="str">
        <f t="shared" ref="I2717:I2720" si="1627">I2716</f>
        <v>Makan di Tempat</v>
      </c>
      <c r="J2717" t="str">
        <f t="shared" ref="J2717:J2720" si="1628">J2716</f>
        <v>QR Statis</v>
      </c>
      <c r="L2717" t="str">
        <f t="shared" si="1615"/>
        <v>Unknown</v>
      </c>
      <c r="M2717" t="s">
        <v>1163</v>
      </c>
      <c r="N2717" t="str">
        <f t="shared" si="1616"/>
        <v>Product</v>
      </c>
      <c r="P2717" t="s">
        <v>44</v>
      </c>
      <c r="Q2717" t="s">
        <v>27</v>
      </c>
      <c r="S2717" s="1">
        <v>1</v>
      </c>
      <c r="T2717" s="2">
        <v>20000</v>
      </c>
      <c r="U2717" s="2">
        <v>20000</v>
      </c>
    </row>
    <row r="2718" spans="1:22" x14ac:dyDescent="0.3">
      <c r="A2718" t="str">
        <f t="shared" si="1625"/>
        <v xml:space="preserve">S/260411/1/107
</v>
      </c>
      <c r="B2718" t="s">
        <v>5733</v>
      </c>
      <c r="C2718" t="str">
        <f t="shared" si="1607"/>
        <v>Saturday</v>
      </c>
      <c r="D2718" t="str">
        <f t="shared" si="1608"/>
        <v>April</v>
      </c>
      <c r="E2718" s="9">
        <f t="shared" si="1609"/>
        <v>46123</v>
      </c>
      <c r="F2718">
        <f t="shared" si="1610"/>
        <v>22</v>
      </c>
      <c r="G2718" s="1" t="str">
        <f t="shared" si="1611"/>
        <v>22:00</v>
      </c>
      <c r="H2718" t="str">
        <f t="shared" si="1626"/>
        <v>Lucky</v>
      </c>
      <c r="I2718" t="str">
        <f t="shared" si="1627"/>
        <v>Makan di Tempat</v>
      </c>
      <c r="J2718" t="str">
        <f t="shared" si="1628"/>
        <v>QR Statis</v>
      </c>
      <c r="L2718" t="str">
        <f t="shared" si="1615"/>
        <v>Unknown</v>
      </c>
      <c r="M2718" t="s">
        <v>937</v>
      </c>
      <c r="N2718" t="str">
        <f t="shared" si="1616"/>
        <v>Product</v>
      </c>
      <c r="P2718" t="s">
        <v>117</v>
      </c>
      <c r="S2718" s="1">
        <v>1</v>
      </c>
      <c r="T2718" s="2">
        <v>14000</v>
      </c>
      <c r="U2718" s="2">
        <v>14000</v>
      </c>
    </row>
    <row r="2719" spans="1:22" x14ac:dyDescent="0.3">
      <c r="A2719" t="str">
        <f t="shared" si="1625"/>
        <v xml:space="preserve">S/260411/1/107
</v>
      </c>
      <c r="B2719" t="s">
        <v>5733</v>
      </c>
      <c r="C2719" t="str">
        <f t="shared" si="1607"/>
        <v>Saturday</v>
      </c>
      <c r="D2719" t="str">
        <f t="shared" si="1608"/>
        <v>April</v>
      </c>
      <c r="E2719" s="9">
        <f t="shared" si="1609"/>
        <v>46123</v>
      </c>
      <c r="F2719">
        <f t="shared" si="1610"/>
        <v>22</v>
      </c>
      <c r="G2719" s="1" t="str">
        <f t="shared" si="1611"/>
        <v>22:00</v>
      </c>
      <c r="H2719" t="str">
        <f t="shared" si="1626"/>
        <v>Lucky</v>
      </c>
      <c r="I2719" t="str">
        <f t="shared" si="1627"/>
        <v>Makan di Tempat</v>
      </c>
      <c r="J2719" t="str">
        <f t="shared" si="1628"/>
        <v>QR Statis</v>
      </c>
      <c r="L2719" t="str">
        <f t="shared" si="1615"/>
        <v>Unknown</v>
      </c>
      <c r="M2719" t="s">
        <v>679</v>
      </c>
      <c r="N2719" t="str">
        <f t="shared" si="1616"/>
        <v>Product</v>
      </c>
      <c r="P2719" t="s">
        <v>355</v>
      </c>
      <c r="S2719" s="1">
        <v>1</v>
      </c>
      <c r="T2719" s="2">
        <v>20000</v>
      </c>
      <c r="U2719" s="2">
        <v>20000</v>
      </c>
    </row>
    <row r="2720" spans="1:22" x14ac:dyDescent="0.3">
      <c r="A2720" t="str">
        <f t="shared" si="1625"/>
        <v xml:space="preserve">S/260411/1/107
</v>
      </c>
      <c r="B2720" t="s">
        <v>5733</v>
      </c>
      <c r="C2720" t="str">
        <f t="shared" si="1607"/>
        <v>Saturday</v>
      </c>
      <c r="D2720" t="str">
        <f t="shared" si="1608"/>
        <v>April</v>
      </c>
      <c r="E2720" s="9">
        <f t="shared" si="1609"/>
        <v>46123</v>
      </c>
      <c r="F2720">
        <f t="shared" si="1610"/>
        <v>22</v>
      </c>
      <c r="G2720" s="1" t="str">
        <f t="shared" si="1611"/>
        <v>22:00</v>
      </c>
      <c r="H2720" t="str">
        <f t="shared" si="1626"/>
        <v>Lucky</v>
      </c>
      <c r="I2720" t="str">
        <f t="shared" si="1627"/>
        <v>Makan di Tempat</v>
      </c>
      <c r="J2720" t="str">
        <f t="shared" si="1628"/>
        <v>QR Statis</v>
      </c>
      <c r="L2720" t="str">
        <f t="shared" si="1615"/>
        <v>Unknown</v>
      </c>
      <c r="M2720" t="s">
        <v>153</v>
      </c>
      <c r="N2720" t="str">
        <f t="shared" si="1616"/>
        <v>Product</v>
      </c>
      <c r="P2720" t="s">
        <v>44</v>
      </c>
      <c r="Q2720" t="s">
        <v>27</v>
      </c>
      <c r="S2720" s="1">
        <v>1</v>
      </c>
      <c r="T2720" s="2">
        <v>20000</v>
      </c>
      <c r="U2720" s="2">
        <v>20000</v>
      </c>
    </row>
    <row r="2721" spans="1:22" x14ac:dyDescent="0.3">
      <c r="A2721" t="s">
        <v>5736</v>
      </c>
      <c r="B2721" t="s">
        <v>5737</v>
      </c>
      <c r="C2721" t="str">
        <f t="shared" si="1607"/>
        <v>Saturday</v>
      </c>
      <c r="D2721" t="str">
        <f t="shared" si="1608"/>
        <v>April</v>
      </c>
      <c r="E2721" s="9">
        <f t="shared" si="1609"/>
        <v>46123</v>
      </c>
      <c r="F2721">
        <f t="shared" si="1610"/>
        <v>22</v>
      </c>
      <c r="G2721" s="1" t="str">
        <f t="shared" si="1611"/>
        <v>22:00</v>
      </c>
      <c r="H2721" t="s">
        <v>13902</v>
      </c>
      <c r="I2721" t="s">
        <v>21</v>
      </c>
      <c r="J2721" t="s">
        <v>49</v>
      </c>
      <c r="K2721" t="s">
        <v>1832</v>
      </c>
      <c r="L2721" t="str">
        <f t="shared" si="1615"/>
        <v>Identified</v>
      </c>
      <c r="M2721" t="s">
        <v>215</v>
      </c>
      <c r="N2721" t="str">
        <f t="shared" si="1616"/>
        <v>Product</v>
      </c>
      <c r="P2721" t="s">
        <v>36</v>
      </c>
      <c r="Q2721" t="s">
        <v>27</v>
      </c>
      <c r="S2721" s="1">
        <v>1</v>
      </c>
      <c r="T2721" s="2">
        <v>21000</v>
      </c>
      <c r="U2721" s="2">
        <v>21000</v>
      </c>
      <c r="V2721" s="2">
        <v>102000</v>
      </c>
    </row>
    <row r="2722" spans="1:22" x14ac:dyDescent="0.3">
      <c r="A2722" t="str">
        <f t="shared" ref="A2722:A2725" si="1629">A2721</f>
        <v xml:space="preserve">S/260411/1/108
</v>
      </c>
      <c r="B2722" t="s">
        <v>5737</v>
      </c>
      <c r="C2722" t="str">
        <f t="shared" si="1607"/>
        <v>Saturday</v>
      </c>
      <c r="D2722" t="str">
        <f t="shared" si="1608"/>
        <v>April</v>
      </c>
      <c r="E2722" s="9">
        <f t="shared" si="1609"/>
        <v>46123</v>
      </c>
      <c r="F2722">
        <f t="shared" si="1610"/>
        <v>22</v>
      </c>
      <c r="G2722" s="1" t="str">
        <f t="shared" si="1611"/>
        <v>22:00</v>
      </c>
      <c r="H2722" t="str">
        <f t="shared" ref="H2722:H2725" si="1630">H2721</f>
        <v>Lucky</v>
      </c>
      <c r="I2722" t="str">
        <f t="shared" ref="I2722:I2725" si="1631">I2721</f>
        <v>Makan di Tempat</v>
      </c>
      <c r="J2722" t="str">
        <f t="shared" ref="J2722:J2725" si="1632">J2721</f>
        <v>Tunai</v>
      </c>
      <c r="L2722" t="str">
        <f t="shared" si="1615"/>
        <v>Unknown</v>
      </c>
      <c r="M2722" t="s">
        <v>165</v>
      </c>
      <c r="N2722" t="str">
        <f t="shared" si="1616"/>
        <v>Product</v>
      </c>
      <c r="O2722" t="s">
        <v>993</v>
      </c>
      <c r="S2722" s="1">
        <v>2</v>
      </c>
      <c r="T2722" s="2">
        <v>5000</v>
      </c>
      <c r="U2722" s="2">
        <v>10000</v>
      </c>
    </row>
    <row r="2723" spans="1:22" x14ac:dyDescent="0.3">
      <c r="A2723" t="str">
        <f t="shared" si="1629"/>
        <v xml:space="preserve">S/260411/1/108
</v>
      </c>
      <c r="B2723" t="s">
        <v>5737</v>
      </c>
      <c r="C2723" t="str">
        <f t="shared" si="1607"/>
        <v>Saturday</v>
      </c>
      <c r="D2723" t="str">
        <f t="shared" si="1608"/>
        <v>April</v>
      </c>
      <c r="E2723" s="9">
        <f t="shared" si="1609"/>
        <v>46123</v>
      </c>
      <c r="F2723">
        <f t="shared" si="1610"/>
        <v>22</v>
      </c>
      <c r="G2723" s="1" t="str">
        <f t="shared" si="1611"/>
        <v>22:00</v>
      </c>
      <c r="H2723" t="str">
        <f t="shared" si="1630"/>
        <v>Lucky</v>
      </c>
      <c r="I2723" t="str">
        <f t="shared" si="1631"/>
        <v>Makan di Tempat</v>
      </c>
      <c r="J2723" t="str">
        <f t="shared" si="1632"/>
        <v>Tunai</v>
      </c>
      <c r="L2723" t="str">
        <f t="shared" si="1615"/>
        <v>Unknown</v>
      </c>
      <c r="M2723" t="s">
        <v>295</v>
      </c>
      <c r="N2723" t="str">
        <f t="shared" si="1616"/>
        <v>Product</v>
      </c>
      <c r="P2723" t="s">
        <v>93</v>
      </c>
      <c r="S2723" s="1">
        <v>1</v>
      </c>
      <c r="T2723" s="2">
        <v>22000</v>
      </c>
      <c r="U2723" s="2">
        <v>22000</v>
      </c>
    </row>
    <row r="2724" spans="1:22" x14ac:dyDescent="0.3">
      <c r="A2724" t="str">
        <f t="shared" si="1629"/>
        <v xml:space="preserve">S/260411/1/108
</v>
      </c>
      <c r="B2724" t="s">
        <v>5737</v>
      </c>
      <c r="C2724" t="str">
        <f t="shared" si="1607"/>
        <v>Saturday</v>
      </c>
      <c r="D2724" t="str">
        <f t="shared" si="1608"/>
        <v>April</v>
      </c>
      <c r="E2724" s="9">
        <f t="shared" si="1609"/>
        <v>46123</v>
      </c>
      <c r="F2724">
        <f t="shared" si="1610"/>
        <v>22</v>
      </c>
      <c r="G2724" s="1" t="str">
        <f t="shared" si="1611"/>
        <v>22:00</v>
      </c>
      <c r="H2724" t="str">
        <f t="shared" si="1630"/>
        <v>Lucky</v>
      </c>
      <c r="I2724" t="str">
        <f t="shared" si="1631"/>
        <v>Makan di Tempat</v>
      </c>
      <c r="J2724" t="str">
        <f t="shared" si="1632"/>
        <v>Tunai</v>
      </c>
      <c r="L2724" t="str">
        <f t="shared" si="1615"/>
        <v>Unknown</v>
      </c>
      <c r="M2724" t="s">
        <v>169</v>
      </c>
      <c r="N2724" t="str">
        <f t="shared" si="1616"/>
        <v>Product</v>
      </c>
      <c r="P2724" t="s">
        <v>93</v>
      </c>
      <c r="S2724" s="1">
        <v>1</v>
      </c>
      <c r="T2724" s="2">
        <v>25000</v>
      </c>
      <c r="U2724" s="2">
        <v>25000</v>
      </c>
    </row>
    <row r="2725" spans="1:22" x14ac:dyDescent="0.3">
      <c r="A2725" t="str">
        <f t="shared" si="1629"/>
        <v xml:space="preserve">S/260411/1/108
</v>
      </c>
      <c r="B2725" t="s">
        <v>5737</v>
      </c>
      <c r="C2725" t="str">
        <f t="shared" si="1607"/>
        <v>Saturday</v>
      </c>
      <c r="D2725" t="str">
        <f t="shared" si="1608"/>
        <v>April</v>
      </c>
      <c r="E2725" s="9">
        <f t="shared" si="1609"/>
        <v>46123</v>
      </c>
      <c r="F2725">
        <f t="shared" si="1610"/>
        <v>22</v>
      </c>
      <c r="G2725" s="1" t="str">
        <f t="shared" si="1611"/>
        <v>22:00</v>
      </c>
      <c r="H2725" t="str">
        <f t="shared" si="1630"/>
        <v>Lucky</v>
      </c>
      <c r="I2725" t="str">
        <f t="shared" si="1631"/>
        <v>Makan di Tempat</v>
      </c>
      <c r="J2725" t="str">
        <f t="shared" si="1632"/>
        <v>Tunai</v>
      </c>
      <c r="L2725" t="str">
        <f t="shared" si="1615"/>
        <v>Unknown</v>
      </c>
      <c r="M2725" t="s">
        <v>680</v>
      </c>
      <c r="N2725" t="str">
        <f t="shared" si="1616"/>
        <v>Product</v>
      </c>
      <c r="P2725" t="s">
        <v>681</v>
      </c>
      <c r="Q2725" t="s">
        <v>27</v>
      </c>
      <c r="S2725" s="1">
        <v>1</v>
      </c>
      <c r="T2725" s="2">
        <v>24000</v>
      </c>
      <c r="U2725" s="2">
        <v>24000</v>
      </c>
    </row>
    <row r="2726" spans="1:22" x14ac:dyDescent="0.3">
      <c r="A2726" t="s">
        <v>5740</v>
      </c>
      <c r="B2726" t="s">
        <v>5741</v>
      </c>
      <c r="C2726" t="str">
        <f t="shared" si="1607"/>
        <v>Saturday</v>
      </c>
      <c r="D2726" t="str">
        <f t="shared" si="1608"/>
        <v>April</v>
      </c>
      <c r="E2726" s="9">
        <f t="shared" si="1609"/>
        <v>46123</v>
      </c>
      <c r="F2726">
        <f t="shared" si="1610"/>
        <v>22</v>
      </c>
      <c r="G2726" s="1" t="str">
        <f t="shared" si="1611"/>
        <v>22:00</v>
      </c>
      <c r="H2726" t="s">
        <v>13902</v>
      </c>
      <c r="I2726" t="s">
        <v>21</v>
      </c>
      <c r="J2726" t="s">
        <v>22</v>
      </c>
      <c r="K2726" t="s">
        <v>314</v>
      </c>
      <c r="L2726" t="str">
        <f t="shared" si="1615"/>
        <v>Identified</v>
      </c>
      <c r="M2726" t="s">
        <v>89</v>
      </c>
      <c r="N2726" t="str">
        <f t="shared" si="1616"/>
        <v>Product</v>
      </c>
      <c r="P2726" t="s">
        <v>90</v>
      </c>
      <c r="S2726" s="1">
        <v>1</v>
      </c>
      <c r="T2726" s="2">
        <v>25000</v>
      </c>
      <c r="U2726" s="2">
        <v>25000</v>
      </c>
      <c r="V2726" s="2">
        <v>67000</v>
      </c>
    </row>
    <row r="2727" spans="1:22" x14ac:dyDescent="0.3">
      <c r="A2727" t="str">
        <f t="shared" ref="A2727:A2728" si="1633">A2726</f>
        <v xml:space="preserve">S/260411/1/109
</v>
      </c>
      <c r="B2727" t="s">
        <v>5741</v>
      </c>
      <c r="C2727" t="str">
        <f t="shared" si="1607"/>
        <v>Saturday</v>
      </c>
      <c r="D2727" t="str">
        <f t="shared" si="1608"/>
        <v>April</v>
      </c>
      <c r="E2727" s="9">
        <f t="shared" si="1609"/>
        <v>46123</v>
      </c>
      <c r="F2727">
        <f t="shared" si="1610"/>
        <v>22</v>
      </c>
      <c r="G2727" s="1" t="str">
        <f t="shared" si="1611"/>
        <v>22:00</v>
      </c>
      <c r="H2727" t="str">
        <f t="shared" ref="H2727:H2728" si="1634">H2726</f>
        <v>Lucky</v>
      </c>
      <c r="I2727" t="str">
        <f t="shared" ref="I2727:I2728" si="1635">I2726</f>
        <v>Makan di Tempat</v>
      </c>
      <c r="J2727" t="str">
        <f t="shared" ref="J2727:J2728" si="1636">J2726</f>
        <v>QR Statis</v>
      </c>
      <c r="L2727" t="str">
        <f t="shared" si="1615"/>
        <v>Unknown</v>
      </c>
      <c r="M2727" t="s">
        <v>306</v>
      </c>
      <c r="N2727" t="str">
        <f t="shared" si="1616"/>
        <v>Product</v>
      </c>
      <c r="P2727" t="s">
        <v>40</v>
      </c>
      <c r="S2727" s="1">
        <v>1</v>
      </c>
      <c r="T2727" s="2">
        <v>18000</v>
      </c>
      <c r="U2727" s="2">
        <v>18000</v>
      </c>
    </row>
    <row r="2728" spans="1:22" x14ac:dyDescent="0.3">
      <c r="A2728" t="str">
        <f t="shared" si="1633"/>
        <v xml:space="preserve">S/260411/1/109
</v>
      </c>
      <c r="B2728" t="s">
        <v>5741</v>
      </c>
      <c r="C2728" t="str">
        <f t="shared" si="1607"/>
        <v>Saturday</v>
      </c>
      <c r="D2728" t="str">
        <f t="shared" si="1608"/>
        <v>April</v>
      </c>
      <c r="E2728" s="9">
        <f t="shared" si="1609"/>
        <v>46123</v>
      </c>
      <c r="F2728">
        <f t="shared" si="1610"/>
        <v>22</v>
      </c>
      <c r="G2728" s="1" t="str">
        <f t="shared" si="1611"/>
        <v>22:00</v>
      </c>
      <c r="H2728" t="str">
        <f t="shared" si="1634"/>
        <v>Lucky</v>
      </c>
      <c r="I2728" t="str">
        <f t="shared" si="1635"/>
        <v>Makan di Tempat</v>
      </c>
      <c r="J2728" t="str">
        <f t="shared" si="1636"/>
        <v>QR Statis</v>
      </c>
      <c r="L2728" t="str">
        <f t="shared" si="1615"/>
        <v>Unknown</v>
      </c>
      <c r="M2728" t="s">
        <v>680</v>
      </c>
      <c r="N2728" t="str">
        <f t="shared" si="1616"/>
        <v>Product</v>
      </c>
      <c r="P2728" t="s">
        <v>681</v>
      </c>
      <c r="Q2728" t="s">
        <v>27</v>
      </c>
      <c r="S2728" s="1">
        <v>1</v>
      </c>
      <c r="T2728" s="2">
        <v>24000</v>
      </c>
      <c r="U2728" s="2">
        <v>24000</v>
      </c>
    </row>
    <row r="2729" spans="1:22" x14ac:dyDescent="0.3">
      <c r="A2729" t="s">
        <v>5744</v>
      </c>
      <c r="B2729" t="s">
        <v>5745</v>
      </c>
      <c r="C2729" t="str">
        <f t="shared" si="1607"/>
        <v>Saturday</v>
      </c>
      <c r="D2729" t="str">
        <f t="shared" si="1608"/>
        <v>April</v>
      </c>
      <c r="E2729" s="9">
        <f t="shared" si="1609"/>
        <v>46123</v>
      </c>
      <c r="F2729">
        <f t="shared" si="1610"/>
        <v>22</v>
      </c>
      <c r="G2729" s="1" t="str">
        <f t="shared" si="1611"/>
        <v>22:00</v>
      </c>
      <c r="H2729" t="s">
        <v>13902</v>
      </c>
      <c r="I2729" t="s">
        <v>21</v>
      </c>
      <c r="J2729" t="s">
        <v>22</v>
      </c>
      <c r="K2729" t="s">
        <v>24</v>
      </c>
      <c r="L2729" t="str">
        <f t="shared" si="1615"/>
        <v>Unknown</v>
      </c>
      <c r="M2729" t="s">
        <v>287</v>
      </c>
      <c r="N2729" t="str">
        <f t="shared" si="1616"/>
        <v>Product</v>
      </c>
      <c r="P2729" t="s">
        <v>26</v>
      </c>
      <c r="Q2729" t="s">
        <v>27</v>
      </c>
      <c r="S2729" s="1">
        <v>1</v>
      </c>
      <c r="T2729" s="2">
        <v>22000</v>
      </c>
      <c r="U2729" s="2">
        <v>22000</v>
      </c>
      <c r="V2729" s="2">
        <v>22000</v>
      </c>
    </row>
    <row r="2730" spans="1:22" x14ac:dyDescent="0.3">
      <c r="A2730" t="s">
        <v>5748</v>
      </c>
      <c r="B2730" t="s">
        <v>5749</v>
      </c>
      <c r="C2730" t="str">
        <f t="shared" si="1607"/>
        <v>Saturday</v>
      </c>
      <c r="D2730" t="str">
        <f t="shared" si="1608"/>
        <v>April</v>
      </c>
      <c r="E2730" s="9">
        <f t="shared" si="1609"/>
        <v>46123</v>
      </c>
      <c r="F2730">
        <f t="shared" si="1610"/>
        <v>22</v>
      </c>
      <c r="G2730" s="1" t="str">
        <f t="shared" si="1611"/>
        <v>22:00</v>
      </c>
      <c r="H2730" t="s">
        <v>13902</v>
      </c>
      <c r="I2730" t="s">
        <v>21</v>
      </c>
      <c r="J2730" t="s">
        <v>908</v>
      </c>
      <c r="K2730" t="s">
        <v>24</v>
      </c>
      <c r="L2730" t="str">
        <f t="shared" si="1615"/>
        <v>Unknown</v>
      </c>
      <c r="M2730" t="s">
        <v>35</v>
      </c>
      <c r="N2730" t="str">
        <f t="shared" si="1616"/>
        <v>Product</v>
      </c>
      <c r="P2730" t="s">
        <v>36</v>
      </c>
      <c r="Q2730" t="s">
        <v>27</v>
      </c>
      <c r="S2730" s="1">
        <v>1</v>
      </c>
      <c r="T2730" s="2">
        <v>20000</v>
      </c>
      <c r="U2730" s="2">
        <v>20000</v>
      </c>
      <c r="V2730" s="2">
        <v>23000</v>
      </c>
    </row>
    <row r="2731" spans="1:22" x14ac:dyDescent="0.3">
      <c r="A2731" t="str">
        <f>A2730</f>
        <v xml:space="preserve">S/260411/1/111
</v>
      </c>
      <c r="B2731" t="s">
        <v>5749</v>
      </c>
      <c r="C2731" t="str">
        <f t="shared" si="1607"/>
        <v>Saturday</v>
      </c>
      <c r="D2731" t="str">
        <f t="shared" si="1608"/>
        <v>April</v>
      </c>
      <c r="E2731" s="9">
        <f t="shared" si="1609"/>
        <v>46123</v>
      </c>
      <c r="F2731">
        <f t="shared" si="1610"/>
        <v>22</v>
      </c>
      <c r="G2731" s="1" t="str">
        <f t="shared" si="1611"/>
        <v>22:00</v>
      </c>
      <c r="H2731" t="str">
        <f>H2730</f>
        <v>Lucky</v>
      </c>
      <c r="I2731" t="str">
        <f>I2730</f>
        <v>Makan di Tempat</v>
      </c>
      <c r="J2731" t="str">
        <f>J2730</f>
        <v>EDC</v>
      </c>
      <c r="L2731" t="str">
        <f t="shared" si="1615"/>
        <v>Unknown</v>
      </c>
      <c r="M2731" t="s">
        <v>201</v>
      </c>
      <c r="N2731" t="str">
        <f t="shared" si="1616"/>
        <v>Product</v>
      </c>
      <c r="O2731" t="s">
        <v>5752</v>
      </c>
      <c r="P2731" t="s">
        <v>202</v>
      </c>
      <c r="S2731" s="1">
        <v>1</v>
      </c>
      <c r="T2731" s="2">
        <v>3000</v>
      </c>
      <c r="U2731" s="2">
        <v>3000</v>
      </c>
    </row>
    <row r="2732" spans="1:22" x14ac:dyDescent="0.3">
      <c r="A2732" t="s">
        <v>5753</v>
      </c>
      <c r="B2732" t="s">
        <v>5754</v>
      </c>
      <c r="C2732" t="str">
        <f t="shared" si="1607"/>
        <v>Saturday</v>
      </c>
      <c r="D2732" t="str">
        <f t="shared" si="1608"/>
        <v>April</v>
      </c>
      <c r="E2732" s="9">
        <f t="shared" si="1609"/>
        <v>46123</v>
      </c>
      <c r="F2732">
        <f t="shared" si="1610"/>
        <v>22</v>
      </c>
      <c r="G2732" s="1" t="str">
        <f t="shared" si="1611"/>
        <v>22:00</v>
      </c>
      <c r="H2732" t="s">
        <v>13902</v>
      </c>
      <c r="I2732" t="s">
        <v>21</v>
      </c>
      <c r="J2732" t="s">
        <v>22</v>
      </c>
      <c r="K2732" t="s">
        <v>371</v>
      </c>
      <c r="L2732" t="str">
        <f t="shared" si="1615"/>
        <v>Identified</v>
      </c>
      <c r="M2732" t="s">
        <v>411</v>
      </c>
      <c r="N2732" t="str">
        <f t="shared" si="1616"/>
        <v>Product</v>
      </c>
      <c r="P2732" t="s">
        <v>355</v>
      </c>
      <c r="S2732" s="1">
        <v>1</v>
      </c>
      <c r="T2732" s="2">
        <v>20000</v>
      </c>
      <c r="U2732" s="2">
        <v>20000</v>
      </c>
      <c r="V2732" s="2">
        <v>20000</v>
      </c>
    </row>
    <row r="2733" spans="1:22" x14ac:dyDescent="0.3">
      <c r="A2733" t="s">
        <v>5757</v>
      </c>
      <c r="B2733" t="s">
        <v>5758</v>
      </c>
      <c r="C2733" t="str">
        <f t="shared" si="1607"/>
        <v>Saturday</v>
      </c>
      <c r="D2733" t="str">
        <f t="shared" si="1608"/>
        <v>April</v>
      </c>
      <c r="E2733" s="9">
        <f t="shared" si="1609"/>
        <v>46123</v>
      </c>
      <c r="F2733">
        <f t="shared" si="1610"/>
        <v>22</v>
      </c>
      <c r="G2733" s="1" t="str">
        <f t="shared" si="1611"/>
        <v>22:00</v>
      </c>
      <c r="H2733" t="s">
        <v>13902</v>
      </c>
      <c r="I2733" t="s">
        <v>21</v>
      </c>
      <c r="J2733" t="s">
        <v>22</v>
      </c>
      <c r="K2733" t="s">
        <v>2986</v>
      </c>
      <c r="L2733" t="str">
        <f t="shared" si="1615"/>
        <v>Identified</v>
      </c>
      <c r="M2733" t="s">
        <v>165</v>
      </c>
      <c r="N2733" t="str">
        <f t="shared" si="1616"/>
        <v>Product</v>
      </c>
      <c r="O2733" t="s">
        <v>668</v>
      </c>
      <c r="S2733" s="1">
        <v>1</v>
      </c>
      <c r="T2733" s="2">
        <v>5000</v>
      </c>
      <c r="U2733" s="2">
        <v>5000</v>
      </c>
      <c r="V2733" s="2">
        <v>25000</v>
      </c>
    </row>
    <row r="2734" spans="1:22" x14ac:dyDescent="0.3">
      <c r="A2734" t="str">
        <f>A2733</f>
        <v xml:space="preserve">S/260411/1/113
</v>
      </c>
      <c r="B2734" t="s">
        <v>5758</v>
      </c>
      <c r="C2734" t="str">
        <f t="shared" si="1607"/>
        <v>Saturday</v>
      </c>
      <c r="D2734" t="str">
        <f t="shared" si="1608"/>
        <v>April</v>
      </c>
      <c r="E2734" s="9">
        <f t="shared" si="1609"/>
        <v>46123</v>
      </c>
      <c r="F2734">
        <f t="shared" si="1610"/>
        <v>22</v>
      </c>
      <c r="G2734" s="1" t="str">
        <f t="shared" si="1611"/>
        <v>22:00</v>
      </c>
      <c r="H2734" t="str">
        <f>H2733</f>
        <v>Lucky</v>
      </c>
      <c r="I2734" t="str">
        <f>I2733</f>
        <v>Makan di Tempat</v>
      </c>
      <c r="J2734" t="str">
        <f>J2733</f>
        <v>QR Statis</v>
      </c>
      <c r="L2734" t="str">
        <f t="shared" si="1615"/>
        <v>Unknown</v>
      </c>
      <c r="M2734" t="s">
        <v>249</v>
      </c>
      <c r="N2734" t="str">
        <f t="shared" si="1616"/>
        <v>Product</v>
      </c>
      <c r="P2734" t="s">
        <v>105</v>
      </c>
      <c r="S2734" s="1">
        <v>1</v>
      </c>
      <c r="T2734" s="2">
        <v>20000</v>
      </c>
      <c r="U2734" s="2">
        <v>20000</v>
      </c>
    </row>
    <row r="2735" spans="1:22" x14ac:dyDescent="0.3">
      <c r="A2735" t="s">
        <v>5761</v>
      </c>
      <c r="B2735" t="s">
        <v>5762</v>
      </c>
      <c r="C2735" t="str">
        <f t="shared" si="1607"/>
        <v>Saturday</v>
      </c>
      <c r="D2735" t="str">
        <f t="shared" si="1608"/>
        <v>April</v>
      </c>
      <c r="E2735" s="9">
        <f t="shared" si="1609"/>
        <v>46123</v>
      </c>
      <c r="F2735">
        <f t="shared" si="1610"/>
        <v>22</v>
      </c>
      <c r="G2735" s="1" t="str">
        <f t="shared" si="1611"/>
        <v>22:00</v>
      </c>
      <c r="H2735" t="s">
        <v>13902</v>
      </c>
      <c r="I2735" t="s">
        <v>21</v>
      </c>
      <c r="J2735" t="s">
        <v>22</v>
      </c>
      <c r="K2735" t="s">
        <v>537</v>
      </c>
      <c r="L2735" t="str">
        <f t="shared" si="1615"/>
        <v>Identified</v>
      </c>
      <c r="M2735" t="s">
        <v>344</v>
      </c>
      <c r="N2735" t="str">
        <f t="shared" si="1616"/>
        <v>Product</v>
      </c>
      <c r="P2735" t="s">
        <v>59</v>
      </c>
      <c r="S2735" s="1">
        <v>1</v>
      </c>
      <c r="T2735" s="2">
        <v>20000</v>
      </c>
      <c r="U2735" s="2">
        <v>20000</v>
      </c>
      <c r="V2735" s="2">
        <v>44000</v>
      </c>
    </row>
    <row r="2736" spans="1:22" x14ac:dyDescent="0.3">
      <c r="A2736" t="str">
        <f>A2735</f>
        <v xml:space="preserve">S/260411/1/114
</v>
      </c>
      <c r="B2736" t="s">
        <v>5762</v>
      </c>
      <c r="C2736" t="str">
        <f t="shared" si="1607"/>
        <v>Saturday</v>
      </c>
      <c r="D2736" t="str">
        <f t="shared" si="1608"/>
        <v>April</v>
      </c>
      <c r="E2736" s="9">
        <f t="shared" si="1609"/>
        <v>46123</v>
      </c>
      <c r="F2736">
        <f t="shared" si="1610"/>
        <v>22</v>
      </c>
      <c r="G2736" s="1" t="str">
        <f t="shared" si="1611"/>
        <v>22:00</v>
      </c>
      <c r="H2736" t="str">
        <f>H2735</f>
        <v>Lucky</v>
      </c>
      <c r="I2736" t="str">
        <f>I2735</f>
        <v>Makan di Tempat</v>
      </c>
      <c r="J2736" t="str">
        <f>J2735</f>
        <v>QR Statis</v>
      </c>
      <c r="L2736" t="str">
        <f t="shared" si="1615"/>
        <v>Unknown</v>
      </c>
      <c r="M2736" t="s">
        <v>510</v>
      </c>
      <c r="N2736" t="str">
        <f t="shared" si="1616"/>
        <v>Product</v>
      </c>
      <c r="P2736" t="s">
        <v>355</v>
      </c>
      <c r="S2736" s="1">
        <v>1</v>
      </c>
      <c r="T2736" s="2">
        <v>24000</v>
      </c>
      <c r="U2736" s="2">
        <v>24000</v>
      </c>
    </row>
    <row r="2737" spans="1:22" x14ac:dyDescent="0.3">
      <c r="A2737" t="s">
        <v>5765</v>
      </c>
      <c r="B2737" t="s">
        <v>5766</v>
      </c>
      <c r="C2737" t="str">
        <f t="shared" si="1607"/>
        <v>Saturday</v>
      </c>
      <c r="D2737" t="str">
        <f t="shared" si="1608"/>
        <v>April</v>
      </c>
      <c r="E2737" s="9">
        <f t="shared" si="1609"/>
        <v>46123</v>
      </c>
      <c r="F2737">
        <f t="shared" si="1610"/>
        <v>22</v>
      </c>
      <c r="G2737" s="1" t="str">
        <f t="shared" si="1611"/>
        <v>22:00</v>
      </c>
      <c r="H2737" t="s">
        <v>13902</v>
      </c>
      <c r="I2737" t="s">
        <v>21</v>
      </c>
      <c r="J2737" t="s">
        <v>22</v>
      </c>
      <c r="K2737" t="s">
        <v>377</v>
      </c>
      <c r="L2737" t="str">
        <f t="shared" si="1615"/>
        <v>Identified</v>
      </c>
      <c r="M2737" t="s">
        <v>115</v>
      </c>
      <c r="N2737" t="str">
        <f t="shared" si="1616"/>
        <v>Product</v>
      </c>
      <c r="O2737" t="s">
        <v>5767</v>
      </c>
      <c r="P2737" t="s">
        <v>117</v>
      </c>
      <c r="S2737" s="1">
        <v>2</v>
      </c>
      <c r="T2737" s="2">
        <v>13000</v>
      </c>
      <c r="U2737" s="2">
        <v>26000</v>
      </c>
      <c r="V2737" s="2">
        <v>26000</v>
      </c>
    </row>
    <row r="2738" spans="1:22" x14ac:dyDescent="0.3">
      <c r="A2738" t="s">
        <v>5770</v>
      </c>
      <c r="B2738" t="s">
        <v>5771</v>
      </c>
      <c r="C2738" t="str">
        <f t="shared" si="1607"/>
        <v>Saturday</v>
      </c>
      <c r="D2738" t="str">
        <f t="shared" si="1608"/>
        <v>April</v>
      </c>
      <c r="E2738" s="9">
        <f t="shared" si="1609"/>
        <v>46123</v>
      </c>
      <c r="F2738">
        <f t="shared" si="1610"/>
        <v>22</v>
      </c>
      <c r="G2738" s="1" t="str">
        <f t="shared" si="1611"/>
        <v>22:00</v>
      </c>
      <c r="H2738" t="s">
        <v>13902</v>
      </c>
      <c r="I2738" t="s">
        <v>21</v>
      </c>
      <c r="J2738" t="s">
        <v>22</v>
      </c>
      <c r="K2738" t="s">
        <v>5772</v>
      </c>
      <c r="L2738" t="str">
        <f t="shared" si="1615"/>
        <v>Identified</v>
      </c>
      <c r="M2738" t="s">
        <v>435</v>
      </c>
      <c r="N2738" t="str">
        <f t="shared" si="1616"/>
        <v>Product</v>
      </c>
      <c r="P2738" t="s">
        <v>105</v>
      </c>
      <c r="S2738" s="1">
        <v>1</v>
      </c>
      <c r="T2738" s="2">
        <v>20000</v>
      </c>
      <c r="U2738" s="2">
        <v>20000</v>
      </c>
      <c r="V2738" s="2">
        <v>20000</v>
      </c>
    </row>
    <row r="2739" spans="1:22" x14ac:dyDescent="0.3">
      <c r="A2739" t="s">
        <v>5775</v>
      </c>
      <c r="B2739" t="s">
        <v>5776</v>
      </c>
      <c r="C2739" t="str">
        <f t="shared" si="1607"/>
        <v>Saturday</v>
      </c>
      <c r="D2739" t="str">
        <f t="shared" si="1608"/>
        <v>April</v>
      </c>
      <c r="E2739" s="9">
        <f t="shared" si="1609"/>
        <v>46123</v>
      </c>
      <c r="F2739">
        <f t="shared" si="1610"/>
        <v>22</v>
      </c>
      <c r="G2739" s="1" t="str">
        <f t="shared" si="1611"/>
        <v>22:00</v>
      </c>
      <c r="H2739" t="s">
        <v>13902</v>
      </c>
      <c r="I2739" t="s">
        <v>21</v>
      </c>
      <c r="J2739" t="s">
        <v>908</v>
      </c>
      <c r="K2739" t="s">
        <v>248</v>
      </c>
      <c r="L2739" t="str">
        <f t="shared" si="1615"/>
        <v>Identified</v>
      </c>
      <c r="M2739" t="s">
        <v>134</v>
      </c>
      <c r="N2739" t="str">
        <f t="shared" si="1616"/>
        <v>Product</v>
      </c>
      <c r="P2739" t="s">
        <v>36</v>
      </c>
      <c r="Q2739" t="s">
        <v>216</v>
      </c>
      <c r="S2739" s="1">
        <v>1</v>
      </c>
      <c r="T2739" s="2">
        <v>18000</v>
      </c>
      <c r="U2739" s="2">
        <v>18000</v>
      </c>
      <c r="V2739" s="2">
        <v>55000</v>
      </c>
    </row>
    <row r="2740" spans="1:22" x14ac:dyDescent="0.3">
      <c r="A2740" t="str">
        <f t="shared" ref="A2740:A2741" si="1637">A2739</f>
        <v xml:space="preserve">S/260411/1/117
</v>
      </c>
      <c r="B2740" t="s">
        <v>5776</v>
      </c>
      <c r="C2740" t="str">
        <f t="shared" si="1607"/>
        <v>Saturday</v>
      </c>
      <c r="D2740" t="str">
        <f t="shared" si="1608"/>
        <v>April</v>
      </c>
      <c r="E2740" s="9">
        <f t="shared" si="1609"/>
        <v>46123</v>
      </c>
      <c r="F2740">
        <f t="shared" si="1610"/>
        <v>22</v>
      </c>
      <c r="G2740" s="1" t="str">
        <f t="shared" si="1611"/>
        <v>22:00</v>
      </c>
      <c r="H2740" t="str">
        <f t="shared" ref="H2740:H2741" si="1638">H2739</f>
        <v>Lucky</v>
      </c>
      <c r="I2740" t="str">
        <f t="shared" ref="I2740:I2741" si="1639">I2739</f>
        <v>Makan di Tempat</v>
      </c>
      <c r="J2740" t="str">
        <f t="shared" ref="J2740:J2741" si="1640">J2739</f>
        <v>EDC</v>
      </c>
      <c r="L2740" t="str">
        <f t="shared" si="1615"/>
        <v>Unknown</v>
      </c>
      <c r="M2740" t="s">
        <v>39</v>
      </c>
      <c r="N2740" t="str">
        <f t="shared" si="1616"/>
        <v>Product</v>
      </c>
      <c r="P2740" t="s">
        <v>40</v>
      </c>
      <c r="S2740" s="1">
        <v>1</v>
      </c>
      <c r="T2740" s="2">
        <v>14000</v>
      </c>
      <c r="U2740" s="2">
        <v>14000</v>
      </c>
    </row>
    <row r="2741" spans="1:22" x14ac:dyDescent="0.3">
      <c r="A2741" t="str">
        <f t="shared" si="1637"/>
        <v xml:space="preserve">S/260411/1/117
</v>
      </c>
      <c r="B2741" t="s">
        <v>5776</v>
      </c>
      <c r="C2741" t="str">
        <f t="shared" si="1607"/>
        <v>Saturday</v>
      </c>
      <c r="D2741" t="str">
        <f t="shared" si="1608"/>
        <v>April</v>
      </c>
      <c r="E2741" s="9">
        <f t="shared" si="1609"/>
        <v>46123</v>
      </c>
      <c r="F2741">
        <f t="shared" si="1610"/>
        <v>22</v>
      </c>
      <c r="G2741" s="1" t="str">
        <f t="shared" si="1611"/>
        <v>22:00</v>
      </c>
      <c r="H2741" t="str">
        <f t="shared" si="1638"/>
        <v>Lucky</v>
      </c>
      <c r="I2741" t="str">
        <f t="shared" si="1639"/>
        <v>Makan di Tempat</v>
      </c>
      <c r="J2741" t="str">
        <f t="shared" si="1640"/>
        <v>EDC</v>
      </c>
      <c r="L2741" t="str">
        <f t="shared" si="1615"/>
        <v>Unknown</v>
      </c>
      <c r="M2741" t="s">
        <v>162</v>
      </c>
      <c r="N2741" t="str">
        <f t="shared" si="1616"/>
        <v>Product</v>
      </c>
      <c r="P2741" t="s">
        <v>52</v>
      </c>
      <c r="Q2741" t="s">
        <v>27</v>
      </c>
      <c r="S2741" s="1">
        <v>1</v>
      </c>
      <c r="T2741" s="2">
        <v>23000</v>
      </c>
      <c r="U2741" s="2">
        <v>23000</v>
      </c>
    </row>
    <row r="2742" spans="1:22" x14ac:dyDescent="0.3">
      <c r="A2742" t="s">
        <v>5779</v>
      </c>
      <c r="B2742" t="s">
        <v>5780</v>
      </c>
      <c r="C2742" t="str">
        <f t="shared" si="1607"/>
        <v>Saturday</v>
      </c>
      <c r="D2742" t="str">
        <f t="shared" si="1608"/>
        <v>April</v>
      </c>
      <c r="E2742" s="9">
        <f t="shared" si="1609"/>
        <v>46123</v>
      </c>
      <c r="F2742">
        <f t="shared" si="1610"/>
        <v>22</v>
      </c>
      <c r="G2742" s="1" t="str">
        <f t="shared" si="1611"/>
        <v>22:00</v>
      </c>
      <c r="H2742" t="s">
        <v>13902</v>
      </c>
      <c r="I2742" t="s">
        <v>21</v>
      </c>
      <c r="J2742" t="s">
        <v>22</v>
      </c>
      <c r="K2742" t="s">
        <v>24</v>
      </c>
      <c r="L2742" t="str">
        <f t="shared" si="1615"/>
        <v>Unknown</v>
      </c>
      <c r="M2742" t="s">
        <v>287</v>
      </c>
      <c r="N2742" t="str">
        <f t="shared" si="1616"/>
        <v>Product</v>
      </c>
      <c r="P2742" t="s">
        <v>26</v>
      </c>
      <c r="Q2742" t="s">
        <v>27</v>
      </c>
      <c r="S2742" s="1">
        <v>1</v>
      </c>
      <c r="T2742" s="2">
        <v>22000</v>
      </c>
      <c r="U2742" s="2">
        <v>22000</v>
      </c>
      <c r="V2742" s="2">
        <v>66000</v>
      </c>
    </row>
    <row r="2743" spans="1:22" x14ac:dyDescent="0.3">
      <c r="A2743" t="str">
        <f t="shared" ref="A2743:A2744" si="1641">A2742</f>
        <v xml:space="preserve">S/260411/1/118
</v>
      </c>
      <c r="B2743" t="s">
        <v>5780</v>
      </c>
      <c r="C2743" t="str">
        <f t="shared" si="1607"/>
        <v>Saturday</v>
      </c>
      <c r="D2743" t="str">
        <f t="shared" si="1608"/>
        <v>April</v>
      </c>
      <c r="E2743" s="9">
        <f t="shared" si="1609"/>
        <v>46123</v>
      </c>
      <c r="F2743">
        <f t="shared" si="1610"/>
        <v>22</v>
      </c>
      <c r="G2743" s="1" t="str">
        <f t="shared" si="1611"/>
        <v>22:00</v>
      </c>
      <c r="H2743" t="str">
        <f t="shared" ref="H2743:H2744" si="1642">H2742</f>
        <v>Lucky</v>
      </c>
      <c r="I2743" t="str">
        <f t="shared" ref="I2743:I2744" si="1643">I2742</f>
        <v>Makan di Tempat</v>
      </c>
      <c r="J2743" t="str">
        <f t="shared" ref="J2743:J2744" si="1644">J2742</f>
        <v>QR Statis</v>
      </c>
      <c r="L2743" t="str">
        <f t="shared" si="1615"/>
        <v>Unknown</v>
      </c>
      <c r="M2743" t="s">
        <v>153</v>
      </c>
      <c r="N2743" t="str">
        <f t="shared" si="1616"/>
        <v>Product</v>
      </c>
      <c r="P2743" t="s">
        <v>44</v>
      </c>
      <c r="Q2743" t="s">
        <v>27</v>
      </c>
      <c r="S2743" s="1">
        <v>1</v>
      </c>
      <c r="T2743" s="2">
        <v>20000</v>
      </c>
      <c r="U2743" s="2">
        <v>20000</v>
      </c>
    </row>
    <row r="2744" spans="1:22" x14ac:dyDescent="0.3">
      <c r="A2744" t="str">
        <f t="shared" si="1641"/>
        <v xml:space="preserve">S/260411/1/118
</v>
      </c>
      <c r="B2744" t="s">
        <v>5780</v>
      </c>
      <c r="C2744" t="str">
        <f t="shared" si="1607"/>
        <v>Saturday</v>
      </c>
      <c r="D2744" t="str">
        <f t="shared" si="1608"/>
        <v>April</v>
      </c>
      <c r="E2744" s="9">
        <f t="shared" si="1609"/>
        <v>46123</v>
      </c>
      <c r="F2744">
        <f t="shared" si="1610"/>
        <v>22</v>
      </c>
      <c r="G2744" s="1" t="str">
        <f t="shared" si="1611"/>
        <v>22:00</v>
      </c>
      <c r="H2744" t="str">
        <f t="shared" si="1642"/>
        <v>Lucky</v>
      </c>
      <c r="I2744" t="str">
        <f t="shared" si="1643"/>
        <v>Makan di Tempat</v>
      </c>
      <c r="J2744" t="str">
        <f t="shared" si="1644"/>
        <v>QR Statis</v>
      </c>
      <c r="L2744" t="str">
        <f t="shared" si="1615"/>
        <v>Unknown</v>
      </c>
      <c r="M2744" t="s">
        <v>30</v>
      </c>
      <c r="N2744" t="str">
        <f t="shared" si="1616"/>
        <v>Product</v>
      </c>
      <c r="P2744" t="s">
        <v>31</v>
      </c>
      <c r="Q2744" t="s">
        <v>27</v>
      </c>
      <c r="S2744" s="1">
        <v>1</v>
      </c>
      <c r="T2744" s="2">
        <v>24000</v>
      </c>
      <c r="U2744" s="2">
        <v>24000</v>
      </c>
    </row>
    <row r="2745" spans="1:22" x14ac:dyDescent="0.3">
      <c r="A2745" t="s">
        <v>5783</v>
      </c>
      <c r="B2745" t="s">
        <v>5784</v>
      </c>
      <c r="C2745" t="str">
        <f t="shared" si="1607"/>
        <v>Saturday</v>
      </c>
      <c r="D2745" t="str">
        <f t="shared" si="1608"/>
        <v>April</v>
      </c>
      <c r="E2745" s="9">
        <f t="shared" si="1609"/>
        <v>46123</v>
      </c>
      <c r="F2745">
        <f t="shared" si="1610"/>
        <v>22</v>
      </c>
      <c r="G2745" s="1" t="str">
        <f t="shared" si="1611"/>
        <v>22:00</v>
      </c>
      <c r="H2745" t="s">
        <v>13902</v>
      </c>
      <c r="I2745" t="s">
        <v>21</v>
      </c>
      <c r="J2745" t="s">
        <v>22</v>
      </c>
      <c r="K2745" t="s">
        <v>314</v>
      </c>
      <c r="L2745" t="str">
        <f t="shared" si="1615"/>
        <v>Identified</v>
      </c>
      <c r="M2745" t="s">
        <v>203</v>
      </c>
      <c r="N2745" t="str">
        <f t="shared" si="1616"/>
        <v>Product</v>
      </c>
      <c r="P2745" t="s">
        <v>117</v>
      </c>
      <c r="S2745" s="1">
        <v>1</v>
      </c>
      <c r="T2745" s="2">
        <v>13000</v>
      </c>
      <c r="U2745" s="2">
        <v>13000</v>
      </c>
      <c r="V2745" s="2">
        <v>59000</v>
      </c>
    </row>
    <row r="2746" spans="1:22" x14ac:dyDescent="0.3">
      <c r="A2746" t="str">
        <f t="shared" ref="A2746:A2747" si="1645">A2745</f>
        <v xml:space="preserve">S/260411/1/119
</v>
      </c>
      <c r="B2746" t="s">
        <v>5784</v>
      </c>
      <c r="C2746" t="str">
        <f t="shared" si="1607"/>
        <v>Saturday</v>
      </c>
      <c r="D2746" t="str">
        <f t="shared" si="1608"/>
        <v>April</v>
      </c>
      <c r="E2746" s="9">
        <f t="shared" si="1609"/>
        <v>46123</v>
      </c>
      <c r="F2746">
        <f t="shared" si="1610"/>
        <v>22</v>
      </c>
      <c r="G2746" s="1" t="str">
        <f t="shared" si="1611"/>
        <v>22:00</v>
      </c>
      <c r="H2746" t="str">
        <f t="shared" ref="H2746:H2747" si="1646">H2745</f>
        <v>Lucky</v>
      </c>
      <c r="I2746" t="str">
        <f t="shared" ref="I2746:I2747" si="1647">I2745</f>
        <v>Makan di Tempat</v>
      </c>
      <c r="J2746" t="str">
        <f t="shared" ref="J2746:J2747" si="1648">J2745</f>
        <v>QR Statis</v>
      </c>
      <c r="L2746" t="str">
        <f t="shared" si="1615"/>
        <v>Unknown</v>
      </c>
      <c r="M2746" t="s">
        <v>30</v>
      </c>
      <c r="N2746" t="str">
        <f t="shared" si="1616"/>
        <v>Product</v>
      </c>
      <c r="P2746" t="s">
        <v>31</v>
      </c>
      <c r="Q2746" t="s">
        <v>27</v>
      </c>
      <c r="S2746" s="1">
        <v>1</v>
      </c>
      <c r="T2746" s="2">
        <v>24000</v>
      </c>
      <c r="U2746" s="2">
        <v>24000</v>
      </c>
    </row>
    <row r="2747" spans="1:22" x14ac:dyDescent="0.3">
      <c r="A2747" t="str">
        <f t="shared" si="1645"/>
        <v xml:space="preserve">S/260411/1/119
</v>
      </c>
      <c r="B2747" t="s">
        <v>5784</v>
      </c>
      <c r="C2747" t="str">
        <f t="shared" si="1607"/>
        <v>Saturday</v>
      </c>
      <c r="D2747" t="str">
        <f t="shared" si="1608"/>
        <v>April</v>
      </c>
      <c r="E2747" s="9">
        <f t="shared" si="1609"/>
        <v>46123</v>
      </c>
      <c r="F2747">
        <f t="shared" si="1610"/>
        <v>22</v>
      </c>
      <c r="G2747" s="1" t="str">
        <f t="shared" si="1611"/>
        <v>22:00</v>
      </c>
      <c r="H2747" t="str">
        <f t="shared" si="1646"/>
        <v>Lucky</v>
      </c>
      <c r="I2747" t="str">
        <f t="shared" si="1647"/>
        <v>Makan di Tempat</v>
      </c>
      <c r="J2747" t="str">
        <f t="shared" si="1648"/>
        <v>QR Statis</v>
      </c>
      <c r="L2747" t="str">
        <f t="shared" si="1615"/>
        <v>Unknown</v>
      </c>
      <c r="M2747" t="s">
        <v>278</v>
      </c>
      <c r="N2747" t="str">
        <f t="shared" si="1616"/>
        <v>Product</v>
      </c>
      <c r="P2747" t="s">
        <v>26</v>
      </c>
      <c r="Q2747" t="s">
        <v>27</v>
      </c>
      <c r="S2747" s="1">
        <v>1</v>
      </c>
      <c r="T2747" s="2">
        <v>22000</v>
      </c>
      <c r="U2747" s="2">
        <v>22000</v>
      </c>
    </row>
    <row r="2748" spans="1:22" x14ac:dyDescent="0.3">
      <c r="A2748" t="s">
        <v>5787</v>
      </c>
      <c r="B2748" t="s">
        <v>5788</v>
      </c>
      <c r="C2748" t="str">
        <f t="shared" si="1607"/>
        <v>Saturday</v>
      </c>
      <c r="D2748" t="str">
        <f t="shared" si="1608"/>
        <v>April</v>
      </c>
      <c r="E2748" s="9">
        <f t="shared" si="1609"/>
        <v>46123</v>
      </c>
      <c r="F2748">
        <f t="shared" si="1610"/>
        <v>22</v>
      </c>
      <c r="G2748" s="1" t="str">
        <f t="shared" si="1611"/>
        <v>22:00</v>
      </c>
      <c r="H2748" t="s">
        <v>13902</v>
      </c>
      <c r="I2748" t="s">
        <v>21</v>
      </c>
      <c r="J2748" t="s">
        <v>22</v>
      </c>
      <c r="K2748" t="s">
        <v>962</v>
      </c>
      <c r="L2748" t="str">
        <f t="shared" si="1615"/>
        <v>Identified</v>
      </c>
      <c r="M2748" t="s">
        <v>134</v>
      </c>
      <c r="N2748" t="str">
        <f t="shared" si="1616"/>
        <v>Product</v>
      </c>
      <c r="P2748" t="s">
        <v>36</v>
      </c>
      <c r="Q2748" t="s">
        <v>27</v>
      </c>
      <c r="S2748" s="1">
        <v>1</v>
      </c>
      <c r="T2748" s="2">
        <v>21000</v>
      </c>
      <c r="U2748" s="2">
        <v>21000</v>
      </c>
      <c r="V2748" s="2">
        <v>71000</v>
      </c>
    </row>
    <row r="2749" spans="1:22" x14ac:dyDescent="0.3">
      <c r="A2749" t="str">
        <f t="shared" ref="A2749:A2751" si="1649">A2748</f>
        <v xml:space="preserve">S/260411/1/120
</v>
      </c>
      <c r="B2749" t="s">
        <v>5788</v>
      </c>
      <c r="C2749" t="str">
        <f t="shared" si="1607"/>
        <v>Saturday</v>
      </c>
      <c r="D2749" t="str">
        <f t="shared" si="1608"/>
        <v>April</v>
      </c>
      <c r="E2749" s="9">
        <f t="shared" si="1609"/>
        <v>46123</v>
      </c>
      <c r="F2749">
        <f t="shared" si="1610"/>
        <v>22</v>
      </c>
      <c r="G2749" s="1" t="str">
        <f t="shared" si="1611"/>
        <v>22:00</v>
      </c>
      <c r="H2749" t="str">
        <f t="shared" ref="H2749:H2751" si="1650">H2748</f>
        <v>Lucky</v>
      </c>
      <c r="I2749" t="str">
        <f t="shared" ref="I2749:I2751" si="1651">I2748</f>
        <v>Makan di Tempat</v>
      </c>
      <c r="J2749" t="str">
        <f t="shared" ref="J2749:J2751" si="1652">J2748</f>
        <v>QR Statis</v>
      </c>
      <c r="L2749" t="str">
        <f t="shared" si="1615"/>
        <v>Unknown</v>
      </c>
      <c r="M2749" t="s">
        <v>139</v>
      </c>
      <c r="N2749" t="str">
        <f t="shared" si="1616"/>
        <v>Product</v>
      </c>
      <c r="P2749" t="s">
        <v>59</v>
      </c>
      <c r="S2749" s="1">
        <v>1</v>
      </c>
      <c r="T2749" s="2">
        <v>20000</v>
      </c>
      <c r="U2749" s="2">
        <v>20000</v>
      </c>
    </row>
    <row r="2750" spans="1:22" x14ac:dyDescent="0.3">
      <c r="A2750" t="str">
        <f t="shared" si="1649"/>
        <v xml:space="preserve">S/260411/1/120
</v>
      </c>
      <c r="B2750" t="s">
        <v>5788</v>
      </c>
      <c r="C2750" t="str">
        <f t="shared" si="1607"/>
        <v>Saturday</v>
      </c>
      <c r="D2750" t="str">
        <f t="shared" si="1608"/>
        <v>April</v>
      </c>
      <c r="E2750" s="9">
        <f t="shared" si="1609"/>
        <v>46123</v>
      </c>
      <c r="F2750">
        <f t="shared" si="1610"/>
        <v>22</v>
      </c>
      <c r="G2750" s="1" t="str">
        <f t="shared" si="1611"/>
        <v>22:00</v>
      </c>
      <c r="H2750" t="str">
        <f t="shared" si="1650"/>
        <v>Lucky</v>
      </c>
      <c r="I2750" t="str">
        <f t="shared" si="1651"/>
        <v>Makan di Tempat</v>
      </c>
      <c r="J2750" t="str">
        <f t="shared" si="1652"/>
        <v>QR Statis</v>
      </c>
      <c r="L2750" t="str">
        <f t="shared" si="1615"/>
        <v>Unknown</v>
      </c>
      <c r="M2750" t="s">
        <v>71</v>
      </c>
      <c r="N2750" t="str">
        <f t="shared" si="1616"/>
        <v>Product</v>
      </c>
      <c r="P2750" t="s">
        <v>52</v>
      </c>
      <c r="Q2750" t="s">
        <v>216</v>
      </c>
      <c r="S2750" s="1">
        <v>1</v>
      </c>
      <c r="T2750" s="2">
        <v>18000</v>
      </c>
      <c r="U2750" s="2">
        <v>18000</v>
      </c>
    </row>
    <row r="2751" spans="1:22" x14ac:dyDescent="0.3">
      <c r="A2751" t="str">
        <f t="shared" si="1649"/>
        <v xml:space="preserve">S/260411/1/120
</v>
      </c>
      <c r="B2751" t="s">
        <v>5788</v>
      </c>
      <c r="C2751" t="str">
        <f t="shared" si="1607"/>
        <v>Saturday</v>
      </c>
      <c r="D2751" t="str">
        <f t="shared" si="1608"/>
        <v>April</v>
      </c>
      <c r="E2751" s="9">
        <f t="shared" si="1609"/>
        <v>46123</v>
      </c>
      <c r="F2751">
        <f t="shared" si="1610"/>
        <v>22</v>
      </c>
      <c r="G2751" s="1" t="str">
        <f t="shared" si="1611"/>
        <v>22:00</v>
      </c>
      <c r="H2751" t="str">
        <f t="shared" si="1650"/>
        <v>Lucky</v>
      </c>
      <c r="I2751" t="str">
        <f t="shared" si="1651"/>
        <v>Makan di Tempat</v>
      </c>
      <c r="J2751" t="str">
        <f t="shared" si="1652"/>
        <v>QR Statis</v>
      </c>
      <c r="L2751" t="str">
        <f t="shared" si="1615"/>
        <v>Unknown</v>
      </c>
      <c r="M2751" t="s">
        <v>63</v>
      </c>
      <c r="N2751" t="str">
        <f t="shared" si="1616"/>
        <v>Product</v>
      </c>
      <c r="P2751" t="s">
        <v>40</v>
      </c>
      <c r="S2751" s="1">
        <v>1</v>
      </c>
      <c r="T2751" s="2">
        <v>12000</v>
      </c>
      <c r="U2751" s="2">
        <v>12000</v>
      </c>
    </row>
    <row r="2752" spans="1:22" x14ac:dyDescent="0.3">
      <c r="A2752" t="s">
        <v>5791</v>
      </c>
      <c r="B2752" t="s">
        <v>5792</v>
      </c>
      <c r="C2752" t="str">
        <f t="shared" si="1607"/>
        <v>Saturday</v>
      </c>
      <c r="D2752" t="str">
        <f t="shared" si="1608"/>
        <v>April</v>
      </c>
      <c r="E2752" s="9">
        <f t="shared" si="1609"/>
        <v>46123</v>
      </c>
      <c r="F2752">
        <f t="shared" si="1610"/>
        <v>22</v>
      </c>
      <c r="G2752" s="1" t="str">
        <f t="shared" si="1611"/>
        <v>22:00</v>
      </c>
      <c r="H2752" t="s">
        <v>13902</v>
      </c>
      <c r="I2752" t="s">
        <v>21</v>
      </c>
      <c r="J2752" t="s">
        <v>22</v>
      </c>
      <c r="K2752" t="s">
        <v>4107</v>
      </c>
      <c r="L2752" t="str">
        <f t="shared" si="1615"/>
        <v>Identified</v>
      </c>
      <c r="M2752" t="s">
        <v>39</v>
      </c>
      <c r="N2752" t="str">
        <f t="shared" si="1616"/>
        <v>Product</v>
      </c>
      <c r="P2752" t="s">
        <v>40</v>
      </c>
      <c r="S2752" s="1">
        <v>1</v>
      </c>
      <c r="T2752" s="2">
        <v>14000</v>
      </c>
      <c r="U2752" s="2">
        <v>14000</v>
      </c>
      <c r="V2752" s="2">
        <v>14000</v>
      </c>
    </row>
    <row r="2753" spans="1:22" x14ac:dyDescent="0.3">
      <c r="A2753" t="s">
        <v>5795</v>
      </c>
      <c r="B2753" t="s">
        <v>5796</v>
      </c>
      <c r="C2753" t="str">
        <f t="shared" si="1607"/>
        <v>Saturday</v>
      </c>
      <c r="D2753" t="str">
        <f t="shared" si="1608"/>
        <v>April</v>
      </c>
      <c r="E2753" s="9">
        <f t="shared" si="1609"/>
        <v>46123</v>
      </c>
      <c r="F2753">
        <f t="shared" si="1610"/>
        <v>23</v>
      </c>
      <c r="G2753" s="1" t="str">
        <f t="shared" si="1611"/>
        <v>23:00</v>
      </c>
      <c r="H2753" t="s">
        <v>13902</v>
      </c>
      <c r="I2753" t="s">
        <v>21</v>
      </c>
      <c r="J2753" t="s">
        <v>22</v>
      </c>
      <c r="K2753" t="s">
        <v>349</v>
      </c>
      <c r="L2753" t="str">
        <f t="shared" si="1615"/>
        <v>Identified</v>
      </c>
      <c r="M2753" t="s">
        <v>35</v>
      </c>
      <c r="N2753" t="str">
        <f t="shared" si="1616"/>
        <v>Product</v>
      </c>
      <c r="P2753" t="s">
        <v>36</v>
      </c>
      <c r="Q2753" t="s">
        <v>27</v>
      </c>
      <c r="S2753" s="1">
        <v>1</v>
      </c>
      <c r="T2753" s="2">
        <v>20000</v>
      </c>
      <c r="U2753" s="2">
        <v>20000</v>
      </c>
      <c r="V2753" s="2">
        <v>82000</v>
      </c>
    </row>
    <row r="2754" spans="1:22" x14ac:dyDescent="0.3">
      <c r="A2754" t="str">
        <f t="shared" ref="A2754:A2755" si="1653">A2753</f>
        <v xml:space="preserve">S/260411/1/122
</v>
      </c>
      <c r="B2754" t="s">
        <v>5796</v>
      </c>
      <c r="C2754" t="str">
        <f t="shared" si="1607"/>
        <v>Saturday</v>
      </c>
      <c r="D2754" t="str">
        <f t="shared" si="1608"/>
        <v>April</v>
      </c>
      <c r="E2754" s="9">
        <f t="shared" si="1609"/>
        <v>46123</v>
      </c>
      <c r="F2754">
        <f t="shared" si="1610"/>
        <v>23</v>
      </c>
      <c r="G2754" s="1" t="str">
        <f t="shared" si="1611"/>
        <v>23:00</v>
      </c>
      <c r="H2754" t="str">
        <f t="shared" ref="H2754:H2755" si="1654">H2753</f>
        <v>Lucky</v>
      </c>
      <c r="I2754" t="str">
        <f t="shared" ref="I2754:I2755" si="1655">I2753</f>
        <v>Makan di Tempat</v>
      </c>
      <c r="J2754" t="str">
        <f t="shared" ref="J2754:J2755" si="1656">J2753</f>
        <v>QR Statis</v>
      </c>
      <c r="L2754" t="str">
        <f t="shared" si="1615"/>
        <v>Unknown</v>
      </c>
      <c r="M2754" t="s">
        <v>25</v>
      </c>
      <c r="N2754" t="str">
        <f t="shared" si="1616"/>
        <v>Product</v>
      </c>
      <c r="P2754" t="s">
        <v>26</v>
      </c>
      <c r="Q2754" t="s">
        <v>27</v>
      </c>
      <c r="S2754" s="1">
        <v>1</v>
      </c>
      <c r="T2754" s="2">
        <v>22000</v>
      </c>
      <c r="U2754" s="2">
        <v>22000</v>
      </c>
    </row>
    <row r="2755" spans="1:22" x14ac:dyDescent="0.3">
      <c r="A2755" t="str">
        <f t="shared" si="1653"/>
        <v xml:space="preserve">S/260411/1/122
</v>
      </c>
      <c r="B2755" t="s">
        <v>5796</v>
      </c>
      <c r="C2755" t="str">
        <f t="shared" ref="C2755:C2818" si="1657">TEXT(DATEVALUE(LEFT(B2755,FIND(",",B2755)-1)),"dddd")</f>
        <v>Saturday</v>
      </c>
      <c r="D2755" t="str">
        <f t="shared" ref="D2755:D2818" si="1658">TEXT(DATEVALUE(LEFT(B2755,FIND(",",B2755)-1)),"mmmm")</f>
        <v>April</v>
      </c>
      <c r="E2755" s="9">
        <f t="shared" ref="E2755:E2818" si="1659">IF(B2755="","",DATEVALUE(LEFT(B2755,FIND(",",B2755)-1)))</f>
        <v>46123</v>
      </c>
      <c r="F2755">
        <f t="shared" ref="F2755:F2818" si="1660">HOUR(TIMEVALUE(RIGHT(B2755,8)))</f>
        <v>23</v>
      </c>
      <c r="G2755" s="1" t="str">
        <f t="shared" ref="G2755:G2818" si="1661">TEXT(TIME(HOUR(TIMEVALUE(RIGHT(B2755,8))),0,0),"hh:mm")</f>
        <v>23:00</v>
      </c>
      <c r="H2755" t="str">
        <f t="shared" si="1654"/>
        <v>Lucky</v>
      </c>
      <c r="I2755" t="str">
        <f t="shared" si="1655"/>
        <v>Makan di Tempat</v>
      </c>
      <c r="J2755" t="str">
        <f t="shared" si="1656"/>
        <v>QR Statis</v>
      </c>
      <c r="L2755" t="str">
        <f t="shared" ref="L2755:L2818" si="1662">IF(OR(K2755="",K2755="-"),"Unknown","Identified")</f>
        <v>Unknown</v>
      </c>
      <c r="M2755" t="s">
        <v>411</v>
      </c>
      <c r="N2755" t="str">
        <f t="shared" ref="N2755:N2818" si="1663">IF(ISNUMBER(SEARCH("Diskon",M2755)),"Discount","Product")</f>
        <v>Product</v>
      </c>
      <c r="P2755" t="s">
        <v>355</v>
      </c>
      <c r="S2755" s="1">
        <v>2</v>
      </c>
      <c r="T2755" s="2">
        <v>20000</v>
      </c>
      <c r="U2755" s="2">
        <v>40000</v>
      </c>
    </row>
    <row r="2756" spans="1:22" x14ac:dyDescent="0.3">
      <c r="A2756" t="s">
        <v>5799</v>
      </c>
      <c r="B2756" t="s">
        <v>5800</v>
      </c>
      <c r="C2756" t="str">
        <f t="shared" si="1657"/>
        <v>Saturday</v>
      </c>
      <c r="D2756" t="str">
        <f t="shared" si="1658"/>
        <v>April</v>
      </c>
      <c r="E2756" s="9">
        <f t="shared" si="1659"/>
        <v>46123</v>
      </c>
      <c r="F2756">
        <f t="shared" si="1660"/>
        <v>23</v>
      </c>
      <c r="G2756" s="1" t="str">
        <f t="shared" si="1661"/>
        <v>23:00</v>
      </c>
      <c r="H2756" t="s">
        <v>13902</v>
      </c>
      <c r="I2756" t="s">
        <v>21</v>
      </c>
      <c r="J2756" t="s">
        <v>22</v>
      </c>
      <c r="K2756" t="s">
        <v>24</v>
      </c>
      <c r="L2756" t="str">
        <f t="shared" si="1662"/>
        <v>Unknown</v>
      </c>
      <c r="M2756" t="s">
        <v>35</v>
      </c>
      <c r="N2756" t="str">
        <f t="shared" si="1663"/>
        <v>Product</v>
      </c>
      <c r="P2756" t="s">
        <v>36</v>
      </c>
      <c r="Q2756" t="s">
        <v>27</v>
      </c>
      <c r="S2756" s="1">
        <v>1</v>
      </c>
      <c r="T2756" s="2">
        <v>20000</v>
      </c>
      <c r="U2756" s="2">
        <v>20000</v>
      </c>
      <c r="V2756" s="2">
        <v>42000</v>
      </c>
    </row>
    <row r="2757" spans="1:22" x14ac:dyDescent="0.3">
      <c r="A2757" t="str">
        <f>A2756</f>
        <v xml:space="preserve">S/260411/1/123
</v>
      </c>
      <c r="B2757" t="s">
        <v>5800</v>
      </c>
      <c r="C2757" t="str">
        <f t="shared" si="1657"/>
        <v>Saturday</v>
      </c>
      <c r="D2757" t="str">
        <f t="shared" si="1658"/>
        <v>April</v>
      </c>
      <c r="E2757" s="9">
        <f t="shared" si="1659"/>
        <v>46123</v>
      </c>
      <c r="F2757">
        <f t="shared" si="1660"/>
        <v>23</v>
      </c>
      <c r="G2757" s="1" t="str">
        <f t="shared" si="1661"/>
        <v>23:00</v>
      </c>
      <c r="H2757" t="str">
        <f>H2756</f>
        <v>Lucky</v>
      </c>
      <c r="I2757" t="str">
        <f>I2756</f>
        <v>Makan di Tempat</v>
      </c>
      <c r="J2757" t="str">
        <f>J2756</f>
        <v>QR Statis</v>
      </c>
      <c r="L2757" t="str">
        <f t="shared" si="1662"/>
        <v>Unknown</v>
      </c>
      <c r="M2757" t="s">
        <v>287</v>
      </c>
      <c r="N2757" t="str">
        <f t="shared" si="1663"/>
        <v>Product</v>
      </c>
      <c r="P2757" t="s">
        <v>26</v>
      </c>
      <c r="Q2757" t="s">
        <v>27</v>
      </c>
      <c r="S2757" s="1">
        <v>1</v>
      </c>
      <c r="T2757" s="2">
        <v>22000</v>
      </c>
      <c r="U2757" s="2">
        <v>22000</v>
      </c>
    </row>
    <row r="2758" spans="1:22" x14ac:dyDescent="0.3">
      <c r="A2758" t="s">
        <v>5803</v>
      </c>
      <c r="B2758" t="s">
        <v>5804</v>
      </c>
      <c r="C2758" t="str">
        <f t="shared" si="1657"/>
        <v>Saturday</v>
      </c>
      <c r="D2758" t="str">
        <f t="shared" si="1658"/>
        <v>April</v>
      </c>
      <c r="E2758" s="9">
        <f t="shared" si="1659"/>
        <v>46123</v>
      </c>
      <c r="F2758">
        <f t="shared" si="1660"/>
        <v>23</v>
      </c>
      <c r="G2758" s="1" t="str">
        <f t="shared" si="1661"/>
        <v>23:00</v>
      </c>
      <c r="H2758" t="s">
        <v>13902</v>
      </c>
      <c r="I2758" t="s">
        <v>21</v>
      </c>
      <c r="J2758" t="s">
        <v>22</v>
      </c>
      <c r="K2758" t="s">
        <v>24</v>
      </c>
      <c r="L2758" t="str">
        <f t="shared" si="1662"/>
        <v>Unknown</v>
      </c>
      <c r="M2758" t="s">
        <v>35</v>
      </c>
      <c r="N2758" t="str">
        <f t="shared" si="1663"/>
        <v>Product</v>
      </c>
      <c r="P2758" t="s">
        <v>36</v>
      </c>
      <c r="Q2758" t="s">
        <v>72</v>
      </c>
      <c r="S2758" s="1">
        <v>1</v>
      </c>
      <c r="T2758" s="2">
        <v>17000</v>
      </c>
      <c r="U2758" s="2">
        <v>17000</v>
      </c>
      <c r="V2758" s="2">
        <v>60400</v>
      </c>
    </row>
    <row r="2759" spans="1:22" x14ac:dyDescent="0.3">
      <c r="A2759" t="str">
        <f t="shared" ref="A2759:A2760" si="1664">A2758</f>
        <v xml:space="preserve">S/260411/1/124
</v>
      </c>
      <c r="B2759" t="s">
        <v>5804</v>
      </c>
      <c r="C2759" t="str">
        <f t="shared" si="1657"/>
        <v>Saturday</v>
      </c>
      <c r="D2759" t="str">
        <f t="shared" si="1658"/>
        <v>April</v>
      </c>
      <c r="E2759" s="9">
        <f t="shared" si="1659"/>
        <v>46123</v>
      </c>
      <c r="F2759">
        <f t="shared" si="1660"/>
        <v>23</v>
      </c>
      <c r="G2759" s="1" t="str">
        <f t="shared" si="1661"/>
        <v>23:00</v>
      </c>
      <c r="H2759" t="str">
        <f t="shared" ref="H2759:H2760" si="1665">H2758</f>
        <v>Lucky</v>
      </c>
      <c r="I2759" t="str">
        <f t="shared" ref="I2759:I2760" si="1666">I2758</f>
        <v>Makan di Tempat</v>
      </c>
      <c r="J2759" t="str">
        <f t="shared" ref="J2759:J2760" si="1667">J2758</f>
        <v>QR Statis</v>
      </c>
      <c r="L2759" t="str">
        <f t="shared" si="1662"/>
        <v>Unknown</v>
      </c>
      <c r="M2759" t="s">
        <v>126</v>
      </c>
      <c r="N2759" t="str">
        <f t="shared" si="1663"/>
        <v>Product</v>
      </c>
      <c r="P2759" t="s">
        <v>26</v>
      </c>
      <c r="Q2759" t="s">
        <v>27</v>
      </c>
      <c r="S2759" s="1">
        <v>2</v>
      </c>
      <c r="T2759" s="2">
        <v>24000</v>
      </c>
      <c r="U2759" s="2">
        <v>48000</v>
      </c>
    </row>
    <row r="2760" spans="1:22" x14ac:dyDescent="0.3">
      <c r="A2760" t="str">
        <f t="shared" si="1664"/>
        <v xml:space="preserve">S/260411/1/124
</v>
      </c>
      <c r="B2760" t="s">
        <v>5804</v>
      </c>
      <c r="C2760" t="str">
        <f t="shared" si="1657"/>
        <v>Saturday</v>
      </c>
      <c r="D2760" t="str">
        <f t="shared" si="1658"/>
        <v>April</v>
      </c>
      <c r="E2760" s="9">
        <f t="shared" si="1659"/>
        <v>46123</v>
      </c>
      <c r="F2760">
        <f t="shared" si="1660"/>
        <v>23</v>
      </c>
      <c r="G2760" s="1" t="str">
        <f t="shared" si="1661"/>
        <v>23:00</v>
      </c>
      <c r="H2760" t="str">
        <f t="shared" si="1665"/>
        <v>Lucky</v>
      </c>
      <c r="I2760" t="str">
        <f t="shared" si="1666"/>
        <v>Makan di Tempat</v>
      </c>
      <c r="J2760" t="str">
        <f t="shared" si="1667"/>
        <v>QR Statis</v>
      </c>
      <c r="L2760" t="str">
        <f t="shared" si="1662"/>
        <v>Unknown</v>
      </c>
      <c r="M2760" t="s">
        <v>2204</v>
      </c>
      <c r="N2760" t="str">
        <f t="shared" si="1663"/>
        <v>Discount</v>
      </c>
      <c r="S2760" s="1"/>
      <c r="T2760" s="2"/>
      <c r="U2760" s="2">
        <v>-4600</v>
      </c>
    </row>
    <row r="2761" spans="1:22" x14ac:dyDescent="0.3">
      <c r="A2761" t="s">
        <v>5807</v>
      </c>
      <c r="B2761" t="s">
        <v>5808</v>
      </c>
      <c r="C2761" t="str">
        <f t="shared" si="1657"/>
        <v>Saturday</v>
      </c>
      <c r="D2761" t="str">
        <f t="shared" si="1658"/>
        <v>April</v>
      </c>
      <c r="E2761" s="9">
        <f t="shared" si="1659"/>
        <v>46123</v>
      </c>
      <c r="F2761">
        <f t="shared" si="1660"/>
        <v>23</v>
      </c>
      <c r="G2761" s="1" t="str">
        <f t="shared" si="1661"/>
        <v>23:00</v>
      </c>
      <c r="H2761" t="s">
        <v>13902</v>
      </c>
      <c r="I2761" t="s">
        <v>21</v>
      </c>
      <c r="J2761" t="s">
        <v>49</v>
      </c>
      <c r="K2761" t="s">
        <v>1376</v>
      </c>
      <c r="L2761" t="str">
        <f t="shared" si="1662"/>
        <v>Identified</v>
      </c>
      <c r="M2761" t="s">
        <v>287</v>
      </c>
      <c r="N2761" t="str">
        <f t="shared" si="1663"/>
        <v>Product</v>
      </c>
      <c r="P2761" t="s">
        <v>26</v>
      </c>
      <c r="Q2761" t="s">
        <v>27</v>
      </c>
      <c r="S2761" s="1">
        <v>1</v>
      </c>
      <c r="T2761" s="2">
        <v>22000</v>
      </c>
      <c r="U2761" s="2">
        <v>22000</v>
      </c>
      <c r="V2761" s="2">
        <v>77000</v>
      </c>
    </row>
    <row r="2762" spans="1:22" x14ac:dyDescent="0.3">
      <c r="A2762" t="str">
        <f t="shared" ref="A2762:A2764" si="1668">A2761</f>
        <v xml:space="preserve">S/260411/1/125
</v>
      </c>
      <c r="B2762" t="s">
        <v>5808</v>
      </c>
      <c r="C2762" t="str">
        <f t="shared" si="1657"/>
        <v>Saturday</v>
      </c>
      <c r="D2762" t="str">
        <f t="shared" si="1658"/>
        <v>April</v>
      </c>
      <c r="E2762" s="9">
        <f t="shared" si="1659"/>
        <v>46123</v>
      </c>
      <c r="F2762">
        <f t="shared" si="1660"/>
        <v>23</v>
      </c>
      <c r="G2762" s="1" t="str">
        <f t="shared" si="1661"/>
        <v>23:00</v>
      </c>
      <c r="H2762" t="str">
        <f t="shared" ref="H2762:H2764" si="1669">H2761</f>
        <v>Lucky</v>
      </c>
      <c r="I2762" t="str">
        <f t="shared" ref="I2762:I2764" si="1670">I2761</f>
        <v>Makan di Tempat</v>
      </c>
      <c r="J2762" t="str">
        <f t="shared" ref="J2762:J2764" si="1671">J2761</f>
        <v>Tunai</v>
      </c>
      <c r="L2762" t="str">
        <f t="shared" si="1662"/>
        <v>Unknown</v>
      </c>
      <c r="M2762" t="s">
        <v>561</v>
      </c>
      <c r="N2762" t="str">
        <f t="shared" si="1663"/>
        <v>Product</v>
      </c>
      <c r="P2762" t="s">
        <v>198</v>
      </c>
      <c r="Q2762" t="s">
        <v>27</v>
      </c>
      <c r="S2762" s="1">
        <v>1</v>
      </c>
      <c r="T2762" s="2">
        <v>24000</v>
      </c>
      <c r="U2762" s="2">
        <v>24000</v>
      </c>
    </row>
    <row r="2763" spans="1:22" x14ac:dyDescent="0.3">
      <c r="A2763" t="str">
        <f t="shared" si="1668"/>
        <v xml:space="preserve">S/260411/1/125
</v>
      </c>
      <c r="B2763" t="s">
        <v>5808</v>
      </c>
      <c r="C2763" t="str">
        <f t="shared" si="1657"/>
        <v>Saturday</v>
      </c>
      <c r="D2763" t="str">
        <f t="shared" si="1658"/>
        <v>April</v>
      </c>
      <c r="E2763" s="9">
        <f t="shared" si="1659"/>
        <v>46123</v>
      </c>
      <c r="F2763">
        <f t="shared" si="1660"/>
        <v>23</v>
      </c>
      <c r="G2763" s="1" t="str">
        <f t="shared" si="1661"/>
        <v>23:00</v>
      </c>
      <c r="H2763" t="str">
        <f t="shared" si="1669"/>
        <v>Lucky</v>
      </c>
      <c r="I2763" t="str">
        <f t="shared" si="1670"/>
        <v>Makan di Tempat</v>
      </c>
      <c r="J2763" t="str">
        <f t="shared" si="1671"/>
        <v>Tunai</v>
      </c>
      <c r="L2763" t="str">
        <f t="shared" si="1662"/>
        <v>Unknown</v>
      </c>
      <c r="M2763" t="s">
        <v>63</v>
      </c>
      <c r="N2763" t="str">
        <f t="shared" si="1663"/>
        <v>Product</v>
      </c>
      <c r="P2763" t="s">
        <v>40</v>
      </c>
      <c r="S2763" s="1">
        <v>1</v>
      </c>
      <c r="T2763" s="2">
        <v>12000</v>
      </c>
      <c r="U2763" s="2">
        <v>12000</v>
      </c>
    </row>
    <row r="2764" spans="1:22" x14ac:dyDescent="0.3">
      <c r="A2764" t="str">
        <f t="shared" si="1668"/>
        <v xml:space="preserve">S/260411/1/125
</v>
      </c>
      <c r="B2764" t="s">
        <v>5808</v>
      </c>
      <c r="C2764" t="str">
        <f t="shared" si="1657"/>
        <v>Saturday</v>
      </c>
      <c r="D2764" t="str">
        <f t="shared" si="1658"/>
        <v>April</v>
      </c>
      <c r="E2764" s="9">
        <f t="shared" si="1659"/>
        <v>46123</v>
      </c>
      <c r="F2764">
        <f t="shared" si="1660"/>
        <v>23</v>
      </c>
      <c r="G2764" s="1" t="str">
        <f t="shared" si="1661"/>
        <v>23:00</v>
      </c>
      <c r="H2764" t="str">
        <f t="shared" si="1669"/>
        <v>Lucky</v>
      </c>
      <c r="I2764" t="str">
        <f t="shared" si="1670"/>
        <v>Makan di Tempat</v>
      </c>
      <c r="J2764" t="str">
        <f t="shared" si="1671"/>
        <v>Tunai</v>
      </c>
      <c r="L2764" t="str">
        <f t="shared" si="1662"/>
        <v>Unknown</v>
      </c>
      <c r="M2764" t="s">
        <v>726</v>
      </c>
      <c r="N2764" t="str">
        <f t="shared" si="1663"/>
        <v>Product</v>
      </c>
      <c r="P2764" t="s">
        <v>183</v>
      </c>
      <c r="S2764" s="1">
        <v>1</v>
      </c>
      <c r="T2764" s="2">
        <v>19000</v>
      </c>
      <c r="U2764" s="2">
        <v>19000</v>
      </c>
    </row>
    <row r="2765" spans="1:22" x14ac:dyDescent="0.3">
      <c r="A2765" t="s">
        <v>5811</v>
      </c>
      <c r="B2765" t="s">
        <v>5812</v>
      </c>
      <c r="C2765" t="str">
        <f t="shared" si="1657"/>
        <v>Saturday</v>
      </c>
      <c r="D2765" t="str">
        <f t="shared" si="1658"/>
        <v>April</v>
      </c>
      <c r="E2765" s="9">
        <f t="shared" si="1659"/>
        <v>46123</v>
      </c>
      <c r="F2765">
        <f t="shared" si="1660"/>
        <v>23</v>
      </c>
      <c r="G2765" s="1" t="str">
        <f t="shared" si="1661"/>
        <v>23:00</v>
      </c>
      <c r="H2765" t="s">
        <v>13902</v>
      </c>
      <c r="I2765" t="s">
        <v>21</v>
      </c>
      <c r="J2765" t="s">
        <v>22</v>
      </c>
      <c r="K2765" t="s">
        <v>24</v>
      </c>
      <c r="L2765" t="str">
        <f t="shared" si="1662"/>
        <v>Unknown</v>
      </c>
      <c r="M2765" t="s">
        <v>162</v>
      </c>
      <c r="N2765" t="str">
        <f t="shared" si="1663"/>
        <v>Product</v>
      </c>
      <c r="P2765" t="s">
        <v>52</v>
      </c>
      <c r="Q2765" t="s">
        <v>27</v>
      </c>
      <c r="S2765" s="1">
        <v>1</v>
      </c>
      <c r="T2765" s="2">
        <v>23000</v>
      </c>
      <c r="U2765" s="2">
        <v>23000</v>
      </c>
      <c r="V2765" s="2">
        <v>23000</v>
      </c>
    </row>
    <row r="2766" spans="1:22" x14ac:dyDescent="0.3">
      <c r="A2766" t="s">
        <v>5815</v>
      </c>
      <c r="B2766" t="s">
        <v>5816</v>
      </c>
      <c r="C2766" t="str">
        <f t="shared" si="1657"/>
        <v>Saturday</v>
      </c>
      <c r="D2766" t="str">
        <f t="shared" si="1658"/>
        <v>April</v>
      </c>
      <c r="E2766" s="9">
        <f t="shared" si="1659"/>
        <v>46123</v>
      </c>
      <c r="F2766">
        <f t="shared" si="1660"/>
        <v>23</v>
      </c>
      <c r="G2766" s="1" t="str">
        <f t="shared" si="1661"/>
        <v>23:00</v>
      </c>
      <c r="H2766" t="s">
        <v>13902</v>
      </c>
      <c r="I2766" t="s">
        <v>21</v>
      </c>
      <c r="J2766" t="s">
        <v>49</v>
      </c>
      <c r="K2766" t="s">
        <v>584</v>
      </c>
      <c r="L2766" t="str">
        <f t="shared" si="1662"/>
        <v>Identified</v>
      </c>
      <c r="M2766" t="s">
        <v>35</v>
      </c>
      <c r="N2766" t="str">
        <f t="shared" si="1663"/>
        <v>Product</v>
      </c>
      <c r="P2766" t="s">
        <v>36</v>
      </c>
      <c r="Q2766" t="s">
        <v>27</v>
      </c>
      <c r="S2766" s="1">
        <v>2</v>
      </c>
      <c r="T2766" s="2">
        <v>20000</v>
      </c>
      <c r="U2766" s="2">
        <v>40000</v>
      </c>
      <c r="V2766" s="2">
        <v>100000</v>
      </c>
    </row>
    <row r="2767" spans="1:22" x14ac:dyDescent="0.3">
      <c r="A2767" t="str">
        <f t="shared" ref="A2767:A2769" si="1672">A2766</f>
        <v xml:space="preserve">S/260411/1/127
</v>
      </c>
      <c r="B2767" t="s">
        <v>5816</v>
      </c>
      <c r="C2767" t="str">
        <f t="shared" si="1657"/>
        <v>Saturday</v>
      </c>
      <c r="D2767" t="str">
        <f t="shared" si="1658"/>
        <v>April</v>
      </c>
      <c r="E2767" s="9">
        <f t="shared" si="1659"/>
        <v>46123</v>
      </c>
      <c r="F2767">
        <f t="shared" si="1660"/>
        <v>23</v>
      </c>
      <c r="G2767" s="1" t="str">
        <f t="shared" si="1661"/>
        <v>23:00</v>
      </c>
      <c r="H2767" t="str">
        <f t="shared" ref="H2767:H2769" si="1673">H2766</f>
        <v>Lucky</v>
      </c>
      <c r="I2767" t="str">
        <f t="shared" ref="I2767:I2769" si="1674">I2766</f>
        <v>Makan di Tempat</v>
      </c>
      <c r="J2767" t="str">
        <f t="shared" ref="J2767:J2769" si="1675">J2766</f>
        <v>Tunai</v>
      </c>
      <c r="L2767" t="str">
        <f t="shared" si="1662"/>
        <v>Unknown</v>
      </c>
      <c r="M2767" t="s">
        <v>25</v>
      </c>
      <c r="N2767" t="str">
        <f t="shared" si="1663"/>
        <v>Product</v>
      </c>
      <c r="P2767" t="s">
        <v>26</v>
      </c>
      <c r="Q2767" t="s">
        <v>27</v>
      </c>
      <c r="S2767" s="1">
        <v>1</v>
      </c>
      <c r="T2767" s="2">
        <v>22000</v>
      </c>
      <c r="U2767" s="2">
        <v>22000</v>
      </c>
    </row>
    <row r="2768" spans="1:22" x14ac:dyDescent="0.3">
      <c r="A2768" t="str">
        <f t="shared" si="1672"/>
        <v xml:space="preserve">S/260411/1/127
</v>
      </c>
      <c r="B2768" t="s">
        <v>5816</v>
      </c>
      <c r="C2768" t="str">
        <f t="shared" si="1657"/>
        <v>Saturday</v>
      </c>
      <c r="D2768" t="str">
        <f t="shared" si="1658"/>
        <v>April</v>
      </c>
      <c r="E2768" s="9">
        <f t="shared" si="1659"/>
        <v>46123</v>
      </c>
      <c r="F2768">
        <f t="shared" si="1660"/>
        <v>23</v>
      </c>
      <c r="G2768" s="1" t="str">
        <f t="shared" si="1661"/>
        <v>23:00</v>
      </c>
      <c r="H2768" t="str">
        <f t="shared" si="1673"/>
        <v>Lucky</v>
      </c>
      <c r="I2768" t="str">
        <f t="shared" si="1674"/>
        <v>Makan di Tempat</v>
      </c>
      <c r="J2768" t="str">
        <f t="shared" si="1675"/>
        <v>Tunai</v>
      </c>
      <c r="L2768" t="str">
        <f t="shared" si="1662"/>
        <v>Unknown</v>
      </c>
      <c r="M2768" t="s">
        <v>39</v>
      </c>
      <c r="N2768" t="str">
        <f t="shared" si="1663"/>
        <v>Product</v>
      </c>
      <c r="P2768" t="s">
        <v>40</v>
      </c>
      <c r="S2768" s="1">
        <v>1</v>
      </c>
      <c r="T2768" s="2">
        <v>14000</v>
      </c>
      <c r="U2768" s="2">
        <v>14000</v>
      </c>
    </row>
    <row r="2769" spans="1:22" x14ac:dyDescent="0.3">
      <c r="A2769" t="str">
        <f t="shared" si="1672"/>
        <v xml:space="preserve">S/260411/1/127
</v>
      </c>
      <c r="B2769" t="s">
        <v>5816</v>
      </c>
      <c r="C2769" t="str">
        <f t="shared" si="1657"/>
        <v>Saturday</v>
      </c>
      <c r="D2769" t="str">
        <f t="shared" si="1658"/>
        <v>April</v>
      </c>
      <c r="E2769" s="9">
        <f t="shared" si="1659"/>
        <v>46123</v>
      </c>
      <c r="F2769">
        <f t="shared" si="1660"/>
        <v>23</v>
      </c>
      <c r="G2769" s="1" t="str">
        <f t="shared" si="1661"/>
        <v>23:00</v>
      </c>
      <c r="H2769" t="str">
        <f t="shared" si="1673"/>
        <v>Lucky</v>
      </c>
      <c r="I2769" t="str">
        <f t="shared" si="1674"/>
        <v>Makan di Tempat</v>
      </c>
      <c r="J2769" t="str">
        <f t="shared" si="1675"/>
        <v>Tunai</v>
      </c>
      <c r="L2769" t="str">
        <f t="shared" si="1662"/>
        <v>Unknown</v>
      </c>
      <c r="M2769" t="s">
        <v>30</v>
      </c>
      <c r="N2769" t="str">
        <f t="shared" si="1663"/>
        <v>Product</v>
      </c>
      <c r="P2769" t="s">
        <v>31</v>
      </c>
      <c r="Q2769" t="s">
        <v>27</v>
      </c>
      <c r="S2769" s="1">
        <v>1</v>
      </c>
      <c r="T2769" s="2">
        <v>24000</v>
      </c>
      <c r="U2769" s="2">
        <v>24000</v>
      </c>
    </row>
    <row r="2770" spans="1:22" x14ac:dyDescent="0.3">
      <c r="A2770" t="s">
        <v>5819</v>
      </c>
      <c r="B2770" t="s">
        <v>5820</v>
      </c>
      <c r="C2770" t="str">
        <f t="shared" si="1657"/>
        <v>Saturday</v>
      </c>
      <c r="D2770" t="str">
        <f t="shared" si="1658"/>
        <v>April</v>
      </c>
      <c r="E2770" s="9">
        <f t="shared" si="1659"/>
        <v>46123</v>
      </c>
      <c r="F2770">
        <f t="shared" si="1660"/>
        <v>23</v>
      </c>
      <c r="G2770" s="1" t="str">
        <f t="shared" si="1661"/>
        <v>23:00</v>
      </c>
      <c r="H2770" t="s">
        <v>13902</v>
      </c>
      <c r="I2770" t="s">
        <v>21</v>
      </c>
      <c r="J2770" t="s">
        <v>49</v>
      </c>
      <c r="K2770" t="s">
        <v>24</v>
      </c>
      <c r="L2770" t="str">
        <f t="shared" si="1662"/>
        <v>Unknown</v>
      </c>
      <c r="M2770" t="s">
        <v>30</v>
      </c>
      <c r="N2770" t="str">
        <f t="shared" si="1663"/>
        <v>Product</v>
      </c>
      <c r="P2770" t="s">
        <v>31</v>
      </c>
      <c r="Q2770" t="s">
        <v>27</v>
      </c>
      <c r="S2770" s="1">
        <v>1</v>
      </c>
      <c r="T2770" s="2">
        <v>24000</v>
      </c>
      <c r="U2770" s="2">
        <v>24000</v>
      </c>
      <c r="V2770" s="2">
        <v>24000</v>
      </c>
    </row>
    <row r="2771" spans="1:22" x14ac:dyDescent="0.3">
      <c r="A2771" t="s">
        <v>5823</v>
      </c>
      <c r="B2771" t="s">
        <v>5824</v>
      </c>
      <c r="C2771" t="str">
        <f t="shared" si="1657"/>
        <v>Saturday</v>
      </c>
      <c r="D2771" t="str">
        <f t="shared" si="1658"/>
        <v>April</v>
      </c>
      <c r="E2771" s="9">
        <f t="shared" si="1659"/>
        <v>46123</v>
      </c>
      <c r="F2771">
        <f t="shared" si="1660"/>
        <v>23</v>
      </c>
      <c r="G2771" s="1" t="str">
        <f t="shared" si="1661"/>
        <v>23:00</v>
      </c>
      <c r="H2771" t="s">
        <v>13902</v>
      </c>
      <c r="I2771" t="s">
        <v>21</v>
      </c>
      <c r="J2771" t="s">
        <v>22</v>
      </c>
      <c r="K2771" t="s">
        <v>5559</v>
      </c>
      <c r="L2771" t="str">
        <f t="shared" si="1662"/>
        <v>Identified</v>
      </c>
      <c r="M2771" t="s">
        <v>139</v>
      </c>
      <c r="N2771" t="str">
        <f t="shared" si="1663"/>
        <v>Product</v>
      </c>
      <c r="P2771" t="s">
        <v>59</v>
      </c>
      <c r="S2771" s="1">
        <v>1</v>
      </c>
      <c r="T2771" s="2">
        <v>20000</v>
      </c>
      <c r="U2771" s="2">
        <v>20000</v>
      </c>
      <c r="V2771" s="2">
        <v>40000</v>
      </c>
    </row>
    <row r="2772" spans="1:22" x14ac:dyDescent="0.3">
      <c r="A2772" t="str">
        <f>A2771</f>
        <v xml:space="preserve">S/260411/1/129
</v>
      </c>
      <c r="B2772" t="s">
        <v>5824</v>
      </c>
      <c r="C2772" t="str">
        <f t="shared" si="1657"/>
        <v>Saturday</v>
      </c>
      <c r="D2772" t="str">
        <f t="shared" si="1658"/>
        <v>April</v>
      </c>
      <c r="E2772" s="9">
        <f t="shared" si="1659"/>
        <v>46123</v>
      </c>
      <c r="F2772">
        <f t="shared" si="1660"/>
        <v>23</v>
      </c>
      <c r="G2772" s="1" t="str">
        <f t="shared" si="1661"/>
        <v>23:00</v>
      </c>
      <c r="H2772" t="str">
        <f>H2771</f>
        <v>Lucky</v>
      </c>
      <c r="I2772" t="str">
        <f>I2771</f>
        <v>Makan di Tempat</v>
      </c>
      <c r="J2772" t="str">
        <f>J2771</f>
        <v>QR Statis</v>
      </c>
      <c r="L2772" t="str">
        <f t="shared" si="1662"/>
        <v>Unknown</v>
      </c>
      <c r="M2772" t="s">
        <v>354</v>
      </c>
      <c r="N2772" t="str">
        <f t="shared" si="1663"/>
        <v>Product</v>
      </c>
      <c r="P2772" t="s">
        <v>355</v>
      </c>
      <c r="S2772" s="1">
        <v>1</v>
      </c>
      <c r="T2772" s="2">
        <v>20000</v>
      </c>
      <c r="U2772" s="2">
        <v>20000</v>
      </c>
    </row>
    <row r="2773" spans="1:22" x14ac:dyDescent="0.3">
      <c r="A2773" t="s">
        <v>5827</v>
      </c>
      <c r="B2773" t="s">
        <v>5828</v>
      </c>
      <c r="C2773" t="str">
        <f t="shared" si="1657"/>
        <v>Saturday</v>
      </c>
      <c r="D2773" t="str">
        <f t="shared" si="1658"/>
        <v>April</v>
      </c>
      <c r="E2773" s="9">
        <f t="shared" si="1659"/>
        <v>46123</v>
      </c>
      <c r="F2773">
        <f t="shared" si="1660"/>
        <v>23</v>
      </c>
      <c r="G2773" s="1" t="str">
        <f t="shared" si="1661"/>
        <v>23:00</v>
      </c>
      <c r="H2773" t="s">
        <v>13902</v>
      </c>
      <c r="I2773" t="s">
        <v>21</v>
      </c>
      <c r="J2773" t="s">
        <v>22</v>
      </c>
      <c r="K2773" t="s">
        <v>303</v>
      </c>
      <c r="L2773" t="str">
        <f t="shared" si="1662"/>
        <v>Identified</v>
      </c>
      <c r="M2773" t="s">
        <v>134</v>
      </c>
      <c r="N2773" t="str">
        <f t="shared" si="1663"/>
        <v>Product</v>
      </c>
      <c r="P2773" t="s">
        <v>36</v>
      </c>
      <c r="Q2773" t="s">
        <v>27</v>
      </c>
      <c r="S2773" s="1">
        <v>2</v>
      </c>
      <c r="T2773" s="2">
        <v>21000</v>
      </c>
      <c r="U2773" s="2">
        <v>42000</v>
      </c>
      <c r="V2773" s="2">
        <v>123000</v>
      </c>
    </row>
    <row r="2774" spans="1:22" x14ac:dyDescent="0.3">
      <c r="A2774" t="str">
        <f t="shared" ref="A2774:A2776" si="1676">A2773</f>
        <v xml:space="preserve">S/260411/1/130
</v>
      </c>
      <c r="B2774" t="s">
        <v>5828</v>
      </c>
      <c r="C2774" t="str">
        <f t="shared" si="1657"/>
        <v>Saturday</v>
      </c>
      <c r="D2774" t="str">
        <f t="shared" si="1658"/>
        <v>April</v>
      </c>
      <c r="E2774" s="9">
        <f t="shared" si="1659"/>
        <v>46123</v>
      </c>
      <c r="F2774">
        <f t="shared" si="1660"/>
        <v>23</v>
      </c>
      <c r="G2774" s="1" t="str">
        <f t="shared" si="1661"/>
        <v>23:00</v>
      </c>
      <c r="H2774" t="str">
        <f t="shared" ref="H2774:H2776" si="1677">H2773</f>
        <v>Lucky</v>
      </c>
      <c r="I2774" t="str">
        <f t="shared" ref="I2774:I2776" si="1678">I2773</f>
        <v>Makan di Tempat</v>
      </c>
      <c r="J2774" t="str">
        <f t="shared" ref="J2774:J2776" si="1679">J2773</f>
        <v>QR Statis</v>
      </c>
      <c r="L2774" t="str">
        <f t="shared" si="1662"/>
        <v>Unknown</v>
      </c>
      <c r="M2774" t="s">
        <v>39</v>
      </c>
      <c r="N2774" t="str">
        <f t="shared" si="1663"/>
        <v>Product</v>
      </c>
      <c r="P2774" t="s">
        <v>40</v>
      </c>
      <c r="S2774" s="1">
        <v>1</v>
      </c>
      <c r="T2774" s="2">
        <v>14000</v>
      </c>
      <c r="U2774" s="2">
        <v>14000</v>
      </c>
    </row>
    <row r="2775" spans="1:22" x14ac:dyDescent="0.3">
      <c r="A2775" t="str">
        <f t="shared" si="1676"/>
        <v xml:space="preserve">S/260411/1/130
</v>
      </c>
      <c r="B2775" t="s">
        <v>5828</v>
      </c>
      <c r="C2775" t="str">
        <f t="shared" si="1657"/>
        <v>Saturday</v>
      </c>
      <c r="D2775" t="str">
        <f t="shared" si="1658"/>
        <v>April</v>
      </c>
      <c r="E2775" s="9">
        <f t="shared" si="1659"/>
        <v>46123</v>
      </c>
      <c r="F2775">
        <f t="shared" si="1660"/>
        <v>23</v>
      </c>
      <c r="G2775" s="1" t="str">
        <f t="shared" si="1661"/>
        <v>23:00</v>
      </c>
      <c r="H2775" t="str">
        <f t="shared" si="1677"/>
        <v>Lucky</v>
      </c>
      <c r="I2775" t="str">
        <f t="shared" si="1678"/>
        <v>Makan di Tempat</v>
      </c>
      <c r="J2775" t="str">
        <f t="shared" si="1679"/>
        <v>QR Statis</v>
      </c>
      <c r="L2775" t="str">
        <f t="shared" si="1662"/>
        <v>Unknown</v>
      </c>
      <c r="M2775" t="s">
        <v>162</v>
      </c>
      <c r="N2775" t="str">
        <f t="shared" si="1663"/>
        <v>Product</v>
      </c>
      <c r="P2775" t="s">
        <v>52</v>
      </c>
      <c r="Q2775" t="s">
        <v>27</v>
      </c>
      <c r="S2775" s="1">
        <v>1</v>
      </c>
      <c r="T2775" s="2">
        <v>23000</v>
      </c>
      <c r="U2775" s="2">
        <v>23000</v>
      </c>
    </row>
    <row r="2776" spans="1:22" x14ac:dyDescent="0.3">
      <c r="A2776" t="str">
        <f t="shared" si="1676"/>
        <v xml:space="preserve">S/260411/1/130
</v>
      </c>
      <c r="B2776" t="s">
        <v>5828</v>
      </c>
      <c r="C2776" t="str">
        <f t="shared" si="1657"/>
        <v>Saturday</v>
      </c>
      <c r="D2776" t="str">
        <f t="shared" si="1658"/>
        <v>April</v>
      </c>
      <c r="E2776" s="9">
        <f t="shared" si="1659"/>
        <v>46123</v>
      </c>
      <c r="F2776">
        <f t="shared" si="1660"/>
        <v>23</v>
      </c>
      <c r="G2776" s="1" t="str">
        <f t="shared" si="1661"/>
        <v>23:00</v>
      </c>
      <c r="H2776" t="str">
        <f t="shared" si="1677"/>
        <v>Lucky</v>
      </c>
      <c r="I2776" t="str">
        <f t="shared" si="1678"/>
        <v>Makan di Tempat</v>
      </c>
      <c r="J2776" t="str">
        <f t="shared" si="1679"/>
        <v>QR Statis</v>
      </c>
      <c r="L2776" t="str">
        <f t="shared" si="1662"/>
        <v>Unknown</v>
      </c>
      <c r="M2776" t="s">
        <v>295</v>
      </c>
      <c r="N2776" t="str">
        <f t="shared" si="1663"/>
        <v>Product</v>
      </c>
      <c r="P2776" t="s">
        <v>93</v>
      </c>
      <c r="S2776" s="1">
        <v>2</v>
      </c>
      <c r="T2776" s="2">
        <v>22000</v>
      </c>
      <c r="U2776" s="2">
        <v>44000</v>
      </c>
    </row>
    <row r="2777" spans="1:22" x14ac:dyDescent="0.3">
      <c r="A2777" t="s">
        <v>5831</v>
      </c>
      <c r="B2777" t="s">
        <v>5832</v>
      </c>
      <c r="C2777" t="str">
        <f t="shared" si="1657"/>
        <v>Sunday</v>
      </c>
      <c r="D2777" t="str">
        <f t="shared" si="1658"/>
        <v>April</v>
      </c>
      <c r="E2777" s="9">
        <f t="shared" si="1659"/>
        <v>46124</v>
      </c>
      <c r="F2777">
        <f t="shared" si="1660"/>
        <v>0</v>
      </c>
      <c r="G2777" s="1" t="str">
        <f t="shared" si="1661"/>
        <v>00:00</v>
      </c>
      <c r="H2777" t="s">
        <v>275</v>
      </c>
      <c r="I2777" t="s">
        <v>21</v>
      </c>
      <c r="J2777" t="s">
        <v>22</v>
      </c>
      <c r="K2777" t="s">
        <v>5833</v>
      </c>
      <c r="L2777" t="str">
        <f t="shared" si="1662"/>
        <v>Identified</v>
      </c>
      <c r="M2777" t="s">
        <v>411</v>
      </c>
      <c r="N2777" t="str">
        <f t="shared" si="1663"/>
        <v>Product</v>
      </c>
      <c r="P2777" t="s">
        <v>355</v>
      </c>
      <c r="S2777" s="1">
        <v>1</v>
      </c>
      <c r="T2777" s="2">
        <v>20000</v>
      </c>
      <c r="U2777" s="2">
        <v>20000</v>
      </c>
      <c r="V2777" s="2">
        <v>20000</v>
      </c>
    </row>
    <row r="2778" spans="1:22" x14ac:dyDescent="0.3">
      <c r="A2778" t="s">
        <v>5836</v>
      </c>
      <c r="B2778" t="s">
        <v>5837</v>
      </c>
      <c r="C2778" t="str">
        <f t="shared" si="1657"/>
        <v>Sunday</v>
      </c>
      <c r="D2778" t="str">
        <f t="shared" si="1658"/>
        <v>April</v>
      </c>
      <c r="E2778" s="9">
        <f t="shared" si="1659"/>
        <v>46124</v>
      </c>
      <c r="F2778">
        <f t="shared" si="1660"/>
        <v>0</v>
      </c>
      <c r="G2778" s="1" t="str">
        <f t="shared" si="1661"/>
        <v>00:00</v>
      </c>
      <c r="H2778" t="s">
        <v>275</v>
      </c>
      <c r="I2778" t="s">
        <v>21</v>
      </c>
      <c r="J2778" t="s">
        <v>49</v>
      </c>
      <c r="K2778" t="s">
        <v>24</v>
      </c>
      <c r="L2778" t="str">
        <f t="shared" si="1662"/>
        <v>Unknown</v>
      </c>
      <c r="M2778" t="s">
        <v>134</v>
      </c>
      <c r="N2778" t="str">
        <f t="shared" si="1663"/>
        <v>Product</v>
      </c>
      <c r="P2778" t="s">
        <v>36</v>
      </c>
      <c r="Q2778" t="s">
        <v>27</v>
      </c>
      <c r="S2778" s="1">
        <v>1</v>
      </c>
      <c r="T2778" s="2">
        <v>21000</v>
      </c>
      <c r="U2778" s="2">
        <v>21000</v>
      </c>
      <c r="V2778" s="2">
        <v>45000</v>
      </c>
    </row>
    <row r="2779" spans="1:22" x14ac:dyDescent="0.3">
      <c r="A2779" t="str">
        <f>A2778</f>
        <v xml:space="preserve">S/260412/1/2
</v>
      </c>
      <c r="B2779" t="s">
        <v>5837</v>
      </c>
      <c r="C2779" t="str">
        <f t="shared" si="1657"/>
        <v>Sunday</v>
      </c>
      <c r="D2779" t="str">
        <f t="shared" si="1658"/>
        <v>April</v>
      </c>
      <c r="E2779" s="9">
        <f t="shared" si="1659"/>
        <v>46124</v>
      </c>
      <c r="F2779">
        <f t="shared" si="1660"/>
        <v>0</v>
      </c>
      <c r="G2779" s="1" t="str">
        <f t="shared" si="1661"/>
        <v>00:00</v>
      </c>
      <c r="H2779" t="str">
        <f>H2778</f>
        <v>Ney</v>
      </c>
      <c r="I2779" t="str">
        <f>I2778</f>
        <v>Makan di Tempat</v>
      </c>
      <c r="J2779" t="str">
        <f>J2778</f>
        <v>Tunai</v>
      </c>
      <c r="L2779" t="str">
        <f t="shared" si="1662"/>
        <v>Unknown</v>
      </c>
      <c r="M2779" t="s">
        <v>631</v>
      </c>
      <c r="N2779" t="str">
        <f t="shared" si="1663"/>
        <v>Product</v>
      </c>
      <c r="P2779" t="s">
        <v>31</v>
      </c>
      <c r="Q2779" t="s">
        <v>27</v>
      </c>
      <c r="S2779" s="1">
        <v>1</v>
      </c>
      <c r="T2779" s="2">
        <v>24000</v>
      </c>
      <c r="U2779" s="2">
        <v>24000</v>
      </c>
    </row>
    <row r="2780" spans="1:22" x14ac:dyDescent="0.3">
      <c r="A2780" t="s">
        <v>5840</v>
      </c>
      <c r="B2780" t="s">
        <v>5841</v>
      </c>
      <c r="C2780" t="str">
        <f t="shared" si="1657"/>
        <v>Sunday</v>
      </c>
      <c r="D2780" t="str">
        <f t="shared" si="1658"/>
        <v>April</v>
      </c>
      <c r="E2780" s="9">
        <f t="shared" si="1659"/>
        <v>46124</v>
      </c>
      <c r="F2780">
        <f t="shared" si="1660"/>
        <v>0</v>
      </c>
      <c r="G2780" s="1" t="str">
        <f t="shared" si="1661"/>
        <v>00:00</v>
      </c>
      <c r="H2780" t="s">
        <v>275</v>
      </c>
      <c r="I2780" t="s">
        <v>21</v>
      </c>
      <c r="J2780" t="s">
        <v>49</v>
      </c>
      <c r="K2780" t="s">
        <v>265</v>
      </c>
      <c r="L2780" t="str">
        <f t="shared" si="1662"/>
        <v>Identified</v>
      </c>
      <c r="M2780" t="s">
        <v>150</v>
      </c>
      <c r="N2780" t="str">
        <f t="shared" si="1663"/>
        <v>Product</v>
      </c>
      <c r="P2780" t="s">
        <v>26</v>
      </c>
      <c r="Q2780" t="s">
        <v>27</v>
      </c>
      <c r="S2780" s="1">
        <v>1</v>
      </c>
      <c r="T2780" s="2">
        <v>22000</v>
      </c>
      <c r="U2780" s="2">
        <v>22000</v>
      </c>
      <c r="V2780" s="2">
        <v>58000</v>
      </c>
    </row>
    <row r="2781" spans="1:22" x14ac:dyDescent="0.3">
      <c r="A2781" t="str">
        <f t="shared" ref="A2781:A2782" si="1680">A2780</f>
        <v xml:space="preserve">S/260412/1/3
</v>
      </c>
      <c r="B2781" t="s">
        <v>5841</v>
      </c>
      <c r="C2781" t="str">
        <f t="shared" si="1657"/>
        <v>Sunday</v>
      </c>
      <c r="D2781" t="str">
        <f t="shared" si="1658"/>
        <v>April</v>
      </c>
      <c r="E2781" s="9">
        <f t="shared" si="1659"/>
        <v>46124</v>
      </c>
      <c r="F2781">
        <f t="shared" si="1660"/>
        <v>0</v>
      </c>
      <c r="G2781" s="1" t="str">
        <f t="shared" si="1661"/>
        <v>00:00</v>
      </c>
      <c r="H2781" t="str">
        <f t="shared" ref="H2781:H2782" si="1681">H2780</f>
        <v>Ney</v>
      </c>
      <c r="I2781" t="str">
        <f t="shared" ref="I2781:I2782" si="1682">I2780</f>
        <v>Makan di Tempat</v>
      </c>
      <c r="J2781" t="str">
        <f t="shared" ref="J2781:J2782" si="1683">J2780</f>
        <v>Tunai</v>
      </c>
      <c r="L2781" t="str">
        <f t="shared" si="1662"/>
        <v>Unknown</v>
      </c>
      <c r="M2781" t="s">
        <v>631</v>
      </c>
      <c r="N2781" t="str">
        <f t="shared" si="1663"/>
        <v>Product</v>
      </c>
      <c r="P2781" t="s">
        <v>31</v>
      </c>
      <c r="Q2781" t="s">
        <v>27</v>
      </c>
      <c r="S2781" s="1">
        <v>1</v>
      </c>
      <c r="T2781" s="2">
        <v>24000</v>
      </c>
      <c r="U2781" s="2">
        <v>24000</v>
      </c>
    </row>
    <row r="2782" spans="1:22" x14ac:dyDescent="0.3">
      <c r="A2782" t="str">
        <f t="shared" si="1680"/>
        <v xml:space="preserve">S/260412/1/3
</v>
      </c>
      <c r="B2782" t="s">
        <v>5841</v>
      </c>
      <c r="C2782" t="str">
        <f t="shared" si="1657"/>
        <v>Sunday</v>
      </c>
      <c r="D2782" t="str">
        <f t="shared" si="1658"/>
        <v>April</v>
      </c>
      <c r="E2782" s="9">
        <f t="shared" si="1659"/>
        <v>46124</v>
      </c>
      <c r="F2782">
        <f t="shared" si="1660"/>
        <v>0</v>
      </c>
      <c r="G2782" s="1" t="str">
        <f t="shared" si="1661"/>
        <v>00:00</v>
      </c>
      <c r="H2782" t="str">
        <f t="shared" si="1681"/>
        <v>Ney</v>
      </c>
      <c r="I2782" t="str">
        <f t="shared" si="1682"/>
        <v>Makan di Tempat</v>
      </c>
      <c r="J2782" t="str">
        <f t="shared" si="1683"/>
        <v>Tunai</v>
      </c>
      <c r="L2782" t="str">
        <f t="shared" si="1662"/>
        <v>Unknown</v>
      </c>
      <c r="M2782" t="s">
        <v>63</v>
      </c>
      <c r="N2782" t="str">
        <f t="shared" si="1663"/>
        <v>Product</v>
      </c>
      <c r="P2782" t="s">
        <v>40</v>
      </c>
      <c r="S2782" s="1">
        <v>1</v>
      </c>
      <c r="T2782" s="2">
        <v>12000</v>
      </c>
      <c r="U2782" s="2">
        <v>12000</v>
      </c>
    </row>
    <row r="2783" spans="1:22" x14ac:dyDescent="0.3">
      <c r="A2783" t="s">
        <v>5844</v>
      </c>
      <c r="B2783" t="s">
        <v>5845</v>
      </c>
      <c r="C2783" t="str">
        <f t="shared" si="1657"/>
        <v>Sunday</v>
      </c>
      <c r="D2783" t="str">
        <f t="shared" si="1658"/>
        <v>April</v>
      </c>
      <c r="E2783" s="9">
        <f t="shared" si="1659"/>
        <v>46124</v>
      </c>
      <c r="F2783">
        <f t="shared" si="1660"/>
        <v>0</v>
      </c>
      <c r="G2783" s="1" t="str">
        <f t="shared" si="1661"/>
        <v>00:00</v>
      </c>
      <c r="H2783" t="s">
        <v>275</v>
      </c>
      <c r="I2783" t="s">
        <v>21</v>
      </c>
      <c r="J2783" t="s">
        <v>49</v>
      </c>
      <c r="K2783" t="s">
        <v>4778</v>
      </c>
      <c r="L2783" t="str">
        <f t="shared" si="1662"/>
        <v>Identified</v>
      </c>
      <c r="M2783" t="s">
        <v>134</v>
      </c>
      <c r="N2783" t="str">
        <f t="shared" si="1663"/>
        <v>Product</v>
      </c>
      <c r="P2783" t="s">
        <v>36</v>
      </c>
      <c r="Q2783" t="s">
        <v>216</v>
      </c>
      <c r="S2783" s="1">
        <v>2</v>
      </c>
      <c r="T2783" s="2">
        <v>18000</v>
      </c>
      <c r="U2783" s="2">
        <v>36000</v>
      </c>
      <c r="V2783" s="2">
        <v>113000</v>
      </c>
    </row>
    <row r="2784" spans="1:22" x14ac:dyDescent="0.3">
      <c r="A2784" t="str">
        <f t="shared" ref="A2784:A2786" si="1684">A2783</f>
        <v xml:space="preserve">S/260412/1/4
</v>
      </c>
      <c r="B2784" t="s">
        <v>5845</v>
      </c>
      <c r="C2784" t="str">
        <f t="shared" si="1657"/>
        <v>Sunday</v>
      </c>
      <c r="D2784" t="str">
        <f t="shared" si="1658"/>
        <v>April</v>
      </c>
      <c r="E2784" s="9">
        <f t="shared" si="1659"/>
        <v>46124</v>
      </c>
      <c r="F2784">
        <f t="shared" si="1660"/>
        <v>0</v>
      </c>
      <c r="G2784" s="1" t="str">
        <f t="shared" si="1661"/>
        <v>00:00</v>
      </c>
      <c r="H2784" t="str">
        <f t="shared" ref="H2784:H2786" si="1685">H2783</f>
        <v>Ney</v>
      </c>
      <c r="I2784" t="str">
        <f t="shared" ref="I2784:I2786" si="1686">I2783</f>
        <v>Makan di Tempat</v>
      </c>
      <c r="J2784" t="str">
        <f t="shared" ref="J2784:J2786" si="1687">J2783</f>
        <v>Tunai</v>
      </c>
      <c r="L2784" t="str">
        <f t="shared" si="1662"/>
        <v>Unknown</v>
      </c>
      <c r="M2784" t="s">
        <v>25</v>
      </c>
      <c r="N2784" t="str">
        <f t="shared" si="1663"/>
        <v>Product</v>
      </c>
      <c r="P2784" t="s">
        <v>26</v>
      </c>
      <c r="Q2784" t="s">
        <v>27</v>
      </c>
      <c r="S2784" s="1">
        <v>2</v>
      </c>
      <c r="T2784" s="2">
        <v>22000</v>
      </c>
      <c r="U2784" s="2">
        <v>44000</v>
      </c>
    </row>
    <row r="2785" spans="1:22" x14ac:dyDescent="0.3">
      <c r="A2785" t="str">
        <f t="shared" si="1684"/>
        <v xml:space="preserve">S/260412/1/4
</v>
      </c>
      <c r="B2785" t="s">
        <v>5845</v>
      </c>
      <c r="C2785" t="str">
        <f t="shared" si="1657"/>
        <v>Sunday</v>
      </c>
      <c r="D2785" t="str">
        <f t="shared" si="1658"/>
        <v>April</v>
      </c>
      <c r="E2785" s="9">
        <f t="shared" si="1659"/>
        <v>46124</v>
      </c>
      <c r="F2785">
        <f t="shared" si="1660"/>
        <v>0</v>
      </c>
      <c r="G2785" s="1" t="str">
        <f t="shared" si="1661"/>
        <v>00:00</v>
      </c>
      <c r="H2785" t="str">
        <f t="shared" si="1685"/>
        <v>Ney</v>
      </c>
      <c r="I2785" t="str">
        <f t="shared" si="1686"/>
        <v>Makan di Tempat</v>
      </c>
      <c r="J2785" t="str">
        <f t="shared" si="1687"/>
        <v>Tunai</v>
      </c>
      <c r="L2785" t="str">
        <f t="shared" si="1662"/>
        <v>Unknown</v>
      </c>
      <c r="M2785" t="s">
        <v>39</v>
      </c>
      <c r="N2785" t="str">
        <f t="shared" si="1663"/>
        <v>Product</v>
      </c>
      <c r="P2785" t="s">
        <v>40</v>
      </c>
      <c r="S2785" s="1">
        <v>1</v>
      </c>
      <c r="T2785" s="2">
        <v>14000</v>
      </c>
      <c r="U2785" s="2">
        <v>14000</v>
      </c>
    </row>
    <row r="2786" spans="1:22" x14ac:dyDescent="0.3">
      <c r="A2786" t="str">
        <f t="shared" si="1684"/>
        <v xml:space="preserve">S/260412/1/4
</v>
      </c>
      <c r="B2786" t="s">
        <v>5845</v>
      </c>
      <c r="C2786" t="str">
        <f t="shared" si="1657"/>
        <v>Sunday</v>
      </c>
      <c r="D2786" t="str">
        <f t="shared" si="1658"/>
        <v>April</v>
      </c>
      <c r="E2786" s="9">
        <f t="shared" si="1659"/>
        <v>46124</v>
      </c>
      <c r="F2786">
        <f t="shared" si="1660"/>
        <v>0</v>
      </c>
      <c r="G2786" s="1" t="str">
        <f t="shared" si="1661"/>
        <v>00:00</v>
      </c>
      <c r="H2786" t="str">
        <f t="shared" si="1685"/>
        <v>Ney</v>
      </c>
      <c r="I2786" t="str">
        <f t="shared" si="1686"/>
        <v>Makan di Tempat</v>
      </c>
      <c r="J2786" t="str">
        <f t="shared" si="1687"/>
        <v>Tunai</v>
      </c>
      <c r="L2786" t="str">
        <f t="shared" si="1662"/>
        <v>Unknown</v>
      </c>
      <c r="M2786" t="s">
        <v>182</v>
      </c>
      <c r="N2786" t="str">
        <f t="shared" si="1663"/>
        <v>Product</v>
      </c>
      <c r="P2786" t="s">
        <v>183</v>
      </c>
      <c r="S2786" s="1">
        <v>1</v>
      </c>
      <c r="T2786" s="2">
        <v>19000</v>
      </c>
      <c r="U2786" s="2">
        <v>19000</v>
      </c>
    </row>
    <row r="2787" spans="1:22" x14ac:dyDescent="0.3">
      <c r="A2787" t="s">
        <v>5848</v>
      </c>
      <c r="B2787" t="s">
        <v>5849</v>
      </c>
      <c r="C2787" t="str">
        <f t="shared" si="1657"/>
        <v>Sunday</v>
      </c>
      <c r="D2787" t="str">
        <f t="shared" si="1658"/>
        <v>April</v>
      </c>
      <c r="E2787" s="9">
        <f t="shared" si="1659"/>
        <v>46124</v>
      </c>
      <c r="F2787">
        <f t="shared" si="1660"/>
        <v>0</v>
      </c>
      <c r="G2787" s="1" t="str">
        <f t="shared" si="1661"/>
        <v>00:00</v>
      </c>
      <c r="H2787" t="s">
        <v>275</v>
      </c>
      <c r="I2787" t="s">
        <v>21</v>
      </c>
      <c r="J2787" t="s">
        <v>22</v>
      </c>
      <c r="K2787" t="s">
        <v>24</v>
      </c>
      <c r="L2787" t="str">
        <f t="shared" si="1662"/>
        <v>Unknown</v>
      </c>
      <c r="M2787" t="s">
        <v>71</v>
      </c>
      <c r="N2787" t="str">
        <f t="shared" si="1663"/>
        <v>Product</v>
      </c>
      <c r="P2787" t="s">
        <v>52</v>
      </c>
      <c r="Q2787" t="s">
        <v>27</v>
      </c>
      <c r="S2787" s="1">
        <v>1</v>
      </c>
      <c r="T2787" s="2">
        <v>23000</v>
      </c>
      <c r="U2787" s="2">
        <v>23000</v>
      </c>
      <c r="V2787" s="2">
        <v>47000</v>
      </c>
    </row>
    <row r="2788" spans="1:22" x14ac:dyDescent="0.3">
      <c r="A2788" t="str">
        <f>A2787</f>
        <v xml:space="preserve">S/260412/1/5
</v>
      </c>
      <c r="B2788" t="s">
        <v>5849</v>
      </c>
      <c r="C2788" t="str">
        <f t="shared" si="1657"/>
        <v>Sunday</v>
      </c>
      <c r="D2788" t="str">
        <f t="shared" si="1658"/>
        <v>April</v>
      </c>
      <c r="E2788" s="9">
        <f t="shared" si="1659"/>
        <v>46124</v>
      </c>
      <c r="F2788">
        <f t="shared" si="1660"/>
        <v>0</v>
      </c>
      <c r="G2788" s="1" t="str">
        <f t="shared" si="1661"/>
        <v>00:00</v>
      </c>
      <c r="H2788" t="str">
        <f>H2787</f>
        <v>Ney</v>
      </c>
      <c r="I2788" t="str">
        <f>I2787</f>
        <v>Makan di Tempat</v>
      </c>
      <c r="J2788" t="str">
        <f>J2787</f>
        <v>QR Statis</v>
      </c>
      <c r="L2788" t="str">
        <f t="shared" si="1662"/>
        <v>Unknown</v>
      </c>
      <c r="M2788" t="s">
        <v>126</v>
      </c>
      <c r="N2788" t="str">
        <f t="shared" si="1663"/>
        <v>Product</v>
      </c>
      <c r="P2788" t="s">
        <v>26</v>
      </c>
      <c r="Q2788" t="s">
        <v>27</v>
      </c>
      <c r="S2788" s="1">
        <v>1</v>
      </c>
      <c r="T2788" s="2">
        <v>24000</v>
      </c>
      <c r="U2788" s="2">
        <v>24000</v>
      </c>
    </row>
    <row r="2789" spans="1:22" x14ac:dyDescent="0.3">
      <c r="A2789" t="s">
        <v>5852</v>
      </c>
      <c r="B2789" t="s">
        <v>5853</v>
      </c>
      <c r="C2789" t="str">
        <f t="shared" si="1657"/>
        <v>Sunday</v>
      </c>
      <c r="D2789" t="str">
        <f t="shared" si="1658"/>
        <v>April</v>
      </c>
      <c r="E2789" s="9">
        <f t="shared" si="1659"/>
        <v>46124</v>
      </c>
      <c r="F2789">
        <f t="shared" si="1660"/>
        <v>0</v>
      </c>
      <c r="G2789" s="1" t="str">
        <f t="shared" si="1661"/>
        <v>00:00</v>
      </c>
      <c r="H2789" t="s">
        <v>275</v>
      </c>
      <c r="I2789" t="s">
        <v>21</v>
      </c>
      <c r="J2789" t="s">
        <v>49</v>
      </c>
      <c r="K2789" t="s">
        <v>24</v>
      </c>
      <c r="L2789" t="str">
        <f t="shared" si="1662"/>
        <v>Unknown</v>
      </c>
      <c r="M2789" t="s">
        <v>35</v>
      </c>
      <c r="N2789" t="str">
        <f t="shared" si="1663"/>
        <v>Product</v>
      </c>
      <c r="P2789" t="s">
        <v>36</v>
      </c>
      <c r="Q2789" t="s">
        <v>27</v>
      </c>
      <c r="S2789" s="1">
        <v>1</v>
      </c>
      <c r="T2789" s="2">
        <v>20000</v>
      </c>
      <c r="U2789" s="2">
        <v>20000</v>
      </c>
      <c r="V2789" s="2">
        <v>20000</v>
      </c>
    </row>
    <row r="2790" spans="1:22" x14ac:dyDescent="0.3">
      <c r="A2790" t="s">
        <v>5856</v>
      </c>
      <c r="B2790" t="s">
        <v>5857</v>
      </c>
      <c r="C2790" t="str">
        <f t="shared" si="1657"/>
        <v>Sunday</v>
      </c>
      <c r="D2790" t="str">
        <f t="shared" si="1658"/>
        <v>April</v>
      </c>
      <c r="E2790" s="9">
        <f t="shared" si="1659"/>
        <v>46124</v>
      </c>
      <c r="F2790">
        <f t="shared" si="1660"/>
        <v>0</v>
      </c>
      <c r="G2790" s="1" t="str">
        <f t="shared" si="1661"/>
        <v>00:00</v>
      </c>
      <c r="H2790" t="s">
        <v>275</v>
      </c>
      <c r="I2790" t="s">
        <v>21</v>
      </c>
      <c r="J2790" t="s">
        <v>22</v>
      </c>
      <c r="K2790" t="s">
        <v>4234</v>
      </c>
      <c r="L2790" t="str">
        <f t="shared" si="1662"/>
        <v>Identified</v>
      </c>
      <c r="M2790" t="s">
        <v>89</v>
      </c>
      <c r="N2790" t="str">
        <f t="shared" si="1663"/>
        <v>Product</v>
      </c>
      <c r="P2790" t="s">
        <v>90</v>
      </c>
      <c r="S2790" s="1">
        <v>1</v>
      </c>
      <c r="T2790" s="2">
        <v>25000</v>
      </c>
      <c r="U2790" s="2">
        <v>25000</v>
      </c>
      <c r="V2790" s="2">
        <v>92000</v>
      </c>
    </row>
    <row r="2791" spans="1:22" x14ac:dyDescent="0.3">
      <c r="A2791" t="str">
        <f t="shared" ref="A2791:A2792" si="1688">A2790</f>
        <v xml:space="preserve">S/260412/1/7
</v>
      </c>
      <c r="B2791" t="s">
        <v>5857</v>
      </c>
      <c r="C2791" t="str">
        <f t="shared" si="1657"/>
        <v>Sunday</v>
      </c>
      <c r="D2791" t="str">
        <f t="shared" si="1658"/>
        <v>April</v>
      </c>
      <c r="E2791" s="9">
        <f t="shared" si="1659"/>
        <v>46124</v>
      </c>
      <c r="F2791">
        <f t="shared" si="1660"/>
        <v>0</v>
      </c>
      <c r="G2791" s="1" t="str">
        <f t="shared" si="1661"/>
        <v>00:00</v>
      </c>
      <c r="H2791" t="str">
        <f t="shared" ref="H2791:H2792" si="1689">H2790</f>
        <v>Ney</v>
      </c>
      <c r="I2791" t="str">
        <f t="shared" ref="I2791:I2792" si="1690">I2790</f>
        <v>Makan di Tempat</v>
      </c>
      <c r="J2791" t="str">
        <f t="shared" ref="J2791:J2792" si="1691">J2790</f>
        <v>QR Statis</v>
      </c>
      <c r="L2791" t="str">
        <f t="shared" si="1662"/>
        <v>Unknown</v>
      </c>
      <c r="M2791" t="s">
        <v>774</v>
      </c>
      <c r="N2791" t="str">
        <f t="shared" si="1663"/>
        <v>Product</v>
      </c>
      <c r="P2791" t="s">
        <v>40</v>
      </c>
      <c r="S2791" s="1">
        <v>1</v>
      </c>
      <c r="T2791" s="2">
        <v>19000</v>
      </c>
      <c r="U2791" s="2">
        <v>19000</v>
      </c>
    </row>
    <row r="2792" spans="1:22" x14ac:dyDescent="0.3">
      <c r="A2792" t="str">
        <f t="shared" si="1688"/>
        <v xml:space="preserve">S/260412/1/7
</v>
      </c>
      <c r="B2792" t="s">
        <v>5857</v>
      </c>
      <c r="C2792" t="str">
        <f t="shared" si="1657"/>
        <v>Sunday</v>
      </c>
      <c r="D2792" t="str">
        <f t="shared" si="1658"/>
        <v>April</v>
      </c>
      <c r="E2792" s="9">
        <f t="shared" si="1659"/>
        <v>46124</v>
      </c>
      <c r="F2792">
        <f t="shared" si="1660"/>
        <v>0</v>
      </c>
      <c r="G2792" s="1" t="str">
        <f t="shared" si="1661"/>
        <v>00:00</v>
      </c>
      <c r="H2792" t="str">
        <f t="shared" si="1689"/>
        <v>Ney</v>
      </c>
      <c r="I2792" t="str">
        <f t="shared" si="1690"/>
        <v>Makan di Tempat</v>
      </c>
      <c r="J2792" t="str">
        <f t="shared" si="1691"/>
        <v>QR Statis</v>
      </c>
      <c r="L2792" t="str">
        <f t="shared" si="1662"/>
        <v>Unknown</v>
      </c>
      <c r="M2792" t="s">
        <v>30</v>
      </c>
      <c r="N2792" t="str">
        <f t="shared" si="1663"/>
        <v>Product</v>
      </c>
      <c r="P2792" t="s">
        <v>31</v>
      </c>
      <c r="Q2792" t="s">
        <v>27</v>
      </c>
      <c r="S2792" s="1">
        <v>2</v>
      </c>
      <c r="T2792" s="2">
        <v>24000</v>
      </c>
      <c r="U2792" s="2">
        <v>48000</v>
      </c>
    </row>
    <row r="2793" spans="1:22" x14ac:dyDescent="0.3">
      <c r="A2793" t="s">
        <v>5860</v>
      </c>
      <c r="B2793" t="s">
        <v>5861</v>
      </c>
      <c r="C2793" t="str">
        <f t="shared" si="1657"/>
        <v>Sunday</v>
      </c>
      <c r="D2793" t="str">
        <f t="shared" si="1658"/>
        <v>April</v>
      </c>
      <c r="E2793" s="9">
        <f t="shared" si="1659"/>
        <v>46124</v>
      </c>
      <c r="F2793">
        <f t="shared" si="1660"/>
        <v>0</v>
      </c>
      <c r="G2793" s="1" t="str">
        <f t="shared" si="1661"/>
        <v>00:00</v>
      </c>
      <c r="H2793" t="s">
        <v>275</v>
      </c>
      <c r="I2793" t="s">
        <v>21</v>
      </c>
      <c r="J2793" t="s">
        <v>49</v>
      </c>
      <c r="K2793" t="s">
        <v>24</v>
      </c>
      <c r="L2793" t="str">
        <f t="shared" si="1662"/>
        <v>Unknown</v>
      </c>
      <c r="M2793" t="s">
        <v>147</v>
      </c>
      <c r="N2793" t="str">
        <f t="shared" si="1663"/>
        <v>Product</v>
      </c>
      <c r="O2793" t="s">
        <v>951</v>
      </c>
      <c r="P2793" t="s">
        <v>44</v>
      </c>
      <c r="Q2793" t="s">
        <v>27</v>
      </c>
      <c r="S2793" s="1">
        <v>1</v>
      </c>
      <c r="T2793" s="2">
        <v>20000</v>
      </c>
      <c r="U2793" s="2">
        <v>20000</v>
      </c>
      <c r="V2793" s="2">
        <v>44000</v>
      </c>
    </row>
    <row r="2794" spans="1:22" x14ac:dyDescent="0.3">
      <c r="A2794" t="str">
        <f>A2793</f>
        <v xml:space="preserve">S/260412/1/8
</v>
      </c>
      <c r="B2794" t="s">
        <v>5861</v>
      </c>
      <c r="C2794" t="str">
        <f t="shared" si="1657"/>
        <v>Sunday</v>
      </c>
      <c r="D2794" t="str">
        <f t="shared" si="1658"/>
        <v>April</v>
      </c>
      <c r="E2794" s="9">
        <f t="shared" si="1659"/>
        <v>46124</v>
      </c>
      <c r="F2794">
        <f t="shared" si="1660"/>
        <v>0</v>
      </c>
      <c r="G2794" s="1" t="str">
        <f t="shared" si="1661"/>
        <v>00:00</v>
      </c>
      <c r="H2794" t="str">
        <f>H2793</f>
        <v>Ney</v>
      </c>
      <c r="I2794" t="str">
        <f>I2793</f>
        <v>Makan di Tempat</v>
      </c>
      <c r="J2794" t="str">
        <f>J2793</f>
        <v>Tunai</v>
      </c>
      <c r="L2794" t="str">
        <f t="shared" si="1662"/>
        <v>Unknown</v>
      </c>
      <c r="M2794" t="s">
        <v>591</v>
      </c>
      <c r="N2794" t="str">
        <f t="shared" si="1663"/>
        <v>Product</v>
      </c>
      <c r="P2794" t="s">
        <v>31</v>
      </c>
      <c r="Q2794" t="s">
        <v>27</v>
      </c>
      <c r="S2794" s="1">
        <v>1</v>
      </c>
      <c r="T2794" s="2">
        <v>24000</v>
      </c>
      <c r="U2794" s="2">
        <v>24000</v>
      </c>
    </row>
    <row r="2795" spans="1:22" x14ac:dyDescent="0.3">
      <c r="A2795" t="s">
        <v>5864</v>
      </c>
      <c r="B2795" t="s">
        <v>5865</v>
      </c>
      <c r="C2795" t="str">
        <f t="shared" si="1657"/>
        <v>Sunday</v>
      </c>
      <c r="D2795" t="str">
        <f t="shared" si="1658"/>
        <v>April</v>
      </c>
      <c r="E2795" s="9">
        <f t="shared" si="1659"/>
        <v>46124</v>
      </c>
      <c r="F2795">
        <f t="shared" si="1660"/>
        <v>0</v>
      </c>
      <c r="G2795" s="1" t="str">
        <f t="shared" si="1661"/>
        <v>00:00</v>
      </c>
      <c r="H2795" t="s">
        <v>275</v>
      </c>
      <c r="I2795" t="s">
        <v>21</v>
      </c>
      <c r="J2795" t="s">
        <v>22</v>
      </c>
      <c r="K2795" t="s">
        <v>5866</v>
      </c>
      <c r="L2795" t="str">
        <f t="shared" si="1662"/>
        <v>Identified</v>
      </c>
      <c r="M2795" t="s">
        <v>165</v>
      </c>
      <c r="N2795" t="str">
        <f t="shared" si="1663"/>
        <v>Product</v>
      </c>
      <c r="O2795" t="s">
        <v>668</v>
      </c>
      <c r="S2795" s="1">
        <v>1</v>
      </c>
      <c r="T2795" s="2">
        <v>5000</v>
      </c>
      <c r="U2795" s="2">
        <v>5000</v>
      </c>
      <c r="V2795" s="2">
        <v>30000</v>
      </c>
    </row>
    <row r="2796" spans="1:22" x14ac:dyDescent="0.3">
      <c r="A2796" t="str">
        <f>A2795</f>
        <v xml:space="preserve">S/260412/1/9
</v>
      </c>
      <c r="B2796" t="s">
        <v>5865</v>
      </c>
      <c r="C2796" t="str">
        <f t="shared" si="1657"/>
        <v>Sunday</v>
      </c>
      <c r="D2796" t="str">
        <f t="shared" si="1658"/>
        <v>April</v>
      </c>
      <c r="E2796" s="9">
        <f t="shared" si="1659"/>
        <v>46124</v>
      </c>
      <c r="F2796">
        <f t="shared" si="1660"/>
        <v>0</v>
      </c>
      <c r="G2796" s="1" t="str">
        <f t="shared" si="1661"/>
        <v>00:00</v>
      </c>
      <c r="H2796" t="str">
        <f>H2795</f>
        <v>Ney</v>
      </c>
      <c r="I2796" t="str">
        <f>I2795</f>
        <v>Makan di Tempat</v>
      </c>
      <c r="J2796" t="str">
        <f>J2795</f>
        <v>QR Statis</v>
      </c>
      <c r="L2796" t="str">
        <f t="shared" si="1662"/>
        <v>Unknown</v>
      </c>
      <c r="M2796" t="s">
        <v>89</v>
      </c>
      <c r="N2796" t="str">
        <f t="shared" si="1663"/>
        <v>Product</v>
      </c>
      <c r="P2796" t="s">
        <v>90</v>
      </c>
      <c r="S2796" s="1">
        <v>1</v>
      </c>
      <c r="T2796" s="2">
        <v>25000</v>
      </c>
      <c r="U2796" s="2">
        <v>25000</v>
      </c>
    </row>
    <row r="2797" spans="1:22" x14ac:dyDescent="0.3">
      <c r="A2797" t="s">
        <v>5869</v>
      </c>
      <c r="B2797" t="s">
        <v>5870</v>
      </c>
      <c r="C2797" t="str">
        <f t="shared" si="1657"/>
        <v>Sunday</v>
      </c>
      <c r="D2797" t="str">
        <f t="shared" si="1658"/>
        <v>April</v>
      </c>
      <c r="E2797" s="9">
        <f t="shared" si="1659"/>
        <v>46124</v>
      </c>
      <c r="F2797">
        <f t="shared" si="1660"/>
        <v>0</v>
      </c>
      <c r="G2797" s="1" t="str">
        <f t="shared" si="1661"/>
        <v>00:00</v>
      </c>
      <c r="H2797" t="s">
        <v>275</v>
      </c>
      <c r="I2797" t="s">
        <v>21</v>
      </c>
      <c r="J2797" t="s">
        <v>22</v>
      </c>
      <c r="K2797" t="s">
        <v>24</v>
      </c>
      <c r="L2797" t="str">
        <f t="shared" si="1662"/>
        <v>Unknown</v>
      </c>
      <c r="M2797" t="s">
        <v>591</v>
      </c>
      <c r="N2797" t="str">
        <f t="shared" si="1663"/>
        <v>Product</v>
      </c>
      <c r="P2797" t="s">
        <v>31</v>
      </c>
      <c r="Q2797" t="s">
        <v>27</v>
      </c>
      <c r="S2797" s="1">
        <v>1</v>
      </c>
      <c r="T2797" s="2">
        <v>24000</v>
      </c>
      <c r="U2797" s="2">
        <v>24000</v>
      </c>
      <c r="V2797" s="2">
        <v>24000</v>
      </c>
    </row>
    <row r="2798" spans="1:22" x14ac:dyDescent="0.3">
      <c r="A2798" t="s">
        <v>5873</v>
      </c>
      <c r="B2798" t="s">
        <v>5874</v>
      </c>
      <c r="C2798" t="str">
        <f t="shared" si="1657"/>
        <v>Sunday</v>
      </c>
      <c r="D2798" t="str">
        <f t="shared" si="1658"/>
        <v>April</v>
      </c>
      <c r="E2798" s="9">
        <f t="shared" si="1659"/>
        <v>46124</v>
      </c>
      <c r="F2798">
        <f t="shared" si="1660"/>
        <v>0</v>
      </c>
      <c r="G2798" s="1" t="str">
        <f t="shared" si="1661"/>
        <v>00:00</v>
      </c>
      <c r="H2798" t="s">
        <v>275</v>
      </c>
      <c r="I2798" t="s">
        <v>21</v>
      </c>
      <c r="J2798" t="s">
        <v>22</v>
      </c>
      <c r="K2798" t="s">
        <v>2067</v>
      </c>
      <c r="L2798" t="str">
        <f t="shared" si="1662"/>
        <v>Identified</v>
      </c>
      <c r="M2798" t="s">
        <v>774</v>
      </c>
      <c r="N2798" t="str">
        <f t="shared" si="1663"/>
        <v>Product</v>
      </c>
      <c r="P2798" t="s">
        <v>40</v>
      </c>
      <c r="S2798" s="1">
        <v>1</v>
      </c>
      <c r="T2798" s="2">
        <v>19000</v>
      </c>
      <c r="U2798" s="2">
        <v>19000</v>
      </c>
      <c r="V2798" s="2">
        <v>19000</v>
      </c>
    </row>
    <row r="2799" spans="1:22" x14ac:dyDescent="0.3">
      <c r="A2799" t="s">
        <v>5877</v>
      </c>
      <c r="B2799" t="s">
        <v>5878</v>
      </c>
      <c r="C2799" t="str">
        <f t="shared" si="1657"/>
        <v>Sunday</v>
      </c>
      <c r="D2799" t="str">
        <f t="shared" si="1658"/>
        <v>April</v>
      </c>
      <c r="E2799" s="9">
        <f t="shared" si="1659"/>
        <v>46124</v>
      </c>
      <c r="F2799">
        <f t="shared" si="1660"/>
        <v>0</v>
      </c>
      <c r="G2799" s="1" t="str">
        <f t="shared" si="1661"/>
        <v>00:00</v>
      </c>
      <c r="H2799" t="s">
        <v>275</v>
      </c>
      <c r="I2799" t="s">
        <v>21</v>
      </c>
      <c r="J2799" t="s">
        <v>22</v>
      </c>
      <c r="K2799" t="s">
        <v>24</v>
      </c>
      <c r="L2799" t="str">
        <f t="shared" si="1662"/>
        <v>Unknown</v>
      </c>
      <c r="M2799" t="s">
        <v>25</v>
      </c>
      <c r="N2799" t="str">
        <f t="shared" si="1663"/>
        <v>Product</v>
      </c>
      <c r="P2799" t="s">
        <v>26</v>
      </c>
      <c r="Q2799" t="s">
        <v>27</v>
      </c>
      <c r="S2799" s="1">
        <v>1</v>
      </c>
      <c r="T2799" s="2">
        <v>22000</v>
      </c>
      <c r="U2799" s="2">
        <v>22000</v>
      </c>
      <c r="V2799" s="2">
        <v>22000</v>
      </c>
    </row>
    <row r="2800" spans="1:22" x14ac:dyDescent="0.3">
      <c r="A2800" t="s">
        <v>5881</v>
      </c>
      <c r="B2800" t="s">
        <v>5882</v>
      </c>
      <c r="C2800" t="str">
        <f t="shared" si="1657"/>
        <v>Sunday</v>
      </c>
      <c r="D2800" t="str">
        <f t="shared" si="1658"/>
        <v>April</v>
      </c>
      <c r="E2800" s="9">
        <f t="shared" si="1659"/>
        <v>46124</v>
      </c>
      <c r="F2800">
        <f t="shared" si="1660"/>
        <v>0</v>
      </c>
      <c r="G2800" s="1" t="str">
        <f t="shared" si="1661"/>
        <v>00:00</v>
      </c>
      <c r="H2800" t="s">
        <v>275</v>
      </c>
      <c r="I2800" t="s">
        <v>21</v>
      </c>
      <c r="J2800" t="s">
        <v>22</v>
      </c>
      <c r="K2800" t="s">
        <v>5883</v>
      </c>
      <c r="L2800" t="str">
        <f t="shared" si="1662"/>
        <v>Identified</v>
      </c>
      <c r="M2800" t="s">
        <v>43</v>
      </c>
      <c r="N2800" t="str">
        <f t="shared" si="1663"/>
        <v>Product</v>
      </c>
      <c r="P2800" t="s">
        <v>44</v>
      </c>
      <c r="Q2800" t="s">
        <v>27</v>
      </c>
      <c r="S2800" s="1">
        <v>1</v>
      </c>
      <c r="T2800" s="2">
        <v>20000</v>
      </c>
      <c r="U2800" s="2">
        <v>20000</v>
      </c>
      <c r="V2800" s="2">
        <v>69000</v>
      </c>
    </row>
    <row r="2801" spans="1:22" x14ac:dyDescent="0.3">
      <c r="A2801" t="str">
        <f t="shared" ref="A2801:A2802" si="1692">A2800</f>
        <v xml:space="preserve">S/260412/1/13
</v>
      </c>
      <c r="B2801" t="s">
        <v>5882</v>
      </c>
      <c r="C2801" t="str">
        <f t="shared" si="1657"/>
        <v>Sunday</v>
      </c>
      <c r="D2801" t="str">
        <f t="shared" si="1658"/>
        <v>April</v>
      </c>
      <c r="E2801" s="9">
        <f t="shared" si="1659"/>
        <v>46124</v>
      </c>
      <c r="F2801">
        <f t="shared" si="1660"/>
        <v>0</v>
      </c>
      <c r="G2801" s="1" t="str">
        <f t="shared" si="1661"/>
        <v>00:00</v>
      </c>
      <c r="H2801" t="str">
        <f t="shared" ref="H2801:H2802" si="1693">H2800</f>
        <v>Ney</v>
      </c>
      <c r="I2801" t="str">
        <f t="shared" ref="I2801:I2802" si="1694">I2800</f>
        <v>Makan di Tempat</v>
      </c>
      <c r="J2801" t="str">
        <f t="shared" ref="J2801:J2802" si="1695">J2800</f>
        <v>QR Statis</v>
      </c>
      <c r="L2801" t="str">
        <f t="shared" si="1662"/>
        <v>Unknown</v>
      </c>
      <c r="M2801" t="s">
        <v>165</v>
      </c>
      <c r="N2801" t="str">
        <f t="shared" si="1663"/>
        <v>Product</v>
      </c>
      <c r="O2801" t="s">
        <v>668</v>
      </c>
      <c r="S2801" s="1">
        <v>1</v>
      </c>
      <c r="T2801" s="2">
        <v>5000</v>
      </c>
      <c r="U2801" s="2">
        <v>5000</v>
      </c>
    </row>
    <row r="2802" spans="1:22" x14ac:dyDescent="0.3">
      <c r="A2802" t="str">
        <f t="shared" si="1692"/>
        <v xml:space="preserve">S/260412/1/13
</v>
      </c>
      <c r="B2802" t="s">
        <v>5882</v>
      </c>
      <c r="C2802" t="str">
        <f t="shared" si="1657"/>
        <v>Sunday</v>
      </c>
      <c r="D2802" t="str">
        <f t="shared" si="1658"/>
        <v>April</v>
      </c>
      <c r="E2802" s="9">
        <f t="shared" si="1659"/>
        <v>46124</v>
      </c>
      <c r="F2802">
        <f t="shared" si="1660"/>
        <v>0</v>
      </c>
      <c r="G2802" s="1" t="str">
        <f t="shared" si="1661"/>
        <v>00:00</v>
      </c>
      <c r="H2802" t="str">
        <f t="shared" si="1693"/>
        <v>Ney</v>
      </c>
      <c r="I2802" t="str">
        <f t="shared" si="1694"/>
        <v>Makan di Tempat</v>
      </c>
      <c r="J2802" t="str">
        <f t="shared" si="1695"/>
        <v>QR Statis</v>
      </c>
      <c r="L2802" t="str">
        <f t="shared" si="1662"/>
        <v>Unknown</v>
      </c>
      <c r="M2802" t="s">
        <v>374</v>
      </c>
      <c r="N2802" t="str">
        <f t="shared" si="1663"/>
        <v>Product</v>
      </c>
      <c r="O2802" t="s">
        <v>5886</v>
      </c>
      <c r="P2802" t="s">
        <v>93</v>
      </c>
      <c r="S2802" s="1">
        <v>2</v>
      </c>
      <c r="T2802" s="2">
        <v>22000</v>
      </c>
      <c r="U2802" s="2">
        <v>44000</v>
      </c>
    </row>
    <row r="2803" spans="1:22" x14ac:dyDescent="0.3">
      <c r="A2803" t="s">
        <v>5887</v>
      </c>
      <c r="B2803" t="s">
        <v>5888</v>
      </c>
      <c r="C2803" t="str">
        <f t="shared" si="1657"/>
        <v>Sunday</v>
      </c>
      <c r="D2803" t="str">
        <f t="shared" si="1658"/>
        <v>April</v>
      </c>
      <c r="E2803" s="9">
        <f t="shared" si="1659"/>
        <v>46124</v>
      </c>
      <c r="F2803">
        <f t="shared" si="1660"/>
        <v>1</v>
      </c>
      <c r="G2803" s="1" t="str">
        <f t="shared" si="1661"/>
        <v>01:00</v>
      </c>
      <c r="H2803" t="s">
        <v>275</v>
      </c>
      <c r="I2803" t="s">
        <v>21</v>
      </c>
      <c r="J2803" t="s">
        <v>22</v>
      </c>
      <c r="K2803" t="s">
        <v>24</v>
      </c>
      <c r="L2803" t="str">
        <f t="shared" si="1662"/>
        <v>Unknown</v>
      </c>
      <c r="M2803" t="s">
        <v>290</v>
      </c>
      <c r="N2803" t="str">
        <f t="shared" si="1663"/>
        <v>Product</v>
      </c>
      <c r="P2803" t="s">
        <v>26</v>
      </c>
      <c r="Q2803" t="s">
        <v>27</v>
      </c>
      <c r="S2803" s="1">
        <v>1</v>
      </c>
      <c r="T2803" s="2">
        <v>24000</v>
      </c>
      <c r="U2803" s="2">
        <v>24000</v>
      </c>
      <c r="V2803" s="2">
        <v>24000</v>
      </c>
    </row>
    <row r="2804" spans="1:22" x14ac:dyDescent="0.3">
      <c r="A2804" t="s">
        <v>5891</v>
      </c>
      <c r="B2804" t="s">
        <v>5892</v>
      </c>
      <c r="C2804" t="str">
        <f t="shared" si="1657"/>
        <v>Sunday</v>
      </c>
      <c r="D2804" t="str">
        <f t="shared" si="1658"/>
        <v>April</v>
      </c>
      <c r="E2804" s="9">
        <f t="shared" si="1659"/>
        <v>46124</v>
      </c>
      <c r="F2804">
        <f t="shared" si="1660"/>
        <v>1</v>
      </c>
      <c r="G2804" s="1" t="str">
        <f t="shared" si="1661"/>
        <v>01:00</v>
      </c>
      <c r="H2804" t="s">
        <v>275</v>
      </c>
      <c r="I2804" t="s">
        <v>21</v>
      </c>
      <c r="J2804" t="s">
        <v>22</v>
      </c>
      <c r="K2804" t="s">
        <v>24</v>
      </c>
      <c r="L2804" t="str">
        <f t="shared" si="1662"/>
        <v>Unknown</v>
      </c>
      <c r="M2804" t="s">
        <v>35</v>
      </c>
      <c r="N2804" t="str">
        <f t="shared" si="1663"/>
        <v>Product</v>
      </c>
      <c r="P2804" t="s">
        <v>36</v>
      </c>
      <c r="Q2804" t="s">
        <v>216</v>
      </c>
      <c r="S2804" s="1">
        <v>1</v>
      </c>
      <c r="T2804" s="2">
        <v>17000</v>
      </c>
      <c r="U2804" s="2">
        <v>17000</v>
      </c>
      <c r="V2804" s="2">
        <v>40000</v>
      </c>
    </row>
    <row r="2805" spans="1:22" x14ac:dyDescent="0.3">
      <c r="A2805" t="str">
        <f>A2804</f>
        <v xml:space="preserve">S/260412/1/15
</v>
      </c>
      <c r="B2805" t="s">
        <v>5892</v>
      </c>
      <c r="C2805" t="str">
        <f t="shared" si="1657"/>
        <v>Sunday</v>
      </c>
      <c r="D2805" t="str">
        <f t="shared" si="1658"/>
        <v>April</v>
      </c>
      <c r="E2805" s="9">
        <f t="shared" si="1659"/>
        <v>46124</v>
      </c>
      <c r="F2805">
        <f t="shared" si="1660"/>
        <v>1</v>
      </c>
      <c r="G2805" s="1" t="str">
        <f t="shared" si="1661"/>
        <v>01:00</v>
      </c>
      <c r="H2805" t="str">
        <f>H2804</f>
        <v>Ney</v>
      </c>
      <c r="I2805" t="str">
        <f>I2804</f>
        <v>Makan di Tempat</v>
      </c>
      <c r="J2805" t="str">
        <f>J2804</f>
        <v>QR Statis</v>
      </c>
      <c r="L2805" t="str">
        <f t="shared" si="1662"/>
        <v>Unknown</v>
      </c>
      <c r="M2805" t="s">
        <v>71</v>
      </c>
      <c r="N2805" t="str">
        <f t="shared" si="1663"/>
        <v>Product</v>
      </c>
      <c r="P2805" t="s">
        <v>52</v>
      </c>
      <c r="Q2805" t="s">
        <v>27</v>
      </c>
      <c r="S2805" s="1">
        <v>1</v>
      </c>
      <c r="T2805" s="2">
        <v>23000</v>
      </c>
      <c r="U2805" s="2">
        <v>23000</v>
      </c>
    </row>
    <row r="2806" spans="1:22" x14ac:dyDescent="0.3">
      <c r="A2806" t="s">
        <v>5895</v>
      </c>
      <c r="B2806" t="s">
        <v>5896</v>
      </c>
      <c r="C2806" t="str">
        <f t="shared" si="1657"/>
        <v>Sunday</v>
      </c>
      <c r="D2806" t="str">
        <f t="shared" si="1658"/>
        <v>April</v>
      </c>
      <c r="E2806" s="9">
        <f t="shared" si="1659"/>
        <v>46124</v>
      </c>
      <c r="F2806">
        <f t="shared" si="1660"/>
        <v>1</v>
      </c>
      <c r="G2806" s="1" t="str">
        <f t="shared" si="1661"/>
        <v>01:00</v>
      </c>
      <c r="H2806" t="s">
        <v>275</v>
      </c>
      <c r="I2806" t="s">
        <v>21</v>
      </c>
      <c r="J2806" t="s">
        <v>49</v>
      </c>
      <c r="K2806" t="s">
        <v>733</v>
      </c>
      <c r="L2806" t="str">
        <f t="shared" si="1662"/>
        <v>Identified</v>
      </c>
      <c r="M2806" t="s">
        <v>679</v>
      </c>
      <c r="N2806" t="str">
        <f t="shared" si="1663"/>
        <v>Product</v>
      </c>
      <c r="P2806" t="s">
        <v>355</v>
      </c>
      <c r="S2806" s="1">
        <v>1</v>
      </c>
      <c r="T2806" s="2">
        <v>20000</v>
      </c>
      <c r="U2806" s="2">
        <v>20000</v>
      </c>
      <c r="V2806" s="2">
        <v>60000</v>
      </c>
    </row>
    <row r="2807" spans="1:22" x14ac:dyDescent="0.3">
      <c r="A2807" t="str">
        <f t="shared" ref="A2807:A2808" si="1696">A2806</f>
        <v xml:space="preserve">S/260412/1/16
</v>
      </c>
      <c r="B2807" t="s">
        <v>5896</v>
      </c>
      <c r="C2807" t="str">
        <f t="shared" si="1657"/>
        <v>Sunday</v>
      </c>
      <c r="D2807" t="str">
        <f t="shared" si="1658"/>
        <v>April</v>
      </c>
      <c r="E2807" s="9">
        <f t="shared" si="1659"/>
        <v>46124</v>
      </c>
      <c r="F2807">
        <f t="shared" si="1660"/>
        <v>1</v>
      </c>
      <c r="G2807" s="1" t="str">
        <f t="shared" si="1661"/>
        <v>01:00</v>
      </c>
      <c r="H2807" t="str">
        <f t="shared" ref="H2807:H2808" si="1697">H2806</f>
        <v>Ney</v>
      </c>
      <c r="I2807" t="str">
        <f t="shared" ref="I2807:I2808" si="1698">I2806</f>
        <v>Makan di Tempat</v>
      </c>
      <c r="J2807" t="str">
        <f t="shared" ref="J2807:J2808" si="1699">J2806</f>
        <v>Tunai</v>
      </c>
      <c r="L2807" t="str">
        <f t="shared" si="1662"/>
        <v>Unknown</v>
      </c>
      <c r="M2807" t="s">
        <v>411</v>
      </c>
      <c r="N2807" t="str">
        <f t="shared" si="1663"/>
        <v>Product</v>
      </c>
      <c r="P2807" t="s">
        <v>355</v>
      </c>
      <c r="S2807" s="1">
        <v>1</v>
      </c>
      <c r="T2807" s="2">
        <v>20000</v>
      </c>
      <c r="U2807" s="2">
        <v>20000</v>
      </c>
    </row>
    <row r="2808" spans="1:22" x14ac:dyDescent="0.3">
      <c r="A2808" t="str">
        <f t="shared" si="1696"/>
        <v xml:space="preserve">S/260412/1/16
</v>
      </c>
      <c r="B2808" t="s">
        <v>5896</v>
      </c>
      <c r="C2808" t="str">
        <f t="shared" si="1657"/>
        <v>Sunday</v>
      </c>
      <c r="D2808" t="str">
        <f t="shared" si="1658"/>
        <v>April</v>
      </c>
      <c r="E2808" s="9">
        <f t="shared" si="1659"/>
        <v>46124</v>
      </c>
      <c r="F2808">
        <f t="shared" si="1660"/>
        <v>1</v>
      </c>
      <c r="G2808" s="1" t="str">
        <f t="shared" si="1661"/>
        <v>01:00</v>
      </c>
      <c r="H2808" t="str">
        <f t="shared" si="1697"/>
        <v>Ney</v>
      </c>
      <c r="I2808" t="str">
        <f t="shared" si="1698"/>
        <v>Makan di Tempat</v>
      </c>
      <c r="J2808" t="str">
        <f t="shared" si="1699"/>
        <v>Tunai</v>
      </c>
      <c r="L2808" t="str">
        <f t="shared" si="1662"/>
        <v>Unknown</v>
      </c>
      <c r="M2808" t="s">
        <v>354</v>
      </c>
      <c r="N2808" t="str">
        <f t="shared" si="1663"/>
        <v>Product</v>
      </c>
      <c r="P2808" t="s">
        <v>355</v>
      </c>
      <c r="S2808" s="1">
        <v>1</v>
      </c>
      <c r="T2808" s="2">
        <v>20000</v>
      </c>
      <c r="U2808" s="2">
        <v>20000</v>
      </c>
    </row>
    <row r="2809" spans="1:22" x14ac:dyDescent="0.3">
      <c r="A2809" t="s">
        <v>5899</v>
      </c>
      <c r="B2809" t="s">
        <v>5900</v>
      </c>
      <c r="C2809" t="str">
        <f t="shared" si="1657"/>
        <v>Sunday</v>
      </c>
      <c r="D2809" t="str">
        <f t="shared" si="1658"/>
        <v>April</v>
      </c>
      <c r="E2809" s="9">
        <f t="shared" si="1659"/>
        <v>46124</v>
      </c>
      <c r="F2809">
        <f t="shared" si="1660"/>
        <v>1</v>
      </c>
      <c r="G2809" s="1" t="str">
        <f t="shared" si="1661"/>
        <v>01:00</v>
      </c>
      <c r="H2809" t="s">
        <v>275</v>
      </c>
      <c r="I2809" t="s">
        <v>21</v>
      </c>
      <c r="J2809" t="s">
        <v>22</v>
      </c>
      <c r="K2809" t="s">
        <v>24</v>
      </c>
      <c r="L2809" t="str">
        <f t="shared" si="1662"/>
        <v>Unknown</v>
      </c>
      <c r="M2809" t="s">
        <v>680</v>
      </c>
      <c r="N2809" t="str">
        <f t="shared" si="1663"/>
        <v>Product</v>
      </c>
      <c r="P2809" t="s">
        <v>681</v>
      </c>
      <c r="Q2809" t="s">
        <v>27</v>
      </c>
      <c r="S2809" s="1">
        <v>1</v>
      </c>
      <c r="T2809" s="2">
        <v>24000</v>
      </c>
      <c r="U2809" s="2">
        <v>24000</v>
      </c>
      <c r="V2809" s="2">
        <v>24000</v>
      </c>
    </row>
    <row r="2810" spans="1:22" x14ac:dyDescent="0.3">
      <c r="A2810" t="s">
        <v>5903</v>
      </c>
      <c r="B2810" t="s">
        <v>5904</v>
      </c>
      <c r="C2810" t="str">
        <f t="shared" si="1657"/>
        <v>Sunday</v>
      </c>
      <c r="D2810" t="str">
        <f t="shared" si="1658"/>
        <v>April</v>
      </c>
      <c r="E2810" s="9">
        <f t="shared" si="1659"/>
        <v>46124</v>
      </c>
      <c r="F2810">
        <f t="shared" si="1660"/>
        <v>2</v>
      </c>
      <c r="G2810" s="1" t="str">
        <f t="shared" si="1661"/>
        <v>02:00</v>
      </c>
      <c r="H2810" t="s">
        <v>275</v>
      </c>
      <c r="I2810" t="s">
        <v>21</v>
      </c>
      <c r="J2810" t="s">
        <v>22</v>
      </c>
      <c r="K2810" t="s">
        <v>738</v>
      </c>
      <c r="L2810" t="str">
        <f t="shared" si="1662"/>
        <v>Identified</v>
      </c>
      <c r="M2810" t="s">
        <v>126</v>
      </c>
      <c r="N2810" t="str">
        <f t="shared" si="1663"/>
        <v>Product</v>
      </c>
      <c r="P2810" t="s">
        <v>26</v>
      </c>
      <c r="Q2810" t="s">
        <v>27</v>
      </c>
      <c r="S2810" s="1">
        <v>1</v>
      </c>
      <c r="T2810" s="2">
        <v>24000</v>
      </c>
      <c r="U2810" s="2">
        <v>24000</v>
      </c>
      <c r="V2810" s="2">
        <v>52000</v>
      </c>
    </row>
    <row r="2811" spans="1:22" x14ac:dyDescent="0.3">
      <c r="A2811" t="str">
        <f t="shared" ref="A2811:A2812" si="1700">A2810</f>
        <v xml:space="preserve">S/260412/1/18
</v>
      </c>
      <c r="B2811" t="s">
        <v>5904</v>
      </c>
      <c r="C2811" t="str">
        <f t="shared" si="1657"/>
        <v>Sunday</v>
      </c>
      <c r="D2811" t="str">
        <f t="shared" si="1658"/>
        <v>April</v>
      </c>
      <c r="E2811" s="9">
        <f t="shared" si="1659"/>
        <v>46124</v>
      </c>
      <c r="F2811">
        <f t="shared" si="1660"/>
        <v>2</v>
      </c>
      <c r="G2811" s="1" t="str">
        <f t="shared" si="1661"/>
        <v>02:00</v>
      </c>
      <c r="H2811" t="str">
        <f t="shared" ref="H2811:H2812" si="1701">H2810</f>
        <v>Ney</v>
      </c>
      <c r="I2811" t="str">
        <f t="shared" ref="I2811:I2812" si="1702">I2810</f>
        <v>Makan di Tempat</v>
      </c>
      <c r="J2811" t="str">
        <f t="shared" ref="J2811:J2812" si="1703">J2810</f>
        <v>QR Statis</v>
      </c>
      <c r="L2811" t="str">
        <f t="shared" si="1662"/>
        <v>Unknown</v>
      </c>
      <c r="M2811" t="s">
        <v>165</v>
      </c>
      <c r="N2811" t="str">
        <f t="shared" si="1663"/>
        <v>Product</v>
      </c>
      <c r="S2811" s="1">
        <v>2</v>
      </c>
      <c r="T2811" s="2">
        <v>5000</v>
      </c>
      <c r="U2811" s="2">
        <v>10000</v>
      </c>
    </row>
    <row r="2812" spans="1:22" x14ac:dyDescent="0.3">
      <c r="A2812" t="str">
        <f t="shared" si="1700"/>
        <v xml:space="preserve">S/260412/1/18
</v>
      </c>
      <c r="B2812" t="s">
        <v>5904</v>
      </c>
      <c r="C2812" t="str">
        <f t="shared" si="1657"/>
        <v>Sunday</v>
      </c>
      <c r="D2812" t="str">
        <f t="shared" si="1658"/>
        <v>April</v>
      </c>
      <c r="E2812" s="9">
        <f t="shared" si="1659"/>
        <v>46124</v>
      </c>
      <c r="F2812">
        <f t="shared" si="1660"/>
        <v>2</v>
      </c>
      <c r="G2812" s="1" t="str">
        <f t="shared" si="1661"/>
        <v>02:00</v>
      </c>
      <c r="H2812" t="str">
        <f t="shared" si="1701"/>
        <v>Ney</v>
      </c>
      <c r="I2812" t="str">
        <f t="shared" si="1702"/>
        <v>Makan di Tempat</v>
      </c>
      <c r="J2812" t="str">
        <f t="shared" si="1703"/>
        <v>QR Statis</v>
      </c>
      <c r="L2812" t="str">
        <f t="shared" si="1662"/>
        <v>Unknown</v>
      </c>
      <c r="M2812" t="s">
        <v>306</v>
      </c>
      <c r="N2812" t="str">
        <f t="shared" si="1663"/>
        <v>Product</v>
      </c>
      <c r="P2812" t="s">
        <v>40</v>
      </c>
      <c r="S2812" s="1">
        <v>1</v>
      </c>
      <c r="T2812" s="2">
        <v>18000</v>
      </c>
      <c r="U2812" s="2">
        <v>18000</v>
      </c>
    </row>
    <row r="2813" spans="1:22" x14ac:dyDescent="0.3">
      <c r="A2813" t="s">
        <v>5907</v>
      </c>
      <c r="B2813" t="s">
        <v>5908</v>
      </c>
      <c r="C2813" t="str">
        <f t="shared" si="1657"/>
        <v>Sunday</v>
      </c>
      <c r="D2813" t="str">
        <f t="shared" si="1658"/>
        <v>April</v>
      </c>
      <c r="E2813" s="9">
        <f t="shared" si="1659"/>
        <v>46124</v>
      </c>
      <c r="F2813">
        <f t="shared" si="1660"/>
        <v>2</v>
      </c>
      <c r="G2813" s="1" t="str">
        <f t="shared" si="1661"/>
        <v>02:00</v>
      </c>
      <c r="H2813" t="s">
        <v>275</v>
      </c>
      <c r="I2813" t="s">
        <v>21</v>
      </c>
      <c r="J2813" t="s">
        <v>49</v>
      </c>
      <c r="K2813" t="s">
        <v>24</v>
      </c>
      <c r="L2813" t="str">
        <f t="shared" si="1662"/>
        <v>Unknown</v>
      </c>
      <c r="M2813" t="s">
        <v>332</v>
      </c>
      <c r="N2813" t="str">
        <f t="shared" si="1663"/>
        <v>Product</v>
      </c>
      <c r="P2813" t="s">
        <v>26</v>
      </c>
      <c r="Q2813" t="s">
        <v>27</v>
      </c>
      <c r="S2813" s="1">
        <v>1</v>
      </c>
      <c r="T2813" s="2">
        <v>22000</v>
      </c>
      <c r="U2813" s="2">
        <v>22000</v>
      </c>
      <c r="V2813" s="2">
        <v>46000</v>
      </c>
    </row>
    <row r="2814" spans="1:22" x14ac:dyDescent="0.3">
      <c r="A2814" t="str">
        <f>A2813</f>
        <v xml:space="preserve">S/260412/1/19
</v>
      </c>
      <c r="B2814" t="s">
        <v>5908</v>
      </c>
      <c r="C2814" t="str">
        <f t="shared" si="1657"/>
        <v>Sunday</v>
      </c>
      <c r="D2814" t="str">
        <f t="shared" si="1658"/>
        <v>April</v>
      </c>
      <c r="E2814" s="9">
        <f t="shared" si="1659"/>
        <v>46124</v>
      </c>
      <c r="F2814">
        <f t="shared" si="1660"/>
        <v>2</v>
      </c>
      <c r="G2814" s="1" t="str">
        <f t="shared" si="1661"/>
        <v>02:00</v>
      </c>
      <c r="H2814" t="str">
        <f>H2813</f>
        <v>Ney</v>
      </c>
      <c r="I2814" t="str">
        <f>I2813</f>
        <v>Makan di Tempat</v>
      </c>
      <c r="J2814" t="str">
        <f>J2813</f>
        <v>Tunai</v>
      </c>
      <c r="L2814" t="str">
        <f t="shared" si="1662"/>
        <v>Unknown</v>
      </c>
      <c r="M2814" t="s">
        <v>126</v>
      </c>
      <c r="N2814" t="str">
        <f t="shared" si="1663"/>
        <v>Product</v>
      </c>
      <c r="P2814" t="s">
        <v>26</v>
      </c>
      <c r="Q2814" t="s">
        <v>27</v>
      </c>
      <c r="S2814" s="1">
        <v>1</v>
      </c>
      <c r="T2814" s="2">
        <v>24000</v>
      </c>
      <c r="U2814" s="2">
        <v>24000</v>
      </c>
    </row>
    <row r="2815" spans="1:22" x14ac:dyDescent="0.3">
      <c r="A2815" t="s">
        <v>5911</v>
      </c>
      <c r="B2815" t="s">
        <v>5912</v>
      </c>
      <c r="C2815" t="str">
        <f t="shared" si="1657"/>
        <v>Sunday</v>
      </c>
      <c r="D2815" t="str">
        <f t="shared" si="1658"/>
        <v>April</v>
      </c>
      <c r="E2815" s="9">
        <f t="shared" si="1659"/>
        <v>46124</v>
      </c>
      <c r="F2815">
        <f t="shared" si="1660"/>
        <v>3</v>
      </c>
      <c r="G2815" s="1" t="str">
        <f t="shared" si="1661"/>
        <v>03:00</v>
      </c>
      <c r="H2815" t="s">
        <v>275</v>
      </c>
      <c r="I2815" t="s">
        <v>21</v>
      </c>
      <c r="J2815" t="s">
        <v>22</v>
      </c>
      <c r="K2815" t="s">
        <v>584</v>
      </c>
      <c r="L2815" t="str">
        <f t="shared" si="1662"/>
        <v>Identified</v>
      </c>
      <c r="M2815" t="s">
        <v>287</v>
      </c>
      <c r="N2815" t="str">
        <f t="shared" si="1663"/>
        <v>Product</v>
      </c>
      <c r="P2815" t="s">
        <v>26</v>
      </c>
      <c r="Q2815" t="s">
        <v>27</v>
      </c>
      <c r="S2815" s="1">
        <v>1</v>
      </c>
      <c r="T2815" s="2">
        <v>22000</v>
      </c>
      <c r="U2815" s="2">
        <v>22000</v>
      </c>
      <c r="V2815" s="2">
        <v>93000</v>
      </c>
    </row>
    <row r="2816" spans="1:22" x14ac:dyDescent="0.3">
      <c r="A2816" t="str">
        <f t="shared" ref="A2816:A2818" si="1704">A2815</f>
        <v xml:space="preserve">S/260412/1/20
</v>
      </c>
      <c r="B2816" t="s">
        <v>5912</v>
      </c>
      <c r="C2816" t="str">
        <f t="shared" si="1657"/>
        <v>Sunday</v>
      </c>
      <c r="D2816" t="str">
        <f t="shared" si="1658"/>
        <v>April</v>
      </c>
      <c r="E2816" s="9">
        <f t="shared" si="1659"/>
        <v>46124</v>
      </c>
      <c r="F2816">
        <f t="shared" si="1660"/>
        <v>3</v>
      </c>
      <c r="G2816" s="1" t="str">
        <f t="shared" si="1661"/>
        <v>03:00</v>
      </c>
      <c r="H2816" t="str">
        <f t="shared" ref="H2816:H2818" si="1705">H2815</f>
        <v>Ney</v>
      </c>
      <c r="I2816" t="str">
        <f t="shared" ref="I2816:I2818" si="1706">I2815</f>
        <v>Makan di Tempat</v>
      </c>
      <c r="J2816" t="str">
        <f t="shared" ref="J2816:J2818" si="1707">J2815</f>
        <v>QR Statis</v>
      </c>
      <c r="L2816" t="str">
        <f t="shared" si="1662"/>
        <v>Unknown</v>
      </c>
      <c r="M2816" t="s">
        <v>374</v>
      </c>
      <c r="N2816" t="str">
        <f t="shared" si="1663"/>
        <v>Product</v>
      </c>
      <c r="O2816" t="s">
        <v>5915</v>
      </c>
      <c r="P2816" t="s">
        <v>93</v>
      </c>
      <c r="S2816" s="1">
        <v>1</v>
      </c>
      <c r="T2816" s="2">
        <v>22000</v>
      </c>
      <c r="U2816" s="2">
        <v>22000</v>
      </c>
    </row>
    <row r="2817" spans="1:22" x14ac:dyDescent="0.3">
      <c r="A2817" t="str">
        <f t="shared" si="1704"/>
        <v xml:space="preserve">S/260412/1/20
</v>
      </c>
      <c r="B2817" t="s">
        <v>5912</v>
      </c>
      <c r="C2817" t="str">
        <f t="shared" si="1657"/>
        <v>Sunday</v>
      </c>
      <c r="D2817" t="str">
        <f t="shared" si="1658"/>
        <v>April</v>
      </c>
      <c r="E2817" s="9">
        <f t="shared" si="1659"/>
        <v>46124</v>
      </c>
      <c r="F2817">
        <f t="shared" si="1660"/>
        <v>3</v>
      </c>
      <c r="G2817" s="1" t="str">
        <f t="shared" si="1661"/>
        <v>03:00</v>
      </c>
      <c r="H2817" t="str">
        <f t="shared" si="1705"/>
        <v>Ney</v>
      </c>
      <c r="I2817" t="str">
        <f t="shared" si="1706"/>
        <v>Makan di Tempat</v>
      </c>
      <c r="J2817" t="str">
        <f t="shared" si="1707"/>
        <v>QR Statis</v>
      </c>
      <c r="L2817" t="str">
        <f t="shared" si="1662"/>
        <v>Unknown</v>
      </c>
      <c r="M2817" t="s">
        <v>169</v>
      </c>
      <c r="N2817" t="str">
        <f t="shared" si="1663"/>
        <v>Product</v>
      </c>
      <c r="O2817" t="s">
        <v>566</v>
      </c>
      <c r="P2817" t="s">
        <v>93</v>
      </c>
      <c r="S2817" s="1">
        <v>1</v>
      </c>
      <c r="T2817" s="2">
        <v>25000</v>
      </c>
      <c r="U2817" s="2">
        <v>25000</v>
      </c>
    </row>
    <row r="2818" spans="1:22" x14ac:dyDescent="0.3">
      <c r="A2818" t="str">
        <f t="shared" si="1704"/>
        <v xml:space="preserve">S/260412/1/20
</v>
      </c>
      <c r="B2818" t="s">
        <v>5912</v>
      </c>
      <c r="C2818" t="str">
        <f t="shared" si="1657"/>
        <v>Sunday</v>
      </c>
      <c r="D2818" t="str">
        <f t="shared" si="1658"/>
        <v>April</v>
      </c>
      <c r="E2818" s="9">
        <f t="shared" si="1659"/>
        <v>46124</v>
      </c>
      <c r="F2818">
        <f t="shared" si="1660"/>
        <v>3</v>
      </c>
      <c r="G2818" s="1" t="str">
        <f t="shared" si="1661"/>
        <v>03:00</v>
      </c>
      <c r="H2818" t="str">
        <f t="shared" si="1705"/>
        <v>Ney</v>
      </c>
      <c r="I2818" t="str">
        <f t="shared" si="1706"/>
        <v>Makan di Tempat</v>
      </c>
      <c r="J2818" t="str">
        <f t="shared" si="1707"/>
        <v>QR Statis</v>
      </c>
      <c r="L2818" t="str">
        <f t="shared" si="1662"/>
        <v>Unknown</v>
      </c>
      <c r="M2818" t="s">
        <v>591</v>
      </c>
      <c r="N2818" t="str">
        <f t="shared" si="1663"/>
        <v>Product</v>
      </c>
      <c r="P2818" t="s">
        <v>31</v>
      </c>
      <c r="Q2818" t="s">
        <v>27</v>
      </c>
      <c r="S2818" s="1">
        <v>1</v>
      </c>
      <c r="T2818" s="2">
        <v>24000</v>
      </c>
      <c r="U2818" s="2">
        <v>24000</v>
      </c>
    </row>
    <row r="2819" spans="1:22" x14ac:dyDescent="0.3">
      <c r="A2819" t="s">
        <v>5916</v>
      </c>
      <c r="B2819" t="s">
        <v>5917</v>
      </c>
      <c r="C2819" t="str">
        <f t="shared" ref="C2819:C2882" si="1708">TEXT(DATEVALUE(LEFT(B2819,FIND(",",B2819)-1)),"dddd")</f>
        <v>Sunday</v>
      </c>
      <c r="D2819" t="str">
        <f t="shared" ref="D2819:D2882" si="1709">TEXT(DATEVALUE(LEFT(B2819,FIND(",",B2819)-1)),"mmmm")</f>
        <v>April</v>
      </c>
      <c r="E2819" s="9">
        <f t="shared" ref="E2819:E2882" si="1710">IF(B2819="","",DATEVALUE(LEFT(B2819,FIND(",",B2819)-1)))</f>
        <v>46124</v>
      </c>
      <c r="F2819">
        <f t="shared" ref="F2819:F2882" si="1711">HOUR(TIMEVALUE(RIGHT(B2819,8)))</f>
        <v>3</v>
      </c>
      <c r="G2819" s="1" t="str">
        <f t="shared" ref="G2819:G2882" si="1712">TEXT(TIME(HOUR(TIMEVALUE(RIGHT(B2819,8))),0,0),"hh:mm")</f>
        <v>03:00</v>
      </c>
      <c r="H2819" t="s">
        <v>275</v>
      </c>
      <c r="I2819" t="s">
        <v>21</v>
      </c>
      <c r="J2819" t="s">
        <v>49</v>
      </c>
      <c r="K2819" t="s">
        <v>24</v>
      </c>
      <c r="L2819" t="str">
        <f t="shared" ref="L2819:L2882" si="1713">IF(OR(K2819="",K2819="-"),"Unknown","Identified")</f>
        <v>Unknown</v>
      </c>
      <c r="M2819" t="s">
        <v>287</v>
      </c>
      <c r="N2819" t="str">
        <f t="shared" ref="N2819:N2882" si="1714">IF(ISNUMBER(SEARCH("Diskon",M2819)),"Discount","Product")</f>
        <v>Product</v>
      </c>
      <c r="P2819" t="s">
        <v>26</v>
      </c>
      <c r="Q2819" t="s">
        <v>27</v>
      </c>
      <c r="S2819" s="1">
        <v>1</v>
      </c>
      <c r="T2819" s="2">
        <v>22000</v>
      </c>
      <c r="U2819" s="2">
        <v>22000</v>
      </c>
      <c r="V2819" s="2">
        <v>45000</v>
      </c>
    </row>
    <row r="2820" spans="1:22" x14ac:dyDescent="0.3">
      <c r="A2820" t="str">
        <f>A2819</f>
        <v xml:space="preserve">S/260412/1/21
</v>
      </c>
      <c r="B2820" t="s">
        <v>5917</v>
      </c>
      <c r="C2820" t="str">
        <f t="shared" si="1708"/>
        <v>Sunday</v>
      </c>
      <c r="D2820" t="str">
        <f t="shared" si="1709"/>
        <v>April</v>
      </c>
      <c r="E2820" s="9">
        <f t="shared" si="1710"/>
        <v>46124</v>
      </c>
      <c r="F2820">
        <f t="shared" si="1711"/>
        <v>3</v>
      </c>
      <c r="G2820" s="1" t="str">
        <f t="shared" si="1712"/>
        <v>03:00</v>
      </c>
      <c r="H2820" t="str">
        <f>H2819</f>
        <v>Ney</v>
      </c>
      <c r="I2820" t="str">
        <f>I2819</f>
        <v>Makan di Tempat</v>
      </c>
      <c r="J2820" t="str">
        <f>J2819</f>
        <v>Tunai</v>
      </c>
      <c r="L2820" t="str">
        <f t="shared" si="1713"/>
        <v>Unknown</v>
      </c>
      <c r="M2820" t="s">
        <v>71</v>
      </c>
      <c r="N2820" t="str">
        <f t="shared" si="1714"/>
        <v>Product</v>
      </c>
      <c r="P2820" t="s">
        <v>52</v>
      </c>
      <c r="Q2820" t="s">
        <v>27</v>
      </c>
      <c r="S2820" s="1">
        <v>1</v>
      </c>
      <c r="T2820" s="2">
        <v>23000</v>
      </c>
      <c r="U2820" s="2">
        <v>23000</v>
      </c>
    </row>
    <row r="2821" spans="1:22" x14ac:dyDescent="0.3">
      <c r="A2821" t="s">
        <v>5920</v>
      </c>
      <c r="B2821" t="s">
        <v>5921</v>
      </c>
      <c r="C2821" t="str">
        <f t="shared" si="1708"/>
        <v>Sunday</v>
      </c>
      <c r="D2821" t="str">
        <f t="shared" si="1709"/>
        <v>April</v>
      </c>
      <c r="E2821" s="9">
        <f t="shared" si="1710"/>
        <v>46124</v>
      </c>
      <c r="F2821">
        <f t="shared" si="1711"/>
        <v>3</v>
      </c>
      <c r="G2821" s="1" t="str">
        <f t="shared" si="1712"/>
        <v>03:00</v>
      </c>
      <c r="H2821" t="s">
        <v>275</v>
      </c>
      <c r="I2821" t="s">
        <v>21</v>
      </c>
      <c r="J2821" t="s">
        <v>22</v>
      </c>
      <c r="K2821" t="s">
        <v>24</v>
      </c>
      <c r="L2821" t="str">
        <f t="shared" si="1713"/>
        <v>Unknown</v>
      </c>
      <c r="M2821" t="s">
        <v>287</v>
      </c>
      <c r="N2821" t="str">
        <f t="shared" si="1714"/>
        <v>Product</v>
      </c>
      <c r="P2821" t="s">
        <v>26</v>
      </c>
      <c r="Q2821" t="s">
        <v>27</v>
      </c>
      <c r="S2821" s="1">
        <v>1</v>
      </c>
      <c r="T2821" s="2">
        <v>22000</v>
      </c>
      <c r="U2821" s="2">
        <v>22000</v>
      </c>
      <c r="V2821" s="2">
        <v>68000</v>
      </c>
    </row>
    <row r="2822" spans="1:22" x14ac:dyDescent="0.3">
      <c r="A2822" t="str">
        <f t="shared" ref="A2822:A2823" si="1715">A2821</f>
        <v xml:space="preserve">S/260412/1/22
</v>
      </c>
      <c r="B2822" t="s">
        <v>5921</v>
      </c>
      <c r="C2822" t="str">
        <f t="shared" si="1708"/>
        <v>Sunday</v>
      </c>
      <c r="D2822" t="str">
        <f t="shared" si="1709"/>
        <v>April</v>
      </c>
      <c r="E2822" s="9">
        <f t="shared" si="1710"/>
        <v>46124</v>
      </c>
      <c r="F2822">
        <f t="shared" si="1711"/>
        <v>3</v>
      </c>
      <c r="G2822" s="1" t="str">
        <f t="shared" si="1712"/>
        <v>03:00</v>
      </c>
      <c r="H2822" t="str">
        <f t="shared" ref="H2822:H2823" si="1716">H2821</f>
        <v>Ney</v>
      </c>
      <c r="I2822" t="str">
        <f t="shared" ref="I2822:I2823" si="1717">I2821</f>
        <v>Makan di Tempat</v>
      </c>
      <c r="J2822" t="str">
        <f t="shared" ref="J2822:J2823" si="1718">J2821</f>
        <v>QR Statis</v>
      </c>
      <c r="L2822" t="str">
        <f t="shared" si="1713"/>
        <v>Unknown</v>
      </c>
      <c r="M2822" t="s">
        <v>150</v>
      </c>
      <c r="N2822" t="str">
        <f t="shared" si="1714"/>
        <v>Product</v>
      </c>
      <c r="P2822" t="s">
        <v>26</v>
      </c>
      <c r="Q2822" t="s">
        <v>27</v>
      </c>
      <c r="S2822" s="1">
        <v>1</v>
      </c>
      <c r="T2822" s="2">
        <v>22000</v>
      </c>
      <c r="U2822" s="2">
        <v>22000</v>
      </c>
    </row>
    <row r="2823" spans="1:22" x14ac:dyDescent="0.3">
      <c r="A2823" t="str">
        <f t="shared" si="1715"/>
        <v xml:space="preserve">S/260412/1/22
</v>
      </c>
      <c r="B2823" t="s">
        <v>5921</v>
      </c>
      <c r="C2823" t="str">
        <f t="shared" si="1708"/>
        <v>Sunday</v>
      </c>
      <c r="D2823" t="str">
        <f t="shared" si="1709"/>
        <v>April</v>
      </c>
      <c r="E2823" s="9">
        <f t="shared" si="1710"/>
        <v>46124</v>
      </c>
      <c r="F2823">
        <f t="shared" si="1711"/>
        <v>3</v>
      </c>
      <c r="G2823" s="1" t="str">
        <f t="shared" si="1712"/>
        <v>03:00</v>
      </c>
      <c r="H2823" t="str">
        <f t="shared" si="1716"/>
        <v>Ney</v>
      </c>
      <c r="I2823" t="str">
        <f t="shared" si="1717"/>
        <v>Makan di Tempat</v>
      </c>
      <c r="J2823" t="str">
        <f t="shared" si="1718"/>
        <v>QR Statis</v>
      </c>
      <c r="L2823" t="str">
        <f t="shared" si="1713"/>
        <v>Unknown</v>
      </c>
      <c r="M2823" t="s">
        <v>290</v>
      </c>
      <c r="N2823" t="str">
        <f t="shared" si="1714"/>
        <v>Product</v>
      </c>
      <c r="P2823" t="s">
        <v>26</v>
      </c>
      <c r="Q2823" t="s">
        <v>27</v>
      </c>
      <c r="S2823" s="1">
        <v>1</v>
      </c>
      <c r="T2823" s="2">
        <v>24000</v>
      </c>
      <c r="U2823" s="2">
        <v>24000</v>
      </c>
    </row>
    <row r="2824" spans="1:22" x14ac:dyDescent="0.3">
      <c r="A2824" t="s">
        <v>5924</v>
      </c>
      <c r="B2824" t="s">
        <v>5925</v>
      </c>
      <c r="C2824" t="str">
        <f t="shared" si="1708"/>
        <v>Sunday</v>
      </c>
      <c r="D2824" t="str">
        <f t="shared" si="1709"/>
        <v>April</v>
      </c>
      <c r="E2824" s="9">
        <f t="shared" si="1710"/>
        <v>46124</v>
      </c>
      <c r="F2824">
        <f t="shared" si="1711"/>
        <v>5</v>
      </c>
      <c r="G2824" s="1" t="str">
        <f t="shared" si="1712"/>
        <v>05:00</v>
      </c>
      <c r="H2824" t="s">
        <v>275</v>
      </c>
      <c r="I2824" t="s">
        <v>21</v>
      </c>
      <c r="J2824" t="s">
        <v>49</v>
      </c>
      <c r="K2824" t="s">
        <v>24</v>
      </c>
      <c r="L2824" t="str">
        <f t="shared" si="1713"/>
        <v>Unknown</v>
      </c>
      <c r="M2824" t="s">
        <v>224</v>
      </c>
      <c r="N2824" t="str">
        <f t="shared" si="1714"/>
        <v>Product</v>
      </c>
      <c r="P2824" t="s">
        <v>198</v>
      </c>
      <c r="Q2824" t="s">
        <v>27</v>
      </c>
      <c r="S2824" s="1">
        <v>1</v>
      </c>
      <c r="T2824" s="2">
        <v>24000</v>
      </c>
      <c r="U2824" s="2">
        <v>24000</v>
      </c>
      <c r="V2824" s="2">
        <v>24000</v>
      </c>
    </row>
    <row r="2825" spans="1:22" x14ac:dyDescent="0.3">
      <c r="A2825" t="s">
        <v>5928</v>
      </c>
      <c r="B2825" t="s">
        <v>5929</v>
      </c>
      <c r="C2825" t="str">
        <f t="shared" si="1708"/>
        <v>Sunday</v>
      </c>
      <c r="D2825" t="str">
        <f t="shared" si="1709"/>
        <v>April</v>
      </c>
      <c r="E2825" s="9">
        <f t="shared" si="1710"/>
        <v>46124</v>
      </c>
      <c r="F2825">
        <f t="shared" si="1711"/>
        <v>6</v>
      </c>
      <c r="G2825" s="1" t="str">
        <f t="shared" si="1712"/>
        <v>06:00</v>
      </c>
      <c r="H2825" t="s">
        <v>275</v>
      </c>
      <c r="I2825" t="s">
        <v>21</v>
      </c>
      <c r="J2825" t="s">
        <v>49</v>
      </c>
      <c r="K2825" t="s">
        <v>24</v>
      </c>
      <c r="L2825" t="str">
        <f t="shared" si="1713"/>
        <v>Unknown</v>
      </c>
      <c r="M2825" t="s">
        <v>287</v>
      </c>
      <c r="N2825" t="str">
        <f t="shared" si="1714"/>
        <v>Product</v>
      </c>
      <c r="P2825" t="s">
        <v>26</v>
      </c>
      <c r="Q2825" t="s">
        <v>27</v>
      </c>
      <c r="S2825" s="1">
        <v>2</v>
      </c>
      <c r="T2825" s="2">
        <v>22000</v>
      </c>
      <c r="U2825" s="2">
        <v>44000</v>
      </c>
      <c r="V2825" s="2">
        <v>44000</v>
      </c>
    </row>
    <row r="2826" spans="1:22" x14ac:dyDescent="0.3">
      <c r="A2826" t="s">
        <v>5932</v>
      </c>
      <c r="B2826" t="s">
        <v>5933</v>
      </c>
      <c r="C2826" t="str">
        <f t="shared" si="1708"/>
        <v>Sunday</v>
      </c>
      <c r="D2826" t="str">
        <f t="shared" si="1709"/>
        <v>April</v>
      </c>
      <c r="E2826" s="9">
        <f t="shared" si="1710"/>
        <v>46124</v>
      </c>
      <c r="F2826">
        <f t="shared" si="1711"/>
        <v>8</v>
      </c>
      <c r="G2826" s="1" t="str">
        <f t="shared" si="1712"/>
        <v>08:00</v>
      </c>
      <c r="H2826" t="s">
        <v>275</v>
      </c>
      <c r="I2826" t="s">
        <v>21</v>
      </c>
      <c r="J2826" t="s">
        <v>22</v>
      </c>
      <c r="K2826" t="s">
        <v>24</v>
      </c>
      <c r="L2826" t="str">
        <f t="shared" si="1713"/>
        <v>Unknown</v>
      </c>
      <c r="M2826" t="s">
        <v>591</v>
      </c>
      <c r="N2826" t="str">
        <f t="shared" si="1714"/>
        <v>Product</v>
      </c>
      <c r="P2826" t="s">
        <v>31</v>
      </c>
      <c r="Q2826" t="s">
        <v>27</v>
      </c>
      <c r="S2826" s="1">
        <v>1</v>
      </c>
      <c r="T2826" s="2">
        <v>24000</v>
      </c>
      <c r="U2826" s="2">
        <v>24000</v>
      </c>
      <c r="V2826" s="2">
        <v>24000</v>
      </c>
    </row>
    <row r="2827" spans="1:22" x14ac:dyDescent="0.3">
      <c r="A2827" t="s">
        <v>5936</v>
      </c>
      <c r="B2827" t="s">
        <v>5937</v>
      </c>
      <c r="C2827" t="str">
        <f t="shared" si="1708"/>
        <v>Sunday</v>
      </c>
      <c r="D2827" t="str">
        <f t="shared" si="1709"/>
        <v>April</v>
      </c>
      <c r="E2827" s="9">
        <f t="shared" si="1710"/>
        <v>46124</v>
      </c>
      <c r="F2827">
        <f t="shared" si="1711"/>
        <v>8</v>
      </c>
      <c r="G2827" s="1" t="str">
        <f t="shared" si="1712"/>
        <v>08:00</v>
      </c>
      <c r="H2827" t="s">
        <v>13901</v>
      </c>
      <c r="I2827" t="s">
        <v>21</v>
      </c>
      <c r="J2827" t="s">
        <v>22</v>
      </c>
      <c r="K2827" t="s">
        <v>24</v>
      </c>
      <c r="L2827" t="str">
        <f t="shared" si="1713"/>
        <v>Unknown</v>
      </c>
      <c r="M2827" t="s">
        <v>162</v>
      </c>
      <c r="N2827" t="str">
        <f t="shared" si="1714"/>
        <v>Product</v>
      </c>
      <c r="P2827" t="s">
        <v>52</v>
      </c>
      <c r="Q2827" t="s">
        <v>27</v>
      </c>
      <c r="S2827" s="1">
        <v>1</v>
      </c>
      <c r="T2827" s="2">
        <v>23000</v>
      </c>
      <c r="U2827" s="2">
        <v>23000</v>
      </c>
      <c r="V2827" s="2">
        <v>23000</v>
      </c>
    </row>
    <row r="2828" spans="1:22" x14ac:dyDescent="0.3">
      <c r="A2828" t="s">
        <v>5940</v>
      </c>
      <c r="B2828" t="s">
        <v>5941</v>
      </c>
      <c r="C2828" t="str">
        <f t="shared" si="1708"/>
        <v>Sunday</v>
      </c>
      <c r="D2828" t="str">
        <f t="shared" si="1709"/>
        <v>April</v>
      </c>
      <c r="E2828" s="9">
        <f t="shared" si="1710"/>
        <v>46124</v>
      </c>
      <c r="F2828">
        <f t="shared" si="1711"/>
        <v>10</v>
      </c>
      <c r="G2828" s="1" t="str">
        <f t="shared" si="1712"/>
        <v>10:00</v>
      </c>
      <c r="H2828" t="s">
        <v>13901</v>
      </c>
      <c r="I2828" t="s">
        <v>21</v>
      </c>
      <c r="J2828" t="s">
        <v>22</v>
      </c>
      <c r="K2828" t="s">
        <v>1822</v>
      </c>
      <c r="L2828" t="str">
        <f t="shared" si="1713"/>
        <v>Identified</v>
      </c>
      <c r="M2828" t="s">
        <v>203</v>
      </c>
      <c r="N2828" t="str">
        <f t="shared" si="1714"/>
        <v>Product</v>
      </c>
      <c r="P2828" t="s">
        <v>117</v>
      </c>
      <c r="S2828" s="1">
        <v>1</v>
      </c>
      <c r="T2828" s="2">
        <v>13000</v>
      </c>
      <c r="U2828" s="2">
        <v>13000</v>
      </c>
      <c r="V2828" s="2">
        <v>13000</v>
      </c>
    </row>
    <row r="2829" spans="1:22" x14ac:dyDescent="0.3">
      <c r="A2829" t="s">
        <v>5944</v>
      </c>
      <c r="B2829" t="s">
        <v>5945</v>
      </c>
      <c r="C2829" t="str">
        <f t="shared" si="1708"/>
        <v>Sunday</v>
      </c>
      <c r="D2829" t="str">
        <f t="shared" si="1709"/>
        <v>April</v>
      </c>
      <c r="E2829" s="9">
        <f t="shared" si="1710"/>
        <v>46124</v>
      </c>
      <c r="F2829">
        <f t="shared" si="1711"/>
        <v>10</v>
      </c>
      <c r="G2829" s="1" t="str">
        <f t="shared" si="1712"/>
        <v>10:00</v>
      </c>
      <c r="H2829" t="s">
        <v>13901</v>
      </c>
      <c r="I2829" t="s">
        <v>21</v>
      </c>
      <c r="J2829" t="s">
        <v>22</v>
      </c>
      <c r="K2829" t="s">
        <v>24</v>
      </c>
      <c r="L2829" t="str">
        <f t="shared" si="1713"/>
        <v>Unknown</v>
      </c>
      <c r="M2829" t="s">
        <v>287</v>
      </c>
      <c r="N2829" t="str">
        <f t="shared" si="1714"/>
        <v>Product</v>
      </c>
      <c r="P2829" t="s">
        <v>26</v>
      </c>
      <c r="Q2829" t="s">
        <v>27</v>
      </c>
      <c r="S2829" s="1">
        <v>1</v>
      </c>
      <c r="T2829" s="2">
        <v>22000</v>
      </c>
      <c r="U2829" s="2">
        <v>22000</v>
      </c>
      <c r="V2829" s="2">
        <v>44000</v>
      </c>
    </row>
    <row r="2830" spans="1:22" x14ac:dyDescent="0.3">
      <c r="A2830" t="str">
        <f>A2829</f>
        <v xml:space="preserve">S/260412/1/28
</v>
      </c>
      <c r="B2830" t="s">
        <v>5945</v>
      </c>
      <c r="C2830" t="str">
        <f t="shared" si="1708"/>
        <v>Sunday</v>
      </c>
      <c r="D2830" t="str">
        <f t="shared" si="1709"/>
        <v>April</v>
      </c>
      <c r="E2830" s="9">
        <f t="shared" si="1710"/>
        <v>46124</v>
      </c>
      <c r="F2830">
        <f t="shared" si="1711"/>
        <v>10</v>
      </c>
      <c r="G2830" s="1" t="str">
        <f t="shared" si="1712"/>
        <v>10:00</v>
      </c>
      <c r="H2830" t="str">
        <f>H2829</f>
        <v>Arza</v>
      </c>
      <c r="I2830" t="str">
        <f>I2829</f>
        <v>Makan di Tempat</v>
      </c>
      <c r="J2830" t="str">
        <f>J2829</f>
        <v>QR Statis</v>
      </c>
      <c r="L2830" t="str">
        <f t="shared" si="1713"/>
        <v>Unknown</v>
      </c>
      <c r="M2830" t="s">
        <v>278</v>
      </c>
      <c r="N2830" t="str">
        <f t="shared" si="1714"/>
        <v>Product</v>
      </c>
      <c r="P2830" t="s">
        <v>26</v>
      </c>
      <c r="Q2830" t="s">
        <v>27</v>
      </c>
      <c r="S2830" s="1">
        <v>1</v>
      </c>
      <c r="T2830" s="2">
        <v>22000</v>
      </c>
      <c r="U2830" s="2">
        <v>22000</v>
      </c>
    </row>
    <row r="2831" spans="1:22" x14ac:dyDescent="0.3">
      <c r="A2831" t="s">
        <v>5948</v>
      </c>
      <c r="B2831" t="s">
        <v>5949</v>
      </c>
      <c r="C2831" t="str">
        <f t="shared" si="1708"/>
        <v>Sunday</v>
      </c>
      <c r="D2831" t="str">
        <f t="shared" si="1709"/>
        <v>April</v>
      </c>
      <c r="E2831" s="9">
        <f t="shared" si="1710"/>
        <v>46124</v>
      </c>
      <c r="F2831">
        <f t="shared" si="1711"/>
        <v>10</v>
      </c>
      <c r="G2831" s="1" t="str">
        <f t="shared" si="1712"/>
        <v>10:00</v>
      </c>
      <c r="H2831" t="s">
        <v>13901</v>
      </c>
      <c r="I2831" t="s">
        <v>21</v>
      </c>
      <c r="J2831" t="s">
        <v>22</v>
      </c>
      <c r="K2831" t="s">
        <v>24</v>
      </c>
      <c r="L2831" t="str">
        <f t="shared" si="1713"/>
        <v>Unknown</v>
      </c>
      <c r="M2831" t="s">
        <v>71</v>
      </c>
      <c r="N2831" t="str">
        <f t="shared" si="1714"/>
        <v>Product</v>
      </c>
      <c r="P2831" t="s">
        <v>52</v>
      </c>
      <c r="Q2831" t="s">
        <v>27</v>
      </c>
      <c r="S2831" s="1">
        <v>1</v>
      </c>
      <c r="T2831" s="2">
        <v>23000</v>
      </c>
      <c r="U2831" s="2">
        <v>23000</v>
      </c>
      <c r="V2831" s="2">
        <v>46000</v>
      </c>
    </row>
    <row r="2832" spans="1:22" x14ac:dyDescent="0.3">
      <c r="A2832" t="str">
        <f>A2831</f>
        <v xml:space="preserve">S/260412/1/29
</v>
      </c>
      <c r="B2832" t="s">
        <v>5949</v>
      </c>
      <c r="C2832" t="str">
        <f t="shared" si="1708"/>
        <v>Sunday</v>
      </c>
      <c r="D2832" t="str">
        <f t="shared" si="1709"/>
        <v>April</v>
      </c>
      <c r="E2832" s="9">
        <f t="shared" si="1710"/>
        <v>46124</v>
      </c>
      <c r="F2832">
        <f t="shared" si="1711"/>
        <v>10</v>
      </c>
      <c r="G2832" s="1" t="str">
        <f t="shared" si="1712"/>
        <v>10:00</v>
      </c>
      <c r="H2832" t="str">
        <f>H2831</f>
        <v>Arza</v>
      </c>
      <c r="I2832" t="str">
        <f>I2831</f>
        <v>Makan di Tempat</v>
      </c>
      <c r="J2832" t="str">
        <f>J2831</f>
        <v>QR Statis</v>
      </c>
      <c r="L2832" t="str">
        <f t="shared" si="1713"/>
        <v>Unknown</v>
      </c>
      <c r="M2832" t="s">
        <v>51</v>
      </c>
      <c r="N2832" t="str">
        <f t="shared" si="1714"/>
        <v>Product</v>
      </c>
      <c r="P2832" t="s">
        <v>52</v>
      </c>
      <c r="Q2832" t="s">
        <v>27</v>
      </c>
      <c r="S2832" s="1">
        <v>1</v>
      </c>
      <c r="T2832" s="2">
        <v>23000</v>
      </c>
      <c r="U2832" s="2">
        <v>23000</v>
      </c>
    </row>
    <row r="2833" spans="1:22" x14ac:dyDescent="0.3">
      <c r="A2833" t="s">
        <v>5952</v>
      </c>
      <c r="B2833" t="s">
        <v>5953</v>
      </c>
      <c r="C2833" t="str">
        <f t="shared" si="1708"/>
        <v>Sunday</v>
      </c>
      <c r="D2833" t="str">
        <f t="shared" si="1709"/>
        <v>April</v>
      </c>
      <c r="E2833" s="9">
        <f t="shared" si="1710"/>
        <v>46124</v>
      </c>
      <c r="F2833">
        <f t="shared" si="1711"/>
        <v>10</v>
      </c>
      <c r="G2833" s="1" t="str">
        <f t="shared" si="1712"/>
        <v>10:00</v>
      </c>
      <c r="H2833" t="s">
        <v>13901</v>
      </c>
      <c r="I2833" t="s">
        <v>21</v>
      </c>
      <c r="J2833" t="s">
        <v>22</v>
      </c>
      <c r="K2833" t="s">
        <v>24</v>
      </c>
      <c r="L2833" t="str">
        <f t="shared" si="1713"/>
        <v>Unknown</v>
      </c>
      <c r="M2833" t="s">
        <v>71</v>
      </c>
      <c r="N2833" t="str">
        <f t="shared" si="1714"/>
        <v>Product</v>
      </c>
      <c r="P2833" t="s">
        <v>52</v>
      </c>
      <c r="Q2833" t="s">
        <v>27</v>
      </c>
      <c r="S2833" s="1">
        <v>2</v>
      </c>
      <c r="T2833" s="2">
        <v>23000</v>
      </c>
      <c r="U2833" s="2">
        <v>46000</v>
      </c>
      <c r="V2833" s="2">
        <v>46000</v>
      </c>
    </row>
    <row r="2834" spans="1:22" x14ac:dyDescent="0.3">
      <c r="A2834" t="s">
        <v>5956</v>
      </c>
      <c r="B2834" t="s">
        <v>5957</v>
      </c>
      <c r="C2834" t="str">
        <f t="shared" si="1708"/>
        <v>Sunday</v>
      </c>
      <c r="D2834" t="str">
        <f t="shared" si="1709"/>
        <v>April</v>
      </c>
      <c r="E2834" s="9">
        <f t="shared" si="1710"/>
        <v>46124</v>
      </c>
      <c r="F2834">
        <f t="shared" si="1711"/>
        <v>10</v>
      </c>
      <c r="G2834" s="1" t="str">
        <f t="shared" si="1712"/>
        <v>10:00</v>
      </c>
      <c r="H2834" t="s">
        <v>13901</v>
      </c>
      <c r="I2834" t="s">
        <v>21</v>
      </c>
      <c r="J2834" t="s">
        <v>49</v>
      </c>
      <c r="K2834" t="s">
        <v>24</v>
      </c>
      <c r="L2834" t="str">
        <f t="shared" si="1713"/>
        <v>Unknown</v>
      </c>
      <c r="M2834" t="s">
        <v>162</v>
      </c>
      <c r="N2834" t="str">
        <f t="shared" si="1714"/>
        <v>Product</v>
      </c>
      <c r="P2834" t="s">
        <v>52</v>
      </c>
      <c r="Q2834" t="s">
        <v>27</v>
      </c>
      <c r="S2834" s="1">
        <v>1</v>
      </c>
      <c r="T2834" s="2">
        <v>23000</v>
      </c>
      <c r="U2834" s="2">
        <v>23000</v>
      </c>
      <c r="V2834" s="2">
        <v>46000</v>
      </c>
    </row>
    <row r="2835" spans="1:22" x14ac:dyDescent="0.3">
      <c r="A2835" t="str">
        <f>A2834</f>
        <v xml:space="preserve">S/260412/1/31
</v>
      </c>
      <c r="B2835" t="s">
        <v>5957</v>
      </c>
      <c r="C2835" t="str">
        <f t="shared" si="1708"/>
        <v>Sunday</v>
      </c>
      <c r="D2835" t="str">
        <f t="shared" si="1709"/>
        <v>April</v>
      </c>
      <c r="E2835" s="9">
        <f t="shared" si="1710"/>
        <v>46124</v>
      </c>
      <c r="F2835">
        <f t="shared" si="1711"/>
        <v>10</v>
      </c>
      <c r="G2835" s="1" t="str">
        <f t="shared" si="1712"/>
        <v>10:00</v>
      </c>
      <c r="H2835" t="str">
        <f>H2834</f>
        <v>Arza</v>
      </c>
      <c r="I2835" t="str">
        <f>I2834</f>
        <v>Makan di Tempat</v>
      </c>
      <c r="J2835" t="str">
        <f>J2834</f>
        <v>Tunai</v>
      </c>
      <c r="L2835" t="str">
        <f t="shared" si="1713"/>
        <v>Unknown</v>
      </c>
      <c r="M2835" t="s">
        <v>51</v>
      </c>
      <c r="N2835" t="str">
        <f t="shared" si="1714"/>
        <v>Product</v>
      </c>
      <c r="O2835" t="s">
        <v>990</v>
      </c>
      <c r="P2835" t="s">
        <v>52</v>
      </c>
      <c r="Q2835" t="s">
        <v>27</v>
      </c>
      <c r="S2835" s="1">
        <v>1</v>
      </c>
      <c r="T2835" s="2">
        <v>23000</v>
      </c>
      <c r="U2835" s="2">
        <v>23000</v>
      </c>
    </row>
    <row r="2836" spans="1:22" x14ac:dyDescent="0.3">
      <c r="A2836" t="s">
        <v>5960</v>
      </c>
      <c r="B2836" t="s">
        <v>5961</v>
      </c>
      <c r="C2836" t="str">
        <f t="shared" si="1708"/>
        <v>Sunday</v>
      </c>
      <c r="D2836" t="str">
        <f t="shared" si="1709"/>
        <v>April</v>
      </c>
      <c r="E2836" s="9">
        <f t="shared" si="1710"/>
        <v>46124</v>
      </c>
      <c r="F2836">
        <f t="shared" si="1711"/>
        <v>10</v>
      </c>
      <c r="G2836" s="1" t="str">
        <f t="shared" si="1712"/>
        <v>10:00</v>
      </c>
      <c r="H2836" t="s">
        <v>13901</v>
      </c>
      <c r="I2836" t="s">
        <v>21</v>
      </c>
      <c r="J2836" t="s">
        <v>49</v>
      </c>
      <c r="K2836" t="s">
        <v>24</v>
      </c>
      <c r="L2836" t="str">
        <f t="shared" si="1713"/>
        <v>Unknown</v>
      </c>
      <c r="M2836" t="s">
        <v>278</v>
      </c>
      <c r="N2836" t="str">
        <f t="shared" si="1714"/>
        <v>Product</v>
      </c>
      <c r="P2836" t="s">
        <v>26</v>
      </c>
      <c r="Q2836" t="s">
        <v>27</v>
      </c>
      <c r="S2836" s="1">
        <v>1</v>
      </c>
      <c r="T2836" s="2">
        <v>22000</v>
      </c>
      <c r="U2836" s="2">
        <v>22000</v>
      </c>
      <c r="V2836" s="2">
        <v>22000</v>
      </c>
    </row>
    <row r="2837" spans="1:22" x14ac:dyDescent="0.3">
      <c r="A2837" t="s">
        <v>5964</v>
      </c>
      <c r="B2837" t="s">
        <v>5965</v>
      </c>
      <c r="C2837" t="str">
        <f t="shared" si="1708"/>
        <v>Sunday</v>
      </c>
      <c r="D2837" t="str">
        <f t="shared" si="1709"/>
        <v>April</v>
      </c>
      <c r="E2837" s="9">
        <f t="shared" si="1710"/>
        <v>46124</v>
      </c>
      <c r="F2837">
        <f t="shared" si="1711"/>
        <v>11</v>
      </c>
      <c r="G2837" s="1" t="str">
        <f t="shared" si="1712"/>
        <v>11:00</v>
      </c>
      <c r="H2837" t="s">
        <v>13901</v>
      </c>
      <c r="I2837" t="s">
        <v>21</v>
      </c>
      <c r="J2837" t="s">
        <v>22</v>
      </c>
      <c r="K2837" t="s">
        <v>24</v>
      </c>
      <c r="L2837" t="str">
        <f t="shared" si="1713"/>
        <v>Unknown</v>
      </c>
      <c r="M2837" t="s">
        <v>215</v>
      </c>
      <c r="N2837" t="str">
        <f t="shared" si="1714"/>
        <v>Product</v>
      </c>
      <c r="O2837" t="s">
        <v>3438</v>
      </c>
      <c r="P2837" t="s">
        <v>36</v>
      </c>
      <c r="Q2837" t="s">
        <v>27</v>
      </c>
      <c r="S2837" s="1">
        <v>1</v>
      </c>
      <c r="T2837" s="2">
        <v>21000</v>
      </c>
      <c r="U2837" s="2">
        <v>21000</v>
      </c>
      <c r="V2837" s="2">
        <v>21000</v>
      </c>
    </row>
    <row r="2838" spans="1:22" x14ac:dyDescent="0.3">
      <c r="A2838" t="s">
        <v>5968</v>
      </c>
      <c r="B2838" t="s">
        <v>5969</v>
      </c>
      <c r="C2838" t="str">
        <f t="shared" si="1708"/>
        <v>Sunday</v>
      </c>
      <c r="D2838" t="str">
        <f t="shared" si="1709"/>
        <v>April</v>
      </c>
      <c r="E2838" s="9">
        <f t="shared" si="1710"/>
        <v>46124</v>
      </c>
      <c r="F2838">
        <f t="shared" si="1711"/>
        <v>11</v>
      </c>
      <c r="G2838" s="1" t="str">
        <f t="shared" si="1712"/>
        <v>11:00</v>
      </c>
      <c r="H2838" t="s">
        <v>13901</v>
      </c>
      <c r="I2838" t="s">
        <v>21</v>
      </c>
      <c r="J2838" t="s">
        <v>22</v>
      </c>
      <c r="K2838" t="s">
        <v>4289</v>
      </c>
      <c r="L2838" t="str">
        <f t="shared" si="1713"/>
        <v>Identified</v>
      </c>
      <c r="M2838" t="s">
        <v>366</v>
      </c>
      <c r="N2838" t="str">
        <f t="shared" si="1714"/>
        <v>Product</v>
      </c>
      <c r="P2838" t="s">
        <v>117</v>
      </c>
      <c r="S2838" s="1">
        <v>1</v>
      </c>
      <c r="T2838" s="2">
        <v>17000</v>
      </c>
      <c r="U2838" s="2">
        <v>17000</v>
      </c>
      <c r="V2838" s="2">
        <v>16500</v>
      </c>
    </row>
    <row r="2839" spans="1:22" x14ac:dyDescent="0.3">
      <c r="A2839" t="str">
        <f t="shared" ref="A2839:A2840" si="1719">A2838</f>
        <v xml:space="preserve">S/260412/1/34
</v>
      </c>
      <c r="B2839" t="s">
        <v>5969</v>
      </c>
      <c r="C2839" t="str">
        <f t="shared" si="1708"/>
        <v>Sunday</v>
      </c>
      <c r="D2839" t="str">
        <f t="shared" si="1709"/>
        <v>April</v>
      </c>
      <c r="E2839" s="9">
        <f t="shared" si="1710"/>
        <v>46124</v>
      </c>
      <c r="F2839">
        <f t="shared" si="1711"/>
        <v>11</v>
      </c>
      <c r="G2839" s="1" t="str">
        <f t="shared" si="1712"/>
        <v>11:00</v>
      </c>
      <c r="H2839" t="str">
        <f t="shared" ref="H2839:H2840" si="1720">H2838</f>
        <v>Arza</v>
      </c>
      <c r="I2839" t="str">
        <f t="shared" ref="I2839:I2840" si="1721">I2838</f>
        <v>Makan di Tempat</v>
      </c>
      <c r="J2839" t="str">
        <f t="shared" ref="J2839:J2840" si="1722">J2838</f>
        <v>QR Statis</v>
      </c>
      <c r="L2839" t="str">
        <f t="shared" si="1713"/>
        <v>Unknown</v>
      </c>
      <c r="M2839" t="s">
        <v>165</v>
      </c>
      <c r="N2839" t="str">
        <f t="shared" si="1714"/>
        <v>Product</v>
      </c>
      <c r="O2839" t="s">
        <v>5972</v>
      </c>
      <c r="S2839" s="1">
        <v>1</v>
      </c>
      <c r="T2839" s="2">
        <v>5000</v>
      </c>
      <c r="U2839" s="2">
        <v>5000</v>
      </c>
    </row>
    <row r="2840" spans="1:22" x14ac:dyDescent="0.3">
      <c r="A2840" t="str">
        <f t="shared" si="1719"/>
        <v xml:space="preserve">S/260412/1/34
</v>
      </c>
      <c r="B2840" t="s">
        <v>5969</v>
      </c>
      <c r="C2840" t="str">
        <f t="shared" si="1708"/>
        <v>Sunday</v>
      </c>
      <c r="D2840" t="str">
        <f t="shared" si="1709"/>
        <v>April</v>
      </c>
      <c r="E2840" s="9">
        <f t="shared" si="1710"/>
        <v>46124</v>
      </c>
      <c r="F2840">
        <f t="shared" si="1711"/>
        <v>11</v>
      </c>
      <c r="G2840" s="1" t="str">
        <f t="shared" si="1712"/>
        <v>11:00</v>
      </c>
      <c r="H2840" t="str">
        <f t="shared" si="1720"/>
        <v>Arza</v>
      </c>
      <c r="I2840" t="str">
        <f t="shared" si="1721"/>
        <v>Makan di Tempat</v>
      </c>
      <c r="J2840" t="str">
        <f t="shared" si="1722"/>
        <v>QR Statis</v>
      </c>
      <c r="L2840" t="str">
        <f t="shared" si="1713"/>
        <v>Unknown</v>
      </c>
      <c r="M2840" t="s">
        <v>2970</v>
      </c>
      <c r="N2840" t="str">
        <f t="shared" si="1714"/>
        <v>Discount</v>
      </c>
      <c r="S2840" s="1"/>
      <c r="T2840" s="2"/>
      <c r="U2840" s="2">
        <v>-5500</v>
      </c>
    </row>
    <row r="2841" spans="1:22" x14ac:dyDescent="0.3">
      <c r="A2841" t="s">
        <v>5973</v>
      </c>
      <c r="B2841" t="s">
        <v>5974</v>
      </c>
      <c r="C2841" t="str">
        <f t="shared" si="1708"/>
        <v>Sunday</v>
      </c>
      <c r="D2841" t="str">
        <f t="shared" si="1709"/>
        <v>April</v>
      </c>
      <c r="E2841" s="9">
        <f t="shared" si="1710"/>
        <v>46124</v>
      </c>
      <c r="F2841">
        <f t="shared" si="1711"/>
        <v>12</v>
      </c>
      <c r="G2841" s="1" t="str">
        <f t="shared" si="1712"/>
        <v>12:00</v>
      </c>
      <c r="H2841" t="s">
        <v>13901</v>
      </c>
      <c r="I2841" t="s">
        <v>21</v>
      </c>
      <c r="J2841" t="s">
        <v>22</v>
      </c>
      <c r="K2841" t="s">
        <v>24</v>
      </c>
      <c r="L2841" t="str">
        <f t="shared" si="1713"/>
        <v>Unknown</v>
      </c>
      <c r="M2841" t="s">
        <v>25</v>
      </c>
      <c r="N2841" t="str">
        <f t="shared" si="1714"/>
        <v>Product</v>
      </c>
      <c r="O2841" t="s">
        <v>990</v>
      </c>
      <c r="P2841" t="s">
        <v>26</v>
      </c>
      <c r="Q2841" t="s">
        <v>27</v>
      </c>
      <c r="S2841" s="1">
        <v>1</v>
      </c>
      <c r="T2841" s="2">
        <v>22000</v>
      </c>
      <c r="U2841" s="2">
        <v>22000</v>
      </c>
      <c r="V2841" s="2">
        <v>22000</v>
      </c>
    </row>
    <row r="2842" spans="1:22" x14ac:dyDescent="0.3">
      <c r="A2842" t="s">
        <v>5977</v>
      </c>
      <c r="B2842" t="s">
        <v>5978</v>
      </c>
      <c r="C2842" t="str">
        <f t="shared" si="1708"/>
        <v>Sunday</v>
      </c>
      <c r="D2842" t="str">
        <f t="shared" si="1709"/>
        <v>April</v>
      </c>
      <c r="E2842" s="9">
        <f t="shared" si="1710"/>
        <v>46124</v>
      </c>
      <c r="F2842">
        <f t="shared" si="1711"/>
        <v>12</v>
      </c>
      <c r="G2842" s="1" t="str">
        <f t="shared" si="1712"/>
        <v>12:00</v>
      </c>
      <c r="H2842" t="s">
        <v>13901</v>
      </c>
      <c r="I2842" t="s">
        <v>21</v>
      </c>
      <c r="J2842" t="s">
        <v>49</v>
      </c>
      <c r="K2842" t="s">
        <v>24</v>
      </c>
      <c r="L2842" t="str">
        <f t="shared" si="1713"/>
        <v>Unknown</v>
      </c>
      <c r="M2842" t="s">
        <v>591</v>
      </c>
      <c r="N2842" t="str">
        <f t="shared" si="1714"/>
        <v>Product</v>
      </c>
      <c r="P2842" t="s">
        <v>31</v>
      </c>
      <c r="Q2842" t="s">
        <v>27</v>
      </c>
      <c r="S2842" s="1">
        <v>1</v>
      </c>
      <c r="T2842" s="2">
        <v>24000</v>
      </c>
      <c r="U2842" s="2">
        <v>24000</v>
      </c>
      <c r="V2842" s="2">
        <v>24000</v>
      </c>
    </row>
    <row r="2843" spans="1:22" x14ac:dyDescent="0.3">
      <c r="A2843" t="s">
        <v>5981</v>
      </c>
      <c r="B2843" t="s">
        <v>5982</v>
      </c>
      <c r="C2843" t="str">
        <f t="shared" si="1708"/>
        <v>Sunday</v>
      </c>
      <c r="D2843" t="str">
        <f t="shared" si="1709"/>
        <v>April</v>
      </c>
      <c r="E2843" s="9">
        <f t="shared" si="1710"/>
        <v>46124</v>
      </c>
      <c r="F2843">
        <f t="shared" si="1711"/>
        <v>12</v>
      </c>
      <c r="G2843" s="1" t="str">
        <f t="shared" si="1712"/>
        <v>12:00</v>
      </c>
      <c r="H2843" t="s">
        <v>13901</v>
      </c>
      <c r="I2843" t="s">
        <v>21</v>
      </c>
      <c r="J2843" t="s">
        <v>49</v>
      </c>
      <c r="K2843" t="s">
        <v>24</v>
      </c>
      <c r="L2843" t="str">
        <f t="shared" si="1713"/>
        <v>Unknown</v>
      </c>
      <c r="M2843" t="s">
        <v>215</v>
      </c>
      <c r="N2843" t="str">
        <f t="shared" si="1714"/>
        <v>Product</v>
      </c>
      <c r="P2843" t="s">
        <v>36</v>
      </c>
      <c r="Q2843" t="s">
        <v>72</v>
      </c>
      <c r="S2843" s="1">
        <v>1</v>
      </c>
      <c r="T2843" s="2">
        <v>19000</v>
      </c>
      <c r="U2843" s="2">
        <v>19000</v>
      </c>
      <c r="V2843" s="2">
        <v>37000</v>
      </c>
    </row>
    <row r="2844" spans="1:22" x14ac:dyDescent="0.3">
      <c r="A2844" t="str">
        <f>A2843</f>
        <v xml:space="preserve">S/260412/1/37
</v>
      </c>
      <c r="B2844" t="s">
        <v>5982</v>
      </c>
      <c r="C2844" t="str">
        <f t="shared" si="1708"/>
        <v>Sunday</v>
      </c>
      <c r="D2844" t="str">
        <f t="shared" si="1709"/>
        <v>April</v>
      </c>
      <c r="E2844" s="9">
        <f t="shared" si="1710"/>
        <v>46124</v>
      </c>
      <c r="F2844">
        <f t="shared" si="1711"/>
        <v>12</v>
      </c>
      <c r="G2844" s="1" t="str">
        <f t="shared" si="1712"/>
        <v>12:00</v>
      </c>
      <c r="H2844" t="str">
        <f>H2843</f>
        <v>Arza</v>
      </c>
      <c r="I2844" t="str">
        <f>I2843</f>
        <v>Makan di Tempat</v>
      </c>
      <c r="J2844" t="str">
        <f>J2843</f>
        <v>Tunai</v>
      </c>
      <c r="L2844" t="str">
        <f t="shared" si="1713"/>
        <v>Unknown</v>
      </c>
      <c r="M2844" t="s">
        <v>147</v>
      </c>
      <c r="N2844" t="str">
        <f t="shared" si="1714"/>
        <v>Product</v>
      </c>
      <c r="P2844" t="s">
        <v>44</v>
      </c>
      <c r="Q2844" t="s">
        <v>72</v>
      </c>
      <c r="S2844" s="1">
        <v>1</v>
      </c>
      <c r="T2844" s="2">
        <v>18000</v>
      </c>
      <c r="U2844" s="2">
        <v>18000</v>
      </c>
    </row>
    <row r="2845" spans="1:22" x14ac:dyDescent="0.3">
      <c r="A2845" t="s">
        <v>5985</v>
      </c>
      <c r="B2845" t="s">
        <v>5986</v>
      </c>
      <c r="C2845" t="str">
        <f t="shared" si="1708"/>
        <v>Sunday</v>
      </c>
      <c r="D2845" t="str">
        <f t="shared" si="1709"/>
        <v>April</v>
      </c>
      <c r="E2845" s="9">
        <f t="shared" si="1710"/>
        <v>46124</v>
      </c>
      <c r="F2845">
        <f t="shared" si="1711"/>
        <v>12</v>
      </c>
      <c r="G2845" s="1" t="str">
        <f t="shared" si="1712"/>
        <v>12:00</v>
      </c>
      <c r="H2845" t="s">
        <v>13901</v>
      </c>
      <c r="I2845" t="s">
        <v>21</v>
      </c>
      <c r="J2845" t="s">
        <v>22</v>
      </c>
      <c r="K2845" t="s">
        <v>24</v>
      </c>
      <c r="L2845" t="str">
        <f t="shared" si="1713"/>
        <v>Unknown</v>
      </c>
      <c r="M2845" t="s">
        <v>162</v>
      </c>
      <c r="N2845" t="str">
        <f t="shared" si="1714"/>
        <v>Product</v>
      </c>
      <c r="P2845" t="s">
        <v>52</v>
      </c>
      <c r="Q2845" t="s">
        <v>27</v>
      </c>
      <c r="S2845" s="1">
        <v>1</v>
      </c>
      <c r="T2845" s="2">
        <v>23000</v>
      </c>
      <c r="U2845" s="2">
        <v>23000</v>
      </c>
      <c r="V2845" s="2">
        <v>47000</v>
      </c>
    </row>
    <row r="2846" spans="1:22" x14ac:dyDescent="0.3">
      <c r="A2846" t="str">
        <f>A2845</f>
        <v xml:space="preserve">S/260412/1/38
</v>
      </c>
      <c r="B2846" t="s">
        <v>5986</v>
      </c>
      <c r="C2846" t="str">
        <f t="shared" si="1708"/>
        <v>Sunday</v>
      </c>
      <c r="D2846" t="str">
        <f t="shared" si="1709"/>
        <v>April</v>
      </c>
      <c r="E2846" s="9">
        <f t="shared" si="1710"/>
        <v>46124</v>
      </c>
      <c r="F2846">
        <f t="shared" si="1711"/>
        <v>12</v>
      </c>
      <c r="G2846" s="1" t="str">
        <f t="shared" si="1712"/>
        <v>12:00</v>
      </c>
      <c r="H2846" t="str">
        <f>H2845</f>
        <v>Arza</v>
      </c>
      <c r="I2846" t="str">
        <f>I2845</f>
        <v>Makan di Tempat</v>
      </c>
      <c r="J2846" t="str">
        <f>J2845</f>
        <v>QR Statis</v>
      </c>
      <c r="L2846" t="str">
        <f t="shared" si="1713"/>
        <v>Unknown</v>
      </c>
      <c r="M2846" t="s">
        <v>290</v>
      </c>
      <c r="N2846" t="str">
        <f t="shared" si="1714"/>
        <v>Product</v>
      </c>
      <c r="P2846" t="s">
        <v>26</v>
      </c>
      <c r="Q2846" t="s">
        <v>27</v>
      </c>
      <c r="S2846" s="1">
        <v>1</v>
      </c>
      <c r="T2846" s="2">
        <v>24000</v>
      </c>
      <c r="U2846" s="2">
        <v>24000</v>
      </c>
    </row>
    <row r="2847" spans="1:22" x14ac:dyDescent="0.3">
      <c r="A2847" t="s">
        <v>5989</v>
      </c>
      <c r="B2847" t="s">
        <v>5990</v>
      </c>
      <c r="C2847" t="str">
        <f t="shared" si="1708"/>
        <v>Sunday</v>
      </c>
      <c r="D2847" t="str">
        <f t="shared" si="1709"/>
        <v>April</v>
      </c>
      <c r="E2847" s="9">
        <f t="shared" si="1710"/>
        <v>46124</v>
      </c>
      <c r="F2847">
        <f t="shared" si="1711"/>
        <v>12</v>
      </c>
      <c r="G2847" s="1" t="str">
        <f t="shared" si="1712"/>
        <v>12:00</v>
      </c>
      <c r="H2847" t="s">
        <v>13901</v>
      </c>
      <c r="I2847" t="s">
        <v>21</v>
      </c>
      <c r="J2847" t="s">
        <v>22</v>
      </c>
      <c r="K2847" t="s">
        <v>24</v>
      </c>
      <c r="L2847" t="str">
        <f t="shared" si="1713"/>
        <v>Unknown</v>
      </c>
      <c r="M2847" t="s">
        <v>591</v>
      </c>
      <c r="N2847" t="str">
        <f t="shared" si="1714"/>
        <v>Product</v>
      </c>
      <c r="P2847" t="s">
        <v>31</v>
      </c>
      <c r="Q2847" t="s">
        <v>27</v>
      </c>
      <c r="S2847" s="1">
        <v>1</v>
      </c>
      <c r="T2847" s="2">
        <v>24000</v>
      </c>
      <c r="U2847" s="2">
        <v>24000</v>
      </c>
      <c r="V2847" s="2">
        <v>24000</v>
      </c>
    </row>
    <row r="2848" spans="1:22" x14ac:dyDescent="0.3">
      <c r="A2848" t="s">
        <v>5993</v>
      </c>
      <c r="B2848" t="s">
        <v>5994</v>
      </c>
      <c r="C2848" t="str">
        <f t="shared" si="1708"/>
        <v>Sunday</v>
      </c>
      <c r="D2848" t="str">
        <f t="shared" si="1709"/>
        <v>April</v>
      </c>
      <c r="E2848" s="9">
        <f t="shared" si="1710"/>
        <v>46124</v>
      </c>
      <c r="F2848">
        <f t="shared" si="1711"/>
        <v>13</v>
      </c>
      <c r="G2848" s="1" t="str">
        <f t="shared" si="1712"/>
        <v>13:00</v>
      </c>
      <c r="H2848" t="s">
        <v>13901</v>
      </c>
      <c r="I2848" t="s">
        <v>21</v>
      </c>
      <c r="J2848" t="s">
        <v>22</v>
      </c>
      <c r="K2848" t="s">
        <v>24</v>
      </c>
      <c r="L2848" t="str">
        <f t="shared" si="1713"/>
        <v>Unknown</v>
      </c>
      <c r="M2848" t="s">
        <v>153</v>
      </c>
      <c r="N2848" t="str">
        <f t="shared" si="1714"/>
        <v>Product</v>
      </c>
      <c r="P2848" t="s">
        <v>44</v>
      </c>
      <c r="Q2848" t="s">
        <v>72</v>
      </c>
      <c r="S2848" s="1">
        <v>1</v>
      </c>
      <c r="T2848" s="2">
        <v>18000</v>
      </c>
      <c r="U2848" s="2">
        <v>18000</v>
      </c>
      <c r="V2848" s="2">
        <v>18000</v>
      </c>
    </row>
    <row r="2849" spans="1:22" x14ac:dyDescent="0.3">
      <c r="A2849" t="s">
        <v>5997</v>
      </c>
      <c r="B2849" t="s">
        <v>5998</v>
      </c>
      <c r="C2849" t="str">
        <f t="shared" si="1708"/>
        <v>Sunday</v>
      </c>
      <c r="D2849" t="str">
        <f t="shared" si="1709"/>
        <v>April</v>
      </c>
      <c r="E2849" s="9">
        <f t="shared" si="1710"/>
        <v>46124</v>
      </c>
      <c r="F2849">
        <f t="shared" si="1711"/>
        <v>13</v>
      </c>
      <c r="G2849" s="1" t="str">
        <f t="shared" si="1712"/>
        <v>13:00</v>
      </c>
      <c r="H2849" t="s">
        <v>13901</v>
      </c>
      <c r="I2849" t="s">
        <v>21</v>
      </c>
      <c r="J2849" t="s">
        <v>22</v>
      </c>
      <c r="K2849" t="s">
        <v>24</v>
      </c>
      <c r="L2849" t="str">
        <f t="shared" si="1713"/>
        <v>Unknown</v>
      </c>
      <c r="M2849" t="s">
        <v>25</v>
      </c>
      <c r="N2849" t="str">
        <f t="shared" si="1714"/>
        <v>Product</v>
      </c>
      <c r="P2849" t="s">
        <v>26</v>
      </c>
      <c r="Q2849" t="s">
        <v>72</v>
      </c>
      <c r="S2849" s="1">
        <v>1</v>
      </c>
      <c r="T2849" s="2">
        <v>20000</v>
      </c>
      <c r="U2849" s="2">
        <v>20000</v>
      </c>
      <c r="V2849" s="2">
        <v>20000</v>
      </c>
    </row>
    <row r="2850" spans="1:22" x14ac:dyDescent="0.3">
      <c r="A2850" t="s">
        <v>6001</v>
      </c>
      <c r="B2850" t="s">
        <v>6002</v>
      </c>
      <c r="C2850" t="str">
        <f t="shared" si="1708"/>
        <v>Sunday</v>
      </c>
      <c r="D2850" t="str">
        <f t="shared" si="1709"/>
        <v>April</v>
      </c>
      <c r="E2850" s="9">
        <f t="shared" si="1710"/>
        <v>46124</v>
      </c>
      <c r="F2850">
        <f t="shared" si="1711"/>
        <v>13</v>
      </c>
      <c r="G2850" s="1" t="str">
        <f t="shared" si="1712"/>
        <v>13:00</v>
      </c>
      <c r="H2850" t="s">
        <v>13901</v>
      </c>
      <c r="I2850" t="s">
        <v>21</v>
      </c>
      <c r="J2850" t="s">
        <v>22</v>
      </c>
      <c r="K2850" t="s">
        <v>1960</v>
      </c>
      <c r="L2850" t="str">
        <f t="shared" si="1713"/>
        <v>Identified</v>
      </c>
      <c r="M2850" t="s">
        <v>115</v>
      </c>
      <c r="N2850" t="str">
        <f t="shared" si="1714"/>
        <v>Product</v>
      </c>
      <c r="P2850" t="s">
        <v>117</v>
      </c>
      <c r="S2850" s="1">
        <v>1</v>
      </c>
      <c r="T2850" s="2">
        <v>13000</v>
      </c>
      <c r="U2850" s="2">
        <v>13000</v>
      </c>
      <c r="V2850" s="2">
        <v>13000</v>
      </c>
    </row>
    <row r="2851" spans="1:22" x14ac:dyDescent="0.3">
      <c r="A2851" t="s">
        <v>6005</v>
      </c>
      <c r="B2851" t="s">
        <v>6006</v>
      </c>
      <c r="C2851" t="str">
        <f t="shared" si="1708"/>
        <v>Sunday</v>
      </c>
      <c r="D2851" t="str">
        <f t="shared" si="1709"/>
        <v>April</v>
      </c>
      <c r="E2851" s="9">
        <f t="shared" si="1710"/>
        <v>46124</v>
      </c>
      <c r="F2851">
        <f t="shared" si="1711"/>
        <v>13</v>
      </c>
      <c r="G2851" s="1" t="str">
        <f t="shared" si="1712"/>
        <v>13:00</v>
      </c>
      <c r="H2851" t="s">
        <v>13901</v>
      </c>
      <c r="I2851" t="s">
        <v>21</v>
      </c>
      <c r="J2851" t="s">
        <v>49</v>
      </c>
      <c r="K2851" t="s">
        <v>6007</v>
      </c>
      <c r="L2851" t="str">
        <f t="shared" si="1713"/>
        <v>Identified</v>
      </c>
      <c r="M2851" t="s">
        <v>366</v>
      </c>
      <c r="N2851" t="str">
        <f t="shared" si="1714"/>
        <v>Product</v>
      </c>
      <c r="P2851" t="s">
        <v>117</v>
      </c>
      <c r="S2851" s="1">
        <v>1</v>
      </c>
      <c r="T2851" s="2">
        <v>17000</v>
      </c>
      <c r="U2851" s="2">
        <v>17000</v>
      </c>
      <c r="V2851" s="2">
        <v>37000</v>
      </c>
    </row>
    <row r="2852" spans="1:22" x14ac:dyDescent="0.3">
      <c r="A2852" t="str">
        <f>A2851</f>
        <v xml:space="preserve">S/260412/1/43
</v>
      </c>
      <c r="B2852" t="s">
        <v>6006</v>
      </c>
      <c r="C2852" t="str">
        <f t="shared" si="1708"/>
        <v>Sunday</v>
      </c>
      <c r="D2852" t="str">
        <f t="shared" si="1709"/>
        <v>April</v>
      </c>
      <c r="E2852" s="9">
        <f t="shared" si="1710"/>
        <v>46124</v>
      </c>
      <c r="F2852">
        <f t="shared" si="1711"/>
        <v>13</v>
      </c>
      <c r="G2852" s="1" t="str">
        <f t="shared" si="1712"/>
        <v>13:00</v>
      </c>
      <c r="H2852" t="str">
        <f>H2851</f>
        <v>Arza</v>
      </c>
      <c r="I2852" t="str">
        <f>I2851</f>
        <v>Makan di Tempat</v>
      </c>
      <c r="J2852" t="str">
        <f>J2851</f>
        <v>Tunai</v>
      </c>
      <c r="L2852" t="str">
        <f t="shared" si="1713"/>
        <v>Unknown</v>
      </c>
      <c r="M2852" t="s">
        <v>352</v>
      </c>
      <c r="N2852" t="str">
        <f t="shared" si="1714"/>
        <v>Product</v>
      </c>
      <c r="O2852" t="s">
        <v>398</v>
      </c>
      <c r="P2852" t="s">
        <v>353</v>
      </c>
      <c r="S2852" s="1">
        <v>1</v>
      </c>
      <c r="T2852" s="2">
        <v>20000</v>
      </c>
      <c r="U2852" s="2">
        <v>20000</v>
      </c>
    </row>
    <row r="2853" spans="1:22" x14ac:dyDescent="0.3">
      <c r="A2853" t="s">
        <v>6010</v>
      </c>
      <c r="B2853" t="s">
        <v>6011</v>
      </c>
      <c r="C2853" t="str">
        <f t="shared" si="1708"/>
        <v>Sunday</v>
      </c>
      <c r="D2853" t="str">
        <f t="shared" si="1709"/>
        <v>April</v>
      </c>
      <c r="E2853" s="9">
        <f t="shared" si="1710"/>
        <v>46124</v>
      </c>
      <c r="F2853">
        <f t="shared" si="1711"/>
        <v>13</v>
      </c>
      <c r="G2853" s="1" t="str">
        <f t="shared" si="1712"/>
        <v>13:00</v>
      </c>
      <c r="H2853" t="s">
        <v>13901</v>
      </c>
      <c r="I2853" t="s">
        <v>21</v>
      </c>
      <c r="J2853" t="s">
        <v>22</v>
      </c>
      <c r="K2853" t="s">
        <v>1644</v>
      </c>
      <c r="L2853" t="str">
        <f t="shared" si="1713"/>
        <v>Identified</v>
      </c>
      <c r="M2853" t="s">
        <v>165</v>
      </c>
      <c r="N2853" t="str">
        <f t="shared" si="1714"/>
        <v>Product</v>
      </c>
      <c r="S2853" s="1">
        <v>1</v>
      </c>
      <c r="T2853" s="2">
        <v>5000</v>
      </c>
      <c r="U2853" s="2">
        <v>5000</v>
      </c>
      <c r="V2853" s="2">
        <v>27000</v>
      </c>
    </row>
    <row r="2854" spans="1:22" x14ac:dyDescent="0.3">
      <c r="A2854" t="str">
        <f>A2853</f>
        <v xml:space="preserve">S/260412/1/44
</v>
      </c>
      <c r="B2854" t="s">
        <v>6011</v>
      </c>
      <c r="C2854" t="str">
        <f t="shared" si="1708"/>
        <v>Sunday</v>
      </c>
      <c r="D2854" t="str">
        <f t="shared" si="1709"/>
        <v>April</v>
      </c>
      <c r="E2854" s="9">
        <f t="shared" si="1710"/>
        <v>46124</v>
      </c>
      <c r="F2854">
        <f t="shared" si="1711"/>
        <v>13</v>
      </c>
      <c r="G2854" s="1" t="str">
        <f t="shared" si="1712"/>
        <v>13:00</v>
      </c>
      <c r="H2854" t="str">
        <f>H2853</f>
        <v>Arza</v>
      </c>
      <c r="I2854" t="str">
        <f>I2853</f>
        <v>Makan di Tempat</v>
      </c>
      <c r="J2854" t="str">
        <f>J2853</f>
        <v>QR Statis</v>
      </c>
      <c r="L2854" t="str">
        <f t="shared" si="1713"/>
        <v>Unknown</v>
      </c>
      <c r="M2854" t="s">
        <v>295</v>
      </c>
      <c r="N2854" t="str">
        <f t="shared" si="1714"/>
        <v>Product</v>
      </c>
      <c r="O2854" t="s">
        <v>6014</v>
      </c>
      <c r="P2854" t="s">
        <v>93</v>
      </c>
      <c r="S2854" s="1">
        <v>1</v>
      </c>
      <c r="T2854" s="2">
        <v>22000</v>
      </c>
      <c r="U2854" s="2">
        <v>22000</v>
      </c>
    </row>
    <row r="2855" spans="1:22" x14ac:dyDescent="0.3">
      <c r="A2855" t="s">
        <v>6015</v>
      </c>
      <c r="B2855" t="s">
        <v>6016</v>
      </c>
      <c r="C2855" t="str">
        <f t="shared" si="1708"/>
        <v>Sunday</v>
      </c>
      <c r="D2855" t="str">
        <f t="shared" si="1709"/>
        <v>April</v>
      </c>
      <c r="E2855" s="9">
        <f t="shared" si="1710"/>
        <v>46124</v>
      </c>
      <c r="F2855">
        <f t="shared" si="1711"/>
        <v>13</v>
      </c>
      <c r="G2855" s="1" t="str">
        <f t="shared" si="1712"/>
        <v>13:00</v>
      </c>
      <c r="H2855" t="s">
        <v>13901</v>
      </c>
      <c r="I2855" t="s">
        <v>21</v>
      </c>
      <c r="J2855" t="s">
        <v>22</v>
      </c>
      <c r="K2855" t="s">
        <v>1644</v>
      </c>
      <c r="L2855" t="str">
        <f t="shared" si="1713"/>
        <v>Identified</v>
      </c>
      <c r="M2855" t="s">
        <v>91</v>
      </c>
      <c r="N2855" t="str">
        <f t="shared" si="1714"/>
        <v>Product</v>
      </c>
      <c r="O2855" t="s">
        <v>6017</v>
      </c>
      <c r="P2855" t="s">
        <v>93</v>
      </c>
      <c r="S2855" s="1">
        <v>1</v>
      </c>
      <c r="T2855" s="2">
        <v>22000</v>
      </c>
      <c r="U2855" s="2">
        <v>22000</v>
      </c>
      <c r="V2855" s="2">
        <v>22000</v>
      </c>
    </row>
    <row r="2856" spans="1:22" x14ac:dyDescent="0.3">
      <c r="A2856" t="s">
        <v>6020</v>
      </c>
      <c r="B2856" t="s">
        <v>6021</v>
      </c>
      <c r="C2856" t="str">
        <f t="shared" si="1708"/>
        <v>Sunday</v>
      </c>
      <c r="D2856" t="str">
        <f t="shared" si="1709"/>
        <v>April</v>
      </c>
      <c r="E2856" s="9">
        <f t="shared" si="1710"/>
        <v>46124</v>
      </c>
      <c r="F2856">
        <f t="shared" si="1711"/>
        <v>13</v>
      </c>
      <c r="G2856" s="1" t="str">
        <f t="shared" si="1712"/>
        <v>13:00</v>
      </c>
      <c r="H2856" t="s">
        <v>13901</v>
      </c>
      <c r="I2856" t="s">
        <v>21</v>
      </c>
      <c r="J2856" t="s">
        <v>22</v>
      </c>
      <c r="K2856" t="s">
        <v>1644</v>
      </c>
      <c r="L2856" t="str">
        <f t="shared" si="1713"/>
        <v>Identified</v>
      </c>
      <c r="M2856" t="s">
        <v>165</v>
      </c>
      <c r="N2856" t="str">
        <f t="shared" si="1714"/>
        <v>Product</v>
      </c>
      <c r="S2856" s="1">
        <v>1</v>
      </c>
      <c r="T2856" s="2">
        <v>5000</v>
      </c>
      <c r="U2856" s="2">
        <v>5000</v>
      </c>
      <c r="V2856" s="2">
        <v>27000</v>
      </c>
    </row>
    <row r="2857" spans="1:22" x14ac:dyDescent="0.3">
      <c r="A2857" t="str">
        <f>A2856</f>
        <v xml:space="preserve">S/260412/1/46
</v>
      </c>
      <c r="B2857" t="s">
        <v>6021</v>
      </c>
      <c r="C2857" t="str">
        <f t="shared" si="1708"/>
        <v>Sunday</v>
      </c>
      <c r="D2857" t="str">
        <f t="shared" si="1709"/>
        <v>April</v>
      </c>
      <c r="E2857" s="9">
        <f t="shared" si="1710"/>
        <v>46124</v>
      </c>
      <c r="F2857">
        <f t="shared" si="1711"/>
        <v>13</v>
      </c>
      <c r="G2857" s="1" t="str">
        <f t="shared" si="1712"/>
        <v>13:00</v>
      </c>
      <c r="H2857" t="str">
        <f>H2856</f>
        <v>Arza</v>
      </c>
      <c r="I2857" t="str">
        <f>I2856</f>
        <v>Makan di Tempat</v>
      </c>
      <c r="J2857" t="str">
        <f>J2856</f>
        <v>QR Statis</v>
      </c>
      <c r="L2857" t="str">
        <f t="shared" si="1713"/>
        <v>Unknown</v>
      </c>
      <c r="M2857" t="s">
        <v>374</v>
      </c>
      <c r="N2857" t="str">
        <f t="shared" si="1714"/>
        <v>Product</v>
      </c>
      <c r="P2857" t="s">
        <v>93</v>
      </c>
      <c r="S2857" s="1">
        <v>1</v>
      </c>
      <c r="T2857" s="2">
        <v>22000</v>
      </c>
      <c r="U2857" s="2">
        <v>22000</v>
      </c>
    </row>
    <row r="2858" spans="1:22" x14ac:dyDescent="0.3">
      <c r="A2858" t="s">
        <v>6024</v>
      </c>
      <c r="B2858" t="s">
        <v>6025</v>
      </c>
      <c r="C2858" t="str">
        <f t="shared" si="1708"/>
        <v>Sunday</v>
      </c>
      <c r="D2858" t="str">
        <f t="shared" si="1709"/>
        <v>April</v>
      </c>
      <c r="E2858" s="9">
        <f t="shared" si="1710"/>
        <v>46124</v>
      </c>
      <c r="F2858">
        <f t="shared" si="1711"/>
        <v>14</v>
      </c>
      <c r="G2858" s="1" t="str">
        <f t="shared" si="1712"/>
        <v>14:00</v>
      </c>
      <c r="H2858" t="s">
        <v>13901</v>
      </c>
      <c r="I2858" t="s">
        <v>21</v>
      </c>
      <c r="J2858" t="s">
        <v>22</v>
      </c>
      <c r="K2858" t="s">
        <v>6026</v>
      </c>
      <c r="L2858" t="str">
        <f t="shared" si="1713"/>
        <v>Identified</v>
      </c>
      <c r="M2858" t="s">
        <v>115</v>
      </c>
      <c r="N2858" t="str">
        <f t="shared" si="1714"/>
        <v>Product</v>
      </c>
      <c r="O2858" t="s">
        <v>92</v>
      </c>
      <c r="P2858" t="s">
        <v>117</v>
      </c>
      <c r="S2858" s="1">
        <v>1</v>
      </c>
      <c r="T2858" s="2">
        <v>13000</v>
      </c>
      <c r="U2858" s="2">
        <v>13000</v>
      </c>
      <c r="V2858" s="2">
        <v>13000</v>
      </c>
    </row>
    <row r="2859" spans="1:22" x14ac:dyDescent="0.3">
      <c r="A2859" t="s">
        <v>6029</v>
      </c>
      <c r="B2859" t="s">
        <v>6030</v>
      </c>
      <c r="C2859" t="str">
        <f t="shared" si="1708"/>
        <v>Sunday</v>
      </c>
      <c r="D2859" t="str">
        <f t="shared" si="1709"/>
        <v>April</v>
      </c>
      <c r="E2859" s="9">
        <f t="shared" si="1710"/>
        <v>46124</v>
      </c>
      <c r="F2859">
        <f t="shared" si="1711"/>
        <v>14</v>
      </c>
      <c r="G2859" s="1" t="str">
        <f t="shared" si="1712"/>
        <v>14:00</v>
      </c>
      <c r="H2859" t="s">
        <v>13901</v>
      </c>
      <c r="I2859" t="s">
        <v>21</v>
      </c>
      <c r="J2859" t="s">
        <v>22</v>
      </c>
      <c r="K2859" t="s">
        <v>377</v>
      </c>
      <c r="L2859" t="str">
        <f t="shared" si="1713"/>
        <v>Identified</v>
      </c>
      <c r="M2859" t="s">
        <v>215</v>
      </c>
      <c r="N2859" t="str">
        <f t="shared" si="1714"/>
        <v>Product</v>
      </c>
      <c r="P2859" t="s">
        <v>36</v>
      </c>
      <c r="Q2859" t="s">
        <v>27</v>
      </c>
      <c r="S2859" s="1">
        <v>1</v>
      </c>
      <c r="T2859" s="2">
        <v>21000</v>
      </c>
      <c r="U2859" s="2">
        <v>21000</v>
      </c>
      <c r="V2859" s="2">
        <v>127000</v>
      </c>
    </row>
    <row r="2860" spans="1:22" x14ac:dyDescent="0.3">
      <c r="A2860" t="str">
        <f t="shared" ref="A2860:A2864" si="1723">A2859</f>
        <v xml:space="preserve">S/260412/1/48
</v>
      </c>
      <c r="B2860" t="s">
        <v>6030</v>
      </c>
      <c r="C2860" t="str">
        <f t="shared" si="1708"/>
        <v>Sunday</v>
      </c>
      <c r="D2860" t="str">
        <f t="shared" si="1709"/>
        <v>April</v>
      </c>
      <c r="E2860" s="9">
        <f t="shared" si="1710"/>
        <v>46124</v>
      </c>
      <c r="F2860">
        <f t="shared" si="1711"/>
        <v>14</v>
      </c>
      <c r="G2860" s="1" t="str">
        <f t="shared" si="1712"/>
        <v>14:00</v>
      </c>
      <c r="H2860" t="str">
        <f t="shared" ref="H2860:H2864" si="1724">H2859</f>
        <v>Arza</v>
      </c>
      <c r="I2860" t="str">
        <f t="shared" ref="I2860:I2864" si="1725">I2859</f>
        <v>Makan di Tempat</v>
      </c>
      <c r="J2860" t="str">
        <f t="shared" ref="J2860:J2864" si="1726">J2859</f>
        <v>QR Statis</v>
      </c>
      <c r="L2860" t="str">
        <f t="shared" si="1713"/>
        <v>Unknown</v>
      </c>
      <c r="M2860" t="s">
        <v>25</v>
      </c>
      <c r="N2860" t="str">
        <f t="shared" si="1714"/>
        <v>Product</v>
      </c>
      <c r="P2860" t="s">
        <v>26</v>
      </c>
      <c r="Q2860" t="s">
        <v>27</v>
      </c>
      <c r="S2860" s="1">
        <v>1</v>
      </c>
      <c r="T2860" s="2">
        <v>22000</v>
      </c>
      <c r="U2860" s="2">
        <v>22000</v>
      </c>
    </row>
    <row r="2861" spans="1:22" x14ac:dyDescent="0.3">
      <c r="A2861" t="str">
        <f t="shared" si="1723"/>
        <v xml:space="preserve">S/260412/1/48
</v>
      </c>
      <c r="B2861" t="s">
        <v>6030</v>
      </c>
      <c r="C2861" t="str">
        <f t="shared" si="1708"/>
        <v>Sunday</v>
      </c>
      <c r="D2861" t="str">
        <f t="shared" si="1709"/>
        <v>April</v>
      </c>
      <c r="E2861" s="9">
        <f t="shared" si="1710"/>
        <v>46124</v>
      </c>
      <c r="F2861">
        <f t="shared" si="1711"/>
        <v>14</v>
      </c>
      <c r="G2861" s="1" t="str">
        <f t="shared" si="1712"/>
        <v>14:00</v>
      </c>
      <c r="H2861" t="str">
        <f t="shared" si="1724"/>
        <v>Arza</v>
      </c>
      <c r="I2861" t="str">
        <f t="shared" si="1725"/>
        <v>Makan di Tempat</v>
      </c>
      <c r="J2861" t="str">
        <f t="shared" si="1726"/>
        <v>QR Statis</v>
      </c>
      <c r="L2861" t="str">
        <f t="shared" si="1713"/>
        <v>Unknown</v>
      </c>
      <c r="M2861" t="s">
        <v>230</v>
      </c>
      <c r="N2861" t="str">
        <f t="shared" si="1714"/>
        <v>Product</v>
      </c>
      <c r="P2861" t="s">
        <v>90</v>
      </c>
      <c r="S2861" s="1">
        <v>1</v>
      </c>
      <c r="T2861" s="2">
        <v>28000</v>
      </c>
      <c r="U2861" s="2">
        <v>28000</v>
      </c>
    </row>
    <row r="2862" spans="1:22" x14ac:dyDescent="0.3">
      <c r="A2862" t="str">
        <f t="shared" si="1723"/>
        <v xml:space="preserve">S/260412/1/48
</v>
      </c>
      <c r="B2862" t="s">
        <v>6030</v>
      </c>
      <c r="C2862" t="str">
        <f t="shared" si="1708"/>
        <v>Sunday</v>
      </c>
      <c r="D2862" t="str">
        <f t="shared" si="1709"/>
        <v>April</v>
      </c>
      <c r="E2862" s="9">
        <f t="shared" si="1710"/>
        <v>46124</v>
      </c>
      <c r="F2862">
        <f t="shared" si="1711"/>
        <v>14</v>
      </c>
      <c r="G2862" s="1" t="str">
        <f t="shared" si="1712"/>
        <v>14:00</v>
      </c>
      <c r="H2862" t="str">
        <f t="shared" si="1724"/>
        <v>Arza</v>
      </c>
      <c r="I2862" t="str">
        <f t="shared" si="1725"/>
        <v>Makan di Tempat</v>
      </c>
      <c r="J2862" t="str">
        <f t="shared" si="1726"/>
        <v>QR Statis</v>
      </c>
      <c r="L2862" t="str">
        <f t="shared" si="1713"/>
        <v>Unknown</v>
      </c>
      <c r="M2862" t="s">
        <v>257</v>
      </c>
      <c r="N2862" t="str">
        <f t="shared" si="1714"/>
        <v>Product</v>
      </c>
      <c r="P2862" t="s">
        <v>40</v>
      </c>
      <c r="S2862" s="1">
        <v>1</v>
      </c>
      <c r="T2862" s="2">
        <v>18000</v>
      </c>
      <c r="U2862" s="2">
        <v>18000</v>
      </c>
    </row>
    <row r="2863" spans="1:22" x14ac:dyDescent="0.3">
      <c r="A2863" t="str">
        <f t="shared" si="1723"/>
        <v xml:space="preserve">S/260412/1/48
</v>
      </c>
      <c r="B2863" t="s">
        <v>6030</v>
      </c>
      <c r="C2863" t="str">
        <f t="shared" si="1708"/>
        <v>Sunday</v>
      </c>
      <c r="D2863" t="str">
        <f t="shared" si="1709"/>
        <v>April</v>
      </c>
      <c r="E2863" s="9">
        <f t="shared" si="1710"/>
        <v>46124</v>
      </c>
      <c r="F2863">
        <f t="shared" si="1711"/>
        <v>14</v>
      </c>
      <c r="G2863" s="1" t="str">
        <f t="shared" si="1712"/>
        <v>14:00</v>
      </c>
      <c r="H2863" t="str">
        <f t="shared" si="1724"/>
        <v>Arza</v>
      </c>
      <c r="I2863" t="str">
        <f t="shared" si="1725"/>
        <v>Makan di Tempat</v>
      </c>
      <c r="J2863" t="str">
        <f t="shared" si="1726"/>
        <v>QR Statis</v>
      </c>
      <c r="L2863" t="str">
        <f t="shared" si="1713"/>
        <v>Unknown</v>
      </c>
      <c r="M2863" t="s">
        <v>306</v>
      </c>
      <c r="N2863" t="str">
        <f t="shared" si="1714"/>
        <v>Product</v>
      </c>
      <c r="P2863" t="s">
        <v>40</v>
      </c>
      <c r="S2863" s="1">
        <v>1</v>
      </c>
      <c r="T2863" s="2">
        <v>18000</v>
      </c>
      <c r="U2863" s="2">
        <v>18000</v>
      </c>
    </row>
    <row r="2864" spans="1:22" x14ac:dyDescent="0.3">
      <c r="A2864" t="str">
        <f t="shared" si="1723"/>
        <v xml:space="preserve">S/260412/1/48
</v>
      </c>
      <c r="B2864" t="s">
        <v>6030</v>
      </c>
      <c r="C2864" t="str">
        <f t="shared" si="1708"/>
        <v>Sunday</v>
      </c>
      <c r="D2864" t="str">
        <f t="shared" si="1709"/>
        <v>April</v>
      </c>
      <c r="E2864" s="9">
        <f t="shared" si="1710"/>
        <v>46124</v>
      </c>
      <c r="F2864">
        <f t="shared" si="1711"/>
        <v>14</v>
      </c>
      <c r="G2864" s="1" t="str">
        <f t="shared" si="1712"/>
        <v>14:00</v>
      </c>
      <c r="H2864" t="str">
        <f t="shared" si="1724"/>
        <v>Arza</v>
      </c>
      <c r="I2864" t="str">
        <f t="shared" si="1725"/>
        <v>Makan di Tempat</v>
      </c>
      <c r="J2864" t="str">
        <f t="shared" si="1726"/>
        <v>QR Statis</v>
      </c>
      <c r="L2864" t="str">
        <f t="shared" si="1713"/>
        <v>Unknown</v>
      </c>
      <c r="M2864" t="s">
        <v>51</v>
      </c>
      <c r="N2864" t="str">
        <f t="shared" si="1714"/>
        <v>Product</v>
      </c>
      <c r="P2864" t="s">
        <v>52</v>
      </c>
      <c r="Q2864" t="s">
        <v>72</v>
      </c>
      <c r="S2864" s="1">
        <v>1</v>
      </c>
      <c r="T2864" s="2">
        <v>20000</v>
      </c>
      <c r="U2864" s="2">
        <v>20000</v>
      </c>
    </row>
    <row r="2865" spans="1:22" x14ac:dyDescent="0.3">
      <c r="A2865" t="s">
        <v>6033</v>
      </c>
      <c r="B2865" t="s">
        <v>6034</v>
      </c>
      <c r="C2865" t="str">
        <f t="shared" si="1708"/>
        <v>Sunday</v>
      </c>
      <c r="D2865" t="str">
        <f t="shared" si="1709"/>
        <v>April</v>
      </c>
      <c r="E2865" s="9">
        <f t="shared" si="1710"/>
        <v>46124</v>
      </c>
      <c r="F2865">
        <f t="shared" si="1711"/>
        <v>14</v>
      </c>
      <c r="G2865" s="1" t="str">
        <f t="shared" si="1712"/>
        <v>14:00</v>
      </c>
      <c r="H2865" t="s">
        <v>13901</v>
      </c>
      <c r="I2865" t="s">
        <v>21</v>
      </c>
      <c r="J2865" t="s">
        <v>22</v>
      </c>
      <c r="K2865" t="s">
        <v>24</v>
      </c>
      <c r="L2865" t="str">
        <f t="shared" si="1713"/>
        <v>Unknown</v>
      </c>
      <c r="M2865" t="s">
        <v>71</v>
      </c>
      <c r="N2865" t="str">
        <f t="shared" si="1714"/>
        <v>Product</v>
      </c>
      <c r="P2865" t="s">
        <v>52</v>
      </c>
      <c r="Q2865" t="s">
        <v>72</v>
      </c>
      <c r="S2865" s="1">
        <v>1</v>
      </c>
      <c r="T2865" s="2">
        <v>20000</v>
      </c>
      <c r="U2865" s="2">
        <v>20000</v>
      </c>
      <c r="V2865" s="2">
        <v>40000</v>
      </c>
    </row>
    <row r="2866" spans="1:22" x14ac:dyDescent="0.3">
      <c r="A2866" t="str">
        <f>A2865</f>
        <v xml:space="preserve">S/260412/1/49
</v>
      </c>
      <c r="B2866" t="s">
        <v>6034</v>
      </c>
      <c r="C2866" t="str">
        <f t="shared" si="1708"/>
        <v>Sunday</v>
      </c>
      <c r="D2866" t="str">
        <f t="shared" si="1709"/>
        <v>April</v>
      </c>
      <c r="E2866" s="9">
        <f t="shared" si="1710"/>
        <v>46124</v>
      </c>
      <c r="F2866">
        <f t="shared" si="1711"/>
        <v>14</v>
      </c>
      <c r="G2866" s="1" t="str">
        <f t="shared" si="1712"/>
        <v>14:00</v>
      </c>
      <c r="H2866" t="str">
        <f>H2865</f>
        <v>Arza</v>
      </c>
      <c r="I2866" t="str">
        <f>I2865</f>
        <v>Makan di Tempat</v>
      </c>
      <c r="J2866" t="str">
        <f>J2865</f>
        <v>QR Statis</v>
      </c>
      <c r="L2866" t="str">
        <f t="shared" si="1713"/>
        <v>Unknown</v>
      </c>
      <c r="M2866" t="s">
        <v>631</v>
      </c>
      <c r="N2866" t="str">
        <f t="shared" si="1714"/>
        <v>Product</v>
      </c>
      <c r="P2866" t="s">
        <v>31</v>
      </c>
      <c r="Q2866" t="s">
        <v>72</v>
      </c>
      <c r="S2866" s="1">
        <v>1</v>
      </c>
      <c r="T2866" s="2">
        <v>20000</v>
      </c>
      <c r="U2866" s="2">
        <v>20000</v>
      </c>
    </row>
    <row r="2867" spans="1:22" x14ac:dyDescent="0.3">
      <c r="A2867" t="s">
        <v>6037</v>
      </c>
      <c r="B2867" t="s">
        <v>6038</v>
      </c>
      <c r="C2867" t="str">
        <f t="shared" si="1708"/>
        <v>Sunday</v>
      </c>
      <c r="D2867" t="str">
        <f t="shared" si="1709"/>
        <v>April</v>
      </c>
      <c r="E2867" s="9">
        <f t="shared" si="1710"/>
        <v>46124</v>
      </c>
      <c r="F2867">
        <f t="shared" si="1711"/>
        <v>14</v>
      </c>
      <c r="G2867" s="1" t="str">
        <f t="shared" si="1712"/>
        <v>14:00</v>
      </c>
      <c r="H2867" t="s">
        <v>13901</v>
      </c>
      <c r="I2867" t="s">
        <v>21</v>
      </c>
      <c r="J2867" t="s">
        <v>22</v>
      </c>
      <c r="K2867" t="s">
        <v>24</v>
      </c>
      <c r="L2867" t="str">
        <f t="shared" si="1713"/>
        <v>Unknown</v>
      </c>
      <c r="M2867" t="s">
        <v>287</v>
      </c>
      <c r="N2867" t="str">
        <f t="shared" si="1714"/>
        <v>Product</v>
      </c>
      <c r="O2867" t="s">
        <v>3225</v>
      </c>
      <c r="P2867" t="s">
        <v>26</v>
      </c>
      <c r="Q2867" t="s">
        <v>27</v>
      </c>
      <c r="S2867" s="1">
        <v>1</v>
      </c>
      <c r="T2867" s="2">
        <v>22000</v>
      </c>
      <c r="U2867" s="2">
        <v>22000</v>
      </c>
      <c r="V2867" s="2">
        <v>22000</v>
      </c>
    </row>
    <row r="2868" spans="1:22" x14ac:dyDescent="0.3">
      <c r="A2868" t="s">
        <v>6041</v>
      </c>
      <c r="B2868" t="s">
        <v>6042</v>
      </c>
      <c r="C2868" t="str">
        <f t="shared" si="1708"/>
        <v>Sunday</v>
      </c>
      <c r="D2868" t="str">
        <f t="shared" si="1709"/>
        <v>April</v>
      </c>
      <c r="E2868" s="9">
        <f t="shared" si="1710"/>
        <v>46124</v>
      </c>
      <c r="F2868">
        <f t="shared" si="1711"/>
        <v>14</v>
      </c>
      <c r="G2868" s="1" t="str">
        <f t="shared" si="1712"/>
        <v>14:00</v>
      </c>
      <c r="H2868" t="s">
        <v>13901</v>
      </c>
      <c r="I2868" t="s">
        <v>21</v>
      </c>
      <c r="J2868" t="s">
        <v>22</v>
      </c>
      <c r="K2868" t="s">
        <v>1091</v>
      </c>
      <c r="L2868" t="str">
        <f t="shared" si="1713"/>
        <v>Identified</v>
      </c>
      <c r="M2868" t="s">
        <v>295</v>
      </c>
      <c r="N2868" t="str">
        <f t="shared" si="1714"/>
        <v>Product</v>
      </c>
      <c r="O2868" t="s">
        <v>3328</v>
      </c>
      <c r="P2868" t="s">
        <v>93</v>
      </c>
      <c r="S2868" s="1">
        <v>1</v>
      </c>
      <c r="T2868" s="2">
        <v>22000</v>
      </c>
      <c r="U2868" s="2">
        <v>22000</v>
      </c>
      <c r="V2868" s="2">
        <v>44000</v>
      </c>
    </row>
    <row r="2869" spans="1:22" x14ac:dyDescent="0.3">
      <c r="A2869" t="str">
        <f>A2868</f>
        <v xml:space="preserve">S/260412/1/51
</v>
      </c>
      <c r="B2869" t="s">
        <v>6042</v>
      </c>
      <c r="C2869" t="str">
        <f t="shared" si="1708"/>
        <v>Sunday</v>
      </c>
      <c r="D2869" t="str">
        <f t="shared" si="1709"/>
        <v>April</v>
      </c>
      <c r="E2869" s="9">
        <f t="shared" si="1710"/>
        <v>46124</v>
      </c>
      <c r="F2869">
        <f t="shared" si="1711"/>
        <v>14</v>
      </c>
      <c r="G2869" s="1" t="str">
        <f t="shared" si="1712"/>
        <v>14:00</v>
      </c>
      <c r="H2869" t="str">
        <f>H2868</f>
        <v>Arza</v>
      </c>
      <c r="I2869" t="str">
        <f>I2868</f>
        <v>Makan di Tempat</v>
      </c>
      <c r="J2869" t="str">
        <f>J2868</f>
        <v>QR Statis</v>
      </c>
      <c r="L2869" t="str">
        <f t="shared" si="1713"/>
        <v>Unknown</v>
      </c>
      <c r="M2869" t="s">
        <v>91</v>
      </c>
      <c r="N2869" t="str">
        <f t="shared" si="1714"/>
        <v>Product</v>
      </c>
      <c r="O2869" t="s">
        <v>92</v>
      </c>
      <c r="P2869" t="s">
        <v>93</v>
      </c>
      <c r="S2869" s="1">
        <v>1</v>
      </c>
      <c r="T2869" s="2">
        <v>22000</v>
      </c>
      <c r="U2869" s="2">
        <v>22000</v>
      </c>
    </row>
    <row r="2870" spans="1:22" x14ac:dyDescent="0.3">
      <c r="A2870" t="s">
        <v>6045</v>
      </c>
      <c r="B2870" t="s">
        <v>6046</v>
      </c>
      <c r="C2870" t="str">
        <f t="shared" si="1708"/>
        <v>Sunday</v>
      </c>
      <c r="D2870" t="str">
        <f t="shared" si="1709"/>
        <v>April</v>
      </c>
      <c r="E2870" s="9">
        <f t="shared" si="1710"/>
        <v>46124</v>
      </c>
      <c r="F2870">
        <f t="shared" si="1711"/>
        <v>14</v>
      </c>
      <c r="G2870" s="1" t="str">
        <f t="shared" si="1712"/>
        <v>14:00</v>
      </c>
      <c r="H2870" t="s">
        <v>13901</v>
      </c>
      <c r="I2870" t="s">
        <v>21</v>
      </c>
      <c r="J2870" t="s">
        <v>22</v>
      </c>
      <c r="K2870" t="s">
        <v>24</v>
      </c>
      <c r="L2870" t="str">
        <f t="shared" si="1713"/>
        <v>Unknown</v>
      </c>
      <c r="M2870" t="s">
        <v>287</v>
      </c>
      <c r="N2870" t="str">
        <f t="shared" si="1714"/>
        <v>Product</v>
      </c>
      <c r="P2870" t="s">
        <v>26</v>
      </c>
      <c r="Q2870" t="s">
        <v>27</v>
      </c>
      <c r="S2870" s="1">
        <v>1</v>
      </c>
      <c r="T2870" s="2">
        <v>22000</v>
      </c>
      <c r="U2870" s="2">
        <v>22000</v>
      </c>
      <c r="V2870" s="2">
        <v>22000</v>
      </c>
    </row>
    <row r="2871" spans="1:22" x14ac:dyDescent="0.3">
      <c r="A2871" t="s">
        <v>6049</v>
      </c>
      <c r="B2871" t="s">
        <v>6050</v>
      </c>
      <c r="C2871" t="str">
        <f t="shared" si="1708"/>
        <v>Sunday</v>
      </c>
      <c r="D2871" t="str">
        <f t="shared" si="1709"/>
        <v>April</v>
      </c>
      <c r="E2871" s="9">
        <f t="shared" si="1710"/>
        <v>46124</v>
      </c>
      <c r="F2871">
        <f t="shared" si="1711"/>
        <v>14</v>
      </c>
      <c r="G2871" s="1" t="str">
        <f t="shared" si="1712"/>
        <v>14:00</v>
      </c>
      <c r="H2871" t="s">
        <v>13901</v>
      </c>
      <c r="I2871" t="s">
        <v>21</v>
      </c>
      <c r="J2871" t="s">
        <v>22</v>
      </c>
      <c r="K2871" t="s">
        <v>24</v>
      </c>
      <c r="L2871" t="str">
        <f t="shared" si="1713"/>
        <v>Unknown</v>
      </c>
      <c r="M2871" t="s">
        <v>35</v>
      </c>
      <c r="N2871" t="str">
        <f t="shared" si="1714"/>
        <v>Product</v>
      </c>
      <c r="P2871" t="s">
        <v>36</v>
      </c>
      <c r="Q2871" t="s">
        <v>72</v>
      </c>
      <c r="S2871" s="1">
        <v>1</v>
      </c>
      <c r="T2871" s="2">
        <v>17000</v>
      </c>
      <c r="U2871" s="2">
        <v>17000</v>
      </c>
      <c r="V2871" s="2">
        <v>17000</v>
      </c>
    </row>
    <row r="2872" spans="1:22" x14ac:dyDescent="0.3">
      <c r="A2872" t="s">
        <v>6053</v>
      </c>
      <c r="B2872" t="s">
        <v>6054</v>
      </c>
      <c r="C2872" t="str">
        <f t="shared" si="1708"/>
        <v>Sunday</v>
      </c>
      <c r="D2872" t="str">
        <f t="shared" si="1709"/>
        <v>April</v>
      </c>
      <c r="E2872" s="9">
        <f t="shared" si="1710"/>
        <v>46124</v>
      </c>
      <c r="F2872">
        <f t="shared" si="1711"/>
        <v>14</v>
      </c>
      <c r="G2872" s="1" t="str">
        <f t="shared" si="1712"/>
        <v>14:00</v>
      </c>
      <c r="H2872" t="s">
        <v>13901</v>
      </c>
      <c r="I2872" t="s">
        <v>21</v>
      </c>
      <c r="J2872" t="s">
        <v>22</v>
      </c>
      <c r="K2872" t="s">
        <v>24</v>
      </c>
      <c r="L2872" t="str">
        <f t="shared" si="1713"/>
        <v>Unknown</v>
      </c>
      <c r="M2872" t="s">
        <v>25</v>
      </c>
      <c r="N2872" t="str">
        <f t="shared" si="1714"/>
        <v>Product</v>
      </c>
      <c r="P2872" t="s">
        <v>26</v>
      </c>
      <c r="Q2872" t="s">
        <v>72</v>
      </c>
      <c r="S2872" s="1">
        <v>1</v>
      </c>
      <c r="T2872" s="2">
        <v>20000</v>
      </c>
      <c r="U2872" s="2">
        <v>20000</v>
      </c>
      <c r="V2872" s="2">
        <v>44000</v>
      </c>
    </row>
    <row r="2873" spans="1:22" x14ac:dyDescent="0.3">
      <c r="A2873" t="str">
        <f>A2872</f>
        <v xml:space="preserve">S/260412/1/54
</v>
      </c>
      <c r="B2873" t="s">
        <v>6054</v>
      </c>
      <c r="C2873" t="str">
        <f t="shared" si="1708"/>
        <v>Sunday</v>
      </c>
      <c r="D2873" t="str">
        <f t="shared" si="1709"/>
        <v>April</v>
      </c>
      <c r="E2873" s="9">
        <f t="shared" si="1710"/>
        <v>46124</v>
      </c>
      <c r="F2873">
        <f t="shared" si="1711"/>
        <v>14</v>
      </c>
      <c r="G2873" s="1" t="str">
        <f t="shared" si="1712"/>
        <v>14:00</v>
      </c>
      <c r="H2873" t="str">
        <f>H2872</f>
        <v>Arza</v>
      </c>
      <c r="I2873" t="str">
        <f>I2872</f>
        <v>Makan di Tempat</v>
      </c>
      <c r="J2873" t="str">
        <f>J2872</f>
        <v>QR Statis</v>
      </c>
      <c r="L2873" t="str">
        <f t="shared" si="1713"/>
        <v>Unknown</v>
      </c>
      <c r="M2873" t="s">
        <v>260</v>
      </c>
      <c r="N2873" t="str">
        <f t="shared" si="1714"/>
        <v>Product</v>
      </c>
      <c r="P2873" t="s">
        <v>31</v>
      </c>
      <c r="Q2873" t="s">
        <v>27</v>
      </c>
      <c r="S2873" s="1">
        <v>1</v>
      </c>
      <c r="T2873" s="2">
        <v>24000</v>
      </c>
      <c r="U2873" s="2">
        <v>24000</v>
      </c>
    </row>
    <row r="2874" spans="1:22" x14ac:dyDescent="0.3">
      <c r="A2874" t="s">
        <v>6057</v>
      </c>
      <c r="B2874" t="s">
        <v>6058</v>
      </c>
      <c r="C2874" t="str">
        <f t="shared" si="1708"/>
        <v>Sunday</v>
      </c>
      <c r="D2874" t="str">
        <f t="shared" si="1709"/>
        <v>April</v>
      </c>
      <c r="E2874" s="9">
        <f t="shared" si="1710"/>
        <v>46124</v>
      </c>
      <c r="F2874">
        <f t="shared" si="1711"/>
        <v>14</v>
      </c>
      <c r="G2874" s="1" t="str">
        <f t="shared" si="1712"/>
        <v>14:00</v>
      </c>
      <c r="H2874" t="s">
        <v>13901</v>
      </c>
      <c r="I2874" t="s">
        <v>21</v>
      </c>
      <c r="J2874" t="s">
        <v>49</v>
      </c>
      <c r="K2874" t="s">
        <v>6059</v>
      </c>
      <c r="L2874" t="str">
        <f t="shared" si="1713"/>
        <v>Identified</v>
      </c>
      <c r="M2874" t="s">
        <v>134</v>
      </c>
      <c r="N2874" t="str">
        <f t="shared" si="1714"/>
        <v>Product</v>
      </c>
      <c r="P2874" t="s">
        <v>36</v>
      </c>
      <c r="Q2874" t="s">
        <v>72</v>
      </c>
      <c r="S2874" s="1">
        <v>1</v>
      </c>
      <c r="T2874" s="2">
        <v>19000</v>
      </c>
      <c r="U2874" s="2">
        <v>19000</v>
      </c>
      <c r="V2874" s="2">
        <v>51000</v>
      </c>
    </row>
    <row r="2875" spans="1:22" x14ac:dyDescent="0.3">
      <c r="A2875" t="str">
        <f t="shared" ref="A2875:A2876" si="1727">A2874</f>
        <v xml:space="preserve">S/260412/1/55
</v>
      </c>
      <c r="B2875" t="s">
        <v>6058</v>
      </c>
      <c r="C2875" t="str">
        <f t="shared" si="1708"/>
        <v>Sunday</v>
      </c>
      <c r="D2875" t="str">
        <f t="shared" si="1709"/>
        <v>April</v>
      </c>
      <c r="E2875" s="9">
        <f t="shared" si="1710"/>
        <v>46124</v>
      </c>
      <c r="F2875">
        <f t="shared" si="1711"/>
        <v>14</v>
      </c>
      <c r="G2875" s="1" t="str">
        <f t="shared" si="1712"/>
        <v>14:00</v>
      </c>
      <c r="H2875" t="str">
        <f t="shared" ref="H2875:H2876" si="1728">H2874</f>
        <v>Arza</v>
      </c>
      <c r="I2875" t="str">
        <f t="shared" ref="I2875:I2876" si="1729">I2874</f>
        <v>Makan di Tempat</v>
      </c>
      <c r="J2875" t="str">
        <f t="shared" ref="J2875:J2876" si="1730">J2874</f>
        <v>Tunai</v>
      </c>
      <c r="L2875" t="str">
        <f t="shared" si="1713"/>
        <v>Unknown</v>
      </c>
      <c r="M2875" t="s">
        <v>39</v>
      </c>
      <c r="N2875" t="str">
        <f t="shared" si="1714"/>
        <v>Product</v>
      </c>
      <c r="P2875" t="s">
        <v>40</v>
      </c>
      <c r="S2875" s="1">
        <v>1</v>
      </c>
      <c r="T2875" s="2">
        <v>14000</v>
      </c>
      <c r="U2875" s="2">
        <v>14000</v>
      </c>
    </row>
    <row r="2876" spans="1:22" x14ac:dyDescent="0.3">
      <c r="A2876" t="str">
        <f t="shared" si="1727"/>
        <v xml:space="preserve">S/260412/1/55
</v>
      </c>
      <c r="B2876" t="s">
        <v>6058</v>
      </c>
      <c r="C2876" t="str">
        <f t="shared" si="1708"/>
        <v>Sunday</v>
      </c>
      <c r="D2876" t="str">
        <f t="shared" si="1709"/>
        <v>April</v>
      </c>
      <c r="E2876" s="9">
        <f t="shared" si="1710"/>
        <v>46124</v>
      </c>
      <c r="F2876">
        <f t="shared" si="1711"/>
        <v>14</v>
      </c>
      <c r="G2876" s="1" t="str">
        <f t="shared" si="1712"/>
        <v>14:00</v>
      </c>
      <c r="H2876" t="str">
        <f t="shared" si="1728"/>
        <v>Arza</v>
      </c>
      <c r="I2876" t="str">
        <f t="shared" si="1729"/>
        <v>Makan di Tempat</v>
      </c>
      <c r="J2876" t="str">
        <f t="shared" si="1730"/>
        <v>Tunai</v>
      </c>
      <c r="L2876" t="str">
        <f t="shared" si="1713"/>
        <v>Unknown</v>
      </c>
      <c r="M2876" t="s">
        <v>147</v>
      </c>
      <c r="N2876" t="str">
        <f t="shared" si="1714"/>
        <v>Product</v>
      </c>
      <c r="P2876" t="s">
        <v>44</v>
      </c>
      <c r="Q2876" t="s">
        <v>72</v>
      </c>
      <c r="S2876" s="1">
        <v>1</v>
      </c>
      <c r="T2876" s="2">
        <v>18000</v>
      </c>
      <c r="U2876" s="2">
        <v>18000</v>
      </c>
    </row>
    <row r="2877" spans="1:22" x14ac:dyDescent="0.3">
      <c r="A2877" t="s">
        <v>6062</v>
      </c>
      <c r="B2877" t="s">
        <v>6063</v>
      </c>
      <c r="C2877" t="str">
        <f t="shared" si="1708"/>
        <v>Sunday</v>
      </c>
      <c r="D2877" t="str">
        <f t="shared" si="1709"/>
        <v>April</v>
      </c>
      <c r="E2877" s="9">
        <f t="shared" si="1710"/>
        <v>46124</v>
      </c>
      <c r="F2877">
        <f t="shared" si="1711"/>
        <v>14</v>
      </c>
      <c r="G2877" s="1" t="str">
        <f t="shared" si="1712"/>
        <v>14:00</v>
      </c>
      <c r="H2877" t="s">
        <v>13901</v>
      </c>
      <c r="I2877" t="s">
        <v>21</v>
      </c>
      <c r="J2877" t="s">
        <v>22</v>
      </c>
      <c r="K2877" t="s">
        <v>6064</v>
      </c>
      <c r="L2877" t="str">
        <f t="shared" si="1713"/>
        <v>Identified</v>
      </c>
      <c r="M2877" t="s">
        <v>39</v>
      </c>
      <c r="N2877" t="str">
        <f t="shared" si="1714"/>
        <v>Product</v>
      </c>
      <c r="P2877" t="s">
        <v>40</v>
      </c>
      <c r="S2877" s="1">
        <v>1</v>
      </c>
      <c r="T2877" s="2">
        <v>14000</v>
      </c>
      <c r="U2877" s="2">
        <v>14000</v>
      </c>
      <c r="V2877" s="2">
        <v>34000</v>
      </c>
    </row>
    <row r="2878" spans="1:22" x14ac:dyDescent="0.3">
      <c r="A2878" t="str">
        <f>A2877</f>
        <v xml:space="preserve">S/260412/1/56
</v>
      </c>
      <c r="B2878" t="s">
        <v>6063</v>
      </c>
      <c r="C2878" t="str">
        <f t="shared" si="1708"/>
        <v>Sunday</v>
      </c>
      <c r="D2878" t="str">
        <f t="shared" si="1709"/>
        <v>April</v>
      </c>
      <c r="E2878" s="9">
        <f t="shared" si="1710"/>
        <v>46124</v>
      </c>
      <c r="F2878">
        <f t="shared" si="1711"/>
        <v>14</v>
      </c>
      <c r="G2878" s="1" t="str">
        <f t="shared" si="1712"/>
        <v>14:00</v>
      </c>
      <c r="H2878" t="str">
        <f>H2877</f>
        <v>Arza</v>
      </c>
      <c r="I2878" t="str">
        <f>I2877</f>
        <v>Makan di Tempat</v>
      </c>
      <c r="J2878" t="str">
        <f>J2877</f>
        <v>QR Statis</v>
      </c>
      <c r="L2878" t="str">
        <f t="shared" si="1713"/>
        <v>Unknown</v>
      </c>
      <c r="M2878" t="s">
        <v>352</v>
      </c>
      <c r="N2878" t="str">
        <f t="shared" si="1714"/>
        <v>Product</v>
      </c>
      <c r="P2878" t="s">
        <v>353</v>
      </c>
      <c r="S2878" s="1">
        <v>1</v>
      </c>
      <c r="T2878" s="2">
        <v>20000</v>
      </c>
      <c r="U2878" s="2">
        <v>20000</v>
      </c>
    </row>
    <row r="2879" spans="1:22" x14ac:dyDescent="0.3">
      <c r="A2879" t="s">
        <v>6067</v>
      </c>
      <c r="B2879" t="s">
        <v>6068</v>
      </c>
      <c r="C2879" t="str">
        <f t="shared" si="1708"/>
        <v>Sunday</v>
      </c>
      <c r="D2879" t="str">
        <f t="shared" si="1709"/>
        <v>April</v>
      </c>
      <c r="E2879" s="9">
        <f t="shared" si="1710"/>
        <v>46124</v>
      </c>
      <c r="F2879">
        <f t="shared" si="1711"/>
        <v>15</v>
      </c>
      <c r="G2879" s="1" t="str">
        <f t="shared" si="1712"/>
        <v>15:00</v>
      </c>
      <c r="H2879" t="s">
        <v>13901</v>
      </c>
      <c r="I2879" t="s">
        <v>21</v>
      </c>
      <c r="J2879" t="s">
        <v>22</v>
      </c>
      <c r="K2879" t="s">
        <v>6069</v>
      </c>
      <c r="L2879" t="str">
        <f t="shared" si="1713"/>
        <v>Identified</v>
      </c>
      <c r="M2879" t="s">
        <v>91</v>
      </c>
      <c r="N2879" t="str">
        <f t="shared" si="1714"/>
        <v>Product</v>
      </c>
      <c r="O2879" t="s">
        <v>92</v>
      </c>
      <c r="P2879" t="s">
        <v>93</v>
      </c>
      <c r="S2879" s="1">
        <v>1</v>
      </c>
      <c r="T2879" s="2">
        <v>22000</v>
      </c>
      <c r="U2879" s="2">
        <v>22000</v>
      </c>
      <c r="V2879" s="2">
        <v>22000</v>
      </c>
    </row>
    <row r="2880" spans="1:22" x14ac:dyDescent="0.3">
      <c r="A2880" t="s">
        <v>6072</v>
      </c>
      <c r="B2880" t="s">
        <v>6073</v>
      </c>
      <c r="C2880" t="str">
        <f t="shared" si="1708"/>
        <v>Sunday</v>
      </c>
      <c r="D2880" t="str">
        <f t="shared" si="1709"/>
        <v>April</v>
      </c>
      <c r="E2880" s="9">
        <f t="shared" si="1710"/>
        <v>46124</v>
      </c>
      <c r="F2880">
        <f t="shared" si="1711"/>
        <v>15</v>
      </c>
      <c r="G2880" s="1" t="str">
        <f t="shared" si="1712"/>
        <v>15:00</v>
      </c>
      <c r="H2880" t="s">
        <v>13901</v>
      </c>
      <c r="I2880" t="s">
        <v>21</v>
      </c>
      <c r="J2880" t="s">
        <v>22</v>
      </c>
      <c r="K2880" t="s">
        <v>903</v>
      </c>
      <c r="L2880" t="str">
        <f t="shared" si="1713"/>
        <v>Identified</v>
      </c>
      <c r="M2880" t="s">
        <v>35</v>
      </c>
      <c r="N2880" t="str">
        <f t="shared" si="1714"/>
        <v>Product</v>
      </c>
      <c r="P2880" t="s">
        <v>36</v>
      </c>
      <c r="Q2880" t="s">
        <v>27</v>
      </c>
      <c r="S2880" s="1">
        <v>1</v>
      </c>
      <c r="T2880" s="2">
        <v>20000</v>
      </c>
      <c r="U2880" s="2">
        <v>20000</v>
      </c>
      <c r="V2880" s="2">
        <v>59000</v>
      </c>
    </row>
    <row r="2881" spans="1:22" x14ac:dyDescent="0.3">
      <c r="A2881" t="str">
        <f t="shared" ref="A2881:A2882" si="1731">A2880</f>
        <v xml:space="preserve">S/260412/1/58
</v>
      </c>
      <c r="B2881" t="s">
        <v>6073</v>
      </c>
      <c r="C2881" t="str">
        <f t="shared" si="1708"/>
        <v>Sunday</v>
      </c>
      <c r="D2881" t="str">
        <f t="shared" si="1709"/>
        <v>April</v>
      </c>
      <c r="E2881" s="9">
        <f t="shared" si="1710"/>
        <v>46124</v>
      </c>
      <c r="F2881">
        <f t="shared" si="1711"/>
        <v>15</v>
      </c>
      <c r="G2881" s="1" t="str">
        <f t="shared" si="1712"/>
        <v>15:00</v>
      </c>
      <c r="H2881" t="str">
        <f t="shared" ref="H2881:H2882" si="1732">H2880</f>
        <v>Arza</v>
      </c>
      <c r="I2881" t="str">
        <f t="shared" ref="I2881:I2882" si="1733">I2880</f>
        <v>Makan di Tempat</v>
      </c>
      <c r="J2881" t="str">
        <f t="shared" ref="J2881:J2882" si="1734">J2880</f>
        <v>QR Statis</v>
      </c>
      <c r="L2881" t="str">
        <f t="shared" si="1713"/>
        <v>Unknown</v>
      </c>
      <c r="M2881" t="s">
        <v>726</v>
      </c>
      <c r="N2881" t="str">
        <f t="shared" si="1714"/>
        <v>Product</v>
      </c>
      <c r="P2881" t="s">
        <v>183</v>
      </c>
      <c r="S2881" s="1">
        <v>1</v>
      </c>
      <c r="T2881" s="2">
        <v>19000</v>
      </c>
      <c r="U2881" s="2">
        <v>19000</v>
      </c>
    </row>
    <row r="2882" spans="1:22" x14ac:dyDescent="0.3">
      <c r="A2882" t="str">
        <f t="shared" si="1731"/>
        <v xml:space="preserve">S/260412/1/58
</v>
      </c>
      <c r="B2882" t="s">
        <v>6073</v>
      </c>
      <c r="C2882" t="str">
        <f t="shared" si="1708"/>
        <v>Sunday</v>
      </c>
      <c r="D2882" t="str">
        <f t="shared" si="1709"/>
        <v>April</v>
      </c>
      <c r="E2882" s="9">
        <f t="shared" si="1710"/>
        <v>46124</v>
      </c>
      <c r="F2882">
        <f t="shared" si="1711"/>
        <v>15</v>
      </c>
      <c r="G2882" s="1" t="str">
        <f t="shared" si="1712"/>
        <v>15:00</v>
      </c>
      <c r="H2882" t="str">
        <f t="shared" si="1732"/>
        <v>Arza</v>
      </c>
      <c r="I2882" t="str">
        <f t="shared" si="1733"/>
        <v>Makan di Tempat</v>
      </c>
      <c r="J2882" t="str">
        <f t="shared" si="1734"/>
        <v>QR Statis</v>
      </c>
      <c r="L2882" t="str">
        <f t="shared" si="1713"/>
        <v>Unknown</v>
      </c>
      <c r="M2882" t="s">
        <v>83</v>
      </c>
      <c r="N2882" t="str">
        <f t="shared" si="1714"/>
        <v>Product</v>
      </c>
      <c r="P2882" t="s">
        <v>52</v>
      </c>
      <c r="Q2882" t="s">
        <v>72</v>
      </c>
      <c r="S2882" s="1">
        <v>1</v>
      </c>
      <c r="T2882" s="2">
        <v>20000</v>
      </c>
      <c r="U2882" s="2">
        <v>20000</v>
      </c>
    </row>
    <row r="2883" spans="1:22" x14ac:dyDescent="0.3">
      <c r="A2883" t="s">
        <v>6076</v>
      </c>
      <c r="B2883" t="s">
        <v>6077</v>
      </c>
      <c r="C2883" t="str">
        <f t="shared" ref="C2883:C2946" si="1735">TEXT(DATEVALUE(LEFT(B2883,FIND(",",B2883)-1)),"dddd")</f>
        <v>Sunday</v>
      </c>
      <c r="D2883" t="str">
        <f t="shared" ref="D2883:D2946" si="1736">TEXT(DATEVALUE(LEFT(B2883,FIND(",",B2883)-1)),"mmmm")</f>
        <v>April</v>
      </c>
      <c r="E2883" s="9">
        <f t="shared" ref="E2883:E2946" si="1737">IF(B2883="","",DATEVALUE(LEFT(B2883,FIND(",",B2883)-1)))</f>
        <v>46124</v>
      </c>
      <c r="F2883">
        <f t="shared" ref="F2883:F2946" si="1738">HOUR(TIMEVALUE(RIGHT(B2883,8)))</f>
        <v>15</v>
      </c>
      <c r="G2883" s="1" t="str">
        <f t="shared" ref="G2883:G2946" si="1739">TEXT(TIME(HOUR(TIMEVALUE(RIGHT(B2883,8))),0,0),"hh:mm")</f>
        <v>15:00</v>
      </c>
      <c r="H2883" t="s">
        <v>13901</v>
      </c>
      <c r="I2883" t="s">
        <v>21</v>
      </c>
      <c r="J2883" t="s">
        <v>49</v>
      </c>
      <c r="K2883" t="s">
        <v>24</v>
      </c>
      <c r="L2883" t="str">
        <f t="shared" ref="L2883:L2946" si="1740">IF(OR(K2883="",K2883="-"),"Unknown","Identified")</f>
        <v>Unknown</v>
      </c>
      <c r="M2883" t="s">
        <v>35</v>
      </c>
      <c r="N2883" t="str">
        <f t="shared" ref="N2883:N2946" si="1741">IF(ISNUMBER(SEARCH("Diskon",M2883)),"Discount","Product")</f>
        <v>Product</v>
      </c>
      <c r="P2883" t="s">
        <v>36</v>
      </c>
      <c r="Q2883" t="s">
        <v>27</v>
      </c>
      <c r="S2883" s="1">
        <v>1</v>
      </c>
      <c r="T2883" s="2">
        <v>20000</v>
      </c>
      <c r="U2883" s="2">
        <v>20000</v>
      </c>
      <c r="V2883" s="2">
        <v>56000</v>
      </c>
    </row>
    <row r="2884" spans="1:22" x14ac:dyDescent="0.3">
      <c r="A2884" t="str">
        <f t="shared" ref="A2884:A2885" si="1742">A2883</f>
        <v xml:space="preserve">S/260412/1/59
</v>
      </c>
      <c r="B2884" t="s">
        <v>6077</v>
      </c>
      <c r="C2884" t="str">
        <f t="shared" si="1735"/>
        <v>Sunday</v>
      </c>
      <c r="D2884" t="str">
        <f t="shared" si="1736"/>
        <v>April</v>
      </c>
      <c r="E2884" s="9">
        <f t="shared" si="1737"/>
        <v>46124</v>
      </c>
      <c r="F2884">
        <f t="shared" si="1738"/>
        <v>15</v>
      </c>
      <c r="G2884" s="1" t="str">
        <f t="shared" si="1739"/>
        <v>15:00</v>
      </c>
      <c r="H2884" t="str">
        <f t="shared" ref="H2884:H2885" si="1743">H2883</f>
        <v>Arza</v>
      </c>
      <c r="I2884" t="str">
        <f t="shared" ref="I2884:I2885" si="1744">I2883</f>
        <v>Makan di Tempat</v>
      </c>
      <c r="J2884" t="str">
        <f t="shared" ref="J2884:J2885" si="1745">J2883</f>
        <v>Tunai</v>
      </c>
      <c r="L2884" t="str">
        <f t="shared" si="1740"/>
        <v>Unknown</v>
      </c>
      <c r="M2884" t="s">
        <v>35</v>
      </c>
      <c r="N2884" t="str">
        <f t="shared" si="1741"/>
        <v>Product</v>
      </c>
      <c r="P2884" t="s">
        <v>36</v>
      </c>
      <c r="Q2884" t="s">
        <v>72</v>
      </c>
      <c r="S2884" s="1">
        <v>1</v>
      </c>
      <c r="T2884" s="2">
        <v>17000</v>
      </c>
      <c r="U2884" s="2">
        <v>17000</v>
      </c>
    </row>
    <row r="2885" spans="1:22" x14ac:dyDescent="0.3">
      <c r="A2885" t="str">
        <f t="shared" si="1742"/>
        <v xml:space="preserve">S/260412/1/59
</v>
      </c>
      <c r="B2885" t="s">
        <v>6077</v>
      </c>
      <c r="C2885" t="str">
        <f t="shared" si="1735"/>
        <v>Sunday</v>
      </c>
      <c r="D2885" t="str">
        <f t="shared" si="1736"/>
        <v>April</v>
      </c>
      <c r="E2885" s="9">
        <f t="shared" si="1737"/>
        <v>46124</v>
      </c>
      <c r="F2885">
        <f t="shared" si="1738"/>
        <v>15</v>
      </c>
      <c r="G2885" s="1" t="str">
        <f t="shared" si="1739"/>
        <v>15:00</v>
      </c>
      <c r="H2885" t="str">
        <f t="shared" si="1743"/>
        <v>Arza</v>
      </c>
      <c r="I2885" t="str">
        <f t="shared" si="1744"/>
        <v>Makan di Tempat</v>
      </c>
      <c r="J2885" t="str">
        <f t="shared" si="1745"/>
        <v>Tunai</v>
      </c>
      <c r="L2885" t="str">
        <f t="shared" si="1740"/>
        <v>Unknown</v>
      </c>
      <c r="M2885" t="s">
        <v>215</v>
      </c>
      <c r="N2885" t="str">
        <f t="shared" si="1741"/>
        <v>Product</v>
      </c>
      <c r="P2885" t="s">
        <v>36</v>
      </c>
      <c r="Q2885" t="s">
        <v>72</v>
      </c>
      <c r="S2885" s="1">
        <v>1</v>
      </c>
      <c r="T2885" s="2">
        <v>19000</v>
      </c>
      <c r="U2885" s="2">
        <v>19000</v>
      </c>
    </row>
    <row r="2886" spans="1:22" x14ac:dyDescent="0.3">
      <c r="A2886" t="s">
        <v>6080</v>
      </c>
      <c r="B2886" t="s">
        <v>6081</v>
      </c>
      <c r="C2886" t="str">
        <f t="shared" si="1735"/>
        <v>Sunday</v>
      </c>
      <c r="D2886" t="str">
        <f t="shared" si="1736"/>
        <v>April</v>
      </c>
      <c r="E2886" s="9">
        <f t="shared" si="1737"/>
        <v>46124</v>
      </c>
      <c r="F2886">
        <f t="shared" si="1738"/>
        <v>15</v>
      </c>
      <c r="G2886" s="1" t="str">
        <f t="shared" si="1739"/>
        <v>15:00</v>
      </c>
      <c r="H2886" t="s">
        <v>13901</v>
      </c>
      <c r="I2886" t="s">
        <v>21</v>
      </c>
      <c r="J2886" t="s">
        <v>22</v>
      </c>
      <c r="K2886" t="s">
        <v>1240</v>
      </c>
      <c r="L2886" t="str">
        <f t="shared" si="1740"/>
        <v>Identified</v>
      </c>
      <c r="M2886" t="s">
        <v>165</v>
      </c>
      <c r="N2886" t="str">
        <f t="shared" si="1741"/>
        <v>Product</v>
      </c>
      <c r="S2886" s="1">
        <v>1</v>
      </c>
      <c r="T2886" s="2">
        <v>5000</v>
      </c>
      <c r="U2886" s="2">
        <v>5000</v>
      </c>
      <c r="V2886" s="2">
        <v>25000</v>
      </c>
    </row>
    <row r="2887" spans="1:22" x14ac:dyDescent="0.3">
      <c r="A2887" t="str">
        <f>A2886</f>
        <v xml:space="preserve">S/260412/1/60
</v>
      </c>
      <c r="B2887" t="s">
        <v>6081</v>
      </c>
      <c r="C2887" t="str">
        <f t="shared" si="1735"/>
        <v>Sunday</v>
      </c>
      <c r="D2887" t="str">
        <f t="shared" si="1736"/>
        <v>April</v>
      </c>
      <c r="E2887" s="9">
        <f t="shared" si="1737"/>
        <v>46124</v>
      </c>
      <c r="F2887">
        <f t="shared" si="1738"/>
        <v>15</v>
      </c>
      <c r="G2887" s="1" t="str">
        <f t="shared" si="1739"/>
        <v>15:00</v>
      </c>
      <c r="H2887" t="str">
        <f>H2886</f>
        <v>Arza</v>
      </c>
      <c r="I2887" t="str">
        <f>I2886</f>
        <v>Makan di Tempat</v>
      </c>
      <c r="J2887" t="str">
        <f>J2886</f>
        <v>QR Statis</v>
      </c>
      <c r="L2887" t="str">
        <f t="shared" si="1740"/>
        <v>Unknown</v>
      </c>
      <c r="M2887" t="s">
        <v>435</v>
      </c>
      <c r="N2887" t="str">
        <f t="shared" si="1741"/>
        <v>Product</v>
      </c>
      <c r="P2887" t="s">
        <v>105</v>
      </c>
      <c r="S2887" s="1">
        <v>1</v>
      </c>
      <c r="T2887" s="2">
        <v>20000</v>
      </c>
      <c r="U2887" s="2">
        <v>20000</v>
      </c>
    </row>
    <row r="2888" spans="1:22" x14ac:dyDescent="0.3">
      <c r="A2888" t="s">
        <v>6084</v>
      </c>
      <c r="B2888" t="s">
        <v>6085</v>
      </c>
      <c r="C2888" t="str">
        <f t="shared" si="1735"/>
        <v>Sunday</v>
      </c>
      <c r="D2888" t="str">
        <f t="shared" si="1736"/>
        <v>April</v>
      </c>
      <c r="E2888" s="9">
        <f t="shared" si="1737"/>
        <v>46124</v>
      </c>
      <c r="F2888">
        <f t="shared" si="1738"/>
        <v>15</v>
      </c>
      <c r="G2888" s="1" t="str">
        <f t="shared" si="1739"/>
        <v>15:00</v>
      </c>
      <c r="H2888" t="s">
        <v>13901</v>
      </c>
      <c r="I2888" t="s">
        <v>21</v>
      </c>
      <c r="J2888" t="s">
        <v>22</v>
      </c>
      <c r="K2888" t="s">
        <v>298</v>
      </c>
      <c r="L2888" t="str">
        <f t="shared" si="1740"/>
        <v>Identified</v>
      </c>
      <c r="M2888" t="s">
        <v>39</v>
      </c>
      <c r="N2888" t="str">
        <f t="shared" si="1741"/>
        <v>Product</v>
      </c>
      <c r="P2888" t="s">
        <v>40</v>
      </c>
      <c r="S2888" s="1">
        <v>1</v>
      </c>
      <c r="T2888" s="2">
        <v>14000</v>
      </c>
      <c r="U2888" s="2">
        <v>14000</v>
      </c>
      <c r="V2888" s="2">
        <v>62000</v>
      </c>
    </row>
    <row r="2889" spans="1:22" x14ac:dyDescent="0.3">
      <c r="A2889" t="str">
        <f>A2888</f>
        <v xml:space="preserve">S/260412/1/61
</v>
      </c>
      <c r="B2889" t="s">
        <v>6085</v>
      </c>
      <c r="C2889" t="str">
        <f t="shared" si="1735"/>
        <v>Sunday</v>
      </c>
      <c r="D2889" t="str">
        <f t="shared" si="1736"/>
        <v>April</v>
      </c>
      <c r="E2889" s="9">
        <f t="shared" si="1737"/>
        <v>46124</v>
      </c>
      <c r="F2889">
        <f t="shared" si="1738"/>
        <v>15</v>
      </c>
      <c r="G2889" s="1" t="str">
        <f t="shared" si="1739"/>
        <v>15:00</v>
      </c>
      <c r="H2889" t="str">
        <f>H2888</f>
        <v>Arza</v>
      </c>
      <c r="I2889" t="str">
        <f>I2888</f>
        <v>Makan di Tempat</v>
      </c>
      <c r="J2889" t="str">
        <f>J2888</f>
        <v>QR Statis</v>
      </c>
      <c r="L2889" t="str">
        <f t="shared" si="1740"/>
        <v>Unknown</v>
      </c>
      <c r="M2889" t="s">
        <v>126</v>
      </c>
      <c r="N2889" t="str">
        <f t="shared" si="1741"/>
        <v>Product</v>
      </c>
      <c r="P2889" t="s">
        <v>26</v>
      </c>
      <c r="Q2889" t="s">
        <v>27</v>
      </c>
      <c r="S2889" s="1">
        <v>2</v>
      </c>
      <c r="T2889" s="2">
        <v>24000</v>
      </c>
      <c r="U2889" s="2">
        <v>48000</v>
      </c>
    </row>
    <row r="2890" spans="1:22" x14ac:dyDescent="0.3">
      <c r="A2890" t="s">
        <v>6088</v>
      </c>
      <c r="B2890" t="s">
        <v>6089</v>
      </c>
      <c r="C2890" t="str">
        <f t="shared" si="1735"/>
        <v>Sunday</v>
      </c>
      <c r="D2890" t="str">
        <f t="shared" si="1736"/>
        <v>April</v>
      </c>
      <c r="E2890" s="9">
        <f t="shared" si="1737"/>
        <v>46124</v>
      </c>
      <c r="F2890">
        <f t="shared" si="1738"/>
        <v>15</v>
      </c>
      <c r="G2890" s="1" t="str">
        <f t="shared" si="1739"/>
        <v>15:00</v>
      </c>
      <c r="H2890" t="s">
        <v>13901</v>
      </c>
      <c r="I2890" t="s">
        <v>21</v>
      </c>
      <c r="J2890" t="s">
        <v>22</v>
      </c>
      <c r="K2890" t="s">
        <v>4376</v>
      </c>
      <c r="L2890" t="str">
        <f t="shared" si="1740"/>
        <v>Identified</v>
      </c>
      <c r="M2890" t="s">
        <v>139</v>
      </c>
      <c r="N2890" t="str">
        <f t="shared" si="1741"/>
        <v>Product</v>
      </c>
      <c r="P2890" t="s">
        <v>59</v>
      </c>
      <c r="S2890" s="1">
        <v>1</v>
      </c>
      <c r="T2890" s="2">
        <v>20000</v>
      </c>
      <c r="U2890" s="2">
        <v>20000</v>
      </c>
      <c r="V2890" s="2">
        <v>25000</v>
      </c>
    </row>
    <row r="2891" spans="1:22" x14ac:dyDescent="0.3">
      <c r="A2891" t="str">
        <f>A2890</f>
        <v xml:space="preserve">S/260412/1/62
</v>
      </c>
      <c r="B2891" t="s">
        <v>6089</v>
      </c>
      <c r="C2891" t="str">
        <f t="shared" si="1735"/>
        <v>Sunday</v>
      </c>
      <c r="D2891" t="str">
        <f t="shared" si="1736"/>
        <v>April</v>
      </c>
      <c r="E2891" s="9">
        <f t="shared" si="1737"/>
        <v>46124</v>
      </c>
      <c r="F2891">
        <f t="shared" si="1738"/>
        <v>15</v>
      </c>
      <c r="G2891" s="1" t="str">
        <f t="shared" si="1739"/>
        <v>15:00</v>
      </c>
      <c r="H2891" t="str">
        <f>H2890</f>
        <v>Arza</v>
      </c>
      <c r="I2891" t="str">
        <f>I2890</f>
        <v>Makan di Tempat</v>
      </c>
      <c r="J2891" t="str">
        <f>J2890</f>
        <v>QR Statis</v>
      </c>
      <c r="L2891" t="str">
        <f t="shared" si="1740"/>
        <v>Unknown</v>
      </c>
      <c r="M2891" t="s">
        <v>165</v>
      </c>
      <c r="N2891" t="str">
        <f t="shared" si="1741"/>
        <v>Product</v>
      </c>
      <c r="S2891" s="1">
        <v>1</v>
      </c>
      <c r="T2891" s="2">
        <v>5000</v>
      </c>
      <c r="U2891" s="2">
        <v>5000</v>
      </c>
    </row>
    <row r="2892" spans="1:22" x14ac:dyDescent="0.3">
      <c r="A2892" t="s">
        <v>6092</v>
      </c>
      <c r="B2892" t="s">
        <v>6093</v>
      </c>
      <c r="C2892" t="str">
        <f t="shared" si="1735"/>
        <v>Sunday</v>
      </c>
      <c r="D2892" t="str">
        <f t="shared" si="1736"/>
        <v>April</v>
      </c>
      <c r="E2892" s="9">
        <f t="shared" si="1737"/>
        <v>46124</v>
      </c>
      <c r="F2892">
        <f t="shared" si="1738"/>
        <v>15</v>
      </c>
      <c r="G2892" s="1" t="str">
        <f t="shared" si="1739"/>
        <v>15:00</v>
      </c>
      <c r="H2892" t="s">
        <v>13901</v>
      </c>
      <c r="I2892" t="s">
        <v>21</v>
      </c>
      <c r="J2892" t="s">
        <v>22</v>
      </c>
      <c r="K2892" t="s">
        <v>24</v>
      </c>
      <c r="L2892" t="str">
        <f t="shared" si="1740"/>
        <v>Unknown</v>
      </c>
      <c r="M2892" t="s">
        <v>507</v>
      </c>
      <c r="N2892" t="str">
        <f t="shared" si="1741"/>
        <v>Product</v>
      </c>
      <c r="P2892" t="s">
        <v>508</v>
      </c>
      <c r="Q2892" t="s">
        <v>72</v>
      </c>
      <c r="S2892" s="1">
        <v>1</v>
      </c>
      <c r="T2892" s="2">
        <v>20000</v>
      </c>
      <c r="U2892" s="2">
        <v>20000</v>
      </c>
      <c r="V2892" s="2">
        <v>20000</v>
      </c>
    </row>
    <row r="2893" spans="1:22" x14ac:dyDescent="0.3">
      <c r="A2893" t="s">
        <v>6096</v>
      </c>
      <c r="B2893" t="s">
        <v>6097</v>
      </c>
      <c r="C2893" t="str">
        <f t="shared" si="1735"/>
        <v>Sunday</v>
      </c>
      <c r="D2893" t="str">
        <f t="shared" si="1736"/>
        <v>April</v>
      </c>
      <c r="E2893" s="9">
        <f t="shared" si="1737"/>
        <v>46124</v>
      </c>
      <c r="F2893">
        <f t="shared" si="1738"/>
        <v>15</v>
      </c>
      <c r="G2893" s="1" t="str">
        <f t="shared" si="1739"/>
        <v>15:00</v>
      </c>
      <c r="H2893" t="s">
        <v>13901</v>
      </c>
      <c r="I2893" t="s">
        <v>21</v>
      </c>
      <c r="J2893" t="s">
        <v>22</v>
      </c>
      <c r="K2893" t="s">
        <v>24</v>
      </c>
      <c r="L2893" t="str">
        <f t="shared" si="1740"/>
        <v>Unknown</v>
      </c>
      <c r="M2893" t="s">
        <v>43</v>
      </c>
      <c r="N2893" t="str">
        <f t="shared" si="1741"/>
        <v>Product</v>
      </c>
      <c r="P2893" t="s">
        <v>44</v>
      </c>
      <c r="Q2893" t="s">
        <v>72</v>
      </c>
      <c r="S2893" s="1">
        <v>1</v>
      </c>
      <c r="T2893" s="2">
        <v>18000</v>
      </c>
      <c r="U2893" s="2">
        <v>18000</v>
      </c>
      <c r="V2893" s="2">
        <v>38000</v>
      </c>
    </row>
    <row r="2894" spans="1:22" x14ac:dyDescent="0.3">
      <c r="A2894" t="str">
        <f>A2893</f>
        <v xml:space="preserve">S/260412/1/64
</v>
      </c>
      <c r="B2894" t="s">
        <v>6097</v>
      </c>
      <c r="C2894" t="str">
        <f t="shared" si="1735"/>
        <v>Sunday</v>
      </c>
      <c r="D2894" t="str">
        <f t="shared" si="1736"/>
        <v>April</v>
      </c>
      <c r="E2894" s="9">
        <f t="shared" si="1737"/>
        <v>46124</v>
      </c>
      <c r="F2894">
        <f t="shared" si="1738"/>
        <v>15</v>
      </c>
      <c r="G2894" s="1" t="str">
        <f t="shared" si="1739"/>
        <v>15:00</v>
      </c>
      <c r="H2894" t="str">
        <f>H2893</f>
        <v>Arza</v>
      </c>
      <c r="I2894" t="str">
        <f>I2893</f>
        <v>Makan di Tempat</v>
      </c>
      <c r="J2894" t="str">
        <f>J2893</f>
        <v>QR Statis</v>
      </c>
      <c r="L2894" t="str">
        <f t="shared" si="1740"/>
        <v>Unknown</v>
      </c>
      <c r="M2894" t="s">
        <v>591</v>
      </c>
      <c r="N2894" t="str">
        <f t="shared" si="1741"/>
        <v>Product</v>
      </c>
      <c r="P2894" t="s">
        <v>31</v>
      </c>
      <c r="Q2894" t="s">
        <v>72</v>
      </c>
      <c r="S2894" s="1">
        <v>1</v>
      </c>
      <c r="T2894" s="2">
        <v>20000</v>
      </c>
      <c r="U2894" s="2">
        <v>20000</v>
      </c>
    </row>
    <row r="2895" spans="1:22" x14ac:dyDescent="0.3">
      <c r="A2895" t="s">
        <v>6100</v>
      </c>
      <c r="B2895" t="s">
        <v>6101</v>
      </c>
      <c r="C2895" t="str">
        <f t="shared" si="1735"/>
        <v>Sunday</v>
      </c>
      <c r="D2895" t="str">
        <f t="shared" si="1736"/>
        <v>April</v>
      </c>
      <c r="E2895" s="9">
        <f t="shared" si="1737"/>
        <v>46124</v>
      </c>
      <c r="F2895">
        <f t="shared" si="1738"/>
        <v>15</v>
      </c>
      <c r="G2895" s="1" t="str">
        <f t="shared" si="1739"/>
        <v>15:00</v>
      </c>
      <c r="H2895" t="s">
        <v>13901</v>
      </c>
      <c r="I2895" t="s">
        <v>21</v>
      </c>
      <c r="J2895" t="s">
        <v>22</v>
      </c>
      <c r="K2895" t="s">
        <v>86</v>
      </c>
      <c r="L2895" t="str">
        <f t="shared" si="1740"/>
        <v>Identified</v>
      </c>
      <c r="M2895" t="s">
        <v>71</v>
      </c>
      <c r="N2895" t="str">
        <f t="shared" si="1741"/>
        <v>Product</v>
      </c>
      <c r="P2895" t="s">
        <v>52</v>
      </c>
      <c r="Q2895" t="s">
        <v>72</v>
      </c>
      <c r="S2895" s="1">
        <v>1</v>
      </c>
      <c r="T2895" s="2">
        <v>20000</v>
      </c>
      <c r="U2895" s="2">
        <v>20000</v>
      </c>
      <c r="V2895" s="2">
        <v>80000</v>
      </c>
    </row>
    <row r="2896" spans="1:22" x14ac:dyDescent="0.3">
      <c r="A2896" t="str">
        <f t="shared" ref="A2896:A2898" si="1746">A2895</f>
        <v xml:space="preserve">S/260412/1/65
</v>
      </c>
      <c r="B2896" t="s">
        <v>6101</v>
      </c>
      <c r="C2896" t="str">
        <f t="shared" si="1735"/>
        <v>Sunday</v>
      </c>
      <c r="D2896" t="str">
        <f t="shared" si="1736"/>
        <v>April</v>
      </c>
      <c r="E2896" s="9">
        <f t="shared" si="1737"/>
        <v>46124</v>
      </c>
      <c r="F2896">
        <f t="shared" si="1738"/>
        <v>15</v>
      </c>
      <c r="G2896" s="1" t="str">
        <f t="shared" si="1739"/>
        <v>15:00</v>
      </c>
      <c r="H2896" t="str">
        <f t="shared" ref="H2896:H2898" si="1747">H2895</f>
        <v>Arza</v>
      </c>
      <c r="I2896" t="str">
        <f t="shared" ref="I2896:I2898" si="1748">I2895</f>
        <v>Makan di Tempat</v>
      </c>
      <c r="J2896" t="str">
        <f t="shared" ref="J2896:J2898" si="1749">J2895</f>
        <v>QR Statis</v>
      </c>
      <c r="L2896" t="str">
        <f t="shared" si="1740"/>
        <v>Unknown</v>
      </c>
      <c r="M2896" t="s">
        <v>352</v>
      </c>
      <c r="N2896" t="str">
        <f t="shared" si="1741"/>
        <v>Product</v>
      </c>
      <c r="O2896" t="s">
        <v>92</v>
      </c>
      <c r="P2896" t="s">
        <v>353</v>
      </c>
      <c r="S2896" s="1">
        <v>1</v>
      </c>
      <c r="T2896" s="2">
        <v>20000</v>
      </c>
      <c r="U2896" s="2">
        <v>20000</v>
      </c>
    </row>
    <row r="2897" spans="1:22" x14ac:dyDescent="0.3">
      <c r="A2897" t="str">
        <f t="shared" si="1746"/>
        <v xml:space="preserve">S/260412/1/65
</v>
      </c>
      <c r="B2897" t="s">
        <v>6101</v>
      </c>
      <c r="C2897" t="str">
        <f t="shared" si="1735"/>
        <v>Sunday</v>
      </c>
      <c r="D2897" t="str">
        <f t="shared" si="1736"/>
        <v>April</v>
      </c>
      <c r="E2897" s="9">
        <f t="shared" si="1737"/>
        <v>46124</v>
      </c>
      <c r="F2897">
        <f t="shared" si="1738"/>
        <v>15</v>
      </c>
      <c r="G2897" s="1" t="str">
        <f t="shared" si="1739"/>
        <v>15:00</v>
      </c>
      <c r="H2897" t="str">
        <f t="shared" si="1747"/>
        <v>Arza</v>
      </c>
      <c r="I2897" t="str">
        <f t="shared" si="1748"/>
        <v>Makan di Tempat</v>
      </c>
      <c r="J2897" t="str">
        <f t="shared" si="1749"/>
        <v>QR Statis</v>
      </c>
      <c r="L2897" t="str">
        <f t="shared" si="1740"/>
        <v>Unknown</v>
      </c>
      <c r="M2897" t="s">
        <v>104</v>
      </c>
      <c r="N2897" t="str">
        <f t="shared" si="1741"/>
        <v>Product</v>
      </c>
      <c r="P2897" t="s">
        <v>105</v>
      </c>
      <c r="S2897" s="1">
        <v>1</v>
      </c>
      <c r="T2897" s="2">
        <v>20000</v>
      </c>
      <c r="U2897" s="2">
        <v>20000</v>
      </c>
    </row>
    <row r="2898" spans="1:22" x14ac:dyDescent="0.3">
      <c r="A2898" t="str">
        <f t="shared" si="1746"/>
        <v xml:space="preserve">S/260412/1/65
</v>
      </c>
      <c r="B2898" t="s">
        <v>6101</v>
      </c>
      <c r="C2898" t="str">
        <f t="shared" si="1735"/>
        <v>Sunday</v>
      </c>
      <c r="D2898" t="str">
        <f t="shared" si="1736"/>
        <v>April</v>
      </c>
      <c r="E2898" s="9">
        <f t="shared" si="1737"/>
        <v>46124</v>
      </c>
      <c r="F2898">
        <f t="shared" si="1738"/>
        <v>15</v>
      </c>
      <c r="G2898" s="1" t="str">
        <f t="shared" si="1739"/>
        <v>15:00</v>
      </c>
      <c r="H2898" t="str">
        <f t="shared" si="1747"/>
        <v>Arza</v>
      </c>
      <c r="I2898" t="str">
        <f t="shared" si="1748"/>
        <v>Makan di Tempat</v>
      </c>
      <c r="J2898" t="str">
        <f t="shared" si="1749"/>
        <v>QR Statis</v>
      </c>
      <c r="L2898" t="str">
        <f t="shared" si="1740"/>
        <v>Unknown</v>
      </c>
      <c r="M2898" t="s">
        <v>30</v>
      </c>
      <c r="N2898" t="str">
        <f t="shared" si="1741"/>
        <v>Product</v>
      </c>
      <c r="P2898" t="s">
        <v>31</v>
      </c>
      <c r="Q2898" t="s">
        <v>72</v>
      </c>
      <c r="S2898" s="1">
        <v>1</v>
      </c>
      <c r="T2898" s="2">
        <v>20000</v>
      </c>
      <c r="U2898" s="2">
        <v>20000</v>
      </c>
    </row>
    <row r="2899" spans="1:22" x14ac:dyDescent="0.3">
      <c r="A2899" t="s">
        <v>6104</v>
      </c>
      <c r="B2899" t="s">
        <v>6105</v>
      </c>
      <c r="C2899" t="str">
        <f t="shared" si="1735"/>
        <v>Sunday</v>
      </c>
      <c r="D2899" t="str">
        <f t="shared" si="1736"/>
        <v>April</v>
      </c>
      <c r="E2899" s="9">
        <f t="shared" si="1737"/>
        <v>46124</v>
      </c>
      <c r="F2899">
        <f t="shared" si="1738"/>
        <v>15</v>
      </c>
      <c r="G2899" s="1" t="str">
        <f t="shared" si="1739"/>
        <v>15:00</v>
      </c>
      <c r="H2899" t="s">
        <v>13901</v>
      </c>
      <c r="I2899" t="s">
        <v>21</v>
      </c>
      <c r="J2899" t="s">
        <v>22</v>
      </c>
      <c r="K2899" t="s">
        <v>24</v>
      </c>
      <c r="L2899" t="str">
        <f t="shared" si="1740"/>
        <v>Unknown</v>
      </c>
      <c r="M2899" t="s">
        <v>162</v>
      </c>
      <c r="N2899" t="str">
        <f t="shared" si="1741"/>
        <v>Product</v>
      </c>
      <c r="P2899" t="s">
        <v>52</v>
      </c>
      <c r="Q2899" t="s">
        <v>216</v>
      </c>
      <c r="S2899" s="1">
        <v>1</v>
      </c>
      <c r="T2899" s="2">
        <v>18000</v>
      </c>
      <c r="U2899" s="2">
        <v>18000</v>
      </c>
      <c r="V2899" s="2">
        <v>38000</v>
      </c>
    </row>
    <row r="2900" spans="1:22" x14ac:dyDescent="0.3">
      <c r="A2900" t="str">
        <f>A2899</f>
        <v xml:space="preserve">S/260412/1/66
</v>
      </c>
      <c r="B2900" t="s">
        <v>6105</v>
      </c>
      <c r="C2900" t="str">
        <f t="shared" si="1735"/>
        <v>Sunday</v>
      </c>
      <c r="D2900" t="str">
        <f t="shared" si="1736"/>
        <v>April</v>
      </c>
      <c r="E2900" s="9">
        <f t="shared" si="1737"/>
        <v>46124</v>
      </c>
      <c r="F2900">
        <f t="shared" si="1738"/>
        <v>15</v>
      </c>
      <c r="G2900" s="1" t="str">
        <f t="shared" si="1739"/>
        <v>15:00</v>
      </c>
      <c r="H2900" t="str">
        <f>H2899</f>
        <v>Arza</v>
      </c>
      <c r="I2900" t="str">
        <f>I2899</f>
        <v>Makan di Tempat</v>
      </c>
      <c r="J2900" t="str">
        <f>J2899</f>
        <v>QR Statis</v>
      </c>
      <c r="L2900" t="str">
        <f t="shared" si="1740"/>
        <v>Unknown</v>
      </c>
      <c r="M2900" t="s">
        <v>51</v>
      </c>
      <c r="N2900" t="str">
        <f t="shared" si="1741"/>
        <v>Product</v>
      </c>
      <c r="P2900" t="s">
        <v>52</v>
      </c>
      <c r="Q2900" t="s">
        <v>72</v>
      </c>
      <c r="S2900" s="1">
        <v>1</v>
      </c>
      <c r="T2900" s="2">
        <v>20000</v>
      </c>
      <c r="U2900" s="2">
        <v>20000</v>
      </c>
    </row>
    <row r="2901" spans="1:22" x14ac:dyDescent="0.3">
      <c r="A2901" t="s">
        <v>6108</v>
      </c>
      <c r="B2901" t="s">
        <v>6109</v>
      </c>
      <c r="C2901" t="str">
        <f t="shared" si="1735"/>
        <v>Sunday</v>
      </c>
      <c r="D2901" t="str">
        <f t="shared" si="1736"/>
        <v>April</v>
      </c>
      <c r="E2901" s="9">
        <f t="shared" si="1737"/>
        <v>46124</v>
      </c>
      <c r="F2901">
        <f t="shared" si="1738"/>
        <v>16</v>
      </c>
      <c r="G2901" s="1" t="str">
        <f t="shared" si="1739"/>
        <v>16:00</v>
      </c>
      <c r="H2901" t="s">
        <v>13901</v>
      </c>
      <c r="I2901" t="s">
        <v>21</v>
      </c>
      <c r="J2901" t="s">
        <v>22</v>
      </c>
      <c r="K2901" t="s">
        <v>24</v>
      </c>
      <c r="L2901" t="str">
        <f t="shared" si="1740"/>
        <v>Unknown</v>
      </c>
      <c r="M2901" t="s">
        <v>287</v>
      </c>
      <c r="N2901" t="str">
        <f t="shared" si="1741"/>
        <v>Product</v>
      </c>
      <c r="P2901" t="s">
        <v>26</v>
      </c>
      <c r="Q2901" t="s">
        <v>27</v>
      </c>
      <c r="S2901" s="1">
        <v>1</v>
      </c>
      <c r="T2901" s="2">
        <v>22000</v>
      </c>
      <c r="U2901" s="2">
        <v>22000</v>
      </c>
      <c r="V2901" s="2">
        <v>42000</v>
      </c>
    </row>
    <row r="2902" spans="1:22" x14ac:dyDescent="0.3">
      <c r="A2902" t="str">
        <f>A2901</f>
        <v xml:space="preserve">S/260412/1/67
</v>
      </c>
      <c r="B2902" t="s">
        <v>6109</v>
      </c>
      <c r="C2902" t="str">
        <f t="shared" si="1735"/>
        <v>Sunday</v>
      </c>
      <c r="D2902" t="str">
        <f t="shared" si="1736"/>
        <v>April</v>
      </c>
      <c r="E2902" s="9">
        <f t="shared" si="1737"/>
        <v>46124</v>
      </c>
      <c r="F2902">
        <f t="shared" si="1738"/>
        <v>16</v>
      </c>
      <c r="G2902" s="1" t="str">
        <f t="shared" si="1739"/>
        <v>16:00</v>
      </c>
      <c r="H2902" t="str">
        <f>H2901</f>
        <v>Arza</v>
      </c>
      <c r="I2902" t="str">
        <f>I2901</f>
        <v>Makan di Tempat</v>
      </c>
      <c r="J2902" t="str">
        <f>J2901</f>
        <v>QR Statis</v>
      </c>
      <c r="L2902" t="str">
        <f t="shared" si="1740"/>
        <v>Unknown</v>
      </c>
      <c r="M2902" t="s">
        <v>51</v>
      </c>
      <c r="N2902" t="str">
        <f t="shared" si="1741"/>
        <v>Product</v>
      </c>
      <c r="P2902" t="s">
        <v>52</v>
      </c>
      <c r="Q2902" t="s">
        <v>72</v>
      </c>
      <c r="S2902" s="1">
        <v>1</v>
      </c>
      <c r="T2902" s="2">
        <v>20000</v>
      </c>
      <c r="U2902" s="2">
        <v>20000</v>
      </c>
    </row>
    <row r="2903" spans="1:22" x14ac:dyDescent="0.3">
      <c r="A2903" t="s">
        <v>6112</v>
      </c>
      <c r="B2903" t="s">
        <v>6113</v>
      </c>
      <c r="C2903" t="str">
        <f t="shared" si="1735"/>
        <v>Sunday</v>
      </c>
      <c r="D2903" t="str">
        <f t="shared" si="1736"/>
        <v>April</v>
      </c>
      <c r="E2903" s="9">
        <f t="shared" si="1737"/>
        <v>46124</v>
      </c>
      <c r="F2903">
        <f t="shared" si="1738"/>
        <v>16</v>
      </c>
      <c r="G2903" s="1" t="str">
        <f t="shared" si="1739"/>
        <v>16:00</v>
      </c>
      <c r="H2903" t="s">
        <v>13901</v>
      </c>
      <c r="I2903" t="s">
        <v>21</v>
      </c>
      <c r="J2903" t="s">
        <v>49</v>
      </c>
      <c r="K2903" t="s">
        <v>598</v>
      </c>
      <c r="L2903" t="str">
        <f t="shared" si="1740"/>
        <v>Identified</v>
      </c>
      <c r="M2903" t="s">
        <v>352</v>
      </c>
      <c r="N2903" t="str">
        <f t="shared" si="1741"/>
        <v>Product</v>
      </c>
      <c r="O2903" t="s">
        <v>398</v>
      </c>
      <c r="P2903" t="s">
        <v>353</v>
      </c>
      <c r="S2903" s="1">
        <v>1</v>
      </c>
      <c r="T2903" s="2">
        <v>20000</v>
      </c>
      <c r="U2903" s="2">
        <v>20000</v>
      </c>
      <c r="V2903" s="2">
        <v>20000</v>
      </c>
    </row>
    <row r="2904" spans="1:22" x14ac:dyDescent="0.3">
      <c r="A2904" t="s">
        <v>6116</v>
      </c>
      <c r="B2904" t="s">
        <v>6117</v>
      </c>
      <c r="C2904" t="str">
        <f t="shared" si="1735"/>
        <v>Sunday</v>
      </c>
      <c r="D2904" t="str">
        <f t="shared" si="1736"/>
        <v>April</v>
      </c>
      <c r="E2904" s="9">
        <f t="shared" si="1737"/>
        <v>46124</v>
      </c>
      <c r="F2904">
        <f t="shared" si="1738"/>
        <v>16</v>
      </c>
      <c r="G2904" s="1" t="str">
        <f t="shared" si="1739"/>
        <v>16:00</v>
      </c>
      <c r="H2904" t="s">
        <v>13901</v>
      </c>
      <c r="I2904" t="s">
        <v>21</v>
      </c>
      <c r="J2904" t="s">
        <v>49</v>
      </c>
      <c r="K2904" t="s">
        <v>733</v>
      </c>
      <c r="L2904" t="str">
        <f t="shared" si="1740"/>
        <v>Identified</v>
      </c>
      <c r="M2904" t="s">
        <v>366</v>
      </c>
      <c r="N2904" t="str">
        <f t="shared" si="1741"/>
        <v>Product</v>
      </c>
      <c r="P2904" t="s">
        <v>117</v>
      </c>
      <c r="S2904" s="1">
        <v>1</v>
      </c>
      <c r="T2904" s="2">
        <v>17000</v>
      </c>
      <c r="U2904" s="2">
        <v>17000</v>
      </c>
      <c r="V2904" s="2">
        <v>17000</v>
      </c>
    </row>
    <row r="2905" spans="1:22" x14ac:dyDescent="0.3">
      <c r="A2905" t="s">
        <v>6120</v>
      </c>
      <c r="B2905" t="s">
        <v>6121</v>
      </c>
      <c r="C2905" t="str">
        <f t="shared" si="1735"/>
        <v>Sunday</v>
      </c>
      <c r="D2905" t="str">
        <f t="shared" si="1736"/>
        <v>April</v>
      </c>
      <c r="E2905" s="9">
        <f t="shared" si="1737"/>
        <v>46124</v>
      </c>
      <c r="F2905">
        <f t="shared" si="1738"/>
        <v>16</v>
      </c>
      <c r="G2905" s="1" t="str">
        <f t="shared" si="1739"/>
        <v>16:00</v>
      </c>
      <c r="H2905" t="s">
        <v>13902</v>
      </c>
      <c r="I2905" t="s">
        <v>21</v>
      </c>
      <c r="J2905" t="s">
        <v>22</v>
      </c>
      <c r="K2905" t="s">
        <v>281</v>
      </c>
      <c r="L2905" t="str">
        <f t="shared" si="1740"/>
        <v>Identified</v>
      </c>
      <c r="M2905" t="s">
        <v>71</v>
      </c>
      <c r="N2905" t="str">
        <f t="shared" si="1741"/>
        <v>Product</v>
      </c>
      <c r="P2905" t="s">
        <v>52</v>
      </c>
      <c r="Q2905" t="s">
        <v>72</v>
      </c>
      <c r="S2905" s="1">
        <v>1</v>
      </c>
      <c r="T2905" s="2">
        <v>20000</v>
      </c>
      <c r="U2905" s="2">
        <v>20000</v>
      </c>
      <c r="V2905" s="2">
        <v>61000</v>
      </c>
    </row>
    <row r="2906" spans="1:22" x14ac:dyDescent="0.3">
      <c r="A2906" t="str">
        <f t="shared" ref="A2906:A2907" si="1750">A2905</f>
        <v xml:space="preserve">S/260412/1/70
</v>
      </c>
      <c r="B2906" t="s">
        <v>6121</v>
      </c>
      <c r="C2906" t="str">
        <f t="shared" si="1735"/>
        <v>Sunday</v>
      </c>
      <c r="D2906" t="str">
        <f t="shared" si="1736"/>
        <v>April</v>
      </c>
      <c r="E2906" s="9">
        <f t="shared" si="1737"/>
        <v>46124</v>
      </c>
      <c r="F2906">
        <f t="shared" si="1738"/>
        <v>16</v>
      </c>
      <c r="G2906" s="1" t="str">
        <f t="shared" si="1739"/>
        <v>16:00</v>
      </c>
      <c r="H2906" t="str">
        <f t="shared" ref="H2906:H2907" si="1751">H2905</f>
        <v>Lucky</v>
      </c>
      <c r="I2906" t="str">
        <f t="shared" ref="I2906:I2907" si="1752">I2905</f>
        <v>Makan di Tempat</v>
      </c>
      <c r="J2906" t="str">
        <f t="shared" ref="J2906:J2907" si="1753">J2905</f>
        <v>QR Statis</v>
      </c>
      <c r="L2906" t="str">
        <f t="shared" si="1740"/>
        <v>Unknown</v>
      </c>
      <c r="M2906" t="s">
        <v>115</v>
      </c>
      <c r="N2906" t="str">
        <f t="shared" si="1741"/>
        <v>Product</v>
      </c>
      <c r="P2906" t="s">
        <v>117</v>
      </c>
      <c r="S2906" s="1">
        <v>1</v>
      </c>
      <c r="T2906" s="2">
        <v>13000</v>
      </c>
      <c r="U2906" s="2">
        <v>13000</v>
      </c>
    </row>
    <row r="2907" spans="1:22" x14ac:dyDescent="0.3">
      <c r="A2907" t="str">
        <f t="shared" si="1750"/>
        <v xml:space="preserve">S/260412/1/70
</v>
      </c>
      <c r="B2907" t="s">
        <v>6121</v>
      </c>
      <c r="C2907" t="str">
        <f t="shared" si="1735"/>
        <v>Sunday</v>
      </c>
      <c r="D2907" t="str">
        <f t="shared" si="1736"/>
        <v>April</v>
      </c>
      <c r="E2907" s="9">
        <f t="shared" si="1737"/>
        <v>46124</v>
      </c>
      <c r="F2907">
        <f t="shared" si="1738"/>
        <v>16</v>
      </c>
      <c r="G2907" s="1" t="str">
        <f t="shared" si="1739"/>
        <v>16:00</v>
      </c>
      <c r="H2907" t="str">
        <f t="shared" si="1751"/>
        <v>Lucky</v>
      </c>
      <c r="I2907" t="str">
        <f t="shared" si="1752"/>
        <v>Makan di Tempat</v>
      </c>
      <c r="J2907" t="str">
        <f t="shared" si="1753"/>
        <v>QR Statis</v>
      </c>
      <c r="L2907" t="str">
        <f t="shared" si="1740"/>
        <v>Unknown</v>
      </c>
      <c r="M2907" t="s">
        <v>230</v>
      </c>
      <c r="N2907" t="str">
        <f t="shared" si="1741"/>
        <v>Product</v>
      </c>
      <c r="P2907" t="s">
        <v>90</v>
      </c>
      <c r="S2907" s="1">
        <v>1</v>
      </c>
      <c r="T2907" s="2">
        <v>28000</v>
      </c>
      <c r="U2907" s="2">
        <v>28000</v>
      </c>
    </row>
    <row r="2908" spans="1:22" x14ac:dyDescent="0.3">
      <c r="A2908" t="s">
        <v>6124</v>
      </c>
      <c r="B2908" t="s">
        <v>6125</v>
      </c>
      <c r="C2908" t="str">
        <f t="shared" si="1735"/>
        <v>Sunday</v>
      </c>
      <c r="D2908" t="str">
        <f t="shared" si="1736"/>
        <v>April</v>
      </c>
      <c r="E2908" s="9">
        <f t="shared" si="1737"/>
        <v>46124</v>
      </c>
      <c r="F2908">
        <f t="shared" si="1738"/>
        <v>16</v>
      </c>
      <c r="G2908" s="1" t="str">
        <f t="shared" si="1739"/>
        <v>16:00</v>
      </c>
      <c r="H2908" t="s">
        <v>13902</v>
      </c>
      <c r="I2908" t="s">
        <v>21</v>
      </c>
      <c r="J2908" t="s">
        <v>22</v>
      </c>
      <c r="K2908" t="s">
        <v>3280</v>
      </c>
      <c r="L2908" t="str">
        <f t="shared" si="1740"/>
        <v>Identified</v>
      </c>
      <c r="M2908" t="s">
        <v>249</v>
      </c>
      <c r="N2908" t="str">
        <f t="shared" si="1741"/>
        <v>Product</v>
      </c>
      <c r="P2908" t="s">
        <v>105</v>
      </c>
      <c r="S2908" s="1">
        <v>1</v>
      </c>
      <c r="T2908" s="2">
        <v>20000</v>
      </c>
      <c r="U2908" s="2">
        <v>20000</v>
      </c>
      <c r="V2908" s="2">
        <v>20000</v>
      </c>
    </row>
    <row r="2909" spans="1:22" x14ac:dyDescent="0.3">
      <c r="A2909" t="s">
        <v>6128</v>
      </c>
      <c r="B2909" t="s">
        <v>6129</v>
      </c>
      <c r="C2909" t="str">
        <f t="shared" si="1735"/>
        <v>Sunday</v>
      </c>
      <c r="D2909" t="str">
        <f t="shared" si="1736"/>
        <v>April</v>
      </c>
      <c r="E2909" s="9">
        <f t="shared" si="1737"/>
        <v>46124</v>
      </c>
      <c r="F2909">
        <f t="shared" si="1738"/>
        <v>16</v>
      </c>
      <c r="G2909" s="1" t="str">
        <f t="shared" si="1739"/>
        <v>16:00</v>
      </c>
      <c r="H2909" t="s">
        <v>13902</v>
      </c>
      <c r="I2909" t="s">
        <v>21</v>
      </c>
      <c r="J2909" t="s">
        <v>22</v>
      </c>
      <c r="K2909" t="s">
        <v>2739</v>
      </c>
      <c r="L2909" t="str">
        <f t="shared" si="1740"/>
        <v>Identified</v>
      </c>
      <c r="M2909" t="s">
        <v>71</v>
      </c>
      <c r="N2909" t="str">
        <f t="shared" si="1741"/>
        <v>Product</v>
      </c>
      <c r="P2909" t="s">
        <v>52</v>
      </c>
      <c r="Q2909" t="s">
        <v>216</v>
      </c>
      <c r="S2909" s="1">
        <v>1</v>
      </c>
      <c r="T2909" s="2">
        <v>18000</v>
      </c>
      <c r="U2909" s="2">
        <v>18000</v>
      </c>
      <c r="V2909" s="2">
        <v>68000</v>
      </c>
    </row>
    <row r="2910" spans="1:22" x14ac:dyDescent="0.3">
      <c r="A2910" t="str">
        <f t="shared" ref="A2910:A2912" si="1754">A2909</f>
        <v xml:space="preserve">S/260412/1/72
</v>
      </c>
      <c r="B2910" t="s">
        <v>6129</v>
      </c>
      <c r="C2910" t="str">
        <f t="shared" si="1735"/>
        <v>Sunday</v>
      </c>
      <c r="D2910" t="str">
        <f t="shared" si="1736"/>
        <v>April</v>
      </c>
      <c r="E2910" s="9">
        <f t="shared" si="1737"/>
        <v>46124</v>
      </c>
      <c r="F2910">
        <f t="shared" si="1738"/>
        <v>16</v>
      </c>
      <c r="G2910" s="1" t="str">
        <f t="shared" si="1739"/>
        <v>16:00</v>
      </c>
      <c r="H2910" t="str">
        <f t="shared" ref="H2910:H2912" si="1755">H2909</f>
        <v>Lucky</v>
      </c>
      <c r="I2910" t="str">
        <f t="shared" ref="I2910:I2912" si="1756">I2909</f>
        <v>Makan di Tempat</v>
      </c>
      <c r="J2910" t="str">
        <f t="shared" ref="J2910:J2912" si="1757">J2909</f>
        <v>QR Statis</v>
      </c>
      <c r="L2910" t="str">
        <f t="shared" si="1740"/>
        <v>Unknown</v>
      </c>
      <c r="M2910" t="s">
        <v>147</v>
      </c>
      <c r="N2910" t="str">
        <f t="shared" si="1741"/>
        <v>Product</v>
      </c>
      <c r="P2910" t="s">
        <v>44</v>
      </c>
      <c r="Q2910" t="s">
        <v>27</v>
      </c>
      <c r="S2910" s="1">
        <v>1</v>
      </c>
      <c r="T2910" s="2">
        <v>20000</v>
      </c>
      <c r="U2910" s="2">
        <v>20000</v>
      </c>
    </row>
    <row r="2911" spans="1:22" x14ac:dyDescent="0.3">
      <c r="A2911" t="str">
        <f t="shared" si="1754"/>
        <v xml:space="preserve">S/260412/1/72
</v>
      </c>
      <c r="B2911" t="s">
        <v>6129</v>
      </c>
      <c r="C2911" t="str">
        <f t="shared" si="1735"/>
        <v>Sunday</v>
      </c>
      <c r="D2911" t="str">
        <f t="shared" si="1736"/>
        <v>April</v>
      </c>
      <c r="E2911" s="9">
        <f t="shared" si="1737"/>
        <v>46124</v>
      </c>
      <c r="F2911">
        <f t="shared" si="1738"/>
        <v>16</v>
      </c>
      <c r="G2911" s="1" t="str">
        <f t="shared" si="1739"/>
        <v>16:00</v>
      </c>
      <c r="H2911" t="str">
        <f t="shared" si="1755"/>
        <v>Lucky</v>
      </c>
      <c r="I2911" t="str">
        <f t="shared" si="1756"/>
        <v>Makan di Tempat</v>
      </c>
      <c r="J2911" t="str">
        <f t="shared" si="1757"/>
        <v>QR Statis</v>
      </c>
      <c r="L2911" t="str">
        <f t="shared" si="1740"/>
        <v>Unknown</v>
      </c>
      <c r="M2911" t="s">
        <v>165</v>
      </c>
      <c r="N2911" t="str">
        <f t="shared" si="1741"/>
        <v>Product</v>
      </c>
      <c r="S2911" s="1">
        <v>1</v>
      </c>
      <c r="T2911" s="2">
        <v>5000</v>
      </c>
      <c r="U2911" s="2">
        <v>5000</v>
      </c>
    </row>
    <row r="2912" spans="1:22" x14ac:dyDescent="0.3">
      <c r="A2912" t="str">
        <f t="shared" si="1754"/>
        <v xml:space="preserve">S/260412/1/72
</v>
      </c>
      <c r="B2912" t="s">
        <v>6129</v>
      </c>
      <c r="C2912" t="str">
        <f t="shared" si="1735"/>
        <v>Sunday</v>
      </c>
      <c r="D2912" t="str">
        <f t="shared" si="1736"/>
        <v>April</v>
      </c>
      <c r="E2912" s="9">
        <f t="shared" si="1737"/>
        <v>46124</v>
      </c>
      <c r="F2912">
        <f t="shared" si="1738"/>
        <v>16</v>
      </c>
      <c r="G2912" s="1" t="str">
        <f t="shared" si="1739"/>
        <v>16:00</v>
      </c>
      <c r="H2912" t="str">
        <f t="shared" si="1755"/>
        <v>Lucky</v>
      </c>
      <c r="I2912" t="str">
        <f t="shared" si="1756"/>
        <v>Makan di Tempat</v>
      </c>
      <c r="J2912" t="str">
        <f t="shared" si="1757"/>
        <v>QR Statis</v>
      </c>
      <c r="L2912" t="str">
        <f t="shared" si="1740"/>
        <v>Unknown</v>
      </c>
      <c r="M2912" t="s">
        <v>89</v>
      </c>
      <c r="N2912" t="str">
        <f t="shared" si="1741"/>
        <v>Product</v>
      </c>
      <c r="P2912" t="s">
        <v>90</v>
      </c>
      <c r="S2912" s="1">
        <v>1</v>
      </c>
      <c r="T2912" s="2">
        <v>25000</v>
      </c>
      <c r="U2912" s="2">
        <v>25000</v>
      </c>
    </row>
    <row r="2913" spans="1:22" x14ac:dyDescent="0.3">
      <c r="A2913" t="s">
        <v>6132</v>
      </c>
      <c r="B2913" t="s">
        <v>6133</v>
      </c>
      <c r="C2913" t="str">
        <f t="shared" si="1735"/>
        <v>Sunday</v>
      </c>
      <c r="D2913" t="str">
        <f t="shared" si="1736"/>
        <v>April</v>
      </c>
      <c r="E2913" s="9">
        <f t="shared" si="1737"/>
        <v>46124</v>
      </c>
      <c r="F2913">
        <f t="shared" si="1738"/>
        <v>17</v>
      </c>
      <c r="G2913" s="1" t="str">
        <f t="shared" si="1739"/>
        <v>17:00</v>
      </c>
      <c r="H2913" t="s">
        <v>13902</v>
      </c>
      <c r="I2913" t="s">
        <v>21</v>
      </c>
      <c r="J2913" t="s">
        <v>22</v>
      </c>
      <c r="K2913" t="s">
        <v>1391</v>
      </c>
      <c r="L2913" t="str">
        <f t="shared" si="1740"/>
        <v>Identified</v>
      </c>
      <c r="M2913" t="s">
        <v>71</v>
      </c>
      <c r="N2913" t="str">
        <f t="shared" si="1741"/>
        <v>Product</v>
      </c>
      <c r="P2913" t="s">
        <v>52</v>
      </c>
      <c r="Q2913" t="s">
        <v>72</v>
      </c>
      <c r="S2913" s="1">
        <v>1</v>
      </c>
      <c r="T2913" s="2">
        <v>20000</v>
      </c>
      <c r="U2913" s="2">
        <v>20000</v>
      </c>
      <c r="V2913" s="2">
        <v>94000</v>
      </c>
    </row>
    <row r="2914" spans="1:22" x14ac:dyDescent="0.3">
      <c r="A2914" t="str">
        <f t="shared" ref="A2914:A2917" si="1758">A2913</f>
        <v xml:space="preserve">S/260412/1/73
</v>
      </c>
      <c r="B2914" t="s">
        <v>6133</v>
      </c>
      <c r="C2914" t="str">
        <f t="shared" si="1735"/>
        <v>Sunday</v>
      </c>
      <c r="D2914" t="str">
        <f t="shared" si="1736"/>
        <v>April</v>
      </c>
      <c r="E2914" s="9">
        <f t="shared" si="1737"/>
        <v>46124</v>
      </c>
      <c r="F2914">
        <f t="shared" si="1738"/>
        <v>17</v>
      </c>
      <c r="G2914" s="1" t="str">
        <f t="shared" si="1739"/>
        <v>17:00</v>
      </c>
      <c r="H2914" t="str">
        <f t="shared" ref="H2914:H2917" si="1759">H2913</f>
        <v>Lucky</v>
      </c>
      <c r="I2914" t="str">
        <f t="shared" ref="I2914:I2917" si="1760">I2913</f>
        <v>Makan di Tempat</v>
      </c>
      <c r="J2914" t="str">
        <f t="shared" ref="J2914:J2917" si="1761">J2913</f>
        <v>QR Statis</v>
      </c>
      <c r="L2914" t="str">
        <f t="shared" si="1740"/>
        <v>Unknown</v>
      </c>
      <c r="M2914" t="s">
        <v>561</v>
      </c>
      <c r="N2914" t="str">
        <f t="shared" si="1741"/>
        <v>Product</v>
      </c>
      <c r="P2914" t="s">
        <v>198</v>
      </c>
      <c r="Q2914" t="s">
        <v>72</v>
      </c>
      <c r="S2914" s="1">
        <v>1</v>
      </c>
      <c r="T2914" s="2">
        <v>20000</v>
      </c>
      <c r="U2914" s="2">
        <v>20000</v>
      </c>
    </row>
    <row r="2915" spans="1:22" x14ac:dyDescent="0.3">
      <c r="A2915" t="str">
        <f t="shared" si="1758"/>
        <v xml:space="preserve">S/260412/1/73
</v>
      </c>
      <c r="B2915" t="s">
        <v>6133</v>
      </c>
      <c r="C2915" t="str">
        <f t="shared" si="1735"/>
        <v>Sunday</v>
      </c>
      <c r="D2915" t="str">
        <f t="shared" si="1736"/>
        <v>April</v>
      </c>
      <c r="E2915" s="9">
        <f t="shared" si="1737"/>
        <v>46124</v>
      </c>
      <c r="F2915">
        <f t="shared" si="1738"/>
        <v>17</v>
      </c>
      <c r="G2915" s="1" t="str">
        <f t="shared" si="1739"/>
        <v>17:00</v>
      </c>
      <c r="H2915" t="str">
        <f t="shared" si="1759"/>
        <v>Lucky</v>
      </c>
      <c r="I2915" t="str">
        <f t="shared" si="1760"/>
        <v>Makan di Tempat</v>
      </c>
      <c r="J2915" t="str">
        <f t="shared" si="1761"/>
        <v>QR Statis</v>
      </c>
      <c r="L2915" t="str">
        <f t="shared" si="1740"/>
        <v>Unknown</v>
      </c>
      <c r="M2915" t="s">
        <v>63</v>
      </c>
      <c r="N2915" t="str">
        <f t="shared" si="1741"/>
        <v>Product</v>
      </c>
      <c r="P2915" t="s">
        <v>40</v>
      </c>
      <c r="S2915" s="1">
        <v>1</v>
      </c>
      <c r="T2915" s="2">
        <v>12000</v>
      </c>
      <c r="U2915" s="2">
        <v>12000</v>
      </c>
    </row>
    <row r="2916" spans="1:22" x14ac:dyDescent="0.3">
      <c r="A2916" t="str">
        <f t="shared" si="1758"/>
        <v xml:space="preserve">S/260412/1/73
</v>
      </c>
      <c r="B2916" t="s">
        <v>6133</v>
      </c>
      <c r="C2916" t="str">
        <f t="shared" si="1735"/>
        <v>Sunday</v>
      </c>
      <c r="D2916" t="str">
        <f t="shared" si="1736"/>
        <v>April</v>
      </c>
      <c r="E2916" s="9">
        <f t="shared" si="1737"/>
        <v>46124</v>
      </c>
      <c r="F2916">
        <f t="shared" si="1738"/>
        <v>17</v>
      </c>
      <c r="G2916" s="1" t="str">
        <f t="shared" si="1739"/>
        <v>17:00</v>
      </c>
      <c r="H2916" t="str">
        <f t="shared" si="1759"/>
        <v>Lucky</v>
      </c>
      <c r="I2916" t="str">
        <f t="shared" si="1760"/>
        <v>Makan di Tempat</v>
      </c>
      <c r="J2916" t="str">
        <f t="shared" si="1761"/>
        <v>QR Statis</v>
      </c>
      <c r="L2916" t="str">
        <f t="shared" si="1740"/>
        <v>Unknown</v>
      </c>
      <c r="M2916" t="s">
        <v>435</v>
      </c>
      <c r="N2916" t="str">
        <f t="shared" si="1741"/>
        <v>Product</v>
      </c>
      <c r="P2916" t="s">
        <v>105</v>
      </c>
      <c r="S2916" s="1">
        <v>1</v>
      </c>
      <c r="T2916" s="2">
        <v>20000</v>
      </c>
      <c r="U2916" s="2">
        <v>20000</v>
      </c>
    </row>
    <row r="2917" spans="1:22" x14ac:dyDescent="0.3">
      <c r="A2917" t="str">
        <f t="shared" si="1758"/>
        <v xml:space="preserve">S/260412/1/73
</v>
      </c>
      <c r="B2917" t="s">
        <v>6133</v>
      </c>
      <c r="C2917" t="str">
        <f t="shared" si="1735"/>
        <v>Sunday</v>
      </c>
      <c r="D2917" t="str">
        <f t="shared" si="1736"/>
        <v>April</v>
      </c>
      <c r="E2917" s="9">
        <f t="shared" si="1737"/>
        <v>46124</v>
      </c>
      <c r="F2917">
        <f t="shared" si="1738"/>
        <v>17</v>
      </c>
      <c r="G2917" s="1" t="str">
        <f t="shared" si="1739"/>
        <v>17:00</v>
      </c>
      <c r="H2917" t="str">
        <f t="shared" si="1759"/>
        <v>Lucky</v>
      </c>
      <c r="I2917" t="str">
        <f t="shared" si="1760"/>
        <v>Makan di Tempat</v>
      </c>
      <c r="J2917" t="str">
        <f t="shared" si="1761"/>
        <v>QR Statis</v>
      </c>
      <c r="L2917" t="str">
        <f t="shared" si="1740"/>
        <v>Unknown</v>
      </c>
      <c r="M2917" t="s">
        <v>374</v>
      </c>
      <c r="N2917" t="str">
        <f t="shared" si="1741"/>
        <v>Product</v>
      </c>
      <c r="P2917" t="s">
        <v>93</v>
      </c>
      <c r="S2917" s="1">
        <v>1</v>
      </c>
      <c r="T2917" s="2">
        <v>22000</v>
      </c>
      <c r="U2917" s="2">
        <v>22000</v>
      </c>
    </row>
    <row r="2918" spans="1:22" x14ac:dyDescent="0.3">
      <c r="A2918" t="s">
        <v>6136</v>
      </c>
      <c r="B2918" t="s">
        <v>6137</v>
      </c>
      <c r="C2918" t="str">
        <f t="shared" si="1735"/>
        <v>Sunday</v>
      </c>
      <c r="D2918" t="str">
        <f t="shared" si="1736"/>
        <v>April</v>
      </c>
      <c r="E2918" s="9">
        <f t="shared" si="1737"/>
        <v>46124</v>
      </c>
      <c r="F2918">
        <f t="shared" si="1738"/>
        <v>17</v>
      </c>
      <c r="G2918" s="1" t="str">
        <f t="shared" si="1739"/>
        <v>17:00</v>
      </c>
      <c r="H2918" t="s">
        <v>13902</v>
      </c>
      <c r="I2918" t="s">
        <v>21</v>
      </c>
      <c r="J2918" t="s">
        <v>22</v>
      </c>
      <c r="K2918" t="s">
        <v>161</v>
      </c>
      <c r="L2918" t="str">
        <f t="shared" si="1740"/>
        <v>Identified</v>
      </c>
      <c r="M2918" t="s">
        <v>287</v>
      </c>
      <c r="N2918" t="str">
        <f t="shared" si="1741"/>
        <v>Product</v>
      </c>
      <c r="P2918" t="s">
        <v>26</v>
      </c>
      <c r="Q2918" t="s">
        <v>27</v>
      </c>
      <c r="S2918" s="1">
        <v>2</v>
      </c>
      <c r="T2918" s="2">
        <v>22000</v>
      </c>
      <c r="U2918" s="2">
        <v>44000</v>
      </c>
      <c r="V2918" s="2">
        <v>120000</v>
      </c>
    </row>
    <row r="2919" spans="1:22" x14ac:dyDescent="0.3">
      <c r="A2919" t="str">
        <f t="shared" ref="A2919:A2922" si="1762">A2918</f>
        <v xml:space="preserve">S/260412/1/74
</v>
      </c>
      <c r="B2919" t="s">
        <v>6137</v>
      </c>
      <c r="C2919" t="str">
        <f t="shared" si="1735"/>
        <v>Sunday</v>
      </c>
      <c r="D2919" t="str">
        <f t="shared" si="1736"/>
        <v>April</v>
      </c>
      <c r="E2919" s="9">
        <f t="shared" si="1737"/>
        <v>46124</v>
      </c>
      <c r="F2919">
        <f t="shared" si="1738"/>
        <v>17</v>
      </c>
      <c r="G2919" s="1" t="str">
        <f t="shared" si="1739"/>
        <v>17:00</v>
      </c>
      <c r="H2919" t="str">
        <f t="shared" ref="H2919:H2922" si="1763">H2918</f>
        <v>Lucky</v>
      </c>
      <c r="I2919" t="str">
        <f t="shared" ref="I2919:I2922" si="1764">I2918</f>
        <v>Makan di Tempat</v>
      </c>
      <c r="J2919" t="str">
        <f t="shared" ref="J2919:J2922" si="1765">J2918</f>
        <v>QR Statis</v>
      </c>
      <c r="L2919" t="str">
        <f t="shared" si="1740"/>
        <v>Unknown</v>
      </c>
      <c r="M2919" t="s">
        <v>201</v>
      </c>
      <c r="N2919" t="str">
        <f t="shared" si="1741"/>
        <v>Product</v>
      </c>
      <c r="P2919" t="s">
        <v>202</v>
      </c>
      <c r="S2919" s="1">
        <v>1</v>
      </c>
      <c r="T2919" s="2">
        <v>3000</v>
      </c>
      <c r="U2919" s="2">
        <v>3000</v>
      </c>
    </row>
    <row r="2920" spans="1:22" x14ac:dyDescent="0.3">
      <c r="A2920" t="str">
        <f t="shared" si="1762"/>
        <v xml:space="preserve">S/260412/1/74
</v>
      </c>
      <c r="B2920" t="s">
        <v>6137</v>
      </c>
      <c r="C2920" t="str">
        <f t="shared" si="1735"/>
        <v>Sunday</v>
      </c>
      <c r="D2920" t="str">
        <f t="shared" si="1736"/>
        <v>April</v>
      </c>
      <c r="E2920" s="9">
        <f t="shared" si="1737"/>
        <v>46124</v>
      </c>
      <c r="F2920">
        <f t="shared" si="1738"/>
        <v>17</v>
      </c>
      <c r="G2920" s="1" t="str">
        <f t="shared" si="1739"/>
        <v>17:00</v>
      </c>
      <c r="H2920" t="str">
        <f t="shared" si="1763"/>
        <v>Lucky</v>
      </c>
      <c r="I2920" t="str">
        <f t="shared" si="1764"/>
        <v>Makan di Tempat</v>
      </c>
      <c r="J2920" t="str">
        <f t="shared" si="1765"/>
        <v>QR Statis</v>
      </c>
      <c r="L2920" t="str">
        <f t="shared" si="1740"/>
        <v>Unknown</v>
      </c>
      <c r="M2920" t="s">
        <v>162</v>
      </c>
      <c r="N2920" t="str">
        <f t="shared" si="1741"/>
        <v>Product</v>
      </c>
      <c r="P2920" t="s">
        <v>52</v>
      </c>
      <c r="Q2920" t="s">
        <v>27</v>
      </c>
      <c r="S2920" s="1">
        <v>1</v>
      </c>
      <c r="T2920" s="2">
        <v>23000</v>
      </c>
      <c r="U2920" s="2">
        <v>23000</v>
      </c>
    </row>
    <row r="2921" spans="1:22" x14ac:dyDescent="0.3">
      <c r="A2921" t="str">
        <f t="shared" si="1762"/>
        <v xml:space="preserve">S/260412/1/74
</v>
      </c>
      <c r="B2921" t="s">
        <v>6137</v>
      </c>
      <c r="C2921" t="str">
        <f t="shared" si="1735"/>
        <v>Sunday</v>
      </c>
      <c r="D2921" t="str">
        <f t="shared" si="1736"/>
        <v>April</v>
      </c>
      <c r="E2921" s="9">
        <f t="shared" si="1737"/>
        <v>46124</v>
      </c>
      <c r="F2921">
        <f t="shared" si="1738"/>
        <v>17</v>
      </c>
      <c r="G2921" s="1" t="str">
        <f t="shared" si="1739"/>
        <v>17:00</v>
      </c>
      <c r="H2921" t="str">
        <f t="shared" si="1763"/>
        <v>Lucky</v>
      </c>
      <c r="I2921" t="str">
        <f t="shared" si="1764"/>
        <v>Makan di Tempat</v>
      </c>
      <c r="J2921" t="str">
        <f t="shared" si="1765"/>
        <v>QR Statis</v>
      </c>
      <c r="L2921" t="str">
        <f t="shared" si="1740"/>
        <v>Unknown</v>
      </c>
      <c r="M2921" t="s">
        <v>230</v>
      </c>
      <c r="N2921" t="str">
        <f t="shared" si="1741"/>
        <v>Product</v>
      </c>
      <c r="P2921" t="s">
        <v>90</v>
      </c>
      <c r="S2921" s="1">
        <v>1</v>
      </c>
      <c r="T2921" s="2">
        <v>28000</v>
      </c>
      <c r="U2921" s="2">
        <v>28000</v>
      </c>
    </row>
    <row r="2922" spans="1:22" x14ac:dyDescent="0.3">
      <c r="A2922" t="str">
        <f t="shared" si="1762"/>
        <v xml:space="preserve">S/260412/1/74
</v>
      </c>
      <c r="B2922" t="s">
        <v>6137</v>
      </c>
      <c r="C2922" t="str">
        <f t="shared" si="1735"/>
        <v>Sunday</v>
      </c>
      <c r="D2922" t="str">
        <f t="shared" si="1736"/>
        <v>April</v>
      </c>
      <c r="E2922" s="9">
        <f t="shared" si="1737"/>
        <v>46124</v>
      </c>
      <c r="F2922">
        <f t="shared" si="1738"/>
        <v>17</v>
      </c>
      <c r="G2922" s="1" t="str">
        <f t="shared" si="1739"/>
        <v>17:00</v>
      </c>
      <c r="H2922" t="str">
        <f t="shared" si="1763"/>
        <v>Lucky</v>
      </c>
      <c r="I2922" t="str">
        <f t="shared" si="1764"/>
        <v>Makan di Tempat</v>
      </c>
      <c r="J2922" t="str">
        <f t="shared" si="1765"/>
        <v>QR Statis</v>
      </c>
      <c r="L2922" t="str">
        <f t="shared" si="1740"/>
        <v>Unknown</v>
      </c>
      <c r="M2922" t="s">
        <v>278</v>
      </c>
      <c r="N2922" t="str">
        <f t="shared" si="1741"/>
        <v>Product</v>
      </c>
      <c r="P2922" t="s">
        <v>26</v>
      </c>
      <c r="Q2922" t="s">
        <v>27</v>
      </c>
      <c r="S2922" s="1">
        <v>1</v>
      </c>
      <c r="T2922" s="2">
        <v>22000</v>
      </c>
      <c r="U2922" s="2">
        <v>22000</v>
      </c>
    </row>
    <row r="2923" spans="1:22" x14ac:dyDescent="0.3">
      <c r="A2923" t="s">
        <v>6140</v>
      </c>
      <c r="B2923" t="s">
        <v>6141</v>
      </c>
      <c r="C2923" t="str">
        <f t="shared" si="1735"/>
        <v>Sunday</v>
      </c>
      <c r="D2923" t="str">
        <f t="shared" si="1736"/>
        <v>April</v>
      </c>
      <c r="E2923" s="9">
        <f t="shared" si="1737"/>
        <v>46124</v>
      </c>
      <c r="F2923">
        <f t="shared" si="1738"/>
        <v>18</v>
      </c>
      <c r="G2923" s="1" t="str">
        <f t="shared" si="1739"/>
        <v>18:00</v>
      </c>
      <c r="H2923" t="s">
        <v>13902</v>
      </c>
      <c r="I2923" t="s">
        <v>21</v>
      </c>
      <c r="J2923" t="s">
        <v>22</v>
      </c>
      <c r="K2923" t="s">
        <v>1758</v>
      </c>
      <c r="L2923" t="str">
        <f t="shared" si="1740"/>
        <v>Identified</v>
      </c>
      <c r="M2923" t="s">
        <v>71</v>
      </c>
      <c r="N2923" t="str">
        <f t="shared" si="1741"/>
        <v>Product</v>
      </c>
      <c r="P2923" t="s">
        <v>52</v>
      </c>
      <c r="Q2923" t="s">
        <v>72</v>
      </c>
      <c r="S2923" s="1">
        <v>1</v>
      </c>
      <c r="T2923" s="2">
        <v>20000</v>
      </c>
      <c r="U2923" s="2">
        <v>20000</v>
      </c>
      <c r="V2923" s="2">
        <v>34000</v>
      </c>
    </row>
    <row r="2924" spans="1:22" x14ac:dyDescent="0.3">
      <c r="A2924" t="str">
        <f>A2923</f>
        <v xml:space="preserve">S/260412/1/75
</v>
      </c>
      <c r="B2924" t="s">
        <v>6141</v>
      </c>
      <c r="C2924" t="str">
        <f t="shared" si="1735"/>
        <v>Sunday</v>
      </c>
      <c r="D2924" t="str">
        <f t="shared" si="1736"/>
        <v>April</v>
      </c>
      <c r="E2924" s="9">
        <f t="shared" si="1737"/>
        <v>46124</v>
      </c>
      <c r="F2924">
        <f t="shared" si="1738"/>
        <v>18</v>
      </c>
      <c r="G2924" s="1" t="str">
        <f t="shared" si="1739"/>
        <v>18:00</v>
      </c>
      <c r="H2924" t="str">
        <f>H2923</f>
        <v>Lucky</v>
      </c>
      <c r="I2924" t="str">
        <f>I2923</f>
        <v>Makan di Tempat</v>
      </c>
      <c r="J2924" t="str">
        <f>J2923</f>
        <v>QR Statis</v>
      </c>
      <c r="L2924" t="str">
        <f t="shared" si="1740"/>
        <v>Unknown</v>
      </c>
      <c r="M2924" t="s">
        <v>39</v>
      </c>
      <c r="N2924" t="str">
        <f t="shared" si="1741"/>
        <v>Product</v>
      </c>
      <c r="P2924" t="s">
        <v>40</v>
      </c>
      <c r="S2924" s="1">
        <v>1</v>
      </c>
      <c r="T2924" s="2">
        <v>14000</v>
      </c>
      <c r="U2924" s="2">
        <v>14000</v>
      </c>
    </row>
    <row r="2925" spans="1:22" x14ac:dyDescent="0.3">
      <c r="A2925" t="s">
        <v>6144</v>
      </c>
      <c r="B2925" t="s">
        <v>6145</v>
      </c>
      <c r="C2925" t="str">
        <f t="shared" si="1735"/>
        <v>Sunday</v>
      </c>
      <c r="D2925" t="str">
        <f t="shared" si="1736"/>
        <v>April</v>
      </c>
      <c r="E2925" s="9">
        <f t="shared" si="1737"/>
        <v>46124</v>
      </c>
      <c r="F2925">
        <f t="shared" si="1738"/>
        <v>18</v>
      </c>
      <c r="G2925" s="1" t="str">
        <f t="shared" si="1739"/>
        <v>18:00</v>
      </c>
      <c r="H2925" t="s">
        <v>13902</v>
      </c>
      <c r="I2925" t="s">
        <v>21</v>
      </c>
      <c r="J2925" t="s">
        <v>49</v>
      </c>
      <c r="K2925" t="s">
        <v>1960</v>
      </c>
      <c r="L2925" t="str">
        <f t="shared" si="1740"/>
        <v>Identified</v>
      </c>
      <c r="M2925" t="s">
        <v>295</v>
      </c>
      <c r="N2925" t="str">
        <f t="shared" si="1741"/>
        <v>Product</v>
      </c>
      <c r="O2925" t="s">
        <v>6146</v>
      </c>
      <c r="P2925" t="s">
        <v>93</v>
      </c>
      <c r="S2925" s="1">
        <v>1</v>
      </c>
      <c r="T2925" s="2">
        <v>22000</v>
      </c>
      <c r="U2925" s="2">
        <v>22000</v>
      </c>
      <c r="V2925" s="2">
        <v>22000</v>
      </c>
    </row>
    <row r="2926" spans="1:22" x14ac:dyDescent="0.3">
      <c r="A2926" t="s">
        <v>6149</v>
      </c>
      <c r="B2926" t="s">
        <v>6150</v>
      </c>
      <c r="C2926" t="str">
        <f t="shared" si="1735"/>
        <v>Sunday</v>
      </c>
      <c r="D2926" t="str">
        <f t="shared" si="1736"/>
        <v>April</v>
      </c>
      <c r="E2926" s="9">
        <f t="shared" si="1737"/>
        <v>46124</v>
      </c>
      <c r="F2926">
        <f t="shared" si="1738"/>
        <v>18</v>
      </c>
      <c r="G2926" s="1" t="str">
        <f t="shared" si="1739"/>
        <v>18:00</v>
      </c>
      <c r="H2926" t="s">
        <v>13902</v>
      </c>
      <c r="I2926" t="s">
        <v>21</v>
      </c>
      <c r="J2926" t="s">
        <v>22</v>
      </c>
      <c r="K2926" t="s">
        <v>314</v>
      </c>
      <c r="L2926" t="str">
        <f t="shared" si="1740"/>
        <v>Identified</v>
      </c>
      <c r="M2926" t="s">
        <v>35</v>
      </c>
      <c r="N2926" t="str">
        <f t="shared" si="1741"/>
        <v>Product</v>
      </c>
      <c r="P2926" t="s">
        <v>36</v>
      </c>
      <c r="Q2926" t="s">
        <v>72</v>
      </c>
      <c r="S2926" s="1">
        <v>1</v>
      </c>
      <c r="T2926" s="2">
        <v>17000</v>
      </c>
      <c r="U2926" s="2">
        <v>17000</v>
      </c>
      <c r="V2926" s="2">
        <v>45000</v>
      </c>
    </row>
    <row r="2927" spans="1:22" x14ac:dyDescent="0.3">
      <c r="A2927" t="str">
        <f>A2926</f>
        <v xml:space="preserve">S/260412/1/77
</v>
      </c>
      <c r="B2927" t="s">
        <v>6150</v>
      </c>
      <c r="C2927" t="str">
        <f t="shared" si="1735"/>
        <v>Sunday</v>
      </c>
      <c r="D2927" t="str">
        <f t="shared" si="1736"/>
        <v>April</v>
      </c>
      <c r="E2927" s="9">
        <f t="shared" si="1737"/>
        <v>46124</v>
      </c>
      <c r="F2927">
        <f t="shared" si="1738"/>
        <v>18</v>
      </c>
      <c r="G2927" s="1" t="str">
        <f t="shared" si="1739"/>
        <v>18:00</v>
      </c>
      <c r="H2927" t="str">
        <f>H2926</f>
        <v>Lucky</v>
      </c>
      <c r="I2927" t="str">
        <f>I2926</f>
        <v>Makan di Tempat</v>
      </c>
      <c r="J2927" t="str">
        <f>J2926</f>
        <v>QR Statis</v>
      </c>
      <c r="L2927" t="str">
        <f t="shared" si="1740"/>
        <v>Unknown</v>
      </c>
      <c r="M2927" t="s">
        <v>230</v>
      </c>
      <c r="N2927" t="str">
        <f t="shared" si="1741"/>
        <v>Product</v>
      </c>
      <c r="P2927" t="s">
        <v>90</v>
      </c>
      <c r="S2927" s="1">
        <v>1</v>
      </c>
      <c r="T2927" s="2">
        <v>28000</v>
      </c>
      <c r="U2927" s="2">
        <v>28000</v>
      </c>
    </row>
    <row r="2928" spans="1:22" x14ac:dyDescent="0.3">
      <c r="A2928" t="s">
        <v>6153</v>
      </c>
      <c r="B2928" t="s">
        <v>6154</v>
      </c>
      <c r="C2928" t="str">
        <f t="shared" si="1735"/>
        <v>Sunday</v>
      </c>
      <c r="D2928" t="str">
        <f t="shared" si="1736"/>
        <v>April</v>
      </c>
      <c r="E2928" s="9">
        <f t="shared" si="1737"/>
        <v>46124</v>
      </c>
      <c r="F2928">
        <f t="shared" si="1738"/>
        <v>19</v>
      </c>
      <c r="G2928" s="1" t="str">
        <f t="shared" si="1739"/>
        <v>19:00</v>
      </c>
      <c r="H2928" t="s">
        <v>13902</v>
      </c>
      <c r="I2928" t="s">
        <v>21</v>
      </c>
      <c r="J2928" t="s">
        <v>22</v>
      </c>
      <c r="K2928" t="s">
        <v>24</v>
      </c>
      <c r="L2928" t="str">
        <f t="shared" si="1740"/>
        <v>Unknown</v>
      </c>
      <c r="M2928" t="s">
        <v>162</v>
      </c>
      <c r="N2928" t="str">
        <f t="shared" si="1741"/>
        <v>Product</v>
      </c>
      <c r="P2928" t="s">
        <v>52</v>
      </c>
      <c r="Q2928" t="s">
        <v>72</v>
      </c>
      <c r="S2928" s="1">
        <v>1</v>
      </c>
      <c r="T2928" s="2">
        <v>20000</v>
      </c>
      <c r="U2928" s="2">
        <v>20000</v>
      </c>
      <c r="V2928" s="2">
        <v>20000</v>
      </c>
    </row>
    <row r="2929" spans="1:22" x14ac:dyDescent="0.3">
      <c r="A2929" t="s">
        <v>6157</v>
      </c>
      <c r="B2929" t="s">
        <v>6158</v>
      </c>
      <c r="C2929" t="str">
        <f t="shared" si="1735"/>
        <v>Sunday</v>
      </c>
      <c r="D2929" t="str">
        <f t="shared" si="1736"/>
        <v>April</v>
      </c>
      <c r="E2929" s="9">
        <f t="shared" si="1737"/>
        <v>46124</v>
      </c>
      <c r="F2929">
        <f t="shared" si="1738"/>
        <v>19</v>
      </c>
      <c r="G2929" s="1" t="str">
        <f t="shared" si="1739"/>
        <v>19:00</v>
      </c>
      <c r="H2929" t="s">
        <v>13902</v>
      </c>
      <c r="I2929" t="s">
        <v>21</v>
      </c>
      <c r="J2929" t="s">
        <v>22</v>
      </c>
      <c r="K2929" t="s">
        <v>298</v>
      </c>
      <c r="L2929" t="str">
        <f t="shared" si="1740"/>
        <v>Identified</v>
      </c>
      <c r="M2929" t="s">
        <v>435</v>
      </c>
      <c r="N2929" t="str">
        <f t="shared" si="1741"/>
        <v>Product</v>
      </c>
      <c r="P2929" t="s">
        <v>105</v>
      </c>
      <c r="S2929" s="1">
        <v>1</v>
      </c>
      <c r="T2929" s="2">
        <v>20000</v>
      </c>
      <c r="U2929" s="2">
        <v>20000</v>
      </c>
      <c r="V2929" s="2">
        <v>20000</v>
      </c>
    </row>
    <row r="2930" spans="1:22" x14ac:dyDescent="0.3">
      <c r="A2930" t="s">
        <v>6161</v>
      </c>
      <c r="B2930" t="s">
        <v>6162</v>
      </c>
      <c r="C2930" t="str">
        <f t="shared" si="1735"/>
        <v>Sunday</v>
      </c>
      <c r="D2930" t="str">
        <f t="shared" si="1736"/>
        <v>April</v>
      </c>
      <c r="E2930" s="9">
        <f t="shared" si="1737"/>
        <v>46124</v>
      </c>
      <c r="F2930">
        <f t="shared" si="1738"/>
        <v>19</v>
      </c>
      <c r="G2930" s="1" t="str">
        <f t="shared" si="1739"/>
        <v>19:00</v>
      </c>
      <c r="H2930" t="s">
        <v>13902</v>
      </c>
      <c r="I2930" t="s">
        <v>21</v>
      </c>
      <c r="J2930" t="s">
        <v>22</v>
      </c>
      <c r="K2930" t="s">
        <v>2542</v>
      </c>
      <c r="L2930" t="str">
        <f t="shared" si="1740"/>
        <v>Identified</v>
      </c>
      <c r="M2930" t="s">
        <v>179</v>
      </c>
      <c r="N2930" t="str">
        <f t="shared" si="1741"/>
        <v>Product</v>
      </c>
      <c r="P2930" t="s">
        <v>40</v>
      </c>
      <c r="S2930" s="1">
        <v>1</v>
      </c>
      <c r="T2930" s="2">
        <v>17000</v>
      </c>
      <c r="U2930" s="2">
        <v>17000</v>
      </c>
      <c r="V2930" s="2">
        <v>35000</v>
      </c>
    </row>
    <row r="2931" spans="1:22" x14ac:dyDescent="0.3">
      <c r="A2931" t="str">
        <f>A2930</f>
        <v xml:space="preserve">S/260412/1/80
</v>
      </c>
      <c r="B2931" t="s">
        <v>6162</v>
      </c>
      <c r="C2931" t="str">
        <f t="shared" si="1735"/>
        <v>Sunday</v>
      </c>
      <c r="D2931" t="str">
        <f t="shared" si="1736"/>
        <v>April</v>
      </c>
      <c r="E2931" s="9">
        <f t="shared" si="1737"/>
        <v>46124</v>
      </c>
      <c r="F2931">
        <f t="shared" si="1738"/>
        <v>19</v>
      </c>
      <c r="G2931" s="1" t="str">
        <f t="shared" si="1739"/>
        <v>19:00</v>
      </c>
      <c r="H2931" t="str">
        <f>H2930</f>
        <v>Lucky</v>
      </c>
      <c r="I2931" t="str">
        <f>I2930</f>
        <v>Makan di Tempat</v>
      </c>
      <c r="J2931" t="str">
        <f>J2930</f>
        <v>QR Statis</v>
      </c>
      <c r="L2931" t="str">
        <f t="shared" si="1740"/>
        <v>Unknown</v>
      </c>
      <c r="M2931" t="s">
        <v>257</v>
      </c>
      <c r="N2931" t="str">
        <f t="shared" si="1741"/>
        <v>Product</v>
      </c>
      <c r="P2931" t="s">
        <v>40</v>
      </c>
      <c r="S2931" s="1">
        <v>1</v>
      </c>
      <c r="T2931" s="2">
        <v>18000</v>
      </c>
      <c r="U2931" s="2">
        <v>18000</v>
      </c>
    </row>
    <row r="2932" spans="1:22" x14ac:dyDescent="0.3">
      <c r="A2932" t="s">
        <v>6165</v>
      </c>
      <c r="B2932" t="s">
        <v>6166</v>
      </c>
      <c r="C2932" t="str">
        <f t="shared" si="1735"/>
        <v>Sunday</v>
      </c>
      <c r="D2932" t="str">
        <f t="shared" si="1736"/>
        <v>April</v>
      </c>
      <c r="E2932" s="9">
        <f t="shared" si="1737"/>
        <v>46124</v>
      </c>
      <c r="F2932">
        <f t="shared" si="1738"/>
        <v>19</v>
      </c>
      <c r="G2932" s="1" t="str">
        <f t="shared" si="1739"/>
        <v>19:00</v>
      </c>
      <c r="H2932" t="s">
        <v>13902</v>
      </c>
      <c r="I2932" t="s">
        <v>21</v>
      </c>
      <c r="J2932" t="s">
        <v>22</v>
      </c>
      <c r="K2932" t="s">
        <v>186</v>
      </c>
      <c r="L2932" t="str">
        <f t="shared" si="1740"/>
        <v>Identified</v>
      </c>
      <c r="M2932" t="s">
        <v>435</v>
      </c>
      <c r="N2932" t="str">
        <f t="shared" si="1741"/>
        <v>Product</v>
      </c>
      <c r="P2932" t="s">
        <v>105</v>
      </c>
      <c r="S2932" s="1">
        <v>1</v>
      </c>
      <c r="T2932" s="2">
        <v>20000</v>
      </c>
      <c r="U2932" s="2">
        <v>20000</v>
      </c>
      <c r="V2932" s="2">
        <v>42000</v>
      </c>
    </row>
    <row r="2933" spans="1:22" x14ac:dyDescent="0.3">
      <c r="A2933" t="str">
        <f>A2932</f>
        <v xml:space="preserve">S/260412/1/81
</v>
      </c>
      <c r="B2933" t="s">
        <v>6166</v>
      </c>
      <c r="C2933" t="str">
        <f t="shared" si="1735"/>
        <v>Sunday</v>
      </c>
      <c r="D2933" t="str">
        <f t="shared" si="1736"/>
        <v>April</v>
      </c>
      <c r="E2933" s="9">
        <f t="shared" si="1737"/>
        <v>46124</v>
      </c>
      <c r="F2933">
        <f t="shared" si="1738"/>
        <v>19</v>
      </c>
      <c r="G2933" s="1" t="str">
        <f t="shared" si="1739"/>
        <v>19:00</v>
      </c>
      <c r="H2933" t="str">
        <f>H2932</f>
        <v>Lucky</v>
      </c>
      <c r="I2933" t="str">
        <f>I2932</f>
        <v>Makan di Tempat</v>
      </c>
      <c r="J2933" t="str">
        <f>J2932</f>
        <v>QR Statis</v>
      </c>
      <c r="L2933" t="str">
        <f t="shared" si="1740"/>
        <v>Unknown</v>
      </c>
      <c r="M2933" t="s">
        <v>295</v>
      </c>
      <c r="N2933" t="str">
        <f t="shared" si="1741"/>
        <v>Product</v>
      </c>
      <c r="O2933" t="s">
        <v>6169</v>
      </c>
      <c r="P2933" t="s">
        <v>93</v>
      </c>
      <c r="S2933" s="1">
        <v>1</v>
      </c>
      <c r="T2933" s="2">
        <v>22000</v>
      </c>
      <c r="U2933" s="2">
        <v>22000</v>
      </c>
    </row>
    <row r="2934" spans="1:22" x14ac:dyDescent="0.3">
      <c r="A2934" t="s">
        <v>6170</v>
      </c>
      <c r="B2934" t="s">
        <v>6171</v>
      </c>
      <c r="C2934" t="str">
        <f t="shared" si="1735"/>
        <v>Sunday</v>
      </c>
      <c r="D2934" t="str">
        <f t="shared" si="1736"/>
        <v>April</v>
      </c>
      <c r="E2934" s="9">
        <f t="shared" si="1737"/>
        <v>46124</v>
      </c>
      <c r="F2934">
        <f t="shared" si="1738"/>
        <v>19</v>
      </c>
      <c r="G2934" s="1" t="str">
        <f t="shared" si="1739"/>
        <v>19:00</v>
      </c>
      <c r="H2934" t="s">
        <v>13902</v>
      </c>
      <c r="I2934" t="s">
        <v>21</v>
      </c>
      <c r="J2934" t="s">
        <v>22</v>
      </c>
      <c r="K2934" t="s">
        <v>24</v>
      </c>
      <c r="L2934" t="str">
        <f t="shared" si="1740"/>
        <v>Unknown</v>
      </c>
      <c r="M2934" t="s">
        <v>150</v>
      </c>
      <c r="N2934" t="str">
        <f t="shared" si="1741"/>
        <v>Product</v>
      </c>
      <c r="P2934" t="s">
        <v>26</v>
      </c>
      <c r="Q2934" t="s">
        <v>27</v>
      </c>
      <c r="S2934" s="1">
        <v>1</v>
      </c>
      <c r="T2934" s="2">
        <v>22000</v>
      </c>
      <c r="U2934" s="2">
        <v>22000</v>
      </c>
      <c r="V2934" s="2">
        <v>22000</v>
      </c>
    </row>
    <row r="2935" spans="1:22" x14ac:dyDescent="0.3">
      <c r="A2935" t="s">
        <v>6174</v>
      </c>
      <c r="B2935" t="s">
        <v>6175</v>
      </c>
      <c r="C2935" t="str">
        <f t="shared" si="1735"/>
        <v>Sunday</v>
      </c>
      <c r="D2935" t="str">
        <f t="shared" si="1736"/>
        <v>April</v>
      </c>
      <c r="E2935" s="9">
        <f t="shared" si="1737"/>
        <v>46124</v>
      </c>
      <c r="F2935">
        <f t="shared" si="1738"/>
        <v>20</v>
      </c>
      <c r="G2935" s="1" t="str">
        <f t="shared" si="1739"/>
        <v>20:00</v>
      </c>
      <c r="H2935" t="s">
        <v>13902</v>
      </c>
      <c r="I2935" t="s">
        <v>21</v>
      </c>
      <c r="J2935" t="s">
        <v>22</v>
      </c>
      <c r="K2935" t="s">
        <v>1499</v>
      </c>
      <c r="L2935" t="str">
        <f t="shared" si="1740"/>
        <v>Identified</v>
      </c>
      <c r="M2935" t="s">
        <v>139</v>
      </c>
      <c r="N2935" t="str">
        <f t="shared" si="1741"/>
        <v>Product</v>
      </c>
      <c r="P2935" t="s">
        <v>59</v>
      </c>
      <c r="S2935" s="1">
        <v>1</v>
      </c>
      <c r="T2935" s="2">
        <v>20000</v>
      </c>
      <c r="U2935" s="2">
        <v>20000</v>
      </c>
      <c r="V2935" s="2">
        <v>42000</v>
      </c>
    </row>
    <row r="2936" spans="1:22" x14ac:dyDescent="0.3">
      <c r="A2936" t="str">
        <f>A2935</f>
        <v xml:space="preserve">S/260412/1/83
</v>
      </c>
      <c r="B2936" t="s">
        <v>6175</v>
      </c>
      <c r="C2936" t="str">
        <f t="shared" si="1735"/>
        <v>Sunday</v>
      </c>
      <c r="D2936" t="str">
        <f t="shared" si="1736"/>
        <v>April</v>
      </c>
      <c r="E2936" s="9">
        <f t="shared" si="1737"/>
        <v>46124</v>
      </c>
      <c r="F2936">
        <f t="shared" si="1738"/>
        <v>20</v>
      </c>
      <c r="G2936" s="1" t="str">
        <f t="shared" si="1739"/>
        <v>20:00</v>
      </c>
      <c r="H2936" t="str">
        <f>H2935</f>
        <v>Lucky</v>
      </c>
      <c r="I2936" t="str">
        <f>I2935</f>
        <v>Makan di Tempat</v>
      </c>
      <c r="J2936" t="str">
        <f>J2935</f>
        <v>QR Statis</v>
      </c>
      <c r="L2936" t="str">
        <f t="shared" si="1740"/>
        <v>Unknown</v>
      </c>
      <c r="M2936" t="s">
        <v>295</v>
      </c>
      <c r="N2936" t="str">
        <f t="shared" si="1741"/>
        <v>Product</v>
      </c>
      <c r="P2936" t="s">
        <v>93</v>
      </c>
      <c r="S2936" s="1">
        <v>1</v>
      </c>
      <c r="T2936" s="2">
        <v>22000</v>
      </c>
      <c r="U2936" s="2">
        <v>22000</v>
      </c>
    </row>
    <row r="2937" spans="1:22" x14ac:dyDescent="0.3">
      <c r="A2937" t="s">
        <v>6178</v>
      </c>
      <c r="B2937" t="s">
        <v>6179</v>
      </c>
      <c r="C2937" t="str">
        <f t="shared" si="1735"/>
        <v>Sunday</v>
      </c>
      <c r="D2937" t="str">
        <f t="shared" si="1736"/>
        <v>April</v>
      </c>
      <c r="E2937" s="9">
        <f t="shared" si="1737"/>
        <v>46124</v>
      </c>
      <c r="F2937">
        <f t="shared" si="1738"/>
        <v>20</v>
      </c>
      <c r="G2937" s="1" t="str">
        <f t="shared" si="1739"/>
        <v>20:00</v>
      </c>
      <c r="H2937" t="s">
        <v>13902</v>
      </c>
      <c r="I2937" t="s">
        <v>21</v>
      </c>
      <c r="J2937" t="s">
        <v>22</v>
      </c>
      <c r="K2937" t="s">
        <v>24</v>
      </c>
      <c r="L2937" t="str">
        <f t="shared" si="1740"/>
        <v>Unknown</v>
      </c>
      <c r="M2937" t="s">
        <v>35</v>
      </c>
      <c r="N2937" t="str">
        <f t="shared" si="1741"/>
        <v>Product</v>
      </c>
      <c r="P2937" t="s">
        <v>36</v>
      </c>
      <c r="Q2937" t="s">
        <v>72</v>
      </c>
      <c r="S2937" s="1">
        <v>1</v>
      </c>
      <c r="T2937" s="2">
        <v>17000</v>
      </c>
      <c r="U2937" s="2">
        <v>17000</v>
      </c>
      <c r="V2937" s="2">
        <v>37000</v>
      </c>
    </row>
    <row r="2938" spans="1:22" x14ac:dyDescent="0.3">
      <c r="A2938" t="str">
        <f>A2937</f>
        <v xml:space="preserve">S/260412/1/84
</v>
      </c>
      <c r="B2938" t="s">
        <v>6179</v>
      </c>
      <c r="C2938" t="str">
        <f t="shared" si="1735"/>
        <v>Sunday</v>
      </c>
      <c r="D2938" t="str">
        <f t="shared" si="1736"/>
        <v>April</v>
      </c>
      <c r="E2938" s="9">
        <f t="shared" si="1737"/>
        <v>46124</v>
      </c>
      <c r="F2938">
        <f t="shared" si="1738"/>
        <v>20</v>
      </c>
      <c r="G2938" s="1" t="str">
        <f t="shared" si="1739"/>
        <v>20:00</v>
      </c>
      <c r="H2938" t="str">
        <f>H2937</f>
        <v>Lucky</v>
      </c>
      <c r="I2938" t="str">
        <f>I2937</f>
        <v>Makan di Tempat</v>
      </c>
      <c r="J2938" t="str">
        <f>J2937</f>
        <v>QR Statis</v>
      </c>
      <c r="L2938" t="str">
        <f t="shared" si="1740"/>
        <v>Unknown</v>
      </c>
      <c r="M2938" t="s">
        <v>51</v>
      </c>
      <c r="N2938" t="str">
        <f t="shared" si="1741"/>
        <v>Product</v>
      </c>
      <c r="P2938" t="s">
        <v>52</v>
      </c>
      <c r="Q2938" t="s">
        <v>72</v>
      </c>
      <c r="S2938" s="1">
        <v>1</v>
      </c>
      <c r="T2938" s="2">
        <v>20000</v>
      </c>
      <c r="U2938" s="2">
        <v>20000</v>
      </c>
    </row>
    <row r="2939" spans="1:22" x14ac:dyDescent="0.3">
      <c r="A2939" t="s">
        <v>6182</v>
      </c>
      <c r="B2939" t="s">
        <v>6183</v>
      </c>
      <c r="C2939" t="str">
        <f t="shared" si="1735"/>
        <v>Sunday</v>
      </c>
      <c r="D2939" t="str">
        <f t="shared" si="1736"/>
        <v>April</v>
      </c>
      <c r="E2939" s="9">
        <f t="shared" si="1737"/>
        <v>46124</v>
      </c>
      <c r="F2939">
        <f t="shared" si="1738"/>
        <v>20</v>
      </c>
      <c r="G2939" s="1" t="str">
        <f t="shared" si="1739"/>
        <v>20:00</v>
      </c>
      <c r="H2939" t="s">
        <v>13902</v>
      </c>
      <c r="I2939" t="s">
        <v>21</v>
      </c>
      <c r="J2939" t="s">
        <v>22</v>
      </c>
      <c r="K2939" t="s">
        <v>2223</v>
      </c>
      <c r="L2939" t="str">
        <f t="shared" si="1740"/>
        <v>Identified</v>
      </c>
      <c r="M2939" t="s">
        <v>165</v>
      </c>
      <c r="N2939" t="str">
        <f t="shared" si="1741"/>
        <v>Product</v>
      </c>
      <c r="S2939" s="1">
        <v>1</v>
      </c>
      <c r="T2939" s="2">
        <v>5000</v>
      </c>
      <c r="U2939" s="2">
        <v>5000</v>
      </c>
      <c r="V2939" s="2">
        <v>29000</v>
      </c>
    </row>
    <row r="2940" spans="1:22" x14ac:dyDescent="0.3">
      <c r="A2940" t="str">
        <f>A2939</f>
        <v xml:space="preserve">S/260412/1/85
</v>
      </c>
      <c r="B2940" t="s">
        <v>6183</v>
      </c>
      <c r="C2940" t="str">
        <f t="shared" si="1735"/>
        <v>Sunday</v>
      </c>
      <c r="D2940" t="str">
        <f t="shared" si="1736"/>
        <v>April</v>
      </c>
      <c r="E2940" s="9">
        <f t="shared" si="1737"/>
        <v>46124</v>
      </c>
      <c r="F2940">
        <f t="shared" si="1738"/>
        <v>20</v>
      </c>
      <c r="G2940" s="1" t="str">
        <f t="shared" si="1739"/>
        <v>20:00</v>
      </c>
      <c r="H2940" t="str">
        <f>H2939</f>
        <v>Lucky</v>
      </c>
      <c r="I2940" t="str">
        <f>I2939</f>
        <v>Makan di Tempat</v>
      </c>
      <c r="J2940" t="str">
        <f>J2939</f>
        <v>QR Statis</v>
      </c>
      <c r="L2940" t="str">
        <f t="shared" si="1740"/>
        <v>Unknown</v>
      </c>
      <c r="M2940" t="s">
        <v>510</v>
      </c>
      <c r="N2940" t="str">
        <f t="shared" si="1741"/>
        <v>Product</v>
      </c>
      <c r="P2940" t="s">
        <v>355</v>
      </c>
      <c r="S2940" s="1">
        <v>1</v>
      </c>
      <c r="T2940" s="2">
        <v>24000</v>
      </c>
      <c r="U2940" s="2">
        <v>24000</v>
      </c>
    </row>
    <row r="2941" spans="1:22" x14ac:dyDescent="0.3">
      <c r="A2941" t="s">
        <v>6186</v>
      </c>
      <c r="B2941" t="s">
        <v>6187</v>
      </c>
      <c r="C2941" t="str">
        <f t="shared" si="1735"/>
        <v>Sunday</v>
      </c>
      <c r="D2941" t="str">
        <f t="shared" si="1736"/>
        <v>April</v>
      </c>
      <c r="E2941" s="9">
        <f t="shared" si="1737"/>
        <v>46124</v>
      </c>
      <c r="F2941">
        <f t="shared" si="1738"/>
        <v>20</v>
      </c>
      <c r="G2941" s="1" t="str">
        <f t="shared" si="1739"/>
        <v>20:00</v>
      </c>
      <c r="H2941" t="s">
        <v>13902</v>
      </c>
      <c r="I2941" t="s">
        <v>21</v>
      </c>
      <c r="J2941" t="s">
        <v>22</v>
      </c>
      <c r="K2941" t="s">
        <v>2223</v>
      </c>
      <c r="L2941" t="str">
        <f t="shared" si="1740"/>
        <v>Identified</v>
      </c>
      <c r="M2941" t="s">
        <v>139</v>
      </c>
      <c r="N2941" t="str">
        <f t="shared" si="1741"/>
        <v>Product</v>
      </c>
      <c r="P2941" t="s">
        <v>59</v>
      </c>
      <c r="S2941" s="1">
        <v>1</v>
      </c>
      <c r="T2941" s="2">
        <v>20000</v>
      </c>
      <c r="U2941" s="2">
        <v>20000</v>
      </c>
      <c r="V2941" s="2">
        <v>34000</v>
      </c>
    </row>
    <row r="2942" spans="1:22" x14ac:dyDescent="0.3">
      <c r="A2942" t="str">
        <f>A2941</f>
        <v xml:space="preserve">S/260412/1/86
</v>
      </c>
      <c r="B2942" t="s">
        <v>6187</v>
      </c>
      <c r="C2942" t="str">
        <f t="shared" si="1735"/>
        <v>Sunday</v>
      </c>
      <c r="D2942" t="str">
        <f t="shared" si="1736"/>
        <v>April</v>
      </c>
      <c r="E2942" s="9">
        <f t="shared" si="1737"/>
        <v>46124</v>
      </c>
      <c r="F2942">
        <f t="shared" si="1738"/>
        <v>20</v>
      </c>
      <c r="G2942" s="1" t="str">
        <f t="shared" si="1739"/>
        <v>20:00</v>
      </c>
      <c r="H2942" t="str">
        <f>H2941</f>
        <v>Lucky</v>
      </c>
      <c r="I2942" t="str">
        <f>I2941</f>
        <v>Makan di Tempat</v>
      </c>
      <c r="J2942" t="str">
        <f>J2941</f>
        <v>QR Statis</v>
      </c>
      <c r="L2942" t="str">
        <f t="shared" si="1740"/>
        <v>Unknown</v>
      </c>
      <c r="M2942" t="s">
        <v>937</v>
      </c>
      <c r="N2942" t="str">
        <f t="shared" si="1741"/>
        <v>Product</v>
      </c>
      <c r="P2942" t="s">
        <v>117</v>
      </c>
      <c r="S2942" s="1">
        <v>1</v>
      </c>
      <c r="T2942" s="2">
        <v>14000</v>
      </c>
      <c r="U2942" s="2">
        <v>14000</v>
      </c>
    </row>
    <row r="2943" spans="1:22" x14ac:dyDescent="0.3">
      <c r="A2943" t="s">
        <v>6190</v>
      </c>
      <c r="B2943" t="s">
        <v>6191</v>
      </c>
      <c r="C2943" t="str">
        <f t="shared" si="1735"/>
        <v>Sunday</v>
      </c>
      <c r="D2943" t="str">
        <f t="shared" si="1736"/>
        <v>April</v>
      </c>
      <c r="E2943" s="9">
        <f t="shared" si="1737"/>
        <v>46124</v>
      </c>
      <c r="F2943">
        <f t="shared" si="1738"/>
        <v>20</v>
      </c>
      <c r="G2943" s="1" t="str">
        <f t="shared" si="1739"/>
        <v>20:00</v>
      </c>
      <c r="H2943" t="s">
        <v>13902</v>
      </c>
      <c r="I2943" t="s">
        <v>21</v>
      </c>
      <c r="J2943" t="s">
        <v>22</v>
      </c>
      <c r="K2943" t="s">
        <v>24</v>
      </c>
      <c r="L2943" t="str">
        <f t="shared" si="1740"/>
        <v>Unknown</v>
      </c>
      <c r="M2943" t="s">
        <v>71</v>
      </c>
      <c r="N2943" t="str">
        <f t="shared" si="1741"/>
        <v>Product</v>
      </c>
      <c r="P2943" t="s">
        <v>52</v>
      </c>
      <c r="Q2943" t="s">
        <v>27</v>
      </c>
      <c r="S2943" s="1">
        <v>2</v>
      </c>
      <c r="T2943" s="2">
        <v>23000</v>
      </c>
      <c r="U2943" s="2">
        <v>46000</v>
      </c>
      <c r="V2943" s="2">
        <v>46000</v>
      </c>
    </row>
    <row r="2944" spans="1:22" x14ac:dyDescent="0.3">
      <c r="A2944" t="s">
        <v>6194</v>
      </c>
      <c r="B2944" t="s">
        <v>6195</v>
      </c>
      <c r="C2944" t="str">
        <f t="shared" si="1735"/>
        <v>Sunday</v>
      </c>
      <c r="D2944" t="str">
        <f t="shared" si="1736"/>
        <v>April</v>
      </c>
      <c r="E2944" s="9">
        <f t="shared" si="1737"/>
        <v>46124</v>
      </c>
      <c r="F2944">
        <f t="shared" si="1738"/>
        <v>20</v>
      </c>
      <c r="G2944" s="1" t="str">
        <f t="shared" si="1739"/>
        <v>20:00</v>
      </c>
      <c r="H2944" t="s">
        <v>13902</v>
      </c>
      <c r="I2944" t="s">
        <v>21</v>
      </c>
      <c r="J2944" t="s">
        <v>22</v>
      </c>
      <c r="K2944" t="s">
        <v>371</v>
      </c>
      <c r="L2944" t="str">
        <f t="shared" si="1740"/>
        <v>Identified</v>
      </c>
      <c r="M2944" t="s">
        <v>139</v>
      </c>
      <c r="N2944" t="str">
        <f t="shared" si="1741"/>
        <v>Product</v>
      </c>
      <c r="P2944" t="s">
        <v>59</v>
      </c>
      <c r="S2944" s="1">
        <v>1</v>
      </c>
      <c r="T2944" s="2">
        <v>20000</v>
      </c>
      <c r="U2944" s="2">
        <v>20000</v>
      </c>
      <c r="V2944" s="2">
        <v>78000</v>
      </c>
    </row>
    <row r="2945" spans="1:22" x14ac:dyDescent="0.3">
      <c r="A2945" t="str">
        <f t="shared" ref="A2945:A2946" si="1766">A2944</f>
        <v xml:space="preserve">S/260412/1/88
</v>
      </c>
      <c r="B2945" t="s">
        <v>6195</v>
      </c>
      <c r="C2945" t="str">
        <f t="shared" si="1735"/>
        <v>Sunday</v>
      </c>
      <c r="D2945" t="str">
        <f t="shared" si="1736"/>
        <v>April</v>
      </c>
      <c r="E2945" s="9">
        <f t="shared" si="1737"/>
        <v>46124</v>
      </c>
      <c r="F2945">
        <f t="shared" si="1738"/>
        <v>20</v>
      </c>
      <c r="G2945" s="1" t="str">
        <f t="shared" si="1739"/>
        <v>20:00</v>
      </c>
      <c r="H2945" t="str">
        <f t="shared" ref="H2945:H2946" si="1767">H2944</f>
        <v>Lucky</v>
      </c>
      <c r="I2945" t="str">
        <f t="shared" ref="I2945:I2946" si="1768">I2944</f>
        <v>Makan di Tempat</v>
      </c>
      <c r="J2945" t="str">
        <f t="shared" ref="J2945:J2946" si="1769">J2944</f>
        <v>QR Statis</v>
      </c>
      <c r="L2945" t="str">
        <f t="shared" si="1740"/>
        <v>Unknown</v>
      </c>
      <c r="M2945" t="s">
        <v>230</v>
      </c>
      <c r="N2945" t="str">
        <f t="shared" si="1741"/>
        <v>Product</v>
      </c>
      <c r="P2945" t="s">
        <v>90</v>
      </c>
      <c r="S2945" s="1">
        <v>1</v>
      </c>
      <c r="T2945" s="2">
        <v>28000</v>
      </c>
      <c r="U2945" s="2">
        <v>28000</v>
      </c>
    </row>
    <row r="2946" spans="1:22" x14ac:dyDescent="0.3">
      <c r="A2946" t="str">
        <f t="shared" si="1766"/>
        <v xml:space="preserve">S/260412/1/88
</v>
      </c>
      <c r="B2946" t="s">
        <v>6195</v>
      </c>
      <c r="C2946" t="str">
        <f t="shared" si="1735"/>
        <v>Sunday</v>
      </c>
      <c r="D2946" t="str">
        <f t="shared" si="1736"/>
        <v>April</v>
      </c>
      <c r="E2946" s="9">
        <f t="shared" si="1737"/>
        <v>46124</v>
      </c>
      <c r="F2946">
        <f t="shared" si="1738"/>
        <v>20</v>
      </c>
      <c r="G2946" s="1" t="str">
        <f t="shared" si="1739"/>
        <v>20:00</v>
      </c>
      <c r="H2946" t="str">
        <f t="shared" si="1767"/>
        <v>Lucky</v>
      </c>
      <c r="I2946" t="str">
        <f t="shared" si="1768"/>
        <v>Makan di Tempat</v>
      </c>
      <c r="J2946" t="str">
        <f t="shared" si="1769"/>
        <v>QR Statis</v>
      </c>
      <c r="L2946" t="str">
        <f t="shared" si="1740"/>
        <v>Unknown</v>
      </c>
      <c r="M2946" t="s">
        <v>169</v>
      </c>
      <c r="N2946" t="str">
        <f t="shared" si="1741"/>
        <v>Product</v>
      </c>
      <c r="O2946" t="s">
        <v>4030</v>
      </c>
      <c r="P2946" t="s">
        <v>93</v>
      </c>
      <c r="R2946" t="s">
        <v>60</v>
      </c>
      <c r="S2946" s="1">
        <v>1</v>
      </c>
      <c r="T2946" s="2">
        <v>30000</v>
      </c>
      <c r="U2946" s="2">
        <v>30000</v>
      </c>
    </row>
    <row r="2947" spans="1:22" x14ac:dyDescent="0.3">
      <c r="A2947" t="s">
        <v>6198</v>
      </c>
      <c r="B2947" t="s">
        <v>6199</v>
      </c>
      <c r="C2947" t="str">
        <f t="shared" ref="C2947:C3010" si="1770">TEXT(DATEVALUE(LEFT(B2947,FIND(",",B2947)-1)),"dddd")</f>
        <v>Sunday</v>
      </c>
      <c r="D2947" t="str">
        <f t="shared" ref="D2947:D3010" si="1771">TEXT(DATEVALUE(LEFT(B2947,FIND(",",B2947)-1)),"mmmm")</f>
        <v>April</v>
      </c>
      <c r="E2947" s="9">
        <f t="shared" ref="E2947:E3010" si="1772">IF(B2947="","",DATEVALUE(LEFT(B2947,FIND(",",B2947)-1)))</f>
        <v>46124</v>
      </c>
      <c r="F2947">
        <f t="shared" ref="F2947:F3010" si="1773">HOUR(TIMEVALUE(RIGHT(B2947,8)))</f>
        <v>20</v>
      </c>
      <c r="G2947" s="1" t="str">
        <f t="shared" ref="G2947:G3010" si="1774">TEXT(TIME(HOUR(TIMEVALUE(RIGHT(B2947,8))),0,0),"hh:mm")</f>
        <v>20:00</v>
      </c>
      <c r="H2947" t="s">
        <v>13902</v>
      </c>
      <c r="I2947" t="s">
        <v>21</v>
      </c>
      <c r="J2947" t="s">
        <v>22</v>
      </c>
      <c r="K2947" t="s">
        <v>24</v>
      </c>
      <c r="L2947" t="str">
        <f t="shared" ref="L2947:L3010" si="1775">IF(OR(K2947="",K2947="-"),"Unknown","Identified")</f>
        <v>Unknown</v>
      </c>
      <c r="M2947" t="s">
        <v>35</v>
      </c>
      <c r="N2947" t="str">
        <f t="shared" ref="N2947:N3010" si="1776">IF(ISNUMBER(SEARCH("Diskon",M2947)),"Discount","Product")</f>
        <v>Product</v>
      </c>
      <c r="P2947" t="s">
        <v>36</v>
      </c>
      <c r="Q2947" t="s">
        <v>216</v>
      </c>
      <c r="S2947" s="1">
        <v>2</v>
      </c>
      <c r="T2947" s="2">
        <v>17000</v>
      </c>
      <c r="U2947" s="2">
        <v>34000</v>
      </c>
      <c r="V2947" s="2">
        <v>110700</v>
      </c>
    </row>
    <row r="2948" spans="1:22" x14ac:dyDescent="0.3">
      <c r="A2948" t="str">
        <f t="shared" ref="A2948:A2951" si="1777">A2947</f>
        <v xml:space="preserve">S/260412/1/89
</v>
      </c>
      <c r="B2948" t="s">
        <v>6199</v>
      </c>
      <c r="C2948" t="str">
        <f t="shared" si="1770"/>
        <v>Sunday</v>
      </c>
      <c r="D2948" t="str">
        <f t="shared" si="1771"/>
        <v>April</v>
      </c>
      <c r="E2948" s="9">
        <f t="shared" si="1772"/>
        <v>46124</v>
      </c>
      <c r="F2948">
        <f t="shared" si="1773"/>
        <v>20</v>
      </c>
      <c r="G2948" s="1" t="str">
        <f t="shared" si="1774"/>
        <v>20:00</v>
      </c>
      <c r="H2948" t="str">
        <f t="shared" ref="H2948:H2951" si="1778">H2947</f>
        <v>Lucky</v>
      </c>
      <c r="I2948" t="str">
        <f t="shared" ref="I2948:I2951" si="1779">I2947</f>
        <v>Makan di Tempat</v>
      </c>
      <c r="J2948" t="str">
        <f t="shared" ref="J2948:J2951" si="1780">J2947</f>
        <v>QR Statis</v>
      </c>
      <c r="L2948" t="str">
        <f t="shared" si="1775"/>
        <v>Unknown</v>
      </c>
      <c r="M2948" t="s">
        <v>35</v>
      </c>
      <c r="N2948" t="str">
        <f t="shared" si="1776"/>
        <v>Product</v>
      </c>
      <c r="P2948" t="s">
        <v>36</v>
      </c>
      <c r="Q2948" t="s">
        <v>27</v>
      </c>
      <c r="S2948" s="1">
        <v>1</v>
      </c>
      <c r="T2948" s="2">
        <v>20000</v>
      </c>
      <c r="U2948" s="2">
        <v>20000</v>
      </c>
    </row>
    <row r="2949" spans="1:22" x14ac:dyDescent="0.3">
      <c r="A2949" t="str">
        <f t="shared" si="1777"/>
        <v xml:space="preserve">S/260412/1/89
</v>
      </c>
      <c r="B2949" t="s">
        <v>6199</v>
      </c>
      <c r="C2949" t="str">
        <f t="shared" si="1770"/>
        <v>Sunday</v>
      </c>
      <c r="D2949" t="str">
        <f t="shared" si="1771"/>
        <v>April</v>
      </c>
      <c r="E2949" s="9">
        <f t="shared" si="1772"/>
        <v>46124</v>
      </c>
      <c r="F2949">
        <f t="shared" si="1773"/>
        <v>20</v>
      </c>
      <c r="G2949" s="1" t="str">
        <f t="shared" si="1774"/>
        <v>20:00</v>
      </c>
      <c r="H2949" t="str">
        <f t="shared" si="1778"/>
        <v>Lucky</v>
      </c>
      <c r="I2949" t="str">
        <f t="shared" si="1779"/>
        <v>Makan di Tempat</v>
      </c>
      <c r="J2949" t="str">
        <f t="shared" si="1780"/>
        <v>QR Statis</v>
      </c>
      <c r="L2949" t="str">
        <f t="shared" si="1775"/>
        <v>Unknown</v>
      </c>
      <c r="M2949" t="s">
        <v>215</v>
      </c>
      <c r="N2949" t="str">
        <f t="shared" si="1776"/>
        <v>Product</v>
      </c>
      <c r="P2949" t="s">
        <v>36</v>
      </c>
      <c r="Q2949" t="s">
        <v>27</v>
      </c>
      <c r="S2949" s="1">
        <v>1</v>
      </c>
      <c r="T2949" s="2">
        <v>21000</v>
      </c>
      <c r="U2949" s="2">
        <v>21000</v>
      </c>
    </row>
    <row r="2950" spans="1:22" x14ac:dyDescent="0.3">
      <c r="A2950" t="str">
        <f t="shared" si="1777"/>
        <v xml:space="preserve">S/260412/1/89
</v>
      </c>
      <c r="B2950" t="s">
        <v>6199</v>
      </c>
      <c r="C2950" t="str">
        <f t="shared" si="1770"/>
        <v>Sunday</v>
      </c>
      <c r="D2950" t="str">
        <f t="shared" si="1771"/>
        <v>April</v>
      </c>
      <c r="E2950" s="9">
        <f t="shared" si="1772"/>
        <v>46124</v>
      </c>
      <c r="F2950">
        <f t="shared" si="1773"/>
        <v>20</v>
      </c>
      <c r="G2950" s="1" t="str">
        <f t="shared" si="1774"/>
        <v>20:00</v>
      </c>
      <c r="H2950" t="str">
        <f t="shared" si="1778"/>
        <v>Lucky</v>
      </c>
      <c r="I2950" t="str">
        <f t="shared" si="1779"/>
        <v>Makan di Tempat</v>
      </c>
      <c r="J2950" t="str">
        <f t="shared" si="1780"/>
        <v>QR Statis</v>
      </c>
      <c r="L2950" t="str">
        <f t="shared" si="1775"/>
        <v>Unknown</v>
      </c>
      <c r="M2950" t="s">
        <v>126</v>
      </c>
      <c r="N2950" t="str">
        <f t="shared" si="1776"/>
        <v>Product</v>
      </c>
      <c r="P2950" t="s">
        <v>26</v>
      </c>
      <c r="Q2950" t="s">
        <v>27</v>
      </c>
      <c r="S2950" s="1">
        <v>2</v>
      </c>
      <c r="T2950" s="2">
        <v>24000</v>
      </c>
      <c r="U2950" s="2">
        <v>48000</v>
      </c>
    </row>
    <row r="2951" spans="1:22" x14ac:dyDescent="0.3">
      <c r="A2951" t="str">
        <f t="shared" si="1777"/>
        <v xml:space="preserve">S/260412/1/89
</v>
      </c>
      <c r="B2951" t="s">
        <v>6199</v>
      </c>
      <c r="C2951" t="str">
        <f t="shared" si="1770"/>
        <v>Sunday</v>
      </c>
      <c r="D2951" t="str">
        <f t="shared" si="1771"/>
        <v>April</v>
      </c>
      <c r="E2951" s="9">
        <f t="shared" si="1772"/>
        <v>46124</v>
      </c>
      <c r="F2951">
        <f t="shared" si="1773"/>
        <v>20</v>
      </c>
      <c r="G2951" s="1" t="str">
        <f t="shared" si="1774"/>
        <v>20:00</v>
      </c>
      <c r="H2951" t="str">
        <f t="shared" si="1778"/>
        <v>Lucky</v>
      </c>
      <c r="I2951" t="str">
        <f t="shared" si="1779"/>
        <v>Makan di Tempat</v>
      </c>
      <c r="J2951" t="str">
        <f t="shared" si="1780"/>
        <v>QR Statis</v>
      </c>
      <c r="L2951" t="str">
        <f t="shared" si="1775"/>
        <v>Unknown</v>
      </c>
      <c r="M2951" t="s">
        <v>6202</v>
      </c>
      <c r="N2951" t="str">
        <f t="shared" si="1776"/>
        <v>Discount</v>
      </c>
      <c r="S2951" s="1"/>
      <c r="T2951" s="2"/>
      <c r="U2951" s="2">
        <v>-12300</v>
      </c>
    </row>
    <row r="2952" spans="1:22" x14ac:dyDescent="0.3">
      <c r="A2952" t="s">
        <v>6203</v>
      </c>
      <c r="B2952" t="s">
        <v>6204</v>
      </c>
      <c r="C2952" t="str">
        <f t="shared" si="1770"/>
        <v>Sunday</v>
      </c>
      <c r="D2952" t="str">
        <f t="shared" si="1771"/>
        <v>April</v>
      </c>
      <c r="E2952" s="9">
        <f t="shared" si="1772"/>
        <v>46124</v>
      </c>
      <c r="F2952">
        <f t="shared" si="1773"/>
        <v>20</v>
      </c>
      <c r="G2952" s="1" t="str">
        <f t="shared" si="1774"/>
        <v>20:00</v>
      </c>
      <c r="H2952" t="s">
        <v>13902</v>
      </c>
      <c r="I2952" t="s">
        <v>21</v>
      </c>
      <c r="J2952" t="s">
        <v>22</v>
      </c>
      <c r="K2952" t="s">
        <v>248</v>
      </c>
      <c r="L2952" t="str">
        <f t="shared" si="1775"/>
        <v>Identified</v>
      </c>
      <c r="M2952" t="s">
        <v>39</v>
      </c>
      <c r="N2952" t="str">
        <f t="shared" si="1776"/>
        <v>Product</v>
      </c>
      <c r="P2952" t="s">
        <v>40</v>
      </c>
      <c r="S2952" s="1">
        <v>1</v>
      </c>
      <c r="T2952" s="2">
        <v>14000</v>
      </c>
      <c r="U2952" s="2">
        <v>14000</v>
      </c>
      <c r="V2952" s="2">
        <v>62000</v>
      </c>
    </row>
    <row r="2953" spans="1:22" x14ac:dyDescent="0.3">
      <c r="A2953" t="str">
        <f t="shared" ref="A2953:A2954" si="1781">A2952</f>
        <v xml:space="preserve">S/260412/1/90
</v>
      </c>
      <c r="B2953" t="s">
        <v>6204</v>
      </c>
      <c r="C2953" t="str">
        <f t="shared" si="1770"/>
        <v>Sunday</v>
      </c>
      <c r="D2953" t="str">
        <f t="shared" si="1771"/>
        <v>April</v>
      </c>
      <c r="E2953" s="9">
        <f t="shared" si="1772"/>
        <v>46124</v>
      </c>
      <c r="F2953">
        <f t="shared" si="1773"/>
        <v>20</v>
      </c>
      <c r="G2953" s="1" t="str">
        <f t="shared" si="1774"/>
        <v>20:00</v>
      </c>
      <c r="H2953" t="str">
        <f t="shared" ref="H2953:H2954" si="1782">H2952</f>
        <v>Lucky</v>
      </c>
      <c r="I2953" t="str">
        <f t="shared" ref="I2953:I2954" si="1783">I2952</f>
        <v>Makan di Tempat</v>
      </c>
      <c r="J2953" t="str">
        <f t="shared" ref="J2953:J2954" si="1784">J2952</f>
        <v>QR Statis</v>
      </c>
      <c r="L2953" t="str">
        <f t="shared" si="1775"/>
        <v>Unknown</v>
      </c>
      <c r="M2953" t="s">
        <v>126</v>
      </c>
      <c r="N2953" t="str">
        <f t="shared" si="1776"/>
        <v>Product</v>
      </c>
      <c r="P2953" t="s">
        <v>26</v>
      </c>
      <c r="Q2953" t="s">
        <v>27</v>
      </c>
      <c r="S2953" s="1">
        <v>1</v>
      </c>
      <c r="T2953" s="2">
        <v>24000</v>
      </c>
      <c r="U2953" s="2">
        <v>24000</v>
      </c>
    </row>
    <row r="2954" spans="1:22" x14ac:dyDescent="0.3">
      <c r="A2954" t="str">
        <f t="shared" si="1781"/>
        <v xml:space="preserve">S/260412/1/90
</v>
      </c>
      <c r="B2954" t="s">
        <v>6204</v>
      </c>
      <c r="C2954" t="str">
        <f t="shared" si="1770"/>
        <v>Sunday</v>
      </c>
      <c r="D2954" t="str">
        <f t="shared" si="1771"/>
        <v>April</v>
      </c>
      <c r="E2954" s="9">
        <f t="shared" si="1772"/>
        <v>46124</v>
      </c>
      <c r="F2954">
        <f t="shared" si="1773"/>
        <v>20</v>
      </c>
      <c r="G2954" s="1" t="str">
        <f t="shared" si="1774"/>
        <v>20:00</v>
      </c>
      <c r="H2954" t="str">
        <f t="shared" si="1782"/>
        <v>Lucky</v>
      </c>
      <c r="I2954" t="str">
        <f t="shared" si="1783"/>
        <v>Makan di Tempat</v>
      </c>
      <c r="J2954" t="str">
        <f t="shared" si="1784"/>
        <v>QR Statis</v>
      </c>
      <c r="L2954" t="str">
        <f t="shared" si="1775"/>
        <v>Unknown</v>
      </c>
      <c r="M2954" t="s">
        <v>591</v>
      </c>
      <c r="N2954" t="str">
        <f t="shared" si="1776"/>
        <v>Product</v>
      </c>
      <c r="P2954" t="s">
        <v>31</v>
      </c>
      <c r="Q2954" t="s">
        <v>27</v>
      </c>
      <c r="S2954" s="1">
        <v>1</v>
      </c>
      <c r="T2954" s="2">
        <v>24000</v>
      </c>
      <c r="U2954" s="2">
        <v>24000</v>
      </c>
    </row>
    <row r="2955" spans="1:22" x14ac:dyDescent="0.3">
      <c r="A2955" t="s">
        <v>6207</v>
      </c>
      <c r="B2955" t="s">
        <v>6208</v>
      </c>
      <c r="C2955" t="str">
        <f t="shared" si="1770"/>
        <v>Sunday</v>
      </c>
      <c r="D2955" t="str">
        <f t="shared" si="1771"/>
        <v>April</v>
      </c>
      <c r="E2955" s="9">
        <f t="shared" si="1772"/>
        <v>46124</v>
      </c>
      <c r="F2955">
        <f t="shared" si="1773"/>
        <v>20</v>
      </c>
      <c r="G2955" s="1" t="str">
        <f t="shared" si="1774"/>
        <v>20:00</v>
      </c>
      <c r="H2955" t="s">
        <v>13902</v>
      </c>
      <c r="I2955" t="s">
        <v>21</v>
      </c>
      <c r="J2955" t="s">
        <v>22</v>
      </c>
      <c r="K2955" t="s">
        <v>1391</v>
      </c>
      <c r="L2955" t="str">
        <f t="shared" si="1775"/>
        <v>Identified</v>
      </c>
      <c r="M2955" t="s">
        <v>249</v>
      </c>
      <c r="N2955" t="str">
        <f t="shared" si="1776"/>
        <v>Product</v>
      </c>
      <c r="P2955" t="s">
        <v>105</v>
      </c>
      <c r="S2955" s="1">
        <v>1</v>
      </c>
      <c r="T2955" s="2">
        <v>20000</v>
      </c>
      <c r="U2955" s="2">
        <v>20000</v>
      </c>
      <c r="V2955" s="2">
        <v>44000</v>
      </c>
    </row>
    <row r="2956" spans="1:22" x14ac:dyDescent="0.3">
      <c r="A2956" t="str">
        <f>A2955</f>
        <v xml:space="preserve">S/260412/1/91
</v>
      </c>
      <c r="B2956" t="s">
        <v>6208</v>
      </c>
      <c r="C2956" t="str">
        <f t="shared" si="1770"/>
        <v>Sunday</v>
      </c>
      <c r="D2956" t="str">
        <f t="shared" si="1771"/>
        <v>April</v>
      </c>
      <c r="E2956" s="9">
        <f t="shared" si="1772"/>
        <v>46124</v>
      </c>
      <c r="F2956">
        <f t="shared" si="1773"/>
        <v>20</v>
      </c>
      <c r="G2956" s="1" t="str">
        <f t="shared" si="1774"/>
        <v>20:00</v>
      </c>
      <c r="H2956" t="str">
        <f>H2955</f>
        <v>Lucky</v>
      </c>
      <c r="I2956" t="str">
        <f>I2955</f>
        <v>Makan di Tempat</v>
      </c>
      <c r="J2956" t="str">
        <f>J2955</f>
        <v>QR Statis</v>
      </c>
      <c r="L2956" t="str">
        <f t="shared" si="1775"/>
        <v>Unknown</v>
      </c>
      <c r="M2956" t="s">
        <v>682</v>
      </c>
      <c r="N2956" t="str">
        <f t="shared" si="1776"/>
        <v>Product</v>
      </c>
      <c r="P2956" t="s">
        <v>681</v>
      </c>
      <c r="Q2956" t="s">
        <v>27</v>
      </c>
      <c r="S2956" s="1">
        <v>1</v>
      </c>
      <c r="T2956" s="2">
        <v>24000</v>
      </c>
      <c r="U2956" s="2">
        <v>24000</v>
      </c>
    </row>
    <row r="2957" spans="1:22" x14ac:dyDescent="0.3">
      <c r="A2957" t="s">
        <v>6211</v>
      </c>
      <c r="B2957" t="s">
        <v>6212</v>
      </c>
      <c r="C2957" t="str">
        <f t="shared" si="1770"/>
        <v>Sunday</v>
      </c>
      <c r="D2957" t="str">
        <f t="shared" si="1771"/>
        <v>April</v>
      </c>
      <c r="E2957" s="9">
        <f t="shared" si="1772"/>
        <v>46124</v>
      </c>
      <c r="F2957">
        <f t="shared" si="1773"/>
        <v>20</v>
      </c>
      <c r="G2957" s="1" t="str">
        <f t="shared" si="1774"/>
        <v>20:00</v>
      </c>
      <c r="H2957" t="s">
        <v>13902</v>
      </c>
      <c r="I2957" t="s">
        <v>21</v>
      </c>
      <c r="J2957" t="s">
        <v>22</v>
      </c>
      <c r="K2957" t="s">
        <v>24</v>
      </c>
      <c r="L2957" t="str">
        <f t="shared" si="1775"/>
        <v>Unknown</v>
      </c>
      <c r="M2957" t="s">
        <v>71</v>
      </c>
      <c r="N2957" t="str">
        <f t="shared" si="1776"/>
        <v>Product</v>
      </c>
      <c r="P2957" t="s">
        <v>52</v>
      </c>
      <c r="Q2957" t="s">
        <v>27</v>
      </c>
      <c r="S2957" s="1">
        <v>1</v>
      </c>
      <c r="T2957" s="2">
        <v>23000</v>
      </c>
      <c r="U2957" s="2">
        <v>23000</v>
      </c>
      <c r="V2957" s="2">
        <v>23000</v>
      </c>
    </row>
    <row r="2958" spans="1:22" x14ac:dyDescent="0.3">
      <c r="A2958" t="s">
        <v>6215</v>
      </c>
      <c r="B2958" t="s">
        <v>6216</v>
      </c>
      <c r="C2958" t="str">
        <f t="shared" si="1770"/>
        <v>Sunday</v>
      </c>
      <c r="D2958" t="str">
        <f t="shared" si="1771"/>
        <v>April</v>
      </c>
      <c r="E2958" s="9">
        <f t="shared" si="1772"/>
        <v>46124</v>
      </c>
      <c r="F2958">
        <f t="shared" si="1773"/>
        <v>20</v>
      </c>
      <c r="G2958" s="1" t="str">
        <f t="shared" si="1774"/>
        <v>20:00</v>
      </c>
      <c r="H2958" t="s">
        <v>13902</v>
      </c>
      <c r="I2958" t="s">
        <v>21</v>
      </c>
      <c r="J2958" t="s">
        <v>22</v>
      </c>
      <c r="K2958" t="s">
        <v>24</v>
      </c>
      <c r="L2958" t="str">
        <f t="shared" si="1775"/>
        <v>Unknown</v>
      </c>
      <c r="M2958" t="s">
        <v>165</v>
      </c>
      <c r="N2958" t="str">
        <f t="shared" si="1776"/>
        <v>Product</v>
      </c>
      <c r="S2958" s="1">
        <v>2</v>
      </c>
      <c r="T2958" s="2">
        <v>5000</v>
      </c>
      <c r="U2958" s="2">
        <v>10000</v>
      </c>
      <c r="V2958" s="2">
        <v>10000</v>
      </c>
    </row>
    <row r="2959" spans="1:22" x14ac:dyDescent="0.3">
      <c r="A2959" t="s">
        <v>6219</v>
      </c>
      <c r="B2959" t="s">
        <v>6220</v>
      </c>
      <c r="C2959" t="str">
        <f t="shared" si="1770"/>
        <v>Sunday</v>
      </c>
      <c r="D2959" t="str">
        <f t="shared" si="1771"/>
        <v>April</v>
      </c>
      <c r="E2959" s="9">
        <f t="shared" si="1772"/>
        <v>46124</v>
      </c>
      <c r="F2959">
        <f t="shared" si="1773"/>
        <v>20</v>
      </c>
      <c r="G2959" s="1" t="str">
        <f t="shared" si="1774"/>
        <v>20:00</v>
      </c>
      <c r="H2959" t="s">
        <v>13902</v>
      </c>
      <c r="I2959" t="s">
        <v>21</v>
      </c>
      <c r="J2959" t="s">
        <v>22</v>
      </c>
      <c r="K2959" t="s">
        <v>1275</v>
      </c>
      <c r="L2959" t="str">
        <f t="shared" si="1775"/>
        <v>Identified</v>
      </c>
      <c r="M2959" t="s">
        <v>165</v>
      </c>
      <c r="N2959" t="str">
        <f t="shared" si="1776"/>
        <v>Product</v>
      </c>
      <c r="S2959" s="1">
        <v>1</v>
      </c>
      <c r="T2959" s="2">
        <v>5000</v>
      </c>
      <c r="U2959" s="2">
        <v>5000</v>
      </c>
      <c r="V2959" s="2">
        <v>30000</v>
      </c>
    </row>
    <row r="2960" spans="1:22" x14ac:dyDescent="0.3">
      <c r="A2960" t="str">
        <f>A2959</f>
        <v xml:space="preserve">S/260412/1/94
</v>
      </c>
      <c r="B2960" t="s">
        <v>6220</v>
      </c>
      <c r="C2960" t="str">
        <f t="shared" si="1770"/>
        <v>Sunday</v>
      </c>
      <c r="D2960" t="str">
        <f t="shared" si="1771"/>
        <v>April</v>
      </c>
      <c r="E2960" s="9">
        <f t="shared" si="1772"/>
        <v>46124</v>
      </c>
      <c r="F2960">
        <f t="shared" si="1773"/>
        <v>20</v>
      </c>
      <c r="G2960" s="1" t="str">
        <f t="shared" si="1774"/>
        <v>20:00</v>
      </c>
      <c r="H2960" t="str">
        <f>H2959</f>
        <v>Lucky</v>
      </c>
      <c r="I2960" t="str">
        <f>I2959</f>
        <v>Makan di Tempat</v>
      </c>
      <c r="J2960" t="str">
        <f>J2959</f>
        <v>QR Statis</v>
      </c>
      <c r="L2960" t="str">
        <f t="shared" si="1775"/>
        <v>Unknown</v>
      </c>
      <c r="M2960" t="s">
        <v>169</v>
      </c>
      <c r="N2960" t="str">
        <f t="shared" si="1776"/>
        <v>Product</v>
      </c>
      <c r="P2960" t="s">
        <v>93</v>
      </c>
      <c r="S2960" s="1">
        <v>1</v>
      </c>
      <c r="T2960" s="2">
        <v>25000</v>
      </c>
      <c r="U2960" s="2">
        <v>25000</v>
      </c>
    </row>
    <row r="2961" spans="1:22" x14ac:dyDescent="0.3">
      <c r="A2961" t="s">
        <v>6223</v>
      </c>
      <c r="B2961" t="s">
        <v>6224</v>
      </c>
      <c r="C2961" t="str">
        <f t="shared" si="1770"/>
        <v>Sunday</v>
      </c>
      <c r="D2961" t="str">
        <f t="shared" si="1771"/>
        <v>April</v>
      </c>
      <c r="E2961" s="9">
        <f t="shared" si="1772"/>
        <v>46124</v>
      </c>
      <c r="F2961">
        <f t="shared" si="1773"/>
        <v>20</v>
      </c>
      <c r="G2961" s="1" t="str">
        <f t="shared" si="1774"/>
        <v>20:00</v>
      </c>
      <c r="H2961" t="s">
        <v>13902</v>
      </c>
      <c r="I2961" t="s">
        <v>21</v>
      </c>
      <c r="J2961" t="s">
        <v>22</v>
      </c>
      <c r="K2961" t="s">
        <v>196</v>
      </c>
      <c r="L2961" t="str">
        <f t="shared" si="1775"/>
        <v>Identified</v>
      </c>
      <c r="M2961" t="s">
        <v>1792</v>
      </c>
      <c r="N2961" t="str">
        <f t="shared" si="1776"/>
        <v>Product</v>
      </c>
      <c r="P2961" t="s">
        <v>36</v>
      </c>
      <c r="S2961" s="1">
        <v>1</v>
      </c>
      <c r="T2961" s="2">
        <v>14000</v>
      </c>
      <c r="U2961" s="2">
        <v>14000</v>
      </c>
      <c r="V2961" s="2">
        <v>34000</v>
      </c>
    </row>
    <row r="2962" spans="1:22" x14ac:dyDescent="0.3">
      <c r="A2962" t="str">
        <f>A2961</f>
        <v xml:space="preserve">S/260412/1/95
</v>
      </c>
      <c r="B2962" t="s">
        <v>6224</v>
      </c>
      <c r="C2962" t="str">
        <f t="shared" si="1770"/>
        <v>Sunday</v>
      </c>
      <c r="D2962" t="str">
        <f t="shared" si="1771"/>
        <v>April</v>
      </c>
      <c r="E2962" s="9">
        <f t="shared" si="1772"/>
        <v>46124</v>
      </c>
      <c r="F2962">
        <f t="shared" si="1773"/>
        <v>20</v>
      </c>
      <c r="G2962" s="1" t="str">
        <f t="shared" si="1774"/>
        <v>20:00</v>
      </c>
      <c r="H2962" t="str">
        <f>H2961</f>
        <v>Lucky</v>
      </c>
      <c r="I2962" t="str">
        <f>I2961</f>
        <v>Makan di Tempat</v>
      </c>
      <c r="J2962" t="str">
        <f>J2961</f>
        <v>QR Statis</v>
      </c>
      <c r="L2962" t="str">
        <f t="shared" si="1775"/>
        <v>Unknown</v>
      </c>
      <c r="M2962" t="s">
        <v>435</v>
      </c>
      <c r="N2962" t="str">
        <f t="shared" si="1776"/>
        <v>Product</v>
      </c>
      <c r="P2962" t="s">
        <v>105</v>
      </c>
      <c r="S2962" s="1">
        <v>1</v>
      </c>
      <c r="T2962" s="2">
        <v>20000</v>
      </c>
      <c r="U2962" s="2">
        <v>20000</v>
      </c>
    </row>
    <row r="2963" spans="1:22" x14ac:dyDescent="0.3">
      <c r="A2963" t="s">
        <v>6227</v>
      </c>
      <c r="B2963" t="s">
        <v>6228</v>
      </c>
      <c r="C2963" t="str">
        <f t="shared" si="1770"/>
        <v>Sunday</v>
      </c>
      <c r="D2963" t="str">
        <f t="shared" si="1771"/>
        <v>April</v>
      </c>
      <c r="E2963" s="9">
        <f t="shared" si="1772"/>
        <v>46124</v>
      </c>
      <c r="F2963">
        <f t="shared" si="1773"/>
        <v>21</v>
      </c>
      <c r="G2963" s="1" t="str">
        <f t="shared" si="1774"/>
        <v>21:00</v>
      </c>
      <c r="H2963" t="s">
        <v>13902</v>
      </c>
      <c r="I2963" t="s">
        <v>21</v>
      </c>
      <c r="J2963" t="s">
        <v>22</v>
      </c>
      <c r="K2963" t="s">
        <v>24</v>
      </c>
      <c r="L2963" t="str">
        <f t="shared" si="1775"/>
        <v>Unknown</v>
      </c>
      <c r="M2963" t="s">
        <v>126</v>
      </c>
      <c r="N2963" t="str">
        <f t="shared" si="1776"/>
        <v>Product</v>
      </c>
      <c r="P2963" t="s">
        <v>26</v>
      </c>
      <c r="Q2963" t="s">
        <v>27</v>
      </c>
      <c r="S2963" s="1">
        <v>1</v>
      </c>
      <c r="T2963" s="2">
        <v>24000</v>
      </c>
      <c r="U2963" s="2">
        <v>24000</v>
      </c>
      <c r="V2963" s="2">
        <v>46000</v>
      </c>
    </row>
    <row r="2964" spans="1:22" x14ac:dyDescent="0.3">
      <c r="A2964" t="str">
        <f>A2963</f>
        <v xml:space="preserve">S/260412/1/96
</v>
      </c>
      <c r="B2964" t="s">
        <v>6228</v>
      </c>
      <c r="C2964" t="str">
        <f t="shared" si="1770"/>
        <v>Sunday</v>
      </c>
      <c r="D2964" t="str">
        <f t="shared" si="1771"/>
        <v>April</v>
      </c>
      <c r="E2964" s="9">
        <f t="shared" si="1772"/>
        <v>46124</v>
      </c>
      <c r="F2964">
        <f t="shared" si="1773"/>
        <v>21</v>
      </c>
      <c r="G2964" s="1" t="str">
        <f t="shared" si="1774"/>
        <v>21:00</v>
      </c>
      <c r="H2964" t="str">
        <f>H2963</f>
        <v>Lucky</v>
      </c>
      <c r="I2964" t="str">
        <f>I2963</f>
        <v>Makan di Tempat</v>
      </c>
      <c r="J2964" t="str">
        <f>J2963</f>
        <v>QR Statis</v>
      </c>
      <c r="L2964" t="str">
        <f t="shared" si="1775"/>
        <v>Unknown</v>
      </c>
      <c r="M2964" t="s">
        <v>278</v>
      </c>
      <c r="N2964" t="str">
        <f t="shared" si="1776"/>
        <v>Product</v>
      </c>
      <c r="P2964" t="s">
        <v>26</v>
      </c>
      <c r="Q2964" t="s">
        <v>27</v>
      </c>
      <c r="S2964" s="1">
        <v>1</v>
      </c>
      <c r="T2964" s="2">
        <v>22000</v>
      </c>
      <c r="U2964" s="2">
        <v>22000</v>
      </c>
    </row>
    <row r="2965" spans="1:22" x14ac:dyDescent="0.3">
      <c r="A2965" t="s">
        <v>6231</v>
      </c>
      <c r="B2965" t="s">
        <v>6232</v>
      </c>
      <c r="C2965" t="str">
        <f t="shared" si="1770"/>
        <v>Sunday</v>
      </c>
      <c r="D2965" t="str">
        <f t="shared" si="1771"/>
        <v>April</v>
      </c>
      <c r="E2965" s="9">
        <f t="shared" si="1772"/>
        <v>46124</v>
      </c>
      <c r="F2965">
        <f t="shared" si="1773"/>
        <v>21</v>
      </c>
      <c r="G2965" s="1" t="str">
        <f t="shared" si="1774"/>
        <v>21:00</v>
      </c>
      <c r="H2965" t="s">
        <v>13902</v>
      </c>
      <c r="I2965" t="s">
        <v>21</v>
      </c>
      <c r="J2965" t="s">
        <v>49</v>
      </c>
      <c r="K2965" t="s">
        <v>24</v>
      </c>
      <c r="L2965" t="str">
        <f t="shared" si="1775"/>
        <v>Unknown</v>
      </c>
      <c r="M2965" t="s">
        <v>162</v>
      </c>
      <c r="N2965" t="str">
        <f t="shared" si="1776"/>
        <v>Product</v>
      </c>
      <c r="P2965" t="s">
        <v>52</v>
      </c>
      <c r="Q2965" t="s">
        <v>27</v>
      </c>
      <c r="S2965" s="1">
        <v>1</v>
      </c>
      <c r="T2965" s="2">
        <v>23000</v>
      </c>
      <c r="U2965" s="2">
        <v>23000</v>
      </c>
      <c r="V2965" s="2">
        <v>45000</v>
      </c>
    </row>
    <row r="2966" spans="1:22" x14ac:dyDescent="0.3">
      <c r="A2966" t="str">
        <f>A2965</f>
        <v xml:space="preserve">S/260412/1/97
</v>
      </c>
      <c r="B2966" t="s">
        <v>6232</v>
      </c>
      <c r="C2966" t="str">
        <f t="shared" si="1770"/>
        <v>Sunday</v>
      </c>
      <c r="D2966" t="str">
        <f t="shared" si="1771"/>
        <v>April</v>
      </c>
      <c r="E2966" s="9">
        <f t="shared" si="1772"/>
        <v>46124</v>
      </c>
      <c r="F2966">
        <f t="shared" si="1773"/>
        <v>21</v>
      </c>
      <c r="G2966" s="1" t="str">
        <f t="shared" si="1774"/>
        <v>21:00</v>
      </c>
      <c r="H2966" t="str">
        <f>H2965</f>
        <v>Lucky</v>
      </c>
      <c r="I2966" t="str">
        <f>I2965</f>
        <v>Makan di Tempat</v>
      </c>
      <c r="J2966" t="str">
        <f>J2965</f>
        <v>Tunai</v>
      </c>
      <c r="L2966" t="str">
        <f t="shared" si="1775"/>
        <v>Unknown</v>
      </c>
      <c r="M2966" t="s">
        <v>278</v>
      </c>
      <c r="N2966" t="str">
        <f t="shared" si="1776"/>
        <v>Product</v>
      </c>
      <c r="P2966" t="s">
        <v>26</v>
      </c>
      <c r="Q2966" t="s">
        <v>27</v>
      </c>
      <c r="S2966" s="1">
        <v>1</v>
      </c>
      <c r="T2966" s="2">
        <v>22000</v>
      </c>
      <c r="U2966" s="2">
        <v>22000</v>
      </c>
    </row>
    <row r="2967" spans="1:22" x14ac:dyDescent="0.3">
      <c r="A2967" t="s">
        <v>6235</v>
      </c>
      <c r="B2967" t="s">
        <v>6236</v>
      </c>
      <c r="C2967" t="str">
        <f t="shared" si="1770"/>
        <v>Sunday</v>
      </c>
      <c r="D2967" t="str">
        <f t="shared" si="1771"/>
        <v>April</v>
      </c>
      <c r="E2967" s="9">
        <f t="shared" si="1772"/>
        <v>46124</v>
      </c>
      <c r="F2967">
        <f t="shared" si="1773"/>
        <v>21</v>
      </c>
      <c r="G2967" s="1" t="str">
        <f t="shared" si="1774"/>
        <v>21:00</v>
      </c>
      <c r="H2967" t="s">
        <v>13902</v>
      </c>
      <c r="I2967" t="s">
        <v>21</v>
      </c>
      <c r="J2967" t="s">
        <v>22</v>
      </c>
      <c r="K2967" t="s">
        <v>6237</v>
      </c>
      <c r="L2967" t="str">
        <f t="shared" si="1775"/>
        <v>Identified</v>
      </c>
      <c r="M2967" t="s">
        <v>39</v>
      </c>
      <c r="N2967" t="str">
        <f t="shared" si="1776"/>
        <v>Product</v>
      </c>
      <c r="P2967" t="s">
        <v>40</v>
      </c>
      <c r="S2967" s="1">
        <v>1</v>
      </c>
      <c r="T2967" s="2">
        <v>14000</v>
      </c>
      <c r="U2967" s="2">
        <v>14000</v>
      </c>
      <c r="V2967" s="2">
        <v>14000</v>
      </c>
    </row>
    <row r="2968" spans="1:22" x14ac:dyDescent="0.3">
      <c r="A2968" t="s">
        <v>6240</v>
      </c>
      <c r="B2968" t="s">
        <v>6241</v>
      </c>
      <c r="C2968" t="str">
        <f t="shared" si="1770"/>
        <v>Sunday</v>
      </c>
      <c r="D2968" t="str">
        <f t="shared" si="1771"/>
        <v>April</v>
      </c>
      <c r="E2968" s="9">
        <f t="shared" si="1772"/>
        <v>46124</v>
      </c>
      <c r="F2968">
        <f t="shared" si="1773"/>
        <v>21</v>
      </c>
      <c r="G2968" s="1" t="str">
        <f t="shared" si="1774"/>
        <v>21:00</v>
      </c>
      <c r="H2968" t="s">
        <v>13902</v>
      </c>
      <c r="I2968" t="s">
        <v>21</v>
      </c>
      <c r="J2968" t="s">
        <v>22</v>
      </c>
      <c r="K2968" t="s">
        <v>24</v>
      </c>
      <c r="L2968" t="str">
        <f t="shared" si="1775"/>
        <v>Unknown</v>
      </c>
      <c r="M2968" t="s">
        <v>660</v>
      </c>
      <c r="N2968" t="str">
        <f t="shared" si="1776"/>
        <v>Product</v>
      </c>
      <c r="P2968" t="s">
        <v>508</v>
      </c>
      <c r="Q2968" t="s">
        <v>27</v>
      </c>
      <c r="S2968" s="1">
        <v>1</v>
      </c>
      <c r="T2968" s="2">
        <v>24000</v>
      </c>
      <c r="U2968" s="2">
        <v>24000</v>
      </c>
      <c r="V2968" s="2">
        <v>44000</v>
      </c>
    </row>
    <row r="2969" spans="1:22" x14ac:dyDescent="0.3">
      <c r="A2969" t="str">
        <f>A2968</f>
        <v xml:space="preserve">S/260412/1/99
</v>
      </c>
      <c r="B2969" t="s">
        <v>6241</v>
      </c>
      <c r="C2969" t="str">
        <f t="shared" si="1770"/>
        <v>Sunday</v>
      </c>
      <c r="D2969" t="str">
        <f t="shared" si="1771"/>
        <v>April</v>
      </c>
      <c r="E2969" s="9">
        <f t="shared" si="1772"/>
        <v>46124</v>
      </c>
      <c r="F2969">
        <f t="shared" si="1773"/>
        <v>21</v>
      </c>
      <c r="G2969" s="1" t="str">
        <f t="shared" si="1774"/>
        <v>21:00</v>
      </c>
      <c r="H2969" t="str">
        <f>H2968</f>
        <v>Lucky</v>
      </c>
      <c r="I2969" t="str">
        <f>I2968</f>
        <v>Makan di Tempat</v>
      </c>
      <c r="J2969" t="str">
        <f>J2968</f>
        <v>QR Statis</v>
      </c>
      <c r="L2969" t="str">
        <f t="shared" si="1775"/>
        <v>Unknown</v>
      </c>
      <c r="M2969" t="s">
        <v>147</v>
      </c>
      <c r="N2969" t="str">
        <f t="shared" si="1776"/>
        <v>Product</v>
      </c>
      <c r="P2969" t="s">
        <v>44</v>
      </c>
      <c r="Q2969" t="s">
        <v>27</v>
      </c>
      <c r="S2969" s="1">
        <v>1</v>
      </c>
      <c r="T2969" s="2">
        <v>20000</v>
      </c>
      <c r="U2969" s="2">
        <v>20000</v>
      </c>
    </row>
    <row r="2970" spans="1:22" x14ac:dyDescent="0.3">
      <c r="A2970" t="s">
        <v>6244</v>
      </c>
      <c r="B2970" t="s">
        <v>6245</v>
      </c>
      <c r="C2970" t="str">
        <f t="shared" si="1770"/>
        <v>Sunday</v>
      </c>
      <c r="D2970" t="str">
        <f t="shared" si="1771"/>
        <v>April</v>
      </c>
      <c r="E2970" s="9">
        <f t="shared" si="1772"/>
        <v>46124</v>
      </c>
      <c r="F2970">
        <f t="shared" si="1773"/>
        <v>21</v>
      </c>
      <c r="G2970" s="1" t="str">
        <f t="shared" si="1774"/>
        <v>21:00</v>
      </c>
      <c r="H2970" t="s">
        <v>13902</v>
      </c>
      <c r="I2970" t="s">
        <v>21</v>
      </c>
      <c r="J2970" t="s">
        <v>22</v>
      </c>
      <c r="K2970" t="s">
        <v>6246</v>
      </c>
      <c r="L2970" t="str">
        <f t="shared" si="1775"/>
        <v>Identified</v>
      </c>
      <c r="M2970" t="s">
        <v>162</v>
      </c>
      <c r="N2970" t="str">
        <f t="shared" si="1776"/>
        <v>Product</v>
      </c>
      <c r="P2970" t="s">
        <v>52</v>
      </c>
      <c r="Q2970" t="s">
        <v>216</v>
      </c>
      <c r="S2970" s="1">
        <v>1</v>
      </c>
      <c r="T2970" s="2">
        <v>18000</v>
      </c>
      <c r="U2970" s="2">
        <v>18000</v>
      </c>
      <c r="V2970" s="2">
        <v>30000</v>
      </c>
    </row>
    <row r="2971" spans="1:22" x14ac:dyDescent="0.3">
      <c r="A2971" t="str">
        <f>A2970</f>
        <v xml:space="preserve">S/260412/1/100
</v>
      </c>
      <c r="B2971" t="s">
        <v>6245</v>
      </c>
      <c r="C2971" t="str">
        <f t="shared" si="1770"/>
        <v>Sunday</v>
      </c>
      <c r="D2971" t="str">
        <f t="shared" si="1771"/>
        <v>April</v>
      </c>
      <c r="E2971" s="9">
        <f t="shared" si="1772"/>
        <v>46124</v>
      </c>
      <c r="F2971">
        <f t="shared" si="1773"/>
        <v>21</v>
      </c>
      <c r="G2971" s="1" t="str">
        <f t="shared" si="1774"/>
        <v>21:00</v>
      </c>
      <c r="H2971" t="str">
        <f>H2970</f>
        <v>Lucky</v>
      </c>
      <c r="I2971" t="str">
        <f>I2970</f>
        <v>Makan di Tempat</v>
      </c>
      <c r="J2971" t="str">
        <f>J2970</f>
        <v>QR Statis</v>
      </c>
      <c r="L2971" t="str">
        <f t="shared" si="1775"/>
        <v>Unknown</v>
      </c>
      <c r="M2971" t="s">
        <v>63</v>
      </c>
      <c r="N2971" t="str">
        <f t="shared" si="1776"/>
        <v>Product</v>
      </c>
      <c r="P2971" t="s">
        <v>40</v>
      </c>
      <c r="S2971" s="1">
        <v>1</v>
      </c>
      <c r="T2971" s="2">
        <v>12000</v>
      </c>
      <c r="U2971" s="2">
        <v>12000</v>
      </c>
    </row>
    <row r="2972" spans="1:22" x14ac:dyDescent="0.3">
      <c r="A2972" t="s">
        <v>6249</v>
      </c>
      <c r="B2972" t="s">
        <v>6250</v>
      </c>
      <c r="C2972" t="str">
        <f t="shared" si="1770"/>
        <v>Sunday</v>
      </c>
      <c r="D2972" t="str">
        <f t="shared" si="1771"/>
        <v>April</v>
      </c>
      <c r="E2972" s="9">
        <f t="shared" si="1772"/>
        <v>46124</v>
      </c>
      <c r="F2972">
        <f t="shared" si="1773"/>
        <v>21</v>
      </c>
      <c r="G2972" s="1" t="str">
        <f t="shared" si="1774"/>
        <v>21:00</v>
      </c>
      <c r="H2972" t="s">
        <v>13902</v>
      </c>
      <c r="I2972" t="s">
        <v>21</v>
      </c>
      <c r="J2972" t="s">
        <v>22</v>
      </c>
      <c r="K2972" t="s">
        <v>24</v>
      </c>
      <c r="L2972" t="str">
        <f t="shared" si="1775"/>
        <v>Unknown</v>
      </c>
      <c r="M2972" t="s">
        <v>71</v>
      </c>
      <c r="N2972" t="str">
        <f t="shared" si="1776"/>
        <v>Product</v>
      </c>
      <c r="P2972" t="s">
        <v>52</v>
      </c>
      <c r="Q2972" t="s">
        <v>27</v>
      </c>
      <c r="S2972" s="1">
        <v>1</v>
      </c>
      <c r="T2972" s="2">
        <v>23000</v>
      </c>
      <c r="U2972" s="2">
        <v>23000</v>
      </c>
      <c r="V2972" s="2">
        <v>23000</v>
      </c>
    </row>
    <row r="2973" spans="1:22" x14ac:dyDescent="0.3">
      <c r="A2973" t="s">
        <v>6253</v>
      </c>
      <c r="B2973" t="s">
        <v>6254</v>
      </c>
      <c r="C2973" t="str">
        <f t="shared" si="1770"/>
        <v>Sunday</v>
      </c>
      <c r="D2973" t="str">
        <f t="shared" si="1771"/>
        <v>April</v>
      </c>
      <c r="E2973" s="9">
        <f t="shared" si="1772"/>
        <v>46124</v>
      </c>
      <c r="F2973">
        <f t="shared" si="1773"/>
        <v>21</v>
      </c>
      <c r="G2973" s="1" t="str">
        <f t="shared" si="1774"/>
        <v>21:00</v>
      </c>
      <c r="H2973" t="s">
        <v>13902</v>
      </c>
      <c r="I2973" t="s">
        <v>21</v>
      </c>
      <c r="J2973" t="s">
        <v>22</v>
      </c>
      <c r="K2973" t="s">
        <v>1700</v>
      </c>
      <c r="L2973" t="str">
        <f t="shared" si="1775"/>
        <v>Identified</v>
      </c>
      <c r="M2973" t="s">
        <v>35</v>
      </c>
      <c r="N2973" t="str">
        <f t="shared" si="1776"/>
        <v>Product</v>
      </c>
      <c r="P2973" t="s">
        <v>36</v>
      </c>
      <c r="Q2973" t="s">
        <v>27</v>
      </c>
      <c r="S2973" s="1">
        <v>2</v>
      </c>
      <c r="T2973" s="2">
        <v>20000</v>
      </c>
      <c r="U2973" s="2">
        <v>40000</v>
      </c>
      <c r="V2973" s="2">
        <v>68000</v>
      </c>
    </row>
    <row r="2974" spans="1:22" x14ac:dyDescent="0.3">
      <c r="A2974" t="str">
        <f>A2973</f>
        <v xml:space="preserve">S/260412/1/102
</v>
      </c>
      <c r="B2974" t="s">
        <v>6254</v>
      </c>
      <c r="C2974" t="str">
        <f t="shared" si="1770"/>
        <v>Sunday</v>
      </c>
      <c r="D2974" t="str">
        <f t="shared" si="1771"/>
        <v>April</v>
      </c>
      <c r="E2974" s="9">
        <f t="shared" si="1772"/>
        <v>46124</v>
      </c>
      <c r="F2974">
        <f t="shared" si="1773"/>
        <v>21</v>
      </c>
      <c r="G2974" s="1" t="str">
        <f t="shared" si="1774"/>
        <v>21:00</v>
      </c>
      <c r="H2974" t="str">
        <f>H2973</f>
        <v>Lucky</v>
      </c>
      <c r="I2974" t="str">
        <f>I2973</f>
        <v>Makan di Tempat</v>
      </c>
      <c r="J2974" t="str">
        <f>J2973</f>
        <v>QR Statis</v>
      </c>
      <c r="L2974" t="str">
        <f t="shared" si="1775"/>
        <v>Unknown</v>
      </c>
      <c r="M2974" t="s">
        <v>230</v>
      </c>
      <c r="N2974" t="str">
        <f t="shared" si="1776"/>
        <v>Product</v>
      </c>
      <c r="P2974" t="s">
        <v>90</v>
      </c>
      <c r="S2974" s="1">
        <v>1</v>
      </c>
      <c r="T2974" s="2">
        <v>28000</v>
      </c>
      <c r="U2974" s="2">
        <v>28000</v>
      </c>
    </row>
    <row r="2975" spans="1:22" x14ac:dyDescent="0.3">
      <c r="A2975" t="s">
        <v>6257</v>
      </c>
      <c r="B2975" t="s">
        <v>6258</v>
      </c>
      <c r="C2975" t="str">
        <f t="shared" si="1770"/>
        <v>Sunday</v>
      </c>
      <c r="D2975" t="str">
        <f t="shared" si="1771"/>
        <v>April</v>
      </c>
      <c r="E2975" s="9">
        <f t="shared" si="1772"/>
        <v>46124</v>
      </c>
      <c r="F2975">
        <f t="shared" si="1773"/>
        <v>21</v>
      </c>
      <c r="G2975" s="1" t="str">
        <f t="shared" si="1774"/>
        <v>21:00</v>
      </c>
      <c r="H2975" t="s">
        <v>13902</v>
      </c>
      <c r="I2975" t="s">
        <v>21</v>
      </c>
      <c r="J2975" t="s">
        <v>22</v>
      </c>
      <c r="K2975" t="s">
        <v>1817</v>
      </c>
      <c r="L2975" t="str">
        <f t="shared" si="1775"/>
        <v>Identified</v>
      </c>
      <c r="M2975" t="s">
        <v>39</v>
      </c>
      <c r="N2975" t="str">
        <f t="shared" si="1776"/>
        <v>Product</v>
      </c>
      <c r="P2975" t="s">
        <v>40</v>
      </c>
      <c r="S2975" s="1">
        <v>1</v>
      </c>
      <c r="T2975" s="2">
        <v>14000</v>
      </c>
      <c r="U2975" s="2">
        <v>14000</v>
      </c>
      <c r="V2975" s="2">
        <v>38000</v>
      </c>
    </row>
    <row r="2976" spans="1:22" x14ac:dyDescent="0.3">
      <c r="A2976" t="str">
        <f>A2975</f>
        <v xml:space="preserve">S/260412/1/103
</v>
      </c>
      <c r="B2976" t="s">
        <v>6258</v>
      </c>
      <c r="C2976" t="str">
        <f t="shared" si="1770"/>
        <v>Sunday</v>
      </c>
      <c r="D2976" t="str">
        <f t="shared" si="1771"/>
        <v>April</v>
      </c>
      <c r="E2976" s="9">
        <f t="shared" si="1772"/>
        <v>46124</v>
      </c>
      <c r="F2976">
        <f t="shared" si="1773"/>
        <v>21</v>
      </c>
      <c r="G2976" s="1" t="str">
        <f t="shared" si="1774"/>
        <v>21:00</v>
      </c>
      <c r="H2976" t="str">
        <f>H2975</f>
        <v>Lucky</v>
      </c>
      <c r="I2976" t="str">
        <f>I2975</f>
        <v>Makan di Tempat</v>
      </c>
      <c r="J2976" t="str">
        <f>J2975</f>
        <v>QR Statis</v>
      </c>
      <c r="L2976" t="str">
        <f t="shared" si="1775"/>
        <v>Unknown</v>
      </c>
      <c r="M2976" t="s">
        <v>30</v>
      </c>
      <c r="N2976" t="str">
        <f t="shared" si="1776"/>
        <v>Product</v>
      </c>
      <c r="P2976" t="s">
        <v>31</v>
      </c>
      <c r="Q2976" t="s">
        <v>27</v>
      </c>
      <c r="S2976" s="1">
        <v>1</v>
      </c>
      <c r="T2976" s="2">
        <v>24000</v>
      </c>
      <c r="U2976" s="2">
        <v>24000</v>
      </c>
    </row>
    <row r="2977" spans="1:22" x14ac:dyDescent="0.3">
      <c r="A2977" t="s">
        <v>6261</v>
      </c>
      <c r="B2977" t="s">
        <v>6262</v>
      </c>
      <c r="C2977" t="str">
        <f t="shared" si="1770"/>
        <v>Sunday</v>
      </c>
      <c r="D2977" t="str">
        <f t="shared" si="1771"/>
        <v>April</v>
      </c>
      <c r="E2977" s="9">
        <f t="shared" si="1772"/>
        <v>46124</v>
      </c>
      <c r="F2977">
        <f t="shared" si="1773"/>
        <v>21</v>
      </c>
      <c r="G2977" s="1" t="str">
        <f t="shared" si="1774"/>
        <v>21:00</v>
      </c>
      <c r="H2977" t="s">
        <v>13902</v>
      </c>
      <c r="I2977" t="s">
        <v>21</v>
      </c>
      <c r="J2977" t="s">
        <v>22</v>
      </c>
      <c r="K2977" t="s">
        <v>24</v>
      </c>
      <c r="L2977" t="str">
        <f t="shared" si="1775"/>
        <v>Unknown</v>
      </c>
      <c r="M2977" t="s">
        <v>134</v>
      </c>
      <c r="N2977" t="str">
        <f t="shared" si="1776"/>
        <v>Product</v>
      </c>
      <c r="P2977" t="s">
        <v>36</v>
      </c>
      <c r="Q2977" t="s">
        <v>216</v>
      </c>
      <c r="S2977" s="1">
        <v>1</v>
      </c>
      <c r="T2977" s="2">
        <v>18000</v>
      </c>
      <c r="U2977" s="2">
        <v>18000</v>
      </c>
      <c r="V2977" s="2">
        <v>40000</v>
      </c>
    </row>
    <row r="2978" spans="1:22" x14ac:dyDescent="0.3">
      <c r="A2978" t="str">
        <f>A2977</f>
        <v xml:space="preserve">S/260412/1/104
</v>
      </c>
      <c r="B2978" t="s">
        <v>6262</v>
      </c>
      <c r="C2978" t="str">
        <f t="shared" si="1770"/>
        <v>Sunday</v>
      </c>
      <c r="D2978" t="str">
        <f t="shared" si="1771"/>
        <v>April</v>
      </c>
      <c r="E2978" s="9">
        <f t="shared" si="1772"/>
        <v>46124</v>
      </c>
      <c r="F2978">
        <f t="shared" si="1773"/>
        <v>21</v>
      </c>
      <c r="G2978" s="1" t="str">
        <f t="shared" si="1774"/>
        <v>21:00</v>
      </c>
      <c r="H2978" t="str">
        <f>H2977</f>
        <v>Lucky</v>
      </c>
      <c r="I2978" t="str">
        <f>I2977</f>
        <v>Makan di Tempat</v>
      </c>
      <c r="J2978" t="str">
        <f>J2977</f>
        <v>QR Statis</v>
      </c>
      <c r="L2978" t="str">
        <f t="shared" si="1775"/>
        <v>Unknown</v>
      </c>
      <c r="M2978" t="s">
        <v>25</v>
      </c>
      <c r="N2978" t="str">
        <f t="shared" si="1776"/>
        <v>Product</v>
      </c>
      <c r="P2978" t="s">
        <v>26</v>
      </c>
      <c r="Q2978" t="s">
        <v>27</v>
      </c>
      <c r="S2978" s="1">
        <v>1</v>
      </c>
      <c r="T2978" s="2">
        <v>22000</v>
      </c>
      <c r="U2978" s="2">
        <v>22000</v>
      </c>
    </row>
    <row r="2979" spans="1:22" x14ac:dyDescent="0.3">
      <c r="A2979" t="s">
        <v>6265</v>
      </c>
      <c r="B2979" t="s">
        <v>6266</v>
      </c>
      <c r="C2979" t="str">
        <f t="shared" si="1770"/>
        <v>Sunday</v>
      </c>
      <c r="D2979" t="str">
        <f t="shared" si="1771"/>
        <v>April</v>
      </c>
      <c r="E2979" s="9">
        <f t="shared" si="1772"/>
        <v>46124</v>
      </c>
      <c r="F2979">
        <f t="shared" si="1773"/>
        <v>21</v>
      </c>
      <c r="G2979" s="1" t="str">
        <f t="shared" si="1774"/>
        <v>21:00</v>
      </c>
      <c r="H2979" t="s">
        <v>13902</v>
      </c>
      <c r="I2979" t="s">
        <v>21</v>
      </c>
      <c r="J2979" t="s">
        <v>22</v>
      </c>
      <c r="K2979" t="s">
        <v>1832</v>
      </c>
      <c r="L2979" t="str">
        <f t="shared" si="1775"/>
        <v>Identified</v>
      </c>
      <c r="M2979" t="s">
        <v>71</v>
      </c>
      <c r="N2979" t="str">
        <f t="shared" si="1776"/>
        <v>Product</v>
      </c>
      <c r="P2979" t="s">
        <v>52</v>
      </c>
      <c r="Q2979" t="s">
        <v>216</v>
      </c>
      <c r="S2979" s="1">
        <v>1</v>
      </c>
      <c r="T2979" s="2">
        <v>18000</v>
      </c>
      <c r="U2979" s="2">
        <v>18000</v>
      </c>
      <c r="V2979" s="2">
        <v>58000</v>
      </c>
    </row>
    <row r="2980" spans="1:22" x14ac:dyDescent="0.3">
      <c r="A2980" t="str">
        <f t="shared" ref="A2980:A2981" si="1785">A2979</f>
        <v xml:space="preserve">S/260412/1/105
</v>
      </c>
      <c r="B2980" t="s">
        <v>6266</v>
      </c>
      <c r="C2980" t="str">
        <f t="shared" si="1770"/>
        <v>Sunday</v>
      </c>
      <c r="D2980" t="str">
        <f t="shared" si="1771"/>
        <v>April</v>
      </c>
      <c r="E2980" s="9">
        <f t="shared" si="1772"/>
        <v>46124</v>
      </c>
      <c r="F2980">
        <f t="shared" si="1773"/>
        <v>21</v>
      </c>
      <c r="G2980" s="1" t="str">
        <f t="shared" si="1774"/>
        <v>21:00</v>
      </c>
      <c r="H2980" t="str">
        <f t="shared" ref="H2980:H2981" si="1786">H2979</f>
        <v>Lucky</v>
      </c>
      <c r="I2980" t="str">
        <f t="shared" ref="I2980:I2981" si="1787">I2979</f>
        <v>Makan di Tempat</v>
      </c>
      <c r="J2980" t="str">
        <f t="shared" ref="J2980:J2981" si="1788">J2979</f>
        <v>QR Statis</v>
      </c>
      <c r="L2980" t="str">
        <f t="shared" si="1775"/>
        <v>Unknown</v>
      </c>
      <c r="M2980" t="s">
        <v>162</v>
      </c>
      <c r="N2980" t="str">
        <f t="shared" si="1776"/>
        <v>Product</v>
      </c>
      <c r="P2980" t="s">
        <v>52</v>
      </c>
      <c r="Q2980" t="s">
        <v>216</v>
      </c>
      <c r="S2980" s="1">
        <v>1</v>
      </c>
      <c r="T2980" s="2">
        <v>18000</v>
      </c>
      <c r="U2980" s="2">
        <v>18000</v>
      </c>
    </row>
    <row r="2981" spans="1:22" x14ac:dyDescent="0.3">
      <c r="A2981" t="str">
        <f t="shared" si="1785"/>
        <v xml:space="preserve">S/260412/1/105
</v>
      </c>
      <c r="B2981" t="s">
        <v>6266</v>
      </c>
      <c r="C2981" t="str">
        <f t="shared" si="1770"/>
        <v>Sunday</v>
      </c>
      <c r="D2981" t="str">
        <f t="shared" si="1771"/>
        <v>April</v>
      </c>
      <c r="E2981" s="9">
        <f t="shared" si="1772"/>
        <v>46124</v>
      </c>
      <c r="F2981">
        <f t="shared" si="1773"/>
        <v>21</v>
      </c>
      <c r="G2981" s="1" t="str">
        <f t="shared" si="1774"/>
        <v>21:00</v>
      </c>
      <c r="H2981" t="str">
        <f t="shared" si="1786"/>
        <v>Lucky</v>
      </c>
      <c r="I2981" t="str">
        <f t="shared" si="1787"/>
        <v>Makan di Tempat</v>
      </c>
      <c r="J2981" t="str">
        <f t="shared" si="1788"/>
        <v>QR Statis</v>
      </c>
      <c r="L2981" t="str">
        <f t="shared" si="1775"/>
        <v>Unknown</v>
      </c>
      <c r="M2981" t="s">
        <v>91</v>
      </c>
      <c r="N2981" t="str">
        <f t="shared" si="1776"/>
        <v>Product</v>
      </c>
      <c r="P2981" t="s">
        <v>93</v>
      </c>
      <c r="S2981" s="1">
        <v>1</v>
      </c>
      <c r="T2981" s="2">
        <v>22000</v>
      </c>
      <c r="U2981" s="2">
        <v>22000</v>
      </c>
    </row>
    <row r="2982" spans="1:22" x14ac:dyDescent="0.3">
      <c r="A2982" t="s">
        <v>6269</v>
      </c>
      <c r="B2982" t="s">
        <v>6270</v>
      </c>
      <c r="C2982" t="str">
        <f t="shared" si="1770"/>
        <v>Sunday</v>
      </c>
      <c r="D2982" t="str">
        <f t="shared" si="1771"/>
        <v>April</v>
      </c>
      <c r="E2982" s="9">
        <f t="shared" si="1772"/>
        <v>46124</v>
      </c>
      <c r="F2982">
        <f t="shared" si="1773"/>
        <v>21</v>
      </c>
      <c r="G2982" s="1" t="str">
        <f t="shared" si="1774"/>
        <v>21:00</v>
      </c>
      <c r="H2982" t="s">
        <v>13902</v>
      </c>
      <c r="I2982" t="s">
        <v>21</v>
      </c>
      <c r="J2982" t="s">
        <v>22</v>
      </c>
      <c r="K2982" t="s">
        <v>303</v>
      </c>
      <c r="L2982" t="str">
        <f t="shared" si="1775"/>
        <v>Identified</v>
      </c>
      <c r="M2982" t="s">
        <v>25</v>
      </c>
      <c r="N2982" t="str">
        <f t="shared" si="1776"/>
        <v>Product</v>
      </c>
      <c r="P2982" t="s">
        <v>26</v>
      </c>
      <c r="Q2982" t="s">
        <v>27</v>
      </c>
      <c r="S2982" s="1">
        <v>1</v>
      </c>
      <c r="T2982" s="2">
        <v>22000</v>
      </c>
      <c r="U2982" s="2">
        <v>22000</v>
      </c>
      <c r="V2982" s="2">
        <v>42000</v>
      </c>
    </row>
    <row r="2983" spans="1:22" x14ac:dyDescent="0.3">
      <c r="A2983" t="str">
        <f>A2982</f>
        <v xml:space="preserve">S/260412/1/106
</v>
      </c>
      <c r="B2983" t="s">
        <v>6270</v>
      </c>
      <c r="C2983" t="str">
        <f t="shared" si="1770"/>
        <v>Sunday</v>
      </c>
      <c r="D2983" t="str">
        <f t="shared" si="1771"/>
        <v>April</v>
      </c>
      <c r="E2983" s="9">
        <f t="shared" si="1772"/>
        <v>46124</v>
      </c>
      <c r="F2983">
        <f t="shared" si="1773"/>
        <v>21</v>
      </c>
      <c r="G2983" s="1" t="str">
        <f t="shared" si="1774"/>
        <v>21:00</v>
      </c>
      <c r="H2983" t="str">
        <f>H2982</f>
        <v>Lucky</v>
      </c>
      <c r="I2983" t="str">
        <f>I2982</f>
        <v>Makan di Tempat</v>
      </c>
      <c r="J2983" t="str">
        <f>J2982</f>
        <v>QR Statis</v>
      </c>
      <c r="L2983" t="str">
        <f t="shared" si="1775"/>
        <v>Unknown</v>
      </c>
      <c r="M2983" t="s">
        <v>435</v>
      </c>
      <c r="N2983" t="str">
        <f t="shared" si="1776"/>
        <v>Product</v>
      </c>
      <c r="P2983" t="s">
        <v>105</v>
      </c>
      <c r="S2983" s="1">
        <v>1</v>
      </c>
      <c r="T2983" s="2">
        <v>20000</v>
      </c>
      <c r="U2983" s="2">
        <v>20000</v>
      </c>
    </row>
    <row r="2984" spans="1:22" x14ac:dyDescent="0.3">
      <c r="A2984" t="s">
        <v>6273</v>
      </c>
      <c r="B2984" t="s">
        <v>6274</v>
      </c>
      <c r="C2984" t="str">
        <f t="shared" si="1770"/>
        <v>Sunday</v>
      </c>
      <c r="D2984" t="str">
        <f t="shared" si="1771"/>
        <v>April</v>
      </c>
      <c r="E2984" s="9">
        <f t="shared" si="1772"/>
        <v>46124</v>
      </c>
      <c r="F2984">
        <f t="shared" si="1773"/>
        <v>21</v>
      </c>
      <c r="G2984" s="1" t="str">
        <f t="shared" si="1774"/>
        <v>21:00</v>
      </c>
      <c r="H2984" t="s">
        <v>13902</v>
      </c>
      <c r="I2984" t="s">
        <v>21</v>
      </c>
      <c r="J2984" t="s">
        <v>22</v>
      </c>
      <c r="K2984" t="s">
        <v>2223</v>
      </c>
      <c r="L2984" t="str">
        <f t="shared" si="1775"/>
        <v>Identified</v>
      </c>
      <c r="M2984" t="s">
        <v>230</v>
      </c>
      <c r="N2984" t="str">
        <f t="shared" si="1776"/>
        <v>Product</v>
      </c>
      <c r="P2984" t="s">
        <v>90</v>
      </c>
      <c r="S2984" s="1">
        <v>1</v>
      </c>
      <c r="T2984" s="2">
        <v>28000</v>
      </c>
      <c r="U2984" s="2">
        <v>28000</v>
      </c>
      <c r="V2984" s="2">
        <v>28000</v>
      </c>
    </row>
    <row r="2985" spans="1:22" x14ac:dyDescent="0.3">
      <c r="A2985" t="s">
        <v>6277</v>
      </c>
      <c r="B2985" t="s">
        <v>6278</v>
      </c>
      <c r="C2985" t="str">
        <f t="shared" si="1770"/>
        <v>Sunday</v>
      </c>
      <c r="D2985" t="str">
        <f t="shared" si="1771"/>
        <v>April</v>
      </c>
      <c r="E2985" s="9">
        <f t="shared" si="1772"/>
        <v>46124</v>
      </c>
      <c r="F2985">
        <f t="shared" si="1773"/>
        <v>21</v>
      </c>
      <c r="G2985" s="1" t="str">
        <f t="shared" si="1774"/>
        <v>21:00</v>
      </c>
      <c r="H2985" t="s">
        <v>13902</v>
      </c>
      <c r="I2985" t="s">
        <v>21</v>
      </c>
      <c r="J2985" t="s">
        <v>22</v>
      </c>
      <c r="K2985" t="s">
        <v>24</v>
      </c>
      <c r="L2985" t="str">
        <f t="shared" si="1775"/>
        <v>Unknown</v>
      </c>
      <c r="M2985" t="s">
        <v>30</v>
      </c>
      <c r="N2985" t="str">
        <f t="shared" si="1776"/>
        <v>Product</v>
      </c>
      <c r="P2985" t="s">
        <v>31</v>
      </c>
      <c r="Q2985" t="s">
        <v>27</v>
      </c>
      <c r="S2985" s="1">
        <v>1</v>
      </c>
      <c r="T2985" s="2">
        <v>24000</v>
      </c>
      <c r="U2985" s="2">
        <v>24000</v>
      </c>
      <c r="V2985" s="2">
        <v>24000</v>
      </c>
    </row>
    <row r="2986" spans="1:22" x14ac:dyDescent="0.3">
      <c r="A2986" t="s">
        <v>6281</v>
      </c>
      <c r="B2986" t="s">
        <v>6282</v>
      </c>
      <c r="C2986" t="str">
        <f t="shared" si="1770"/>
        <v>Sunday</v>
      </c>
      <c r="D2986" t="str">
        <f t="shared" si="1771"/>
        <v>April</v>
      </c>
      <c r="E2986" s="9">
        <f t="shared" si="1772"/>
        <v>46124</v>
      </c>
      <c r="F2986">
        <f t="shared" si="1773"/>
        <v>21</v>
      </c>
      <c r="G2986" s="1" t="str">
        <f t="shared" si="1774"/>
        <v>21:00</v>
      </c>
      <c r="H2986" t="s">
        <v>13902</v>
      </c>
      <c r="I2986" t="s">
        <v>21</v>
      </c>
      <c r="J2986" t="s">
        <v>22</v>
      </c>
      <c r="K2986" t="s">
        <v>24</v>
      </c>
      <c r="L2986" t="str">
        <f t="shared" si="1775"/>
        <v>Unknown</v>
      </c>
      <c r="M2986" t="s">
        <v>35</v>
      </c>
      <c r="N2986" t="str">
        <f t="shared" si="1776"/>
        <v>Product</v>
      </c>
      <c r="P2986" t="s">
        <v>36</v>
      </c>
      <c r="Q2986" t="s">
        <v>216</v>
      </c>
      <c r="S2986" s="1">
        <v>1</v>
      </c>
      <c r="T2986" s="2">
        <v>17000</v>
      </c>
      <c r="U2986" s="2">
        <v>17000</v>
      </c>
      <c r="V2986" s="2">
        <v>40000</v>
      </c>
    </row>
    <row r="2987" spans="1:22" x14ac:dyDescent="0.3">
      <c r="A2987" t="str">
        <f>A2986</f>
        <v xml:space="preserve">S/260412/1/109
</v>
      </c>
      <c r="B2987" t="s">
        <v>6282</v>
      </c>
      <c r="C2987" t="str">
        <f t="shared" si="1770"/>
        <v>Sunday</v>
      </c>
      <c r="D2987" t="str">
        <f t="shared" si="1771"/>
        <v>April</v>
      </c>
      <c r="E2987" s="9">
        <f t="shared" si="1772"/>
        <v>46124</v>
      </c>
      <c r="F2987">
        <f t="shared" si="1773"/>
        <v>21</v>
      </c>
      <c r="G2987" s="1" t="str">
        <f t="shared" si="1774"/>
        <v>21:00</v>
      </c>
      <c r="H2987" t="str">
        <f>H2986</f>
        <v>Lucky</v>
      </c>
      <c r="I2987" t="str">
        <f>I2986</f>
        <v>Makan di Tempat</v>
      </c>
      <c r="J2987" t="str">
        <f>J2986</f>
        <v>QR Statis</v>
      </c>
      <c r="L2987" t="str">
        <f t="shared" si="1775"/>
        <v>Unknown</v>
      </c>
      <c r="M2987" t="s">
        <v>83</v>
      </c>
      <c r="N2987" t="str">
        <f t="shared" si="1776"/>
        <v>Product</v>
      </c>
      <c r="P2987" t="s">
        <v>52</v>
      </c>
      <c r="Q2987" t="s">
        <v>27</v>
      </c>
      <c r="S2987" s="1">
        <v>1</v>
      </c>
      <c r="T2987" s="2">
        <v>23000</v>
      </c>
      <c r="U2987" s="2">
        <v>23000</v>
      </c>
    </row>
    <row r="2988" spans="1:22" x14ac:dyDescent="0.3">
      <c r="A2988" t="s">
        <v>6285</v>
      </c>
      <c r="B2988" t="s">
        <v>6286</v>
      </c>
      <c r="C2988" t="str">
        <f t="shared" si="1770"/>
        <v>Sunday</v>
      </c>
      <c r="D2988" t="str">
        <f t="shared" si="1771"/>
        <v>April</v>
      </c>
      <c r="E2988" s="9">
        <f t="shared" si="1772"/>
        <v>46124</v>
      </c>
      <c r="F2988">
        <f t="shared" si="1773"/>
        <v>22</v>
      </c>
      <c r="G2988" s="1" t="str">
        <f t="shared" si="1774"/>
        <v>22:00</v>
      </c>
      <c r="H2988" t="s">
        <v>13902</v>
      </c>
      <c r="I2988" t="s">
        <v>21</v>
      </c>
      <c r="J2988" t="s">
        <v>22</v>
      </c>
      <c r="K2988" t="s">
        <v>24</v>
      </c>
      <c r="L2988" t="str">
        <f t="shared" si="1775"/>
        <v>Unknown</v>
      </c>
      <c r="M2988" t="s">
        <v>224</v>
      </c>
      <c r="N2988" t="str">
        <f t="shared" si="1776"/>
        <v>Product</v>
      </c>
      <c r="P2988" t="s">
        <v>198</v>
      </c>
      <c r="Q2988" t="s">
        <v>27</v>
      </c>
      <c r="S2988" s="1">
        <v>1</v>
      </c>
      <c r="T2988" s="2">
        <v>24000</v>
      </c>
      <c r="U2988" s="2">
        <v>24000</v>
      </c>
      <c r="V2988" s="2">
        <v>24000</v>
      </c>
    </row>
    <row r="2989" spans="1:22" x14ac:dyDescent="0.3">
      <c r="A2989" t="s">
        <v>6289</v>
      </c>
      <c r="B2989" t="s">
        <v>6290</v>
      </c>
      <c r="C2989" t="str">
        <f t="shared" si="1770"/>
        <v>Sunday</v>
      </c>
      <c r="D2989" t="str">
        <f t="shared" si="1771"/>
        <v>April</v>
      </c>
      <c r="E2989" s="9">
        <f t="shared" si="1772"/>
        <v>46124</v>
      </c>
      <c r="F2989">
        <f t="shared" si="1773"/>
        <v>22</v>
      </c>
      <c r="G2989" s="1" t="str">
        <f t="shared" si="1774"/>
        <v>22:00</v>
      </c>
      <c r="H2989" t="s">
        <v>13902</v>
      </c>
      <c r="I2989" t="s">
        <v>21</v>
      </c>
      <c r="J2989" t="s">
        <v>22</v>
      </c>
      <c r="K2989" t="s">
        <v>24</v>
      </c>
      <c r="L2989" t="str">
        <f t="shared" si="1775"/>
        <v>Unknown</v>
      </c>
      <c r="M2989" t="s">
        <v>215</v>
      </c>
      <c r="N2989" t="str">
        <f t="shared" si="1776"/>
        <v>Product</v>
      </c>
      <c r="P2989" t="s">
        <v>36</v>
      </c>
      <c r="Q2989" t="s">
        <v>216</v>
      </c>
      <c r="S2989" s="1">
        <v>1</v>
      </c>
      <c r="T2989" s="2">
        <v>18000</v>
      </c>
      <c r="U2989" s="2">
        <v>18000</v>
      </c>
      <c r="V2989" s="2">
        <v>41000</v>
      </c>
    </row>
    <row r="2990" spans="1:22" x14ac:dyDescent="0.3">
      <c r="A2990" t="str">
        <f t="shared" ref="A2990:A2991" si="1789">A2989</f>
        <v xml:space="preserve">S/260412/1/111
</v>
      </c>
      <c r="B2990" t="s">
        <v>6290</v>
      </c>
      <c r="C2990" t="str">
        <f t="shared" si="1770"/>
        <v>Sunday</v>
      </c>
      <c r="D2990" t="str">
        <f t="shared" si="1771"/>
        <v>April</v>
      </c>
      <c r="E2990" s="9">
        <f t="shared" si="1772"/>
        <v>46124</v>
      </c>
      <c r="F2990">
        <f t="shared" si="1773"/>
        <v>22</v>
      </c>
      <c r="G2990" s="1" t="str">
        <f t="shared" si="1774"/>
        <v>22:00</v>
      </c>
      <c r="H2990" t="str">
        <f t="shared" ref="H2990:H2991" si="1790">H2989</f>
        <v>Lucky</v>
      </c>
      <c r="I2990" t="str">
        <f t="shared" ref="I2990:I2991" si="1791">I2989</f>
        <v>Makan di Tempat</v>
      </c>
      <c r="J2990" t="str">
        <f t="shared" ref="J2990:J2991" si="1792">J2989</f>
        <v>QR Statis</v>
      </c>
      <c r="L2990" t="str">
        <f t="shared" si="1775"/>
        <v>Unknown</v>
      </c>
      <c r="M2990" t="s">
        <v>71</v>
      </c>
      <c r="N2990" t="str">
        <f t="shared" si="1776"/>
        <v>Product</v>
      </c>
      <c r="P2990" t="s">
        <v>52</v>
      </c>
      <c r="Q2990" t="s">
        <v>216</v>
      </c>
      <c r="S2990" s="1">
        <v>1</v>
      </c>
      <c r="T2990" s="2">
        <v>18000</v>
      </c>
      <c r="U2990" s="2">
        <v>18000</v>
      </c>
    </row>
    <row r="2991" spans="1:22" x14ac:dyDescent="0.3">
      <c r="A2991" t="str">
        <f t="shared" si="1789"/>
        <v xml:space="preserve">S/260412/1/111
</v>
      </c>
      <c r="B2991" t="s">
        <v>6290</v>
      </c>
      <c r="C2991" t="str">
        <f t="shared" si="1770"/>
        <v>Sunday</v>
      </c>
      <c r="D2991" t="str">
        <f t="shared" si="1771"/>
        <v>April</v>
      </c>
      <c r="E2991" s="9">
        <f t="shared" si="1772"/>
        <v>46124</v>
      </c>
      <c r="F2991">
        <f t="shared" si="1773"/>
        <v>22</v>
      </c>
      <c r="G2991" s="1" t="str">
        <f t="shared" si="1774"/>
        <v>22:00</v>
      </c>
      <c r="H2991" t="str">
        <f t="shared" si="1790"/>
        <v>Lucky</v>
      </c>
      <c r="I2991" t="str">
        <f t="shared" si="1791"/>
        <v>Makan di Tempat</v>
      </c>
      <c r="J2991" t="str">
        <f t="shared" si="1792"/>
        <v>QR Statis</v>
      </c>
      <c r="L2991" t="str">
        <f t="shared" si="1775"/>
        <v>Unknown</v>
      </c>
      <c r="M2991" t="s">
        <v>165</v>
      </c>
      <c r="N2991" t="str">
        <f t="shared" si="1776"/>
        <v>Product</v>
      </c>
      <c r="S2991" s="1">
        <v>1</v>
      </c>
      <c r="T2991" s="2">
        <v>5000</v>
      </c>
      <c r="U2991" s="2">
        <v>5000</v>
      </c>
    </row>
    <row r="2992" spans="1:22" x14ac:dyDescent="0.3">
      <c r="A2992" t="s">
        <v>6293</v>
      </c>
      <c r="B2992" t="s">
        <v>6294</v>
      </c>
      <c r="C2992" t="str">
        <f t="shared" si="1770"/>
        <v>Sunday</v>
      </c>
      <c r="D2992" t="str">
        <f t="shared" si="1771"/>
        <v>April</v>
      </c>
      <c r="E2992" s="9">
        <f t="shared" si="1772"/>
        <v>46124</v>
      </c>
      <c r="F2992">
        <f t="shared" si="1773"/>
        <v>22</v>
      </c>
      <c r="G2992" s="1" t="str">
        <f t="shared" si="1774"/>
        <v>22:00</v>
      </c>
      <c r="H2992" t="s">
        <v>13902</v>
      </c>
      <c r="I2992" t="s">
        <v>21</v>
      </c>
      <c r="J2992" t="s">
        <v>22</v>
      </c>
      <c r="K2992" t="s">
        <v>24</v>
      </c>
      <c r="L2992" t="str">
        <f t="shared" si="1775"/>
        <v>Unknown</v>
      </c>
      <c r="M2992" t="s">
        <v>71</v>
      </c>
      <c r="N2992" t="str">
        <f t="shared" si="1776"/>
        <v>Product</v>
      </c>
      <c r="P2992" t="s">
        <v>52</v>
      </c>
      <c r="Q2992" t="s">
        <v>216</v>
      </c>
      <c r="S2992" s="1">
        <v>1</v>
      </c>
      <c r="T2992" s="2">
        <v>18000</v>
      </c>
      <c r="U2992" s="2">
        <v>18000</v>
      </c>
      <c r="V2992" s="2">
        <v>41000</v>
      </c>
    </row>
    <row r="2993" spans="1:22" x14ac:dyDescent="0.3">
      <c r="A2993" t="str">
        <f>A2992</f>
        <v xml:space="preserve">S/260412/1/112
</v>
      </c>
      <c r="B2993" t="s">
        <v>6294</v>
      </c>
      <c r="C2993" t="str">
        <f t="shared" si="1770"/>
        <v>Sunday</v>
      </c>
      <c r="D2993" t="str">
        <f t="shared" si="1771"/>
        <v>April</v>
      </c>
      <c r="E2993" s="9">
        <f t="shared" si="1772"/>
        <v>46124</v>
      </c>
      <c r="F2993">
        <f t="shared" si="1773"/>
        <v>22</v>
      </c>
      <c r="G2993" s="1" t="str">
        <f t="shared" si="1774"/>
        <v>22:00</v>
      </c>
      <c r="H2993" t="str">
        <f>H2992</f>
        <v>Lucky</v>
      </c>
      <c r="I2993" t="str">
        <f>I2992</f>
        <v>Makan di Tempat</v>
      </c>
      <c r="J2993" t="str">
        <f>J2992</f>
        <v>QR Statis</v>
      </c>
      <c r="L2993" t="str">
        <f t="shared" si="1775"/>
        <v>Unknown</v>
      </c>
      <c r="M2993" t="s">
        <v>162</v>
      </c>
      <c r="N2993" t="str">
        <f t="shared" si="1776"/>
        <v>Product</v>
      </c>
      <c r="P2993" t="s">
        <v>52</v>
      </c>
      <c r="Q2993" t="s">
        <v>27</v>
      </c>
      <c r="S2993" s="1">
        <v>1</v>
      </c>
      <c r="T2993" s="2">
        <v>23000</v>
      </c>
      <c r="U2993" s="2">
        <v>23000</v>
      </c>
    </row>
    <row r="2994" spans="1:22" x14ac:dyDescent="0.3">
      <c r="A2994" t="s">
        <v>6297</v>
      </c>
      <c r="B2994" t="s">
        <v>6298</v>
      </c>
      <c r="C2994" t="str">
        <f t="shared" si="1770"/>
        <v>Sunday</v>
      </c>
      <c r="D2994" t="str">
        <f t="shared" si="1771"/>
        <v>April</v>
      </c>
      <c r="E2994" s="9">
        <f t="shared" si="1772"/>
        <v>46124</v>
      </c>
      <c r="F2994">
        <f t="shared" si="1773"/>
        <v>22</v>
      </c>
      <c r="G2994" s="1" t="str">
        <f t="shared" si="1774"/>
        <v>22:00</v>
      </c>
      <c r="H2994" t="s">
        <v>13902</v>
      </c>
      <c r="I2994" t="s">
        <v>21</v>
      </c>
      <c r="J2994" t="s">
        <v>22</v>
      </c>
      <c r="K2994" t="s">
        <v>24</v>
      </c>
      <c r="L2994" t="str">
        <f t="shared" si="1775"/>
        <v>Unknown</v>
      </c>
      <c r="M2994" t="s">
        <v>35</v>
      </c>
      <c r="N2994" t="str">
        <f t="shared" si="1776"/>
        <v>Product</v>
      </c>
      <c r="P2994" t="s">
        <v>36</v>
      </c>
      <c r="Q2994" t="s">
        <v>216</v>
      </c>
      <c r="S2994" s="1">
        <v>2</v>
      </c>
      <c r="T2994" s="2">
        <v>17000</v>
      </c>
      <c r="U2994" s="2">
        <v>34000</v>
      </c>
      <c r="V2994" s="2">
        <v>58000</v>
      </c>
    </row>
    <row r="2995" spans="1:22" x14ac:dyDescent="0.3">
      <c r="A2995" t="str">
        <f>A2994</f>
        <v xml:space="preserve">S/260412/1/113
</v>
      </c>
      <c r="B2995" t="s">
        <v>6298</v>
      </c>
      <c r="C2995" t="str">
        <f t="shared" si="1770"/>
        <v>Sunday</v>
      </c>
      <c r="D2995" t="str">
        <f t="shared" si="1771"/>
        <v>April</v>
      </c>
      <c r="E2995" s="9">
        <f t="shared" si="1772"/>
        <v>46124</v>
      </c>
      <c r="F2995">
        <f t="shared" si="1773"/>
        <v>22</v>
      </c>
      <c r="G2995" s="1" t="str">
        <f t="shared" si="1774"/>
        <v>22:00</v>
      </c>
      <c r="H2995" t="str">
        <f>H2994</f>
        <v>Lucky</v>
      </c>
      <c r="I2995" t="str">
        <f>I2994</f>
        <v>Makan di Tempat</v>
      </c>
      <c r="J2995" t="str">
        <f>J2994</f>
        <v>QR Statis</v>
      </c>
      <c r="L2995" t="str">
        <f t="shared" si="1775"/>
        <v>Unknown</v>
      </c>
      <c r="M2995" t="s">
        <v>197</v>
      </c>
      <c r="N2995" t="str">
        <f t="shared" si="1776"/>
        <v>Product</v>
      </c>
      <c r="P2995" t="s">
        <v>198</v>
      </c>
      <c r="Q2995" t="s">
        <v>27</v>
      </c>
      <c r="S2995" s="1">
        <v>1</v>
      </c>
      <c r="T2995" s="2">
        <v>24000</v>
      </c>
      <c r="U2995" s="2">
        <v>24000</v>
      </c>
    </row>
    <row r="2996" spans="1:22" x14ac:dyDescent="0.3">
      <c r="A2996" t="s">
        <v>6301</v>
      </c>
      <c r="B2996" t="s">
        <v>6302</v>
      </c>
      <c r="C2996" t="str">
        <f t="shared" si="1770"/>
        <v>Sunday</v>
      </c>
      <c r="D2996" t="str">
        <f t="shared" si="1771"/>
        <v>April</v>
      </c>
      <c r="E2996" s="9">
        <f t="shared" si="1772"/>
        <v>46124</v>
      </c>
      <c r="F2996">
        <f t="shared" si="1773"/>
        <v>22</v>
      </c>
      <c r="G2996" s="1" t="str">
        <f t="shared" si="1774"/>
        <v>22:00</v>
      </c>
      <c r="H2996" t="s">
        <v>13902</v>
      </c>
      <c r="I2996" t="s">
        <v>21</v>
      </c>
      <c r="J2996" t="s">
        <v>22</v>
      </c>
      <c r="K2996" t="s">
        <v>24</v>
      </c>
      <c r="L2996" t="str">
        <f t="shared" si="1775"/>
        <v>Unknown</v>
      </c>
      <c r="M2996" t="s">
        <v>215</v>
      </c>
      <c r="N2996" t="str">
        <f t="shared" si="1776"/>
        <v>Product</v>
      </c>
      <c r="P2996" t="s">
        <v>36</v>
      </c>
      <c r="Q2996" t="s">
        <v>27</v>
      </c>
      <c r="S2996" s="1">
        <v>1</v>
      </c>
      <c r="T2996" s="2">
        <v>21000</v>
      </c>
      <c r="U2996" s="2">
        <v>21000</v>
      </c>
      <c r="V2996" s="2">
        <v>21000</v>
      </c>
    </row>
    <row r="2997" spans="1:22" x14ac:dyDescent="0.3">
      <c r="A2997" t="s">
        <v>6305</v>
      </c>
      <c r="B2997" t="s">
        <v>6306</v>
      </c>
      <c r="C2997" t="str">
        <f t="shared" si="1770"/>
        <v>Sunday</v>
      </c>
      <c r="D2997" t="str">
        <f t="shared" si="1771"/>
        <v>April</v>
      </c>
      <c r="E2997" s="9">
        <f t="shared" si="1772"/>
        <v>46124</v>
      </c>
      <c r="F2997">
        <f t="shared" si="1773"/>
        <v>22</v>
      </c>
      <c r="G2997" s="1" t="str">
        <f t="shared" si="1774"/>
        <v>22:00</v>
      </c>
      <c r="H2997" t="s">
        <v>13902</v>
      </c>
      <c r="I2997" t="s">
        <v>21</v>
      </c>
      <c r="J2997" t="s">
        <v>22</v>
      </c>
      <c r="K2997" t="s">
        <v>371</v>
      </c>
      <c r="L2997" t="str">
        <f t="shared" si="1775"/>
        <v>Identified</v>
      </c>
      <c r="M2997" t="s">
        <v>169</v>
      </c>
      <c r="N2997" t="str">
        <f t="shared" si="1776"/>
        <v>Product</v>
      </c>
      <c r="O2997" t="s">
        <v>346</v>
      </c>
      <c r="P2997" t="s">
        <v>93</v>
      </c>
      <c r="S2997" s="1">
        <v>1</v>
      </c>
      <c r="T2997" s="2">
        <v>25000</v>
      </c>
      <c r="U2997" s="2">
        <v>25000</v>
      </c>
      <c r="V2997" s="2">
        <v>25000</v>
      </c>
    </row>
    <row r="2998" spans="1:22" x14ac:dyDescent="0.3">
      <c r="A2998" t="s">
        <v>6309</v>
      </c>
      <c r="B2998" t="s">
        <v>6310</v>
      </c>
      <c r="C2998" t="str">
        <f t="shared" si="1770"/>
        <v>Sunday</v>
      </c>
      <c r="D2998" t="str">
        <f t="shared" si="1771"/>
        <v>April</v>
      </c>
      <c r="E2998" s="9">
        <f t="shared" si="1772"/>
        <v>46124</v>
      </c>
      <c r="F2998">
        <f t="shared" si="1773"/>
        <v>22</v>
      </c>
      <c r="G2998" s="1" t="str">
        <f t="shared" si="1774"/>
        <v>22:00</v>
      </c>
      <c r="H2998" t="s">
        <v>13902</v>
      </c>
      <c r="I2998" t="s">
        <v>21</v>
      </c>
      <c r="J2998" t="s">
        <v>22</v>
      </c>
      <c r="K2998" t="s">
        <v>196</v>
      </c>
      <c r="L2998" t="str">
        <f t="shared" si="1775"/>
        <v>Identified</v>
      </c>
      <c r="M2998" t="s">
        <v>332</v>
      </c>
      <c r="N2998" t="str">
        <f t="shared" si="1776"/>
        <v>Product</v>
      </c>
      <c r="P2998" t="s">
        <v>26</v>
      </c>
      <c r="Q2998" t="s">
        <v>27</v>
      </c>
      <c r="S2998" s="1">
        <v>1</v>
      </c>
      <c r="T2998" s="2">
        <v>22000</v>
      </c>
      <c r="U2998" s="2">
        <v>22000</v>
      </c>
      <c r="V2998" s="2">
        <v>78000</v>
      </c>
    </row>
    <row r="2999" spans="1:22" x14ac:dyDescent="0.3">
      <c r="A2999" t="str">
        <f t="shared" ref="A2999:A3001" si="1793">A2998</f>
        <v xml:space="preserve">S/260412/1/116
</v>
      </c>
      <c r="B2999" t="s">
        <v>6310</v>
      </c>
      <c r="C2999" t="str">
        <f t="shared" si="1770"/>
        <v>Sunday</v>
      </c>
      <c r="D2999" t="str">
        <f t="shared" si="1771"/>
        <v>April</v>
      </c>
      <c r="E2999" s="9">
        <f t="shared" si="1772"/>
        <v>46124</v>
      </c>
      <c r="F2999">
        <f t="shared" si="1773"/>
        <v>22</v>
      </c>
      <c r="G2999" s="1" t="str">
        <f t="shared" si="1774"/>
        <v>22:00</v>
      </c>
      <c r="H2999" t="str">
        <f t="shared" ref="H2999:H3001" si="1794">H2998</f>
        <v>Lucky</v>
      </c>
      <c r="I2999" t="str">
        <f t="shared" ref="I2999:I3001" si="1795">I2998</f>
        <v>Makan di Tempat</v>
      </c>
      <c r="J2999" t="str">
        <f t="shared" ref="J2999:J3001" si="1796">J2998</f>
        <v>QR Statis</v>
      </c>
      <c r="L2999" t="str">
        <f t="shared" si="1775"/>
        <v>Unknown</v>
      </c>
      <c r="M2999" t="s">
        <v>631</v>
      </c>
      <c r="N2999" t="str">
        <f t="shared" si="1776"/>
        <v>Product</v>
      </c>
      <c r="P2999" t="s">
        <v>31</v>
      </c>
      <c r="Q2999" t="s">
        <v>27</v>
      </c>
      <c r="S2999" s="1">
        <v>1</v>
      </c>
      <c r="T2999" s="2">
        <v>24000</v>
      </c>
      <c r="U2999" s="2">
        <v>24000</v>
      </c>
    </row>
    <row r="3000" spans="1:22" x14ac:dyDescent="0.3">
      <c r="A3000" t="str">
        <f t="shared" si="1793"/>
        <v xml:space="preserve">S/260412/1/116
</v>
      </c>
      <c r="B3000" t="s">
        <v>6310</v>
      </c>
      <c r="C3000" t="str">
        <f t="shared" si="1770"/>
        <v>Sunday</v>
      </c>
      <c r="D3000" t="str">
        <f t="shared" si="1771"/>
        <v>April</v>
      </c>
      <c r="E3000" s="9">
        <f t="shared" si="1772"/>
        <v>46124</v>
      </c>
      <c r="F3000">
        <f t="shared" si="1773"/>
        <v>22</v>
      </c>
      <c r="G3000" s="1" t="str">
        <f t="shared" si="1774"/>
        <v>22:00</v>
      </c>
      <c r="H3000" t="str">
        <f t="shared" si="1794"/>
        <v>Lucky</v>
      </c>
      <c r="I3000" t="str">
        <f t="shared" si="1795"/>
        <v>Makan di Tempat</v>
      </c>
      <c r="J3000" t="str">
        <f t="shared" si="1796"/>
        <v>QR Statis</v>
      </c>
      <c r="L3000" t="str">
        <f t="shared" si="1775"/>
        <v>Unknown</v>
      </c>
      <c r="M3000" t="s">
        <v>1792</v>
      </c>
      <c r="N3000" t="str">
        <f t="shared" si="1776"/>
        <v>Product</v>
      </c>
      <c r="P3000" t="s">
        <v>36</v>
      </c>
      <c r="S3000" s="1">
        <v>1</v>
      </c>
      <c r="T3000" s="2">
        <v>14000</v>
      </c>
      <c r="U3000" s="2">
        <v>14000</v>
      </c>
    </row>
    <row r="3001" spans="1:22" x14ac:dyDescent="0.3">
      <c r="A3001" t="str">
        <f t="shared" si="1793"/>
        <v xml:space="preserve">S/260412/1/116
</v>
      </c>
      <c r="B3001" t="s">
        <v>6310</v>
      </c>
      <c r="C3001" t="str">
        <f t="shared" si="1770"/>
        <v>Sunday</v>
      </c>
      <c r="D3001" t="str">
        <f t="shared" si="1771"/>
        <v>April</v>
      </c>
      <c r="E3001" s="9">
        <f t="shared" si="1772"/>
        <v>46124</v>
      </c>
      <c r="F3001">
        <f t="shared" si="1773"/>
        <v>22</v>
      </c>
      <c r="G3001" s="1" t="str">
        <f t="shared" si="1774"/>
        <v>22:00</v>
      </c>
      <c r="H3001" t="str">
        <f t="shared" si="1794"/>
        <v>Lucky</v>
      </c>
      <c r="I3001" t="str">
        <f t="shared" si="1795"/>
        <v>Makan di Tempat</v>
      </c>
      <c r="J3001" t="str">
        <f t="shared" si="1796"/>
        <v>QR Statis</v>
      </c>
      <c r="L3001" t="str">
        <f t="shared" si="1775"/>
        <v>Unknown</v>
      </c>
      <c r="M3001" t="s">
        <v>1080</v>
      </c>
      <c r="N3001" t="str">
        <f t="shared" si="1776"/>
        <v>Product</v>
      </c>
      <c r="P3001" t="s">
        <v>40</v>
      </c>
      <c r="S3001" s="1">
        <v>1</v>
      </c>
      <c r="T3001" s="2">
        <v>18000</v>
      </c>
      <c r="U3001" s="2">
        <v>18000</v>
      </c>
    </row>
    <row r="3002" spans="1:22" x14ac:dyDescent="0.3">
      <c r="A3002" t="s">
        <v>6313</v>
      </c>
      <c r="B3002" t="s">
        <v>6314</v>
      </c>
      <c r="C3002" t="str">
        <f t="shared" si="1770"/>
        <v>Sunday</v>
      </c>
      <c r="D3002" t="str">
        <f t="shared" si="1771"/>
        <v>April</v>
      </c>
      <c r="E3002" s="9">
        <f t="shared" si="1772"/>
        <v>46124</v>
      </c>
      <c r="F3002">
        <f t="shared" si="1773"/>
        <v>22</v>
      </c>
      <c r="G3002" s="1" t="str">
        <f t="shared" si="1774"/>
        <v>22:00</v>
      </c>
      <c r="H3002" t="s">
        <v>13902</v>
      </c>
      <c r="I3002" t="s">
        <v>21</v>
      </c>
      <c r="J3002" t="s">
        <v>49</v>
      </c>
      <c r="K3002" t="s">
        <v>24</v>
      </c>
      <c r="L3002" t="str">
        <f t="shared" si="1775"/>
        <v>Unknown</v>
      </c>
      <c r="M3002" t="s">
        <v>591</v>
      </c>
      <c r="N3002" t="str">
        <f t="shared" si="1776"/>
        <v>Product</v>
      </c>
      <c r="P3002" t="s">
        <v>31</v>
      </c>
      <c r="Q3002" t="s">
        <v>27</v>
      </c>
      <c r="S3002" s="1">
        <v>1</v>
      </c>
      <c r="T3002" s="2">
        <v>24000</v>
      </c>
      <c r="U3002" s="2">
        <v>24000</v>
      </c>
      <c r="V3002" s="2">
        <v>24000</v>
      </c>
    </row>
    <row r="3003" spans="1:22" x14ac:dyDescent="0.3">
      <c r="A3003" t="s">
        <v>6317</v>
      </c>
      <c r="B3003" t="s">
        <v>6318</v>
      </c>
      <c r="C3003" t="str">
        <f t="shared" si="1770"/>
        <v>Sunday</v>
      </c>
      <c r="D3003" t="str">
        <f t="shared" si="1771"/>
        <v>April</v>
      </c>
      <c r="E3003" s="9">
        <f t="shared" si="1772"/>
        <v>46124</v>
      </c>
      <c r="F3003">
        <f t="shared" si="1773"/>
        <v>22</v>
      </c>
      <c r="G3003" s="1" t="str">
        <f t="shared" si="1774"/>
        <v>22:00</v>
      </c>
      <c r="H3003" t="s">
        <v>13902</v>
      </c>
      <c r="I3003" t="s">
        <v>21</v>
      </c>
      <c r="J3003" t="s">
        <v>22</v>
      </c>
      <c r="K3003" t="s">
        <v>598</v>
      </c>
      <c r="L3003" t="str">
        <f t="shared" si="1775"/>
        <v>Identified</v>
      </c>
      <c r="M3003" t="s">
        <v>179</v>
      </c>
      <c r="N3003" t="str">
        <f t="shared" si="1776"/>
        <v>Product</v>
      </c>
      <c r="P3003" t="s">
        <v>40</v>
      </c>
      <c r="S3003" s="1">
        <v>1</v>
      </c>
      <c r="T3003" s="2">
        <v>17000</v>
      </c>
      <c r="U3003" s="2">
        <v>17000</v>
      </c>
      <c r="V3003" s="2">
        <v>17000</v>
      </c>
    </row>
    <row r="3004" spans="1:22" x14ac:dyDescent="0.3">
      <c r="A3004" t="s">
        <v>6321</v>
      </c>
      <c r="B3004" t="s">
        <v>6322</v>
      </c>
      <c r="C3004" t="str">
        <f t="shared" si="1770"/>
        <v>Sunday</v>
      </c>
      <c r="D3004" t="str">
        <f t="shared" si="1771"/>
        <v>April</v>
      </c>
      <c r="E3004" s="9">
        <f t="shared" si="1772"/>
        <v>46124</v>
      </c>
      <c r="F3004">
        <f t="shared" si="1773"/>
        <v>22</v>
      </c>
      <c r="G3004" s="1" t="str">
        <f t="shared" si="1774"/>
        <v>22:00</v>
      </c>
      <c r="H3004" t="s">
        <v>13902</v>
      </c>
      <c r="I3004" t="s">
        <v>21</v>
      </c>
      <c r="J3004" t="s">
        <v>22</v>
      </c>
      <c r="K3004" t="s">
        <v>24</v>
      </c>
      <c r="L3004" t="str">
        <f t="shared" si="1775"/>
        <v>Unknown</v>
      </c>
      <c r="M3004" t="s">
        <v>43</v>
      </c>
      <c r="N3004" t="str">
        <f t="shared" si="1776"/>
        <v>Product</v>
      </c>
      <c r="P3004" t="s">
        <v>44</v>
      </c>
      <c r="Q3004" t="s">
        <v>27</v>
      </c>
      <c r="S3004" s="1">
        <v>1</v>
      </c>
      <c r="T3004" s="2">
        <v>20000</v>
      </c>
      <c r="U3004" s="2">
        <v>20000</v>
      </c>
      <c r="V3004" s="2">
        <v>20000</v>
      </c>
    </row>
    <row r="3005" spans="1:22" x14ac:dyDescent="0.3">
      <c r="A3005" t="s">
        <v>6325</v>
      </c>
      <c r="B3005" t="s">
        <v>6326</v>
      </c>
      <c r="C3005" t="str">
        <f t="shared" si="1770"/>
        <v>Sunday</v>
      </c>
      <c r="D3005" t="str">
        <f t="shared" si="1771"/>
        <v>April</v>
      </c>
      <c r="E3005" s="9">
        <f t="shared" si="1772"/>
        <v>46124</v>
      </c>
      <c r="F3005">
        <f t="shared" si="1773"/>
        <v>22</v>
      </c>
      <c r="G3005" s="1" t="str">
        <f t="shared" si="1774"/>
        <v>22:00</v>
      </c>
      <c r="H3005" t="s">
        <v>13902</v>
      </c>
      <c r="I3005" t="s">
        <v>21</v>
      </c>
      <c r="J3005" t="s">
        <v>49</v>
      </c>
      <c r="K3005" t="s">
        <v>24</v>
      </c>
      <c r="L3005" t="str">
        <f t="shared" si="1775"/>
        <v>Unknown</v>
      </c>
      <c r="M3005" t="s">
        <v>51</v>
      </c>
      <c r="N3005" t="str">
        <f t="shared" si="1776"/>
        <v>Product</v>
      </c>
      <c r="P3005" t="s">
        <v>52</v>
      </c>
      <c r="Q3005" t="s">
        <v>27</v>
      </c>
      <c r="S3005" s="1">
        <v>1</v>
      </c>
      <c r="T3005" s="2">
        <v>23000</v>
      </c>
      <c r="U3005" s="2">
        <v>23000</v>
      </c>
      <c r="V3005" s="2">
        <v>23000</v>
      </c>
    </row>
    <row r="3006" spans="1:22" x14ac:dyDescent="0.3">
      <c r="A3006" t="s">
        <v>6329</v>
      </c>
      <c r="B3006" t="s">
        <v>6330</v>
      </c>
      <c r="C3006" t="str">
        <f t="shared" si="1770"/>
        <v>Sunday</v>
      </c>
      <c r="D3006" t="str">
        <f t="shared" si="1771"/>
        <v>April</v>
      </c>
      <c r="E3006" s="9">
        <f t="shared" si="1772"/>
        <v>46124</v>
      </c>
      <c r="F3006">
        <f t="shared" si="1773"/>
        <v>22</v>
      </c>
      <c r="G3006" s="1" t="str">
        <f t="shared" si="1774"/>
        <v>22:00</v>
      </c>
      <c r="H3006" t="s">
        <v>13902</v>
      </c>
      <c r="I3006" t="s">
        <v>21</v>
      </c>
      <c r="J3006" t="s">
        <v>22</v>
      </c>
      <c r="K3006" t="s">
        <v>24</v>
      </c>
      <c r="L3006" t="str">
        <f t="shared" si="1775"/>
        <v>Unknown</v>
      </c>
      <c r="M3006" t="s">
        <v>71</v>
      </c>
      <c r="N3006" t="str">
        <f t="shared" si="1776"/>
        <v>Product</v>
      </c>
      <c r="P3006" t="s">
        <v>52</v>
      </c>
      <c r="Q3006" t="s">
        <v>27</v>
      </c>
      <c r="S3006" s="1">
        <v>3</v>
      </c>
      <c r="T3006" s="2">
        <v>23000</v>
      </c>
      <c r="U3006" s="2">
        <v>69000</v>
      </c>
      <c r="V3006" s="2">
        <v>91000</v>
      </c>
    </row>
    <row r="3007" spans="1:22" x14ac:dyDescent="0.3">
      <c r="A3007" t="str">
        <f>A3006</f>
        <v xml:space="preserve">S/260412/1/121
</v>
      </c>
      <c r="B3007" t="s">
        <v>6330</v>
      </c>
      <c r="C3007" t="str">
        <f t="shared" si="1770"/>
        <v>Sunday</v>
      </c>
      <c r="D3007" t="str">
        <f t="shared" si="1771"/>
        <v>April</v>
      </c>
      <c r="E3007" s="9">
        <f t="shared" si="1772"/>
        <v>46124</v>
      </c>
      <c r="F3007">
        <f t="shared" si="1773"/>
        <v>22</v>
      </c>
      <c r="G3007" s="1" t="str">
        <f t="shared" si="1774"/>
        <v>22:00</v>
      </c>
      <c r="H3007" t="str">
        <f>H3006</f>
        <v>Lucky</v>
      </c>
      <c r="I3007" t="str">
        <f>I3006</f>
        <v>Makan di Tempat</v>
      </c>
      <c r="J3007" t="str">
        <f>J3006</f>
        <v>QR Statis</v>
      </c>
      <c r="L3007" t="str">
        <f t="shared" si="1775"/>
        <v>Unknown</v>
      </c>
      <c r="M3007" t="s">
        <v>150</v>
      </c>
      <c r="N3007" t="str">
        <f t="shared" si="1776"/>
        <v>Product</v>
      </c>
      <c r="P3007" t="s">
        <v>26</v>
      </c>
      <c r="Q3007" t="s">
        <v>27</v>
      </c>
      <c r="S3007" s="1">
        <v>1</v>
      </c>
      <c r="T3007" s="2">
        <v>22000</v>
      </c>
      <c r="U3007" s="2">
        <v>22000</v>
      </c>
    </row>
    <row r="3008" spans="1:22" x14ac:dyDescent="0.3">
      <c r="A3008" t="s">
        <v>6333</v>
      </c>
      <c r="B3008" t="s">
        <v>6334</v>
      </c>
      <c r="C3008" t="str">
        <f t="shared" si="1770"/>
        <v>Sunday</v>
      </c>
      <c r="D3008" t="str">
        <f t="shared" si="1771"/>
        <v>April</v>
      </c>
      <c r="E3008" s="9">
        <f t="shared" si="1772"/>
        <v>46124</v>
      </c>
      <c r="F3008">
        <f t="shared" si="1773"/>
        <v>23</v>
      </c>
      <c r="G3008" s="1" t="str">
        <f t="shared" si="1774"/>
        <v>23:00</v>
      </c>
      <c r="H3008" t="s">
        <v>13902</v>
      </c>
      <c r="I3008" t="s">
        <v>21</v>
      </c>
      <c r="J3008" t="s">
        <v>22</v>
      </c>
      <c r="K3008" t="s">
        <v>6335</v>
      </c>
      <c r="L3008" t="str">
        <f t="shared" si="1775"/>
        <v>Identified</v>
      </c>
      <c r="M3008" t="s">
        <v>169</v>
      </c>
      <c r="N3008" t="str">
        <f t="shared" si="1776"/>
        <v>Product</v>
      </c>
      <c r="O3008" t="s">
        <v>346</v>
      </c>
      <c r="P3008" t="s">
        <v>93</v>
      </c>
      <c r="S3008" s="1">
        <v>2</v>
      </c>
      <c r="T3008" s="2">
        <v>25000</v>
      </c>
      <c r="U3008" s="2">
        <v>50000</v>
      </c>
      <c r="V3008" s="2">
        <v>50000</v>
      </c>
    </row>
    <row r="3009" spans="1:22" x14ac:dyDescent="0.3">
      <c r="A3009" t="s">
        <v>6338</v>
      </c>
      <c r="B3009" t="s">
        <v>6339</v>
      </c>
      <c r="C3009" t="str">
        <f t="shared" si="1770"/>
        <v>Sunday</v>
      </c>
      <c r="D3009" t="str">
        <f t="shared" si="1771"/>
        <v>April</v>
      </c>
      <c r="E3009" s="9">
        <f t="shared" si="1772"/>
        <v>46124</v>
      </c>
      <c r="F3009">
        <f t="shared" si="1773"/>
        <v>23</v>
      </c>
      <c r="G3009" s="1" t="str">
        <f t="shared" si="1774"/>
        <v>23:00</v>
      </c>
      <c r="H3009" t="s">
        <v>13902</v>
      </c>
      <c r="I3009" t="s">
        <v>21</v>
      </c>
      <c r="J3009" t="s">
        <v>22</v>
      </c>
      <c r="K3009" t="s">
        <v>237</v>
      </c>
      <c r="L3009" t="str">
        <f t="shared" si="1775"/>
        <v>Identified</v>
      </c>
      <c r="M3009" t="s">
        <v>230</v>
      </c>
      <c r="N3009" t="str">
        <f t="shared" si="1776"/>
        <v>Product</v>
      </c>
      <c r="P3009" t="s">
        <v>90</v>
      </c>
      <c r="S3009" s="1">
        <v>1</v>
      </c>
      <c r="T3009" s="2">
        <v>28000</v>
      </c>
      <c r="U3009" s="2">
        <v>28000</v>
      </c>
      <c r="V3009" s="2">
        <v>28000</v>
      </c>
    </row>
    <row r="3010" spans="1:22" x14ac:dyDescent="0.3">
      <c r="A3010" t="s">
        <v>6342</v>
      </c>
      <c r="B3010" t="s">
        <v>6343</v>
      </c>
      <c r="C3010" t="str">
        <f t="shared" si="1770"/>
        <v>Sunday</v>
      </c>
      <c r="D3010" t="str">
        <f t="shared" si="1771"/>
        <v>April</v>
      </c>
      <c r="E3010" s="9">
        <f t="shared" si="1772"/>
        <v>46124</v>
      </c>
      <c r="F3010">
        <f t="shared" si="1773"/>
        <v>23</v>
      </c>
      <c r="G3010" s="1" t="str">
        <f t="shared" si="1774"/>
        <v>23:00</v>
      </c>
      <c r="H3010" t="s">
        <v>13902</v>
      </c>
      <c r="I3010" t="s">
        <v>21</v>
      </c>
      <c r="J3010" t="s">
        <v>22</v>
      </c>
      <c r="K3010" t="s">
        <v>2661</v>
      </c>
      <c r="L3010" t="str">
        <f t="shared" si="1775"/>
        <v>Identified</v>
      </c>
      <c r="M3010" t="s">
        <v>91</v>
      </c>
      <c r="N3010" t="str">
        <f t="shared" si="1776"/>
        <v>Product</v>
      </c>
      <c r="P3010" t="s">
        <v>93</v>
      </c>
      <c r="S3010" s="1">
        <v>1</v>
      </c>
      <c r="T3010" s="2">
        <v>22000</v>
      </c>
      <c r="U3010" s="2">
        <v>22000</v>
      </c>
      <c r="V3010" s="2">
        <v>46000</v>
      </c>
    </row>
    <row r="3011" spans="1:22" x14ac:dyDescent="0.3">
      <c r="A3011" t="str">
        <f>A3010</f>
        <v xml:space="preserve">S/260412/1/124
</v>
      </c>
      <c r="B3011" t="s">
        <v>6343</v>
      </c>
      <c r="C3011" t="str">
        <f t="shared" ref="C3011:C3074" si="1797">TEXT(DATEVALUE(LEFT(B3011,FIND(",",B3011)-1)),"dddd")</f>
        <v>Sunday</v>
      </c>
      <c r="D3011" t="str">
        <f t="shared" ref="D3011:D3074" si="1798">TEXT(DATEVALUE(LEFT(B3011,FIND(",",B3011)-1)),"mmmm")</f>
        <v>April</v>
      </c>
      <c r="E3011" s="9">
        <f t="shared" ref="E3011:E3074" si="1799">IF(B3011="","",DATEVALUE(LEFT(B3011,FIND(",",B3011)-1)))</f>
        <v>46124</v>
      </c>
      <c r="F3011">
        <f t="shared" ref="F3011:F3074" si="1800">HOUR(TIMEVALUE(RIGHT(B3011,8)))</f>
        <v>23</v>
      </c>
      <c r="G3011" s="1" t="str">
        <f t="shared" ref="G3011:G3074" si="1801">TEXT(TIME(HOUR(TIMEVALUE(RIGHT(B3011,8))),0,0),"hh:mm")</f>
        <v>23:00</v>
      </c>
      <c r="H3011" t="str">
        <f>H3010</f>
        <v>Lucky</v>
      </c>
      <c r="I3011" t="str">
        <f>I3010</f>
        <v>Makan di Tempat</v>
      </c>
      <c r="J3011" t="str">
        <f>J3010</f>
        <v>QR Statis</v>
      </c>
      <c r="L3011" t="str">
        <f t="shared" ref="L3011:L3074" si="1802">IF(OR(K3011="",K3011="-"),"Unknown","Identified")</f>
        <v>Unknown</v>
      </c>
      <c r="M3011" t="s">
        <v>30</v>
      </c>
      <c r="N3011" t="str">
        <f t="shared" ref="N3011:N3074" si="1803">IF(ISNUMBER(SEARCH("Diskon",M3011)),"Discount","Product")</f>
        <v>Product</v>
      </c>
      <c r="P3011" t="s">
        <v>31</v>
      </c>
      <c r="Q3011" t="s">
        <v>27</v>
      </c>
      <c r="S3011" s="1">
        <v>1</v>
      </c>
      <c r="T3011" s="2">
        <v>24000</v>
      </c>
      <c r="U3011" s="2">
        <v>24000</v>
      </c>
    </row>
    <row r="3012" spans="1:22" x14ac:dyDescent="0.3">
      <c r="A3012" t="s">
        <v>6346</v>
      </c>
      <c r="B3012" t="s">
        <v>6347</v>
      </c>
      <c r="C3012" t="str">
        <f t="shared" si="1797"/>
        <v>Sunday</v>
      </c>
      <c r="D3012" t="str">
        <f t="shared" si="1798"/>
        <v>April</v>
      </c>
      <c r="E3012" s="9">
        <f t="shared" si="1799"/>
        <v>46124</v>
      </c>
      <c r="F3012">
        <f t="shared" si="1800"/>
        <v>23</v>
      </c>
      <c r="G3012" s="1" t="str">
        <f t="shared" si="1801"/>
        <v>23:00</v>
      </c>
      <c r="H3012" t="s">
        <v>13902</v>
      </c>
      <c r="I3012" t="s">
        <v>21</v>
      </c>
      <c r="J3012" t="s">
        <v>49</v>
      </c>
      <c r="K3012" t="s">
        <v>6348</v>
      </c>
      <c r="L3012" t="str">
        <f t="shared" si="1802"/>
        <v>Identified</v>
      </c>
      <c r="M3012" t="s">
        <v>919</v>
      </c>
      <c r="N3012" t="str">
        <f t="shared" si="1803"/>
        <v>Product</v>
      </c>
      <c r="P3012" t="s">
        <v>183</v>
      </c>
      <c r="S3012" s="1">
        <v>1</v>
      </c>
      <c r="T3012" s="2">
        <v>21000</v>
      </c>
      <c r="U3012" s="2">
        <v>21000</v>
      </c>
      <c r="V3012" s="2">
        <v>21000</v>
      </c>
    </row>
    <row r="3013" spans="1:22" x14ac:dyDescent="0.3">
      <c r="A3013" t="s">
        <v>6351</v>
      </c>
      <c r="B3013" t="s">
        <v>6352</v>
      </c>
      <c r="C3013" t="str">
        <f t="shared" si="1797"/>
        <v>Monday</v>
      </c>
      <c r="D3013" t="str">
        <f t="shared" si="1798"/>
        <v>April</v>
      </c>
      <c r="E3013" s="9">
        <f t="shared" si="1799"/>
        <v>46125</v>
      </c>
      <c r="F3013">
        <f t="shared" si="1800"/>
        <v>0</v>
      </c>
      <c r="G3013" s="1" t="str">
        <f t="shared" si="1801"/>
        <v>00:00</v>
      </c>
      <c r="H3013" t="s">
        <v>13901</v>
      </c>
      <c r="I3013" t="s">
        <v>21</v>
      </c>
      <c r="J3013" t="s">
        <v>22</v>
      </c>
      <c r="K3013" t="s">
        <v>24</v>
      </c>
      <c r="L3013" t="str">
        <f t="shared" si="1802"/>
        <v>Unknown</v>
      </c>
      <c r="M3013" t="s">
        <v>25</v>
      </c>
      <c r="N3013" t="str">
        <f t="shared" si="1803"/>
        <v>Product</v>
      </c>
      <c r="P3013" t="s">
        <v>26</v>
      </c>
      <c r="Q3013" t="s">
        <v>27</v>
      </c>
      <c r="S3013" s="1">
        <v>2</v>
      </c>
      <c r="T3013" s="2">
        <v>22000</v>
      </c>
      <c r="U3013" s="2">
        <v>44000</v>
      </c>
      <c r="V3013" s="2">
        <v>44000</v>
      </c>
    </row>
    <row r="3014" spans="1:22" x14ac:dyDescent="0.3">
      <c r="A3014" t="s">
        <v>6355</v>
      </c>
      <c r="B3014" t="s">
        <v>6356</v>
      </c>
      <c r="C3014" t="str">
        <f t="shared" si="1797"/>
        <v>Monday</v>
      </c>
      <c r="D3014" t="str">
        <f t="shared" si="1798"/>
        <v>April</v>
      </c>
      <c r="E3014" s="9">
        <f t="shared" si="1799"/>
        <v>46125</v>
      </c>
      <c r="F3014">
        <f t="shared" si="1800"/>
        <v>0</v>
      </c>
      <c r="G3014" s="1" t="str">
        <f t="shared" si="1801"/>
        <v>00:00</v>
      </c>
      <c r="H3014" t="s">
        <v>13901</v>
      </c>
      <c r="I3014" t="s">
        <v>21</v>
      </c>
      <c r="J3014" t="s">
        <v>49</v>
      </c>
      <c r="K3014" t="s">
        <v>6357</v>
      </c>
      <c r="L3014" t="str">
        <f t="shared" si="1802"/>
        <v>Identified</v>
      </c>
      <c r="M3014" t="s">
        <v>1163</v>
      </c>
      <c r="N3014" t="str">
        <f t="shared" si="1803"/>
        <v>Product</v>
      </c>
      <c r="P3014" t="s">
        <v>44</v>
      </c>
      <c r="Q3014" t="s">
        <v>216</v>
      </c>
      <c r="S3014" s="1">
        <v>1</v>
      </c>
      <c r="T3014" s="2">
        <v>17000</v>
      </c>
      <c r="U3014" s="2">
        <v>17000</v>
      </c>
      <c r="V3014" s="2">
        <v>51000</v>
      </c>
    </row>
    <row r="3015" spans="1:22" x14ac:dyDescent="0.3">
      <c r="A3015" t="str">
        <f t="shared" ref="A3015:A3016" si="1804">A3014</f>
        <v xml:space="preserve">S/260413/1/2
</v>
      </c>
      <c r="B3015" t="s">
        <v>6356</v>
      </c>
      <c r="C3015" t="str">
        <f t="shared" si="1797"/>
        <v>Monday</v>
      </c>
      <c r="D3015" t="str">
        <f t="shared" si="1798"/>
        <v>April</v>
      </c>
      <c r="E3015" s="9">
        <f t="shared" si="1799"/>
        <v>46125</v>
      </c>
      <c r="F3015">
        <f t="shared" si="1800"/>
        <v>0</v>
      </c>
      <c r="G3015" s="1" t="str">
        <f t="shared" si="1801"/>
        <v>00:00</v>
      </c>
      <c r="H3015" t="str">
        <f t="shared" ref="H3015:H3016" si="1805">H3014</f>
        <v>Arza</v>
      </c>
      <c r="I3015" t="str">
        <f t="shared" ref="I3015:I3016" si="1806">I3014</f>
        <v>Makan di Tempat</v>
      </c>
      <c r="J3015" t="str">
        <f t="shared" ref="J3015:J3016" si="1807">J3014</f>
        <v>Tunai</v>
      </c>
      <c r="L3015" t="str">
        <f t="shared" si="1802"/>
        <v>Unknown</v>
      </c>
      <c r="M3015" t="s">
        <v>165</v>
      </c>
      <c r="N3015" t="str">
        <f t="shared" si="1803"/>
        <v>Product</v>
      </c>
      <c r="O3015" t="s">
        <v>993</v>
      </c>
      <c r="S3015" s="1">
        <v>1</v>
      </c>
      <c r="T3015" s="2">
        <v>5000</v>
      </c>
      <c r="U3015" s="2">
        <v>5000</v>
      </c>
    </row>
    <row r="3016" spans="1:22" x14ac:dyDescent="0.3">
      <c r="A3016" t="str">
        <f t="shared" si="1804"/>
        <v xml:space="preserve">S/260413/1/2
</v>
      </c>
      <c r="B3016" t="s">
        <v>6356</v>
      </c>
      <c r="C3016" t="str">
        <f t="shared" si="1797"/>
        <v>Monday</v>
      </c>
      <c r="D3016" t="str">
        <f t="shared" si="1798"/>
        <v>April</v>
      </c>
      <c r="E3016" s="9">
        <f t="shared" si="1799"/>
        <v>46125</v>
      </c>
      <c r="F3016">
        <f t="shared" si="1800"/>
        <v>0</v>
      </c>
      <c r="G3016" s="1" t="str">
        <f t="shared" si="1801"/>
        <v>00:00</v>
      </c>
      <c r="H3016" t="str">
        <f t="shared" si="1805"/>
        <v>Arza</v>
      </c>
      <c r="I3016" t="str">
        <f t="shared" si="1806"/>
        <v>Makan di Tempat</v>
      </c>
      <c r="J3016" t="str">
        <f t="shared" si="1807"/>
        <v>Tunai</v>
      </c>
      <c r="L3016" t="str">
        <f t="shared" si="1802"/>
        <v>Unknown</v>
      </c>
      <c r="M3016" t="s">
        <v>510</v>
      </c>
      <c r="N3016" t="str">
        <f t="shared" si="1803"/>
        <v>Product</v>
      </c>
      <c r="P3016" t="s">
        <v>355</v>
      </c>
      <c r="R3016" t="s">
        <v>60</v>
      </c>
      <c r="S3016" s="1">
        <v>1</v>
      </c>
      <c r="T3016" s="2">
        <v>29000</v>
      </c>
      <c r="U3016" s="2">
        <v>29000</v>
      </c>
    </row>
    <row r="3017" spans="1:22" x14ac:dyDescent="0.3">
      <c r="A3017" t="s">
        <v>6360</v>
      </c>
      <c r="B3017" t="s">
        <v>6361</v>
      </c>
      <c r="C3017" t="str">
        <f t="shared" si="1797"/>
        <v>Monday</v>
      </c>
      <c r="D3017" t="str">
        <f t="shared" si="1798"/>
        <v>April</v>
      </c>
      <c r="E3017" s="9">
        <f t="shared" si="1799"/>
        <v>46125</v>
      </c>
      <c r="F3017">
        <f t="shared" si="1800"/>
        <v>1</v>
      </c>
      <c r="G3017" s="1" t="str">
        <f t="shared" si="1801"/>
        <v>01:00</v>
      </c>
      <c r="H3017" t="s">
        <v>13901</v>
      </c>
      <c r="I3017" t="s">
        <v>21</v>
      </c>
      <c r="J3017" t="s">
        <v>22</v>
      </c>
      <c r="K3017" t="s">
        <v>24</v>
      </c>
      <c r="L3017" t="str">
        <f t="shared" si="1802"/>
        <v>Unknown</v>
      </c>
      <c r="M3017" t="s">
        <v>25</v>
      </c>
      <c r="N3017" t="str">
        <f t="shared" si="1803"/>
        <v>Product</v>
      </c>
      <c r="P3017" t="s">
        <v>26</v>
      </c>
      <c r="Q3017" t="s">
        <v>27</v>
      </c>
      <c r="S3017" s="1">
        <v>1</v>
      </c>
      <c r="T3017" s="2">
        <v>22000</v>
      </c>
      <c r="U3017" s="2">
        <v>22000</v>
      </c>
      <c r="V3017" s="2">
        <v>22000</v>
      </c>
    </row>
    <row r="3018" spans="1:22" x14ac:dyDescent="0.3">
      <c r="A3018" t="s">
        <v>6364</v>
      </c>
      <c r="B3018" t="s">
        <v>6365</v>
      </c>
      <c r="C3018" t="str">
        <f t="shared" si="1797"/>
        <v>Monday</v>
      </c>
      <c r="D3018" t="str">
        <f t="shared" si="1798"/>
        <v>April</v>
      </c>
      <c r="E3018" s="9">
        <f t="shared" si="1799"/>
        <v>46125</v>
      </c>
      <c r="F3018">
        <f t="shared" si="1800"/>
        <v>1</v>
      </c>
      <c r="G3018" s="1" t="str">
        <f t="shared" si="1801"/>
        <v>01:00</v>
      </c>
      <c r="H3018" t="s">
        <v>13901</v>
      </c>
      <c r="I3018" t="s">
        <v>21</v>
      </c>
      <c r="J3018" t="s">
        <v>22</v>
      </c>
      <c r="K3018" t="s">
        <v>24</v>
      </c>
      <c r="L3018" t="str">
        <f t="shared" si="1802"/>
        <v>Unknown</v>
      </c>
      <c r="M3018" t="s">
        <v>682</v>
      </c>
      <c r="N3018" t="str">
        <f t="shared" si="1803"/>
        <v>Product</v>
      </c>
      <c r="P3018" t="s">
        <v>681</v>
      </c>
      <c r="Q3018" t="s">
        <v>27</v>
      </c>
      <c r="S3018" s="1">
        <v>1</v>
      </c>
      <c r="T3018" s="2">
        <v>24000</v>
      </c>
      <c r="U3018" s="2">
        <v>24000</v>
      </c>
      <c r="V3018" s="2">
        <v>24000</v>
      </c>
    </row>
    <row r="3019" spans="1:22" x14ac:dyDescent="0.3">
      <c r="A3019" t="s">
        <v>6368</v>
      </c>
      <c r="B3019" t="s">
        <v>6369</v>
      </c>
      <c r="C3019" t="str">
        <f t="shared" si="1797"/>
        <v>Monday</v>
      </c>
      <c r="D3019" t="str">
        <f t="shared" si="1798"/>
        <v>April</v>
      </c>
      <c r="E3019" s="9">
        <f t="shared" si="1799"/>
        <v>46125</v>
      </c>
      <c r="F3019">
        <f t="shared" si="1800"/>
        <v>1</v>
      </c>
      <c r="G3019" s="1" t="str">
        <f t="shared" si="1801"/>
        <v>01:00</v>
      </c>
      <c r="H3019" t="s">
        <v>13901</v>
      </c>
      <c r="I3019" t="s">
        <v>21</v>
      </c>
      <c r="J3019" t="s">
        <v>22</v>
      </c>
      <c r="K3019" t="s">
        <v>227</v>
      </c>
      <c r="L3019" t="str">
        <f t="shared" si="1802"/>
        <v>Identified</v>
      </c>
      <c r="M3019" t="s">
        <v>39</v>
      </c>
      <c r="N3019" t="str">
        <f t="shared" si="1803"/>
        <v>Product</v>
      </c>
      <c r="P3019" t="s">
        <v>40</v>
      </c>
      <c r="S3019" s="1">
        <v>1</v>
      </c>
      <c r="T3019" s="2">
        <v>14000</v>
      </c>
      <c r="U3019" s="2">
        <v>14000</v>
      </c>
      <c r="V3019" s="2">
        <v>96000</v>
      </c>
    </row>
    <row r="3020" spans="1:22" x14ac:dyDescent="0.3">
      <c r="A3020" t="str">
        <f t="shared" ref="A3020:A3021" si="1808">A3019</f>
        <v xml:space="preserve">S/260413/1/5
</v>
      </c>
      <c r="B3020" t="s">
        <v>6369</v>
      </c>
      <c r="C3020" t="str">
        <f t="shared" si="1797"/>
        <v>Monday</v>
      </c>
      <c r="D3020" t="str">
        <f t="shared" si="1798"/>
        <v>April</v>
      </c>
      <c r="E3020" s="9">
        <f t="shared" si="1799"/>
        <v>46125</v>
      </c>
      <c r="F3020">
        <f t="shared" si="1800"/>
        <v>1</v>
      </c>
      <c r="G3020" s="1" t="str">
        <f t="shared" si="1801"/>
        <v>01:00</v>
      </c>
      <c r="H3020" t="str">
        <f t="shared" ref="H3020:H3021" si="1809">H3019</f>
        <v>Arza</v>
      </c>
      <c r="I3020" t="str">
        <f t="shared" ref="I3020:I3021" si="1810">I3019</f>
        <v>Makan di Tempat</v>
      </c>
      <c r="J3020" t="str">
        <f t="shared" ref="J3020:J3021" si="1811">J3019</f>
        <v>QR Statis</v>
      </c>
      <c r="L3020" t="str">
        <f t="shared" si="1802"/>
        <v>Unknown</v>
      </c>
      <c r="M3020" t="s">
        <v>366</v>
      </c>
      <c r="N3020" t="str">
        <f t="shared" si="1803"/>
        <v>Product</v>
      </c>
      <c r="P3020" t="s">
        <v>117</v>
      </c>
      <c r="S3020" s="1">
        <v>2</v>
      </c>
      <c r="T3020" s="2">
        <v>17000</v>
      </c>
      <c r="U3020" s="2">
        <v>34000</v>
      </c>
    </row>
    <row r="3021" spans="1:22" x14ac:dyDescent="0.3">
      <c r="A3021" t="str">
        <f t="shared" si="1808"/>
        <v xml:space="preserve">S/260413/1/5
</v>
      </c>
      <c r="B3021" t="s">
        <v>6369</v>
      </c>
      <c r="C3021" t="str">
        <f t="shared" si="1797"/>
        <v>Monday</v>
      </c>
      <c r="D3021" t="str">
        <f t="shared" si="1798"/>
        <v>April</v>
      </c>
      <c r="E3021" s="9">
        <f t="shared" si="1799"/>
        <v>46125</v>
      </c>
      <c r="F3021">
        <f t="shared" si="1800"/>
        <v>1</v>
      </c>
      <c r="G3021" s="1" t="str">
        <f t="shared" si="1801"/>
        <v>01:00</v>
      </c>
      <c r="H3021" t="str">
        <f t="shared" si="1809"/>
        <v>Arza</v>
      </c>
      <c r="I3021" t="str">
        <f t="shared" si="1810"/>
        <v>Makan di Tempat</v>
      </c>
      <c r="J3021" t="str">
        <f t="shared" si="1811"/>
        <v>QR Statis</v>
      </c>
      <c r="L3021" t="str">
        <f t="shared" si="1802"/>
        <v>Unknown</v>
      </c>
      <c r="M3021" t="s">
        <v>591</v>
      </c>
      <c r="N3021" t="str">
        <f t="shared" si="1803"/>
        <v>Product</v>
      </c>
      <c r="P3021" t="s">
        <v>31</v>
      </c>
      <c r="Q3021" t="s">
        <v>27</v>
      </c>
      <c r="S3021" s="1">
        <v>2</v>
      </c>
      <c r="T3021" s="2">
        <v>24000</v>
      </c>
      <c r="U3021" s="2">
        <v>48000</v>
      </c>
    </row>
    <row r="3022" spans="1:22" x14ac:dyDescent="0.3">
      <c r="A3022" t="s">
        <v>6372</v>
      </c>
      <c r="B3022" t="s">
        <v>6373</v>
      </c>
      <c r="C3022" t="str">
        <f t="shared" si="1797"/>
        <v>Monday</v>
      </c>
      <c r="D3022" t="str">
        <f t="shared" si="1798"/>
        <v>April</v>
      </c>
      <c r="E3022" s="9">
        <f t="shared" si="1799"/>
        <v>46125</v>
      </c>
      <c r="F3022">
        <f t="shared" si="1800"/>
        <v>2</v>
      </c>
      <c r="G3022" s="1" t="str">
        <f t="shared" si="1801"/>
        <v>02:00</v>
      </c>
      <c r="H3022" t="s">
        <v>13901</v>
      </c>
      <c r="I3022" t="s">
        <v>21</v>
      </c>
      <c r="J3022" t="s">
        <v>22</v>
      </c>
      <c r="K3022" t="s">
        <v>24</v>
      </c>
      <c r="L3022" t="str">
        <f t="shared" si="1802"/>
        <v>Unknown</v>
      </c>
      <c r="M3022" t="s">
        <v>35</v>
      </c>
      <c r="N3022" t="str">
        <f t="shared" si="1803"/>
        <v>Product</v>
      </c>
      <c r="P3022" t="s">
        <v>36</v>
      </c>
      <c r="Q3022" t="s">
        <v>27</v>
      </c>
      <c r="S3022" s="1">
        <v>2</v>
      </c>
      <c r="T3022" s="2">
        <v>20000</v>
      </c>
      <c r="U3022" s="2">
        <v>40000</v>
      </c>
      <c r="V3022" s="2">
        <v>58000</v>
      </c>
    </row>
    <row r="3023" spans="1:22" x14ac:dyDescent="0.3">
      <c r="A3023" t="str">
        <f>A3022</f>
        <v xml:space="preserve">S/260413/1/6
</v>
      </c>
      <c r="B3023" t="s">
        <v>6373</v>
      </c>
      <c r="C3023" t="str">
        <f t="shared" si="1797"/>
        <v>Monday</v>
      </c>
      <c r="D3023" t="str">
        <f t="shared" si="1798"/>
        <v>April</v>
      </c>
      <c r="E3023" s="9">
        <f t="shared" si="1799"/>
        <v>46125</v>
      </c>
      <c r="F3023">
        <f t="shared" si="1800"/>
        <v>2</v>
      </c>
      <c r="G3023" s="1" t="str">
        <f t="shared" si="1801"/>
        <v>02:00</v>
      </c>
      <c r="H3023" t="str">
        <f>H3022</f>
        <v>Arza</v>
      </c>
      <c r="I3023" t="str">
        <f>I3022</f>
        <v>Makan di Tempat</v>
      </c>
      <c r="J3023" t="str">
        <f>J3022</f>
        <v>QR Statis</v>
      </c>
      <c r="L3023" t="str">
        <f t="shared" si="1802"/>
        <v>Unknown</v>
      </c>
      <c r="M3023" t="s">
        <v>83</v>
      </c>
      <c r="N3023" t="str">
        <f t="shared" si="1803"/>
        <v>Product</v>
      </c>
      <c r="P3023" t="s">
        <v>52</v>
      </c>
      <c r="Q3023" t="s">
        <v>216</v>
      </c>
      <c r="S3023" s="1">
        <v>1</v>
      </c>
      <c r="T3023" s="2">
        <v>18000</v>
      </c>
      <c r="U3023" s="2">
        <v>18000</v>
      </c>
    </row>
    <row r="3024" spans="1:22" x14ac:dyDescent="0.3">
      <c r="A3024" t="s">
        <v>6376</v>
      </c>
      <c r="B3024" t="s">
        <v>6377</v>
      </c>
      <c r="C3024" t="str">
        <f t="shared" si="1797"/>
        <v>Monday</v>
      </c>
      <c r="D3024" t="str">
        <f t="shared" si="1798"/>
        <v>April</v>
      </c>
      <c r="E3024" s="9">
        <f t="shared" si="1799"/>
        <v>46125</v>
      </c>
      <c r="F3024">
        <f t="shared" si="1800"/>
        <v>9</v>
      </c>
      <c r="G3024" s="1" t="str">
        <f t="shared" si="1801"/>
        <v>09:00</v>
      </c>
      <c r="H3024" t="s">
        <v>13903</v>
      </c>
      <c r="I3024" t="s">
        <v>21</v>
      </c>
      <c r="J3024" t="s">
        <v>49</v>
      </c>
      <c r="K3024" t="s">
        <v>24</v>
      </c>
      <c r="L3024" t="str">
        <f t="shared" si="1802"/>
        <v>Unknown</v>
      </c>
      <c r="M3024" t="s">
        <v>134</v>
      </c>
      <c r="N3024" t="str">
        <f t="shared" si="1803"/>
        <v>Product</v>
      </c>
      <c r="P3024" t="s">
        <v>36</v>
      </c>
      <c r="Q3024" t="s">
        <v>72</v>
      </c>
      <c r="S3024" s="1">
        <v>1</v>
      </c>
      <c r="T3024" s="2">
        <v>19000</v>
      </c>
      <c r="U3024" s="2">
        <v>19000</v>
      </c>
      <c r="V3024" s="2">
        <v>19000</v>
      </c>
    </row>
    <row r="3025" spans="1:22" x14ac:dyDescent="0.3">
      <c r="A3025" t="s">
        <v>6380</v>
      </c>
      <c r="B3025" t="s">
        <v>6381</v>
      </c>
      <c r="C3025" t="str">
        <f t="shared" si="1797"/>
        <v>Monday</v>
      </c>
      <c r="D3025" t="str">
        <f t="shared" si="1798"/>
        <v>April</v>
      </c>
      <c r="E3025" s="9">
        <f t="shared" si="1799"/>
        <v>46125</v>
      </c>
      <c r="F3025">
        <f t="shared" si="1800"/>
        <v>9</v>
      </c>
      <c r="G3025" s="1" t="str">
        <f t="shared" si="1801"/>
        <v>09:00</v>
      </c>
      <c r="H3025" t="s">
        <v>13903</v>
      </c>
      <c r="I3025" t="s">
        <v>21</v>
      </c>
      <c r="J3025" t="s">
        <v>22</v>
      </c>
      <c r="K3025" t="s">
        <v>24</v>
      </c>
      <c r="L3025" t="str">
        <f t="shared" si="1802"/>
        <v>Unknown</v>
      </c>
      <c r="M3025" t="s">
        <v>197</v>
      </c>
      <c r="N3025" t="str">
        <f t="shared" si="1803"/>
        <v>Product</v>
      </c>
      <c r="P3025" t="s">
        <v>198</v>
      </c>
      <c r="Q3025" t="s">
        <v>27</v>
      </c>
      <c r="S3025" s="1">
        <v>1</v>
      </c>
      <c r="T3025" s="2">
        <v>24000</v>
      </c>
      <c r="U3025" s="2">
        <v>24000</v>
      </c>
      <c r="V3025" s="2">
        <v>65000</v>
      </c>
    </row>
    <row r="3026" spans="1:22" x14ac:dyDescent="0.3">
      <c r="A3026" t="str">
        <f t="shared" ref="A3026:A3027" si="1812">A3025</f>
        <v xml:space="preserve">S/260413/1/8
</v>
      </c>
      <c r="B3026" t="s">
        <v>6381</v>
      </c>
      <c r="C3026" t="str">
        <f t="shared" si="1797"/>
        <v>Monday</v>
      </c>
      <c r="D3026" t="str">
        <f t="shared" si="1798"/>
        <v>April</v>
      </c>
      <c r="E3026" s="9">
        <f t="shared" si="1799"/>
        <v>46125</v>
      </c>
      <c r="F3026">
        <f t="shared" si="1800"/>
        <v>9</v>
      </c>
      <c r="G3026" s="1" t="str">
        <f t="shared" si="1801"/>
        <v>09:00</v>
      </c>
      <c r="H3026" t="str">
        <f t="shared" ref="H3026:H3027" si="1813">H3025</f>
        <v>Elly️‍</v>
      </c>
      <c r="I3026" t="str">
        <f t="shared" ref="I3026:I3027" si="1814">I3025</f>
        <v>Makan di Tempat</v>
      </c>
      <c r="J3026" t="str">
        <f t="shared" ref="J3026:J3027" si="1815">J3025</f>
        <v>QR Statis</v>
      </c>
      <c r="L3026" t="str">
        <f t="shared" si="1802"/>
        <v>Unknown</v>
      </c>
      <c r="M3026" t="s">
        <v>134</v>
      </c>
      <c r="N3026" t="str">
        <f t="shared" si="1803"/>
        <v>Product</v>
      </c>
      <c r="O3026" t="s">
        <v>3438</v>
      </c>
      <c r="P3026" t="s">
        <v>36</v>
      </c>
      <c r="Q3026" t="s">
        <v>27</v>
      </c>
      <c r="S3026" s="1">
        <v>1</v>
      </c>
      <c r="T3026" s="2">
        <v>21000</v>
      </c>
      <c r="U3026" s="2">
        <v>21000</v>
      </c>
    </row>
    <row r="3027" spans="1:22" x14ac:dyDescent="0.3">
      <c r="A3027" t="str">
        <f t="shared" si="1812"/>
        <v xml:space="preserve">S/260413/1/8
</v>
      </c>
      <c r="B3027" t="s">
        <v>6381</v>
      </c>
      <c r="C3027" t="str">
        <f t="shared" si="1797"/>
        <v>Monday</v>
      </c>
      <c r="D3027" t="str">
        <f t="shared" si="1798"/>
        <v>April</v>
      </c>
      <c r="E3027" s="9">
        <f t="shared" si="1799"/>
        <v>46125</v>
      </c>
      <c r="F3027">
        <f t="shared" si="1800"/>
        <v>9</v>
      </c>
      <c r="G3027" s="1" t="str">
        <f t="shared" si="1801"/>
        <v>09:00</v>
      </c>
      <c r="H3027" t="str">
        <f t="shared" si="1813"/>
        <v>Elly️‍</v>
      </c>
      <c r="I3027" t="str">
        <f t="shared" si="1814"/>
        <v>Makan di Tempat</v>
      </c>
      <c r="J3027" t="str">
        <f t="shared" si="1815"/>
        <v>QR Statis</v>
      </c>
      <c r="L3027" t="str">
        <f t="shared" si="1802"/>
        <v>Unknown</v>
      </c>
      <c r="M3027" t="s">
        <v>25</v>
      </c>
      <c r="N3027" t="str">
        <f t="shared" si="1803"/>
        <v>Product</v>
      </c>
      <c r="P3027" t="s">
        <v>26</v>
      </c>
      <c r="Q3027" t="s">
        <v>72</v>
      </c>
      <c r="S3027" s="1">
        <v>1</v>
      </c>
      <c r="T3027" s="2">
        <v>20000</v>
      </c>
      <c r="U3027" s="2">
        <v>20000</v>
      </c>
    </row>
    <row r="3028" spans="1:22" x14ac:dyDescent="0.3">
      <c r="A3028" t="s">
        <v>6384</v>
      </c>
      <c r="B3028" t="s">
        <v>6385</v>
      </c>
      <c r="C3028" t="str">
        <f t="shared" si="1797"/>
        <v>Monday</v>
      </c>
      <c r="D3028" t="str">
        <f t="shared" si="1798"/>
        <v>April</v>
      </c>
      <c r="E3028" s="9">
        <f t="shared" si="1799"/>
        <v>46125</v>
      </c>
      <c r="F3028">
        <f t="shared" si="1800"/>
        <v>9</v>
      </c>
      <c r="G3028" s="1" t="str">
        <f t="shared" si="1801"/>
        <v>09:00</v>
      </c>
      <c r="H3028" t="s">
        <v>13903</v>
      </c>
      <c r="I3028" t="s">
        <v>21</v>
      </c>
      <c r="J3028" t="s">
        <v>49</v>
      </c>
      <c r="K3028" t="s">
        <v>1618</v>
      </c>
      <c r="L3028" t="str">
        <f t="shared" si="1802"/>
        <v>Identified</v>
      </c>
      <c r="M3028" t="s">
        <v>134</v>
      </c>
      <c r="N3028" t="str">
        <f t="shared" si="1803"/>
        <v>Product</v>
      </c>
      <c r="P3028" t="s">
        <v>36</v>
      </c>
      <c r="Q3028" t="s">
        <v>72</v>
      </c>
      <c r="S3028" s="1">
        <v>1</v>
      </c>
      <c r="T3028" s="2">
        <v>19000</v>
      </c>
      <c r="U3028" s="2">
        <v>19000</v>
      </c>
      <c r="V3028" s="2">
        <v>57000</v>
      </c>
    </row>
    <row r="3029" spans="1:22" x14ac:dyDescent="0.3">
      <c r="A3029" t="str">
        <f t="shared" ref="A3029:A3030" si="1816">A3028</f>
        <v xml:space="preserve">S/260413/1/9
</v>
      </c>
      <c r="B3029" t="s">
        <v>6385</v>
      </c>
      <c r="C3029" t="str">
        <f t="shared" si="1797"/>
        <v>Monday</v>
      </c>
      <c r="D3029" t="str">
        <f t="shared" si="1798"/>
        <v>April</v>
      </c>
      <c r="E3029" s="9">
        <f t="shared" si="1799"/>
        <v>46125</v>
      </c>
      <c r="F3029">
        <f t="shared" si="1800"/>
        <v>9</v>
      </c>
      <c r="G3029" s="1" t="str">
        <f t="shared" si="1801"/>
        <v>09:00</v>
      </c>
      <c r="H3029" t="str">
        <f t="shared" ref="H3029:H3030" si="1817">H3028</f>
        <v>Elly️‍</v>
      </c>
      <c r="I3029" t="str">
        <f t="shared" ref="I3029:I3030" si="1818">I3028</f>
        <v>Makan di Tempat</v>
      </c>
      <c r="J3029" t="str">
        <f t="shared" ref="J3029:J3030" si="1819">J3028</f>
        <v>Tunai</v>
      </c>
      <c r="L3029" t="str">
        <f t="shared" si="1802"/>
        <v>Unknown</v>
      </c>
      <c r="M3029" t="s">
        <v>150</v>
      </c>
      <c r="N3029" t="str">
        <f t="shared" si="1803"/>
        <v>Product</v>
      </c>
      <c r="P3029" t="s">
        <v>26</v>
      </c>
      <c r="Q3029" t="s">
        <v>72</v>
      </c>
      <c r="S3029" s="1">
        <v>1</v>
      </c>
      <c r="T3029" s="2">
        <v>20000</v>
      </c>
      <c r="U3029" s="2">
        <v>20000</v>
      </c>
    </row>
    <row r="3030" spans="1:22" x14ac:dyDescent="0.3">
      <c r="A3030" t="str">
        <f t="shared" si="1816"/>
        <v xml:space="preserve">S/260413/1/9
</v>
      </c>
      <c r="B3030" t="s">
        <v>6385</v>
      </c>
      <c r="C3030" t="str">
        <f t="shared" si="1797"/>
        <v>Monday</v>
      </c>
      <c r="D3030" t="str">
        <f t="shared" si="1798"/>
        <v>April</v>
      </c>
      <c r="E3030" s="9">
        <f t="shared" si="1799"/>
        <v>46125</v>
      </c>
      <c r="F3030">
        <f t="shared" si="1800"/>
        <v>9</v>
      </c>
      <c r="G3030" s="1" t="str">
        <f t="shared" si="1801"/>
        <v>09:00</v>
      </c>
      <c r="H3030" t="str">
        <f t="shared" si="1817"/>
        <v>Elly️‍</v>
      </c>
      <c r="I3030" t="str">
        <f t="shared" si="1818"/>
        <v>Makan di Tempat</v>
      </c>
      <c r="J3030" t="str">
        <f t="shared" si="1819"/>
        <v>Tunai</v>
      </c>
      <c r="L3030" t="str">
        <f t="shared" si="1802"/>
        <v>Unknown</v>
      </c>
      <c r="M3030" t="s">
        <v>306</v>
      </c>
      <c r="N3030" t="str">
        <f t="shared" si="1803"/>
        <v>Product</v>
      </c>
      <c r="P3030" t="s">
        <v>40</v>
      </c>
      <c r="S3030" s="1">
        <v>1</v>
      </c>
      <c r="T3030" s="2">
        <v>18000</v>
      </c>
      <c r="U3030" s="2">
        <v>18000</v>
      </c>
    </row>
    <row r="3031" spans="1:22" x14ac:dyDescent="0.3">
      <c r="A3031" t="s">
        <v>6388</v>
      </c>
      <c r="B3031" t="s">
        <v>6389</v>
      </c>
      <c r="C3031" t="str">
        <f t="shared" si="1797"/>
        <v>Monday</v>
      </c>
      <c r="D3031" t="str">
        <f t="shared" si="1798"/>
        <v>April</v>
      </c>
      <c r="E3031" s="9">
        <f t="shared" si="1799"/>
        <v>46125</v>
      </c>
      <c r="F3031">
        <f t="shared" si="1800"/>
        <v>10</v>
      </c>
      <c r="G3031" s="1" t="str">
        <f t="shared" si="1801"/>
        <v>10:00</v>
      </c>
      <c r="H3031" t="s">
        <v>13903</v>
      </c>
      <c r="I3031" t="s">
        <v>21</v>
      </c>
      <c r="J3031" t="s">
        <v>49</v>
      </c>
      <c r="K3031" t="s">
        <v>24</v>
      </c>
      <c r="L3031" t="str">
        <f t="shared" si="1802"/>
        <v>Unknown</v>
      </c>
      <c r="M3031" t="s">
        <v>25</v>
      </c>
      <c r="N3031" t="str">
        <f t="shared" si="1803"/>
        <v>Product</v>
      </c>
      <c r="P3031" t="s">
        <v>26</v>
      </c>
      <c r="Q3031" t="s">
        <v>27</v>
      </c>
      <c r="S3031" s="1">
        <v>1</v>
      </c>
      <c r="T3031" s="2">
        <v>22000</v>
      </c>
      <c r="U3031" s="2">
        <v>22000</v>
      </c>
      <c r="V3031" s="2">
        <v>42000</v>
      </c>
    </row>
    <row r="3032" spans="1:22" x14ac:dyDescent="0.3">
      <c r="A3032" t="str">
        <f>A3031</f>
        <v xml:space="preserve">S/260413/1/10
</v>
      </c>
      <c r="B3032" t="s">
        <v>6389</v>
      </c>
      <c r="C3032" t="str">
        <f t="shared" si="1797"/>
        <v>Monday</v>
      </c>
      <c r="D3032" t="str">
        <f t="shared" si="1798"/>
        <v>April</v>
      </c>
      <c r="E3032" s="9">
        <f t="shared" si="1799"/>
        <v>46125</v>
      </c>
      <c r="F3032">
        <f t="shared" si="1800"/>
        <v>10</v>
      </c>
      <c r="G3032" s="1" t="str">
        <f t="shared" si="1801"/>
        <v>10:00</v>
      </c>
      <c r="H3032" t="str">
        <f>H3031</f>
        <v>Elly️‍</v>
      </c>
      <c r="I3032" t="str">
        <f>I3031</f>
        <v>Makan di Tempat</v>
      </c>
      <c r="J3032" t="str">
        <f>J3031</f>
        <v>Tunai</v>
      </c>
      <c r="L3032" t="str">
        <f t="shared" si="1802"/>
        <v>Unknown</v>
      </c>
      <c r="M3032" t="s">
        <v>591</v>
      </c>
      <c r="N3032" t="str">
        <f t="shared" si="1803"/>
        <v>Product</v>
      </c>
      <c r="P3032" t="s">
        <v>31</v>
      </c>
      <c r="Q3032" t="s">
        <v>72</v>
      </c>
      <c r="S3032" s="1">
        <v>1</v>
      </c>
      <c r="T3032" s="2">
        <v>20000</v>
      </c>
      <c r="U3032" s="2">
        <v>20000</v>
      </c>
    </row>
    <row r="3033" spans="1:22" x14ac:dyDescent="0.3">
      <c r="A3033" t="s">
        <v>6392</v>
      </c>
      <c r="B3033" t="s">
        <v>6393</v>
      </c>
      <c r="C3033" t="str">
        <f t="shared" si="1797"/>
        <v>Monday</v>
      </c>
      <c r="D3033" t="str">
        <f t="shared" si="1798"/>
        <v>April</v>
      </c>
      <c r="E3033" s="9">
        <f t="shared" si="1799"/>
        <v>46125</v>
      </c>
      <c r="F3033">
        <f t="shared" si="1800"/>
        <v>11</v>
      </c>
      <c r="G3033" s="1" t="str">
        <f t="shared" si="1801"/>
        <v>11:00</v>
      </c>
      <c r="H3033" t="s">
        <v>13903</v>
      </c>
      <c r="I3033" t="s">
        <v>21</v>
      </c>
      <c r="J3033" t="s">
        <v>22</v>
      </c>
      <c r="K3033" t="s">
        <v>24</v>
      </c>
      <c r="L3033" t="str">
        <f t="shared" si="1802"/>
        <v>Unknown</v>
      </c>
      <c r="M3033" t="s">
        <v>25</v>
      </c>
      <c r="N3033" t="str">
        <f t="shared" si="1803"/>
        <v>Product</v>
      </c>
      <c r="P3033" t="s">
        <v>26</v>
      </c>
      <c r="Q3033" t="s">
        <v>72</v>
      </c>
      <c r="S3033" s="1">
        <v>1</v>
      </c>
      <c r="T3033" s="2">
        <v>20000</v>
      </c>
      <c r="U3033" s="2">
        <v>20000</v>
      </c>
      <c r="V3033" s="2">
        <v>20000</v>
      </c>
    </row>
    <row r="3034" spans="1:22" x14ac:dyDescent="0.3">
      <c r="A3034" t="s">
        <v>6396</v>
      </c>
      <c r="B3034" t="s">
        <v>6397</v>
      </c>
      <c r="C3034" t="str">
        <f t="shared" si="1797"/>
        <v>Monday</v>
      </c>
      <c r="D3034" t="str">
        <f t="shared" si="1798"/>
        <v>April</v>
      </c>
      <c r="E3034" s="9">
        <f t="shared" si="1799"/>
        <v>46125</v>
      </c>
      <c r="F3034">
        <f t="shared" si="1800"/>
        <v>11</v>
      </c>
      <c r="G3034" s="1" t="str">
        <f t="shared" si="1801"/>
        <v>11:00</v>
      </c>
      <c r="H3034" t="s">
        <v>13903</v>
      </c>
      <c r="I3034" t="s">
        <v>21</v>
      </c>
      <c r="J3034" t="s">
        <v>22</v>
      </c>
      <c r="K3034" t="s">
        <v>24</v>
      </c>
      <c r="L3034" t="str">
        <f t="shared" si="1802"/>
        <v>Unknown</v>
      </c>
      <c r="M3034" t="s">
        <v>30</v>
      </c>
      <c r="N3034" t="str">
        <f t="shared" si="1803"/>
        <v>Product</v>
      </c>
      <c r="P3034" t="s">
        <v>31</v>
      </c>
      <c r="Q3034" t="s">
        <v>72</v>
      </c>
      <c r="S3034" s="1">
        <v>1</v>
      </c>
      <c r="T3034" s="2">
        <v>20000</v>
      </c>
      <c r="U3034" s="2">
        <v>20000</v>
      </c>
      <c r="V3034" s="2">
        <v>16000</v>
      </c>
    </row>
    <row r="3035" spans="1:22" x14ac:dyDescent="0.3">
      <c r="A3035" t="str">
        <f>A3034</f>
        <v xml:space="preserve">S/260413/1/12
</v>
      </c>
      <c r="B3035" t="s">
        <v>6397</v>
      </c>
      <c r="C3035" t="str">
        <f t="shared" si="1797"/>
        <v>Monday</v>
      </c>
      <c r="D3035" t="str">
        <f t="shared" si="1798"/>
        <v>April</v>
      </c>
      <c r="E3035" s="9">
        <f t="shared" si="1799"/>
        <v>46125</v>
      </c>
      <c r="F3035">
        <f t="shared" si="1800"/>
        <v>11</v>
      </c>
      <c r="G3035" s="1" t="str">
        <f t="shared" si="1801"/>
        <v>11:00</v>
      </c>
      <c r="H3035" t="str">
        <f>H3034</f>
        <v>Elly️‍</v>
      </c>
      <c r="I3035" t="str">
        <f>I3034</f>
        <v>Makan di Tempat</v>
      </c>
      <c r="J3035" t="str">
        <f>J3034</f>
        <v>QR Statis</v>
      </c>
      <c r="L3035" t="str">
        <f t="shared" si="1802"/>
        <v>Unknown</v>
      </c>
      <c r="M3035" t="s">
        <v>2231</v>
      </c>
      <c r="N3035" t="str">
        <f t="shared" si="1803"/>
        <v>Discount</v>
      </c>
      <c r="S3035" s="1"/>
      <c r="T3035" s="2"/>
      <c r="U3035" s="2">
        <v>-4000</v>
      </c>
    </row>
    <row r="3036" spans="1:22" x14ac:dyDescent="0.3">
      <c r="A3036" t="s">
        <v>6400</v>
      </c>
      <c r="B3036" t="s">
        <v>6401</v>
      </c>
      <c r="C3036" t="str">
        <f t="shared" si="1797"/>
        <v>Monday</v>
      </c>
      <c r="D3036" t="str">
        <f t="shared" si="1798"/>
        <v>April</v>
      </c>
      <c r="E3036" s="9">
        <f t="shared" si="1799"/>
        <v>46125</v>
      </c>
      <c r="F3036">
        <f t="shared" si="1800"/>
        <v>11</v>
      </c>
      <c r="G3036" s="1" t="str">
        <f t="shared" si="1801"/>
        <v>11:00</v>
      </c>
      <c r="H3036" t="s">
        <v>13903</v>
      </c>
      <c r="I3036" t="s">
        <v>21</v>
      </c>
      <c r="J3036" t="s">
        <v>49</v>
      </c>
      <c r="K3036" t="s">
        <v>24</v>
      </c>
      <c r="L3036" t="str">
        <f t="shared" si="1802"/>
        <v>Unknown</v>
      </c>
      <c r="M3036" t="s">
        <v>25</v>
      </c>
      <c r="N3036" t="str">
        <f t="shared" si="1803"/>
        <v>Product</v>
      </c>
      <c r="P3036" t="s">
        <v>26</v>
      </c>
      <c r="Q3036" t="s">
        <v>27</v>
      </c>
      <c r="S3036" s="1">
        <v>1</v>
      </c>
      <c r="T3036" s="2">
        <v>22000</v>
      </c>
      <c r="U3036" s="2">
        <v>22000</v>
      </c>
      <c r="V3036" s="2">
        <v>22000</v>
      </c>
    </row>
    <row r="3037" spans="1:22" x14ac:dyDescent="0.3">
      <c r="A3037" t="s">
        <v>6404</v>
      </c>
      <c r="B3037" t="s">
        <v>6405</v>
      </c>
      <c r="C3037" t="str">
        <f t="shared" si="1797"/>
        <v>Monday</v>
      </c>
      <c r="D3037" t="str">
        <f t="shared" si="1798"/>
        <v>April</v>
      </c>
      <c r="E3037" s="9">
        <f t="shared" si="1799"/>
        <v>46125</v>
      </c>
      <c r="F3037">
        <f t="shared" si="1800"/>
        <v>12</v>
      </c>
      <c r="G3037" s="1" t="str">
        <f t="shared" si="1801"/>
        <v>12:00</v>
      </c>
      <c r="H3037" t="s">
        <v>13903</v>
      </c>
      <c r="I3037" t="s">
        <v>21</v>
      </c>
      <c r="J3037" t="s">
        <v>49</v>
      </c>
      <c r="K3037" t="s">
        <v>6335</v>
      </c>
      <c r="L3037" t="str">
        <f t="shared" si="1802"/>
        <v>Identified</v>
      </c>
      <c r="M3037" t="s">
        <v>35</v>
      </c>
      <c r="N3037" t="str">
        <f t="shared" si="1803"/>
        <v>Product</v>
      </c>
      <c r="P3037" t="s">
        <v>36</v>
      </c>
      <c r="Q3037" t="s">
        <v>27</v>
      </c>
      <c r="S3037" s="1">
        <v>1</v>
      </c>
      <c r="T3037" s="2">
        <v>20000</v>
      </c>
      <c r="U3037" s="2">
        <v>20000</v>
      </c>
      <c r="V3037" s="2">
        <v>34000</v>
      </c>
    </row>
    <row r="3038" spans="1:22" x14ac:dyDescent="0.3">
      <c r="A3038" t="str">
        <f>A3037</f>
        <v xml:space="preserve">S/260413/1/14
</v>
      </c>
      <c r="B3038" t="s">
        <v>6405</v>
      </c>
      <c r="C3038" t="str">
        <f t="shared" si="1797"/>
        <v>Monday</v>
      </c>
      <c r="D3038" t="str">
        <f t="shared" si="1798"/>
        <v>April</v>
      </c>
      <c r="E3038" s="9">
        <f t="shared" si="1799"/>
        <v>46125</v>
      </c>
      <c r="F3038">
        <f t="shared" si="1800"/>
        <v>12</v>
      </c>
      <c r="G3038" s="1" t="str">
        <f t="shared" si="1801"/>
        <v>12:00</v>
      </c>
      <c r="H3038" t="str">
        <f>H3037</f>
        <v>Elly️‍</v>
      </c>
      <c r="I3038" t="str">
        <f>I3037</f>
        <v>Makan di Tempat</v>
      </c>
      <c r="J3038" t="str">
        <f>J3037</f>
        <v>Tunai</v>
      </c>
      <c r="L3038" t="str">
        <f t="shared" si="1802"/>
        <v>Unknown</v>
      </c>
      <c r="M3038" t="s">
        <v>39</v>
      </c>
      <c r="N3038" t="str">
        <f t="shared" si="1803"/>
        <v>Product</v>
      </c>
      <c r="P3038" t="s">
        <v>40</v>
      </c>
      <c r="S3038" s="1">
        <v>1</v>
      </c>
      <c r="T3038" s="2">
        <v>14000</v>
      </c>
      <c r="U3038" s="2">
        <v>14000</v>
      </c>
    </row>
    <row r="3039" spans="1:22" x14ac:dyDescent="0.3">
      <c r="A3039" t="s">
        <v>6408</v>
      </c>
      <c r="B3039" t="s">
        <v>6409</v>
      </c>
      <c r="C3039" t="str">
        <f t="shared" si="1797"/>
        <v>Monday</v>
      </c>
      <c r="D3039" t="str">
        <f t="shared" si="1798"/>
        <v>April</v>
      </c>
      <c r="E3039" s="9">
        <f t="shared" si="1799"/>
        <v>46125</v>
      </c>
      <c r="F3039">
        <f t="shared" si="1800"/>
        <v>13</v>
      </c>
      <c r="G3039" s="1" t="str">
        <f t="shared" si="1801"/>
        <v>13:00</v>
      </c>
      <c r="H3039" t="s">
        <v>13903</v>
      </c>
      <c r="I3039" t="s">
        <v>21</v>
      </c>
      <c r="J3039" t="s">
        <v>22</v>
      </c>
      <c r="K3039" t="s">
        <v>24</v>
      </c>
      <c r="L3039" t="str">
        <f t="shared" si="1802"/>
        <v>Unknown</v>
      </c>
      <c r="M3039" t="s">
        <v>660</v>
      </c>
      <c r="N3039" t="str">
        <f t="shared" si="1803"/>
        <v>Product</v>
      </c>
      <c r="P3039" t="s">
        <v>508</v>
      </c>
      <c r="Q3039" t="s">
        <v>72</v>
      </c>
      <c r="S3039" s="1">
        <v>1</v>
      </c>
      <c r="T3039" s="2">
        <v>20000</v>
      </c>
      <c r="U3039" s="2">
        <v>20000</v>
      </c>
      <c r="V3039" s="2">
        <v>40000</v>
      </c>
    </row>
    <row r="3040" spans="1:22" x14ac:dyDescent="0.3">
      <c r="A3040" t="str">
        <f>A3039</f>
        <v xml:space="preserve">S/260413/1/15
</v>
      </c>
      <c r="B3040" t="s">
        <v>6409</v>
      </c>
      <c r="C3040" t="str">
        <f t="shared" si="1797"/>
        <v>Monday</v>
      </c>
      <c r="D3040" t="str">
        <f t="shared" si="1798"/>
        <v>April</v>
      </c>
      <c r="E3040" s="9">
        <f t="shared" si="1799"/>
        <v>46125</v>
      </c>
      <c r="F3040">
        <f t="shared" si="1800"/>
        <v>13</v>
      </c>
      <c r="G3040" s="1" t="str">
        <f t="shared" si="1801"/>
        <v>13:00</v>
      </c>
      <c r="H3040" t="str">
        <f>H3039</f>
        <v>Elly️‍</v>
      </c>
      <c r="I3040" t="str">
        <f>I3039</f>
        <v>Makan di Tempat</v>
      </c>
      <c r="J3040" t="str">
        <f>J3039</f>
        <v>QR Statis</v>
      </c>
      <c r="L3040" t="str">
        <f t="shared" si="1802"/>
        <v>Unknown</v>
      </c>
      <c r="M3040" t="s">
        <v>150</v>
      </c>
      <c r="N3040" t="str">
        <f t="shared" si="1803"/>
        <v>Product</v>
      </c>
      <c r="P3040" t="s">
        <v>26</v>
      </c>
      <c r="Q3040" t="s">
        <v>72</v>
      </c>
      <c r="S3040" s="1">
        <v>1</v>
      </c>
      <c r="T3040" s="2">
        <v>20000</v>
      </c>
      <c r="U3040" s="2">
        <v>20000</v>
      </c>
    </row>
    <row r="3041" spans="1:22" x14ac:dyDescent="0.3">
      <c r="A3041" t="s">
        <v>6412</v>
      </c>
      <c r="B3041" t="s">
        <v>6413</v>
      </c>
      <c r="C3041" t="str">
        <f t="shared" si="1797"/>
        <v>Monday</v>
      </c>
      <c r="D3041" t="str">
        <f t="shared" si="1798"/>
        <v>April</v>
      </c>
      <c r="E3041" s="9">
        <f t="shared" si="1799"/>
        <v>46125</v>
      </c>
      <c r="F3041">
        <f t="shared" si="1800"/>
        <v>13</v>
      </c>
      <c r="G3041" s="1" t="str">
        <f t="shared" si="1801"/>
        <v>13:00</v>
      </c>
      <c r="H3041" t="s">
        <v>13903</v>
      </c>
      <c r="I3041" t="s">
        <v>21</v>
      </c>
      <c r="J3041" t="s">
        <v>22</v>
      </c>
      <c r="K3041" t="s">
        <v>24</v>
      </c>
      <c r="L3041" t="str">
        <f t="shared" si="1802"/>
        <v>Unknown</v>
      </c>
      <c r="M3041" t="s">
        <v>278</v>
      </c>
      <c r="N3041" t="str">
        <f t="shared" si="1803"/>
        <v>Product</v>
      </c>
      <c r="P3041" t="s">
        <v>26</v>
      </c>
      <c r="Q3041" t="s">
        <v>27</v>
      </c>
      <c r="S3041" s="1">
        <v>1</v>
      </c>
      <c r="T3041" s="2">
        <v>22000</v>
      </c>
      <c r="U3041" s="2">
        <v>22000</v>
      </c>
      <c r="V3041" s="2">
        <v>22000</v>
      </c>
    </row>
    <row r="3042" spans="1:22" x14ac:dyDescent="0.3">
      <c r="A3042" t="s">
        <v>6416</v>
      </c>
      <c r="B3042" t="s">
        <v>6417</v>
      </c>
      <c r="C3042" t="str">
        <f t="shared" si="1797"/>
        <v>Monday</v>
      </c>
      <c r="D3042" t="str">
        <f t="shared" si="1798"/>
        <v>April</v>
      </c>
      <c r="E3042" s="9">
        <f t="shared" si="1799"/>
        <v>46125</v>
      </c>
      <c r="F3042">
        <f t="shared" si="1800"/>
        <v>13</v>
      </c>
      <c r="G3042" s="1" t="str">
        <f t="shared" si="1801"/>
        <v>13:00</v>
      </c>
      <c r="H3042" t="s">
        <v>13903</v>
      </c>
      <c r="I3042" t="s">
        <v>21</v>
      </c>
      <c r="J3042" t="s">
        <v>22</v>
      </c>
      <c r="K3042" t="s">
        <v>24</v>
      </c>
      <c r="L3042" t="str">
        <f t="shared" si="1802"/>
        <v>Unknown</v>
      </c>
      <c r="M3042" t="s">
        <v>35</v>
      </c>
      <c r="N3042" t="str">
        <f t="shared" si="1803"/>
        <v>Product</v>
      </c>
      <c r="P3042" t="s">
        <v>36</v>
      </c>
      <c r="Q3042" t="s">
        <v>72</v>
      </c>
      <c r="S3042" s="1">
        <v>1</v>
      </c>
      <c r="T3042" s="2">
        <v>17000</v>
      </c>
      <c r="U3042" s="2">
        <v>17000</v>
      </c>
      <c r="V3042" s="2">
        <v>17000</v>
      </c>
    </row>
    <row r="3043" spans="1:22" x14ac:dyDescent="0.3">
      <c r="A3043" t="s">
        <v>6420</v>
      </c>
      <c r="B3043" t="s">
        <v>6421</v>
      </c>
      <c r="C3043" t="str">
        <f t="shared" si="1797"/>
        <v>Monday</v>
      </c>
      <c r="D3043" t="str">
        <f t="shared" si="1798"/>
        <v>April</v>
      </c>
      <c r="E3043" s="9">
        <f t="shared" si="1799"/>
        <v>46125</v>
      </c>
      <c r="F3043">
        <f t="shared" si="1800"/>
        <v>13</v>
      </c>
      <c r="G3043" s="1" t="str">
        <f t="shared" si="1801"/>
        <v>13:00</v>
      </c>
      <c r="H3043" t="s">
        <v>13903</v>
      </c>
      <c r="I3043" t="s">
        <v>21</v>
      </c>
      <c r="J3043" t="s">
        <v>22</v>
      </c>
      <c r="K3043" t="s">
        <v>24</v>
      </c>
      <c r="L3043" t="str">
        <f t="shared" si="1802"/>
        <v>Unknown</v>
      </c>
      <c r="M3043" t="s">
        <v>287</v>
      </c>
      <c r="N3043" t="str">
        <f t="shared" si="1803"/>
        <v>Product</v>
      </c>
      <c r="P3043" t="s">
        <v>26</v>
      </c>
      <c r="Q3043" t="s">
        <v>27</v>
      </c>
      <c r="S3043" s="1">
        <v>1</v>
      </c>
      <c r="T3043" s="2">
        <v>22000</v>
      </c>
      <c r="U3043" s="2">
        <v>22000</v>
      </c>
      <c r="V3043" s="2">
        <v>22000</v>
      </c>
    </row>
    <row r="3044" spans="1:22" x14ac:dyDescent="0.3">
      <c r="A3044" t="s">
        <v>6424</v>
      </c>
      <c r="B3044" t="s">
        <v>6425</v>
      </c>
      <c r="C3044" t="str">
        <f t="shared" si="1797"/>
        <v>Monday</v>
      </c>
      <c r="D3044" t="str">
        <f t="shared" si="1798"/>
        <v>April</v>
      </c>
      <c r="E3044" s="9">
        <f t="shared" si="1799"/>
        <v>46125</v>
      </c>
      <c r="F3044">
        <f t="shared" si="1800"/>
        <v>13</v>
      </c>
      <c r="G3044" s="1" t="str">
        <f t="shared" si="1801"/>
        <v>13:00</v>
      </c>
      <c r="H3044" t="s">
        <v>13903</v>
      </c>
      <c r="I3044" t="s">
        <v>21</v>
      </c>
      <c r="J3044" t="s">
        <v>22</v>
      </c>
      <c r="K3044" t="s">
        <v>24</v>
      </c>
      <c r="L3044" t="str">
        <f t="shared" si="1802"/>
        <v>Unknown</v>
      </c>
      <c r="M3044" t="s">
        <v>35</v>
      </c>
      <c r="N3044" t="str">
        <f t="shared" si="1803"/>
        <v>Product</v>
      </c>
      <c r="P3044" t="s">
        <v>36</v>
      </c>
      <c r="Q3044" t="s">
        <v>72</v>
      </c>
      <c r="S3044" s="1">
        <v>1</v>
      </c>
      <c r="T3044" s="2">
        <v>17000</v>
      </c>
      <c r="U3044" s="2">
        <v>17000</v>
      </c>
      <c r="V3044" s="2">
        <v>17000</v>
      </c>
    </row>
    <row r="3045" spans="1:22" x14ac:dyDescent="0.3">
      <c r="A3045" t="s">
        <v>6428</v>
      </c>
      <c r="B3045" t="s">
        <v>6429</v>
      </c>
      <c r="C3045" t="str">
        <f t="shared" si="1797"/>
        <v>Monday</v>
      </c>
      <c r="D3045" t="str">
        <f t="shared" si="1798"/>
        <v>April</v>
      </c>
      <c r="E3045" s="9">
        <f t="shared" si="1799"/>
        <v>46125</v>
      </c>
      <c r="F3045">
        <f t="shared" si="1800"/>
        <v>14</v>
      </c>
      <c r="G3045" s="1" t="str">
        <f t="shared" si="1801"/>
        <v>14:00</v>
      </c>
      <c r="H3045" t="s">
        <v>13903</v>
      </c>
      <c r="I3045" t="s">
        <v>21</v>
      </c>
      <c r="J3045" t="s">
        <v>22</v>
      </c>
      <c r="K3045" t="s">
        <v>24</v>
      </c>
      <c r="L3045" t="str">
        <f t="shared" si="1802"/>
        <v>Unknown</v>
      </c>
      <c r="M3045" t="s">
        <v>290</v>
      </c>
      <c r="N3045" t="str">
        <f t="shared" si="1803"/>
        <v>Product</v>
      </c>
      <c r="P3045" t="s">
        <v>26</v>
      </c>
      <c r="Q3045" t="s">
        <v>72</v>
      </c>
      <c r="S3045" s="1">
        <v>1</v>
      </c>
      <c r="T3045" s="2">
        <v>22000</v>
      </c>
      <c r="U3045" s="2">
        <v>22000</v>
      </c>
      <c r="V3045" s="2">
        <v>22000</v>
      </c>
    </row>
    <row r="3046" spans="1:22" x14ac:dyDescent="0.3">
      <c r="A3046" t="s">
        <v>6432</v>
      </c>
      <c r="B3046" t="s">
        <v>6433</v>
      </c>
      <c r="C3046" t="str">
        <f t="shared" si="1797"/>
        <v>Monday</v>
      </c>
      <c r="D3046" t="str">
        <f t="shared" si="1798"/>
        <v>April</v>
      </c>
      <c r="E3046" s="9">
        <f t="shared" si="1799"/>
        <v>46125</v>
      </c>
      <c r="F3046">
        <f t="shared" si="1800"/>
        <v>14</v>
      </c>
      <c r="G3046" s="1" t="str">
        <f t="shared" si="1801"/>
        <v>14:00</v>
      </c>
      <c r="H3046" t="s">
        <v>13903</v>
      </c>
      <c r="I3046" t="s">
        <v>21</v>
      </c>
      <c r="J3046" t="s">
        <v>22</v>
      </c>
      <c r="K3046" t="s">
        <v>4229</v>
      </c>
      <c r="L3046" t="str">
        <f t="shared" si="1802"/>
        <v>Identified</v>
      </c>
      <c r="M3046" t="s">
        <v>179</v>
      </c>
      <c r="N3046" t="str">
        <f t="shared" si="1803"/>
        <v>Product</v>
      </c>
      <c r="P3046" t="s">
        <v>40</v>
      </c>
      <c r="S3046" s="1">
        <v>1</v>
      </c>
      <c r="T3046" s="2">
        <v>17000</v>
      </c>
      <c r="U3046" s="2">
        <v>17000</v>
      </c>
      <c r="V3046" s="2">
        <v>17000</v>
      </c>
    </row>
    <row r="3047" spans="1:22" x14ac:dyDescent="0.3">
      <c r="A3047" t="s">
        <v>6436</v>
      </c>
      <c r="B3047" t="s">
        <v>6437</v>
      </c>
      <c r="C3047" t="str">
        <f t="shared" si="1797"/>
        <v>Monday</v>
      </c>
      <c r="D3047" t="str">
        <f t="shared" si="1798"/>
        <v>April</v>
      </c>
      <c r="E3047" s="9">
        <f t="shared" si="1799"/>
        <v>46125</v>
      </c>
      <c r="F3047">
        <f t="shared" si="1800"/>
        <v>14</v>
      </c>
      <c r="G3047" s="1" t="str">
        <f t="shared" si="1801"/>
        <v>14:00</v>
      </c>
      <c r="H3047" t="s">
        <v>13903</v>
      </c>
      <c r="I3047" t="s">
        <v>21</v>
      </c>
      <c r="J3047" t="s">
        <v>22</v>
      </c>
      <c r="K3047" t="s">
        <v>24</v>
      </c>
      <c r="L3047" t="str">
        <f t="shared" si="1802"/>
        <v>Unknown</v>
      </c>
      <c r="M3047" t="s">
        <v>660</v>
      </c>
      <c r="N3047" t="str">
        <f t="shared" si="1803"/>
        <v>Product</v>
      </c>
      <c r="P3047" t="s">
        <v>508</v>
      </c>
      <c r="Q3047" t="s">
        <v>27</v>
      </c>
      <c r="S3047" s="1">
        <v>1</v>
      </c>
      <c r="T3047" s="2">
        <v>24000</v>
      </c>
      <c r="U3047" s="2">
        <v>24000</v>
      </c>
      <c r="V3047" s="2">
        <v>48000</v>
      </c>
    </row>
    <row r="3048" spans="1:22" x14ac:dyDescent="0.3">
      <c r="A3048" t="str">
        <f>A3047</f>
        <v xml:space="preserve">S/260413/1/22
</v>
      </c>
      <c r="B3048" t="s">
        <v>6437</v>
      </c>
      <c r="C3048" t="str">
        <f t="shared" si="1797"/>
        <v>Monday</v>
      </c>
      <c r="D3048" t="str">
        <f t="shared" si="1798"/>
        <v>April</v>
      </c>
      <c r="E3048" s="9">
        <f t="shared" si="1799"/>
        <v>46125</v>
      </c>
      <c r="F3048">
        <f t="shared" si="1800"/>
        <v>14</v>
      </c>
      <c r="G3048" s="1" t="str">
        <f t="shared" si="1801"/>
        <v>14:00</v>
      </c>
      <c r="H3048" t="str">
        <f>H3047</f>
        <v>Elly️‍</v>
      </c>
      <c r="I3048" t="str">
        <f>I3047</f>
        <v>Makan di Tempat</v>
      </c>
      <c r="J3048" t="str">
        <f>J3047</f>
        <v>QR Statis</v>
      </c>
      <c r="L3048" t="str">
        <f t="shared" si="1802"/>
        <v>Unknown</v>
      </c>
      <c r="M3048" t="s">
        <v>682</v>
      </c>
      <c r="N3048" t="str">
        <f t="shared" si="1803"/>
        <v>Product</v>
      </c>
      <c r="P3048" t="s">
        <v>681</v>
      </c>
      <c r="Q3048" t="s">
        <v>27</v>
      </c>
      <c r="S3048" s="1">
        <v>1</v>
      </c>
      <c r="T3048" s="2">
        <v>24000</v>
      </c>
      <c r="U3048" s="2">
        <v>24000</v>
      </c>
    </row>
    <row r="3049" spans="1:22" x14ac:dyDescent="0.3">
      <c r="A3049" t="s">
        <v>6440</v>
      </c>
      <c r="B3049" t="s">
        <v>6441</v>
      </c>
      <c r="C3049" t="str">
        <f t="shared" si="1797"/>
        <v>Monday</v>
      </c>
      <c r="D3049" t="str">
        <f t="shared" si="1798"/>
        <v>April</v>
      </c>
      <c r="E3049" s="9">
        <f t="shared" si="1799"/>
        <v>46125</v>
      </c>
      <c r="F3049">
        <f t="shared" si="1800"/>
        <v>14</v>
      </c>
      <c r="G3049" s="1" t="str">
        <f t="shared" si="1801"/>
        <v>14:00</v>
      </c>
      <c r="H3049" t="s">
        <v>13903</v>
      </c>
      <c r="I3049" t="s">
        <v>21</v>
      </c>
      <c r="J3049" t="s">
        <v>22</v>
      </c>
      <c r="K3049" t="s">
        <v>24</v>
      </c>
      <c r="L3049" t="str">
        <f t="shared" si="1802"/>
        <v>Unknown</v>
      </c>
      <c r="M3049" t="s">
        <v>507</v>
      </c>
      <c r="N3049" t="str">
        <f t="shared" si="1803"/>
        <v>Product</v>
      </c>
      <c r="P3049" t="s">
        <v>508</v>
      </c>
      <c r="Q3049" t="s">
        <v>72</v>
      </c>
      <c r="S3049" s="1">
        <v>1</v>
      </c>
      <c r="T3049" s="2">
        <v>20000</v>
      </c>
      <c r="U3049" s="2">
        <v>20000</v>
      </c>
      <c r="V3049" s="2">
        <v>40000</v>
      </c>
    </row>
    <row r="3050" spans="1:22" x14ac:dyDescent="0.3">
      <c r="A3050" t="str">
        <f>A3049</f>
        <v xml:space="preserve">S/260413/1/23
</v>
      </c>
      <c r="B3050" t="s">
        <v>6441</v>
      </c>
      <c r="C3050" t="str">
        <f t="shared" si="1797"/>
        <v>Monday</v>
      </c>
      <c r="D3050" t="str">
        <f t="shared" si="1798"/>
        <v>April</v>
      </c>
      <c r="E3050" s="9">
        <f t="shared" si="1799"/>
        <v>46125</v>
      </c>
      <c r="F3050">
        <f t="shared" si="1800"/>
        <v>14</v>
      </c>
      <c r="G3050" s="1" t="str">
        <f t="shared" si="1801"/>
        <v>14:00</v>
      </c>
      <c r="H3050" t="str">
        <f>H3049</f>
        <v>Elly️‍</v>
      </c>
      <c r="I3050" t="str">
        <f>I3049</f>
        <v>Makan di Tempat</v>
      </c>
      <c r="J3050" t="str">
        <f>J3049</f>
        <v>QR Statis</v>
      </c>
      <c r="L3050" t="str">
        <f t="shared" si="1802"/>
        <v>Unknown</v>
      </c>
      <c r="M3050" t="s">
        <v>162</v>
      </c>
      <c r="N3050" t="str">
        <f t="shared" si="1803"/>
        <v>Product</v>
      </c>
      <c r="P3050" t="s">
        <v>52</v>
      </c>
      <c r="Q3050" t="s">
        <v>72</v>
      </c>
      <c r="S3050" s="1">
        <v>1</v>
      </c>
      <c r="T3050" s="2">
        <v>20000</v>
      </c>
      <c r="U3050" s="2">
        <v>20000</v>
      </c>
    </row>
    <row r="3051" spans="1:22" x14ac:dyDescent="0.3">
      <c r="A3051" t="s">
        <v>6444</v>
      </c>
      <c r="B3051" t="s">
        <v>6445</v>
      </c>
      <c r="C3051" t="str">
        <f t="shared" si="1797"/>
        <v>Monday</v>
      </c>
      <c r="D3051" t="str">
        <f t="shared" si="1798"/>
        <v>April</v>
      </c>
      <c r="E3051" s="9">
        <f t="shared" si="1799"/>
        <v>46125</v>
      </c>
      <c r="F3051">
        <f t="shared" si="1800"/>
        <v>14</v>
      </c>
      <c r="G3051" s="1" t="str">
        <f t="shared" si="1801"/>
        <v>14:00</v>
      </c>
      <c r="H3051" t="s">
        <v>13903</v>
      </c>
      <c r="I3051" t="s">
        <v>21</v>
      </c>
      <c r="J3051" t="s">
        <v>22</v>
      </c>
      <c r="K3051" t="s">
        <v>24</v>
      </c>
      <c r="L3051" t="str">
        <f t="shared" si="1802"/>
        <v>Unknown</v>
      </c>
      <c r="M3051" t="s">
        <v>332</v>
      </c>
      <c r="N3051" t="str">
        <f t="shared" si="1803"/>
        <v>Product</v>
      </c>
      <c r="P3051" t="s">
        <v>26</v>
      </c>
      <c r="Q3051" t="s">
        <v>72</v>
      </c>
      <c r="S3051" s="1">
        <v>1</v>
      </c>
      <c r="T3051" s="2">
        <v>20000</v>
      </c>
      <c r="U3051" s="2">
        <v>20000</v>
      </c>
      <c r="V3051" s="2">
        <v>20000</v>
      </c>
    </row>
    <row r="3052" spans="1:22" x14ac:dyDescent="0.3">
      <c r="A3052" t="s">
        <v>6448</v>
      </c>
      <c r="B3052" t="s">
        <v>6449</v>
      </c>
      <c r="C3052" t="str">
        <f t="shared" si="1797"/>
        <v>Monday</v>
      </c>
      <c r="D3052" t="str">
        <f t="shared" si="1798"/>
        <v>April</v>
      </c>
      <c r="E3052" s="9">
        <f t="shared" si="1799"/>
        <v>46125</v>
      </c>
      <c r="F3052">
        <f t="shared" si="1800"/>
        <v>14</v>
      </c>
      <c r="G3052" s="1" t="str">
        <f t="shared" si="1801"/>
        <v>14:00</v>
      </c>
      <c r="H3052" t="s">
        <v>13903</v>
      </c>
      <c r="I3052" t="s">
        <v>21</v>
      </c>
      <c r="J3052" t="s">
        <v>22</v>
      </c>
      <c r="K3052" t="s">
        <v>24</v>
      </c>
      <c r="L3052" t="str">
        <f t="shared" si="1802"/>
        <v>Unknown</v>
      </c>
      <c r="M3052" t="s">
        <v>153</v>
      </c>
      <c r="N3052" t="str">
        <f t="shared" si="1803"/>
        <v>Product</v>
      </c>
      <c r="P3052" t="s">
        <v>44</v>
      </c>
      <c r="Q3052" t="s">
        <v>27</v>
      </c>
      <c r="S3052" s="1">
        <v>1</v>
      </c>
      <c r="T3052" s="2">
        <v>20000</v>
      </c>
      <c r="U3052" s="2">
        <v>20000</v>
      </c>
      <c r="V3052" s="2">
        <v>20000</v>
      </c>
    </row>
    <row r="3053" spans="1:22" x14ac:dyDescent="0.3">
      <c r="A3053" t="s">
        <v>6452</v>
      </c>
      <c r="B3053" t="s">
        <v>6453</v>
      </c>
      <c r="C3053" t="str">
        <f t="shared" si="1797"/>
        <v>Monday</v>
      </c>
      <c r="D3053" t="str">
        <f t="shared" si="1798"/>
        <v>April</v>
      </c>
      <c r="E3053" s="9">
        <f t="shared" si="1799"/>
        <v>46125</v>
      </c>
      <c r="F3053">
        <f t="shared" si="1800"/>
        <v>14</v>
      </c>
      <c r="G3053" s="1" t="str">
        <f t="shared" si="1801"/>
        <v>14:00</v>
      </c>
      <c r="H3053" t="s">
        <v>13903</v>
      </c>
      <c r="I3053" t="s">
        <v>21</v>
      </c>
      <c r="J3053" t="s">
        <v>49</v>
      </c>
      <c r="K3053" t="s">
        <v>24</v>
      </c>
      <c r="L3053" t="str">
        <f t="shared" si="1802"/>
        <v>Unknown</v>
      </c>
      <c r="M3053" t="s">
        <v>71</v>
      </c>
      <c r="N3053" t="str">
        <f t="shared" si="1803"/>
        <v>Product</v>
      </c>
      <c r="P3053" t="s">
        <v>52</v>
      </c>
      <c r="Q3053" t="s">
        <v>27</v>
      </c>
      <c r="S3053" s="1">
        <v>1</v>
      </c>
      <c r="T3053" s="2">
        <v>23000</v>
      </c>
      <c r="U3053" s="2">
        <v>23000</v>
      </c>
      <c r="V3053" s="2">
        <v>45000</v>
      </c>
    </row>
    <row r="3054" spans="1:22" x14ac:dyDescent="0.3">
      <c r="A3054" t="str">
        <f>A3053</f>
        <v xml:space="preserve">S/260413/1/26
</v>
      </c>
      <c r="B3054" t="s">
        <v>6453</v>
      </c>
      <c r="C3054" t="str">
        <f t="shared" si="1797"/>
        <v>Monday</v>
      </c>
      <c r="D3054" t="str">
        <f t="shared" si="1798"/>
        <v>April</v>
      </c>
      <c r="E3054" s="9">
        <f t="shared" si="1799"/>
        <v>46125</v>
      </c>
      <c r="F3054">
        <f t="shared" si="1800"/>
        <v>14</v>
      </c>
      <c r="G3054" s="1" t="str">
        <f t="shared" si="1801"/>
        <v>14:00</v>
      </c>
      <c r="H3054" t="str">
        <f>H3053</f>
        <v>Elly️‍</v>
      </c>
      <c r="I3054" t="str">
        <f>I3053</f>
        <v>Makan di Tempat</v>
      </c>
      <c r="J3054" t="str">
        <f>J3053</f>
        <v>Tunai</v>
      </c>
      <c r="L3054" t="str">
        <f t="shared" si="1802"/>
        <v>Unknown</v>
      </c>
      <c r="M3054" t="s">
        <v>150</v>
      </c>
      <c r="N3054" t="str">
        <f t="shared" si="1803"/>
        <v>Product</v>
      </c>
      <c r="P3054" t="s">
        <v>26</v>
      </c>
      <c r="Q3054" t="s">
        <v>27</v>
      </c>
      <c r="S3054" s="1">
        <v>1</v>
      </c>
      <c r="T3054" s="2">
        <v>22000</v>
      </c>
      <c r="U3054" s="2">
        <v>22000</v>
      </c>
    </row>
    <row r="3055" spans="1:22" x14ac:dyDescent="0.3">
      <c r="A3055" t="s">
        <v>6456</v>
      </c>
      <c r="B3055" t="s">
        <v>6457</v>
      </c>
      <c r="C3055" t="str">
        <f t="shared" si="1797"/>
        <v>Monday</v>
      </c>
      <c r="D3055" t="str">
        <f t="shared" si="1798"/>
        <v>April</v>
      </c>
      <c r="E3055" s="9">
        <f t="shared" si="1799"/>
        <v>46125</v>
      </c>
      <c r="F3055">
        <f t="shared" si="1800"/>
        <v>14</v>
      </c>
      <c r="G3055" s="1" t="str">
        <f t="shared" si="1801"/>
        <v>14:00</v>
      </c>
      <c r="H3055" t="s">
        <v>13903</v>
      </c>
      <c r="I3055" t="s">
        <v>21</v>
      </c>
      <c r="J3055" t="s">
        <v>49</v>
      </c>
      <c r="K3055" t="s">
        <v>6064</v>
      </c>
      <c r="L3055" t="str">
        <f t="shared" si="1802"/>
        <v>Identified</v>
      </c>
      <c r="M3055" t="s">
        <v>35</v>
      </c>
      <c r="N3055" t="str">
        <f t="shared" si="1803"/>
        <v>Product</v>
      </c>
      <c r="P3055" t="s">
        <v>36</v>
      </c>
      <c r="Q3055" t="s">
        <v>27</v>
      </c>
      <c r="S3055" s="1">
        <v>1</v>
      </c>
      <c r="T3055" s="2">
        <v>20000</v>
      </c>
      <c r="U3055" s="2">
        <v>20000</v>
      </c>
      <c r="V3055" s="2">
        <v>64000</v>
      </c>
    </row>
    <row r="3056" spans="1:22" x14ac:dyDescent="0.3">
      <c r="A3056" t="str">
        <f t="shared" ref="A3056:A3057" si="1820">A3055</f>
        <v xml:space="preserve">S/260413/1/27
</v>
      </c>
      <c r="B3056" t="s">
        <v>6457</v>
      </c>
      <c r="C3056" t="str">
        <f t="shared" si="1797"/>
        <v>Monday</v>
      </c>
      <c r="D3056" t="str">
        <f t="shared" si="1798"/>
        <v>April</v>
      </c>
      <c r="E3056" s="9">
        <f t="shared" si="1799"/>
        <v>46125</v>
      </c>
      <c r="F3056">
        <f t="shared" si="1800"/>
        <v>14</v>
      </c>
      <c r="G3056" s="1" t="str">
        <f t="shared" si="1801"/>
        <v>14:00</v>
      </c>
      <c r="H3056" t="str">
        <f t="shared" ref="H3056:H3057" si="1821">H3055</f>
        <v>Elly️‍</v>
      </c>
      <c r="I3056" t="str">
        <f t="shared" ref="I3056:I3057" si="1822">I3055</f>
        <v>Makan di Tempat</v>
      </c>
      <c r="J3056" t="str">
        <f t="shared" ref="J3056:J3057" si="1823">J3055</f>
        <v>Tunai</v>
      </c>
      <c r="L3056" t="str">
        <f t="shared" si="1802"/>
        <v>Unknown</v>
      </c>
      <c r="M3056" t="s">
        <v>660</v>
      </c>
      <c r="N3056" t="str">
        <f t="shared" si="1803"/>
        <v>Product</v>
      </c>
      <c r="P3056" t="s">
        <v>508</v>
      </c>
      <c r="Q3056" t="s">
        <v>27</v>
      </c>
      <c r="S3056" s="1">
        <v>1</v>
      </c>
      <c r="T3056" s="2">
        <v>24000</v>
      </c>
      <c r="U3056" s="2">
        <v>24000</v>
      </c>
    </row>
    <row r="3057" spans="1:22" x14ac:dyDescent="0.3">
      <c r="A3057" t="str">
        <f t="shared" si="1820"/>
        <v xml:space="preserve">S/260413/1/27
</v>
      </c>
      <c r="B3057" t="s">
        <v>6457</v>
      </c>
      <c r="C3057" t="str">
        <f t="shared" si="1797"/>
        <v>Monday</v>
      </c>
      <c r="D3057" t="str">
        <f t="shared" si="1798"/>
        <v>April</v>
      </c>
      <c r="E3057" s="9">
        <f t="shared" si="1799"/>
        <v>46125</v>
      </c>
      <c r="F3057">
        <f t="shared" si="1800"/>
        <v>14</v>
      </c>
      <c r="G3057" s="1" t="str">
        <f t="shared" si="1801"/>
        <v>14:00</v>
      </c>
      <c r="H3057" t="str">
        <f t="shared" si="1821"/>
        <v>Elly️‍</v>
      </c>
      <c r="I3057" t="str">
        <f t="shared" si="1822"/>
        <v>Makan di Tempat</v>
      </c>
      <c r="J3057" t="str">
        <f t="shared" si="1823"/>
        <v>Tunai</v>
      </c>
      <c r="L3057" t="str">
        <f t="shared" si="1802"/>
        <v>Unknown</v>
      </c>
      <c r="M3057" t="s">
        <v>354</v>
      </c>
      <c r="N3057" t="str">
        <f t="shared" si="1803"/>
        <v>Product</v>
      </c>
      <c r="P3057" t="s">
        <v>355</v>
      </c>
      <c r="S3057" s="1">
        <v>1</v>
      </c>
      <c r="T3057" s="2">
        <v>20000</v>
      </c>
      <c r="U3057" s="2">
        <v>20000</v>
      </c>
    </row>
    <row r="3058" spans="1:22" x14ac:dyDescent="0.3">
      <c r="A3058" t="s">
        <v>6460</v>
      </c>
      <c r="B3058" t="s">
        <v>6461</v>
      </c>
      <c r="C3058" t="str">
        <f t="shared" si="1797"/>
        <v>Monday</v>
      </c>
      <c r="D3058" t="str">
        <f t="shared" si="1798"/>
        <v>April</v>
      </c>
      <c r="E3058" s="9">
        <f t="shared" si="1799"/>
        <v>46125</v>
      </c>
      <c r="F3058">
        <f t="shared" si="1800"/>
        <v>15</v>
      </c>
      <c r="G3058" s="1" t="str">
        <f t="shared" si="1801"/>
        <v>15:00</v>
      </c>
      <c r="H3058" t="s">
        <v>13903</v>
      </c>
      <c r="I3058" t="s">
        <v>21</v>
      </c>
      <c r="J3058" t="s">
        <v>49</v>
      </c>
      <c r="K3058" t="s">
        <v>24</v>
      </c>
      <c r="L3058" t="str">
        <f t="shared" si="1802"/>
        <v>Unknown</v>
      </c>
      <c r="M3058" t="s">
        <v>287</v>
      </c>
      <c r="N3058" t="str">
        <f t="shared" si="1803"/>
        <v>Product</v>
      </c>
      <c r="P3058" t="s">
        <v>26</v>
      </c>
      <c r="Q3058" t="s">
        <v>27</v>
      </c>
      <c r="S3058" s="1">
        <v>1</v>
      </c>
      <c r="T3058" s="2">
        <v>22000</v>
      </c>
      <c r="U3058" s="2">
        <v>22000</v>
      </c>
      <c r="V3058" s="2">
        <v>46000</v>
      </c>
    </row>
    <row r="3059" spans="1:22" x14ac:dyDescent="0.3">
      <c r="A3059" t="str">
        <f>A3058</f>
        <v xml:space="preserve">S/260413/1/28
</v>
      </c>
      <c r="B3059" t="s">
        <v>6461</v>
      </c>
      <c r="C3059" t="str">
        <f t="shared" si="1797"/>
        <v>Monday</v>
      </c>
      <c r="D3059" t="str">
        <f t="shared" si="1798"/>
        <v>April</v>
      </c>
      <c r="E3059" s="9">
        <f t="shared" si="1799"/>
        <v>46125</v>
      </c>
      <c r="F3059">
        <f t="shared" si="1800"/>
        <v>15</v>
      </c>
      <c r="G3059" s="1" t="str">
        <f t="shared" si="1801"/>
        <v>15:00</v>
      </c>
      <c r="H3059" t="str">
        <f>H3058</f>
        <v>Elly️‍</v>
      </c>
      <c r="I3059" t="str">
        <f>I3058</f>
        <v>Makan di Tempat</v>
      </c>
      <c r="J3059" t="str">
        <f>J3058</f>
        <v>Tunai</v>
      </c>
      <c r="L3059" t="str">
        <f t="shared" si="1802"/>
        <v>Unknown</v>
      </c>
      <c r="M3059" t="s">
        <v>260</v>
      </c>
      <c r="N3059" t="str">
        <f t="shared" si="1803"/>
        <v>Product</v>
      </c>
      <c r="P3059" t="s">
        <v>31</v>
      </c>
      <c r="Q3059" t="s">
        <v>27</v>
      </c>
      <c r="S3059" s="1">
        <v>1</v>
      </c>
      <c r="T3059" s="2">
        <v>24000</v>
      </c>
      <c r="U3059" s="2">
        <v>24000</v>
      </c>
    </row>
    <row r="3060" spans="1:22" x14ac:dyDescent="0.3">
      <c r="A3060" t="s">
        <v>6464</v>
      </c>
      <c r="B3060" t="s">
        <v>6465</v>
      </c>
      <c r="C3060" t="str">
        <f t="shared" si="1797"/>
        <v>Monday</v>
      </c>
      <c r="D3060" t="str">
        <f t="shared" si="1798"/>
        <v>April</v>
      </c>
      <c r="E3060" s="9">
        <f t="shared" si="1799"/>
        <v>46125</v>
      </c>
      <c r="F3060">
        <f t="shared" si="1800"/>
        <v>15</v>
      </c>
      <c r="G3060" s="1" t="str">
        <f t="shared" si="1801"/>
        <v>15:00</v>
      </c>
      <c r="H3060" t="s">
        <v>13903</v>
      </c>
      <c r="I3060" t="s">
        <v>21</v>
      </c>
      <c r="J3060" t="s">
        <v>49</v>
      </c>
      <c r="K3060" t="s">
        <v>24</v>
      </c>
      <c r="L3060" t="str">
        <f t="shared" si="1802"/>
        <v>Unknown</v>
      </c>
      <c r="M3060" t="s">
        <v>354</v>
      </c>
      <c r="N3060" t="str">
        <f t="shared" si="1803"/>
        <v>Product</v>
      </c>
      <c r="P3060" t="s">
        <v>355</v>
      </c>
      <c r="S3060" s="1">
        <v>1</v>
      </c>
      <c r="T3060" s="2">
        <v>20000</v>
      </c>
      <c r="U3060" s="2">
        <v>20000</v>
      </c>
      <c r="V3060" s="2">
        <v>20000</v>
      </c>
    </row>
    <row r="3061" spans="1:22" x14ac:dyDescent="0.3">
      <c r="A3061" t="s">
        <v>6468</v>
      </c>
      <c r="B3061" t="s">
        <v>6469</v>
      </c>
      <c r="C3061" t="str">
        <f t="shared" si="1797"/>
        <v>Monday</v>
      </c>
      <c r="D3061" t="str">
        <f t="shared" si="1798"/>
        <v>April</v>
      </c>
      <c r="E3061" s="9">
        <f t="shared" si="1799"/>
        <v>46125</v>
      </c>
      <c r="F3061">
        <f t="shared" si="1800"/>
        <v>15</v>
      </c>
      <c r="G3061" s="1" t="str">
        <f t="shared" si="1801"/>
        <v>15:00</v>
      </c>
      <c r="H3061" t="s">
        <v>13903</v>
      </c>
      <c r="I3061" t="s">
        <v>21</v>
      </c>
      <c r="J3061" t="s">
        <v>22</v>
      </c>
      <c r="K3061" t="s">
        <v>303</v>
      </c>
      <c r="L3061" t="str">
        <f t="shared" si="1802"/>
        <v>Identified</v>
      </c>
      <c r="M3061" t="s">
        <v>134</v>
      </c>
      <c r="N3061" t="str">
        <f t="shared" si="1803"/>
        <v>Product</v>
      </c>
      <c r="P3061" t="s">
        <v>36</v>
      </c>
      <c r="Q3061" t="s">
        <v>72</v>
      </c>
      <c r="S3061" s="1">
        <v>2</v>
      </c>
      <c r="T3061" s="2">
        <v>19000</v>
      </c>
      <c r="U3061" s="2">
        <v>38000</v>
      </c>
      <c r="V3061" s="2">
        <v>61000</v>
      </c>
    </row>
    <row r="3062" spans="1:22" x14ac:dyDescent="0.3">
      <c r="A3062" t="str">
        <f t="shared" ref="A3062:A3063" si="1824">A3061</f>
        <v xml:space="preserve">S/260413/1/30
</v>
      </c>
      <c r="B3062" t="s">
        <v>6469</v>
      </c>
      <c r="C3062" t="str">
        <f t="shared" si="1797"/>
        <v>Monday</v>
      </c>
      <c r="D3062" t="str">
        <f t="shared" si="1798"/>
        <v>April</v>
      </c>
      <c r="E3062" s="9">
        <f t="shared" si="1799"/>
        <v>46125</v>
      </c>
      <c r="F3062">
        <f t="shared" si="1800"/>
        <v>15</v>
      </c>
      <c r="G3062" s="1" t="str">
        <f t="shared" si="1801"/>
        <v>15:00</v>
      </c>
      <c r="H3062" t="str">
        <f t="shared" ref="H3062:H3063" si="1825">H3061</f>
        <v>Elly️‍</v>
      </c>
      <c r="I3062" t="str">
        <f t="shared" ref="I3062:I3063" si="1826">I3061</f>
        <v>Makan di Tempat</v>
      </c>
      <c r="J3062" t="str">
        <f t="shared" ref="J3062:J3063" si="1827">J3061</f>
        <v>QR Statis</v>
      </c>
      <c r="L3062" t="str">
        <f t="shared" si="1802"/>
        <v>Unknown</v>
      </c>
      <c r="M3062" t="s">
        <v>115</v>
      </c>
      <c r="N3062" t="str">
        <f t="shared" si="1803"/>
        <v>Product</v>
      </c>
      <c r="P3062" t="s">
        <v>117</v>
      </c>
      <c r="S3062" s="1">
        <v>1</v>
      </c>
      <c r="T3062" s="2">
        <v>13000</v>
      </c>
      <c r="U3062" s="2">
        <v>13000</v>
      </c>
    </row>
    <row r="3063" spans="1:22" x14ac:dyDescent="0.3">
      <c r="A3063" t="str">
        <f t="shared" si="1824"/>
        <v xml:space="preserve">S/260413/1/30
</v>
      </c>
      <c r="B3063" t="s">
        <v>6469</v>
      </c>
      <c r="C3063" t="str">
        <f t="shared" si="1797"/>
        <v>Monday</v>
      </c>
      <c r="D3063" t="str">
        <f t="shared" si="1798"/>
        <v>April</v>
      </c>
      <c r="E3063" s="9">
        <f t="shared" si="1799"/>
        <v>46125</v>
      </c>
      <c r="F3063">
        <f t="shared" si="1800"/>
        <v>15</v>
      </c>
      <c r="G3063" s="1" t="str">
        <f t="shared" si="1801"/>
        <v>15:00</v>
      </c>
      <c r="H3063" t="str">
        <f t="shared" si="1825"/>
        <v>Elly️‍</v>
      </c>
      <c r="I3063" t="str">
        <f t="shared" si="1826"/>
        <v>Makan di Tempat</v>
      </c>
      <c r="J3063" t="str">
        <f t="shared" si="1827"/>
        <v>QR Statis</v>
      </c>
      <c r="L3063" t="str">
        <f t="shared" si="1802"/>
        <v>Unknown</v>
      </c>
      <c r="M3063" t="s">
        <v>165</v>
      </c>
      <c r="N3063" t="str">
        <f t="shared" si="1803"/>
        <v>Product</v>
      </c>
      <c r="S3063" s="1">
        <v>2</v>
      </c>
      <c r="T3063" s="2">
        <v>5000</v>
      </c>
      <c r="U3063" s="2">
        <v>10000</v>
      </c>
    </row>
    <row r="3064" spans="1:22" x14ac:dyDescent="0.3">
      <c r="A3064" t="s">
        <v>6472</v>
      </c>
      <c r="B3064" t="s">
        <v>6473</v>
      </c>
      <c r="C3064" t="str">
        <f t="shared" si="1797"/>
        <v>Monday</v>
      </c>
      <c r="D3064" t="str">
        <f t="shared" si="1798"/>
        <v>April</v>
      </c>
      <c r="E3064" s="9">
        <f t="shared" si="1799"/>
        <v>46125</v>
      </c>
      <c r="F3064">
        <f t="shared" si="1800"/>
        <v>15</v>
      </c>
      <c r="G3064" s="1" t="str">
        <f t="shared" si="1801"/>
        <v>15:00</v>
      </c>
      <c r="H3064" t="s">
        <v>13903</v>
      </c>
      <c r="I3064" t="s">
        <v>21</v>
      </c>
      <c r="J3064" t="s">
        <v>22</v>
      </c>
      <c r="K3064" t="s">
        <v>6474</v>
      </c>
      <c r="L3064" t="str">
        <f t="shared" si="1802"/>
        <v>Identified</v>
      </c>
      <c r="M3064" t="s">
        <v>39</v>
      </c>
      <c r="N3064" t="str">
        <f t="shared" si="1803"/>
        <v>Product</v>
      </c>
      <c r="P3064" t="s">
        <v>40</v>
      </c>
      <c r="S3064" s="1">
        <v>1</v>
      </c>
      <c r="T3064" s="2">
        <v>14000</v>
      </c>
      <c r="U3064" s="2">
        <v>14000</v>
      </c>
      <c r="V3064" s="2">
        <v>11200</v>
      </c>
    </row>
    <row r="3065" spans="1:22" x14ac:dyDescent="0.3">
      <c r="A3065" t="str">
        <f>A3064</f>
        <v xml:space="preserve">S/260413/1/31
</v>
      </c>
      <c r="B3065" t="s">
        <v>6473</v>
      </c>
      <c r="C3065" t="str">
        <f t="shared" si="1797"/>
        <v>Monday</v>
      </c>
      <c r="D3065" t="str">
        <f t="shared" si="1798"/>
        <v>April</v>
      </c>
      <c r="E3065" s="9">
        <f t="shared" si="1799"/>
        <v>46125</v>
      </c>
      <c r="F3065">
        <f t="shared" si="1800"/>
        <v>15</v>
      </c>
      <c r="G3065" s="1" t="str">
        <f t="shared" si="1801"/>
        <v>15:00</v>
      </c>
      <c r="H3065" t="str">
        <f>H3064</f>
        <v>Elly️‍</v>
      </c>
      <c r="I3065" t="str">
        <f>I3064</f>
        <v>Makan di Tempat</v>
      </c>
      <c r="J3065" t="str">
        <f>J3064</f>
        <v>QR Statis</v>
      </c>
      <c r="L3065" t="str">
        <f t="shared" si="1802"/>
        <v>Unknown</v>
      </c>
      <c r="M3065" t="s">
        <v>2231</v>
      </c>
      <c r="N3065" t="str">
        <f t="shared" si="1803"/>
        <v>Discount</v>
      </c>
      <c r="S3065" s="1"/>
      <c r="T3065" s="2"/>
      <c r="U3065" s="2">
        <v>-2800</v>
      </c>
    </row>
    <row r="3066" spans="1:22" x14ac:dyDescent="0.3">
      <c r="A3066" t="s">
        <v>6477</v>
      </c>
      <c r="B3066" t="s">
        <v>6478</v>
      </c>
      <c r="C3066" t="str">
        <f t="shared" si="1797"/>
        <v>Monday</v>
      </c>
      <c r="D3066" t="str">
        <f t="shared" si="1798"/>
        <v>April</v>
      </c>
      <c r="E3066" s="9">
        <f t="shared" si="1799"/>
        <v>46125</v>
      </c>
      <c r="F3066">
        <f t="shared" si="1800"/>
        <v>15</v>
      </c>
      <c r="G3066" s="1" t="str">
        <f t="shared" si="1801"/>
        <v>15:00</v>
      </c>
      <c r="H3066" t="s">
        <v>13903</v>
      </c>
      <c r="I3066" t="s">
        <v>21</v>
      </c>
      <c r="J3066" t="s">
        <v>49</v>
      </c>
      <c r="K3066" t="s">
        <v>24</v>
      </c>
      <c r="L3066" t="str">
        <f t="shared" si="1802"/>
        <v>Unknown</v>
      </c>
      <c r="M3066" t="s">
        <v>591</v>
      </c>
      <c r="N3066" t="str">
        <f t="shared" si="1803"/>
        <v>Product</v>
      </c>
      <c r="P3066" t="s">
        <v>31</v>
      </c>
      <c r="Q3066" t="s">
        <v>27</v>
      </c>
      <c r="S3066" s="1">
        <v>1</v>
      </c>
      <c r="T3066" s="2">
        <v>24000</v>
      </c>
      <c r="U3066" s="2">
        <v>24000</v>
      </c>
      <c r="V3066" s="2">
        <v>24000</v>
      </c>
    </row>
    <row r="3067" spans="1:22" x14ac:dyDescent="0.3">
      <c r="A3067" t="s">
        <v>6481</v>
      </c>
      <c r="B3067" t="s">
        <v>6482</v>
      </c>
      <c r="C3067" t="str">
        <f t="shared" si="1797"/>
        <v>Monday</v>
      </c>
      <c r="D3067" t="str">
        <f t="shared" si="1798"/>
        <v>April</v>
      </c>
      <c r="E3067" s="9">
        <f t="shared" si="1799"/>
        <v>46125</v>
      </c>
      <c r="F3067">
        <f t="shared" si="1800"/>
        <v>15</v>
      </c>
      <c r="G3067" s="1" t="str">
        <f t="shared" si="1801"/>
        <v>15:00</v>
      </c>
      <c r="H3067" t="s">
        <v>13903</v>
      </c>
      <c r="I3067" t="s">
        <v>21</v>
      </c>
      <c r="J3067" t="s">
        <v>49</v>
      </c>
      <c r="K3067" t="s">
        <v>24</v>
      </c>
      <c r="L3067" t="str">
        <f t="shared" si="1802"/>
        <v>Unknown</v>
      </c>
      <c r="M3067" t="s">
        <v>287</v>
      </c>
      <c r="N3067" t="str">
        <f t="shared" si="1803"/>
        <v>Product</v>
      </c>
      <c r="P3067" t="s">
        <v>26</v>
      </c>
      <c r="Q3067" t="s">
        <v>27</v>
      </c>
      <c r="S3067" s="1">
        <v>1</v>
      </c>
      <c r="T3067" s="2">
        <v>22000</v>
      </c>
      <c r="U3067" s="2">
        <v>22000</v>
      </c>
      <c r="V3067" s="2">
        <v>22000</v>
      </c>
    </row>
    <row r="3068" spans="1:22" x14ac:dyDescent="0.3">
      <c r="A3068" t="s">
        <v>6485</v>
      </c>
      <c r="B3068" t="s">
        <v>6486</v>
      </c>
      <c r="C3068" t="str">
        <f t="shared" si="1797"/>
        <v>Monday</v>
      </c>
      <c r="D3068" t="str">
        <f t="shared" si="1798"/>
        <v>April</v>
      </c>
      <c r="E3068" s="9">
        <f t="shared" si="1799"/>
        <v>46125</v>
      </c>
      <c r="F3068">
        <f t="shared" si="1800"/>
        <v>15</v>
      </c>
      <c r="G3068" s="1" t="str">
        <f t="shared" si="1801"/>
        <v>15:00</v>
      </c>
      <c r="H3068" t="s">
        <v>13903</v>
      </c>
      <c r="I3068" t="s">
        <v>21</v>
      </c>
      <c r="J3068" t="s">
        <v>49</v>
      </c>
      <c r="K3068" t="s">
        <v>1700</v>
      </c>
      <c r="L3068" t="str">
        <f t="shared" si="1802"/>
        <v>Identified</v>
      </c>
      <c r="M3068" t="s">
        <v>179</v>
      </c>
      <c r="N3068" t="str">
        <f t="shared" si="1803"/>
        <v>Product</v>
      </c>
      <c r="P3068" t="s">
        <v>40</v>
      </c>
      <c r="S3068" s="1">
        <v>1</v>
      </c>
      <c r="T3068" s="2">
        <v>17000</v>
      </c>
      <c r="U3068" s="2">
        <v>17000</v>
      </c>
      <c r="V3068" s="2">
        <v>57000</v>
      </c>
    </row>
    <row r="3069" spans="1:22" x14ac:dyDescent="0.3">
      <c r="A3069" t="str">
        <f>A3068</f>
        <v xml:space="preserve">S/260413/1/34
</v>
      </c>
      <c r="B3069" t="s">
        <v>6486</v>
      </c>
      <c r="C3069" t="str">
        <f t="shared" si="1797"/>
        <v>Monday</v>
      </c>
      <c r="D3069" t="str">
        <f t="shared" si="1798"/>
        <v>April</v>
      </c>
      <c r="E3069" s="9">
        <f t="shared" si="1799"/>
        <v>46125</v>
      </c>
      <c r="F3069">
        <f t="shared" si="1800"/>
        <v>15</v>
      </c>
      <c r="G3069" s="1" t="str">
        <f t="shared" si="1801"/>
        <v>15:00</v>
      </c>
      <c r="H3069" t="str">
        <f>H3068</f>
        <v>Elly️‍</v>
      </c>
      <c r="I3069" t="str">
        <f>I3068</f>
        <v>Makan di Tempat</v>
      </c>
      <c r="J3069" t="str">
        <f>J3068</f>
        <v>Tunai</v>
      </c>
      <c r="L3069" t="str">
        <f t="shared" si="1802"/>
        <v>Unknown</v>
      </c>
      <c r="M3069" t="s">
        <v>162</v>
      </c>
      <c r="N3069" t="str">
        <f t="shared" si="1803"/>
        <v>Product</v>
      </c>
      <c r="O3069" t="s">
        <v>951</v>
      </c>
      <c r="P3069" t="s">
        <v>52</v>
      </c>
      <c r="Q3069" t="s">
        <v>72</v>
      </c>
      <c r="S3069" s="1">
        <v>2</v>
      </c>
      <c r="T3069" s="2">
        <v>20000</v>
      </c>
      <c r="U3069" s="2">
        <v>40000</v>
      </c>
    </row>
    <row r="3070" spans="1:22" x14ac:dyDescent="0.3">
      <c r="A3070" t="s">
        <v>6489</v>
      </c>
      <c r="B3070" t="s">
        <v>6490</v>
      </c>
      <c r="C3070" t="str">
        <f t="shared" si="1797"/>
        <v>Monday</v>
      </c>
      <c r="D3070" t="str">
        <f t="shared" si="1798"/>
        <v>April</v>
      </c>
      <c r="E3070" s="9">
        <f t="shared" si="1799"/>
        <v>46125</v>
      </c>
      <c r="F3070">
        <f t="shared" si="1800"/>
        <v>16</v>
      </c>
      <c r="G3070" s="1" t="str">
        <f t="shared" si="1801"/>
        <v>16:00</v>
      </c>
      <c r="H3070" t="s">
        <v>13903</v>
      </c>
      <c r="I3070" t="s">
        <v>21</v>
      </c>
      <c r="J3070" t="s">
        <v>49</v>
      </c>
      <c r="K3070" t="s">
        <v>24</v>
      </c>
      <c r="L3070" t="str">
        <f t="shared" si="1802"/>
        <v>Unknown</v>
      </c>
      <c r="M3070" t="s">
        <v>287</v>
      </c>
      <c r="N3070" t="str">
        <f t="shared" si="1803"/>
        <v>Product</v>
      </c>
      <c r="P3070" t="s">
        <v>26</v>
      </c>
      <c r="Q3070" t="s">
        <v>72</v>
      </c>
      <c r="S3070" s="1">
        <v>1</v>
      </c>
      <c r="T3070" s="2">
        <v>20000</v>
      </c>
      <c r="U3070" s="2">
        <v>20000</v>
      </c>
      <c r="V3070" s="2">
        <v>20000</v>
      </c>
    </row>
    <row r="3071" spans="1:22" x14ac:dyDescent="0.3">
      <c r="A3071" t="s">
        <v>6493</v>
      </c>
      <c r="B3071" t="s">
        <v>6494</v>
      </c>
      <c r="C3071" t="str">
        <f t="shared" si="1797"/>
        <v>Monday</v>
      </c>
      <c r="D3071" t="str">
        <f t="shared" si="1798"/>
        <v>April</v>
      </c>
      <c r="E3071" s="9">
        <f t="shared" si="1799"/>
        <v>46125</v>
      </c>
      <c r="F3071">
        <f t="shared" si="1800"/>
        <v>16</v>
      </c>
      <c r="G3071" s="1" t="str">
        <f t="shared" si="1801"/>
        <v>16:00</v>
      </c>
      <c r="H3071" t="s">
        <v>13902</v>
      </c>
      <c r="I3071" t="s">
        <v>21</v>
      </c>
      <c r="J3071" t="s">
        <v>22</v>
      </c>
      <c r="K3071" t="s">
        <v>24</v>
      </c>
      <c r="L3071" t="str">
        <f t="shared" si="1802"/>
        <v>Unknown</v>
      </c>
      <c r="M3071" t="s">
        <v>287</v>
      </c>
      <c r="N3071" t="str">
        <f t="shared" si="1803"/>
        <v>Product</v>
      </c>
      <c r="P3071" t="s">
        <v>26</v>
      </c>
      <c r="Q3071" t="s">
        <v>72</v>
      </c>
      <c r="S3071" s="1">
        <v>1</v>
      </c>
      <c r="T3071" s="2">
        <v>20000</v>
      </c>
      <c r="U3071" s="2">
        <v>20000</v>
      </c>
      <c r="V3071" s="2">
        <v>64000</v>
      </c>
    </row>
    <row r="3072" spans="1:22" x14ac:dyDescent="0.3">
      <c r="A3072" t="str">
        <f t="shared" ref="A3072:A3073" si="1828">A3071</f>
        <v xml:space="preserve">S/260413/1/36
</v>
      </c>
      <c r="B3072" t="s">
        <v>6494</v>
      </c>
      <c r="C3072" t="str">
        <f t="shared" si="1797"/>
        <v>Monday</v>
      </c>
      <c r="D3072" t="str">
        <f t="shared" si="1798"/>
        <v>April</v>
      </c>
      <c r="E3072" s="9">
        <f t="shared" si="1799"/>
        <v>46125</v>
      </c>
      <c r="F3072">
        <f t="shared" si="1800"/>
        <v>16</v>
      </c>
      <c r="G3072" s="1" t="str">
        <f t="shared" si="1801"/>
        <v>16:00</v>
      </c>
      <c r="H3072" t="str">
        <f t="shared" ref="H3072:H3073" si="1829">H3071</f>
        <v>Lucky</v>
      </c>
      <c r="I3072" t="str">
        <f t="shared" ref="I3072:I3073" si="1830">I3071</f>
        <v>Makan di Tempat</v>
      </c>
      <c r="J3072" t="str">
        <f t="shared" ref="J3072:J3073" si="1831">J3071</f>
        <v>QR Statis</v>
      </c>
      <c r="L3072" t="str">
        <f t="shared" si="1802"/>
        <v>Unknown</v>
      </c>
      <c r="M3072" t="s">
        <v>51</v>
      </c>
      <c r="N3072" t="str">
        <f t="shared" si="1803"/>
        <v>Product</v>
      </c>
      <c r="P3072" t="s">
        <v>52</v>
      </c>
      <c r="Q3072" t="s">
        <v>72</v>
      </c>
      <c r="S3072" s="1">
        <v>1</v>
      </c>
      <c r="T3072" s="2">
        <v>20000</v>
      </c>
      <c r="U3072" s="2">
        <v>20000</v>
      </c>
    </row>
    <row r="3073" spans="1:22" x14ac:dyDescent="0.3">
      <c r="A3073" t="str">
        <f t="shared" si="1828"/>
        <v xml:space="preserve">S/260413/1/36
</v>
      </c>
      <c r="B3073" t="s">
        <v>6494</v>
      </c>
      <c r="C3073" t="str">
        <f t="shared" si="1797"/>
        <v>Monday</v>
      </c>
      <c r="D3073" t="str">
        <f t="shared" si="1798"/>
        <v>April</v>
      </c>
      <c r="E3073" s="9">
        <f t="shared" si="1799"/>
        <v>46125</v>
      </c>
      <c r="F3073">
        <f t="shared" si="1800"/>
        <v>16</v>
      </c>
      <c r="G3073" s="1" t="str">
        <f t="shared" si="1801"/>
        <v>16:00</v>
      </c>
      <c r="H3073" t="str">
        <f t="shared" si="1829"/>
        <v>Lucky</v>
      </c>
      <c r="I3073" t="str">
        <f t="shared" si="1830"/>
        <v>Makan di Tempat</v>
      </c>
      <c r="J3073" t="str">
        <f t="shared" si="1831"/>
        <v>QR Statis</v>
      </c>
      <c r="L3073" t="str">
        <f t="shared" si="1802"/>
        <v>Unknown</v>
      </c>
      <c r="M3073" t="s">
        <v>30</v>
      </c>
      <c r="N3073" t="str">
        <f t="shared" si="1803"/>
        <v>Product</v>
      </c>
      <c r="P3073" t="s">
        <v>31</v>
      </c>
      <c r="Q3073" t="s">
        <v>27</v>
      </c>
      <c r="S3073" s="1">
        <v>1</v>
      </c>
      <c r="T3073" s="2">
        <v>24000</v>
      </c>
      <c r="U3073" s="2">
        <v>24000</v>
      </c>
    </row>
    <row r="3074" spans="1:22" x14ac:dyDescent="0.3">
      <c r="A3074" t="s">
        <v>6497</v>
      </c>
      <c r="B3074" t="s">
        <v>6498</v>
      </c>
      <c r="C3074" t="str">
        <f t="shared" si="1797"/>
        <v>Monday</v>
      </c>
      <c r="D3074" t="str">
        <f t="shared" si="1798"/>
        <v>April</v>
      </c>
      <c r="E3074" s="9">
        <f t="shared" si="1799"/>
        <v>46125</v>
      </c>
      <c r="F3074">
        <f t="shared" si="1800"/>
        <v>17</v>
      </c>
      <c r="G3074" s="1" t="str">
        <f t="shared" si="1801"/>
        <v>17:00</v>
      </c>
      <c r="H3074" t="s">
        <v>13902</v>
      </c>
      <c r="I3074" t="s">
        <v>21</v>
      </c>
      <c r="J3074" t="s">
        <v>22</v>
      </c>
      <c r="K3074" t="s">
        <v>24</v>
      </c>
      <c r="L3074" t="str">
        <f t="shared" si="1802"/>
        <v>Unknown</v>
      </c>
      <c r="M3074" t="s">
        <v>287</v>
      </c>
      <c r="N3074" t="str">
        <f t="shared" si="1803"/>
        <v>Product</v>
      </c>
      <c r="P3074" t="s">
        <v>26</v>
      </c>
      <c r="Q3074" t="s">
        <v>72</v>
      </c>
      <c r="S3074" s="1">
        <v>1</v>
      </c>
      <c r="T3074" s="2">
        <v>20000</v>
      </c>
      <c r="U3074" s="2">
        <v>20000</v>
      </c>
      <c r="V3074" s="2">
        <v>25000</v>
      </c>
    </row>
    <row r="3075" spans="1:22" x14ac:dyDescent="0.3">
      <c r="A3075" t="str">
        <f>A3074</f>
        <v xml:space="preserve">S/260413/1/37
</v>
      </c>
      <c r="B3075" t="s">
        <v>6498</v>
      </c>
      <c r="C3075" t="str">
        <f t="shared" ref="C3075:C3138" si="1832">TEXT(DATEVALUE(LEFT(B3075,FIND(",",B3075)-1)),"dddd")</f>
        <v>Monday</v>
      </c>
      <c r="D3075" t="str">
        <f t="shared" ref="D3075:D3138" si="1833">TEXT(DATEVALUE(LEFT(B3075,FIND(",",B3075)-1)),"mmmm")</f>
        <v>April</v>
      </c>
      <c r="E3075" s="9">
        <f t="shared" ref="E3075:E3138" si="1834">IF(B3075="","",DATEVALUE(LEFT(B3075,FIND(",",B3075)-1)))</f>
        <v>46125</v>
      </c>
      <c r="F3075">
        <f t="shared" ref="F3075:F3138" si="1835">HOUR(TIMEVALUE(RIGHT(B3075,8)))</f>
        <v>17</v>
      </c>
      <c r="G3075" s="1" t="str">
        <f t="shared" ref="G3075:G3138" si="1836">TEXT(TIME(HOUR(TIMEVALUE(RIGHT(B3075,8))),0,0),"hh:mm")</f>
        <v>17:00</v>
      </c>
      <c r="H3075" t="str">
        <f>H3074</f>
        <v>Lucky</v>
      </c>
      <c r="I3075" t="str">
        <f>I3074</f>
        <v>Makan di Tempat</v>
      </c>
      <c r="J3075" t="str">
        <f>J3074</f>
        <v>QR Statis</v>
      </c>
      <c r="L3075" t="str">
        <f t="shared" ref="L3075:L3138" si="1837">IF(OR(K3075="",K3075="-"),"Unknown","Identified")</f>
        <v>Unknown</v>
      </c>
      <c r="M3075" t="s">
        <v>165</v>
      </c>
      <c r="N3075" t="str">
        <f t="shared" ref="N3075:N3138" si="1838">IF(ISNUMBER(SEARCH("Diskon",M3075)),"Discount","Product")</f>
        <v>Product</v>
      </c>
      <c r="S3075" s="1">
        <v>1</v>
      </c>
      <c r="T3075" s="2">
        <v>5000</v>
      </c>
      <c r="U3075" s="2">
        <v>5000</v>
      </c>
    </row>
    <row r="3076" spans="1:22" x14ac:dyDescent="0.3">
      <c r="A3076" t="s">
        <v>6501</v>
      </c>
      <c r="B3076" t="s">
        <v>6502</v>
      </c>
      <c r="C3076" t="str">
        <f t="shared" si="1832"/>
        <v>Monday</v>
      </c>
      <c r="D3076" t="str">
        <f t="shared" si="1833"/>
        <v>April</v>
      </c>
      <c r="E3076" s="9">
        <f t="shared" si="1834"/>
        <v>46125</v>
      </c>
      <c r="F3076">
        <f t="shared" si="1835"/>
        <v>17</v>
      </c>
      <c r="G3076" s="1" t="str">
        <f t="shared" si="1836"/>
        <v>17:00</v>
      </c>
      <c r="H3076" t="s">
        <v>13902</v>
      </c>
      <c r="I3076" t="s">
        <v>21</v>
      </c>
      <c r="J3076" t="s">
        <v>22</v>
      </c>
      <c r="K3076" t="s">
        <v>24</v>
      </c>
      <c r="L3076" t="str">
        <f t="shared" si="1837"/>
        <v>Unknown</v>
      </c>
      <c r="M3076" t="s">
        <v>30</v>
      </c>
      <c r="N3076" t="str">
        <f t="shared" si="1838"/>
        <v>Product</v>
      </c>
      <c r="P3076" t="s">
        <v>31</v>
      </c>
      <c r="Q3076" t="s">
        <v>72</v>
      </c>
      <c r="S3076" s="1">
        <v>1</v>
      </c>
      <c r="T3076" s="2">
        <v>20000</v>
      </c>
      <c r="U3076" s="2">
        <v>20000</v>
      </c>
      <c r="V3076" s="2">
        <v>20000</v>
      </c>
    </row>
    <row r="3077" spans="1:22" x14ac:dyDescent="0.3">
      <c r="A3077" t="s">
        <v>6505</v>
      </c>
      <c r="B3077" t="s">
        <v>6506</v>
      </c>
      <c r="C3077" t="str">
        <f t="shared" si="1832"/>
        <v>Monday</v>
      </c>
      <c r="D3077" t="str">
        <f t="shared" si="1833"/>
        <v>April</v>
      </c>
      <c r="E3077" s="9">
        <f t="shared" si="1834"/>
        <v>46125</v>
      </c>
      <c r="F3077">
        <f t="shared" si="1835"/>
        <v>17</v>
      </c>
      <c r="G3077" s="1" t="str">
        <f t="shared" si="1836"/>
        <v>17:00</v>
      </c>
      <c r="H3077" t="s">
        <v>13902</v>
      </c>
      <c r="I3077" t="s">
        <v>21</v>
      </c>
      <c r="J3077" t="s">
        <v>22</v>
      </c>
      <c r="K3077" t="s">
        <v>24</v>
      </c>
      <c r="L3077" t="str">
        <f t="shared" si="1837"/>
        <v>Unknown</v>
      </c>
      <c r="M3077" t="s">
        <v>260</v>
      </c>
      <c r="N3077" t="str">
        <f t="shared" si="1838"/>
        <v>Product</v>
      </c>
      <c r="P3077" t="s">
        <v>31</v>
      </c>
      <c r="Q3077" t="s">
        <v>72</v>
      </c>
      <c r="S3077" s="1">
        <v>1</v>
      </c>
      <c r="T3077" s="2">
        <v>20000</v>
      </c>
      <c r="U3077" s="2">
        <v>20000</v>
      </c>
      <c r="V3077" s="2">
        <v>20000</v>
      </c>
    </row>
    <row r="3078" spans="1:22" x14ac:dyDescent="0.3">
      <c r="A3078" t="s">
        <v>6509</v>
      </c>
      <c r="B3078" t="s">
        <v>6510</v>
      </c>
      <c r="C3078" t="str">
        <f t="shared" si="1832"/>
        <v>Monday</v>
      </c>
      <c r="D3078" t="str">
        <f t="shared" si="1833"/>
        <v>April</v>
      </c>
      <c r="E3078" s="9">
        <f t="shared" si="1834"/>
        <v>46125</v>
      </c>
      <c r="F3078">
        <f t="shared" si="1835"/>
        <v>17</v>
      </c>
      <c r="G3078" s="1" t="str">
        <f t="shared" si="1836"/>
        <v>17:00</v>
      </c>
      <c r="H3078" t="s">
        <v>13902</v>
      </c>
      <c r="I3078" t="s">
        <v>21</v>
      </c>
      <c r="J3078" t="s">
        <v>22</v>
      </c>
      <c r="K3078" t="s">
        <v>248</v>
      </c>
      <c r="L3078" t="str">
        <f t="shared" si="1837"/>
        <v>Identified</v>
      </c>
      <c r="M3078" t="s">
        <v>287</v>
      </c>
      <c r="N3078" t="str">
        <f t="shared" si="1838"/>
        <v>Product</v>
      </c>
      <c r="P3078" t="s">
        <v>26</v>
      </c>
      <c r="Q3078" t="s">
        <v>27</v>
      </c>
      <c r="S3078" s="1">
        <v>1</v>
      </c>
      <c r="T3078" s="2">
        <v>22000</v>
      </c>
      <c r="U3078" s="2">
        <v>22000</v>
      </c>
      <c r="V3078" s="2">
        <v>71000</v>
      </c>
    </row>
    <row r="3079" spans="1:22" x14ac:dyDescent="0.3">
      <c r="A3079" t="str">
        <f t="shared" ref="A3079:A3080" si="1839">A3078</f>
        <v xml:space="preserve">S/260413/1/40
</v>
      </c>
      <c r="B3079" t="s">
        <v>6510</v>
      </c>
      <c r="C3079" t="str">
        <f t="shared" si="1832"/>
        <v>Monday</v>
      </c>
      <c r="D3079" t="str">
        <f t="shared" si="1833"/>
        <v>April</v>
      </c>
      <c r="E3079" s="9">
        <f t="shared" si="1834"/>
        <v>46125</v>
      </c>
      <c r="F3079">
        <f t="shared" si="1835"/>
        <v>17</v>
      </c>
      <c r="G3079" s="1" t="str">
        <f t="shared" si="1836"/>
        <v>17:00</v>
      </c>
      <c r="H3079" t="str">
        <f t="shared" ref="H3079:H3080" si="1840">H3078</f>
        <v>Lucky</v>
      </c>
      <c r="I3079" t="str">
        <f t="shared" ref="I3079:I3080" si="1841">I3078</f>
        <v>Makan di Tempat</v>
      </c>
      <c r="J3079" t="str">
        <f t="shared" ref="J3079:J3080" si="1842">J3078</f>
        <v>QR Statis</v>
      </c>
      <c r="L3079" t="str">
        <f t="shared" si="1837"/>
        <v>Unknown</v>
      </c>
      <c r="M3079" t="s">
        <v>134</v>
      </c>
      <c r="N3079" t="str">
        <f t="shared" si="1838"/>
        <v>Product</v>
      </c>
      <c r="P3079" t="s">
        <v>36</v>
      </c>
      <c r="Q3079" t="s">
        <v>27</v>
      </c>
      <c r="S3079" s="1">
        <v>1</v>
      </c>
      <c r="T3079" s="2">
        <v>21000</v>
      </c>
      <c r="U3079" s="2">
        <v>21000</v>
      </c>
    </row>
    <row r="3080" spans="1:22" x14ac:dyDescent="0.3">
      <c r="A3080" t="str">
        <f t="shared" si="1839"/>
        <v xml:space="preserve">S/260413/1/40
</v>
      </c>
      <c r="B3080" t="s">
        <v>6510</v>
      </c>
      <c r="C3080" t="str">
        <f t="shared" si="1832"/>
        <v>Monday</v>
      </c>
      <c r="D3080" t="str">
        <f t="shared" si="1833"/>
        <v>April</v>
      </c>
      <c r="E3080" s="9">
        <f t="shared" si="1834"/>
        <v>46125</v>
      </c>
      <c r="F3080">
        <f t="shared" si="1835"/>
        <v>17</v>
      </c>
      <c r="G3080" s="1" t="str">
        <f t="shared" si="1836"/>
        <v>17:00</v>
      </c>
      <c r="H3080" t="str">
        <f t="shared" si="1840"/>
        <v>Lucky</v>
      </c>
      <c r="I3080" t="str">
        <f t="shared" si="1841"/>
        <v>Makan di Tempat</v>
      </c>
      <c r="J3080" t="str">
        <f t="shared" si="1842"/>
        <v>QR Statis</v>
      </c>
      <c r="L3080" t="str">
        <f t="shared" si="1837"/>
        <v>Unknown</v>
      </c>
      <c r="M3080" t="s">
        <v>230</v>
      </c>
      <c r="N3080" t="str">
        <f t="shared" si="1838"/>
        <v>Product</v>
      </c>
      <c r="P3080" t="s">
        <v>90</v>
      </c>
      <c r="S3080" s="1">
        <v>1</v>
      </c>
      <c r="T3080" s="2">
        <v>28000</v>
      </c>
      <c r="U3080" s="2">
        <v>28000</v>
      </c>
    </row>
    <row r="3081" spans="1:22" x14ac:dyDescent="0.3">
      <c r="A3081" t="s">
        <v>6513</v>
      </c>
      <c r="B3081" t="s">
        <v>6514</v>
      </c>
      <c r="C3081" t="str">
        <f t="shared" si="1832"/>
        <v>Monday</v>
      </c>
      <c r="D3081" t="str">
        <f t="shared" si="1833"/>
        <v>April</v>
      </c>
      <c r="E3081" s="9">
        <f t="shared" si="1834"/>
        <v>46125</v>
      </c>
      <c r="F3081">
        <f t="shared" si="1835"/>
        <v>17</v>
      </c>
      <c r="G3081" s="1" t="str">
        <f t="shared" si="1836"/>
        <v>17:00</v>
      </c>
      <c r="H3081" t="s">
        <v>13902</v>
      </c>
      <c r="I3081" t="s">
        <v>21</v>
      </c>
      <c r="J3081" t="s">
        <v>22</v>
      </c>
      <c r="K3081" t="s">
        <v>377</v>
      </c>
      <c r="L3081" t="str">
        <f t="shared" si="1837"/>
        <v>Identified</v>
      </c>
      <c r="M3081" t="s">
        <v>249</v>
      </c>
      <c r="N3081" t="str">
        <f t="shared" si="1838"/>
        <v>Product</v>
      </c>
      <c r="P3081" t="s">
        <v>105</v>
      </c>
      <c r="S3081" s="1">
        <v>1</v>
      </c>
      <c r="T3081" s="2">
        <v>20000</v>
      </c>
      <c r="U3081" s="2">
        <v>20000</v>
      </c>
      <c r="V3081" s="2">
        <v>20000</v>
      </c>
    </row>
    <row r="3082" spans="1:22" x14ac:dyDescent="0.3">
      <c r="A3082" t="s">
        <v>6517</v>
      </c>
      <c r="B3082" t="s">
        <v>6518</v>
      </c>
      <c r="C3082" t="str">
        <f t="shared" si="1832"/>
        <v>Monday</v>
      </c>
      <c r="D3082" t="str">
        <f t="shared" si="1833"/>
        <v>April</v>
      </c>
      <c r="E3082" s="9">
        <f t="shared" si="1834"/>
        <v>46125</v>
      </c>
      <c r="F3082">
        <f t="shared" si="1835"/>
        <v>17</v>
      </c>
      <c r="G3082" s="1" t="str">
        <f t="shared" si="1836"/>
        <v>17:00</v>
      </c>
      <c r="H3082" t="s">
        <v>13902</v>
      </c>
      <c r="I3082" t="s">
        <v>21</v>
      </c>
      <c r="J3082" t="s">
        <v>49</v>
      </c>
      <c r="K3082" t="s">
        <v>24</v>
      </c>
      <c r="L3082" t="str">
        <f t="shared" si="1837"/>
        <v>Unknown</v>
      </c>
      <c r="M3082" t="s">
        <v>35</v>
      </c>
      <c r="N3082" t="str">
        <f t="shared" si="1838"/>
        <v>Product</v>
      </c>
      <c r="P3082" t="s">
        <v>36</v>
      </c>
      <c r="Q3082" t="s">
        <v>72</v>
      </c>
      <c r="S3082" s="1">
        <v>1</v>
      </c>
      <c r="T3082" s="2">
        <v>17000</v>
      </c>
      <c r="U3082" s="2">
        <v>17000</v>
      </c>
      <c r="V3082" s="2">
        <v>20000</v>
      </c>
    </row>
    <row r="3083" spans="1:22" x14ac:dyDescent="0.3">
      <c r="A3083" t="str">
        <f>A3082</f>
        <v xml:space="preserve">S/260413/1/42
</v>
      </c>
      <c r="B3083" t="s">
        <v>6518</v>
      </c>
      <c r="C3083" t="str">
        <f t="shared" si="1832"/>
        <v>Monday</v>
      </c>
      <c r="D3083" t="str">
        <f t="shared" si="1833"/>
        <v>April</v>
      </c>
      <c r="E3083" s="9">
        <f t="shared" si="1834"/>
        <v>46125</v>
      </c>
      <c r="F3083">
        <f t="shared" si="1835"/>
        <v>17</v>
      </c>
      <c r="G3083" s="1" t="str">
        <f t="shared" si="1836"/>
        <v>17:00</v>
      </c>
      <c r="H3083" t="str">
        <f>H3082</f>
        <v>Lucky</v>
      </c>
      <c r="I3083" t="str">
        <f>I3082</f>
        <v>Makan di Tempat</v>
      </c>
      <c r="J3083" t="str">
        <f>J3082</f>
        <v>Tunai</v>
      </c>
      <c r="L3083" t="str">
        <f t="shared" si="1837"/>
        <v>Unknown</v>
      </c>
      <c r="M3083" t="s">
        <v>201</v>
      </c>
      <c r="N3083" t="str">
        <f t="shared" si="1838"/>
        <v>Product</v>
      </c>
      <c r="P3083" t="s">
        <v>202</v>
      </c>
      <c r="S3083" s="1">
        <v>1</v>
      </c>
      <c r="T3083" s="2">
        <v>3000</v>
      </c>
      <c r="U3083" s="2">
        <v>3000</v>
      </c>
    </row>
    <row r="3084" spans="1:22" x14ac:dyDescent="0.3">
      <c r="A3084" t="s">
        <v>6521</v>
      </c>
      <c r="B3084" t="s">
        <v>6522</v>
      </c>
      <c r="C3084" t="str">
        <f t="shared" si="1832"/>
        <v>Monday</v>
      </c>
      <c r="D3084" t="str">
        <f t="shared" si="1833"/>
        <v>April</v>
      </c>
      <c r="E3084" s="9">
        <f t="shared" si="1834"/>
        <v>46125</v>
      </c>
      <c r="F3084">
        <f t="shared" si="1835"/>
        <v>18</v>
      </c>
      <c r="G3084" s="1" t="str">
        <f t="shared" si="1836"/>
        <v>18:00</v>
      </c>
      <c r="H3084" t="s">
        <v>13902</v>
      </c>
      <c r="I3084" t="s">
        <v>21</v>
      </c>
      <c r="J3084" t="s">
        <v>22</v>
      </c>
      <c r="K3084" t="s">
        <v>6523</v>
      </c>
      <c r="L3084" t="str">
        <f t="shared" si="1837"/>
        <v>Identified</v>
      </c>
      <c r="M3084" t="s">
        <v>287</v>
      </c>
      <c r="N3084" t="str">
        <f t="shared" si="1838"/>
        <v>Product</v>
      </c>
      <c r="P3084" t="s">
        <v>26</v>
      </c>
      <c r="Q3084" t="s">
        <v>72</v>
      </c>
      <c r="S3084" s="1">
        <v>1</v>
      </c>
      <c r="T3084" s="2">
        <v>20000</v>
      </c>
      <c r="U3084" s="2">
        <v>20000</v>
      </c>
      <c r="V3084" s="2">
        <v>59000</v>
      </c>
    </row>
    <row r="3085" spans="1:22" x14ac:dyDescent="0.3">
      <c r="A3085" t="str">
        <f t="shared" ref="A3085:A3086" si="1843">A3084</f>
        <v xml:space="preserve">S/260413/1/43
</v>
      </c>
      <c r="B3085" t="s">
        <v>6522</v>
      </c>
      <c r="C3085" t="str">
        <f t="shared" si="1832"/>
        <v>Monday</v>
      </c>
      <c r="D3085" t="str">
        <f t="shared" si="1833"/>
        <v>April</v>
      </c>
      <c r="E3085" s="9">
        <f t="shared" si="1834"/>
        <v>46125</v>
      </c>
      <c r="F3085">
        <f t="shared" si="1835"/>
        <v>18</v>
      </c>
      <c r="G3085" s="1" t="str">
        <f t="shared" si="1836"/>
        <v>18:00</v>
      </c>
      <c r="H3085" t="str">
        <f t="shared" ref="H3085:H3086" si="1844">H3084</f>
        <v>Lucky</v>
      </c>
      <c r="I3085" t="str">
        <f t="shared" ref="I3085:I3086" si="1845">I3084</f>
        <v>Makan di Tempat</v>
      </c>
      <c r="J3085" t="str">
        <f t="shared" ref="J3085:J3086" si="1846">J3084</f>
        <v>QR Statis</v>
      </c>
      <c r="L3085" t="str">
        <f t="shared" si="1837"/>
        <v>Unknown</v>
      </c>
      <c r="M3085" t="s">
        <v>224</v>
      </c>
      <c r="N3085" t="str">
        <f t="shared" si="1838"/>
        <v>Product</v>
      </c>
      <c r="P3085" t="s">
        <v>198</v>
      </c>
      <c r="Q3085" t="s">
        <v>72</v>
      </c>
      <c r="S3085" s="1">
        <v>1</v>
      </c>
      <c r="T3085" s="2">
        <v>20000</v>
      </c>
      <c r="U3085" s="2">
        <v>20000</v>
      </c>
    </row>
    <row r="3086" spans="1:22" x14ac:dyDescent="0.3">
      <c r="A3086" t="str">
        <f t="shared" si="1843"/>
        <v xml:space="preserve">S/260413/1/43
</v>
      </c>
      <c r="B3086" t="s">
        <v>6522</v>
      </c>
      <c r="C3086" t="str">
        <f t="shared" si="1832"/>
        <v>Monday</v>
      </c>
      <c r="D3086" t="str">
        <f t="shared" si="1833"/>
        <v>April</v>
      </c>
      <c r="E3086" s="9">
        <f t="shared" si="1834"/>
        <v>46125</v>
      </c>
      <c r="F3086">
        <f t="shared" si="1835"/>
        <v>18</v>
      </c>
      <c r="G3086" s="1" t="str">
        <f t="shared" si="1836"/>
        <v>18:00</v>
      </c>
      <c r="H3086" t="str">
        <f t="shared" si="1844"/>
        <v>Lucky</v>
      </c>
      <c r="I3086" t="str">
        <f t="shared" si="1845"/>
        <v>Makan di Tempat</v>
      </c>
      <c r="J3086" t="str">
        <f t="shared" si="1846"/>
        <v>QR Statis</v>
      </c>
      <c r="L3086" t="str">
        <f t="shared" si="1837"/>
        <v>Unknown</v>
      </c>
      <c r="M3086" t="s">
        <v>182</v>
      </c>
      <c r="N3086" t="str">
        <f t="shared" si="1838"/>
        <v>Product</v>
      </c>
      <c r="P3086" t="s">
        <v>183</v>
      </c>
      <c r="S3086" s="1">
        <v>1</v>
      </c>
      <c r="T3086" s="2">
        <v>19000</v>
      </c>
      <c r="U3086" s="2">
        <v>19000</v>
      </c>
    </row>
    <row r="3087" spans="1:22" x14ac:dyDescent="0.3">
      <c r="A3087" t="s">
        <v>6526</v>
      </c>
      <c r="B3087" t="s">
        <v>6527</v>
      </c>
      <c r="C3087" t="str">
        <f t="shared" si="1832"/>
        <v>Monday</v>
      </c>
      <c r="D3087" t="str">
        <f t="shared" si="1833"/>
        <v>April</v>
      </c>
      <c r="E3087" s="9">
        <f t="shared" si="1834"/>
        <v>46125</v>
      </c>
      <c r="F3087">
        <f t="shared" si="1835"/>
        <v>18</v>
      </c>
      <c r="G3087" s="1" t="str">
        <f t="shared" si="1836"/>
        <v>18:00</v>
      </c>
      <c r="H3087" t="s">
        <v>13902</v>
      </c>
      <c r="I3087" t="s">
        <v>21</v>
      </c>
      <c r="J3087" t="s">
        <v>22</v>
      </c>
      <c r="K3087" t="s">
        <v>2853</v>
      </c>
      <c r="L3087" t="str">
        <f t="shared" si="1837"/>
        <v>Identified</v>
      </c>
      <c r="M3087" t="s">
        <v>679</v>
      </c>
      <c r="N3087" t="str">
        <f t="shared" si="1838"/>
        <v>Product</v>
      </c>
      <c r="P3087" t="s">
        <v>355</v>
      </c>
      <c r="S3087" s="1">
        <v>1</v>
      </c>
      <c r="T3087" s="2">
        <v>20000</v>
      </c>
      <c r="U3087" s="2">
        <v>20000</v>
      </c>
      <c r="V3087" s="2">
        <v>20000</v>
      </c>
    </row>
    <row r="3088" spans="1:22" x14ac:dyDescent="0.3">
      <c r="A3088" t="s">
        <v>6530</v>
      </c>
      <c r="B3088" t="s">
        <v>6531</v>
      </c>
      <c r="C3088" t="str">
        <f t="shared" si="1832"/>
        <v>Monday</v>
      </c>
      <c r="D3088" t="str">
        <f t="shared" si="1833"/>
        <v>April</v>
      </c>
      <c r="E3088" s="9">
        <f t="shared" si="1834"/>
        <v>46125</v>
      </c>
      <c r="F3088">
        <f t="shared" si="1835"/>
        <v>18</v>
      </c>
      <c r="G3088" s="1" t="str">
        <f t="shared" si="1836"/>
        <v>18:00</v>
      </c>
      <c r="H3088" t="s">
        <v>13902</v>
      </c>
      <c r="I3088" t="s">
        <v>21</v>
      </c>
      <c r="J3088" t="s">
        <v>22</v>
      </c>
      <c r="K3088" t="s">
        <v>196</v>
      </c>
      <c r="L3088" t="str">
        <f t="shared" si="1837"/>
        <v>Identified</v>
      </c>
      <c r="M3088" t="s">
        <v>25</v>
      </c>
      <c r="N3088" t="str">
        <f t="shared" si="1838"/>
        <v>Product</v>
      </c>
      <c r="P3088" t="s">
        <v>26</v>
      </c>
      <c r="Q3088" t="s">
        <v>27</v>
      </c>
      <c r="S3088" s="1">
        <v>1</v>
      </c>
      <c r="T3088" s="2">
        <v>22000</v>
      </c>
      <c r="U3088" s="2">
        <v>22000</v>
      </c>
      <c r="V3088" s="2">
        <v>88000</v>
      </c>
    </row>
    <row r="3089" spans="1:22" x14ac:dyDescent="0.3">
      <c r="A3089" t="str">
        <f t="shared" ref="A3089:A3091" si="1847">A3088</f>
        <v xml:space="preserve">S/260413/1/45
</v>
      </c>
      <c r="B3089" t="s">
        <v>6531</v>
      </c>
      <c r="C3089" t="str">
        <f t="shared" si="1832"/>
        <v>Monday</v>
      </c>
      <c r="D3089" t="str">
        <f t="shared" si="1833"/>
        <v>April</v>
      </c>
      <c r="E3089" s="9">
        <f t="shared" si="1834"/>
        <v>46125</v>
      </c>
      <c r="F3089">
        <f t="shared" si="1835"/>
        <v>18</v>
      </c>
      <c r="G3089" s="1" t="str">
        <f t="shared" si="1836"/>
        <v>18:00</v>
      </c>
      <c r="H3089" t="str">
        <f t="shared" ref="H3089:H3091" si="1848">H3088</f>
        <v>Lucky</v>
      </c>
      <c r="I3089" t="str">
        <f t="shared" ref="I3089:I3091" si="1849">I3088</f>
        <v>Makan di Tempat</v>
      </c>
      <c r="J3089" t="str">
        <f t="shared" ref="J3089:J3091" si="1850">J3088</f>
        <v>QR Statis</v>
      </c>
      <c r="L3089" t="str">
        <f t="shared" si="1837"/>
        <v>Unknown</v>
      </c>
      <c r="M3089" t="s">
        <v>126</v>
      </c>
      <c r="N3089" t="str">
        <f t="shared" si="1838"/>
        <v>Product</v>
      </c>
      <c r="P3089" t="s">
        <v>26</v>
      </c>
      <c r="Q3089" t="s">
        <v>72</v>
      </c>
      <c r="S3089" s="1">
        <v>1</v>
      </c>
      <c r="T3089" s="2">
        <v>21000</v>
      </c>
      <c r="U3089" s="2">
        <v>21000</v>
      </c>
    </row>
    <row r="3090" spans="1:22" x14ac:dyDescent="0.3">
      <c r="A3090" t="str">
        <f t="shared" si="1847"/>
        <v xml:space="preserve">S/260413/1/45
</v>
      </c>
      <c r="B3090" t="s">
        <v>6531</v>
      </c>
      <c r="C3090" t="str">
        <f t="shared" si="1832"/>
        <v>Monday</v>
      </c>
      <c r="D3090" t="str">
        <f t="shared" si="1833"/>
        <v>April</v>
      </c>
      <c r="E3090" s="9">
        <f t="shared" si="1834"/>
        <v>46125</v>
      </c>
      <c r="F3090">
        <f t="shared" si="1835"/>
        <v>18</v>
      </c>
      <c r="G3090" s="1" t="str">
        <f t="shared" si="1836"/>
        <v>18:00</v>
      </c>
      <c r="H3090" t="str">
        <f t="shared" si="1848"/>
        <v>Lucky</v>
      </c>
      <c r="I3090" t="str">
        <f t="shared" si="1849"/>
        <v>Makan di Tempat</v>
      </c>
      <c r="J3090" t="str">
        <f t="shared" si="1850"/>
        <v>QR Statis</v>
      </c>
      <c r="L3090" t="str">
        <f t="shared" si="1837"/>
        <v>Unknown</v>
      </c>
      <c r="M3090" t="s">
        <v>162</v>
      </c>
      <c r="N3090" t="str">
        <f t="shared" si="1838"/>
        <v>Product</v>
      </c>
      <c r="P3090" t="s">
        <v>52</v>
      </c>
      <c r="Q3090" t="s">
        <v>72</v>
      </c>
      <c r="S3090" s="1">
        <v>1</v>
      </c>
      <c r="T3090" s="2">
        <v>20000</v>
      </c>
      <c r="U3090" s="2">
        <v>20000</v>
      </c>
    </row>
    <row r="3091" spans="1:22" x14ac:dyDescent="0.3">
      <c r="A3091" t="str">
        <f t="shared" si="1847"/>
        <v xml:space="preserve">S/260413/1/45
</v>
      </c>
      <c r="B3091" t="s">
        <v>6531</v>
      </c>
      <c r="C3091" t="str">
        <f t="shared" si="1832"/>
        <v>Monday</v>
      </c>
      <c r="D3091" t="str">
        <f t="shared" si="1833"/>
        <v>April</v>
      </c>
      <c r="E3091" s="9">
        <f t="shared" si="1834"/>
        <v>46125</v>
      </c>
      <c r="F3091">
        <f t="shared" si="1835"/>
        <v>18</v>
      </c>
      <c r="G3091" s="1" t="str">
        <f t="shared" si="1836"/>
        <v>18:00</v>
      </c>
      <c r="H3091" t="str">
        <f t="shared" si="1848"/>
        <v>Lucky</v>
      </c>
      <c r="I3091" t="str">
        <f t="shared" si="1849"/>
        <v>Makan di Tempat</v>
      </c>
      <c r="J3091" t="str">
        <f t="shared" si="1850"/>
        <v>QR Statis</v>
      </c>
      <c r="L3091" t="str">
        <f t="shared" si="1837"/>
        <v>Unknown</v>
      </c>
      <c r="M3091" t="s">
        <v>169</v>
      </c>
      <c r="N3091" t="str">
        <f t="shared" si="1838"/>
        <v>Product</v>
      </c>
      <c r="P3091" t="s">
        <v>93</v>
      </c>
      <c r="S3091" s="1">
        <v>1</v>
      </c>
      <c r="T3091" s="2">
        <v>25000</v>
      </c>
      <c r="U3091" s="2">
        <v>25000</v>
      </c>
    </row>
    <row r="3092" spans="1:22" x14ac:dyDescent="0.3">
      <c r="A3092" t="s">
        <v>6534</v>
      </c>
      <c r="B3092" t="s">
        <v>6535</v>
      </c>
      <c r="C3092" t="str">
        <f t="shared" si="1832"/>
        <v>Monday</v>
      </c>
      <c r="D3092" t="str">
        <f t="shared" si="1833"/>
        <v>April</v>
      </c>
      <c r="E3092" s="9">
        <f t="shared" si="1834"/>
        <v>46125</v>
      </c>
      <c r="F3092">
        <f t="shared" si="1835"/>
        <v>18</v>
      </c>
      <c r="G3092" s="1" t="str">
        <f t="shared" si="1836"/>
        <v>18:00</v>
      </c>
      <c r="H3092" t="s">
        <v>13902</v>
      </c>
      <c r="I3092" t="s">
        <v>21</v>
      </c>
      <c r="J3092" t="s">
        <v>22</v>
      </c>
      <c r="K3092" t="s">
        <v>298</v>
      </c>
      <c r="L3092" t="str">
        <f t="shared" si="1837"/>
        <v>Identified</v>
      </c>
      <c r="M3092" t="s">
        <v>679</v>
      </c>
      <c r="N3092" t="str">
        <f t="shared" si="1838"/>
        <v>Product</v>
      </c>
      <c r="P3092" t="s">
        <v>355</v>
      </c>
      <c r="S3092" s="1">
        <v>1</v>
      </c>
      <c r="T3092" s="2">
        <v>20000</v>
      </c>
      <c r="U3092" s="2">
        <v>20000</v>
      </c>
      <c r="V3092" s="2">
        <v>20000</v>
      </c>
    </row>
    <row r="3093" spans="1:22" x14ac:dyDescent="0.3">
      <c r="A3093" t="s">
        <v>6538</v>
      </c>
      <c r="B3093" t="s">
        <v>6539</v>
      </c>
      <c r="C3093" t="str">
        <f t="shared" si="1832"/>
        <v>Monday</v>
      </c>
      <c r="D3093" t="str">
        <f t="shared" si="1833"/>
        <v>April</v>
      </c>
      <c r="E3093" s="9">
        <f t="shared" si="1834"/>
        <v>46125</v>
      </c>
      <c r="F3093">
        <f t="shared" si="1835"/>
        <v>18</v>
      </c>
      <c r="G3093" s="1" t="str">
        <f t="shared" si="1836"/>
        <v>18:00</v>
      </c>
      <c r="H3093" t="s">
        <v>13902</v>
      </c>
      <c r="I3093" t="s">
        <v>21</v>
      </c>
      <c r="J3093" t="s">
        <v>22</v>
      </c>
      <c r="K3093" t="s">
        <v>24</v>
      </c>
      <c r="L3093" t="str">
        <f t="shared" si="1837"/>
        <v>Unknown</v>
      </c>
      <c r="M3093" t="s">
        <v>147</v>
      </c>
      <c r="N3093" t="str">
        <f t="shared" si="1838"/>
        <v>Product</v>
      </c>
      <c r="P3093" t="s">
        <v>44</v>
      </c>
      <c r="Q3093" t="s">
        <v>72</v>
      </c>
      <c r="S3093" s="1">
        <v>1</v>
      </c>
      <c r="T3093" s="2">
        <v>18000</v>
      </c>
      <c r="U3093" s="2">
        <v>18000</v>
      </c>
      <c r="V3093" s="2">
        <v>38000</v>
      </c>
    </row>
    <row r="3094" spans="1:22" x14ac:dyDescent="0.3">
      <c r="A3094" t="str">
        <f>A3093</f>
        <v xml:space="preserve">S/260413/1/47
</v>
      </c>
      <c r="B3094" t="s">
        <v>6539</v>
      </c>
      <c r="C3094" t="str">
        <f t="shared" si="1832"/>
        <v>Monday</v>
      </c>
      <c r="D3094" t="str">
        <f t="shared" si="1833"/>
        <v>April</v>
      </c>
      <c r="E3094" s="9">
        <f t="shared" si="1834"/>
        <v>46125</v>
      </c>
      <c r="F3094">
        <f t="shared" si="1835"/>
        <v>18</v>
      </c>
      <c r="G3094" s="1" t="str">
        <f t="shared" si="1836"/>
        <v>18:00</v>
      </c>
      <c r="H3094" t="str">
        <f>H3093</f>
        <v>Lucky</v>
      </c>
      <c r="I3094" t="str">
        <f>I3093</f>
        <v>Makan di Tempat</v>
      </c>
      <c r="J3094" t="str">
        <f>J3093</f>
        <v>QR Statis</v>
      </c>
      <c r="L3094" t="str">
        <f t="shared" si="1837"/>
        <v>Unknown</v>
      </c>
      <c r="M3094" t="s">
        <v>591</v>
      </c>
      <c r="N3094" t="str">
        <f t="shared" si="1838"/>
        <v>Product</v>
      </c>
      <c r="P3094" t="s">
        <v>31</v>
      </c>
      <c r="Q3094" t="s">
        <v>72</v>
      </c>
      <c r="S3094" s="1">
        <v>1</v>
      </c>
      <c r="T3094" s="2">
        <v>20000</v>
      </c>
      <c r="U3094" s="2">
        <v>20000</v>
      </c>
    </row>
    <row r="3095" spans="1:22" x14ac:dyDescent="0.3">
      <c r="A3095" t="s">
        <v>6542</v>
      </c>
      <c r="B3095" t="s">
        <v>6543</v>
      </c>
      <c r="C3095" t="str">
        <f t="shared" si="1832"/>
        <v>Monday</v>
      </c>
      <c r="D3095" t="str">
        <f t="shared" si="1833"/>
        <v>April</v>
      </c>
      <c r="E3095" s="9">
        <f t="shared" si="1834"/>
        <v>46125</v>
      </c>
      <c r="F3095">
        <f t="shared" si="1835"/>
        <v>18</v>
      </c>
      <c r="G3095" s="1" t="str">
        <f t="shared" si="1836"/>
        <v>18:00</v>
      </c>
      <c r="H3095" t="s">
        <v>13902</v>
      </c>
      <c r="I3095" t="s">
        <v>21</v>
      </c>
      <c r="J3095" t="s">
        <v>49</v>
      </c>
      <c r="K3095" t="s">
        <v>281</v>
      </c>
      <c r="L3095" t="str">
        <f t="shared" si="1837"/>
        <v>Identified</v>
      </c>
      <c r="M3095" t="s">
        <v>1080</v>
      </c>
      <c r="N3095" t="str">
        <f t="shared" si="1838"/>
        <v>Product</v>
      </c>
      <c r="P3095" t="s">
        <v>40</v>
      </c>
      <c r="S3095" s="1">
        <v>1</v>
      </c>
      <c r="T3095" s="2">
        <v>18000</v>
      </c>
      <c r="U3095" s="2">
        <v>18000</v>
      </c>
      <c r="V3095" s="2">
        <v>18000</v>
      </c>
    </row>
    <row r="3096" spans="1:22" x14ac:dyDescent="0.3">
      <c r="A3096" t="s">
        <v>6546</v>
      </c>
      <c r="B3096" t="s">
        <v>6547</v>
      </c>
      <c r="C3096" t="str">
        <f t="shared" si="1832"/>
        <v>Monday</v>
      </c>
      <c r="D3096" t="str">
        <f t="shared" si="1833"/>
        <v>April</v>
      </c>
      <c r="E3096" s="9">
        <f t="shared" si="1834"/>
        <v>46125</v>
      </c>
      <c r="F3096">
        <f t="shared" si="1835"/>
        <v>18</v>
      </c>
      <c r="G3096" s="1" t="str">
        <f t="shared" si="1836"/>
        <v>18:00</v>
      </c>
      <c r="H3096" t="s">
        <v>13902</v>
      </c>
      <c r="I3096" t="s">
        <v>21</v>
      </c>
      <c r="J3096" t="s">
        <v>22</v>
      </c>
      <c r="K3096" t="s">
        <v>1225</v>
      </c>
      <c r="L3096" t="str">
        <f t="shared" si="1837"/>
        <v>Identified</v>
      </c>
      <c r="M3096" t="s">
        <v>165</v>
      </c>
      <c r="N3096" t="str">
        <f t="shared" si="1838"/>
        <v>Product</v>
      </c>
      <c r="S3096" s="1">
        <v>1</v>
      </c>
      <c r="T3096" s="2">
        <v>5000</v>
      </c>
      <c r="U3096" s="2">
        <v>5000</v>
      </c>
      <c r="V3096" s="2">
        <v>47000</v>
      </c>
    </row>
    <row r="3097" spans="1:22" x14ac:dyDescent="0.3">
      <c r="A3097" t="str">
        <f t="shared" ref="A3097:A3098" si="1851">A3096</f>
        <v xml:space="preserve">S/260413/1/49
</v>
      </c>
      <c r="B3097" t="s">
        <v>6547</v>
      </c>
      <c r="C3097" t="str">
        <f t="shared" si="1832"/>
        <v>Monday</v>
      </c>
      <c r="D3097" t="str">
        <f t="shared" si="1833"/>
        <v>April</v>
      </c>
      <c r="E3097" s="9">
        <f t="shared" si="1834"/>
        <v>46125</v>
      </c>
      <c r="F3097">
        <f t="shared" si="1835"/>
        <v>18</v>
      </c>
      <c r="G3097" s="1" t="str">
        <f t="shared" si="1836"/>
        <v>18:00</v>
      </c>
      <c r="H3097" t="str">
        <f t="shared" ref="H3097:H3098" si="1852">H3096</f>
        <v>Lucky</v>
      </c>
      <c r="I3097" t="str">
        <f t="shared" ref="I3097:I3098" si="1853">I3096</f>
        <v>Makan di Tempat</v>
      </c>
      <c r="J3097" t="str">
        <f t="shared" ref="J3097:J3098" si="1854">J3096</f>
        <v>QR Statis</v>
      </c>
      <c r="L3097" t="str">
        <f t="shared" si="1837"/>
        <v>Unknown</v>
      </c>
      <c r="M3097" t="s">
        <v>249</v>
      </c>
      <c r="N3097" t="str">
        <f t="shared" si="1838"/>
        <v>Product</v>
      </c>
      <c r="P3097" t="s">
        <v>105</v>
      </c>
      <c r="S3097" s="1">
        <v>1</v>
      </c>
      <c r="T3097" s="2">
        <v>20000</v>
      </c>
      <c r="U3097" s="2">
        <v>20000</v>
      </c>
    </row>
    <row r="3098" spans="1:22" x14ac:dyDescent="0.3">
      <c r="A3098" t="str">
        <f t="shared" si="1851"/>
        <v xml:space="preserve">S/260413/1/49
</v>
      </c>
      <c r="B3098" t="s">
        <v>6547</v>
      </c>
      <c r="C3098" t="str">
        <f t="shared" si="1832"/>
        <v>Monday</v>
      </c>
      <c r="D3098" t="str">
        <f t="shared" si="1833"/>
        <v>April</v>
      </c>
      <c r="E3098" s="9">
        <f t="shared" si="1834"/>
        <v>46125</v>
      </c>
      <c r="F3098">
        <f t="shared" si="1835"/>
        <v>18</v>
      </c>
      <c r="G3098" s="1" t="str">
        <f t="shared" si="1836"/>
        <v>18:00</v>
      </c>
      <c r="H3098" t="str">
        <f t="shared" si="1852"/>
        <v>Lucky</v>
      </c>
      <c r="I3098" t="str">
        <f t="shared" si="1853"/>
        <v>Makan di Tempat</v>
      </c>
      <c r="J3098" t="str">
        <f t="shared" si="1854"/>
        <v>QR Statis</v>
      </c>
      <c r="L3098" t="str">
        <f t="shared" si="1837"/>
        <v>Unknown</v>
      </c>
      <c r="M3098" t="s">
        <v>91</v>
      </c>
      <c r="N3098" t="str">
        <f t="shared" si="1838"/>
        <v>Product</v>
      </c>
      <c r="P3098" t="s">
        <v>93</v>
      </c>
      <c r="S3098" s="1">
        <v>1</v>
      </c>
      <c r="T3098" s="2">
        <v>22000</v>
      </c>
      <c r="U3098" s="2">
        <v>22000</v>
      </c>
    </row>
    <row r="3099" spans="1:22" x14ac:dyDescent="0.3">
      <c r="A3099" t="s">
        <v>6550</v>
      </c>
      <c r="B3099" t="s">
        <v>6551</v>
      </c>
      <c r="C3099" t="str">
        <f t="shared" si="1832"/>
        <v>Monday</v>
      </c>
      <c r="D3099" t="str">
        <f t="shared" si="1833"/>
        <v>April</v>
      </c>
      <c r="E3099" s="9">
        <f t="shared" si="1834"/>
        <v>46125</v>
      </c>
      <c r="F3099">
        <f t="shared" si="1835"/>
        <v>18</v>
      </c>
      <c r="G3099" s="1" t="str">
        <f t="shared" si="1836"/>
        <v>18:00</v>
      </c>
      <c r="H3099" t="s">
        <v>13902</v>
      </c>
      <c r="I3099" t="s">
        <v>21</v>
      </c>
      <c r="J3099" t="s">
        <v>22</v>
      </c>
      <c r="K3099" t="s">
        <v>6552</v>
      </c>
      <c r="L3099" t="str">
        <f t="shared" si="1837"/>
        <v>Identified</v>
      </c>
      <c r="M3099" t="s">
        <v>352</v>
      </c>
      <c r="N3099" t="str">
        <f t="shared" si="1838"/>
        <v>Product</v>
      </c>
      <c r="O3099" t="s">
        <v>346</v>
      </c>
      <c r="P3099" t="s">
        <v>353</v>
      </c>
      <c r="S3099" s="1">
        <v>1</v>
      </c>
      <c r="T3099" s="2">
        <v>20000</v>
      </c>
      <c r="U3099" s="2">
        <v>20000</v>
      </c>
      <c r="V3099" s="2">
        <v>20000</v>
      </c>
    </row>
    <row r="3100" spans="1:22" x14ac:dyDescent="0.3">
      <c r="A3100" t="s">
        <v>6555</v>
      </c>
      <c r="B3100" t="s">
        <v>6556</v>
      </c>
      <c r="C3100" t="str">
        <f t="shared" si="1832"/>
        <v>Monday</v>
      </c>
      <c r="D3100" t="str">
        <f t="shared" si="1833"/>
        <v>April</v>
      </c>
      <c r="E3100" s="9">
        <f t="shared" si="1834"/>
        <v>46125</v>
      </c>
      <c r="F3100">
        <f t="shared" si="1835"/>
        <v>18</v>
      </c>
      <c r="G3100" s="1" t="str">
        <f t="shared" si="1836"/>
        <v>18:00</v>
      </c>
      <c r="H3100" t="s">
        <v>13902</v>
      </c>
      <c r="I3100" t="s">
        <v>21</v>
      </c>
      <c r="J3100" t="s">
        <v>22</v>
      </c>
      <c r="K3100" t="s">
        <v>24</v>
      </c>
      <c r="L3100" t="str">
        <f t="shared" si="1837"/>
        <v>Unknown</v>
      </c>
      <c r="M3100" t="s">
        <v>660</v>
      </c>
      <c r="N3100" t="str">
        <f t="shared" si="1838"/>
        <v>Product</v>
      </c>
      <c r="P3100" t="s">
        <v>508</v>
      </c>
      <c r="Q3100" t="s">
        <v>72</v>
      </c>
      <c r="S3100" s="1">
        <v>1</v>
      </c>
      <c r="T3100" s="2">
        <v>20000</v>
      </c>
      <c r="U3100" s="2">
        <v>20000</v>
      </c>
      <c r="V3100" s="2">
        <v>20000</v>
      </c>
    </row>
    <row r="3101" spans="1:22" x14ac:dyDescent="0.3">
      <c r="A3101" t="s">
        <v>6559</v>
      </c>
      <c r="B3101" t="s">
        <v>6560</v>
      </c>
      <c r="C3101" t="str">
        <f t="shared" si="1832"/>
        <v>Monday</v>
      </c>
      <c r="D3101" t="str">
        <f t="shared" si="1833"/>
        <v>April</v>
      </c>
      <c r="E3101" s="9">
        <f t="shared" si="1834"/>
        <v>46125</v>
      </c>
      <c r="F3101">
        <f t="shared" si="1835"/>
        <v>19</v>
      </c>
      <c r="G3101" s="1" t="str">
        <f t="shared" si="1836"/>
        <v>19:00</v>
      </c>
      <c r="H3101" t="s">
        <v>13902</v>
      </c>
      <c r="I3101" t="s">
        <v>21</v>
      </c>
      <c r="J3101" t="s">
        <v>22</v>
      </c>
      <c r="K3101" t="s">
        <v>5080</v>
      </c>
      <c r="L3101" t="str">
        <f t="shared" si="1837"/>
        <v>Identified</v>
      </c>
      <c r="M3101" t="s">
        <v>63</v>
      </c>
      <c r="N3101" t="str">
        <f t="shared" si="1838"/>
        <v>Product</v>
      </c>
      <c r="P3101" t="s">
        <v>40</v>
      </c>
      <c r="S3101" s="1">
        <v>1</v>
      </c>
      <c r="T3101" s="2">
        <v>12000</v>
      </c>
      <c r="U3101" s="2">
        <v>12000</v>
      </c>
      <c r="V3101" s="2">
        <v>30000</v>
      </c>
    </row>
    <row r="3102" spans="1:22" x14ac:dyDescent="0.3">
      <c r="A3102" t="str">
        <f>A3101</f>
        <v xml:space="preserve">S/260413/1/52
</v>
      </c>
      <c r="B3102" t="s">
        <v>6560</v>
      </c>
      <c r="C3102" t="str">
        <f t="shared" si="1832"/>
        <v>Monday</v>
      </c>
      <c r="D3102" t="str">
        <f t="shared" si="1833"/>
        <v>April</v>
      </c>
      <c r="E3102" s="9">
        <f t="shared" si="1834"/>
        <v>46125</v>
      </c>
      <c r="F3102">
        <f t="shared" si="1835"/>
        <v>19</v>
      </c>
      <c r="G3102" s="1" t="str">
        <f t="shared" si="1836"/>
        <v>19:00</v>
      </c>
      <c r="H3102" t="str">
        <f>H3101</f>
        <v>Lucky</v>
      </c>
      <c r="I3102" t="str">
        <f>I3101</f>
        <v>Makan di Tempat</v>
      </c>
      <c r="J3102" t="str">
        <f>J3101</f>
        <v>QR Statis</v>
      </c>
      <c r="L3102" t="str">
        <f t="shared" si="1837"/>
        <v>Unknown</v>
      </c>
      <c r="M3102" t="s">
        <v>746</v>
      </c>
      <c r="N3102" t="str">
        <f t="shared" si="1838"/>
        <v>Product</v>
      </c>
      <c r="P3102" t="s">
        <v>44</v>
      </c>
      <c r="Q3102" t="s">
        <v>72</v>
      </c>
      <c r="S3102" s="1">
        <v>1</v>
      </c>
      <c r="T3102" s="2">
        <v>18000</v>
      </c>
      <c r="U3102" s="2">
        <v>18000</v>
      </c>
    </row>
    <row r="3103" spans="1:22" x14ac:dyDescent="0.3">
      <c r="A3103" t="s">
        <v>6563</v>
      </c>
      <c r="B3103" t="s">
        <v>6564</v>
      </c>
      <c r="C3103" t="str">
        <f t="shared" si="1832"/>
        <v>Monday</v>
      </c>
      <c r="D3103" t="str">
        <f t="shared" si="1833"/>
        <v>April</v>
      </c>
      <c r="E3103" s="9">
        <f t="shared" si="1834"/>
        <v>46125</v>
      </c>
      <c r="F3103">
        <f t="shared" si="1835"/>
        <v>19</v>
      </c>
      <c r="G3103" s="1" t="str">
        <f t="shared" si="1836"/>
        <v>19:00</v>
      </c>
      <c r="H3103" t="s">
        <v>13902</v>
      </c>
      <c r="I3103" t="s">
        <v>21</v>
      </c>
      <c r="J3103" t="s">
        <v>22</v>
      </c>
      <c r="K3103" t="s">
        <v>248</v>
      </c>
      <c r="L3103" t="str">
        <f t="shared" si="1837"/>
        <v>Identified</v>
      </c>
      <c r="M3103" t="s">
        <v>287</v>
      </c>
      <c r="N3103" t="str">
        <f t="shared" si="1838"/>
        <v>Product</v>
      </c>
      <c r="P3103" t="s">
        <v>26</v>
      </c>
      <c r="Q3103" t="s">
        <v>27</v>
      </c>
      <c r="S3103" s="1">
        <v>1</v>
      </c>
      <c r="T3103" s="2">
        <v>22000</v>
      </c>
      <c r="U3103" s="2">
        <v>22000</v>
      </c>
      <c r="V3103" s="2">
        <v>79000</v>
      </c>
    </row>
    <row r="3104" spans="1:22" x14ac:dyDescent="0.3">
      <c r="A3104" t="str">
        <f t="shared" ref="A3104:A3106" si="1855">A3103</f>
        <v xml:space="preserve">S/260413/1/53
</v>
      </c>
      <c r="B3104" t="s">
        <v>6564</v>
      </c>
      <c r="C3104" t="str">
        <f t="shared" si="1832"/>
        <v>Monday</v>
      </c>
      <c r="D3104" t="str">
        <f t="shared" si="1833"/>
        <v>April</v>
      </c>
      <c r="E3104" s="9">
        <f t="shared" si="1834"/>
        <v>46125</v>
      </c>
      <c r="F3104">
        <f t="shared" si="1835"/>
        <v>19</v>
      </c>
      <c r="G3104" s="1" t="str">
        <f t="shared" si="1836"/>
        <v>19:00</v>
      </c>
      <c r="H3104" t="str">
        <f t="shared" ref="H3104:H3106" si="1856">H3103</f>
        <v>Lucky</v>
      </c>
      <c r="I3104" t="str">
        <f t="shared" ref="I3104:I3106" si="1857">I3103</f>
        <v>Makan di Tempat</v>
      </c>
      <c r="J3104" t="str">
        <f t="shared" ref="J3104:J3106" si="1858">J3103</f>
        <v>QR Statis</v>
      </c>
      <c r="L3104" t="str">
        <f t="shared" si="1837"/>
        <v>Unknown</v>
      </c>
      <c r="M3104" t="s">
        <v>71</v>
      </c>
      <c r="N3104" t="str">
        <f t="shared" si="1838"/>
        <v>Product</v>
      </c>
      <c r="P3104" t="s">
        <v>52</v>
      </c>
      <c r="Q3104" t="s">
        <v>27</v>
      </c>
      <c r="S3104" s="1">
        <v>1</v>
      </c>
      <c r="T3104" s="2">
        <v>23000</v>
      </c>
      <c r="U3104" s="2">
        <v>23000</v>
      </c>
    </row>
    <row r="3105" spans="1:22" x14ac:dyDescent="0.3">
      <c r="A3105" t="str">
        <f t="shared" si="1855"/>
        <v xml:space="preserve">S/260413/1/53
</v>
      </c>
      <c r="B3105" t="s">
        <v>6564</v>
      </c>
      <c r="C3105" t="str">
        <f t="shared" si="1832"/>
        <v>Monday</v>
      </c>
      <c r="D3105" t="str">
        <f t="shared" si="1833"/>
        <v>April</v>
      </c>
      <c r="E3105" s="9">
        <f t="shared" si="1834"/>
        <v>46125</v>
      </c>
      <c r="F3105">
        <f t="shared" si="1835"/>
        <v>19</v>
      </c>
      <c r="G3105" s="1" t="str">
        <f t="shared" si="1836"/>
        <v>19:00</v>
      </c>
      <c r="H3105" t="str">
        <f t="shared" si="1856"/>
        <v>Lucky</v>
      </c>
      <c r="I3105" t="str">
        <f t="shared" si="1857"/>
        <v>Makan di Tempat</v>
      </c>
      <c r="J3105" t="str">
        <f t="shared" si="1858"/>
        <v>QR Statis</v>
      </c>
      <c r="L3105" t="str">
        <f t="shared" si="1837"/>
        <v>Unknown</v>
      </c>
      <c r="M3105" t="s">
        <v>937</v>
      </c>
      <c r="N3105" t="str">
        <f t="shared" si="1838"/>
        <v>Product</v>
      </c>
      <c r="P3105" t="s">
        <v>117</v>
      </c>
      <c r="S3105" s="1">
        <v>1</v>
      </c>
      <c r="T3105" s="2">
        <v>14000</v>
      </c>
      <c r="U3105" s="2">
        <v>14000</v>
      </c>
    </row>
    <row r="3106" spans="1:22" x14ac:dyDescent="0.3">
      <c r="A3106" t="str">
        <f t="shared" si="1855"/>
        <v xml:space="preserve">S/260413/1/53
</v>
      </c>
      <c r="B3106" t="s">
        <v>6564</v>
      </c>
      <c r="C3106" t="str">
        <f t="shared" si="1832"/>
        <v>Monday</v>
      </c>
      <c r="D3106" t="str">
        <f t="shared" si="1833"/>
        <v>April</v>
      </c>
      <c r="E3106" s="9">
        <f t="shared" si="1834"/>
        <v>46125</v>
      </c>
      <c r="F3106">
        <f t="shared" si="1835"/>
        <v>19</v>
      </c>
      <c r="G3106" s="1" t="str">
        <f t="shared" si="1836"/>
        <v>19:00</v>
      </c>
      <c r="H3106" t="str">
        <f t="shared" si="1856"/>
        <v>Lucky</v>
      </c>
      <c r="I3106" t="str">
        <f t="shared" si="1857"/>
        <v>Makan di Tempat</v>
      </c>
      <c r="J3106" t="str">
        <f t="shared" si="1858"/>
        <v>QR Statis</v>
      </c>
      <c r="L3106" t="str">
        <f t="shared" si="1837"/>
        <v>Unknown</v>
      </c>
      <c r="M3106" t="s">
        <v>435</v>
      </c>
      <c r="N3106" t="str">
        <f t="shared" si="1838"/>
        <v>Product</v>
      </c>
      <c r="P3106" t="s">
        <v>105</v>
      </c>
      <c r="S3106" s="1">
        <v>1</v>
      </c>
      <c r="T3106" s="2">
        <v>20000</v>
      </c>
      <c r="U3106" s="2">
        <v>20000</v>
      </c>
    </row>
    <row r="3107" spans="1:22" x14ac:dyDescent="0.3">
      <c r="A3107" t="s">
        <v>6567</v>
      </c>
      <c r="B3107" t="s">
        <v>6568</v>
      </c>
      <c r="C3107" t="str">
        <f t="shared" si="1832"/>
        <v>Monday</v>
      </c>
      <c r="D3107" t="str">
        <f t="shared" si="1833"/>
        <v>April</v>
      </c>
      <c r="E3107" s="9">
        <f t="shared" si="1834"/>
        <v>46125</v>
      </c>
      <c r="F3107">
        <f t="shared" si="1835"/>
        <v>19</v>
      </c>
      <c r="G3107" s="1" t="str">
        <f t="shared" si="1836"/>
        <v>19:00</v>
      </c>
      <c r="H3107" t="s">
        <v>13902</v>
      </c>
      <c r="I3107" t="s">
        <v>21</v>
      </c>
      <c r="J3107" t="s">
        <v>22</v>
      </c>
      <c r="K3107" t="s">
        <v>24</v>
      </c>
      <c r="L3107" t="str">
        <f t="shared" si="1837"/>
        <v>Unknown</v>
      </c>
      <c r="M3107" t="s">
        <v>71</v>
      </c>
      <c r="N3107" t="str">
        <f t="shared" si="1838"/>
        <v>Product</v>
      </c>
      <c r="P3107" t="s">
        <v>52</v>
      </c>
      <c r="Q3107" t="s">
        <v>27</v>
      </c>
      <c r="S3107" s="1">
        <v>1</v>
      </c>
      <c r="T3107" s="2">
        <v>23000</v>
      </c>
      <c r="U3107" s="2">
        <v>23000</v>
      </c>
      <c r="V3107" s="2">
        <v>47000</v>
      </c>
    </row>
    <row r="3108" spans="1:22" x14ac:dyDescent="0.3">
      <c r="A3108" t="str">
        <f>A3107</f>
        <v xml:space="preserve">S/260413/1/54
</v>
      </c>
      <c r="B3108" t="s">
        <v>6568</v>
      </c>
      <c r="C3108" t="str">
        <f t="shared" si="1832"/>
        <v>Monday</v>
      </c>
      <c r="D3108" t="str">
        <f t="shared" si="1833"/>
        <v>April</v>
      </c>
      <c r="E3108" s="9">
        <f t="shared" si="1834"/>
        <v>46125</v>
      </c>
      <c r="F3108">
        <f t="shared" si="1835"/>
        <v>19</v>
      </c>
      <c r="G3108" s="1" t="str">
        <f t="shared" si="1836"/>
        <v>19:00</v>
      </c>
      <c r="H3108" t="str">
        <f>H3107</f>
        <v>Lucky</v>
      </c>
      <c r="I3108" t="str">
        <f>I3107</f>
        <v>Makan di Tempat</v>
      </c>
      <c r="J3108" t="str">
        <f>J3107</f>
        <v>QR Statis</v>
      </c>
      <c r="L3108" t="str">
        <f t="shared" si="1837"/>
        <v>Unknown</v>
      </c>
      <c r="M3108" t="s">
        <v>290</v>
      </c>
      <c r="N3108" t="str">
        <f t="shared" si="1838"/>
        <v>Product</v>
      </c>
      <c r="P3108" t="s">
        <v>26</v>
      </c>
      <c r="Q3108" t="s">
        <v>27</v>
      </c>
      <c r="S3108" s="1">
        <v>1</v>
      </c>
      <c r="T3108" s="2">
        <v>24000</v>
      </c>
      <c r="U3108" s="2">
        <v>24000</v>
      </c>
    </row>
    <row r="3109" spans="1:22" x14ac:dyDescent="0.3">
      <c r="A3109" t="s">
        <v>6571</v>
      </c>
      <c r="B3109" t="s">
        <v>6572</v>
      </c>
      <c r="C3109" t="str">
        <f t="shared" si="1832"/>
        <v>Monday</v>
      </c>
      <c r="D3109" t="str">
        <f t="shared" si="1833"/>
        <v>April</v>
      </c>
      <c r="E3109" s="9">
        <f t="shared" si="1834"/>
        <v>46125</v>
      </c>
      <c r="F3109">
        <f t="shared" si="1835"/>
        <v>19</v>
      </c>
      <c r="G3109" s="1" t="str">
        <f t="shared" si="1836"/>
        <v>19:00</v>
      </c>
      <c r="H3109" t="s">
        <v>13902</v>
      </c>
      <c r="I3109" t="s">
        <v>21</v>
      </c>
      <c r="J3109" t="s">
        <v>22</v>
      </c>
      <c r="K3109" t="s">
        <v>1297</v>
      </c>
      <c r="L3109" t="str">
        <f t="shared" si="1837"/>
        <v>Identified</v>
      </c>
      <c r="M3109" t="s">
        <v>287</v>
      </c>
      <c r="N3109" t="str">
        <f t="shared" si="1838"/>
        <v>Product</v>
      </c>
      <c r="P3109" t="s">
        <v>26</v>
      </c>
      <c r="Q3109" t="s">
        <v>27</v>
      </c>
      <c r="S3109" s="1">
        <v>1</v>
      </c>
      <c r="T3109" s="2">
        <v>22000</v>
      </c>
      <c r="U3109" s="2">
        <v>22000</v>
      </c>
      <c r="V3109" s="2">
        <v>95000</v>
      </c>
    </row>
    <row r="3110" spans="1:22" x14ac:dyDescent="0.3">
      <c r="A3110" t="str">
        <f t="shared" ref="A3110:A3113" si="1859">A3109</f>
        <v xml:space="preserve">S/260413/1/55
</v>
      </c>
      <c r="B3110" t="s">
        <v>6572</v>
      </c>
      <c r="C3110" t="str">
        <f t="shared" si="1832"/>
        <v>Monday</v>
      </c>
      <c r="D3110" t="str">
        <f t="shared" si="1833"/>
        <v>April</v>
      </c>
      <c r="E3110" s="9">
        <f t="shared" si="1834"/>
        <v>46125</v>
      </c>
      <c r="F3110">
        <f t="shared" si="1835"/>
        <v>19</v>
      </c>
      <c r="G3110" s="1" t="str">
        <f t="shared" si="1836"/>
        <v>19:00</v>
      </c>
      <c r="H3110" t="str">
        <f t="shared" ref="H3110:H3113" si="1860">H3109</f>
        <v>Lucky</v>
      </c>
      <c r="I3110" t="str">
        <f t="shared" ref="I3110:I3113" si="1861">I3109</f>
        <v>Makan di Tempat</v>
      </c>
      <c r="J3110" t="str">
        <f t="shared" ref="J3110:J3113" si="1862">J3109</f>
        <v>QR Statis</v>
      </c>
      <c r="L3110" t="str">
        <f t="shared" si="1837"/>
        <v>Unknown</v>
      </c>
      <c r="M3110" t="s">
        <v>58</v>
      </c>
      <c r="N3110" t="str">
        <f t="shared" si="1838"/>
        <v>Product</v>
      </c>
      <c r="P3110" t="s">
        <v>59</v>
      </c>
      <c r="S3110" s="1">
        <v>1</v>
      </c>
      <c r="T3110" s="2">
        <v>20000</v>
      </c>
      <c r="U3110" s="2">
        <v>20000</v>
      </c>
    </row>
    <row r="3111" spans="1:22" x14ac:dyDescent="0.3">
      <c r="A3111" t="str">
        <f t="shared" si="1859"/>
        <v xml:space="preserve">S/260413/1/55
</v>
      </c>
      <c r="B3111" t="s">
        <v>6572</v>
      </c>
      <c r="C3111" t="str">
        <f t="shared" si="1832"/>
        <v>Monday</v>
      </c>
      <c r="D3111" t="str">
        <f t="shared" si="1833"/>
        <v>April</v>
      </c>
      <c r="E3111" s="9">
        <f t="shared" si="1834"/>
        <v>46125</v>
      </c>
      <c r="F3111">
        <f t="shared" si="1835"/>
        <v>19</v>
      </c>
      <c r="G3111" s="1" t="str">
        <f t="shared" si="1836"/>
        <v>19:00</v>
      </c>
      <c r="H3111" t="str">
        <f t="shared" si="1860"/>
        <v>Lucky</v>
      </c>
      <c r="I3111" t="str">
        <f t="shared" si="1861"/>
        <v>Makan di Tempat</v>
      </c>
      <c r="J3111" t="str">
        <f t="shared" si="1862"/>
        <v>QR Statis</v>
      </c>
      <c r="L3111" t="str">
        <f t="shared" si="1837"/>
        <v>Unknown</v>
      </c>
      <c r="M3111" t="s">
        <v>165</v>
      </c>
      <c r="N3111" t="str">
        <f t="shared" si="1838"/>
        <v>Product</v>
      </c>
      <c r="S3111" s="1">
        <v>1</v>
      </c>
      <c r="T3111" s="2">
        <v>5000</v>
      </c>
      <c r="U3111" s="2">
        <v>5000</v>
      </c>
    </row>
    <row r="3112" spans="1:22" x14ac:dyDescent="0.3">
      <c r="A3112" t="str">
        <f t="shared" si="1859"/>
        <v xml:space="preserve">S/260413/1/55
</v>
      </c>
      <c r="B3112" t="s">
        <v>6572</v>
      </c>
      <c r="C3112" t="str">
        <f t="shared" si="1832"/>
        <v>Monday</v>
      </c>
      <c r="D3112" t="str">
        <f t="shared" si="1833"/>
        <v>April</v>
      </c>
      <c r="E3112" s="9">
        <f t="shared" si="1834"/>
        <v>46125</v>
      </c>
      <c r="F3112">
        <f t="shared" si="1835"/>
        <v>19</v>
      </c>
      <c r="G3112" s="1" t="str">
        <f t="shared" si="1836"/>
        <v>19:00</v>
      </c>
      <c r="H3112" t="str">
        <f t="shared" si="1860"/>
        <v>Lucky</v>
      </c>
      <c r="I3112" t="str">
        <f t="shared" si="1861"/>
        <v>Makan di Tempat</v>
      </c>
      <c r="J3112" t="str">
        <f t="shared" si="1862"/>
        <v>QR Statis</v>
      </c>
      <c r="L3112" t="str">
        <f t="shared" si="1837"/>
        <v>Unknown</v>
      </c>
      <c r="M3112" t="s">
        <v>89</v>
      </c>
      <c r="N3112" t="str">
        <f t="shared" si="1838"/>
        <v>Product</v>
      </c>
      <c r="P3112" t="s">
        <v>90</v>
      </c>
      <c r="S3112" s="1">
        <v>1</v>
      </c>
      <c r="T3112" s="2">
        <v>25000</v>
      </c>
      <c r="U3112" s="2">
        <v>25000</v>
      </c>
    </row>
    <row r="3113" spans="1:22" x14ac:dyDescent="0.3">
      <c r="A3113" t="str">
        <f t="shared" si="1859"/>
        <v xml:space="preserve">S/260413/1/55
</v>
      </c>
      <c r="B3113" t="s">
        <v>6572</v>
      </c>
      <c r="C3113" t="str">
        <f t="shared" si="1832"/>
        <v>Monday</v>
      </c>
      <c r="D3113" t="str">
        <f t="shared" si="1833"/>
        <v>April</v>
      </c>
      <c r="E3113" s="9">
        <f t="shared" si="1834"/>
        <v>46125</v>
      </c>
      <c r="F3113">
        <f t="shared" si="1835"/>
        <v>19</v>
      </c>
      <c r="G3113" s="1" t="str">
        <f t="shared" si="1836"/>
        <v>19:00</v>
      </c>
      <c r="H3113" t="str">
        <f t="shared" si="1860"/>
        <v>Lucky</v>
      </c>
      <c r="I3113" t="str">
        <f t="shared" si="1861"/>
        <v>Makan di Tempat</v>
      </c>
      <c r="J3113" t="str">
        <f t="shared" si="1862"/>
        <v>QR Statis</v>
      </c>
      <c r="L3113" t="str">
        <f t="shared" si="1837"/>
        <v>Unknown</v>
      </c>
      <c r="M3113" t="s">
        <v>83</v>
      </c>
      <c r="N3113" t="str">
        <f t="shared" si="1838"/>
        <v>Product</v>
      </c>
      <c r="P3113" t="s">
        <v>52</v>
      </c>
      <c r="Q3113" t="s">
        <v>27</v>
      </c>
      <c r="S3113" s="1">
        <v>1</v>
      </c>
      <c r="T3113" s="2">
        <v>23000</v>
      </c>
      <c r="U3113" s="2">
        <v>23000</v>
      </c>
    </row>
    <row r="3114" spans="1:22" x14ac:dyDescent="0.3">
      <c r="A3114" t="s">
        <v>6575</v>
      </c>
      <c r="B3114" t="s">
        <v>6576</v>
      </c>
      <c r="C3114" t="str">
        <f t="shared" si="1832"/>
        <v>Monday</v>
      </c>
      <c r="D3114" t="str">
        <f t="shared" si="1833"/>
        <v>April</v>
      </c>
      <c r="E3114" s="9">
        <f t="shared" si="1834"/>
        <v>46125</v>
      </c>
      <c r="F3114">
        <f t="shared" si="1835"/>
        <v>19</v>
      </c>
      <c r="G3114" s="1" t="str">
        <f t="shared" si="1836"/>
        <v>19:00</v>
      </c>
      <c r="H3114" t="s">
        <v>13902</v>
      </c>
      <c r="I3114" t="s">
        <v>21</v>
      </c>
      <c r="J3114" t="s">
        <v>22</v>
      </c>
      <c r="K3114" t="s">
        <v>186</v>
      </c>
      <c r="L3114" t="str">
        <f t="shared" si="1837"/>
        <v>Identified</v>
      </c>
      <c r="M3114" t="s">
        <v>679</v>
      </c>
      <c r="N3114" t="str">
        <f t="shared" si="1838"/>
        <v>Product</v>
      </c>
      <c r="P3114" t="s">
        <v>355</v>
      </c>
      <c r="S3114" s="1">
        <v>1</v>
      </c>
      <c r="T3114" s="2">
        <v>20000</v>
      </c>
      <c r="U3114" s="2">
        <v>20000</v>
      </c>
      <c r="V3114" s="2">
        <v>20000</v>
      </c>
    </row>
    <row r="3115" spans="1:22" x14ac:dyDescent="0.3">
      <c r="A3115" t="s">
        <v>6579</v>
      </c>
      <c r="B3115" t="s">
        <v>6580</v>
      </c>
      <c r="C3115" t="str">
        <f t="shared" si="1832"/>
        <v>Monday</v>
      </c>
      <c r="D3115" t="str">
        <f t="shared" si="1833"/>
        <v>April</v>
      </c>
      <c r="E3115" s="9">
        <f t="shared" si="1834"/>
        <v>46125</v>
      </c>
      <c r="F3115">
        <f t="shared" si="1835"/>
        <v>19</v>
      </c>
      <c r="G3115" s="1" t="str">
        <f t="shared" si="1836"/>
        <v>19:00</v>
      </c>
      <c r="H3115" t="s">
        <v>13902</v>
      </c>
      <c r="I3115" t="s">
        <v>21</v>
      </c>
      <c r="J3115" t="s">
        <v>22</v>
      </c>
      <c r="K3115" t="s">
        <v>3607</v>
      </c>
      <c r="L3115" t="str">
        <f t="shared" si="1837"/>
        <v>Identified</v>
      </c>
      <c r="M3115" t="s">
        <v>63</v>
      </c>
      <c r="N3115" t="str">
        <f t="shared" si="1838"/>
        <v>Product</v>
      </c>
      <c r="P3115" t="s">
        <v>40</v>
      </c>
      <c r="S3115" s="1">
        <v>2</v>
      </c>
      <c r="T3115" s="2">
        <v>12000</v>
      </c>
      <c r="U3115" s="2">
        <v>24000</v>
      </c>
      <c r="V3115" s="2">
        <v>24000</v>
      </c>
    </row>
    <row r="3116" spans="1:22" x14ac:dyDescent="0.3">
      <c r="A3116" t="s">
        <v>6583</v>
      </c>
      <c r="B3116" t="s">
        <v>6584</v>
      </c>
      <c r="C3116" t="str">
        <f t="shared" si="1832"/>
        <v>Monday</v>
      </c>
      <c r="D3116" t="str">
        <f t="shared" si="1833"/>
        <v>April</v>
      </c>
      <c r="E3116" s="9">
        <f t="shared" si="1834"/>
        <v>46125</v>
      </c>
      <c r="F3116">
        <f t="shared" si="1835"/>
        <v>19</v>
      </c>
      <c r="G3116" s="1" t="str">
        <f t="shared" si="1836"/>
        <v>19:00</v>
      </c>
      <c r="H3116" t="s">
        <v>13902</v>
      </c>
      <c r="I3116" t="s">
        <v>21</v>
      </c>
      <c r="J3116" t="s">
        <v>22</v>
      </c>
      <c r="K3116" t="s">
        <v>1314</v>
      </c>
      <c r="L3116" t="str">
        <f t="shared" si="1837"/>
        <v>Identified</v>
      </c>
      <c r="M3116" t="s">
        <v>411</v>
      </c>
      <c r="N3116" t="str">
        <f t="shared" si="1838"/>
        <v>Product</v>
      </c>
      <c r="P3116" t="s">
        <v>355</v>
      </c>
      <c r="S3116" s="1">
        <v>1</v>
      </c>
      <c r="T3116" s="2">
        <v>20000</v>
      </c>
      <c r="U3116" s="2">
        <v>20000</v>
      </c>
      <c r="V3116" s="2">
        <v>20000</v>
      </c>
    </row>
    <row r="3117" spans="1:22" x14ac:dyDescent="0.3">
      <c r="A3117" t="s">
        <v>6587</v>
      </c>
      <c r="B3117" t="s">
        <v>6588</v>
      </c>
      <c r="C3117" t="str">
        <f t="shared" si="1832"/>
        <v>Monday</v>
      </c>
      <c r="D3117" t="str">
        <f t="shared" si="1833"/>
        <v>April</v>
      </c>
      <c r="E3117" s="9">
        <f t="shared" si="1834"/>
        <v>46125</v>
      </c>
      <c r="F3117">
        <f t="shared" si="1835"/>
        <v>20</v>
      </c>
      <c r="G3117" s="1" t="str">
        <f t="shared" si="1836"/>
        <v>20:00</v>
      </c>
      <c r="H3117" t="s">
        <v>13902</v>
      </c>
      <c r="I3117" t="s">
        <v>21</v>
      </c>
      <c r="J3117" t="s">
        <v>22</v>
      </c>
      <c r="K3117" t="s">
        <v>248</v>
      </c>
      <c r="L3117" t="str">
        <f t="shared" si="1837"/>
        <v>Identified</v>
      </c>
      <c r="M3117" t="s">
        <v>35</v>
      </c>
      <c r="N3117" t="str">
        <f t="shared" si="1838"/>
        <v>Product</v>
      </c>
      <c r="P3117" t="s">
        <v>36</v>
      </c>
      <c r="Q3117" t="s">
        <v>72</v>
      </c>
      <c r="S3117" s="1">
        <v>1</v>
      </c>
      <c r="T3117" s="2">
        <v>17000</v>
      </c>
      <c r="U3117" s="2">
        <v>17000</v>
      </c>
      <c r="V3117" s="2">
        <v>76000</v>
      </c>
    </row>
    <row r="3118" spans="1:22" x14ac:dyDescent="0.3">
      <c r="A3118" t="str">
        <f t="shared" ref="A3118:A3120" si="1863">A3117</f>
        <v xml:space="preserve">S/260413/1/59
</v>
      </c>
      <c r="B3118" t="s">
        <v>6588</v>
      </c>
      <c r="C3118" t="str">
        <f t="shared" si="1832"/>
        <v>Monday</v>
      </c>
      <c r="D3118" t="str">
        <f t="shared" si="1833"/>
        <v>April</v>
      </c>
      <c r="E3118" s="9">
        <f t="shared" si="1834"/>
        <v>46125</v>
      </c>
      <c r="F3118">
        <f t="shared" si="1835"/>
        <v>20</v>
      </c>
      <c r="G3118" s="1" t="str">
        <f t="shared" si="1836"/>
        <v>20:00</v>
      </c>
      <c r="H3118" t="str">
        <f t="shared" ref="H3118:H3120" si="1864">H3117</f>
        <v>Lucky</v>
      </c>
      <c r="I3118" t="str">
        <f t="shared" ref="I3118:I3120" si="1865">I3117</f>
        <v>Makan di Tempat</v>
      </c>
      <c r="J3118" t="str">
        <f t="shared" ref="J3118:J3120" si="1866">J3117</f>
        <v>QR Statis</v>
      </c>
      <c r="L3118" t="str">
        <f t="shared" si="1837"/>
        <v>Unknown</v>
      </c>
      <c r="M3118" t="s">
        <v>134</v>
      </c>
      <c r="N3118" t="str">
        <f t="shared" si="1838"/>
        <v>Product</v>
      </c>
      <c r="P3118" t="s">
        <v>36</v>
      </c>
      <c r="Q3118" t="s">
        <v>72</v>
      </c>
      <c r="S3118" s="1">
        <v>1</v>
      </c>
      <c r="T3118" s="2">
        <v>19000</v>
      </c>
      <c r="U3118" s="2">
        <v>19000</v>
      </c>
    </row>
    <row r="3119" spans="1:22" x14ac:dyDescent="0.3">
      <c r="A3119" t="str">
        <f t="shared" si="1863"/>
        <v xml:space="preserve">S/260413/1/59
</v>
      </c>
      <c r="B3119" t="s">
        <v>6588</v>
      </c>
      <c r="C3119" t="str">
        <f t="shared" si="1832"/>
        <v>Monday</v>
      </c>
      <c r="D3119" t="str">
        <f t="shared" si="1833"/>
        <v>April</v>
      </c>
      <c r="E3119" s="9">
        <f t="shared" si="1834"/>
        <v>46125</v>
      </c>
      <c r="F3119">
        <f t="shared" si="1835"/>
        <v>20</v>
      </c>
      <c r="G3119" s="1" t="str">
        <f t="shared" si="1836"/>
        <v>20:00</v>
      </c>
      <c r="H3119" t="str">
        <f t="shared" si="1864"/>
        <v>Lucky</v>
      </c>
      <c r="I3119" t="str">
        <f t="shared" si="1865"/>
        <v>Makan di Tempat</v>
      </c>
      <c r="J3119" t="str">
        <f t="shared" si="1866"/>
        <v>QR Statis</v>
      </c>
      <c r="L3119" t="str">
        <f t="shared" si="1837"/>
        <v>Unknown</v>
      </c>
      <c r="M3119" t="s">
        <v>352</v>
      </c>
      <c r="N3119" t="str">
        <f t="shared" si="1838"/>
        <v>Product</v>
      </c>
      <c r="P3119" t="s">
        <v>353</v>
      </c>
      <c r="S3119" s="1">
        <v>1</v>
      </c>
      <c r="T3119" s="2">
        <v>20000</v>
      </c>
      <c r="U3119" s="2">
        <v>20000</v>
      </c>
    </row>
    <row r="3120" spans="1:22" x14ac:dyDescent="0.3">
      <c r="A3120" t="str">
        <f t="shared" si="1863"/>
        <v xml:space="preserve">S/260413/1/59
</v>
      </c>
      <c r="B3120" t="s">
        <v>6588</v>
      </c>
      <c r="C3120" t="str">
        <f t="shared" si="1832"/>
        <v>Monday</v>
      </c>
      <c r="D3120" t="str">
        <f t="shared" si="1833"/>
        <v>April</v>
      </c>
      <c r="E3120" s="9">
        <f t="shared" si="1834"/>
        <v>46125</v>
      </c>
      <c r="F3120">
        <f t="shared" si="1835"/>
        <v>20</v>
      </c>
      <c r="G3120" s="1" t="str">
        <f t="shared" si="1836"/>
        <v>20:00</v>
      </c>
      <c r="H3120" t="str">
        <f t="shared" si="1864"/>
        <v>Lucky</v>
      </c>
      <c r="I3120" t="str">
        <f t="shared" si="1865"/>
        <v>Makan di Tempat</v>
      </c>
      <c r="J3120" t="str">
        <f t="shared" si="1866"/>
        <v>QR Statis</v>
      </c>
      <c r="L3120" t="str">
        <f t="shared" si="1837"/>
        <v>Unknown</v>
      </c>
      <c r="M3120" t="s">
        <v>411</v>
      </c>
      <c r="N3120" t="str">
        <f t="shared" si="1838"/>
        <v>Product</v>
      </c>
      <c r="P3120" t="s">
        <v>355</v>
      </c>
      <c r="S3120" s="1">
        <v>1</v>
      </c>
      <c r="T3120" s="2">
        <v>20000</v>
      </c>
      <c r="U3120" s="2">
        <v>20000</v>
      </c>
    </row>
    <row r="3121" spans="1:22" x14ac:dyDescent="0.3">
      <c r="A3121" t="s">
        <v>6591</v>
      </c>
      <c r="B3121" t="s">
        <v>6592</v>
      </c>
      <c r="C3121" t="str">
        <f t="shared" si="1832"/>
        <v>Monday</v>
      </c>
      <c r="D3121" t="str">
        <f t="shared" si="1833"/>
        <v>April</v>
      </c>
      <c r="E3121" s="9">
        <f t="shared" si="1834"/>
        <v>46125</v>
      </c>
      <c r="F3121">
        <f t="shared" si="1835"/>
        <v>20</v>
      </c>
      <c r="G3121" s="1" t="str">
        <f t="shared" si="1836"/>
        <v>20:00</v>
      </c>
      <c r="H3121" t="s">
        <v>13902</v>
      </c>
      <c r="I3121" t="s">
        <v>21</v>
      </c>
      <c r="J3121" t="s">
        <v>22</v>
      </c>
      <c r="K3121" t="s">
        <v>281</v>
      </c>
      <c r="L3121" t="str">
        <f t="shared" si="1837"/>
        <v>Identified</v>
      </c>
      <c r="M3121" t="s">
        <v>287</v>
      </c>
      <c r="N3121" t="str">
        <f t="shared" si="1838"/>
        <v>Product</v>
      </c>
      <c r="P3121" t="s">
        <v>26</v>
      </c>
      <c r="Q3121" t="s">
        <v>27</v>
      </c>
      <c r="S3121" s="1">
        <v>1</v>
      </c>
      <c r="T3121" s="2">
        <v>22000</v>
      </c>
      <c r="U3121" s="2">
        <v>22000</v>
      </c>
      <c r="V3121" s="2">
        <v>76000</v>
      </c>
    </row>
    <row r="3122" spans="1:22" x14ac:dyDescent="0.3">
      <c r="A3122" t="str">
        <f t="shared" ref="A3122:A3124" si="1867">A3121</f>
        <v xml:space="preserve">S/260413/1/60
</v>
      </c>
      <c r="B3122" t="s">
        <v>6592</v>
      </c>
      <c r="C3122" t="str">
        <f t="shared" si="1832"/>
        <v>Monday</v>
      </c>
      <c r="D3122" t="str">
        <f t="shared" si="1833"/>
        <v>April</v>
      </c>
      <c r="E3122" s="9">
        <f t="shared" si="1834"/>
        <v>46125</v>
      </c>
      <c r="F3122">
        <f t="shared" si="1835"/>
        <v>20</v>
      </c>
      <c r="G3122" s="1" t="str">
        <f t="shared" si="1836"/>
        <v>20:00</v>
      </c>
      <c r="H3122" t="str">
        <f t="shared" ref="H3122:H3124" si="1868">H3121</f>
        <v>Lucky</v>
      </c>
      <c r="I3122" t="str">
        <f t="shared" ref="I3122:I3124" si="1869">I3121</f>
        <v>Makan di Tempat</v>
      </c>
      <c r="J3122" t="str">
        <f t="shared" ref="J3122:J3124" si="1870">J3121</f>
        <v>QR Statis</v>
      </c>
      <c r="L3122" t="str">
        <f t="shared" si="1837"/>
        <v>Unknown</v>
      </c>
      <c r="M3122" t="s">
        <v>39</v>
      </c>
      <c r="N3122" t="str">
        <f t="shared" si="1838"/>
        <v>Product</v>
      </c>
      <c r="P3122" t="s">
        <v>40</v>
      </c>
      <c r="S3122" s="1">
        <v>1</v>
      </c>
      <c r="T3122" s="2">
        <v>14000</v>
      </c>
      <c r="U3122" s="2">
        <v>14000</v>
      </c>
    </row>
    <row r="3123" spans="1:22" x14ac:dyDescent="0.3">
      <c r="A3123" t="str">
        <f t="shared" si="1867"/>
        <v xml:space="preserve">S/260413/1/60
</v>
      </c>
      <c r="B3123" t="s">
        <v>6592</v>
      </c>
      <c r="C3123" t="str">
        <f t="shared" si="1832"/>
        <v>Monday</v>
      </c>
      <c r="D3123" t="str">
        <f t="shared" si="1833"/>
        <v>April</v>
      </c>
      <c r="E3123" s="9">
        <f t="shared" si="1834"/>
        <v>46125</v>
      </c>
      <c r="F3123">
        <f t="shared" si="1835"/>
        <v>20</v>
      </c>
      <c r="G3123" s="1" t="str">
        <f t="shared" si="1836"/>
        <v>20:00</v>
      </c>
      <c r="H3123" t="str">
        <f t="shared" si="1868"/>
        <v>Lucky</v>
      </c>
      <c r="I3123" t="str">
        <f t="shared" si="1869"/>
        <v>Makan di Tempat</v>
      </c>
      <c r="J3123" t="str">
        <f t="shared" si="1870"/>
        <v>QR Statis</v>
      </c>
      <c r="L3123" t="str">
        <f t="shared" si="1837"/>
        <v>Unknown</v>
      </c>
      <c r="M3123" t="s">
        <v>224</v>
      </c>
      <c r="N3123" t="str">
        <f t="shared" si="1838"/>
        <v>Product</v>
      </c>
      <c r="P3123" t="s">
        <v>198</v>
      </c>
      <c r="Q3123" t="s">
        <v>72</v>
      </c>
      <c r="S3123" s="1">
        <v>1</v>
      </c>
      <c r="T3123" s="2">
        <v>20000</v>
      </c>
      <c r="U3123" s="2">
        <v>20000</v>
      </c>
    </row>
    <row r="3124" spans="1:22" x14ac:dyDescent="0.3">
      <c r="A3124" t="str">
        <f t="shared" si="1867"/>
        <v xml:space="preserve">S/260413/1/60
</v>
      </c>
      <c r="B3124" t="s">
        <v>6592</v>
      </c>
      <c r="C3124" t="str">
        <f t="shared" si="1832"/>
        <v>Monday</v>
      </c>
      <c r="D3124" t="str">
        <f t="shared" si="1833"/>
        <v>April</v>
      </c>
      <c r="E3124" s="9">
        <f t="shared" si="1834"/>
        <v>46125</v>
      </c>
      <c r="F3124">
        <f t="shared" si="1835"/>
        <v>20</v>
      </c>
      <c r="G3124" s="1" t="str">
        <f t="shared" si="1836"/>
        <v>20:00</v>
      </c>
      <c r="H3124" t="str">
        <f t="shared" si="1868"/>
        <v>Lucky</v>
      </c>
      <c r="I3124" t="str">
        <f t="shared" si="1869"/>
        <v>Makan di Tempat</v>
      </c>
      <c r="J3124" t="str">
        <f t="shared" si="1870"/>
        <v>QR Statis</v>
      </c>
      <c r="L3124" t="str">
        <f t="shared" si="1837"/>
        <v>Unknown</v>
      </c>
      <c r="M3124" t="s">
        <v>411</v>
      </c>
      <c r="N3124" t="str">
        <f t="shared" si="1838"/>
        <v>Product</v>
      </c>
      <c r="P3124" t="s">
        <v>355</v>
      </c>
      <c r="S3124" s="1">
        <v>1</v>
      </c>
      <c r="T3124" s="2">
        <v>20000</v>
      </c>
      <c r="U3124" s="2">
        <v>20000</v>
      </c>
    </row>
    <row r="3125" spans="1:22" x14ac:dyDescent="0.3">
      <c r="A3125" t="s">
        <v>6595</v>
      </c>
      <c r="B3125" t="s">
        <v>6596</v>
      </c>
      <c r="C3125" t="str">
        <f t="shared" si="1832"/>
        <v>Monday</v>
      </c>
      <c r="D3125" t="str">
        <f t="shared" si="1833"/>
        <v>April</v>
      </c>
      <c r="E3125" s="9">
        <f t="shared" si="1834"/>
        <v>46125</v>
      </c>
      <c r="F3125">
        <f t="shared" si="1835"/>
        <v>20</v>
      </c>
      <c r="G3125" s="1" t="str">
        <f t="shared" si="1836"/>
        <v>20:00</v>
      </c>
      <c r="H3125" t="s">
        <v>13902</v>
      </c>
      <c r="I3125" t="s">
        <v>21</v>
      </c>
      <c r="J3125" t="s">
        <v>49</v>
      </c>
      <c r="K3125" t="s">
        <v>24</v>
      </c>
      <c r="L3125" t="str">
        <f t="shared" si="1837"/>
        <v>Unknown</v>
      </c>
      <c r="M3125" t="s">
        <v>43</v>
      </c>
      <c r="N3125" t="str">
        <f t="shared" si="1838"/>
        <v>Product</v>
      </c>
      <c r="P3125" t="s">
        <v>44</v>
      </c>
      <c r="Q3125" t="s">
        <v>72</v>
      </c>
      <c r="S3125" s="1">
        <v>1</v>
      </c>
      <c r="T3125" s="2">
        <v>18000</v>
      </c>
      <c r="U3125" s="2">
        <v>18000</v>
      </c>
      <c r="V3125" s="2">
        <v>18000</v>
      </c>
    </row>
    <row r="3126" spans="1:22" x14ac:dyDescent="0.3">
      <c r="A3126" t="s">
        <v>6599</v>
      </c>
      <c r="B3126" t="s">
        <v>6600</v>
      </c>
      <c r="C3126" t="str">
        <f t="shared" si="1832"/>
        <v>Monday</v>
      </c>
      <c r="D3126" t="str">
        <f t="shared" si="1833"/>
        <v>April</v>
      </c>
      <c r="E3126" s="9">
        <f t="shared" si="1834"/>
        <v>46125</v>
      </c>
      <c r="F3126">
        <f t="shared" si="1835"/>
        <v>20</v>
      </c>
      <c r="G3126" s="1" t="str">
        <f t="shared" si="1836"/>
        <v>20:00</v>
      </c>
      <c r="H3126" t="s">
        <v>13902</v>
      </c>
      <c r="I3126" t="s">
        <v>21</v>
      </c>
      <c r="J3126" t="s">
        <v>22</v>
      </c>
      <c r="K3126" t="s">
        <v>24</v>
      </c>
      <c r="L3126" t="str">
        <f t="shared" si="1837"/>
        <v>Unknown</v>
      </c>
      <c r="M3126" t="s">
        <v>162</v>
      </c>
      <c r="N3126" t="str">
        <f t="shared" si="1838"/>
        <v>Product</v>
      </c>
      <c r="P3126" t="s">
        <v>52</v>
      </c>
      <c r="Q3126" t="s">
        <v>27</v>
      </c>
      <c r="S3126" s="1">
        <v>1</v>
      </c>
      <c r="T3126" s="2">
        <v>23000</v>
      </c>
      <c r="U3126" s="2">
        <v>23000</v>
      </c>
      <c r="V3126" s="2">
        <v>23000</v>
      </c>
    </row>
    <row r="3127" spans="1:22" x14ac:dyDescent="0.3">
      <c r="A3127" t="s">
        <v>6603</v>
      </c>
      <c r="B3127" t="s">
        <v>6604</v>
      </c>
      <c r="C3127" t="str">
        <f t="shared" si="1832"/>
        <v>Monday</v>
      </c>
      <c r="D3127" t="str">
        <f t="shared" si="1833"/>
        <v>April</v>
      </c>
      <c r="E3127" s="9">
        <f t="shared" si="1834"/>
        <v>46125</v>
      </c>
      <c r="F3127">
        <f t="shared" si="1835"/>
        <v>20</v>
      </c>
      <c r="G3127" s="1" t="str">
        <f t="shared" si="1836"/>
        <v>20:00</v>
      </c>
      <c r="H3127" t="s">
        <v>13902</v>
      </c>
      <c r="I3127" t="s">
        <v>21</v>
      </c>
      <c r="J3127" t="s">
        <v>49</v>
      </c>
      <c r="K3127" t="s">
        <v>24</v>
      </c>
      <c r="L3127" t="str">
        <f t="shared" si="1837"/>
        <v>Unknown</v>
      </c>
      <c r="M3127" t="s">
        <v>51</v>
      </c>
      <c r="N3127" t="str">
        <f t="shared" si="1838"/>
        <v>Product</v>
      </c>
      <c r="P3127" t="s">
        <v>52</v>
      </c>
      <c r="Q3127" t="s">
        <v>27</v>
      </c>
      <c r="S3127" s="1">
        <v>1</v>
      </c>
      <c r="T3127" s="2">
        <v>23000</v>
      </c>
      <c r="U3127" s="2">
        <v>23000</v>
      </c>
      <c r="V3127" s="2">
        <v>23000</v>
      </c>
    </row>
    <row r="3128" spans="1:22" x14ac:dyDescent="0.3">
      <c r="A3128" t="s">
        <v>6607</v>
      </c>
      <c r="B3128" t="s">
        <v>6608</v>
      </c>
      <c r="C3128" t="str">
        <f t="shared" si="1832"/>
        <v>Monday</v>
      </c>
      <c r="D3128" t="str">
        <f t="shared" si="1833"/>
        <v>April</v>
      </c>
      <c r="E3128" s="9">
        <f t="shared" si="1834"/>
        <v>46125</v>
      </c>
      <c r="F3128">
        <f t="shared" si="1835"/>
        <v>20</v>
      </c>
      <c r="G3128" s="1" t="str">
        <f t="shared" si="1836"/>
        <v>20:00</v>
      </c>
      <c r="H3128" t="s">
        <v>13902</v>
      </c>
      <c r="I3128" t="s">
        <v>21</v>
      </c>
      <c r="J3128" t="s">
        <v>22</v>
      </c>
      <c r="K3128" t="s">
        <v>24</v>
      </c>
      <c r="L3128" t="str">
        <f t="shared" si="1837"/>
        <v>Unknown</v>
      </c>
      <c r="M3128" t="s">
        <v>162</v>
      </c>
      <c r="N3128" t="str">
        <f t="shared" si="1838"/>
        <v>Product</v>
      </c>
      <c r="P3128" t="s">
        <v>52</v>
      </c>
      <c r="Q3128" t="s">
        <v>27</v>
      </c>
      <c r="S3128" s="1">
        <v>1</v>
      </c>
      <c r="T3128" s="2">
        <v>23000</v>
      </c>
      <c r="U3128" s="2">
        <v>23000</v>
      </c>
      <c r="V3128" s="2">
        <v>43000</v>
      </c>
    </row>
    <row r="3129" spans="1:22" x14ac:dyDescent="0.3">
      <c r="A3129" t="str">
        <f>A3128</f>
        <v xml:space="preserve">S/260413/1/64
</v>
      </c>
      <c r="B3129" t="s">
        <v>6608</v>
      </c>
      <c r="C3129" t="str">
        <f t="shared" si="1832"/>
        <v>Monday</v>
      </c>
      <c r="D3129" t="str">
        <f t="shared" si="1833"/>
        <v>April</v>
      </c>
      <c r="E3129" s="9">
        <f t="shared" si="1834"/>
        <v>46125</v>
      </c>
      <c r="F3129">
        <f t="shared" si="1835"/>
        <v>20</v>
      </c>
      <c r="G3129" s="1" t="str">
        <f t="shared" si="1836"/>
        <v>20:00</v>
      </c>
      <c r="H3129" t="str">
        <f>H3128</f>
        <v>Lucky</v>
      </c>
      <c r="I3129" t="str">
        <f>I3128</f>
        <v>Makan di Tempat</v>
      </c>
      <c r="J3129" t="str">
        <f>J3128</f>
        <v>QR Statis</v>
      </c>
      <c r="L3129" t="str">
        <f t="shared" si="1837"/>
        <v>Unknown</v>
      </c>
      <c r="M3129" t="s">
        <v>51</v>
      </c>
      <c r="N3129" t="str">
        <f t="shared" si="1838"/>
        <v>Product</v>
      </c>
      <c r="P3129" t="s">
        <v>52</v>
      </c>
      <c r="Q3129" t="s">
        <v>72</v>
      </c>
      <c r="S3129" s="1">
        <v>1</v>
      </c>
      <c r="T3129" s="2">
        <v>20000</v>
      </c>
      <c r="U3129" s="2">
        <v>20000</v>
      </c>
    </row>
    <row r="3130" spans="1:22" x14ac:dyDescent="0.3">
      <c r="A3130" t="s">
        <v>6611</v>
      </c>
      <c r="B3130" t="s">
        <v>6612</v>
      </c>
      <c r="C3130" t="str">
        <f t="shared" si="1832"/>
        <v>Monday</v>
      </c>
      <c r="D3130" t="str">
        <f t="shared" si="1833"/>
        <v>April</v>
      </c>
      <c r="E3130" s="9">
        <f t="shared" si="1834"/>
        <v>46125</v>
      </c>
      <c r="F3130">
        <f t="shared" si="1835"/>
        <v>20</v>
      </c>
      <c r="G3130" s="1" t="str">
        <f t="shared" si="1836"/>
        <v>20:00</v>
      </c>
      <c r="H3130" t="s">
        <v>13902</v>
      </c>
      <c r="I3130" t="s">
        <v>21</v>
      </c>
      <c r="J3130" t="s">
        <v>22</v>
      </c>
      <c r="K3130" t="s">
        <v>2197</v>
      </c>
      <c r="L3130" t="str">
        <f t="shared" si="1837"/>
        <v>Identified</v>
      </c>
      <c r="M3130" t="s">
        <v>435</v>
      </c>
      <c r="N3130" t="str">
        <f t="shared" si="1838"/>
        <v>Product</v>
      </c>
      <c r="P3130" t="s">
        <v>105</v>
      </c>
      <c r="S3130" s="1">
        <v>1</v>
      </c>
      <c r="T3130" s="2">
        <v>20000</v>
      </c>
      <c r="U3130" s="2">
        <v>20000</v>
      </c>
      <c r="V3130" s="2">
        <v>20000</v>
      </c>
    </row>
    <row r="3131" spans="1:22" x14ac:dyDescent="0.3">
      <c r="A3131" t="s">
        <v>6615</v>
      </c>
      <c r="B3131" t="s">
        <v>6616</v>
      </c>
      <c r="C3131" t="str">
        <f t="shared" si="1832"/>
        <v>Monday</v>
      </c>
      <c r="D3131" t="str">
        <f t="shared" si="1833"/>
        <v>April</v>
      </c>
      <c r="E3131" s="9">
        <f t="shared" si="1834"/>
        <v>46125</v>
      </c>
      <c r="F3131">
        <f t="shared" si="1835"/>
        <v>20</v>
      </c>
      <c r="G3131" s="1" t="str">
        <f t="shared" si="1836"/>
        <v>20:00</v>
      </c>
      <c r="H3131" t="s">
        <v>13902</v>
      </c>
      <c r="I3131" t="s">
        <v>21</v>
      </c>
      <c r="J3131" t="s">
        <v>22</v>
      </c>
      <c r="K3131" t="s">
        <v>1297</v>
      </c>
      <c r="L3131" t="str">
        <f t="shared" si="1837"/>
        <v>Identified</v>
      </c>
      <c r="M3131" t="s">
        <v>287</v>
      </c>
      <c r="N3131" t="str">
        <f t="shared" si="1838"/>
        <v>Product</v>
      </c>
      <c r="P3131" t="s">
        <v>26</v>
      </c>
      <c r="Q3131" t="s">
        <v>72</v>
      </c>
      <c r="S3131" s="1">
        <v>1</v>
      </c>
      <c r="T3131" s="2">
        <v>20000</v>
      </c>
      <c r="U3131" s="2">
        <v>20000</v>
      </c>
      <c r="V3131" s="2">
        <v>48000</v>
      </c>
    </row>
    <row r="3132" spans="1:22" x14ac:dyDescent="0.3">
      <c r="A3132" t="str">
        <f>A3131</f>
        <v xml:space="preserve">S/260413/1/66
</v>
      </c>
      <c r="B3132" t="s">
        <v>6616</v>
      </c>
      <c r="C3132" t="str">
        <f t="shared" si="1832"/>
        <v>Monday</v>
      </c>
      <c r="D3132" t="str">
        <f t="shared" si="1833"/>
        <v>April</v>
      </c>
      <c r="E3132" s="9">
        <f t="shared" si="1834"/>
        <v>46125</v>
      </c>
      <c r="F3132">
        <f t="shared" si="1835"/>
        <v>20</v>
      </c>
      <c r="G3132" s="1" t="str">
        <f t="shared" si="1836"/>
        <v>20:00</v>
      </c>
      <c r="H3132" t="str">
        <f>H3131</f>
        <v>Lucky</v>
      </c>
      <c r="I3132" t="str">
        <f>I3131</f>
        <v>Makan di Tempat</v>
      </c>
      <c r="J3132" t="str">
        <f>J3131</f>
        <v>QR Statis</v>
      </c>
      <c r="L3132" t="str">
        <f t="shared" si="1837"/>
        <v>Unknown</v>
      </c>
      <c r="M3132" t="s">
        <v>230</v>
      </c>
      <c r="N3132" t="str">
        <f t="shared" si="1838"/>
        <v>Product</v>
      </c>
      <c r="P3132" t="s">
        <v>90</v>
      </c>
      <c r="S3132" s="1">
        <v>1</v>
      </c>
      <c r="T3132" s="2">
        <v>28000</v>
      </c>
      <c r="U3132" s="2">
        <v>28000</v>
      </c>
    </row>
    <row r="3133" spans="1:22" x14ac:dyDescent="0.3">
      <c r="A3133" t="s">
        <v>6619</v>
      </c>
      <c r="B3133" t="s">
        <v>6620</v>
      </c>
      <c r="C3133" t="str">
        <f t="shared" si="1832"/>
        <v>Monday</v>
      </c>
      <c r="D3133" t="str">
        <f t="shared" si="1833"/>
        <v>April</v>
      </c>
      <c r="E3133" s="9">
        <f t="shared" si="1834"/>
        <v>46125</v>
      </c>
      <c r="F3133">
        <f t="shared" si="1835"/>
        <v>20</v>
      </c>
      <c r="G3133" s="1" t="str">
        <f t="shared" si="1836"/>
        <v>20:00</v>
      </c>
      <c r="H3133" t="s">
        <v>13902</v>
      </c>
      <c r="I3133" t="s">
        <v>21</v>
      </c>
      <c r="J3133" t="s">
        <v>22</v>
      </c>
      <c r="K3133" t="s">
        <v>464</v>
      </c>
      <c r="L3133" t="str">
        <f t="shared" si="1837"/>
        <v>Identified</v>
      </c>
      <c r="M3133" t="s">
        <v>287</v>
      </c>
      <c r="N3133" t="str">
        <f t="shared" si="1838"/>
        <v>Product</v>
      </c>
      <c r="P3133" t="s">
        <v>26</v>
      </c>
      <c r="Q3133" t="s">
        <v>72</v>
      </c>
      <c r="S3133" s="1">
        <v>1</v>
      </c>
      <c r="T3133" s="2">
        <v>20000</v>
      </c>
      <c r="U3133" s="2">
        <v>20000</v>
      </c>
      <c r="V3133" s="2">
        <v>58000</v>
      </c>
    </row>
    <row r="3134" spans="1:22" x14ac:dyDescent="0.3">
      <c r="A3134" t="str">
        <f t="shared" ref="A3134:A3135" si="1871">A3133</f>
        <v xml:space="preserve">S/260413/1/67
</v>
      </c>
      <c r="B3134" t="s">
        <v>6620</v>
      </c>
      <c r="C3134" t="str">
        <f t="shared" si="1832"/>
        <v>Monday</v>
      </c>
      <c r="D3134" t="str">
        <f t="shared" si="1833"/>
        <v>April</v>
      </c>
      <c r="E3134" s="9">
        <f t="shared" si="1834"/>
        <v>46125</v>
      </c>
      <c r="F3134">
        <f t="shared" si="1835"/>
        <v>20</v>
      </c>
      <c r="G3134" s="1" t="str">
        <f t="shared" si="1836"/>
        <v>20:00</v>
      </c>
      <c r="H3134" t="str">
        <f t="shared" ref="H3134:H3135" si="1872">H3133</f>
        <v>Lucky</v>
      </c>
      <c r="I3134" t="str">
        <f t="shared" ref="I3134:I3135" si="1873">I3133</f>
        <v>Makan di Tempat</v>
      </c>
      <c r="J3134" t="str">
        <f t="shared" ref="J3134:J3135" si="1874">J3133</f>
        <v>QR Statis</v>
      </c>
      <c r="L3134" t="str">
        <f t="shared" si="1837"/>
        <v>Unknown</v>
      </c>
      <c r="M3134" t="s">
        <v>162</v>
      </c>
      <c r="N3134" t="str">
        <f t="shared" si="1838"/>
        <v>Product</v>
      </c>
      <c r="P3134" t="s">
        <v>52</v>
      </c>
      <c r="Q3134" t="s">
        <v>72</v>
      </c>
      <c r="S3134" s="1">
        <v>1</v>
      </c>
      <c r="T3134" s="2">
        <v>20000</v>
      </c>
      <c r="U3134" s="2">
        <v>20000</v>
      </c>
    </row>
    <row r="3135" spans="1:22" x14ac:dyDescent="0.3">
      <c r="A3135" t="str">
        <f t="shared" si="1871"/>
        <v xml:space="preserve">S/260413/1/67
</v>
      </c>
      <c r="B3135" t="s">
        <v>6620</v>
      </c>
      <c r="C3135" t="str">
        <f t="shared" si="1832"/>
        <v>Monday</v>
      </c>
      <c r="D3135" t="str">
        <f t="shared" si="1833"/>
        <v>April</v>
      </c>
      <c r="E3135" s="9">
        <f t="shared" si="1834"/>
        <v>46125</v>
      </c>
      <c r="F3135">
        <f t="shared" si="1835"/>
        <v>20</v>
      </c>
      <c r="G3135" s="1" t="str">
        <f t="shared" si="1836"/>
        <v>20:00</v>
      </c>
      <c r="H3135" t="str">
        <f t="shared" si="1872"/>
        <v>Lucky</v>
      </c>
      <c r="I3135" t="str">
        <f t="shared" si="1873"/>
        <v>Makan di Tempat</v>
      </c>
      <c r="J3135" t="str">
        <f t="shared" si="1874"/>
        <v>QR Statis</v>
      </c>
      <c r="L3135" t="str">
        <f t="shared" si="1837"/>
        <v>Unknown</v>
      </c>
      <c r="M3135" t="s">
        <v>257</v>
      </c>
      <c r="N3135" t="str">
        <f t="shared" si="1838"/>
        <v>Product</v>
      </c>
      <c r="O3135" t="s">
        <v>6623</v>
      </c>
      <c r="P3135" t="s">
        <v>40</v>
      </c>
      <c r="S3135" s="1">
        <v>1</v>
      </c>
      <c r="T3135" s="2">
        <v>18000</v>
      </c>
      <c r="U3135" s="2">
        <v>18000</v>
      </c>
    </row>
    <row r="3136" spans="1:22" x14ac:dyDescent="0.3">
      <c r="A3136" t="s">
        <v>6624</v>
      </c>
      <c r="B3136" t="s">
        <v>6625</v>
      </c>
      <c r="C3136" t="str">
        <f t="shared" si="1832"/>
        <v>Monday</v>
      </c>
      <c r="D3136" t="str">
        <f t="shared" si="1833"/>
        <v>April</v>
      </c>
      <c r="E3136" s="9">
        <f t="shared" si="1834"/>
        <v>46125</v>
      </c>
      <c r="F3136">
        <f t="shared" si="1835"/>
        <v>20</v>
      </c>
      <c r="G3136" s="1" t="str">
        <f t="shared" si="1836"/>
        <v>20:00</v>
      </c>
      <c r="H3136" t="s">
        <v>13902</v>
      </c>
      <c r="I3136" t="s">
        <v>21</v>
      </c>
      <c r="J3136" t="s">
        <v>22</v>
      </c>
      <c r="K3136" t="s">
        <v>314</v>
      </c>
      <c r="L3136" t="str">
        <f t="shared" si="1837"/>
        <v>Identified</v>
      </c>
      <c r="M3136" t="s">
        <v>134</v>
      </c>
      <c r="N3136" t="str">
        <f t="shared" si="1838"/>
        <v>Product</v>
      </c>
      <c r="P3136" t="s">
        <v>36</v>
      </c>
      <c r="Q3136" t="s">
        <v>27</v>
      </c>
      <c r="S3136" s="1">
        <v>1</v>
      </c>
      <c r="T3136" s="2">
        <v>21000</v>
      </c>
      <c r="U3136" s="2">
        <v>21000</v>
      </c>
      <c r="V3136" s="2">
        <v>69000</v>
      </c>
    </row>
    <row r="3137" spans="1:22" x14ac:dyDescent="0.3">
      <c r="A3137" t="str">
        <f t="shared" ref="A3137:A3138" si="1875">A3136</f>
        <v xml:space="preserve">S/260413/1/68
</v>
      </c>
      <c r="B3137" t="s">
        <v>6625</v>
      </c>
      <c r="C3137" t="str">
        <f t="shared" si="1832"/>
        <v>Monday</v>
      </c>
      <c r="D3137" t="str">
        <f t="shared" si="1833"/>
        <v>April</v>
      </c>
      <c r="E3137" s="9">
        <f t="shared" si="1834"/>
        <v>46125</v>
      </c>
      <c r="F3137">
        <f t="shared" si="1835"/>
        <v>20</v>
      </c>
      <c r="G3137" s="1" t="str">
        <f t="shared" si="1836"/>
        <v>20:00</v>
      </c>
      <c r="H3137" t="str">
        <f t="shared" ref="H3137:H3138" si="1876">H3136</f>
        <v>Lucky</v>
      </c>
      <c r="I3137" t="str">
        <f t="shared" ref="I3137:I3138" si="1877">I3136</f>
        <v>Makan di Tempat</v>
      </c>
      <c r="J3137" t="str">
        <f t="shared" ref="J3137:J3138" si="1878">J3136</f>
        <v>QR Statis</v>
      </c>
      <c r="L3137" t="str">
        <f t="shared" si="1837"/>
        <v>Unknown</v>
      </c>
      <c r="M3137" t="s">
        <v>71</v>
      </c>
      <c r="N3137" t="str">
        <f t="shared" si="1838"/>
        <v>Product</v>
      </c>
      <c r="P3137" t="s">
        <v>52</v>
      </c>
      <c r="Q3137" t="s">
        <v>72</v>
      </c>
      <c r="S3137" s="1">
        <v>1</v>
      </c>
      <c r="T3137" s="2">
        <v>20000</v>
      </c>
      <c r="U3137" s="2">
        <v>20000</v>
      </c>
    </row>
    <row r="3138" spans="1:22" x14ac:dyDescent="0.3">
      <c r="A3138" t="str">
        <f t="shared" si="1875"/>
        <v xml:space="preserve">S/260413/1/68
</v>
      </c>
      <c r="B3138" t="s">
        <v>6625</v>
      </c>
      <c r="C3138" t="str">
        <f t="shared" si="1832"/>
        <v>Monday</v>
      </c>
      <c r="D3138" t="str">
        <f t="shared" si="1833"/>
        <v>April</v>
      </c>
      <c r="E3138" s="9">
        <f t="shared" si="1834"/>
        <v>46125</v>
      </c>
      <c r="F3138">
        <f t="shared" si="1835"/>
        <v>20</v>
      </c>
      <c r="G3138" s="1" t="str">
        <f t="shared" si="1836"/>
        <v>20:00</v>
      </c>
      <c r="H3138" t="str">
        <f t="shared" si="1876"/>
        <v>Lucky</v>
      </c>
      <c r="I3138" t="str">
        <f t="shared" si="1877"/>
        <v>Makan di Tempat</v>
      </c>
      <c r="J3138" t="str">
        <f t="shared" si="1878"/>
        <v>QR Statis</v>
      </c>
      <c r="L3138" t="str">
        <f t="shared" si="1837"/>
        <v>Unknown</v>
      </c>
      <c r="M3138" t="s">
        <v>230</v>
      </c>
      <c r="N3138" t="str">
        <f t="shared" si="1838"/>
        <v>Product</v>
      </c>
      <c r="P3138" t="s">
        <v>90</v>
      </c>
      <c r="S3138" s="1">
        <v>1</v>
      </c>
      <c r="T3138" s="2">
        <v>28000</v>
      </c>
      <c r="U3138" s="2">
        <v>28000</v>
      </c>
    </row>
    <row r="3139" spans="1:22" x14ac:dyDescent="0.3">
      <c r="A3139" t="s">
        <v>6628</v>
      </c>
      <c r="B3139" t="s">
        <v>6629</v>
      </c>
      <c r="C3139" t="str">
        <f t="shared" ref="C3139:C3202" si="1879">TEXT(DATEVALUE(LEFT(B3139,FIND(",",B3139)-1)),"dddd")</f>
        <v>Monday</v>
      </c>
      <c r="D3139" t="str">
        <f t="shared" ref="D3139:D3202" si="1880">TEXT(DATEVALUE(LEFT(B3139,FIND(",",B3139)-1)),"mmmm")</f>
        <v>April</v>
      </c>
      <c r="E3139" s="9">
        <f t="shared" ref="E3139:E3202" si="1881">IF(B3139="","",DATEVALUE(LEFT(B3139,FIND(",",B3139)-1)))</f>
        <v>46125</v>
      </c>
      <c r="F3139">
        <f t="shared" ref="F3139:F3202" si="1882">HOUR(TIMEVALUE(RIGHT(B3139,8)))</f>
        <v>21</v>
      </c>
      <c r="G3139" s="1" t="str">
        <f t="shared" ref="G3139:G3202" si="1883">TEXT(TIME(HOUR(TIMEVALUE(RIGHT(B3139,8))),0,0),"hh:mm")</f>
        <v>21:00</v>
      </c>
      <c r="H3139" t="s">
        <v>13902</v>
      </c>
      <c r="I3139" t="s">
        <v>21</v>
      </c>
      <c r="J3139" t="s">
        <v>22</v>
      </c>
      <c r="K3139" t="s">
        <v>24</v>
      </c>
      <c r="L3139" t="str">
        <f t="shared" ref="L3139:L3202" si="1884">IF(OR(K3139="",K3139="-"),"Unknown","Identified")</f>
        <v>Unknown</v>
      </c>
      <c r="M3139" t="s">
        <v>332</v>
      </c>
      <c r="N3139" t="str">
        <f t="shared" ref="N3139:N3202" si="1885">IF(ISNUMBER(SEARCH("Diskon",M3139)),"Discount","Product")</f>
        <v>Product</v>
      </c>
      <c r="P3139" t="s">
        <v>26</v>
      </c>
      <c r="Q3139" t="s">
        <v>27</v>
      </c>
      <c r="S3139" s="1">
        <v>1</v>
      </c>
      <c r="T3139" s="2">
        <v>22000</v>
      </c>
      <c r="U3139" s="2">
        <v>22000</v>
      </c>
      <c r="V3139" s="2">
        <v>42000</v>
      </c>
    </row>
    <row r="3140" spans="1:22" x14ac:dyDescent="0.3">
      <c r="A3140" t="str">
        <f>A3139</f>
        <v xml:space="preserve">S/260413/1/69
</v>
      </c>
      <c r="B3140" t="s">
        <v>6629</v>
      </c>
      <c r="C3140" t="str">
        <f t="shared" si="1879"/>
        <v>Monday</v>
      </c>
      <c r="D3140" t="str">
        <f t="shared" si="1880"/>
        <v>April</v>
      </c>
      <c r="E3140" s="9">
        <f t="shared" si="1881"/>
        <v>46125</v>
      </c>
      <c r="F3140">
        <f t="shared" si="1882"/>
        <v>21</v>
      </c>
      <c r="G3140" s="1" t="str">
        <f t="shared" si="1883"/>
        <v>21:00</v>
      </c>
      <c r="H3140" t="str">
        <f>H3139</f>
        <v>Lucky</v>
      </c>
      <c r="I3140" t="str">
        <f>I3139</f>
        <v>Makan di Tempat</v>
      </c>
      <c r="J3140" t="str">
        <f>J3139</f>
        <v>QR Statis</v>
      </c>
      <c r="L3140" t="str">
        <f t="shared" si="1884"/>
        <v>Unknown</v>
      </c>
      <c r="M3140" t="s">
        <v>591</v>
      </c>
      <c r="N3140" t="str">
        <f t="shared" si="1885"/>
        <v>Product</v>
      </c>
      <c r="P3140" t="s">
        <v>31</v>
      </c>
      <c r="Q3140" t="s">
        <v>72</v>
      </c>
      <c r="S3140" s="1">
        <v>1</v>
      </c>
      <c r="T3140" s="2">
        <v>20000</v>
      </c>
      <c r="U3140" s="2">
        <v>20000</v>
      </c>
    </row>
    <row r="3141" spans="1:22" x14ac:dyDescent="0.3">
      <c r="A3141" t="s">
        <v>6632</v>
      </c>
      <c r="B3141" t="s">
        <v>6633</v>
      </c>
      <c r="C3141" t="str">
        <f t="shared" si="1879"/>
        <v>Monday</v>
      </c>
      <c r="D3141" t="str">
        <f t="shared" si="1880"/>
        <v>April</v>
      </c>
      <c r="E3141" s="9">
        <f t="shared" si="1881"/>
        <v>46125</v>
      </c>
      <c r="F3141">
        <f t="shared" si="1882"/>
        <v>21</v>
      </c>
      <c r="G3141" s="1" t="str">
        <f t="shared" si="1883"/>
        <v>21:00</v>
      </c>
      <c r="H3141" t="s">
        <v>13902</v>
      </c>
      <c r="I3141" t="s">
        <v>21</v>
      </c>
      <c r="J3141" t="s">
        <v>22</v>
      </c>
      <c r="K3141" t="s">
        <v>24</v>
      </c>
      <c r="L3141" t="str">
        <f t="shared" si="1884"/>
        <v>Unknown</v>
      </c>
      <c r="M3141" t="s">
        <v>35</v>
      </c>
      <c r="N3141" t="str">
        <f t="shared" si="1885"/>
        <v>Product</v>
      </c>
      <c r="P3141" t="s">
        <v>36</v>
      </c>
      <c r="Q3141" t="s">
        <v>27</v>
      </c>
      <c r="S3141" s="1">
        <v>3</v>
      </c>
      <c r="T3141" s="2">
        <v>20000</v>
      </c>
      <c r="U3141" s="2">
        <v>60000</v>
      </c>
      <c r="V3141" s="2">
        <v>107100</v>
      </c>
    </row>
    <row r="3142" spans="1:22" x14ac:dyDescent="0.3">
      <c r="A3142" t="str">
        <f t="shared" ref="A3142:A3144" si="1886">A3141</f>
        <v xml:space="preserve">S/260413/1/70
</v>
      </c>
      <c r="B3142" t="s">
        <v>6633</v>
      </c>
      <c r="C3142" t="str">
        <f t="shared" si="1879"/>
        <v>Monday</v>
      </c>
      <c r="D3142" t="str">
        <f t="shared" si="1880"/>
        <v>April</v>
      </c>
      <c r="E3142" s="9">
        <f t="shared" si="1881"/>
        <v>46125</v>
      </c>
      <c r="F3142">
        <f t="shared" si="1882"/>
        <v>21</v>
      </c>
      <c r="G3142" s="1" t="str">
        <f t="shared" si="1883"/>
        <v>21:00</v>
      </c>
      <c r="H3142" t="str">
        <f t="shared" ref="H3142:H3144" si="1887">H3141</f>
        <v>Lucky</v>
      </c>
      <c r="I3142" t="str">
        <f t="shared" ref="I3142:I3144" si="1888">I3141</f>
        <v>Makan di Tempat</v>
      </c>
      <c r="J3142" t="str">
        <f t="shared" ref="J3142:J3144" si="1889">J3141</f>
        <v>QR Statis</v>
      </c>
      <c r="L3142" t="str">
        <f t="shared" si="1884"/>
        <v>Unknown</v>
      </c>
      <c r="M3142" t="s">
        <v>71</v>
      </c>
      <c r="N3142" t="str">
        <f t="shared" si="1885"/>
        <v>Product</v>
      </c>
      <c r="P3142" t="s">
        <v>52</v>
      </c>
      <c r="Q3142" t="s">
        <v>216</v>
      </c>
      <c r="S3142" s="1">
        <v>1</v>
      </c>
      <c r="T3142" s="2">
        <v>18000</v>
      </c>
      <c r="U3142" s="2">
        <v>18000</v>
      </c>
    </row>
    <row r="3143" spans="1:22" x14ac:dyDescent="0.3">
      <c r="A3143" t="str">
        <f t="shared" si="1886"/>
        <v xml:space="preserve">S/260413/1/70
</v>
      </c>
      <c r="B3143" t="s">
        <v>6633</v>
      </c>
      <c r="C3143" t="str">
        <f t="shared" si="1879"/>
        <v>Monday</v>
      </c>
      <c r="D3143" t="str">
        <f t="shared" si="1880"/>
        <v>April</v>
      </c>
      <c r="E3143" s="9">
        <f t="shared" si="1881"/>
        <v>46125</v>
      </c>
      <c r="F3143">
        <f t="shared" si="1882"/>
        <v>21</v>
      </c>
      <c r="G3143" s="1" t="str">
        <f t="shared" si="1883"/>
        <v>21:00</v>
      </c>
      <c r="H3143" t="str">
        <f t="shared" si="1887"/>
        <v>Lucky</v>
      </c>
      <c r="I3143" t="str">
        <f t="shared" si="1888"/>
        <v>Makan di Tempat</v>
      </c>
      <c r="J3143" t="str">
        <f t="shared" si="1889"/>
        <v>QR Statis</v>
      </c>
      <c r="L3143" t="str">
        <f t="shared" si="1884"/>
        <v>Unknown</v>
      </c>
      <c r="M3143" t="s">
        <v>126</v>
      </c>
      <c r="N3143" t="str">
        <f t="shared" si="1885"/>
        <v>Product</v>
      </c>
      <c r="P3143" t="s">
        <v>26</v>
      </c>
      <c r="Q3143" t="s">
        <v>27</v>
      </c>
      <c r="S3143" s="1">
        <v>2</v>
      </c>
      <c r="T3143" s="2">
        <v>24000</v>
      </c>
      <c r="U3143" s="2">
        <v>48000</v>
      </c>
    </row>
    <row r="3144" spans="1:22" x14ac:dyDescent="0.3">
      <c r="A3144" t="str">
        <f t="shared" si="1886"/>
        <v xml:space="preserve">S/260413/1/70
</v>
      </c>
      <c r="B3144" t="s">
        <v>6633</v>
      </c>
      <c r="C3144" t="str">
        <f t="shared" si="1879"/>
        <v>Monday</v>
      </c>
      <c r="D3144" t="str">
        <f t="shared" si="1880"/>
        <v>April</v>
      </c>
      <c r="E3144" s="9">
        <f t="shared" si="1881"/>
        <v>46125</v>
      </c>
      <c r="F3144">
        <f t="shared" si="1882"/>
        <v>21</v>
      </c>
      <c r="G3144" s="1" t="str">
        <f t="shared" si="1883"/>
        <v>21:00</v>
      </c>
      <c r="H3144" t="str">
        <f t="shared" si="1887"/>
        <v>Lucky</v>
      </c>
      <c r="I3144" t="str">
        <f t="shared" si="1888"/>
        <v>Makan di Tempat</v>
      </c>
      <c r="J3144" t="str">
        <f t="shared" si="1889"/>
        <v>QR Statis</v>
      </c>
      <c r="L3144" t="str">
        <f t="shared" si="1884"/>
        <v>Unknown</v>
      </c>
      <c r="M3144" t="s">
        <v>240</v>
      </c>
      <c r="N3144" t="str">
        <f t="shared" si="1885"/>
        <v>Discount</v>
      </c>
      <c r="S3144" s="1"/>
      <c r="T3144" s="2"/>
      <c r="U3144" s="2">
        <v>-18900</v>
      </c>
    </row>
    <row r="3145" spans="1:22" x14ac:dyDescent="0.3">
      <c r="A3145" t="s">
        <v>6636</v>
      </c>
      <c r="B3145" t="s">
        <v>6637</v>
      </c>
      <c r="C3145" t="str">
        <f t="shared" si="1879"/>
        <v>Monday</v>
      </c>
      <c r="D3145" t="str">
        <f t="shared" si="1880"/>
        <v>April</v>
      </c>
      <c r="E3145" s="9">
        <f t="shared" si="1881"/>
        <v>46125</v>
      </c>
      <c r="F3145">
        <f t="shared" si="1882"/>
        <v>21</v>
      </c>
      <c r="G3145" s="1" t="str">
        <f t="shared" si="1883"/>
        <v>21:00</v>
      </c>
      <c r="H3145" t="s">
        <v>13902</v>
      </c>
      <c r="I3145" t="s">
        <v>21</v>
      </c>
      <c r="J3145" t="s">
        <v>22</v>
      </c>
      <c r="K3145" t="s">
        <v>5085</v>
      </c>
      <c r="L3145" t="str">
        <f t="shared" si="1884"/>
        <v>Identified</v>
      </c>
      <c r="M3145" t="s">
        <v>431</v>
      </c>
      <c r="N3145" t="str">
        <f t="shared" si="1885"/>
        <v>Product</v>
      </c>
      <c r="P3145" t="s">
        <v>432</v>
      </c>
      <c r="S3145" s="1">
        <v>1</v>
      </c>
      <c r="T3145" s="2">
        <v>5000</v>
      </c>
      <c r="U3145" s="2">
        <v>5000</v>
      </c>
      <c r="V3145" s="2">
        <v>5000</v>
      </c>
    </row>
    <row r="3146" spans="1:22" x14ac:dyDescent="0.3">
      <c r="A3146" t="s">
        <v>6640</v>
      </c>
      <c r="B3146" t="s">
        <v>6641</v>
      </c>
      <c r="C3146" t="str">
        <f t="shared" si="1879"/>
        <v>Monday</v>
      </c>
      <c r="D3146" t="str">
        <f t="shared" si="1880"/>
        <v>April</v>
      </c>
      <c r="E3146" s="9">
        <f t="shared" si="1881"/>
        <v>46125</v>
      </c>
      <c r="F3146">
        <f t="shared" si="1882"/>
        <v>21</v>
      </c>
      <c r="G3146" s="1" t="str">
        <f t="shared" si="1883"/>
        <v>21:00</v>
      </c>
      <c r="H3146" t="s">
        <v>13902</v>
      </c>
      <c r="I3146" t="s">
        <v>21</v>
      </c>
      <c r="J3146" t="s">
        <v>22</v>
      </c>
      <c r="K3146" t="s">
        <v>1391</v>
      </c>
      <c r="L3146" t="str">
        <f t="shared" si="1884"/>
        <v>Identified</v>
      </c>
      <c r="M3146" t="s">
        <v>287</v>
      </c>
      <c r="N3146" t="str">
        <f t="shared" si="1885"/>
        <v>Product</v>
      </c>
      <c r="P3146" t="s">
        <v>26</v>
      </c>
      <c r="Q3146" t="s">
        <v>72</v>
      </c>
      <c r="S3146" s="1">
        <v>1</v>
      </c>
      <c r="T3146" s="2">
        <v>20000</v>
      </c>
      <c r="U3146" s="2">
        <v>20000</v>
      </c>
      <c r="V3146" s="2">
        <v>68000</v>
      </c>
    </row>
    <row r="3147" spans="1:22" x14ac:dyDescent="0.3">
      <c r="A3147" t="str">
        <f t="shared" ref="A3147:A3148" si="1890">A3146</f>
        <v xml:space="preserve">S/260413/1/72
</v>
      </c>
      <c r="B3147" t="s">
        <v>6641</v>
      </c>
      <c r="C3147" t="str">
        <f t="shared" si="1879"/>
        <v>Monday</v>
      </c>
      <c r="D3147" t="str">
        <f t="shared" si="1880"/>
        <v>April</v>
      </c>
      <c r="E3147" s="9">
        <f t="shared" si="1881"/>
        <v>46125</v>
      </c>
      <c r="F3147">
        <f t="shared" si="1882"/>
        <v>21</v>
      </c>
      <c r="G3147" s="1" t="str">
        <f t="shared" si="1883"/>
        <v>21:00</v>
      </c>
      <c r="H3147" t="str">
        <f t="shared" ref="H3147:H3148" si="1891">H3146</f>
        <v>Lucky</v>
      </c>
      <c r="I3147" t="str">
        <f t="shared" ref="I3147:I3148" si="1892">I3146</f>
        <v>Makan di Tempat</v>
      </c>
      <c r="J3147" t="str">
        <f t="shared" ref="J3147:J3148" si="1893">J3146</f>
        <v>QR Statis</v>
      </c>
      <c r="L3147" t="str">
        <f t="shared" si="1884"/>
        <v>Unknown</v>
      </c>
      <c r="M3147" t="s">
        <v>150</v>
      </c>
      <c r="N3147" t="str">
        <f t="shared" si="1885"/>
        <v>Product</v>
      </c>
      <c r="P3147" t="s">
        <v>26</v>
      </c>
      <c r="Q3147" t="s">
        <v>72</v>
      </c>
      <c r="S3147" s="1">
        <v>1</v>
      </c>
      <c r="T3147" s="2">
        <v>20000</v>
      </c>
      <c r="U3147" s="2">
        <v>20000</v>
      </c>
    </row>
    <row r="3148" spans="1:22" x14ac:dyDescent="0.3">
      <c r="A3148" t="str">
        <f t="shared" si="1890"/>
        <v xml:space="preserve">S/260413/1/72
</v>
      </c>
      <c r="B3148" t="s">
        <v>6641</v>
      </c>
      <c r="C3148" t="str">
        <f t="shared" si="1879"/>
        <v>Monday</v>
      </c>
      <c r="D3148" t="str">
        <f t="shared" si="1880"/>
        <v>April</v>
      </c>
      <c r="E3148" s="9">
        <f t="shared" si="1881"/>
        <v>46125</v>
      </c>
      <c r="F3148">
        <f t="shared" si="1882"/>
        <v>21</v>
      </c>
      <c r="G3148" s="1" t="str">
        <f t="shared" si="1883"/>
        <v>21:00</v>
      </c>
      <c r="H3148" t="str">
        <f t="shared" si="1891"/>
        <v>Lucky</v>
      </c>
      <c r="I3148" t="str">
        <f t="shared" si="1892"/>
        <v>Makan di Tempat</v>
      </c>
      <c r="J3148" t="str">
        <f t="shared" si="1893"/>
        <v>QR Statis</v>
      </c>
      <c r="L3148" t="str">
        <f t="shared" si="1884"/>
        <v>Unknown</v>
      </c>
      <c r="M3148" t="s">
        <v>39</v>
      </c>
      <c r="N3148" t="str">
        <f t="shared" si="1885"/>
        <v>Product</v>
      </c>
      <c r="P3148" t="s">
        <v>40</v>
      </c>
      <c r="S3148" s="1">
        <v>2</v>
      </c>
      <c r="T3148" s="2">
        <v>14000</v>
      </c>
      <c r="U3148" s="2">
        <v>28000</v>
      </c>
    </row>
    <row r="3149" spans="1:22" x14ac:dyDescent="0.3">
      <c r="A3149" t="s">
        <v>6644</v>
      </c>
      <c r="B3149" t="s">
        <v>6645</v>
      </c>
      <c r="C3149" t="str">
        <f t="shared" si="1879"/>
        <v>Monday</v>
      </c>
      <c r="D3149" t="str">
        <f t="shared" si="1880"/>
        <v>April</v>
      </c>
      <c r="E3149" s="9">
        <f t="shared" si="1881"/>
        <v>46125</v>
      </c>
      <c r="F3149">
        <f t="shared" si="1882"/>
        <v>21</v>
      </c>
      <c r="G3149" s="1" t="str">
        <f t="shared" si="1883"/>
        <v>21:00</v>
      </c>
      <c r="H3149" t="s">
        <v>13902</v>
      </c>
      <c r="I3149" t="s">
        <v>21</v>
      </c>
      <c r="J3149" t="s">
        <v>22</v>
      </c>
      <c r="K3149" t="s">
        <v>24</v>
      </c>
      <c r="L3149" t="str">
        <f t="shared" si="1884"/>
        <v>Unknown</v>
      </c>
      <c r="M3149" t="s">
        <v>35</v>
      </c>
      <c r="N3149" t="str">
        <f t="shared" si="1885"/>
        <v>Product</v>
      </c>
      <c r="P3149" t="s">
        <v>36</v>
      </c>
      <c r="Q3149" t="s">
        <v>216</v>
      </c>
      <c r="S3149" s="1">
        <v>1</v>
      </c>
      <c r="T3149" s="2">
        <v>17000</v>
      </c>
      <c r="U3149" s="2">
        <v>17000</v>
      </c>
      <c r="V3149" s="2">
        <v>35000</v>
      </c>
    </row>
    <row r="3150" spans="1:22" x14ac:dyDescent="0.3">
      <c r="A3150" t="str">
        <f>A3149</f>
        <v xml:space="preserve">S/260413/1/73
</v>
      </c>
      <c r="B3150" t="s">
        <v>6645</v>
      </c>
      <c r="C3150" t="str">
        <f t="shared" si="1879"/>
        <v>Monday</v>
      </c>
      <c r="D3150" t="str">
        <f t="shared" si="1880"/>
        <v>April</v>
      </c>
      <c r="E3150" s="9">
        <f t="shared" si="1881"/>
        <v>46125</v>
      </c>
      <c r="F3150">
        <f t="shared" si="1882"/>
        <v>21</v>
      </c>
      <c r="G3150" s="1" t="str">
        <f t="shared" si="1883"/>
        <v>21:00</v>
      </c>
      <c r="H3150" t="str">
        <f>H3149</f>
        <v>Lucky</v>
      </c>
      <c r="I3150" t="str">
        <f>I3149</f>
        <v>Makan di Tempat</v>
      </c>
      <c r="J3150" t="str">
        <f>J3149</f>
        <v>QR Statis</v>
      </c>
      <c r="L3150" t="str">
        <f t="shared" si="1884"/>
        <v>Unknown</v>
      </c>
      <c r="M3150" t="s">
        <v>162</v>
      </c>
      <c r="N3150" t="str">
        <f t="shared" si="1885"/>
        <v>Product</v>
      </c>
      <c r="P3150" t="s">
        <v>52</v>
      </c>
      <c r="Q3150" t="s">
        <v>216</v>
      </c>
      <c r="S3150" s="1">
        <v>1</v>
      </c>
      <c r="T3150" s="2">
        <v>18000</v>
      </c>
      <c r="U3150" s="2">
        <v>18000</v>
      </c>
    </row>
    <row r="3151" spans="1:22" x14ac:dyDescent="0.3">
      <c r="A3151" t="s">
        <v>6648</v>
      </c>
      <c r="B3151" t="s">
        <v>6649</v>
      </c>
      <c r="C3151" t="str">
        <f t="shared" si="1879"/>
        <v>Monday</v>
      </c>
      <c r="D3151" t="str">
        <f t="shared" si="1880"/>
        <v>April</v>
      </c>
      <c r="E3151" s="9">
        <f t="shared" si="1881"/>
        <v>46125</v>
      </c>
      <c r="F3151">
        <f t="shared" si="1882"/>
        <v>21</v>
      </c>
      <c r="G3151" s="1" t="str">
        <f t="shared" si="1883"/>
        <v>21:00</v>
      </c>
      <c r="H3151" t="s">
        <v>13902</v>
      </c>
      <c r="I3151" t="s">
        <v>21</v>
      </c>
      <c r="J3151" t="s">
        <v>22</v>
      </c>
      <c r="K3151" t="s">
        <v>24</v>
      </c>
      <c r="L3151" t="str">
        <f t="shared" si="1884"/>
        <v>Unknown</v>
      </c>
      <c r="M3151" t="s">
        <v>30</v>
      </c>
      <c r="N3151" t="str">
        <f t="shared" si="1885"/>
        <v>Product</v>
      </c>
      <c r="P3151" t="s">
        <v>31</v>
      </c>
      <c r="Q3151" t="s">
        <v>72</v>
      </c>
      <c r="S3151" s="1">
        <v>1</v>
      </c>
      <c r="T3151" s="2">
        <v>20000</v>
      </c>
      <c r="U3151" s="2">
        <v>20000</v>
      </c>
      <c r="V3151" s="2">
        <v>42000</v>
      </c>
    </row>
    <row r="3152" spans="1:22" x14ac:dyDescent="0.3">
      <c r="A3152" t="str">
        <f>A3151</f>
        <v xml:space="preserve">S/260413/1/74
</v>
      </c>
      <c r="B3152" t="s">
        <v>6649</v>
      </c>
      <c r="C3152" t="str">
        <f t="shared" si="1879"/>
        <v>Monday</v>
      </c>
      <c r="D3152" t="str">
        <f t="shared" si="1880"/>
        <v>April</v>
      </c>
      <c r="E3152" s="9">
        <f t="shared" si="1881"/>
        <v>46125</v>
      </c>
      <c r="F3152">
        <f t="shared" si="1882"/>
        <v>21</v>
      </c>
      <c r="G3152" s="1" t="str">
        <f t="shared" si="1883"/>
        <v>21:00</v>
      </c>
      <c r="H3152" t="str">
        <f>H3151</f>
        <v>Lucky</v>
      </c>
      <c r="I3152" t="str">
        <f>I3151</f>
        <v>Makan di Tempat</v>
      </c>
      <c r="J3152" t="str">
        <f>J3151</f>
        <v>QR Statis</v>
      </c>
      <c r="L3152" t="str">
        <f t="shared" si="1884"/>
        <v>Unknown</v>
      </c>
      <c r="M3152" t="s">
        <v>278</v>
      </c>
      <c r="N3152" t="str">
        <f t="shared" si="1885"/>
        <v>Product</v>
      </c>
      <c r="P3152" t="s">
        <v>26</v>
      </c>
      <c r="Q3152" t="s">
        <v>27</v>
      </c>
      <c r="S3152" s="1">
        <v>1</v>
      </c>
      <c r="T3152" s="2">
        <v>22000</v>
      </c>
      <c r="U3152" s="2">
        <v>22000</v>
      </c>
    </row>
    <row r="3153" spans="1:22" x14ac:dyDescent="0.3">
      <c r="A3153" t="s">
        <v>6652</v>
      </c>
      <c r="B3153" t="s">
        <v>6653</v>
      </c>
      <c r="C3153" t="str">
        <f t="shared" si="1879"/>
        <v>Monday</v>
      </c>
      <c r="D3153" t="str">
        <f t="shared" si="1880"/>
        <v>April</v>
      </c>
      <c r="E3153" s="9">
        <f t="shared" si="1881"/>
        <v>46125</v>
      </c>
      <c r="F3153">
        <f t="shared" si="1882"/>
        <v>21</v>
      </c>
      <c r="G3153" s="1" t="str">
        <f t="shared" si="1883"/>
        <v>21:00</v>
      </c>
      <c r="H3153" t="s">
        <v>13902</v>
      </c>
      <c r="I3153" t="s">
        <v>21</v>
      </c>
      <c r="J3153" t="s">
        <v>22</v>
      </c>
      <c r="K3153" t="s">
        <v>1096</v>
      </c>
      <c r="L3153" t="str">
        <f t="shared" si="1884"/>
        <v>Identified</v>
      </c>
      <c r="M3153" t="s">
        <v>215</v>
      </c>
      <c r="N3153" t="str">
        <f t="shared" si="1885"/>
        <v>Product</v>
      </c>
      <c r="P3153" t="s">
        <v>36</v>
      </c>
      <c r="Q3153" t="s">
        <v>216</v>
      </c>
      <c r="S3153" s="1">
        <v>1</v>
      </c>
      <c r="T3153" s="2">
        <v>18000</v>
      </c>
      <c r="U3153" s="2">
        <v>18000</v>
      </c>
      <c r="V3153" s="2">
        <v>58000</v>
      </c>
    </row>
    <row r="3154" spans="1:22" x14ac:dyDescent="0.3">
      <c r="A3154" t="str">
        <f t="shared" ref="A3154:A3155" si="1894">A3153</f>
        <v xml:space="preserve">S/260413/1/75
</v>
      </c>
      <c r="B3154" t="s">
        <v>6653</v>
      </c>
      <c r="C3154" t="str">
        <f t="shared" si="1879"/>
        <v>Monday</v>
      </c>
      <c r="D3154" t="str">
        <f t="shared" si="1880"/>
        <v>April</v>
      </c>
      <c r="E3154" s="9">
        <f t="shared" si="1881"/>
        <v>46125</v>
      </c>
      <c r="F3154">
        <f t="shared" si="1882"/>
        <v>21</v>
      </c>
      <c r="G3154" s="1" t="str">
        <f t="shared" si="1883"/>
        <v>21:00</v>
      </c>
      <c r="H3154" t="str">
        <f t="shared" ref="H3154:H3155" si="1895">H3153</f>
        <v>Lucky</v>
      </c>
      <c r="I3154" t="str">
        <f t="shared" ref="I3154:I3155" si="1896">I3153</f>
        <v>Makan di Tempat</v>
      </c>
      <c r="J3154" t="str">
        <f t="shared" ref="J3154:J3155" si="1897">J3153</f>
        <v>QR Statis</v>
      </c>
      <c r="L3154" t="str">
        <f t="shared" si="1884"/>
        <v>Unknown</v>
      </c>
      <c r="M3154" t="s">
        <v>249</v>
      </c>
      <c r="N3154" t="str">
        <f t="shared" si="1885"/>
        <v>Product</v>
      </c>
      <c r="O3154" t="s">
        <v>6656</v>
      </c>
      <c r="P3154" t="s">
        <v>105</v>
      </c>
      <c r="S3154" s="1">
        <v>1</v>
      </c>
      <c r="T3154" s="2">
        <v>20000</v>
      </c>
      <c r="U3154" s="2">
        <v>20000</v>
      </c>
    </row>
    <row r="3155" spans="1:22" x14ac:dyDescent="0.3">
      <c r="A3155" t="str">
        <f t="shared" si="1894"/>
        <v xml:space="preserve">S/260413/1/75
</v>
      </c>
      <c r="B3155" t="s">
        <v>6653</v>
      </c>
      <c r="C3155" t="str">
        <f t="shared" si="1879"/>
        <v>Monday</v>
      </c>
      <c r="D3155" t="str">
        <f t="shared" si="1880"/>
        <v>April</v>
      </c>
      <c r="E3155" s="9">
        <f t="shared" si="1881"/>
        <v>46125</v>
      </c>
      <c r="F3155">
        <f t="shared" si="1882"/>
        <v>21</v>
      </c>
      <c r="G3155" s="1" t="str">
        <f t="shared" si="1883"/>
        <v>21:00</v>
      </c>
      <c r="H3155" t="str">
        <f t="shared" si="1895"/>
        <v>Lucky</v>
      </c>
      <c r="I3155" t="str">
        <f t="shared" si="1896"/>
        <v>Makan di Tempat</v>
      </c>
      <c r="J3155" t="str">
        <f t="shared" si="1897"/>
        <v>QR Statis</v>
      </c>
      <c r="L3155" t="str">
        <f t="shared" si="1884"/>
        <v>Unknown</v>
      </c>
      <c r="M3155" t="s">
        <v>509</v>
      </c>
      <c r="N3155" t="str">
        <f t="shared" si="1885"/>
        <v>Product</v>
      </c>
      <c r="O3155" t="s">
        <v>6657</v>
      </c>
      <c r="P3155" t="s">
        <v>105</v>
      </c>
      <c r="S3155" s="1">
        <v>1</v>
      </c>
      <c r="T3155" s="2">
        <v>20000</v>
      </c>
      <c r="U3155" s="2">
        <v>20000</v>
      </c>
    </row>
    <row r="3156" spans="1:22" x14ac:dyDescent="0.3">
      <c r="A3156" t="s">
        <v>6658</v>
      </c>
      <c r="B3156" t="s">
        <v>6659</v>
      </c>
      <c r="C3156" t="str">
        <f t="shared" si="1879"/>
        <v>Monday</v>
      </c>
      <c r="D3156" t="str">
        <f t="shared" si="1880"/>
        <v>April</v>
      </c>
      <c r="E3156" s="9">
        <f t="shared" si="1881"/>
        <v>46125</v>
      </c>
      <c r="F3156">
        <f t="shared" si="1882"/>
        <v>21</v>
      </c>
      <c r="G3156" s="1" t="str">
        <f t="shared" si="1883"/>
        <v>21:00</v>
      </c>
      <c r="H3156" t="s">
        <v>275</v>
      </c>
      <c r="I3156" t="s">
        <v>21</v>
      </c>
      <c r="J3156" t="s">
        <v>22</v>
      </c>
      <c r="K3156" t="s">
        <v>4934</v>
      </c>
      <c r="L3156" t="str">
        <f t="shared" si="1884"/>
        <v>Identified</v>
      </c>
      <c r="M3156" t="s">
        <v>510</v>
      </c>
      <c r="N3156" t="str">
        <f t="shared" si="1885"/>
        <v>Product</v>
      </c>
      <c r="P3156" t="s">
        <v>355</v>
      </c>
      <c r="R3156" t="s">
        <v>567</v>
      </c>
      <c r="S3156" s="1">
        <v>1</v>
      </c>
      <c r="T3156" s="2">
        <v>29000</v>
      </c>
      <c r="U3156" s="2">
        <v>29000</v>
      </c>
      <c r="V3156" s="2">
        <v>29000</v>
      </c>
    </row>
    <row r="3157" spans="1:22" x14ac:dyDescent="0.3">
      <c r="A3157" t="s">
        <v>6662</v>
      </c>
      <c r="B3157" t="s">
        <v>6663</v>
      </c>
      <c r="C3157" t="str">
        <f t="shared" si="1879"/>
        <v>Monday</v>
      </c>
      <c r="D3157" t="str">
        <f t="shared" si="1880"/>
        <v>April</v>
      </c>
      <c r="E3157" s="9">
        <f t="shared" si="1881"/>
        <v>46125</v>
      </c>
      <c r="F3157">
        <f t="shared" si="1882"/>
        <v>21</v>
      </c>
      <c r="G3157" s="1" t="str">
        <f t="shared" si="1883"/>
        <v>21:00</v>
      </c>
      <c r="H3157" t="s">
        <v>13902</v>
      </c>
      <c r="I3157" t="s">
        <v>21</v>
      </c>
      <c r="J3157" t="s">
        <v>22</v>
      </c>
      <c r="K3157" t="s">
        <v>1939</v>
      </c>
      <c r="L3157" t="str">
        <f t="shared" si="1884"/>
        <v>Identified</v>
      </c>
      <c r="M3157" t="s">
        <v>162</v>
      </c>
      <c r="N3157" t="str">
        <f t="shared" si="1885"/>
        <v>Product</v>
      </c>
      <c r="P3157" t="s">
        <v>52</v>
      </c>
      <c r="Q3157" t="s">
        <v>27</v>
      </c>
      <c r="S3157" s="1">
        <v>1</v>
      </c>
      <c r="T3157" s="2">
        <v>23000</v>
      </c>
      <c r="U3157" s="2">
        <v>23000</v>
      </c>
      <c r="V3157" s="2">
        <v>73000</v>
      </c>
    </row>
    <row r="3158" spans="1:22" x14ac:dyDescent="0.3">
      <c r="A3158" t="str">
        <f t="shared" ref="A3158:A3159" si="1898">A3157</f>
        <v xml:space="preserve">S/260413/1/77
</v>
      </c>
      <c r="B3158" t="s">
        <v>6663</v>
      </c>
      <c r="C3158" t="str">
        <f t="shared" si="1879"/>
        <v>Monday</v>
      </c>
      <c r="D3158" t="str">
        <f t="shared" si="1880"/>
        <v>April</v>
      </c>
      <c r="E3158" s="9">
        <f t="shared" si="1881"/>
        <v>46125</v>
      </c>
      <c r="F3158">
        <f t="shared" si="1882"/>
        <v>21</v>
      </c>
      <c r="G3158" s="1" t="str">
        <f t="shared" si="1883"/>
        <v>21:00</v>
      </c>
      <c r="H3158" t="str">
        <f t="shared" ref="H3158:H3159" si="1899">H3157</f>
        <v>Lucky</v>
      </c>
      <c r="I3158" t="str">
        <f t="shared" ref="I3158:I3159" si="1900">I3157</f>
        <v>Makan di Tempat</v>
      </c>
      <c r="J3158" t="str">
        <f t="shared" ref="J3158:J3159" si="1901">J3157</f>
        <v>QR Statis</v>
      </c>
      <c r="L3158" t="str">
        <f t="shared" si="1884"/>
        <v>Unknown</v>
      </c>
      <c r="M3158" t="s">
        <v>230</v>
      </c>
      <c r="N3158" t="str">
        <f t="shared" si="1885"/>
        <v>Product</v>
      </c>
      <c r="P3158" t="s">
        <v>90</v>
      </c>
      <c r="S3158" s="1">
        <v>1</v>
      </c>
      <c r="T3158" s="2">
        <v>28000</v>
      </c>
      <c r="U3158" s="2">
        <v>28000</v>
      </c>
    </row>
    <row r="3159" spans="1:22" x14ac:dyDescent="0.3">
      <c r="A3159" t="str">
        <f t="shared" si="1898"/>
        <v xml:space="preserve">S/260413/1/77
</v>
      </c>
      <c r="B3159" t="s">
        <v>6663</v>
      </c>
      <c r="C3159" t="str">
        <f t="shared" si="1879"/>
        <v>Monday</v>
      </c>
      <c r="D3159" t="str">
        <f t="shared" si="1880"/>
        <v>April</v>
      </c>
      <c r="E3159" s="9">
        <f t="shared" si="1881"/>
        <v>46125</v>
      </c>
      <c r="F3159">
        <f t="shared" si="1882"/>
        <v>21</v>
      </c>
      <c r="G3159" s="1" t="str">
        <f t="shared" si="1883"/>
        <v>21:00</v>
      </c>
      <c r="H3159" t="str">
        <f t="shared" si="1899"/>
        <v>Lucky</v>
      </c>
      <c r="I3159" t="str">
        <f t="shared" si="1900"/>
        <v>Makan di Tempat</v>
      </c>
      <c r="J3159" t="str">
        <f t="shared" si="1901"/>
        <v>QR Statis</v>
      </c>
      <c r="L3159" t="str">
        <f t="shared" si="1884"/>
        <v>Unknown</v>
      </c>
      <c r="M3159" t="s">
        <v>278</v>
      </c>
      <c r="N3159" t="str">
        <f t="shared" si="1885"/>
        <v>Product</v>
      </c>
      <c r="P3159" t="s">
        <v>26</v>
      </c>
      <c r="Q3159" t="s">
        <v>27</v>
      </c>
      <c r="S3159" s="1">
        <v>1</v>
      </c>
      <c r="T3159" s="2">
        <v>22000</v>
      </c>
      <c r="U3159" s="2">
        <v>22000</v>
      </c>
    </row>
    <row r="3160" spans="1:22" x14ac:dyDescent="0.3">
      <c r="A3160" t="s">
        <v>6666</v>
      </c>
      <c r="B3160" t="s">
        <v>6667</v>
      </c>
      <c r="C3160" t="str">
        <f t="shared" si="1879"/>
        <v>Monday</v>
      </c>
      <c r="D3160" t="str">
        <f t="shared" si="1880"/>
        <v>April</v>
      </c>
      <c r="E3160" s="9">
        <f t="shared" si="1881"/>
        <v>46125</v>
      </c>
      <c r="F3160">
        <f t="shared" si="1882"/>
        <v>22</v>
      </c>
      <c r="G3160" s="1" t="str">
        <f t="shared" si="1883"/>
        <v>22:00</v>
      </c>
      <c r="H3160" t="s">
        <v>13902</v>
      </c>
      <c r="I3160" t="s">
        <v>21</v>
      </c>
      <c r="J3160" t="s">
        <v>22</v>
      </c>
      <c r="K3160" t="s">
        <v>24</v>
      </c>
      <c r="L3160" t="str">
        <f t="shared" si="1884"/>
        <v>Unknown</v>
      </c>
      <c r="M3160" t="s">
        <v>126</v>
      </c>
      <c r="N3160" t="str">
        <f t="shared" si="1885"/>
        <v>Product</v>
      </c>
      <c r="P3160" t="s">
        <v>26</v>
      </c>
      <c r="Q3160" t="s">
        <v>72</v>
      </c>
      <c r="S3160" s="1">
        <v>1</v>
      </c>
      <c r="T3160" s="2">
        <v>21000</v>
      </c>
      <c r="U3160" s="2">
        <v>21000</v>
      </c>
      <c r="V3160" s="2">
        <v>41000</v>
      </c>
    </row>
    <row r="3161" spans="1:22" x14ac:dyDescent="0.3">
      <c r="A3161" t="str">
        <f>A3160</f>
        <v xml:space="preserve">S/260413/1/78
</v>
      </c>
      <c r="B3161" t="s">
        <v>6667</v>
      </c>
      <c r="C3161" t="str">
        <f t="shared" si="1879"/>
        <v>Monday</v>
      </c>
      <c r="D3161" t="str">
        <f t="shared" si="1880"/>
        <v>April</v>
      </c>
      <c r="E3161" s="9">
        <f t="shared" si="1881"/>
        <v>46125</v>
      </c>
      <c r="F3161">
        <f t="shared" si="1882"/>
        <v>22</v>
      </c>
      <c r="G3161" s="1" t="str">
        <f t="shared" si="1883"/>
        <v>22:00</v>
      </c>
      <c r="H3161" t="str">
        <f>H3160</f>
        <v>Lucky</v>
      </c>
      <c r="I3161" t="str">
        <f>I3160</f>
        <v>Makan di Tempat</v>
      </c>
      <c r="J3161" t="str">
        <f>J3160</f>
        <v>QR Statis</v>
      </c>
      <c r="L3161" t="str">
        <f t="shared" si="1884"/>
        <v>Unknown</v>
      </c>
      <c r="M3161" t="s">
        <v>591</v>
      </c>
      <c r="N3161" t="str">
        <f t="shared" si="1885"/>
        <v>Product</v>
      </c>
      <c r="P3161" t="s">
        <v>31</v>
      </c>
      <c r="Q3161" t="s">
        <v>72</v>
      </c>
      <c r="S3161" s="1">
        <v>1</v>
      </c>
      <c r="T3161" s="2">
        <v>20000</v>
      </c>
      <c r="U3161" s="2">
        <v>20000</v>
      </c>
    </row>
    <row r="3162" spans="1:22" x14ac:dyDescent="0.3">
      <c r="A3162" t="s">
        <v>6670</v>
      </c>
      <c r="B3162" t="s">
        <v>6671</v>
      </c>
      <c r="C3162" t="str">
        <f t="shared" si="1879"/>
        <v>Monday</v>
      </c>
      <c r="D3162" t="str">
        <f t="shared" si="1880"/>
        <v>April</v>
      </c>
      <c r="E3162" s="9">
        <f t="shared" si="1881"/>
        <v>46125</v>
      </c>
      <c r="F3162">
        <f t="shared" si="1882"/>
        <v>22</v>
      </c>
      <c r="G3162" s="1" t="str">
        <f t="shared" si="1883"/>
        <v>22:00</v>
      </c>
      <c r="H3162" t="s">
        <v>13902</v>
      </c>
      <c r="I3162" t="s">
        <v>21</v>
      </c>
      <c r="J3162" t="s">
        <v>22</v>
      </c>
      <c r="K3162" t="s">
        <v>24</v>
      </c>
      <c r="L3162" t="str">
        <f t="shared" si="1884"/>
        <v>Unknown</v>
      </c>
      <c r="M3162" t="s">
        <v>287</v>
      </c>
      <c r="N3162" t="str">
        <f t="shared" si="1885"/>
        <v>Product</v>
      </c>
      <c r="P3162" t="s">
        <v>26</v>
      </c>
      <c r="Q3162" t="s">
        <v>27</v>
      </c>
      <c r="S3162" s="1">
        <v>1</v>
      </c>
      <c r="T3162" s="2">
        <v>22000</v>
      </c>
      <c r="U3162" s="2">
        <v>22000</v>
      </c>
      <c r="V3162" s="2">
        <v>42000</v>
      </c>
    </row>
    <row r="3163" spans="1:22" x14ac:dyDescent="0.3">
      <c r="A3163" t="str">
        <f>A3162</f>
        <v xml:space="preserve">S/260413/1/79
</v>
      </c>
      <c r="B3163" t="s">
        <v>6671</v>
      </c>
      <c r="C3163" t="str">
        <f t="shared" si="1879"/>
        <v>Monday</v>
      </c>
      <c r="D3163" t="str">
        <f t="shared" si="1880"/>
        <v>April</v>
      </c>
      <c r="E3163" s="9">
        <f t="shared" si="1881"/>
        <v>46125</v>
      </c>
      <c r="F3163">
        <f t="shared" si="1882"/>
        <v>22</v>
      </c>
      <c r="G3163" s="1" t="str">
        <f t="shared" si="1883"/>
        <v>22:00</v>
      </c>
      <c r="H3163" t="str">
        <f>H3162</f>
        <v>Lucky</v>
      </c>
      <c r="I3163" t="str">
        <f>I3162</f>
        <v>Makan di Tempat</v>
      </c>
      <c r="J3163" t="str">
        <f>J3162</f>
        <v>QR Statis</v>
      </c>
      <c r="L3163" t="str">
        <f t="shared" si="1884"/>
        <v>Unknown</v>
      </c>
      <c r="M3163" t="s">
        <v>224</v>
      </c>
      <c r="N3163" t="str">
        <f t="shared" si="1885"/>
        <v>Product</v>
      </c>
      <c r="P3163" t="s">
        <v>198</v>
      </c>
      <c r="Q3163" t="s">
        <v>72</v>
      </c>
      <c r="S3163" s="1">
        <v>1</v>
      </c>
      <c r="T3163" s="2">
        <v>20000</v>
      </c>
      <c r="U3163" s="2">
        <v>20000</v>
      </c>
    </row>
    <row r="3164" spans="1:22" x14ac:dyDescent="0.3">
      <c r="A3164" t="s">
        <v>6674</v>
      </c>
      <c r="B3164" t="s">
        <v>6675</v>
      </c>
      <c r="C3164" t="str">
        <f t="shared" si="1879"/>
        <v>Monday</v>
      </c>
      <c r="D3164" t="str">
        <f t="shared" si="1880"/>
        <v>April</v>
      </c>
      <c r="E3164" s="9">
        <f t="shared" si="1881"/>
        <v>46125</v>
      </c>
      <c r="F3164">
        <f t="shared" si="1882"/>
        <v>22</v>
      </c>
      <c r="G3164" s="1" t="str">
        <f t="shared" si="1883"/>
        <v>22:00</v>
      </c>
      <c r="H3164" t="s">
        <v>13902</v>
      </c>
      <c r="I3164" t="s">
        <v>21</v>
      </c>
      <c r="J3164" t="s">
        <v>49</v>
      </c>
      <c r="K3164" t="s">
        <v>2228</v>
      </c>
      <c r="L3164" t="str">
        <f t="shared" si="1884"/>
        <v>Identified</v>
      </c>
      <c r="M3164" t="s">
        <v>147</v>
      </c>
      <c r="N3164" t="str">
        <f t="shared" si="1885"/>
        <v>Product</v>
      </c>
      <c r="P3164" t="s">
        <v>44</v>
      </c>
      <c r="Q3164" t="s">
        <v>72</v>
      </c>
      <c r="S3164" s="1">
        <v>1</v>
      </c>
      <c r="T3164" s="2">
        <v>18000</v>
      </c>
      <c r="U3164" s="2">
        <v>18000</v>
      </c>
      <c r="V3164" s="2">
        <v>33600</v>
      </c>
    </row>
    <row r="3165" spans="1:22" x14ac:dyDescent="0.3">
      <c r="A3165" t="str">
        <f t="shared" ref="A3165:A3166" si="1902">A3164</f>
        <v xml:space="preserve">S/260413/1/80
</v>
      </c>
      <c r="B3165" t="s">
        <v>6675</v>
      </c>
      <c r="C3165" t="str">
        <f t="shared" si="1879"/>
        <v>Monday</v>
      </c>
      <c r="D3165" t="str">
        <f t="shared" si="1880"/>
        <v>April</v>
      </c>
      <c r="E3165" s="9">
        <f t="shared" si="1881"/>
        <v>46125</v>
      </c>
      <c r="F3165">
        <f t="shared" si="1882"/>
        <v>22</v>
      </c>
      <c r="G3165" s="1" t="str">
        <f t="shared" si="1883"/>
        <v>22:00</v>
      </c>
      <c r="H3165" t="str">
        <f t="shared" ref="H3165:H3166" si="1903">H3164</f>
        <v>Lucky</v>
      </c>
      <c r="I3165" t="str">
        <f t="shared" ref="I3165:I3166" si="1904">I3164</f>
        <v>Makan di Tempat</v>
      </c>
      <c r="J3165" t="str">
        <f t="shared" ref="J3165:J3166" si="1905">J3164</f>
        <v>Tunai</v>
      </c>
      <c r="L3165" t="str">
        <f t="shared" si="1884"/>
        <v>Unknown</v>
      </c>
      <c r="M3165" t="s">
        <v>126</v>
      </c>
      <c r="N3165" t="str">
        <f t="shared" si="1885"/>
        <v>Product</v>
      </c>
      <c r="P3165" t="s">
        <v>26</v>
      </c>
      <c r="Q3165" t="s">
        <v>27</v>
      </c>
      <c r="S3165" s="1">
        <v>1</v>
      </c>
      <c r="T3165" s="2">
        <v>24000</v>
      </c>
      <c r="U3165" s="2">
        <v>24000</v>
      </c>
    </row>
    <row r="3166" spans="1:22" x14ac:dyDescent="0.3">
      <c r="A3166" t="str">
        <f t="shared" si="1902"/>
        <v xml:space="preserve">S/260413/1/80
</v>
      </c>
      <c r="B3166" t="s">
        <v>6675</v>
      </c>
      <c r="C3166" t="str">
        <f t="shared" si="1879"/>
        <v>Monday</v>
      </c>
      <c r="D3166" t="str">
        <f t="shared" si="1880"/>
        <v>April</v>
      </c>
      <c r="E3166" s="9">
        <f t="shared" si="1881"/>
        <v>46125</v>
      </c>
      <c r="F3166">
        <f t="shared" si="1882"/>
        <v>22</v>
      </c>
      <c r="G3166" s="1" t="str">
        <f t="shared" si="1883"/>
        <v>22:00</v>
      </c>
      <c r="H3166" t="str">
        <f t="shared" si="1903"/>
        <v>Lucky</v>
      </c>
      <c r="I3166" t="str">
        <f t="shared" si="1904"/>
        <v>Makan di Tempat</v>
      </c>
      <c r="J3166" t="str">
        <f t="shared" si="1905"/>
        <v>Tunai</v>
      </c>
      <c r="L3166" t="str">
        <f t="shared" si="1884"/>
        <v>Unknown</v>
      </c>
      <c r="M3166" t="s">
        <v>2231</v>
      </c>
      <c r="N3166" t="str">
        <f t="shared" si="1885"/>
        <v>Discount</v>
      </c>
      <c r="S3166" s="1"/>
      <c r="T3166" s="2"/>
      <c r="U3166" s="2">
        <v>-8400</v>
      </c>
    </row>
    <row r="3167" spans="1:22" x14ac:dyDescent="0.3">
      <c r="A3167" t="s">
        <v>6678</v>
      </c>
      <c r="B3167" t="s">
        <v>6679</v>
      </c>
      <c r="C3167" t="str">
        <f t="shared" si="1879"/>
        <v>Monday</v>
      </c>
      <c r="D3167" t="str">
        <f t="shared" si="1880"/>
        <v>April</v>
      </c>
      <c r="E3167" s="9">
        <f t="shared" si="1881"/>
        <v>46125</v>
      </c>
      <c r="F3167">
        <f t="shared" si="1882"/>
        <v>23</v>
      </c>
      <c r="G3167" s="1" t="str">
        <f t="shared" si="1883"/>
        <v>23:00</v>
      </c>
      <c r="H3167" t="s">
        <v>13902</v>
      </c>
      <c r="I3167" t="s">
        <v>21</v>
      </c>
      <c r="J3167" t="s">
        <v>22</v>
      </c>
      <c r="K3167" t="s">
        <v>1929</v>
      </c>
      <c r="L3167" t="str">
        <f t="shared" si="1884"/>
        <v>Identified</v>
      </c>
      <c r="M3167" t="s">
        <v>58</v>
      </c>
      <c r="N3167" t="str">
        <f t="shared" si="1885"/>
        <v>Product</v>
      </c>
      <c r="P3167" t="s">
        <v>59</v>
      </c>
      <c r="S3167" s="1">
        <v>1</v>
      </c>
      <c r="T3167" s="2">
        <v>20000</v>
      </c>
      <c r="U3167" s="2">
        <v>20000</v>
      </c>
      <c r="V3167" s="2">
        <v>20000</v>
      </c>
    </row>
    <row r="3168" spans="1:22" x14ac:dyDescent="0.3">
      <c r="A3168" t="s">
        <v>6681</v>
      </c>
      <c r="B3168" t="s">
        <v>6682</v>
      </c>
      <c r="C3168" t="str">
        <f t="shared" si="1879"/>
        <v>Monday</v>
      </c>
      <c r="D3168" t="str">
        <f t="shared" si="1880"/>
        <v>April</v>
      </c>
      <c r="E3168" s="9">
        <f t="shared" si="1881"/>
        <v>46125</v>
      </c>
      <c r="F3168">
        <f t="shared" si="1882"/>
        <v>23</v>
      </c>
      <c r="G3168" s="1" t="str">
        <f t="shared" si="1883"/>
        <v>23:00</v>
      </c>
      <c r="H3168" t="s">
        <v>13902</v>
      </c>
      <c r="I3168" t="s">
        <v>21</v>
      </c>
      <c r="J3168" t="s">
        <v>22</v>
      </c>
      <c r="K3168" t="s">
        <v>24</v>
      </c>
      <c r="L3168" t="str">
        <f t="shared" si="1884"/>
        <v>Unknown</v>
      </c>
      <c r="M3168" t="s">
        <v>126</v>
      </c>
      <c r="N3168" t="str">
        <f t="shared" si="1885"/>
        <v>Product</v>
      </c>
      <c r="P3168" t="s">
        <v>26</v>
      </c>
      <c r="Q3168" t="s">
        <v>72</v>
      </c>
      <c r="S3168" s="1">
        <v>1</v>
      </c>
      <c r="T3168" s="2">
        <v>21000</v>
      </c>
      <c r="U3168" s="2">
        <v>21000</v>
      </c>
      <c r="V3168" s="2">
        <v>41000</v>
      </c>
    </row>
    <row r="3169" spans="1:22" x14ac:dyDescent="0.3">
      <c r="A3169" t="str">
        <f>A3168</f>
        <v xml:space="preserve">S/260413/1/82
</v>
      </c>
      <c r="B3169" t="s">
        <v>6682</v>
      </c>
      <c r="C3169" t="str">
        <f t="shared" si="1879"/>
        <v>Monday</v>
      </c>
      <c r="D3169" t="str">
        <f t="shared" si="1880"/>
        <v>April</v>
      </c>
      <c r="E3169" s="9">
        <f t="shared" si="1881"/>
        <v>46125</v>
      </c>
      <c r="F3169">
        <f t="shared" si="1882"/>
        <v>23</v>
      </c>
      <c r="G3169" s="1" t="str">
        <f t="shared" si="1883"/>
        <v>23:00</v>
      </c>
      <c r="H3169" t="str">
        <f>H3168</f>
        <v>Lucky</v>
      </c>
      <c r="I3169" t="str">
        <f>I3168</f>
        <v>Makan di Tempat</v>
      </c>
      <c r="J3169" t="str">
        <f>J3168</f>
        <v>QR Statis</v>
      </c>
      <c r="L3169" t="str">
        <f t="shared" si="1884"/>
        <v>Unknown</v>
      </c>
      <c r="M3169" t="s">
        <v>30</v>
      </c>
      <c r="N3169" t="str">
        <f t="shared" si="1885"/>
        <v>Product</v>
      </c>
      <c r="P3169" t="s">
        <v>31</v>
      </c>
      <c r="Q3169" t="s">
        <v>72</v>
      </c>
      <c r="S3169" s="1">
        <v>1</v>
      </c>
      <c r="T3169" s="2">
        <v>20000</v>
      </c>
      <c r="U3169" s="2">
        <v>20000</v>
      </c>
    </row>
    <row r="3170" spans="1:22" x14ac:dyDescent="0.3">
      <c r="A3170" t="s">
        <v>6685</v>
      </c>
      <c r="B3170" t="s">
        <v>6686</v>
      </c>
      <c r="C3170" t="str">
        <f t="shared" si="1879"/>
        <v>Monday</v>
      </c>
      <c r="D3170" t="str">
        <f t="shared" si="1880"/>
        <v>April</v>
      </c>
      <c r="E3170" s="9">
        <f t="shared" si="1881"/>
        <v>46125</v>
      </c>
      <c r="F3170">
        <f t="shared" si="1882"/>
        <v>23</v>
      </c>
      <c r="G3170" s="1" t="str">
        <f t="shared" si="1883"/>
        <v>23:00</v>
      </c>
      <c r="H3170" t="s">
        <v>13902</v>
      </c>
      <c r="I3170" t="s">
        <v>21</v>
      </c>
      <c r="J3170" t="s">
        <v>22</v>
      </c>
      <c r="K3170" t="s">
        <v>24</v>
      </c>
      <c r="L3170" t="str">
        <f t="shared" si="1884"/>
        <v>Unknown</v>
      </c>
      <c r="M3170" t="s">
        <v>287</v>
      </c>
      <c r="N3170" t="str">
        <f t="shared" si="1885"/>
        <v>Product</v>
      </c>
      <c r="P3170" t="s">
        <v>26</v>
      </c>
      <c r="Q3170" t="s">
        <v>27</v>
      </c>
      <c r="S3170" s="1">
        <v>1</v>
      </c>
      <c r="T3170" s="2">
        <v>22000</v>
      </c>
      <c r="U3170" s="2">
        <v>22000</v>
      </c>
      <c r="V3170" s="2">
        <v>42000</v>
      </c>
    </row>
    <row r="3171" spans="1:22" x14ac:dyDescent="0.3">
      <c r="A3171" t="str">
        <f>A3170</f>
        <v xml:space="preserve">S/260413/1/83
</v>
      </c>
      <c r="B3171" t="s">
        <v>6686</v>
      </c>
      <c r="C3171" t="str">
        <f t="shared" si="1879"/>
        <v>Monday</v>
      </c>
      <c r="D3171" t="str">
        <f t="shared" si="1880"/>
        <v>April</v>
      </c>
      <c r="E3171" s="9">
        <f t="shared" si="1881"/>
        <v>46125</v>
      </c>
      <c r="F3171">
        <f t="shared" si="1882"/>
        <v>23</v>
      </c>
      <c r="G3171" s="1" t="str">
        <f t="shared" si="1883"/>
        <v>23:00</v>
      </c>
      <c r="H3171" t="str">
        <f>H3170</f>
        <v>Lucky</v>
      </c>
      <c r="I3171" t="str">
        <f>I3170</f>
        <v>Makan di Tempat</v>
      </c>
      <c r="J3171" t="str">
        <f>J3170</f>
        <v>QR Statis</v>
      </c>
      <c r="L3171" t="str">
        <f t="shared" si="1884"/>
        <v>Unknown</v>
      </c>
      <c r="M3171" t="s">
        <v>287</v>
      </c>
      <c r="N3171" t="str">
        <f t="shared" si="1885"/>
        <v>Product</v>
      </c>
      <c r="P3171" t="s">
        <v>26</v>
      </c>
      <c r="Q3171" t="s">
        <v>72</v>
      </c>
      <c r="S3171" s="1">
        <v>1</v>
      </c>
      <c r="T3171" s="2">
        <v>20000</v>
      </c>
      <c r="U3171" s="2">
        <v>20000</v>
      </c>
    </row>
    <row r="3172" spans="1:22" x14ac:dyDescent="0.3">
      <c r="A3172" t="s">
        <v>6689</v>
      </c>
      <c r="B3172" t="s">
        <v>6690</v>
      </c>
      <c r="C3172" t="str">
        <f t="shared" si="1879"/>
        <v>Monday</v>
      </c>
      <c r="D3172" t="str">
        <f t="shared" si="1880"/>
        <v>April</v>
      </c>
      <c r="E3172" s="9">
        <f t="shared" si="1881"/>
        <v>46125</v>
      </c>
      <c r="F3172">
        <f t="shared" si="1882"/>
        <v>23</v>
      </c>
      <c r="G3172" s="1" t="str">
        <f t="shared" si="1883"/>
        <v>23:00</v>
      </c>
      <c r="H3172" t="s">
        <v>13902</v>
      </c>
      <c r="I3172" t="s">
        <v>21</v>
      </c>
      <c r="J3172" t="s">
        <v>22</v>
      </c>
      <c r="K3172" t="s">
        <v>3612</v>
      </c>
      <c r="L3172" t="str">
        <f t="shared" si="1884"/>
        <v>Identified</v>
      </c>
      <c r="M3172" t="s">
        <v>287</v>
      </c>
      <c r="N3172" t="str">
        <f t="shared" si="1885"/>
        <v>Product</v>
      </c>
      <c r="P3172" t="s">
        <v>26</v>
      </c>
      <c r="Q3172" t="s">
        <v>72</v>
      </c>
      <c r="S3172" s="1">
        <v>1</v>
      </c>
      <c r="T3172" s="2">
        <v>20000</v>
      </c>
      <c r="U3172" s="2">
        <v>20000</v>
      </c>
      <c r="V3172" s="2">
        <v>54000</v>
      </c>
    </row>
    <row r="3173" spans="1:22" x14ac:dyDescent="0.3">
      <c r="A3173" t="str">
        <f t="shared" ref="A3173:A3174" si="1906">A3172</f>
        <v xml:space="preserve">S/260413/1/84
</v>
      </c>
      <c r="B3173" t="s">
        <v>6690</v>
      </c>
      <c r="C3173" t="str">
        <f t="shared" si="1879"/>
        <v>Monday</v>
      </c>
      <c r="D3173" t="str">
        <f t="shared" si="1880"/>
        <v>April</v>
      </c>
      <c r="E3173" s="9">
        <f t="shared" si="1881"/>
        <v>46125</v>
      </c>
      <c r="F3173">
        <f t="shared" si="1882"/>
        <v>23</v>
      </c>
      <c r="G3173" s="1" t="str">
        <f t="shared" si="1883"/>
        <v>23:00</v>
      </c>
      <c r="H3173" t="str">
        <f t="shared" ref="H3173:H3174" si="1907">H3172</f>
        <v>Lucky</v>
      </c>
      <c r="I3173" t="str">
        <f t="shared" ref="I3173:I3174" si="1908">I3172</f>
        <v>Makan di Tempat</v>
      </c>
      <c r="J3173" t="str">
        <f t="shared" ref="J3173:J3174" si="1909">J3172</f>
        <v>QR Statis</v>
      </c>
      <c r="L3173" t="str">
        <f t="shared" si="1884"/>
        <v>Unknown</v>
      </c>
      <c r="M3173" t="s">
        <v>39</v>
      </c>
      <c r="N3173" t="str">
        <f t="shared" si="1885"/>
        <v>Product</v>
      </c>
      <c r="P3173" t="s">
        <v>40</v>
      </c>
      <c r="S3173" s="1">
        <v>1</v>
      </c>
      <c r="T3173" s="2">
        <v>14000</v>
      </c>
      <c r="U3173" s="2">
        <v>14000</v>
      </c>
    </row>
    <row r="3174" spans="1:22" x14ac:dyDescent="0.3">
      <c r="A3174" t="str">
        <f t="shared" si="1906"/>
        <v xml:space="preserve">S/260413/1/84
</v>
      </c>
      <c r="B3174" t="s">
        <v>6690</v>
      </c>
      <c r="C3174" t="str">
        <f t="shared" si="1879"/>
        <v>Monday</v>
      </c>
      <c r="D3174" t="str">
        <f t="shared" si="1880"/>
        <v>April</v>
      </c>
      <c r="E3174" s="9">
        <f t="shared" si="1881"/>
        <v>46125</v>
      </c>
      <c r="F3174">
        <f t="shared" si="1882"/>
        <v>23</v>
      </c>
      <c r="G3174" s="1" t="str">
        <f t="shared" si="1883"/>
        <v>23:00</v>
      </c>
      <c r="H3174" t="str">
        <f t="shared" si="1907"/>
        <v>Lucky</v>
      </c>
      <c r="I3174" t="str">
        <f t="shared" si="1908"/>
        <v>Makan di Tempat</v>
      </c>
      <c r="J3174" t="str">
        <f t="shared" si="1909"/>
        <v>QR Statis</v>
      </c>
      <c r="L3174" t="str">
        <f t="shared" si="1884"/>
        <v>Unknown</v>
      </c>
      <c r="M3174" t="s">
        <v>561</v>
      </c>
      <c r="N3174" t="str">
        <f t="shared" si="1885"/>
        <v>Product</v>
      </c>
      <c r="P3174" t="s">
        <v>198</v>
      </c>
      <c r="Q3174" t="s">
        <v>72</v>
      </c>
      <c r="S3174" s="1">
        <v>1</v>
      </c>
      <c r="T3174" s="2">
        <v>20000</v>
      </c>
      <c r="U3174" s="2">
        <v>20000</v>
      </c>
    </row>
    <row r="3175" spans="1:22" x14ac:dyDescent="0.3">
      <c r="A3175" t="s">
        <v>6693</v>
      </c>
      <c r="B3175" t="s">
        <v>6694</v>
      </c>
      <c r="C3175" t="str">
        <f t="shared" si="1879"/>
        <v>Monday</v>
      </c>
      <c r="D3175" t="str">
        <f t="shared" si="1880"/>
        <v>April</v>
      </c>
      <c r="E3175" s="9">
        <f t="shared" si="1881"/>
        <v>46125</v>
      </c>
      <c r="F3175">
        <f t="shared" si="1882"/>
        <v>23</v>
      </c>
      <c r="G3175" s="1" t="str">
        <f t="shared" si="1883"/>
        <v>23:00</v>
      </c>
      <c r="H3175" t="s">
        <v>13902</v>
      </c>
      <c r="I3175" t="s">
        <v>21</v>
      </c>
      <c r="J3175" t="s">
        <v>22</v>
      </c>
      <c r="K3175" t="s">
        <v>24</v>
      </c>
      <c r="L3175" t="str">
        <f t="shared" si="1884"/>
        <v>Unknown</v>
      </c>
      <c r="M3175" t="s">
        <v>35</v>
      </c>
      <c r="N3175" t="str">
        <f t="shared" si="1885"/>
        <v>Product</v>
      </c>
      <c r="P3175" t="s">
        <v>36</v>
      </c>
      <c r="Q3175" t="s">
        <v>72</v>
      </c>
      <c r="S3175" s="1">
        <v>1</v>
      </c>
      <c r="T3175" s="2">
        <v>17000</v>
      </c>
      <c r="U3175" s="2">
        <v>17000</v>
      </c>
      <c r="V3175" s="2">
        <v>14450</v>
      </c>
    </row>
    <row r="3176" spans="1:22" x14ac:dyDescent="0.3">
      <c r="A3176" t="str">
        <f>A3175</f>
        <v xml:space="preserve">S/260413/1/85
</v>
      </c>
      <c r="B3176" t="s">
        <v>6694</v>
      </c>
      <c r="C3176" t="str">
        <f t="shared" si="1879"/>
        <v>Monday</v>
      </c>
      <c r="D3176" t="str">
        <f t="shared" si="1880"/>
        <v>April</v>
      </c>
      <c r="E3176" s="9">
        <f t="shared" si="1881"/>
        <v>46125</v>
      </c>
      <c r="F3176">
        <f t="shared" si="1882"/>
        <v>23</v>
      </c>
      <c r="G3176" s="1" t="str">
        <f t="shared" si="1883"/>
        <v>23:00</v>
      </c>
      <c r="H3176" t="str">
        <f>H3175</f>
        <v>Lucky</v>
      </c>
      <c r="I3176" t="str">
        <f>I3175</f>
        <v>Makan di Tempat</v>
      </c>
      <c r="J3176" t="str">
        <f>J3175</f>
        <v>QR Statis</v>
      </c>
      <c r="L3176" t="str">
        <f t="shared" si="1884"/>
        <v>Unknown</v>
      </c>
      <c r="M3176" t="s">
        <v>240</v>
      </c>
      <c r="N3176" t="str">
        <f t="shared" si="1885"/>
        <v>Discount</v>
      </c>
      <c r="S3176" s="1"/>
      <c r="T3176" s="2"/>
      <c r="U3176" s="2">
        <v>-2550</v>
      </c>
    </row>
    <row r="3177" spans="1:22" x14ac:dyDescent="0.3">
      <c r="A3177" t="s">
        <v>6697</v>
      </c>
      <c r="B3177" t="s">
        <v>6698</v>
      </c>
      <c r="C3177" t="str">
        <f t="shared" si="1879"/>
        <v>Monday</v>
      </c>
      <c r="D3177" t="str">
        <f t="shared" si="1880"/>
        <v>April</v>
      </c>
      <c r="E3177" s="9">
        <f t="shared" si="1881"/>
        <v>46125</v>
      </c>
      <c r="F3177">
        <f t="shared" si="1882"/>
        <v>23</v>
      </c>
      <c r="G3177" s="1" t="str">
        <f t="shared" si="1883"/>
        <v>23:00</v>
      </c>
      <c r="H3177" t="s">
        <v>13902</v>
      </c>
      <c r="I3177" t="s">
        <v>21</v>
      </c>
      <c r="J3177" t="s">
        <v>22</v>
      </c>
      <c r="K3177" t="s">
        <v>24</v>
      </c>
      <c r="L3177" t="str">
        <f t="shared" si="1884"/>
        <v>Unknown</v>
      </c>
      <c r="M3177" t="s">
        <v>162</v>
      </c>
      <c r="N3177" t="str">
        <f t="shared" si="1885"/>
        <v>Product</v>
      </c>
      <c r="P3177" t="s">
        <v>52</v>
      </c>
      <c r="Q3177" t="s">
        <v>27</v>
      </c>
      <c r="S3177" s="1">
        <v>1</v>
      </c>
      <c r="T3177" s="2">
        <v>23000</v>
      </c>
      <c r="U3177" s="2">
        <v>23000</v>
      </c>
      <c r="V3177" s="2">
        <v>47000</v>
      </c>
    </row>
    <row r="3178" spans="1:22" x14ac:dyDescent="0.3">
      <c r="A3178" t="str">
        <f>A3177</f>
        <v xml:space="preserve">S/260413/1/86
</v>
      </c>
      <c r="B3178" t="s">
        <v>6698</v>
      </c>
      <c r="C3178" t="str">
        <f t="shared" si="1879"/>
        <v>Monday</v>
      </c>
      <c r="D3178" t="str">
        <f t="shared" si="1880"/>
        <v>April</v>
      </c>
      <c r="E3178" s="9">
        <f t="shared" si="1881"/>
        <v>46125</v>
      </c>
      <c r="F3178">
        <f t="shared" si="1882"/>
        <v>23</v>
      </c>
      <c r="G3178" s="1" t="str">
        <f t="shared" si="1883"/>
        <v>23:00</v>
      </c>
      <c r="H3178" t="str">
        <f>H3177</f>
        <v>Lucky</v>
      </c>
      <c r="I3178" t="str">
        <f>I3177</f>
        <v>Makan di Tempat</v>
      </c>
      <c r="J3178" t="str">
        <f>J3177</f>
        <v>QR Statis</v>
      </c>
      <c r="L3178" t="str">
        <f t="shared" si="1884"/>
        <v>Unknown</v>
      </c>
      <c r="M3178" t="s">
        <v>591</v>
      </c>
      <c r="N3178" t="str">
        <f t="shared" si="1885"/>
        <v>Product</v>
      </c>
      <c r="P3178" t="s">
        <v>31</v>
      </c>
      <c r="Q3178" t="s">
        <v>27</v>
      </c>
      <c r="S3178" s="1">
        <v>1</v>
      </c>
      <c r="T3178" s="2">
        <v>24000</v>
      </c>
      <c r="U3178" s="2">
        <v>24000</v>
      </c>
    </row>
    <row r="3179" spans="1:22" x14ac:dyDescent="0.3">
      <c r="A3179" t="s">
        <v>6701</v>
      </c>
      <c r="B3179" t="s">
        <v>6702</v>
      </c>
      <c r="C3179" t="str">
        <f t="shared" si="1879"/>
        <v>Monday</v>
      </c>
      <c r="D3179" t="str">
        <f t="shared" si="1880"/>
        <v>April</v>
      </c>
      <c r="E3179" s="9">
        <f t="shared" si="1881"/>
        <v>46125</v>
      </c>
      <c r="F3179">
        <f t="shared" si="1882"/>
        <v>23</v>
      </c>
      <c r="G3179" s="1" t="str">
        <f t="shared" si="1883"/>
        <v>23:00</v>
      </c>
      <c r="H3179" t="s">
        <v>13902</v>
      </c>
      <c r="I3179" t="s">
        <v>21</v>
      </c>
      <c r="J3179" t="s">
        <v>22</v>
      </c>
      <c r="K3179" t="s">
        <v>386</v>
      </c>
      <c r="L3179" t="str">
        <f t="shared" si="1884"/>
        <v>Identified</v>
      </c>
      <c r="M3179" t="s">
        <v>63</v>
      </c>
      <c r="N3179" t="str">
        <f t="shared" si="1885"/>
        <v>Product</v>
      </c>
      <c r="P3179" t="s">
        <v>40</v>
      </c>
      <c r="S3179" s="1">
        <v>1</v>
      </c>
      <c r="T3179" s="2">
        <v>12000</v>
      </c>
      <c r="U3179" s="2">
        <v>12000</v>
      </c>
      <c r="V3179" s="2">
        <v>12000</v>
      </c>
    </row>
    <row r="3180" spans="1:22" x14ac:dyDescent="0.3">
      <c r="A3180" t="s">
        <v>6705</v>
      </c>
      <c r="B3180" t="s">
        <v>6706</v>
      </c>
      <c r="C3180" t="str">
        <f t="shared" si="1879"/>
        <v>Monday</v>
      </c>
      <c r="D3180" t="str">
        <f t="shared" si="1880"/>
        <v>April</v>
      </c>
      <c r="E3180" s="9">
        <f t="shared" si="1881"/>
        <v>46125</v>
      </c>
      <c r="F3180">
        <f t="shared" si="1882"/>
        <v>23</v>
      </c>
      <c r="G3180" s="1" t="str">
        <f t="shared" si="1883"/>
        <v>23:00</v>
      </c>
      <c r="H3180" t="s">
        <v>13902</v>
      </c>
      <c r="I3180" t="s">
        <v>21</v>
      </c>
      <c r="J3180" t="s">
        <v>49</v>
      </c>
      <c r="K3180" t="s">
        <v>1850</v>
      </c>
      <c r="L3180" t="str">
        <f t="shared" si="1884"/>
        <v>Identified</v>
      </c>
      <c r="M3180" t="s">
        <v>39</v>
      </c>
      <c r="N3180" t="str">
        <f t="shared" si="1885"/>
        <v>Product</v>
      </c>
      <c r="P3180" t="s">
        <v>40</v>
      </c>
      <c r="S3180" s="1">
        <v>1</v>
      </c>
      <c r="T3180" s="2">
        <v>14000</v>
      </c>
      <c r="U3180" s="2">
        <v>14000</v>
      </c>
      <c r="V3180" s="2">
        <v>33000</v>
      </c>
    </row>
    <row r="3181" spans="1:22" x14ac:dyDescent="0.3">
      <c r="A3181" t="str">
        <f>A3180</f>
        <v xml:space="preserve">S/260413/1/88
</v>
      </c>
      <c r="B3181" t="s">
        <v>6706</v>
      </c>
      <c r="C3181" t="str">
        <f t="shared" si="1879"/>
        <v>Monday</v>
      </c>
      <c r="D3181" t="str">
        <f t="shared" si="1880"/>
        <v>April</v>
      </c>
      <c r="E3181" s="9">
        <f t="shared" si="1881"/>
        <v>46125</v>
      </c>
      <c r="F3181">
        <f t="shared" si="1882"/>
        <v>23</v>
      </c>
      <c r="G3181" s="1" t="str">
        <f t="shared" si="1883"/>
        <v>23:00</v>
      </c>
      <c r="H3181" t="str">
        <f>H3180</f>
        <v>Lucky</v>
      </c>
      <c r="I3181" t="str">
        <f>I3180</f>
        <v>Makan di Tempat</v>
      </c>
      <c r="J3181" t="str">
        <f>J3180</f>
        <v>Tunai</v>
      </c>
      <c r="L3181" t="str">
        <f t="shared" si="1884"/>
        <v>Unknown</v>
      </c>
      <c r="M3181" t="s">
        <v>182</v>
      </c>
      <c r="N3181" t="str">
        <f t="shared" si="1885"/>
        <v>Product</v>
      </c>
      <c r="P3181" t="s">
        <v>183</v>
      </c>
      <c r="S3181" s="1">
        <v>1</v>
      </c>
      <c r="T3181" s="2">
        <v>19000</v>
      </c>
      <c r="U3181" s="2">
        <v>19000</v>
      </c>
    </row>
    <row r="3182" spans="1:22" x14ac:dyDescent="0.3">
      <c r="A3182" t="s">
        <v>6709</v>
      </c>
      <c r="B3182" t="s">
        <v>6710</v>
      </c>
      <c r="C3182" t="str">
        <f t="shared" si="1879"/>
        <v>Tuesday</v>
      </c>
      <c r="D3182" t="str">
        <f t="shared" si="1880"/>
        <v>April</v>
      </c>
      <c r="E3182" s="9">
        <f t="shared" si="1881"/>
        <v>46126</v>
      </c>
      <c r="F3182">
        <f t="shared" si="1882"/>
        <v>0</v>
      </c>
      <c r="G3182" s="1" t="str">
        <f t="shared" si="1883"/>
        <v>00:00</v>
      </c>
      <c r="H3182" t="s">
        <v>13902</v>
      </c>
      <c r="I3182" t="s">
        <v>21</v>
      </c>
      <c r="J3182" t="s">
        <v>22</v>
      </c>
      <c r="K3182" t="s">
        <v>24</v>
      </c>
      <c r="L3182" t="str">
        <f t="shared" si="1884"/>
        <v>Unknown</v>
      </c>
      <c r="M3182" t="s">
        <v>165</v>
      </c>
      <c r="N3182" t="str">
        <f t="shared" si="1885"/>
        <v>Product</v>
      </c>
      <c r="S3182" s="1">
        <v>3</v>
      </c>
      <c r="T3182" s="2">
        <v>5000</v>
      </c>
      <c r="U3182" s="2">
        <v>15000</v>
      </c>
      <c r="V3182" s="2">
        <v>86900</v>
      </c>
    </row>
    <row r="3183" spans="1:22" x14ac:dyDescent="0.3">
      <c r="A3183" t="str">
        <f t="shared" ref="A3183:A3184" si="1910">A3182</f>
        <v xml:space="preserve">S/260414/1/1
</v>
      </c>
      <c r="B3183" t="s">
        <v>6710</v>
      </c>
      <c r="C3183" t="str">
        <f t="shared" si="1879"/>
        <v>Tuesday</v>
      </c>
      <c r="D3183" t="str">
        <f t="shared" si="1880"/>
        <v>April</v>
      </c>
      <c r="E3183" s="9">
        <f t="shared" si="1881"/>
        <v>46126</v>
      </c>
      <c r="F3183">
        <f t="shared" si="1882"/>
        <v>0</v>
      </c>
      <c r="G3183" s="1" t="str">
        <f t="shared" si="1883"/>
        <v>00:00</v>
      </c>
      <c r="H3183" t="str">
        <f t="shared" ref="H3183:H3184" si="1911">H3182</f>
        <v>Lucky</v>
      </c>
      <c r="I3183" t="str">
        <f t="shared" ref="I3183:I3184" si="1912">I3182</f>
        <v>Makan di Tempat</v>
      </c>
      <c r="J3183" t="str">
        <f t="shared" ref="J3183:J3184" si="1913">J3182</f>
        <v>QR Statis</v>
      </c>
      <c r="L3183" t="str">
        <f t="shared" si="1884"/>
        <v>Unknown</v>
      </c>
      <c r="M3183" t="s">
        <v>30</v>
      </c>
      <c r="N3183" t="str">
        <f t="shared" si="1885"/>
        <v>Product</v>
      </c>
      <c r="P3183" t="s">
        <v>31</v>
      </c>
      <c r="Q3183" t="s">
        <v>27</v>
      </c>
      <c r="S3183" s="1">
        <v>3</v>
      </c>
      <c r="T3183" s="2">
        <v>24000</v>
      </c>
      <c r="U3183" s="2">
        <v>72000</v>
      </c>
    </row>
    <row r="3184" spans="1:22" x14ac:dyDescent="0.3">
      <c r="A3184" t="str">
        <f t="shared" si="1910"/>
        <v xml:space="preserve">S/260414/1/1
</v>
      </c>
      <c r="B3184" t="s">
        <v>6710</v>
      </c>
      <c r="C3184" t="str">
        <f t="shared" si="1879"/>
        <v>Tuesday</v>
      </c>
      <c r="D3184" t="str">
        <f t="shared" si="1880"/>
        <v>April</v>
      </c>
      <c r="E3184" s="9">
        <f t="shared" si="1881"/>
        <v>46126</v>
      </c>
      <c r="F3184">
        <f t="shared" si="1882"/>
        <v>0</v>
      </c>
      <c r="G3184" s="1" t="str">
        <f t="shared" si="1883"/>
        <v>00:00</v>
      </c>
      <c r="H3184" t="str">
        <f t="shared" si="1911"/>
        <v>Lucky</v>
      </c>
      <c r="I3184" t="str">
        <f t="shared" si="1912"/>
        <v>Makan di Tempat</v>
      </c>
      <c r="J3184" t="str">
        <f t="shared" si="1913"/>
        <v>QR Statis</v>
      </c>
      <c r="L3184" t="str">
        <f t="shared" si="1884"/>
        <v>Unknown</v>
      </c>
      <c r="M3184" t="s">
        <v>2204</v>
      </c>
      <c r="N3184" t="str">
        <f t="shared" si="1885"/>
        <v>Discount</v>
      </c>
      <c r="S3184" s="1"/>
      <c r="T3184" s="2"/>
      <c r="U3184" s="2">
        <v>-100</v>
      </c>
    </row>
    <row r="3185" spans="1:22" x14ac:dyDescent="0.3">
      <c r="A3185" t="s">
        <v>6713</v>
      </c>
      <c r="B3185" t="s">
        <v>6714</v>
      </c>
      <c r="C3185" t="str">
        <f t="shared" si="1879"/>
        <v>Tuesday</v>
      </c>
      <c r="D3185" t="str">
        <f t="shared" si="1880"/>
        <v>April</v>
      </c>
      <c r="E3185" s="9">
        <f t="shared" si="1881"/>
        <v>46126</v>
      </c>
      <c r="F3185">
        <f t="shared" si="1882"/>
        <v>0</v>
      </c>
      <c r="G3185" s="1" t="str">
        <f t="shared" si="1883"/>
        <v>00:00</v>
      </c>
      <c r="H3185" t="s">
        <v>13903</v>
      </c>
      <c r="I3185" t="s">
        <v>21</v>
      </c>
      <c r="J3185" t="s">
        <v>22</v>
      </c>
      <c r="K3185" t="s">
        <v>24</v>
      </c>
      <c r="L3185" t="str">
        <f t="shared" si="1884"/>
        <v>Unknown</v>
      </c>
      <c r="M3185" t="s">
        <v>71</v>
      </c>
      <c r="N3185" t="str">
        <f t="shared" si="1885"/>
        <v>Product</v>
      </c>
      <c r="P3185" t="s">
        <v>52</v>
      </c>
      <c r="Q3185" t="s">
        <v>72</v>
      </c>
      <c r="S3185" s="1">
        <v>1</v>
      </c>
      <c r="T3185" s="2">
        <v>20000</v>
      </c>
      <c r="U3185" s="2">
        <v>20000</v>
      </c>
      <c r="V3185" s="2">
        <v>40000</v>
      </c>
    </row>
    <row r="3186" spans="1:22" x14ac:dyDescent="0.3">
      <c r="A3186" t="str">
        <f>A3185</f>
        <v xml:space="preserve">S/260414/1/2
</v>
      </c>
      <c r="B3186" t="s">
        <v>6714</v>
      </c>
      <c r="C3186" t="str">
        <f t="shared" si="1879"/>
        <v>Tuesday</v>
      </c>
      <c r="D3186" t="str">
        <f t="shared" si="1880"/>
        <v>April</v>
      </c>
      <c r="E3186" s="9">
        <f t="shared" si="1881"/>
        <v>46126</v>
      </c>
      <c r="F3186">
        <f t="shared" si="1882"/>
        <v>0</v>
      </c>
      <c r="G3186" s="1" t="str">
        <f t="shared" si="1883"/>
        <v>00:00</v>
      </c>
      <c r="H3186" t="str">
        <f>H3185</f>
        <v>Elly️‍</v>
      </c>
      <c r="I3186" t="str">
        <f>I3185</f>
        <v>Makan di Tempat</v>
      </c>
      <c r="J3186" t="str">
        <f>J3185</f>
        <v>QR Statis</v>
      </c>
      <c r="L3186" t="str">
        <f t="shared" si="1884"/>
        <v>Unknown</v>
      </c>
      <c r="M3186" t="s">
        <v>162</v>
      </c>
      <c r="N3186" t="str">
        <f t="shared" si="1885"/>
        <v>Product</v>
      </c>
      <c r="P3186" t="s">
        <v>52</v>
      </c>
      <c r="Q3186" t="s">
        <v>72</v>
      </c>
      <c r="S3186" s="1">
        <v>1</v>
      </c>
      <c r="T3186" s="2">
        <v>20000</v>
      </c>
      <c r="U3186" s="2">
        <v>20000</v>
      </c>
    </row>
    <row r="3187" spans="1:22" x14ac:dyDescent="0.3">
      <c r="A3187" t="s">
        <v>6717</v>
      </c>
      <c r="B3187" t="s">
        <v>6718</v>
      </c>
      <c r="C3187" t="str">
        <f t="shared" si="1879"/>
        <v>Tuesday</v>
      </c>
      <c r="D3187" t="str">
        <f t="shared" si="1880"/>
        <v>April</v>
      </c>
      <c r="E3187" s="9">
        <f t="shared" si="1881"/>
        <v>46126</v>
      </c>
      <c r="F3187">
        <f t="shared" si="1882"/>
        <v>0</v>
      </c>
      <c r="G3187" s="1" t="str">
        <f t="shared" si="1883"/>
        <v>00:00</v>
      </c>
      <c r="H3187" t="s">
        <v>13903</v>
      </c>
      <c r="I3187" t="s">
        <v>21</v>
      </c>
      <c r="J3187" t="s">
        <v>22</v>
      </c>
      <c r="K3187" t="s">
        <v>2774</v>
      </c>
      <c r="L3187" t="str">
        <f t="shared" si="1884"/>
        <v>Identified</v>
      </c>
      <c r="M3187" t="s">
        <v>287</v>
      </c>
      <c r="N3187" t="str">
        <f t="shared" si="1885"/>
        <v>Product</v>
      </c>
      <c r="P3187" t="s">
        <v>26</v>
      </c>
      <c r="Q3187" t="s">
        <v>27</v>
      </c>
      <c r="S3187" s="1">
        <v>1</v>
      </c>
      <c r="T3187" s="2">
        <v>22000</v>
      </c>
      <c r="U3187" s="2">
        <v>22000</v>
      </c>
      <c r="V3187" s="2">
        <v>60000</v>
      </c>
    </row>
    <row r="3188" spans="1:22" x14ac:dyDescent="0.3">
      <c r="A3188" t="str">
        <f t="shared" ref="A3188:A3189" si="1914">A3187</f>
        <v xml:space="preserve">S/260414/1/3
</v>
      </c>
      <c r="B3188" t="s">
        <v>6718</v>
      </c>
      <c r="C3188" t="str">
        <f t="shared" si="1879"/>
        <v>Tuesday</v>
      </c>
      <c r="D3188" t="str">
        <f t="shared" si="1880"/>
        <v>April</v>
      </c>
      <c r="E3188" s="9">
        <f t="shared" si="1881"/>
        <v>46126</v>
      </c>
      <c r="F3188">
        <f t="shared" si="1882"/>
        <v>0</v>
      </c>
      <c r="G3188" s="1" t="str">
        <f t="shared" si="1883"/>
        <v>00:00</v>
      </c>
      <c r="H3188" t="str">
        <f t="shared" ref="H3188:H3189" si="1915">H3187</f>
        <v>Elly️‍</v>
      </c>
      <c r="I3188" t="str">
        <f t="shared" ref="I3188:I3189" si="1916">I3187</f>
        <v>Makan di Tempat</v>
      </c>
      <c r="J3188" t="str">
        <f t="shared" ref="J3188:J3189" si="1917">J3187</f>
        <v>QR Statis</v>
      </c>
      <c r="L3188" t="str">
        <f t="shared" si="1884"/>
        <v>Unknown</v>
      </c>
      <c r="M3188" t="s">
        <v>332</v>
      </c>
      <c r="N3188" t="str">
        <f t="shared" si="1885"/>
        <v>Product</v>
      </c>
      <c r="P3188" t="s">
        <v>26</v>
      </c>
      <c r="Q3188" t="s">
        <v>72</v>
      </c>
      <c r="S3188" s="1">
        <v>1</v>
      </c>
      <c r="T3188" s="2">
        <v>20000</v>
      </c>
      <c r="U3188" s="2">
        <v>20000</v>
      </c>
    </row>
    <row r="3189" spans="1:22" x14ac:dyDescent="0.3">
      <c r="A3189" t="str">
        <f t="shared" si="1914"/>
        <v xml:space="preserve">S/260414/1/3
</v>
      </c>
      <c r="B3189" t="s">
        <v>6718</v>
      </c>
      <c r="C3189" t="str">
        <f t="shared" si="1879"/>
        <v>Tuesday</v>
      </c>
      <c r="D3189" t="str">
        <f t="shared" si="1880"/>
        <v>April</v>
      </c>
      <c r="E3189" s="9">
        <f t="shared" si="1881"/>
        <v>46126</v>
      </c>
      <c r="F3189">
        <f t="shared" si="1882"/>
        <v>0</v>
      </c>
      <c r="G3189" s="1" t="str">
        <f t="shared" si="1883"/>
        <v>00:00</v>
      </c>
      <c r="H3189" t="str">
        <f t="shared" si="1915"/>
        <v>Elly️‍</v>
      </c>
      <c r="I3189" t="str">
        <f t="shared" si="1916"/>
        <v>Makan di Tempat</v>
      </c>
      <c r="J3189" t="str">
        <f t="shared" si="1917"/>
        <v>QR Statis</v>
      </c>
      <c r="L3189" t="str">
        <f t="shared" si="1884"/>
        <v>Unknown</v>
      </c>
      <c r="M3189" t="s">
        <v>257</v>
      </c>
      <c r="N3189" t="str">
        <f t="shared" si="1885"/>
        <v>Product</v>
      </c>
      <c r="P3189" t="s">
        <v>40</v>
      </c>
      <c r="S3189" s="1">
        <v>1</v>
      </c>
      <c r="T3189" s="2">
        <v>18000</v>
      </c>
      <c r="U3189" s="2">
        <v>18000</v>
      </c>
    </row>
    <row r="3190" spans="1:22" x14ac:dyDescent="0.3">
      <c r="A3190" t="s">
        <v>6721</v>
      </c>
      <c r="B3190" t="s">
        <v>6722</v>
      </c>
      <c r="C3190" t="str">
        <f t="shared" si="1879"/>
        <v>Tuesday</v>
      </c>
      <c r="D3190" t="str">
        <f t="shared" si="1880"/>
        <v>April</v>
      </c>
      <c r="E3190" s="9">
        <f t="shared" si="1881"/>
        <v>46126</v>
      </c>
      <c r="F3190">
        <f t="shared" si="1882"/>
        <v>0</v>
      </c>
      <c r="G3190" s="1" t="str">
        <f t="shared" si="1883"/>
        <v>00:00</v>
      </c>
      <c r="H3190" t="s">
        <v>13903</v>
      </c>
      <c r="I3190" t="s">
        <v>21</v>
      </c>
      <c r="J3190" t="s">
        <v>22</v>
      </c>
      <c r="K3190" t="s">
        <v>4371</v>
      </c>
      <c r="L3190" t="str">
        <f t="shared" si="1884"/>
        <v>Identified</v>
      </c>
      <c r="M3190" t="s">
        <v>89</v>
      </c>
      <c r="N3190" t="str">
        <f t="shared" si="1885"/>
        <v>Product</v>
      </c>
      <c r="P3190" t="s">
        <v>90</v>
      </c>
      <c r="S3190" s="1">
        <v>1</v>
      </c>
      <c r="T3190" s="2">
        <v>25000</v>
      </c>
      <c r="U3190" s="2">
        <v>25000</v>
      </c>
      <c r="V3190" s="2">
        <v>25000</v>
      </c>
    </row>
    <row r="3191" spans="1:22" x14ac:dyDescent="0.3">
      <c r="A3191" t="s">
        <v>6725</v>
      </c>
      <c r="B3191" t="s">
        <v>6726</v>
      </c>
      <c r="C3191" t="str">
        <f t="shared" si="1879"/>
        <v>Tuesday</v>
      </c>
      <c r="D3191" t="str">
        <f t="shared" si="1880"/>
        <v>April</v>
      </c>
      <c r="E3191" s="9">
        <f t="shared" si="1881"/>
        <v>46126</v>
      </c>
      <c r="F3191">
        <f t="shared" si="1882"/>
        <v>1</v>
      </c>
      <c r="G3191" s="1" t="str">
        <f t="shared" si="1883"/>
        <v>01:00</v>
      </c>
      <c r="H3191" t="s">
        <v>13903</v>
      </c>
      <c r="I3191" t="s">
        <v>21</v>
      </c>
      <c r="J3191" t="s">
        <v>22</v>
      </c>
      <c r="K3191" t="s">
        <v>2340</v>
      </c>
      <c r="L3191" t="str">
        <f t="shared" si="1884"/>
        <v>Identified</v>
      </c>
      <c r="M3191" t="s">
        <v>1080</v>
      </c>
      <c r="N3191" t="str">
        <f t="shared" si="1885"/>
        <v>Product</v>
      </c>
      <c r="P3191" t="s">
        <v>40</v>
      </c>
      <c r="S3191" s="1">
        <v>1</v>
      </c>
      <c r="T3191" s="2">
        <v>18000</v>
      </c>
      <c r="U3191" s="2">
        <v>18000</v>
      </c>
      <c r="V3191" s="2">
        <v>18000</v>
      </c>
    </row>
    <row r="3192" spans="1:22" x14ac:dyDescent="0.3">
      <c r="A3192" t="s">
        <v>6729</v>
      </c>
      <c r="B3192" t="s">
        <v>6730</v>
      </c>
      <c r="C3192" t="str">
        <f t="shared" si="1879"/>
        <v>Tuesday</v>
      </c>
      <c r="D3192" t="str">
        <f t="shared" si="1880"/>
        <v>April</v>
      </c>
      <c r="E3192" s="9">
        <f t="shared" si="1881"/>
        <v>46126</v>
      </c>
      <c r="F3192">
        <f t="shared" si="1882"/>
        <v>1</v>
      </c>
      <c r="G3192" s="1" t="str">
        <f t="shared" si="1883"/>
        <v>01:00</v>
      </c>
      <c r="H3192" t="s">
        <v>13903</v>
      </c>
      <c r="I3192" t="s">
        <v>21</v>
      </c>
      <c r="J3192" t="s">
        <v>22</v>
      </c>
      <c r="K3192" t="s">
        <v>24</v>
      </c>
      <c r="L3192" t="str">
        <f t="shared" si="1884"/>
        <v>Unknown</v>
      </c>
      <c r="M3192" t="s">
        <v>71</v>
      </c>
      <c r="N3192" t="str">
        <f t="shared" si="1885"/>
        <v>Product</v>
      </c>
      <c r="P3192" t="s">
        <v>52</v>
      </c>
      <c r="Q3192" t="s">
        <v>72</v>
      </c>
      <c r="S3192" s="1">
        <v>2</v>
      </c>
      <c r="T3192" s="2">
        <v>20000</v>
      </c>
      <c r="U3192" s="2">
        <v>40000</v>
      </c>
      <c r="V3192" s="2">
        <v>61000</v>
      </c>
    </row>
    <row r="3193" spans="1:22" x14ac:dyDescent="0.3">
      <c r="A3193" t="str">
        <f>A3192</f>
        <v xml:space="preserve">S/260414/1/6
</v>
      </c>
      <c r="B3193" t="s">
        <v>6730</v>
      </c>
      <c r="C3193" t="str">
        <f t="shared" si="1879"/>
        <v>Tuesday</v>
      </c>
      <c r="D3193" t="str">
        <f t="shared" si="1880"/>
        <v>April</v>
      </c>
      <c r="E3193" s="9">
        <f t="shared" si="1881"/>
        <v>46126</v>
      </c>
      <c r="F3193">
        <f t="shared" si="1882"/>
        <v>1</v>
      </c>
      <c r="G3193" s="1" t="str">
        <f t="shared" si="1883"/>
        <v>01:00</v>
      </c>
      <c r="H3193" t="str">
        <f>H3192</f>
        <v>Elly️‍</v>
      </c>
      <c r="I3193" t="str">
        <f>I3192</f>
        <v>Makan di Tempat</v>
      </c>
      <c r="J3193" t="str">
        <f>J3192</f>
        <v>QR Statis</v>
      </c>
      <c r="L3193" t="str">
        <f t="shared" si="1884"/>
        <v>Unknown</v>
      </c>
      <c r="M3193" t="s">
        <v>126</v>
      </c>
      <c r="N3193" t="str">
        <f t="shared" si="1885"/>
        <v>Product</v>
      </c>
      <c r="P3193" t="s">
        <v>26</v>
      </c>
      <c r="Q3193" t="s">
        <v>72</v>
      </c>
      <c r="S3193" s="1">
        <v>1</v>
      </c>
      <c r="T3193" s="2">
        <v>21000</v>
      </c>
      <c r="U3193" s="2">
        <v>21000</v>
      </c>
    </row>
    <row r="3194" spans="1:22" x14ac:dyDescent="0.3">
      <c r="A3194" t="s">
        <v>6733</v>
      </c>
      <c r="B3194" t="s">
        <v>6734</v>
      </c>
      <c r="C3194" t="str">
        <f t="shared" si="1879"/>
        <v>Tuesday</v>
      </c>
      <c r="D3194" t="str">
        <f t="shared" si="1880"/>
        <v>April</v>
      </c>
      <c r="E3194" s="9">
        <f t="shared" si="1881"/>
        <v>46126</v>
      </c>
      <c r="F3194">
        <f t="shared" si="1882"/>
        <v>1</v>
      </c>
      <c r="G3194" s="1" t="str">
        <f t="shared" si="1883"/>
        <v>01:00</v>
      </c>
      <c r="H3194" t="s">
        <v>275</v>
      </c>
      <c r="I3194" t="s">
        <v>21</v>
      </c>
      <c r="J3194" t="s">
        <v>49</v>
      </c>
      <c r="K3194" t="s">
        <v>24</v>
      </c>
      <c r="L3194" t="str">
        <f t="shared" si="1884"/>
        <v>Unknown</v>
      </c>
      <c r="M3194" t="s">
        <v>35</v>
      </c>
      <c r="N3194" t="str">
        <f t="shared" si="1885"/>
        <v>Product</v>
      </c>
      <c r="P3194" t="s">
        <v>36</v>
      </c>
      <c r="Q3194" t="s">
        <v>72</v>
      </c>
      <c r="S3194" s="1">
        <v>1</v>
      </c>
      <c r="T3194" s="2">
        <v>17000</v>
      </c>
      <c r="U3194" s="2">
        <v>17000</v>
      </c>
      <c r="V3194" s="2">
        <v>20000</v>
      </c>
    </row>
    <row r="3195" spans="1:22" x14ac:dyDescent="0.3">
      <c r="A3195" t="str">
        <f>A3194</f>
        <v xml:space="preserve">S/260414/1/7
</v>
      </c>
      <c r="B3195" t="s">
        <v>6734</v>
      </c>
      <c r="C3195" t="str">
        <f t="shared" si="1879"/>
        <v>Tuesday</v>
      </c>
      <c r="D3195" t="str">
        <f t="shared" si="1880"/>
        <v>April</v>
      </c>
      <c r="E3195" s="9">
        <f t="shared" si="1881"/>
        <v>46126</v>
      </c>
      <c r="F3195">
        <f t="shared" si="1882"/>
        <v>1</v>
      </c>
      <c r="G3195" s="1" t="str">
        <f t="shared" si="1883"/>
        <v>01:00</v>
      </c>
      <c r="H3195" t="str">
        <f>H3194</f>
        <v>Ney</v>
      </c>
      <c r="I3195" t="str">
        <f>I3194</f>
        <v>Makan di Tempat</v>
      </c>
      <c r="J3195" t="str">
        <f>J3194</f>
        <v>Tunai</v>
      </c>
      <c r="L3195" t="str">
        <f t="shared" si="1884"/>
        <v>Unknown</v>
      </c>
      <c r="M3195" t="s">
        <v>693</v>
      </c>
      <c r="N3195" t="str">
        <f t="shared" si="1885"/>
        <v>Product</v>
      </c>
      <c r="P3195" t="s">
        <v>694</v>
      </c>
      <c r="S3195" s="1">
        <v>1</v>
      </c>
      <c r="T3195" s="2">
        <v>3000</v>
      </c>
      <c r="U3195" s="2">
        <v>3000</v>
      </c>
    </row>
    <row r="3196" spans="1:22" x14ac:dyDescent="0.3">
      <c r="A3196" t="s">
        <v>6737</v>
      </c>
      <c r="B3196" t="s">
        <v>6738</v>
      </c>
      <c r="C3196" t="str">
        <f t="shared" si="1879"/>
        <v>Tuesday</v>
      </c>
      <c r="D3196" t="str">
        <f t="shared" si="1880"/>
        <v>April</v>
      </c>
      <c r="E3196" s="9">
        <f t="shared" si="1881"/>
        <v>46126</v>
      </c>
      <c r="F3196">
        <f t="shared" si="1882"/>
        <v>1</v>
      </c>
      <c r="G3196" s="1" t="str">
        <f t="shared" si="1883"/>
        <v>01:00</v>
      </c>
      <c r="H3196" t="s">
        <v>275</v>
      </c>
      <c r="I3196" t="s">
        <v>21</v>
      </c>
      <c r="J3196" t="s">
        <v>22</v>
      </c>
      <c r="K3196" t="s">
        <v>24</v>
      </c>
      <c r="L3196" t="str">
        <f t="shared" si="1884"/>
        <v>Unknown</v>
      </c>
      <c r="M3196" t="s">
        <v>591</v>
      </c>
      <c r="N3196" t="str">
        <f t="shared" si="1885"/>
        <v>Product</v>
      </c>
      <c r="P3196" t="s">
        <v>31</v>
      </c>
      <c r="Q3196" t="s">
        <v>27</v>
      </c>
      <c r="S3196" s="1">
        <v>1</v>
      </c>
      <c r="T3196" s="2">
        <v>24000</v>
      </c>
      <c r="U3196" s="2">
        <v>24000</v>
      </c>
      <c r="V3196" s="2">
        <v>24000</v>
      </c>
    </row>
    <row r="3197" spans="1:22" x14ac:dyDescent="0.3">
      <c r="A3197" t="s">
        <v>6741</v>
      </c>
      <c r="B3197" t="s">
        <v>6742</v>
      </c>
      <c r="C3197" t="str">
        <f t="shared" si="1879"/>
        <v>Tuesday</v>
      </c>
      <c r="D3197" t="str">
        <f t="shared" si="1880"/>
        <v>April</v>
      </c>
      <c r="E3197" s="9">
        <f t="shared" si="1881"/>
        <v>46126</v>
      </c>
      <c r="F3197">
        <f t="shared" si="1882"/>
        <v>1</v>
      </c>
      <c r="G3197" s="1" t="str">
        <f t="shared" si="1883"/>
        <v>01:00</v>
      </c>
      <c r="H3197" t="s">
        <v>13903</v>
      </c>
      <c r="I3197" t="s">
        <v>21</v>
      </c>
      <c r="J3197" t="s">
        <v>22</v>
      </c>
      <c r="K3197" t="s">
        <v>1026</v>
      </c>
      <c r="L3197" t="str">
        <f t="shared" si="1884"/>
        <v>Identified</v>
      </c>
      <c r="M3197" t="s">
        <v>435</v>
      </c>
      <c r="N3197" t="str">
        <f t="shared" si="1885"/>
        <v>Product</v>
      </c>
      <c r="P3197" t="s">
        <v>105</v>
      </c>
      <c r="S3197" s="1">
        <v>1</v>
      </c>
      <c r="T3197" s="2">
        <v>20000</v>
      </c>
      <c r="U3197" s="2">
        <v>20000</v>
      </c>
      <c r="V3197" s="2">
        <v>20000</v>
      </c>
    </row>
    <row r="3198" spans="1:22" x14ac:dyDescent="0.3">
      <c r="A3198" t="s">
        <v>6745</v>
      </c>
      <c r="B3198" t="s">
        <v>6746</v>
      </c>
      <c r="C3198" t="str">
        <f t="shared" si="1879"/>
        <v>Tuesday</v>
      </c>
      <c r="D3198" t="str">
        <f t="shared" si="1880"/>
        <v>April</v>
      </c>
      <c r="E3198" s="9">
        <f t="shared" si="1881"/>
        <v>46126</v>
      </c>
      <c r="F3198">
        <f t="shared" si="1882"/>
        <v>1</v>
      </c>
      <c r="G3198" s="1" t="str">
        <f t="shared" si="1883"/>
        <v>01:00</v>
      </c>
      <c r="H3198" t="s">
        <v>13903</v>
      </c>
      <c r="I3198" t="s">
        <v>21</v>
      </c>
      <c r="J3198" t="s">
        <v>22</v>
      </c>
      <c r="K3198" t="s">
        <v>1026</v>
      </c>
      <c r="L3198" t="str">
        <f t="shared" si="1884"/>
        <v>Identified</v>
      </c>
      <c r="M3198" t="s">
        <v>25</v>
      </c>
      <c r="N3198" t="str">
        <f t="shared" si="1885"/>
        <v>Product</v>
      </c>
      <c r="P3198" t="s">
        <v>26</v>
      </c>
      <c r="Q3198" t="s">
        <v>72</v>
      </c>
      <c r="S3198" s="1">
        <v>1</v>
      </c>
      <c r="T3198" s="2">
        <v>20000</v>
      </c>
      <c r="U3198" s="2">
        <v>20000</v>
      </c>
      <c r="V3198" s="2">
        <v>45000</v>
      </c>
    </row>
    <row r="3199" spans="1:22" x14ac:dyDescent="0.3">
      <c r="A3199" t="str">
        <f>A3198</f>
        <v xml:space="preserve">S/260414/1/10
</v>
      </c>
      <c r="B3199" t="s">
        <v>6746</v>
      </c>
      <c r="C3199" t="str">
        <f t="shared" si="1879"/>
        <v>Tuesday</v>
      </c>
      <c r="D3199" t="str">
        <f t="shared" si="1880"/>
        <v>April</v>
      </c>
      <c r="E3199" s="9">
        <f t="shared" si="1881"/>
        <v>46126</v>
      </c>
      <c r="F3199">
        <f t="shared" si="1882"/>
        <v>1</v>
      </c>
      <c r="G3199" s="1" t="str">
        <f t="shared" si="1883"/>
        <v>01:00</v>
      </c>
      <c r="H3199" t="str">
        <f>H3198</f>
        <v>Elly️‍</v>
      </c>
      <c r="I3199" t="str">
        <f>I3198</f>
        <v>Makan di Tempat</v>
      </c>
      <c r="J3199" t="str">
        <f>J3198</f>
        <v>QR Statis</v>
      </c>
      <c r="L3199" t="str">
        <f t="shared" si="1884"/>
        <v>Unknown</v>
      </c>
      <c r="M3199" t="s">
        <v>352</v>
      </c>
      <c r="N3199" t="str">
        <f t="shared" si="1885"/>
        <v>Product</v>
      </c>
      <c r="O3199" t="s">
        <v>2904</v>
      </c>
      <c r="P3199" t="s">
        <v>353</v>
      </c>
      <c r="R3199" t="s">
        <v>60</v>
      </c>
      <c r="S3199" s="1">
        <v>1</v>
      </c>
      <c r="T3199" s="2">
        <v>25000</v>
      </c>
      <c r="U3199" s="2">
        <v>25000</v>
      </c>
    </row>
    <row r="3200" spans="1:22" x14ac:dyDescent="0.3">
      <c r="A3200" t="s">
        <v>6749</v>
      </c>
      <c r="B3200" t="s">
        <v>6750</v>
      </c>
      <c r="C3200" t="str">
        <f t="shared" si="1879"/>
        <v>Tuesday</v>
      </c>
      <c r="D3200" t="str">
        <f t="shared" si="1880"/>
        <v>April</v>
      </c>
      <c r="E3200" s="9">
        <f t="shared" si="1881"/>
        <v>46126</v>
      </c>
      <c r="F3200">
        <f t="shared" si="1882"/>
        <v>3</v>
      </c>
      <c r="G3200" s="1" t="str">
        <f t="shared" si="1883"/>
        <v>03:00</v>
      </c>
      <c r="H3200" t="s">
        <v>13903</v>
      </c>
      <c r="I3200" t="s">
        <v>21</v>
      </c>
      <c r="J3200" t="s">
        <v>22</v>
      </c>
      <c r="K3200" t="s">
        <v>24</v>
      </c>
      <c r="L3200" t="str">
        <f t="shared" si="1884"/>
        <v>Unknown</v>
      </c>
      <c r="M3200" t="s">
        <v>134</v>
      </c>
      <c r="N3200" t="str">
        <f t="shared" si="1885"/>
        <v>Product</v>
      </c>
      <c r="P3200" t="s">
        <v>36</v>
      </c>
      <c r="Q3200" t="s">
        <v>72</v>
      </c>
      <c r="S3200" s="1">
        <v>1</v>
      </c>
      <c r="T3200" s="2">
        <v>19000</v>
      </c>
      <c r="U3200" s="2">
        <v>19000</v>
      </c>
      <c r="V3200" s="2">
        <v>39000</v>
      </c>
    </row>
    <row r="3201" spans="1:22" x14ac:dyDescent="0.3">
      <c r="A3201" t="str">
        <f>A3200</f>
        <v xml:space="preserve">S/260414/1/11
</v>
      </c>
      <c r="B3201" t="s">
        <v>6750</v>
      </c>
      <c r="C3201" t="str">
        <f t="shared" si="1879"/>
        <v>Tuesday</v>
      </c>
      <c r="D3201" t="str">
        <f t="shared" si="1880"/>
        <v>April</v>
      </c>
      <c r="E3201" s="9">
        <f t="shared" si="1881"/>
        <v>46126</v>
      </c>
      <c r="F3201">
        <f t="shared" si="1882"/>
        <v>3</v>
      </c>
      <c r="G3201" s="1" t="str">
        <f t="shared" si="1883"/>
        <v>03:00</v>
      </c>
      <c r="H3201" t="str">
        <f>H3200</f>
        <v>Elly️‍</v>
      </c>
      <c r="I3201" t="str">
        <f>I3200</f>
        <v>Makan di Tempat</v>
      </c>
      <c r="J3201" t="str">
        <f>J3200</f>
        <v>QR Statis</v>
      </c>
      <c r="L3201" t="str">
        <f t="shared" si="1884"/>
        <v>Unknown</v>
      </c>
      <c r="M3201" t="s">
        <v>162</v>
      </c>
      <c r="N3201" t="str">
        <f t="shared" si="1885"/>
        <v>Product</v>
      </c>
      <c r="P3201" t="s">
        <v>52</v>
      </c>
      <c r="Q3201" t="s">
        <v>72</v>
      </c>
      <c r="S3201" s="1">
        <v>1</v>
      </c>
      <c r="T3201" s="2">
        <v>20000</v>
      </c>
      <c r="U3201" s="2">
        <v>20000</v>
      </c>
    </row>
    <row r="3202" spans="1:22" x14ac:dyDescent="0.3">
      <c r="A3202" t="s">
        <v>6753</v>
      </c>
      <c r="B3202" t="s">
        <v>6754</v>
      </c>
      <c r="C3202" t="str">
        <f t="shared" si="1879"/>
        <v>Tuesday</v>
      </c>
      <c r="D3202" t="str">
        <f t="shared" si="1880"/>
        <v>April</v>
      </c>
      <c r="E3202" s="9">
        <f t="shared" si="1881"/>
        <v>46126</v>
      </c>
      <c r="F3202">
        <f t="shared" si="1882"/>
        <v>8</v>
      </c>
      <c r="G3202" s="1" t="str">
        <f t="shared" si="1883"/>
        <v>08:00</v>
      </c>
      <c r="H3202" t="s">
        <v>13903</v>
      </c>
      <c r="I3202" t="s">
        <v>21</v>
      </c>
      <c r="J3202" t="s">
        <v>49</v>
      </c>
      <c r="K3202" t="s">
        <v>24</v>
      </c>
      <c r="L3202" t="str">
        <f t="shared" si="1884"/>
        <v>Unknown</v>
      </c>
      <c r="M3202" t="s">
        <v>71</v>
      </c>
      <c r="N3202" t="str">
        <f t="shared" si="1885"/>
        <v>Product</v>
      </c>
      <c r="P3202" t="s">
        <v>52</v>
      </c>
      <c r="Q3202" t="s">
        <v>27</v>
      </c>
      <c r="S3202" s="1">
        <v>1</v>
      </c>
      <c r="T3202" s="2">
        <v>23000</v>
      </c>
      <c r="U3202" s="2">
        <v>23000</v>
      </c>
      <c r="V3202" s="2">
        <v>47000</v>
      </c>
    </row>
    <row r="3203" spans="1:22" x14ac:dyDescent="0.3">
      <c r="A3203" t="str">
        <f>A3202</f>
        <v xml:space="preserve">S/260414/1/12
</v>
      </c>
      <c r="B3203" t="s">
        <v>6754</v>
      </c>
      <c r="C3203" t="str">
        <f t="shared" ref="C3203:C3266" si="1918">TEXT(DATEVALUE(LEFT(B3203,FIND(",",B3203)-1)),"dddd")</f>
        <v>Tuesday</v>
      </c>
      <c r="D3203" t="str">
        <f t="shared" ref="D3203:D3266" si="1919">TEXT(DATEVALUE(LEFT(B3203,FIND(",",B3203)-1)),"mmmm")</f>
        <v>April</v>
      </c>
      <c r="E3203" s="9">
        <f t="shared" ref="E3203:E3266" si="1920">IF(B3203="","",DATEVALUE(LEFT(B3203,FIND(",",B3203)-1)))</f>
        <v>46126</v>
      </c>
      <c r="F3203">
        <f t="shared" ref="F3203:F3266" si="1921">HOUR(TIMEVALUE(RIGHT(B3203,8)))</f>
        <v>8</v>
      </c>
      <c r="G3203" s="1" t="str">
        <f t="shared" ref="G3203:G3266" si="1922">TEXT(TIME(HOUR(TIMEVALUE(RIGHT(B3203,8))),0,0),"hh:mm")</f>
        <v>08:00</v>
      </c>
      <c r="H3203" t="str">
        <f>H3202</f>
        <v>Elly️‍</v>
      </c>
      <c r="I3203" t="str">
        <f>I3202</f>
        <v>Makan di Tempat</v>
      </c>
      <c r="J3203" t="str">
        <f>J3202</f>
        <v>Tunai</v>
      </c>
      <c r="L3203" t="str">
        <f t="shared" ref="L3203:L3266" si="1923">IF(OR(K3203="",K3203="-"),"Unknown","Identified")</f>
        <v>Unknown</v>
      </c>
      <c r="M3203" t="s">
        <v>680</v>
      </c>
      <c r="N3203" t="str">
        <f t="shared" ref="N3203:N3266" si="1924">IF(ISNUMBER(SEARCH("Diskon",M3203)),"Discount","Product")</f>
        <v>Product</v>
      </c>
      <c r="P3203" t="s">
        <v>681</v>
      </c>
      <c r="Q3203" t="s">
        <v>27</v>
      </c>
      <c r="S3203" s="1">
        <v>1</v>
      </c>
      <c r="T3203" s="2">
        <v>24000</v>
      </c>
      <c r="U3203" s="2">
        <v>24000</v>
      </c>
    </row>
    <row r="3204" spans="1:22" x14ac:dyDescent="0.3">
      <c r="A3204" t="s">
        <v>6757</v>
      </c>
      <c r="B3204" t="s">
        <v>6758</v>
      </c>
      <c r="C3204" t="str">
        <f t="shared" si="1918"/>
        <v>Tuesday</v>
      </c>
      <c r="D3204" t="str">
        <f t="shared" si="1919"/>
        <v>April</v>
      </c>
      <c r="E3204" s="9">
        <f t="shared" si="1920"/>
        <v>46126</v>
      </c>
      <c r="F3204">
        <f t="shared" si="1921"/>
        <v>9</v>
      </c>
      <c r="G3204" s="1" t="str">
        <f t="shared" si="1922"/>
        <v>09:00</v>
      </c>
      <c r="H3204" t="s">
        <v>13903</v>
      </c>
      <c r="I3204" t="s">
        <v>21</v>
      </c>
      <c r="J3204" t="s">
        <v>22</v>
      </c>
      <c r="K3204" t="s">
        <v>24</v>
      </c>
      <c r="L3204" t="str">
        <f t="shared" si="1923"/>
        <v>Unknown</v>
      </c>
      <c r="M3204" t="s">
        <v>215</v>
      </c>
      <c r="N3204" t="str">
        <f t="shared" si="1924"/>
        <v>Product</v>
      </c>
      <c r="P3204" t="s">
        <v>36</v>
      </c>
      <c r="Q3204" t="s">
        <v>216</v>
      </c>
      <c r="S3204" s="1">
        <v>1</v>
      </c>
      <c r="T3204" s="2">
        <v>18000</v>
      </c>
      <c r="U3204" s="2">
        <v>18000</v>
      </c>
      <c r="V3204" s="2">
        <v>18000</v>
      </c>
    </row>
    <row r="3205" spans="1:22" x14ac:dyDescent="0.3">
      <c r="A3205" t="s">
        <v>6761</v>
      </c>
      <c r="B3205" t="s">
        <v>6762</v>
      </c>
      <c r="C3205" t="str">
        <f t="shared" si="1918"/>
        <v>Tuesday</v>
      </c>
      <c r="D3205" t="str">
        <f t="shared" si="1919"/>
        <v>April</v>
      </c>
      <c r="E3205" s="9">
        <f t="shared" si="1920"/>
        <v>46126</v>
      </c>
      <c r="F3205">
        <f t="shared" si="1921"/>
        <v>9</v>
      </c>
      <c r="G3205" s="1" t="str">
        <f t="shared" si="1922"/>
        <v>09:00</v>
      </c>
      <c r="H3205" t="s">
        <v>13902</v>
      </c>
      <c r="I3205" t="s">
        <v>21</v>
      </c>
      <c r="J3205" t="s">
        <v>22</v>
      </c>
      <c r="K3205" t="s">
        <v>377</v>
      </c>
      <c r="L3205" t="str">
        <f t="shared" si="1923"/>
        <v>Identified</v>
      </c>
      <c r="M3205" t="s">
        <v>287</v>
      </c>
      <c r="N3205" t="str">
        <f t="shared" si="1924"/>
        <v>Product</v>
      </c>
      <c r="P3205" t="s">
        <v>26</v>
      </c>
      <c r="Q3205" t="s">
        <v>27</v>
      </c>
      <c r="S3205" s="1">
        <v>1</v>
      </c>
      <c r="T3205" s="2">
        <v>22000</v>
      </c>
      <c r="U3205" s="2">
        <v>22000</v>
      </c>
      <c r="V3205" s="2">
        <v>42000</v>
      </c>
    </row>
    <row r="3206" spans="1:22" x14ac:dyDescent="0.3">
      <c r="A3206" t="str">
        <f>A3205</f>
        <v xml:space="preserve">S/260414/1/14
</v>
      </c>
      <c r="B3206" t="s">
        <v>6762</v>
      </c>
      <c r="C3206" t="str">
        <f t="shared" si="1918"/>
        <v>Tuesday</v>
      </c>
      <c r="D3206" t="str">
        <f t="shared" si="1919"/>
        <v>April</v>
      </c>
      <c r="E3206" s="9">
        <f t="shared" si="1920"/>
        <v>46126</v>
      </c>
      <c r="F3206">
        <f t="shared" si="1921"/>
        <v>9</v>
      </c>
      <c r="G3206" s="1" t="str">
        <f t="shared" si="1922"/>
        <v>09:00</v>
      </c>
      <c r="H3206" t="str">
        <f>H3205</f>
        <v>Lucky</v>
      </c>
      <c r="I3206" t="str">
        <f>I3205</f>
        <v>Makan di Tempat</v>
      </c>
      <c r="J3206" t="str">
        <f>J3205</f>
        <v>QR Statis</v>
      </c>
      <c r="L3206" t="str">
        <f t="shared" si="1923"/>
        <v>Unknown</v>
      </c>
      <c r="M3206" t="s">
        <v>139</v>
      </c>
      <c r="N3206" t="str">
        <f t="shared" si="1924"/>
        <v>Product</v>
      </c>
      <c r="P3206" t="s">
        <v>59</v>
      </c>
      <c r="S3206" s="1">
        <v>1</v>
      </c>
      <c r="T3206" s="2">
        <v>20000</v>
      </c>
      <c r="U3206" s="2">
        <v>20000</v>
      </c>
    </row>
    <row r="3207" spans="1:22" x14ac:dyDescent="0.3">
      <c r="A3207" t="s">
        <v>6765</v>
      </c>
      <c r="B3207" t="s">
        <v>6766</v>
      </c>
      <c r="C3207" t="str">
        <f t="shared" si="1918"/>
        <v>Tuesday</v>
      </c>
      <c r="D3207" t="str">
        <f t="shared" si="1919"/>
        <v>April</v>
      </c>
      <c r="E3207" s="9">
        <f t="shared" si="1920"/>
        <v>46126</v>
      </c>
      <c r="F3207">
        <f t="shared" si="1921"/>
        <v>9</v>
      </c>
      <c r="G3207" s="1" t="str">
        <f t="shared" si="1922"/>
        <v>09:00</v>
      </c>
      <c r="H3207" t="s">
        <v>13902</v>
      </c>
      <c r="I3207" t="s">
        <v>21</v>
      </c>
      <c r="J3207" t="s">
        <v>22</v>
      </c>
      <c r="K3207" t="s">
        <v>2739</v>
      </c>
      <c r="L3207" t="str">
        <f t="shared" si="1923"/>
        <v>Identified</v>
      </c>
      <c r="M3207" t="s">
        <v>260</v>
      </c>
      <c r="N3207" t="str">
        <f t="shared" si="1924"/>
        <v>Product</v>
      </c>
      <c r="P3207" t="s">
        <v>31</v>
      </c>
      <c r="Q3207" t="s">
        <v>72</v>
      </c>
      <c r="S3207" s="1">
        <v>1</v>
      </c>
      <c r="T3207" s="2">
        <v>20000</v>
      </c>
      <c r="U3207" s="2">
        <v>20000</v>
      </c>
      <c r="V3207" s="2">
        <v>85000</v>
      </c>
    </row>
    <row r="3208" spans="1:22" x14ac:dyDescent="0.3">
      <c r="A3208" t="str">
        <f t="shared" ref="A3208:A3210" si="1925">A3207</f>
        <v xml:space="preserve">S/260414/1/15
</v>
      </c>
      <c r="B3208" t="s">
        <v>6766</v>
      </c>
      <c r="C3208" t="str">
        <f t="shared" si="1918"/>
        <v>Tuesday</v>
      </c>
      <c r="D3208" t="str">
        <f t="shared" si="1919"/>
        <v>April</v>
      </c>
      <c r="E3208" s="9">
        <f t="shared" si="1920"/>
        <v>46126</v>
      </c>
      <c r="F3208">
        <f t="shared" si="1921"/>
        <v>9</v>
      </c>
      <c r="G3208" s="1" t="str">
        <f t="shared" si="1922"/>
        <v>09:00</v>
      </c>
      <c r="H3208" t="str">
        <f t="shared" ref="H3208:H3210" si="1926">H3207</f>
        <v>Lucky</v>
      </c>
      <c r="I3208" t="str">
        <f t="shared" ref="I3208:I3210" si="1927">I3207</f>
        <v>Makan di Tempat</v>
      </c>
      <c r="J3208" t="str">
        <f t="shared" ref="J3208:J3210" si="1928">J3207</f>
        <v>QR Statis</v>
      </c>
      <c r="L3208" t="str">
        <f t="shared" si="1923"/>
        <v>Unknown</v>
      </c>
      <c r="M3208" t="s">
        <v>435</v>
      </c>
      <c r="N3208" t="str">
        <f t="shared" si="1924"/>
        <v>Product</v>
      </c>
      <c r="P3208" t="s">
        <v>105</v>
      </c>
      <c r="S3208" s="1">
        <v>1</v>
      </c>
      <c r="T3208" s="2">
        <v>20000</v>
      </c>
      <c r="U3208" s="2">
        <v>20000</v>
      </c>
    </row>
    <row r="3209" spans="1:22" x14ac:dyDescent="0.3">
      <c r="A3209" t="str">
        <f t="shared" si="1925"/>
        <v xml:space="preserve">S/260414/1/15
</v>
      </c>
      <c r="B3209" t="s">
        <v>6766</v>
      </c>
      <c r="C3209" t="str">
        <f t="shared" si="1918"/>
        <v>Tuesday</v>
      </c>
      <c r="D3209" t="str">
        <f t="shared" si="1919"/>
        <v>April</v>
      </c>
      <c r="E3209" s="9">
        <f t="shared" si="1920"/>
        <v>46126</v>
      </c>
      <c r="F3209">
        <f t="shared" si="1921"/>
        <v>9</v>
      </c>
      <c r="G3209" s="1" t="str">
        <f t="shared" si="1922"/>
        <v>09:00</v>
      </c>
      <c r="H3209" t="str">
        <f t="shared" si="1926"/>
        <v>Lucky</v>
      </c>
      <c r="I3209" t="str">
        <f t="shared" si="1927"/>
        <v>Makan di Tempat</v>
      </c>
      <c r="J3209" t="str">
        <f t="shared" si="1928"/>
        <v>QR Statis</v>
      </c>
      <c r="L3209" t="str">
        <f t="shared" si="1923"/>
        <v>Unknown</v>
      </c>
      <c r="M3209" t="s">
        <v>169</v>
      </c>
      <c r="N3209" t="str">
        <f t="shared" si="1924"/>
        <v>Product</v>
      </c>
      <c r="P3209" t="s">
        <v>93</v>
      </c>
      <c r="S3209" s="1">
        <v>1</v>
      </c>
      <c r="T3209" s="2">
        <v>25000</v>
      </c>
      <c r="U3209" s="2">
        <v>25000</v>
      </c>
    </row>
    <row r="3210" spans="1:22" x14ac:dyDescent="0.3">
      <c r="A3210" t="str">
        <f t="shared" si="1925"/>
        <v xml:space="preserve">S/260414/1/15
</v>
      </c>
      <c r="B3210" t="s">
        <v>6766</v>
      </c>
      <c r="C3210" t="str">
        <f t="shared" si="1918"/>
        <v>Tuesday</v>
      </c>
      <c r="D3210" t="str">
        <f t="shared" si="1919"/>
        <v>April</v>
      </c>
      <c r="E3210" s="9">
        <f t="shared" si="1920"/>
        <v>46126</v>
      </c>
      <c r="F3210">
        <f t="shared" si="1921"/>
        <v>9</v>
      </c>
      <c r="G3210" s="1" t="str">
        <f t="shared" si="1922"/>
        <v>09:00</v>
      </c>
      <c r="H3210" t="str">
        <f t="shared" si="1926"/>
        <v>Lucky</v>
      </c>
      <c r="I3210" t="str">
        <f t="shared" si="1927"/>
        <v>Makan di Tempat</v>
      </c>
      <c r="J3210" t="str">
        <f t="shared" si="1928"/>
        <v>QR Statis</v>
      </c>
      <c r="L3210" t="str">
        <f t="shared" si="1923"/>
        <v>Unknown</v>
      </c>
      <c r="M3210" t="s">
        <v>680</v>
      </c>
      <c r="N3210" t="str">
        <f t="shared" si="1924"/>
        <v>Product</v>
      </c>
      <c r="P3210" t="s">
        <v>681</v>
      </c>
      <c r="Q3210" t="s">
        <v>72</v>
      </c>
      <c r="S3210" s="1">
        <v>1</v>
      </c>
      <c r="T3210" s="2">
        <v>20000</v>
      </c>
      <c r="U3210" s="2">
        <v>20000</v>
      </c>
    </row>
    <row r="3211" spans="1:22" x14ac:dyDescent="0.3">
      <c r="A3211" t="s">
        <v>6769</v>
      </c>
      <c r="B3211" t="s">
        <v>6770</v>
      </c>
      <c r="C3211" t="str">
        <f t="shared" si="1918"/>
        <v>Tuesday</v>
      </c>
      <c r="D3211" t="str">
        <f t="shared" si="1919"/>
        <v>April</v>
      </c>
      <c r="E3211" s="9">
        <f t="shared" si="1920"/>
        <v>46126</v>
      </c>
      <c r="F3211">
        <f t="shared" si="1921"/>
        <v>9</v>
      </c>
      <c r="G3211" s="1" t="str">
        <f t="shared" si="1922"/>
        <v>09:00</v>
      </c>
      <c r="H3211" t="s">
        <v>13902</v>
      </c>
      <c r="I3211" t="s">
        <v>21</v>
      </c>
      <c r="J3211" t="s">
        <v>22</v>
      </c>
      <c r="K3211" t="s">
        <v>2197</v>
      </c>
      <c r="L3211" t="str">
        <f t="shared" si="1923"/>
        <v>Identified</v>
      </c>
      <c r="M3211" t="s">
        <v>63</v>
      </c>
      <c r="N3211" t="str">
        <f t="shared" si="1924"/>
        <v>Product</v>
      </c>
      <c r="P3211" t="s">
        <v>40</v>
      </c>
      <c r="S3211" s="1">
        <v>1</v>
      </c>
      <c r="T3211" s="2">
        <v>12000</v>
      </c>
      <c r="U3211" s="2">
        <v>12000</v>
      </c>
      <c r="V3211" s="2">
        <v>12000</v>
      </c>
    </row>
    <row r="3212" spans="1:22" x14ac:dyDescent="0.3">
      <c r="A3212" t="s">
        <v>6773</v>
      </c>
      <c r="B3212" t="s">
        <v>6774</v>
      </c>
      <c r="C3212" t="str">
        <f t="shared" si="1918"/>
        <v>Tuesday</v>
      </c>
      <c r="D3212" t="str">
        <f t="shared" si="1919"/>
        <v>April</v>
      </c>
      <c r="E3212" s="9">
        <f t="shared" si="1920"/>
        <v>46126</v>
      </c>
      <c r="F3212">
        <f t="shared" si="1921"/>
        <v>10</v>
      </c>
      <c r="G3212" s="1" t="str">
        <f t="shared" si="1922"/>
        <v>10:00</v>
      </c>
      <c r="H3212" t="s">
        <v>13902</v>
      </c>
      <c r="I3212" t="s">
        <v>21</v>
      </c>
      <c r="J3212" t="s">
        <v>22</v>
      </c>
      <c r="K3212" t="s">
        <v>24</v>
      </c>
      <c r="L3212" t="str">
        <f t="shared" si="1923"/>
        <v>Unknown</v>
      </c>
      <c r="M3212" t="s">
        <v>134</v>
      </c>
      <c r="N3212" t="str">
        <f t="shared" si="1924"/>
        <v>Product</v>
      </c>
      <c r="P3212" t="s">
        <v>36</v>
      </c>
      <c r="Q3212" t="s">
        <v>72</v>
      </c>
      <c r="S3212" s="1">
        <v>1</v>
      </c>
      <c r="T3212" s="2">
        <v>19000</v>
      </c>
      <c r="U3212" s="2">
        <v>19000</v>
      </c>
      <c r="V3212" s="2">
        <v>19000</v>
      </c>
    </row>
    <row r="3213" spans="1:22" x14ac:dyDescent="0.3">
      <c r="A3213" t="s">
        <v>6777</v>
      </c>
      <c r="B3213" t="s">
        <v>6778</v>
      </c>
      <c r="C3213" t="str">
        <f t="shared" si="1918"/>
        <v>Tuesday</v>
      </c>
      <c r="D3213" t="str">
        <f t="shared" si="1919"/>
        <v>April</v>
      </c>
      <c r="E3213" s="9">
        <f t="shared" si="1920"/>
        <v>46126</v>
      </c>
      <c r="F3213">
        <f t="shared" si="1921"/>
        <v>10</v>
      </c>
      <c r="G3213" s="1" t="str">
        <f t="shared" si="1922"/>
        <v>10:00</v>
      </c>
      <c r="H3213" t="s">
        <v>13902</v>
      </c>
      <c r="I3213" t="s">
        <v>21</v>
      </c>
      <c r="J3213" t="s">
        <v>22</v>
      </c>
      <c r="K3213" t="s">
        <v>889</v>
      </c>
      <c r="L3213" t="str">
        <f t="shared" si="1923"/>
        <v>Identified</v>
      </c>
      <c r="M3213" t="s">
        <v>104</v>
      </c>
      <c r="N3213" t="str">
        <f t="shared" si="1924"/>
        <v>Product</v>
      </c>
      <c r="P3213" t="s">
        <v>105</v>
      </c>
      <c r="S3213" s="1">
        <v>1</v>
      </c>
      <c r="T3213" s="2">
        <v>20000</v>
      </c>
      <c r="U3213" s="2">
        <v>20000</v>
      </c>
      <c r="V3213" s="2">
        <v>20000</v>
      </c>
    </row>
    <row r="3214" spans="1:22" x14ac:dyDescent="0.3">
      <c r="A3214" t="s">
        <v>6781</v>
      </c>
      <c r="B3214" t="s">
        <v>6782</v>
      </c>
      <c r="C3214" t="str">
        <f t="shared" si="1918"/>
        <v>Tuesday</v>
      </c>
      <c r="D3214" t="str">
        <f t="shared" si="1919"/>
        <v>April</v>
      </c>
      <c r="E3214" s="9">
        <f t="shared" si="1920"/>
        <v>46126</v>
      </c>
      <c r="F3214">
        <f t="shared" si="1921"/>
        <v>11</v>
      </c>
      <c r="G3214" s="1" t="str">
        <f t="shared" si="1922"/>
        <v>11:00</v>
      </c>
      <c r="H3214" t="s">
        <v>13902</v>
      </c>
      <c r="I3214" t="s">
        <v>21</v>
      </c>
      <c r="J3214" t="s">
        <v>22</v>
      </c>
      <c r="K3214" t="s">
        <v>24</v>
      </c>
      <c r="L3214" t="str">
        <f t="shared" si="1923"/>
        <v>Unknown</v>
      </c>
      <c r="M3214" t="s">
        <v>165</v>
      </c>
      <c r="N3214" t="str">
        <f t="shared" si="1924"/>
        <v>Product</v>
      </c>
      <c r="S3214" s="1">
        <v>1</v>
      </c>
      <c r="T3214" s="2">
        <v>5000</v>
      </c>
      <c r="U3214" s="2">
        <v>5000</v>
      </c>
      <c r="V3214" s="2">
        <v>5000</v>
      </c>
    </row>
    <row r="3215" spans="1:22" x14ac:dyDescent="0.3">
      <c r="A3215" t="s">
        <v>6785</v>
      </c>
      <c r="B3215" t="s">
        <v>6786</v>
      </c>
      <c r="C3215" t="str">
        <f t="shared" si="1918"/>
        <v>Tuesday</v>
      </c>
      <c r="D3215" t="str">
        <f t="shared" si="1919"/>
        <v>April</v>
      </c>
      <c r="E3215" s="9">
        <f t="shared" si="1920"/>
        <v>46126</v>
      </c>
      <c r="F3215">
        <f t="shared" si="1921"/>
        <v>11</v>
      </c>
      <c r="G3215" s="1" t="str">
        <f t="shared" si="1922"/>
        <v>11:00</v>
      </c>
      <c r="H3215" t="s">
        <v>13902</v>
      </c>
      <c r="I3215" t="s">
        <v>21</v>
      </c>
      <c r="J3215" t="s">
        <v>22</v>
      </c>
      <c r="K3215" t="s">
        <v>24</v>
      </c>
      <c r="L3215" t="str">
        <f t="shared" si="1923"/>
        <v>Unknown</v>
      </c>
      <c r="M3215" t="s">
        <v>224</v>
      </c>
      <c r="N3215" t="str">
        <f t="shared" si="1924"/>
        <v>Product</v>
      </c>
      <c r="P3215" t="s">
        <v>198</v>
      </c>
      <c r="Q3215" t="s">
        <v>72</v>
      </c>
      <c r="S3215" s="1">
        <v>2</v>
      </c>
      <c r="T3215" s="2">
        <v>20000</v>
      </c>
      <c r="U3215" s="2">
        <v>40000</v>
      </c>
      <c r="V3215" s="2">
        <v>40000</v>
      </c>
    </row>
    <row r="3216" spans="1:22" x14ac:dyDescent="0.3">
      <c r="A3216" t="s">
        <v>6789</v>
      </c>
      <c r="B3216" t="s">
        <v>6790</v>
      </c>
      <c r="C3216" t="str">
        <f t="shared" si="1918"/>
        <v>Tuesday</v>
      </c>
      <c r="D3216" t="str">
        <f t="shared" si="1919"/>
        <v>April</v>
      </c>
      <c r="E3216" s="9">
        <f t="shared" si="1920"/>
        <v>46126</v>
      </c>
      <c r="F3216">
        <f t="shared" si="1921"/>
        <v>12</v>
      </c>
      <c r="G3216" s="1" t="str">
        <f t="shared" si="1922"/>
        <v>12:00</v>
      </c>
      <c r="H3216" t="s">
        <v>13902</v>
      </c>
      <c r="I3216" t="s">
        <v>21</v>
      </c>
      <c r="J3216" t="s">
        <v>22</v>
      </c>
      <c r="K3216" t="s">
        <v>6791</v>
      </c>
      <c r="L3216" t="str">
        <f t="shared" si="1923"/>
        <v>Identified</v>
      </c>
      <c r="M3216" t="s">
        <v>165</v>
      </c>
      <c r="N3216" t="str">
        <f t="shared" si="1924"/>
        <v>Product</v>
      </c>
      <c r="S3216" s="1">
        <v>2</v>
      </c>
      <c r="T3216" s="2">
        <v>5000</v>
      </c>
      <c r="U3216" s="2">
        <v>10000</v>
      </c>
      <c r="V3216" s="2">
        <v>54000</v>
      </c>
    </row>
    <row r="3217" spans="1:22" x14ac:dyDescent="0.3">
      <c r="A3217" t="str">
        <f>A3216</f>
        <v xml:space="preserve">S/260414/1/21
</v>
      </c>
      <c r="B3217" t="s">
        <v>6790</v>
      </c>
      <c r="C3217" t="str">
        <f t="shared" si="1918"/>
        <v>Tuesday</v>
      </c>
      <c r="D3217" t="str">
        <f t="shared" si="1919"/>
        <v>April</v>
      </c>
      <c r="E3217" s="9">
        <f t="shared" si="1920"/>
        <v>46126</v>
      </c>
      <c r="F3217">
        <f t="shared" si="1921"/>
        <v>12</v>
      </c>
      <c r="G3217" s="1" t="str">
        <f t="shared" si="1922"/>
        <v>12:00</v>
      </c>
      <c r="H3217" t="str">
        <f>H3216</f>
        <v>Lucky</v>
      </c>
      <c r="I3217" t="str">
        <f>I3216</f>
        <v>Makan di Tempat</v>
      </c>
      <c r="J3217" t="str">
        <f>J3216</f>
        <v>QR Statis</v>
      </c>
      <c r="L3217" t="str">
        <f t="shared" si="1923"/>
        <v>Unknown</v>
      </c>
      <c r="M3217" t="s">
        <v>91</v>
      </c>
      <c r="N3217" t="str">
        <f t="shared" si="1924"/>
        <v>Product</v>
      </c>
      <c r="O3217" t="s">
        <v>6794</v>
      </c>
      <c r="P3217" t="s">
        <v>93</v>
      </c>
      <c r="S3217" s="1">
        <v>2</v>
      </c>
      <c r="T3217" s="2">
        <v>22000</v>
      </c>
      <c r="U3217" s="2">
        <v>44000</v>
      </c>
    </row>
    <row r="3218" spans="1:22" x14ac:dyDescent="0.3">
      <c r="A3218" t="s">
        <v>6795</v>
      </c>
      <c r="B3218" t="s">
        <v>6796</v>
      </c>
      <c r="C3218" t="str">
        <f t="shared" si="1918"/>
        <v>Tuesday</v>
      </c>
      <c r="D3218" t="str">
        <f t="shared" si="1919"/>
        <v>April</v>
      </c>
      <c r="E3218" s="9">
        <f t="shared" si="1920"/>
        <v>46126</v>
      </c>
      <c r="F3218">
        <f t="shared" si="1921"/>
        <v>12</v>
      </c>
      <c r="G3218" s="1" t="str">
        <f t="shared" si="1922"/>
        <v>12:00</v>
      </c>
      <c r="H3218" t="s">
        <v>13902</v>
      </c>
      <c r="I3218" t="s">
        <v>21</v>
      </c>
      <c r="J3218" t="s">
        <v>22</v>
      </c>
      <c r="K3218" t="s">
        <v>24</v>
      </c>
      <c r="L3218" t="str">
        <f t="shared" si="1923"/>
        <v>Unknown</v>
      </c>
      <c r="M3218" t="s">
        <v>332</v>
      </c>
      <c r="N3218" t="str">
        <f t="shared" si="1924"/>
        <v>Product</v>
      </c>
      <c r="P3218" t="s">
        <v>26</v>
      </c>
      <c r="Q3218" t="s">
        <v>27</v>
      </c>
      <c r="S3218" s="1">
        <v>1</v>
      </c>
      <c r="T3218" s="2">
        <v>22000</v>
      </c>
      <c r="U3218" s="2">
        <v>22000</v>
      </c>
      <c r="V3218" s="2">
        <v>44000</v>
      </c>
    </row>
    <row r="3219" spans="1:22" x14ac:dyDescent="0.3">
      <c r="A3219" t="str">
        <f>A3218</f>
        <v xml:space="preserve">S/260414/1/22
</v>
      </c>
      <c r="B3219" t="s">
        <v>6796</v>
      </c>
      <c r="C3219" t="str">
        <f t="shared" si="1918"/>
        <v>Tuesday</v>
      </c>
      <c r="D3219" t="str">
        <f t="shared" si="1919"/>
        <v>April</v>
      </c>
      <c r="E3219" s="9">
        <f t="shared" si="1920"/>
        <v>46126</v>
      </c>
      <c r="F3219">
        <f t="shared" si="1921"/>
        <v>12</v>
      </c>
      <c r="G3219" s="1" t="str">
        <f t="shared" si="1922"/>
        <v>12:00</v>
      </c>
      <c r="H3219" t="str">
        <f>H3218</f>
        <v>Lucky</v>
      </c>
      <c r="I3219" t="str">
        <f>I3218</f>
        <v>Makan di Tempat</v>
      </c>
      <c r="J3219" t="str">
        <f>J3218</f>
        <v>QR Statis</v>
      </c>
      <c r="L3219" t="str">
        <f t="shared" si="1923"/>
        <v>Unknown</v>
      </c>
      <c r="M3219" t="s">
        <v>290</v>
      </c>
      <c r="N3219" t="str">
        <f t="shared" si="1924"/>
        <v>Product</v>
      </c>
      <c r="P3219" t="s">
        <v>26</v>
      </c>
      <c r="Q3219" t="s">
        <v>72</v>
      </c>
      <c r="S3219" s="1">
        <v>1</v>
      </c>
      <c r="T3219" s="2">
        <v>22000</v>
      </c>
      <c r="U3219" s="2">
        <v>22000</v>
      </c>
    </row>
    <row r="3220" spans="1:22" x14ac:dyDescent="0.3">
      <c r="A3220" t="s">
        <v>6799</v>
      </c>
      <c r="B3220" t="s">
        <v>6800</v>
      </c>
      <c r="C3220" t="str">
        <f t="shared" si="1918"/>
        <v>Tuesday</v>
      </c>
      <c r="D3220" t="str">
        <f t="shared" si="1919"/>
        <v>April</v>
      </c>
      <c r="E3220" s="9">
        <f t="shared" si="1920"/>
        <v>46126</v>
      </c>
      <c r="F3220">
        <f t="shared" si="1921"/>
        <v>12</v>
      </c>
      <c r="G3220" s="1" t="str">
        <f t="shared" si="1922"/>
        <v>12:00</v>
      </c>
      <c r="H3220" t="s">
        <v>13902</v>
      </c>
      <c r="I3220" t="s">
        <v>21</v>
      </c>
      <c r="J3220" t="s">
        <v>22</v>
      </c>
      <c r="K3220" t="s">
        <v>24</v>
      </c>
      <c r="L3220" t="str">
        <f t="shared" si="1923"/>
        <v>Unknown</v>
      </c>
      <c r="M3220" t="s">
        <v>249</v>
      </c>
      <c r="N3220" t="str">
        <f t="shared" si="1924"/>
        <v>Product</v>
      </c>
      <c r="O3220" t="s">
        <v>6801</v>
      </c>
      <c r="P3220" t="s">
        <v>105</v>
      </c>
      <c r="S3220" s="1">
        <v>2</v>
      </c>
      <c r="T3220" s="2">
        <v>20000</v>
      </c>
      <c r="U3220" s="2">
        <v>40000</v>
      </c>
      <c r="V3220" s="2">
        <v>40000</v>
      </c>
    </row>
    <row r="3221" spans="1:22" x14ac:dyDescent="0.3">
      <c r="A3221" t="s">
        <v>6804</v>
      </c>
      <c r="B3221" t="s">
        <v>6805</v>
      </c>
      <c r="C3221" t="str">
        <f t="shared" si="1918"/>
        <v>Tuesday</v>
      </c>
      <c r="D3221" t="str">
        <f t="shared" si="1919"/>
        <v>April</v>
      </c>
      <c r="E3221" s="9">
        <f t="shared" si="1920"/>
        <v>46126</v>
      </c>
      <c r="F3221">
        <f t="shared" si="1921"/>
        <v>12</v>
      </c>
      <c r="G3221" s="1" t="str">
        <f t="shared" si="1922"/>
        <v>12:00</v>
      </c>
      <c r="H3221" t="s">
        <v>13902</v>
      </c>
      <c r="I3221" t="s">
        <v>21</v>
      </c>
      <c r="J3221" t="s">
        <v>22</v>
      </c>
      <c r="K3221" t="s">
        <v>6806</v>
      </c>
      <c r="L3221" t="str">
        <f t="shared" si="1923"/>
        <v>Identified</v>
      </c>
      <c r="M3221" t="s">
        <v>91</v>
      </c>
      <c r="N3221" t="str">
        <f t="shared" si="1924"/>
        <v>Product</v>
      </c>
      <c r="P3221" t="s">
        <v>93</v>
      </c>
      <c r="S3221" s="1">
        <v>3</v>
      </c>
      <c r="T3221" s="2">
        <v>22000</v>
      </c>
      <c r="U3221" s="2">
        <v>66000</v>
      </c>
      <c r="V3221" s="2">
        <v>66000</v>
      </c>
    </row>
    <row r="3222" spans="1:22" x14ac:dyDescent="0.3">
      <c r="A3222" t="s">
        <v>6809</v>
      </c>
      <c r="B3222" t="s">
        <v>6810</v>
      </c>
      <c r="C3222" t="str">
        <f t="shared" si="1918"/>
        <v>Tuesday</v>
      </c>
      <c r="D3222" t="str">
        <f t="shared" si="1919"/>
        <v>April</v>
      </c>
      <c r="E3222" s="9">
        <f t="shared" si="1920"/>
        <v>46126</v>
      </c>
      <c r="F3222">
        <f t="shared" si="1921"/>
        <v>12</v>
      </c>
      <c r="G3222" s="1" t="str">
        <f t="shared" si="1922"/>
        <v>12:00</v>
      </c>
      <c r="H3222" t="s">
        <v>13902</v>
      </c>
      <c r="I3222" t="s">
        <v>21</v>
      </c>
      <c r="J3222" t="s">
        <v>22</v>
      </c>
      <c r="K3222" t="s">
        <v>6811</v>
      </c>
      <c r="L3222" t="str">
        <f t="shared" si="1923"/>
        <v>Identified</v>
      </c>
      <c r="M3222" t="s">
        <v>287</v>
      </c>
      <c r="N3222" t="str">
        <f t="shared" si="1924"/>
        <v>Product</v>
      </c>
      <c r="P3222" t="s">
        <v>26</v>
      </c>
      <c r="Q3222" t="s">
        <v>72</v>
      </c>
      <c r="S3222" s="1">
        <v>1</v>
      </c>
      <c r="T3222" s="2">
        <v>20000</v>
      </c>
      <c r="U3222" s="2">
        <v>20000</v>
      </c>
      <c r="V3222" s="2">
        <v>34000</v>
      </c>
    </row>
    <row r="3223" spans="1:22" x14ac:dyDescent="0.3">
      <c r="A3223" t="str">
        <f>A3222</f>
        <v xml:space="preserve">S/260414/1/25
</v>
      </c>
      <c r="B3223" t="s">
        <v>6810</v>
      </c>
      <c r="C3223" t="str">
        <f t="shared" si="1918"/>
        <v>Tuesday</v>
      </c>
      <c r="D3223" t="str">
        <f t="shared" si="1919"/>
        <v>April</v>
      </c>
      <c r="E3223" s="9">
        <f t="shared" si="1920"/>
        <v>46126</v>
      </c>
      <c r="F3223">
        <f t="shared" si="1921"/>
        <v>12</v>
      </c>
      <c r="G3223" s="1" t="str">
        <f t="shared" si="1922"/>
        <v>12:00</v>
      </c>
      <c r="H3223" t="str">
        <f>H3222</f>
        <v>Lucky</v>
      </c>
      <c r="I3223" t="str">
        <f>I3222</f>
        <v>Makan di Tempat</v>
      </c>
      <c r="J3223" t="str">
        <f>J3222</f>
        <v>QR Statis</v>
      </c>
      <c r="L3223" t="str">
        <f t="shared" si="1923"/>
        <v>Unknown</v>
      </c>
      <c r="M3223" t="s">
        <v>39</v>
      </c>
      <c r="N3223" t="str">
        <f t="shared" si="1924"/>
        <v>Product</v>
      </c>
      <c r="P3223" t="s">
        <v>40</v>
      </c>
      <c r="S3223" s="1">
        <v>1</v>
      </c>
      <c r="T3223" s="2">
        <v>14000</v>
      </c>
      <c r="U3223" s="2">
        <v>14000</v>
      </c>
    </row>
    <row r="3224" spans="1:22" x14ac:dyDescent="0.3">
      <c r="A3224" t="s">
        <v>6814</v>
      </c>
      <c r="B3224" t="s">
        <v>6815</v>
      </c>
      <c r="C3224" t="str">
        <f t="shared" si="1918"/>
        <v>Tuesday</v>
      </c>
      <c r="D3224" t="str">
        <f t="shared" si="1919"/>
        <v>April</v>
      </c>
      <c r="E3224" s="9">
        <f t="shared" si="1920"/>
        <v>46126</v>
      </c>
      <c r="F3224">
        <f t="shared" si="1921"/>
        <v>13</v>
      </c>
      <c r="G3224" s="1" t="str">
        <f t="shared" si="1922"/>
        <v>13:00</v>
      </c>
      <c r="H3224" t="s">
        <v>13902</v>
      </c>
      <c r="I3224" t="s">
        <v>21</v>
      </c>
      <c r="J3224" t="s">
        <v>22</v>
      </c>
      <c r="K3224" t="s">
        <v>24</v>
      </c>
      <c r="L3224" t="str">
        <f t="shared" si="1923"/>
        <v>Unknown</v>
      </c>
      <c r="M3224" t="s">
        <v>287</v>
      </c>
      <c r="N3224" t="str">
        <f t="shared" si="1924"/>
        <v>Product</v>
      </c>
      <c r="P3224" t="s">
        <v>26</v>
      </c>
      <c r="Q3224" t="s">
        <v>27</v>
      </c>
      <c r="S3224" s="1">
        <v>1</v>
      </c>
      <c r="T3224" s="2">
        <v>22000</v>
      </c>
      <c r="U3224" s="2">
        <v>22000</v>
      </c>
      <c r="V3224" s="2">
        <v>42000</v>
      </c>
    </row>
    <row r="3225" spans="1:22" x14ac:dyDescent="0.3">
      <c r="A3225" t="str">
        <f>A3224</f>
        <v xml:space="preserve">S/260414/1/26
</v>
      </c>
      <c r="B3225" t="s">
        <v>6815</v>
      </c>
      <c r="C3225" t="str">
        <f t="shared" si="1918"/>
        <v>Tuesday</v>
      </c>
      <c r="D3225" t="str">
        <f t="shared" si="1919"/>
        <v>April</v>
      </c>
      <c r="E3225" s="9">
        <f t="shared" si="1920"/>
        <v>46126</v>
      </c>
      <c r="F3225">
        <f t="shared" si="1921"/>
        <v>13</v>
      </c>
      <c r="G3225" s="1" t="str">
        <f t="shared" si="1922"/>
        <v>13:00</v>
      </c>
      <c r="H3225" t="str">
        <f>H3224</f>
        <v>Lucky</v>
      </c>
      <c r="I3225" t="str">
        <f>I3224</f>
        <v>Makan di Tempat</v>
      </c>
      <c r="J3225" t="str">
        <f>J3224</f>
        <v>QR Statis</v>
      </c>
      <c r="L3225" t="str">
        <f t="shared" si="1923"/>
        <v>Unknown</v>
      </c>
      <c r="M3225" t="s">
        <v>25</v>
      </c>
      <c r="N3225" t="str">
        <f t="shared" si="1924"/>
        <v>Product</v>
      </c>
      <c r="P3225" t="s">
        <v>26</v>
      </c>
      <c r="Q3225" t="s">
        <v>72</v>
      </c>
      <c r="S3225" s="1">
        <v>1</v>
      </c>
      <c r="T3225" s="2">
        <v>20000</v>
      </c>
      <c r="U3225" s="2">
        <v>20000</v>
      </c>
    </row>
    <row r="3226" spans="1:22" x14ac:dyDescent="0.3">
      <c r="A3226" t="s">
        <v>6818</v>
      </c>
      <c r="B3226" t="s">
        <v>6819</v>
      </c>
      <c r="C3226" t="str">
        <f t="shared" si="1918"/>
        <v>Tuesday</v>
      </c>
      <c r="D3226" t="str">
        <f t="shared" si="1919"/>
        <v>April</v>
      </c>
      <c r="E3226" s="9">
        <f t="shared" si="1920"/>
        <v>46126</v>
      </c>
      <c r="F3226">
        <f t="shared" si="1921"/>
        <v>13</v>
      </c>
      <c r="G3226" s="1" t="str">
        <f t="shared" si="1922"/>
        <v>13:00</v>
      </c>
      <c r="H3226" t="s">
        <v>13902</v>
      </c>
      <c r="I3226" t="s">
        <v>21</v>
      </c>
      <c r="J3226" t="s">
        <v>22</v>
      </c>
      <c r="K3226" t="s">
        <v>464</v>
      </c>
      <c r="L3226" t="str">
        <f t="shared" si="1923"/>
        <v>Identified</v>
      </c>
      <c r="M3226" t="s">
        <v>25</v>
      </c>
      <c r="N3226" t="str">
        <f t="shared" si="1924"/>
        <v>Product</v>
      </c>
      <c r="P3226" t="s">
        <v>26</v>
      </c>
      <c r="Q3226" t="s">
        <v>27</v>
      </c>
      <c r="S3226" s="1">
        <v>1</v>
      </c>
      <c r="T3226" s="2">
        <v>22000</v>
      </c>
      <c r="U3226" s="2">
        <v>22000</v>
      </c>
      <c r="V3226" s="2">
        <v>108000</v>
      </c>
    </row>
    <row r="3227" spans="1:22" x14ac:dyDescent="0.3">
      <c r="A3227" t="str">
        <f t="shared" ref="A3227:A3230" si="1929">A3226</f>
        <v xml:space="preserve">S/260414/1/27
</v>
      </c>
      <c r="B3227" t="s">
        <v>6819</v>
      </c>
      <c r="C3227" t="str">
        <f t="shared" si="1918"/>
        <v>Tuesday</v>
      </c>
      <c r="D3227" t="str">
        <f t="shared" si="1919"/>
        <v>April</v>
      </c>
      <c r="E3227" s="9">
        <f t="shared" si="1920"/>
        <v>46126</v>
      </c>
      <c r="F3227">
        <f t="shared" si="1921"/>
        <v>13</v>
      </c>
      <c r="G3227" s="1" t="str">
        <f t="shared" si="1922"/>
        <v>13:00</v>
      </c>
      <c r="H3227" t="str">
        <f t="shared" ref="H3227:H3230" si="1930">H3226</f>
        <v>Lucky</v>
      </c>
      <c r="I3227" t="str">
        <f t="shared" ref="I3227:I3230" si="1931">I3226</f>
        <v>Makan di Tempat</v>
      </c>
      <c r="J3227" t="str">
        <f t="shared" ref="J3227:J3230" si="1932">J3226</f>
        <v>QR Statis</v>
      </c>
      <c r="L3227" t="str">
        <f t="shared" si="1923"/>
        <v>Unknown</v>
      </c>
      <c r="M3227" t="s">
        <v>115</v>
      </c>
      <c r="N3227" t="str">
        <f t="shared" si="1924"/>
        <v>Product</v>
      </c>
      <c r="P3227" t="s">
        <v>117</v>
      </c>
      <c r="S3227" s="1">
        <v>1</v>
      </c>
      <c r="T3227" s="2">
        <v>13000</v>
      </c>
      <c r="U3227" s="2">
        <v>13000</v>
      </c>
    </row>
    <row r="3228" spans="1:22" x14ac:dyDescent="0.3">
      <c r="A3228" t="str">
        <f t="shared" si="1929"/>
        <v xml:space="preserve">S/260414/1/27
</v>
      </c>
      <c r="B3228" t="s">
        <v>6819</v>
      </c>
      <c r="C3228" t="str">
        <f t="shared" si="1918"/>
        <v>Tuesday</v>
      </c>
      <c r="D3228" t="str">
        <f t="shared" si="1919"/>
        <v>April</v>
      </c>
      <c r="E3228" s="9">
        <f t="shared" si="1920"/>
        <v>46126</v>
      </c>
      <c r="F3228">
        <f t="shared" si="1921"/>
        <v>13</v>
      </c>
      <c r="G3228" s="1" t="str">
        <f t="shared" si="1922"/>
        <v>13:00</v>
      </c>
      <c r="H3228" t="str">
        <f t="shared" si="1930"/>
        <v>Lucky</v>
      </c>
      <c r="I3228" t="str">
        <f t="shared" si="1931"/>
        <v>Makan di Tempat</v>
      </c>
      <c r="J3228" t="str">
        <f t="shared" si="1932"/>
        <v>QR Statis</v>
      </c>
      <c r="L3228" t="str">
        <f t="shared" si="1923"/>
        <v>Unknown</v>
      </c>
      <c r="M3228" t="s">
        <v>230</v>
      </c>
      <c r="N3228" t="str">
        <f t="shared" si="1924"/>
        <v>Product</v>
      </c>
      <c r="P3228" t="s">
        <v>90</v>
      </c>
      <c r="S3228" s="1">
        <v>1</v>
      </c>
      <c r="T3228" s="2">
        <v>28000</v>
      </c>
      <c r="U3228" s="2">
        <v>28000</v>
      </c>
    </row>
    <row r="3229" spans="1:22" x14ac:dyDescent="0.3">
      <c r="A3229" t="str">
        <f t="shared" si="1929"/>
        <v xml:space="preserve">S/260414/1/27
</v>
      </c>
      <c r="B3229" t="s">
        <v>6819</v>
      </c>
      <c r="C3229" t="str">
        <f t="shared" si="1918"/>
        <v>Tuesday</v>
      </c>
      <c r="D3229" t="str">
        <f t="shared" si="1919"/>
        <v>April</v>
      </c>
      <c r="E3229" s="9">
        <f t="shared" si="1920"/>
        <v>46126</v>
      </c>
      <c r="F3229">
        <f t="shared" si="1921"/>
        <v>13</v>
      </c>
      <c r="G3229" s="1" t="str">
        <f t="shared" si="1922"/>
        <v>13:00</v>
      </c>
      <c r="H3229" t="str">
        <f t="shared" si="1930"/>
        <v>Lucky</v>
      </c>
      <c r="I3229" t="str">
        <f t="shared" si="1931"/>
        <v>Makan di Tempat</v>
      </c>
      <c r="J3229" t="str">
        <f t="shared" si="1932"/>
        <v>QR Statis</v>
      </c>
      <c r="L3229" t="str">
        <f t="shared" si="1923"/>
        <v>Unknown</v>
      </c>
      <c r="M3229" t="s">
        <v>919</v>
      </c>
      <c r="N3229" t="str">
        <f t="shared" si="1924"/>
        <v>Product</v>
      </c>
      <c r="P3229" t="s">
        <v>183</v>
      </c>
      <c r="S3229" s="1">
        <v>1</v>
      </c>
      <c r="T3229" s="2">
        <v>21000</v>
      </c>
      <c r="U3229" s="2">
        <v>21000</v>
      </c>
    </row>
    <row r="3230" spans="1:22" x14ac:dyDescent="0.3">
      <c r="A3230" t="str">
        <f t="shared" si="1929"/>
        <v xml:space="preserve">S/260414/1/27
</v>
      </c>
      <c r="B3230" t="s">
        <v>6819</v>
      </c>
      <c r="C3230" t="str">
        <f t="shared" si="1918"/>
        <v>Tuesday</v>
      </c>
      <c r="D3230" t="str">
        <f t="shared" si="1919"/>
        <v>April</v>
      </c>
      <c r="E3230" s="9">
        <f t="shared" si="1920"/>
        <v>46126</v>
      </c>
      <c r="F3230">
        <f t="shared" si="1921"/>
        <v>13</v>
      </c>
      <c r="G3230" s="1" t="str">
        <f t="shared" si="1922"/>
        <v>13:00</v>
      </c>
      <c r="H3230" t="str">
        <f t="shared" si="1930"/>
        <v>Lucky</v>
      </c>
      <c r="I3230" t="str">
        <f t="shared" si="1931"/>
        <v>Makan di Tempat</v>
      </c>
      <c r="J3230" t="str">
        <f t="shared" si="1932"/>
        <v>QR Statis</v>
      </c>
      <c r="L3230" t="str">
        <f t="shared" si="1923"/>
        <v>Unknown</v>
      </c>
      <c r="M3230" t="s">
        <v>591</v>
      </c>
      <c r="N3230" t="str">
        <f t="shared" si="1924"/>
        <v>Product</v>
      </c>
      <c r="P3230" t="s">
        <v>31</v>
      </c>
      <c r="Q3230" t="s">
        <v>27</v>
      </c>
      <c r="S3230" s="1">
        <v>1</v>
      </c>
      <c r="T3230" s="2">
        <v>24000</v>
      </c>
      <c r="U3230" s="2">
        <v>24000</v>
      </c>
    </row>
    <row r="3231" spans="1:22" x14ac:dyDescent="0.3">
      <c r="A3231" t="s">
        <v>6822</v>
      </c>
      <c r="B3231" t="s">
        <v>6823</v>
      </c>
      <c r="C3231" t="str">
        <f t="shared" si="1918"/>
        <v>Tuesday</v>
      </c>
      <c r="D3231" t="str">
        <f t="shared" si="1919"/>
        <v>April</v>
      </c>
      <c r="E3231" s="9">
        <f t="shared" si="1920"/>
        <v>46126</v>
      </c>
      <c r="F3231">
        <f t="shared" si="1921"/>
        <v>13</v>
      </c>
      <c r="G3231" s="1" t="str">
        <f t="shared" si="1922"/>
        <v>13:00</v>
      </c>
      <c r="H3231" t="s">
        <v>13902</v>
      </c>
      <c r="I3231" t="s">
        <v>21</v>
      </c>
      <c r="J3231" t="s">
        <v>22</v>
      </c>
      <c r="K3231" t="s">
        <v>286</v>
      </c>
      <c r="L3231" t="str">
        <f t="shared" si="1923"/>
        <v>Identified</v>
      </c>
      <c r="M3231" t="s">
        <v>63</v>
      </c>
      <c r="N3231" t="str">
        <f t="shared" si="1924"/>
        <v>Product</v>
      </c>
      <c r="P3231" t="s">
        <v>40</v>
      </c>
      <c r="S3231" s="1">
        <v>1</v>
      </c>
      <c r="T3231" s="2">
        <v>12000</v>
      </c>
      <c r="U3231" s="2">
        <v>12000</v>
      </c>
      <c r="V3231" s="2">
        <v>39000</v>
      </c>
    </row>
    <row r="3232" spans="1:22" x14ac:dyDescent="0.3">
      <c r="A3232" t="str">
        <f>A3231</f>
        <v xml:space="preserve">S/260414/1/28
</v>
      </c>
      <c r="B3232" t="s">
        <v>6823</v>
      </c>
      <c r="C3232" t="str">
        <f t="shared" si="1918"/>
        <v>Tuesday</v>
      </c>
      <c r="D3232" t="str">
        <f t="shared" si="1919"/>
        <v>April</v>
      </c>
      <c r="E3232" s="9">
        <f t="shared" si="1920"/>
        <v>46126</v>
      </c>
      <c r="F3232">
        <f t="shared" si="1921"/>
        <v>13</v>
      </c>
      <c r="G3232" s="1" t="str">
        <f t="shared" si="1922"/>
        <v>13:00</v>
      </c>
      <c r="H3232" t="str">
        <f>H3231</f>
        <v>Lucky</v>
      </c>
      <c r="I3232" t="str">
        <f>I3231</f>
        <v>Makan di Tempat</v>
      </c>
      <c r="J3232" t="str">
        <f>J3231</f>
        <v>QR Statis</v>
      </c>
      <c r="L3232" t="str">
        <f t="shared" si="1923"/>
        <v>Unknown</v>
      </c>
      <c r="M3232" t="s">
        <v>295</v>
      </c>
      <c r="N3232" t="str">
        <f t="shared" si="1924"/>
        <v>Product</v>
      </c>
      <c r="O3232" t="s">
        <v>6826</v>
      </c>
      <c r="P3232" t="s">
        <v>93</v>
      </c>
      <c r="R3232" t="s">
        <v>60</v>
      </c>
      <c r="S3232" s="1">
        <v>1</v>
      </c>
      <c r="T3232" s="2">
        <v>27000</v>
      </c>
      <c r="U3232" s="2">
        <v>27000</v>
      </c>
    </row>
    <row r="3233" spans="1:22" x14ac:dyDescent="0.3">
      <c r="A3233" t="s">
        <v>6827</v>
      </c>
      <c r="B3233" t="s">
        <v>6828</v>
      </c>
      <c r="C3233" t="str">
        <f t="shared" si="1918"/>
        <v>Tuesday</v>
      </c>
      <c r="D3233" t="str">
        <f t="shared" si="1919"/>
        <v>April</v>
      </c>
      <c r="E3233" s="9">
        <f t="shared" si="1920"/>
        <v>46126</v>
      </c>
      <c r="F3233">
        <f t="shared" si="1921"/>
        <v>13</v>
      </c>
      <c r="G3233" s="1" t="str">
        <f t="shared" si="1922"/>
        <v>13:00</v>
      </c>
      <c r="H3233" t="s">
        <v>13902</v>
      </c>
      <c r="I3233" t="s">
        <v>21</v>
      </c>
      <c r="J3233" t="s">
        <v>22</v>
      </c>
      <c r="K3233" t="s">
        <v>371</v>
      </c>
      <c r="L3233" t="str">
        <f t="shared" si="1923"/>
        <v>Identified</v>
      </c>
      <c r="M3233" t="s">
        <v>352</v>
      </c>
      <c r="N3233" t="str">
        <f t="shared" si="1924"/>
        <v>Product</v>
      </c>
      <c r="O3233" t="s">
        <v>1787</v>
      </c>
      <c r="P3233" t="s">
        <v>353</v>
      </c>
      <c r="S3233" s="1">
        <v>1</v>
      </c>
      <c r="T3233" s="2">
        <v>20000</v>
      </c>
      <c r="U3233" s="2">
        <v>20000</v>
      </c>
      <c r="V3233" s="2">
        <v>20000</v>
      </c>
    </row>
    <row r="3234" spans="1:22" x14ac:dyDescent="0.3">
      <c r="A3234" t="s">
        <v>6831</v>
      </c>
      <c r="B3234" t="s">
        <v>6832</v>
      </c>
      <c r="C3234" t="str">
        <f t="shared" si="1918"/>
        <v>Tuesday</v>
      </c>
      <c r="D3234" t="str">
        <f t="shared" si="1919"/>
        <v>April</v>
      </c>
      <c r="E3234" s="9">
        <f t="shared" si="1920"/>
        <v>46126</v>
      </c>
      <c r="F3234">
        <f t="shared" si="1921"/>
        <v>13</v>
      </c>
      <c r="G3234" s="1" t="str">
        <f t="shared" si="1922"/>
        <v>13:00</v>
      </c>
      <c r="H3234" t="s">
        <v>13902</v>
      </c>
      <c r="I3234" t="s">
        <v>21</v>
      </c>
      <c r="J3234" t="s">
        <v>22</v>
      </c>
      <c r="K3234" t="s">
        <v>5085</v>
      </c>
      <c r="L3234" t="str">
        <f t="shared" si="1923"/>
        <v>Identified</v>
      </c>
      <c r="M3234" t="s">
        <v>374</v>
      </c>
      <c r="N3234" t="str">
        <f t="shared" si="1924"/>
        <v>Product</v>
      </c>
      <c r="O3234" t="s">
        <v>6833</v>
      </c>
      <c r="P3234" t="s">
        <v>93</v>
      </c>
      <c r="S3234" s="1">
        <v>1</v>
      </c>
      <c r="T3234" s="2">
        <v>22000</v>
      </c>
      <c r="U3234" s="2">
        <v>22000</v>
      </c>
      <c r="V3234" s="2">
        <v>22000</v>
      </c>
    </row>
    <row r="3235" spans="1:22" x14ac:dyDescent="0.3">
      <c r="A3235" t="s">
        <v>6836</v>
      </c>
      <c r="B3235" t="s">
        <v>6837</v>
      </c>
      <c r="C3235" t="str">
        <f t="shared" si="1918"/>
        <v>Tuesday</v>
      </c>
      <c r="D3235" t="str">
        <f t="shared" si="1919"/>
        <v>April</v>
      </c>
      <c r="E3235" s="9">
        <f t="shared" si="1920"/>
        <v>46126</v>
      </c>
      <c r="F3235">
        <f t="shared" si="1921"/>
        <v>13</v>
      </c>
      <c r="G3235" s="1" t="str">
        <f t="shared" si="1922"/>
        <v>13:00</v>
      </c>
      <c r="H3235" t="s">
        <v>13902</v>
      </c>
      <c r="I3235" t="s">
        <v>21</v>
      </c>
      <c r="J3235" t="s">
        <v>22</v>
      </c>
      <c r="K3235" t="s">
        <v>24</v>
      </c>
      <c r="L3235" t="str">
        <f t="shared" si="1923"/>
        <v>Unknown</v>
      </c>
      <c r="M3235" t="s">
        <v>165</v>
      </c>
      <c r="N3235" t="str">
        <f t="shared" si="1924"/>
        <v>Product</v>
      </c>
      <c r="S3235" s="1">
        <v>1</v>
      </c>
      <c r="T3235" s="2">
        <v>5000</v>
      </c>
      <c r="U3235" s="2">
        <v>5000</v>
      </c>
      <c r="V3235" s="2">
        <v>5000</v>
      </c>
    </row>
    <row r="3236" spans="1:22" x14ac:dyDescent="0.3">
      <c r="A3236" t="s">
        <v>6840</v>
      </c>
      <c r="B3236" t="s">
        <v>6841</v>
      </c>
      <c r="C3236" t="str">
        <f t="shared" si="1918"/>
        <v>Tuesday</v>
      </c>
      <c r="D3236" t="str">
        <f t="shared" si="1919"/>
        <v>April</v>
      </c>
      <c r="E3236" s="9">
        <f t="shared" si="1920"/>
        <v>46126</v>
      </c>
      <c r="F3236">
        <f t="shared" si="1921"/>
        <v>13</v>
      </c>
      <c r="G3236" s="1" t="str">
        <f t="shared" si="1922"/>
        <v>13:00</v>
      </c>
      <c r="H3236" t="s">
        <v>13902</v>
      </c>
      <c r="I3236" t="s">
        <v>21</v>
      </c>
      <c r="J3236" t="s">
        <v>22</v>
      </c>
      <c r="K3236" t="s">
        <v>6007</v>
      </c>
      <c r="L3236" t="str">
        <f t="shared" si="1923"/>
        <v>Identified</v>
      </c>
      <c r="M3236" t="s">
        <v>165</v>
      </c>
      <c r="N3236" t="str">
        <f t="shared" si="1924"/>
        <v>Product</v>
      </c>
      <c r="S3236" s="1">
        <v>1</v>
      </c>
      <c r="T3236" s="2">
        <v>5000</v>
      </c>
      <c r="U3236" s="2">
        <v>5000</v>
      </c>
      <c r="V3236" s="2">
        <v>18750</v>
      </c>
    </row>
    <row r="3237" spans="1:22" x14ac:dyDescent="0.3">
      <c r="A3237" t="str">
        <f t="shared" ref="A3237:A3238" si="1933">A3236</f>
        <v xml:space="preserve">S/260414/1/32
</v>
      </c>
      <c r="B3237" t="s">
        <v>6841</v>
      </c>
      <c r="C3237" t="str">
        <f t="shared" si="1918"/>
        <v>Tuesday</v>
      </c>
      <c r="D3237" t="str">
        <f t="shared" si="1919"/>
        <v>April</v>
      </c>
      <c r="E3237" s="9">
        <f t="shared" si="1920"/>
        <v>46126</v>
      </c>
      <c r="F3237">
        <f t="shared" si="1921"/>
        <v>13</v>
      </c>
      <c r="G3237" s="1" t="str">
        <f t="shared" si="1922"/>
        <v>13:00</v>
      </c>
      <c r="H3237" t="str">
        <f t="shared" ref="H3237:H3238" si="1934">H3236</f>
        <v>Lucky</v>
      </c>
      <c r="I3237" t="str">
        <f t="shared" ref="I3237:I3238" si="1935">I3236</f>
        <v>Makan di Tempat</v>
      </c>
      <c r="J3237" t="str">
        <f t="shared" ref="J3237:J3238" si="1936">J3236</f>
        <v>QR Statis</v>
      </c>
      <c r="L3237" t="str">
        <f t="shared" si="1923"/>
        <v>Unknown</v>
      </c>
      <c r="M3237" t="s">
        <v>509</v>
      </c>
      <c r="N3237" t="str">
        <f t="shared" si="1924"/>
        <v>Product</v>
      </c>
      <c r="P3237" t="s">
        <v>105</v>
      </c>
      <c r="S3237" s="1">
        <v>1</v>
      </c>
      <c r="T3237" s="2">
        <v>20000</v>
      </c>
      <c r="U3237" s="2">
        <v>20000</v>
      </c>
    </row>
    <row r="3238" spans="1:22" x14ac:dyDescent="0.3">
      <c r="A3238" t="str">
        <f t="shared" si="1933"/>
        <v xml:space="preserve">S/260414/1/32
</v>
      </c>
      <c r="B3238" t="s">
        <v>6841</v>
      </c>
      <c r="C3238" t="str">
        <f t="shared" si="1918"/>
        <v>Tuesday</v>
      </c>
      <c r="D3238" t="str">
        <f t="shared" si="1919"/>
        <v>April</v>
      </c>
      <c r="E3238" s="9">
        <f t="shared" si="1920"/>
        <v>46126</v>
      </c>
      <c r="F3238">
        <f t="shared" si="1921"/>
        <v>13</v>
      </c>
      <c r="G3238" s="1" t="str">
        <f t="shared" si="1922"/>
        <v>13:00</v>
      </c>
      <c r="H3238" t="str">
        <f t="shared" si="1934"/>
        <v>Lucky</v>
      </c>
      <c r="I3238" t="str">
        <f t="shared" si="1935"/>
        <v>Makan di Tempat</v>
      </c>
      <c r="J3238" t="str">
        <f t="shared" si="1936"/>
        <v>QR Statis</v>
      </c>
      <c r="L3238" t="str">
        <f t="shared" si="1923"/>
        <v>Unknown</v>
      </c>
      <c r="M3238" t="s">
        <v>2970</v>
      </c>
      <c r="N3238" t="str">
        <f t="shared" si="1924"/>
        <v>Discount</v>
      </c>
      <c r="S3238" s="1"/>
      <c r="T3238" s="2"/>
      <c r="U3238" s="2">
        <v>-6250</v>
      </c>
    </row>
    <row r="3239" spans="1:22" x14ac:dyDescent="0.3">
      <c r="A3239" t="s">
        <v>6844</v>
      </c>
      <c r="B3239" t="s">
        <v>6845</v>
      </c>
      <c r="C3239" t="str">
        <f t="shared" si="1918"/>
        <v>Tuesday</v>
      </c>
      <c r="D3239" t="str">
        <f t="shared" si="1919"/>
        <v>April</v>
      </c>
      <c r="E3239" s="9">
        <f t="shared" si="1920"/>
        <v>46126</v>
      </c>
      <c r="F3239">
        <f t="shared" si="1921"/>
        <v>15</v>
      </c>
      <c r="G3239" s="1" t="str">
        <f t="shared" si="1922"/>
        <v>15:00</v>
      </c>
      <c r="H3239" t="s">
        <v>13902</v>
      </c>
      <c r="I3239" t="s">
        <v>21</v>
      </c>
      <c r="J3239" t="s">
        <v>49</v>
      </c>
      <c r="K3239" t="s">
        <v>2542</v>
      </c>
      <c r="L3239" t="str">
        <f t="shared" si="1923"/>
        <v>Identified</v>
      </c>
      <c r="M3239" t="s">
        <v>287</v>
      </c>
      <c r="N3239" t="str">
        <f t="shared" si="1924"/>
        <v>Product</v>
      </c>
      <c r="P3239" t="s">
        <v>26</v>
      </c>
      <c r="Q3239" t="s">
        <v>72</v>
      </c>
      <c r="S3239" s="1">
        <v>1</v>
      </c>
      <c r="T3239" s="2">
        <v>20000</v>
      </c>
      <c r="U3239" s="2">
        <v>20000</v>
      </c>
      <c r="V3239" s="2">
        <v>93000</v>
      </c>
    </row>
    <row r="3240" spans="1:22" x14ac:dyDescent="0.3">
      <c r="A3240" t="str">
        <f t="shared" ref="A3240:A3242" si="1937">A3239</f>
        <v xml:space="preserve">S/260414/1/33
</v>
      </c>
      <c r="B3240" t="s">
        <v>6845</v>
      </c>
      <c r="C3240" t="str">
        <f t="shared" si="1918"/>
        <v>Tuesday</v>
      </c>
      <c r="D3240" t="str">
        <f t="shared" si="1919"/>
        <v>April</v>
      </c>
      <c r="E3240" s="9">
        <f t="shared" si="1920"/>
        <v>46126</v>
      </c>
      <c r="F3240">
        <f t="shared" si="1921"/>
        <v>15</v>
      </c>
      <c r="G3240" s="1" t="str">
        <f t="shared" si="1922"/>
        <v>15:00</v>
      </c>
      <c r="H3240" t="str">
        <f t="shared" ref="H3240:H3242" si="1938">H3239</f>
        <v>Lucky</v>
      </c>
      <c r="I3240" t="str">
        <f t="shared" ref="I3240:I3242" si="1939">I3239</f>
        <v>Makan di Tempat</v>
      </c>
      <c r="J3240" t="str">
        <f t="shared" ref="J3240:J3242" si="1940">J3239</f>
        <v>Tunai</v>
      </c>
      <c r="L3240" t="str">
        <f t="shared" si="1923"/>
        <v>Unknown</v>
      </c>
      <c r="M3240" t="s">
        <v>230</v>
      </c>
      <c r="N3240" t="str">
        <f t="shared" si="1924"/>
        <v>Product</v>
      </c>
      <c r="P3240" t="s">
        <v>90</v>
      </c>
      <c r="S3240" s="1">
        <v>1</v>
      </c>
      <c r="T3240" s="2">
        <v>28000</v>
      </c>
      <c r="U3240" s="2">
        <v>28000</v>
      </c>
    </row>
    <row r="3241" spans="1:22" x14ac:dyDescent="0.3">
      <c r="A3241" t="str">
        <f t="shared" si="1937"/>
        <v xml:space="preserve">S/260414/1/33
</v>
      </c>
      <c r="B3241" t="s">
        <v>6845</v>
      </c>
      <c r="C3241" t="str">
        <f t="shared" si="1918"/>
        <v>Tuesday</v>
      </c>
      <c r="D3241" t="str">
        <f t="shared" si="1919"/>
        <v>April</v>
      </c>
      <c r="E3241" s="9">
        <f t="shared" si="1920"/>
        <v>46126</v>
      </c>
      <c r="F3241">
        <f t="shared" si="1921"/>
        <v>15</v>
      </c>
      <c r="G3241" s="1" t="str">
        <f t="shared" si="1922"/>
        <v>15:00</v>
      </c>
      <c r="H3241" t="str">
        <f t="shared" si="1938"/>
        <v>Lucky</v>
      </c>
      <c r="I3241" t="str">
        <f t="shared" si="1939"/>
        <v>Makan di Tempat</v>
      </c>
      <c r="J3241" t="str">
        <f t="shared" si="1940"/>
        <v>Tunai</v>
      </c>
      <c r="L3241" t="str">
        <f t="shared" si="1923"/>
        <v>Unknown</v>
      </c>
      <c r="M3241" t="s">
        <v>919</v>
      </c>
      <c r="N3241" t="str">
        <f t="shared" si="1924"/>
        <v>Product</v>
      </c>
      <c r="P3241" t="s">
        <v>183</v>
      </c>
      <c r="S3241" s="1">
        <v>1</v>
      </c>
      <c r="T3241" s="2">
        <v>21000</v>
      </c>
      <c r="U3241" s="2">
        <v>21000</v>
      </c>
    </row>
    <row r="3242" spans="1:22" x14ac:dyDescent="0.3">
      <c r="A3242" t="str">
        <f t="shared" si="1937"/>
        <v xml:space="preserve">S/260414/1/33
</v>
      </c>
      <c r="B3242" t="s">
        <v>6845</v>
      </c>
      <c r="C3242" t="str">
        <f t="shared" si="1918"/>
        <v>Tuesday</v>
      </c>
      <c r="D3242" t="str">
        <f t="shared" si="1919"/>
        <v>April</v>
      </c>
      <c r="E3242" s="9">
        <f t="shared" si="1920"/>
        <v>46126</v>
      </c>
      <c r="F3242">
        <f t="shared" si="1921"/>
        <v>15</v>
      </c>
      <c r="G3242" s="1" t="str">
        <f t="shared" si="1922"/>
        <v>15:00</v>
      </c>
      <c r="H3242" t="str">
        <f t="shared" si="1938"/>
        <v>Lucky</v>
      </c>
      <c r="I3242" t="str">
        <f t="shared" si="1939"/>
        <v>Makan di Tempat</v>
      </c>
      <c r="J3242" t="str">
        <f t="shared" si="1940"/>
        <v>Tunai</v>
      </c>
      <c r="L3242" t="str">
        <f t="shared" si="1923"/>
        <v>Unknown</v>
      </c>
      <c r="M3242" t="s">
        <v>680</v>
      </c>
      <c r="N3242" t="str">
        <f t="shared" si="1924"/>
        <v>Product</v>
      </c>
      <c r="P3242" t="s">
        <v>681</v>
      </c>
      <c r="Q3242" t="s">
        <v>27</v>
      </c>
      <c r="S3242" s="1">
        <v>1</v>
      </c>
      <c r="T3242" s="2">
        <v>24000</v>
      </c>
      <c r="U3242" s="2">
        <v>24000</v>
      </c>
    </row>
    <row r="3243" spans="1:22" x14ac:dyDescent="0.3">
      <c r="A3243" t="s">
        <v>6848</v>
      </c>
      <c r="B3243" t="s">
        <v>6849</v>
      </c>
      <c r="C3243" t="str">
        <f t="shared" si="1918"/>
        <v>Tuesday</v>
      </c>
      <c r="D3243" t="str">
        <f t="shared" si="1919"/>
        <v>April</v>
      </c>
      <c r="E3243" s="9">
        <f t="shared" si="1920"/>
        <v>46126</v>
      </c>
      <c r="F3243">
        <f t="shared" si="1921"/>
        <v>15</v>
      </c>
      <c r="G3243" s="1" t="str">
        <f t="shared" si="1922"/>
        <v>15:00</v>
      </c>
      <c r="H3243" t="s">
        <v>13902</v>
      </c>
      <c r="I3243" t="s">
        <v>21</v>
      </c>
      <c r="J3243" t="s">
        <v>49</v>
      </c>
      <c r="K3243" t="s">
        <v>24</v>
      </c>
      <c r="L3243" t="str">
        <f t="shared" si="1923"/>
        <v>Unknown</v>
      </c>
      <c r="M3243" t="s">
        <v>287</v>
      </c>
      <c r="N3243" t="str">
        <f t="shared" si="1924"/>
        <v>Product</v>
      </c>
      <c r="P3243" t="s">
        <v>26</v>
      </c>
      <c r="Q3243" t="s">
        <v>72</v>
      </c>
      <c r="S3243" s="1">
        <v>1</v>
      </c>
      <c r="T3243" s="2">
        <v>20000</v>
      </c>
      <c r="U3243" s="2">
        <v>20000</v>
      </c>
      <c r="V3243" s="2">
        <v>20000</v>
      </c>
    </row>
    <row r="3244" spans="1:22" x14ac:dyDescent="0.3">
      <c r="A3244" t="s">
        <v>6852</v>
      </c>
      <c r="B3244" t="s">
        <v>6853</v>
      </c>
      <c r="C3244" t="str">
        <f t="shared" si="1918"/>
        <v>Tuesday</v>
      </c>
      <c r="D3244" t="str">
        <f t="shared" si="1919"/>
        <v>April</v>
      </c>
      <c r="E3244" s="9">
        <f t="shared" si="1920"/>
        <v>46126</v>
      </c>
      <c r="F3244">
        <f t="shared" si="1921"/>
        <v>15</v>
      </c>
      <c r="G3244" s="1" t="str">
        <f t="shared" si="1922"/>
        <v>15:00</v>
      </c>
      <c r="H3244" t="s">
        <v>13902</v>
      </c>
      <c r="I3244" t="s">
        <v>21</v>
      </c>
      <c r="J3244" t="s">
        <v>22</v>
      </c>
      <c r="K3244" t="s">
        <v>24</v>
      </c>
      <c r="L3244" t="str">
        <f t="shared" si="1923"/>
        <v>Unknown</v>
      </c>
      <c r="M3244" t="s">
        <v>287</v>
      </c>
      <c r="N3244" t="str">
        <f t="shared" si="1924"/>
        <v>Product</v>
      </c>
      <c r="P3244" t="s">
        <v>26</v>
      </c>
      <c r="Q3244" t="s">
        <v>27</v>
      </c>
      <c r="S3244" s="1">
        <v>1</v>
      </c>
      <c r="T3244" s="2">
        <v>22000</v>
      </c>
      <c r="U3244" s="2">
        <v>22000</v>
      </c>
      <c r="V3244" s="2">
        <v>67000</v>
      </c>
    </row>
    <row r="3245" spans="1:22" x14ac:dyDescent="0.3">
      <c r="A3245" t="str">
        <f t="shared" ref="A3245:A3246" si="1941">A3244</f>
        <v xml:space="preserve">S/260414/1/35
</v>
      </c>
      <c r="B3245" t="s">
        <v>6853</v>
      </c>
      <c r="C3245" t="str">
        <f t="shared" si="1918"/>
        <v>Tuesday</v>
      </c>
      <c r="D3245" t="str">
        <f t="shared" si="1919"/>
        <v>April</v>
      </c>
      <c r="E3245" s="9">
        <f t="shared" si="1920"/>
        <v>46126</v>
      </c>
      <c r="F3245">
        <f t="shared" si="1921"/>
        <v>15</v>
      </c>
      <c r="G3245" s="1" t="str">
        <f t="shared" si="1922"/>
        <v>15:00</v>
      </c>
      <c r="H3245" t="str">
        <f t="shared" ref="H3245:H3246" si="1942">H3244</f>
        <v>Lucky</v>
      </c>
      <c r="I3245" t="str">
        <f t="shared" ref="I3245:I3246" si="1943">I3244</f>
        <v>Makan di Tempat</v>
      </c>
      <c r="J3245" t="str">
        <f t="shared" ref="J3245:J3246" si="1944">J3244</f>
        <v>QR Statis</v>
      </c>
      <c r="L3245" t="str">
        <f t="shared" si="1923"/>
        <v>Unknown</v>
      </c>
      <c r="M3245" t="s">
        <v>134</v>
      </c>
      <c r="N3245" t="str">
        <f t="shared" si="1924"/>
        <v>Product</v>
      </c>
      <c r="P3245" t="s">
        <v>36</v>
      </c>
      <c r="Q3245" t="s">
        <v>27</v>
      </c>
      <c r="S3245" s="1">
        <v>1</v>
      </c>
      <c r="T3245" s="2">
        <v>21000</v>
      </c>
      <c r="U3245" s="2">
        <v>21000</v>
      </c>
    </row>
    <row r="3246" spans="1:22" x14ac:dyDescent="0.3">
      <c r="A3246" t="str">
        <f t="shared" si="1941"/>
        <v xml:space="preserve">S/260414/1/35
</v>
      </c>
      <c r="B3246" t="s">
        <v>6853</v>
      </c>
      <c r="C3246" t="str">
        <f t="shared" si="1918"/>
        <v>Tuesday</v>
      </c>
      <c r="D3246" t="str">
        <f t="shared" si="1919"/>
        <v>April</v>
      </c>
      <c r="E3246" s="9">
        <f t="shared" si="1920"/>
        <v>46126</v>
      </c>
      <c r="F3246">
        <f t="shared" si="1921"/>
        <v>15</v>
      </c>
      <c r="G3246" s="1" t="str">
        <f t="shared" si="1922"/>
        <v>15:00</v>
      </c>
      <c r="H3246" t="str">
        <f t="shared" si="1942"/>
        <v>Lucky</v>
      </c>
      <c r="I3246" t="str">
        <f t="shared" si="1943"/>
        <v>Makan di Tempat</v>
      </c>
      <c r="J3246" t="str">
        <f t="shared" si="1944"/>
        <v>QR Statis</v>
      </c>
      <c r="L3246" t="str">
        <f t="shared" si="1923"/>
        <v>Unknown</v>
      </c>
      <c r="M3246" t="s">
        <v>30</v>
      </c>
      <c r="N3246" t="str">
        <f t="shared" si="1924"/>
        <v>Product</v>
      </c>
      <c r="P3246" t="s">
        <v>31</v>
      </c>
      <c r="Q3246" t="s">
        <v>27</v>
      </c>
      <c r="S3246" s="1">
        <v>1</v>
      </c>
      <c r="T3246" s="2">
        <v>24000</v>
      </c>
      <c r="U3246" s="2">
        <v>24000</v>
      </c>
    </row>
    <row r="3247" spans="1:22" x14ac:dyDescent="0.3">
      <c r="A3247" t="s">
        <v>6856</v>
      </c>
      <c r="B3247" t="s">
        <v>6857</v>
      </c>
      <c r="C3247" t="str">
        <f t="shared" si="1918"/>
        <v>Tuesday</v>
      </c>
      <c r="D3247" t="str">
        <f t="shared" si="1919"/>
        <v>April</v>
      </c>
      <c r="E3247" s="9">
        <f t="shared" si="1920"/>
        <v>46126</v>
      </c>
      <c r="F3247">
        <f t="shared" si="1921"/>
        <v>15</v>
      </c>
      <c r="G3247" s="1" t="str">
        <f t="shared" si="1922"/>
        <v>15:00</v>
      </c>
      <c r="H3247" t="s">
        <v>13902</v>
      </c>
      <c r="I3247" t="s">
        <v>21</v>
      </c>
      <c r="J3247" t="s">
        <v>22</v>
      </c>
      <c r="K3247" t="s">
        <v>1499</v>
      </c>
      <c r="L3247" t="str">
        <f t="shared" si="1923"/>
        <v>Identified</v>
      </c>
      <c r="M3247" t="s">
        <v>182</v>
      </c>
      <c r="N3247" t="str">
        <f t="shared" si="1924"/>
        <v>Product</v>
      </c>
      <c r="P3247" t="s">
        <v>183</v>
      </c>
      <c r="S3247" s="1">
        <v>1</v>
      </c>
      <c r="T3247" s="2">
        <v>19000</v>
      </c>
      <c r="U3247" s="2">
        <v>19000</v>
      </c>
      <c r="V3247" s="2">
        <v>19000</v>
      </c>
    </row>
    <row r="3248" spans="1:22" x14ac:dyDescent="0.3">
      <c r="A3248" t="s">
        <v>6860</v>
      </c>
      <c r="B3248" t="s">
        <v>6861</v>
      </c>
      <c r="C3248" t="str">
        <f t="shared" si="1918"/>
        <v>Tuesday</v>
      </c>
      <c r="D3248" t="str">
        <f t="shared" si="1919"/>
        <v>April</v>
      </c>
      <c r="E3248" s="9">
        <f t="shared" si="1920"/>
        <v>46126</v>
      </c>
      <c r="F3248">
        <f t="shared" si="1921"/>
        <v>15</v>
      </c>
      <c r="G3248" s="1" t="str">
        <f t="shared" si="1922"/>
        <v>15:00</v>
      </c>
      <c r="H3248" t="s">
        <v>13902</v>
      </c>
      <c r="I3248" t="s">
        <v>21</v>
      </c>
      <c r="J3248" t="s">
        <v>22</v>
      </c>
      <c r="K3248" t="s">
        <v>6862</v>
      </c>
      <c r="L3248" t="str">
        <f t="shared" si="1923"/>
        <v>Identified</v>
      </c>
      <c r="M3248" t="s">
        <v>139</v>
      </c>
      <c r="N3248" t="str">
        <f t="shared" si="1924"/>
        <v>Product</v>
      </c>
      <c r="P3248" t="s">
        <v>59</v>
      </c>
      <c r="S3248" s="1">
        <v>1</v>
      </c>
      <c r="T3248" s="2">
        <v>20000</v>
      </c>
      <c r="U3248" s="2">
        <v>20000</v>
      </c>
      <c r="V3248" s="2">
        <v>42000</v>
      </c>
    </row>
    <row r="3249" spans="1:22" x14ac:dyDescent="0.3">
      <c r="A3249" t="str">
        <f>A3248</f>
        <v xml:space="preserve">S/260414/1/37
</v>
      </c>
      <c r="B3249" t="s">
        <v>6861</v>
      </c>
      <c r="C3249" t="str">
        <f t="shared" si="1918"/>
        <v>Tuesday</v>
      </c>
      <c r="D3249" t="str">
        <f t="shared" si="1919"/>
        <v>April</v>
      </c>
      <c r="E3249" s="9">
        <f t="shared" si="1920"/>
        <v>46126</v>
      </c>
      <c r="F3249">
        <f t="shared" si="1921"/>
        <v>15</v>
      </c>
      <c r="G3249" s="1" t="str">
        <f t="shared" si="1922"/>
        <v>15:00</v>
      </c>
      <c r="H3249" t="str">
        <f>H3248</f>
        <v>Lucky</v>
      </c>
      <c r="I3249" t="str">
        <f>I3248</f>
        <v>Makan di Tempat</v>
      </c>
      <c r="J3249" t="str">
        <f>J3248</f>
        <v>QR Statis</v>
      </c>
      <c r="L3249" t="str">
        <f t="shared" si="1923"/>
        <v>Unknown</v>
      </c>
      <c r="M3249" t="s">
        <v>374</v>
      </c>
      <c r="N3249" t="str">
        <f t="shared" si="1924"/>
        <v>Product</v>
      </c>
      <c r="P3249" t="s">
        <v>93</v>
      </c>
      <c r="S3249" s="1">
        <v>1</v>
      </c>
      <c r="T3249" s="2">
        <v>22000</v>
      </c>
      <c r="U3249" s="2">
        <v>22000</v>
      </c>
    </row>
    <row r="3250" spans="1:22" x14ac:dyDescent="0.3">
      <c r="A3250" t="s">
        <v>6865</v>
      </c>
      <c r="B3250" t="s">
        <v>6866</v>
      </c>
      <c r="C3250" t="str">
        <f t="shared" si="1918"/>
        <v>Tuesday</v>
      </c>
      <c r="D3250" t="str">
        <f t="shared" si="1919"/>
        <v>April</v>
      </c>
      <c r="E3250" s="9">
        <f t="shared" si="1920"/>
        <v>46126</v>
      </c>
      <c r="F3250">
        <f t="shared" si="1921"/>
        <v>16</v>
      </c>
      <c r="G3250" s="1" t="str">
        <f t="shared" si="1922"/>
        <v>16:00</v>
      </c>
      <c r="H3250" t="s">
        <v>275</v>
      </c>
      <c r="I3250" t="s">
        <v>21</v>
      </c>
      <c r="J3250" t="s">
        <v>22</v>
      </c>
      <c r="K3250" t="s">
        <v>1662</v>
      </c>
      <c r="L3250" t="str">
        <f t="shared" si="1923"/>
        <v>Identified</v>
      </c>
      <c r="M3250" t="s">
        <v>224</v>
      </c>
      <c r="N3250" t="str">
        <f t="shared" si="1924"/>
        <v>Product</v>
      </c>
      <c r="P3250" t="s">
        <v>198</v>
      </c>
      <c r="Q3250" t="s">
        <v>27</v>
      </c>
      <c r="S3250" s="1">
        <v>1</v>
      </c>
      <c r="T3250" s="2">
        <v>24000</v>
      </c>
      <c r="U3250" s="2">
        <v>24000</v>
      </c>
      <c r="V3250" s="2">
        <v>36000</v>
      </c>
    </row>
    <row r="3251" spans="1:22" x14ac:dyDescent="0.3">
      <c r="A3251" t="str">
        <f>A3250</f>
        <v xml:space="preserve">S/260414/1/38
</v>
      </c>
      <c r="B3251" t="s">
        <v>6866</v>
      </c>
      <c r="C3251" t="str">
        <f t="shared" si="1918"/>
        <v>Tuesday</v>
      </c>
      <c r="D3251" t="str">
        <f t="shared" si="1919"/>
        <v>April</v>
      </c>
      <c r="E3251" s="9">
        <f t="shared" si="1920"/>
        <v>46126</v>
      </c>
      <c r="F3251">
        <f t="shared" si="1921"/>
        <v>16</v>
      </c>
      <c r="G3251" s="1" t="str">
        <f t="shared" si="1922"/>
        <v>16:00</v>
      </c>
      <c r="H3251" t="str">
        <f>H3250</f>
        <v>Ney</v>
      </c>
      <c r="I3251" t="str">
        <f>I3250</f>
        <v>Makan di Tempat</v>
      </c>
      <c r="J3251" t="str">
        <f>J3250</f>
        <v>QR Statis</v>
      </c>
      <c r="L3251" t="str">
        <f t="shared" si="1923"/>
        <v>Unknown</v>
      </c>
      <c r="M3251" t="s">
        <v>63</v>
      </c>
      <c r="N3251" t="str">
        <f t="shared" si="1924"/>
        <v>Product</v>
      </c>
      <c r="P3251" t="s">
        <v>40</v>
      </c>
      <c r="S3251" s="1">
        <v>1</v>
      </c>
      <c r="T3251" s="2">
        <v>12000</v>
      </c>
      <c r="U3251" s="2">
        <v>12000</v>
      </c>
    </row>
    <row r="3252" spans="1:22" x14ac:dyDescent="0.3">
      <c r="A3252" t="s">
        <v>6869</v>
      </c>
      <c r="B3252" t="s">
        <v>6870</v>
      </c>
      <c r="C3252" t="str">
        <f t="shared" si="1918"/>
        <v>Tuesday</v>
      </c>
      <c r="D3252" t="str">
        <f t="shared" si="1919"/>
        <v>April</v>
      </c>
      <c r="E3252" s="9">
        <f t="shared" si="1920"/>
        <v>46126</v>
      </c>
      <c r="F3252">
        <f t="shared" si="1921"/>
        <v>17</v>
      </c>
      <c r="G3252" s="1" t="str">
        <f t="shared" si="1922"/>
        <v>17:00</v>
      </c>
      <c r="H3252" t="s">
        <v>275</v>
      </c>
      <c r="I3252" t="s">
        <v>21</v>
      </c>
      <c r="J3252" t="s">
        <v>22</v>
      </c>
      <c r="K3252" t="s">
        <v>24</v>
      </c>
      <c r="L3252" t="str">
        <f t="shared" si="1923"/>
        <v>Unknown</v>
      </c>
      <c r="M3252" t="s">
        <v>71</v>
      </c>
      <c r="N3252" t="str">
        <f t="shared" si="1924"/>
        <v>Product</v>
      </c>
      <c r="P3252" t="s">
        <v>52</v>
      </c>
      <c r="Q3252" t="s">
        <v>216</v>
      </c>
      <c r="S3252" s="1">
        <v>1</v>
      </c>
      <c r="T3252" s="2">
        <v>18000</v>
      </c>
      <c r="U3252" s="2">
        <v>18000</v>
      </c>
      <c r="V3252" s="2">
        <v>60000</v>
      </c>
    </row>
    <row r="3253" spans="1:22" x14ac:dyDescent="0.3">
      <c r="A3253" t="str">
        <f t="shared" ref="A3253:A3254" si="1945">A3252</f>
        <v xml:space="preserve">S/260414/1/39
</v>
      </c>
      <c r="B3253" t="s">
        <v>6870</v>
      </c>
      <c r="C3253" t="str">
        <f t="shared" si="1918"/>
        <v>Tuesday</v>
      </c>
      <c r="D3253" t="str">
        <f t="shared" si="1919"/>
        <v>April</v>
      </c>
      <c r="E3253" s="9">
        <f t="shared" si="1920"/>
        <v>46126</v>
      </c>
      <c r="F3253">
        <f t="shared" si="1921"/>
        <v>17</v>
      </c>
      <c r="G3253" s="1" t="str">
        <f t="shared" si="1922"/>
        <v>17:00</v>
      </c>
      <c r="H3253" t="str">
        <f t="shared" ref="H3253:H3254" si="1946">H3252</f>
        <v>Ney</v>
      </c>
      <c r="I3253" t="str">
        <f t="shared" ref="I3253:I3254" si="1947">I3252</f>
        <v>Makan di Tempat</v>
      </c>
      <c r="J3253" t="str">
        <f t="shared" ref="J3253:J3254" si="1948">J3252</f>
        <v>QR Statis</v>
      </c>
      <c r="L3253" t="str">
        <f t="shared" si="1923"/>
        <v>Unknown</v>
      </c>
      <c r="M3253" t="s">
        <v>162</v>
      </c>
      <c r="N3253" t="str">
        <f t="shared" si="1924"/>
        <v>Product</v>
      </c>
      <c r="P3253" t="s">
        <v>52</v>
      </c>
      <c r="Q3253" t="s">
        <v>216</v>
      </c>
      <c r="S3253" s="1">
        <v>1</v>
      </c>
      <c r="T3253" s="2">
        <v>18000</v>
      </c>
      <c r="U3253" s="2">
        <v>18000</v>
      </c>
    </row>
    <row r="3254" spans="1:22" x14ac:dyDescent="0.3">
      <c r="A3254" t="str">
        <f t="shared" si="1945"/>
        <v xml:space="preserve">S/260414/1/39
</v>
      </c>
      <c r="B3254" t="s">
        <v>6870</v>
      </c>
      <c r="C3254" t="str">
        <f t="shared" si="1918"/>
        <v>Tuesday</v>
      </c>
      <c r="D3254" t="str">
        <f t="shared" si="1919"/>
        <v>April</v>
      </c>
      <c r="E3254" s="9">
        <f t="shared" si="1920"/>
        <v>46126</v>
      </c>
      <c r="F3254">
        <f t="shared" si="1921"/>
        <v>17</v>
      </c>
      <c r="G3254" s="1" t="str">
        <f t="shared" si="1922"/>
        <v>17:00</v>
      </c>
      <c r="H3254" t="str">
        <f t="shared" si="1946"/>
        <v>Ney</v>
      </c>
      <c r="I3254" t="str">
        <f t="shared" si="1947"/>
        <v>Makan di Tempat</v>
      </c>
      <c r="J3254" t="str">
        <f t="shared" si="1948"/>
        <v>QR Statis</v>
      </c>
      <c r="L3254" t="str">
        <f t="shared" si="1923"/>
        <v>Unknown</v>
      </c>
      <c r="M3254" t="s">
        <v>680</v>
      </c>
      <c r="N3254" t="str">
        <f t="shared" si="1924"/>
        <v>Product</v>
      </c>
      <c r="P3254" t="s">
        <v>681</v>
      </c>
      <c r="Q3254" t="s">
        <v>27</v>
      </c>
      <c r="S3254" s="1">
        <v>1</v>
      </c>
      <c r="T3254" s="2">
        <v>24000</v>
      </c>
      <c r="U3254" s="2">
        <v>24000</v>
      </c>
    </row>
    <row r="3255" spans="1:22" x14ac:dyDescent="0.3">
      <c r="A3255" t="s">
        <v>6873</v>
      </c>
      <c r="B3255" t="s">
        <v>6874</v>
      </c>
      <c r="C3255" t="str">
        <f t="shared" si="1918"/>
        <v>Tuesday</v>
      </c>
      <c r="D3255" t="str">
        <f t="shared" si="1919"/>
        <v>April</v>
      </c>
      <c r="E3255" s="9">
        <f t="shared" si="1920"/>
        <v>46126</v>
      </c>
      <c r="F3255">
        <f t="shared" si="1921"/>
        <v>17</v>
      </c>
      <c r="G3255" s="1" t="str">
        <f t="shared" si="1922"/>
        <v>17:00</v>
      </c>
      <c r="H3255" t="s">
        <v>275</v>
      </c>
      <c r="I3255" t="s">
        <v>21</v>
      </c>
      <c r="J3255" t="s">
        <v>49</v>
      </c>
      <c r="K3255" t="s">
        <v>639</v>
      </c>
      <c r="L3255" t="str">
        <f t="shared" si="1923"/>
        <v>Identified</v>
      </c>
      <c r="M3255" t="s">
        <v>230</v>
      </c>
      <c r="N3255" t="str">
        <f t="shared" si="1924"/>
        <v>Product</v>
      </c>
      <c r="P3255" t="s">
        <v>90</v>
      </c>
      <c r="S3255" s="1">
        <v>1</v>
      </c>
      <c r="T3255" s="2">
        <v>28000</v>
      </c>
      <c r="U3255" s="2">
        <v>28000</v>
      </c>
      <c r="V3255" s="2">
        <v>28000</v>
      </c>
    </row>
    <row r="3256" spans="1:22" x14ac:dyDescent="0.3">
      <c r="A3256" t="s">
        <v>6877</v>
      </c>
      <c r="B3256" t="s">
        <v>6878</v>
      </c>
      <c r="C3256" t="str">
        <f t="shared" si="1918"/>
        <v>Tuesday</v>
      </c>
      <c r="D3256" t="str">
        <f t="shared" si="1919"/>
        <v>April</v>
      </c>
      <c r="E3256" s="9">
        <f t="shared" si="1920"/>
        <v>46126</v>
      </c>
      <c r="F3256">
        <f t="shared" si="1921"/>
        <v>17</v>
      </c>
      <c r="G3256" s="1" t="str">
        <f t="shared" si="1922"/>
        <v>17:00</v>
      </c>
      <c r="H3256" t="s">
        <v>275</v>
      </c>
      <c r="I3256" t="s">
        <v>21</v>
      </c>
      <c r="J3256" t="s">
        <v>908</v>
      </c>
      <c r="K3256" t="s">
        <v>24</v>
      </c>
      <c r="L3256" t="str">
        <f t="shared" si="1923"/>
        <v>Unknown</v>
      </c>
      <c r="M3256" t="s">
        <v>25</v>
      </c>
      <c r="N3256" t="str">
        <f t="shared" si="1924"/>
        <v>Product</v>
      </c>
      <c r="P3256" t="s">
        <v>26</v>
      </c>
      <c r="Q3256" t="s">
        <v>27</v>
      </c>
      <c r="S3256" s="1">
        <v>1</v>
      </c>
      <c r="T3256" s="2">
        <v>22000</v>
      </c>
      <c r="U3256" s="2">
        <v>22000</v>
      </c>
      <c r="V3256" s="2">
        <v>22000</v>
      </c>
    </row>
    <row r="3257" spans="1:22" x14ac:dyDescent="0.3">
      <c r="A3257" t="s">
        <v>6881</v>
      </c>
      <c r="B3257" t="s">
        <v>6882</v>
      </c>
      <c r="C3257" t="str">
        <f t="shared" si="1918"/>
        <v>Tuesday</v>
      </c>
      <c r="D3257" t="str">
        <f t="shared" si="1919"/>
        <v>April</v>
      </c>
      <c r="E3257" s="9">
        <f t="shared" si="1920"/>
        <v>46126</v>
      </c>
      <c r="F3257">
        <f t="shared" si="1921"/>
        <v>17</v>
      </c>
      <c r="G3257" s="1" t="str">
        <f t="shared" si="1922"/>
        <v>17:00</v>
      </c>
      <c r="H3257" t="s">
        <v>275</v>
      </c>
      <c r="I3257" t="s">
        <v>21</v>
      </c>
      <c r="J3257" t="s">
        <v>22</v>
      </c>
      <c r="K3257" t="s">
        <v>676</v>
      </c>
      <c r="L3257" t="str">
        <f t="shared" si="1923"/>
        <v>Identified</v>
      </c>
      <c r="M3257" t="s">
        <v>287</v>
      </c>
      <c r="N3257" t="str">
        <f t="shared" si="1924"/>
        <v>Product</v>
      </c>
      <c r="P3257" t="s">
        <v>26</v>
      </c>
      <c r="Q3257" t="s">
        <v>27</v>
      </c>
      <c r="S3257" s="1">
        <v>1</v>
      </c>
      <c r="T3257" s="2">
        <v>22000</v>
      </c>
      <c r="U3257" s="2">
        <v>22000</v>
      </c>
      <c r="V3257" s="2">
        <v>81000</v>
      </c>
    </row>
    <row r="3258" spans="1:22" x14ac:dyDescent="0.3">
      <c r="A3258" t="str">
        <f t="shared" ref="A3258:A3260" si="1949">A3257</f>
        <v xml:space="preserve">S/260414/1/42
</v>
      </c>
      <c r="B3258" t="s">
        <v>6882</v>
      </c>
      <c r="C3258" t="str">
        <f t="shared" si="1918"/>
        <v>Tuesday</v>
      </c>
      <c r="D3258" t="str">
        <f t="shared" si="1919"/>
        <v>April</v>
      </c>
      <c r="E3258" s="9">
        <f t="shared" si="1920"/>
        <v>46126</v>
      </c>
      <c r="F3258">
        <f t="shared" si="1921"/>
        <v>17</v>
      </c>
      <c r="G3258" s="1" t="str">
        <f t="shared" si="1922"/>
        <v>17:00</v>
      </c>
      <c r="H3258" t="str">
        <f t="shared" ref="H3258:H3260" si="1950">H3257</f>
        <v>Ney</v>
      </c>
      <c r="I3258" t="str">
        <f t="shared" ref="I3258:I3260" si="1951">I3257</f>
        <v>Makan di Tempat</v>
      </c>
      <c r="J3258" t="str">
        <f t="shared" ref="J3258:J3260" si="1952">J3257</f>
        <v>QR Statis</v>
      </c>
      <c r="L3258" t="str">
        <f t="shared" si="1923"/>
        <v>Unknown</v>
      </c>
      <c r="M3258" t="s">
        <v>134</v>
      </c>
      <c r="N3258" t="str">
        <f t="shared" si="1924"/>
        <v>Product</v>
      </c>
      <c r="P3258" t="s">
        <v>36</v>
      </c>
      <c r="Q3258" t="s">
        <v>27</v>
      </c>
      <c r="S3258" s="1">
        <v>1</v>
      </c>
      <c r="T3258" s="2">
        <v>21000</v>
      </c>
      <c r="U3258" s="2">
        <v>21000</v>
      </c>
    </row>
    <row r="3259" spans="1:22" x14ac:dyDescent="0.3">
      <c r="A3259" t="str">
        <f t="shared" si="1949"/>
        <v xml:space="preserve">S/260414/1/42
</v>
      </c>
      <c r="B3259" t="s">
        <v>6882</v>
      </c>
      <c r="C3259" t="str">
        <f t="shared" si="1918"/>
        <v>Tuesday</v>
      </c>
      <c r="D3259" t="str">
        <f t="shared" si="1919"/>
        <v>April</v>
      </c>
      <c r="E3259" s="9">
        <f t="shared" si="1920"/>
        <v>46126</v>
      </c>
      <c r="F3259">
        <f t="shared" si="1921"/>
        <v>17</v>
      </c>
      <c r="G3259" s="1" t="str">
        <f t="shared" si="1922"/>
        <v>17:00</v>
      </c>
      <c r="H3259" t="str">
        <f t="shared" si="1950"/>
        <v>Ney</v>
      </c>
      <c r="I3259" t="str">
        <f t="shared" si="1951"/>
        <v>Makan di Tempat</v>
      </c>
      <c r="J3259" t="str">
        <f t="shared" si="1952"/>
        <v>QR Statis</v>
      </c>
      <c r="L3259" t="str">
        <f t="shared" si="1923"/>
        <v>Unknown</v>
      </c>
      <c r="M3259" t="s">
        <v>165</v>
      </c>
      <c r="N3259" t="str">
        <f t="shared" si="1924"/>
        <v>Product</v>
      </c>
      <c r="O3259" t="s">
        <v>668</v>
      </c>
      <c r="S3259" s="1">
        <v>2</v>
      </c>
      <c r="T3259" s="2">
        <v>5000</v>
      </c>
      <c r="U3259" s="2">
        <v>10000</v>
      </c>
    </row>
    <row r="3260" spans="1:22" x14ac:dyDescent="0.3">
      <c r="A3260" t="str">
        <f t="shared" si="1949"/>
        <v xml:space="preserve">S/260414/1/42
</v>
      </c>
      <c r="B3260" t="s">
        <v>6882</v>
      </c>
      <c r="C3260" t="str">
        <f t="shared" si="1918"/>
        <v>Tuesday</v>
      </c>
      <c r="D3260" t="str">
        <f t="shared" si="1919"/>
        <v>April</v>
      </c>
      <c r="E3260" s="9">
        <f t="shared" si="1920"/>
        <v>46126</v>
      </c>
      <c r="F3260">
        <f t="shared" si="1921"/>
        <v>17</v>
      </c>
      <c r="G3260" s="1" t="str">
        <f t="shared" si="1922"/>
        <v>17:00</v>
      </c>
      <c r="H3260" t="str">
        <f t="shared" si="1950"/>
        <v>Ney</v>
      </c>
      <c r="I3260" t="str">
        <f t="shared" si="1951"/>
        <v>Makan di Tempat</v>
      </c>
      <c r="J3260" t="str">
        <f t="shared" si="1952"/>
        <v>QR Statis</v>
      </c>
      <c r="L3260" t="str">
        <f t="shared" si="1923"/>
        <v>Unknown</v>
      </c>
      <c r="M3260" t="s">
        <v>230</v>
      </c>
      <c r="N3260" t="str">
        <f t="shared" si="1924"/>
        <v>Product</v>
      </c>
      <c r="P3260" t="s">
        <v>90</v>
      </c>
      <c r="S3260" s="1">
        <v>1</v>
      </c>
      <c r="T3260" s="2">
        <v>28000</v>
      </c>
      <c r="U3260" s="2">
        <v>28000</v>
      </c>
    </row>
    <row r="3261" spans="1:22" x14ac:dyDescent="0.3">
      <c r="A3261" t="s">
        <v>6885</v>
      </c>
      <c r="B3261" t="s">
        <v>6886</v>
      </c>
      <c r="C3261" t="str">
        <f t="shared" si="1918"/>
        <v>Tuesday</v>
      </c>
      <c r="D3261" t="str">
        <f t="shared" si="1919"/>
        <v>April</v>
      </c>
      <c r="E3261" s="9">
        <f t="shared" si="1920"/>
        <v>46126</v>
      </c>
      <c r="F3261">
        <f t="shared" si="1921"/>
        <v>17</v>
      </c>
      <c r="G3261" s="1" t="str">
        <f t="shared" si="1922"/>
        <v>17:00</v>
      </c>
      <c r="H3261" t="s">
        <v>275</v>
      </c>
      <c r="I3261" t="s">
        <v>21</v>
      </c>
      <c r="J3261" t="s">
        <v>22</v>
      </c>
      <c r="K3261" t="s">
        <v>1996</v>
      </c>
      <c r="L3261" t="str">
        <f t="shared" si="1923"/>
        <v>Identified</v>
      </c>
      <c r="M3261" t="s">
        <v>354</v>
      </c>
      <c r="N3261" t="str">
        <f t="shared" si="1924"/>
        <v>Product</v>
      </c>
      <c r="P3261" t="s">
        <v>355</v>
      </c>
      <c r="S3261" s="1">
        <v>1</v>
      </c>
      <c r="T3261" s="2">
        <v>20000</v>
      </c>
      <c r="U3261" s="2">
        <v>20000</v>
      </c>
      <c r="V3261" s="2">
        <v>44000</v>
      </c>
    </row>
    <row r="3262" spans="1:22" x14ac:dyDescent="0.3">
      <c r="A3262" t="str">
        <f>A3261</f>
        <v xml:space="preserve">S/260414/1/43
</v>
      </c>
      <c r="B3262" t="s">
        <v>6886</v>
      </c>
      <c r="C3262" t="str">
        <f t="shared" si="1918"/>
        <v>Tuesday</v>
      </c>
      <c r="D3262" t="str">
        <f t="shared" si="1919"/>
        <v>April</v>
      </c>
      <c r="E3262" s="9">
        <f t="shared" si="1920"/>
        <v>46126</v>
      </c>
      <c r="F3262">
        <f t="shared" si="1921"/>
        <v>17</v>
      </c>
      <c r="G3262" s="1" t="str">
        <f t="shared" si="1922"/>
        <v>17:00</v>
      </c>
      <c r="H3262" t="str">
        <f>H3261</f>
        <v>Ney</v>
      </c>
      <c r="I3262" t="str">
        <f>I3261</f>
        <v>Makan di Tempat</v>
      </c>
      <c r="J3262" t="str">
        <f>J3261</f>
        <v>QR Statis</v>
      </c>
      <c r="L3262" t="str">
        <f t="shared" si="1923"/>
        <v>Unknown</v>
      </c>
      <c r="M3262" t="s">
        <v>591</v>
      </c>
      <c r="N3262" t="str">
        <f t="shared" si="1924"/>
        <v>Product</v>
      </c>
      <c r="P3262" t="s">
        <v>31</v>
      </c>
      <c r="Q3262" t="s">
        <v>27</v>
      </c>
      <c r="S3262" s="1">
        <v>1</v>
      </c>
      <c r="T3262" s="2">
        <v>24000</v>
      </c>
      <c r="U3262" s="2">
        <v>24000</v>
      </c>
    </row>
    <row r="3263" spans="1:22" x14ac:dyDescent="0.3">
      <c r="A3263" t="s">
        <v>6889</v>
      </c>
      <c r="B3263" t="s">
        <v>6890</v>
      </c>
      <c r="C3263" t="str">
        <f t="shared" si="1918"/>
        <v>Tuesday</v>
      </c>
      <c r="D3263" t="str">
        <f t="shared" si="1919"/>
        <v>April</v>
      </c>
      <c r="E3263" s="9">
        <f t="shared" si="1920"/>
        <v>46126</v>
      </c>
      <c r="F3263">
        <f t="shared" si="1921"/>
        <v>17</v>
      </c>
      <c r="G3263" s="1" t="str">
        <f t="shared" si="1922"/>
        <v>17:00</v>
      </c>
      <c r="H3263" t="s">
        <v>275</v>
      </c>
      <c r="I3263" t="s">
        <v>21</v>
      </c>
      <c r="J3263" t="s">
        <v>22</v>
      </c>
      <c r="K3263" t="s">
        <v>24</v>
      </c>
      <c r="L3263" t="str">
        <f t="shared" si="1923"/>
        <v>Unknown</v>
      </c>
      <c r="M3263" t="s">
        <v>287</v>
      </c>
      <c r="N3263" t="str">
        <f t="shared" si="1924"/>
        <v>Product</v>
      </c>
      <c r="P3263" t="s">
        <v>26</v>
      </c>
      <c r="Q3263" t="s">
        <v>27</v>
      </c>
      <c r="S3263" s="1">
        <v>1</v>
      </c>
      <c r="T3263" s="2">
        <v>22000</v>
      </c>
      <c r="U3263" s="2">
        <v>22000</v>
      </c>
      <c r="V3263" s="2">
        <v>88000</v>
      </c>
    </row>
    <row r="3264" spans="1:22" x14ac:dyDescent="0.3">
      <c r="A3264" t="str">
        <f t="shared" ref="A3264:A3266" si="1953">A3263</f>
        <v xml:space="preserve">S/260414/1/44
</v>
      </c>
      <c r="B3264" t="s">
        <v>6890</v>
      </c>
      <c r="C3264" t="str">
        <f t="shared" si="1918"/>
        <v>Tuesday</v>
      </c>
      <c r="D3264" t="str">
        <f t="shared" si="1919"/>
        <v>April</v>
      </c>
      <c r="E3264" s="9">
        <f t="shared" si="1920"/>
        <v>46126</v>
      </c>
      <c r="F3264">
        <f t="shared" si="1921"/>
        <v>17</v>
      </c>
      <c r="G3264" s="1" t="str">
        <f t="shared" si="1922"/>
        <v>17:00</v>
      </c>
      <c r="H3264" t="str">
        <f t="shared" ref="H3264:H3266" si="1954">H3263</f>
        <v>Ney</v>
      </c>
      <c r="I3264" t="str">
        <f t="shared" ref="I3264:I3266" si="1955">I3263</f>
        <v>Makan di Tempat</v>
      </c>
      <c r="J3264" t="str">
        <f t="shared" ref="J3264:J3266" si="1956">J3263</f>
        <v>QR Statis</v>
      </c>
      <c r="L3264" t="str">
        <f t="shared" si="1923"/>
        <v>Unknown</v>
      </c>
      <c r="M3264" t="s">
        <v>134</v>
      </c>
      <c r="N3264" t="str">
        <f t="shared" si="1924"/>
        <v>Product</v>
      </c>
      <c r="P3264" t="s">
        <v>36</v>
      </c>
      <c r="Q3264" t="s">
        <v>216</v>
      </c>
      <c r="S3264" s="1">
        <v>1</v>
      </c>
      <c r="T3264" s="2">
        <v>18000</v>
      </c>
      <c r="U3264" s="2">
        <v>18000</v>
      </c>
    </row>
    <row r="3265" spans="1:22" x14ac:dyDescent="0.3">
      <c r="A3265" t="str">
        <f t="shared" si="1953"/>
        <v xml:space="preserve">S/260414/1/44
</v>
      </c>
      <c r="B3265" t="s">
        <v>6890</v>
      </c>
      <c r="C3265" t="str">
        <f t="shared" si="1918"/>
        <v>Tuesday</v>
      </c>
      <c r="D3265" t="str">
        <f t="shared" si="1919"/>
        <v>April</v>
      </c>
      <c r="E3265" s="9">
        <f t="shared" si="1920"/>
        <v>46126</v>
      </c>
      <c r="F3265">
        <f t="shared" si="1921"/>
        <v>17</v>
      </c>
      <c r="G3265" s="1" t="str">
        <f t="shared" si="1922"/>
        <v>17:00</v>
      </c>
      <c r="H3265" t="str">
        <f t="shared" si="1954"/>
        <v>Ney</v>
      </c>
      <c r="I3265" t="str">
        <f t="shared" si="1955"/>
        <v>Makan di Tempat</v>
      </c>
      <c r="J3265" t="str">
        <f t="shared" si="1956"/>
        <v>QR Statis</v>
      </c>
      <c r="L3265" t="str">
        <f t="shared" si="1923"/>
        <v>Unknown</v>
      </c>
      <c r="M3265" t="s">
        <v>561</v>
      </c>
      <c r="N3265" t="str">
        <f t="shared" si="1924"/>
        <v>Product</v>
      </c>
      <c r="P3265" t="s">
        <v>198</v>
      </c>
      <c r="Q3265" t="s">
        <v>27</v>
      </c>
      <c r="S3265" s="1">
        <v>1</v>
      </c>
      <c r="T3265" s="2">
        <v>24000</v>
      </c>
      <c r="U3265" s="2">
        <v>24000</v>
      </c>
    </row>
    <row r="3266" spans="1:22" x14ac:dyDescent="0.3">
      <c r="A3266" t="str">
        <f t="shared" si="1953"/>
        <v xml:space="preserve">S/260414/1/44
</v>
      </c>
      <c r="B3266" t="s">
        <v>6890</v>
      </c>
      <c r="C3266" t="str">
        <f t="shared" si="1918"/>
        <v>Tuesday</v>
      </c>
      <c r="D3266" t="str">
        <f t="shared" si="1919"/>
        <v>April</v>
      </c>
      <c r="E3266" s="9">
        <f t="shared" si="1920"/>
        <v>46126</v>
      </c>
      <c r="F3266">
        <f t="shared" si="1921"/>
        <v>17</v>
      </c>
      <c r="G3266" s="1" t="str">
        <f t="shared" si="1922"/>
        <v>17:00</v>
      </c>
      <c r="H3266" t="str">
        <f t="shared" si="1954"/>
        <v>Ney</v>
      </c>
      <c r="I3266" t="str">
        <f t="shared" si="1955"/>
        <v>Makan di Tempat</v>
      </c>
      <c r="J3266" t="str">
        <f t="shared" si="1956"/>
        <v>QR Statis</v>
      </c>
      <c r="L3266" t="str">
        <f t="shared" si="1923"/>
        <v>Unknown</v>
      </c>
      <c r="M3266" t="s">
        <v>30</v>
      </c>
      <c r="N3266" t="str">
        <f t="shared" si="1924"/>
        <v>Product</v>
      </c>
      <c r="P3266" t="s">
        <v>31</v>
      </c>
      <c r="Q3266" t="s">
        <v>27</v>
      </c>
      <c r="S3266" s="1">
        <v>1</v>
      </c>
      <c r="T3266" s="2">
        <v>24000</v>
      </c>
      <c r="U3266" s="2">
        <v>24000</v>
      </c>
    </row>
    <row r="3267" spans="1:22" x14ac:dyDescent="0.3">
      <c r="A3267" t="s">
        <v>6893</v>
      </c>
      <c r="B3267" t="s">
        <v>6894</v>
      </c>
      <c r="C3267" t="str">
        <f t="shared" ref="C3267:C3330" si="1957">TEXT(DATEVALUE(LEFT(B3267,FIND(",",B3267)-1)),"dddd")</f>
        <v>Tuesday</v>
      </c>
      <c r="D3267" t="str">
        <f t="shared" ref="D3267:D3330" si="1958">TEXT(DATEVALUE(LEFT(B3267,FIND(",",B3267)-1)),"mmmm")</f>
        <v>April</v>
      </c>
      <c r="E3267" s="9">
        <f t="shared" ref="E3267:E3330" si="1959">IF(B3267="","",DATEVALUE(LEFT(B3267,FIND(",",B3267)-1)))</f>
        <v>46126</v>
      </c>
      <c r="F3267">
        <f t="shared" ref="F3267:F3330" si="1960">HOUR(TIMEVALUE(RIGHT(B3267,8)))</f>
        <v>17</v>
      </c>
      <c r="G3267" s="1" t="str">
        <f t="shared" ref="G3267:G3330" si="1961">TEXT(TIME(HOUR(TIMEVALUE(RIGHT(B3267,8))),0,0),"hh:mm")</f>
        <v>17:00</v>
      </c>
      <c r="H3267" t="s">
        <v>275</v>
      </c>
      <c r="I3267" t="s">
        <v>21</v>
      </c>
      <c r="J3267" t="s">
        <v>49</v>
      </c>
      <c r="K3267" t="s">
        <v>4376</v>
      </c>
      <c r="L3267" t="str">
        <f t="shared" ref="L3267:L3330" si="1962">IF(OR(K3267="",K3267="-"),"Unknown","Identified")</f>
        <v>Identified</v>
      </c>
      <c r="M3267" t="s">
        <v>139</v>
      </c>
      <c r="N3267" t="str">
        <f t="shared" ref="N3267:N3330" si="1963">IF(ISNUMBER(SEARCH("Diskon",M3267)),"Discount","Product")</f>
        <v>Product</v>
      </c>
      <c r="P3267" t="s">
        <v>59</v>
      </c>
      <c r="S3267" s="1">
        <v>1</v>
      </c>
      <c r="T3267" s="2">
        <v>20000</v>
      </c>
      <c r="U3267" s="2">
        <v>20000</v>
      </c>
      <c r="V3267" s="2">
        <v>60000</v>
      </c>
    </row>
    <row r="3268" spans="1:22" x14ac:dyDescent="0.3">
      <c r="A3268" t="str">
        <f t="shared" ref="A3268:A3269" si="1964">A3267</f>
        <v xml:space="preserve">S/260414/1/45
</v>
      </c>
      <c r="B3268" t="s">
        <v>6894</v>
      </c>
      <c r="C3268" t="str">
        <f t="shared" si="1957"/>
        <v>Tuesday</v>
      </c>
      <c r="D3268" t="str">
        <f t="shared" si="1958"/>
        <v>April</v>
      </c>
      <c r="E3268" s="9">
        <f t="shared" si="1959"/>
        <v>46126</v>
      </c>
      <c r="F3268">
        <f t="shared" si="1960"/>
        <v>17</v>
      </c>
      <c r="G3268" s="1" t="str">
        <f t="shared" si="1961"/>
        <v>17:00</v>
      </c>
      <c r="H3268" t="str">
        <f t="shared" ref="H3268:H3269" si="1965">H3267</f>
        <v>Ney</v>
      </c>
      <c r="I3268" t="str">
        <f t="shared" ref="I3268:I3269" si="1966">I3267</f>
        <v>Makan di Tempat</v>
      </c>
      <c r="J3268" t="str">
        <f t="shared" ref="J3268:J3269" si="1967">J3267</f>
        <v>Tunai</v>
      </c>
      <c r="L3268" t="str">
        <f t="shared" si="1962"/>
        <v>Unknown</v>
      </c>
      <c r="M3268" t="s">
        <v>679</v>
      </c>
      <c r="N3268" t="str">
        <f t="shared" si="1963"/>
        <v>Product</v>
      </c>
      <c r="P3268" t="s">
        <v>355</v>
      </c>
      <c r="S3268" s="1">
        <v>1</v>
      </c>
      <c r="T3268" s="2">
        <v>20000</v>
      </c>
      <c r="U3268" s="2">
        <v>20000</v>
      </c>
    </row>
    <row r="3269" spans="1:22" x14ac:dyDescent="0.3">
      <c r="A3269" t="str">
        <f t="shared" si="1964"/>
        <v xml:space="preserve">S/260414/1/45
</v>
      </c>
      <c r="B3269" t="s">
        <v>6894</v>
      </c>
      <c r="C3269" t="str">
        <f t="shared" si="1957"/>
        <v>Tuesday</v>
      </c>
      <c r="D3269" t="str">
        <f t="shared" si="1958"/>
        <v>April</v>
      </c>
      <c r="E3269" s="9">
        <f t="shared" si="1959"/>
        <v>46126</v>
      </c>
      <c r="F3269">
        <f t="shared" si="1960"/>
        <v>17</v>
      </c>
      <c r="G3269" s="1" t="str">
        <f t="shared" si="1961"/>
        <v>17:00</v>
      </c>
      <c r="H3269" t="str">
        <f t="shared" si="1965"/>
        <v>Ney</v>
      </c>
      <c r="I3269" t="str">
        <f t="shared" si="1966"/>
        <v>Makan di Tempat</v>
      </c>
      <c r="J3269" t="str">
        <f t="shared" si="1967"/>
        <v>Tunai</v>
      </c>
      <c r="L3269" t="str">
        <f t="shared" si="1962"/>
        <v>Unknown</v>
      </c>
      <c r="M3269" t="s">
        <v>411</v>
      </c>
      <c r="N3269" t="str">
        <f t="shared" si="1963"/>
        <v>Product</v>
      </c>
      <c r="P3269" t="s">
        <v>355</v>
      </c>
      <c r="S3269" s="1">
        <v>1</v>
      </c>
      <c r="T3269" s="2">
        <v>20000</v>
      </c>
      <c r="U3269" s="2">
        <v>20000</v>
      </c>
    </row>
    <row r="3270" spans="1:22" x14ac:dyDescent="0.3">
      <c r="A3270" t="s">
        <v>6897</v>
      </c>
      <c r="B3270" t="s">
        <v>6898</v>
      </c>
      <c r="C3270" t="str">
        <f t="shared" si="1957"/>
        <v>Tuesday</v>
      </c>
      <c r="D3270" t="str">
        <f t="shared" si="1958"/>
        <v>April</v>
      </c>
      <c r="E3270" s="9">
        <f t="shared" si="1959"/>
        <v>46126</v>
      </c>
      <c r="F3270">
        <f t="shared" si="1960"/>
        <v>17</v>
      </c>
      <c r="G3270" s="1" t="str">
        <f t="shared" si="1961"/>
        <v>17:00</v>
      </c>
      <c r="H3270" t="s">
        <v>275</v>
      </c>
      <c r="I3270" t="s">
        <v>21</v>
      </c>
      <c r="J3270" t="s">
        <v>22</v>
      </c>
      <c r="K3270" t="s">
        <v>24</v>
      </c>
      <c r="L3270" t="str">
        <f t="shared" si="1962"/>
        <v>Unknown</v>
      </c>
      <c r="M3270" t="s">
        <v>631</v>
      </c>
      <c r="N3270" t="str">
        <f t="shared" si="1963"/>
        <v>Product</v>
      </c>
      <c r="P3270" t="s">
        <v>31</v>
      </c>
      <c r="Q3270" t="s">
        <v>27</v>
      </c>
      <c r="S3270" s="1">
        <v>1</v>
      </c>
      <c r="T3270" s="2">
        <v>24000</v>
      </c>
      <c r="U3270" s="2">
        <v>24000</v>
      </c>
      <c r="V3270" s="2">
        <v>94000</v>
      </c>
    </row>
    <row r="3271" spans="1:22" x14ac:dyDescent="0.3">
      <c r="A3271" t="str">
        <f t="shared" ref="A3271:A3272" si="1968">A3270</f>
        <v xml:space="preserve">S/260414/1/46
</v>
      </c>
      <c r="B3271" t="s">
        <v>6898</v>
      </c>
      <c r="C3271" t="str">
        <f t="shared" si="1957"/>
        <v>Tuesday</v>
      </c>
      <c r="D3271" t="str">
        <f t="shared" si="1958"/>
        <v>April</v>
      </c>
      <c r="E3271" s="9">
        <f t="shared" si="1959"/>
        <v>46126</v>
      </c>
      <c r="F3271">
        <f t="shared" si="1960"/>
        <v>17</v>
      </c>
      <c r="G3271" s="1" t="str">
        <f t="shared" si="1961"/>
        <v>17:00</v>
      </c>
      <c r="H3271" t="str">
        <f t="shared" ref="H3271:H3272" si="1969">H3270</f>
        <v>Ney</v>
      </c>
      <c r="I3271" t="str">
        <f t="shared" ref="I3271:I3272" si="1970">I3270</f>
        <v>Makan di Tempat</v>
      </c>
      <c r="J3271" t="str">
        <f t="shared" ref="J3271:J3272" si="1971">J3270</f>
        <v>QR Statis</v>
      </c>
      <c r="L3271" t="str">
        <f t="shared" si="1962"/>
        <v>Unknown</v>
      </c>
      <c r="M3271" t="s">
        <v>30</v>
      </c>
      <c r="N3271" t="str">
        <f t="shared" si="1963"/>
        <v>Product</v>
      </c>
      <c r="P3271" t="s">
        <v>31</v>
      </c>
      <c r="Q3271" t="s">
        <v>27</v>
      </c>
      <c r="S3271" s="1">
        <v>2</v>
      </c>
      <c r="T3271" s="2">
        <v>24000</v>
      </c>
      <c r="U3271" s="2">
        <v>48000</v>
      </c>
    </row>
    <row r="3272" spans="1:22" x14ac:dyDescent="0.3">
      <c r="A3272" t="str">
        <f t="shared" si="1968"/>
        <v xml:space="preserve">S/260414/1/46
</v>
      </c>
      <c r="B3272" t="s">
        <v>6898</v>
      </c>
      <c r="C3272" t="str">
        <f t="shared" si="1957"/>
        <v>Tuesday</v>
      </c>
      <c r="D3272" t="str">
        <f t="shared" si="1958"/>
        <v>April</v>
      </c>
      <c r="E3272" s="9">
        <f t="shared" si="1959"/>
        <v>46126</v>
      </c>
      <c r="F3272">
        <f t="shared" si="1960"/>
        <v>17</v>
      </c>
      <c r="G3272" s="1" t="str">
        <f t="shared" si="1961"/>
        <v>17:00</v>
      </c>
      <c r="H3272" t="str">
        <f t="shared" si="1969"/>
        <v>Ney</v>
      </c>
      <c r="I3272" t="str">
        <f t="shared" si="1970"/>
        <v>Makan di Tempat</v>
      </c>
      <c r="J3272" t="str">
        <f t="shared" si="1971"/>
        <v>QR Statis</v>
      </c>
      <c r="L3272" t="str">
        <f t="shared" si="1962"/>
        <v>Unknown</v>
      </c>
      <c r="M3272" t="s">
        <v>278</v>
      </c>
      <c r="N3272" t="str">
        <f t="shared" si="1963"/>
        <v>Product</v>
      </c>
      <c r="P3272" t="s">
        <v>26</v>
      </c>
      <c r="Q3272" t="s">
        <v>27</v>
      </c>
      <c r="S3272" s="1">
        <v>1</v>
      </c>
      <c r="T3272" s="2">
        <v>22000</v>
      </c>
      <c r="U3272" s="2">
        <v>22000</v>
      </c>
    </row>
    <row r="3273" spans="1:22" x14ac:dyDescent="0.3">
      <c r="A3273" t="s">
        <v>6901</v>
      </c>
      <c r="B3273" t="s">
        <v>6902</v>
      </c>
      <c r="C3273" t="str">
        <f t="shared" si="1957"/>
        <v>Tuesday</v>
      </c>
      <c r="D3273" t="str">
        <f t="shared" si="1958"/>
        <v>April</v>
      </c>
      <c r="E3273" s="9">
        <f t="shared" si="1959"/>
        <v>46126</v>
      </c>
      <c r="F3273">
        <f t="shared" si="1960"/>
        <v>17</v>
      </c>
      <c r="G3273" s="1" t="str">
        <f t="shared" si="1961"/>
        <v>17:00</v>
      </c>
      <c r="H3273" t="s">
        <v>275</v>
      </c>
      <c r="I3273" t="s">
        <v>21</v>
      </c>
      <c r="J3273" t="s">
        <v>49</v>
      </c>
      <c r="K3273" t="s">
        <v>254</v>
      </c>
      <c r="L3273" t="str">
        <f t="shared" si="1962"/>
        <v>Identified</v>
      </c>
      <c r="M3273" t="s">
        <v>197</v>
      </c>
      <c r="N3273" t="str">
        <f t="shared" si="1963"/>
        <v>Product</v>
      </c>
      <c r="P3273" t="s">
        <v>198</v>
      </c>
      <c r="Q3273" t="s">
        <v>27</v>
      </c>
      <c r="S3273" s="1">
        <v>1</v>
      </c>
      <c r="T3273" s="2">
        <v>24000</v>
      </c>
      <c r="U3273" s="2">
        <v>24000</v>
      </c>
      <c r="V3273" s="2">
        <v>180000</v>
      </c>
    </row>
    <row r="3274" spans="1:22" x14ac:dyDescent="0.3">
      <c r="A3274" t="str">
        <f t="shared" ref="A3274:A3280" si="1972">A3273</f>
        <v xml:space="preserve">S/260414/1/47
</v>
      </c>
      <c r="B3274" t="s">
        <v>6902</v>
      </c>
      <c r="C3274" t="str">
        <f t="shared" si="1957"/>
        <v>Tuesday</v>
      </c>
      <c r="D3274" t="str">
        <f t="shared" si="1958"/>
        <v>April</v>
      </c>
      <c r="E3274" s="9">
        <f t="shared" si="1959"/>
        <v>46126</v>
      </c>
      <c r="F3274">
        <f t="shared" si="1960"/>
        <v>17</v>
      </c>
      <c r="G3274" s="1" t="str">
        <f t="shared" si="1961"/>
        <v>17:00</v>
      </c>
      <c r="H3274" t="str">
        <f t="shared" ref="H3274:H3280" si="1973">H3273</f>
        <v>Ney</v>
      </c>
      <c r="I3274" t="str">
        <f t="shared" ref="I3274:I3280" si="1974">I3273</f>
        <v>Makan di Tempat</v>
      </c>
      <c r="J3274" t="str">
        <f t="shared" ref="J3274:J3280" si="1975">J3273</f>
        <v>Tunai</v>
      </c>
      <c r="L3274" t="str">
        <f t="shared" si="1962"/>
        <v>Unknown</v>
      </c>
      <c r="M3274" t="s">
        <v>134</v>
      </c>
      <c r="N3274" t="str">
        <f t="shared" si="1963"/>
        <v>Product</v>
      </c>
      <c r="P3274" t="s">
        <v>36</v>
      </c>
      <c r="Q3274" t="s">
        <v>27</v>
      </c>
      <c r="S3274" s="1">
        <v>1</v>
      </c>
      <c r="T3274" s="2">
        <v>21000</v>
      </c>
      <c r="U3274" s="2">
        <v>21000</v>
      </c>
    </row>
    <row r="3275" spans="1:22" x14ac:dyDescent="0.3">
      <c r="A3275" t="str">
        <f t="shared" si="1972"/>
        <v xml:space="preserve">S/260414/1/47
</v>
      </c>
      <c r="B3275" t="s">
        <v>6902</v>
      </c>
      <c r="C3275" t="str">
        <f t="shared" si="1957"/>
        <v>Tuesday</v>
      </c>
      <c r="D3275" t="str">
        <f t="shared" si="1958"/>
        <v>April</v>
      </c>
      <c r="E3275" s="9">
        <f t="shared" si="1959"/>
        <v>46126</v>
      </c>
      <c r="F3275">
        <f t="shared" si="1960"/>
        <v>17</v>
      </c>
      <c r="G3275" s="1" t="str">
        <f t="shared" si="1961"/>
        <v>17:00</v>
      </c>
      <c r="H3275" t="str">
        <f t="shared" si="1973"/>
        <v>Ney</v>
      </c>
      <c r="I3275" t="str">
        <f t="shared" si="1974"/>
        <v>Makan di Tempat</v>
      </c>
      <c r="J3275" t="str">
        <f t="shared" si="1975"/>
        <v>Tunai</v>
      </c>
      <c r="L3275" t="str">
        <f t="shared" si="1962"/>
        <v>Unknown</v>
      </c>
      <c r="M3275" t="s">
        <v>344</v>
      </c>
      <c r="N3275" t="str">
        <f t="shared" si="1963"/>
        <v>Product</v>
      </c>
      <c r="P3275" t="s">
        <v>59</v>
      </c>
      <c r="S3275" s="1">
        <v>1</v>
      </c>
      <c r="T3275" s="2">
        <v>20000</v>
      </c>
      <c r="U3275" s="2">
        <v>20000</v>
      </c>
    </row>
    <row r="3276" spans="1:22" x14ac:dyDescent="0.3">
      <c r="A3276" t="str">
        <f t="shared" si="1972"/>
        <v xml:space="preserve">S/260414/1/47
</v>
      </c>
      <c r="B3276" t="s">
        <v>6902</v>
      </c>
      <c r="C3276" t="str">
        <f t="shared" si="1957"/>
        <v>Tuesday</v>
      </c>
      <c r="D3276" t="str">
        <f t="shared" si="1958"/>
        <v>April</v>
      </c>
      <c r="E3276" s="9">
        <f t="shared" si="1959"/>
        <v>46126</v>
      </c>
      <c r="F3276">
        <f t="shared" si="1960"/>
        <v>17</v>
      </c>
      <c r="G3276" s="1" t="str">
        <f t="shared" si="1961"/>
        <v>17:00</v>
      </c>
      <c r="H3276" t="str">
        <f t="shared" si="1973"/>
        <v>Ney</v>
      </c>
      <c r="I3276" t="str">
        <f t="shared" si="1974"/>
        <v>Makan di Tempat</v>
      </c>
      <c r="J3276" t="str">
        <f t="shared" si="1975"/>
        <v>Tunai</v>
      </c>
      <c r="L3276" t="str">
        <f t="shared" si="1962"/>
        <v>Unknown</v>
      </c>
      <c r="M3276" t="s">
        <v>139</v>
      </c>
      <c r="N3276" t="str">
        <f t="shared" si="1963"/>
        <v>Product</v>
      </c>
      <c r="P3276" t="s">
        <v>59</v>
      </c>
      <c r="S3276" s="1">
        <v>1</v>
      </c>
      <c r="T3276" s="2">
        <v>20000</v>
      </c>
      <c r="U3276" s="2">
        <v>20000</v>
      </c>
    </row>
    <row r="3277" spans="1:22" x14ac:dyDescent="0.3">
      <c r="A3277" t="str">
        <f t="shared" si="1972"/>
        <v xml:space="preserve">S/260414/1/47
</v>
      </c>
      <c r="B3277" t="s">
        <v>6902</v>
      </c>
      <c r="C3277" t="str">
        <f t="shared" si="1957"/>
        <v>Tuesday</v>
      </c>
      <c r="D3277" t="str">
        <f t="shared" si="1958"/>
        <v>April</v>
      </c>
      <c r="E3277" s="9">
        <f t="shared" si="1959"/>
        <v>46126</v>
      </c>
      <c r="F3277">
        <f t="shared" si="1960"/>
        <v>17</v>
      </c>
      <c r="G3277" s="1" t="str">
        <f t="shared" si="1961"/>
        <v>17:00</v>
      </c>
      <c r="H3277" t="str">
        <f t="shared" si="1973"/>
        <v>Ney</v>
      </c>
      <c r="I3277" t="str">
        <f t="shared" si="1974"/>
        <v>Makan di Tempat</v>
      </c>
      <c r="J3277" t="str">
        <f t="shared" si="1975"/>
        <v>Tunai</v>
      </c>
      <c r="L3277" t="str">
        <f t="shared" si="1962"/>
        <v>Unknown</v>
      </c>
      <c r="M3277" t="s">
        <v>147</v>
      </c>
      <c r="N3277" t="str">
        <f t="shared" si="1963"/>
        <v>Product</v>
      </c>
      <c r="P3277" t="s">
        <v>44</v>
      </c>
      <c r="Q3277" t="s">
        <v>27</v>
      </c>
      <c r="S3277" s="1">
        <v>1</v>
      </c>
      <c r="T3277" s="2">
        <v>20000</v>
      </c>
      <c r="U3277" s="2">
        <v>20000</v>
      </c>
    </row>
    <row r="3278" spans="1:22" x14ac:dyDescent="0.3">
      <c r="A3278" t="str">
        <f t="shared" si="1972"/>
        <v xml:space="preserve">S/260414/1/47
</v>
      </c>
      <c r="B3278" t="s">
        <v>6902</v>
      </c>
      <c r="C3278" t="str">
        <f t="shared" si="1957"/>
        <v>Tuesday</v>
      </c>
      <c r="D3278" t="str">
        <f t="shared" si="1958"/>
        <v>April</v>
      </c>
      <c r="E3278" s="9">
        <f t="shared" si="1959"/>
        <v>46126</v>
      </c>
      <c r="F3278">
        <f t="shared" si="1960"/>
        <v>17</v>
      </c>
      <c r="G3278" s="1" t="str">
        <f t="shared" si="1961"/>
        <v>17:00</v>
      </c>
      <c r="H3278" t="str">
        <f t="shared" si="1973"/>
        <v>Ney</v>
      </c>
      <c r="I3278" t="str">
        <f t="shared" si="1974"/>
        <v>Makan di Tempat</v>
      </c>
      <c r="J3278" t="str">
        <f t="shared" si="1975"/>
        <v>Tunai</v>
      </c>
      <c r="L3278" t="str">
        <f t="shared" si="1962"/>
        <v>Unknown</v>
      </c>
      <c r="M3278" t="s">
        <v>230</v>
      </c>
      <c r="N3278" t="str">
        <f t="shared" si="1963"/>
        <v>Product</v>
      </c>
      <c r="P3278" t="s">
        <v>90</v>
      </c>
      <c r="S3278" s="1">
        <v>1</v>
      </c>
      <c r="T3278" s="2">
        <v>28000</v>
      </c>
      <c r="U3278" s="2">
        <v>28000</v>
      </c>
    </row>
    <row r="3279" spans="1:22" x14ac:dyDescent="0.3">
      <c r="A3279" t="str">
        <f t="shared" si="1972"/>
        <v xml:space="preserve">S/260414/1/47
</v>
      </c>
      <c r="B3279" t="s">
        <v>6902</v>
      </c>
      <c r="C3279" t="str">
        <f t="shared" si="1957"/>
        <v>Tuesday</v>
      </c>
      <c r="D3279" t="str">
        <f t="shared" si="1958"/>
        <v>April</v>
      </c>
      <c r="E3279" s="9">
        <f t="shared" si="1959"/>
        <v>46126</v>
      </c>
      <c r="F3279">
        <f t="shared" si="1960"/>
        <v>17</v>
      </c>
      <c r="G3279" s="1" t="str">
        <f t="shared" si="1961"/>
        <v>17:00</v>
      </c>
      <c r="H3279" t="str">
        <f t="shared" si="1973"/>
        <v>Ney</v>
      </c>
      <c r="I3279" t="str">
        <f t="shared" si="1974"/>
        <v>Makan di Tempat</v>
      </c>
      <c r="J3279" t="str">
        <f t="shared" si="1975"/>
        <v>Tunai</v>
      </c>
      <c r="L3279" t="str">
        <f t="shared" si="1962"/>
        <v>Unknown</v>
      </c>
      <c r="M3279" t="s">
        <v>290</v>
      </c>
      <c r="N3279" t="str">
        <f t="shared" si="1963"/>
        <v>Product</v>
      </c>
      <c r="P3279" t="s">
        <v>26</v>
      </c>
      <c r="Q3279" t="s">
        <v>27</v>
      </c>
      <c r="S3279" s="1">
        <v>1</v>
      </c>
      <c r="T3279" s="2">
        <v>24000</v>
      </c>
      <c r="U3279" s="2">
        <v>24000</v>
      </c>
    </row>
    <row r="3280" spans="1:22" x14ac:dyDescent="0.3">
      <c r="A3280" t="str">
        <f t="shared" si="1972"/>
        <v xml:space="preserve">S/260414/1/47
</v>
      </c>
      <c r="B3280" t="s">
        <v>6902</v>
      </c>
      <c r="C3280" t="str">
        <f t="shared" si="1957"/>
        <v>Tuesday</v>
      </c>
      <c r="D3280" t="str">
        <f t="shared" si="1958"/>
        <v>April</v>
      </c>
      <c r="E3280" s="9">
        <f t="shared" si="1959"/>
        <v>46126</v>
      </c>
      <c r="F3280">
        <f t="shared" si="1960"/>
        <v>17</v>
      </c>
      <c r="G3280" s="1" t="str">
        <f t="shared" si="1961"/>
        <v>17:00</v>
      </c>
      <c r="H3280" t="str">
        <f t="shared" si="1973"/>
        <v>Ney</v>
      </c>
      <c r="I3280" t="str">
        <f t="shared" si="1974"/>
        <v>Makan di Tempat</v>
      </c>
      <c r="J3280" t="str">
        <f t="shared" si="1975"/>
        <v>Tunai</v>
      </c>
      <c r="L3280" t="str">
        <f t="shared" si="1962"/>
        <v>Unknown</v>
      </c>
      <c r="M3280" t="s">
        <v>83</v>
      </c>
      <c r="N3280" t="str">
        <f t="shared" si="1963"/>
        <v>Product</v>
      </c>
      <c r="P3280" t="s">
        <v>52</v>
      </c>
      <c r="Q3280" t="s">
        <v>27</v>
      </c>
      <c r="S3280" s="1">
        <v>1</v>
      </c>
      <c r="T3280" s="2">
        <v>23000</v>
      </c>
      <c r="U3280" s="2">
        <v>23000</v>
      </c>
    </row>
    <row r="3281" spans="1:22" x14ac:dyDescent="0.3">
      <c r="A3281" t="s">
        <v>6905</v>
      </c>
      <c r="B3281" t="s">
        <v>6906</v>
      </c>
      <c r="C3281" t="str">
        <f t="shared" si="1957"/>
        <v>Tuesday</v>
      </c>
      <c r="D3281" t="str">
        <f t="shared" si="1958"/>
        <v>April</v>
      </c>
      <c r="E3281" s="9">
        <f t="shared" si="1959"/>
        <v>46126</v>
      </c>
      <c r="F3281">
        <f t="shared" si="1960"/>
        <v>18</v>
      </c>
      <c r="G3281" s="1" t="str">
        <f t="shared" si="1961"/>
        <v>18:00</v>
      </c>
      <c r="H3281" t="s">
        <v>275</v>
      </c>
      <c r="I3281" t="s">
        <v>21</v>
      </c>
      <c r="J3281" t="s">
        <v>22</v>
      </c>
      <c r="K3281" t="s">
        <v>24</v>
      </c>
      <c r="L3281" t="str">
        <f t="shared" si="1962"/>
        <v>Unknown</v>
      </c>
      <c r="M3281" t="s">
        <v>287</v>
      </c>
      <c r="N3281" t="str">
        <f t="shared" si="1963"/>
        <v>Product</v>
      </c>
      <c r="P3281" t="s">
        <v>26</v>
      </c>
      <c r="Q3281" t="s">
        <v>27</v>
      </c>
      <c r="S3281" s="1">
        <v>1</v>
      </c>
      <c r="T3281" s="2">
        <v>22000</v>
      </c>
      <c r="U3281" s="2">
        <v>22000</v>
      </c>
      <c r="V3281" s="2">
        <v>88000</v>
      </c>
    </row>
    <row r="3282" spans="1:22" x14ac:dyDescent="0.3">
      <c r="A3282" t="str">
        <f t="shared" ref="A3282:A3284" si="1976">A3281</f>
        <v xml:space="preserve">S/260414/1/48
</v>
      </c>
      <c r="B3282" t="s">
        <v>6906</v>
      </c>
      <c r="C3282" t="str">
        <f t="shared" si="1957"/>
        <v>Tuesday</v>
      </c>
      <c r="D3282" t="str">
        <f t="shared" si="1958"/>
        <v>April</v>
      </c>
      <c r="E3282" s="9">
        <f t="shared" si="1959"/>
        <v>46126</v>
      </c>
      <c r="F3282">
        <f t="shared" si="1960"/>
        <v>18</v>
      </c>
      <c r="G3282" s="1" t="str">
        <f t="shared" si="1961"/>
        <v>18:00</v>
      </c>
      <c r="H3282" t="str">
        <f t="shared" ref="H3282:H3284" si="1977">H3281</f>
        <v>Ney</v>
      </c>
      <c r="I3282" t="str">
        <f t="shared" ref="I3282:I3284" si="1978">I3281</f>
        <v>Makan di Tempat</v>
      </c>
      <c r="J3282" t="str">
        <f t="shared" ref="J3282:J3284" si="1979">J3281</f>
        <v>QR Statis</v>
      </c>
      <c r="L3282" t="str">
        <f t="shared" si="1962"/>
        <v>Unknown</v>
      </c>
      <c r="M3282" t="s">
        <v>134</v>
      </c>
      <c r="N3282" t="str">
        <f t="shared" si="1963"/>
        <v>Product</v>
      </c>
      <c r="P3282" t="s">
        <v>36</v>
      </c>
      <c r="Q3282" t="s">
        <v>27</v>
      </c>
      <c r="S3282" s="1">
        <v>1</v>
      </c>
      <c r="T3282" s="2">
        <v>21000</v>
      </c>
      <c r="U3282" s="2">
        <v>21000</v>
      </c>
    </row>
    <row r="3283" spans="1:22" x14ac:dyDescent="0.3">
      <c r="A3283" t="str">
        <f t="shared" si="1976"/>
        <v xml:space="preserve">S/260414/1/48
</v>
      </c>
      <c r="B3283" t="s">
        <v>6906</v>
      </c>
      <c r="C3283" t="str">
        <f t="shared" si="1957"/>
        <v>Tuesday</v>
      </c>
      <c r="D3283" t="str">
        <f t="shared" si="1958"/>
        <v>April</v>
      </c>
      <c r="E3283" s="9">
        <f t="shared" si="1959"/>
        <v>46126</v>
      </c>
      <c r="F3283">
        <f t="shared" si="1960"/>
        <v>18</v>
      </c>
      <c r="G3283" s="1" t="str">
        <f t="shared" si="1961"/>
        <v>18:00</v>
      </c>
      <c r="H3283" t="str">
        <f t="shared" si="1977"/>
        <v>Ney</v>
      </c>
      <c r="I3283" t="str">
        <f t="shared" si="1978"/>
        <v>Makan di Tempat</v>
      </c>
      <c r="J3283" t="str">
        <f t="shared" si="1979"/>
        <v>QR Statis</v>
      </c>
      <c r="L3283" t="str">
        <f t="shared" si="1962"/>
        <v>Unknown</v>
      </c>
      <c r="M3283" t="s">
        <v>332</v>
      </c>
      <c r="N3283" t="str">
        <f t="shared" si="1963"/>
        <v>Product</v>
      </c>
      <c r="P3283" t="s">
        <v>26</v>
      </c>
      <c r="Q3283" t="s">
        <v>27</v>
      </c>
      <c r="S3283" s="1">
        <v>1</v>
      </c>
      <c r="T3283" s="2">
        <v>22000</v>
      </c>
      <c r="U3283" s="2">
        <v>22000</v>
      </c>
    </row>
    <row r="3284" spans="1:22" x14ac:dyDescent="0.3">
      <c r="A3284" t="str">
        <f t="shared" si="1976"/>
        <v xml:space="preserve">S/260414/1/48
</v>
      </c>
      <c r="B3284" t="s">
        <v>6906</v>
      </c>
      <c r="C3284" t="str">
        <f t="shared" si="1957"/>
        <v>Tuesday</v>
      </c>
      <c r="D3284" t="str">
        <f t="shared" si="1958"/>
        <v>April</v>
      </c>
      <c r="E3284" s="9">
        <f t="shared" si="1959"/>
        <v>46126</v>
      </c>
      <c r="F3284">
        <f t="shared" si="1960"/>
        <v>18</v>
      </c>
      <c r="G3284" s="1" t="str">
        <f t="shared" si="1961"/>
        <v>18:00</v>
      </c>
      <c r="H3284" t="str">
        <f t="shared" si="1977"/>
        <v>Ney</v>
      </c>
      <c r="I3284" t="str">
        <f t="shared" si="1978"/>
        <v>Makan di Tempat</v>
      </c>
      <c r="J3284" t="str">
        <f t="shared" si="1979"/>
        <v>QR Statis</v>
      </c>
      <c r="L3284" t="str">
        <f t="shared" si="1962"/>
        <v>Unknown</v>
      </c>
      <c r="M3284" t="s">
        <v>162</v>
      </c>
      <c r="N3284" t="str">
        <f t="shared" si="1963"/>
        <v>Product</v>
      </c>
      <c r="P3284" t="s">
        <v>52</v>
      </c>
      <c r="Q3284" t="s">
        <v>27</v>
      </c>
      <c r="S3284" s="1">
        <v>1</v>
      </c>
      <c r="T3284" s="2">
        <v>23000</v>
      </c>
      <c r="U3284" s="2">
        <v>23000</v>
      </c>
    </row>
    <row r="3285" spans="1:22" x14ac:dyDescent="0.3">
      <c r="A3285" t="s">
        <v>6909</v>
      </c>
      <c r="B3285" t="s">
        <v>6910</v>
      </c>
      <c r="C3285" t="str">
        <f t="shared" si="1957"/>
        <v>Tuesday</v>
      </c>
      <c r="D3285" t="str">
        <f t="shared" si="1958"/>
        <v>April</v>
      </c>
      <c r="E3285" s="9">
        <f t="shared" si="1959"/>
        <v>46126</v>
      </c>
      <c r="F3285">
        <f t="shared" si="1960"/>
        <v>18</v>
      </c>
      <c r="G3285" s="1" t="str">
        <f t="shared" si="1961"/>
        <v>18:00</v>
      </c>
      <c r="H3285" t="s">
        <v>275</v>
      </c>
      <c r="I3285" t="s">
        <v>21</v>
      </c>
      <c r="J3285" t="s">
        <v>49</v>
      </c>
      <c r="K3285" t="s">
        <v>6911</v>
      </c>
      <c r="L3285" t="str">
        <f t="shared" si="1962"/>
        <v>Identified</v>
      </c>
      <c r="M3285" t="s">
        <v>39</v>
      </c>
      <c r="N3285" t="str">
        <f t="shared" si="1963"/>
        <v>Product</v>
      </c>
      <c r="P3285" t="s">
        <v>40</v>
      </c>
      <c r="S3285" s="1">
        <v>1</v>
      </c>
      <c r="T3285" s="2">
        <v>14000</v>
      </c>
      <c r="U3285" s="2">
        <v>14000</v>
      </c>
      <c r="V3285" s="2">
        <v>62000</v>
      </c>
    </row>
    <row r="3286" spans="1:22" x14ac:dyDescent="0.3">
      <c r="A3286" t="str">
        <f>A3285</f>
        <v xml:space="preserve">S/260414/1/49
</v>
      </c>
      <c r="B3286" t="s">
        <v>6910</v>
      </c>
      <c r="C3286" t="str">
        <f t="shared" si="1957"/>
        <v>Tuesday</v>
      </c>
      <c r="D3286" t="str">
        <f t="shared" si="1958"/>
        <v>April</v>
      </c>
      <c r="E3286" s="9">
        <f t="shared" si="1959"/>
        <v>46126</v>
      </c>
      <c r="F3286">
        <f t="shared" si="1960"/>
        <v>18</v>
      </c>
      <c r="G3286" s="1" t="str">
        <f t="shared" si="1961"/>
        <v>18:00</v>
      </c>
      <c r="H3286" t="str">
        <f>H3285</f>
        <v>Ney</v>
      </c>
      <c r="I3286" t="str">
        <f>I3285</f>
        <v>Makan di Tempat</v>
      </c>
      <c r="J3286" t="str">
        <f>J3285</f>
        <v>Tunai</v>
      </c>
      <c r="L3286" t="str">
        <f t="shared" si="1962"/>
        <v>Unknown</v>
      </c>
      <c r="M3286" t="s">
        <v>126</v>
      </c>
      <c r="N3286" t="str">
        <f t="shared" si="1963"/>
        <v>Product</v>
      </c>
      <c r="P3286" t="s">
        <v>26</v>
      </c>
      <c r="Q3286" t="s">
        <v>27</v>
      </c>
      <c r="S3286" s="1">
        <v>2</v>
      </c>
      <c r="T3286" s="2">
        <v>24000</v>
      </c>
      <c r="U3286" s="2">
        <v>48000</v>
      </c>
    </row>
    <row r="3287" spans="1:22" x14ac:dyDescent="0.3">
      <c r="A3287" t="s">
        <v>6914</v>
      </c>
      <c r="B3287" t="s">
        <v>6915</v>
      </c>
      <c r="C3287" t="str">
        <f t="shared" si="1957"/>
        <v>Tuesday</v>
      </c>
      <c r="D3287" t="str">
        <f t="shared" si="1958"/>
        <v>April</v>
      </c>
      <c r="E3287" s="9">
        <f t="shared" si="1959"/>
        <v>46126</v>
      </c>
      <c r="F3287">
        <f t="shared" si="1960"/>
        <v>18</v>
      </c>
      <c r="G3287" s="1" t="str">
        <f t="shared" si="1961"/>
        <v>18:00</v>
      </c>
      <c r="H3287" t="s">
        <v>275</v>
      </c>
      <c r="I3287" t="s">
        <v>21</v>
      </c>
      <c r="J3287" t="s">
        <v>22</v>
      </c>
      <c r="K3287" t="s">
        <v>24</v>
      </c>
      <c r="L3287" t="str">
        <f t="shared" si="1962"/>
        <v>Unknown</v>
      </c>
      <c r="M3287" t="s">
        <v>35</v>
      </c>
      <c r="N3287" t="str">
        <f t="shared" si="1963"/>
        <v>Product</v>
      </c>
      <c r="P3287" t="s">
        <v>36</v>
      </c>
      <c r="Q3287" t="s">
        <v>27</v>
      </c>
      <c r="S3287" s="1">
        <v>1</v>
      </c>
      <c r="T3287" s="2">
        <v>20000</v>
      </c>
      <c r="U3287" s="2">
        <v>20000</v>
      </c>
      <c r="V3287" s="2">
        <v>67000</v>
      </c>
    </row>
    <row r="3288" spans="1:22" x14ac:dyDescent="0.3">
      <c r="A3288" t="str">
        <f t="shared" ref="A3288:A3289" si="1980">A3287</f>
        <v xml:space="preserve">S/260414/1/50
</v>
      </c>
      <c r="B3288" t="s">
        <v>6915</v>
      </c>
      <c r="C3288" t="str">
        <f t="shared" si="1957"/>
        <v>Tuesday</v>
      </c>
      <c r="D3288" t="str">
        <f t="shared" si="1958"/>
        <v>April</v>
      </c>
      <c r="E3288" s="9">
        <f t="shared" si="1959"/>
        <v>46126</v>
      </c>
      <c r="F3288">
        <f t="shared" si="1960"/>
        <v>18</v>
      </c>
      <c r="G3288" s="1" t="str">
        <f t="shared" si="1961"/>
        <v>18:00</v>
      </c>
      <c r="H3288" t="str">
        <f t="shared" ref="H3288:H3289" si="1981">H3287</f>
        <v>Ney</v>
      </c>
      <c r="I3288" t="str">
        <f t="shared" ref="I3288:I3289" si="1982">I3287</f>
        <v>Makan di Tempat</v>
      </c>
      <c r="J3288" t="str">
        <f t="shared" ref="J3288:J3289" si="1983">J3287</f>
        <v>QR Statis</v>
      </c>
      <c r="L3288" t="str">
        <f t="shared" si="1962"/>
        <v>Unknown</v>
      </c>
      <c r="M3288" t="s">
        <v>162</v>
      </c>
      <c r="N3288" t="str">
        <f t="shared" si="1963"/>
        <v>Product</v>
      </c>
      <c r="P3288" t="s">
        <v>52</v>
      </c>
      <c r="Q3288" t="s">
        <v>27</v>
      </c>
      <c r="S3288" s="1">
        <v>1</v>
      </c>
      <c r="T3288" s="2">
        <v>23000</v>
      </c>
      <c r="U3288" s="2">
        <v>23000</v>
      </c>
    </row>
    <row r="3289" spans="1:22" x14ac:dyDescent="0.3">
      <c r="A3289" t="str">
        <f t="shared" si="1980"/>
        <v xml:space="preserve">S/260414/1/50
</v>
      </c>
      <c r="B3289" t="s">
        <v>6915</v>
      </c>
      <c r="C3289" t="str">
        <f t="shared" si="1957"/>
        <v>Tuesday</v>
      </c>
      <c r="D3289" t="str">
        <f t="shared" si="1958"/>
        <v>April</v>
      </c>
      <c r="E3289" s="9">
        <f t="shared" si="1959"/>
        <v>46126</v>
      </c>
      <c r="F3289">
        <f t="shared" si="1960"/>
        <v>18</v>
      </c>
      <c r="G3289" s="1" t="str">
        <f t="shared" si="1961"/>
        <v>18:00</v>
      </c>
      <c r="H3289" t="str">
        <f t="shared" si="1981"/>
        <v>Ney</v>
      </c>
      <c r="I3289" t="str">
        <f t="shared" si="1982"/>
        <v>Makan di Tempat</v>
      </c>
      <c r="J3289" t="str">
        <f t="shared" si="1983"/>
        <v>QR Statis</v>
      </c>
      <c r="L3289" t="str">
        <f t="shared" si="1962"/>
        <v>Unknown</v>
      </c>
      <c r="M3289" t="s">
        <v>30</v>
      </c>
      <c r="N3289" t="str">
        <f t="shared" si="1963"/>
        <v>Product</v>
      </c>
      <c r="P3289" t="s">
        <v>31</v>
      </c>
      <c r="Q3289" t="s">
        <v>27</v>
      </c>
      <c r="S3289" s="1">
        <v>1</v>
      </c>
      <c r="T3289" s="2">
        <v>24000</v>
      </c>
      <c r="U3289" s="2">
        <v>24000</v>
      </c>
    </row>
    <row r="3290" spans="1:22" x14ac:dyDescent="0.3">
      <c r="A3290" t="s">
        <v>6918</v>
      </c>
      <c r="B3290" t="s">
        <v>6919</v>
      </c>
      <c r="C3290" t="str">
        <f t="shared" si="1957"/>
        <v>Tuesday</v>
      </c>
      <c r="D3290" t="str">
        <f t="shared" si="1958"/>
        <v>April</v>
      </c>
      <c r="E3290" s="9">
        <f t="shared" si="1959"/>
        <v>46126</v>
      </c>
      <c r="F3290">
        <f t="shared" si="1960"/>
        <v>18</v>
      </c>
      <c r="G3290" s="1" t="str">
        <f t="shared" si="1961"/>
        <v>18:00</v>
      </c>
      <c r="H3290" t="s">
        <v>13900</v>
      </c>
      <c r="I3290" t="s">
        <v>21</v>
      </c>
      <c r="J3290" t="s">
        <v>22</v>
      </c>
      <c r="K3290" t="s">
        <v>2349</v>
      </c>
      <c r="L3290" t="str">
        <f t="shared" si="1962"/>
        <v>Identified</v>
      </c>
      <c r="M3290" t="s">
        <v>139</v>
      </c>
      <c r="N3290" t="str">
        <f t="shared" si="1963"/>
        <v>Product</v>
      </c>
      <c r="P3290" t="s">
        <v>59</v>
      </c>
      <c r="S3290" s="1">
        <v>1</v>
      </c>
      <c r="T3290" s="2">
        <v>20000</v>
      </c>
      <c r="U3290" s="2">
        <v>20000</v>
      </c>
      <c r="V3290" s="2">
        <v>44000</v>
      </c>
    </row>
    <row r="3291" spans="1:22" x14ac:dyDescent="0.3">
      <c r="A3291" t="str">
        <f>A3290</f>
        <v xml:space="preserve">S/260414/1/51
</v>
      </c>
      <c r="B3291" t="s">
        <v>6919</v>
      </c>
      <c r="C3291" t="str">
        <f t="shared" si="1957"/>
        <v>Tuesday</v>
      </c>
      <c r="D3291" t="str">
        <f t="shared" si="1958"/>
        <v>April</v>
      </c>
      <c r="E3291" s="9">
        <f t="shared" si="1959"/>
        <v>46126</v>
      </c>
      <c r="F3291">
        <f t="shared" si="1960"/>
        <v>18</v>
      </c>
      <c r="G3291" s="1" t="str">
        <f t="shared" si="1961"/>
        <v>18:00</v>
      </c>
      <c r="H3291" t="str">
        <f>H3290</f>
        <v>Noerch</v>
      </c>
      <c r="I3291" t="str">
        <f>I3290</f>
        <v>Makan di Tempat</v>
      </c>
      <c r="J3291" t="str">
        <f>J3290</f>
        <v>QR Statis</v>
      </c>
      <c r="L3291" t="str">
        <f t="shared" si="1962"/>
        <v>Unknown</v>
      </c>
      <c r="M3291" t="s">
        <v>126</v>
      </c>
      <c r="N3291" t="str">
        <f t="shared" si="1963"/>
        <v>Product</v>
      </c>
      <c r="P3291" t="s">
        <v>26</v>
      </c>
      <c r="Q3291" t="s">
        <v>27</v>
      </c>
      <c r="S3291" s="1">
        <v>1</v>
      </c>
      <c r="T3291" s="2">
        <v>24000</v>
      </c>
      <c r="U3291" s="2">
        <v>24000</v>
      </c>
    </row>
    <row r="3292" spans="1:22" x14ac:dyDescent="0.3">
      <c r="A3292" t="s">
        <v>6922</v>
      </c>
      <c r="B3292" t="s">
        <v>6923</v>
      </c>
      <c r="C3292" t="str">
        <f t="shared" si="1957"/>
        <v>Tuesday</v>
      </c>
      <c r="D3292" t="str">
        <f t="shared" si="1958"/>
        <v>April</v>
      </c>
      <c r="E3292" s="9">
        <f t="shared" si="1959"/>
        <v>46126</v>
      </c>
      <c r="F3292">
        <f t="shared" si="1960"/>
        <v>18</v>
      </c>
      <c r="G3292" s="1" t="str">
        <f t="shared" si="1961"/>
        <v>18:00</v>
      </c>
      <c r="H3292" t="s">
        <v>275</v>
      </c>
      <c r="I3292" t="s">
        <v>21</v>
      </c>
      <c r="J3292" t="s">
        <v>22</v>
      </c>
      <c r="K3292" t="s">
        <v>1845</v>
      </c>
      <c r="L3292" t="str">
        <f t="shared" si="1962"/>
        <v>Identified</v>
      </c>
      <c r="M3292" t="s">
        <v>71</v>
      </c>
      <c r="N3292" t="str">
        <f t="shared" si="1963"/>
        <v>Product</v>
      </c>
      <c r="P3292" t="s">
        <v>52</v>
      </c>
      <c r="Q3292" t="s">
        <v>27</v>
      </c>
      <c r="S3292" s="1">
        <v>1</v>
      </c>
      <c r="T3292" s="2">
        <v>23000</v>
      </c>
      <c r="U3292" s="2">
        <v>23000</v>
      </c>
      <c r="V3292" s="2">
        <v>70000</v>
      </c>
    </row>
    <row r="3293" spans="1:22" x14ac:dyDescent="0.3">
      <c r="A3293" t="str">
        <f t="shared" ref="A3293:A3294" si="1984">A3292</f>
        <v xml:space="preserve">S/260414/1/52
</v>
      </c>
      <c r="B3293" t="s">
        <v>6923</v>
      </c>
      <c r="C3293" t="str">
        <f t="shared" si="1957"/>
        <v>Tuesday</v>
      </c>
      <c r="D3293" t="str">
        <f t="shared" si="1958"/>
        <v>April</v>
      </c>
      <c r="E3293" s="9">
        <f t="shared" si="1959"/>
        <v>46126</v>
      </c>
      <c r="F3293">
        <f t="shared" si="1960"/>
        <v>18</v>
      </c>
      <c r="G3293" s="1" t="str">
        <f t="shared" si="1961"/>
        <v>18:00</v>
      </c>
      <c r="H3293" t="str">
        <f t="shared" ref="H3293:H3294" si="1985">H3292</f>
        <v>Ney</v>
      </c>
      <c r="I3293" t="str">
        <f t="shared" ref="I3293:I3294" si="1986">I3292</f>
        <v>Makan di Tempat</v>
      </c>
      <c r="J3293" t="str">
        <f t="shared" ref="J3293:J3294" si="1987">J3292</f>
        <v>QR Statis</v>
      </c>
      <c r="L3293" t="str">
        <f t="shared" si="1962"/>
        <v>Unknown</v>
      </c>
      <c r="M3293" t="s">
        <v>150</v>
      </c>
      <c r="N3293" t="str">
        <f t="shared" si="1963"/>
        <v>Product</v>
      </c>
      <c r="P3293" t="s">
        <v>26</v>
      </c>
      <c r="Q3293" t="s">
        <v>27</v>
      </c>
      <c r="S3293" s="1">
        <v>1</v>
      </c>
      <c r="T3293" s="2">
        <v>22000</v>
      </c>
      <c r="U3293" s="2">
        <v>22000</v>
      </c>
    </row>
    <row r="3294" spans="1:22" x14ac:dyDescent="0.3">
      <c r="A3294" t="str">
        <f t="shared" si="1984"/>
        <v xml:space="preserve">S/260414/1/52
</v>
      </c>
      <c r="B3294" t="s">
        <v>6923</v>
      </c>
      <c r="C3294" t="str">
        <f t="shared" si="1957"/>
        <v>Tuesday</v>
      </c>
      <c r="D3294" t="str">
        <f t="shared" si="1958"/>
        <v>April</v>
      </c>
      <c r="E3294" s="9">
        <f t="shared" si="1959"/>
        <v>46126</v>
      </c>
      <c r="F3294">
        <f t="shared" si="1960"/>
        <v>18</v>
      </c>
      <c r="G3294" s="1" t="str">
        <f t="shared" si="1961"/>
        <v>18:00</v>
      </c>
      <c r="H3294" t="str">
        <f t="shared" si="1985"/>
        <v>Ney</v>
      </c>
      <c r="I3294" t="str">
        <f t="shared" si="1986"/>
        <v>Makan di Tempat</v>
      </c>
      <c r="J3294" t="str">
        <f t="shared" si="1987"/>
        <v>QR Statis</v>
      </c>
      <c r="L3294" t="str">
        <f t="shared" si="1962"/>
        <v>Unknown</v>
      </c>
      <c r="M3294" t="s">
        <v>679</v>
      </c>
      <c r="N3294" t="str">
        <f t="shared" si="1963"/>
        <v>Product</v>
      </c>
      <c r="O3294" t="s">
        <v>4030</v>
      </c>
      <c r="P3294" t="s">
        <v>355</v>
      </c>
      <c r="R3294" t="s">
        <v>60</v>
      </c>
      <c r="S3294" s="1">
        <v>1</v>
      </c>
      <c r="T3294" s="2">
        <v>25000</v>
      </c>
      <c r="U3294" s="2">
        <v>25000</v>
      </c>
    </row>
    <row r="3295" spans="1:22" x14ac:dyDescent="0.3">
      <c r="A3295" t="s">
        <v>6926</v>
      </c>
      <c r="B3295" t="s">
        <v>6927</v>
      </c>
      <c r="C3295" t="str">
        <f t="shared" si="1957"/>
        <v>Tuesday</v>
      </c>
      <c r="D3295" t="str">
        <f t="shared" si="1958"/>
        <v>April</v>
      </c>
      <c r="E3295" s="9">
        <f t="shared" si="1959"/>
        <v>46126</v>
      </c>
      <c r="F3295">
        <f t="shared" si="1960"/>
        <v>18</v>
      </c>
      <c r="G3295" s="1" t="str">
        <f t="shared" si="1961"/>
        <v>18:00</v>
      </c>
      <c r="H3295" t="s">
        <v>275</v>
      </c>
      <c r="I3295" t="s">
        <v>21</v>
      </c>
      <c r="J3295" t="s">
        <v>22</v>
      </c>
      <c r="K3295" t="s">
        <v>1960</v>
      </c>
      <c r="L3295" t="str">
        <f t="shared" si="1962"/>
        <v>Identified</v>
      </c>
      <c r="M3295" t="s">
        <v>352</v>
      </c>
      <c r="N3295" t="str">
        <f t="shared" si="1963"/>
        <v>Product</v>
      </c>
      <c r="O3295" t="s">
        <v>6928</v>
      </c>
      <c r="P3295" t="s">
        <v>353</v>
      </c>
      <c r="R3295" t="s">
        <v>60</v>
      </c>
      <c r="S3295" s="1">
        <v>1</v>
      </c>
      <c r="T3295" s="2">
        <v>25000</v>
      </c>
      <c r="U3295" s="2">
        <v>25000</v>
      </c>
      <c r="V3295" s="2">
        <v>25000</v>
      </c>
    </row>
    <row r="3296" spans="1:22" x14ac:dyDescent="0.3">
      <c r="A3296" t="s">
        <v>6931</v>
      </c>
      <c r="B3296" t="s">
        <v>6932</v>
      </c>
      <c r="C3296" t="str">
        <f t="shared" si="1957"/>
        <v>Tuesday</v>
      </c>
      <c r="D3296" t="str">
        <f t="shared" si="1958"/>
        <v>April</v>
      </c>
      <c r="E3296" s="9">
        <f t="shared" si="1959"/>
        <v>46126</v>
      </c>
      <c r="F3296">
        <f t="shared" si="1960"/>
        <v>19</v>
      </c>
      <c r="G3296" s="1" t="str">
        <f t="shared" si="1961"/>
        <v>19:00</v>
      </c>
      <c r="H3296" t="s">
        <v>275</v>
      </c>
      <c r="I3296" t="s">
        <v>21</v>
      </c>
      <c r="J3296" t="s">
        <v>22</v>
      </c>
      <c r="K3296" t="s">
        <v>598</v>
      </c>
      <c r="L3296" t="str">
        <f t="shared" si="1962"/>
        <v>Identified</v>
      </c>
      <c r="M3296" t="s">
        <v>134</v>
      </c>
      <c r="N3296" t="str">
        <f t="shared" si="1963"/>
        <v>Product</v>
      </c>
      <c r="P3296" t="s">
        <v>36</v>
      </c>
      <c r="Q3296" t="s">
        <v>216</v>
      </c>
      <c r="S3296" s="1">
        <v>1</v>
      </c>
      <c r="T3296" s="2">
        <v>18000</v>
      </c>
      <c r="U3296" s="2">
        <v>18000</v>
      </c>
      <c r="V3296" s="2">
        <v>70000</v>
      </c>
    </row>
    <row r="3297" spans="1:22" x14ac:dyDescent="0.3">
      <c r="A3297" t="str">
        <f t="shared" ref="A3297:A3298" si="1988">A3296</f>
        <v xml:space="preserve">S/260414/1/54
</v>
      </c>
      <c r="B3297" t="s">
        <v>6932</v>
      </c>
      <c r="C3297" t="str">
        <f t="shared" si="1957"/>
        <v>Tuesday</v>
      </c>
      <c r="D3297" t="str">
        <f t="shared" si="1958"/>
        <v>April</v>
      </c>
      <c r="E3297" s="9">
        <f t="shared" si="1959"/>
        <v>46126</v>
      </c>
      <c r="F3297">
        <f t="shared" si="1960"/>
        <v>19</v>
      </c>
      <c r="G3297" s="1" t="str">
        <f t="shared" si="1961"/>
        <v>19:00</v>
      </c>
      <c r="H3297" t="str">
        <f t="shared" ref="H3297:H3298" si="1989">H3296</f>
        <v>Ney</v>
      </c>
      <c r="I3297" t="str">
        <f t="shared" ref="I3297:I3298" si="1990">I3296</f>
        <v>Makan di Tempat</v>
      </c>
      <c r="J3297" t="str">
        <f t="shared" ref="J3297:J3298" si="1991">J3296</f>
        <v>QR Statis</v>
      </c>
      <c r="L3297" t="str">
        <f t="shared" si="1962"/>
        <v>Unknown</v>
      </c>
      <c r="M3297" t="s">
        <v>695</v>
      </c>
      <c r="N3297" t="str">
        <f t="shared" si="1963"/>
        <v>Product</v>
      </c>
      <c r="P3297" t="s">
        <v>681</v>
      </c>
      <c r="Q3297" t="s">
        <v>27</v>
      </c>
      <c r="S3297" s="1">
        <v>1</v>
      </c>
      <c r="T3297" s="2">
        <v>24000</v>
      </c>
      <c r="U3297" s="2">
        <v>24000</v>
      </c>
    </row>
    <row r="3298" spans="1:22" x14ac:dyDescent="0.3">
      <c r="A3298" t="str">
        <f t="shared" si="1988"/>
        <v xml:space="preserve">S/260414/1/54
</v>
      </c>
      <c r="B3298" t="s">
        <v>6932</v>
      </c>
      <c r="C3298" t="str">
        <f t="shared" si="1957"/>
        <v>Tuesday</v>
      </c>
      <c r="D3298" t="str">
        <f t="shared" si="1958"/>
        <v>April</v>
      </c>
      <c r="E3298" s="9">
        <f t="shared" si="1959"/>
        <v>46126</v>
      </c>
      <c r="F3298">
        <f t="shared" si="1960"/>
        <v>19</v>
      </c>
      <c r="G3298" s="1" t="str">
        <f t="shared" si="1961"/>
        <v>19:00</v>
      </c>
      <c r="H3298" t="str">
        <f t="shared" si="1989"/>
        <v>Ney</v>
      </c>
      <c r="I3298" t="str">
        <f t="shared" si="1990"/>
        <v>Makan di Tempat</v>
      </c>
      <c r="J3298" t="str">
        <f t="shared" si="1991"/>
        <v>QR Statis</v>
      </c>
      <c r="L3298" t="str">
        <f t="shared" si="1962"/>
        <v>Unknown</v>
      </c>
      <c r="M3298" t="s">
        <v>230</v>
      </c>
      <c r="N3298" t="str">
        <f t="shared" si="1963"/>
        <v>Product</v>
      </c>
      <c r="P3298" t="s">
        <v>90</v>
      </c>
      <c r="S3298" s="1">
        <v>1</v>
      </c>
      <c r="T3298" s="2">
        <v>28000</v>
      </c>
      <c r="U3298" s="2">
        <v>28000</v>
      </c>
    </row>
    <row r="3299" spans="1:22" x14ac:dyDescent="0.3">
      <c r="A3299" t="s">
        <v>6935</v>
      </c>
      <c r="B3299" t="s">
        <v>6936</v>
      </c>
      <c r="C3299" t="str">
        <f t="shared" si="1957"/>
        <v>Tuesday</v>
      </c>
      <c r="D3299" t="str">
        <f t="shared" si="1958"/>
        <v>April</v>
      </c>
      <c r="E3299" s="9">
        <f t="shared" si="1959"/>
        <v>46126</v>
      </c>
      <c r="F3299">
        <f t="shared" si="1960"/>
        <v>19</v>
      </c>
      <c r="G3299" s="1" t="str">
        <f t="shared" si="1961"/>
        <v>19:00</v>
      </c>
      <c r="H3299" t="s">
        <v>275</v>
      </c>
      <c r="I3299" t="s">
        <v>21</v>
      </c>
      <c r="J3299" t="s">
        <v>22</v>
      </c>
      <c r="K3299" t="s">
        <v>24</v>
      </c>
      <c r="L3299" t="str">
        <f t="shared" si="1962"/>
        <v>Unknown</v>
      </c>
      <c r="M3299" t="s">
        <v>287</v>
      </c>
      <c r="N3299" t="str">
        <f t="shared" si="1963"/>
        <v>Product</v>
      </c>
      <c r="P3299" t="s">
        <v>26</v>
      </c>
      <c r="Q3299" t="s">
        <v>27</v>
      </c>
      <c r="S3299" s="1">
        <v>1</v>
      </c>
      <c r="T3299" s="2">
        <v>22000</v>
      </c>
      <c r="U3299" s="2">
        <v>22000</v>
      </c>
      <c r="V3299" s="2">
        <v>18700</v>
      </c>
    </row>
    <row r="3300" spans="1:22" x14ac:dyDescent="0.3">
      <c r="A3300" t="str">
        <f>A3299</f>
        <v xml:space="preserve">S/260414/1/55
</v>
      </c>
      <c r="B3300" t="s">
        <v>6936</v>
      </c>
      <c r="C3300" t="str">
        <f t="shared" si="1957"/>
        <v>Tuesday</v>
      </c>
      <c r="D3300" t="str">
        <f t="shared" si="1958"/>
        <v>April</v>
      </c>
      <c r="E3300" s="9">
        <f t="shared" si="1959"/>
        <v>46126</v>
      </c>
      <c r="F3300">
        <f t="shared" si="1960"/>
        <v>19</v>
      </c>
      <c r="G3300" s="1" t="str">
        <f t="shared" si="1961"/>
        <v>19:00</v>
      </c>
      <c r="H3300" t="str">
        <f>H3299</f>
        <v>Ney</v>
      </c>
      <c r="I3300" t="str">
        <f>I3299</f>
        <v>Makan di Tempat</v>
      </c>
      <c r="J3300" t="str">
        <f>J3299</f>
        <v>QR Statis</v>
      </c>
      <c r="L3300" t="str">
        <f t="shared" si="1962"/>
        <v>Unknown</v>
      </c>
      <c r="M3300" t="s">
        <v>240</v>
      </c>
      <c r="N3300" t="str">
        <f t="shared" si="1963"/>
        <v>Discount</v>
      </c>
      <c r="S3300" s="1"/>
      <c r="T3300" s="2"/>
      <c r="U3300" s="2">
        <v>-3300</v>
      </c>
    </row>
    <row r="3301" spans="1:22" x14ac:dyDescent="0.3">
      <c r="A3301" t="s">
        <v>6939</v>
      </c>
      <c r="B3301" t="s">
        <v>6940</v>
      </c>
      <c r="C3301" t="str">
        <f t="shared" si="1957"/>
        <v>Tuesday</v>
      </c>
      <c r="D3301" t="str">
        <f t="shared" si="1958"/>
        <v>April</v>
      </c>
      <c r="E3301" s="9">
        <f t="shared" si="1959"/>
        <v>46126</v>
      </c>
      <c r="F3301">
        <f t="shared" si="1960"/>
        <v>19</v>
      </c>
      <c r="G3301" s="1" t="str">
        <f t="shared" si="1961"/>
        <v>19:00</v>
      </c>
      <c r="H3301" t="s">
        <v>275</v>
      </c>
      <c r="I3301" t="s">
        <v>21</v>
      </c>
      <c r="J3301" t="s">
        <v>22</v>
      </c>
      <c r="K3301" t="s">
        <v>6941</v>
      </c>
      <c r="L3301" t="str">
        <f t="shared" si="1962"/>
        <v>Identified</v>
      </c>
      <c r="M3301" t="s">
        <v>35</v>
      </c>
      <c r="N3301" t="str">
        <f t="shared" si="1963"/>
        <v>Product</v>
      </c>
      <c r="P3301" t="s">
        <v>36</v>
      </c>
      <c r="Q3301" t="s">
        <v>27</v>
      </c>
      <c r="S3301" s="1">
        <v>1</v>
      </c>
      <c r="T3301" s="2">
        <v>20000</v>
      </c>
      <c r="U3301" s="2">
        <v>20000</v>
      </c>
      <c r="V3301" s="2">
        <v>79000</v>
      </c>
    </row>
    <row r="3302" spans="1:22" x14ac:dyDescent="0.3">
      <c r="A3302" t="str">
        <f t="shared" ref="A3302:A3304" si="1992">A3301</f>
        <v xml:space="preserve">S/260414/1/56
</v>
      </c>
      <c r="B3302" t="s">
        <v>6940</v>
      </c>
      <c r="C3302" t="str">
        <f t="shared" si="1957"/>
        <v>Tuesday</v>
      </c>
      <c r="D3302" t="str">
        <f t="shared" si="1958"/>
        <v>April</v>
      </c>
      <c r="E3302" s="9">
        <f t="shared" si="1959"/>
        <v>46126</v>
      </c>
      <c r="F3302">
        <f t="shared" si="1960"/>
        <v>19</v>
      </c>
      <c r="G3302" s="1" t="str">
        <f t="shared" si="1961"/>
        <v>19:00</v>
      </c>
      <c r="H3302" t="str">
        <f t="shared" ref="H3302:H3304" si="1993">H3301</f>
        <v>Ney</v>
      </c>
      <c r="I3302" t="str">
        <f t="shared" ref="I3302:I3304" si="1994">I3301</f>
        <v>Makan di Tempat</v>
      </c>
      <c r="J3302" t="str">
        <f t="shared" ref="J3302:J3304" si="1995">J3301</f>
        <v>QR Statis</v>
      </c>
      <c r="L3302" t="str">
        <f t="shared" si="1962"/>
        <v>Unknown</v>
      </c>
      <c r="M3302" t="s">
        <v>332</v>
      </c>
      <c r="N3302" t="str">
        <f t="shared" si="1963"/>
        <v>Product</v>
      </c>
      <c r="P3302" t="s">
        <v>26</v>
      </c>
      <c r="Q3302" t="s">
        <v>27</v>
      </c>
      <c r="S3302" s="1">
        <v>1</v>
      </c>
      <c r="T3302" s="2">
        <v>22000</v>
      </c>
      <c r="U3302" s="2">
        <v>22000</v>
      </c>
    </row>
    <row r="3303" spans="1:22" x14ac:dyDescent="0.3">
      <c r="A3303" t="str">
        <f t="shared" si="1992"/>
        <v xml:space="preserve">S/260414/1/56
</v>
      </c>
      <c r="B3303" t="s">
        <v>6940</v>
      </c>
      <c r="C3303" t="str">
        <f t="shared" si="1957"/>
        <v>Tuesday</v>
      </c>
      <c r="D3303" t="str">
        <f t="shared" si="1958"/>
        <v>April</v>
      </c>
      <c r="E3303" s="9">
        <f t="shared" si="1959"/>
        <v>46126</v>
      </c>
      <c r="F3303">
        <f t="shared" si="1960"/>
        <v>19</v>
      </c>
      <c r="G3303" s="1" t="str">
        <f t="shared" si="1961"/>
        <v>19:00</v>
      </c>
      <c r="H3303" t="str">
        <f t="shared" si="1993"/>
        <v>Ney</v>
      </c>
      <c r="I3303" t="str">
        <f t="shared" si="1994"/>
        <v>Makan di Tempat</v>
      </c>
      <c r="J3303" t="str">
        <f t="shared" si="1995"/>
        <v>QR Statis</v>
      </c>
      <c r="L3303" t="str">
        <f t="shared" si="1962"/>
        <v>Unknown</v>
      </c>
      <c r="M3303" t="s">
        <v>39</v>
      </c>
      <c r="N3303" t="str">
        <f t="shared" si="1963"/>
        <v>Product</v>
      </c>
      <c r="P3303" t="s">
        <v>40</v>
      </c>
      <c r="S3303" s="1">
        <v>1</v>
      </c>
      <c r="T3303" s="2">
        <v>14000</v>
      </c>
      <c r="U3303" s="2">
        <v>14000</v>
      </c>
    </row>
    <row r="3304" spans="1:22" x14ac:dyDescent="0.3">
      <c r="A3304" t="str">
        <f t="shared" si="1992"/>
        <v xml:space="preserve">S/260414/1/56
</v>
      </c>
      <c r="B3304" t="s">
        <v>6940</v>
      </c>
      <c r="C3304" t="str">
        <f t="shared" si="1957"/>
        <v>Tuesday</v>
      </c>
      <c r="D3304" t="str">
        <f t="shared" si="1958"/>
        <v>April</v>
      </c>
      <c r="E3304" s="9">
        <f t="shared" si="1959"/>
        <v>46126</v>
      </c>
      <c r="F3304">
        <f t="shared" si="1960"/>
        <v>19</v>
      </c>
      <c r="G3304" s="1" t="str">
        <f t="shared" si="1961"/>
        <v>19:00</v>
      </c>
      <c r="H3304" t="str">
        <f t="shared" si="1993"/>
        <v>Ney</v>
      </c>
      <c r="I3304" t="str">
        <f t="shared" si="1994"/>
        <v>Makan di Tempat</v>
      </c>
      <c r="J3304" t="str">
        <f t="shared" si="1995"/>
        <v>QR Statis</v>
      </c>
      <c r="L3304" t="str">
        <f t="shared" si="1962"/>
        <v>Unknown</v>
      </c>
      <c r="M3304" t="s">
        <v>51</v>
      </c>
      <c r="N3304" t="str">
        <f t="shared" si="1963"/>
        <v>Product</v>
      </c>
      <c r="P3304" t="s">
        <v>52</v>
      </c>
      <c r="Q3304" t="s">
        <v>27</v>
      </c>
      <c r="S3304" s="1">
        <v>1</v>
      </c>
      <c r="T3304" s="2">
        <v>23000</v>
      </c>
      <c r="U3304" s="2">
        <v>23000</v>
      </c>
    </row>
    <row r="3305" spans="1:22" x14ac:dyDescent="0.3">
      <c r="A3305" t="s">
        <v>6944</v>
      </c>
      <c r="B3305" t="s">
        <v>6945</v>
      </c>
      <c r="C3305" t="str">
        <f t="shared" si="1957"/>
        <v>Tuesday</v>
      </c>
      <c r="D3305" t="str">
        <f t="shared" si="1958"/>
        <v>April</v>
      </c>
      <c r="E3305" s="9">
        <f t="shared" si="1959"/>
        <v>46126</v>
      </c>
      <c r="F3305">
        <f t="shared" si="1960"/>
        <v>19</v>
      </c>
      <c r="G3305" s="1" t="str">
        <f t="shared" si="1961"/>
        <v>19:00</v>
      </c>
      <c r="H3305" t="s">
        <v>275</v>
      </c>
      <c r="I3305" t="s">
        <v>21</v>
      </c>
      <c r="J3305" t="s">
        <v>22</v>
      </c>
      <c r="K3305" t="s">
        <v>24</v>
      </c>
      <c r="L3305" t="str">
        <f t="shared" si="1962"/>
        <v>Unknown</v>
      </c>
      <c r="M3305" t="s">
        <v>134</v>
      </c>
      <c r="N3305" t="str">
        <f t="shared" si="1963"/>
        <v>Product</v>
      </c>
      <c r="P3305" t="s">
        <v>36</v>
      </c>
      <c r="Q3305" t="s">
        <v>72</v>
      </c>
      <c r="S3305" s="1">
        <v>1</v>
      </c>
      <c r="T3305" s="2">
        <v>19000</v>
      </c>
      <c r="U3305" s="2">
        <v>19000</v>
      </c>
      <c r="V3305" s="2">
        <v>65000</v>
      </c>
    </row>
    <row r="3306" spans="1:22" x14ac:dyDescent="0.3">
      <c r="A3306" t="str">
        <f t="shared" ref="A3306:A3307" si="1996">A3305</f>
        <v xml:space="preserve">S/260414/1/57
</v>
      </c>
      <c r="B3306" t="s">
        <v>6945</v>
      </c>
      <c r="C3306" t="str">
        <f t="shared" si="1957"/>
        <v>Tuesday</v>
      </c>
      <c r="D3306" t="str">
        <f t="shared" si="1958"/>
        <v>April</v>
      </c>
      <c r="E3306" s="9">
        <f t="shared" si="1959"/>
        <v>46126</v>
      </c>
      <c r="F3306">
        <f t="shared" si="1960"/>
        <v>19</v>
      </c>
      <c r="G3306" s="1" t="str">
        <f t="shared" si="1961"/>
        <v>19:00</v>
      </c>
      <c r="H3306" t="str">
        <f t="shared" ref="H3306:H3307" si="1997">H3305</f>
        <v>Ney</v>
      </c>
      <c r="I3306" t="str">
        <f t="shared" ref="I3306:I3307" si="1998">I3305</f>
        <v>Makan di Tempat</v>
      </c>
      <c r="J3306" t="str">
        <f t="shared" ref="J3306:J3307" si="1999">J3305</f>
        <v>QR Statis</v>
      </c>
      <c r="L3306" t="str">
        <f t="shared" si="1962"/>
        <v>Unknown</v>
      </c>
      <c r="M3306" t="s">
        <v>25</v>
      </c>
      <c r="N3306" t="str">
        <f t="shared" si="1963"/>
        <v>Product</v>
      </c>
      <c r="P3306" t="s">
        <v>26</v>
      </c>
      <c r="Q3306" t="s">
        <v>27</v>
      </c>
      <c r="S3306" s="1">
        <v>1</v>
      </c>
      <c r="T3306" s="2">
        <v>22000</v>
      </c>
      <c r="U3306" s="2">
        <v>22000</v>
      </c>
    </row>
    <row r="3307" spans="1:22" x14ac:dyDescent="0.3">
      <c r="A3307" t="str">
        <f t="shared" si="1996"/>
        <v xml:space="preserve">S/260414/1/57
</v>
      </c>
      <c r="B3307" t="s">
        <v>6945</v>
      </c>
      <c r="C3307" t="str">
        <f t="shared" si="1957"/>
        <v>Tuesday</v>
      </c>
      <c r="D3307" t="str">
        <f t="shared" si="1958"/>
        <v>April</v>
      </c>
      <c r="E3307" s="9">
        <f t="shared" si="1959"/>
        <v>46126</v>
      </c>
      <c r="F3307">
        <f t="shared" si="1960"/>
        <v>19</v>
      </c>
      <c r="G3307" s="1" t="str">
        <f t="shared" si="1961"/>
        <v>19:00</v>
      </c>
      <c r="H3307" t="str">
        <f t="shared" si="1997"/>
        <v>Ney</v>
      </c>
      <c r="I3307" t="str">
        <f t="shared" si="1998"/>
        <v>Makan di Tempat</v>
      </c>
      <c r="J3307" t="str">
        <f t="shared" si="1999"/>
        <v>QR Statis</v>
      </c>
      <c r="L3307" t="str">
        <f t="shared" si="1962"/>
        <v>Unknown</v>
      </c>
      <c r="M3307" t="s">
        <v>30</v>
      </c>
      <c r="N3307" t="str">
        <f t="shared" si="1963"/>
        <v>Product</v>
      </c>
      <c r="P3307" t="s">
        <v>31</v>
      </c>
      <c r="Q3307" t="s">
        <v>27</v>
      </c>
      <c r="S3307" s="1">
        <v>1</v>
      </c>
      <c r="T3307" s="2">
        <v>24000</v>
      </c>
      <c r="U3307" s="2">
        <v>24000</v>
      </c>
    </row>
    <row r="3308" spans="1:22" x14ac:dyDescent="0.3">
      <c r="A3308" t="s">
        <v>6948</v>
      </c>
      <c r="B3308" t="s">
        <v>6949</v>
      </c>
      <c r="C3308" t="str">
        <f t="shared" si="1957"/>
        <v>Tuesday</v>
      </c>
      <c r="D3308" t="str">
        <f t="shared" si="1958"/>
        <v>April</v>
      </c>
      <c r="E3308" s="9">
        <f t="shared" si="1959"/>
        <v>46126</v>
      </c>
      <c r="F3308">
        <f t="shared" si="1960"/>
        <v>19</v>
      </c>
      <c r="G3308" s="1" t="str">
        <f t="shared" si="1961"/>
        <v>19:00</v>
      </c>
      <c r="H3308" t="s">
        <v>275</v>
      </c>
      <c r="I3308" t="s">
        <v>21</v>
      </c>
      <c r="J3308" t="s">
        <v>49</v>
      </c>
      <c r="K3308" t="s">
        <v>24</v>
      </c>
      <c r="L3308" t="str">
        <f t="shared" si="1962"/>
        <v>Unknown</v>
      </c>
      <c r="M3308" t="s">
        <v>287</v>
      </c>
      <c r="N3308" t="str">
        <f t="shared" si="1963"/>
        <v>Product</v>
      </c>
      <c r="P3308" t="s">
        <v>26</v>
      </c>
      <c r="Q3308" t="s">
        <v>72</v>
      </c>
      <c r="S3308" s="1">
        <v>1</v>
      </c>
      <c r="T3308" s="2">
        <v>20000</v>
      </c>
      <c r="U3308" s="2">
        <v>20000</v>
      </c>
      <c r="V3308" s="2">
        <v>88000</v>
      </c>
    </row>
    <row r="3309" spans="1:22" x14ac:dyDescent="0.3">
      <c r="A3309" t="str">
        <f t="shared" ref="A3309:A3311" si="2000">A3308</f>
        <v xml:space="preserve">S/260414/1/58
</v>
      </c>
      <c r="B3309" t="s">
        <v>6949</v>
      </c>
      <c r="C3309" t="str">
        <f t="shared" si="1957"/>
        <v>Tuesday</v>
      </c>
      <c r="D3309" t="str">
        <f t="shared" si="1958"/>
        <v>April</v>
      </c>
      <c r="E3309" s="9">
        <f t="shared" si="1959"/>
        <v>46126</v>
      </c>
      <c r="F3309">
        <f t="shared" si="1960"/>
        <v>19</v>
      </c>
      <c r="G3309" s="1" t="str">
        <f t="shared" si="1961"/>
        <v>19:00</v>
      </c>
      <c r="H3309" t="str">
        <f t="shared" ref="H3309:H3311" si="2001">H3308</f>
        <v>Ney</v>
      </c>
      <c r="I3309" t="str">
        <f t="shared" ref="I3309:I3311" si="2002">I3308</f>
        <v>Makan di Tempat</v>
      </c>
      <c r="J3309" t="str">
        <f t="shared" ref="J3309:J3311" si="2003">J3308</f>
        <v>Tunai</v>
      </c>
      <c r="L3309" t="str">
        <f t="shared" si="1962"/>
        <v>Unknown</v>
      </c>
      <c r="M3309" t="s">
        <v>134</v>
      </c>
      <c r="N3309" t="str">
        <f t="shared" si="1963"/>
        <v>Product</v>
      </c>
      <c r="P3309" t="s">
        <v>36</v>
      </c>
      <c r="Q3309" t="s">
        <v>27</v>
      </c>
      <c r="S3309" s="1">
        <v>1</v>
      </c>
      <c r="T3309" s="2">
        <v>21000</v>
      </c>
      <c r="U3309" s="2">
        <v>21000</v>
      </c>
    </row>
    <row r="3310" spans="1:22" x14ac:dyDescent="0.3">
      <c r="A3310" t="str">
        <f t="shared" si="2000"/>
        <v xml:space="preserve">S/260414/1/58
</v>
      </c>
      <c r="B3310" t="s">
        <v>6949</v>
      </c>
      <c r="C3310" t="str">
        <f t="shared" si="1957"/>
        <v>Tuesday</v>
      </c>
      <c r="D3310" t="str">
        <f t="shared" si="1958"/>
        <v>April</v>
      </c>
      <c r="E3310" s="9">
        <f t="shared" si="1959"/>
        <v>46126</v>
      </c>
      <c r="F3310">
        <f t="shared" si="1960"/>
        <v>19</v>
      </c>
      <c r="G3310" s="1" t="str">
        <f t="shared" si="1961"/>
        <v>19:00</v>
      </c>
      <c r="H3310" t="str">
        <f t="shared" si="2001"/>
        <v>Ney</v>
      </c>
      <c r="I3310" t="str">
        <f t="shared" si="2002"/>
        <v>Makan di Tempat</v>
      </c>
      <c r="J3310" t="str">
        <f t="shared" si="2003"/>
        <v>Tunai</v>
      </c>
      <c r="L3310" t="str">
        <f t="shared" si="1962"/>
        <v>Unknown</v>
      </c>
      <c r="M3310" t="s">
        <v>162</v>
      </c>
      <c r="N3310" t="str">
        <f t="shared" si="1963"/>
        <v>Product</v>
      </c>
      <c r="P3310" t="s">
        <v>52</v>
      </c>
      <c r="Q3310" t="s">
        <v>27</v>
      </c>
      <c r="S3310" s="1">
        <v>1</v>
      </c>
      <c r="T3310" s="2">
        <v>23000</v>
      </c>
      <c r="U3310" s="2">
        <v>23000</v>
      </c>
    </row>
    <row r="3311" spans="1:22" x14ac:dyDescent="0.3">
      <c r="A3311" t="str">
        <f t="shared" si="2000"/>
        <v xml:space="preserve">S/260414/1/58
</v>
      </c>
      <c r="B3311" t="s">
        <v>6949</v>
      </c>
      <c r="C3311" t="str">
        <f t="shared" si="1957"/>
        <v>Tuesday</v>
      </c>
      <c r="D3311" t="str">
        <f t="shared" si="1958"/>
        <v>April</v>
      </c>
      <c r="E3311" s="9">
        <f t="shared" si="1959"/>
        <v>46126</v>
      </c>
      <c r="F3311">
        <f t="shared" si="1960"/>
        <v>19</v>
      </c>
      <c r="G3311" s="1" t="str">
        <f t="shared" si="1961"/>
        <v>19:00</v>
      </c>
      <c r="H3311" t="str">
        <f t="shared" si="2001"/>
        <v>Ney</v>
      </c>
      <c r="I3311" t="str">
        <f t="shared" si="2002"/>
        <v>Makan di Tempat</v>
      </c>
      <c r="J3311" t="str">
        <f t="shared" si="2003"/>
        <v>Tunai</v>
      </c>
      <c r="L3311" t="str">
        <f t="shared" si="1962"/>
        <v>Unknown</v>
      </c>
      <c r="M3311" t="s">
        <v>680</v>
      </c>
      <c r="N3311" t="str">
        <f t="shared" si="1963"/>
        <v>Product</v>
      </c>
      <c r="P3311" t="s">
        <v>681</v>
      </c>
      <c r="Q3311" t="s">
        <v>27</v>
      </c>
      <c r="S3311" s="1">
        <v>1</v>
      </c>
      <c r="T3311" s="2">
        <v>24000</v>
      </c>
      <c r="U3311" s="2">
        <v>24000</v>
      </c>
    </row>
    <row r="3312" spans="1:22" x14ac:dyDescent="0.3">
      <c r="A3312" t="s">
        <v>6952</v>
      </c>
      <c r="B3312" t="s">
        <v>6953</v>
      </c>
      <c r="C3312" t="str">
        <f t="shared" si="1957"/>
        <v>Tuesday</v>
      </c>
      <c r="D3312" t="str">
        <f t="shared" si="1958"/>
        <v>April</v>
      </c>
      <c r="E3312" s="9">
        <f t="shared" si="1959"/>
        <v>46126</v>
      </c>
      <c r="F3312">
        <f t="shared" si="1960"/>
        <v>19</v>
      </c>
      <c r="G3312" s="1" t="str">
        <f t="shared" si="1961"/>
        <v>19:00</v>
      </c>
      <c r="H3312" t="s">
        <v>275</v>
      </c>
      <c r="I3312" t="s">
        <v>21</v>
      </c>
      <c r="J3312" t="s">
        <v>22</v>
      </c>
      <c r="K3312" t="s">
        <v>24</v>
      </c>
      <c r="L3312" t="str">
        <f t="shared" si="1962"/>
        <v>Unknown</v>
      </c>
      <c r="M3312" t="s">
        <v>287</v>
      </c>
      <c r="N3312" t="str">
        <f t="shared" si="1963"/>
        <v>Product</v>
      </c>
      <c r="P3312" t="s">
        <v>26</v>
      </c>
      <c r="Q3312" t="s">
        <v>72</v>
      </c>
      <c r="S3312" s="1">
        <v>1</v>
      </c>
      <c r="T3312" s="2">
        <v>20000</v>
      </c>
      <c r="U3312" s="2">
        <v>20000</v>
      </c>
      <c r="V3312" s="2">
        <v>17000</v>
      </c>
    </row>
    <row r="3313" spans="1:22" x14ac:dyDescent="0.3">
      <c r="A3313" t="str">
        <f>A3312</f>
        <v xml:space="preserve">S/260414/1/59
</v>
      </c>
      <c r="B3313" t="s">
        <v>6953</v>
      </c>
      <c r="C3313" t="str">
        <f t="shared" si="1957"/>
        <v>Tuesday</v>
      </c>
      <c r="D3313" t="str">
        <f t="shared" si="1958"/>
        <v>April</v>
      </c>
      <c r="E3313" s="9">
        <f t="shared" si="1959"/>
        <v>46126</v>
      </c>
      <c r="F3313">
        <f t="shared" si="1960"/>
        <v>19</v>
      </c>
      <c r="G3313" s="1" t="str">
        <f t="shared" si="1961"/>
        <v>19:00</v>
      </c>
      <c r="H3313" t="str">
        <f>H3312</f>
        <v>Ney</v>
      </c>
      <c r="I3313" t="str">
        <f>I3312</f>
        <v>Makan di Tempat</v>
      </c>
      <c r="J3313" t="str">
        <f>J3312</f>
        <v>QR Statis</v>
      </c>
      <c r="L3313" t="str">
        <f t="shared" si="1962"/>
        <v>Unknown</v>
      </c>
      <c r="M3313" t="s">
        <v>240</v>
      </c>
      <c r="N3313" t="str">
        <f t="shared" si="1963"/>
        <v>Discount</v>
      </c>
      <c r="S3313" s="1"/>
      <c r="T3313" s="2"/>
      <c r="U3313" s="2">
        <v>-3000</v>
      </c>
    </row>
    <row r="3314" spans="1:22" x14ac:dyDescent="0.3">
      <c r="A3314" t="s">
        <v>6956</v>
      </c>
      <c r="B3314" t="s">
        <v>6957</v>
      </c>
      <c r="C3314" t="str">
        <f t="shared" si="1957"/>
        <v>Tuesday</v>
      </c>
      <c r="D3314" t="str">
        <f t="shared" si="1958"/>
        <v>April</v>
      </c>
      <c r="E3314" s="9">
        <f t="shared" si="1959"/>
        <v>46126</v>
      </c>
      <c r="F3314">
        <f t="shared" si="1960"/>
        <v>19</v>
      </c>
      <c r="G3314" s="1" t="str">
        <f t="shared" si="1961"/>
        <v>19:00</v>
      </c>
      <c r="H3314" t="s">
        <v>275</v>
      </c>
      <c r="I3314" t="s">
        <v>21</v>
      </c>
      <c r="J3314" t="s">
        <v>22</v>
      </c>
      <c r="K3314" t="s">
        <v>24</v>
      </c>
      <c r="L3314" t="str">
        <f t="shared" si="1962"/>
        <v>Unknown</v>
      </c>
      <c r="M3314" t="s">
        <v>287</v>
      </c>
      <c r="N3314" t="str">
        <f t="shared" si="1963"/>
        <v>Product</v>
      </c>
      <c r="P3314" t="s">
        <v>26</v>
      </c>
      <c r="Q3314" t="s">
        <v>27</v>
      </c>
      <c r="S3314" s="1">
        <v>1</v>
      </c>
      <c r="T3314" s="2">
        <v>22000</v>
      </c>
      <c r="U3314" s="2">
        <v>22000</v>
      </c>
      <c r="V3314" s="2">
        <v>84000</v>
      </c>
    </row>
    <row r="3315" spans="1:22" x14ac:dyDescent="0.3">
      <c r="A3315" t="str">
        <f t="shared" ref="A3315:A3317" si="2004">A3314</f>
        <v xml:space="preserve">S/260414/1/60
</v>
      </c>
      <c r="B3315" t="s">
        <v>6957</v>
      </c>
      <c r="C3315" t="str">
        <f t="shared" si="1957"/>
        <v>Tuesday</v>
      </c>
      <c r="D3315" t="str">
        <f t="shared" si="1958"/>
        <v>April</v>
      </c>
      <c r="E3315" s="9">
        <f t="shared" si="1959"/>
        <v>46126</v>
      </c>
      <c r="F3315">
        <f t="shared" si="1960"/>
        <v>19</v>
      </c>
      <c r="G3315" s="1" t="str">
        <f t="shared" si="1961"/>
        <v>19:00</v>
      </c>
      <c r="H3315" t="str">
        <f t="shared" ref="H3315:H3317" si="2005">H3314</f>
        <v>Ney</v>
      </c>
      <c r="I3315" t="str">
        <f t="shared" ref="I3315:I3317" si="2006">I3314</f>
        <v>Makan di Tempat</v>
      </c>
      <c r="J3315" t="str">
        <f t="shared" ref="J3315:J3317" si="2007">J3314</f>
        <v>QR Statis</v>
      </c>
      <c r="L3315" t="str">
        <f t="shared" si="1962"/>
        <v>Unknown</v>
      </c>
      <c r="M3315" t="s">
        <v>287</v>
      </c>
      <c r="N3315" t="str">
        <f t="shared" si="1963"/>
        <v>Product</v>
      </c>
      <c r="P3315" t="s">
        <v>26</v>
      </c>
      <c r="Q3315" t="s">
        <v>72</v>
      </c>
      <c r="S3315" s="1">
        <v>1</v>
      </c>
      <c r="T3315" s="2">
        <v>20000</v>
      </c>
      <c r="U3315" s="2">
        <v>20000</v>
      </c>
    </row>
    <row r="3316" spans="1:22" x14ac:dyDescent="0.3">
      <c r="A3316" t="str">
        <f t="shared" si="2004"/>
        <v xml:space="preserve">S/260414/1/60
</v>
      </c>
      <c r="B3316" t="s">
        <v>6957</v>
      </c>
      <c r="C3316" t="str">
        <f t="shared" si="1957"/>
        <v>Tuesday</v>
      </c>
      <c r="D3316" t="str">
        <f t="shared" si="1958"/>
        <v>April</v>
      </c>
      <c r="E3316" s="9">
        <f t="shared" si="1959"/>
        <v>46126</v>
      </c>
      <c r="F3316">
        <f t="shared" si="1960"/>
        <v>19</v>
      </c>
      <c r="G3316" s="1" t="str">
        <f t="shared" si="1961"/>
        <v>19:00</v>
      </c>
      <c r="H3316" t="str">
        <f t="shared" si="2005"/>
        <v>Ney</v>
      </c>
      <c r="I3316" t="str">
        <f t="shared" si="2006"/>
        <v>Makan di Tempat</v>
      </c>
      <c r="J3316" t="str">
        <f t="shared" si="2007"/>
        <v>QR Statis</v>
      </c>
      <c r="L3316" t="str">
        <f t="shared" si="1962"/>
        <v>Unknown</v>
      </c>
      <c r="M3316" t="s">
        <v>25</v>
      </c>
      <c r="N3316" t="str">
        <f t="shared" si="1963"/>
        <v>Product</v>
      </c>
      <c r="P3316" t="s">
        <v>26</v>
      </c>
      <c r="Q3316" t="s">
        <v>27</v>
      </c>
      <c r="S3316" s="1">
        <v>1</v>
      </c>
      <c r="T3316" s="2">
        <v>22000</v>
      </c>
      <c r="U3316" s="2">
        <v>22000</v>
      </c>
    </row>
    <row r="3317" spans="1:22" x14ac:dyDescent="0.3">
      <c r="A3317" t="str">
        <f t="shared" si="2004"/>
        <v xml:space="preserve">S/260414/1/60
</v>
      </c>
      <c r="B3317" t="s">
        <v>6957</v>
      </c>
      <c r="C3317" t="str">
        <f t="shared" si="1957"/>
        <v>Tuesday</v>
      </c>
      <c r="D3317" t="str">
        <f t="shared" si="1958"/>
        <v>April</v>
      </c>
      <c r="E3317" s="9">
        <f t="shared" si="1959"/>
        <v>46126</v>
      </c>
      <c r="F3317">
        <f t="shared" si="1960"/>
        <v>19</v>
      </c>
      <c r="G3317" s="1" t="str">
        <f t="shared" si="1961"/>
        <v>19:00</v>
      </c>
      <c r="H3317" t="str">
        <f t="shared" si="2005"/>
        <v>Ney</v>
      </c>
      <c r="I3317" t="str">
        <f t="shared" si="2006"/>
        <v>Makan di Tempat</v>
      </c>
      <c r="J3317" t="str">
        <f t="shared" si="2007"/>
        <v>QR Statis</v>
      </c>
      <c r="L3317" t="str">
        <f t="shared" si="1962"/>
        <v>Unknown</v>
      </c>
      <c r="M3317" t="s">
        <v>162</v>
      </c>
      <c r="N3317" t="str">
        <f t="shared" si="1963"/>
        <v>Product</v>
      </c>
      <c r="P3317" t="s">
        <v>52</v>
      </c>
      <c r="Q3317" t="s">
        <v>72</v>
      </c>
      <c r="S3317" s="1">
        <v>1</v>
      </c>
      <c r="T3317" s="2">
        <v>20000</v>
      </c>
      <c r="U3317" s="2">
        <v>20000</v>
      </c>
    </row>
    <row r="3318" spans="1:22" x14ac:dyDescent="0.3">
      <c r="A3318" t="s">
        <v>6960</v>
      </c>
      <c r="B3318" t="s">
        <v>6961</v>
      </c>
      <c r="C3318" t="str">
        <f t="shared" si="1957"/>
        <v>Tuesday</v>
      </c>
      <c r="D3318" t="str">
        <f t="shared" si="1958"/>
        <v>April</v>
      </c>
      <c r="E3318" s="9">
        <f t="shared" si="1959"/>
        <v>46126</v>
      </c>
      <c r="F3318">
        <f t="shared" si="1960"/>
        <v>19</v>
      </c>
      <c r="G3318" s="1" t="str">
        <f t="shared" si="1961"/>
        <v>19:00</v>
      </c>
      <c r="H3318" t="s">
        <v>275</v>
      </c>
      <c r="I3318" t="s">
        <v>21</v>
      </c>
      <c r="J3318" t="s">
        <v>49</v>
      </c>
      <c r="K3318" t="s">
        <v>186</v>
      </c>
      <c r="L3318" t="str">
        <f t="shared" si="1962"/>
        <v>Identified</v>
      </c>
      <c r="M3318" t="s">
        <v>287</v>
      </c>
      <c r="N3318" t="str">
        <f t="shared" si="1963"/>
        <v>Product</v>
      </c>
      <c r="P3318" t="s">
        <v>26</v>
      </c>
      <c r="Q3318" t="s">
        <v>27</v>
      </c>
      <c r="S3318" s="1">
        <v>1</v>
      </c>
      <c r="T3318" s="2">
        <v>22000</v>
      </c>
      <c r="U3318" s="2">
        <v>22000</v>
      </c>
      <c r="V3318" s="2">
        <v>73000</v>
      </c>
    </row>
    <row r="3319" spans="1:22" x14ac:dyDescent="0.3">
      <c r="A3319" t="str">
        <f t="shared" ref="A3319:A3320" si="2008">A3318</f>
        <v xml:space="preserve">S/260414/1/61
</v>
      </c>
      <c r="B3319" t="s">
        <v>6961</v>
      </c>
      <c r="C3319" t="str">
        <f t="shared" si="1957"/>
        <v>Tuesday</v>
      </c>
      <c r="D3319" t="str">
        <f t="shared" si="1958"/>
        <v>April</v>
      </c>
      <c r="E3319" s="9">
        <f t="shared" si="1959"/>
        <v>46126</v>
      </c>
      <c r="F3319">
        <f t="shared" si="1960"/>
        <v>19</v>
      </c>
      <c r="G3319" s="1" t="str">
        <f t="shared" si="1961"/>
        <v>19:00</v>
      </c>
      <c r="H3319" t="str">
        <f t="shared" ref="H3319:H3320" si="2009">H3318</f>
        <v>Ney</v>
      </c>
      <c r="I3319" t="str">
        <f t="shared" ref="I3319:I3320" si="2010">I3318</f>
        <v>Makan di Tempat</v>
      </c>
      <c r="J3319" t="str">
        <f t="shared" ref="J3319:J3320" si="2011">J3318</f>
        <v>Tunai</v>
      </c>
      <c r="L3319" t="str">
        <f t="shared" si="1962"/>
        <v>Unknown</v>
      </c>
      <c r="M3319" t="s">
        <v>71</v>
      </c>
      <c r="N3319" t="str">
        <f t="shared" si="1963"/>
        <v>Product</v>
      </c>
      <c r="P3319" t="s">
        <v>52</v>
      </c>
      <c r="Q3319" t="s">
        <v>27</v>
      </c>
      <c r="S3319" s="1">
        <v>1</v>
      </c>
      <c r="T3319" s="2">
        <v>23000</v>
      </c>
      <c r="U3319" s="2">
        <v>23000</v>
      </c>
    </row>
    <row r="3320" spans="1:22" x14ac:dyDescent="0.3">
      <c r="A3320" t="str">
        <f t="shared" si="2008"/>
        <v xml:space="preserve">S/260414/1/61
</v>
      </c>
      <c r="B3320" t="s">
        <v>6961</v>
      </c>
      <c r="C3320" t="str">
        <f t="shared" si="1957"/>
        <v>Tuesday</v>
      </c>
      <c r="D3320" t="str">
        <f t="shared" si="1958"/>
        <v>April</v>
      </c>
      <c r="E3320" s="9">
        <f t="shared" si="1959"/>
        <v>46126</v>
      </c>
      <c r="F3320">
        <f t="shared" si="1960"/>
        <v>19</v>
      </c>
      <c r="G3320" s="1" t="str">
        <f t="shared" si="1961"/>
        <v>19:00</v>
      </c>
      <c r="H3320" t="str">
        <f t="shared" si="2009"/>
        <v>Ney</v>
      </c>
      <c r="I3320" t="str">
        <f t="shared" si="2010"/>
        <v>Makan di Tempat</v>
      </c>
      <c r="J3320" t="str">
        <f t="shared" si="2011"/>
        <v>Tunai</v>
      </c>
      <c r="L3320" t="str">
        <f t="shared" si="1962"/>
        <v>Unknown</v>
      </c>
      <c r="M3320" t="s">
        <v>230</v>
      </c>
      <c r="N3320" t="str">
        <f t="shared" si="1963"/>
        <v>Product</v>
      </c>
      <c r="P3320" t="s">
        <v>90</v>
      </c>
      <c r="S3320" s="1">
        <v>1</v>
      </c>
      <c r="T3320" s="2">
        <v>28000</v>
      </c>
      <c r="U3320" s="2">
        <v>28000</v>
      </c>
    </row>
    <row r="3321" spans="1:22" x14ac:dyDescent="0.3">
      <c r="A3321" t="s">
        <v>6964</v>
      </c>
      <c r="B3321" t="s">
        <v>6965</v>
      </c>
      <c r="C3321" t="str">
        <f t="shared" si="1957"/>
        <v>Tuesday</v>
      </c>
      <c r="D3321" t="str">
        <f t="shared" si="1958"/>
        <v>April</v>
      </c>
      <c r="E3321" s="9">
        <f t="shared" si="1959"/>
        <v>46126</v>
      </c>
      <c r="F3321">
        <f t="shared" si="1960"/>
        <v>19</v>
      </c>
      <c r="G3321" s="1" t="str">
        <f t="shared" si="1961"/>
        <v>19:00</v>
      </c>
      <c r="H3321" t="s">
        <v>13900</v>
      </c>
      <c r="I3321" t="s">
        <v>21</v>
      </c>
      <c r="J3321" t="s">
        <v>22</v>
      </c>
      <c r="K3321" t="s">
        <v>24</v>
      </c>
      <c r="L3321" t="str">
        <f t="shared" si="1962"/>
        <v>Unknown</v>
      </c>
      <c r="M3321" t="s">
        <v>287</v>
      </c>
      <c r="N3321" t="str">
        <f t="shared" si="1963"/>
        <v>Product</v>
      </c>
      <c r="P3321" t="s">
        <v>26</v>
      </c>
      <c r="Q3321" t="s">
        <v>72</v>
      </c>
      <c r="S3321" s="1">
        <v>2</v>
      </c>
      <c r="T3321" s="2">
        <v>20000</v>
      </c>
      <c r="U3321" s="2">
        <v>40000</v>
      </c>
      <c r="V3321" s="2">
        <v>40000</v>
      </c>
    </row>
    <row r="3322" spans="1:22" x14ac:dyDescent="0.3">
      <c r="A3322" t="s">
        <v>6968</v>
      </c>
      <c r="B3322" t="s">
        <v>6969</v>
      </c>
      <c r="C3322" t="str">
        <f t="shared" si="1957"/>
        <v>Tuesday</v>
      </c>
      <c r="D3322" t="str">
        <f t="shared" si="1958"/>
        <v>April</v>
      </c>
      <c r="E3322" s="9">
        <f t="shared" si="1959"/>
        <v>46126</v>
      </c>
      <c r="F3322">
        <f t="shared" si="1960"/>
        <v>20</v>
      </c>
      <c r="G3322" s="1" t="str">
        <f t="shared" si="1961"/>
        <v>20:00</v>
      </c>
      <c r="H3322" t="s">
        <v>275</v>
      </c>
      <c r="I3322" t="s">
        <v>21</v>
      </c>
      <c r="J3322" t="s">
        <v>49</v>
      </c>
      <c r="K3322" t="s">
        <v>24</v>
      </c>
      <c r="L3322" t="str">
        <f t="shared" si="1962"/>
        <v>Unknown</v>
      </c>
      <c r="M3322" t="s">
        <v>71</v>
      </c>
      <c r="N3322" t="str">
        <f t="shared" si="1963"/>
        <v>Product</v>
      </c>
      <c r="P3322" t="s">
        <v>52</v>
      </c>
      <c r="Q3322" t="s">
        <v>72</v>
      </c>
      <c r="S3322" s="1">
        <v>1</v>
      </c>
      <c r="T3322" s="2">
        <v>20000</v>
      </c>
      <c r="U3322" s="2">
        <v>20000</v>
      </c>
      <c r="V3322" s="2">
        <v>130000</v>
      </c>
    </row>
    <row r="3323" spans="1:22" x14ac:dyDescent="0.3">
      <c r="A3323" t="str">
        <f t="shared" ref="A3323:A3325" si="2012">A3322</f>
        <v xml:space="preserve">S/260414/1/63
</v>
      </c>
      <c r="B3323" t="s">
        <v>6969</v>
      </c>
      <c r="C3323" t="str">
        <f t="shared" si="1957"/>
        <v>Tuesday</v>
      </c>
      <c r="D3323" t="str">
        <f t="shared" si="1958"/>
        <v>April</v>
      </c>
      <c r="E3323" s="9">
        <f t="shared" si="1959"/>
        <v>46126</v>
      </c>
      <c r="F3323">
        <f t="shared" si="1960"/>
        <v>20</v>
      </c>
      <c r="G3323" s="1" t="str">
        <f t="shared" si="1961"/>
        <v>20:00</v>
      </c>
      <c r="H3323" t="str">
        <f t="shared" ref="H3323:H3325" si="2013">H3322</f>
        <v>Ney</v>
      </c>
      <c r="I3323" t="str">
        <f t="shared" ref="I3323:I3325" si="2014">I3322</f>
        <v>Makan di Tempat</v>
      </c>
      <c r="J3323" t="str">
        <f t="shared" ref="J3323:J3325" si="2015">J3322</f>
        <v>Tunai</v>
      </c>
      <c r="L3323" t="str">
        <f t="shared" si="1962"/>
        <v>Unknown</v>
      </c>
      <c r="M3323" t="s">
        <v>165</v>
      </c>
      <c r="N3323" t="str">
        <f t="shared" si="1963"/>
        <v>Product</v>
      </c>
      <c r="O3323" t="s">
        <v>668</v>
      </c>
      <c r="S3323" s="1">
        <v>3</v>
      </c>
      <c r="T3323" s="2">
        <v>5000</v>
      </c>
      <c r="U3323" s="2">
        <v>15000</v>
      </c>
    </row>
    <row r="3324" spans="1:22" x14ac:dyDescent="0.3">
      <c r="A3324" t="str">
        <f t="shared" si="2012"/>
        <v xml:space="preserve">S/260414/1/63
</v>
      </c>
      <c r="B3324" t="s">
        <v>6969</v>
      </c>
      <c r="C3324" t="str">
        <f t="shared" si="1957"/>
        <v>Tuesday</v>
      </c>
      <c r="D3324" t="str">
        <f t="shared" si="1958"/>
        <v>April</v>
      </c>
      <c r="E3324" s="9">
        <f t="shared" si="1959"/>
        <v>46126</v>
      </c>
      <c r="F3324">
        <f t="shared" si="1960"/>
        <v>20</v>
      </c>
      <c r="G3324" s="1" t="str">
        <f t="shared" si="1961"/>
        <v>20:00</v>
      </c>
      <c r="H3324" t="str">
        <f t="shared" si="2013"/>
        <v>Ney</v>
      </c>
      <c r="I3324" t="str">
        <f t="shared" si="2014"/>
        <v>Makan di Tempat</v>
      </c>
      <c r="J3324" t="str">
        <f t="shared" si="2015"/>
        <v>Tunai</v>
      </c>
      <c r="L3324" t="str">
        <f t="shared" si="1962"/>
        <v>Unknown</v>
      </c>
      <c r="M3324" t="s">
        <v>169</v>
      </c>
      <c r="N3324" t="str">
        <f t="shared" si="1963"/>
        <v>Product</v>
      </c>
      <c r="O3324" t="s">
        <v>6972</v>
      </c>
      <c r="P3324" t="s">
        <v>93</v>
      </c>
      <c r="S3324" s="1">
        <v>3</v>
      </c>
      <c r="T3324" s="2">
        <v>25000</v>
      </c>
      <c r="U3324" s="2">
        <v>75000</v>
      </c>
    </row>
    <row r="3325" spans="1:22" x14ac:dyDescent="0.3">
      <c r="A3325" t="str">
        <f t="shared" si="2012"/>
        <v xml:space="preserve">S/260414/1/63
</v>
      </c>
      <c r="B3325" t="s">
        <v>6969</v>
      </c>
      <c r="C3325" t="str">
        <f t="shared" si="1957"/>
        <v>Tuesday</v>
      </c>
      <c r="D3325" t="str">
        <f t="shared" si="1958"/>
        <v>April</v>
      </c>
      <c r="E3325" s="9">
        <f t="shared" si="1959"/>
        <v>46126</v>
      </c>
      <c r="F3325">
        <f t="shared" si="1960"/>
        <v>20</v>
      </c>
      <c r="G3325" s="1" t="str">
        <f t="shared" si="1961"/>
        <v>20:00</v>
      </c>
      <c r="H3325" t="str">
        <f t="shared" si="2013"/>
        <v>Ney</v>
      </c>
      <c r="I3325" t="str">
        <f t="shared" si="2014"/>
        <v>Makan di Tempat</v>
      </c>
      <c r="J3325" t="str">
        <f t="shared" si="2015"/>
        <v>Tunai</v>
      </c>
      <c r="L3325" t="str">
        <f t="shared" si="1962"/>
        <v>Unknown</v>
      </c>
      <c r="M3325" t="s">
        <v>278</v>
      </c>
      <c r="N3325" t="str">
        <f t="shared" si="1963"/>
        <v>Product</v>
      </c>
      <c r="P3325" t="s">
        <v>26</v>
      </c>
      <c r="Q3325" t="s">
        <v>72</v>
      </c>
      <c r="S3325" s="1">
        <v>1</v>
      </c>
      <c r="T3325" s="2">
        <v>20000</v>
      </c>
      <c r="U3325" s="2">
        <v>20000</v>
      </c>
    </row>
    <row r="3326" spans="1:22" x14ac:dyDescent="0.3">
      <c r="A3326" t="s">
        <v>6973</v>
      </c>
      <c r="B3326" t="s">
        <v>6974</v>
      </c>
      <c r="C3326" t="str">
        <f t="shared" si="1957"/>
        <v>Tuesday</v>
      </c>
      <c r="D3326" t="str">
        <f t="shared" si="1958"/>
        <v>April</v>
      </c>
      <c r="E3326" s="9">
        <f t="shared" si="1959"/>
        <v>46126</v>
      </c>
      <c r="F3326">
        <f t="shared" si="1960"/>
        <v>20</v>
      </c>
      <c r="G3326" s="1" t="str">
        <f t="shared" si="1961"/>
        <v>20:00</v>
      </c>
      <c r="H3326" t="s">
        <v>275</v>
      </c>
      <c r="I3326" t="s">
        <v>21</v>
      </c>
      <c r="J3326" t="s">
        <v>22</v>
      </c>
      <c r="K3326" t="s">
        <v>976</v>
      </c>
      <c r="L3326" t="str">
        <f t="shared" si="1962"/>
        <v>Identified</v>
      </c>
      <c r="M3326" t="s">
        <v>35</v>
      </c>
      <c r="N3326" t="str">
        <f t="shared" si="1963"/>
        <v>Product</v>
      </c>
      <c r="P3326" t="s">
        <v>36</v>
      </c>
      <c r="Q3326" t="s">
        <v>72</v>
      </c>
      <c r="S3326" s="1">
        <v>1</v>
      </c>
      <c r="T3326" s="2">
        <v>17000</v>
      </c>
      <c r="U3326" s="2">
        <v>17000</v>
      </c>
      <c r="V3326" s="2">
        <v>97000</v>
      </c>
    </row>
    <row r="3327" spans="1:22" x14ac:dyDescent="0.3">
      <c r="A3327" t="str">
        <f t="shared" ref="A3327:A3330" si="2016">A3326</f>
        <v xml:space="preserve">S/260414/1/64
</v>
      </c>
      <c r="B3327" t="s">
        <v>6974</v>
      </c>
      <c r="C3327" t="str">
        <f t="shared" si="1957"/>
        <v>Tuesday</v>
      </c>
      <c r="D3327" t="str">
        <f t="shared" si="1958"/>
        <v>April</v>
      </c>
      <c r="E3327" s="9">
        <f t="shared" si="1959"/>
        <v>46126</v>
      </c>
      <c r="F3327">
        <f t="shared" si="1960"/>
        <v>20</v>
      </c>
      <c r="G3327" s="1" t="str">
        <f t="shared" si="1961"/>
        <v>20:00</v>
      </c>
      <c r="H3327" t="str">
        <f t="shared" ref="H3327:H3330" si="2017">H3326</f>
        <v>Ney</v>
      </c>
      <c r="I3327" t="str">
        <f t="shared" ref="I3327:I3330" si="2018">I3326</f>
        <v>Makan di Tempat</v>
      </c>
      <c r="J3327" t="str">
        <f t="shared" ref="J3327:J3330" si="2019">J3326</f>
        <v>QR Statis</v>
      </c>
      <c r="L3327" t="str">
        <f t="shared" si="1962"/>
        <v>Unknown</v>
      </c>
      <c r="M3327" t="s">
        <v>134</v>
      </c>
      <c r="N3327" t="str">
        <f t="shared" si="1963"/>
        <v>Product</v>
      </c>
      <c r="P3327" t="s">
        <v>36</v>
      </c>
      <c r="Q3327" t="s">
        <v>72</v>
      </c>
      <c r="S3327" s="1">
        <v>1</v>
      </c>
      <c r="T3327" s="2">
        <v>19000</v>
      </c>
      <c r="U3327" s="2">
        <v>19000</v>
      </c>
    </row>
    <row r="3328" spans="1:22" x14ac:dyDescent="0.3">
      <c r="A3328" t="str">
        <f t="shared" si="2016"/>
        <v xml:space="preserve">S/260414/1/64
</v>
      </c>
      <c r="B3328" t="s">
        <v>6974</v>
      </c>
      <c r="C3328" t="str">
        <f t="shared" si="1957"/>
        <v>Tuesday</v>
      </c>
      <c r="D3328" t="str">
        <f t="shared" si="1958"/>
        <v>April</v>
      </c>
      <c r="E3328" s="9">
        <f t="shared" si="1959"/>
        <v>46126</v>
      </c>
      <c r="F3328">
        <f t="shared" si="1960"/>
        <v>20</v>
      </c>
      <c r="G3328" s="1" t="str">
        <f t="shared" si="1961"/>
        <v>20:00</v>
      </c>
      <c r="H3328" t="str">
        <f t="shared" si="2017"/>
        <v>Ney</v>
      </c>
      <c r="I3328" t="str">
        <f t="shared" si="2018"/>
        <v>Makan di Tempat</v>
      </c>
      <c r="J3328" t="str">
        <f t="shared" si="2019"/>
        <v>QR Statis</v>
      </c>
      <c r="L3328" t="str">
        <f t="shared" si="1962"/>
        <v>Unknown</v>
      </c>
      <c r="M3328" t="s">
        <v>179</v>
      </c>
      <c r="N3328" t="str">
        <f t="shared" si="1963"/>
        <v>Product</v>
      </c>
      <c r="P3328" t="s">
        <v>40</v>
      </c>
      <c r="S3328" s="1">
        <v>1</v>
      </c>
      <c r="T3328" s="2">
        <v>17000</v>
      </c>
      <c r="U3328" s="2">
        <v>17000</v>
      </c>
    </row>
    <row r="3329" spans="1:22" x14ac:dyDescent="0.3">
      <c r="A3329" t="str">
        <f t="shared" si="2016"/>
        <v xml:space="preserve">S/260414/1/64
</v>
      </c>
      <c r="B3329" t="s">
        <v>6974</v>
      </c>
      <c r="C3329" t="str">
        <f t="shared" si="1957"/>
        <v>Tuesday</v>
      </c>
      <c r="D3329" t="str">
        <f t="shared" si="1958"/>
        <v>April</v>
      </c>
      <c r="E3329" s="9">
        <f t="shared" si="1959"/>
        <v>46126</v>
      </c>
      <c r="F3329">
        <f t="shared" si="1960"/>
        <v>20</v>
      </c>
      <c r="G3329" s="1" t="str">
        <f t="shared" si="1961"/>
        <v>20:00</v>
      </c>
      <c r="H3329" t="str">
        <f t="shared" si="2017"/>
        <v>Ney</v>
      </c>
      <c r="I3329" t="str">
        <f t="shared" si="2018"/>
        <v>Makan di Tempat</v>
      </c>
      <c r="J3329" t="str">
        <f t="shared" si="2019"/>
        <v>QR Statis</v>
      </c>
      <c r="L3329" t="str">
        <f t="shared" si="1962"/>
        <v>Unknown</v>
      </c>
      <c r="M3329" t="s">
        <v>224</v>
      </c>
      <c r="N3329" t="str">
        <f t="shared" si="1963"/>
        <v>Product</v>
      </c>
      <c r="P3329" t="s">
        <v>198</v>
      </c>
      <c r="Q3329" t="s">
        <v>72</v>
      </c>
      <c r="S3329" s="1">
        <v>1</v>
      </c>
      <c r="T3329" s="2">
        <v>20000</v>
      </c>
      <c r="U3329" s="2">
        <v>20000</v>
      </c>
    </row>
    <row r="3330" spans="1:22" x14ac:dyDescent="0.3">
      <c r="A3330" t="str">
        <f t="shared" si="2016"/>
        <v xml:space="preserve">S/260414/1/64
</v>
      </c>
      <c r="B3330" t="s">
        <v>6974</v>
      </c>
      <c r="C3330" t="str">
        <f t="shared" si="1957"/>
        <v>Tuesday</v>
      </c>
      <c r="D3330" t="str">
        <f t="shared" si="1958"/>
        <v>April</v>
      </c>
      <c r="E3330" s="9">
        <f t="shared" si="1959"/>
        <v>46126</v>
      </c>
      <c r="F3330">
        <f t="shared" si="1960"/>
        <v>20</v>
      </c>
      <c r="G3330" s="1" t="str">
        <f t="shared" si="1961"/>
        <v>20:00</v>
      </c>
      <c r="H3330" t="str">
        <f t="shared" si="2017"/>
        <v>Ney</v>
      </c>
      <c r="I3330" t="str">
        <f t="shared" si="2018"/>
        <v>Makan di Tempat</v>
      </c>
      <c r="J3330" t="str">
        <f t="shared" si="2019"/>
        <v>QR Statis</v>
      </c>
      <c r="L3330" t="str">
        <f t="shared" si="1962"/>
        <v>Unknown</v>
      </c>
      <c r="M3330" t="s">
        <v>290</v>
      </c>
      <c r="N3330" t="str">
        <f t="shared" si="1963"/>
        <v>Product</v>
      </c>
      <c r="P3330" t="s">
        <v>26</v>
      </c>
      <c r="Q3330" t="s">
        <v>27</v>
      </c>
      <c r="S3330" s="1">
        <v>1</v>
      </c>
      <c r="T3330" s="2">
        <v>24000</v>
      </c>
      <c r="U3330" s="2">
        <v>24000</v>
      </c>
    </row>
    <row r="3331" spans="1:22" x14ac:dyDescent="0.3">
      <c r="A3331" t="s">
        <v>6977</v>
      </c>
      <c r="B3331" t="s">
        <v>6978</v>
      </c>
      <c r="C3331" t="str">
        <f t="shared" ref="C3331:C3394" si="2020">TEXT(DATEVALUE(LEFT(B3331,FIND(",",B3331)-1)),"dddd")</f>
        <v>Tuesday</v>
      </c>
      <c r="D3331" t="str">
        <f t="shared" ref="D3331:D3394" si="2021">TEXT(DATEVALUE(LEFT(B3331,FIND(",",B3331)-1)),"mmmm")</f>
        <v>April</v>
      </c>
      <c r="E3331" s="9">
        <f t="shared" ref="E3331:E3394" si="2022">IF(B3331="","",DATEVALUE(LEFT(B3331,FIND(",",B3331)-1)))</f>
        <v>46126</v>
      </c>
      <c r="F3331">
        <f t="shared" ref="F3331:F3394" si="2023">HOUR(TIMEVALUE(RIGHT(B3331,8)))</f>
        <v>20</v>
      </c>
      <c r="G3331" s="1" t="str">
        <f t="shared" ref="G3331:G3394" si="2024">TEXT(TIME(HOUR(TIMEVALUE(RIGHT(B3331,8))),0,0),"hh:mm")</f>
        <v>20:00</v>
      </c>
      <c r="H3331" t="s">
        <v>275</v>
      </c>
      <c r="I3331" t="s">
        <v>21</v>
      </c>
      <c r="J3331" t="s">
        <v>22</v>
      </c>
      <c r="K3331" t="s">
        <v>112</v>
      </c>
      <c r="L3331" t="str">
        <f t="shared" ref="L3331:L3394" si="2025">IF(OR(K3331="",K3331="-"),"Unknown","Identified")</f>
        <v>Identified</v>
      </c>
      <c r="M3331" t="s">
        <v>632</v>
      </c>
      <c r="N3331" t="str">
        <f t="shared" ref="N3331:N3394" si="2026">IF(ISNUMBER(SEARCH("Diskon",M3331)),"Discount","Product")</f>
        <v>Product</v>
      </c>
      <c r="O3331" t="s">
        <v>566</v>
      </c>
      <c r="P3331" t="s">
        <v>353</v>
      </c>
      <c r="S3331" s="1">
        <v>1</v>
      </c>
      <c r="T3331" s="2">
        <v>20000</v>
      </c>
      <c r="U3331" s="2">
        <v>20000</v>
      </c>
      <c r="V3331" s="2">
        <v>20000</v>
      </c>
    </row>
    <row r="3332" spans="1:22" x14ac:dyDescent="0.3">
      <c r="A3332" t="s">
        <v>6981</v>
      </c>
      <c r="B3332" t="s">
        <v>6982</v>
      </c>
      <c r="C3332" t="str">
        <f t="shared" si="2020"/>
        <v>Tuesday</v>
      </c>
      <c r="D3332" t="str">
        <f t="shared" si="2021"/>
        <v>April</v>
      </c>
      <c r="E3332" s="9">
        <f t="shared" si="2022"/>
        <v>46126</v>
      </c>
      <c r="F3332">
        <f t="shared" si="2023"/>
        <v>20</v>
      </c>
      <c r="G3332" s="1" t="str">
        <f t="shared" si="2024"/>
        <v>20:00</v>
      </c>
      <c r="H3332" t="s">
        <v>275</v>
      </c>
      <c r="I3332" t="s">
        <v>21</v>
      </c>
      <c r="J3332" t="s">
        <v>49</v>
      </c>
      <c r="K3332" t="s">
        <v>24</v>
      </c>
      <c r="L3332" t="str">
        <f t="shared" si="2025"/>
        <v>Unknown</v>
      </c>
      <c r="M3332" t="s">
        <v>287</v>
      </c>
      <c r="N3332" t="str">
        <f t="shared" si="2026"/>
        <v>Product</v>
      </c>
      <c r="P3332" t="s">
        <v>26</v>
      </c>
      <c r="Q3332" t="s">
        <v>27</v>
      </c>
      <c r="S3332" s="1">
        <v>1</v>
      </c>
      <c r="T3332" s="2">
        <v>22000</v>
      </c>
      <c r="U3332" s="2">
        <v>22000</v>
      </c>
      <c r="V3332" s="2">
        <v>64000</v>
      </c>
    </row>
    <row r="3333" spans="1:22" x14ac:dyDescent="0.3">
      <c r="A3333" t="str">
        <f t="shared" ref="A3333:A3334" si="2027">A3332</f>
        <v xml:space="preserve">S/260414/1/66
</v>
      </c>
      <c r="B3333" t="s">
        <v>6982</v>
      </c>
      <c r="C3333" t="str">
        <f t="shared" si="2020"/>
        <v>Tuesday</v>
      </c>
      <c r="D3333" t="str">
        <f t="shared" si="2021"/>
        <v>April</v>
      </c>
      <c r="E3333" s="9">
        <f t="shared" si="2022"/>
        <v>46126</v>
      </c>
      <c r="F3333">
        <f t="shared" si="2023"/>
        <v>20</v>
      </c>
      <c r="G3333" s="1" t="str">
        <f t="shared" si="2024"/>
        <v>20:00</v>
      </c>
      <c r="H3333" t="str">
        <f t="shared" ref="H3333:H3334" si="2028">H3332</f>
        <v>Ney</v>
      </c>
      <c r="I3333" t="str">
        <f t="shared" ref="I3333:I3334" si="2029">I3332</f>
        <v>Makan di Tempat</v>
      </c>
      <c r="J3333" t="str">
        <f t="shared" ref="J3333:J3334" si="2030">J3332</f>
        <v>Tunai</v>
      </c>
      <c r="L3333" t="str">
        <f t="shared" si="2025"/>
        <v>Unknown</v>
      </c>
      <c r="M3333" t="s">
        <v>25</v>
      </c>
      <c r="N3333" t="str">
        <f t="shared" si="2026"/>
        <v>Product</v>
      </c>
      <c r="P3333" t="s">
        <v>26</v>
      </c>
      <c r="Q3333" t="s">
        <v>72</v>
      </c>
      <c r="S3333" s="1">
        <v>1</v>
      </c>
      <c r="T3333" s="2">
        <v>20000</v>
      </c>
      <c r="U3333" s="2">
        <v>20000</v>
      </c>
    </row>
    <row r="3334" spans="1:22" x14ac:dyDescent="0.3">
      <c r="A3334" t="str">
        <f t="shared" si="2027"/>
        <v xml:space="preserve">S/260414/1/66
</v>
      </c>
      <c r="B3334" t="s">
        <v>6982</v>
      </c>
      <c r="C3334" t="str">
        <f t="shared" si="2020"/>
        <v>Tuesday</v>
      </c>
      <c r="D3334" t="str">
        <f t="shared" si="2021"/>
        <v>April</v>
      </c>
      <c r="E3334" s="9">
        <f t="shared" si="2022"/>
        <v>46126</v>
      </c>
      <c r="F3334">
        <f t="shared" si="2023"/>
        <v>20</v>
      </c>
      <c r="G3334" s="1" t="str">
        <f t="shared" si="2024"/>
        <v>20:00</v>
      </c>
      <c r="H3334" t="str">
        <f t="shared" si="2028"/>
        <v>Ney</v>
      </c>
      <c r="I3334" t="str">
        <f t="shared" si="2029"/>
        <v>Makan di Tempat</v>
      </c>
      <c r="J3334" t="str">
        <f t="shared" si="2030"/>
        <v>Tunai</v>
      </c>
      <c r="L3334" t="str">
        <f t="shared" si="2025"/>
        <v>Unknown</v>
      </c>
      <c r="M3334" t="s">
        <v>278</v>
      </c>
      <c r="N3334" t="str">
        <f t="shared" si="2026"/>
        <v>Product</v>
      </c>
      <c r="P3334" t="s">
        <v>26</v>
      </c>
      <c r="Q3334" t="s">
        <v>27</v>
      </c>
      <c r="S3334" s="1">
        <v>1</v>
      </c>
      <c r="T3334" s="2">
        <v>22000</v>
      </c>
      <c r="U3334" s="2">
        <v>22000</v>
      </c>
    </row>
    <row r="3335" spans="1:22" x14ac:dyDescent="0.3">
      <c r="A3335" t="s">
        <v>6985</v>
      </c>
      <c r="B3335" t="s">
        <v>6986</v>
      </c>
      <c r="C3335" t="str">
        <f t="shared" si="2020"/>
        <v>Tuesday</v>
      </c>
      <c r="D3335" t="str">
        <f t="shared" si="2021"/>
        <v>April</v>
      </c>
      <c r="E3335" s="9">
        <f t="shared" si="2022"/>
        <v>46126</v>
      </c>
      <c r="F3335">
        <f t="shared" si="2023"/>
        <v>20</v>
      </c>
      <c r="G3335" s="1" t="str">
        <f t="shared" si="2024"/>
        <v>20:00</v>
      </c>
      <c r="H3335" t="s">
        <v>275</v>
      </c>
      <c r="I3335" t="s">
        <v>21</v>
      </c>
      <c r="J3335" t="s">
        <v>49</v>
      </c>
      <c r="K3335" t="s">
        <v>4272</v>
      </c>
      <c r="L3335" t="str">
        <f t="shared" si="2025"/>
        <v>Identified</v>
      </c>
      <c r="M3335" t="s">
        <v>150</v>
      </c>
      <c r="N3335" t="str">
        <f t="shared" si="2026"/>
        <v>Product</v>
      </c>
      <c r="P3335" t="s">
        <v>26</v>
      </c>
      <c r="Q3335" t="s">
        <v>72</v>
      </c>
      <c r="S3335" s="1">
        <v>1</v>
      </c>
      <c r="T3335" s="2">
        <v>20000</v>
      </c>
      <c r="U3335" s="2">
        <v>20000</v>
      </c>
      <c r="V3335" s="2">
        <v>54000</v>
      </c>
    </row>
    <row r="3336" spans="1:22" x14ac:dyDescent="0.3">
      <c r="A3336" t="str">
        <f t="shared" ref="A3336:A3337" si="2031">A3335</f>
        <v xml:space="preserve">S/260414/1/67
</v>
      </c>
      <c r="B3336" t="s">
        <v>6986</v>
      </c>
      <c r="C3336" t="str">
        <f t="shared" si="2020"/>
        <v>Tuesday</v>
      </c>
      <c r="D3336" t="str">
        <f t="shared" si="2021"/>
        <v>April</v>
      </c>
      <c r="E3336" s="9">
        <f t="shared" si="2022"/>
        <v>46126</v>
      </c>
      <c r="F3336">
        <f t="shared" si="2023"/>
        <v>20</v>
      </c>
      <c r="G3336" s="1" t="str">
        <f t="shared" si="2024"/>
        <v>20:00</v>
      </c>
      <c r="H3336" t="str">
        <f t="shared" ref="H3336:H3337" si="2032">H3335</f>
        <v>Ney</v>
      </c>
      <c r="I3336" t="str">
        <f t="shared" ref="I3336:I3337" si="2033">I3335</f>
        <v>Makan di Tempat</v>
      </c>
      <c r="J3336" t="str">
        <f t="shared" ref="J3336:J3337" si="2034">J3335</f>
        <v>Tunai</v>
      </c>
      <c r="L3336" t="str">
        <f t="shared" si="2025"/>
        <v>Unknown</v>
      </c>
      <c r="M3336" t="s">
        <v>39</v>
      </c>
      <c r="N3336" t="str">
        <f t="shared" si="2026"/>
        <v>Product</v>
      </c>
      <c r="P3336" t="s">
        <v>40</v>
      </c>
      <c r="S3336" s="1">
        <v>1</v>
      </c>
      <c r="T3336" s="2">
        <v>14000</v>
      </c>
      <c r="U3336" s="2">
        <v>14000</v>
      </c>
    </row>
    <row r="3337" spans="1:22" x14ac:dyDescent="0.3">
      <c r="A3337" t="str">
        <f t="shared" si="2031"/>
        <v xml:space="preserve">S/260414/1/67
</v>
      </c>
      <c r="B3337" t="s">
        <v>6986</v>
      </c>
      <c r="C3337" t="str">
        <f t="shared" si="2020"/>
        <v>Tuesday</v>
      </c>
      <c r="D3337" t="str">
        <f t="shared" si="2021"/>
        <v>April</v>
      </c>
      <c r="E3337" s="9">
        <f t="shared" si="2022"/>
        <v>46126</v>
      </c>
      <c r="F3337">
        <f t="shared" si="2023"/>
        <v>20</v>
      </c>
      <c r="G3337" s="1" t="str">
        <f t="shared" si="2024"/>
        <v>20:00</v>
      </c>
      <c r="H3337" t="str">
        <f t="shared" si="2032"/>
        <v>Ney</v>
      </c>
      <c r="I3337" t="str">
        <f t="shared" si="2033"/>
        <v>Makan di Tempat</v>
      </c>
      <c r="J3337" t="str">
        <f t="shared" si="2034"/>
        <v>Tunai</v>
      </c>
      <c r="L3337" t="str">
        <f t="shared" si="2025"/>
        <v>Unknown</v>
      </c>
      <c r="M3337" t="s">
        <v>680</v>
      </c>
      <c r="N3337" t="str">
        <f t="shared" si="2026"/>
        <v>Product</v>
      </c>
      <c r="P3337" t="s">
        <v>681</v>
      </c>
      <c r="Q3337" t="s">
        <v>72</v>
      </c>
      <c r="S3337" s="1">
        <v>1</v>
      </c>
      <c r="T3337" s="2">
        <v>20000</v>
      </c>
      <c r="U3337" s="2">
        <v>20000</v>
      </c>
    </row>
    <row r="3338" spans="1:22" x14ac:dyDescent="0.3">
      <c r="A3338" t="s">
        <v>6989</v>
      </c>
      <c r="B3338" t="s">
        <v>6990</v>
      </c>
      <c r="C3338" t="str">
        <f t="shared" si="2020"/>
        <v>Tuesday</v>
      </c>
      <c r="D3338" t="str">
        <f t="shared" si="2021"/>
        <v>April</v>
      </c>
      <c r="E3338" s="9">
        <f t="shared" si="2022"/>
        <v>46126</v>
      </c>
      <c r="F3338">
        <f t="shared" si="2023"/>
        <v>20</v>
      </c>
      <c r="G3338" s="1" t="str">
        <f t="shared" si="2024"/>
        <v>20:00</v>
      </c>
      <c r="H3338" t="s">
        <v>275</v>
      </c>
      <c r="I3338" t="s">
        <v>21</v>
      </c>
      <c r="J3338" t="s">
        <v>22</v>
      </c>
      <c r="K3338" t="s">
        <v>2774</v>
      </c>
      <c r="L3338" t="str">
        <f t="shared" si="2025"/>
        <v>Identified</v>
      </c>
      <c r="M3338" t="s">
        <v>139</v>
      </c>
      <c r="N3338" t="str">
        <f t="shared" si="2026"/>
        <v>Product</v>
      </c>
      <c r="P3338" t="s">
        <v>59</v>
      </c>
      <c r="S3338" s="1">
        <v>1</v>
      </c>
      <c r="T3338" s="2">
        <v>20000</v>
      </c>
      <c r="U3338" s="2">
        <v>20000</v>
      </c>
      <c r="V3338" s="2">
        <v>48000</v>
      </c>
    </row>
    <row r="3339" spans="1:22" x14ac:dyDescent="0.3">
      <c r="A3339" t="str">
        <f>A3338</f>
        <v xml:space="preserve">S/260414/1/68
</v>
      </c>
      <c r="B3339" t="s">
        <v>6990</v>
      </c>
      <c r="C3339" t="str">
        <f t="shared" si="2020"/>
        <v>Tuesday</v>
      </c>
      <c r="D3339" t="str">
        <f t="shared" si="2021"/>
        <v>April</v>
      </c>
      <c r="E3339" s="9">
        <f t="shared" si="2022"/>
        <v>46126</v>
      </c>
      <c r="F3339">
        <f t="shared" si="2023"/>
        <v>20</v>
      </c>
      <c r="G3339" s="1" t="str">
        <f t="shared" si="2024"/>
        <v>20:00</v>
      </c>
      <c r="H3339" t="str">
        <f>H3338</f>
        <v>Ney</v>
      </c>
      <c r="I3339" t="str">
        <f>I3338</f>
        <v>Makan di Tempat</v>
      </c>
      <c r="J3339" t="str">
        <f>J3338</f>
        <v>QR Statis</v>
      </c>
      <c r="L3339" t="str">
        <f t="shared" si="2025"/>
        <v>Unknown</v>
      </c>
      <c r="M3339" t="s">
        <v>230</v>
      </c>
      <c r="N3339" t="str">
        <f t="shared" si="2026"/>
        <v>Product</v>
      </c>
      <c r="P3339" t="s">
        <v>90</v>
      </c>
      <c r="S3339" s="1">
        <v>1</v>
      </c>
      <c r="T3339" s="2">
        <v>28000</v>
      </c>
      <c r="U3339" s="2">
        <v>28000</v>
      </c>
    </row>
    <row r="3340" spans="1:22" x14ac:dyDescent="0.3">
      <c r="A3340" t="s">
        <v>6993</v>
      </c>
      <c r="B3340" t="s">
        <v>6994</v>
      </c>
      <c r="C3340" t="str">
        <f t="shared" si="2020"/>
        <v>Tuesday</v>
      </c>
      <c r="D3340" t="str">
        <f t="shared" si="2021"/>
        <v>April</v>
      </c>
      <c r="E3340" s="9">
        <f t="shared" si="2022"/>
        <v>46126</v>
      </c>
      <c r="F3340">
        <f t="shared" si="2023"/>
        <v>20</v>
      </c>
      <c r="G3340" s="1" t="str">
        <f t="shared" si="2024"/>
        <v>20:00</v>
      </c>
      <c r="H3340" t="s">
        <v>275</v>
      </c>
      <c r="I3340" t="s">
        <v>21</v>
      </c>
      <c r="J3340" t="s">
        <v>22</v>
      </c>
      <c r="K3340" t="s">
        <v>24</v>
      </c>
      <c r="L3340" t="str">
        <f t="shared" si="2025"/>
        <v>Unknown</v>
      </c>
      <c r="M3340" t="s">
        <v>35</v>
      </c>
      <c r="N3340" t="str">
        <f t="shared" si="2026"/>
        <v>Product</v>
      </c>
      <c r="P3340" t="s">
        <v>36</v>
      </c>
      <c r="Q3340" t="s">
        <v>72</v>
      </c>
      <c r="S3340" s="1">
        <v>1</v>
      </c>
      <c r="T3340" s="2">
        <v>17000</v>
      </c>
      <c r="U3340" s="2">
        <v>17000</v>
      </c>
      <c r="V3340" s="2">
        <v>14450</v>
      </c>
    </row>
    <row r="3341" spans="1:22" x14ac:dyDescent="0.3">
      <c r="A3341" t="str">
        <f>A3340</f>
        <v xml:space="preserve">S/260414/1/69
</v>
      </c>
      <c r="B3341" t="s">
        <v>6994</v>
      </c>
      <c r="C3341" t="str">
        <f t="shared" si="2020"/>
        <v>Tuesday</v>
      </c>
      <c r="D3341" t="str">
        <f t="shared" si="2021"/>
        <v>April</v>
      </c>
      <c r="E3341" s="9">
        <f t="shared" si="2022"/>
        <v>46126</v>
      </c>
      <c r="F3341">
        <f t="shared" si="2023"/>
        <v>20</v>
      </c>
      <c r="G3341" s="1" t="str">
        <f t="shared" si="2024"/>
        <v>20:00</v>
      </c>
      <c r="H3341" t="str">
        <f>H3340</f>
        <v>Ney</v>
      </c>
      <c r="I3341" t="str">
        <f>I3340</f>
        <v>Makan di Tempat</v>
      </c>
      <c r="J3341" t="str">
        <f>J3340</f>
        <v>QR Statis</v>
      </c>
      <c r="L3341" t="str">
        <f t="shared" si="2025"/>
        <v>Unknown</v>
      </c>
      <c r="M3341" t="s">
        <v>240</v>
      </c>
      <c r="N3341" t="str">
        <f t="shared" si="2026"/>
        <v>Discount</v>
      </c>
      <c r="S3341" s="1"/>
      <c r="T3341" s="2"/>
      <c r="U3341" s="2">
        <v>-2550</v>
      </c>
    </row>
    <row r="3342" spans="1:22" x14ac:dyDescent="0.3">
      <c r="A3342" t="s">
        <v>6997</v>
      </c>
      <c r="B3342" t="s">
        <v>6998</v>
      </c>
      <c r="C3342" t="str">
        <f t="shared" si="2020"/>
        <v>Tuesday</v>
      </c>
      <c r="D3342" t="str">
        <f t="shared" si="2021"/>
        <v>April</v>
      </c>
      <c r="E3342" s="9">
        <f t="shared" si="2022"/>
        <v>46126</v>
      </c>
      <c r="F3342">
        <f t="shared" si="2023"/>
        <v>21</v>
      </c>
      <c r="G3342" s="1" t="str">
        <f t="shared" si="2024"/>
        <v>21:00</v>
      </c>
      <c r="H3342" t="s">
        <v>275</v>
      </c>
      <c r="I3342" t="s">
        <v>21</v>
      </c>
      <c r="J3342" t="s">
        <v>22</v>
      </c>
      <c r="K3342" t="s">
        <v>5883</v>
      </c>
      <c r="L3342" t="str">
        <f t="shared" si="2025"/>
        <v>Identified</v>
      </c>
      <c r="M3342" t="s">
        <v>25</v>
      </c>
      <c r="N3342" t="str">
        <f t="shared" si="2026"/>
        <v>Product</v>
      </c>
      <c r="P3342" t="s">
        <v>26</v>
      </c>
      <c r="Q3342" t="s">
        <v>72</v>
      </c>
      <c r="S3342" s="1">
        <v>2</v>
      </c>
      <c r="T3342" s="2">
        <v>20000</v>
      </c>
      <c r="U3342" s="2">
        <v>40000</v>
      </c>
      <c r="V3342" s="2">
        <v>68000</v>
      </c>
    </row>
    <row r="3343" spans="1:22" x14ac:dyDescent="0.3">
      <c r="A3343" t="str">
        <f>A3342</f>
        <v xml:space="preserve">S/260414/1/70
</v>
      </c>
      <c r="B3343" t="s">
        <v>6998</v>
      </c>
      <c r="C3343" t="str">
        <f t="shared" si="2020"/>
        <v>Tuesday</v>
      </c>
      <c r="D3343" t="str">
        <f t="shared" si="2021"/>
        <v>April</v>
      </c>
      <c r="E3343" s="9">
        <f t="shared" si="2022"/>
        <v>46126</v>
      </c>
      <c r="F3343">
        <f t="shared" si="2023"/>
        <v>21</v>
      </c>
      <c r="G3343" s="1" t="str">
        <f t="shared" si="2024"/>
        <v>21:00</v>
      </c>
      <c r="H3343" t="str">
        <f>H3342</f>
        <v>Ney</v>
      </c>
      <c r="I3343" t="str">
        <f>I3342</f>
        <v>Makan di Tempat</v>
      </c>
      <c r="J3343" t="str">
        <f>J3342</f>
        <v>QR Statis</v>
      </c>
      <c r="L3343" t="str">
        <f t="shared" si="2025"/>
        <v>Unknown</v>
      </c>
      <c r="M3343" t="s">
        <v>230</v>
      </c>
      <c r="N3343" t="str">
        <f t="shared" si="2026"/>
        <v>Product</v>
      </c>
      <c r="P3343" t="s">
        <v>90</v>
      </c>
      <c r="S3343" s="1">
        <v>1</v>
      </c>
      <c r="T3343" s="2">
        <v>28000</v>
      </c>
      <c r="U3343" s="2">
        <v>28000</v>
      </c>
    </row>
    <row r="3344" spans="1:22" x14ac:dyDescent="0.3">
      <c r="A3344" t="s">
        <v>7001</v>
      </c>
      <c r="B3344" t="s">
        <v>7002</v>
      </c>
      <c r="C3344" t="str">
        <f t="shared" si="2020"/>
        <v>Tuesday</v>
      </c>
      <c r="D3344" t="str">
        <f t="shared" si="2021"/>
        <v>April</v>
      </c>
      <c r="E3344" s="9">
        <f t="shared" si="2022"/>
        <v>46126</v>
      </c>
      <c r="F3344">
        <f t="shared" si="2023"/>
        <v>21</v>
      </c>
      <c r="G3344" s="1" t="str">
        <f t="shared" si="2024"/>
        <v>21:00</v>
      </c>
      <c r="H3344" t="s">
        <v>275</v>
      </c>
      <c r="I3344" t="s">
        <v>21</v>
      </c>
      <c r="J3344" t="s">
        <v>49</v>
      </c>
      <c r="K3344" t="s">
        <v>1827</v>
      </c>
      <c r="L3344" t="str">
        <f t="shared" si="2025"/>
        <v>Identified</v>
      </c>
      <c r="M3344" t="s">
        <v>139</v>
      </c>
      <c r="N3344" t="str">
        <f t="shared" si="2026"/>
        <v>Product</v>
      </c>
      <c r="P3344" t="s">
        <v>59</v>
      </c>
      <c r="S3344" s="1">
        <v>1</v>
      </c>
      <c r="T3344" s="2">
        <v>20000</v>
      </c>
      <c r="U3344" s="2">
        <v>20000</v>
      </c>
      <c r="V3344" s="2">
        <v>97000</v>
      </c>
    </row>
    <row r="3345" spans="1:22" x14ac:dyDescent="0.3">
      <c r="A3345" t="str">
        <f t="shared" ref="A3345:A3348" si="2035">A3344</f>
        <v xml:space="preserve">S/260414/1/71
</v>
      </c>
      <c r="B3345" t="s">
        <v>7002</v>
      </c>
      <c r="C3345" t="str">
        <f t="shared" si="2020"/>
        <v>Tuesday</v>
      </c>
      <c r="D3345" t="str">
        <f t="shared" si="2021"/>
        <v>April</v>
      </c>
      <c r="E3345" s="9">
        <f t="shared" si="2022"/>
        <v>46126</v>
      </c>
      <c r="F3345">
        <f t="shared" si="2023"/>
        <v>21</v>
      </c>
      <c r="G3345" s="1" t="str">
        <f t="shared" si="2024"/>
        <v>21:00</v>
      </c>
      <c r="H3345" t="str">
        <f t="shared" ref="H3345:H3348" si="2036">H3344</f>
        <v>Ney</v>
      </c>
      <c r="I3345" t="str">
        <f t="shared" ref="I3345:I3348" si="2037">I3344</f>
        <v>Makan di Tempat</v>
      </c>
      <c r="J3345" t="str">
        <f t="shared" ref="J3345:J3348" si="2038">J3344</f>
        <v>Tunai</v>
      </c>
      <c r="L3345" t="str">
        <f t="shared" si="2025"/>
        <v>Unknown</v>
      </c>
      <c r="M3345" t="s">
        <v>126</v>
      </c>
      <c r="N3345" t="str">
        <f t="shared" si="2026"/>
        <v>Product</v>
      </c>
      <c r="P3345" t="s">
        <v>26</v>
      </c>
      <c r="Q3345" t="s">
        <v>27</v>
      </c>
      <c r="S3345" s="1">
        <v>1</v>
      </c>
      <c r="T3345" s="2">
        <v>24000</v>
      </c>
      <c r="U3345" s="2">
        <v>24000</v>
      </c>
    </row>
    <row r="3346" spans="1:22" x14ac:dyDescent="0.3">
      <c r="A3346" t="str">
        <f t="shared" si="2035"/>
        <v xml:space="preserve">S/260414/1/71
</v>
      </c>
      <c r="B3346" t="s">
        <v>7002</v>
      </c>
      <c r="C3346" t="str">
        <f t="shared" si="2020"/>
        <v>Tuesday</v>
      </c>
      <c r="D3346" t="str">
        <f t="shared" si="2021"/>
        <v>April</v>
      </c>
      <c r="E3346" s="9">
        <f t="shared" si="2022"/>
        <v>46126</v>
      </c>
      <c r="F3346">
        <f t="shared" si="2023"/>
        <v>21</v>
      </c>
      <c r="G3346" s="1" t="str">
        <f t="shared" si="2024"/>
        <v>21:00</v>
      </c>
      <c r="H3346" t="str">
        <f t="shared" si="2036"/>
        <v>Ney</v>
      </c>
      <c r="I3346" t="str">
        <f t="shared" si="2037"/>
        <v>Makan di Tempat</v>
      </c>
      <c r="J3346" t="str">
        <f t="shared" si="2038"/>
        <v>Tunai</v>
      </c>
      <c r="L3346" t="str">
        <f t="shared" si="2025"/>
        <v>Unknown</v>
      </c>
      <c r="M3346" t="s">
        <v>162</v>
      </c>
      <c r="N3346" t="str">
        <f t="shared" si="2026"/>
        <v>Product</v>
      </c>
      <c r="P3346" t="s">
        <v>52</v>
      </c>
      <c r="Q3346" t="s">
        <v>27</v>
      </c>
      <c r="S3346" s="1">
        <v>1</v>
      </c>
      <c r="T3346" s="2">
        <v>23000</v>
      </c>
      <c r="U3346" s="2">
        <v>23000</v>
      </c>
    </row>
    <row r="3347" spans="1:22" x14ac:dyDescent="0.3">
      <c r="A3347" t="str">
        <f t="shared" si="2035"/>
        <v xml:space="preserve">S/260414/1/71
</v>
      </c>
      <c r="B3347" t="s">
        <v>7002</v>
      </c>
      <c r="C3347" t="str">
        <f t="shared" si="2020"/>
        <v>Tuesday</v>
      </c>
      <c r="D3347" t="str">
        <f t="shared" si="2021"/>
        <v>April</v>
      </c>
      <c r="E3347" s="9">
        <f t="shared" si="2022"/>
        <v>46126</v>
      </c>
      <c r="F3347">
        <f t="shared" si="2023"/>
        <v>21</v>
      </c>
      <c r="G3347" s="1" t="str">
        <f t="shared" si="2024"/>
        <v>21:00</v>
      </c>
      <c r="H3347" t="str">
        <f t="shared" si="2036"/>
        <v>Ney</v>
      </c>
      <c r="I3347" t="str">
        <f t="shared" si="2037"/>
        <v>Makan di Tempat</v>
      </c>
      <c r="J3347" t="str">
        <f t="shared" si="2038"/>
        <v>Tunai</v>
      </c>
      <c r="L3347" t="str">
        <f t="shared" si="2025"/>
        <v>Unknown</v>
      </c>
      <c r="M3347" t="s">
        <v>165</v>
      </c>
      <c r="N3347" t="str">
        <f t="shared" si="2026"/>
        <v>Product</v>
      </c>
      <c r="O3347" t="s">
        <v>668</v>
      </c>
      <c r="S3347" s="1">
        <v>1</v>
      </c>
      <c r="T3347" s="2">
        <v>5000</v>
      </c>
      <c r="U3347" s="2">
        <v>5000</v>
      </c>
    </row>
    <row r="3348" spans="1:22" x14ac:dyDescent="0.3">
      <c r="A3348" t="str">
        <f t="shared" si="2035"/>
        <v xml:space="preserve">S/260414/1/71
</v>
      </c>
      <c r="B3348" t="s">
        <v>7002</v>
      </c>
      <c r="C3348" t="str">
        <f t="shared" si="2020"/>
        <v>Tuesday</v>
      </c>
      <c r="D3348" t="str">
        <f t="shared" si="2021"/>
        <v>April</v>
      </c>
      <c r="E3348" s="9">
        <f t="shared" si="2022"/>
        <v>46126</v>
      </c>
      <c r="F3348">
        <f t="shared" si="2023"/>
        <v>21</v>
      </c>
      <c r="G3348" s="1" t="str">
        <f t="shared" si="2024"/>
        <v>21:00</v>
      </c>
      <c r="H3348" t="str">
        <f t="shared" si="2036"/>
        <v>Ney</v>
      </c>
      <c r="I3348" t="str">
        <f t="shared" si="2037"/>
        <v>Makan di Tempat</v>
      </c>
      <c r="J3348" t="str">
        <f t="shared" si="2038"/>
        <v>Tunai</v>
      </c>
      <c r="L3348" t="str">
        <f t="shared" si="2025"/>
        <v>Unknown</v>
      </c>
      <c r="M3348" t="s">
        <v>169</v>
      </c>
      <c r="N3348" t="str">
        <f t="shared" si="2026"/>
        <v>Product</v>
      </c>
      <c r="P3348" t="s">
        <v>93</v>
      </c>
      <c r="S3348" s="1">
        <v>1</v>
      </c>
      <c r="T3348" s="2">
        <v>25000</v>
      </c>
      <c r="U3348" s="2">
        <v>25000</v>
      </c>
    </row>
    <row r="3349" spans="1:22" x14ac:dyDescent="0.3">
      <c r="A3349" t="s">
        <v>7005</v>
      </c>
      <c r="B3349" t="s">
        <v>7006</v>
      </c>
      <c r="C3349" t="str">
        <f t="shared" si="2020"/>
        <v>Tuesday</v>
      </c>
      <c r="D3349" t="str">
        <f t="shared" si="2021"/>
        <v>April</v>
      </c>
      <c r="E3349" s="9">
        <f t="shared" si="2022"/>
        <v>46126</v>
      </c>
      <c r="F3349">
        <f t="shared" si="2023"/>
        <v>21</v>
      </c>
      <c r="G3349" s="1" t="str">
        <f t="shared" si="2024"/>
        <v>21:00</v>
      </c>
      <c r="H3349" t="s">
        <v>275</v>
      </c>
      <c r="I3349" t="s">
        <v>21</v>
      </c>
      <c r="J3349" t="s">
        <v>22</v>
      </c>
      <c r="K3349" t="s">
        <v>24</v>
      </c>
      <c r="L3349" t="str">
        <f t="shared" si="2025"/>
        <v>Unknown</v>
      </c>
      <c r="M3349" t="s">
        <v>126</v>
      </c>
      <c r="N3349" t="str">
        <f t="shared" si="2026"/>
        <v>Product</v>
      </c>
      <c r="P3349" t="s">
        <v>26</v>
      </c>
      <c r="Q3349" t="s">
        <v>72</v>
      </c>
      <c r="S3349" s="1">
        <v>1</v>
      </c>
      <c r="T3349" s="2">
        <v>21000</v>
      </c>
      <c r="U3349" s="2">
        <v>21000</v>
      </c>
      <c r="V3349" s="2">
        <v>88000</v>
      </c>
    </row>
    <row r="3350" spans="1:22" x14ac:dyDescent="0.3">
      <c r="A3350" t="str">
        <f t="shared" ref="A3350:A3352" si="2039">A3349</f>
        <v xml:space="preserve">S/260414/1/72
</v>
      </c>
      <c r="B3350" t="s">
        <v>7006</v>
      </c>
      <c r="C3350" t="str">
        <f t="shared" si="2020"/>
        <v>Tuesday</v>
      </c>
      <c r="D3350" t="str">
        <f t="shared" si="2021"/>
        <v>April</v>
      </c>
      <c r="E3350" s="9">
        <f t="shared" si="2022"/>
        <v>46126</v>
      </c>
      <c r="F3350">
        <f t="shared" si="2023"/>
        <v>21</v>
      </c>
      <c r="G3350" s="1" t="str">
        <f t="shared" si="2024"/>
        <v>21:00</v>
      </c>
      <c r="H3350" t="str">
        <f t="shared" ref="H3350:H3352" si="2040">H3349</f>
        <v>Ney</v>
      </c>
      <c r="I3350" t="str">
        <f t="shared" ref="I3350:I3352" si="2041">I3349</f>
        <v>Makan di Tempat</v>
      </c>
      <c r="J3350" t="str">
        <f t="shared" ref="J3350:J3352" si="2042">J3349</f>
        <v>QR Statis</v>
      </c>
      <c r="L3350" t="str">
        <f t="shared" si="2025"/>
        <v>Unknown</v>
      </c>
      <c r="M3350" t="s">
        <v>162</v>
      </c>
      <c r="N3350" t="str">
        <f t="shared" si="2026"/>
        <v>Product</v>
      </c>
      <c r="P3350" t="s">
        <v>52</v>
      </c>
      <c r="Q3350" t="s">
        <v>27</v>
      </c>
      <c r="S3350" s="1">
        <v>1</v>
      </c>
      <c r="T3350" s="2">
        <v>23000</v>
      </c>
      <c r="U3350" s="2">
        <v>23000</v>
      </c>
    </row>
    <row r="3351" spans="1:22" x14ac:dyDescent="0.3">
      <c r="A3351" t="str">
        <f t="shared" si="2039"/>
        <v xml:space="preserve">S/260414/1/72
</v>
      </c>
      <c r="B3351" t="s">
        <v>7006</v>
      </c>
      <c r="C3351" t="str">
        <f t="shared" si="2020"/>
        <v>Tuesday</v>
      </c>
      <c r="D3351" t="str">
        <f t="shared" si="2021"/>
        <v>April</v>
      </c>
      <c r="E3351" s="9">
        <f t="shared" si="2022"/>
        <v>46126</v>
      </c>
      <c r="F3351">
        <f t="shared" si="2023"/>
        <v>21</v>
      </c>
      <c r="G3351" s="1" t="str">
        <f t="shared" si="2024"/>
        <v>21:00</v>
      </c>
      <c r="H3351" t="str">
        <f t="shared" si="2040"/>
        <v>Ney</v>
      </c>
      <c r="I3351" t="str">
        <f t="shared" si="2041"/>
        <v>Makan di Tempat</v>
      </c>
      <c r="J3351" t="str">
        <f t="shared" si="2042"/>
        <v>QR Statis</v>
      </c>
      <c r="L3351" t="str">
        <f t="shared" si="2025"/>
        <v>Unknown</v>
      </c>
      <c r="M3351" t="s">
        <v>746</v>
      </c>
      <c r="N3351" t="str">
        <f t="shared" si="2026"/>
        <v>Product</v>
      </c>
      <c r="P3351" t="s">
        <v>44</v>
      </c>
      <c r="Q3351" t="s">
        <v>27</v>
      </c>
      <c r="S3351" s="1">
        <v>1</v>
      </c>
      <c r="T3351" s="2">
        <v>20000</v>
      </c>
      <c r="U3351" s="2">
        <v>20000</v>
      </c>
    </row>
    <row r="3352" spans="1:22" x14ac:dyDescent="0.3">
      <c r="A3352" t="str">
        <f t="shared" si="2039"/>
        <v xml:space="preserve">S/260414/1/72
</v>
      </c>
      <c r="B3352" t="s">
        <v>7006</v>
      </c>
      <c r="C3352" t="str">
        <f t="shared" si="2020"/>
        <v>Tuesday</v>
      </c>
      <c r="D3352" t="str">
        <f t="shared" si="2021"/>
        <v>April</v>
      </c>
      <c r="E3352" s="9">
        <f t="shared" si="2022"/>
        <v>46126</v>
      </c>
      <c r="F3352">
        <f t="shared" si="2023"/>
        <v>21</v>
      </c>
      <c r="G3352" s="1" t="str">
        <f t="shared" si="2024"/>
        <v>21:00</v>
      </c>
      <c r="H3352" t="str">
        <f t="shared" si="2040"/>
        <v>Ney</v>
      </c>
      <c r="I3352" t="str">
        <f t="shared" si="2041"/>
        <v>Makan di Tempat</v>
      </c>
      <c r="J3352" t="str">
        <f t="shared" si="2042"/>
        <v>QR Statis</v>
      </c>
      <c r="L3352" t="str">
        <f t="shared" si="2025"/>
        <v>Unknown</v>
      </c>
      <c r="M3352" t="s">
        <v>290</v>
      </c>
      <c r="N3352" t="str">
        <f t="shared" si="2026"/>
        <v>Product</v>
      </c>
      <c r="P3352" t="s">
        <v>26</v>
      </c>
      <c r="Q3352" t="s">
        <v>27</v>
      </c>
      <c r="S3352" s="1">
        <v>1</v>
      </c>
      <c r="T3352" s="2">
        <v>24000</v>
      </c>
      <c r="U3352" s="2">
        <v>24000</v>
      </c>
    </row>
    <row r="3353" spans="1:22" x14ac:dyDescent="0.3">
      <c r="A3353" t="s">
        <v>7009</v>
      </c>
      <c r="B3353" t="s">
        <v>7010</v>
      </c>
      <c r="C3353" t="str">
        <f t="shared" si="2020"/>
        <v>Tuesday</v>
      </c>
      <c r="D3353" t="str">
        <f t="shared" si="2021"/>
        <v>April</v>
      </c>
      <c r="E3353" s="9">
        <f t="shared" si="2022"/>
        <v>46126</v>
      </c>
      <c r="F3353">
        <f t="shared" si="2023"/>
        <v>21</v>
      </c>
      <c r="G3353" s="1" t="str">
        <f t="shared" si="2024"/>
        <v>21:00</v>
      </c>
      <c r="H3353" t="s">
        <v>275</v>
      </c>
      <c r="I3353" t="s">
        <v>21</v>
      </c>
      <c r="J3353" t="s">
        <v>22</v>
      </c>
      <c r="K3353" t="s">
        <v>24</v>
      </c>
      <c r="L3353" t="str">
        <f t="shared" si="2025"/>
        <v>Unknown</v>
      </c>
      <c r="M3353" t="s">
        <v>287</v>
      </c>
      <c r="N3353" t="str">
        <f t="shared" si="2026"/>
        <v>Product</v>
      </c>
      <c r="P3353" t="s">
        <v>26</v>
      </c>
      <c r="Q3353" t="s">
        <v>72</v>
      </c>
      <c r="S3353" s="1">
        <v>3</v>
      </c>
      <c r="T3353" s="2">
        <v>20000</v>
      </c>
      <c r="U3353" s="2">
        <v>60000</v>
      </c>
      <c r="V3353" s="2">
        <v>80000</v>
      </c>
    </row>
    <row r="3354" spans="1:22" x14ac:dyDescent="0.3">
      <c r="A3354" t="str">
        <f>A3353</f>
        <v xml:space="preserve">S/260414/1/73
</v>
      </c>
      <c r="B3354" t="s">
        <v>7010</v>
      </c>
      <c r="C3354" t="str">
        <f t="shared" si="2020"/>
        <v>Tuesday</v>
      </c>
      <c r="D3354" t="str">
        <f t="shared" si="2021"/>
        <v>April</v>
      </c>
      <c r="E3354" s="9">
        <f t="shared" si="2022"/>
        <v>46126</v>
      </c>
      <c r="F3354">
        <f t="shared" si="2023"/>
        <v>21</v>
      </c>
      <c r="G3354" s="1" t="str">
        <f t="shared" si="2024"/>
        <v>21:00</v>
      </c>
      <c r="H3354" t="str">
        <f>H3353</f>
        <v>Ney</v>
      </c>
      <c r="I3354" t="str">
        <f>I3353</f>
        <v>Makan di Tempat</v>
      </c>
      <c r="J3354" t="str">
        <f>J3353</f>
        <v>QR Statis</v>
      </c>
      <c r="L3354" t="str">
        <f t="shared" si="2025"/>
        <v>Unknown</v>
      </c>
      <c r="M3354" t="s">
        <v>25</v>
      </c>
      <c r="N3354" t="str">
        <f t="shared" si="2026"/>
        <v>Product</v>
      </c>
      <c r="P3354" t="s">
        <v>26</v>
      </c>
      <c r="Q3354" t="s">
        <v>72</v>
      </c>
      <c r="S3354" s="1">
        <v>1</v>
      </c>
      <c r="T3354" s="2">
        <v>20000</v>
      </c>
      <c r="U3354" s="2">
        <v>20000</v>
      </c>
    </row>
    <row r="3355" spans="1:22" x14ac:dyDescent="0.3">
      <c r="A3355" t="s">
        <v>7013</v>
      </c>
      <c r="B3355" t="s">
        <v>7014</v>
      </c>
      <c r="C3355" t="str">
        <f t="shared" si="2020"/>
        <v>Tuesday</v>
      </c>
      <c r="D3355" t="str">
        <f t="shared" si="2021"/>
        <v>April</v>
      </c>
      <c r="E3355" s="9">
        <f t="shared" si="2022"/>
        <v>46126</v>
      </c>
      <c r="F3355">
        <f t="shared" si="2023"/>
        <v>21</v>
      </c>
      <c r="G3355" s="1" t="str">
        <f t="shared" si="2024"/>
        <v>21:00</v>
      </c>
      <c r="H3355" t="s">
        <v>275</v>
      </c>
      <c r="I3355" t="s">
        <v>21</v>
      </c>
      <c r="J3355" t="s">
        <v>49</v>
      </c>
      <c r="K3355" t="s">
        <v>24</v>
      </c>
      <c r="L3355" t="str">
        <f t="shared" si="2025"/>
        <v>Unknown</v>
      </c>
      <c r="M3355" t="s">
        <v>25</v>
      </c>
      <c r="N3355" t="str">
        <f t="shared" si="2026"/>
        <v>Product</v>
      </c>
      <c r="P3355" t="s">
        <v>26</v>
      </c>
      <c r="Q3355" t="s">
        <v>27</v>
      </c>
      <c r="S3355" s="1">
        <v>1</v>
      </c>
      <c r="T3355" s="2">
        <v>22000</v>
      </c>
      <c r="U3355" s="2">
        <v>22000</v>
      </c>
      <c r="V3355" s="2">
        <v>84000</v>
      </c>
    </row>
    <row r="3356" spans="1:22" x14ac:dyDescent="0.3">
      <c r="A3356" t="str">
        <f t="shared" ref="A3356:A3358" si="2043">A3355</f>
        <v xml:space="preserve">S/260414/1/74
</v>
      </c>
      <c r="B3356" t="s">
        <v>7014</v>
      </c>
      <c r="C3356" t="str">
        <f t="shared" si="2020"/>
        <v>Tuesday</v>
      </c>
      <c r="D3356" t="str">
        <f t="shared" si="2021"/>
        <v>April</v>
      </c>
      <c r="E3356" s="9">
        <f t="shared" si="2022"/>
        <v>46126</v>
      </c>
      <c r="F3356">
        <f t="shared" si="2023"/>
        <v>21</v>
      </c>
      <c r="G3356" s="1" t="str">
        <f t="shared" si="2024"/>
        <v>21:00</v>
      </c>
      <c r="H3356" t="str">
        <f t="shared" ref="H3356:H3358" si="2044">H3355</f>
        <v>Ney</v>
      </c>
      <c r="I3356" t="str">
        <f t="shared" ref="I3356:I3358" si="2045">I3355</f>
        <v>Makan di Tempat</v>
      </c>
      <c r="J3356" t="str">
        <f t="shared" ref="J3356:J3358" si="2046">J3355</f>
        <v>Tunai</v>
      </c>
      <c r="L3356" t="str">
        <f t="shared" si="2025"/>
        <v>Unknown</v>
      </c>
      <c r="M3356" t="s">
        <v>332</v>
      </c>
      <c r="N3356" t="str">
        <f t="shared" si="2026"/>
        <v>Product</v>
      </c>
      <c r="P3356" t="s">
        <v>26</v>
      </c>
      <c r="Q3356" t="s">
        <v>72</v>
      </c>
      <c r="S3356" s="1">
        <v>1</v>
      </c>
      <c r="T3356" s="2">
        <v>20000</v>
      </c>
      <c r="U3356" s="2">
        <v>20000</v>
      </c>
    </row>
    <row r="3357" spans="1:22" x14ac:dyDescent="0.3">
      <c r="A3357" t="str">
        <f t="shared" si="2043"/>
        <v xml:space="preserve">S/260414/1/74
</v>
      </c>
      <c r="B3357" t="s">
        <v>7014</v>
      </c>
      <c r="C3357" t="str">
        <f t="shared" si="2020"/>
        <v>Tuesday</v>
      </c>
      <c r="D3357" t="str">
        <f t="shared" si="2021"/>
        <v>April</v>
      </c>
      <c r="E3357" s="9">
        <f t="shared" si="2022"/>
        <v>46126</v>
      </c>
      <c r="F3357">
        <f t="shared" si="2023"/>
        <v>21</v>
      </c>
      <c r="G3357" s="1" t="str">
        <f t="shared" si="2024"/>
        <v>21:00</v>
      </c>
      <c r="H3357" t="str">
        <f t="shared" si="2044"/>
        <v>Ney</v>
      </c>
      <c r="I3357" t="str">
        <f t="shared" si="2045"/>
        <v>Makan di Tempat</v>
      </c>
      <c r="J3357" t="str">
        <f t="shared" si="2046"/>
        <v>Tunai</v>
      </c>
      <c r="L3357" t="str">
        <f t="shared" si="2025"/>
        <v>Unknown</v>
      </c>
      <c r="M3357" t="s">
        <v>561</v>
      </c>
      <c r="N3357" t="str">
        <f t="shared" si="2026"/>
        <v>Product</v>
      </c>
      <c r="P3357" t="s">
        <v>198</v>
      </c>
      <c r="Q3357" t="s">
        <v>27</v>
      </c>
      <c r="S3357" s="1">
        <v>1</v>
      </c>
      <c r="T3357" s="2">
        <v>24000</v>
      </c>
      <c r="U3357" s="2">
        <v>24000</v>
      </c>
    </row>
    <row r="3358" spans="1:22" x14ac:dyDescent="0.3">
      <c r="A3358" t="str">
        <f t="shared" si="2043"/>
        <v xml:space="preserve">S/260414/1/74
</v>
      </c>
      <c r="B3358" t="s">
        <v>7014</v>
      </c>
      <c r="C3358" t="str">
        <f t="shared" si="2020"/>
        <v>Tuesday</v>
      </c>
      <c r="D3358" t="str">
        <f t="shared" si="2021"/>
        <v>April</v>
      </c>
      <c r="E3358" s="9">
        <f t="shared" si="2022"/>
        <v>46126</v>
      </c>
      <c r="F3358">
        <f t="shared" si="2023"/>
        <v>21</v>
      </c>
      <c r="G3358" s="1" t="str">
        <f t="shared" si="2024"/>
        <v>21:00</v>
      </c>
      <c r="H3358" t="str">
        <f t="shared" si="2044"/>
        <v>Ney</v>
      </c>
      <c r="I3358" t="str">
        <f t="shared" si="2045"/>
        <v>Makan di Tempat</v>
      </c>
      <c r="J3358" t="str">
        <f t="shared" si="2046"/>
        <v>Tunai</v>
      </c>
      <c r="L3358" t="str">
        <f t="shared" si="2025"/>
        <v>Unknown</v>
      </c>
      <c r="M3358" t="s">
        <v>147</v>
      </c>
      <c r="N3358" t="str">
        <f t="shared" si="2026"/>
        <v>Product</v>
      </c>
      <c r="P3358" t="s">
        <v>44</v>
      </c>
      <c r="Q3358" t="s">
        <v>72</v>
      </c>
      <c r="S3358" s="1">
        <v>1</v>
      </c>
      <c r="T3358" s="2">
        <v>18000</v>
      </c>
      <c r="U3358" s="2">
        <v>18000</v>
      </c>
    </row>
    <row r="3359" spans="1:22" x14ac:dyDescent="0.3">
      <c r="A3359" t="s">
        <v>7017</v>
      </c>
      <c r="B3359" t="s">
        <v>7018</v>
      </c>
      <c r="C3359" t="str">
        <f t="shared" si="2020"/>
        <v>Tuesday</v>
      </c>
      <c r="D3359" t="str">
        <f t="shared" si="2021"/>
        <v>April</v>
      </c>
      <c r="E3359" s="9">
        <f t="shared" si="2022"/>
        <v>46126</v>
      </c>
      <c r="F3359">
        <f t="shared" si="2023"/>
        <v>21</v>
      </c>
      <c r="G3359" s="1" t="str">
        <f t="shared" si="2024"/>
        <v>21:00</v>
      </c>
      <c r="H3359" t="s">
        <v>275</v>
      </c>
      <c r="I3359" t="s">
        <v>21</v>
      </c>
      <c r="J3359" t="s">
        <v>22</v>
      </c>
      <c r="K3359" t="s">
        <v>7019</v>
      </c>
      <c r="L3359" t="str">
        <f t="shared" si="2025"/>
        <v>Identified</v>
      </c>
      <c r="M3359" t="s">
        <v>35</v>
      </c>
      <c r="N3359" t="str">
        <f t="shared" si="2026"/>
        <v>Product</v>
      </c>
      <c r="P3359" t="s">
        <v>36</v>
      </c>
      <c r="Q3359" t="s">
        <v>72</v>
      </c>
      <c r="S3359" s="1">
        <v>1</v>
      </c>
      <c r="T3359" s="2">
        <v>17000</v>
      </c>
      <c r="U3359" s="2">
        <v>17000</v>
      </c>
      <c r="V3359" s="2">
        <v>86000</v>
      </c>
    </row>
    <row r="3360" spans="1:22" x14ac:dyDescent="0.3">
      <c r="A3360" t="str">
        <f t="shared" ref="A3360:A3363" si="2047">A3359</f>
        <v xml:space="preserve">S/260414/1/75
</v>
      </c>
      <c r="B3360" t="s">
        <v>7018</v>
      </c>
      <c r="C3360" t="str">
        <f t="shared" si="2020"/>
        <v>Tuesday</v>
      </c>
      <c r="D3360" t="str">
        <f t="shared" si="2021"/>
        <v>April</v>
      </c>
      <c r="E3360" s="9">
        <f t="shared" si="2022"/>
        <v>46126</v>
      </c>
      <c r="F3360">
        <f t="shared" si="2023"/>
        <v>21</v>
      </c>
      <c r="G3360" s="1" t="str">
        <f t="shared" si="2024"/>
        <v>21:00</v>
      </c>
      <c r="H3360" t="str">
        <f t="shared" ref="H3360:H3363" si="2048">H3359</f>
        <v>Ney</v>
      </c>
      <c r="I3360" t="str">
        <f t="shared" ref="I3360:I3363" si="2049">I3359</f>
        <v>Makan di Tempat</v>
      </c>
      <c r="J3360" t="str">
        <f t="shared" ref="J3360:J3363" si="2050">J3359</f>
        <v>QR Statis</v>
      </c>
      <c r="L3360" t="str">
        <f t="shared" si="2025"/>
        <v>Unknown</v>
      </c>
      <c r="M3360" t="s">
        <v>510</v>
      </c>
      <c r="N3360" t="str">
        <f t="shared" si="2026"/>
        <v>Product</v>
      </c>
      <c r="P3360" t="s">
        <v>355</v>
      </c>
      <c r="S3360" s="1">
        <v>1</v>
      </c>
      <c r="T3360" s="2">
        <v>24000</v>
      </c>
      <c r="U3360" s="2">
        <v>24000</v>
      </c>
    </row>
    <row r="3361" spans="1:22" x14ac:dyDescent="0.3">
      <c r="A3361" t="str">
        <f t="shared" si="2047"/>
        <v xml:space="preserve">S/260414/1/75
</v>
      </c>
      <c r="B3361" t="s">
        <v>7018</v>
      </c>
      <c r="C3361" t="str">
        <f t="shared" si="2020"/>
        <v>Tuesday</v>
      </c>
      <c r="D3361" t="str">
        <f t="shared" si="2021"/>
        <v>April</v>
      </c>
      <c r="E3361" s="9">
        <f t="shared" si="2022"/>
        <v>46126</v>
      </c>
      <c r="F3361">
        <f t="shared" si="2023"/>
        <v>21</v>
      </c>
      <c r="G3361" s="1" t="str">
        <f t="shared" si="2024"/>
        <v>21:00</v>
      </c>
      <c r="H3361" t="str">
        <f t="shared" si="2048"/>
        <v>Ney</v>
      </c>
      <c r="I3361" t="str">
        <f t="shared" si="2049"/>
        <v>Makan di Tempat</v>
      </c>
      <c r="J3361" t="str">
        <f t="shared" si="2050"/>
        <v>QR Statis</v>
      </c>
      <c r="L3361" t="str">
        <f t="shared" si="2025"/>
        <v>Unknown</v>
      </c>
      <c r="M3361" t="s">
        <v>551</v>
      </c>
      <c r="N3361" t="str">
        <f t="shared" si="2026"/>
        <v>Product</v>
      </c>
      <c r="P3361" t="s">
        <v>432</v>
      </c>
      <c r="S3361" s="1">
        <v>1</v>
      </c>
      <c r="T3361" s="2">
        <v>5000</v>
      </c>
      <c r="U3361" s="2">
        <v>5000</v>
      </c>
    </row>
    <row r="3362" spans="1:22" x14ac:dyDescent="0.3">
      <c r="A3362" t="str">
        <f t="shared" si="2047"/>
        <v xml:space="preserve">S/260414/1/75
</v>
      </c>
      <c r="B3362" t="s">
        <v>7018</v>
      </c>
      <c r="C3362" t="str">
        <f t="shared" si="2020"/>
        <v>Tuesday</v>
      </c>
      <c r="D3362" t="str">
        <f t="shared" si="2021"/>
        <v>April</v>
      </c>
      <c r="E3362" s="9">
        <f t="shared" si="2022"/>
        <v>46126</v>
      </c>
      <c r="F3362">
        <f t="shared" si="2023"/>
        <v>21</v>
      </c>
      <c r="G3362" s="1" t="str">
        <f t="shared" si="2024"/>
        <v>21:00</v>
      </c>
      <c r="H3362" t="str">
        <f t="shared" si="2048"/>
        <v>Ney</v>
      </c>
      <c r="I3362" t="str">
        <f t="shared" si="2049"/>
        <v>Makan di Tempat</v>
      </c>
      <c r="J3362" t="str">
        <f t="shared" si="2050"/>
        <v>QR Statis</v>
      </c>
      <c r="L3362" t="str">
        <f t="shared" si="2025"/>
        <v>Unknown</v>
      </c>
      <c r="M3362" t="s">
        <v>278</v>
      </c>
      <c r="N3362" t="str">
        <f t="shared" si="2026"/>
        <v>Product</v>
      </c>
      <c r="P3362" t="s">
        <v>26</v>
      </c>
      <c r="Q3362" t="s">
        <v>72</v>
      </c>
      <c r="S3362" s="1">
        <v>1</v>
      </c>
      <c r="T3362" s="2">
        <v>20000</v>
      </c>
      <c r="U3362" s="2">
        <v>20000</v>
      </c>
    </row>
    <row r="3363" spans="1:22" x14ac:dyDescent="0.3">
      <c r="A3363" t="str">
        <f t="shared" si="2047"/>
        <v xml:space="preserve">S/260414/1/75
</v>
      </c>
      <c r="B3363" t="s">
        <v>7018</v>
      </c>
      <c r="C3363" t="str">
        <f t="shared" si="2020"/>
        <v>Tuesday</v>
      </c>
      <c r="D3363" t="str">
        <f t="shared" si="2021"/>
        <v>April</v>
      </c>
      <c r="E3363" s="9">
        <f t="shared" si="2022"/>
        <v>46126</v>
      </c>
      <c r="F3363">
        <f t="shared" si="2023"/>
        <v>21</v>
      </c>
      <c r="G3363" s="1" t="str">
        <f t="shared" si="2024"/>
        <v>21:00</v>
      </c>
      <c r="H3363" t="str">
        <f t="shared" si="2048"/>
        <v>Ney</v>
      </c>
      <c r="I3363" t="str">
        <f t="shared" si="2049"/>
        <v>Makan di Tempat</v>
      </c>
      <c r="J3363" t="str">
        <f t="shared" si="2050"/>
        <v>QR Statis</v>
      </c>
      <c r="L3363" t="str">
        <f t="shared" si="2025"/>
        <v>Unknown</v>
      </c>
      <c r="M3363" t="s">
        <v>682</v>
      </c>
      <c r="N3363" t="str">
        <f t="shared" si="2026"/>
        <v>Product</v>
      </c>
      <c r="P3363" t="s">
        <v>681</v>
      </c>
      <c r="Q3363" t="s">
        <v>72</v>
      </c>
      <c r="S3363" s="1">
        <v>1</v>
      </c>
      <c r="T3363" s="2">
        <v>20000</v>
      </c>
      <c r="U3363" s="2">
        <v>20000</v>
      </c>
    </row>
    <row r="3364" spans="1:22" x14ac:dyDescent="0.3">
      <c r="A3364" t="s">
        <v>7022</v>
      </c>
      <c r="B3364" t="s">
        <v>7023</v>
      </c>
      <c r="C3364" t="str">
        <f t="shared" si="2020"/>
        <v>Tuesday</v>
      </c>
      <c r="D3364" t="str">
        <f t="shared" si="2021"/>
        <v>April</v>
      </c>
      <c r="E3364" s="9">
        <f t="shared" si="2022"/>
        <v>46126</v>
      </c>
      <c r="F3364">
        <f t="shared" si="2023"/>
        <v>21</v>
      </c>
      <c r="G3364" s="1" t="str">
        <f t="shared" si="2024"/>
        <v>21:00</v>
      </c>
      <c r="H3364" t="s">
        <v>275</v>
      </c>
      <c r="I3364" t="s">
        <v>21</v>
      </c>
      <c r="J3364" t="s">
        <v>22</v>
      </c>
      <c r="K3364" t="s">
        <v>24</v>
      </c>
      <c r="L3364" t="str">
        <f t="shared" si="2025"/>
        <v>Unknown</v>
      </c>
      <c r="M3364" t="s">
        <v>35</v>
      </c>
      <c r="N3364" t="str">
        <f t="shared" si="2026"/>
        <v>Product</v>
      </c>
      <c r="P3364" t="s">
        <v>36</v>
      </c>
      <c r="Q3364" t="s">
        <v>216</v>
      </c>
      <c r="S3364" s="1">
        <v>1</v>
      </c>
      <c r="T3364" s="2">
        <v>17000</v>
      </c>
      <c r="U3364" s="2">
        <v>17000</v>
      </c>
      <c r="V3364" s="2">
        <v>59000</v>
      </c>
    </row>
    <row r="3365" spans="1:22" x14ac:dyDescent="0.3">
      <c r="A3365" t="str">
        <f t="shared" ref="A3365:A3367" si="2051">A3364</f>
        <v xml:space="preserve">S/260414/1/76
</v>
      </c>
      <c r="B3365" t="s">
        <v>7023</v>
      </c>
      <c r="C3365" t="str">
        <f t="shared" si="2020"/>
        <v>Tuesday</v>
      </c>
      <c r="D3365" t="str">
        <f t="shared" si="2021"/>
        <v>April</v>
      </c>
      <c r="E3365" s="9">
        <f t="shared" si="2022"/>
        <v>46126</v>
      </c>
      <c r="F3365">
        <f t="shared" si="2023"/>
        <v>21</v>
      </c>
      <c r="G3365" s="1" t="str">
        <f t="shared" si="2024"/>
        <v>21:00</v>
      </c>
      <c r="H3365" t="str">
        <f t="shared" ref="H3365:H3367" si="2052">H3364</f>
        <v>Ney</v>
      </c>
      <c r="I3365" t="str">
        <f t="shared" ref="I3365:I3367" si="2053">I3364</f>
        <v>Makan di Tempat</v>
      </c>
      <c r="J3365" t="str">
        <f t="shared" ref="J3365:J3367" si="2054">J3364</f>
        <v>QR Statis</v>
      </c>
      <c r="L3365" t="str">
        <f t="shared" si="2025"/>
        <v>Unknown</v>
      </c>
      <c r="M3365" t="s">
        <v>35</v>
      </c>
      <c r="N3365" t="str">
        <f t="shared" si="2026"/>
        <v>Product</v>
      </c>
      <c r="P3365" t="s">
        <v>36</v>
      </c>
      <c r="Q3365" t="s">
        <v>72</v>
      </c>
      <c r="S3365" s="1">
        <v>1</v>
      </c>
      <c r="T3365" s="2">
        <v>17000</v>
      </c>
      <c r="U3365" s="2">
        <v>17000</v>
      </c>
    </row>
    <row r="3366" spans="1:22" x14ac:dyDescent="0.3">
      <c r="A3366" t="str">
        <f t="shared" si="2051"/>
        <v xml:space="preserve">S/260414/1/76
</v>
      </c>
      <c r="B3366" t="s">
        <v>7023</v>
      </c>
      <c r="C3366" t="str">
        <f t="shared" si="2020"/>
        <v>Tuesday</v>
      </c>
      <c r="D3366" t="str">
        <f t="shared" si="2021"/>
        <v>April</v>
      </c>
      <c r="E3366" s="9">
        <f t="shared" si="2022"/>
        <v>46126</v>
      </c>
      <c r="F3366">
        <f t="shared" si="2023"/>
        <v>21</v>
      </c>
      <c r="G3366" s="1" t="str">
        <f t="shared" si="2024"/>
        <v>21:00</v>
      </c>
      <c r="H3366" t="str">
        <f t="shared" si="2052"/>
        <v>Ney</v>
      </c>
      <c r="I3366" t="str">
        <f t="shared" si="2053"/>
        <v>Makan di Tempat</v>
      </c>
      <c r="J3366" t="str">
        <f t="shared" si="2054"/>
        <v>QR Statis</v>
      </c>
      <c r="L3366" t="str">
        <f t="shared" si="2025"/>
        <v>Unknown</v>
      </c>
      <c r="M3366" t="s">
        <v>631</v>
      </c>
      <c r="N3366" t="str">
        <f t="shared" si="2026"/>
        <v>Product</v>
      </c>
      <c r="P3366" t="s">
        <v>31</v>
      </c>
      <c r="Q3366" t="s">
        <v>72</v>
      </c>
      <c r="S3366" s="1">
        <v>1</v>
      </c>
      <c r="T3366" s="2">
        <v>20000</v>
      </c>
      <c r="U3366" s="2">
        <v>20000</v>
      </c>
    </row>
    <row r="3367" spans="1:22" x14ac:dyDescent="0.3">
      <c r="A3367" t="str">
        <f t="shared" si="2051"/>
        <v xml:space="preserve">S/260414/1/76
</v>
      </c>
      <c r="B3367" t="s">
        <v>7023</v>
      </c>
      <c r="C3367" t="str">
        <f t="shared" si="2020"/>
        <v>Tuesday</v>
      </c>
      <c r="D3367" t="str">
        <f t="shared" si="2021"/>
        <v>April</v>
      </c>
      <c r="E3367" s="9">
        <f t="shared" si="2022"/>
        <v>46126</v>
      </c>
      <c r="F3367">
        <f t="shared" si="2023"/>
        <v>21</v>
      </c>
      <c r="G3367" s="1" t="str">
        <f t="shared" si="2024"/>
        <v>21:00</v>
      </c>
      <c r="H3367" t="str">
        <f t="shared" si="2052"/>
        <v>Ney</v>
      </c>
      <c r="I3367" t="str">
        <f t="shared" si="2053"/>
        <v>Makan di Tempat</v>
      </c>
      <c r="J3367" t="str">
        <f t="shared" si="2054"/>
        <v>QR Statis</v>
      </c>
      <c r="L3367" t="str">
        <f t="shared" si="2025"/>
        <v>Unknown</v>
      </c>
      <c r="M3367" t="s">
        <v>165</v>
      </c>
      <c r="N3367" t="str">
        <f t="shared" si="2026"/>
        <v>Product</v>
      </c>
      <c r="S3367" s="1">
        <v>1</v>
      </c>
      <c r="T3367" s="2">
        <v>5000</v>
      </c>
      <c r="U3367" s="2">
        <v>5000</v>
      </c>
    </row>
    <row r="3368" spans="1:22" x14ac:dyDescent="0.3">
      <c r="A3368" t="s">
        <v>7026</v>
      </c>
      <c r="B3368" t="s">
        <v>7027</v>
      </c>
      <c r="C3368" t="str">
        <f t="shared" si="2020"/>
        <v>Tuesday</v>
      </c>
      <c r="D3368" t="str">
        <f t="shared" si="2021"/>
        <v>April</v>
      </c>
      <c r="E3368" s="9">
        <f t="shared" si="2022"/>
        <v>46126</v>
      </c>
      <c r="F3368">
        <f t="shared" si="2023"/>
        <v>22</v>
      </c>
      <c r="G3368" s="1" t="str">
        <f t="shared" si="2024"/>
        <v>22:00</v>
      </c>
      <c r="H3368" t="s">
        <v>275</v>
      </c>
      <c r="I3368" t="s">
        <v>21</v>
      </c>
      <c r="J3368" t="s">
        <v>49</v>
      </c>
      <c r="K3368" t="s">
        <v>386</v>
      </c>
      <c r="L3368" t="str">
        <f t="shared" si="2025"/>
        <v>Identified</v>
      </c>
      <c r="M3368" t="s">
        <v>162</v>
      </c>
      <c r="N3368" t="str">
        <f t="shared" si="2026"/>
        <v>Product</v>
      </c>
      <c r="P3368" t="s">
        <v>52</v>
      </c>
      <c r="Q3368" t="s">
        <v>27</v>
      </c>
      <c r="S3368" s="1">
        <v>1</v>
      </c>
      <c r="T3368" s="2">
        <v>23000</v>
      </c>
      <c r="U3368" s="2">
        <v>23000</v>
      </c>
      <c r="V3368" s="2">
        <v>77000</v>
      </c>
    </row>
    <row r="3369" spans="1:22" x14ac:dyDescent="0.3">
      <c r="A3369" t="str">
        <f t="shared" ref="A3369:A3371" si="2055">A3368</f>
        <v xml:space="preserve">S/260414/1/77
</v>
      </c>
      <c r="B3369" t="s">
        <v>7027</v>
      </c>
      <c r="C3369" t="str">
        <f t="shared" si="2020"/>
        <v>Tuesday</v>
      </c>
      <c r="D3369" t="str">
        <f t="shared" si="2021"/>
        <v>April</v>
      </c>
      <c r="E3369" s="9">
        <f t="shared" si="2022"/>
        <v>46126</v>
      </c>
      <c r="F3369">
        <f t="shared" si="2023"/>
        <v>22</v>
      </c>
      <c r="G3369" s="1" t="str">
        <f t="shared" si="2024"/>
        <v>22:00</v>
      </c>
      <c r="H3369" t="str">
        <f t="shared" ref="H3369:H3371" si="2056">H3368</f>
        <v>Ney</v>
      </c>
      <c r="I3369" t="str">
        <f t="shared" ref="I3369:I3371" si="2057">I3368</f>
        <v>Makan di Tempat</v>
      </c>
      <c r="J3369" t="str">
        <f t="shared" ref="J3369:J3371" si="2058">J3368</f>
        <v>Tunai</v>
      </c>
      <c r="L3369" t="str">
        <f t="shared" si="2025"/>
        <v>Unknown</v>
      </c>
      <c r="M3369" t="s">
        <v>165</v>
      </c>
      <c r="N3369" t="str">
        <f t="shared" si="2026"/>
        <v>Product</v>
      </c>
      <c r="O3369" t="s">
        <v>668</v>
      </c>
      <c r="S3369" s="1">
        <v>2</v>
      </c>
      <c r="T3369" s="2">
        <v>5000</v>
      </c>
      <c r="U3369" s="2">
        <v>10000</v>
      </c>
    </row>
    <row r="3370" spans="1:22" x14ac:dyDescent="0.3">
      <c r="A3370" t="str">
        <f t="shared" si="2055"/>
        <v xml:space="preserve">S/260414/1/77
</v>
      </c>
      <c r="B3370" t="s">
        <v>7027</v>
      </c>
      <c r="C3370" t="str">
        <f t="shared" si="2020"/>
        <v>Tuesday</v>
      </c>
      <c r="D3370" t="str">
        <f t="shared" si="2021"/>
        <v>April</v>
      </c>
      <c r="E3370" s="9">
        <f t="shared" si="2022"/>
        <v>46126</v>
      </c>
      <c r="F3370">
        <f t="shared" si="2023"/>
        <v>22</v>
      </c>
      <c r="G3370" s="1" t="str">
        <f t="shared" si="2024"/>
        <v>22:00</v>
      </c>
      <c r="H3370" t="str">
        <f t="shared" si="2056"/>
        <v>Ney</v>
      </c>
      <c r="I3370" t="str">
        <f t="shared" si="2057"/>
        <v>Makan di Tempat</v>
      </c>
      <c r="J3370" t="str">
        <f t="shared" si="2058"/>
        <v>Tunai</v>
      </c>
      <c r="L3370" t="str">
        <f t="shared" si="2025"/>
        <v>Unknown</v>
      </c>
      <c r="M3370" t="s">
        <v>679</v>
      </c>
      <c r="N3370" t="str">
        <f t="shared" si="2026"/>
        <v>Product</v>
      </c>
      <c r="P3370" t="s">
        <v>355</v>
      </c>
      <c r="S3370" s="1">
        <v>1</v>
      </c>
      <c r="T3370" s="2">
        <v>20000</v>
      </c>
      <c r="U3370" s="2">
        <v>20000</v>
      </c>
    </row>
    <row r="3371" spans="1:22" x14ac:dyDescent="0.3">
      <c r="A3371" t="str">
        <f t="shared" si="2055"/>
        <v xml:space="preserve">S/260414/1/77
</v>
      </c>
      <c r="B3371" t="s">
        <v>7027</v>
      </c>
      <c r="C3371" t="str">
        <f t="shared" si="2020"/>
        <v>Tuesday</v>
      </c>
      <c r="D3371" t="str">
        <f t="shared" si="2021"/>
        <v>April</v>
      </c>
      <c r="E3371" s="9">
        <f t="shared" si="2022"/>
        <v>46126</v>
      </c>
      <c r="F3371">
        <f t="shared" si="2023"/>
        <v>22</v>
      </c>
      <c r="G3371" s="1" t="str">
        <f t="shared" si="2024"/>
        <v>22:00</v>
      </c>
      <c r="H3371" t="str">
        <f t="shared" si="2056"/>
        <v>Ney</v>
      </c>
      <c r="I3371" t="str">
        <f t="shared" si="2057"/>
        <v>Makan di Tempat</v>
      </c>
      <c r="J3371" t="str">
        <f t="shared" si="2058"/>
        <v>Tunai</v>
      </c>
      <c r="L3371" t="str">
        <f t="shared" si="2025"/>
        <v>Unknown</v>
      </c>
      <c r="M3371" t="s">
        <v>510</v>
      </c>
      <c r="N3371" t="str">
        <f t="shared" si="2026"/>
        <v>Product</v>
      </c>
      <c r="P3371" t="s">
        <v>355</v>
      </c>
      <c r="S3371" s="1">
        <v>1</v>
      </c>
      <c r="T3371" s="2">
        <v>24000</v>
      </c>
      <c r="U3371" s="2">
        <v>24000</v>
      </c>
    </row>
    <row r="3372" spans="1:22" x14ac:dyDescent="0.3">
      <c r="A3372" t="s">
        <v>7030</v>
      </c>
      <c r="B3372" t="s">
        <v>7031</v>
      </c>
      <c r="C3372" t="str">
        <f t="shared" si="2020"/>
        <v>Tuesday</v>
      </c>
      <c r="D3372" t="str">
        <f t="shared" si="2021"/>
        <v>April</v>
      </c>
      <c r="E3372" s="9">
        <f t="shared" si="2022"/>
        <v>46126</v>
      </c>
      <c r="F3372">
        <f t="shared" si="2023"/>
        <v>22</v>
      </c>
      <c r="G3372" s="1" t="str">
        <f t="shared" si="2024"/>
        <v>22:00</v>
      </c>
      <c r="H3372" t="s">
        <v>275</v>
      </c>
      <c r="I3372" t="s">
        <v>21</v>
      </c>
      <c r="J3372" t="s">
        <v>22</v>
      </c>
      <c r="K3372" t="s">
        <v>5030</v>
      </c>
      <c r="L3372" t="str">
        <f t="shared" si="2025"/>
        <v>Identified</v>
      </c>
      <c r="M3372" t="s">
        <v>287</v>
      </c>
      <c r="N3372" t="str">
        <f t="shared" si="2026"/>
        <v>Product</v>
      </c>
      <c r="O3372" t="s">
        <v>4806</v>
      </c>
      <c r="P3372" t="s">
        <v>26</v>
      </c>
      <c r="Q3372" t="s">
        <v>27</v>
      </c>
      <c r="S3372" s="1">
        <v>1</v>
      </c>
      <c r="T3372" s="2">
        <v>22000</v>
      </c>
      <c r="U3372" s="2">
        <v>22000</v>
      </c>
      <c r="V3372" s="2">
        <v>66000</v>
      </c>
    </row>
    <row r="3373" spans="1:22" x14ac:dyDescent="0.3">
      <c r="A3373" t="str">
        <f t="shared" ref="A3373:A3374" si="2059">A3372</f>
        <v xml:space="preserve">S/260414/1/78
</v>
      </c>
      <c r="B3373" t="s">
        <v>7031</v>
      </c>
      <c r="C3373" t="str">
        <f t="shared" si="2020"/>
        <v>Tuesday</v>
      </c>
      <c r="D3373" t="str">
        <f t="shared" si="2021"/>
        <v>April</v>
      </c>
      <c r="E3373" s="9">
        <f t="shared" si="2022"/>
        <v>46126</v>
      </c>
      <c r="F3373">
        <f t="shared" si="2023"/>
        <v>22</v>
      </c>
      <c r="G3373" s="1" t="str">
        <f t="shared" si="2024"/>
        <v>22:00</v>
      </c>
      <c r="H3373" t="str">
        <f t="shared" ref="H3373:H3374" si="2060">H3372</f>
        <v>Ney</v>
      </c>
      <c r="I3373" t="str">
        <f t="shared" ref="I3373:I3374" si="2061">I3372</f>
        <v>Makan di Tempat</v>
      </c>
      <c r="J3373" t="str">
        <f t="shared" ref="J3373:J3374" si="2062">J3372</f>
        <v>QR Statis</v>
      </c>
      <c r="L3373" t="str">
        <f t="shared" si="2025"/>
        <v>Unknown</v>
      </c>
      <c r="M3373" t="s">
        <v>679</v>
      </c>
      <c r="N3373" t="str">
        <f t="shared" si="2026"/>
        <v>Product</v>
      </c>
      <c r="P3373" t="s">
        <v>355</v>
      </c>
      <c r="S3373" s="1">
        <v>1</v>
      </c>
      <c r="T3373" s="2">
        <v>20000</v>
      </c>
      <c r="U3373" s="2">
        <v>20000</v>
      </c>
    </row>
    <row r="3374" spans="1:22" x14ac:dyDescent="0.3">
      <c r="A3374" t="str">
        <f t="shared" si="2059"/>
        <v xml:space="preserve">S/260414/1/78
</v>
      </c>
      <c r="B3374" t="s">
        <v>7031</v>
      </c>
      <c r="C3374" t="str">
        <f t="shared" si="2020"/>
        <v>Tuesday</v>
      </c>
      <c r="D3374" t="str">
        <f t="shared" si="2021"/>
        <v>April</v>
      </c>
      <c r="E3374" s="9">
        <f t="shared" si="2022"/>
        <v>46126</v>
      </c>
      <c r="F3374">
        <f t="shared" si="2023"/>
        <v>22</v>
      </c>
      <c r="G3374" s="1" t="str">
        <f t="shared" si="2024"/>
        <v>22:00</v>
      </c>
      <c r="H3374" t="str">
        <f t="shared" si="2060"/>
        <v>Ney</v>
      </c>
      <c r="I3374" t="str">
        <f t="shared" si="2061"/>
        <v>Makan di Tempat</v>
      </c>
      <c r="J3374" t="str">
        <f t="shared" si="2062"/>
        <v>QR Statis</v>
      </c>
      <c r="L3374" t="str">
        <f t="shared" si="2025"/>
        <v>Unknown</v>
      </c>
      <c r="M3374" t="s">
        <v>30</v>
      </c>
      <c r="N3374" t="str">
        <f t="shared" si="2026"/>
        <v>Product</v>
      </c>
      <c r="P3374" t="s">
        <v>31</v>
      </c>
      <c r="Q3374" t="s">
        <v>27</v>
      </c>
      <c r="S3374" s="1">
        <v>1</v>
      </c>
      <c r="T3374" s="2">
        <v>24000</v>
      </c>
      <c r="U3374" s="2">
        <v>24000</v>
      </c>
    </row>
    <row r="3375" spans="1:22" x14ac:dyDescent="0.3">
      <c r="A3375" t="s">
        <v>7034</v>
      </c>
      <c r="B3375" t="s">
        <v>7035</v>
      </c>
      <c r="C3375" t="str">
        <f t="shared" si="2020"/>
        <v>Tuesday</v>
      </c>
      <c r="D3375" t="str">
        <f t="shared" si="2021"/>
        <v>April</v>
      </c>
      <c r="E3375" s="9">
        <f t="shared" si="2022"/>
        <v>46126</v>
      </c>
      <c r="F3375">
        <f t="shared" si="2023"/>
        <v>22</v>
      </c>
      <c r="G3375" s="1" t="str">
        <f t="shared" si="2024"/>
        <v>22:00</v>
      </c>
      <c r="H3375" t="s">
        <v>275</v>
      </c>
      <c r="I3375" t="s">
        <v>21</v>
      </c>
      <c r="J3375" t="s">
        <v>22</v>
      </c>
      <c r="K3375" t="s">
        <v>7036</v>
      </c>
      <c r="L3375" t="str">
        <f t="shared" si="2025"/>
        <v>Identified</v>
      </c>
      <c r="M3375" t="s">
        <v>134</v>
      </c>
      <c r="N3375" t="str">
        <f t="shared" si="2026"/>
        <v>Product</v>
      </c>
      <c r="P3375" t="s">
        <v>36</v>
      </c>
      <c r="Q3375" t="s">
        <v>27</v>
      </c>
      <c r="S3375" s="1">
        <v>1</v>
      </c>
      <c r="T3375" s="2">
        <v>21000</v>
      </c>
      <c r="U3375" s="2">
        <v>21000</v>
      </c>
      <c r="V3375" s="2">
        <v>41000</v>
      </c>
    </row>
    <row r="3376" spans="1:22" x14ac:dyDescent="0.3">
      <c r="A3376" t="str">
        <f>A3375</f>
        <v xml:space="preserve">S/260414/1/79
</v>
      </c>
      <c r="B3376" t="s">
        <v>7035</v>
      </c>
      <c r="C3376" t="str">
        <f t="shared" si="2020"/>
        <v>Tuesday</v>
      </c>
      <c r="D3376" t="str">
        <f t="shared" si="2021"/>
        <v>April</v>
      </c>
      <c r="E3376" s="9">
        <f t="shared" si="2022"/>
        <v>46126</v>
      </c>
      <c r="F3376">
        <f t="shared" si="2023"/>
        <v>22</v>
      </c>
      <c r="G3376" s="1" t="str">
        <f t="shared" si="2024"/>
        <v>22:00</v>
      </c>
      <c r="H3376" t="str">
        <f>H3375</f>
        <v>Ney</v>
      </c>
      <c r="I3376" t="str">
        <f>I3375</f>
        <v>Makan di Tempat</v>
      </c>
      <c r="J3376" t="str">
        <f>J3375</f>
        <v>QR Statis</v>
      </c>
      <c r="L3376" t="str">
        <f t="shared" si="2025"/>
        <v>Unknown</v>
      </c>
      <c r="M3376" t="s">
        <v>344</v>
      </c>
      <c r="N3376" t="str">
        <f t="shared" si="2026"/>
        <v>Product</v>
      </c>
      <c r="P3376" t="s">
        <v>59</v>
      </c>
      <c r="S3376" s="1">
        <v>1</v>
      </c>
      <c r="T3376" s="2">
        <v>20000</v>
      </c>
      <c r="U3376" s="2">
        <v>20000</v>
      </c>
    </row>
    <row r="3377" spans="1:22" x14ac:dyDescent="0.3">
      <c r="A3377" t="s">
        <v>7039</v>
      </c>
      <c r="B3377" t="s">
        <v>7040</v>
      </c>
      <c r="C3377" t="str">
        <f t="shared" si="2020"/>
        <v>Tuesday</v>
      </c>
      <c r="D3377" t="str">
        <f t="shared" si="2021"/>
        <v>April</v>
      </c>
      <c r="E3377" s="9">
        <f t="shared" si="2022"/>
        <v>46126</v>
      </c>
      <c r="F3377">
        <f t="shared" si="2023"/>
        <v>22</v>
      </c>
      <c r="G3377" s="1" t="str">
        <f t="shared" si="2024"/>
        <v>22:00</v>
      </c>
      <c r="H3377" t="s">
        <v>275</v>
      </c>
      <c r="I3377" t="s">
        <v>21</v>
      </c>
      <c r="J3377" t="s">
        <v>22</v>
      </c>
      <c r="K3377" t="s">
        <v>24</v>
      </c>
      <c r="L3377" t="str">
        <f t="shared" si="2025"/>
        <v>Unknown</v>
      </c>
      <c r="M3377" t="s">
        <v>25</v>
      </c>
      <c r="N3377" t="str">
        <f t="shared" si="2026"/>
        <v>Product</v>
      </c>
      <c r="P3377" t="s">
        <v>26</v>
      </c>
      <c r="Q3377" t="s">
        <v>27</v>
      </c>
      <c r="S3377" s="1">
        <v>1</v>
      </c>
      <c r="T3377" s="2">
        <v>22000</v>
      </c>
      <c r="U3377" s="2">
        <v>22000</v>
      </c>
      <c r="V3377" s="2">
        <v>45000</v>
      </c>
    </row>
    <row r="3378" spans="1:22" x14ac:dyDescent="0.3">
      <c r="A3378" t="str">
        <f>A3377</f>
        <v xml:space="preserve">S/260414/1/80
</v>
      </c>
      <c r="B3378" t="s">
        <v>7040</v>
      </c>
      <c r="C3378" t="str">
        <f t="shared" si="2020"/>
        <v>Tuesday</v>
      </c>
      <c r="D3378" t="str">
        <f t="shared" si="2021"/>
        <v>April</v>
      </c>
      <c r="E3378" s="9">
        <f t="shared" si="2022"/>
        <v>46126</v>
      </c>
      <c r="F3378">
        <f t="shared" si="2023"/>
        <v>22</v>
      </c>
      <c r="G3378" s="1" t="str">
        <f t="shared" si="2024"/>
        <v>22:00</v>
      </c>
      <c r="H3378" t="str">
        <f>H3377</f>
        <v>Ney</v>
      </c>
      <c r="I3378" t="str">
        <f>I3377</f>
        <v>Makan di Tempat</v>
      </c>
      <c r="J3378" t="str">
        <f>J3377</f>
        <v>QR Statis</v>
      </c>
      <c r="L3378" t="str">
        <f t="shared" si="2025"/>
        <v>Unknown</v>
      </c>
      <c r="M3378" t="s">
        <v>51</v>
      </c>
      <c r="N3378" t="str">
        <f t="shared" si="2026"/>
        <v>Product</v>
      </c>
      <c r="P3378" t="s">
        <v>52</v>
      </c>
      <c r="Q3378" t="s">
        <v>27</v>
      </c>
      <c r="S3378" s="1">
        <v>1</v>
      </c>
      <c r="T3378" s="2">
        <v>23000</v>
      </c>
      <c r="U3378" s="2">
        <v>23000</v>
      </c>
    </row>
    <row r="3379" spans="1:22" x14ac:dyDescent="0.3">
      <c r="A3379" t="s">
        <v>7043</v>
      </c>
      <c r="B3379" t="s">
        <v>7044</v>
      </c>
      <c r="C3379" t="str">
        <f t="shared" si="2020"/>
        <v>Tuesday</v>
      </c>
      <c r="D3379" t="str">
        <f t="shared" si="2021"/>
        <v>April</v>
      </c>
      <c r="E3379" s="9">
        <f t="shared" si="2022"/>
        <v>46126</v>
      </c>
      <c r="F3379">
        <f t="shared" si="2023"/>
        <v>22</v>
      </c>
      <c r="G3379" s="1" t="str">
        <f t="shared" si="2024"/>
        <v>22:00</v>
      </c>
      <c r="H3379" t="s">
        <v>275</v>
      </c>
      <c r="I3379" t="s">
        <v>21</v>
      </c>
      <c r="J3379" t="s">
        <v>49</v>
      </c>
      <c r="K3379" t="s">
        <v>1662</v>
      </c>
      <c r="L3379" t="str">
        <f t="shared" si="2025"/>
        <v>Identified</v>
      </c>
      <c r="M3379" t="s">
        <v>354</v>
      </c>
      <c r="N3379" t="str">
        <f t="shared" si="2026"/>
        <v>Product</v>
      </c>
      <c r="P3379" t="s">
        <v>355</v>
      </c>
      <c r="S3379" s="1">
        <v>1</v>
      </c>
      <c r="T3379" s="2">
        <v>20000</v>
      </c>
      <c r="U3379" s="2">
        <v>20000</v>
      </c>
      <c r="V3379" s="2">
        <v>20000</v>
      </c>
    </row>
    <row r="3380" spans="1:22" x14ac:dyDescent="0.3">
      <c r="A3380" t="s">
        <v>7047</v>
      </c>
      <c r="B3380" t="s">
        <v>7048</v>
      </c>
      <c r="C3380" t="str">
        <f t="shared" si="2020"/>
        <v>Tuesday</v>
      </c>
      <c r="D3380" t="str">
        <f t="shared" si="2021"/>
        <v>April</v>
      </c>
      <c r="E3380" s="9">
        <f t="shared" si="2022"/>
        <v>46126</v>
      </c>
      <c r="F3380">
        <f t="shared" si="2023"/>
        <v>22</v>
      </c>
      <c r="G3380" s="1" t="str">
        <f t="shared" si="2024"/>
        <v>22:00</v>
      </c>
      <c r="H3380" t="s">
        <v>275</v>
      </c>
      <c r="I3380" t="s">
        <v>21</v>
      </c>
      <c r="J3380" t="s">
        <v>22</v>
      </c>
      <c r="K3380" t="s">
        <v>24</v>
      </c>
      <c r="L3380" t="str">
        <f t="shared" si="2025"/>
        <v>Unknown</v>
      </c>
      <c r="M3380" t="s">
        <v>332</v>
      </c>
      <c r="N3380" t="str">
        <f t="shared" si="2026"/>
        <v>Product</v>
      </c>
      <c r="P3380" t="s">
        <v>26</v>
      </c>
      <c r="Q3380" t="s">
        <v>72</v>
      </c>
      <c r="S3380" s="1">
        <v>1</v>
      </c>
      <c r="T3380" s="2">
        <v>20000</v>
      </c>
      <c r="U3380" s="2">
        <v>20000</v>
      </c>
      <c r="V3380" s="2">
        <v>83000</v>
      </c>
    </row>
    <row r="3381" spans="1:22" x14ac:dyDescent="0.3">
      <c r="A3381" t="str">
        <f t="shared" ref="A3381:A3383" si="2063">A3380</f>
        <v xml:space="preserve">S/260414/1/82
</v>
      </c>
      <c r="B3381" t="s">
        <v>7048</v>
      </c>
      <c r="C3381" t="str">
        <f t="shared" si="2020"/>
        <v>Tuesday</v>
      </c>
      <c r="D3381" t="str">
        <f t="shared" si="2021"/>
        <v>April</v>
      </c>
      <c r="E3381" s="9">
        <f t="shared" si="2022"/>
        <v>46126</v>
      </c>
      <c r="F3381">
        <f t="shared" si="2023"/>
        <v>22</v>
      </c>
      <c r="G3381" s="1" t="str">
        <f t="shared" si="2024"/>
        <v>22:00</v>
      </c>
      <c r="H3381" t="str">
        <f t="shared" ref="H3381:H3383" si="2064">H3380</f>
        <v>Ney</v>
      </c>
      <c r="I3381" t="str">
        <f t="shared" ref="I3381:I3383" si="2065">I3380</f>
        <v>Makan di Tempat</v>
      </c>
      <c r="J3381" t="str">
        <f t="shared" ref="J3381:J3383" si="2066">J3380</f>
        <v>QR Statis</v>
      </c>
      <c r="L3381" t="str">
        <f t="shared" si="2025"/>
        <v>Unknown</v>
      </c>
      <c r="M3381" t="s">
        <v>126</v>
      </c>
      <c r="N3381" t="str">
        <f t="shared" si="2026"/>
        <v>Product</v>
      </c>
      <c r="P3381" t="s">
        <v>26</v>
      </c>
      <c r="Q3381" t="s">
        <v>72</v>
      </c>
      <c r="S3381" s="1">
        <v>1</v>
      </c>
      <c r="T3381" s="2">
        <v>21000</v>
      </c>
      <c r="U3381" s="2">
        <v>21000</v>
      </c>
    </row>
    <row r="3382" spans="1:22" x14ac:dyDescent="0.3">
      <c r="A3382" t="str">
        <f t="shared" si="2063"/>
        <v xml:space="preserve">S/260414/1/82
</v>
      </c>
      <c r="B3382" t="s">
        <v>7048</v>
      </c>
      <c r="C3382" t="str">
        <f t="shared" si="2020"/>
        <v>Tuesday</v>
      </c>
      <c r="D3382" t="str">
        <f t="shared" si="2021"/>
        <v>April</v>
      </c>
      <c r="E3382" s="9">
        <f t="shared" si="2022"/>
        <v>46126</v>
      </c>
      <c r="F3382">
        <f t="shared" si="2023"/>
        <v>22</v>
      </c>
      <c r="G3382" s="1" t="str">
        <f t="shared" si="2024"/>
        <v>22:00</v>
      </c>
      <c r="H3382" t="str">
        <f t="shared" si="2064"/>
        <v>Ney</v>
      </c>
      <c r="I3382" t="str">
        <f t="shared" si="2065"/>
        <v>Makan di Tempat</v>
      </c>
      <c r="J3382" t="str">
        <f t="shared" si="2066"/>
        <v>QR Statis</v>
      </c>
      <c r="L3382" t="str">
        <f t="shared" si="2025"/>
        <v>Unknown</v>
      </c>
      <c r="M3382" t="s">
        <v>290</v>
      </c>
      <c r="N3382" t="str">
        <f t="shared" si="2026"/>
        <v>Product</v>
      </c>
      <c r="P3382" t="s">
        <v>26</v>
      </c>
      <c r="Q3382" t="s">
        <v>72</v>
      </c>
      <c r="S3382" s="1">
        <v>1</v>
      </c>
      <c r="T3382" s="2">
        <v>22000</v>
      </c>
      <c r="U3382" s="2">
        <v>22000</v>
      </c>
    </row>
    <row r="3383" spans="1:22" x14ac:dyDescent="0.3">
      <c r="A3383" t="str">
        <f t="shared" si="2063"/>
        <v xml:space="preserve">S/260414/1/82
</v>
      </c>
      <c r="B3383" t="s">
        <v>7048</v>
      </c>
      <c r="C3383" t="str">
        <f t="shared" si="2020"/>
        <v>Tuesday</v>
      </c>
      <c r="D3383" t="str">
        <f t="shared" si="2021"/>
        <v>April</v>
      </c>
      <c r="E3383" s="9">
        <f t="shared" si="2022"/>
        <v>46126</v>
      </c>
      <c r="F3383">
        <f t="shared" si="2023"/>
        <v>22</v>
      </c>
      <c r="G3383" s="1" t="str">
        <f t="shared" si="2024"/>
        <v>22:00</v>
      </c>
      <c r="H3383" t="str">
        <f t="shared" si="2064"/>
        <v>Ney</v>
      </c>
      <c r="I3383" t="str">
        <f t="shared" si="2065"/>
        <v>Makan di Tempat</v>
      </c>
      <c r="J3383" t="str">
        <f t="shared" si="2066"/>
        <v>QR Statis</v>
      </c>
      <c r="L3383" t="str">
        <f t="shared" si="2025"/>
        <v>Unknown</v>
      </c>
      <c r="M3383" t="s">
        <v>30</v>
      </c>
      <c r="N3383" t="str">
        <f t="shared" si="2026"/>
        <v>Product</v>
      </c>
      <c r="P3383" t="s">
        <v>31</v>
      </c>
      <c r="Q3383" t="s">
        <v>72</v>
      </c>
      <c r="S3383" s="1">
        <v>1</v>
      </c>
      <c r="T3383" s="2">
        <v>20000</v>
      </c>
      <c r="U3383" s="2">
        <v>20000</v>
      </c>
    </row>
    <row r="3384" spans="1:22" x14ac:dyDescent="0.3">
      <c r="A3384" t="s">
        <v>7051</v>
      </c>
      <c r="B3384" t="s">
        <v>7052</v>
      </c>
      <c r="C3384" t="str">
        <f t="shared" si="2020"/>
        <v>Tuesday</v>
      </c>
      <c r="D3384" t="str">
        <f t="shared" si="2021"/>
        <v>April</v>
      </c>
      <c r="E3384" s="9">
        <f t="shared" si="2022"/>
        <v>46126</v>
      </c>
      <c r="F3384">
        <f t="shared" si="2023"/>
        <v>22</v>
      </c>
      <c r="G3384" s="1" t="str">
        <f t="shared" si="2024"/>
        <v>22:00</v>
      </c>
      <c r="H3384" t="s">
        <v>275</v>
      </c>
      <c r="I3384" t="s">
        <v>21</v>
      </c>
      <c r="J3384" t="s">
        <v>22</v>
      </c>
      <c r="K3384" t="s">
        <v>24</v>
      </c>
      <c r="L3384" t="str">
        <f t="shared" si="2025"/>
        <v>Unknown</v>
      </c>
      <c r="M3384" t="s">
        <v>215</v>
      </c>
      <c r="N3384" t="str">
        <f t="shared" si="2026"/>
        <v>Product</v>
      </c>
      <c r="P3384" t="s">
        <v>36</v>
      </c>
      <c r="Q3384" t="s">
        <v>27</v>
      </c>
      <c r="S3384" s="1">
        <v>1</v>
      </c>
      <c r="T3384" s="2">
        <v>21000</v>
      </c>
      <c r="U3384" s="2">
        <v>21000</v>
      </c>
      <c r="V3384" s="2">
        <v>87000</v>
      </c>
    </row>
    <row r="3385" spans="1:22" x14ac:dyDescent="0.3">
      <c r="A3385" t="str">
        <f t="shared" ref="A3385:A3387" si="2067">A3384</f>
        <v xml:space="preserve">S/260414/1/83
</v>
      </c>
      <c r="B3385" t="s">
        <v>7052</v>
      </c>
      <c r="C3385" t="str">
        <f t="shared" si="2020"/>
        <v>Tuesday</v>
      </c>
      <c r="D3385" t="str">
        <f t="shared" si="2021"/>
        <v>April</v>
      </c>
      <c r="E3385" s="9">
        <f t="shared" si="2022"/>
        <v>46126</v>
      </c>
      <c r="F3385">
        <f t="shared" si="2023"/>
        <v>22</v>
      </c>
      <c r="G3385" s="1" t="str">
        <f t="shared" si="2024"/>
        <v>22:00</v>
      </c>
      <c r="H3385" t="str">
        <f t="shared" ref="H3385:H3387" si="2068">H3384</f>
        <v>Ney</v>
      </c>
      <c r="I3385" t="str">
        <f t="shared" ref="I3385:I3387" si="2069">I3384</f>
        <v>Makan di Tempat</v>
      </c>
      <c r="J3385" t="str">
        <f t="shared" ref="J3385:J3387" si="2070">J3384</f>
        <v>QR Statis</v>
      </c>
      <c r="L3385" t="str">
        <f t="shared" si="2025"/>
        <v>Unknown</v>
      </c>
      <c r="M3385" t="s">
        <v>25</v>
      </c>
      <c r="N3385" t="str">
        <f t="shared" si="2026"/>
        <v>Product</v>
      </c>
      <c r="P3385" t="s">
        <v>26</v>
      </c>
      <c r="Q3385" t="s">
        <v>27</v>
      </c>
      <c r="S3385" s="1">
        <v>1</v>
      </c>
      <c r="T3385" s="2">
        <v>22000</v>
      </c>
      <c r="U3385" s="2">
        <v>22000</v>
      </c>
    </row>
    <row r="3386" spans="1:22" x14ac:dyDescent="0.3">
      <c r="A3386" t="str">
        <f t="shared" si="2067"/>
        <v xml:space="preserve">S/260414/1/83
</v>
      </c>
      <c r="B3386" t="s">
        <v>7052</v>
      </c>
      <c r="C3386" t="str">
        <f t="shared" si="2020"/>
        <v>Tuesday</v>
      </c>
      <c r="D3386" t="str">
        <f t="shared" si="2021"/>
        <v>April</v>
      </c>
      <c r="E3386" s="9">
        <f t="shared" si="2022"/>
        <v>46126</v>
      </c>
      <c r="F3386">
        <f t="shared" si="2023"/>
        <v>22</v>
      </c>
      <c r="G3386" s="1" t="str">
        <f t="shared" si="2024"/>
        <v>22:00</v>
      </c>
      <c r="H3386" t="str">
        <f t="shared" si="2068"/>
        <v>Ney</v>
      </c>
      <c r="I3386" t="str">
        <f t="shared" si="2069"/>
        <v>Makan di Tempat</v>
      </c>
      <c r="J3386" t="str">
        <f t="shared" si="2070"/>
        <v>QR Statis</v>
      </c>
      <c r="L3386" t="str">
        <f t="shared" si="2025"/>
        <v>Unknown</v>
      </c>
      <c r="M3386" t="s">
        <v>71</v>
      </c>
      <c r="N3386" t="str">
        <f t="shared" si="2026"/>
        <v>Product</v>
      </c>
      <c r="P3386" t="s">
        <v>52</v>
      </c>
      <c r="Q3386" t="s">
        <v>72</v>
      </c>
      <c r="S3386" s="1">
        <v>1</v>
      </c>
      <c r="T3386" s="2">
        <v>20000</v>
      </c>
      <c r="U3386" s="2">
        <v>20000</v>
      </c>
    </row>
    <row r="3387" spans="1:22" x14ac:dyDescent="0.3">
      <c r="A3387" t="str">
        <f t="shared" si="2067"/>
        <v xml:space="preserve">S/260414/1/83
</v>
      </c>
      <c r="B3387" t="s">
        <v>7052</v>
      </c>
      <c r="C3387" t="str">
        <f t="shared" si="2020"/>
        <v>Tuesday</v>
      </c>
      <c r="D3387" t="str">
        <f t="shared" si="2021"/>
        <v>April</v>
      </c>
      <c r="E3387" s="9">
        <f t="shared" si="2022"/>
        <v>46126</v>
      </c>
      <c r="F3387">
        <f t="shared" si="2023"/>
        <v>22</v>
      </c>
      <c r="G3387" s="1" t="str">
        <f t="shared" si="2024"/>
        <v>22:00</v>
      </c>
      <c r="H3387" t="str">
        <f t="shared" si="2068"/>
        <v>Ney</v>
      </c>
      <c r="I3387" t="str">
        <f t="shared" si="2069"/>
        <v>Makan di Tempat</v>
      </c>
      <c r="J3387" t="str">
        <f t="shared" si="2070"/>
        <v>QR Statis</v>
      </c>
      <c r="L3387" t="str">
        <f t="shared" si="2025"/>
        <v>Unknown</v>
      </c>
      <c r="M3387" t="s">
        <v>30</v>
      </c>
      <c r="N3387" t="str">
        <f t="shared" si="2026"/>
        <v>Product</v>
      </c>
      <c r="P3387" t="s">
        <v>31</v>
      </c>
      <c r="Q3387" t="s">
        <v>27</v>
      </c>
      <c r="S3387" s="1">
        <v>1</v>
      </c>
      <c r="T3387" s="2">
        <v>24000</v>
      </c>
      <c r="U3387" s="2">
        <v>24000</v>
      </c>
    </row>
    <row r="3388" spans="1:22" x14ac:dyDescent="0.3">
      <c r="A3388" t="s">
        <v>7055</v>
      </c>
      <c r="B3388" t="s">
        <v>7056</v>
      </c>
      <c r="C3388" t="str">
        <f t="shared" si="2020"/>
        <v>Tuesday</v>
      </c>
      <c r="D3388" t="str">
        <f t="shared" si="2021"/>
        <v>April</v>
      </c>
      <c r="E3388" s="9">
        <f t="shared" si="2022"/>
        <v>46126</v>
      </c>
      <c r="F3388">
        <f t="shared" si="2023"/>
        <v>22</v>
      </c>
      <c r="G3388" s="1" t="str">
        <f t="shared" si="2024"/>
        <v>22:00</v>
      </c>
      <c r="H3388" t="s">
        <v>275</v>
      </c>
      <c r="I3388" t="s">
        <v>21</v>
      </c>
      <c r="J3388" t="s">
        <v>22</v>
      </c>
      <c r="K3388" t="s">
        <v>7057</v>
      </c>
      <c r="L3388" t="str">
        <f t="shared" si="2025"/>
        <v>Identified</v>
      </c>
      <c r="M3388" t="s">
        <v>134</v>
      </c>
      <c r="N3388" t="str">
        <f t="shared" si="2026"/>
        <v>Product</v>
      </c>
      <c r="P3388" t="s">
        <v>36</v>
      </c>
      <c r="Q3388" t="s">
        <v>72</v>
      </c>
      <c r="S3388" s="1">
        <v>1</v>
      </c>
      <c r="T3388" s="2">
        <v>19000</v>
      </c>
      <c r="U3388" s="2">
        <v>19000</v>
      </c>
      <c r="V3388" s="2">
        <v>103000</v>
      </c>
    </row>
    <row r="3389" spans="1:22" x14ac:dyDescent="0.3">
      <c r="A3389" t="str">
        <f t="shared" ref="A3389:A3392" si="2071">A3388</f>
        <v xml:space="preserve">S/260414/1/84
</v>
      </c>
      <c r="B3389" t="s">
        <v>7056</v>
      </c>
      <c r="C3389" t="str">
        <f t="shared" si="2020"/>
        <v>Tuesday</v>
      </c>
      <c r="D3389" t="str">
        <f t="shared" si="2021"/>
        <v>April</v>
      </c>
      <c r="E3389" s="9">
        <f t="shared" si="2022"/>
        <v>46126</v>
      </c>
      <c r="F3389">
        <f t="shared" si="2023"/>
        <v>22</v>
      </c>
      <c r="G3389" s="1" t="str">
        <f t="shared" si="2024"/>
        <v>22:00</v>
      </c>
      <c r="H3389" t="str">
        <f t="shared" ref="H3389:H3392" si="2072">H3388</f>
        <v>Ney</v>
      </c>
      <c r="I3389" t="str">
        <f t="shared" ref="I3389:I3392" si="2073">I3388</f>
        <v>Makan di Tempat</v>
      </c>
      <c r="J3389" t="str">
        <f t="shared" ref="J3389:J3392" si="2074">J3388</f>
        <v>QR Statis</v>
      </c>
      <c r="L3389" t="str">
        <f t="shared" si="2025"/>
        <v>Unknown</v>
      </c>
      <c r="M3389" t="s">
        <v>134</v>
      </c>
      <c r="N3389" t="str">
        <f t="shared" si="2026"/>
        <v>Product</v>
      </c>
      <c r="P3389" t="s">
        <v>36</v>
      </c>
      <c r="Q3389" t="s">
        <v>216</v>
      </c>
      <c r="S3389" s="1">
        <v>1</v>
      </c>
      <c r="T3389" s="2">
        <v>18000</v>
      </c>
      <c r="U3389" s="2">
        <v>18000</v>
      </c>
    </row>
    <row r="3390" spans="1:22" x14ac:dyDescent="0.3">
      <c r="A3390" t="str">
        <f t="shared" si="2071"/>
        <v xml:space="preserve">S/260414/1/84
</v>
      </c>
      <c r="B3390" t="s">
        <v>7056</v>
      </c>
      <c r="C3390" t="str">
        <f t="shared" si="2020"/>
        <v>Tuesday</v>
      </c>
      <c r="D3390" t="str">
        <f t="shared" si="2021"/>
        <v>April</v>
      </c>
      <c r="E3390" s="9">
        <f t="shared" si="2022"/>
        <v>46126</v>
      </c>
      <c r="F3390">
        <f t="shared" si="2023"/>
        <v>22</v>
      </c>
      <c r="G3390" s="1" t="str">
        <f t="shared" si="2024"/>
        <v>22:00</v>
      </c>
      <c r="H3390" t="str">
        <f t="shared" si="2072"/>
        <v>Ney</v>
      </c>
      <c r="I3390" t="str">
        <f t="shared" si="2073"/>
        <v>Makan di Tempat</v>
      </c>
      <c r="J3390" t="str">
        <f t="shared" si="2074"/>
        <v>QR Statis</v>
      </c>
      <c r="L3390" t="str">
        <f t="shared" si="2025"/>
        <v>Unknown</v>
      </c>
      <c r="M3390" t="s">
        <v>71</v>
      </c>
      <c r="N3390" t="str">
        <f t="shared" si="2026"/>
        <v>Product</v>
      </c>
      <c r="P3390" t="s">
        <v>52</v>
      </c>
      <c r="Q3390" t="s">
        <v>216</v>
      </c>
      <c r="S3390" s="1">
        <v>2</v>
      </c>
      <c r="T3390" s="2">
        <v>18000</v>
      </c>
      <c r="U3390" s="2">
        <v>36000</v>
      </c>
    </row>
    <row r="3391" spans="1:22" x14ac:dyDescent="0.3">
      <c r="A3391" t="str">
        <f t="shared" si="2071"/>
        <v xml:space="preserve">S/260414/1/84
</v>
      </c>
      <c r="B3391" t="s">
        <v>7056</v>
      </c>
      <c r="C3391" t="str">
        <f t="shared" si="2020"/>
        <v>Tuesday</v>
      </c>
      <c r="D3391" t="str">
        <f t="shared" si="2021"/>
        <v>April</v>
      </c>
      <c r="E3391" s="9">
        <f t="shared" si="2022"/>
        <v>46126</v>
      </c>
      <c r="F3391">
        <f t="shared" si="2023"/>
        <v>22</v>
      </c>
      <c r="G3391" s="1" t="str">
        <f t="shared" si="2024"/>
        <v>22:00</v>
      </c>
      <c r="H3391" t="str">
        <f t="shared" si="2072"/>
        <v>Ney</v>
      </c>
      <c r="I3391" t="str">
        <f t="shared" si="2073"/>
        <v>Makan di Tempat</v>
      </c>
      <c r="J3391" t="str">
        <f t="shared" si="2074"/>
        <v>QR Statis</v>
      </c>
      <c r="L3391" t="str">
        <f t="shared" si="2025"/>
        <v>Unknown</v>
      </c>
      <c r="M3391" t="s">
        <v>165</v>
      </c>
      <c r="N3391" t="str">
        <f t="shared" si="2026"/>
        <v>Product</v>
      </c>
      <c r="S3391" s="1">
        <v>1</v>
      </c>
      <c r="T3391" s="2">
        <v>5000</v>
      </c>
      <c r="U3391" s="2">
        <v>5000</v>
      </c>
    </row>
    <row r="3392" spans="1:22" x14ac:dyDescent="0.3">
      <c r="A3392" t="str">
        <f t="shared" si="2071"/>
        <v xml:space="preserve">S/260414/1/84
</v>
      </c>
      <c r="B3392" t="s">
        <v>7056</v>
      </c>
      <c r="C3392" t="str">
        <f t="shared" si="2020"/>
        <v>Tuesday</v>
      </c>
      <c r="D3392" t="str">
        <f t="shared" si="2021"/>
        <v>April</v>
      </c>
      <c r="E3392" s="9">
        <f t="shared" si="2022"/>
        <v>46126</v>
      </c>
      <c r="F3392">
        <f t="shared" si="2023"/>
        <v>22</v>
      </c>
      <c r="G3392" s="1" t="str">
        <f t="shared" si="2024"/>
        <v>22:00</v>
      </c>
      <c r="H3392" t="str">
        <f t="shared" si="2072"/>
        <v>Ney</v>
      </c>
      <c r="I3392" t="str">
        <f t="shared" si="2073"/>
        <v>Makan di Tempat</v>
      </c>
      <c r="J3392" t="str">
        <f t="shared" si="2074"/>
        <v>QR Statis</v>
      </c>
      <c r="L3392" t="str">
        <f t="shared" si="2025"/>
        <v>Unknown</v>
      </c>
      <c r="M3392" t="s">
        <v>89</v>
      </c>
      <c r="N3392" t="str">
        <f t="shared" si="2026"/>
        <v>Product</v>
      </c>
      <c r="P3392" t="s">
        <v>90</v>
      </c>
      <c r="S3392" s="1">
        <v>1</v>
      </c>
      <c r="T3392" s="2">
        <v>25000</v>
      </c>
      <c r="U3392" s="2">
        <v>25000</v>
      </c>
    </row>
    <row r="3393" spans="1:22" x14ac:dyDescent="0.3">
      <c r="A3393" t="s">
        <v>7060</v>
      </c>
      <c r="B3393" t="s">
        <v>7061</v>
      </c>
      <c r="C3393" t="str">
        <f t="shared" si="2020"/>
        <v>Tuesday</v>
      </c>
      <c r="D3393" t="str">
        <f t="shared" si="2021"/>
        <v>April</v>
      </c>
      <c r="E3393" s="9">
        <f t="shared" si="2022"/>
        <v>46126</v>
      </c>
      <c r="F3393">
        <f t="shared" si="2023"/>
        <v>22</v>
      </c>
      <c r="G3393" s="1" t="str">
        <f t="shared" si="2024"/>
        <v>22:00</v>
      </c>
      <c r="H3393" t="s">
        <v>275</v>
      </c>
      <c r="I3393" t="s">
        <v>21</v>
      </c>
      <c r="J3393" t="s">
        <v>22</v>
      </c>
      <c r="K3393" t="s">
        <v>3102</v>
      </c>
      <c r="L3393" t="str">
        <f t="shared" si="2025"/>
        <v>Identified</v>
      </c>
      <c r="M3393" t="s">
        <v>352</v>
      </c>
      <c r="N3393" t="str">
        <f t="shared" si="2026"/>
        <v>Product</v>
      </c>
      <c r="O3393" t="s">
        <v>7062</v>
      </c>
      <c r="P3393" t="s">
        <v>353</v>
      </c>
      <c r="S3393" s="1">
        <v>1</v>
      </c>
      <c r="T3393" s="2">
        <v>20000</v>
      </c>
      <c r="U3393" s="2">
        <v>20000</v>
      </c>
      <c r="V3393" s="2">
        <v>20000</v>
      </c>
    </row>
    <row r="3394" spans="1:22" x14ac:dyDescent="0.3">
      <c r="A3394" t="s">
        <v>7065</v>
      </c>
      <c r="B3394" t="s">
        <v>7066</v>
      </c>
      <c r="C3394" t="str">
        <f t="shared" si="2020"/>
        <v>Tuesday</v>
      </c>
      <c r="D3394" t="str">
        <f t="shared" si="2021"/>
        <v>April</v>
      </c>
      <c r="E3394" s="9">
        <f t="shared" si="2022"/>
        <v>46126</v>
      </c>
      <c r="F3394">
        <f t="shared" si="2023"/>
        <v>23</v>
      </c>
      <c r="G3394" s="1" t="str">
        <f t="shared" si="2024"/>
        <v>23:00</v>
      </c>
      <c r="H3394" t="s">
        <v>275</v>
      </c>
      <c r="I3394" t="s">
        <v>21</v>
      </c>
      <c r="J3394" t="s">
        <v>908</v>
      </c>
      <c r="K3394" t="s">
        <v>371</v>
      </c>
      <c r="L3394" t="str">
        <f t="shared" si="2025"/>
        <v>Identified</v>
      </c>
      <c r="M3394" t="s">
        <v>58</v>
      </c>
      <c r="N3394" t="str">
        <f t="shared" si="2026"/>
        <v>Product</v>
      </c>
      <c r="P3394" t="s">
        <v>59</v>
      </c>
      <c r="S3394" s="1">
        <v>1</v>
      </c>
      <c r="T3394" s="2">
        <v>20000</v>
      </c>
      <c r="U3394" s="2">
        <v>20000</v>
      </c>
      <c r="V3394" s="2">
        <v>180000</v>
      </c>
    </row>
    <row r="3395" spans="1:22" x14ac:dyDescent="0.3">
      <c r="A3395" t="str">
        <f t="shared" ref="A3395:A3402" si="2075">A3394</f>
        <v xml:space="preserve">S/260414/1/86
</v>
      </c>
      <c r="B3395" t="s">
        <v>7066</v>
      </c>
      <c r="C3395" t="str">
        <f t="shared" ref="C3395:C3458" si="2076">TEXT(DATEVALUE(LEFT(B3395,FIND(",",B3395)-1)),"dddd")</f>
        <v>Tuesday</v>
      </c>
      <c r="D3395" t="str">
        <f t="shared" ref="D3395:D3458" si="2077">TEXT(DATEVALUE(LEFT(B3395,FIND(",",B3395)-1)),"mmmm")</f>
        <v>April</v>
      </c>
      <c r="E3395" s="9">
        <f t="shared" ref="E3395:E3458" si="2078">IF(B3395="","",DATEVALUE(LEFT(B3395,FIND(",",B3395)-1)))</f>
        <v>46126</v>
      </c>
      <c r="F3395">
        <f t="shared" ref="F3395:F3458" si="2079">HOUR(TIMEVALUE(RIGHT(B3395,8)))</f>
        <v>23</v>
      </c>
      <c r="G3395" s="1" t="str">
        <f t="shared" ref="G3395:G3458" si="2080">TEXT(TIME(HOUR(TIMEVALUE(RIGHT(B3395,8))),0,0),"hh:mm")</f>
        <v>23:00</v>
      </c>
      <c r="H3395" t="str">
        <f t="shared" ref="H3395:H3402" si="2081">H3394</f>
        <v>Ney</v>
      </c>
      <c r="I3395" t="str">
        <f t="shared" ref="I3395:I3402" si="2082">I3394</f>
        <v>Makan di Tempat</v>
      </c>
      <c r="J3395" t="str">
        <f t="shared" ref="J3395:J3402" si="2083">J3394</f>
        <v>EDC</v>
      </c>
      <c r="L3395" t="str">
        <f t="shared" ref="L3395:L3458" si="2084">IF(OR(K3395="",K3395="-"),"Unknown","Identified")</f>
        <v>Unknown</v>
      </c>
      <c r="M3395" t="s">
        <v>937</v>
      </c>
      <c r="N3395" t="str">
        <f t="shared" ref="N3395:N3458" si="2085">IF(ISNUMBER(SEARCH("Diskon",M3395)),"Discount","Product")</f>
        <v>Product</v>
      </c>
      <c r="O3395" t="s">
        <v>7069</v>
      </c>
      <c r="P3395" t="s">
        <v>117</v>
      </c>
      <c r="S3395" s="1">
        <v>1</v>
      </c>
      <c r="T3395" s="2">
        <v>14000</v>
      </c>
      <c r="U3395" s="2">
        <v>14000</v>
      </c>
    </row>
    <row r="3396" spans="1:22" x14ac:dyDescent="0.3">
      <c r="A3396" t="str">
        <f t="shared" si="2075"/>
        <v xml:space="preserve">S/260414/1/86
</v>
      </c>
      <c r="B3396" t="s">
        <v>7066</v>
      </c>
      <c r="C3396" t="str">
        <f t="shared" si="2076"/>
        <v>Tuesday</v>
      </c>
      <c r="D3396" t="str">
        <f t="shared" si="2077"/>
        <v>April</v>
      </c>
      <c r="E3396" s="9">
        <f t="shared" si="2078"/>
        <v>46126</v>
      </c>
      <c r="F3396">
        <f t="shared" si="2079"/>
        <v>23</v>
      </c>
      <c r="G3396" s="1" t="str">
        <f t="shared" si="2080"/>
        <v>23:00</v>
      </c>
      <c r="H3396" t="str">
        <f t="shared" si="2081"/>
        <v>Ney</v>
      </c>
      <c r="I3396" t="str">
        <f t="shared" si="2082"/>
        <v>Makan di Tempat</v>
      </c>
      <c r="J3396" t="str">
        <f t="shared" si="2083"/>
        <v>EDC</v>
      </c>
      <c r="L3396" t="str">
        <f t="shared" si="2084"/>
        <v>Unknown</v>
      </c>
      <c r="M3396" t="s">
        <v>162</v>
      </c>
      <c r="N3396" t="str">
        <f t="shared" si="2085"/>
        <v>Product</v>
      </c>
      <c r="P3396" t="s">
        <v>52</v>
      </c>
      <c r="Q3396" t="s">
        <v>27</v>
      </c>
      <c r="S3396" s="1">
        <v>1</v>
      </c>
      <c r="T3396" s="2">
        <v>23000</v>
      </c>
      <c r="U3396" s="2">
        <v>23000</v>
      </c>
    </row>
    <row r="3397" spans="1:22" x14ac:dyDescent="0.3">
      <c r="A3397" t="str">
        <f t="shared" si="2075"/>
        <v xml:space="preserve">S/260414/1/86
</v>
      </c>
      <c r="B3397" t="s">
        <v>7066</v>
      </c>
      <c r="C3397" t="str">
        <f t="shared" si="2076"/>
        <v>Tuesday</v>
      </c>
      <c r="D3397" t="str">
        <f t="shared" si="2077"/>
        <v>April</v>
      </c>
      <c r="E3397" s="9">
        <f t="shared" si="2078"/>
        <v>46126</v>
      </c>
      <c r="F3397">
        <f t="shared" si="2079"/>
        <v>23</v>
      </c>
      <c r="G3397" s="1" t="str">
        <f t="shared" si="2080"/>
        <v>23:00</v>
      </c>
      <c r="H3397" t="str">
        <f t="shared" si="2081"/>
        <v>Ney</v>
      </c>
      <c r="I3397" t="str">
        <f t="shared" si="2082"/>
        <v>Makan di Tempat</v>
      </c>
      <c r="J3397" t="str">
        <f t="shared" si="2083"/>
        <v>EDC</v>
      </c>
      <c r="L3397" t="str">
        <f t="shared" si="2084"/>
        <v>Unknown</v>
      </c>
      <c r="M3397" t="s">
        <v>63</v>
      </c>
      <c r="N3397" t="str">
        <f t="shared" si="2085"/>
        <v>Product</v>
      </c>
      <c r="P3397" t="s">
        <v>40</v>
      </c>
      <c r="S3397" s="1">
        <v>1</v>
      </c>
      <c r="T3397" s="2">
        <v>12000</v>
      </c>
      <c r="U3397" s="2">
        <v>12000</v>
      </c>
    </row>
    <row r="3398" spans="1:22" x14ac:dyDescent="0.3">
      <c r="A3398" t="str">
        <f t="shared" si="2075"/>
        <v xml:space="preserve">S/260414/1/86
</v>
      </c>
      <c r="B3398" t="s">
        <v>7066</v>
      </c>
      <c r="C3398" t="str">
        <f t="shared" si="2076"/>
        <v>Tuesday</v>
      </c>
      <c r="D3398" t="str">
        <f t="shared" si="2077"/>
        <v>April</v>
      </c>
      <c r="E3398" s="9">
        <f t="shared" si="2078"/>
        <v>46126</v>
      </c>
      <c r="F3398">
        <f t="shared" si="2079"/>
        <v>23</v>
      </c>
      <c r="G3398" s="1" t="str">
        <f t="shared" si="2080"/>
        <v>23:00</v>
      </c>
      <c r="H3398" t="str">
        <f t="shared" si="2081"/>
        <v>Ney</v>
      </c>
      <c r="I3398" t="str">
        <f t="shared" si="2082"/>
        <v>Makan di Tempat</v>
      </c>
      <c r="J3398" t="str">
        <f t="shared" si="2083"/>
        <v>EDC</v>
      </c>
      <c r="L3398" t="str">
        <f t="shared" si="2084"/>
        <v>Unknown</v>
      </c>
      <c r="M3398" t="s">
        <v>169</v>
      </c>
      <c r="N3398" t="str">
        <f t="shared" si="2085"/>
        <v>Product</v>
      </c>
      <c r="P3398" t="s">
        <v>93</v>
      </c>
      <c r="S3398" s="1">
        <v>1</v>
      </c>
      <c r="T3398" s="2">
        <v>25000</v>
      </c>
      <c r="U3398" s="2">
        <v>25000</v>
      </c>
    </row>
    <row r="3399" spans="1:22" x14ac:dyDescent="0.3">
      <c r="A3399" t="str">
        <f t="shared" si="2075"/>
        <v xml:space="preserve">S/260414/1/86
</v>
      </c>
      <c r="B3399" t="s">
        <v>7066</v>
      </c>
      <c r="C3399" t="str">
        <f t="shared" si="2076"/>
        <v>Tuesday</v>
      </c>
      <c r="D3399" t="str">
        <f t="shared" si="2077"/>
        <v>April</v>
      </c>
      <c r="E3399" s="9">
        <f t="shared" si="2078"/>
        <v>46126</v>
      </c>
      <c r="F3399">
        <f t="shared" si="2079"/>
        <v>23</v>
      </c>
      <c r="G3399" s="1" t="str">
        <f t="shared" si="2080"/>
        <v>23:00</v>
      </c>
      <c r="H3399" t="str">
        <f t="shared" si="2081"/>
        <v>Ney</v>
      </c>
      <c r="I3399" t="str">
        <f t="shared" si="2082"/>
        <v>Makan di Tempat</v>
      </c>
      <c r="J3399" t="str">
        <f t="shared" si="2083"/>
        <v>EDC</v>
      </c>
      <c r="L3399" t="str">
        <f t="shared" si="2084"/>
        <v>Unknown</v>
      </c>
      <c r="M3399" t="s">
        <v>726</v>
      </c>
      <c r="N3399" t="str">
        <f t="shared" si="2085"/>
        <v>Product</v>
      </c>
      <c r="P3399" t="s">
        <v>183</v>
      </c>
      <c r="S3399" s="1">
        <v>1</v>
      </c>
      <c r="T3399" s="2">
        <v>19000</v>
      </c>
      <c r="U3399" s="2">
        <v>19000</v>
      </c>
    </row>
    <row r="3400" spans="1:22" x14ac:dyDescent="0.3">
      <c r="A3400" t="str">
        <f t="shared" si="2075"/>
        <v xml:space="preserve">S/260414/1/86
</v>
      </c>
      <c r="B3400" t="s">
        <v>7066</v>
      </c>
      <c r="C3400" t="str">
        <f t="shared" si="2076"/>
        <v>Tuesday</v>
      </c>
      <c r="D3400" t="str">
        <f t="shared" si="2077"/>
        <v>April</v>
      </c>
      <c r="E3400" s="9">
        <f t="shared" si="2078"/>
        <v>46126</v>
      </c>
      <c r="F3400">
        <f t="shared" si="2079"/>
        <v>23</v>
      </c>
      <c r="G3400" s="1" t="str">
        <f t="shared" si="2080"/>
        <v>23:00</v>
      </c>
      <c r="H3400" t="str">
        <f t="shared" si="2081"/>
        <v>Ney</v>
      </c>
      <c r="I3400" t="str">
        <f t="shared" si="2082"/>
        <v>Makan di Tempat</v>
      </c>
      <c r="J3400" t="str">
        <f t="shared" si="2083"/>
        <v>EDC</v>
      </c>
      <c r="L3400" t="str">
        <f t="shared" si="2084"/>
        <v>Unknown</v>
      </c>
      <c r="M3400" t="s">
        <v>83</v>
      </c>
      <c r="N3400" t="str">
        <f t="shared" si="2085"/>
        <v>Product</v>
      </c>
      <c r="P3400" t="s">
        <v>52</v>
      </c>
      <c r="Q3400" t="s">
        <v>27</v>
      </c>
      <c r="S3400" s="1">
        <v>1</v>
      </c>
      <c r="T3400" s="2">
        <v>23000</v>
      </c>
      <c r="U3400" s="2">
        <v>23000</v>
      </c>
    </row>
    <row r="3401" spans="1:22" x14ac:dyDescent="0.3">
      <c r="A3401" t="str">
        <f t="shared" si="2075"/>
        <v xml:space="preserve">S/260414/1/86
</v>
      </c>
      <c r="B3401" t="s">
        <v>7066</v>
      </c>
      <c r="C3401" t="str">
        <f t="shared" si="2076"/>
        <v>Tuesday</v>
      </c>
      <c r="D3401" t="str">
        <f t="shared" si="2077"/>
        <v>April</v>
      </c>
      <c r="E3401" s="9">
        <f t="shared" si="2078"/>
        <v>46126</v>
      </c>
      <c r="F3401">
        <f t="shared" si="2079"/>
        <v>23</v>
      </c>
      <c r="G3401" s="1" t="str">
        <f t="shared" si="2080"/>
        <v>23:00</v>
      </c>
      <c r="H3401" t="str">
        <f t="shared" si="2081"/>
        <v>Ney</v>
      </c>
      <c r="I3401" t="str">
        <f t="shared" si="2082"/>
        <v>Makan di Tempat</v>
      </c>
      <c r="J3401" t="str">
        <f t="shared" si="2083"/>
        <v>EDC</v>
      </c>
      <c r="L3401" t="str">
        <f t="shared" si="2084"/>
        <v>Unknown</v>
      </c>
      <c r="M3401" t="s">
        <v>30</v>
      </c>
      <c r="N3401" t="str">
        <f t="shared" si="2085"/>
        <v>Product</v>
      </c>
      <c r="P3401" t="s">
        <v>31</v>
      </c>
      <c r="Q3401" t="s">
        <v>72</v>
      </c>
      <c r="S3401" s="1">
        <v>1</v>
      </c>
      <c r="T3401" s="2">
        <v>20000</v>
      </c>
      <c r="U3401" s="2">
        <v>20000</v>
      </c>
    </row>
    <row r="3402" spans="1:22" x14ac:dyDescent="0.3">
      <c r="A3402" t="str">
        <f t="shared" si="2075"/>
        <v xml:space="preserve">S/260414/1/86
</v>
      </c>
      <c r="B3402" t="s">
        <v>7066</v>
      </c>
      <c r="C3402" t="str">
        <f t="shared" si="2076"/>
        <v>Tuesday</v>
      </c>
      <c r="D3402" t="str">
        <f t="shared" si="2077"/>
        <v>April</v>
      </c>
      <c r="E3402" s="9">
        <f t="shared" si="2078"/>
        <v>46126</v>
      </c>
      <c r="F3402">
        <f t="shared" si="2079"/>
        <v>23</v>
      </c>
      <c r="G3402" s="1" t="str">
        <f t="shared" si="2080"/>
        <v>23:00</v>
      </c>
      <c r="H3402" t="str">
        <f t="shared" si="2081"/>
        <v>Ney</v>
      </c>
      <c r="I3402" t="str">
        <f t="shared" si="2082"/>
        <v>Makan di Tempat</v>
      </c>
      <c r="J3402" t="str">
        <f t="shared" si="2083"/>
        <v>EDC</v>
      </c>
      <c r="L3402" t="str">
        <f t="shared" si="2084"/>
        <v>Unknown</v>
      </c>
      <c r="M3402" t="s">
        <v>682</v>
      </c>
      <c r="N3402" t="str">
        <f t="shared" si="2085"/>
        <v>Product</v>
      </c>
      <c r="P3402" t="s">
        <v>681</v>
      </c>
      <c r="Q3402" t="s">
        <v>27</v>
      </c>
      <c r="S3402" s="1">
        <v>1</v>
      </c>
      <c r="T3402" s="2">
        <v>24000</v>
      </c>
      <c r="U3402" s="2">
        <v>24000</v>
      </c>
    </row>
    <row r="3403" spans="1:22" x14ac:dyDescent="0.3">
      <c r="A3403" t="s">
        <v>7070</v>
      </c>
      <c r="B3403" t="s">
        <v>7071</v>
      </c>
      <c r="C3403" t="str">
        <f t="shared" si="2076"/>
        <v>Tuesday</v>
      </c>
      <c r="D3403" t="str">
        <f t="shared" si="2077"/>
        <v>April</v>
      </c>
      <c r="E3403" s="9">
        <f t="shared" si="2078"/>
        <v>46126</v>
      </c>
      <c r="F3403">
        <f t="shared" si="2079"/>
        <v>23</v>
      </c>
      <c r="G3403" s="1" t="str">
        <f t="shared" si="2080"/>
        <v>23:00</v>
      </c>
      <c r="H3403" t="s">
        <v>275</v>
      </c>
      <c r="I3403" t="s">
        <v>21</v>
      </c>
      <c r="J3403" t="s">
        <v>22</v>
      </c>
      <c r="K3403" t="s">
        <v>1314</v>
      </c>
      <c r="L3403" t="str">
        <f t="shared" si="2084"/>
        <v>Identified</v>
      </c>
      <c r="M3403" t="s">
        <v>89</v>
      </c>
      <c r="N3403" t="str">
        <f t="shared" si="2085"/>
        <v>Product</v>
      </c>
      <c r="P3403" t="s">
        <v>90</v>
      </c>
      <c r="S3403" s="1">
        <v>1</v>
      </c>
      <c r="T3403" s="2">
        <v>25000</v>
      </c>
      <c r="U3403" s="2">
        <v>25000</v>
      </c>
      <c r="V3403" s="2">
        <v>25000</v>
      </c>
    </row>
    <row r="3404" spans="1:22" x14ac:dyDescent="0.3">
      <c r="A3404" t="s">
        <v>7074</v>
      </c>
      <c r="B3404" t="s">
        <v>7075</v>
      </c>
      <c r="C3404" t="str">
        <f t="shared" si="2076"/>
        <v>Tuesday</v>
      </c>
      <c r="D3404" t="str">
        <f t="shared" si="2077"/>
        <v>April</v>
      </c>
      <c r="E3404" s="9">
        <f t="shared" si="2078"/>
        <v>46126</v>
      </c>
      <c r="F3404">
        <f t="shared" si="2079"/>
        <v>23</v>
      </c>
      <c r="G3404" s="1" t="str">
        <f t="shared" si="2080"/>
        <v>23:00</v>
      </c>
      <c r="H3404" t="s">
        <v>275</v>
      </c>
      <c r="I3404" t="s">
        <v>21</v>
      </c>
      <c r="J3404" t="s">
        <v>49</v>
      </c>
      <c r="K3404" t="s">
        <v>24</v>
      </c>
      <c r="L3404" t="str">
        <f t="shared" si="2084"/>
        <v>Unknown</v>
      </c>
      <c r="M3404" t="s">
        <v>35</v>
      </c>
      <c r="N3404" t="str">
        <f t="shared" si="2085"/>
        <v>Product</v>
      </c>
      <c r="P3404" t="s">
        <v>36</v>
      </c>
      <c r="Q3404" t="s">
        <v>27</v>
      </c>
      <c r="S3404" s="1">
        <v>1</v>
      </c>
      <c r="T3404" s="2">
        <v>20000</v>
      </c>
      <c r="U3404" s="2">
        <v>20000</v>
      </c>
      <c r="V3404" s="2">
        <v>101000</v>
      </c>
    </row>
    <row r="3405" spans="1:22" x14ac:dyDescent="0.3">
      <c r="A3405" t="str">
        <f t="shared" ref="A3405:A3408" si="2086">A3404</f>
        <v xml:space="preserve">S/260414/1/88
</v>
      </c>
      <c r="B3405" t="s">
        <v>7075</v>
      </c>
      <c r="C3405" t="str">
        <f t="shared" si="2076"/>
        <v>Tuesday</v>
      </c>
      <c r="D3405" t="str">
        <f t="shared" si="2077"/>
        <v>April</v>
      </c>
      <c r="E3405" s="9">
        <f t="shared" si="2078"/>
        <v>46126</v>
      </c>
      <c r="F3405">
        <f t="shared" si="2079"/>
        <v>23</v>
      </c>
      <c r="G3405" s="1" t="str">
        <f t="shared" si="2080"/>
        <v>23:00</v>
      </c>
      <c r="H3405" t="str">
        <f t="shared" ref="H3405:H3408" si="2087">H3404</f>
        <v>Ney</v>
      </c>
      <c r="I3405" t="str">
        <f t="shared" ref="I3405:I3408" si="2088">I3404</f>
        <v>Makan di Tempat</v>
      </c>
      <c r="J3405" t="str">
        <f t="shared" ref="J3405:J3408" si="2089">J3404</f>
        <v>Tunai</v>
      </c>
      <c r="L3405" t="str">
        <f t="shared" si="2084"/>
        <v>Unknown</v>
      </c>
      <c r="M3405" t="s">
        <v>287</v>
      </c>
      <c r="N3405" t="str">
        <f t="shared" si="2085"/>
        <v>Product</v>
      </c>
      <c r="P3405" t="s">
        <v>26</v>
      </c>
      <c r="Q3405" t="s">
        <v>72</v>
      </c>
      <c r="S3405" s="1">
        <v>1</v>
      </c>
      <c r="T3405" s="2">
        <v>20000</v>
      </c>
      <c r="U3405" s="2">
        <v>20000</v>
      </c>
    </row>
    <row r="3406" spans="1:22" x14ac:dyDescent="0.3">
      <c r="A3406" t="str">
        <f t="shared" si="2086"/>
        <v xml:space="preserve">S/260414/1/88
</v>
      </c>
      <c r="B3406" t="s">
        <v>7075</v>
      </c>
      <c r="C3406" t="str">
        <f t="shared" si="2076"/>
        <v>Tuesday</v>
      </c>
      <c r="D3406" t="str">
        <f t="shared" si="2077"/>
        <v>April</v>
      </c>
      <c r="E3406" s="9">
        <f t="shared" si="2078"/>
        <v>46126</v>
      </c>
      <c r="F3406">
        <f t="shared" si="2079"/>
        <v>23</v>
      </c>
      <c r="G3406" s="1" t="str">
        <f t="shared" si="2080"/>
        <v>23:00</v>
      </c>
      <c r="H3406" t="str">
        <f t="shared" si="2087"/>
        <v>Ney</v>
      </c>
      <c r="I3406" t="str">
        <f t="shared" si="2088"/>
        <v>Makan di Tempat</v>
      </c>
      <c r="J3406" t="str">
        <f t="shared" si="2089"/>
        <v>Tunai</v>
      </c>
      <c r="L3406" t="str">
        <f t="shared" si="2084"/>
        <v>Unknown</v>
      </c>
      <c r="M3406" t="s">
        <v>134</v>
      </c>
      <c r="N3406" t="str">
        <f t="shared" si="2085"/>
        <v>Product</v>
      </c>
      <c r="P3406" t="s">
        <v>36</v>
      </c>
      <c r="Q3406" t="s">
        <v>72</v>
      </c>
      <c r="S3406" s="1">
        <v>1</v>
      </c>
      <c r="T3406" s="2">
        <v>19000</v>
      </c>
      <c r="U3406" s="2">
        <v>19000</v>
      </c>
    </row>
    <row r="3407" spans="1:22" x14ac:dyDescent="0.3">
      <c r="A3407" t="str">
        <f t="shared" si="2086"/>
        <v xml:space="preserve">S/260414/1/88
</v>
      </c>
      <c r="B3407" t="s">
        <v>7075</v>
      </c>
      <c r="C3407" t="str">
        <f t="shared" si="2076"/>
        <v>Tuesday</v>
      </c>
      <c r="D3407" t="str">
        <f t="shared" si="2077"/>
        <v>April</v>
      </c>
      <c r="E3407" s="9">
        <f t="shared" si="2078"/>
        <v>46126</v>
      </c>
      <c r="F3407">
        <f t="shared" si="2079"/>
        <v>23</v>
      </c>
      <c r="G3407" s="1" t="str">
        <f t="shared" si="2080"/>
        <v>23:00</v>
      </c>
      <c r="H3407" t="str">
        <f t="shared" si="2087"/>
        <v>Ney</v>
      </c>
      <c r="I3407" t="str">
        <f t="shared" si="2088"/>
        <v>Makan di Tempat</v>
      </c>
      <c r="J3407" t="str">
        <f t="shared" si="2089"/>
        <v>Tunai</v>
      </c>
      <c r="L3407" t="str">
        <f t="shared" si="2084"/>
        <v>Unknown</v>
      </c>
      <c r="M3407" t="s">
        <v>25</v>
      </c>
      <c r="N3407" t="str">
        <f t="shared" si="2085"/>
        <v>Product</v>
      </c>
      <c r="P3407" t="s">
        <v>26</v>
      </c>
      <c r="Q3407" t="s">
        <v>27</v>
      </c>
      <c r="S3407" s="1">
        <v>1</v>
      </c>
      <c r="T3407" s="2">
        <v>22000</v>
      </c>
      <c r="U3407" s="2">
        <v>22000</v>
      </c>
    </row>
    <row r="3408" spans="1:22" x14ac:dyDescent="0.3">
      <c r="A3408" t="str">
        <f t="shared" si="2086"/>
        <v xml:space="preserve">S/260414/1/88
</v>
      </c>
      <c r="B3408" t="s">
        <v>7075</v>
      </c>
      <c r="C3408" t="str">
        <f t="shared" si="2076"/>
        <v>Tuesday</v>
      </c>
      <c r="D3408" t="str">
        <f t="shared" si="2077"/>
        <v>April</v>
      </c>
      <c r="E3408" s="9">
        <f t="shared" si="2078"/>
        <v>46126</v>
      </c>
      <c r="F3408">
        <f t="shared" si="2079"/>
        <v>23</v>
      </c>
      <c r="G3408" s="1" t="str">
        <f t="shared" si="2080"/>
        <v>23:00</v>
      </c>
      <c r="H3408" t="str">
        <f t="shared" si="2087"/>
        <v>Ney</v>
      </c>
      <c r="I3408" t="str">
        <f t="shared" si="2088"/>
        <v>Makan di Tempat</v>
      </c>
      <c r="J3408" t="str">
        <f t="shared" si="2089"/>
        <v>Tunai</v>
      </c>
      <c r="L3408" t="str">
        <f t="shared" si="2084"/>
        <v>Unknown</v>
      </c>
      <c r="M3408" t="s">
        <v>30</v>
      </c>
      <c r="N3408" t="str">
        <f t="shared" si="2085"/>
        <v>Product</v>
      </c>
      <c r="P3408" t="s">
        <v>31</v>
      </c>
      <c r="Q3408" t="s">
        <v>72</v>
      </c>
      <c r="S3408" s="1">
        <v>1</v>
      </c>
      <c r="T3408" s="2">
        <v>20000</v>
      </c>
      <c r="U3408" s="2">
        <v>20000</v>
      </c>
    </row>
    <row r="3409" spans="1:22" x14ac:dyDescent="0.3">
      <c r="A3409" t="s">
        <v>7078</v>
      </c>
      <c r="B3409" t="s">
        <v>7079</v>
      </c>
      <c r="C3409" t="str">
        <f t="shared" si="2076"/>
        <v>Tuesday</v>
      </c>
      <c r="D3409" t="str">
        <f t="shared" si="2077"/>
        <v>April</v>
      </c>
      <c r="E3409" s="9">
        <f t="shared" si="2078"/>
        <v>46126</v>
      </c>
      <c r="F3409">
        <f t="shared" si="2079"/>
        <v>23</v>
      </c>
      <c r="G3409" s="1" t="str">
        <f t="shared" si="2080"/>
        <v>23:00</v>
      </c>
      <c r="H3409" t="s">
        <v>275</v>
      </c>
      <c r="I3409" t="s">
        <v>21</v>
      </c>
      <c r="J3409" t="s">
        <v>22</v>
      </c>
      <c r="K3409" t="s">
        <v>7080</v>
      </c>
      <c r="L3409" t="str">
        <f t="shared" si="2084"/>
        <v>Identified</v>
      </c>
      <c r="M3409" t="s">
        <v>35</v>
      </c>
      <c r="N3409" t="str">
        <f t="shared" si="2085"/>
        <v>Product</v>
      </c>
      <c r="P3409" t="s">
        <v>36</v>
      </c>
      <c r="Q3409" t="s">
        <v>72</v>
      </c>
      <c r="S3409" s="1">
        <v>2</v>
      </c>
      <c r="T3409" s="2">
        <v>17000</v>
      </c>
      <c r="U3409" s="2">
        <v>34000</v>
      </c>
      <c r="V3409" s="2">
        <v>54000</v>
      </c>
    </row>
    <row r="3410" spans="1:22" x14ac:dyDescent="0.3">
      <c r="A3410" t="str">
        <f>A3409</f>
        <v xml:space="preserve">S/260414/1/89
</v>
      </c>
      <c r="B3410" t="s">
        <v>7079</v>
      </c>
      <c r="C3410" t="str">
        <f t="shared" si="2076"/>
        <v>Tuesday</v>
      </c>
      <c r="D3410" t="str">
        <f t="shared" si="2077"/>
        <v>April</v>
      </c>
      <c r="E3410" s="9">
        <f t="shared" si="2078"/>
        <v>46126</v>
      </c>
      <c r="F3410">
        <f t="shared" si="2079"/>
        <v>23</v>
      </c>
      <c r="G3410" s="1" t="str">
        <f t="shared" si="2080"/>
        <v>23:00</v>
      </c>
      <c r="H3410" t="str">
        <f>H3409</f>
        <v>Ney</v>
      </c>
      <c r="I3410" t="str">
        <f>I3409</f>
        <v>Makan di Tempat</v>
      </c>
      <c r="J3410" t="str">
        <f>J3409</f>
        <v>QR Statis</v>
      </c>
      <c r="L3410" t="str">
        <f t="shared" si="2084"/>
        <v>Unknown</v>
      </c>
      <c r="M3410" t="s">
        <v>435</v>
      </c>
      <c r="N3410" t="str">
        <f t="shared" si="2085"/>
        <v>Product</v>
      </c>
      <c r="P3410" t="s">
        <v>105</v>
      </c>
      <c r="S3410" s="1">
        <v>1</v>
      </c>
      <c r="T3410" s="2">
        <v>20000</v>
      </c>
      <c r="U3410" s="2">
        <v>20000</v>
      </c>
    </row>
    <row r="3411" spans="1:22" x14ac:dyDescent="0.3">
      <c r="A3411" t="s">
        <v>7083</v>
      </c>
      <c r="B3411" t="s">
        <v>7084</v>
      </c>
      <c r="C3411" t="str">
        <f t="shared" si="2076"/>
        <v>Tuesday</v>
      </c>
      <c r="D3411" t="str">
        <f t="shared" si="2077"/>
        <v>April</v>
      </c>
      <c r="E3411" s="9">
        <f t="shared" si="2078"/>
        <v>46126</v>
      </c>
      <c r="F3411">
        <f t="shared" si="2079"/>
        <v>23</v>
      </c>
      <c r="G3411" s="1" t="str">
        <f t="shared" si="2080"/>
        <v>23:00</v>
      </c>
      <c r="H3411" t="s">
        <v>275</v>
      </c>
      <c r="I3411" t="s">
        <v>21</v>
      </c>
      <c r="J3411" t="s">
        <v>22</v>
      </c>
      <c r="K3411" t="s">
        <v>7085</v>
      </c>
      <c r="L3411" t="str">
        <f t="shared" si="2084"/>
        <v>Identified</v>
      </c>
      <c r="M3411" t="s">
        <v>104</v>
      </c>
      <c r="N3411" t="str">
        <f t="shared" si="2085"/>
        <v>Product</v>
      </c>
      <c r="P3411" t="s">
        <v>105</v>
      </c>
      <c r="S3411" s="1">
        <v>1</v>
      </c>
      <c r="T3411" s="2">
        <v>20000</v>
      </c>
      <c r="U3411" s="2">
        <v>20000</v>
      </c>
      <c r="V3411" s="2">
        <v>17000</v>
      </c>
    </row>
    <row r="3412" spans="1:22" x14ac:dyDescent="0.3">
      <c r="A3412" t="str">
        <f>A3411</f>
        <v xml:space="preserve">S/260414/1/90
</v>
      </c>
      <c r="B3412" t="s">
        <v>7084</v>
      </c>
      <c r="C3412" t="str">
        <f t="shared" si="2076"/>
        <v>Tuesday</v>
      </c>
      <c r="D3412" t="str">
        <f t="shared" si="2077"/>
        <v>April</v>
      </c>
      <c r="E3412" s="9">
        <f t="shared" si="2078"/>
        <v>46126</v>
      </c>
      <c r="F3412">
        <f t="shared" si="2079"/>
        <v>23</v>
      </c>
      <c r="G3412" s="1" t="str">
        <f t="shared" si="2080"/>
        <v>23:00</v>
      </c>
      <c r="H3412" t="str">
        <f>H3411</f>
        <v>Ney</v>
      </c>
      <c r="I3412" t="str">
        <f>I3411</f>
        <v>Makan di Tempat</v>
      </c>
      <c r="J3412" t="str">
        <f>J3411</f>
        <v>QR Statis</v>
      </c>
      <c r="L3412" t="str">
        <f t="shared" si="2084"/>
        <v>Unknown</v>
      </c>
      <c r="M3412" t="s">
        <v>240</v>
      </c>
      <c r="N3412" t="str">
        <f t="shared" si="2085"/>
        <v>Discount</v>
      </c>
      <c r="S3412" s="1"/>
      <c r="T3412" s="2"/>
      <c r="U3412" s="2">
        <v>-3000</v>
      </c>
    </row>
    <row r="3413" spans="1:22" x14ac:dyDescent="0.3">
      <c r="A3413" t="s">
        <v>7088</v>
      </c>
      <c r="B3413" t="s">
        <v>7089</v>
      </c>
      <c r="C3413" t="str">
        <f t="shared" si="2076"/>
        <v>Tuesday</v>
      </c>
      <c r="D3413" t="str">
        <f t="shared" si="2077"/>
        <v>April</v>
      </c>
      <c r="E3413" s="9">
        <f t="shared" si="2078"/>
        <v>46126</v>
      </c>
      <c r="F3413">
        <f t="shared" si="2079"/>
        <v>23</v>
      </c>
      <c r="G3413" s="1" t="str">
        <f t="shared" si="2080"/>
        <v>23:00</v>
      </c>
      <c r="H3413" t="s">
        <v>275</v>
      </c>
      <c r="I3413" t="s">
        <v>21</v>
      </c>
      <c r="J3413" t="s">
        <v>22</v>
      </c>
      <c r="K3413" t="s">
        <v>898</v>
      </c>
      <c r="L3413" t="str">
        <f t="shared" si="2084"/>
        <v>Identified</v>
      </c>
      <c r="M3413" t="s">
        <v>179</v>
      </c>
      <c r="N3413" t="str">
        <f t="shared" si="2085"/>
        <v>Product</v>
      </c>
      <c r="P3413" t="s">
        <v>40</v>
      </c>
      <c r="S3413" s="1">
        <v>1</v>
      </c>
      <c r="T3413" s="2">
        <v>17000</v>
      </c>
      <c r="U3413" s="2">
        <v>17000</v>
      </c>
      <c r="V3413" s="2">
        <v>17000</v>
      </c>
    </row>
    <row r="3414" spans="1:22" x14ac:dyDescent="0.3">
      <c r="A3414" t="s">
        <v>7092</v>
      </c>
      <c r="B3414" t="s">
        <v>7093</v>
      </c>
      <c r="C3414" t="str">
        <f t="shared" si="2076"/>
        <v>Tuesday</v>
      </c>
      <c r="D3414" t="str">
        <f t="shared" si="2077"/>
        <v>April</v>
      </c>
      <c r="E3414" s="9">
        <f t="shared" si="2078"/>
        <v>46126</v>
      </c>
      <c r="F3414">
        <f t="shared" si="2079"/>
        <v>23</v>
      </c>
      <c r="G3414" s="1" t="str">
        <f t="shared" si="2080"/>
        <v>23:00</v>
      </c>
      <c r="H3414" t="s">
        <v>275</v>
      </c>
      <c r="I3414" t="s">
        <v>21</v>
      </c>
      <c r="J3414" t="s">
        <v>22</v>
      </c>
      <c r="K3414" t="s">
        <v>3249</v>
      </c>
      <c r="L3414" t="str">
        <f t="shared" si="2084"/>
        <v>Identified</v>
      </c>
      <c r="M3414" t="s">
        <v>287</v>
      </c>
      <c r="N3414" t="str">
        <f t="shared" si="2085"/>
        <v>Product</v>
      </c>
      <c r="P3414" t="s">
        <v>26</v>
      </c>
      <c r="Q3414" t="s">
        <v>27</v>
      </c>
      <c r="S3414" s="1">
        <v>1</v>
      </c>
      <c r="T3414" s="2">
        <v>22000</v>
      </c>
      <c r="U3414" s="2">
        <v>22000</v>
      </c>
      <c r="V3414" s="2">
        <v>56000</v>
      </c>
    </row>
    <row r="3415" spans="1:22" x14ac:dyDescent="0.3">
      <c r="A3415" t="str">
        <f t="shared" ref="A3415:A3416" si="2090">A3414</f>
        <v xml:space="preserve">S/260414/1/92
</v>
      </c>
      <c r="B3415" t="s">
        <v>7093</v>
      </c>
      <c r="C3415" t="str">
        <f t="shared" si="2076"/>
        <v>Tuesday</v>
      </c>
      <c r="D3415" t="str">
        <f t="shared" si="2077"/>
        <v>April</v>
      </c>
      <c r="E3415" s="9">
        <f t="shared" si="2078"/>
        <v>46126</v>
      </c>
      <c r="F3415">
        <f t="shared" si="2079"/>
        <v>23</v>
      </c>
      <c r="G3415" s="1" t="str">
        <f t="shared" si="2080"/>
        <v>23:00</v>
      </c>
      <c r="H3415" t="str">
        <f t="shared" ref="H3415:H3416" si="2091">H3414</f>
        <v>Ney</v>
      </c>
      <c r="I3415" t="str">
        <f t="shared" ref="I3415:I3416" si="2092">I3414</f>
        <v>Makan di Tempat</v>
      </c>
      <c r="J3415" t="str">
        <f t="shared" ref="J3415:J3416" si="2093">J3414</f>
        <v>QR Statis</v>
      </c>
      <c r="L3415" t="str">
        <f t="shared" si="2084"/>
        <v>Unknown</v>
      </c>
      <c r="M3415" t="s">
        <v>25</v>
      </c>
      <c r="N3415" t="str">
        <f t="shared" si="2085"/>
        <v>Product</v>
      </c>
      <c r="P3415" t="s">
        <v>26</v>
      </c>
      <c r="Q3415" t="s">
        <v>27</v>
      </c>
      <c r="S3415" s="1">
        <v>1</v>
      </c>
      <c r="T3415" s="2">
        <v>22000</v>
      </c>
      <c r="U3415" s="2">
        <v>22000</v>
      </c>
    </row>
    <row r="3416" spans="1:22" x14ac:dyDescent="0.3">
      <c r="A3416" t="str">
        <f t="shared" si="2090"/>
        <v xml:space="preserve">S/260414/1/92
</v>
      </c>
      <c r="B3416" t="s">
        <v>7093</v>
      </c>
      <c r="C3416" t="str">
        <f t="shared" si="2076"/>
        <v>Tuesday</v>
      </c>
      <c r="D3416" t="str">
        <f t="shared" si="2077"/>
        <v>April</v>
      </c>
      <c r="E3416" s="9">
        <f t="shared" si="2078"/>
        <v>46126</v>
      </c>
      <c r="F3416">
        <f t="shared" si="2079"/>
        <v>23</v>
      </c>
      <c r="G3416" s="1" t="str">
        <f t="shared" si="2080"/>
        <v>23:00</v>
      </c>
      <c r="H3416" t="str">
        <f t="shared" si="2091"/>
        <v>Ney</v>
      </c>
      <c r="I3416" t="str">
        <f t="shared" si="2092"/>
        <v>Makan di Tempat</v>
      </c>
      <c r="J3416" t="str">
        <f t="shared" si="2093"/>
        <v>QR Statis</v>
      </c>
      <c r="L3416" t="str">
        <f t="shared" si="2084"/>
        <v>Unknown</v>
      </c>
      <c r="M3416" t="s">
        <v>63</v>
      </c>
      <c r="N3416" t="str">
        <f t="shared" si="2085"/>
        <v>Product</v>
      </c>
      <c r="P3416" t="s">
        <v>40</v>
      </c>
      <c r="S3416" s="1">
        <v>1</v>
      </c>
      <c r="T3416" s="2">
        <v>12000</v>
      </c>
      <c r="U3416" s="2">
        <v>12000</v>
      </c>
    </row>
    <row r="3417" spans="1:22" x14ac:dyDescent="0.3">
      <c r="A3417" t="s">
        <v>7096</v>
      </c>
      <c r="B3417" t="s">
        <v>7097</v>
      </c>
      <c r="C3417" t="str">
        <f t="shared" si="2076"/>
        <v>Tuesday</v>
      </c>
      <c r="D3417" t="str">
        <f t="shared" si="2077"/>
        <v>April</v>
      </c>
      <c r="E3417" s="9">
        <f t="shared" si="2078"/>
        <v>46126</v>
      </c>
      <c r="F3417">
        <f t="shared" si="2079"/>
        <v>23</v>
      </c>
      <c r="G3417" s="1" t="str">
        <f t="shared" si="2080"/>
        <v>23:00</v>
      </c>
      <c r="H3417" t="s">
        <v>275</v>
      </c>
      <c r="I3417" t="s">
        <v>21</v>
      </c>
      <c r="J3417" t="s">
        <v>22</v>
      </c>
      <c r="K3417" t="s">
        <v>1717</v>
      </c>
      <c r="L3417" t="str">
        <f t="shared" si="2084"/>
        <v>Identified</v>
      </c>
      <c r="M3417" t="s">
        <v>203</v>
      </c>
      <c r="N3417" t="str">
        <f t="shared" si="2085"/>
        <v>Product</v>
      </c>
      <c r="P3417" t="s">
        <v>117</v>
      </c>
      <c r="S3417" s="1">
        <v>1</v>
      </c>
      <c r="T3417" s="2">
        <v>13000</v>
      </c>
      <c r="U3417" s="2">
        <v>13000</v>
      </c>
      <c r="V3417" s="2">
        <v>18000</v>
      </c>
    </row>
    <row r="3418" spans="1:22" x14ac:dyDescent="0.3">
      <c r="A3418" t="str">
        <f>A3417</f>
        <v xml:space="preserve">S/260414/1/93
</v>
      </c>
      <c r="B3418" t="s">
        <v>7097</v>
      </c>
      <c r="C3418" t="str">
        <f t="shared" si="2076"/>
        <v>Tuesday</v>
      </c>
      <c r="D3418" t="str">
        <f t="shared" si="2077"/>
        <v>April</v>
      </c>
      <c r="E3418" s="9">
        <f t="shared" si="2078"/>
        <v>46126</v>
      </c>
      <c r="F3418">
        <f t="shared" si="2079"/>
        <v>23</v>
      </c>
      <c r="G3418" s="1" t="str">
        <f t="shared" si="2080"/>
        <v>23:00</v>
      </c>
      <c r="H3418" t="str">
        <f>H3417</f>
        <v>Ney</v>
      </c>
      <c r="I3418" t="str">
        <f>I3417</f>
        <v>Makan di Tempat</v>
      </c>
      <c r="J3418" t="str">
        <f>J3417</f>
        <v>QR Statis</v>
      </c>
      <c r="L3418" t="str">
        <f t="shared" si="2084"/>
        <v>Unknown</v>
      </c>
      <c r="M3418" t="s">
        <v>165</v>
      </c>
      <c r="N3418" t="str">
        <f t="shared" si="2085"/>
        <v>Product</v>
      </c>
      <c r="O3418" t="s">
        <v>668</v>
      </c>
      <c r="S3418" s="1">
        <v>1</v>
      </c>
      <c r="T3418" s="2">
        <v>5000</v>
      </c>
      <c r="U3418" s="2">
        <v>5000</v>
      </c>
    </row>
    <row r="3419" spans="1:22" x14ac:dyDescent="0.3">
      <c r="A3419" t="s">
        <v>7100</v>
      </c>
      <c r="B3419" t="s">
        <v>7101</v>
      </c>
      <c r="C3419" t="str">
        <f t="shared" si="2076"/>
        <v>Tuesday</v>
      </c>
      <c r="D3419" t="str">
        <f t="shared" si="2077"/>
        <v>April</v>
      </c>
      <c r="E3419" s="9">
        <f t="shared" si="2078"/>
        <v>46126</v>
      </c>
      <c r="F3419">
        <f t="shared" si="2079"/>
        <v>23</v>
      </c>
      <c r="G3419" s="1" t="str">
        <f t="shared" si="2080"/>
        <v>23:00</v>
      </c>
      <c r="H3419" t="s">
        <v>275</v>
      </c>
      <c r="I3419" t="s">
        <v>21</v>
      </c>
      <c r="J3419" t="s">
        <v>49</v>
      </c>
      <c r="K3419" t="s">
        <v>24</v>
      </c>
      <c r="L3419" t="str">
        <f t="shared" si="2084"/>
        <v>Unknown</v>
      </c>
      <c r="M3419" t="s">
        <v>35</v>
      </c>
      <c r="N3419" t="str">
        <f t="shared" si="2085"/>
        <v>Product</v>
      </c>
      <c r="P3419" t="s">
        <v>36</v>
      </c>
      <c r="Q3419" t="s">
        <v>216</v>
      </c>
      <c r="S3419" s="1">
        <v>2</v>
      </c>
      <c r="T3419" s="2">
        <v>17000</v>
      </c>
      <c r="U3419" s="2">
        <v>34000</v>
      </c>
      <c r="V3419" s="2">
        <v>34000</v>
      </c>
    </row>
    <row r="3420" spans="1:22" x14ac:dyDescent="0.3">
      <c r="A3420" t="s">
        <v>7104</v>
      </c>
      <c r="B3420" t="s">
        <v>7105</v>
      </c>
      <c r="C3420" t="str">
        <f t="shared" si="2076"/>
        <v>Wednesday</v>
      </c>
      <c r="D3420" t="str">
        <f t="shared" si="2077"/>
        <v>April</v>
      </c>
      <c r="E3420" s="9">
        <f t="shared" si="2078"/>
        <v>46127</v>
      </c>
      <c r="F3420">
        <f t="shared" si="2079"/>
        <v>0</v>
      </c>
      <c r="G3420" s="1" t="str">
        <f t="shared" si="2080"/>
        <v>00:00</v>
      </c>
      <c r="H3420" t="s">
        <v>275</v>
      </c>
      <c r="I3420" t="s">
        <v>21</v>
      </c>
      <c r="J3420" t="s">
        <v>49</v>
      </c>
      <c r="K3420" t="s">
        <v>24</v>
      </c>
      <c r="L3420" t="str">
        <f t="shared" si="2084"/>
        <v>Unknown</v>
      </c>
      <c r="M3420" t="s">
        <v>134</v>
      </c>
      <c r="N3420" t="str">
        <f t="shared" si="2085"/>
        <v>Product</v>
      </c>
      <c r="P3420" t="s">
        <v>36</v>
      </c>
      <c r="Q3420" t="s">
        <v>72</v>
      </c>
      <c r="S3420" s="1">
        <v>1</v>
      </c>
      <c r="T3420" s="2">
        <v>19000</v>
      </c>
      <c r="U3420" s="2">
        <v>19000</v>
      </c>
      <c r="V3420" s="2">
        <v>19000</v>
      </c>
    </row>
    <row r="3421" spans="1:22" x14ac:dyDescent="0.3">
      <c r="A3421" t="s">
        <v>7108</v>
      </c>
      <c r="B3421" t="s">
        <v>7109</v>
      </c>
      <c r="C3421" t="str">
        <f t="shared" si="2076"/>
        <v>Wednesday</v>
      </c>
      <c r="D3421" t="str">
        <f t="shared" si="2077"/>
        <v>April</v>
      </c>
      <c r="E3421" s="9">
        <f t="shared" si="2078"/>
        <v>46127</v>
      </c>
      <c r="F3421">
        <f t="shared" si="2079"/>
        <v>0</v>
      </c>
      <c r="G3421" s="1" t="str">
        <f t="shared" si="2080"/>
        <v>00:00</v>
      </c>
      <c r="H3421" t="s">
        <v>13903</v>
      </c>
      <c r="I3421" t="s">
        <v>21</v>
      </c>
      <c r="J3421" t="s">
        <v>22</v>
      </c>
      <c r="K3421" t="s">
        <v>1564</v>
      </c>
      <c r="L3421" t="str">
        <f t="shared" si="2084"/>
        <v>Identified</v>
      </c>
      <c r="M3421" t="s">
        <v>35</v>
      </c>
      <c r="N3421" t="str">
        <f t="shared" si="2085"/>
        <v>Product</v>
      </c>
      <c r="P3421" t="s">
        <v>36</v>
      </c>
      <c r="Q3421" t="s">
        <v>72</v>
      </c>
      <c r="S3421" s="1">
        <v>1</v>
      </c>
      <c r="T3421" s="2">
        <v>17000</v>
      </c>
      <c r="U3421" s="2">
        <v>17000</v>
      </c>
      <c r="V3421" s="2">
        <v>45000</v>
      </c>
    </row>
    <row r="3422" spans="1:22" x14ac:dyDescent="0.3">
      <c r="A3422" t="str">
        <f>A3421</f>
        <v xml:space="preserve">S/260415/1/2
</v>
      </c>
      <c r="B3422" t="s">
        <v>7109</v>
      </c>
      <c r="C3422" t="str">
        <f t="shared" si="2076"/>
        <v>Wednesday</v>
      </c>
      <c r="D3422" t="str">
        <f t="shared" si="2077"/>
        <v>April</v>
      </c>
      <c r="E3422" s="9">
        <f t="shared" si="2078"/>
        <v>46127</v>
      </c>
      <c r="F3422">
        <f t="shared" si="2079"/>
        <v>0</v>
      </c>
      <c r="G3422" s="1" t="str">
        <f t="shared" si="2080"/>
        <v>00:00</v>
      </c>
      <c r="H3422" t="str">
        <f>H3421</f>
        <v>Elly️‍</v>
      </c>
      <c r="I3422" t="str">
        <f>I3421</f>
        <v>Makan di Tempat</v>
      </c>
      <c r="J3422" t="str">
        <f>J3421</f>
        <v>QR Statis</v>
      </c>
      <c r="L3422" t="str">
        <f t="shared" si="2084"/>
        <v>Unknown</v>
      </c>
      <c r="M3422" t="s">
        <v>230</v>
      </c>
      <c r="N3422" t="str">
        <f t="shared" si="2085"/>
        <v>Product</v>
      </c>
      <c r="P3422" t="s">
        <v>90</v>
      </c>
      <c r="S3422" s="1">
        <v>1</v>
      </c>
      <c r="T3422" s="2">
        <v>28000</v>
      </c>
      <c r="U3422" s="2">
        <v>28000</v>
      </c>
    </row>
    <row r="3423" spans="1:22" x14ac:dyDescent="0.3">
      <c r="A3423" t="s">
        <v>7112</v>
      </c>
      <c r="B3423" t="s">
        <v>7113</v>
      </c>
      <c r="C3423" t="str">
        <f t="shared" si="2076"/>
        <v>Wednesday</v>
      </c>
      <c r="D3423" t="str">
        <f t="shared" si="2077"/>
        <v>April</v>
      </c>
      <c r="E3423" s="9">
        <f t="shared" si="2078"/>
        <v>46127</v>
      </c>
      <c r="F3423">
        <f t="shared" si="2079"/>
        <v>0</v>
      </c>
      <c r="G3423" s="1" t="str">
        <f t="shared" si="2080"/>
        <v>00:00</v>
      </c>
      <c r="H3423" t="s">
        <v>13903</v>
      </c>
      <c r="I3423" t="s">
        <v>21</v>
      </c>
      <c r="J3423" t="s">
        <v>22</v>
      </c>
      <c r="K3423" t="s">
        <v>7114</v>
      </c>
      <c r="L3423" t="str">
        <f t="shared" si="2084"/>
        <v>Identified</v>
      </c>
      <c r="M3423" t="s">
        <v>35</v>
      </c>
      <c r="N3423" t="str">
        <f t="shared" si="2085"/>
        <v>Product</v>
      </c>
      <c r="P3423" t="s">
        <v>36</v>
      </c>
      <c r="Q3423" t="s">
        <v>72</v>
      </c>
      <c r="S3423" s="1">
        <v>1</v>
      </c>
      <c r="T3423" s="2">
        <v>17000</v>
      </c>
      <c r="U3423" s="2">
        <v>17000</v>
      </c>
      <c r="V3423" s="2">
        <v>65450</v>
      </c>
    </row>
    <row r="3424" spans="1:22" x14ac:dyDescent="0.3">
      <c r="A3424" t="str">
        <f t="shared" ref="A3424:A3427" si="2094">A3423</f>
        <v xml:space="preserve">S/260415/1/3
</v>
      </c>
      <c r="B3424" t="s">
        <v>7113</v>
      </c>
      <c r="C3424" t="str">
        <f t="shared" si="2076"/>
        <v>Wednesday</v>
      </c>
      <c r="D3424" t="str">
        <f t="shared" si="2077"/>
        <v>April</v>
      </c>
      <c r="E3424" s="9">
        <f t="shared" si="2078"/>
        <v>46127</v>
      </c>
      <c r="F3424">
        <f t="shared" si="2079"/>
        <v>0</v>
      </c>
      <c r="G3424" s="1" t="str">
        <f t="shared" si="2080"/>
        <v>00:00</v>
      </c>
      <c r="H3424" t="str">
        <f t="shared" ref="H3424:H3427" si="2095">H3423</f>
        <v>Elly️‍</v>
      </c>
      <c r="I3424" t="str">
        <f t="shared" ref="I3424:I3427" si="2096">I3423</f>
        <v>Makan di Tempat</v>
      </c>
      <c r="J3424" t="str">
        <f t="shared" ref="J3424:J3427" si="2097">J3423</f>
        <v>QR Statis</v>
      </c>
      <c r="L3424" t="str">
        <f t="shared" si="2084"/>
        <v>Unknown</v>
      </c>
      <c r="M3424" t="s">
        <v>25</v>
      </c>
      <c r="N3424" t="str">
        <f t="shared" si="2085"/>
        <v>Product</v>
      </c>
      <c r="P3424" t="s">
        <v>26</v>
      </c>
      <c r="Q3424" t="s">
        <v>72</v>
      </c>
      <c r="S3424" s="1">
        <v>1</v>
      </c>
      <c r="T3424" s="2">
        <v>20000</v>
      </c>
      <c r="U3424" s="2">
        <v>20000</v>
      </c>
    </row>
    <row r="3425" spans="1:22" x14ac:dyDescent="0.3">
      <c r="A3425" t="str">
        <f t="shared" si="2094"/>
        <v xml:space="preserve">S/260415/1/3
</v>
      </c>
      <c r="B3425" t="s">
        <v>7113</v>
      </c>
      <c r="C3425" t="str">
        <f t="shared" si="2076"/>
        <v>Wednesday</v>
      </c>
      <c r="D3425" t="str">
        <f t="shared" si="2077"/>
        <v>April</v>
      </c>
      <c r="E3425" s="9">
        <f t="shared" si="2078"/>
        <v>46127</v>
      </c>
      <c r="F3425">
        <f t="shared" si="2079"/>
        <v>0</v>
      </c>
      <c r="G3425" s="1" t="str">
        <f t="shared" si="2080"/>
        <v>00:00</v>
      </c>
      <c r="H3425" t="str">
        <f t="shared" si="2095"/>
        <v>Elly️‍</v>
      </c>
      <c r="I3425" t="str">
        <f t="shared" si="2096"/>
        <v>Makan di Tempat</v>
      </c>
      <c r="J3425" t="str">
        <f t="shared" si="2097"/>
        <v>QR Statis</v>
      </c>
      <c r="L3425" t="str">
        <f t="shared" si="2084"/>
        <v>Unknown</v>
      </c>
      <c r="M3425" t="s">
        <v>632</v>
      </c>
      <c r="N3425" t="str">
        <f t="shared" si="2085"/>
        <v>Product</v>
      </c>
      <c r="O3425" t="s">
        <v>7117</v>
      </c>
      <c r="P3425" t="s">
        <v>353</v>
      </c>
      <c r="S3425" s="1">
        <v>1</v>
      </c>
      <c r="T3425" s="2">
        <v>20000</v>
      </c>
      <c r="U3425" s="2">
        <v>20000</v>
      </c>
    </row>
    <row r="3426" spans="1:22" x14ac:dyDescent="0.3">
      <c r="A3426" t="str">
        <f t="shared" si="2094"/>
        <v xml:space="preserve">S/260415/1/3
</v>
      </c>
      <c r="B3426" t="s">
        <v>7113</v>
      </c>
      <c r="C3426" t="str">
        <f t="shared" si="2076"/>
        <v>Wednesday</v>
      </c>
      <c r="D3426" t="str">
        <f t="shared" si="2077"/>
        <v>April</v>
      </c>
      <c r="E3426" s="9">
        <f t="shared" si="2078"/>
        <v>46127</v>
      </c>
      <c r="F3426">
        <f t="shared" si="2079"/>
        <v>0</v>
      </c>
      <c r="G3426" s="1" t="str">
        <f t="shared" si="2080"/>
        <v>00:00</v>
      </c>
      <c r="H3426" t="str">
        <f t="shared" si="2095"/>
        <v>Elly️‍</v>
      </c>
      <c r="I3426" t="str">
        <f t="shared" si="2096"/>
        <v>Makan di Tempat</v>
      </c>
      <c r="J3426" t="str">
        <f t="shared" si="2097"/>
        <v>QR Statis</v>
      </c>
      <c r="L3426" t="str">
        <f t="shared" si="2084"/>
        <v>Unknown</v>
      </c>
      <c r="M3426" t="s">
        <v>249</v>
      </c>
      <c r="N3426" t="str">
        <f t="shared" si="2085"/>
        <v>Product</v>
      </c>
      <c r="P3426" t="s">
        <v>105</v>
      </c>
      <c r="S3426" s="1">
        <v>1</v>
      </c>
      <c r="T3426" s="2">
        <v>20000</v>
      </c>
      <c r="U3426" s="2">
        <v>20000</v>
      </c>
    </row>
    <row r="3427" spans="1:22" x14ac:dyDescent="0.3">
      <c r="A3427" t="str">
        <f t="shared" si="2094"/>
        <v xml:space="preserve">S/260415/1/3
</v>
      </c>
      <c r="B3427" t="s">
        <v>7113</v>
      </c>
      <c r="C3427" t="str">
        <f t="shared" si="2076"/>
        <v>Wednesday</v>
      </c>
      <c r="D3427" t="str">
        <f t="shared" si="2077"/>
        <v>April</v>
      </c>
      <c r="E3427" s="9">
        <f t="shared" si="2078"/>
        <v>46127</v>
      </c>
      <c r="F3427">
        <f t="shared" si="2079"/>
        <v>0</v>
      </c>
      <c r="G3427" s="1" t="str">
        <f t="shared" si="2080"/>
        <v>00:00</v>
      </c>
      <c r="H3427" t="str">
        <f t="shared" si="2095"/>
        <v>Elly️‍</v>
      </c>
      <c r="I3427" t="str">
        <f t="shared" si="2096"/>
        <v>Makan di Tempat</v>
      </c>
      <c r="J3427" t="str">
        <f t="shared" si="2097"/>
        <v>QR Statis</v>
      </c>
      <c r="L3427" t="str">
        <f t="shared" si="2084"/>
        <v>Unknown</v>
      </c>
      <c r="M3427" t="s">
        <v>240</v>
      </c>
      <c r="N3427" t="str">
        <f t="shared" si="2085"/>
        <v>Discount</v>
      </c>
      <c r="S3427" s="1"/>
      <c r="T3427" s="2"/>
      <c r="U3427" s="2">
        <v>-11550</v>
      </c>
    </row>
    <row r="3428" spans="1:22" x14ac:dyDescent="0.3">
      <c r="A3428" t="s">
        <v>7118</v>
      </c>
      <c r="B3428" t="s">
        <v>7119</v>
      </c>
      <c r="C3428" t="str">
        <f t="shared" si="2076"/>
        <v>Wednesday</v>
      </c>
      <c r="D3428" t="str">
        <f t="shared" si="2077"/>
        <v>April</v>
      </c>
      <c r="E3428" s="9">
        <f t="shared" si="2078"/>
        <v>46127</v>
      </c>
      <c r="F3428">
        <f t="shared" si="2079"/>
        <v>0</v>
      </c>
      <c r="G3428" s="1" t="str">
        <f t="shared" si="2080"/>
        <v>00:00</v>
      </c>
      <c r="H3428" t="s">
        <v>13903</v>
      </c>
      <c r="I3428" t="s">
        <v>21</v>
      </c>
      <c r="J3428" t="s">
        <v>22</v>
      </c>
      <c r="K3428" t="s">
        <v>2340</v>
      </c>
      <c r="L3428" t="str">
        <f t="shared" si="2084"/>
        <v>Identified</v>
      </c>
      <c r="M3428" t="s">
        <v>39</v>
      </c>
      <c r="N3428" t="str">
        <f t="shared" si="2085"/>
        <v>Product</v>
      </c>
      <c r="P3428" t="s">
        <v>40</v>
      </c>
      <c r="S3428" s="1">
        <v>1</v>
      </c>
      <c r="T3428" s="2">
        <v>14000</v>
      </c>
      <c r="U3428" s="2">
        <v>14000</v>
      </c>
      <c r="V3428" s="2">
        <v>19000</v>
      </c>
    </row>
    <row r="3429" spans="1:22" x14ac:dyDescent="0.3">
      <c r="A3429" t="str">
        <f>A3428</f>
        <v xml:space="preserve">S/260415/1/4
</v>
      </c>
      <c r="B3429" t="s">
        <v>7119</v>
      </c>
      <c r="C3429" t="str">
        <f t="shared" si="2076"/>
        <v>Wednesday</v>
      </c>
      <c r="D3429" t="str">
        <f t="shared" si="2077"/>
        <v>April</v>
      </c>
      <c r="E3429" s="9">
        <f t="shared" si="2078"/>
        <v>46127</v>
      </c>
      <c r="F3429">
        <f t="shared" si="2079"/>
        <v>0</v>
      </c>
      <c r="G3429" s="1" t="str">
        <f t="shared" si="2080"/>
        <v>00:00</v>
      </c>
      <c r="H3429" t="str">
        <f>H3428</f>
        <v>Elly️‍</v>
      </c>
      <c r="I3429" t="str">
        <f>I3428</f>
        <v>Makan di Tempat</v>
      </c>
      <c r="J3429" t="str">
        <f>J3428</f>
        <v>QR Statis</v>
      </c>
      <c r="L3429" t="str">
        <f t="shared" si="2084"/>
        <v>Unknown</v>
      </c>
      <c r="M3429" t="s">
        <v>165</v>
      </c>
      <c r="N3429" t="str">
        <f t="shared" si="2085"/>
        <v>Product</v>
      </c>
      <c r="O3429" t="s">
        <v>668</v>
      </c>
      <c r="S3429" s="1">
        <v>1</v>
      </c>
      <c r="T3429" s="2">
        <v>5000</v>
      </c>
      <c r="U3429" s="2">
        <v>5000</v>
      </c>
    </row>
    <row r="3430" spans="1:22" x14ac:dyDescent="0.3">
      <c r="A3430" t="s">
        <v>7122</v>
      </c>
      <c r="B3430" t="s">
        <v>7123</v>
      </c>
      <c r="C3430" t="str">
        <f t="shared" si="2076"/>
        <v>Wednesday</v>
      </c>
      <c r="D3430" t="str">
        <f t="shared" si="2077"/>
        <v>April</v>
      </c>
      <c r="E3430" s="9">
        <f t="shared" si="2078"/>
        <v>46127</v>
      </c>
      <c r="F3430">
        <f t="shared" si="2079"/>
        <v>1</v>
      </c>
      <c r="G3430" s="1" t="str">
        <f t="shared" si="2080"/>
        <v>01:00</v>
      </c>
      <c r="H3430" t="s">
        <v>13903</v>
      </c>
      <c r="I3430" t="s">
        <v>21</v>
      </c>
      <c r="J3430" t="s">
        <v>49</v>
      </c>
      <c r="K3430" t="s">
        <v>24</v>
      </c>
      <c r="L3430" t="str">
        <f t="shared" si="2084"/>
        <v>Unknown</v>
      </c>
      <c r="M3430" t="s">
        <v>51</v>
      </c>
      <c r="N3430" t="str">
        <f t="shared" si="2085"/>
        <v>Product</v>
      </c>
      <c r="P3430" t="s">
        <v>52</v>
      </c>
      <c r="Q3430" t="s">
        <v>216</v>
      </c>
      <c r="S3430" s="1">
        <v>1</v>
      </c>
      <c r="T3430" s="2">
        <v>18000</v>
      </c>
      <c r="U3430" s="2">
        <v>18000</v>
      </c>
      <c r="V3430" s="2">
        <v>18000</v>
      </c>
    </row>
    <row r="3431" spans="1:22" x14ac:dyDescent="0.3">
      <c r="A3431" t="s">
        <v>7126</v>
      </c>
      <c r="B3431" t="s">
        <v>7127</v>
      </c>
      <c r="C3431" t="str">
        <f t="shared" si="2076"/>
        <v>Wednesday</v>
      </c>
      <c r="D3431" t="str">
        <f t="shared" si="2077"/>
        <v>April</v>
      </c>
      <c r="E3431" s="9">
        <f t="shared" si="2078"/>
        <v>46127</v>
      </c>
      <c r="F3431">
        <f t="shared" si="2079"/>
        <v>1</v>
      </c>
      <c r="G3431" s="1" t="str">
        <f t="shared" si="2080"/>
        <v>01:00</v>
      </c>
      <c r="H3431" t="s">
        <v>13903</v>
      </c>
      <c r="I3431" t="s">
        <v>21</v>
      </c>
      <c r="J3431" t="s">
        <v>22</v>
      </c>
      <c r="K3431" t="s">
        <v>498</v>
      </c>
      <c r="L3431" t="str">
        <f t="shared" si="2084"/>
        <v>Identified</v>
      </c>
      <c r="M3431" t="s">
        <v>679</v>
      </c>
      <c r="N3431" t="str">
        <f t="shared" si="2085"/>
        <v>Product</v>
      </c>
      <c r="P3431" t="s">
        <v>355</v>
      </c>
      <c r="S3431" s="1">
        <v>1</v>
      </c>
      <c r="T3431" s="2">
        <v>20000</v>
      </c>
      <c r="U3431" s="2">
        <v>20000</v>
      </c>
      <c r="V3431" s="2">
        <v>20000</v>
      </c>
    </row>
    <row r="3432" spans="1:22" x14ac:dyDescent="0.3">
      <c r="A3432" t="s">
        <v>7130</v>
      </c>
      <c r="B3432" t="s">
        <v>7131</v>
      </c>
      <c r="C3432" t="str">
        <f t="shared" si="2076"/>
        <v>Wednesday</v>
      </c>
      <c r="D3432" t="str">
        <f t="shared" si="2077"/>
        <v>April</v>
      </c>
      <c r="E3432" s="9">
        <f t="shared" si="2078"/>
        <v>46127</v>
      </c>
      <c r="F3432">
        <f t="shared" si="2079"/>
        <v>7</v>
      </c>
      <c r="G3432" s="1" t="str">
        <f t="shared" si="2080"/>
        <v>07:00</v>
      </c>
      <c r="H3432" t="s">
        <v>13903</v>
      </c>
      <c r="I3432" t="s">
        <v>21</v>
      </c>
      <c r="J3432" t="s">
        <v>49</v>
      </c>
      <c r="K3432" t="s">
        <v>24</v>
      </c>
      <c r="L3432" t="str">
        <f t="shared" si="2084"/>
        <v>Unknown</v>
      </c>
      <c r="M3432" t="s">
        <v>631</v>
      </c>
      <c r="N3432" t="str">
        <f t="shared" si="2085"/>
        <v>Product</v>
      </c>
      <c r="P3432" t="s">
        <v>31</v>
      </c>
      <c r="Q3432" t="s">
        <v>72</v>
      </c>
      <c r="S3432" s="1">
        <v>1</v>
      </c>
      <c r="T3432" s="2">
        <v>20000</v>
      </c>
      <c r="U3432" s="2">
        <v>20000</v>
      </c>
      <c r="V3432" s="2">
        <v>20000</v>
      </c>
    </row>
    <row r="3433" spans="1:22" x14ac:dyDescent="0.3">
      <c r="A3433" t="s">
        <v>7134</v>
      </c>
      <c r="B3433" t="s">
        <v>7135</v>
      </c>
      <c r="C3433" t="str">
        <f t="shared" si="2076"/>
        <v>Wednesday</v>
      </c>
      <c r="D3433" t="str">
        <f t="shared" si="2077"/>
        <v>April</v>
      </c>
      <c r="E3433" s="9">
        <f t="shared" si="2078"/>
        <v>46127</v>
      </c>
      <c r="F3433">
        <f t="shared" si="2079"/>
        <v>9</v>
      </c>
      <c r="G3433" s="1" t="str">
        <f t="shared" si="2080"/>
        <v>09:00</v>
      </c>
      <c r="H3433" t="s">
        <v>275</v>
      </c>
      <c r="I3433" t="s">
        <v>21</v>
      </c>
      <c r="J3433" t="s">
        <v>49</v>
      </c>
      <c r="K3433" t="s">
        <v>24</v>
      </c>
      <c r="L3433" t="str">
        <f t="shared" si="2084"/>
        <v>Unknown</v>
      </c>
      <c r="M3433" t="s">
        <v>126</v>
      </c>
      <c r="N3433" t="str">
        <f t="shared" si="2085"/>
        <v>Product</v>
      </c>
      <c r="P3433" t="s">
        <v>26</v>
      </c>
      <c r="Q3433" t="s">
        <v>27</v>
      </c>
      <c r="S3433" s="1">
        <v>1</v>
      </c>
      <c r="T3433" s="2">
        <v>24000</v>
      </c>
      <c r="U3433" s="2">
        <v>24000</v>
      </c>
      <c r="V3433" s="2">
        <v>48000</v>
      </c>
    </row>
    <row r="3434" spans="1:22" x14ac:dyDescent="0.3">
      <c r="A3434" t="str">
        <f>A3433</f>
        <v xml:space="preserve">S/260415/1/8
</v>
      </c>
      <c r="B3434" t="s">
        <v>7135</v>
      </c>
      <c r="C3434" t="str">
        <f t="shared" si="2076"/>
        <v>Wednesday</v>
      </c>
      <c r="D3434" t="str">
        <f t="shared" si="2077"/>
        <v>April</v>
      </c>
      <c r="E3434" s="9">
        <f t="shared" si="2078"/>
        <v>46127</v>
      </c>
      <c r="F3434">
        <f t="shared" si="2079"/>
        <v>9</v>
      </c>
      <c r="G3434" s="1" t="str">
        <f t="shared" si="2080"/>
        <v>09:00</v>
      </c>
      <c r="H3434" t="str">
        <f>H3433</f>
        <v>Ney</v>
      </c>
      <c r="I3434" t="str">
        <f>I3433</f>
        <v>Makan di Tempat</v>
      </c>
      <c r="J3434" t="str">
        <f>J3433</f>
        <v>Tunai</v>
      </c>
      <c r="L3434" t="str">
        <f t="shared" si="2084"/>
        <v>Unknown</v>
      </c>
      <c r="M3434" t="s">
        <v>591</v>
      </c>
      <c r="N3434" t="str">
        <f t="shared" si="2085"/>
        <v>Product</v>
      </c>
      <c r="P3434" t="s">
        <v>31</v>
      </c>
      <c r="Q3434" t="s">
        <v>27</v>
      </c>
      <c r="S3434" s="1">
        <v>1</v>
      </c>
      <c r="T3434" s="2">
        <v>24000</v>
      </c>
      <c r="U3434" s="2">
        <v>24000</v>
      </c>
    </row>
    <row r="3435" spans="1:22" x14ac:dyDescent="0.3">
      <c r="A3435" t="s">
        <v>7138</v>
      </c>
      <c r="B3435" t="s">
        <v>7139</v>
      </c>
      <c r="C3435" t="str">
        <f t="shared" si="2076"/>
        <v>Wednesday</v>
      </c>
      <c r="D3435" t="str">
        <f t="shared" si="2077"/>
        <v>April</v>
      </c>
      <c r="E3435" s="9">
        <f t="shared" si="2078"/>
        <v>46127</v>
      </c>
      <c r="F3435">
        <f t="shared" si="2079"/>
        <v>10</v>
      </c>
      <c r="G3435" s="1" t="str">
        <f t="shared" si="2080"/>
        <v>10:00</v>
      </c>
      <c r="H3435" t="s">
        <v>275</v>
      </c>
      <c r="I3435" t="s">
        <v>21</v>
      </c>
      <c r="J3435" t="s">
        <v>49</v>
      </c>
      <c r="K3435" t="s">
        <v>24</v>
      </c>
      <c r="L3435" t="str">
        <f t="shared" si="2084"/>
        <v>Unknown</v>
      </c>
      <c r="M3435" t="s">
        <v>30</v>
      </c>
      <c r="N3435" t="str">
        <f t="shared" si="2085"/>
        <v>Product</v>
      </c>
      <c r="P3435" t="s">
        <v>31</v>
      </c>
      <c r="Q3435" t="s">
        <v>72</v>
      </c>
      <c r="S3435" s="1">
        <v>1</v>
      </c>
      <c r="T3435" s="2">
        <v>20000</v>
      </c>
      <c r="U3435" s="2">
        <v>20000</v>
      </c>
      <c r="V3435" s="2">
        <v>20000</v>
      </c>
    </row>
    <row r="3436" spans="1:22" x14ac:dyDescent="0.3">
      <c r="A3436" t="s">
        <v>7142</v>
      </c>
      <c r="B3436" t="s">
        <v>7143</v>
      </c>
      <c r="C3436" t="str">
        <f t="shared" si="2076"/>
        <v>Wednesday</v>
      </c>
      <c r="D3436" t="str">
        <f t="shared" si="2077"/>
        <v>April</v>
      </c>
      <c r="E3436" s="9">
        <f t="shared" si="2078"/>
        <v>46127</v>
      </c>
      <c r="F3436">
        <f t="shared" si="2079"/>
        <v>10</v>
      </c>
      <c r="G3436" s="1" t="str">
        <f t="shared" si="2080"/>
        <v>10:00</v>
      </c>
      <c r="H3436" t="s">
        <v>275</v>
      </c>
      <c r="I3436" t="s">
        <v>21</v>
      </c>
      <c r="J3436" t="s">
        <v>49</v>
      </c>
      <c r="K3436" t="s">
        <v>24</v>
      </c>
      <c r="L3436" t="str">
        <f t="shared" si="2084"/>
        <v>Unknown</v>
      </c>
      <c r="M3436" t="s">
        <v>51</v>
      </c>
      <c r="N3436" t="str">
        <f t="shared" si="2085"/>
        <v>Product</v>
      </c>
      <c r="P3436" t="s">
        <v>52</v>
      </c>
      <c r="Q3436" t="s">
        <v>27</v>
      </c>
      <c r="S3436" s="1">
        <v>1</v>
      </c>
      <c r="T3436" s="2">
        <v>23000</v>
      </c>
      <c r="U3436" s="2">
        <v>23000</v>
      </c>
      <c r="V3436" s="2">
        <v>47000</v>
      </c>
    </row>
    <row r="3437" spans="1:22" x14ac:dyDescent="0.3">
      <c r="A3437" t="str">
        <f>A3436</f>
        <v xml:space="preserve">S/260415/1/10
</v>
      </c>
      <c r="B3437" t="s">
        <v>7143</v>
      </c>
      <c r="C3437" t="str">
        <f t="shared" si="2076"/>
        <v>Wednesday</v>
      </c>
      <c r="D3437" t="str">
        <f t="shared" si="2077"/>
        <v>April</v>
      </c>
      <c r="E3437" s="9">
        <f t="shared" si="2078"/>
        <v>46127</v>
      </c>
      <c r="F3437">
        <f t="shared" si="2079"/>
        <v>10</v>
      </c>
      <c r="G3437" s="1" t="str">
        <f t="shared" si="2080"/>
        <v>10:00</v>
      </c>
      <c r="H3437" t="str">
        <f>H3436</f>
        <v>Ney</v>
      </c>
      <c r="I3437" t="str">
        <f>I3436</f>
        <v>Makan di Tempat</v>
      </c>
      <c r="J3437" t="str">
        <f>J3436</f>
        <v>Tunai</v>
      </c>
      <c r="L3437" t="str">
        <f t="shared" si="2084"/>
        <v>Unknown</v>
      </c>
      <c r="M3437" t="s">
        <v>591</v>
      </c>
      <c r="N3437" t="str">
        <f t="shared" si="2085"/>
        <v>Product</v>
      </c>
      <c r="P3437" t="s">
        <v>31</v>
      </c>
      <c r="Q3437" t="s">
        <v>27</v>
      </c>
      <c r="S3437" s="1">
        <v>1</v>
      </c>
      <c r="T3437" s="2">
        <v>24000</v>
      </c>
      <c r="U3437" s="2">
        <v>24000</v>
      </c>
    </row>
    <row r="3438" spans="1:22" x14ac:dyDescent="0.3">
      <c r="A3438" t="s">
        <v>7146</v>
      </c>
      <c r="B3438" t="s">
        <v>7147</v>
      </c>
      <c r="C3438" t="str">
        <f t="shared" si="2076"/>
        <v>Wednesday</v>
      </c>
      <c r="D3438" t="str">
        <f t="shared" si="2077"/>
        <v>April</v>
      </c>
      <c r="E3438" s="9">
        <f t="shared" si="2078"/>
        <v>46127</v>
      </c>
      <c r="F3438">
        <f t="shared" si="2079"/>
        <v>11</v>
      </c>
      <c r="G3438" s="1" t="str">
        <f t="shared" si="2080"/>
        <v>11:00</v>
      </c>
      <c r="H3438" t="s">
        <v>275</v>
      </c>
      <c r="I3438" t="s">
        <v>21</v>
      </c>
      <c r="J3438" t="s">
        <v>22</v>
      </c>
      <c r="K3438" t="s">
        <v>7148</v>
      </c>
      <c r="L3438" t="str">
        <f t="shared" si="2084"/>
        <v>Identified</v>
      </c>
      <c r="M3438" t="s">
        <v>71</v>
      </c>
      <c r="N3438" t="str">
        <f t="shared" si="2085"/>
        <v>Product</v>
      </c>
      <c r="P3438" t="s">
        <v>52</v>
      </c>
      <c r="Q3438" t="s">
        <v>27</v>
      </c>
      <c r="S3438" s="1">
        <v>1</v>
      </c>
      <c r="T3438" s="2">
        <v>23000</v>
      </c>
      <c r="U3438" s="2">
        <v>23000</v>
      </c>
      <c r="V3438" s="2">
        <v>37000</v>
      </c>
    </row>
    <row r="3439" spans="1:22" x14ac:dyDescent="0.3">
      <c r="A3439" t="str">
        <f>A3438</f>
        <v xml:space="preserve">S/260415/1/11
</v>
      </c>
      <c r="B3439" t="s">
        <v>7147</v>
      </c>
      <c r="C3439" t="str">
        <f t="shared" si="2076"/>
        <v>Wednesday</v>
      </c>
      <c r="D3439" t="str">
        <f t="shared" si="2077"/>
        <v>April</v>
      </c>
      <c r="E3439" s="9">
        <f t="shared" si="2078"/>
        <v>46127</v>
      </c>
      <c r="F3439">
        <f t="shared" si="2079"/>
        <v>11</v>
      </c>
      <c r="G3439" s="1" t="str">
        <f t="shared" si="2080"/>
        <v>11:00</v>
      </c>
      <c r="H3439" t="str">
        <f>H3438</f>
        <v>Ney</v>
      </c>
      <c r="I3439" t="str">
        <f>I3438</f>
        <v>Makan di Tempat</v>
      </c>
      <c r="J3439" t="str">
        <f>J3438</f>
        <v>QR Statis</v>
      </c>
      <c r="L3439" t="str">
        <f t="shared" si="2084"/>
        <v>Unknown</v>
      </c>
      <c r="M3439" t="s">
        <v>937</v>
      </c>
      <c r="N3439" t="str">
        <f t="shared" si="2085"/>
        <v>Product</v>
      </c>
      <c r="P3439" t="s">
        <v>117</v>
      </c>
      <c r="S3439" s="1">
        <v>1</v>
      </c>
      <c r="T3439" s="2">
        <v>14000</v>
      </c>
      <c r="U3439" s="2">
        <v>14000</v>
      </c>
    </row>
    <row r="3440" spans="1:22" x14ac:dyDescent="0.3">
      <c r="A3440" t="s">
        <v>7151</v>
      </c>
      <c r="B3440" t="s">
        <v>7152</v>
      </c>
      <c r="C3440" t="str">
        <f t="shared" si="2076"/>
        <v>Wednesday</v>
      </c>
      <c r="D3440" t="str">
        <f t="shared" si="2077"/>
        <v>April</v>
      </c>
      <c r="E3440" s="9">
        <f t="shared" si="2078"/>
        <v>46127</v>
      </c>
      <c r="F3440">
        <f t="shared" si="2079"/>
        <v>11</v>
      </c>
      <c r="G3440" s="1" t="str">
        <f t="shared" si="2080"/>
        <v>11:00</v>
      </c>
      <c r="H3440" t="s">
        <v>275</v>
      </c>
      <c r="I3440" t="s">
        <v>21</v>
      </c>
      <c r="J3440" t="s">
        <v>49</v>
      </c>
      <c r="K3440" t="s">
        <v>24</v>
      </c>
      <c r="L3440" t="str">
        <f t="shared" si="2084"/>
        <v>Unknown</v>
      </c>
      <c r="M3440" t="s">
        <v>287</v>
      </c>
      <c r="N3440" t="str">
        <f t="shared" si="2085"/>
        <v>Product</v>
      </c>
      <c r="P3440" t="s">
        <v>26</v>
      </c>
      <c r="Q3440" t="s">
        <v>27</v>
      </c>
      <c r="S3440" s="1">
        <v>1</v>
      </c>
      <c r="T3440" s="2">
        <v>22000</v>
      </c>
      <c r="U3440" s="2">
        <v>22000</v>
      </c>
      <c r="V3440" s="2">
        <v>42000</v>
      </c>
    </row>
    <row r="3441" spans="1:22" x14ac:dyDescent="0.3">
      <c r="A3441" t="str">
        <f>A3440</f>
        <v xml:space="preserve">S/260415/1/12
</v>
      </c>
      <c r="B3441" t="s">
        <v>7152</v>
      </c>
      <c r="C3441" t="str">
        <f t="shared" si="2076"/>
        <v>Wednesday</v>
      </c>
      <c r="D3441" t="str">
        <f t="shared" si="2077"/>
        <v>April</v>
      </c>
      <c r="E3441" s="9">
        <f t="shared" si="2078"/>
        <v>46127</v>
      </c>
      <c r="F3441">
        <f t="shared" si="2079"/>
        <v>11</v>
      </c>
      <c r="G3441" s="1" t="str">
        <f t="shared" si="2080"/>
        <v>11:00</v>
      </c>
      <c r="H3441" t="str">
        <f>H3440</f>
        <v>Ney</v>
      </c>
      <c r="I3441" t="str">
        <f>I3440</f>
        <v>Makan di Tempat</v>
      </c>
      <c r="J3441" t="str">
        <f>J3440</f>
        <v>Tunai</v>
      </c>
      <c r="L3441" t="str">
        <f t="shared" si="2084"/>
        <v>Unknown</v>
      </c>
      <c r="M3441" t="s">
        <v>150</v>
      </c>
      <c r="N3441" t="str">
        <f t="shared" si="2085"/>
        <v>Product</v>
      </c>
      <c r="P3441" t="s">
        <v>26</v>
      </c>
      <c r="Q3441" t="s">
        <v>72</v>
      </c>
      <c r="S3441" s="1">
        <v>1</v>
      </c>
      <c r="T3441" s="2">
        <v>20000</v>
      </c>
      <c r="U3441" s="2">
        <v>20000</v>
      </c>
    </row>
    <row r="3442" spans="1:22" x14ac:dyDescent="0.3">
      <c r="A3442" t="s">
        <v>7155</v>
      </c>
      <c r="B3442" t="s">
        <v>7156</v>
      </c>
      <c r="C3442" t="str">
        <f t="shared" si="2076"/>
        <v>Wednesday</v>
      </c>
      <c r="D3442" t="str">
        <f t="shared" si="2077"/>
        <v>April</v>
      </c>
      <c r="E3442" s="9">
        <f t="shared" si="2078"/>
        <v>46127</v>
      </c>
      <c r="F3442">
        <f t="shared" si="2079"/>
        <v>11</v>
      </c>
      <c r="G3442" s="1" t="str">
        <f t="shared" si="2080"/>
        <v>11:00</v>
      </c>
      <c r="H3442" t="s">
        <v>275</v>
      </c>
      <c r="I3442" t="s">
        <v>21</v>
      </c>
      <c r="J3442" t="s">
        <v>49</v>
      </c>
      <c r="K3442" t="s">
        <v>24</v>
      </c>
      <c r="L3442" t="str">
        <f t="shared" si="2084"/>
        <v>Unknown</v>
      </c>
      <c r="M3442" t="s">
        <v>150</v>
      </c>
      <c r="N3442" t="str">
        <f t="shared" si="2085"/>
        <v>Product</v>
      </c>
      <c r="P3442" t="s">
        <v>26</v>
      </c>
      <c r="Q3442" t="s">
        <v>72</v>
      </c>
      <c r="S3442" s="1">
        <v>1</v>
      </c>
      <c r="T3442" s="2">
        <v>20000</v>
      </c>
      <c r="U3442" s="2">
        <v>20000</v>
      </c>
      <c r="V3442" s="2">
        <v>20000</v>
      </c>
    </row>
    <row r="3443" spans="1:22" x14ac:dyDescent="0.3">
      <c r="A3443" t="s">
        <v>7159</v>
      </c>
      <c r="B3443" t="s">
        <v>7160</v>
      </c>
      <c r="C3443" t="str">
        <f t="shared" si="2076"/>
        <v>Wednesday</v>
      </c>
      <c r="D3443" t="str">
        <f t="shared" si="2077"/>
        <v>April</v>
      </c>
      <c r="E3443" s="9">
        <f t="shared" si="2078"/>
        <v>46127</v>
      </c>
      <c r="F3443">
        <f t="shared" si="2079"/>
        <v>12</v>
      </c>
      <c r="G3443" s="1" t="str">
        <f t="shared" si="2080"/>
        <v>12:00</v>
      </c>
      <c r="H3443" t="s">
        <v>275</v>
      </c>
      <c r="I3443" t="s">
        <v>21</v>
      </c>
      <c r="J3443" t="s">
        <v>49</v>
      </c>
      <c r="K3443" t="s">
        <v>24</v>
      </c>
      <c r="L3443" t="str">
        <f t="shared" si="2084"/>
        <v>Unknown</v>
      </c>
      <c r="M3443" t="s">
        <v>35</v>
      </c>
      <c r="N3443" t="str">
        <f t="shared" si="2085"/>
        <v>Product</v>
      </c>
      <c r="P3443" t="s">
        <v>36</v>
      </c>
      <c r="Q3443" t="s">
        <v>72</v>
      </c>
      <c r="S3443" s="1">
        <v>1</v>
      </c>
      <c r="T3443" s="2">
        <v>17000</v>
      </c>
      <c r="U3443" s="2">
        <v>17000</v>
      </c>
      <c r="V3443" s="2">
        <v>40000</v>
      </c>
    </row>
    <row r="3444" spans="1:22" x14ac:dyDescent="0.3">
      <c r="A3444" t="str">
        <f t="shared" ref="A3444:A3445" si="2098">A3443</f>
        <v xml:space="preserve">S/260415/1/14
</v>
      </c>
      <c r="B3444" t="s">
        <v>7160</v>
      </c>
      <c r="C3444" t="str">
        <f t="shared" si="2076"/>
        <v>Wednesday</v>
      </c>
      <c r="D3444" t="str">
        <f t="shared" si="2077"/>
        <v>April</v>
      </c>
      <c r="E3444" s="9">
        <f t="shared" si="2078"/>
        <v>46127</v>
      </c>
      <c r="F3444">
        <f t="shared" si="2079"/>
        <v>12</v>
      </c>
      <c r="G3444" s="1" t="str">
        <f t="shared" si="2080"/>
        <v>12:00</v>
      </c>
      <c r="H3444" t="str">
        <f t="shared" ref="H3444:H3445" si="2099">H3443</f>
        <v>Ney</v>
      </c>
      <c r="I3444" t="str">
        <f t="shared" ref="I3444:I3445" si="2100">I3443</f>
        <v>Makan di Tempat</v>
      </c>
      <c r="J3444" t="str">
        <f t="shared" ref="J3444:J3445" si="2101">J3443</f>
        <v>Tunai</v>
      </c>
      <c r="L3444" t="str">
        <f t="shared" si="2084"/>
        <v>Unknown</v>
      </c>
      <c r="M3444" t="s">
        <v>147</v>
      </c>
      <c r="N3444" t="str">
        <f t="shared" si="2085"/>
        <v>Product</v>
      </c>
      <c r="P3444" t="s">
        <v>44</v>
      </c>
      <c r="Q3444" t="s">
        <v>72</v>
      </c>
      <c r="S3444" s="1">
        <v>1</v>
      </c>
      <c r="T3444" s="2">
        <v>18000</v>
      </c>
      <c r="U3444" s="2">
        <v>18000</v>
      </c>
    </row>
    <row r="3445" spans="1:22" x14ac:dyDescent="0.3">
      <c r="A3445" t="str">
        <f t="shared" si="2098"/>
        <v xml:space="preserve">S/260415/1/14
</v>
      </c>
      <c r="B3445" t="s">
        <v>7160</v>
      </c>
      <c r="C3445" t="str">
        <f t="shared" si="2076"/>
        <v>Wednesday</v>
      </c>
      <c r="D3445" t="str">
        <f t="shared" si="2077"/>
        <v>April</v>
      </c>
      <c r="E3445" s="9">
        <f t="shared" si="2078"/>
        <v>46127</v>
      </c>
      <c r="F3445">
        <f t="shared" si="2079"/>
        <v>12</v>
      </c>
      <c r="G3445" s="1" t="str">
        <f t="shared" si="2080"/>
        <v>12:00</v>
      </c>
      <c r="H3445" t="str">
        <f t="shared" si="2099"/>
        <v>Ney</v>
      </c>
      <c r="I3445" t="str">
        <f t="shared" si="2100"/>
        <v>Makan di Tempat</v>
      </c>
      <c r="J3445" t="str">
        <f t="shared" si="2101"/>
        <v>Tunai</v>
      </c>
      <c r="L3445" t="str">
        <f t="shared" si="2084"/>
        <v>Unknown</v>
      </c>
      <c r="M3445" t="s">
        <v>165</v>
      </c>
      <c r="N3445" t="str">
        <f t="shared" si="2085"/>
        <v>Product</v>
      </c>
      <c r="O3445" t="s">
        <v>668</v>
      </c>
      <c r="S3445" s="1">
        <v>1</v>
      </c>
      <c r="T3445" s="2">
        <v>5000</v>
      </c>
      <c r="U3445" s="2">
        <v>5000</v>
      </c>
    </row>
    <row r="3446" spans="1:22" x14ac:dyDescent="0.3">
      <c r="A3446" t="s">
        <v>7163</v>
      </c>
      <c r="B3446" t="s">
        <v>7164</v>
      </c>
      <c r="C3446" t="str">
        <f t="shared" si="2076"/>
        <v>Wednesday</v>
      </c>
      <c r="D3446" t="str">
        <f t="shared" si="2077"/>
        <v>April</v>
      </c>
      <c r="E3446" s="9">
        <f t="shared" si="2078"/>
        <v>46127</v>
      </c>
      <c r="F3446">
        <f t="shared" si="2079"/>
        <v>12</v>
      </c>
      <c r="G3446" s="1" t="str">
        <f t="shared" si="2080"/>
        <v>12:00</v>
      </c>
      <c r="H3446" t="s">
        <v>275</v>
      </c>
      <c r="I3446" t="s">
        <v>21</v>
      </c>
      <c r="J3446" t="s">
        <v>22</v>
      </c>
      <c r="K3446" t="s">
        <v>24</v>
      </c>
      <c r="L3446" t="str">
        <f t="shared" si="2084"/>
        <v>Unknown</v>
      </c>
      <c r="M3446" t="s">
        <v>287</v>
      </c>
      <c r="N3446" t="str">
        <f t="shared" si="2085"/>
        <v>Product</v>
      </c>
      <c r="P3446" t="s">
        <v>26</v>
      </c>
      <c r="Q3446" t="s">
        <v>27</v>
      </c>
      <c r="S3446" s="1">
        <v>1</v>
      </c>
      <c r="T3446" s="2">
        <v>22000</v>
      </c>
      <c r="U3446" s="2">
        <v>22000</v>
      </c>
      <c r="V3446" s="2">
        <v>22000</v>
      </c>
    </row>
    <row r="3447" spans="1:22" x14ac:dyDescent="0.3">
      <c r="A3447" t="s">
        <v>7167</v>
      </c>
      <c r="B3447" t="s">
        <v>7168</v>
      </c>
      <c r="C3447" t="str">
        <f t="shared" si="2076"/>
        <v>Wednesday</v>
      </c>
      <c r="D3447" t="str">
        <f t="shared" si="2077"/>
        <v>April</v>
      </c>
      <c r="E3447" s="9">
        <f t="shared" si="2078"/>
        <v>46127</v>
      </c>
      <c r="F3447">
        <f t="shared" si="2079"/>
        <v>12</v>
      </c>
      <c r="G3447" s="1" t="str">
        <f t="shared" si="2080"/>
        <v>12:00</v>
      </c>
      <c r="H3447" t="s">
        <v>275</v>
      </c>
      <c r="I3447" t="s">
        <v>21</v>
      </c>
      <c r="J3447" t="s">
        <v>22</v>
      </c>
      <c r="K3447" t="s">
        <v>24</v>
      </c>
      <c r="L3447" t="str">
        <f t="shared" si="2084"/>
        <v>Unknown</v>
      </c>
      <c r="M3447" t="s">
        <v>332</v>
      </c>
      <c r="N3447" t="str">
        <f t="shared" si="2085"/>
        <v>Product</v>
      </c>
      <c r="P3447" t="s">
        <v>26</v>
      </c>
      <c r="Q3447" t="s">
        <v>72</v>
      </c>
      <c r="S3447" s="1">
        <v>1</v>
      </c>
      <c r="T3447" s="2">
        <v>20000</v>
      </c>
      <c r="U3447" s="2">
        <v>20000</v>
      </c>
      <c r="V3447" s="2">
        <v>20000</v>
      </c>
    </row>
    <row r="3448" spans="1:22" x14ac:dyDescent="0.3">
      <c r="A3448" t="s">
        <v>7171</v>
      </c>
      <c r="B3448" t="s">
        <v>7172</v>
      </c>
      <c r="C3448" t="str">
        <f t="shared" si="2076"/>
        <v>Wednesday</v>
      </c>
      <c r="D3448" t="str">
        <f t="shared" si="2077"/>
        <v>April</v>
      </c>
      <c r="E3448" s="9">
        <f t="shared" si="2078"/>
        <v>46127</v>
      </c>
      <c r="F3448">
        <f t="shared" si="2079"/>
        <v>13</v>
      </c>
      <c r="G3448" s="1" t="str">
        <f t="shared" si="2080"/>
        <v>13:00</v>
      </c>
      <c r="H3448" t="s">
        <v>275</v>
      </c>
      <c r="I3448" t="s">
        <v>21</v>
      </c>
      <c r="J3448" t="s">
        <v>22</v>
      </c>
      <c r="K3448" t="s">
        <v>24</v>
      </c>
      <c r="L3448" t="str">
        <f t="shared" si="2084"/>
        <v>Unknown</v>
      </c>
      <c r="M3448" t="s">
        <v>631</v>
      </c>
      <c r="N3448" t="str">
        <f t="shared" si="2085"/>
        <v>Product</v>
      </c>
      <c r="P3448" t="s">
        <v>31</v>
      </c>
      <c r="Q3448" t="s">
        <v>72</v>
      </c>
      <c r="S3448" s="1">
        <v>1</v>
      </c>
      <c r="T3448" s="2">
        <v>20000</v>
      </c>
      <c r="U3448" s="2">
        <v>20000</v>
      </c>
      <c r="V3448" s="2">
        <v>44000</v>
      </c>
    </row>
    <row r="3449" spans="1:22" x14ac:dyDescent="0.3">
      <c r="A3449" t="str">
        <f>A3448</f>
        <v xml:space="preserve">S/260415/1/17
</v>
      </c>
      <c r="B3449" t="s">
        <v>7172</v>
      </c>
      <c r="C3449" t="str">
        <f t="shared" si="2076"/>
        <v>Wednesday</v>
      </c>
      <c r="D3449" t="str">
        <f t="shared" si="2077"/>
        <v>April</v>
      </c>
      <c r="E3449" s="9">
        <f t="shared" si="2078"/>
        <v>46127</v>
      </c>
      <c r="F3449">
        <f t="shared" si="2079"/>
        <v>13</v>
      </c>
      <c r="G3449" s="1" t="str">
        <f t="shared" si="2080"/>
        <v>13:00</v>
      </c>
      <c r="H3449" t="str">
        <f>H3448</f>
        <v>Ney</v>
      </c>
      <c r="I3449" t="str">
        <f>I3448</f>
        <v>Makan di Tempat</v>
      </c>
      <c r="J3449" t="str">
        <f>J3448</f>
        <v>QR Statis</v>
      </c>
      <c r="L3449" t="str">
        <f t="shared" si="2084"/>
        <v>Unknown</v>
      </c>
      <c r="M3449" t="s">
        <v>126</v>
      </c>
      <c r="N3449" t="str">
        <f t="shared" si="2085"/>
        <v>Product</v>
      </c>
      <c r="P3449" t="s">
        <v>26</v>
      </c>
      <c r="Q3449" t="s">
        <v>27</v>
      </c>
      <c r="S3449" s="1">
        <v>1</v>
      </c>
      <c r="T3449" s="2">
        <v>24000</v>
      </c>
      <c r="U3449" s="2">
        <v>24000</v>
      </c>
    </row>
    <row r="3450" spans="1:22" x14ac:dyDescent="0.3">
      <c r="A3450" t="s">
        <v>7175</v>
      </c>
      <c r="B3450" t="s">
        <v>7176</v>
      </c>
      <c r="C3450" t="str">
        <f t="shared" si="2076"/>
        <v>Wednesday</v>
      </c>
      <c r="D3450" t="str">
        <f t="shared" si="2077"/>
        <v>April</v>
      </c>
      <c r="E3450" s="9">
        <f t="shared" si="2078"/>
        <v>46127</v>
      </c>
      <c r="F3450">
        <f t="shared" si="2079"/>
        <v>13</v>
      </c>
      <c r="G3450" s="1" t="str">
        <f t="shared" si="2080"/>
        <v>13:00</v>
      </c>
      <c r="H3450" t="s">
        <v>275</v>
      </c>
      <c r="I3450" t="s">
        <v>21</v>
      </c>
      <c r="J3450" t="s">
        <v>22</v>
      </c>
      <c r="K3450" t="s">
        <v>5559</v>
      </c>
      <c r="L3450" t="str">
        <f t="shared" si="2084"/>
        <v>Identified</v>
      </c>
      <c r="M3450" t="s">
        <v>35</v>
      </c>
      <c r="N3450" t="str">
        <f t="shared" si="2085"/>
        <v>Product</v>
      </c>
      <c r="P3450" t="s">
        <v>36</v>
      </c>
      <c r="Q3450" t="s">
        <v>72</v>
      </c>
      <c r="S3450" s="1">
        <v>1</v>
      </c>
      <c r="T3450" s="2">
        <v>17000</v>
      </c>
      <c r="U3450" s="2">
        <v>17000</v>
      </c>
      <c r="V3450" s="2">
        <v>90000</v>
      </c>
    </row>
    <row r="3451" spans="1:22" x14ac:dyDescent="0.3">
      <c r="A3451" t="str">
        <f t="shared" ref="A3451:A3454" si="2102">A3450</f>
        <v xml:space="preserve">S/260415/1/18
</v>
      </c>
      <c r="B3451" t="s">
        <v>7176</v>
      </c>
      <c r="C3451" t="str">
        <f t="shared" si="2076"/>
        <v>Wednesday</v>
      </c>
      <c r="D3451" t="str">
        <f t="shared" si="2077"/>
        <v>April</v>
      </c>
      <c r="E3451" s="9">
        <f t="shared" si="2078"/>
        <v>46127</v>
      </c>
      <c r="F3451">
        <f t="shared" si="2079"/>
        <v>13</v>
      </c>
      <c r="G3451" s="1" t="str">
        <f t="shared" si="2080"/>
        <v>13:00</v>
      </c>
      <c r="H3451" t="str">
        <f t="shared" ref="H3451:H3454" si="2103">H3450</f>
        <v>Ney</v>
      </c>
      <c r="I3451" t="str">
        <f t="shared" ref="I3451:I3454" si="2104">I3450</f>
        <v>Makan di Tempat</v>
      </c>
      <c r="J3451" t="str">
        <f t="shared" ref="J3451:J3454" si="2105">J3450</f>
        <v>QR Statis</v>
      </c>
      <c r="L3451" t="str">
        <f t="shared" si="2084"/>
        <v>Unknown</v>
      </c>
      <c r="M3451" t="s">
        <v>39</v>
      </c>
      <c r="N3451" t="str">
        <f t="shared" si="2085"/>
        <v>Product</v>
      </c>
      <c r="P3451" t="s">
        <v>40</v>
      </c>
      <c r="S3451" s="1">
        <v>1</v>
      </c>
      <c r="T3451" s="2">
        <v>14000</v>
      </c>
      <c r="U3451" s="2">
        <v>14000</v>
      </c>
    </row>
    <row r="3452" spans="1:22" x14ac:dyDescent="0.3">
      <c r="A3452" t="str">
        <f t="shared" si="2102"/>
        <v xml:space="preserve">S/260415/1/18
</v>
      </c>
      <c r="B3452" t="s">
        <v>7176</v>
      </c>
      <c r="C3452" t="str">
        <f t="shared" si="2076"/>
        <v>Wednesday</v>
      </c>
      <c r="D3452" t="str">
        <f t="shared" si="2077"/>
        <v>April</v>
      </c>
      <c r="E3452" s="9">
        <f t="shared" si="2078"/>
        <v>46127</v>
      </c>
      <c r="F3452">
        <f t="shared" si="2079"/>
        <v>13</v>
      </c>
      <c r="G3452" s="1" t="str">
        <f t="shared" si="2080"/>
        <v>13:00</v>
      </c>
      <c r="H3452" t="str">
        <f t="shared" si="2103"/>
        <v>Ney</v>
      </c>
      <c r="I3452" t="str">
        <f t="shared" si="2104"/>
        <v>Makan di Tempat</v>
      </c>
      <c r="J3452" t="str">
        <f t="shared" si="2105"/>
        <v>QR Statis</v>
      </c>
      <c r="L3452" t="str">
        <f t="shared" si="2084"/>
        <v>Unknown</v>
      </c>
      <c r="M3452" t="s">
        <v>249</v>
      </c>
      <c r="N3452" t="str">
        <f t="shared" si="2085"/>
        <v>Product</v>
      </c>
      <c r="P3452" t="s">
        <v>105</v>
      </c>
      <c r="S3452" s="1">
        <v>1</v>
      </c>
      <c r="T3452" s="2">
        <v>20000</v>
      </c>
      <c r="U3452" s="2">
        <v>20000</v>
      </c>
    </row>
    <row r="3453" spans="1:22" x14ac:dyDescent="0.3">
      <c r="A3453" t="str">
        <f t="shared" si="2102"/>
        <v xml:space="preserve">S/260415/1/18
</v>
      </c>
      <c r="B3453" t="s">
        <v>7176</v>
      </c>
      <c r="C3453" t="str">
        <f t="shared" si="2076"/>
        <v>Wednesday</v>
      </c>
      <c r="D3453" t="str">
        <f t="shared" si="2077"/>
        <v>April</v>
      </c>
      <c r="E3453" s="9">
        <f t="shared" si="2078"/>
        <v>46127</v>
      </c>
      <c r="F3453">
        <f t="shared" si="2079"/>
        <v>13</v>
      </c>
      <c r="G3453" s="1" t="str">
        <f t="shared" si="2080"/>
        <v>13:00</v>
      </c>
      <c r="H3453" t="str">
        <f t="shared" si="2103"/>
        <v>Ney</v>
      </c>
      <c r="I3453" t="str">
        <f t="shared" si="2104"/>
        <v>Makan di Tempat</v>
      </c>
      <c r="J3453" t="str">
        <f t="shared" si="2105"/>
        <v>QR Statis</v>
      </c>
      <c r="L3453" t="str">
        <f t="shared" si="2084"/>
        <v>Unknown</v>
      </c>
      <c r="M3453" t="s">
        <v>726</v>
      </c>
      <c r="N3453" t="str">
        <f t="shared" si="2085"/>
        <v>Product</v>
      </c>
      <c r="P3453" t="s">
        <v>183</v>
      </c>
      <c r="S3453" s="1">
        <v>1</v>
      </c>
      <c r="T3453" s="2">
        <v>19000</v>
      </c>
      <c r="U3453" s="2">
        <v>19000</v>
      </c>
    </row>
    <row r="3454" spans="1:22" x14ac:dyDescent="0.3">
      <c r="A3454" t="str">
        <f t="shared" si="2102"/>
        <v xml:space="preserve">S/260415/1/18
</v>
      </c>
      <c r="B3454" t="s">
        <v>7176</v>
      </c>
      <c r="C3454" t="str">
        <f t="shared" si="2076"/>
        <v>Wednesday</v>
      </c>
      <c r="D3454" t="str">
        <f t="shared" si="2077"/>
        <v>April</v>
      </c>
      <c r="E3454" s="9">
        <f t="shared" si="2078"/>
        <v>46127</v>
      </c>
      <c r="F3454">
        <f t="shared" si="2079"/>
        <v>13</v>
      </c>
      <c r="G3454" s="1" t="str">
        <f t="shared" si="2080"/>
        <v>13:00</v>
      </c>
      <c r="H3454" t="str">
        <f t="shared" si="2103"/>
        <v>Ney</v>
      </c>
      <c r="I3454" t="str">
        <f t="shared" si="2104"/>
        <v>Makan di Tempat</v>
      </c>
      <c r="J3454" t="str">
        <f t="shared" si="2105"/>
        <v>QR Statis</v>
      </c>
      <c r="L3454" t="str">
        <f t="shared" si="2084"/>
        <v>Unknown</v>
      </c>
      <c r="M3454" t="s">
        <v>30</v>
      </c>
      <c r="N3454" t="str">
        <f t="shared" si="2085"/>
        <v>Product</v>
      </c>
      <c r="P3454" t="s">
        <v>31</v>
      </c>
      <c r="Q3454" t="s">
        <v>72</v>
      </c>
      <c r="S3454" s="1">
        <v>1</v>
      </c>
      <c r="T3454" s="2">
        <v>20000</v>
      </c>
      <c r="U3454" s="2">
        <v>20000</v>
      </c>
    </row>
    <row r="3455" spans="1:22" x14ac:dyDescent="0.3">
      <c r="A3455" t="s">
        <v>7179</v>
      </c>
      <c r="B3455" t="s">
        <v>7180</v>
      </c>
      <c r="C3455" t="str">
        <f t="shared" si="2076"/>
        <v>Wednesday</v>
      </c>
      <c r="D3455" t="str">
        <f t="shared" si="2077"/>
        <v>April</v>
      </c>
      <c r="E3455" s="9">
        <f t="shared" si="2078"/>
        <v>46127</v>
      </c>
      <c r="F3455">
        <f t="shared" si="2079"/>
        <v>14</v>
      </c>
      <c r="G3455" s="1" t="str">
        <f t="shared" si="2080"/>
        <v>14:00</v>
      </c>
      <c r="H3455" t="s">
        <v>275</v>
      </c>
      <c r="I3455" t="s">
        <v>21</v>
      </c>
      <c r="J3455" t="s">
        <v>22</v>
      </c>
      <c r="K3455" t="s">
        <v>24</v>
      </c>
      <c r="L3455" t="str">
        <f t="shared" si="2084"/>
        <v>Unknown</v>
      </c>
      <c r="M3455" t="s">
        <v>287</v>
      </c>
      <c r="N3455" t="str">
        <f t="shared" si="2085"/>
        <v>Product</v>
      </c>
      <c r="P3455" t="s">
        <v>26</v>
      </c>
      <c r="Q3455" t="s">
        <v>27</v>
      </c>
      <c r="S3455" s="1">
        <v>1</v>
      </c>
      <c r="T3455" s="2">
        <v>22000</v>
      </c>
      <c r="U3455" s="2">
        <v>22000</v>
      </c>
      <c r="V3455" s="2">
        <v>40000</v>
      </c>
    </row>
    <row r="3456" spans="1:22" x14ac:dyDescent="0.3">
      <c r="A3456" t="str">
        <f>A3455</f>
        <v xml:space="preserve">S/260415/1/19
</v>
      </c>
      <c r="B3456" t="s">
        <v>7180</v>
      </c>
      <c r="C3456" t="str">
        <f t="shared" si="2076"/>
        <v>Wednesday</v>
      </c>
      <c r="D3456" t="str">
        <f t="shared" si="2077"/>
        <v>April</v>
      </c>
      <c r="E3456" s="9">
        <f t="shared" si="2078"/>
        <v>46127</v>
      </c>
      <c r="F3456">
        <f t="shared" si="2079"/>
        <v>14</v>
      </c>
      <c r="G3456" s="1" t="str">
        <f t="shared" si="2080"/>
        <v>14:00</v>
      </c>
      <c r="H3456" t="str">
        <f>H3455</f>
        <v>Ney</v>
      </c>
      <c r="I3456" t="str">
        <f>I3455</f>
        <v>Makan di Tempat</v>
      </c>
      <c r="J3456" t="str">
        <f>J3455</f>
        <v>QR Statis</v>
      </c>
      <c r="L3456" t="str">
        <f t="shared" si="2084"/>
        <v>Unknown</v>
      </c>
      <c r="M3456" t="s">
        <v>153</v>
      </c>
      <c r="N3456" t="str">
        <f t="shared" si="2085"/>
        <v>Product</v>
      </c>
      <c r="P3456" t="s">
        <v>44</v>
      </c>
      <c r="Q3456" t="s">
        <v>72</v>
      </c>
      <c r="S3456" s="1">
        <v>1</v>
      </c>
      <c r="T3456" s="2">
        <v>18000</v>
      </c>
      <c r="U3456" s="2">
        <v>18000</v>
      </c>
    </row>
    <row r="3457" spans="1:22" x14ac:dyDescent="0.3">
      <c r="A3457" t="s">
        <v>7183</v>
      </c>
      <c r="B3457" t="s">
        <v>7184</v>
      </c>
      <c r="C3457" t="str">
        <f t="shared" si="2076"/>
        <v>Wednesday</v>
      </c>
      <c r="D3457" t="str">
        <f t="shared" si="2077"/>
        <v>April</v>
      </c>
      <c r="E3457" s="9">
        <f t="shared" si="2078"/>
        <v>46127</v>
      </c>
      <c r="F3457">
        <f t="shared" si="2079"/>
        <v>14</v>
      </c>
      <c r="G3457" s="1" t="str">
        <f t="shared" si="2080"/>
        <v>14:00</v>
      </c>
      <c r="H3457" t="s">
        <v>275</v>
      </c>
      <c r="I3457" t="s">
        <v>21</v>
      </c>
      <c r="J3457" t="s">
        <v>22</v>
      </c>
      <c r="K3457" t="s">
        <v>243</v>
      </c>
      <c r="L3457" t="str">
        <f t="shared" si="2084"/>
        <v>Identified</v>
      </c>
      <c r="M3457" t="s">
        <v>147</v>
      </c>
      <c r="N3457" t="str">
        <f t="shared" si="2085"/>
        <v>Product</v>
      </c>
      <c r="P3457" t="s">
        <v>44</v>
      </c>
      <c r="Q3457" t="s">
        <v>27</v>
      </c>
      <c r="S3457" s="1">
        <v>1</v>
      </c>
      <c r="T3457" s="2">
        <v>20000</v>
      </c>
      <c r="U3457" s="2">
        <v>20000</v>
      </c>
      <c r="V3457" s="2">
        <v>83000</v>
      </c>
    </row>
    <row r="3458" spans="1:22" x14ac:dyDescent="0.3">
      <c r="A3458" t="str">
        <f t="shared" ref="A3458:A3460" si="2106">A3457</f>
        <v xml:space="preserve">S/260415/1/20
</v>
      </c>
      <c r="B3458" t="s">
        <v>7184</v>
      </c>
      <c r="C3458" t="str">
        <f t="shared" si="2076"/>
        <v>Wednesday</v>
      </c>
      <c r="D3458" t="str">
        <f t="shared" si="2077"/>
        <v>April</v>
      </c>
      <c r="E3458" s="9">
        <f t="shared" si="2078"/>
        <v>46127</v>
      </c>
      <c r="F3458">
        <f t="shared" si="2079"/>
        <v>14</v>
      </c>
      <c r="G3458" s="1" t="str">
        <f t="shared" si="2080"/>
        <v>14:00</v>
      </c>
      <c r="H3458" t="str">
        <f t="shared" ref="H3458:H3460" si="2107">H3457</f>
        <v>Ney</v>
      </c>
      <c r="I3458" t="str">
        <f t="shared" ref="I3458:I3460" si="2108">I3457</f>
        <v>Makan di Tempat</v>
      </c>
      <c r="J3458" t="str">
        <f t="shared" ref="J3458:J3460" si="2109">J3457</f>
        <v>QR Statis</v>
      </c>
      <c r="L3458" t="str">
        <f t="shared" si="2084"/>
        <v>Unknown</v>
      </c>
      <c r="M3458" t="s">
        <v>695</v>
      </c>
      <c r="N3458" t="str">
        <f t="shared" si="2085"/>
        <v>Product</v>
      </c>
      <c r="P3458" t="s">
        <v>681</v>
      </c>
      <c r="Q3458" t="s">
        <v>72</v>
      </c>
      <c r="S3458" s="1">
        <v>1</v>
      </c>
      <c r="T3458" s="2">
        <v>20000</v>
      </c>
      <c r="U3458" s="2">
        <v>20000</v>
      </c>
    </row>
    <row r="3459" spans="1:22" x14ac:dyDescent="0.3">
      <c r="A3459" t="str">
        <f t="shared" si="2106"/>
        <v xml:space="preserve">S/260415/1/20
</v>
      </c>
      <c r="B3459" t="s">
        <v>7184</v>
      </c>
      <c r="C3459" t="str">
        <f t="shared" ref="C3459:C3522" si="2110">TEXT(DATEVALUE(LEFT(B3459,FIND(",",B3459)-1)),"dddd")</f>
        <v>Wednesday</v>
      </c>
      <c r="D3459" t="str">
        <f t="shared" ref="D3459:D3522" si="2111">TEXT(DATEVALUE(LEFT(B3459,FIND(",",B3459)-1)),"mmmm")</f>
        <v>April</v>
      </c>
      <c r="E3459" s="9">
        <f t="shared" ref="E3459:E3522" si="2112">IF(B3459="","",DATEVALUE(LEFT(B3459,FIND(",",B3459)-1)))</f>
        <v>46127</v>
      </c>
      <c r="F3459">
        <f t="shared" ref="F3459:F3522" si="2113">HOUR(TIMEVALUE(RIGHT(B3459,8)))</f>
        <v>14</v>
      </c>
      <c r="G3459" s="1" t="str">
        <f t="shared" ref="G3459:G3522" si="2114">TEXT(TIME(HOUR(TIMEVALUE(RIGHT(B3459,8))),0,0),"hh:mm")</f>
        <v>14:00</v>
      </c>
      <c r="H3459" t="str">
        <f t="shared" si="2107"/>
        <v>Ney</v>
      </c>
      <c r="I3459" t="str">
        <f t="shared" si="2108"/>
        <v>Makan di Tempat</v>
      </c>
      <c r="J3459" t="str">
        <f t="shared" si="2109"/>
        <v>QR Statis</v>
      </c>
      <c r="L3459" t="str">
        <f t="shared" ref="L3459:L3522" si="2115">IF(OR(K3459="",K3459="-"),"Unknown","Identified")</f>
        <v>Unknown</v>
      </c>
      <c r="M3459" t="s">
        <v>169</v>
      </c>
      <c r="N3459" t="str">
        <f t="shared" ref="N3459:N3522" si="2116">IF(ISNUMBER(SEARCH("Diskon",M3459)),"Discount","Product")</f>
        <v>Product</v>
      </c>
      <c r="O3459" t="s">
        <v>566</v>
      </c>
      <c r="P3459" t="s">
        <v>93</v>
      </c>
      <c r="S3459" s="1">
        <v>1</v>
      </c>
      <c r="T3459" s="2">
        <v>25000</v>
      </c>
      <c r="U3459" s="2">
        <v>25000</v>
      </c>
    </row>
    <row r="3460" spans="1:22" x14ac:dyDescent="0.3">
      <c r="A3460" t="str">
        <f t="shared" si="2106"/>
        <v xml:space="preserve">S/260415/1/20
</v>
      </c>
      <c r="B3460" t="s">
        <v>7184</v>
      </c>
      <c r="C3460" t="str">
        <f t="shared" si="2110"/>
        <v>Wednesday</v>
      </c>
      <c r="D3460" t="str">
        <f t="shared" si="2111"/>
        <v>April</v>
      </c>
      <c r="E3460" s="9">
        <f t="shared" si="2112"/>
        <v>46127</v>
      </c>
      <c r="F3460">
        <f t="shared" si="2113"/>
        <v>14</v>
      </c>
      <c r="G3460" s="1" t="str">
        <f t="shared" si="2114"/>
        <v>14:00</v>
      </c>
      <c r="H3460" t="str">
        <f t="shared" si="2107"/>
        <v>Ney</v>
      </c>
      <c r="I3460" t="str">
        <f t="shared" si="2108"/>
        <v>Makan di Tempat</v>
      </c>
      <c r="J3460" t="str">
        <f t="shared" si="2109"/>
        <v>QR Statis</v>
      </c>
      <c r="L3460" t="str">
        <f t="shared" si="2115"/>
        <v>Unknown</v>
      </c>
      <c r="M3460" t="s">
        <v>153</v>
      </c>
      <c r="N3460" t="str">
        <f t="shared" si="2116"/>
        <v>Product</v>
      </c>
      <c r="P3460" t="s">
        <v>44</v>
      </c>
      <c r="Q3460" t="s">
        <v>72</v>
      </c>
      <c r="S3460" s="1">
        <v>1</v>
      </c>
      <c r="T3460" s="2">
        <v>18000</v>
      </c>
      <c r="U3460" s="2">
        <v>18000</v>
      </c>
    </row>
    <row r="3461" spans="1:22" x14ac:dyDescent="0.3">
      <c r="A3461" t="s">
        <v>7187</v>
      </c>
      <c r="B3461" t="s">
        <v>7188</v>
      </c>
      <c r="C3461" t="str">
        <f t="shared" si="2110"/>
        <v>Wednesday</v>
      </c>
      <c r="D3461" t="str">
        <f t="shared" si="2111"/>
        <v>April</v>
      </c>
      <c r="E3461" s="9">
        <f t="shared" si="2112"/>
        <v>46127</v>
      </c>
      <c r="F3461">
        <f t="shared" si="2113"/>
        <v>14</v>
      </c>
      <c r="G3461" s="1" t="str">
        <f t="shared" si="2114"/>
        <v>14:00</v>
      </c>
      <c r="H3461" t="s">
        <v>275</v>
      </c>
      <c r="I3461" t="s">
        <v>21</v>
      </c>
      <c r="J3461" t="s">
        <v>22</v>
      </c>
      <c r="K3461" t="s">
        <v>24</v>
      </c>
      <c r="L3461" t="str">
        <f t="shared" si="2115"/>
        <v>Unknown</v>
      </c>
      <c r="M3461" t="s">
        <v>332</v>
      </c>
      <c r="N3461" t="str">
        <f t="shared" si="2116"/>
        <v>Product</v>
      </c>
      <c r="P3461" t="s">
        <v>26</v>
      </c>
      <c r="Q3461" t="s">
        <v>72</v>
      </c>
      <c r="S3461" s="1">
        <v>1</v>
      </c>
      <c r="T3461" s="2">
        <v>20000</v>
      </c>
      <c r="U3461" s="2">
        <v>20000</v>
      </c>
      <c r="V3461" s="2">
        <v>40000</v>
      </c>
    </row>
    <row r="3462" spans="1:22" x14ac:dyDescent="0.3">
      <c r="A3462" t="str">
        <f>A3461</f>
        <v xml:space="preserve">S/260415/1/21
</v>
      </c>
      <c r="B3462" t="s">
        <v>7188</v>
      </c>
      <c r="C3462" t="str">
        <f t="shared" si="2110"/>
        <v>Wednesday</v>
      </c>
      <c r="D3462" t="str">
        <f t="shared" si="2111"/>
        <v>April</v>
      </c>
      <c r="E3462" s="9">
        <f t="shared" si="2112"/>
        <v>46127</v>
      </c>
      <c r="F3462">
        <f t="shared" si="2113"/>
        <v>14</v>
      </c>
      <c r="G3462" s="1" t="str">
        <f t="shared" si="2114"/>
        <v>14:00</v>
      </c>
      <c r="H3462" t="str">
        <f>H3461</f>
        <v>Ney</v>
      </c>
      <c r="I3462" t="str">
        <f>I3461</f>
        <v>Makan di Tempat</v>
      </c>
      <c r="J3462" t="str">
        <f>J3461</f>
        <v>QR Statis</v>
      </c>
      <c r="L3462" t="str">
        <f t="shared" si="2115"/>
        <v>Unknown</v>
      </c>
      <c r="M3462" t="s">
        <v>746</v>
      </c>
      <c r="N3462" t="str">
        <f t="shared" si="2116"/>
        <v>Product</v>
      </c>
      <c r="P3462" t="s">
        <v>44</v>
      </c>
      <c r="Q3462" t="s">
        <v>27</v>
      </c>
      <c r="S3462" s="1">
        <v>1</v>
      </c>
      <c r="T3462" s="2">
        <v>20000</v>
      </c>
      <c r="U3462" s="2">
        <v>20000</v>
      </c>
    </row>
    <row r="3463" spans="1:22" x14ac:dyDescent="0.3">
      <c r="A3463" t="s">
        <v>7191</v>
      </c>
      <c r="B3463" t="s">
        <v>7192</v>
      </c>
      <c r="C3463" t="str">
        <f t="shared" si="2110"/>
        <v>Wednesday</v>
      </c>
      <c r="D3463" t="str">
        <f t="shared" si="2111"/>
        <v>April</v>
      </c>
      <c r="E3463" s="9">
        <f t="shared" si="2112"/>
        <v>46127</v>
      </c>
      <c r="F3463">
        <f t="shared" si="2113"/>
        <v>14</v>
      </c>
      <c r="G3463" s="1" t="str">
        <f t="shared" si="2114"/>
        <v>14:00</v>
      </c>
      <c r="H3463" t="s">
        <v>275</v>
      </c>
      <c r="I3463" t="s">
        <v>21</v>
      </c>
      <c r="J3463" t="s">
        <v>22</v>
      </c>
      <c r="K3463" t="s">
        <v>24</v>
      </c>
      <c r="L3463" t="str">
        <f t="shared" si="2115"/>
        <v>Unknown</v>
      </c>
      <c r="M3463" t="s">
        <v>680</v>
      </c>
      <c r="N3463" t="str">
        <f t="shared" si="2116"/>
        <v>Product</v>
      </c>
      <c r="P3463" t="s">
        <v>681</v>
      </c>
      <c r="Q3463" t="s">
        <v>72</v>
      </c>
      <c r="S3463" s="1">
        <v>1</v>
      </c>
      <c r="T3463" s="2">
        <v>20000</v>
      </c>
      <c r="U3463" s="2">
        <v>20000</v>
      </c>
      <c r="V3463" s="2">
        <v>20000</v>
      </c>
    </row>
    <row r="3464" spans="1:22" x14ac:dyDescent="0.3">
      <c r="A3464" t="s">
        <v>7195</v>
      </c>
      <c r="B3464" t="s">
        <v>7196</v>
      </c>
      <c r="C3464" t="str">
        <f t="shared" si="2110"/>
        <v>Wednesday</v>
      </c>
      <c r="D3464" t="str">
        <f t="shared" si="2111"/>
        <v>April</v>
      </c>
      <c r="E3464" s="9">
        <f t="shared" si="2112"/>
        <v>46127</v>
      </c>
      <c r="F3464">
        <f t="shared" si="2113"/>
        <v>15</v>
      </c>
      <c r="G3464" s="1" t="str">
        <f t="shared" si="2114"/>
        <v>15:00</v>
      </c>
      <c r="H3464" t="s">
        <v>275</v>
      </c>
      <c r="I3464" t="s">
        <v>21</v>
      </c>
      <c r="J3464" t="s">
        <v>22</v>
      </c>
      <c r="K3464" t="s">
        <v>24</v>
      </c>
      <c r="L3464" t="str">
        <f t="shared" si="2115"/>
        <v>Unknown</v>
      </c>
      <c r="M3464" t="s">
        <v>71</v>
      </c>
      <c r="N3464" t="str">
        <f t="shared" si="2116"/>
        <v>Product</v>
      </c>
      <c r="P3464" t="s">
        <v>52</v>
      </c>
      <c r="Q3464" t="s">
        <v>27</v>
      </c>
      <c r="S3464" s="1">
        <v>1</v>
      </c>
      <c r="T3464" s="2">
        <v>23000</v>
      </c>
      <c r="U3464" s="2">
        <v>23000</v>
      </c>
      <c r="V3464" s="2">
        <v>23000</v>
      </c>
    </row>
    <row r="3465" spans="1:22" x14ac:dyDescent="0.3">
      <c r="A3465" t="s">
        <v>7199</v>
      </c>
      <c r="B3465" t="s">
        <v>7200</v>
      </c>
      <c r="C3465" t="str">
        <f t="shared" si="2110"/>
        <v>Wednesday</v>
      </c>
      <c r="D3465" t="str">
        <f t="shared" si="2111"/>
        <v>April</v>
      </c>
      <c r="E3465" s="9">
        <f t="shared" si="2112"/>
        <v>46127</v>
      </c>
      <c r="F3465">
        <f t="shared" si="2113"/>
        <v>15</v>
      </c>
      <c r="G3465" s="1" t="str">
        <f t="shared" si="2114"/>
        <v>15:00</v>
      </c>
      <c r="H3465" t="s">
        <v>275</v>
      </c>
      <c r="I3465" t="s">
        <v>21</v>
      </c>
      <c r="J3465" t="s">
        <v>22</v>
      </c>
      <c r="K3465" t="s">
        <v>2542</v>
      </c>
      <c r="L3465" t="str">
        <f t="shared" si="2115"/>
        <v>Identified</v>
      </c>
      <c r="M3465" t="s">
        <v>631</v>
      </c>
      <c r="N3465" t="str">
        <f t="shared" si="2116"/>
        <v>Product</v>
      </c>
      <c r="P3465" t="s">
        <v>31</v>
      </c>
      <c r="Q3465" t="s">
        <v>27</v>
      </c>
      <c r="S3465" s="1">
        <v>1</v>
      </c>
      <c r="T3465" s="2">
        <v>24000</v>
      </c>
      <c r="U3465" s="2">
        <v>24000</v>
      </c>
      <c r="V3465" s="2">
        <v>66000</v>
      </c>
    </row>
    <row r="3466" spans="1:22" x14ac:dyDescent="0.3">
      <c r="A3466" t="str">
        <f t="shared" ref="A3466:A3467" si="2117">A3465</f>
        <v xml:space="preserve">S/260415/1/24
</v>
      </c>
      <c r="B3466" t="s">
        <v>7200</v>
      </c>
      <c r="C3466" t="str">
        <f t="shared" si="2110"/>
        <v>Wednesday</v>
      </c>
      <c r="D3466" t="str">
        <f t="shared" si="2111"/>
        <v>April</v>
      </c>
      <c r="E3466" s="9">
        <f t="shared" si="2112"/>
        <v>46127</v>
      </c>
      <c r="F3466">
        <f t="shared" si="2113"/>
        <v>15</v>
      </c>
      <c r="G3466" s="1" t="str">
        <f t="shared" si="2114"/>
        <v>15:00</v>
      </c>
      <c r="H3466" t="str">
        <f t="shared" ref="H3466:H3467" si="2118">H3465</f>
        <v>Ney</v>
      </c>
      <c r="I3466" t="str">
        <f t="shared" ref="I3466:I3467" si="2119">I3465</f>
        <v>Makan di Tempat</v>
      </c>
      <c r="J3466" t="str">
        <f t="shared" ref="J3466:J3467" si="2120">J3465</f>
        <v>QR Statis</v>
      </c>
      <c r="L3466" t="str">
        <f t="shared" si="2115"/>
        <v>Unknown</v>
      </c>
      <c r="M3466" t="s">
        <v>51</v>
      </c>
      <c r="N3466" t="str">
        <f t="shared" si="2116"/>
        <v>Product</v>
      </c>
      <c r="P3466" t="s">
        <v>52</v>
      </c>
      <c r="Q3466" t="s">
        <v>27</v>
      </c>
      <c r="S3466" s="1">
        <v>1</v>
      </c>
      <c r="T3466" s="2">
        <v>23000</v>
      </c>
      <c r="U3466" s="2">
        <v>23000</v>
      </c>
    </row>
    <row r="3467" spans="1:22" x14ac:dyDescent="0.3">
      <c r="A3467" t="str">
        <f t="shared" si="2117"/>
        <v xml:space="preserve">S/260415/1/24
</v>
      </c>
      <c r="B3467" t="s">
        <v>7200</v>
      </c>
      <c r="C3467" t="str">
        <f t="shared" si="2110"/>
        <v>Wednesday</v>
      </c>
      <c r="D3467" t="str">
        <f t="shared" si="2111"/>
        <v>April</v>
      </c>
      <c r="E3467" s="9">
        <f t="shared" si="2112"/>
        <v>46127</v>
      </c>
      <c r="F3467">
        <f t="shared" si="2113"/>
        <v>15</v>
      </c>
      <c r="G3467" s="1" t="str">
        <f t="shared" si="2114"/>
        <v>15:00</v>
      </c>
      <c r="H3467" t="str">
        <f t="shared" si="2118"/>
        <v>Ney</v>
      </c>
      <c r="I3467" t="str">
        <f t="shared" si="2119"/>
        <v>Makan di Tempat</v>
      </c>
      <c r="J3467" t="str">
        <f t="shared" si="2120"/>
        <v>QR Statis</v>
      </c>
      <c r="L3467" t="str">
        <f t="shared" si="2115"/>
        <v>Unknown</v>
      </c>
      <c r="M3467" t="s">
        <v>1182</v>
      </c>
      <c r="N3467" t="str">
        <f t="shared" si="2116"/>
        <v>Product</v>
      </c>
      <c r="P3467" t="s">
        <v>183</v>
      </c>
      <c r="S3467" s="1">
        <v>1</v>
      </c>
      <c r="T3467" s="2">
        <v>19000</v>
      </c>
      <c r="U3467" s="2">
        <v>19000</v>
      </c>
    </row>
    <row r="3468" spans="1:22" x14ac:dyDescent="0.3">
      <c r="A3468" t="s">
        <v>7203</v>
      </c>
      <c r="B3468" t="s">
        <v>7204</v>
      </c>
      <c r="C3468" t="str">
        <f t="shared" si="2110"/>
        <v>Wednesday</v>
      </c>
      <c r="D3468" t="str">
        <f t="shared" si="2111"/>
        <v>April</v>
      </c>
      <c r="E3468" s="9">
        <f t="shared" si="2112"/>
        <v>46127</v>
      </c>
      <c r="F3468">
        <f t="shared" si="2113"/>
        <v>15</v>
      </c>
      <c r="G3468" s="1" t="str">
        <f t="shared" si="2114"/>
        <v>15:00</v>
      </c>
      <c r="H3468" t="s">
        <v>275</v>
      </c>
      <c r="I3468" t="s">
        <v>21</v>
      </c>
      <c r="J3468" t="s">
        <v>22</v>
      </c>
      <c r="K3468" t="s">
        <v>24</v>
      </c>
      <c r="L3468" t="str">
        <f t="shared" si="2115"/>
        <v>Unknown</v>
      </c>
      <c r="M3468" t="s">
        <v>287</v>
      </c>
      <c r="N3468" t="str">
        <f t="shared" si="2116"/>
        <v>Product</v>
      </c>
      <c r="P3468" t="s">
        <v>26</v>
      </c>
      <c r="Q3468" t="s">
        <v>27</v>
      </c>
      <c r="S3468" s="1">
        <v>1</v>
      </c>
      <c r="T3468" s="2">
        <v>22000</v>
      </c>
      <c r="U3468" s="2">
        <v>22000</v>
      </c>
      <c r="V3468" s="2">
        <v>22000</v>
      </c>
    </row>
    <row r="3469" spans="1:22" x14ac:dyDescent="0.3">
      <c r="A3469" t="s">
        <v>7207</v>
      </c>
      <c r="B3469" t="s">
        <v>7208</v>
      </c>
      <c r="C3469" t="str">
        <f t="shared" si="2110"/>
        <v>Wednesday</v>
      </c>
      <c r="D3469" t="str">
        <f t="shared" si="2111"/>
        <v>April</v>
      </c>
      <c r="E3469" s="9">
        <f t="shared" si="2112"/>
        <v>46127</v>
      </c>
      <c r="F3469">
        <f t="shared" si="2113"/>
        <v>15</v>
      </c>
      <c r="G3469" s="1" t="str">
        <f t="shared" si="2114"/>
        <v>15:00</v>
      </c>
      <c r="H3469" t="s">
        <v>275</v>
      </c>
      <c r="I3469" t="s">
        <v>21</v>
      </c>
      <c r="J3469" t="s">
        <v>22</v>
      </c>
      <c r="K3469" t="s">
        <v>1275</v>
      </c>
      <c r="L3469" t="str">
        <f t="shared" si="2115"/>
        <v>Identified</v>
      </c>
      <c r="M3469" t="s">
        <v>134</v>
      </c>
      <c r="N3469" t="str">
        <f t="shared" si="2116"/>
        <v>Product</v>
      </c>
      <c r="P3469" t="s">
        <v>36</v>
      </c>
      <c r="Q3469" t="s">
        <v>72</v>
      </c>
      <c r="S3469" s="1">
        <v>1</v>
      </c>
      <c r="T3469" s="2">
        <v>19000</v>
      </c>
      <c r="U3469" s="2">
        <v>19000</v>
      </c>
      <c r="V3469" s="2">
        <v>53550</v>
      </c>
    </row>
    <row r="3470" spans="1:22" x14ac:dyDescent="0.3">
      <c r="A3470" t="str">
        <f t="shared" ref="A3470:A3472" si="2121">A3469</f>
        <v xml:space="preserve">S/260415/1/26
</v>
      </c>
      <c r="B3470" t="s">
        <v>7208</v>
      </c>
      <c r="C3470" t="str">
        <f t="shared" si="2110"/>
        <v>Wednesday</v>
      </c>
      <c r="D3470" t="str">
        <f t="shared" si="2111"/>
        <v>April</v>
      </c>
      <c r="E3470" s="9">
        <f t="shared" si="2112"/>
        <v>46127</v>
      </c>
      <c r="F3470">
        <f t="shared" si="2113"/>
        <v>15</v>
      </c>
      <c r="G3470" s="1" t="str">
        <f t="shared" si="2114"/>
        <v>15:00</v>
      </c>
      <c r="H3470" t="str">
        <f t="shared" ref="H3470:H3472" si="2122">H3469</f>
        <v>Ney</v>
      </c>
      <c r="I3470" t="str">
        <f t="shared" ref="I3470:I3472" si="2123">I3469</f>
        <v>Makan di Tempat</v>
      </c>
      <c r="J3470" t="str">
        <f t="shared" ref="J3470:J3472" si="2124">J3469</f>
        <v>QR Statis</v>
      </c>
      <c r="L3470" t="str">
        <f t="shared" si="2115"/>
        <v>Unknown</v>
      </c>
      <c r="M3470" t="s">
        <v>89</v>
      </c>
      <c r="N3470" t="str">
        <f t="shared" si="2116"/>
        <v>Product</v>
      </c>
      <c r="P3470" t="s">
        <v>90</v>
      </c>
      <c r="S3470" s="1">
        <v>1</v>
      </c>
      <c r="T3470" s="2">
        <v>25000</v>
      </c>
      <c r="U3470" s="2">
        <v>25000</v>
      </c>
    </row>
    <row r="3471" spans="1:22" x14ac:dyDescent="0.3">
      <c r="A3471" t="str">
        <f t="shared" si="2121"/>
        <v xml:space="preserve">S/260415/1/26
</v>
      </c>
      <c r="B3471" t="s">
        <v>7208</v>
      </c>
      <c r="C3471" t="str">
        <f t="shared" si="2110"/>
        <v>Wednesday</v>
      </c>
      <c r="D3471" t="str">
        <f t="shared" si="2111"/>
        <v>April</v>
      </c>
      <c r="E3471" s="9">
        <f t="shared" si="2112"/>
        <v>46127</v>
      </c>
      <c r="F3471">
        <f t="shared" si="2113"/>
        <v>15</v>
      </c>
      <c r="G3471" s="1" t="str">
        <f t="shared" si="2114"/>
        <v>15:00</v>
      </c>
      <c r="H3471" t="str">
        <f t="shared" si="2122"/>
        <v>Ney</v>
      </c>
      <c r="I3471" t="str">
        <f t="shared" si="2123"/>
        <v>Makan di Tempat</v>
      </c>
      <c r="J3471" t="str">
        <f t="shared" si="2124"/>
        <v>QR Statis</v>
      </c>
      <c r="L3471" t="str">
        <f t="shared" si="2115"/>
        <v>Unknown</v>
      </c>
      <c r="M3471" t="s">
        <v>774</v>
      </c>
      <c r="N3471" t="str">
        <f t="shared" si="2116"/>
        <v>Product</v>
      </c>
      <c r="P3471" t="s">
        <v>40</v>
      </c>
      <c r="S3471" s="1">
        <v>1</v>
      </c>
      <c r="T3471" s="2">
        <v>19000</v>
      </c>
      <c r="U3471" s="2">
        <v>19000</v>
      </c>
    </row>
    <row r="3472" spans="1:22" x14ac:dyDescent="0.3">
      <c r="A3472" t="str">
        <f t="shared" si="2121"/>
        <v xml:space="preserve">S/260415/1/26
</v>
      </c>
      <c r="B3472" t="s">
        <v>7208</v>
      </c>
      <c r="C3472" t="str">
        <f t="shared" si="2110"/>
        <v>Wednesday</v>
      </c>
      <c r="D3472" t="str">
        <f t="shared" si="2111"/>
        <v>April</v>
      </c>
      <c r="E3472" s="9">
        <f t="shared" si="2112"/>
        <v>46127</v>
      </c>
      <c r="F3472">
        <f t="shared" si="2113"/>
        <v>15</v>
      </c>
      <c r="G3472" s="1" t="str">
        <f t="shared" si="2114"/>
        <v>15:00</v>
      </c>
      <c r="H3472" t="str">
        <f t="shared" si="2122"/>
        <v>Ney</v>
      </c>
      <c r="I3472" t="str">
        <f t="shared" si="2123"/>
        <v>Makan di Tempat</v>
      </c>
      <c r="J3472" t="str">
        <f t="shared" si="2124"/>
        <v>QR Statis</v>
      </c>
      <c r="L3472" t="str">
        <f t="shared" si="2115"/>
        <v>Unknown</v>
      </c>
      <c r="M3472" t="s">
        <v>240</v>
      </c>
      <c r="N3472" t="str">
        <f t="shared" si="2116"/>
        <v>Discount</v>
      </c>
      <c r="S3472" s="1"/>
      <c r="T3472" s="2"/>
      <c r="U3472" s="2">
        <v>-9450</v>
      </c>
    </row>
    <row r="3473" spans="1:22" x14ac:dyDescent="0.3">
      <c r="A3473" t="s">
        <v>7211</v>
      </c>
      <c r="B3473" t="s">
        <v>7212</v>
      </c>
      <c r="C3473" t="str">
        <f t="shared" si="2110"/>
        <v>Wednesday</v>
      </c>
      <c r="D3473" t="str">
        <f t="shared" si="2111"/>
        <v>April</v>
      </c>
      <c r="E3473" s="9">
        <f t="shared" si="2112"/>
        <v>46127</v>
      </c>
      <c r="F3473">
        <f t="shared" si="2113"/>
        <v>15</v>
      </c>
      <c r="G3473" s="1" t="str">
        <f t="shared" si="2114"/>
        <v>15:00</v>
      </c>
      <c r="H3473" t="s">
        <v>275</v>
      </c>
      <c r="I3473" t="s">
        <v>21</v>
      </c>
      <c r="J3473" t="s">
        <v>22</v>
      </c>
      <c r="K3473" t="s">
        <v>24</v>
      </c>
      <c r="L3473" t="str">
        <f t="shared" si="2115"/>
        <v>Unknown</v>
      </c>
      <c r="M3473" t="s">
        <v>30</v>
      </c>
      <c r="N3473" t="str">
        <f t="shared" si="2116"/>
        <v>Product</v>
      </c>
      <c r="P3473" t="s">
        <v>31</v>
      </c>
      <c r="Q3473" t="s">
        <v>72</v>
      </c>
      <c r="S3473" s="1">
        <v>1</v>
      </c>
      <c r="T3473" s="2">
        <v>20000</v>
      </c>
      <c r="U3473" s="2">
        <v>20000</v>
      </c>
      <c r="V3473" s="2">
        <v>20000</v>
      </c>
    </row>
    <row r="3474" spans="1:22" x14ac:dyDescent="0.3">
      <c r="A3474" t="s">
        <v>7215</v>
      </c>
      <c r="B3474" t="s">
        <v>7216</v>
      </c>
      <c r="C3474" t="str">
        <f t="shared" si="2110"/>
        <v>Wednesday</v>
      </c>
      <c r="D3474" t="str">
        <f t="shared" si="2111"/>
        <v>April</v>
      </c>
      <c r="E3474" s="9">
        <f t="shared" si="2112"/>
        <v>46127</v>
      </c>
      <c r="F3474">
        <f t="shared" si="2113"/>
        <v>15</v>
      </c>
      <c r="G3474" s="1" t="str">
        <f t="shared" si="2114"/>
        <v>15:00</v>
      </c>
      <c r="H3474" t="s">
        <v>275</v>
      </c>
      <c r="I3474" t="s">
        <v>21</v>
      </c>
      <c r="J3474" t="s">
        <v>49</v>
      </c>
      <c r="K3474" t="s">
        <v>24</v>
      </c>
      <c r="L3474" t="str">
        <f t="shared" si="2115"/>
        <v>Unknown</v>
      </c>
      <c r="M3474" t="s">
        <v>561</v>
      </c>
      <c r="N3474" t="str">
        <f t="shared" si="2116"/>
        <v>Product</v>
      </c>
      <c r="P3474" t="s">
        <v>198</v>
      </c>
      <c r="Q3474" t="s">
        <v>72</v>
      </c>
      <c r="S3474" s="1">
        <v>1</v>
      </c>
      <c r="T3474" s="2">
        <v>20000</v>
      </c>
      <c r="U3474" s="2">
        <v>20000</v>
      </c>
      <c r="V3474" s="2">
        <v>20000</v>
      </c>
    </row>
    <row r="3475" spans="1:22" x14ac:dyDescent="0.3">
      <c r="A3475" t="s">
        <v>7219</v>
      </c>
      <c r="B3475" t="s">
        <v>7220</v>
      </c>
      <c r="C3475" t="str">
        <f t="shared" si="2110"/>
        <v>Wednesday</v>
      </c>
      <c r="D3475" t="str">
        <f t="shared" si="2111"/>
        <v>April</v>
      </c>
      <c r="E3475" s="9">
        <f t="shared" si="2112"/>
        <v>46127</v>
      </c>
      <c r="F3475">
        <f t="shared" si="2113"/>
        <v>16</v>
      </c>
      <c r="G3475" s="1" t="str">
        <f t="shared" si="2114"/>
        <v>16:00</v>
      </c>
      <c r="H3475" t="s">
        <v>13900</v>
      </c>
      <c r="I3475" t="s">
        <v>21</v>
      </c>
      <c r="J3475" t="s">
        <v>22</v>
      </c>
      <c r="K3475" t="s">
        <v>3529</v>
      </c>
      <c r="L3475" t="str">
        <f t="shared" si="2115"/>
        <v>Identified</v>
      </c>
      <c r="M3475" t="s">
        <v>510</v>
      </c>
      <c r="N3475" t="str">
        <f t="shared" si="2116"/>
        <v>Product</v>
      </c>
      <c r="P3475" t="s">
        <v>355</v>
      </c>
      <c r="S3475" s="1">
        <v>1</v>
      </c>
      <c r="T3475" s="2">
        <v>24000</v>
      </c>
      <c r="U3475" s="2">
        <v>24000</v>
      </c>
      <c r="V3475" s="2">
        <v>44000</v>
      </c>
    </row>
    <row r="3476" spans="1:22" x14ac:dyDescent="0.3">
      <c r="A3476" t="str">
        <f>A3475</f>
        <v xml:space="preserve">S/260415/1/29
</v>
      </c>
      <c r="B3476" t="s">
        <v>7220</v>
      </c>
      <c r="C3476" t="str">
        <f t="shared" si="2110"/>
        <v>Wednesday</v>
      </c>
      <c r="D3476" t="str">
        <f t="shared" si="2111"/>
        <v>April</v>
      </c>
      <c r="E3476" s="9">
        <f t="shared" si="2112"/>
        <v>46127</v>
      </c>
      <c r="F3476">
        <f t="shared" si="2113"/>
        <v>16</v>
      </c>
      <c r="G3476" s="1" t="str">
        <f t="shared" si="2114"/>
        <v>16:00</v>
      </c>
      <c r="H3476" t="str">
        <f>H3475</f>
        <v>Noerch</v>
      </c>
      <c r="I3476" t="str">
        <f>I3475</f>
        <v>Makan di Tempat</v>
      </c>
      <c r="J3476" t="str">
        <f>J3475</f>
        <v>QR Statis</v>
      </c>
      <c r="L3476" t="str">
        <f t="shared" si="2115"/>
        <v>Unknown</v>
      </c>
      <c r="M3476" t="s">
        <v>354</v>
      </c>
      <c r="N3476" t="str">
        <f t="shared" si="2116"/>
        <v>Product</v>
      </c>
      <c r="P3476" t="s">
        <v>355</v>
      </c>
      <c r="S3476" s="1">
        <v>1</v>
      </c>
      <c r="T3476" s="2">
        <v>20000</v>
      </c>
      <c r="U3476" s="2">
        <v>20000</v>
      </c>
    </row>
    <row r="3477" spans="1:22" x14ac:dyDescent="0.3">
      <c r="A3477" t="s">
        <v>7223</v>
      </c>
      <c r="B3477" t="s">
        <v>7224</v>
      </c>
      <c r="C3477" t="str">
        <f t="shared" si="2110"/>
        <v>Wednesday</v>
      </c>
      <c r="D3477" t="str">
        <f t="shared" si="2111"/>
        <v>April</v>
      </c>
      <c r="E3477" s="9">
        <f t="shared" si="2112"/>
        <v>46127</v>
      </c>
      <c r="F3477">
        <f t="shared" si="2113"/>
        <v>16</v>
      </c>
      <c r="G3477" s="1" t="str">
        <f t="shared" si="2114"/>
        <v>16:00</v>
      </c>
      <c r="H3477" t="s">
        <v>13900</v>
      </c>
      <c r="I3477" t="s">
        <v>21</v>
      </c>
      <c r="J3477" t="s">
        <v>22</v>
      </c>
      <c r="K3477" t="s">
        <v>24</v>
      </c>
      <c r="L3477" t="str">
        <f t="shared" si="2115"/>
        <v>Unknown</v>
      </c>
      <c r="M3477" t="s">
        <v>147</v>
      </c>
      <c r="N3477" t="str">
        <f t="shared" si="2116"/>
        <v>Product</v>
      </c>
      <c r="P3477" t="s">
        <v>44</v>
      </c>
      <c r="Q3477" t="s">
        <v>27</v>
      </c>
      <c r="S3477" s="1">
        <v>1</v>
      </c>
      <c r="T3477" s="2">
        <v>20000</v>
      </c>
      <c r="U3477" s="2">
        <v>20000</v>
      </c>
      <c r="V3477" s="2">
        <v>44000</v>
      </c>
    </row>
    <row r="3478" spans="1:22" x14ac:dyDescent="0.3">
      <c r="A3478" t="str">
        <f>A3477</f>
        <v xml:space="preserve">S/260415/1/30
</v>
      </c>
      <c r="B3478" t="s">
        <v>7224</v>
      </c>
      <c r="C3478" t="str">
        <f t="shared" si="2110"/>
        <v>Wednesday</v>
      </c>
      <c r="D3478" t="str">
        <f t="shared" si="2111"/>
        <v>April</v>
      </c>
      <c r="E3478" s="9">
        <f t="shared" si="2112"/>
        <v>46127</v>
      </c>
      <c r="F3478">
        <f t="shared" si="2113"/>
        <v>16</v>
      </c>
      <c r="G3478" s="1" t="str">
        <f t="shared" si="2114"/>
        <v>16:00</v>
      </c>
      <c r="H3478" t="str">
        <f>H3477</f>
        <v>Noerch</v>
      </c>
      <c r="I3478" t="str">
        <f>I3477</f>
        <v>Makan di Tempat</v>
      </c>
      <c r="J3478" t="str">
        <f>J3477</f>
        <v>QR Statis</v>
      </c>
      <c r="L3478" t="str">
        <f t="shared" si="2115"/>
        <v>Unknown</v>
      </c>
      <c r="M3478" t="s">
        <v>591</v>
      </c>
      <c r="N3478" t="str">
        <f t="shared" si="2116"/>
        <v>Product</v>
      </c>
      <c r="P3478" t="s">
        <v>31</v>
      </c>
      <c r="Q3478" t="s">
        <v>27</v>
      </c>
      <c r="S3478" s="1">
        <v>1</v>
      </c>
      <c r="T3478" s="2">
        <v>24000</v>
      </c>
      <c r="U3478" s="2">
        <v>24000</v>
      </c>
    </row>
    <row r="3479" spans="1:22" x14ac:dyDescent="0.3">
      <c r="A3479" t="s">
        <v>7227</v>
      </c>
      <c r="B3479" t="s">
        <v>7228</v>
      </c>
      <c r="C3479" t="str">
        <f t="shared" si="2110"/>
        <v>Wednesday</v>
      </c>
      <c r="D3479" t="str">
        <f t="shared" si="2111"/>
        <v>April</v>
      </c>
      <c r="E3479" s="9">
        <f t="shared" si="2112"/>
        <v>46127</v>
      </c>
      <c r="F3479">
        <f t="shared" si="2113"/>
        <v>17</v>
      </c>
      <c r="G3479" s="1" t="str">
        <f t="shared" si="2114"/>
        <v>17:00</v>
      </c>
      <c r="H3479" t="s">
        <v>13901</v>
      </c>
      <c r="I3479" t="s">
        <v>21</v>
      </c>
      <c r="J3479" t="s">
        <v>22</v>
      </c>
      <c r="K3479" t="s">
        <v>24</v>
      </c>
      <c r="L3479" t="str">
        <f t="shared" si="2115"/>
        <v>Unknown</v>
      </c>
      <c r="M3479" t="s">
        <v>126</v>
      </c>
      <c r="N3479" t="str">
        <f t="shared" si="2116"/>
        <v>Product</v>
      </c>
      <c r="P3479" t="s">
        <v>26</v>
      </c>
      <c r="Q3479" t="s">
        <v>27</v>
      </c>
      <c r="S3479" s="1">
        <v>1</v>
      </c>
      <c r="T3479" s="2">
        <v>24000</v>
      </c>
      <c r="U3479" s="2">
        <v>24000</v>
      </c>
      <c r="V3479" s="2">
        <v>44000</v>
      </c>
    </row>
    <row r="3480" spans="1:22" x14ac:dyDescent="0.3">
      <c r="A3480" t="str">
        <f>A3479</f>
        <v xml:space="preserve">S/260415/1/31
</v>
      </c>
      <c r="B3480" t="s">
        <v>7228</v>
      </c>
      <c r="C3480" t="str">
        <f t="shared" si="2110"/>
        <v>Wednesday</v>
      </c>
      <c r="D3480" t="str">
        <f t="shared" si="2111"/>
        <v>April</v>
      </c>
      <c r="E3480" s="9">
        <f t="shared" si="2112"/>
        <v>46127</v>
      </c>
      <c r="F3480">
        <f t="shared" si="2113"/>
        <v>17</v>
      </c>
      <c r="G3480" s="1" t="str">
        <f t="shared" si="2114"/>
        <v>17:00</v>
      </c>
      <c r="H3480" t="str">
        <f>H3479</f>
        <v>Arza</v>
      </c>
      <c r="I3480" t="str">
        <f>I3479</f>
        <v>Makan di Tempat</v>
      </c>
      <c r="J3480" t="str">
        <f>J3479</f>
        <v>QR Statis</v>
      </c>
      <c r="L3480" t="str">
        <f t="shared" si="2115"/>
        <v>Unknown</v>
      </c>
      <c r="M3480" t="s">
        <v>224</v>
      </c>
      <c r="N3480" t="str">
        <f t="shared" si="2116"/>
        <v>Product</v>
      </c>
      <c r="P3480" t="s">
        <v>198</v>
      </c>
      <c r="Q3480" t="s">
        <v>72</v>
      </c>
      <c r="S3480" s="1">
        <v>1</v>
      </c>
      <c r="T3480" s="2">
        <v>20000</v>
      </c>
      <c r="U3480" s="2">
        <v>20000</v>
      </c>
    </row>
    <row r="3481" spans="1:22" x14ac:dyDescent="0.3">
      <c r="A3481" t="s">
        <v>7231</v>
      </c>
      <c r="B3481" t="s">
        <v>7232</v>
      </c>
      <c r="C3481" t="str">
        <f t="shared" si="2110"/>
        <v>Wednesday</v>
      </c>
      <c r="D3481" t="str">
        <f t="shared" si="2111"/>
        <v>April</v>
      </c>
      <c r="E3481" s="9">
        <f t="shared" si="2112"/>
        <v>46127</v>
      </c>
      <c r="F3481">
        <f t="shared" si="2113"/>
        <v>17</v>
      </c>
      <c r="G3481" s="1" t="str">
        <f t="shared" si="2114"/>
        <v>17:00</v>
      </c>
      <c r="H3481" t="s">
        <v>13901</v>
      </c>
      <c r="I3481" t="s">
        <v>21</v>
      </c>
      <c r="J3481" t="s">
        <v>22</v>
      </c>
      <c r="K3481" t="s">
        <v>24</v>
      </c>
      <c r="L3481" t="str">
        <f t="shared" si="2115"/>
        <v>Unknown</v>
      </c>
      <c r="M3481" t="s">
        <v>25</v>
      </c>
      <c r="N3481" t="str">
        <f t="shared" si="2116"/>
        <v>Product</v>
      </c>
      <c r="P3481" t="s">
        <v>26</v>
      </c>
      <c r="Q3481" t="s">
        <v>27</v>
      </c>
      <c r="S3481" s="1">
        <v>1</v>
      </c>
      <c r="T3481" s="2">
        <v>22000</v>
      </c>
      <c r="U3481" s="2">
        <v>22000</v>
      </c>
      <c r="V3481" s="2">
        <v>44000</v>
      </c>
    </row>
    <row r="3482" spans="1:22" x14ac:dyDescent="0.3">
      <c r="A3482" t="str">
        <f>A3481</f>
        <v xml:space="preserve">S/260415/1/32
</v>
      </c>
      <c r="B3482" t="s">
        <v>7232</v>
      </c>
      <c r="C3482" t="str">
        <f t="shared" si="2110"/>
        <v>Wednesday</v>
      </c>
      <c r="D3482" t="str">
        <f t="shared" si="2111"/>
        <v>April</v>
      </c>
      <c r="E3482" s="9">
        <f t="shared" si="2112"/>
        <v>46127</v>
      </c>
      <c r="F3482">
        <f t="shared" si="2113"/>
        <v>17</v>
      </c>
      <c r="G3482" s="1" t="str">
        <f t="shared" si="2114"/>
        <v>17:00</v>
      </c>
      <c r="H3482" t="str">
        <f>H3481</f>
        <v>Arza</v>
      </c>
      <c r="I3482" t="str">
        <f>I3481</f>
        <v>Makan di Tempat</v>
      </c>
      <c r="J3482" t="str">
        <f>J3481</f>
        <v>QR Statis</v>
      </c>
      <c r="L3482" t="str">
        <f t="shared" si="2115"/>
        <v>Unknown</v>
      </c>
      <c r="M3482" t="s">
        <v>278</v>
      </c>
      <c r="N3482" t="str">
        <f t="shared" si="2116"/>
        <v>Product</v>
      </c>
      <c r="P3482" t="s">
        <v>26</v>
      </c>
      <c r="Q3482" t="s">
        <v>27</v>
      </c>
      <c r="S3482" s="1">
        <v>1</v>
      </c>
      <c r="T3482" s="2">
        <v>22000</v>
      </c>
      <c r="U3482" s="2">
        <v>22000</v>
      </c>
    </row>
    <row r="3483" spans="1:22" x14ac:dyDescent="0.3">
      <c r="A3483" t="s">
        <v>7235</v>
      </c>
      <c r="B3483" t="s">
        <v>7236</v>
      </c>
      <c r="C3483" t="str">
        <f t="shared" si="2110"/>
        <v>Wednesday</v>
      </c>
      <c r="D3483" t="str">
        <f t="shared" si="2111"/>
        <v>April</v>
      </c>
      <c r="E3483" s="9">
        <f t="shared" si="2112"/>
        <v>46127</v>
      </c>
      <c r="F3483">
        <f t="shared" si="2113"/>
        <v>17</v>
      </c>
      <c r="G3483" s="1" t="str">
        <f t="shared" si="2114"/>
        <v>17:00</v>
      </c>
      <c r="H3483" t="s">
        <v>13901</v>
      </c>
      <c r="I3483" t="s">
        <v>21</v>
      </c>
      <c r="J3483" t="s">
        <v>22</v>
      </c>
      <c r="K3483" t="s">
        <v>4243</v>
      </c>
      <c r="L3483" t="str">
        <f t="shared" si="2115"/>
        <v>Identified</v>
      </c>
      <c r="M3483" t="s">
        <v>162</v>
      </c>
      <c r="N3483" t="str">
        <f t="shared" si="2116"/>
        <v>Product</v>
      </c>
      <c r="P3483" t="s">
        <v>52</v>
      </c>
      <c r="Q3483" t="s">
        <v>27</v>
      </c>
      <c r="S3483" s="1">
        <v>1</v>
      </c>
      <c r="T3483" s="2">
        <v>23000</v>
      </c>
      <c r="U3483" s="2">
        <v>23000</v>
      </c>
      <c r="V3483" s="2">
        <v>42000</v>
      </c>
    </row>
    <row r="3484" spans="1:22" x14ac:dyDescent="0.3">
      <c r="A3484" t="str">
        <f>A3483</f>
        <v xml:space="preserve">S/260415/1/33
</v>
      </c>
      <c r="B3484" t="s">
        <v>7236</v>
      </c>
      <c r="C3484" t="str">
        <f t="shared" si="2110"/>
        <v>Wednesday</v>
      </c>
      <c r="D3484" t="str">
        <f t="shared" si="2111"/>
        <v>April</v>
      </c>
      <c r="E3484" s="9">
        <f t="shared" si="2112"/>
        <v>46127</v>
      </c>
      <c r="F3484">
        <f t="shared" si="2113"/>
        <v>17</v>
      </c>
      <c r="G3484" s="1" t="str">
        <f t="shared" si="2114"/>
        <v>17:00</v>
      </c>
      <c r="H3484" t="str">
        <f>H3483</f>
        <v>Arza</v>
      </c>
      <c r="I3484" t="str">
        <f>I3483</f>
        <v>Makan di Tempat</v>
      </c>
      <c r="J3484" t="str">
        <f>J3483</f>
        <v>QR Statis</v>
      </c>
      <c r="L3484" t="str">
        <f t="shared" si="2115"/>
        <v>Unknown</v>
      </c>
      <c r="M3484" t="s">
        <v>726</v>
      </c>
      <c r="N3484" t="str">
        <f t="shared" si="2116"/>
        <v>Product</v>
      </c>
      <c r="P3484" t="s">
        <v>183</v>
      </c>
      <c r="S3484" s="1">
        <v>1</v>
      </c>
      <c r="T3484" s="2">
        <v>19000</v>
      </c>
      <c r="U3484" s="2">
        <v>19000</v>
      </c>
    </row>
    <row r="3485" spans="1:22" x14ac:dyDescent="0.3">
      <c r="A3485" t="s">
        <v>7239</v>
      </c>
      <c r="B3485" t="s">
        <v>7240</v>
      </c>
      <c r="C3485" t="str">
        <f t="shared" si="2110"/>
        <v>Wednesday</v>
      </c>
      <c r="D3485" t="str">
        <f t="shared" si="2111"/>
        <v>April</v>
      </c>
      <c r="E3485" s="9">
        <f t="shared" si="2112"/>
        <v>46127</v>
      </c>
      <c r="F3485">
        <f t="shared" si="2113"/>
        <v>17</v>
      </c>
      <c r="G3485" s="1" t="str">
        <f t="shared" si="2114"/>
        <v>17:00</v>
      </c>
      <c r="H3485" t="s">
        <v>13901</v>
      </c>
      <c r="I3485" t="s">
        <v>21</v>
      </c>
      <c r="J3485" t="s">
        <v>22</v>
      </c>
      <c r="K3485" t="s">
        <v>349</v>
      </c>
      <c r="L3485" t="str">
        <f t="shared" si="2115"/>
        <v>Identified</v>
      </c>
      <c r="M3485" t="s">
        <v>287</v>
      </c>
      <c r="N3485" t="str">
        <f t="shared" si="2116"/>
        <v>Product</v>
      </c>
      <c r="P3485" t="s">
        <v>26</v>
      </c>
      <c r="Q3485" t="s">
        <v>27</v>
      </c>
      <c r="S3485" s="1">
        <v>1</v>
      </c>
      <c r="T3485" s="2">
        <v>22000</v>
      </c>
      <c r="U3485" s="2">
        <v>22000</v>
      </c>
      <c r="V3485" s="2">
        <v>40000</v>
      </c>
    </row>
    <row r="3486" spans="1:22" x14ac:dyDescent="0.3">
      <c r="A3486" t="str">
        <f>A3485</f>
        <v xml:space="preserve">S/260415/1/34
</v>
      </c>
      <c r="B3486" t="s">
        <v>7240</v>
      </c>
      <c r="C3486" t="str">
        <f t="shared" si="2110"/>
        <v>Wednesday</v>
      </c>
      <c r="D3486" t="str">
        <f t="shared" si="2111"/>
        <v>April</v>
      </c>
      <c r="E3486" s="9">
        <f t="shared" si="2112"/>
        <v>46127</v>
      </c>
      <c r="F3486">
        <f t="shared" si="2113"/>
        <v>17</v>
      </c>
      <c r="G3486" s="1" t="str">
        <f t="shared" si="2114"/>
        <v>17:00</v>
      </c>
      <c r="H3486" t="str">
        <f>H3485</f>
        <v>Arza</v>
      </c>
      <c r="I3486" t="str">
        <f>I3485</f>
        <v>Makan di Tempat</v>
      </c>
      <c r="J3486" t="str">
        <f>J3485</f>
        <v>QR Statis</v>
      </c>
      <c r="L3486" t="str">
        <f t="shared" si="2115"/>
        <v>Unknown</v>
      </c>
      <c r="M3486" t="s">
        <v>257</v>
      </c>
      <c r="N3486" t="str">
        <f t="shared" si="2116"/>
        <v>Product</v>
      </c>
      <c r="P3486" t="s">
        <v>40</v>
      </c>
      <c r="S3486" s="1">
        <v>1</v>
      </c>
      <c r="T3486" s="2">
        <v>18000</v>
      </c>
      <c r="U3486" s="2">
        <v>18000</v>
      </c>
    </row>
    <row r="3487" spans="1:22" x14ac:dyDescent="0.3">
      <c r="A3487" t="s">
        <v>7243</v>
      </c>
      <c r="B3487" t="s">
        <v>7244</v>
      </c>
      <c r="C3487" t="str">
        <f t="shared" si="2110"/>
        <v>Wednesday</v>
      </c>
      <c r="D3487" t="str">
        <f t="shared" si="2111"/>
        <v>April</v>
      </c>
      <c r="E3487" s="9">
        <f t="shared" si="2112"/>
        <v>46127</v>
      </c>
      <c r="F3487">
        <f t="shared" si="2113"/>
        <v>17</v>
      </c>
      <c r="G3487" s="1" t="str">
        <f t="shared" si="2114"/>
        <v>17:00</v>
      </c>
      <c r="H3487" t="s">
        <v>13901</v>
      </c>
      <c r="I3487" t="s">
        <v>21</v>
      </c>
      <c r="J3487" t="s">
        <v>22</v>
      </c>
      <c r="K3487" t="s">
        <v>24</v>
      </c>
      <c r="L3487" t="str">
        <f t="shared" si="2115"/>
        <v>Unknown</v>
      </c>
      <c r="M3487" t="s">
        <v>30</v>
      </c>
      <c r="N3487" t="str">
        <f t="shared" si="2116"/>
        <v>Product</v>
      </c>
      <c r="P3487" t="s">
        <v>31</v>
      </c>
      <c r="Q3487" t="s">
        <v>72</v>
      </c>
      <c r="S3487" s="1">
        <v>1</v>
      </c>
      <c r="T3487" s="2">
        <v>20000</v>
      </c>
      <c r="U3487" s="2">
        <v>20000</v>
      </c>
      <c r="V3487" s="2">
        <v>20000</v>
      </c>
    </row>
    <row r="3488" spans="1:22" x14ac:dyDescent="0.3">
      <c r="A3488" t="s">
        <v>7247</v>
      </c>
      <c r="B3488" t="s">
        <v>7248</v>
      </c>
      <c r="C3488" t="str">
        <f t="shared" si="2110"/>
        <v>Wednesday</v>
      </c>
      <c r="D3488" t="str">
        <f t="shared" si="2111"/>
        <v>April</v>
      </c>
      <c r="E3488" s="9">
        <f t="shared" si="2112"/>
        <v>46127</v>
      </c>
      <c r="F3488">
        <f t="shared" si="2113"/>
        <v>17</v>
      </c>
      <c r="G3488" s="1" t="str">
        <f t="shared" si="2114"/>
        <v>17:00</v>
      </c>
      <c r="H3488" t="s">
        <v>13901</v>
      </c>
      <c r="I3488" t="s">
        <v>21</v>
      </c>
      <c r="J3488" t="s">
        <v>22</v>
      </c>
      <c r="K3488" t="s">
        <v>6026</v>
      </c>
      <c r="L3488" t="str">
        <f t="shared" si="2115"/>
        <v>Identified</v>
      </c>
      <c r="M3488" t="s">
        <v>71</v>
      </c>
      <c r="N3488" t="str">
        <f t="shared" si="2116"/>
        <v>Product</v>
      </c>
      <c r="O3488" t="s">
        <v>3225</v>
      </c>
      <c r="P3488" t="s">
        <v>52</v>
      </c>
      <c r="Q3488" t="s">
        <v>72</v>
      </c>
      <c r="S3488" s="1">
        <v>1</v>
      </c>
      <c r="T3488" s="2">
        <v>20000</v>
      </c>
      <c r="U3488" s="2">
        <v>20000</v>
      </c>
      <c r="V3488" s="2">
        <v>34000</v>
      </c>
    </row>
    <row r="3489" spans="1:22" x14ac:dyDescent="0.3">
      <c r="A3489" t="str">
        <f>A3488</f>
        <v xml:space="preserve">S/260415/1/36
</v>
      </c>
      <c r="B3489" t="s">
        <v>7248</v>
      </c>
      <c r="C3489" t="str">
        <f t="shared" si="2110"/>
        <v>Wednesday</v>
      </c>
      <c r="D3489" t="str">
        <f t="shared" si="2111"/>
        <v>April</v>
      </c>
      <c r="E3489" s="9">
        <f t="shared" si="2112"/>
        <v>46127</v>
      </c>
      <c r="F3489">
        <f t="shared" si="2113"/>
        <v>17</v>
      </c>
      <c r="G3489" s="1" t="str">
        <f t="shared" si="2114"/>
        <v>17:00</v>
      </c>
      <c r="H3489" t="str">
        <f>H3488</f>
        <v>Arza</v>
      </c>
      <c r="I3489" t="str">
        <f>I3488</f>
        <v>Makan di Tempat</v>
      </c>
      <c r="J3489" t="str">
        <f>J3488</f>
        <v>QR Statis</v>
      </c>
      <c r="L3489" t="str">
        <f t="shared" si="2115"/>
        <v>Unknown</v>
      </c>
      <c r="M3489" t="s">
        <v>39</v>
      </c>
      <c r="N3489" t="str">
        <f t="shared" si="2116"/>
        <v>Product</v>
      </c>
      <c r="P3489" t="s">
        <v>40</v>
      </c>
      <c r="S3489" s="1">
        <v>1</v>
      </c>
      <c r="T3489" s="2">
        <v>14000</v>
      </c>
      <c r="U3489" s="2">
        <v>14000</v>
      </c>
    </row>
    <row r="3490" spans="1:22" x14ac:dyDescent="0.3">
      <c r="A3490" t="s">
        <v>7251</v>
      </c>
      <c r="B3490" t="s">
        <v>7252</v>
      </c>
      <c r="C3490" t="str">
        <f t="shared" si="2110"/>
        <v>Wednesday</v>
      </c>
      <c r="D3490" t="str">
        <f t="shared" si="2111"/>
        <v>April</v>
      </c>
      <c r="E3490" s="9">
        <f t="shared" si="2112"/>
        <v>46127</v>
      </c>
      <c r="F3490">
        <f t="shared" si="2113"/>
        <v>17</v>
      </c>
      <c r="G3490" s="1" t="str">
        <f t="shared" si="2114"/>
        <v>17:00</v>
      </c>
      <c r="H3490" t="s">
        <v>13901</v>
      </c>
      <c r="I3490" t="s">
        <v>21</v>
      </c>
      <c r="J3490" t="s">
        <v>22</v>
      </c>
      <c r="K3490" t="s">
        <v>24</v>
      </c>
      <c r="L3490" t="str">
        <f t="shared" si="2115"/>
        <v>Unknown</v>
      </c>
      <c r="M3490" t="s">
        <v>126</v>
      </c>
      <c r="N3490" t="str">
        <f t="shared" si="2116"/>
        <v>Product</v>
      </c>
      <c r="P3490" t="s">
        <v>26</v>
      </c>
      <c r="Q3490" t="s">
        <v>72</v>
      </c>
      <c r="S3490" s="1">
        <v>1</v>
      </c>
      <c r="T3490" s="2">
        <v>21000</v>
      </c>
      <c r="U3490" s="2">
        <v>21000</v>
      </c>
      <c r="V3490" s="2">
        <v>21000</v>
      </c>
    </row>
    <row r="3491" spans="1:22" x14ac:dyDescent="0.3">
      <c r="A3491" t="s">
        <v>7255</v>
      </c>
      <c r="B3491" t="s">
        <v>7256</v>
      </c>
      <c r="C3491" t="str">
        <f t="shared" si="2110"/>
        <v>Wednesday</v>
      </c>
      <c r="D3491" t="str">
        <f t="shared" si="2111"/>
        <v>April</v>
      </c>
      <c r="E3491" s="9">
        <f t="shared" si="2112"/>
        <v>46127</v>
      </c>
      <c r="F3491">
        <f t="shared" si="2113"/>
        <v>17</v>
      </c>
      <c r="G3491" s="1" t="str">
        <f t="shared" si="2114"/>
        <v>17:00</v>
      </c>
      <c r="H3491" t="s">
        <v>13901</v>
      </c>
      <c r="I3491" t="s">
        <v>21</v>
      </c>
      <c r="J3491" t="s">
        <v>22</v>
      </c>
      <c r="K3491" t="s">
        <v>24</v>
      </c>
      <c r="L3491" t="str">
        <f t="shared" si="2115"/>
        <v>Unknown</v>
      </c>
      <c r="M3491" t="s">
        <v>287</v>
      </c>
      <c r="N3491" t="str">
        <f t="shared" si="2116"/>
        <v>Product</v>
      </c>
      <c r="P3491" t="s">
        <v>26</v>
      </c>
      <c r="Q3491" t="s">
        <v>72</v>
      </c>
      <c r="S3491" s="1">
        <v>1</v>
      </c>
      <c r="T3491" s="2">
        <v>20000</v>
      </c>
      <c r="U3491" s="2">
        <v>20000</v>
      </c>
      <c r="V3491" s="2">
        <v>20000</v>
      </c>
    </row>
    <row r="3492" spans="1:22" x14ac:dyDescent="0.3">
      <c r="A3492" t="s">
        <v>7259</v>
      </c>
      <c r="B3492" t="s">
        <v>7260</v>
      </c>
      <c r="C3492" t="str">
        <f t="shared" si="2110"/>
        <v>Wednesday</v>
      </c>
      <c r="D3492" t="str">
        <f t="shared" si="2111"/>
        <v>April</v>
      </c>
      <c r="E3492" s="9">
        <f t="shared" si="2112"/>
        <v>46127</v>
      </c>
      <c r="F3492">
        <f t="shared" si="2113"/>
        <v>17</v>
      </c>
      <c r="G3492" s="1" t="str">
        <f t="shared" si="2114"/>
        <v>17:00</v>
      </c>
      <c r="H3492" t="s">
        <v>13901</v>
      </c>
      <c r="I3492" t="s">
        <v>21</v>
      </c>
      <c r="J3492" t="s">
        <v>22</v>
      </c>
      <c r="K3492" t="s">
        <v>24</v>
      </c>
      <c r="L3492" t="str">
        <f t="shared" si="2115"/>
        <v>Unknown</v>
      </c>
      <c r="M3492" t="s">
        <v>126</v>
      </c>
      <c r="N3492" t="str">
        <f t="shared" si="2116"/>
        <v>Product</v>
      </c>
      <c r="P3492" t="s">
        <v>26</v>
      </c>
      <c r="Q3492" t="s">
        <v>27</v>
      </c>
      <c r="S3492" s="1">
        <v>1</v>
      </c>
      <c r="T3492" s="2">
        <v>24000</v>
      </c>
      <c r="U3492" s="2">
        <v>24000</v>
      </c>
      <c r="V3492" s="2">
        <v>24000</v>
      </c>
    </row>
    <row r="3493" spans="1:22" x14ac:dyDescent="0.3">
      <c r="A3493" t="s">
        <v>7263</v>
      </c>
      <c r="B3493" t="s">
        <v>7264</v>
      </c>
      <c r="C3493" t="str">
        <f t="shared" si="2110"/>
        <v>Wednesday</v>
      </c>
      <c r="D3493" t="str">
        <f t="shared" si="2111"/>
        <v>April</v>
      </c>
      <c r="E3493" s="9">
        <f t="shared" si="2112"/>
        <v>46127</v>
      </c>
      <c r="F3493">
        <f t="shared" si="2113"/>
        <v>17</v>
      </c>
      <c r="G3493" s="1" t="str">
        <f t="shared" si="2114"/>
        <v>17:00</v>
      </c>
      <c r="H3493" t="s">
        <v>13901</v>
      </c>
      <c r="I3493" t="s">
        <v>21</v>
      </c>
      <c r="J3493" t="s">
        <v>22</v>
      </c>
      <c r="K3493" t="s">
        <v>24</v>
      </c>
      <c r="L3493" t="str">
        <f t="shared" si="2115"/>
        <v>Unknown</v>
      </c>
      <c r="M3493" t="s">
        <v>287</v>
      </c>
      <c r="N3493" t="str">
        <f t="shared" si="2116"/>
        <v>Product</v>
      </c>
      <c r="P3493" t="s">
        <v>26</v>
      </c>
      <c r="Q3493" t="s">
        <v>27</v>
      </c>
      <c r="S3493" s="1">
        <v>1</v>
      </c>
      <c r="T3493" s="2">
        <v>22000</v>
      </c>
      <c r="U3493" s="2">
        <v>22000</v>
      </c>
      <c r="V3493" s="2">
        <v>22000</v>
      </c>
    </row>
    <row r="3494" spans="1:22" x14ac:dyDescent="0.3">
      <c r="A3494" t="s">
        <v>7267</v>
      </c>
      <c r="B3494" t="s">
        <v>7268</v>
      </c>
      <c r="C3494" t="str">
        <f t="shared" si="2110"/>
        <v>Wednesday</v>
      </c>
      <c r="D3494" t="str">
        <f t="shared" si="2111"/>
        <v>April</v>
      </c>
      <c r="E3494" s="9">
        <f t="shared" si="2112"/>
        <v>46127</v>
      </c>
      <c r="F3494">
        <f t="shared" si="2113"/>
        <v>17</v>
      </c>
      <c r="G3494" s="1" t="str">
        <f t="shared" si="2114"/>
        <v>17:00</v>
      </c>
      <c r="H3494" t="s">
        <v>13901</v>
      </c>
      <c r="I3494" t="s">
        <v>21</v>
      </c>
      <c r="J3494" t="s">
        <v>22</v>
      </c>
      <c r="K3494" t="s">
        <v>24</v>
      </c>
      <c r="L3494" t="str">
        <f t="shared" si="2115"/>
        <v>Unknown</v>
      </c>
      <c r="M3494" t="s">
        <v>507</v>
      </c>
      <c r="N3494" t="str">
        <f t="shared" si="2116"/>
        <v>Product</v>
      </c>
      <c r="P3494" t="s">
        <v>508</v>
      </c>
      <c r="Q3494" t="s">
        <v>72</v>
      </c>
      <c r="S3494" s="1">
        <v>1</v>
      </c>
      <c r="T3494" s="2">
        <v>20000</v>
      </c>
      <c r="U3494" s="2">
        <v>20000</v>
      </c>
      <c r="V3494" s="2">
        <v>20000</v>
      </c>
    </row>
    <row r="3495" spans="1:22" x14ac:dyDescent="0.3">
      <c r="A3495" t="s">
        <v>7271</v>
      </c>
      <c r="B3495" t="s">
        <v>7272</v>
      </c>
      <c r="C3495" t="str">
        <f t="shared" si="2110"/>
        <v>Wednesday</v>
      </c>
      <c r="D3495" t="str">
        <f t="shared" si="2111"/>
        <v>April</v>
      </c>
      <c r="E3495" s="9">
        <f t="shared" si="2112"/>
        <v>46127</v>
      </c>
      <c r="F3495">
        <f t="shared" si="2113"/>
        <v>17</v>
      </c>
      <c r="G3495" s="1" t="str">
        <f t="shared" si="2114"/>
        <v>17:00</v>
      </c>
      <c r="H3495" t="s">
        <v>13901</v>
      </c>
      <c r="I3495" t="s">
        <v>21</v>
      </c>
      <c r="J3495" t="s">
        <v>22</v>
      </c>
      <c r="K3495" t="s">
        <v>1644</v>
      </c>
      <c r="L3495" t="str">
        <f t="shared" si="2115"/>
        <v>Identified</v>
      </c>
      <c r="M3495" t="s">
        <v>344</v>
      </c>
      <c r="N3495" t="str">
        <f t="shared" si="2116"/>
        <v>Product</v>
      </c>
      <c r="P3495" t="s">
        <v>59</v>
      </c>
      <c r="S3495" s="1">
        <v>1</v>
      </c>
      <c r="T3495" s="2">
        <v>20000</v>
      </c>
      <c r="U3495" s="2">
        <v>20000</v>
      </c>
      <c r="V3495" s="2">
        <v>42000</v>
      </c>
    </row>
    <row r="3496" spans="1:22" x14ac:dyDescent="0.3">
      <c r="A3496" t="str">
        <f>A3495</f>
        <v xml:space="preserve">S/260415/1/42
</v>
      </c>
      <c r="B3496" t="s">
        <v>7272</v>
      </c>
      <c r="C3496" t="str">
        <f t="shared" si="2110"/>
        <v>Wednesday</v>
      </c>
      <c r="D3496" t="str">
        <f t="shared" si="2111"/>
        <v>April</v>
      </c>
      <c r="E3496" s="9">
        <f t="shared" si="2112"/>
        <v>46127</v>
      </c>
      <c r="F3496">
        <f t="shared" si="2113"/>
        <v>17</v>
      </c>
      <c r="G3496" s="1" t="str">
        <f t="shared" si="2114"/>
        <v>17:00</v>
      </c>
      <c r="H3496" t="str">
        <f>H3495</f>
        <v>Arza</v>
      </c>
      <c r="I3496" t="str">
        <f>I3495</f>
        <v>Makan di Tempat</v>
      </c>
      <c r="J3496" t="str">
        <f>J3495</f>
        <v>QR Statis</v>
      </c>
      <c r="L3496" t="str">
        <f t="shared" si="2115"/>
        <v>Unknown</v>
      </c>
      <c r="M3496" t="s">
        <v>295</v>
      </c>
      <c r="N3496" t="str">
        <f t="shared" si="2116"/>
        <v>Product</v>
      </c>
      <c r="O3496" t="s">
        <v>7275</v>
      </c>
      <c r="P3496" t="s">
        <v>93</v>
      </c>
      <c r="S3496" s="1">
        <v>1</v>
      </c>
      <c r="T3496" s="2">
        <v>22000</v>
      </c>
      <c r="U3496" s="2">
        <v>22000</v>
      </c>
    </row>
    <row r="3497" spans="1:22" x14ac:dyDescent="0.3">
      <c r="A3497" t="s">
        <v>7276</v>
      </c>
      <c r="B3497" t="s">
        <v>7277</v>
      </c>
      <c r="C3497" t="str">
        <f t="shared" si="2110"/>
        <v>Wednesday</v>
      </c>
      <c r="D3497" t="str">
        <f t="shared" si="2111"/>
        <v>April</v>
      </c>
      <c r="E3497" s="9">
        <f t="shared" si="2112"/>
        <v>46127</v>
      </c>
      <c r="F3497">
        <f t="shared" si="2113"/>
        <v>18</v>
      </c>
      <c r="G3497" s="1" t="str">
        <f t="shared" si="2114"/>
        <v>18:00</v>
      </c>
      <c r="H3497" t="s">
        <v>13901</v>
      </c>
      <c r="I3497" t="s">
        <v>21</v>
      </c>
      <c r="J3497" t="s">
        <v>22</v>
      </c>
      <c r="K3497" t="s">
        <v>24</v>
      </c>
      <c r="L3497" t="str">
        <f t="shared" si="2115"/>
        <v>Unknown</v>
      </c>
      <c r="M3497" t="s">
        <v>134</v>
      </c>
      <c r="N3497" t="str">
        <f t="shared" si="2116"/>
        <v>Product</v>
      </c>
      <c r="P3497" t="s">
        <v>36</v>
      </c>
      <c r="Q3497" t="s">
        <v>27</v>
      </c>
      <c r="S3497" s="1">
        <v>1</v>
      </c>
      <c r="T3497" s="2">
        <v>21000</v>
      </c>
      <c r="U3497" s="2">
        <v>21000</v>
      </c>
      <c r="V3497" s="2">
        <v>21000</v>
      </c>
    </row>
    <row r="3498" spans="1:22" x14ac:dyDescent="0.3">
      <c r="A3498" t="s">
        <v>7280</v>
      </c>
      <c r="B3498" t="s">
        <v>7281</v>
      </c>
      <c r="C3498" t="str">
        <f t="shared" si="2110"/>
        <v>Wednesday</v>
      </c>
      <c r="D3498" t="str">
        <f t="shared" si="2111"/>
        <v>April</v>
      </c>
      <c r="E3498" s="9">
        <f t="shared" si="2112"/>
        <v>46127</v>
      </c>
      <c r="F3498">
        <f t="shared" si="2113"/>
        <v>18</v>
      </c>
      <c r="G3498" s="1" t="str">
        <f t="shared" si="2114"/>
        <v>18:00</v>
      </c>
      <c r="H3498" t="s">
        <v>13901</v>
      </c>
      <c r="I3498" t="s">
        <v>21</v>
      </c>
      <c r="J3498" t="s">
        <v>22</v>
      </c>
      <c r="K3498" t="s">
        <v>24</v>
      </c>
      <c r="L3498" t="str">
        <f t="shared" si="2115"/>
        <v>Unknown</v>
      </c>
      <c r="M3498" t="s">
        <v>134</v>
      </c>
      <c r="N3498" t="str">
        <f t="shared" si="2116"/>
        <v>Product</v>
      </c>
      <c r="P3498" t="s">
        <v>36</v>
      </c>
      <c r="Q3498" t="s">
        <v>27</v>
      </c>
      <c r="S3498" s="1">
        <v>1</v>
      </c>
      <c r="T3498" s="2">
        <v>21000</v>
      </c>
      <c r="U3498" s="2">
        <v>21000</v>
      </c>
      <c r="V3498" s="2">
        <v>21000</v>
      </c>
    </row>
    <row r="3499" spans="1:22" x14ac:dyDescent="0.3">
      <c r="A3499" t="s">
        <v>7284</v>
      </c>
      <c r="B3499" t="s">
        <v>7285</v>
      </c>
      <c r="C3499" t="str">
        <f t="shared" si="2110"/>
        <v>Wednesday</v>
      </c>
      <c r="D3499" t="str">
        <f t="shared" si="2111"/>
        <v>April</v>
      </c>
      <c r="E3499" s="9">
        <f t="shared" si="2112"/>
        <v>46127</v>
      </c>
      <c r="F3499">
        <f t="shared" si="2113"/>
        <v>18</v>
      </c>
      <c r="G3499" s="1" t="str">
        <f t="shared" si="2114"/>
        <v>18:00</v>
      </c>
      <c r="H3499" t="s">
        <v>13900</v>
      </c>
      <c r="I3499" t="s">
        <v>21</v>
      </c>
      <c r="J3499" t="s">
        <v>22</v>
      </c>
      <c r="K3499" t="s">
        <v>2487</v>
      </c>
      <c r="L3499" t="str">
        <f t="shared" si="2115"/>
        <v>Identified</v>
      </c>
      <c r="M3499" t="s">
        <v>63</v>
      </c>
      <c r="N3499" t="str">
        <f t="shared" si="2116"/>
        <v>Product</v>
      </c>
      <c r="P3499" t="s">
        <v>40</v>
      </c>
      <c r="S3499" s="1">
        <v>1</v>
      </c>
      <c r="T3499" s="2">
        <v>12000</v>
      </c>
      <c r="U3499" s="2">
        <v>12000</v>
      </c>
      <c r="V3499" s="2">
        <v>12000</v>
      </c>
    </row>
    <row r="3500" spans="1:22" x14ac:dyDescent="0.3">
      <c r="A3500" t="s">
        <v>7288</v>
      </c>
      <c r="B3500" t="s">
        <v>7289</v>
      </c>
      <c r="C3500" t="str">
        <f t="shared" si="2110"/>
        <v>Wednesday</v>
      </c>
      <c r="D3500" t="str">
        <f t="shared" si="2111"/>
        <v>April</v>
      </c>
      <c r="E3500" s="9">
        <f t="shared" si="2112"/>
        <v>46127</v>
      </c>
      <c r="F3500">
        <f t="shared" si="2113"/>
        <v>18</v>
      </c>
      <c r="G3500" s="1" t="str">
        <f t="shared" si="2114"/>
        <v>18:00</v>
      </c>
      <c r="H3500" t="s">
        <v>13900</v>
      </c>
      <c r="I3500" t="s">
        <v>21</v>
      </c>
      <c r="J3500" t="s">
        <v>22</v>
      </c>
      <c r="K3500" t="s">
        <v>24</v>
      </c>
      <c r="L3500" t="str">
        <f t="shared" si="2115"/>
        <v>Unknown</v>
      </c>
      <c r="M3500" t="s">
        <v>287</v>
      </c>
      <c r="N3500" t="str">
        <f t="shared" si="2116"/>
        <v>Product</v>
      </c>
      <c r="P3500" t="s">
        <v>26</v>
      </c>
      <c r="Q3500" t="s">
        <v>27</v>
      </c>
      <c r="S3500" s="1">
        <v>1</v>
      </c>
      <c r="T3500" s="2">
        <v>22000</v>
      </c>
      <c r="U3500" s="2">
        <v>22000</v>
      </c>
      <c r="V3500" s="2">
        <v>22000</v>
      </c>
    </row>
    <row r="3501" spans="1:22" x14ac:dyDescent="0.3">
      <c r="A3501" t="s">
        <v>7292</v>
      </c>
      <c r="B3501" t="s">
        <v>7293</v>
      </c>
      <c r="C3501" t="str">
        <f t="shared" si="2110"/>
        <v>Wednesday</v>
      </c>
      <c r="D3501" t="str">
        <f t="shared" si="2111"/>
        <v>April</v>
      </c>
      <c r="E3501" s="9">
        <f t="shared" si="2112"/>
        <v>46127</v>
      </c>
      <c r="F3501">
        <f t="shared" si="2113"/>
        <v>18</v>
      </c>
      <c r="G3501" s="1" t="str">
        <f t="shared" si="2114"/>
        <v>18:00</v>
      </c>
      <c r="H3501" t="s">
        <v>13901</v>
      </c>
      <c r="I3501" t="s">
        <v>21</v>
      </c>
      <c r="J3501" t="s">
        <v>22</v>
      </c>
      <c r="K3501" t="s">
        <v>24</v>
      </c>
      <c r="L3501" t="str">
        <f t="shared" si="2115"/>
        <v>Unknown</v>
      </c>
      <c r="M3501" t="s">
        <v>147</v>
      </c>
      <c r="N3501" t="str">
        <f t="shared" si="2116"/>
        <v>Product</v>
      </c>
      <c r="P3501" t="s">
        <v>44</v>
      </c>
      <c r="Q3501" t="s">
        <v>72</v>
      </c>
      <c r="S3501" s="1">
        <v>1</v>
      </c>
      <c r="T3501" s="2">
        <v>18000</v>
      </c>
      <c r="U3501" s="2">
        <v>18000</v>
      </c>
      <c r="V3501" s="2">
        <v>18000</v>
      </c>
    </row>
    <row r="3502" spans="1:22" x14ac:dyDescent="0.3">
      <c r="A3502" t="s">
        <v>7296</v>
      </c>
      <c r="B3502" t="s">
        <v>7297</v>
      </c>
      <c r="C3502" t="str">
        <f t="shared" si="2110"/>
        <v>Wednesday</v>
      </c>
      <c r="D3502" t="str">
        <f t="shared" si="2111"/>
        <v>April</v>
      </c>
      <c r="E3502" s="9">
        <f t="shared" si="2112"/>
        <v>46127</v>
      </c>
      <c r="F3502">
        <f t="shared" si="2113"/>
        <v>18</v>
      </c>
      <c r="G3502" s="1" t="str">
        <f t="shared" si="2114"/>
        <v>18:00</v>
      </c>
      <c r="H3502" t="s">
        <v>13900</v>
      </c>
      <c r="I3502" t="s">
        <v>21</v>
      </c>
      <c r="J3502" t="s">
        <v>22</v>
      </c>
      <c r="K3502" t="s">
        <v>7298</v>
      </c>
      <c r="L3502" t="str">
        <f t="shared" si="2115"/>
        <v>Identified</v>
      </c>
      <c r="M3502" t="s">
        <v>179</v>
      </c>
      <c r="N3502" t="str">
        <f t="shared" si="2116"/>
        <v>Product</v>
      </c>
      <c r="P3502" t="s">
        <v>40</v>
      </c>
      <c r="S3502" s="1">
        <v>1</v>
      </c>
      <c r="T3502" s="2">
        <v>17000</v>
      </c>
      <c r="U3502" s="2">
        <v>17000</v>
      </c>
      <c r="V3502" s="2">
        <v>35000</v>
      </c>
    </row>
    <row r="3503" spans="1:22" x14ac:dyDescent="0.3">
      <c r="A3503" t="str">
        <f>A3502</f>
        <v xml:space="preserve">S/260415/1/48
</v>
      </c>
      <c r="B3503" t="s">
        <v>7297</v>
      </c>
      <c r="C3503" t="str">
        <f t="shared" si="2110"/>
        <v>Wednesday</v>
      </c>
      <c r="D3503" t="str">
        <f t="shared" si="2111"/>
        <v>April</v>
      </c>
      <c r="E3503" s="9">
        <f t="shared" si="2112"/>
        <v>46127</v>
      </c>
      <c r="F3503">
        <f t="shared" si="2113"/>
        <v>18</v>
      </c>
      <c r="G3503" s="1" t="str">
        <f t="shared" si="2114"/>
        <v>18:00</v>
      </c>
      <c r="H3503" t="str">
        <f>H3502</f>
        <v>Noerch</v>
      </c>
      <c r="I3503" t="str">
        <f>I3502</f>
        <v>Makan di Tempat</v>
      </c>
      <c r="J3503" t="str">
        <f>J3502</f>
        <v>QR Statis</v>
      </c>
      <c r="L3503" t="str">
        <f t="shared" si="2115"/>
        <v>Unknown</v>
      </c>
      <c r="M3503" t="s">
        <v>147</v>
      </c>
      <c r="N3503" t="str">
        <f t="shared" si="2116"/>
        <v>Product</v>
      </c>
      <c r="P3503" t="s">
        <v>44</v>
      </c>
      <c r="Q3503" t="s">
        <v>72</v>
      </c>
      <c r="S3503" s="1">
        <v>1</v>
      </c>
      <c r="T3503" s="2">
        <v>18000</v>
      </c>
      <c r="U3503" s="2">
        <v>18000</v>
      </c>
    </row>
    <row r="3504" spans="1:22" x14ac:dyDescent="0.3">
      <c r="A3504" t="s">
        <v>7301</v>
      </c>
      <c r="B3504" t="s">
        <v>7302</v>
      </c>
      <c r="C3504" t="str">
        <f t="shared" si="2110"/>
        <v>Wednesday</v>
      </c>
      <c r="D3504" t="str">
        <f t="shared" si="2111"/>
        <v>April</v>
      </c>
      <c r="E3504" s="9">
        <f t="shared" si="2112"/>
        <v>46127</v>
      </c>
      <c r="F3504">
        <f t="shared" si="2113"/>
        <v>18</v>
      </c>
      <c r="G3504" s="1" t="str">
        <f t="shared" si="2114"/>
        <v>18:00</v>
      </c>
      <c r="H3504" t="s">
        <v>13900</v>
      </c>
      <c r="I3504" t="s">
        <v>21</v>
      </c>
      <c r="J3504" t="s">
        <v>22</v>
      </c>
      <c r="K3504" t="s">
        <v>24</v>
      </c>
      <c r="L3504" t="str">
        <f t="shared" si="2115"/>
        <v>Unknown</v>
      </c>
      <c r="M3504" t="s">
        <v>332</v>
      </c>
      <c r="N3504" t="str">
        <f t="shared" si="2116"/>
        <v>Product</v>
      </c>
      <c r="P3504" t="s">
        <v>26</v>
      </c>
      <c r="Q3504" t="s">
        <v>27</v>
      </c>
      <c r="S3504" s="1">
        <v>1</v>
      </c>
      <c r="T3504" s="2">
        <v>22000</v>
      </c>
      <c r="U3504" s="2">
        <v>22000</v>
      </c>
      <c r="V3504" s="2">
        <v>43000</v>
      </c>
    </row>
    <row r="3505" spans="1:22" x14ac:dyDescent="0.3">
      <c r="A3505" t="str">
        <f>A3504</f>
        <v xml:space="preserve">S/260415/1/49
</v>
      </c>
      <c r="B3505" t="s">
        <v>7302</v>
      </c>
      <c r="C3505" t="str">
        <f t="shared" si="2110"/>
        <v>Wednesday</v>
      </c>
      <c r="D3505" t="str">
        <f t="shared" si="2111"/>
        <v>April</v>
      </c>
      <c r="E3505" s="9">
        <f t="shared" si="2112"/>
        <v>46127</v>
      </c>
      <c r="F3505">
        <f t="shared" si="2113"/>
        <v>18</v>
      </c>
      <c r="G3505" s="1" t="str">
        <f t="shared" si="2114"/>
        <v>18:00</v>
      </c>
      <c r="H3505" t="str">
        <f>H3504</f>
        <v>Noerch</v>
      </c>
      <c r="I3505" t="str">
        <f>I3504</f>
        <v>Makan di Tempat</v>
      </c>
      <c r="J3505" t="str">
        <f>J3504</f>
        <v>QR Statis</v>
      </c>
      <c r="L3505" t="str">
        <f t="shared" si="2115"/>
        <v>Unknown</v>
      </c>
      <c r="M3505" t="s">
        <v>126</v>
      </c>
      <c r="N3505" t="str">
        <f t="shared" si="2116"/>
        <v>Product</v>
      </c>
      <c r="P3505" t="s">
        <v>26</v>
      </c>
      <c r="Q3505" t="s">
        <v>72</v>
      </c>
      <c r="S3505" s="1">
        <v>1</v>
      </c>
      <c r="T3505" s="2">
        <v>21000</v>
      </c>
      <c r="U3505" s="2">
        <v>21000</v>
      </c>
    </row>
    <row r="3506" spans="1:22" x14ac:dyDescent="0.3">
      <c r="A3506" t="s">
        <v>7305</v>
      </c>
      <c r="B3506" t="s">
        <v>7306</v>
      </c>
      <c r="C3506" t="str">
        <f t="shared" si="2110"/>
        <v>Wednesday</v>
      </c>
      <c r="D3506" t="str">
        <f t="shared" si="2111"/>
        <v>April</v>
      </c>
      <c r="E3506" s="9">
        <f t="shared" si="2112"/>
        <v>46127</v>
      </c>
      <c r="F3506">
        <f t="shared" si="2113"/>
        <v>18</v>
      </c>
      <c r="G3506" s="1" t="str">
        <f t="shared" si="2114"/>
        <v>18:00</v>
      </c>
      <c r="H3506" t="s">
        <v>13900</v>
      </c>
      <c r="I3506" t="s">
        <v>21</v>
      </c>
      <c r="J3506" t="s">
        <v>22</v>
      </c>
      <c r="K3506" t="s">
        <v>24</v>
      </c>
      <c r="L3506" t="str">
        <f t="shared" si="2115"/>
        <v>Unknown</v>
      </c>
      <c r="M3506" t="s">
        <v>660</v>
      </c>
      <c r="N3506" t="str">
        <f t="shared" si="2116"/>
        <v>Product</v>
      </c>
      <c r="P3506" t="s">
        <v>508</v>
      </c>
      <c r="Q3506" t="s">
        <v>72</v>
      </c>
      <c r="S3506" s="1">
        <v>1</v>
      </c>
      <c r="T3506" s="2">
        <v>20000</v>
      </c>
      <c r="U3506" s="2">
        <v>20000</v>
      </c>
      <c r="V3506" s="2">
        <v>40000</v>
      </c>
    </row>
    <row r="3507" spans="1:22" x14ac:dyDescent="0.3">
      <c r="A3507" t="str">
        <f>A3506</f>
        <v xml:space="preserve">S/260415/1/50
</v>
      </c>
      <c r="B3507" t="s">
        <v>7306</v>
      </c>
      <c r="C3507" t="str">
        <f t="shared" si="2110"/>
        <v>Wednesday</v>
      </c>
      <c r="D3507" t="str">
        <f t="shared" si="2111"/>
        <v>April</v>
      </c>
      <c r="E3507" s="9">
        <f t="shared" si="2112"/>
        <v>46127</v>
      </c>
      <c r="F3507">
        <f t="shared" si="2113"/>
        <v>18</v>
      </c>
      <c r="G3507" s="1" t="str">
        <f t="shared" si="2114"/>
        <v>18:00</v>
      </c>
      <c r="H3507" t="str">
        <f>H3506</f>
        <v>Noerch</v>
      </c>
      <c r="I3507" t="str">
        <f>I3506</f>
        <v>Makan di Tempat</v>
      </c>
      <c r="J3507" t="str">
        <f>J3506</f>
        <v>QR Statis</v>
      </c>
      <c r="L3507" t="str">
        <f t="shared" si="2115"/>
        <v>Unknown</v>
      </c>
      <c r="M3507" t="s">
        <v>507</v>
      </c>
      <c r="N3507" t="str">
        <f t="shared" si="2116"/>
        <v>Product</v>
      </c>
      <c r="P3507" t="s">
        <v>508</v>
      </c>
      <c r="Q3507" t="s">
        <v>72</v>
      </c>
      <c r="S3507" s="1">
        <v>1</v>
      </c>
      <c r="T3507" s="2">
        <v>20000</v>
      </c>
      <c r="U3507" s="2">
        <v>20000</v>
      </c>
    </row>
    <row r="3508" spans="1:22" x14ac:dyDescent="0.3">
      <c r="A3508" t="s">
        <v>7309</v>
      </c>
      <c r="B3508" t="s">
        <v>7310</v>
      </c>
      <c r="C3508" t="str">
        <f t="shared" si="2110"/>
        <v>Wednesday</v>
      </c>
      <c r="D3508" t="str">
        <f t="shared" si="2111"/>
        <v>April</v>
      </c>
      <c r="E3508" s="9">
        <f t="shared" si="2112"/>
        <v>46127</v>
      </c>
      <c r="F3508">
        <f t="shared" si="2113"/>
        <v>18</v>
      </c>
      <c r="G3508" s="1" t="str">
        <f t="shared" si="2114"/>
        <v>18:00</v>
      </c>
      <c r="H3508" t="s">
        <v>13900</v>
      </c>
      <c r="I3508" t="s">
        <v>21</v>
      </c>
      <c r="J3508" t="s">
        <v>22</v>
      </c>
      <c r="K3508" t="s">
        <v>976</v>
      </c>
      <c r="L3508" t="str">
        <f t="shared" si="2115"/>
        <v>Identified</v>
      </c>
      <c r="M3508" t="s">
        <v>147</v>
      </c>
      <c r="N3508" t="str">
        <f t="shared" si="2116"/>
        <v>Product</v>
      </c>
      <c r="P3508" t="s">
        <v>44</v>
      </c>
      <c r="Q3508" t="s">
        <v>72</v>
      </c>
      <c r="S3508" s="1">
        <v>1</v>
      </c>
      <c r="T3508" s="2">
        <v>18000</v>
      </c>
      <c r="U3508" s="2">
        <v>18000</v>
      </c>
      <c r="V3508" s="2">
        <v>40000</v>
      </c>
    </row>
    <row r="3509" spans="1:22" x14ac:dyDescent="0.3">
      <c r="A3509" t="str">
        <f>A3508</f>
        <v xml:space="preserve">S/260415/1/51
</v>
      </c>
      <c r="B3509" t="s">
        <v>7310</v>
      </c>
      <c r="C3509" t="str">
        <f t="shared" si="2110"/>
        <v>Wednesday</v>
      </c>
      <c r="D3509" t="str">
        <f t="shared" si="2111"/>
        <v>April</v>
      </c>
      <c r="E3509" s="9">
        <f t="shared" si="2112"/>
        <v>46127</v>
      </c>
      <c r="F3509">
        <f t="shared" si="2113"/>
        <v>18</v>
      </c>
      <c r="G3509" s="1" t="str">
        <f t="shared" si="2114"/>
        <v>18:00</v>
      </c>
      <c r="H3509" t="str">
        <f>H3508</f>
        <v>Noerch</v>
      </c>
      <c r="I3509" t="str">
        <f>I3508</f>
        <v>Makan di Tempat</v>
      </c>
      <c r="J3509" t="str">
        <f>J3508</f>
        <v>QR Statis</v>
      </c>
      <c r="L3509" t="str">
        <f t="shared" si="2115"/>
        <v>Unknown</v>
      </c>
      <c r="M3509" t="s">
        <v>295</v>
      </c>
      <c r="N3509" t="str">
        <f t="shared" si="2116"/>
        <v>Product</v>
      </c>
      <c r="P3509" t="s">
        <v>93</v>
      </c>
      <c r="S3509" s="1">
        <v>1</v>
      </c>
      <c r="T3509" s="2">
        <v>22000</v>
      </c>
      <c r="U3509" s="2">
        <v>22000</v>
      </c>
    </row>
    <row r="3510" spans="1:22" x14ac:dyDescent="0.3">
      <c r="A3510" t="s">
        <v>7313</v>
      </c>
      <c r="B3510" t="s">
        <v>7314</v>
      </c>
      <c r="C3510" t="str">
        <f t="shared" si="2110"/>
        <v>Wednesday</v>
      </c>
      <c r="D3510" t="str">
        <f t="shared" si="2111"/>
        <v>April</v>
      </c>
      <c r="E3510" s="9">
        <f t="shared" si="2112"/>
        <v>46127</v>
      </c>
      <c r="F3510">
        <f t="shared" si="2113"/>
        <v>18</v>
      </c>
      <c r="G3510" s="1" t="str">
        <f t="shared" si="2114"/>
        <v>18:00</v>
      </c>
      <c r="H3510" t="s">
        <v>13900</v>
      </c>
      <c r="I3510" t="s">
        <v>21</v>
      </c>
      <c r="J3510" t="s">
        <v>22</v>
      </c>
      <c r="K3510" t="s">
        <v>24</v>
      </c>
      <c r="L3510" t="str">
        <f t="shared" si="2115"/>
        <v>Unknown</v>
      </c>
      <c r="M3510" t="s">
        <v>71</v>
      </c>
      <c r="N3510" t="str">
        <f t="shared" si="2116"/>
        <v>Product</v>
      </c>
      <c r="O3510" t="s">
        <v>3225</v>
      </c>
      <c r="P3510" t="s">
        <v>52</v>
      </c>
      <c r="Q3510" t="s">
        <v>27</v>
      </c>
      <c r="S3510" s="1">
        <v>1</v>
      </c>
      <c r="T3510" s="2">
        <v>23000</v>
      </c>
      <c r="U3510" s="2">
        <v>23000</v>
      </c>
      <c r="V3510" s="2">
        <v>47000</v>
      </c>
    </row>
    <row r="3511" spans="1:22" x14ac:dyDescent="0.3">
      <c r="A3511" t="str">
        <f>A3510</f>
        <v xml:space="preserve">S/260415/1/52
</v>
      </c>
      <c r="B3511" t="s">
        <v>7314</v>
      </c>
      <c r="C3511" t="str">
        <f t="shared" si="2110"/>
        <v>Wednesday</v>
      </c>
      <c r="D3511" t="str">
        <f t="shared" si="2111"/>
        <v>April</v>
      </c>
      <c r="E3511" s="9">
        <f t="shared" si="2112"/>
        <v>46127</v>
      </c>
      <c r="F3511">
        <f t="shared" si="2113"/>
        <v>18</v>
      </c>
      <c r="G3511" s="1" t="str">
        <f t="shared" si="2114"/>
        <v>18:00</v>
      </c>
      <c r="H3511" t="str">
        <f>H3510</f>
        <v>Noerch</v>
      </c>
      <c r="I3511" t="str">
        <f>I3510</f>
        <v>Makan di Tempat</v>
      </c>
      <c r="J3511" t="str">
        <f>J3510</f>
        <v>QR Statis</v>
      </c>
      <c r="L3511" t="str">
        <f t="shared" si="2115"/>
        <v>Unknown</v>
      </c>
      <c r="M3511" t="s">
        <v>30</v>
      </c>
      <c r="N3511" t="str">
        <f t="shared" si="2116"/>
        <v>Product</v>
      </c>
      <c r="P3511" t="s">
        <v>31</v>
      </c>
      <c r="Q3511" t="s">
        <v>27</v>
      </c>
      <c r="S3511" s="1">
        <v>1</v>
      </c>
      <c r="T3511" s="2">
        <v>24000</v>
      </c>
      <c r="U3511" s="2">
        <v>24000</v>
      </c>
    </row>
    <row r="3512" spans="1:22" x14ac:dyDescent="0.3">
      <c r="A3512" t="s">
        <v>7317</v>
      </c>
      <c r="B3512" t="s">
        <v>7318</v>
      </c>
      <c r="C3512" t="str">
        <f t="shared" si="2110"/>
        <v>Wednesday</v>
      </c>
      <c r="D3512" t="str">
        <f t="shared" si="2111"/>
        <v>April</v>
      </c>
      <c r="E3512" s="9">
        <f t="shared" si="2112"/>
        <v>46127</v>
      </c>
      <c r="F3512">
        <f t="shared" si="2113"/>
        <v>18</v>
      </c>
      <c r="G3512" s="1" t="str">
        <f t="shared" si="2114"/>
        <v>18:00</v>
      </c>
      <c r="H3512" t="s">
        <v>13900</v>
      </c>
      <c r="I3512" t="s">
        <v>21</v>
      </c>
      <c r="J3512" t="s">
        <v>22</v>
      </c>
      <c r="K3512" t="s">
        <v>24</v>
      </c>
      <c r="L3512" t="str">
        <f t="shared" si="2115"/>
        <v>Unknown</v>
      </c>
      <c r="M3512" t="s">
        <v>71</v>
      </c>
      <c r="N3512" t="str">
        <f t="shared" si="2116"/>
        <v>Product</v>
      </c>
      <c r="P3512" t="s">
        <v>52</v>
      </c>
      <c r="Q3512" t="s">
        <v>72</v>
      </c>
      <c r="S3512" s="1">
        <v>1</v>
      </c>
      <c r="T3512" s="2">
        <v>20000</v>
      </c>
      <c r="U3512" s="2">
        <v>20000</v>
      </c>
      <c r="V3512" s="2">
        <v>40000</v>
      </c>
    </row>
    <row r="3513" spans="1:22" x14ac:dyDescent="0.3">
      <c r="A3513" t="str">
        <f>A3512</f>
        <v xml:space="preserve">S/260415/1/53
</v>
      </c>
      <c r="B3513" t="s">
        <v>7318</v>
      </c>
      <c r="C3513" t="str">
        <f t="shared" si="2110"/>
        <v>Wednesday</v>
      </c>
      <c r="D3513" t="str">
        <f t="shared" si="2111"/>
        <v>April</v>
      </c>
      <c r="E3513" s="9">
        <f t="shared" si="2112"/>
        <v>46127</v>
      </c>
      <c r="F3513">
        <f t="shared" si="2113"/>
        <v>18</v>
      </c>
      <c r="G3513" s="1" t="str">
        <f t="shared" si="2114"/>
        <v>18:00</v>
      </c>
      <c r="H3513" t="str">
        <f>H3512</f>
        <v>Noerch</v>
      </c>
      <c r="I3513" t="str">
        <f>I3512</f>
        <v>Makan di Tempat</v>
      </c>
      <c r="J3513" t="str">
        <f>J3512</f>
        <v>QR Statis</v>
      </c>
      <c r="L3513" t="str">
        <f t="shared" si="2115"/>
        <v>Unknown</v>
      </c>
      <c r="M3513" t="s">
        <v>83</v>
      </c>
      <c r="N3513" t="str">
        <f t="shared" si="2116"/>
        <v>Product</v>
      </c>
      <c r="P3513" t="s">
        <v>52</v>
      </c>
      <c r="Q3513" t="s">
        <v>72</v>
      </c>
      <c r="S3513" s="1">
        <v>1</v>
      </c>
      <c r="T3513" s="2">
        <v>20000</v>
      </c>
      <c r="U3513" s="2">
        <v>20000</v>
      </c>
    </row>
    <row r="3514" spans="1:22" x14ac:dyDescent="0.3">
      <c r="A3514" t="s">
        <v>7321</v>
      </c>
      <c r="B3514" t="s">
        <v>7322</v>
      </c>
      <c r="C3514" t="str">
        <f t="shared" si="2110"/>
        <v>Wednesday</v>
      </c>
      <c r="D3514" t="str">
        <f t="shared" si="2111"/>
        <v>April</v>
      </c>
      <c r="E3514" s="9">
        <f t="shared" si="2112"/>
        <v>46127</v>
      </c>
      <c r="F3514">
        <f t="shared" si="2113"/>
        <v>18</v>
      </c>
      <c r="G3514" s="1" t="str">
        <f t="shared" si="2114"/>
        <v>18:00</v>
      </c>
      <c r="H3514" t="s">
        <v>13900</v>
      </c>
      <c r="I3514" t="s">
        <v>21</v>
      </c>
      <c r="J3514" t="s">
        <v>22</v>
      </c>
      <c r="K3514" t="s">
        <v>24</v>
      </c>
      <c r="L3514" t="str">
        <f t="shared" si="2115"/>
        <v>Unknown</v>
      </c>
      <c r="M3514" t="s">
        <v>134</v>
      </c>
      <c r="N3514" t="str">
        <f t="shared" si="2116"/>
        <v>Product</v>
      </c>
      <c r="P3514" t="s">
        <v>36</v>
      </c>
      <c r="Q3514" t="s">
        <v>27</v>
      </c>
      <c r="S3514" s="1">
        <v>1</v>
      </c>
      <c r="T3514" s="2">
        <v>21000</v>
      </c>
      <c r="U3514" s="2">
        <v>21000</v>
      </c>
      <c r="V3514" s="2">
        <v>41000</v>
      </c>
    </row>
    <row r="3515" spans="1:22" x14ac:dyDescent="0.3">
      <c r="A3515" t="str">
        <f>A3514</f>
        <v xml:space="preserve">S/260415/1/54
</v>
      </c>
      <c r="B3515" t="s">
        <v>7322</v>
      </c>
      <c r="C3515" t="str">
        <f t="shared" si="2110"/>
        <v>Wednesday</v>
      </c>
      <c r="D3515" t="str">
        <f t="shared" si="2111"/>
        <v>April</v>
      </c>
      <c r="E3515" s="9">
        <f t="shared" si="2112"/>
        <v>46127</v>
      </c>
      <c r="F3515">
        <f t="shared" si="2113"/>
        <v>18</v>
      </c>
      <c r="G3515" s="1" t="str">
        <f t="shared" si="2114"/>
        <v>18:00</v>
      </c>
      <c r="H3515" t="str">
        <f>H3514</f>
        <v>Noerch</v>
      </c>
      <c r="I3515" t="str">
        <f>I3514</f>
        <v>Makan di Tempat</v>
      </c>
      <c r="J3515" t="str">
        <f>J3514</f>
        <v>QR Statis</v>
      </c>
      <c r="L3515" t="str">
        <f t="shared" si="2115"/>
        <v>Unknown</v>
      </c>
      <c r="M3515" t="s">
        <v>695</v>
      </c>
      <c r="N3515" t="str">
        <f t="shared" si="2116"/>
        <v>Product</v>
      </c>
      <c r="P3515" t="s">
        <v>681</v>
      </c>
      <c r="Q3515" t="s">
        <v>72</v>
      </c>
      <c r="S3515" s="1">
        <v>1</v>
      </c>
      <c r="T3515" s="2">
        <v>20000</v>
      </c>
      <c r="U3515" s="2">
        <v>20000</v>
      </c>
    </row>
    <row r="3516" spans="1:22" x14ac:dyDescent="0.3">
      <c r="A3516" t="s">
        <v>7325</v>
      </c>
      <c r="B3516" t="s">
        <v>7326</v>
      </c>
      <c r="C3516" t="str">
        <f t="shared" si="2110"/>
        <v>Wednesday</v>
      </c>
      <c r="D3516" t="str">
        <f t="shared" si="2111"/>
        <v>April</v>
      </c>
      <c r="E3516" s="9">
        <f t="shared" si="2112"/>
        <v>46127</v>
      </c>
      <c r="F3516">
        <f t="shared" si="2113"/>
        <v>18</v>
      </c>
      <c r="G3516" s="1" t="str">
        <f t="shared" si="2114"/>
        <v>18:00</v>
      </c>
      <c r="H3516" t="s">
        <v>13901</v>
      </c>
      <c r="I3516" t="s">
        <v>21</v>
      </c>
      <c r="J3516" t="s">
        <v>22</v>
      </c>
      <c r="K3516" t="s">
        <v>676</v>
      </c>
      <c r="L3516" t="str">
        <f t="shared" si="2115"/>
        <v>Identified</v>
      </c>
      <c r="M3516" t="s">
        <v>63</v>
      </c>
      <c r="N3516" t="str">
        <f t="shared" si="2116"/>
        <v>Product</v>
      </c>
      <c r="P3516" t="s">
        <v>40</v>
      </c>
      <c r="S3516" s="1">
        <v>1</v>
      </c>
      <c r="T3516" s="2">
        <v>12000</v>
      </c>
      <c r="U3516" s="2">
        <v>12000</v>
      </c>
      <c r="V3516" s="2">
        <v>30000</v>
      </c>
    </row>
    <row r="3517" spans="1:22" x14ac:dyDescent="0.3">
      <c r="A3517" t="str">
        <f>A3516</f>
        <v xml:space="preserve">S/260415/1/55
</v>
      </c>
      <c r="B3517" t="s">
        <v>7326</v>
      </c>
      <c r="C3517" t="str">
        <f t="shared" si="2110"/>
        <v>Wednesday</v>
      </c>
      <c r="D3517" t="str">
        <f t="shared" si="2111"/>
        <v>April</v>
      </c>
      <c r="E3517" s="9">
        <f t="shared" si="2112"/>
        <v>46127</v>
      </c>
      <c r="F3517">
        <f t="shared" si="2113"/>
        <v>18</v>
      </c>
      <c r="G3517" s="1" t="str">
        <f t="shared" si="2114"/>
        <v>18:00</v>
      </c>
      <c r="H3517" t="str">
        <f>H3516</f>
        <v>Arza</v>
      </c>
      <c r="I3517" t="str">
        <f>I3516</f>
        <v>Makan di Tempat</v>
      </c>
      <c r="J3517" t="str">
        <f>J3516</f>
        <v>QR Statis</v>
      </c>
      <c r="L3517" t="str">
        <f t="shared" si="2115"/>
        <v>Unknown</v>
      </c>
      <c r="M3517" t="s">
        <v>153</v>
      </c>
      <c r="N3517" t="str">
        <f t="shared" si="2116"/>
        <v>Product</v>
      </c>
      <c r="P3517" t="s">
        <v>44</v>
      </c>
      <c r="Q3517" t="s">
        <v>72</v>
      </c>
      <c r="S3517" s="1">
        <v>1</v>
      </c>
      <c r="T3517" s="2">
        <v>18000</v>
      </c>
      <c r="U3517" s="2">
        <v>18000</v>
      </c>
    </row>
    <row r="3518" spans="1:22" x14ac:dyDescent="0.3">
      <c r="A3518" t="s">
        <v>7329</v>
      </c>
      <c r="B3518" t="s">
        <v>7330</v>
      </c>
      <c r="C3518" t="str">
        <f t="shared" si="2110"/>
        <v>Wednesday</v>
      </c>
      <c r="D3518" t="str">
        <f t="shared" si="2111"/>
        <v>April</v>
      </c>
      <c r="E3518" s="9">
        <f t="shared" si="2112"/>
        <v>46127</v>
      </c>
      <c r="F3518">
        <f t="shared" si="2113"/>
        <v>19</v>
      </c>
      <c r="G3518" s="1" t="str">
        <f t="shared" si="2114"/>
        <v>19:00</v>
      </c>
      <c r="H3518" t="s">
        <v>13900</v>
      </c>
      <c r="I3518" t="s">
        <v>21</v>
      </c>
      <c r="J3518" t="s">
        <v>22</v>
      </c>
      <c r="K3518" t="s">
        <v>24</v>
      </c>
      <c r="L3518" t="str">
        <f t="shared" si="2115"/>
        <v>Unknown</v>
      </c>
      <c r="M3518" t="s">
        <v>35</v>
      </c>
      <c r="N3518" t="str">
        <f t="shared" si="2116"/>
        <v>Product</v>
      </c>
      <c r="P3518" t="s">
        <v>36</v>
      </c>
      <c r="Q3518" t="s">
        <v>72</v>
      </c>
      <c r="S3518" s="1">
        <v>1</v>
      </c>
      <c r="T3518" s="2">
        <v>17000</v>
      </c>
      <c r="U3518" s="2">
        <v>17000</v>
      </c>
      <c r="V3518" s="2">
        <v>62000</v>
      </c>
    </row>
    <row r="3519" spans="1:22" x14ac:dyDescent="0.3">
      <c r="A3519" t="str">
        <f t="shared" ref="A3519:A3520" si="2125">A3518</f>
        <v xml:space="preserve">S/260415/1/56
</v>
      </c>
      <c r="B3519" t="s">
        <v>7330</v>
      </c>
      <c r="C3519" t="str">
        <f t="shared" si="2110"/>
        <v>Wednesday</v>
      </c>
      <c r="D3519" t="str">
        <f t="shared" si="2111"/>
        <v>April</v>
      </c>
      <c r="E3519" s="9">
        <f t="shared" si="2112"/>
        <v>46127</v>
      </c>
      <c r="F3519">
        <f t="shared" si="2113"/>
        <v>19</v>
      </c>
      <c r="G3519" s="1" t="str">
        <f t="shared" si="2114"/>
        <v>19:00</v>
      </c>
      <c r="H3519" t="str">
        <f t="shared" ref="H3519:H3520" si="2126">H3518</f>
        <v>Noerch</v>
      </c>
      <c r="I3519" t="str">
        <f t="shared" ref="I3519:I3520" si="2127">I3518</f>
        <v>Makan di Tempat</v>
      </c>
      <c r="J3519" t="str">
        <f t="shared" ref="J3519:J3520" si="2128">J3518</f>
        <v>QR Statis</v>
      </c>
      <c r="L3519" t="str">
        <f t="shared" si="2115"/>
        <v>Unknown</v>
      </c>
      <c r="M3519" t="s">
        <v>287</v>
      </c>
      <c r="N3519" t="str">
        <f t="shared" si="2116"/>
        <v>Product</v>
      </c>
      <c r="P3519" t="s">
        <v>26</v>
      </c>
      <c r="Q3519" t="s">
        <v>27</v>
      </c>
      <c r="S3519" s="1">
        <v>1</v>
      </c>
      <c r="T3519" s="2">
        <v>22000</v>
      </c>
      <c r="U3519" s="2">
        <v>22000</v>
      </c>
    </row>
    <row r="3520" spans="1:22" x14ac:dyDescent="0.3">
      <c r="A3520" t="str">
        <f t="shared" si="2125"/>
        <v xml:space="preserve">S/260415/1/56
</v>
      </c>
      <c r="B3520" t="s">
        <v>7330</v>
      </c>
      <c r="C3520" t="str">
        <f t="shared" si="2110"/>
        <v>Wednesday</v>
      </c>
      <c r="D3520" t="str">
        <f t="shared" si="2111"/>
        <v>April</v>
      </c>
      <c r="E3520" s="9">
        <f t="shared" si="2112"/>
        <v>46127</v>
      </c>
      <c r="F3520">
        <f t="shared" si="2113"/>
        <v>19</v>
      </c>
      <c r="G3520" s="1" t="str">
        <f t="shared" si="2114"/>
        <v>19:00</v>
      </c>
      <c r="H3520" t="str">
        <f t="shared" si="2126"/>
        <v>Noerch</v>
      </c>
      <c r="I3520" t="str">
        <f t="shared" si="2127"/>
        <v>Makan di Tempat</v>
      </c>
      <c r="J3520" t="str">
        <f t="shared" si="2128"/>
        <v>QR Statis</v>
      </c>
      <c r="L3520" t="str">
        <f t="shared" si="2115"/>
        <v>Unknown</v>
      </c>
      <c r="M3520" t="s">
        <v>162</v>
      </c>
      <c r="N3520" t="str">
        <f t="shared" si="2116"/>
        <v>Product</v>
      </c>
      <c r="P3520" t="s">
        <v>52</v>
      </c>
      <c r="Q3520" t="s">
        <v>27</v>
      </c>
      <c r="S3520" s="1">
        <v>1</v>
      </c>
      <c r="T3520" s="2">
        <v>23000</v>
      </c>
      <c r="U3520" s="2">
        <v>23000</v>
      </c>
    </row>
    <row r="3521" spans="1:22" x14ac:dyDescent="0.3">
      <c r="A3521" t="s">
        <v>7333</v>
      </c>
      <c r="B3521" t="s">
        <v>7334</v>
      </c>
      <c r="C3521" t="str">
        <f t="shared" si="2110"/>
        <v>Wednesday</v>
      </c>
      <c r="D3521" t="str">
        <f t="shared" si="2111"/>
        <v>April</v>
      </c>
      <c r="E3521" s="9">
        <f t="shared" si="2112"/>
        <v>46127</v>
      </c>
      <c r="F3521">
        <f t="shared" si="2113"/>
        <v>19</v>
      </c>
      <c r="G3521" s="1" t="str">
        <f t="shared" si="2114"/>
        <v>19:00</v>
      </c>
      <c r="H3521" t="s">
        <v>13900</v>
      </c>
      <c r="I3521" t="s">
        <v>21</v>
      </c>
      <c r="J3521" t="s">
        <v>22</v>
      </c>
      <c r="K3521" t="s">
        <v>2828</v>
      </c>
      <c r="L3521" t="str">
        <f t="shared" si="2115"/>
        <v>Identified</v>
      </c>
      <c r="M3521" t="s">
        <v>39</v>
      </c>
      <c r="N3521" t="str">
        <f t="shared" si="2116"/>
        <v>Product</v>
      </c>
      <c r="O3521" t="s">
        <v>7335</v>
      </c>
      <c r="P3521" t="s">
        <v>40</v>
      </c>
      <c r="S3521" s="1">
        <v>1</v>
      </c>
      <c r="T3521" s="2">
        <v>14000</v>
      </c>
      <c r="U3521" s="2">
        <v>14000</v>
      </c>
      <c r="V3521" s="2">
        <v>14000</v>
      </c>
    </row>
    <row r="3522" spans="1:22" x14ac:dyDescent="0.3">
      <c r="A3522" t="s">
        <v>7338</v>
      </c>
      <c r="B3522" t="s">
        <v>7339</v>
      </c>
      <c r="C3522" t="str">
        <f t="shared" si="2110"/>
        <v>Wednesday</v>
      </c>
      <c r="D3522" t="str">
        <f t="shared" si="2111"/>
        <v>April</v>
      </c>
      <c r="E3522" s="9">
        <f t="shared" si="2112"/>
        <v>46127</v>
      </c>
      <c r="F3522">
        <f t="shared" si="2113"/>
        <v>19</v>
      </c>
      <c r="G3522" s="1" t="str">
        <f t="shared" si="2114"/>
        <v>19:00</v>
      </c>
      <c r="H3522" t="s">
        <v>13900</v>
      </c>
      <c r="I3522" t="s">
        <v>21</v>
      </c>
      <c r="J3522" t="s">
        <v>49</v>
      </c>
      <c r="K3522" t="s">
        <v>24</v>
      </c>
      <c r="L3522" t="str">
        <f t="shared" si="2115"/>
        <v>Unknown</v>
      </c>
      <c r="M3522" t="s">
        <v>35</v>
      </c>
      <c r="N3522" t="str">
        <f t="shared" si="2116"/>
        <v>Product</v>
      </c>
      <c r="P3522" t="s">
        <v>36</v>
      </c>
      <c r="Q3522" t="s">
        <v>72</v>
      </c>
      <c r="S3522" s="1">
        <v>1</v>
      </c>
      <c r="T3522" s="2">
        <v>17000</v>
      </c>
      <c r="U3522" s="2">
        <v>17000</v>
      </c>
      <c r="V3522" s="2">
        <v>37000</v>
      </c>
    </row>
    <row r="3523" spans="1:22" x14ac:dyDescent="0.3">
      <c r="A3523" t="str">
        <f>A3522</f>
        <v xml:space="preserve">S/260415/1/58
</v>
      </c>
      <c r="B3523" t="s">
        <v>7339</v>
      </c>
      <c r="C3523" t="str">
        <f t="shared" ref="C3523:C3586" si="2129">TEXT(DATEVALUE(LEFT(B3523,FIND(",",B3523)-1)),"dddd")</f>
        <v>Wednesday</v>
      </c>
      <c r="D3523" t="str">
        <f t="shared" ref="D3523:D3586" si="2130">TEXT(DATEVALUE(LEFT(B3523,FIND(",",B3523)-1)),"mmmm")</f>
        <v>April</v>
      </c>
      <c r="E3523" s="9">
        <f t="shared" ref="E3523:E3586" si="2131">IF(B3523="","",DATEVALUE(LEFT(B3523,FIND(",",B3523)-1)))</f>
        <v>46127</v>
      </c>
      <c r="F3523">
        <f t="shared" ref="F3523:F3586" si="2132">HOUR(TIMEVALUE(RIGHT(B3523,8)))</f>
        <v>19</v>
      </c>
      <c r="G3523" s="1" t="str">
        <f t="shared" ref="G3523:G3586" si="2133">TEXT(TIME(HOUR(TIMEVALUE(RIGHT(B3523,8))),0,0),"hh:mm")</f>
        <v>19:00</v>
      </c>
      <c r="H3523" t="str">
        <f>H3522</f>
        <v>Noerch</v>
      </c>
      <c r="I3523" t="str">
        <f>I3522</f>
        <v>Makan di Tempat</v>
      </c>
      <c r="J3523" t="str">
        <f>J3522</f>
        <v>Tunai</v>
      </c>
      <c r="L3523" t="str">
        <f t="shared" ref="L3523:L3586" si="2134">IF(OR(K3523="",K3523="-"),"Unknown","Identified")</f>
        <v>Unknown</v>
      </c>
      <c r="M3523" t="s">
        <v>660</v>
      </c>
      <c r="N3523" t="str">
        <f t="shared" ref="N3523:N3586" si="2135">IF(ISNUMBER(SEARCH("Diskon",M3523)),"Discount","Product")</f>
        <v>Product</v>
      </c>
      <c r="P3523" t="s">
        <v>508</v>
      </c>
      <c r="Q3523" t="s">
        <v>72</v>
      </c>
      <c r="S3523" s="1">
        <v>1</v>
      </c>
      <c r="T3523" s="2">
        <v>20000</v>
      </c>
      <c r="U3523" s="2">
        <v>20000</v>
      </c>
    </row>
    <row r="3524" spans="1:22" x14ac:dyDescent="0.3">
      <c r="A3524" t="s">
        <v>7342</v>
      </c>
      <c r="B3524" t="s">
        <v>7343</v>
      </c>
      <c r="C3524" t="str">
        <f t="shared" si="2129"/>
        <v>Wednesday</v>
      </c>
      <c r="D3524" t="str">
        <f t="shared" si="2130"/>
        <v>April</v>
      </c>
      <c r="E3524" s="9">
        <f t="shared" si="2131"/>
        <v>46127</v>
      </c>
      <c r="F3524">
        <f t="shared" si="2132"/>
        <v>19</v>
      </c>
      <c r="G3524" s="1" t="str">
        <f t="shared" si="2133"/>
        <v>19:00</v>
      </c>
      <c r="H3524" t="s">
        <v>13900</v>
      </c>
      <c r="I3524" t="s">
        <v>21</v>
      </c>
      <c r="J3524" t="s">
        <v>22</v>
      </c>
      <c r="K3524" t="s">
        <v>7344</v>
      </c>
      <c r="L3524" t="str">
        <f t="shared" si="2134"/>
        <v>Identified</v>
      </c>
      <c r="M3524" t="s">
        <v>215</v>
      </c>
      <c r="N3524" t="str">
        <f t="shared" si="2135"/>
        <v>Product</v>
      </c>
      <c r="P3524" t="s">
        <v>36</v>
      </c>
      <c r="Q3524" t="s">
        <v>216</v>
      </c>
      <c r="S3524" s="1">
        <v>1</v>
      </c>
      <c r="T3524" s="2">
        <v>18000</v>
      </c>
      <c r="U3524" s="2">
        <v>18000</v>
      </c>
      <c r="V3524" s="2">
        <v>50000</v>
      </c>
    </row>
    <row r="3525" spans="1:22" x14ac:dyDescent="0.3">
      <c r="A3525" t="str">
        <f t="shared" ref="A3525:A3526" si="2136">A3524</f>
        <v xml:space="preserve">S/260415/1/59
</v>
      </c>
      <c r="B3525" t="s">
        <v>7343</v>
      </c>
      <c r="C3525" t="str">
        <f t="shared" si="2129"/>
        <v>Wednesday</v>
      </c>
      <c r="D3525" t="str">
        <f t="shared" si="2130"/>
        <v>April</v>
      </c>
      <c r="E3525" s="9">
        <f t="shared" si="2131"/>
        <v>46127</v>
      </c>
      <c r="F3525">
        <f t="shared" si="2132"/>
        <v>19</v>
      </c>
      <c r="G3525" s="1" t="str">
        <f t="shared" si="2133"/>
        <v>19:00</v>
      </c>
      <c r="H3525" t="str">
        <f t="shared" ref="H3525:H3526" si="2137">H3524</f>
        <v>Noerch</v>
      </c>
      <c r="I3525" t="str">
        <f t="shared" ref="I3525:I3526" si="2138">I3524</f>
        <v>Makan di Tempat</v>
      </c>
      <c r="J3525" t="str">
        <f t="shared" ref="J3525:J3526" si="2139">J3524</f>
        <v>QR Statis</v>
      </c>
      <c r="L3525" t="str">
        <f t="shared" si="2134"/>
        <v>Unknown</v>
      </c>
      <c r="M3525" t="s">
        <v>63</v>
      </c>
      <c r="N3525" t="str">
        <f t="shared" si="2135"/>
        <v>Product</v>
      </c>
      <c r="P3525" t="s">
        <v>40</v>
      </c>
      <c r="S3525" s="1">
        <v>1</v>
      </c>
      <c r="T3525" s="2">
        <v>12000</v>
      </c>
      <c r="U3525" s="2">
        <v>12000</v>
      </c>
    </row>
    <row r="3526" spans="1:22" x14ac:dyDescent="0.3">
      <c r="A3526" t="str">
        <f t="shared" si="2136"/>
        <v xml:space="preserve">S/260415/1/59
</v>
      </c>
      <c r="B3526" t="s">
        <v>7343</v>
      </c>
      <c r="C3526" t="str">
        <f t="shared" si="2129"/>
        <v>Wednesday</v>
      </c>
      <c r="D3526" t="str">
        <f t="shared" si="2130"/>
        <v>April</v>
      </c>
      <c r="E3526" s="9">
        <f t="shared" si="2131"/>
        <v>46127</v>
      </c>
      <c r="F3526">
        <f t="shared" si="2132"/>
        <v>19</v>
      </c>
      <c r="G3526" s="1" t="str">
        <f t="shared" si="2133"/>
        <v>19:00</v>
      </c>
      <c r="H3526" t="str">
        <f t="shared" si="2137"/>
        <v>Noerch</v>
      </c>
      <c r="I3526" t="str">
        <f t="shared" si="2138"/>
        <v>Makan di Tempat</v>
      </c>
      <c r="J3526" t="str">
        <f t="shared" si="2139"/>
        <v>QR Statis</v>
      </c>
      <c r="L3526" t="str">
        <f t="shared" si="2134"/>
        <v>Unknown</v>
      </c>
      <c r="M3526" t="s">
        <v>278</v>
      </c>
      <c r="N3526" t="str">
        <f t="shared" si="2135"/>
        <v>Product</v>
      </c>
      <c r="P3526" t="s">
        <v>26</v>
      </c>
      <c r="Q3526" t="s">
        <v>72</v>
      </c>
      <c r="S3526" s="1">
        <v>1</v>
      </c>
      <c r="T3526" s="2">
        <v>20000</v>
      </c>
      <c r="U3526" s="2">
        <v>20000</v>
      </c>
    </row>
    <row r="3527" spans="1:22" x14ac:dyDescent="0.3">
      <c r="A3527" t="s">
        <v>7347</v>
      </c>
      <c r="B3527" t="s">
        <v>7348</v>
      </c>
      <c r="C3527" t="str">
        <f t="shared" si="2129"/>
        <v>Wednesday</v>
      </c>
      <c r="D3527" t="str">
        <f t="shared" si="2130"/>
        <v>April</v>
      </c>
      <c r="E3527" s="9">
        <f t="shared" si="2131"/>
        <v>46127</v>
      </c>
      <c r="F3527">
        <f t="shared" si="2132"/>
        <v>19</v>
      </c>
      <c r="G3527" s="1" t="str">
        <f t="shared" si="2133"/>
        <v>19:00</v>
      </c>
      <c r="H3527" t="s">
        <v>13900</v>
      </c>
      <c r="I3527" t="s">
        <v>21</v>
      </c>
      <c r="J3527" t="s">
        <v>22</v>
      </c>
      <c r="K3527" t="s">
        <v>24</v>
      </c>
      <c r="L3527" t="str">
        <f t="shared" si="2134"/>
        <v>Unknown</v>
      </c>
      <c r="M3527" t="s">
        <v>35</v>
      </c>
      <c r="N3527" t="str">
        <f t="shared" si="2135"/>
        <v>Product</v>
      </c>
      <c r="P3527" t="s">
        <v>36</v>
      </c>
      <c r="Q3527" t="s">
        <v>27</v>
      </c>
      <c r="S3527" s="1">
        <v>1</v>
      </c>
      <c r="T3527" s="2">
        <v>20000</v>
      </c>
      <c r="U3527" s="2">
        <v>20000</v>
      </c>
      <c r="V3527" s="2">
        <v>42000</v>
      </c>
    </row>
    <row r="3528" spans="1:22" x14ac:dyDescent="0.3">
      <c r="A3528" t="str">
        <f>A3527</f>
        <v xml:space="preserve">S/260415/1/60
</v>
      </c>
      <c r="B3528" t="s">
        <v>7348</v>
      </c>
      <c r="C3528" t="str">
        <f t="shared" si="2129"/>
        <v>Wednesday</v>
      </c>
      <c r="D3528" t="str">
        <f t="shared" si="2130"/>
        <v>April</v>
      </c>
      <c r="E3528" s="9">
        <f t="shared" si="2131"/>
        <v>46127</v>
      </c>
      <c r="F3528">
        <f t="shared" si="2132"/>
        <v>19</v>
      </c>
      <c r="G3528" s="1" t="str">
        <f t="shared" si="2133"/>
        <v>19:00</v>
      </c>
      <c r="H3528" t="str">
        <f>H3527</f>
        <v>Noerch</v>
      </c>
      <c r="I3528" t="str">
        <f>I3527</f>
        <v>Makan di Tempat</v>
      </c>
      <c r="J3528" t="str">
        <f>J3527</f>
        <v>QR Statis</v>
      </c>
      <c r="L3528" t="str">
        <f t="shared" si="2134"/>
        <v>Unknown</v>
      </c>
      <c r="M3528" t="s">
        <v>150</v>
      </c>
      <c r="N3528" t="str">
        <f t="shared" si="2135"/>
        <v>Product</v>
      </c>
      <c r="P3528" t="s">
        <v>26</v>
      </c>
      <c r="Q3528" t="s">
        <v>27</v>
      </c>
      <c r="S3528" s="1">
        <v>1</v>
      </c>
      <c r="T3528" s="2">
        <v>22000</v>
      </c>
      <c r="U3528" s="2">
        <v>22000</v>
      </c>
    </row>
    <row r="3529" spans="1:22" x14ac:dyDescent="0.3">
      <c r="A3529" t="s">
        <v>7351</v>
      </c>
      <c r="B3529" t="s">
        <v>7352</v>
      </c>
      <c r="C3529" t="str">
        <f t="shared" si="2129"/>
        <v>Wednesday</v>
      </c>
      <c r="D3529" t="str">
        <f t="shared" si="2130"/>
        <v>April</v>
      </c>
      <c r="E3529" s="9">
        <f t="shared" si="2131"/>
        <v>46127</v>
      </c>
      <c r="F3529">
        <f t="shared" si="2132"/>
        <v>19</v>
      </c>
      <c r="G3529" s="1" t="str">
        <f t="shared" si="2133"/>
        <v>19:00</v>
      </c>
      <c r="H3529" t="s">
        <v>13900</v>
      </c>
      <c r="I3529" t="s">
        <v>21</v>
      </c>
      <c r="J3529" t="s">
        <v>22</v>
      </c>
      <c r="K3529" t="s">
        <v>24</v>
      </c>
      <c r="L3529" t="str">
        <f t="shared" si="2134"/>
        <v>Unknown</v>
      </c>
      <c r="M3529" t="s">
        <v>25</v>
      </c>
      <c r="N3529" t="str">
        <f t="shared" si="2135"/>
        <v>Product</v>
      </c>
      <c r="P3529" t="s">
        <v>26</v>
      </c>
      <c r="Q3529" t="s">
        <v>27</v>
      </c>
      <c r="S3529" s="1">
        <v>1</v>
      </c>
      <c r="T3529" s="2">
        <v>22000</v>
      </c>
      <c r="U3529" s="2">
        <v>22000</v>
      </c>
      <c r="V3529" s="2">
        <v>45000</v>
      </c>
    </row>
    <row r="3530" spans="1:22" x14ac:dyDescent="0.3">
      <c r="A3530" t="str">
        <f>A3529</f>
        <v xml:space="preserve">S/260415/1/61
</v>
      </c>
      <c r="B3530" t="s">
        <v>7352</v>
      </c>
      <c r="C3530" t="str">
        <f t="shared" si="2129"/>
        <v>Wednesday</v>
      </c>
      <c r="D3530" t="str">
        <f t="shared" si="2130"/>
        <v>April</v>
      </c>
      <c r="E3530" s="9">
        <f t="shared" si="2131"/>
        <v>46127</v>
      </c>
      <c r="F3530">
        <f t="shared" si="2132"/>
        <v>19</v>
      </c>
      <c r="G3530" s="1" t="str">
        <f t="shared" si="2133"/>
        <v>19:00</v>
      </c>
      <c r="H3530" t="str">
        <f>H3529</f>
        <v>Noerch</v>
      </c>
      <c r="I3530" t="str">
        <f>I3529</f>
        <v>Makan di Tempat</v>
      </c>
      <c r="J3530" t="str">
        <f>J3529</f>
        <v>QR Statis</v>
      </c>
      <c r="L3530" t="str">
        <f t="shared" si="2134"/>
        <v>Unknown</v>
      </c>
      <c r="M3530" t="s">
        <v>162</v>
      </c>
      <c r="N3530" t="str">
        <f t="shared" si="2135"/>
        <v>Product</v>
      </c>
      <c r="P3530" t="s">
        <v>52</v>
      </c>
      <c r="Q3530" t="s">
        <v>27</v>
      </c>
      <c r="S3530" s="1">
        <v>1</v>
      </c>
      <c r="T3530" s="2">
        <v>23000</v>
      </c>
      <c r="U3530" s="2">
        <v>23000</v>
      </c>
    </row>
    <row r="3531" spans="1:22" x14ac:dyDescent="0.3">
      <c r="A3531" t="s">
        <v>7355</v>
      </c>
      <c r="B3531" t="s">
        <v>7356</v>
      </c>
      <c r="C3531" t="str">
        <f t="shared" si="2129"/>
        <v>Wednesday</v>
      </c>
      <c r="D3531" t="str">
        <f t="shared" si="2130"/>
        <v>April</v>
      </c>
      <c r="E3531" s="9">
        <f t="shared" si="2131"/>
        <v>46127</v>
      </c>
      <c r="F3531">
        <f t="shared" si="2132"/>
        <v>19</v>
      </c>
      <c r="G3531" s="1" t="str">
        <f t="shared" si="2133"/>
        <v>19:00</v>
      </c>
      <c r="H3531" t="s">
        <v>13900</v>
      </c>
      <c r="I3531" t="s">
        <v>21</v>
      </c>
      <c r="J3531" t="s">
        <v>22</v>
      </c>
      <c r="K3531" t="s">
        <v>24</v>
      </c>
      <c r="L3531" t="str">
        <f t="shared" si="2134"/>
        <v>Unknown</v>
      </c>
      <c r="M3531" t="s">
        <v>695</v>
      </c>
      <c r="N3531" t="str">
        <f t="shared" si="2135"/>
        <v>Product</v>
      </c>
      <c r="P3531" t="s">
        <v>681</v>
      </c>
      <c r="Q3531" t="s">
        <v>27</v>
      </c>
      <c r="S3531" s="1">
        <v>1</v>
      </c>
      <c r="T3531" s="2">
        <v>24000</v>
      </c>
      <c r="U3531" s="2">
        <v>24000</v>
      </c>
      <c r="V3531" s="2">
        <v>24000</v>
      </c>
    </row>
    <row r="3532" spans="1:22" x14ac:dyDescent="0.3">
      <c r="A3532" t="s">
        <v>7359</v>
      </c>
      <c r="B3532" t="s">
        <v>7360</v>
      </c>
      <c r="C3532" t="str">
        <f t="shared" si="2129"/>
        <v>Wednesday</v>
      </c>
      <c r="D3532" t="str">
        <f t="shared" si="2130"/>
        <v>April</v>
      </c>
      <c r="E3532" s="9">
        <f t="shared" si="2131"/>
        <v>46127</v>
      </c>
      <c r="F3532">
        <f t="shared" si="2132"/>
        <v>19</v>
      </c>
      <c r="G3532" s="1" t="str">
        <f t="shared" si="2133"/>
        <v>19:00</v>
      </c>
      <c r="H3532" t="s">
        <v>13900</v>
      </c>
      <c r="I3532" t="s">
        <v>21</v>
      </c>
      <c r="J3532" t="s">
        <v>22</v>
      </c>
      <c r="K3532" t="s">
        <v>1275</v>
      </c>
      <c r="L3532" t="str">
        <f t="shared" si="2134"/>
        <v>Identified</v>
      </c>
      <c r="M3532" t="s">
        <v>115</v>
      </c>
      <c r="N3532" t="str">
        <f t="shared" si="2135"/>
        <v>Product</v>
      </c>
      <c r="P3532" t="s">
        <v>117</v>
      </c>
      <c r="R3532" t="s">
        <v>60</v>
      </c>
      <c r="S3532" s="1">
        <v>1</v>
      </c>
      <c r="T3532" s="2">
        <v>18000</v>
      </c>
      <c r="U3532" s="2">
        <v>18000</v>
      </c>
      <c r="V3532" s="2">
        <v>79000</v>
      </c>
    </row>
    <row r="3533" spans="1:22" x14ac:dyDescent="0.3">
      <c r="A3533" t="str">
        <f t="shared" ref="A3533:A3535" si="2140">A3532</f>
        <v xml:space="preserve">S/260415/1/63
</v>
      </c>
      <c r="B3533" t="s">
        <v>7360</v>
      </c>
      <c r="C3533" t="str">
        <f t="shared" si="2129"/>
        <v>Wednesday</v>
      </c>
      <c r="D3533" t="str">
        <f t="shared" si="2130"/>
        <v>April</v>
      </c>
      <c r="E3533" s="9">
        <f t="shared" si="2131"/>
        <v>46127</v>
      </c>
      <c r="F3533">
        <f t="shared" si="2132"/>
        <v>19</v>
      </c>
      <c r="G3533" s="1" t="str">
        <f t="shared" si="2133"/>
        <v>19:00</v>
      </c>
      <c r="H3533" t="str">
        <f t="shared" ref="H3533:H3535" si="2141">H3532</f>
        <v>Noerch</v>
      </c>
      <c r="I3533" t="str">
        <f t="shared" ref="I3533:I3535" si="2142">I3532</f>
        <v>Makan di Tempat</v>
      </c>
      <c r="J3533" t="str">
        <f t="shared" ref="J3533:J3535" si="2143">J3532</f>
        <v>QR Statis</v>
      </c>
      <c r="L3533" t="str">
        <f t="shared" si="2134"/>
        <v>Unknown</v>
      </c>
      <c r="M3533" t="s">
        <v>126</v>
      </c>
      <c r="N3533" t="str">
        <f t="shared" si="2135"/>
        <v>Product</v>
      </c>
      <c r="P3533" t="s">
        <v>26</v>
      </c>
      <c r="Q3533" t="s">
        <v>72</v>
      </c>
      <c r="S3533" s="1">
        <v>1</v>
      </c>
      <c r="T3533" s="2">
        <v>21000</v>
      </c>
      <c r="U3533" s="2">
        <v>21000</v>
      </c>
    </row>
    <row r="3534" spans="1:22" x14ac:dyDescent="0.3">
      <c r="A3534" t="str">
        <f t="shared" si="2140"/>
        <v xml:space="preserve">S/260415/1/63
</v>
      </c>
      <c r="B3534" t="s">
        <v>7360</v>
      </c>
      <c r="C3534" t="str">
        <f t="shared" si="2129"/>
        <v>Wednesday</v>
      </c>
      <c r="D3534" t="str">
        <f t="shared" si="2130"/>
        <v>April</v>
      </c>
      <c r="E3534" s="9">
        <f t="shared" si="2131"/>
        <v>46127</v>
      </c>
      <c r="F3534">
        <f t="shared" si="2132"/>
        <v>19</v>
      </c>
      <c r="G3534" s="1" t="str">
        <f t="shared" si="2133"/>
        <v>19:00</v>
      </c>
      <c r="H3534" t="str">
        <f t="shared" si="2141"/>
        <v>Noerch</v>
      </c>
      <c r="I3534" t="str">
        <f t="shared" si="2142"/>
        <v>Makan di Tempat</v>
      </c>
      <c r="J3534" t="str">
        <f t="shared" si="2143"/>
        <v>QR Statis</v>
      </c>
      <c r="L3534" t="str">
        <f t="shared" si="2134"/>
        <v>Unknown</v>
      </c>
      <c r="M3534" t="s">
        <v>162</v>
      </c>
      <c r="N3534" t="str">
        <f t="shared" si="2135"/>
        <v>Product</v>
      </c>
      <c r="P3534" t="s">
        <v>52</v>
      </c>
      <c r="Q3534" t="s">
        <v>72</v>
      </c>
      <c r="S3534" s="1">
        <v>1</v>
      </c>
      <c r="T3534" s="2">
        <v>20000</v>
      </c>
      <c r="U3534" s="2">
        <v>20000</v>
      </c>
    </row>
    <row r="3535" spans="1:22" x14ac:dyDescent="0.3">
      <c r="A3535" t="str">
        <f t="shared" si="2140"/>
        <v xml:space="preserve">S/260415/1/63
</v>
      </c>
      <c r="B3535" t="s">
        <v>7360</v>
      </c>
      <c r="C3535" t="str">
        <f t="shared" si="2129"/>
        <v>Wednesday</v>
      </c>
      <c r="D3535" t="str">
        <f t="shared" si="2130"/>
        <v>April</v>
      </c>
      <c r="E3535" s="9">
        <f t="shared" si="2131"/>
        <v>46127</v>
      </c>
      <c r="F3535">
        <f t="shared" si="2132"/>
        <v>19</v>
      </c>
      <c r="G3535" s="1" t="str">
        <f t="shared" si="2133"/>
        <v>19:00</v>
      </c>
      <c r="H3535" t="str">
        <f t="shared" si="2141"/>
        <v>Noerch</v>
      </c>
      <c r="I3535" t="str">
        <f t="shared" si="2142"/>
        <v>Makan di Tempat</v>
      </c>
      <c r="J3535" t="str">
        <f t="shared" si="2143"/>
        <v>QR Statis</v>
      </c>
      <c r="L3535" t="str">
        <f t="shared" si="2134"/>
        <v>Unknown</v>
      </c>
      <c r="M3535" t="s">
        <v>354</v>
      </c>
      <c r="N3535" t="str">
        <f t="shared" si="2135"/>
        <v>Product</v>
      </c>
      <c r="P3535" t="s">
        <v>355</v>
      </c>
      <c r="S3535" s="1">
        <v>1</v>
      </c>
      <c r="T3535" s="2">
        <v>20000</v>
      </c>
      <c r="U3535" s="2">
        <v>20000</v>
      </c>
    </row>
    <row r="3536" spans="1:22" x14ac:dyDescent="0.3">
      <c r="A3536" t="s">
        <v>7363</v>
      </c>
      <c r="B3536" t="s">
        <v>7364</v>
      </c>
      <c r="C3536" t="str">
        <f t="shared" si="2129"/>
        <v>Wednesday</v>
      </c>
      <c r="D3536" t="str">
        <f t="shared" si="2130"/>
        <v>April</v>
      </c>
      <c r="E3536" s="9">
        <f t="shared" si="2131"/>
        <v>46127</v>
      </c>
      <c r="F3536">
        <f t="shared" si="2132"/>
        <v>19</v>
      </c>
      <c r="G3536" s="1" t="str">
        <f t="shared" si="2133"/>
        <v>19:00</v>
      </c>
      <c r="H3536" t="s">
        <v>13901</v>
      </c>
      <c r="I3536" t="s">
        <v>21</v>
      </c>
      <c r="J3536" t="s">
        <v>22</v>
      </c>
      <c r="K3536" t="s">
        <v>24</v>
      </c>
      <c r="L3536" t="str">
        <f t="shared" si="2134"/>
        <v>Unknown</v>
      </c>
      <c r="M3536" t="s">
        <v>147</v>
      </c>
      <c r="N3536" t="str">
        <f t="shared" si="2135"/>
        <v>Product</v>
      </c>
      <c r="P3536" t="s">
        <v>44</v>
      </c>
      <c r="Q3536" t="s">
        <v>72</v>
      </c>
      <c r="S3536" s="1">
        <v>1</v>
      </c>
      <c r="T3536" s="2">
        <v>18000</v>
      </c>
      <c r="U3536" s="2">
        <v>18000</v>
      </c>
      <c r="V3536" s="2">
        <v>18000</v>
      </c>
    </row>
    <row r="3537" spans="1:22" x14ac:dyDescent="0.3">
      <c r="A3537" t="s">
        <v>7367</v>
      </c>
      <c r="B3537" t="s">
        <v>7368</v>
      </c>
      <c r="C3537" t="str">
        <f t="shared" si="2129"/>
        <v>Wednesday</v>
      </c>
      <c r="D3537" t="str">
        <f t="shared" si="2130"/>
        <v>April</v>
      </c>
      <c r="E3537" s="9">
        <f t="shared" si="2131"/>
        <v>46127</v>
      </c>
      <c r="F3537">
        <f t="shared" si="2132"/>
        <v>19</v>
      </c>
      <c r="G3537" s="1" t="str">
        <f t="shared" si="2133"/>
        <v>19:00</v>
      </c>
      <c r="H3537" t="s">
        <v>13901</v>
      </c>
      <c r="I3537" t="s">
        <v>21</v>
      </c>
      <c r="J3537" t="s">
        <v>22</v>
      </c>
      <c r="K3537" t="s">
        <v>24</v>
      </c>
      <c r="L3537" t="str">
        <f t="shared" si="2134"/>
        <v>Unknown</v>
      </c>
      <c r="M3537" t="s">
        <v>162</v>
      </c>
      <c r="N3537" t="str">
        <f t="shared" si="2135"/>
        <v>Product</v>
      </c>
      <c r="P3537" t="s">
        <v>52</v>
      </c>
      <c r="Q3537" t="s">
        <v>72</v>
      </c>
      <c r="S3537" s="1">
        <v>1</v>
      </c>
      <c r="T3537" s="2">
        <v>20000</v>
      </c>
      <c r="U3537" s="2">
        <v>20000</v>
      </c>
      <c r="V3537" s="2">
        <v>20000</v>
      </c>
    </row>
    <row r="3538" spans="1:22" x14ac:dyDescent="0.3">
      <c r="A3538" t="s">
        <v>7371</v>
      </c>
      <c r="B3538" t="s">
        <v>7372</v>
      </c>
      <c r="C3538" t="str">
        <f t="shared" si="2129"/>
        <v>Wednesday</v>
      </c>
      <c r="D3538" t="str">
        <f t="shared" si="2130"/>
        <v>April</v>
      </c>
      <c r="E3538" s="9">
        <f t="shared" si="2131"/>
        <v>46127</v>
      </c>
      <c r="F3538">
        <f t="shared" si="2132"/>
        <v>19</v>
      </c>
      <c r="G3538" s="1" t="str">
        <f t="shared" si="2133"/>
        <v>19:00</v>
      </c>
      <c r="H3538" t="s">
        <v>13901</v>
      </c>
      <c r="I3538" t="s">
        <v>21</v>
      </c>
      <c r="J3538" t="s">
        <v>22</v>
      </c>
      <c r="K3538" t="s">
        <v>3111</v>
      </c>
      <c r="L3538" t="str">
        <f t="shared" si="2134"/>
        <v>Identified</v>
      </c>
      <c r="M3538" t="s">
        <v>295</v>
      </c>
      <c r="N3538" t="str">
        <f t="shared" si="2135"/>
        <v>Product</v>
      </c>
      <c r="O3538" t="s">
        <v>7373</v>
      </c>
      <c r="P3538" t="s">
        <v>93</v>
      </c>
      <c r="S3538" s="1">
        <v>1</v>
      </c>
      <c r="T3538" s="2">
        <v>22000</v>
      </c>
      <c r="U3538" s="2">
        <v>22000</v>
      </c>
      <c r="V3538" s="2">
        <v>22000</v>
      </c>
    </row>
    <row r="3539" spans="1:22" x14ac:dyDescent="0.3">
      <c r="A3539" t="s">
        <v>7376</v>
      </c>
      <c r="B3539" t="s">
        <v>7377</v>
      </c>
      <c r="C3539" t="str">
        <f t="shared" si="2129"/>
        <v>Wednesday</v>
      </c>
      <c r="D3539" t="str">
        <f t="shared" si="2130"/>
        <v>April</v>
      </c>
      <c r="E3539" s="9">
        <f t="shared" si="2131"/>
        <v>46127</v>
      </c>
      <c r="F3539">
        <f t="shared" si="2132"/>
        <v>19</v>
      </c>
      <c r="G3539" s="1" t="str">
        <f t="shared" si="2133"/>
        <v>19:00</v>
      </c>
      <c r="H3539" t="s">
        <v>13901</v>
      </c>
      <c r="I3539" t="s">
        <v>21</v>
      </c>
      <c r="J3539" t="s">
        <v>22</v>
      </c>
      <c r="K3539" t="s">
        <v>24</v>
      </c>
      <c r="L3539" t="str">
        <f t="shared" si="2134"/>
        <v>Unknown</v>
      </c>
      <c r="M3539" t="s">
        <v>30</v>
      </c>
      <c r="N3539" t="str">
        <f t="shared" si="2135"/>
        <v>Product</v>
      </c>
      <c r="P3539" t="s">
        <v>31</v>
      </c>
      <c r="Q3539" t="s">
        <v>72</v>
      </c>
      <c r="S3539" s="1">
        <v>1</v>
      </c>
      <c r="T3539" s="2">
        <v>20000</v>
      </c>
      <c r="U3539" s="2">
        <v>20000</v>
      </c>
      <c r="V3539" s="2">
        <v>20000</v>
      </c>
    </row>
    <row r="3540" spans="1:22" x14ac:dyDescent="0.3">
      <c r="A3540" t="s">
        <v>7380</v>
      </c>
      <c r="B3540" t="s">
        <v>7381</v>
      </c>
      <c r="C3540" t="str">
        <f t="shared" si="2129"/>
        <v>Wednesday</v>
      </c>
      <c r="D3540" t="str">
        <f t="shared" si="2130"/>
        <v>April</v>
      </c>
      <c r="E3540" s="9">
        <f t="shared" si="2131"/>
        <v>46127</v>
      </c>
      <c r="F3540">
        <f t="shared" si="2132"/>
        <v>19</v>
      </c>
      <c r="G3540" s="1" t="str">
        <f t="shared" si="2133"/>
        <v>19:00</v>
      </c>
      <c r="H3540" t="s">
        <v>13900</v>
      </c>
      <c r="I3540" t="s">
        <v>21</v>
      </c>
      <c r="J3540" t="s">
        <v>22</v>
      </c>
      <c r="K3540" t="s">
        <v>24</v>
      </c>
      <c r="L3540" t="str">
        <f t="shared" si="2134"/>
        <v>Unknown</v>
      </c>
      <c r="M3540" t="s">
        <v>150</v>
      </c>
      <c r="N3540" t="str">
        <f t="shared" si="2135"/>
        <v>Product</v>
      </c>
      <c r="P3540" t="s">
        <v>26</v>
      </c>
      <c r="Q3540" t="s">
        <v>72</v>
      </c>
      <c r="S3540" s="1">
        <v>1</v>
      </c>
      <c r="T3540" s="2">
        <v>20000</v>
      </c>
      <c r="U3540" s="2">
        <v>20000</v>
      </c>
      <c r="V3540" s="2">
        <v>40000</v>
      </c>
    </row>
    <row r="3541" spans="1:22" x14ac:dyDescent="0.3">
      <c r="A3541" t="str">
        <f>A3540</f>
        <v xml:space="preserve">S/260415/1/68
</v>
      </c>
      <c r="B3541" t="s">
        <v>7381</v>
      </c>
      <c r="C3541" t="str">
        <f t="shared" si="2129"/>
        <v>Wednesday</v>
      </c>
      <c r="D3541" t="str">
        <f t="shared" si="2130"/>
        <v>April</v>
      </c>
      <c r="E3541" s="9">
        <f t="shared" si="2131"/>
        <v>46127</v>
      </c>
      <c r="F3541">
        <f t="shared" si="2132"/>
        <v>19</v>
      </c>
      <c r="G3541" s="1" t="str">
        <f t="shared" si="2133"/>
        <v>19:00</v>
      </c>
      <c r="H3541" t="str">
        <f>H3540</f>
        <v>Noerch</v>
      </c>
      <c r="I3541" t="str">
        <f>I3540</f>
        <v>Makan di Tempat</v>
      </c>
      <c r="J3541" t="str">
        <f>J3540</f>
        <v>QR Statis</v>
      </c>
      <c r="L3541" t="str">
        <f t="shared" si="2134"/>
        <v>Unknown</v>
      </c>
      <c r="M3541" t="s">
        <v>51</v>
      </c>
      <c r="N3541" t="str">
        <f t="shared" si="2135"/>
        <v>Product</v>
      </c>
      <c r="P3541" t="s">
        <v>52</v>
      </c>
      <c r="Q3541" t="s">
        <v>72</v>
      </c>
      <c r="S3541" s="1">
        <v>1</v>
      </c>
      <c r="T3541" s="2">
        <v>20000</v>
      </c>
      <c r="U3541" s="2">
        <v>20000</v>
      </c>
    </row>
    <row r="3542" spans="1:22" x14ac:dyDescent="0.3">
      <c r="A3542" t="s">
        <v>7384</v>
      </c>
      <c r="B3542" t="s">
        <v>7385</v>
      </c>
      <c r="C3542" t="str">
        <f t="shared" si="2129"/>
        <v>Wednesday</v>
      </c>
      <c r="D3542" t="str">
        <f t="shared" si="2130"/>
        <v>April</v>
      </c>
      <c r="E3542" s="9">
        <f t="shared" si="2131"/>
        <v>46127</v>
      </c>
      <c r="F3542">
        <f t="shared" si="2132"/>
        <v>19</v>
      </c>
      <c r="G3542" s="1" t="str">
        <f t="shared" si="2133"/>
        <v>19:00</v>
      </c>
      <c r="H3542" t="s">
        <v>13900</v>
      </c>
      <c r="I3542" t="s">
        <v>21</v>
      </c>
      <c r="J3542" t="s">
        <v>22</v>
      </c>
      <c r="K3542" t="s">
        <v>24</v>
      </c>
      <c r="L3542" t="str">
        <f t="shared" si="2134"/>
        <v>Unknown</v>
      </c>
      <c r="M3542" t="s">
        <v>134</v>
      </c>
      <c r="N3542" t="str">
        <f t="shared" si="2135"/>
        <v>Product</v>
      </c>
      <c r="P3542" t="s">
        <v>36</v>
      </c>
      <c r="Q3542" t="s">
        <v>72</v>
      </c>
      <c r="S3542" s="1">
        <v>1</v>
      </c>
      <c r="T3542" s="2">
        <v>19000</v>
      </c>
      <c r="U3542" s="2">
        <v>19000</v>
      </c>
      <c r="V3542" s="2">
        <v>19000</v>
      </c>
    </row>
    <row r="3543" spans="1:22" x14ac:dyDescent="0.3">
      <c r="A3543" t="s">
        <v>7388</v>
      </c>
      <c r="B3543" t="s">
        <v>7389</v>
      </c>
      <c r="C3543" t="str">
        <f t="shared" si="2129"/>
        <v>Wednesday</v>
      </c>
      <c r="D3543" t="str">
        <f t="shared" si="2130"/>
        <v>April</v>
      </c>
      <c r="E3543" s="9">
        <f t="shared" si="2131"/>
        <v>46127</v>
      </c>
      <c r="F3543">
        <f t="shared" si="2132"/>
        <v>19</v>
      </c>
      <c r="G3543" s="1" t="str">
        <f t="shared" si="2133"/>
        <v>19:00</v>
      </c>
      <c r="H3543" t="s">
        <v>13900</v>
      </c>
      <c r="I3543" t="s">
        <v>21</v>
      </c>
      <c r="J3543" t="s">
        <v>22</v>
      </c>
      <c r="K3543" t="s">
        <v>24</v>
      </c>
      <c r="L3543" t="str">
        <f t="shared" si="2134"/>
        <v>Unknown</v>
      </c>
      <c r="M3543" t="s">
        <v>287</v>
      </c>
      <c r="N3543" t="str">
        <f t="shared" si="2135"/>
        <v>Product</v>
      </c>
      <c r="P3543" t="s">
        <v>26</v>
      </c>
      <c r="Q3543" t="s">
        <v>72</v>
      </c>
      <c r="S3543" s="1">
        <v>1</v>
      </c>
      <c r="T3543" s="2">
        <v>20000</v>
      </c>
      <c r="U3543" s="2">
        <v>20000</v>
      </c>
      <c r="V3543" s="2">
        <v>44000</v>
      </c>
    </row>
    <row r="3544" spans="1:22" x14ac:dyDescent="0.3">
      <c r="A3544" t="str">
        <f>A3543</f>
        <v xml:space="preserve">S/260415/1/70
</v>
      </c>
      <c r="B3544" t="s">
        <v>7389</v>
      </c>
      <c r="C3544" t="str">
        <f t="shared" si="2129"/>
        <v>Wednesday</v>
      </c>
      <c r="D3544" t="str">
        <f t="shared" si="2130"/>
        <v>April</v>
      </c>
      <c r="E3544" s="9">
        <f t="shared" si="2131"/>
        <v>46127</v>
      </c>
      <c r="F3544">
        <f t="shared" si="2132"/>
        <v>19</v>
      </c>
      <c r="G3544" s="1" t="str">
        <f t="shared" si="2133"/>
        <v>19:00</v>
      </c>
      <c r="H3544" t="str">
        <f>H3543</f>
        <v>Noerch</v>
      </c>
      <c r="I3544" t="str">
        <f>I3543</f>
        <v>Makan di Tempat</v>
      </c>
      <c r="J3544" t="str">
        <f>J3543</f>
        <v>QR Statis</v>
      </c>
      <c r="L3544" t="str">
        <f t="shared" si="2134"/>
        <v>Unknown</v>
      </c>
      <c r="M3544" t="s">
        <v>510</v>
      </c>
      <c r="N3544" t="str">
        <f t="shared" si="2135"/>
        <v>Product</v>
      </c>
      <c r="P3544" t="s">
        <v>355</v>
      </c>
      <c r="S3544" s="1">
        <v>1</v>
      </c>
      <c r="T3544" s="2">
        <v>24000</v>
      </c>
      <c r="U3544" s="2">
        <v>24000</v>
      </c>
    </row>
    <row r="3545" spans="1:22" x14ac:dyDescent="0.3">
      <c r="A3545" t="s">
        <v>7392</v>
      </c>
      <c r="B3545" t="s">
        <v>7393</v>
      </c>
      <c r="C3545" t="str">
        <f t="shared" si="2129"/>
        <v>Wednesday</v>
      </c>
      <c r="D3545" t="str">
        <f t="shared" si="2130"/>
        <v>April</v>
      </c>
      <c r="E3545" s="9">
        <f t="shared" si="2131"/>
        <v>46127</v>
      </c>
      <c r="F3545">
        <f t="shared" si="2132"/>
        <v>19</v>
      </c>
      <c r="G3545" s="1" t="str">
        <f t="shared" si="2133"/>
        <v>19:00</v>
      </c>
      <c r="H3545" t="s">
        <v>13900</v>
      </c>
      <c r="I3545" t="s">
        <v>21</v>
      </c>
      <c r="J3545" t="s">
        <v>22</v>
      </c>
      <c r="K3545" t="s">
        <v>24</v>
      </c>
      <c r="L3545" t="str">
        <f t="shared" si="2134"/>
        <v>Unknown</v>
      </c>
      <c r="M3545" t="s">
        <v>287</v>
      </c>
      <c r="N3545" t="str">
        <f t="shared" si="2135"/>
        <v>Product</v>
      </c>
      <c r="P3545" t="s">
        <v>26</v>
      </c>
      <c r="Q3545" t="s">
        <v>72</v>
      </c>
      <c r="S3545" s="1">
        <v>1</v>
      </c>
      <c r="T3545" s="2">
        <v>20000</v>
      </c>
      <c r="U3545" s="2">
        <v>20000</v>
      </c>
      <c r="V3545" s="2">
        <v>40000</v>
      </c>
    </row>
    <row r="3546" spans="1:22" x14ac:dyDescent="0.3">
      <c r="A3546" t="str">
        <f>A3545</f>
        <v xml:space="preserve">S/260415/1/71
</v>
      </c>
      <c r="B3546" t="s">
        <v>7393</v>
      </c>
      <c r="C3546" t="str">
        <f t="shared" si="2129"/>
        <v>Wednesday</v>
      </c>
      <c r="D3546" t="str">
        <f t="shared" si="2130"/>
        <v>April</v>
      </c>
      <c r="E3546" s="9">
        <f t="shared" si="2131"/>
        <v>46127</v>
      </c>
      <c r="F3546">
        <f t="shared" si="2132"/>
        <v>19</v>
      </c>
      <c r="G3546" s="1" t="str">
        <f t="shared" si="2133"/>
        <v>19:00</v>
      </c>
      <c r="H3546" t="str">
        <f>H3545</f>
        <v>Noerch</v>
      </c>
      <c r="I3546" t="str">
        <f>I3545</f>
        <v>Makan di Tempat</v>
      </c>
      <c r="J3546" t="str">
        <f>J3545</f>
        <v>QR Statis</v>
      </c>
      <c r="L3546" t="str">
        <f t="shared" si="2134"/>
        <v>Unknown</v>
      </c>
      <c r="M3546" t="s">
        <v>260</v>
      </c>
      <c r="N3546" t="str">
        <f t="shared" si="2135"/>
        <v>Product</v>
      </c>
      <c r="P3546" t="s">
        <v>31</v>
      </c>
      <c r="Q3546" t="s">
        <v>72</v>
      </c>
      <c r="S3546" s="1">
        <v>1</v>
      </c>
      <c r="T3546" s="2">
        <v>20000</v>
      </c>
      <c r="U3546" s="2">
        <v>20000</v>
      </c>
    </row>
    <row r="3547" spans="1:22" x14ac:dyDescent="0.3">
      <c r="A3547" t="s">
        <v>7396</v>
      </c>
      <c r="B3547" t="s">
        <v>7397</v>
      </c>
      <c r="C3547" t="str">
        <f t="shared" si="2129"/>
        <v>Wednesday</v>
      </c>
      <c r="D3547" t="str">
        <f t="shared" si="2130"/>
        <v>April</v>
      </c>
      <c r="E3547" s="9">
        <f t="shared" si="2131"/>
        <v>46127</v>
      </c>
      <c r="F3547">
        <f t="shared" si="2132"/>
        <v>19</v>
      </c>
      <c r="G3547" s="1" t="str">
        <f t="shared" si="2133"/>
        <v>19:00</v>
      </c>
      <c r="H3547" t="s">
        <v>13900</v>
      </c>
      <c r="I3547" t="s">
        <v>21</v>
      </c>
      <c r="J3547" t="s">
        <v>49</v>
      </c>
      <c r="K3547" t="s">
        <v>24</v>
      </c>
      <c r="L3547" t="str">
        <f t="shared" si="2134"/>
        <v>Unknown</v>
      </c>
      <c r="M3547" t="s">
        <v>30</v>
      </c>
      <c r="N3547" t="str">
        <f t="shared" si="2135"/>
        <v>Product</v>
      </c>
      <c r="P3547" t="s">
        <v>31</v>
      </c>
      <c r="Q3547" t="s">
        <v>72</v>
      </c>
      <c r="S3547" s="1">
        <v>1</v>
      </c>
      <c r="T3547" s="2">
        <v>20000</v>
      </c>
      <c r="U3547" s="2">
        <v>20000</v>
      </c>
      <c r="V3547" s="2">
        <v>20000</v>
      </c>
    </row>
    <row r="3548" spans="1:22" x14ac:dyDescent="0.3">
      <c r="A3548" t="s">
        <v>7400</v>
      </c>
      <c r="B3548" t="s">
        <v>7401</v>
      </c>
      <c r="C3548" t="str">
        <f t="shared" si="2129"/>
        <v>Wednesday</v>
      </c>
      <c r="D3548" t="str">
        <f t="shared" si="2130"/>
        <v>April</v>
      </c>
      <c r="E3548" s="9">
        <f t="shared" si="2131"/>
        <v>46127</v>
      </c>
      <c r="F3548">
        <f t="shared" si="2132"/>
        <v>19</v>
      </c>
      <c r="G3548" s="1" t="str">
        <f t="shared" si="2133"/>
        <v>19:00</v>
      </c>
      <c r="H3548" t="s">
        <v>13900</v>
      </c>
      <c r="I3548" t="s">
        <v>21</v>
      </c>
      <c r="J3548" t="s">
        <v>22</v>
      </c>
      <c r="K3548" t="s">
        <v>24</v>
      </c>
      <c r="L3548" t="str">
        <f t="shared" si="2134"/>
        <v>Unknown</v>
      </c>
      <c r="M3548" t="s">
        <v>71</v>
      </c>
      <c r="N3548" t="str">
        <f t="shared" si="2135"/>
        <v>Product</v>
      </c>
      <c r="P3548" t="s">
        <v>52</v>
      </c>
      <c r="Q3548" t="s">
        <v>27</v>
      </c>
      <c r="S3548" s="1">
        <v>1</v>
      </c>
      <c r="T3548" s="2">
        <v>23000</v>
      </c>
      <c r="U3548" s="2">
        <v>23000</v>
      </c>
      <c r="V3548" s="2">
        <v>43000</v>
      </c>
    </row>
    <row r="3549" spans="1:22" x14ac:dyDescent="0.3">
      <c r="A3549" t="str">
        <f>A3548</f>
        <v xml:space="preserve">S/260415/1/73
</v>
      </c>
      <c r="B3549" t="s">
        <v>7401</v>
      </c>
      <c r="C3549" t="str">
        <f t="shared" si="2129"/>
        <v>Wednesday</v>
      </c>
      <c r="D3549" t="str">
        <f t="shared" si="2130"/>
        <v>April</v>
      </c>
      <c r="E3549" s="9">
        <f t="shared" si="2131"/>
        <v>46127</v>
      </c>
      <c r="F3549">
        <f t="shared" si="2132"/>
        <v>19</v>
      </c>
      <c r="G3549" s="1" t="str">
        <f t="shared" si="2133"/>
        <v>19:00</v>
      </c>
      <c r="H3549" t="str">
        <f>H3548</f>
        <v>Noerch</v>
      </c>
      <c r="I3549" t="str">
        <f>I3548</f>
        <v>Makan di Tempat</v>
      </c>
      <c r="J3549" t="str">
        <f>J3548</f>
        <v>QR Statis</v>
      </c>
      <c r="L3549" t="str">
        <f t="shared" si="2134"/>
        <v>Unknown</v>
      </c>
      <c r="M3549" t="s">
        <v>30</v>
      </c>
      <c r="N3549" t="str">
        <f t="shared" si="2135"/>
        <v>Product</v>
      </c>
      <c r="O3549" t="s">
        <v>3225</v>
      </c>
      <c r="P3549" t="s">
        <v>31</v>
      </c>
      <c r="Q3549" t="s">
        <v>72</v>
      </c>
      <c r="S3549" s="1">
        <v>1</v>
      </c>
      <c r="T3549" s="2">
        <v>20000</v>
      </c>
      <c r="U3549" s="2">
        <v>20000</v>
      </c>
    </row>
    <row r="3550" spans="1:22" x14ac:dyDescent="0.3">
      <c r="A3550" t="s">
        <v>7404</v>
      </c>
      <c r="B3550" t="s">
        <v>7405</v>
      </c>
      <c r="C3550" t="str">
        <f t="shared" si="2129"/>
        <v>Wednesday</v>
      </c>
      <c r="D3550" t="str">
        <f t="shared" si="2130"/>
        <v>April</v>
      </c>
      <c r="E3550" s="9">
        <f t="shared" si="2131"/>
        <v>46127</v>
      </c>
      <c r="F3550">
        <f t="shared" si="2132"/>
        <v>19</v>
      </c>
      <c r="G3550" s="1" t="str">
        <f t="shared" si="2133"/>
        <v>19:00</v>
      </c>
      <c r="H3550" t="s">
        <v>13900</v>
      </c>
      <c r="I3550" t="s">
        <v>21</v>
      </c>
      <c r="J3550" t="s">
        <v>22</v>
      </c>
      <c r="K3550" t="s">
        <v>2307</v>
      </c>
      <c r="L3550" t="str">
        <f t="shared" si="2134"/>
        <v>Identified</v>
      </c>
      <c r="M3550" t="s">
        <v>35</v>
      </c>
      <c r="N3550" t="str">
        <f t="shared" si="2135"/>
        <v>Product</v>
      </c>
      <c r="P3550" t="s">
        <v>36</v>
      </c>
      <c r="Q3550" t="s">
        <v>72</v>
      </c>
      <c r="S3550" s="1">
        <v>1</v>
      </c>
      <c r="T3550" s="2">
        <v>17000</v>
      </c>
      <c r="U3550" s="2">
        <v>17000</v>
      </c>
      <c r="V3550" s="2">
        <v>37000</v>
      </c>
    </row>
    <row r="3551" spans="1:22" x14ac:dyDescent="0.3">
      <c r="A3551" t="str">
        <f>A3550</f>
        <v xml:space="preserve">S/260415/1/74
</v>
      </c>
      <c r="B3551" t="s">
        <v>7405</v>
      </c>
      <c r="C3551" t="str">
        <f t="shared" si="2129"/>
        <v>Wednesday</v>
      </c>
      <c r="D3551" t="str">
        <f t="shared" si="2130"/>
        <v>April</v>
      </c>
      <c r="E3551" s="9">
        <f t="shared" si="2131"/>
        <v>46127</v>
      </c>
      <c r="F3551">
        <f t="shared" si="2132"/>
        <v>19</v>
      </c>
      <c r="G3551" s="1" t="str">
        <f t="shared" si="2133"/>
        <v>19:00</v>
      </c>
      <c r="H3551" t="str">
        <f>H3550</f>
        <v>Noerch</v>
      </c>
      <c r="I3551" t="str">
        <f>I3550</f>
        <v>Makan di Tempat</v>
      </c>
      <c r="J3551" t="str">
        <f>J3550</f>
        <v>QR Statis</v>
      </c>
      <c r="L3551" t="str">
        <f t="shared" si="2134"/>
        <v>Unknown</v>
      </c>
      <c r="M3551" t="s">
        <v>139</v>
      </c>
      <c r="N3551" t="str">
        <f t="shared" si="2135"/>
        <v>Product</v>
      </c>
      <c r="P3551" t="s">
        <v>59</v>
      </c>
      <c r="S3551" s="1">
        <v>1</v>
      </c>
      <c r="T3551" s="2">
        <v>20000</v>
      </c>
      <c r="U3551" s="2">
        <v>20000</v>
      </c>
    </row>
    <row r="3552" spans="1:22" x14ac:dyDescent="0.3">
      <c r="A3552" t="s">
        <v>7408</v>
      </c>
      <c r="B3552" t="s">
        <v>7409</v>
      </c>
      <c r="C3552" t="str">
        <f t="shared" si="2129"/>
        <v>Wednesday</v>
      </c>
      <c r="D3552" t="str">
        <f t="shared" si="2130"/>
        <v>April</v>
      </c>
      <c r="E3552" s="9">
        <f t="shared" si="2131"/>
        <v>46127</v>
      </c>
      <c r="F3552">
        <f t="shared" si="2132"/>
        <v>19</v>
      </c>
      <c r="G3552" s="1" t="str">
        <f t="shared" si="2133"/>
        <v>19:00</v>
      </c>
      <c r="H3552" t="s">
        <v>13901</v>
      </c>
      <c r="I3552" t="s">
        <v>21</v>
      </c>
      <c r="J3552" t="s">
        <v>22</v>
      </c>
      <c r="K3552" t="s">
        <v>24</v>
      </c>
      <c r="L3552" t="str">
        <f t="shared" si="2134"/>
        <v>Unknown</v>
      </c>
      <c r="M3552" t="s">
        <v>287</v>
      </c>
      <c r="N3552" t="str">
        <f t="shared" si="2135"/>
        <v>Product</v>
      </c>
      <c r="O3552" t="s">
        <v>2973</v>
      </c>
      <c r="P3552" t="s">
        <v>26</v>
      </c>
      <c r="Q3552" t="s">
        <v>27</v>
      </c>
      <c r="S3552" s="1">
        <v>1</v>
      </c>
      <c r="T3552" s="2">
        <v>22000</v>
      </c>
      <c r="U3552" s="2">
        <v>22000</v>
      </c>
      <c r="V3552" s="2">
        <v>46000</v>
      </c>
    </row>
    <row r="3553" spans="1:22" x14ac:dyDescent="0.3">
      <c r="A3553" t="str">
        <f>A3552</f>
        <v xml:space="preserve">S/260415/1/75
</v>
      </c>
      <c r="B3553" t="s">
        <v>7409</v>
      </c>
      <c r="C3553" t="str">
        <f t="shared" si="2129"/>
        <v>Wednesday</v>
      </c>
      <c r="D3553" t="str">
        <f t="shared" si="2130"/>
        <v>April</v>
      </c>
      <c r="E3553" s="9">
        <f t="shared" si="2131"/>
        <v>46127</v>
      </c>
      <c r="F3553">
        <f t="shared" si="2132"/>
        <v>19</v>
      </c>
      <c r="G3553" s="1" t="str">
        <f t="shared" si="2133"/>
        <v>19:00</v>
      </c>
      <c r="H3553" t="str">
        <f>H3552</f>
        <v>Arza</v>
      </c>
      <c r="I3553" t="str">
        <f>I3552</f>
        <v>Makan di Tempat</v>
      </c>
      <c r="J3553" t="str">
        <f>J3552</f>
        <v>QR Statis</v>
      </c>
      <c r="L3553" t="str">
        <f t="shared" si="2134"/>
        <v>Unknown</v>
      </c>
      <c r="M3553" t="s">
        <v>290</v>
      </c>
      <c r="N3553" t="str">
        <f t="shared" si="2135"/>
        <v>Product</v>
      </c>
      <c r="P3553" t="s">
        <v>26</v>
      </c>
      <c r="Q3553" t="s">
        <v>27</v>
      </c>
      <c r="S3553" s="1">
        <v>1</v>
      </c>
      <c r="T3553" s="2">
        <v>24000</v>
      </c>
      <c r="U3553" s="2">
        <v>24000</v>
      </c>
    </row>
    <row r="3554" spans="1:22" x14ac:dyDescent="0.3">
      <c r="A3554" t="s">
        <v>7412</v>
      </c>
      <c r="B3554" t="s">
        <v>7413</v>
      </c>
      <c r="C3554" t="str">
        <f t="shared" si="2129"/>
        <v>Wednesday</v>
      </c>
      <c r="D3554" t="str">
        <f t="shared" si="2130"/>
        <v>April</v>
      </c>
      <c r="E3554" s="9">
        <f t="shared" si="2131"/>
        <v>46127</v>
      </c>
      <c r="F3554">
        <f t="shared" si="2132"/>
        <v>19</v>
      </c>
      <c r="G3554" s="1" t="str">
        <f t="shared" si="2133"/>
        <v>19:00</v>
      </c>
      <c r="H3554" t="s">
        <v>13901</v>
      </c>
      <c r="I3554" t="s">
        <v>21</v>
      </c>
      <c r="J3554" t="s">
        <v>22</v>
      </c>
      <c r="K3554" t="s">
        <v>227</v>
      </c>
      <c r="L3554" t="str">
        <f t="shared" si="2134"/>
        <v>Identified</v>
      </c>
      <c r="M3554" t="s">
        <v>1480</v>
      </c>
      <c r="N3554" t="str">
        <f t="shared" si="2135"/>
        <v>Product</v>
      </c>
      <c r="Q3554" t="s">
        <v>1481</v>
      </c>
      <c r="S3554" s="1">
        <v>1</v>
      </c>
      <c r="T3554" s="2">
        <v>8000</v>
      </c>
      <c r="U3554" s="2">
        <v>8000</v>
      </c>
      <c r="V3554" s="2">
        <v>45000</v>
      </c>
    </row>
    <row r="3555" spans="1:22" x14ac:dyDescent="0.3">
      <c r="A3555" t="str">
        <f t="shared" ref="A3555:A3556" si="2144">A3554</f>
        <v xml:space="preserve">S/260415/1/76
</v>
      </c>
      <c r="B3555" t="s">
        <v>7413</v>
      </c>
      <c r="C3555" t="str">
        <f t="shared" si="2129"/>
        <v>Wednesday</v>
      </c>
      <c r="D3555" t="str">
        <f t="shared" si="2130"/>
        <v>April</v>
      </c>
      <c r="E3555" s="9">
        <f t="shared" si="2131"/>
        <v>46127</v>
      </c>
      <c r="F3555">
        <f t="shared" si="2132"/>
        <v>19</v>
      </c>
      <c r="G3555" s="1" t="str">
        <f t="shared" si="2133"/>
        <v>19:00</v>
      </c>
      <c r="H3555" t="str">
        <f t="shared" ref="H3555:H3556" si="2145">H3554</f>
        <v>Arza</v>
      </c>
      <c r="I3555" t="str">
        <f t="shared" ref="I3555:I3556" si="2146">I3554</f>
        <v>Makan di Tempat</v>
      </c>
      <c r="J3555" t="str">
        <f t="shared" ref="J3555:J3556" si="2147">J3554</f>
        <v>QR Statis</v>
      </c>
      <c r="L3555" t="str">
        <f t="shared" si="2134"/>
        <v>Unknown</v>
      </c>
      <c r="M3555" t="s">
        <v>35</v>
      </c>
      <c r="N3555" t="str">
        <f t="shared" si="2135"/>
        <v>Product</v>
      </c>
      <c r="P3555" t="s">
        <v>36</v>
      </c>
      <c r="Q3555" t="s">
        <v>72</v>
      </c>
      <c r="S3555" s="1">
        <v>1</v>
      </c>
      <c r="T3555" s="2">
        <v>17000</v>
      </c>
      <c r="U3555" s="2">
        <v>17000</v>
      </c>
    </row>
    <row r="3556" spans="1:22" x14ac:dyDescent="0.3">
      <c r="A3556" t="str">
        <f t="shared" si="2144"/>
        <v xml:space="preserve">S/260415/1/76
</v>
      </c>
      <c r="B3556" t="s">
        <v>7413</v>
      </c>
      <c r="C3556" t="str">
        <f t="shared" si="2129"/>
        <v>Wednesday</v>
      </c>
      <c r="D3556" t="str">
        <f t="shared" si="2130"/>
        <v>April</v>
      </c>
      <c r="E3556" s="9">
        <f t="shared" si="2131"/>
        <v>46127</v>
      </c>
      <c r="F3556">
        <f t="shared" si="2132"/>
        <v>19</v>
      </c>
      <c r="G3556" s="1" t="str">
        <f t="shared" si="2133"/>
        <v>19:00</v>
      </c>
      <c r="H3556" t="str">
        <f t="shared" si="2145"/>
        <v>Arza</v>
      </c>
      <c r="I3556" t="str">
        <f t="shared" si="2146"/>
        <v>Makan di Tempat</v>
      </c>
      <c r="J3556" t="str">
        <f t="shared" si="2147"/>
        <v>QR Statis</v>
      </c>
      <c r="L3556" t="str">
        <f t="shared" si="2134"/>
        <v>Unknown</v>
      </c>
      <c r="M3556" t="s">
        <v>139</v>
      </c>
      <c r="N3556" t="str">
        <f t="shared" si="2135"/>
        <v>Product</v>
      </c>
      <c r="P3556" t="s">
        <v>59</v>
      </c>
      <c r="S3556" s="1">
        <v>1</v>
      </c>
      <c r="T3556" s="2">
        <v>20000</v>
      </c>
      <c r="U3556" s="2">
        <v>20000</v>
      </c>
    </row>
    <row r="3557" spans="1:22" x14ac:dyDescent="0.3">
      <c r="A3557" t="s">
        <v>7416</v>
      </c>
      <c r="B3557" t="s">
        <v>7417</v>
      </c>
      <c r="C3557" t="str">
        <f t="shared" si="2129"/>
        <v>Wednesday</v>
      </c>
      <c r="D3557" t="str">
        <f t="shared" si="2130"/>
        <v>April</v>
      </c>
      <c r="E3557" s="9">
        <f t="shared" si="2131"/>
        <v>46127</v>
      </c>
      <c r="F3557">
        <f t="shared" si="2132"/>
        <v>20</v>
      </c>
      <c r="G3557" s="1" t="str">
        <f t="shared" si="2133"/>
        <v>20:00</v>
      </c>
      <c r="H3557" t="s">
        <v>13901</v>
      </c>
      <c r="I3557" t="s">
        <v>21</v>
      </c>
      <c r="J3557" t="s">
        <v>22</v>
      </c>
      <c r="K3557" t="s">
        <v>161</v>
      </c>
      <c r="L3557" t="str">
        <f t="shared" si="2134"/>
        <v>Identified</v>
      </c>
      <c r="M3557" t="s">
        <v>25</v>
      </c>
      <c r="N3557" t="str">
        <f t="shared" si="2135"/>
        <v>Product</v>
      </c>
      <c r="P3557" t="s">
        <v>26</v>
      </c>
      <c r="Q3557" t="s">
        <v>27</v>
      </c>
      <c r="S3557" s="1">
        <v>1</v>
      </c>
      <c r="T3557" s="2">
        <v>22000</v>
      </c>
      <c r="U3557" s="2">
        <v>22000</v>
      </c>
      <c r="V3557" s="2">
        <v>60000</v>
      </c>
    </row>
    <row r="3558" spans="1:22" x14ac:dyDescent="0.3">
      <c r="A3558" t="str">
        <f t="shared" ref="A3558:A3559" si="2148">A3557</f>
        <v xml:space="preserve">S/260415/1/77
</v>
      </c>
      <c r="B3558" t="s">
        <v>7417</v>
      </c>
      <c r="C3558" t="str">
        <f t="shared" si="2129"/>
        <v>Wednesday</v>
      </c>
      <c r="D3558" t="str">
        <f t="shared" si="2130"/>
        <v>April</v>
      </c>
      <c r="E3558" s="9">
        <f t="shared" si="2131"/>
        <v>46127</v>
      </c>
      <c r="F3558">
        <f t="shared" si="2132"/>
        <v>20</v>
      </c>
      <c r="G3558" s="1" t="str">
        <f t="shared" si="2133"/>
        <v>20:00</v>
      </c>
      <c r="H3558" t="str">
        <f t="shared" ref="H3558:H3559" si="2149">H3557</f>
        <v>Arza</v>
      </c>
      <c r="I3558" t="str">
        <f t="shared" ref="I3558:I3559" si="2150">I3557</f>
        <v>Makan di Tempat</v>
      </c>
      <c r="J3558" t="str">
        <f t="shared" ref="J3558:J3559" si="2151">J3557</f>
        <v>QR Statis</v>
      </c>
      <c r="L3558" t="str">
        <f t="shared" si="2134"/>
        <v>Unknown</v>
      </c>
      <c r="M3558" t="s">
        <v>39</v>
      </c>
      <c r="N3558" t="str">
        <f t="shared" si="2135"/>
        <v>Product</v>
      </c>
      <c r="P3558" t="s">
        <v>40</v>
      </c>
      <c r="S3558" s="1">
        <v>1</v>
      </c>
      <c r="T3558" s="2">
        <v>14000</v>
      </c>
      <c r="U3558" s="2">
        <v>14000</v>
      </c>
    </row>
    <row r="3559" spans="1:22" x14ac:dyDescent="0.3">
      <c r="A3559" t="str">
        <f t="shared" si="2148"/>
        <v xml:space="preserve">S/260415/1/77
</v>
      </c>
      <c r="B3559" t="s">
        <v>7417</v>
      </c>
      <c r="C3559" t="str">
        <f t="shared" si="2129"/>
        <v>Wednesday</v>
      </c>
      <c r="D3559" t="str">
        <f t="shared" si="2130"/>
        <v>April</v>
      </c>
      <c r="E3559" s="9">
        <f t="shared" si="2131"/>
        <v>46127</v>
      </c>
      <c r="F3559">
        <f t="shared" si="2132"/>
        <v>20</v>
      </c>
      <c r="G3559" s="1" t="str">
        <f t="shared" si="2133"/>
        <v>20:00</v>
      </c>
      <c r="H3559" t="str">
        <f t="shared" si="2149"/>
        <v>Arza</v>
      </c>
      <c r="I3559" t="str">
        <f t="shared" si="2150"/>
        <v>Makan di Tempat</v>
      </c>
      <c r="J3559" t="str">
        <f t="shared" si="2151"/>
        <v>QR Statis</v>
      </c>
      <c r="L3559" t="str">
        <f t="shared" si="2134"/>
        <v>Unknown</v>
      </c>
      <c r="M3559" t="s">
        <v>126</v>
      </c>
      <c r="N3559" t="str">
        <f t="shared" si="2135"/>
        <v>Product</v>
      </c>
      <c r="P3559" t="s">
        <v>26</v>
      </c>
      <c r="Q3559" t="s">
        <v>27</v>
      </c>
      <c r="S3559" s="1">
        <v>1</v>
      </c>
      <c r="T3559" s="2">
        <v>24000</v>
      </c>
      <c r="U3559" s="2">
        <v>24000</v>
      </c>
    </row>
    <row r="3560" spans="1:22" x14ac:dyDescent="0.3">
      <c r="A3560" t="s">
        <v>7420</v>
      </c>
      <c r="B3560" t="s">
        <v>7421</v>
      </c>
      <c r="C3560" t="str">
        <f t="shared" si="2129"/>
        <v>Wednesday</v>
      </c>
      <c r="D3560" t="str">
        <f t="shared" si="2130"/>
        <v>April</v>
      </c>
      <c r="E3560" s="9">
        <f t="shared" si="2131"/>
        <v>46127</v>
      </c>
      <c r="F3560">
        <f t="shared" si="2132"/>
        <v>20</v>
      </c>
      <c r="G3560" s="1" t="str">
        <f t="shared" si="2133"/>
        <v>20:00</v>
      </c>
      <c r="H3560" t="s">
        <v>13901</v>
      </c>
      <c r="I3560" t="s">
        <v>21</v>
      </c>
      <c r="J3560" t="s">
        <v>22</v>
      </c>
      <c r="K3560" t="s">
        <v>303</v>
      </c>
      <c r="L3560" t="str">
        <f t="shared" si="2134"/>
        <v>Identified</v>
      </c>
      <c r="M3560" t="s">
        <v>1480</v>
      </c>
      <c r="N3560" t="str">
        <f t="shared" si="2135"/>
        <v>Product</v>
      </c>
      <c r="Q3560" t="s">
        <v>1481</v>
      </c>
      <c r="S3560" s="1">
        <v>1</v>
      </c>
      <c r="T3560" s="2">
        <v>8000</v>
      </c>
      <c r="U3560" s="2">
        <v>8000</v>
      </c>
      <c r="V3560" s="2">
        <v>105000</v>
      </c>
    </row>
    <row r="3561" spans="1:22" x14ac:dyDescent="0.3">
      <c r="A3561" t="str">
        <f t="shared" ref="A3561:A3563" si="2152">A3560</f>
        <v xml:space="preserve">S/260415/1/78
</v>
      </c>
      <c r="B3561" t="s">
        <v>7421</v>
      </c>
      <c r="C3561" t="str">
        <f t="shared" si="2129"/>
        <v>Wednesday</v>
      </c>
      <c r="D3561" t="str">
        <f t="shared" si="2130"/>
        <v>April</v>
      </c>
      <c r="E3561" s="9">
        <f t="shared" si="2131"/>
        <v>46127</v>
      </c>
      <c r="F3561">
        <f t="shared" si="2132"/>
        <v>20</v>
      </c>
      <c r="G3561" s="1" t="str">
        <f t="shared" si="2133"/>
        <v>20:00</v>
      </c>
      <c r="H3561" t="str">
        <f t="shared" ref="H3561:H3563" si="2153">H3560</f>
        <v>Arza</v>
      </c>
      <c r="I3561" t="str">
        <f t="shared" ref="I3561:I3563" si="2154">I3560</f>
        <v>Makan di Tempat</v>
      </c>
      <c r="J3561" t="str">
        <f t="shared" ref="J3561:J3563" si="2155">J3560</f>
        <v>QR Statis</v>
      </c>
      <c r="L3561" t="str">
        <f t="shared" si="2134"/>
        <v>Unknown</v>
      </c>
      <c r="M3561" t="s">
        <v>134</v>
      </c>
      <c r="N3561" t="str">
        <f t="shared" si="2135"/>
        <v>Product</v>
      </c>
      <c r="P3561" t="s">
        <v>36</v>
      </c>
      <c r="Q3561" t="s">
        <v>216</v>
      </c>
      <c r="S3561" s="1">
        <v>1</v>
      </c>
      <c r="T3561" s="2">
        <v>18000</v>
      </c>
      <c r="U3561" s="2">
        <v>18000</v>
      </c>
    </row>
    <row r="3562" spans="1:22" x14ac:dyDescent="0.3">
      <c r="A3562" t="str">
        <f t="shared" si="2152"/>
        <v xml:space="preserve">S/260415/1/78
</v>
      </c>
      <c r="B3562" t="s">
        <v>7421</v>
      </c>
      <c r="C3562" t="str">
        <f t="shared" si="2129"/>
        <v>Wednesday</v>
      </c>
      <c r="D3562" t="str">
        <f t="shared" si="2130"/>
        <v>April</v>
      </c>
      <c r="E3562" s="9">
        <f t="shared" si="2131"/>
        <v>46127</v>
      </c>
      <c r="F3562">
        <f t="shared" si="2132"/>
        <v>20</v>
      </c>
      <c r="G3562" s="1" t="str">
        <f t="shared" si="2133"/>
        <v>20:00</v>
      </c>
      <c r="H3562" t="str">
        <f t="shared" si="2153"/>
        <v>Arza</v>
      </c>
      <c r="I3562" t="str">
        <f t="shared" si="2154"/>
        <v>Makan di Tempat</v>
      </c>
      <c r="J3562" t="str">
        <f t="shared" si="2155"/>
        <v>QR Statis</v>
      </c>
      <c r="L3562" t="str">
        <f t="shared" si="2134"/>
        <v>Unknown</v>
      </c>
      <c r="M3562" t="s">
        <v>230</v>
      </c>
      <c r="N3562" t="str">
        <f t="shared" si="2135"/>
        <v>Product</v>
      </c>
      <c r="P3562" t="s">
        <v>90</v>
      </c>
      <c r="S3562" s="1">
        <v>2</v>
      </c>
      <c r="T3562" s="2">
        <v>28000</v>
      </c>
      <c r="U3562" s="2">
        <v>56000</v>
      </c>
    </row>
    <row r="3563" spans="1:22" x14ac:dyDescent="0.3">
      <c r="A3563" t="str">
        <f t="shared" si="2152"/>
        <v xml:space="preserve">S/260415/1/78
</v>
      </c>
      <c r="B3563" t="s">
        <v>7421</v>
      </c>
      <c r="C3563" t="str">
        <f t="shared" si="2129"/>
        <v>Wednesday</v>
      </c>
      <c r="D3563" t="str">
        <f t="shared" si="2130"/>
        <v>April</v>
      </c>
      <c r="E3563" s="9">
        <f t="shared" si="2131"/>
        <v>46127</v>
      </c>
      <c r="F3563">
        <f t="shared" si="2132"/>
        <v>20</v>
      </c>
      <c r="G3563" s="1" t="str">
        <f t="shared" si="2133"/>
        <v>20:00</v>
      </c>
      <c r="H3563" t="str">
        <f t="shared" si="2153"/>
        <v>Arza</v>
      </c>
      <c r="I3563" t="str">
        <f t="shared" si="2154"/>
        <v>Makan di Tempat</v>
      </c>
      <c r="J3563" t="str">
        <f t="shared" si="2155"/>
        <v>QR Statis</v>
      </c>
      <c r="L3563" t="str">
        <f t="shared" si="2134"/>
        <v>Unknown</v>
      </c>
      <c r="M3563" t="s">
        <v>51</v>
      </c>
      <c r="N3563" t="str">
        <f t="shared" si="2135"/>
        <v>Product</v>
      </c>
      <c r="P3563" t="s">
        <v>52</v>
      </c>
      <c r="Q3563" t="s">
        <v>27</v>
      </c>
      <c r="S3563" s="1">
        <v>1</v>
      </c>
      <c r="T3563" s="2">
        <v>23000</v>
      </c>
      <c r="U3563" s="2">
        <v>23000</v>
      </c>
    </row>
    <row r="3564" spans="1:22" x14ac:dyDescent="0.3">
      <c r="A3564" t="s">
        <v>7424</v>
      </c>
      <c r="B3564" t="s">
        <v>7425</v>
      </c>
      <c r="C3564" t="str">
        <f t="shared" si="2129"/>
        <v>Wednesday</v>
      </c>
      <c r="D3564" t="str">
        <f t="shared" si="2130"/>
        <v>April</v>
      </c>
      <c r="E3564" s="9">
        <f t="shared" si="2131"/>
        <v>46127</v>
      </c>
      <c r="F3564">
        <f t="shared" si="2132"/>
        <v>20</v>
      </c>
      <c r="G3564" s="1" t="str">
        <f t="shared" si="2133"/>
        <v>20:00</v>
      </c>
      <c r="H3564" t="s">
        <v>13901</v>
      </c>
      <c r="I3564" t="s">
        <v>21</v>
      </c>
      <c r="J3564" t="s">
        <v>22</v>
      </c>
      <c r="K3564" t="s">
        <v>7426</v>
      </c>
      <c r="L3564" t="str">
        <f t="shared" si="2134"/>
        <v>Identified</v>
      </c>
      <c r="M3564" t="s">
        <v>230</v>
      </c>
      <c r="N3564" t="str">
        <f t="shared" si="2135"/>
        <v>Product</v>
      </c>
      <c r="P3564" t="s">
        <v>90</v>
      </c>
      <c r="S3564" s="1">
        <v>1</v>
      </c>
      <c r="T3564" s="2">
        <v>28000</v>
      </c>
      <c r="U3564" s="2">
        <v>28000</v>
      </c>
      <c r="V3564" s="2">
        <v>48000</v>
      </c>
    </row>
    <row r="3565" spans="1:22" x14ac:dyDescent="0.3">
      <c r="A3565" t="str">
        <f>A3564</f>
        <v xml:space="preserve">S/260415/1/79
</v>
      </c>
      <c r="B3565" t="s">
        <v>7425</v>
      </c>
      <c r="C3565" t="str">
        <f t="shared" si="2129"/>
        <v>Wednesday</v>
      </c>
      <c r="D3565" t="str">
        <f t="shared" si="2130"/>
        <v>April</v>
      </c>
      <c r="E3565" s="9">
        <f t="shared" si="2131"/>
        <v>46127</v>
      </c>
      <c r="F3565">
        <f t="shared" si="2132"/>
        <v>20</v>
      </c>
      <c r="G3565" s="1" t="str">
        <f t="shared" si="2133"/>
        <v>20:00</v>
      </c>
      <c r="H3565" t="str">
        <f>H3564</f>
        <v>Arza</v>
      </c>
      <c r="I3565" t="str">
        <f>I3564</f>
        <v>Makan di Tempat</v>
      </c>
      <c r="J3565" t="str">
        <f>J3564</f>
        <v>QR Statis</v>
      </c>
      <c r="L3565" t="str">
        <f t="shared" si="2134"/>
        <v>Unknown</v>
      </c>
      <c r="M3565" t="s">
        <v>51</v>
      </c>
      <c r="N3565" t="str">
        <f t="shared" si="2135"/>
        <v>Product</v>
      </c>
      <c r="O3565" t="s">
        <v>3225</v>
      </c>
      <c r="P3565" t="s">
        <v>52</v>
      </c>
      <c r="Q3565" t="s">
        <v>72</v>
      </c>
      <c r="S3565" s="1">
        <v>1</v>
      </c>
      <c r="T3565" s="2">
        <v>20000</v>
      </c>
      <c r="U3565" s="2">
        <v>20000</v>
      </c>
    </row>
    <row r="3566" spans="1:22" x14ac:dyDescent="0.3">
      <c r="A3566" t="s">
        <v>7428</v>
      </c>
      <c r="B3566" t="s">
        <v>7429</v>
      </c>
      <c r="C3566" t="str">
        <f t="shared" si="2129"/>
        <v>Wednesday</v>
      </c>
      <c r="D3566" t="str">
        <f t="shared" si="2130"/>
        <v>April</v>
      </c>
      <c r="E3566" s="9">
        <f t="shared" si="2131"/>
        <v>46127</v>
      </c>
      <c r="F3566">
        <f t="shared" si="2132"/>
        <v>20</v>
      </c>
      <c r="G3566" s="1" t="str">
        <f t="shared" si="2133"/>
        <v>20:00</v>
      </c>
      <c r="H3566" t="s">
        <v>13901</v>
      </c>
      <c r="I3566" t="s">
        <v>21</v>
      </c>
      <c r="J3566" t="s">
        <v>22</v>
      </c>
      <c r="K3566" t="s">
        <v>4229</v>
      </c>
      <c r="L3566" t="str">
        <f t="shared" si="2134"/>
        <v>Identified</v>
      </c>
      <c r="M3566" t="s">
        <v>139</v>
      </c>
      <c r="N3566" t="str">
        <f t="shared" si="2135"/>
        <v>Product</v>
      </c>
      <c r="P3566" t="s">
        <v>59</v>
      </c>
      <c r="S3566" s="1">
        <v>1</v>
      </c>
      <c r="T3566" s="2">
        <v>20000</v>
      </c>
      <c r="U3566" s="2">
        <v>20000</v>
      </c>
      <c r="V3566" s="2">
        <v>74000</v>
      </c>
    </row>
    <row r="3567" spans="1:22" x14ac:dyDescent="0.3">
      <c r="A3567" t="str">
        <f t="shared" ref="A3567:A3569" si="2156">A3566</f>
        <v xml:space="preserve">S/260415/1/80
</v>
      </c>
      <c r="B3567" t="s">
        <v>7429</v>
      </c>
      <c r="C3567" t="str">
        <f t="shared" si="2129"/>
        <v>Wednesday</v>
      </c>
      <c r="D3567" t="str">
        <f t="shared" si="2130"/>
        <v>April</v>
      </c>
      <c r="E3567" s="9">
        <f t="shared" si="2131"/>
        <v>46127</v>
      </c>
      <c r="F3567">
        <f t="shared" si="2132"/>
        <v>20</v>
      </c>
      <c r="G3567" s="1" t="str">
        <f t="shared" si="2133"/>
        <v>20:00</v>
      </c>
      <c r="H3567" t="str">
        <f t="shared" ref="H3567:H3569" si="2157">H3566</f>
        <v>Arza</v>
      </c>
      <c r="I3567" t="str">
        <f t="shared" ref="I3567:I3569" si="2158">I3566</f>
        <v>Makan di Tempat</v>
      </c>
      <c r="J3567" t="str">
        <f t="shared" ref="J3567:J3569" si="2159">J3566</f>
        <v>QR Statis</v>
      </c>
      <c r="L3567" t="str">
        <f t="shared" si="2134"/>
        <v>Unknown</v>
      </c>
      <c r="M3567" t="s">
        <v>39</v>
      </c>
      <c r="N3567" t="str">
        <f t="shared" si="2135"/>
        <v>Product</v>
      </c>
      <c r="P3567" t="s">
        <v>40</v>
      </c>
      <c r="S3567" s="1">
        <v>1</v>
      </c>
      <c r="T3567" s="2">
        <v>14000</v>
      </c>
      <c r="U3567" s="2">
        <v>14000</v>
      </c>
    </row>
    <row r="3568" spans="1:22" x14ac:dyDescent="0.3">
      <c r="A3568" t="str">
        <f t="shared" si="2156"/>
        <v xml:space="preserve">S/260415/1/80
</v>
      </c>
      <c r="B3568" t="s">
        <v>7429</v>
      </c>
      <c r="C3568" t="str">
        <f t="shared" si="2129"/>
        <v>Wednesday</v>
      </c>
      <c r="D3568" t="str">
        <f t="shared" si="2130"/>
        <v>April</v>
      </c>
      <c r="E3568" s="9">
        <f t="shared" si="2131"/>
        <v>46127</v>
      </c>
      <c r="F3568">
        <f t="shared" si="2132"/>
        <v>20</v>
      </c>
      <c r="G3568" s="1" t="str">
        <f t="shared" si="2133"/>
        <v>20:00</v>
      </c>
      <c r="H3568" t="str">
        <f t="shared" si="2157"/>
        <v>Arza</v>
      </c>
      <c r="I3568" t="str">
        <f t="shared" si="2158"/>
        <v>Makan di Tempat</v>
      </c>
      <c r="J3568" t="str">
        <f t="shared" si="2159"/>
        <v>QR Statis</v>
      </c>
      <c r="L3568" t="str">
        <f t="shared" si="2134"/>
        <v>Unknown</v>
      </c>
      <c r="M3568" t="s">
        <v>51</v>
      </c>
      <c r="N3568" t="str">
        <f t="shared" si="2135"/>
        <v>Product</v>
      </c>
      <c r="P3568" t="s">
        <v>52</v>
      </c>
      <c r="Q3568" t="s">
        <v>72</v>
      </c>
      <c r="S3568" s="1">
        <v>1</v>
      </c>
      <c r="T3568" s="2">
        <v>20000</v>
      </c>
      <c r="U3568" s="2">
        <v>20000</v>
      </c>
    </row>
    <row r="3569" spans="1:22" x14ac:dyDescent="0.3">
      <c r="A3569" t="str">
        <f t="shared" si="2156"/>
        <v xml:space="preserve">S/260415/1/80
</v>
      </c>
      <c r="B3569" t="s">
        <v>7429</v>
      </c>
      <c r="C3569" t="str">
        <f t="shared" si="2129"/>
        <v>Wednesday</v>
      </c>
      <c r="D3569" t="str">
        <f t="shared" si="2130"/>
        <v>April</v>
      </c>
      <c r="E3569" s="9">
        <f t="shared" si="2131"/>
        <v>46127</v>
      </c>
      <c r="F3569">
        <f t="shared" si="2132"/>
        <v>20</v>
      </c>
      <c r="G3569" s="1" t="str">
        <f t="shared" si="2133"/>
        <v>20:00</v>
      </c>
      <c r="H3569" t="str">
        <f t="shared" si="2157"/>
        <v>Arza</v>
      </c>
      <c r="I3569" t="str">
        <f t="shared" si="2158"/>
        <v>Makan di Tempat</v>
      </c>
      <c r="J3569" t="str">
        <f t="shared" si="2159"/>
        <v>QR Statis</v>
      </c>
      <c r="L3569" t="str">
        <f t="shared" si="2134"/>
        <v>Unknown</v>
      </c>
      <c r="M3569" t="s">
        <v>30</v>
      </c>
      <c r="N3569" t="str">
        <f t="shared" si="2135"/>
        <v>Product</v>
      </c>
      <c r="P3569" t="s">
        <v>31</v>
      </c>
      <c r="Q3569" t="s">
        <v>72</v>
      </c>
      <c r="S3569" s="1">
        <v>1</v>
      </c>
      <c r="T3569" s="2">
        <v>20000</v>
      </c>
      <c r="U3569" s="2">
        <v>20000</v>
      </c>
    </row>
    <row r="3570" spans="1:22" x14ac:dyDescent="0.3">
      <c r="A3570" t="s">
        <v>7432</v>
      </c>
      <c r="B3570" t="s">
        <v>7433</v>
      </c>
      <c r="C3570" t="str">
        <f t="shared" si="2129"/>
        <v>Wednesday</v>
      </c>
      <c r="D3570" t="str">
        <f t="shared" si="2130"/>
        <v>April</v>
      </c>
      <c r="E3570" s="9">
        <f t="shared" si="2131"/>
        <v>46127</v>
      </c>
      <c r="F3570">
        <f t="shared" si="2132"/>
        <v>20</v>
      </c>
      <c r="G3570" s="1" t="str">
        <f t="shared" si="2133"/>
        <v>20:00</v>
      </c>
      <c r="H3570" t="s">
        <v>13901</v>
      </c>
      <c r="I3570" t="s">
        <v>21</v>
      </c>
      <c r="J3570" t="s">
        <v>22</v>
      </c>
      <c r="K3570" t="s">
        <v>24</v>
      </c>
      <c r="L3570" t="str">
        <f t="shared" si="2134"/>
        <v>Unknown</v>
      </c>
      <c r="M3570" t="s">
        <v>746</v>
      </c>
      <c r="N3570" t="str">
        <f t="shared" si="2135"/>
        <v>Product</v>
      </c>
      <c r="P3570" t="s">
        <v>44</v>
      </c>
      <c r="Q3570" t="s">
        <v>72</v>
      </c>
      <c r="S3570" s="1">
        <v>1</v>
      </c>
      <c r="T3570" s="2">
        <v>18000</v>
      </c>
      <c r="U3570" s="2">
        <v>18000</v>
      </c>
      <c r="V3570" s="2">
        <v>18000</v>
      </c>
    </row>
    <row r="3571" spans="1:22" x14ac:dyDescent="0.3">
      <c r="A3571" t="s">
        <v>7436</v>
      </c>
      <c r="B3571" t="s">
        <v>7437</v>
      </c>
      <c r="C3571" t="str">
        <f t="shared" si="2129"/>
        <v>Wednesday</v>
      </c>
      <c r="D3571" t="str">
        <f t="shared" si="2130"/>
        <v>April</v>
      </c>
      <c r="E3571" s="9">
        <f t="shared" si="2131"/>
        <v>46127</v>
      </c>
      <c r="F3571">
        <f t="shared" si="2132"/>
        <v>20</v>
      </c>
      <c r="G3571" s="1" t="str">
        <f t="shared" si="2133"/>
        <v>20:00</v>
      </c>
      <c r="H3571" t="s">
        <v>13901</v>
      </c>
      <c r="I3571" t="s">
        <v>21</v>
      </c>
      <c r="J3571" t="s">
        <v>22</v>
      </c>
      <c r="K3571" t="s">
        <v>4542</v>
      </c>
      <c r="L3571" t="str">
        <f t="shared" si="2134"/>
        <v>Identified</v>
      </c>
      <c r="M3571" t="s">
        <v>295</v>
      </c>
      <c r="N3571" t="str">
        <f t="shared" si="2135"/>
        <v>Product</v>
      </c>
      <c r="O3571" t="s">
        <v>3328</v>
      </c>
      <c r="P3571" t="s">
        <v>93</v>
      </c>
      <c r="S3571" s="1">
        <v>1</v>
      </c>
      <c r="T3571" s="2">
        <v>22000</v>
      </c>
      <c r="U3571" s="2">
        <v>22000</v>
      </c>
      <c r="V3571" s="2">
        <v>22000</v>
      </c>
    </row>
    <row r="3572" spans="1:22" x14ac:dyDescent="0.3">
      <c r="A3572" t="s">
        <v>7440</v>
      </c>
      <c r="B3572" t="s">
        <v>7441</v>
      </c>
      <c r="C3572" t="str">
        <f t="shared" si="2129"/>
        <v>Wednesday</v>
      </c>
      <c r="D3572" t="str">
        <f t="shared" si="2130"/>
        <v>April</v>
      </c>
      <c r="E3572" s="9">
        <f t="shared" si="2131"/>
        <v>46127</v>
      </c>
      <c r="F3572">
        <f t="shared" si="2132"/>
        <v>20</v>
      </c>
      <c r="G3572" s="1" t="str">
        <f t="shared" si="2133"/>
        <v>20:00</v>
      </c>
      <c r="H3572" t="s">
        <v>13901</v>
      </c>
      <c r="I3572" t="s">
        <v>21</v>
      </c>
      <c r="J3572" t="s">
        <v>22</v>
      </c>
      <c r="K3572" t="s">
        <v>24</v>
      </c>
      <c r="L3572" t="str">
        <f t="shared" si="2134"/>
        <v>Unknown</v>
      </c>
      <c r="M3572" t="s">
        <v>1480</v>
      </c>
      <c r="N3572" t="str">
        <f t="shared" si="2135"/>
        <v>Product</v>
      </c>
      <c r="Q3572" t="s">
        <v>1481</v>
      </c>
      <c r="S3572" s="1">
        <v>1</v>
      </c>
      <c r="T3572" s="2">
        <v>8000</v>
      </c>
      <c r="U3572" s="2">
        <v>8000</v>
      </c>
      <c r="V3572" s="2">
        <v>28000</v>
      </c>
    </row>
    <row r="3573" spans="1:22" x14ac:dyDescent="0.3">
      <c r="A3573" t="str">
        <f>A3572</f>
        <v xml:space="preserve">S/260415/1/83
</v>
      </c>
      <c r="B3573" t="s">
        <v>7441</v>
      </c>
      <c r="C3573" t="str">
        <f t="shared" si="2129"/>
        <v>Wednesday</v>
      </c>
      <c r="D3573" t="str">
        <f t="shared" si="2130"/>
        <v>April</v>
      </c>
      <c r="E3573" s="9">
        <f t="shared" si="2131"/>
        <v>46127</v>
      </c>
      <c r="F3573">
        <f t="shared" si="2132"/>
        <v>20</v>
      </c>
      <c r="G3573" s="1" t="str">
        <f t="shared" si="2133"/>
        <v>20:00</v>
      </c>
      <c r="H3573" t="str">
        <f>H3572</f>
        <v>Arza</v>
      </c>
      <c r="I3573" t="str">
        <f>I3572</f>
        <v>Makan di Tempat</v>
      </c>
      <c r="J3573" t="str">
        <f>J3572</f>
        <v>QR Statis</v>
      </c>
      <c r="L3573" t="str">
        <f t="shared" si="2134"/>
        <v>Unknown</v>
      </c>
      <c r="M3573" t="s">
        <v>35</v>
      </c>
      <c r="N3573" t="str">
        <f t="shared" si="2135"/>
        <v>Product</v>
      </c>
      <c r="P3573" t="s">
        <v>36</v>
      </c>
      <c r="Q3573" t="s">
        <v>27</v>
      </c>
      <c r="S3573" s="1">
        <v>1</v>
      </c>
      <c r="T3573" s="2">
        <v>20000</v>
      </c>
      <c r="U3573" s="2">
        <v>20000</v>
      </c>
    </row>
    <row r="3574" spans="1:22" x14ac:dyDescent="0.3">
      <c r="A3574" t="s">
        <v>7444</v>
      </c>
      <c r="B3574" t="s">
        <v>7445</v>
      </c>
      <c r="C3574" t="str">
        <f t="shared" si="2129"/>
        <v>Wednesday</v>
      </c>
      <c r="D3574" t="str">
        <f t="shared" si="2130"/>
        <v>April</v>
      </c>
      <c r="E3574" s="9">
        <f t="shared" si="2131"/>
        <v>46127</v>
      </c>
      <c r="F3574">
        <f t="shared" si="2132"/>
        <v>20</v>
      </c>
      <c r="G3574" s="1" t="str">
        <f t="shared" si="2133"/>
        <v>20:00</v>
      </c>
      <c r="H3574" t="s">
        <v>13901</v>
      </c>
      <c r="I3574" t="s">
        <v>21</v>
      </c>
      <c r="J3574" t="s">
        <v>22</v>
      </c>
      <c r="K3574" t="s">
        <v>2698</v>
      </c>
      <c r="L3574" t="str">
        <f t="shared" si="2134"/>
        <v>Identified</v>
      </c>
      <c r="M3574" t="s">
        <v>1480</v>
      </c>
      <c r="N3574" t="str">
        <f t="shared" si="2135"/>
        <v>Product</v>
      </c>
      <c r="Q3574" t="s">
        <v>1481</v>
      </c>
      <c r="S3574" s="1">
        <v>1</v>
      </c>
      <c r="T3574" s="2">
        <v>8000</v>
      </c>
      <c r="U3574" s="2">
        <v>8000</v>
      </c>
      <c r="V3574" s="2">
        <v>55000</v>
      </c>
    </row>
    <row r="3575" spans="1:22" x14ac:dyDescent="0.3">
      <c r="A3575" t="str">
        <f t="shared" ref="A3575:A3576" si="2160">A3574</f>
        <v xml:space="preserve">S/260415/1/84
</v>
      </c>
      <c r="B3575" t="s">
        <v>7445</v>
      </c>
      <c r="C3575" t="str">
        <f t="shared" si="2129"/>
        <v>Wednesday</v>
      </c>
      <c r="D3575" t="str">
        <f t="shared" si="2130"/>
        <v>April</v>
      </c>
      <c r="E3575" s="9">
        <f t="shared" si="2131"/>
        <v>46127</v>
      </c>
      <c r="F3575">
        <f t="shared" si="2132"/>
        <v>20</v>
      </c>
      <c r="G3575" s="1" t="str">
        <f t="shared" si="2133"/>
        <v>20:00</v>
      </c>
      <c r="H3575" t="str">
        <f t="shared" ref="H3575:H3576" si="2161">H3574</f>
        <v>Arza</v>
      </c>
      <c r="I3575" t="str">
        <f t="shared" ref="I3575:I3576" si="2162">I3574</f>
        <v>Makan di Tempat</v>
      </c>
      <c r="J3575" t="str">
        <f t="shared" ref="J3575:J3576" si="2163">J3574</f>
        <v>QR Statis</v>
      </c>
      <c r="L3575" t="str">
        <f t="shared" si="2134"/>
        <v>Unknown</v>
      </c>
      <c r="M3575" t="s">
        <v>134</v>
      </c>
      <c r="N3575" t="str">
        <f t="shared" si="2135"/>
        <v>Product</v>
      </c>
      <c r="P3575" t="s">
        <v>36</v>
      </c>
      <c r="Q3575" t="s">
        <v>72</v>
      </c>
      <c r="S3575" s="1">
        <v>1</v>
      </c>
      <c r="T3575" s="2">
        <v>19000</v>
      </c>
      <c r="U3575" s="2">
        <v>19000</v>
      </c>
    </row>
    <row r="3576" spans="1:22" x14ac:dyDescent="0.3">
      <c r="A3576" t="str">
        <f t="shared" si="2160"/>
        <v xml:space="preserve">S/260415/1/84
</v>
      </c>
      <c r="B3576" t="s">
        <v>7445</v>
      </c>
      <c r="C3576" t="str">
        <f t="shared" si="2129"/>
        <v>Wednesday</v>
      </c>
      <c r="D3576" t="str">
        <f t="shared" si="2130"/>
        <v>April</v>
      </c>
      <c r="E3576" s="9">
        <f t="shared" si="2131"/>
        <v>46127</v>
      </c>
      <c r="F3576">
        <f t="shared" si="2132"/>
        <v>20</v>
      </c>
      <c r="G3576" s="1" t="str">
        <f t="shared" si="2133"/>
        <v>20:00</v>
      </c>
      <c r="H3576" t="str">
        <f t="shared" si="2161"/>
        <v>Arza</v>
      </c>
      <c r="I3576" t="str">
        <f t="shared" si="2162"/>
        <v>Makan di Tempat</v>
      </c>
      <c r="J3576" t="str">
        <f t="shared" si="2163"/>
        <v>QR Statis</v>
      </c>
      <c r="L3576" t="str">
        <f t="shared" si="2134"/>
        <v>Unknown</v>
      </c>
      <c r="M3576" t="s">
        <v>230</v>
      </c>
      <c r="N3576" t="str">
        <f t="shared" si="2135"/>
        <v>Product</v>
      </c>
      <c r="P3576" t="s">
        <v>90</v>
      </c>
      <c r="S3576" s="1">
        <v>1</v>
      </c>
      <c r="T3576" s="2">
        <v>28000</v>
      </c>
      <c r="U3576" s="2">
        <v>28000</v>
      </c>
    </row>
    <row r="3577" spans="1:22" x14ac:dyDescent="0.3">
      <c r="A3577" t="s">
        <v>7448</v>
      </c>
      <c r="B3577" t="s">
        <v>7449</v>
      </c>
      <c r="C3577" t="str">
        <f t="shared" si="2129"/>
        <v>Wednesday</v>
      </c>
      <c r="D3577" t="str">
        <f t="shared" si="2130"/>
        <v>April</v>
      </c>
      <c r="E3577" s="9">
        <f t="shared" si="2131"/>
        <v>46127</v>
      </c>
      <c r="F3577">
        <f t="shared" si="2132"/>
        <v>20</v>
      </c>
      <c r="G3577" s="1" t="str">
        <f t="shared" si="2133"/>
        <v>20:00</v>
      </c>
      <c r="H3577" t="s">
        <v>13900</v>
      </c>
      <c r="I3577" t="s">
        <v>21</v>
      </c>
      <c r="J3577" t="s">
        <v>49</v>
      </c>
      <c r="K3577" t="s">
        <v>314</v>
      </c>
      <c r="L3577" t="str">
        <f t="shared" si="2134"/>
        <v>Identified</v>
      </c>
      <c r="M3577" t="s">
        <v>774</v>
      </c>
      <c r="N3577" t="str">
        <f t="shared" si="2135"/>
        <v>Product</v>
      </c>
      <c r="P3577" t="s">
        <v>40</v>
      </c>
      <c r="S3577" s="1">
        <v>1</v>
      </c>
      <c r="T3577" s="2">
        <v>19000</v>
      </c>
      <c r="U3577" s="2">
        <v>19000</v>
      </c>
      <c r="V3577" s="2">
        <v>19000</v>
      </c>
    </row>
    <row r="3578" spans="1:22" x14ac:dyDescent="0.3">
      <c r="A3578" t="s">
        <v>7452</v>
      </c>
      <c r="B3578" t="s">
        <v>7453</v>
      </c>
      <c r="C3578" t="str">
        <f t="shared" si="2129"/>
        <v>Wednesday</v>
      </c>
      <c r="D3578" t="str">
        <f t="shared" si="2130"/>
        <v>April</v>
      </c>
      <c r="E3578" s="9">
        <f t="shared" si="2131"/>
        <v>46127</v>
      </c>
      <c r="F3578">
        <f t="shared" si="2132"/>
        <v>20</v>
      </c>
      <c r="G3578" s="1" t="str">
        <f t="shared" si="2133"/>
        <v>20:00</v>
      </c>
      <c r="H3578" t="s">
        <v>13901</v>
      </c>
      <c r="I3578" t="s">
        <v>21</v>
      </c>
      <c r="J3578" t="s">
        <v>22</v>
      </c>
      <c r="K3578" t="s">
        <v>1381</v>
      </c>
      <c r="L3578" t="str">
        <f t="shared" si="2134"/>
        <v>Identified</v>
      </c>
      <c r="M3578" t="s">
        <v>332</v>
      </c>
      <c r="N3578" t="str">
        <f t="shared" si="2135"/>
        <v>Product</v>
      </c>
      <c r="P3578" t="s">
        <v>26</v>
      </c>
      <c r="Q3578" t="s">
        <v>27</v>
      </c>
      <c r="S3578" s="1">
        <v>1</v>
      </c>
      <c r="T3578" s="2">
        <v>22000</v>
      </c>
      <c r="U3578" s="2">
        <v>22000</v>
      </c>
      <c r="V3578" s="2">
        <v>80000</v>
      </c>
    </row>
    <row r="3579" spans="1:22" x14ac:dyDescent="0.3">
      <c r="A3579" t="str">
        <f t="shared" ref="A3579:A3581" si="2164">A3578</f>
        <v xml:space="preserve">S/260415/1/86
</v>
      </c>
      <c r="B3579" t="s">
        <v>7453</v>
      </c>
      <c r="C3579" t="str">
        <f t="shared" si="2129"/>
        <v>Wednesday</v>
      </c>
      <c r="D3579" t="str">
        <f t="shared" si="2130"/>
        <v>April</v>
      </c>
      <c r="E3579" s="9">
        <f t="shared" si="2131"/>
        <v>46127</v>
      </c>
      <c r="F3579">
        <f t="shared" si="2132"/>
        <v>20</v>
      </c>
      <c r="G3579" s="1" t="str">
        <f t="shared" si="2133"/>
        <v>20:00</v>
      </c>
      <c r="H3579" t="str">
        <f t="shared" ref="H3579:H3581" si="2165">H3578</f>
        <v>Arza</v>
      </c>
      <c r="I3579" t="str">
        <f t="shared" ref="I3579:I3581" si="2166">I3578</f>
        <v>Makan di Tempat</v>
      </c>
      <c r="J3579" t="str">
        <f t="shared" ref="J3579:J3581" si="2167">J3578</f>
        <v>QR Statis</v>
      </c>
      <c r="L3579" t="str">
        <f t="shared" si="2134"/>
        <v>Unknown</v>
      </c>
      <c r="M3579" t="s">
        <v>39</v>
      </c>
      <c r="N3579" t="str">
        <f t="shared" si="2135"/>
        <v>Product</v>
      </c>
      <c r="P3579" t="s">
        <v>40</v>
      </c>
      <c r="S3579" s="1">
        <v>1</v>
      </c>
      <c r="T3579" s="2">
        <v>14000</v>
      </c>
      <c r="U3579" s="2">
        <v>14000</v>
      </c>
    </row>
    <row r="3580" spans="1:22" x14ac:dyDescent="0.3">
      <c r="A3580" t="str">
        <f t="shared" si="2164"/>
        <v xml:space="preserve">S/260415/1/86
</v>
      </c>
      <c r="B3580" t="s">
        <v>7453</v>
      </c>
      <c r="C3580" t="str">
        <f t="shared" si="2129"/>
        <v>Wednesday</v>
      </c>
      <c r="D3580" t="str">
        <f t="shared" si="2130"/>
        <v>April</v>
      </c>
      <c r="E3580" s="9">
        <f t="shared" si="2131"/>
        <v>46127</v>
      </c>
      <c r="F3580">
        <f t="shared" si="2132"/>
        <v>20</v>
      </c>
      <c r="G3580" s="1" t="str">
        <f t="shared" si="2133"/>
        <v>20:00</v>
      </c>
      <c r="H3580" t="str">
        <f t="shared" si="2165"/>
        <v>Arza</v>
      </c>
      <c r="I3580" t="str">
        <f t="shared" si="2166"/>
        <v>Makan di Tempat</v>
      </c>
      <c r="J3580" t="str">
        <f t="shared" si="2167"/>
        <v>QR Statis</v>
      </c>
      <c r="L3580" t="str">
        <f t="shared" si="2134"/>
        <v>Unknown</v>
      </c>
      <c r="M3580" t="s">
        <v>411</v>
      </c>
      <c r="N3580" t="str">
        <f t="shared" si="2135"/>
        <v>Product</v>
      </c>
      <c r="P3580" t="s">
        <v>355</v>
      </c>
      <c r="S3580" s="1">
        <v>1</v>
      </c>
      <c r="T3580" s="2">
        <v>20000</v>
      </c>
      <c r="U3580" s="2">
        <v>20000</v>
      </c>
    </row>
    <row r="3581" spans="1:22" x14ac:dyDescent="0.3">
      <c r="A3581" t="str">
        <f t="shared" si="2164"/>
        <v xml:space="preserve">S/260415/1/86
</v>
      </c>
      <c r="B3581" t="s">
        <v>7453</v>
      </c>
      <c r="C3581" t="str">
        <f t="shared" si="2129"/>
        <v>Wednesday</v>
      </c>
      <c r="D3581" t="str">
        <f t="shared" si="2130"/>
        <v>April</v>
      </c>
      <c r="E3581" s="9">
        <f t="shared" si="2131"/>
        <v>46127</v>
      </c>
      <c r="F3581">
        <f t="shared" si="2132"/>
        <v>20</v>
      </c>
      <c r="G3581" s="1" t="str">
        <f t="shared" si="2133"/>
        <v>20:00</v>
      </c>
      <c r="H3581" t="str">
        <f t="shared" si="2165"/>
        <v>Arza</v>
      </c>
      <c r="I3581" t="str">
        <f t="shared" si="2166"/>
        <v>Makan di Tempat</v>
      </c>
      <c r="J3581" t="str">
        <f t="shared" si="2167"/>
        <v>QR Statis</v>
      </c>
      <c r="L3581" t="str">
        <f t="shared" si="2134"/>
        <v>Unknown</v>
      </c>
      <c r="M3581" t="s">
        <v>591</v>
      </c>
      <c r="N3581" t="str">
        <f t="shared" si="2135"/>
        <v>Product</v>
      </c>
      <c r="P3581" t="s">
        <v>31</v>
      </c>
      <c r="Q3581" t="s">
        <v>27</v>
      </c>
      <c r="S3581" s="1">
        <v>1</v>
      </c>
      <c r="T3581" s="2">
        <v>24000</v>
      </c>
      <c r="U3581" s="2">
        <v>24000</v>
      </c>
    </row>
    <row r="3582" spans="1:22" x14ac:dyDescent="0.3">
      <c r="A3582" t="s">
        <v>7456</v>
      </c>
      <c r="B3582" t="s">
        <v>7457</v>
      </c>
      <c r="C3582" t="str">
        <f t="shared" si="2129"/>
        <v>Wednesday</v>
      </c>
      <c r="D3582" t="str">
        <f t="shared" si="2130"/>
        <v>April</v>
      </c>
      <c r="E3582" s="9">
        <f t="shared" si="2131"/>
        <v>46127</v>
      </c>
      <c r="F3582">
        <f t="shared" si="2132"/>
        <v>20</v>
      </c>
      <c r="G3582" s="1" t="str">
        <f t="shared" si="2133"/>
        <v>20:00</v>
      </c>
      <c r="H3582" t="s">
        <v>13901</v>
      </c>
      <c r="I3582" t="s">
        <v>21</v>
      </c>
      <c r="J3582" t="s">
        <v>22</v>
      </c>
      <c r="K3582" t="s">
        <v>7458</v>
      </c>
      <c r="L3582" t="str">
        <f t="shared" si="2134"/>
        <v>Identified</v>
      </c>
      <c r="M3582" t="s">
        <v>631</v>
      </c>
      <c r="N3582" t="str">
        <f t="shared" si="2135"/>
        <v>Product</v>
      </c>
      <c r="P3582" t="s">
        <v>31</v>
      </c>
      <c r="Q3582" t="s">
        <v>27</v>
      </c>
      <c r="S3582" s="1">
        <v>1</v>
      </c>
      <c r="T3582" s="2">
        <v>24000</v>
      </c>
      <c r="U3582" s="2">
        <v>24000</v>
      </c>
      <c r="V3582" s="2">
        <v>58000</v>
      </c>
    </row>
    <row r="3583" spans="1:22" x14ac:dyDescent="0.3">
      <c r="A3583" t="str">
        <f t="shared" ref="A3583:A3584" si="2168">A3582</f>
        <v xml:space="preserve">S/260415/1/87
</v>
      </c>
      <c r="B3583" t="s">
        <v>7457</v>
      </c>
      <c r="C3583" t="str">
        <f t="shared" si="2129"/>
        <v>Wednesday</v>
      </c>
      <c r="D3583" t="str">
        <f t="shared" si="2130"/>
        <v>April</v>
      </c>
      <c r="E3583" s="9">
        <f t="shared" si="2131"/>
        <v>46127</v>
      </c>
      <c r="F3583">
        <f t="shared" si="2132"/>
        <v>20</v>
      </c>
      <c r="G3583" s="1" t="str">
        <f t="shared" si="2133"/>
        <v>20:00</v>
      </c>
      <c r="H3583" t="str">
        <f t="shared" ref="H3583:H3584" si="2169">H3582</f>
        <v>Arza</v>
      </c>
      <c r="I3583" t="str">
        <f t="shared" ref="I3583:I3584" si="2170">I3582</f>
        <v>Makan di Tempat</v>
      </c>
      <c r="J3583" t="str">
        <f t="shared" ref="J3583:J3584" si="2171">J3582</f>
        <v>QR Statis</v>
      </c>
      <c r="L3583" t="str">
        <f t="shared" si="2134"/>
        <v>Unknown</v>
      </c>
      <c r="M3583" t="s">
        <v>39</v>
      </c>
      <c r="N3583" t="str">
        <f t="shared" si="2135"/>
        <v>Product</v>
      </c>
      <c r="P3583" t="s">
        <v>40</v>
      </c>
      <c r="S3583" s="1">
        <v>1</v>
      </c>
      <c r="T3583" s="2">
        <v>14000</v>
      </c>
      <c r="U3583" s="2">
        <v>14000</v>
      </c>
    </row>
    <row r="3584" spans="1:22" x14ac:dyDescent="0.3">
      <c r="A3584" t="str">
        <f t="shared" si="2168"/>
        <v xml:space="preserve">S/260415/1/87
</v>
      </c>
      <c r="B3584" t="s">
        <v>7457</v>
      </c>
      <c r="C3584" t="str">
        <f t="shared" si="2129"/>
        <v>Wednesday</v>
      </c>
      <c r="D3584" t="str">
        <f t="shared" si="2130"/>
        <v>April</v>
      </c>
      <c r="E3584" s="9">
        <f t="shared" si="2131"/>
        <v>46127</v>
      </c>
      <c r="F3584">
        <f t="shared" si="2132"/>
        <v>20</v>
      </c>
      <c r="G3584" s="1" t="str">
        <f t="shared" si="2133"/>
        <v>20:00</v>
      </c>
      <c r="H3584" t="str">
        <f t="shared" si="2169"/>
        <v>Arza</v>
      </c>
      <c r="I3584" t="str">
        <f t="shared" si="2170"/>
        <v>Makan di Tempat</v>
      </c>
      <c r="J3584" t="str">
        <f t="shared" si="2171"/>
        <v>QR Statis</v>
      </c>
      <c r="L3584" t="str">
        <f t="shared" si="2134"/>
        <v>Unknown</v>
      </c>
      <c r="M3584" t="s">
        <v>162</v>
      </c>
      <c r="N3584" t="str">
        <f t="shared" si="2135"/>
        <v>Product</v>
      </c>
      <c r="P3584" t="s">
        <v>52</v>
      </c>
      <c r="Q3584" t="s">
        <v>72</v>
      </c>
      <c r="S3584" s="1">
        <v>1</v>
      </c>
      <c r="T3584" s="2">
        <v>20000</v>
      </c>
      <c r="U3584" s="2">
        <v>20000</v>
      </c>
    </row>
    <row r="3585" spans="1:22" x14ac:dyDescent="0.3">
      <c r="A3585" t="s">
        <v>7461</v>
      </c>
      <c r="B3585" t="s">
        <v>7462</v>
      </c>
      <c r="C3585" t="str">
        <f t="shared" si="2129"/>
        <v>Wednesday</v>
      </c>
      <c r="D3585" t="str">
        <f t="shared" si="2130"/>
        <v>April</v>
      </c>
      <c r="E3585" s="9">
        <f t="shared" si="2131"/>
        <v>46127</v>
      </c>
      <c r="F3585">
        <f t="shared" si="2132"/>
        <v>20</v>
      </c>
      <c r="G3585" s="1" t="str">
        <f t="shared" si="2133"/>
        <v>20:00</v>
      </c>
      <c r="H3585" t="s">
        <v>13901</v>
      </c>
      <c r="I3585" t="s">
        <v>21</v>
      </c>
      <c r="J3585" t="s">
        <v>22</v>
      </c>
      <c r="K3585" t="s">
        <v>24</v>
      </c>
      <c r="L3585" t="str">
        <f t="shared" si="2134"/>
        <v>Unknown</v>
      </c>
      <c r="M3585" t="s">
        <v>126</v>
      </c>
      <c r="N3585" t="str">
        <f t="shared" si="2135"/>
        <v>Product</v>
      </c>
      <c r="P3585" t="s">
        <v>26</v>
      </c>
      <c r="Q3585" t="s">
        <v>27</v>
      </c>
      <c r="S3585" s="1">
        <v>1</v>
      </c>
      <c r="T3585" s="2">
        <v>24000</v>
      </c>
      <c r="U3585" s="2">
        <v>24000</v>
      </c>
      <c r="V3585" s="2">
        <v>72000</v>
      </c>
    </row>
    <row r="3586" spans="1:22" x14ac:dyDescent="0.3">
      <c r="A3586" t="str">
        <f>A3585</f>
        <v xml:space="preserve">S/260415/1/88
</v>
      </c>
      <c r="B3586" t="s">
        <v>7462</v>
      </c>
      <c r="C3586" t="str">
        <f t="shared" si="2129"/>
        <v>Wednesday</v>
      </c>
      <c r="D3586" t="str">
        <f t="shared" si="2130"/>
        <v>April</v>
      </c>
      <c r="E3586" s="9">
        <f t="shared" si="2131"/>
        <v>46127</v>
      </c>
      <c r="F3586">
        <f t="shared" si="2132"/>
        <v>20</v>
      </c>
      <c r="G3586" s="1" t="str">
        <f t="shared" si="2133"/>
        <v>20:00</v>
      </c>
      <c r="H3586" t="str">
        <f>H3585</f>
        <v>Arza</v>
      </c>
      <c r="I3586" t="str">
        <f>I3585</f>
        <v>Makan di Tempat</v>
      </c>
      <c r="J3586" t="str">
        <f>J3585</f>
        <v>QR Statis</v>
      </c>
      <c r="L3586" t="str">
        <f t="shared" si="2134"/>
        <v>Unknown</v>
      </c>
      <c r="M3586" t="s">
        <v>682</v>
      </c>
      <c r="N3586" t="str">
        <f t="shared" si="2135"/>
        <v>Product</v>
      </c>
      <c r="P3586" t="s">
        <v>681</v>
      </c>
      <c r="Q3586" t="s">
        <v>27</v>
      </c>
      <c r="S3586" s="1">
        <v>2</v>
      </c>
      <c r="T3586" s="2">
        <v>24000</v>
      </c>
      <c r="U3586" s="2">
        <v>48000</v>
      </c>
    </row>
    <row r="3587" spans="1:22" x14ac:dyDescent="0.3">
      <c r="A3587" t="s">
        <v>7465</v>
      </c>
      <c r="B3587" t="s">
        <v>7466</v>
      </c>
      <c r="C3587" t="str">
        <f t="shared" ref="C3587:C3650" si="2172">TEXT(DATEVALUE(LEFT(B3587,FIND(",",B3587)-1)),"dddd")</f>
        <v>Wednesday</v>
      </c>
      <c r="D3587" t="str">
        <f t="shared" ref="D3587:D3650" si="2173">TEXT(DATEVALUE(LEFT(B3587,FIND(",",B3587)-1)),"mmmm")</f>
        <v>April</v>
      </c>
      <c r="E3587" s="9">
        <f t="shared" ref="E3587:E3650" si="2174">IF(B3587="","",DATEVALUE(LEFT(B3587,FIND(",",B3587)-1)))</f>
        <v>46127</v>
      </c>
      <c r="F3587">
        <f t="shared" ref="F3587:F3650" si="2175">HOUR(TIMEVALUE(RIGHT(B3587,8)))</f>
        <v>20</v>
      </c>
      <c r="G3587" s="1" t="str">
        <f t="shared" ref="G3587:G3650" si="2176">TEXT(TIME(HOUR(TIMEVALUE(RIGHT(B3587,8))),0,0),"hh:mm")</f>
        <v>20:00</v>
      </c>
      <c r="H3587" t="s">
        <v>13901</v>
      </c>
      <c r="I3587" t="s">
        <v>21</v>
      </c>
      <c r="J3587" t="s">
        <v>22</v>
      </c>
      <c r="K3587" t="s">
        <v>2853</v>
      </c>
      <c r="L3587" t="str">
        <f t="shared" ref="L3587:L3650" si="2177">IF(OR(K3587="",K3587="-"),"Unknown","Identified")</f>
        <v>Identified</v>
      </c>
      <c r="M3587" t="s">
        <v>1480</v>
      </c>
      <c r="N3587" t="str">
        <f t="shared" ref="N3587:N3650" si="2178">IF(ISNUMBER(SEARCH("Diskon",M3587)),"Discount","Product")</f>
        <v>Product</v>
      </c>
      <c r="Q3587" t="s">
        <v>1481</v>
      </c>
      <c r="S3587" s="1">
        <v>1</v>
      </c>
      <c r="T3587" s="2">
        <v>8000</v>
      </c>
      <c r="U3587" s="2">
        <v>8000</v>
      </c>
      <c r="V3587" s="2">
        <v>48000</v>
      </c>
    </row>
    <row r="3588" spans="1:22" x14ac:dyDescent="0.3">
      <c r="A3588" t="str">
        <f t="shared" ref="A3588:A3589" si="2179">A3587</f>
        <v xml:space="preserve">S/260415/1/89
</v>
      </c>
      <c r="B3588" t="s">
        <v>7466</v>
      </c>
      <c r="C3588" t="str">
        <f t="shared" si="2172"/>
        <v>Wednesday</v>
      </c>
      <c r="D3588" t="str">
        <f t="shared" si="2173"/>
        <v>April</v>
      </c>
      <c r="E3588" s="9">
        <f t="shared" si="2174"/>
        <v>46127</v>
      </c>
      <c r="F3588">
        <f t="shared" si="2175"/>
        <v>20</v>
      </c>
      <c r="G3588" s="1" t="str">
        <f t="shared" si="2176"/>
        <v>20:00</v>
      </c>
      <c r="H3588" t="str">
        <f t="shared" ref="H3588:H3589" si="2180">H3587</f>
        <v>Arza</v>
      </c>
      <c r="I3588" t="str">
        <f t="shared" ref="I3588:I3589" si="2181">I3587</f>
        <v>Makan di Tempat</v>
      </c>
      <c r="J3588" t="str">
        <f t="shared" ref="J3588:J3589" si="2182">J3587</f>
        <v>QR Statis</v>
      </c>
      <c r="L3588" t="str">
        <f t="shared" si="2177"/>
        <v>Unknown</v>
      </c>
      <c r="M3588" t="s">
        <v>150</v>
      </c>
      <c r="N3588" t="str">
        <f t="shared" si="2178"/>
        <v>Product</v>
      </c>
      <c r="P3588" t="s">
        <v>26</v>
      </c>
      <c r="Q3588" t="s">
        <v>72</v>
      </c>
      <c r="S3588" s="1">
        <v>1</v>
      </c>
      <c r="T3588" s="2">
        <v>20000</v>
      </c>
      <c r="U3588" s="2">
        <v>20000</v>
      </c>
    </row>
    <row r="3589" spans="1:22" x14ac:dyDescent="0.3">
      <c r="A3589" t="str">
        <f t="shared" si="2179"/>
        <v xml:space="preserve">S/260415/1/89
</v>
      </c>
      <c r="B3589" t="s">
        <v>7466</v>
      </c>
      <c r="C3589" t="str">
        <f t="shared" si="2172"/>
        <v>Wednesday</v>
      </c>
      <c r="D3589" t="str">
        <f t="shared" si="2173"/>
        <v>April</v>
      </c>
      <c r="E3589" s="9">
        <f t="shared" si="2174"/>
        <v>46127</v>
      </c>
      <c r="F3589">
        <f t="shared" si="2175"/>
        <v>20</v>
      </c>
      <c r="G3589" s="1" t="str">
        <f t="shared" si="2176"/>
        <v>20:00</v>
      </c>
      <c r="H3589" t="str">
        <f t="shared" si="2180"/>
        <v>Arza</v>
      </c>
      <c r="I3589" t="str">
        <f t="shared" si="2181"/>
        <v>Makan di Tempat</v>
      </c>
      <c r="J3589" t="str">
        <f t="shared" si="2182"/>
        <v>QR Statis</v>
      </c>
      <c r="L3589" t="str">
        <f t="shared" si="2177"/>
        <v>Unknown</v>
      </c>
      <c r="M3589" t="s">
        <v>352</v>
      </c>
      <c r="N3589" t="str">
        <f t="shared" si="2178"/>
        <v>Product</v>
      </c>
      <c r="P3589" t="s">
        <v>353</v>
      </c>
      <c r="S3589" s="1">
        <v>1</v>
      </c>
      <c r="T3589" s="2">
        <v>20000</v>
      </c>
      <c r="U3589" s="2">
        <v>20000</v>
      </c>
    </row>
    <row r="3590" spans="1:22" x14ac:dyDescent="0.3">
      <c r="A3590" t="s">
        <v>7469</v>
      </c>
      <c r="B3590" t="s">
        <v>7470</v>
      </c>
      <c r="C3590" t="str">
        <f t="shared" si="2172"/>
        <v>Wednesday</v>
      </c>
      <c r="D3590" t="str">
        <f t="shared" si="2173"/>
        <v>April</v>
      </c>
      <c r="E3590" s="9">
        <f t="shared" si="2174"/>
        <v>46127</v>
      </c>
      <c r="F3590">
        <f t="shared" si="2175"/>
        <v>20</v>
      </c>
      <c r="G3590" s="1" t="str">
        <f t="shared" si="2176"/>
        <v>20:00</v>
      </c>
      <c r="H3590" t="s">
        <v>13901</v>
      </c>
      <c r="I3590" t="s">
        <v>21</v>
      </c>
      <c r="J3590" t="s">
        <v>22</v>
      </c>
      <c r="K3590" t="s">
        <v>4376</v>
      </c>
      <c r="L3590" t="str">
        <f t="shared" si="2177"/>
        <v>Identified</v>
      </c>
      <c r="M3590" t="s">
        <v>1480</v>
      </c>
      <c r="N3590" t="str">
        <f t="shared" si="2178"/>
        <v>Product</v>
      </c>
      <c r="Q3590" t="s">
        <v>1481</v>
      </c>
      <c r="S3590" s="1">
        <v>1</v>
      </c>
      <c r="T3590" s="2">
        <v>8000</v>
      </c>
      <c r="U3590" s="2">
        <v>8000</v>
      </c>
      <c r="V3590" s="2">
        <v>22000</v>
      </c>
    </row>
    <row r="3591" spans="1:22" x14ac:dyDescent="0.3">
      <c r="A3591" t="str">
        <f>A3590</f>
        <v xml:space="preserve">S/260415/1/90
</v>
      </c>
      <c r="B3591" t="s">
        <v>7470</v>
      </c>
      <c r="C3591" t="str">
        <f t="shared" si="2172"/>
        <v>Wednesday</v>
      </c>
      <c r="D3591" t="str">
        <f t="shared" si="2173"/>
        <v>April</v>
      </c>
      <c r="E3591" s="9">
        <f t="shared" si="2174"/>
        <v>46127</v>
      </c>
      <c r="F3591">
        <f t="shared" si="2175"/>
        <v>20</v>
      </c>
      <c r="G3591" s="1" t="str">
        <f t="shared" si="2176"/>
        <v>20:00</v>
      </c>
      <c r="H3591" t="str">
        <f>H3590</f>
        <v>Arza</v>
      </c>
      <c r="I3591" t="str">
        <f>I3590</f>
        <v>Makan di Tempat</v>
      </c>
      <c r="J3591" t="str">
        <f>J3590</f>
        <v>QR Statis</v>
      </c>
      <c r="L3591" t="str">
        <f t="shared" si="2177"/>
        <v>Unknown</v>
      </c>
      <c r="M3591" t="s">
        <v>937</v>
      </c>
      <c r="N3591" t="str">
        <f t="shared" si="2178"/>
        <v>Product</v>
      </c>
      <c r="O3591" t="s">
        <v>1133</v>
      </c>
      <c r="P3591" t="s">
        <v>117</v>
      </c>
      <c r="S3591" s="1">
        <v>1</v>
      </c>
      <c r="T3591" s="2">
        <v>14000</v>
      </c>
      <c r="U3591" s="2">
        <v>14000</v>
      </c>
    </row>
    <row r="3592" spans="1:22" x14ac:dyDescent="0.3">
      <c r="A3592" t="s">
        <v>7473</v>
      </c>
      <c r="B3592" t="s">
        <v>7474</v>
      </c>
      <c r="C3592" t="str">
        <f t="shared" si="2172"/>
        <v>Wednesday</v>
      </c>
      <c r="D3592" t="str">
        <f t="shared" si="2173"/>
        <v>April</v>
      </c>
      <c r="E3592" s="9">
        <f t="shared" si="2174"/>
        <v>46127</v>
      </c>
      <c r="F3592">
        <f t="shared" si="2175"/>
        <v>20</v>
      </c>
      <c r="G3592" s="1" t="str">
        <f t="shared" si="2176"/>
        <v>20:00</v>
      </c>
      <c r="H3592" t="s">
        <v>13901</v>
      </c>
      <c r="I3592" t="s">
        <v>21</v>
      </c>
      <c r="J3592" t="s">
        <v>22</v>
      </c>
      <c r="K3592" t="s">
        <v>24</v>
      </c>
      <c r="L3592" t="str">
        <f t="shared" si="2177"/>
        <v>Unknown</v>
      </c>
      <c r="M3592" t="s">
        <v>35</v>
      </c>
      <c r="N3592" t="str">
        <f t="shared" si="2178"/>
        <v>Product</v>
      </c>
      <c r="P3592" t="s">
        <v>36</v>
      </c>
      <c r="Q3592" t="s">
        <v>72</v>
      </c>
      <c r="S3592" s="1">
        <v>1</v>
      </c>
      <c r="T3592" s="2">
        <v>17000</v>
      </c>
      <c r="U3592" s="2">
        <v>17000</v>
      </c>
      <c r="V3592" s="2">
        <v>41000</v>
      </c>
    </row>
    <row r="3593" spans="1:22" x14ac:dyDescent="0.3">
      <c r="A3593" t="str">
        <f>A3592</f>
        <v xml:space="preserve">S/260415/1/91
</v>
      </c>
      <c r="B3593" t="s">
        <v>7474</v>
      </c>
      <c r="C3593" t="str">
        <f t="shared" si="2172"/>
        <v>Wednesday</v>
      </c>
      <c r="D3593" t="str">
        <f t="shared" si="2173"/>
        <v>April</v>
      </c>
      <c r="E3593" s="9">
        <f t="shared" si="2174"/>
        <v>46127</v>
      </c>
      <c r="F3593">
        <f t="shared" si="2175"/>
        <v>20</v>
      </c>
      <c r="G3593" s="1" t="str">
        <f t="shared" si="2176"/>
        <v>20:00</v>
      </c>
      <c r="H3593" t="str">
        <f>H3592</f>
        <v>Arza</v>
      </c>
      <c r="I3593" t="str">
        <f>I3592</f>
        <v>Makan di Tempat</v>
      </c>
      <c r="J3593" t="str">
        <f>J3592</f>
        <v>QR Statis</v>
      </c>
      <c r="L3593" t="str">
        <f t="shared" si="2177"/>
        <v>Unknown</v>
      </c>
      <c r="M3593" t="s">
        <v>126</v>
      </c>
      <c r="N3593" t="str">
        <f t="shared" si="2178"/>
        <v>Product</v>
      </c>
      <c r="P3593" t="s">
        <v>26</v>
      </c>
      <c r="Q3593" t="s">
        <v>27</v>
      </c>
      <c r="S3593" s="1">
        <v>1</v>
      </c>
      <c r="T3593" s="2">
        <v>24000</v>
      </c>
      <c r="U3593" s="2">
        <v>24000</v>
      </c>
    </row>
    <row r="3594" spans="1:22" x14ac:dyDescent="0.3">
      <c r="A3594" t="s">
        <v>7477</v>
      </c>
      <c r="B3594" t="s">
        <v>7478</v>
      </c>
      <c r="C3594" t="str">
        <f t="shared" si="2172"/>
        <v>Wednesday</v>
      </c>
      <c r="D3594" t="str">
        <f t="shared" si="2173"/>
        <v>April</v>
      </c>
      <c r="E3594" s="9">
        <f t="shared" si="2174"/>
        <v>46127</v>
      </c>
      <c r="F3594">
        <f t="shared" si="2175"/>
        <v>20</v>
      </c>
      <c r="G3594" s="1" t="str">
        <f t="shared" si="2176"/>
        <v>20:00</v>
      </c>
      <c r="H3594" t="s">
        <v>13901</v>
      </c>
      <c r="I3594" t="s">
        <v>21</v>
      </c>
      <c r="J3594" t="s">
        <v>22</v>
      </c>
      <c r="K3594" t="s">
        <v>24</v>
      </c>
      <c r="L3594" t="str">
        <f t="shared" si="2177"/>
        <v>Unknown</v>
      </c>
      <c r="M3594" t="s">
        <v>51</v>
      </c>
      <c r="N3594" t="str">
        <f t="shared" si="2178"/>
        <v>Product</v>
      </c>
      <c r="P3594" t="s">
        <v>52</v>
      </c>
      <c r="Q3594" t="s">
        <v>27</v>
      </c>
      <c r="S3594" s="1">
        <v>1</v>
      </c>
      <c r="T3594" s="2">
        <v>23000</v>
      </c>
      <c r="U3594" s="2">
        <v>23000</v>
      </c>
      <c r="V3594" s="2">
        <v>23000</v>
      </c>
    </row>
    <row r="3595" spans="1:22" x14ac:dyDescent="0.3">
      <c r="A3595" t="s">
        <v>7481</v>
      </c>
      <c r="B3595" t="s">
        <v>7482</v>
      </c>
      <c r="C3595" t="str">
        <f t="shared" si="2172"/>
        <v>Wednesday</v>
      </c>
      <c r="D3595" t="str">
        <f t="shared" si="2173"/>
        <v>April</v>
      </c>
      <c r="E3595" s="9">
        <f t="shared" si="2174"/>
        <v>46127</v>
      </c>
      <c r="F3595">
        <f t="shared" si="2175"/>
        <v>20</v>
      </c>
      <c r="G3595" s="1" t="str">
        <f t="shared" si="2176"/>
        <v>20:00</v>
      </c>
      <c r="H3595" t="s">
        <v>13901</v>
      </c>
      <c r="I3595" t="s">
        <v>21</v>
      </c>
      <c r="J3595" t="s">
        <v>49</v>
      </c>
      <c r="K3595" t="s">
        <v>24</v>
      </c>
      <c r="L3595" t="str">
        <f t="shared" si="2177"/>
        <v>Unknown</v>
      </c>
      <c r="M3595" t="s">
        <v>1480</v>
      </c>
      <c r="N3595" t="str">
        <f t="shared" si="2178"/>
        <v>Product</v>
      </c>
      <c r="Q3595" t="s">
        <v>1481</v>
      </c>
      <c r="S3595" s="1">
        <v>1</v>
      </c>
      <c r="T3595" s="2">
        <v>8000</v>
      </c>
      <c r="U3595" s="2">
        <v>8000</v>
      </c>
      <c r="V3595" s="2">
        <v>8000</v>
      </c>
    </row>
    <row r="3596" spans="1:22" x14ac:dyDescent="0.3">
      <c r="A3596" t="s">
        <v>7485</v>
      </c>
      <c r="B3596" t="s">
        <v>7486</v>
      </c>
      <c r="C3596" t="str">
        <f t="shared" si="2172"/>
        <v>Wednesday</v>
      </c>
      <c r="D3596" t="str">
        <f t="shared" si="2173"/>
        <v>April</v>
      </c>
      <c r="E3596" s="9">
        <f t="shared" si="2174"/>
        <v>46127</v>
      </c>
      <c r="F3596">
        <f t="shared" si="2175"/>
        <v>20</v>
      </c>
      <c r="G3596" s="1" t="str">
        <f t="shared" si="2176"/>
        <v>20:00</v>
      </c>
      <c r="H3596" t="s">
        <v>13900</v>
      </c>
      <c r="I3596" t="s">
        <v>21</v>
      </c>
      <c r="J3596" t="s">
        <v>49</v>
      </c>
      <c r="K3596" t="s">
        <v>24</v>
      </c>
      <c r="L3596" t="str">
        <f t="shared" si="2177"/>
        <v>Unknown</v>
      </c>
      <c r="M3596" t="s">
        <v>1480</v>
      </c>
      <c r="N3596" t="str">
        <f t="shared" si="2178"/>
        <v>Product</v>
      </c>
      <c r="Q3596" t="s">
        <v>1481</v>
      </c>
      <c r="S3596" s="1">
        <v>1</v>
      </c>
      <c r="T3596" s="2">
        <v>8000</v>
      </c>
      <c r="U3596" s="2">
        <v>8000</v>
      </c>
      <c r="V3596" s="2">
        <v>49000</v>
      </c>
    </row>
    <row r="3597" spans="1:22" x14ac:dyDescent="0.3">
      <c r="A3597" t="str">
        <f t="shared" ref="A3597:A3598" si="2183">A3596</f>
        <v xml:space="preserve">S/260415/1/94
</v>
      </c>
      <c r="B3597" t="s">
        <v>7486</v>
      </c>
      <c r="C3597" t="str">
        <f t="shared" si="2172"/>
        <v>Wednesday</v>
      </c>
      <c r="D3597" t="str">
        <f t="shared" si="2173"/>
        <v>April</v>
      </c>
      <c r="E3597" s="9">
        <f t="shared" si="2174"/>
        <v>46127</v>
      </c>
      <c r="F3597">
        <f t="shared" si="2175"/>
        <v>20</v>
      </c>
      <c r="G3597" s="1" t="str">
        <f t="shared" si="2176"/>
        <v>20:00</v>
      </c>
      <c r="H3597" t="str">
        <f t="shared" ref="H3597:H3598" si="2184">H3596</f>
        <v>Noerch</v>
      </c>
      <c r="I3597" t="str">
        <f t="shared" ref="I3597:I3598" si="2185">I3596</f>
        <v>Makan di Tempat</v>
      </c>
      <c r="J3597" t="str">
        <f t="shared" ref="J3597:J3598" si="2186">J3596</f>
        <v>Tunai</v>
      </c>
      <c r="L3597" t="str">
        <f t="shared" si="2177"/>
        <v>Unknown</v>
      </c>
      <c r="M3597" t="s">
        <v>35</v>
      </c>
      <c r="N3597" t="str">
        <f t="shared" si="2178"/>
        <v>Product</v>
      </c>
      <c r="P3597" t="s">
        <v>36</v>
      </c>
      <c r="Q3597" t="s">
        <v>72</v>
      </c>
      <c r="S3597" s="1">
        <v>1</v>
      </c>
      <c r="T3597" s="2">
        <v>17000</v>
      </c>
      <c r="U3597" s="2">
        <v>17000</v>
      </c>
    </row>
    <row r="3598" spans="1:22" x14ac:dyDescent="0.3">
      <c r="A3598" t="str">
        <f t="shared" si="2183"/>
        <v xml:space="preserve">S/260415/1/94
</v>
      </c>
      <c r="B3598" t="s">
        <v>7486</v>
      </c>
      <c r="C3598" t="str">
        <f t="shared" si="2172"/>
        <v>Wednesday</v>
      </c>
      <c r="D3598" t="str">
        <f t="shared" si="2173"/>
        <v>April</v>
      </c>
      <c r="E3598" s="9">
        <f t="shared" si="2174"/>
        <v>46127</v>
      </c>
      <c r="F3598">
        <f t="shared" si="2175"/>
        <v>20</v>
      </c>
      <c r="G3598" s="1" t="str">
        <f t="shared" si="2176"/>
        <v>20:00</v>
      </c>
      <c r="H3598" t="str">
        <f t="shared" si="2184"/>
        <v>Noerch</v>
      </c>
      <c r="I3598" t="str">
        <f t="shared" si="2185"/>
        <v>Makan di Tempat</v>
      </c>
      <c r="J3598" t="str">
        <f t="shared" si="2186"/>
        <v>Tunai</v>
      </c>
      <c r="L3598" t="str">
        <f t="shared" si="2177"/>
        <v>Unknown</v>
      </c>
      <c r="M3598" t="s">
        <v>591</v>
      </c>
      <c r="N3598" t="str">
        <f t="shared" si="2178"/>
        <v>Product</v>
      </c>
      <c r="P3598" t="s">
        <v>31</v>
      </c>
      <c r="Q3598" t="s">
        <v>27</v>
      </c>
      <c r="S3598" s="1">
        <v>1</v>
      </c>
      <c r="T3598" s="2">
        <v>24000</v>
      </c>
      <c r="U3598" s="2">
        <v>24000</v>
      </c>
    </row>
    <row r="3599" spans="1:22" x14ac:dyDescent="0.3">
      <c r="A3599" t="s">
        <v>7489</v>
      </c>
      <c r="B3599" t="s">
        <v>7490</v>
      </c>
      <c r="C3599" t="str">
        <f t="shared" si="2172"/>
        <v>Wednesday</v>
      </c>
      <c r="D3599" t="str">
        <f t="shared" si="2173"/>
        <v>April</v>
      </c>
      <c r="E3599" s="9">
        <f t="shared" si="2174"/>
        <v>46127</v>
      </c>
      <c r="F3599">
        <f t="shared" si="2175"/>
        <v>20</v>
      </c>
      <c r="G3599" s="1" t="str">
        <f t="shared" si="2176"/>
        <v>20:00</v>
      </c>
      <c r="H3599" t="s">
        <v>13900</v>
      </c>
      <c r="I3599" t="s">
        <v>21</v>
      </c>
      <c r="J3599" t="s">
        <v>22</v>
      </c>
      <c r="K3599" t="s">
        <v>24</v>
      </c>
      <c r="L3599" t="str">
        <f t="shared" si="2177"/>
        <v>Unknown</v>
      </c>
      <c r="M3599" t="s">
        <v>126</v>
      </c>
      <c r="N3599" t="str">
        <f t="shared" si="2178"/>
        <v>Product</v>
      </c>
      <c r="P3599" t="s">
        <v>26</v>
      </c>
      <c r="Q3599" t="s">
        <v>27</v>
      </c>
      <c r="S3599" s="1">
        <v>1</v>
      </c>
      <c r="T3599" s="2">
        <v>24000</v>
      </c>
      <c r="U3599" s="2">
        <v>24000</v>
      </c>
      <c r="V3599" s="2">
        <v>24000</v>
      </c>
    </row>
    <row r="3600" spans="1:22" x14ac:dyDescent="0.3">
      <c r="A3600" t="s">
        <v>7493</v>
      </c>
      <c r="B3600" t="s">
        <v>7494</v>
      </c>
      <c r="C3600" t="str">
        <f t="shared" si="2172"/>
        <v>Wednesday</v>
      </c>
      <c r="D3600" t="str">
        <f t="shared" si="2173"/>
        <v>April</v>
      </c>
      <c r="E3600" s="9">
        <f t="shared" si="2174"/>
        <v>46127</v>
      </c>
      <c r="F3600">
        <f t="shared" si="2175"/>
        <v>20</v>
      </c>
      <c r="G3600" s="1" t="str">
        <f t="shared" si="2176"/>
        <v>20:00</v>
      </c>
      <c r="H3600" t="s">
        <v>13901</v>
      </c>
      <c r="I3600" t="s">
        <v>21</v>
      </c>
      <c r="J3600" t="s">
        <v>22</v>
      </c>
      <c r="K3600" t="s">
        <v>24</v>
      </c>
      <c r="L3600" t="str">
        <f t="shared" si="2177"/>
        <v>Unknown</v>
      </c>
      <c r="M3600" t="s">
        <v>162</v>
      </c>
      <c r="N3600" t="str">
        <f t="shared" si="2178"/>
        <v>Product</v>
      </c>
      <c r="P3600" t="s">
        <v>52</v>
      </c>
      <c r="Q3600" t="s">
        <v>27</v>
      </c>
      <c r="S3600" s="1">
        <v>1</v>
      </c>
      <c r="T3600" s="2">
        <v>23000</v>
      </c>
      <c r="U3600" s="2">
        <v>23000</v>
      </c>
      <c r="V3600" s="2">
        <v>45000</v>
      </c>
    </row>
    <row r="3601" spans="1:22" x14ac:dyDescent="0.3">
      <c r="A3601" t="str">
        <f>A3600</f>
        <v xml:space="preserve">S/260415/1/96
</v>
      </c>
      <c r="B3601" t="s">
        <v>7494</v>
      </c>
      <c r="C3601" t="str">
        <f t="shared" si="2172"/>
        <v>Wednesday</v>
      </c>
      <c r="D3601" t="str">
        <f t="shared" si="2173"/>
        <v>April</v>
      </c>
      <c r="E3601" s="9">
        <f t="shared" si="2174"/>
        <v>46127</v>
      </c>
      <c r="F3601">
        <f t="shared" si="2175"/>
        <v>20</v>
      </c>
      <c r="G3601" s="1" t="str">
        <f t="shared" si="2176"/>
        <v>20:00</v>
      </c>
      <c r="H3601" t="str">
        <f>H3600</f>
        <v>Arza</v>
      </c>
      <c r="I3601" t="str">
        <f>I3600</f>
        <v>Makan di Tempat</v>
      </c>
      <c r="J3601" t="str">
        <f>J3600</f>
        <v>QR Statis</v>
      </c>
      <c r="L3601" t="str">
        <f t="shared" si="2177"/>
        <v>Unknown</v>
      </c>
      <c r="M3601" t="s">
        <v>278</v>
      </c>
      <c r="N3601" t="str">
        <f t="shared" si="2178"/>
        <v>Product</v>
      </c>
      <c r="P3601" t="s">
        <v>26</v>
      </c>
      <c r="Q3601" t="s">
        <v>27</v>
      </c>
      <c r="S3601" s="1">
        <v>1</v>
      </c>
      <c r="T3601" s="2">
        <v>22000</v>
      </c>
      <c r="U3601" s="2">
        <v>22000</v>
      </c>
    </row>
    <row r="3602" spans="1:22" x14ac:dyDescent="0.3">
      <c r="A3602" t="s">
        <v>7497</v>
      </c>
      <c r="B3602" t="s">
        <v>7498</v>
      </c>
      <c r="C3602" t="str">
        <f t="shared" si="2172"/>
        <v>Wednesday</v>
      </c>
      <c r="D3602" t="str">
        <f t="shared" si="2173"/>
        <v>April</v>
      </c>
      <c r="E3602" s="9">
        <f t="shared" si="2174"/>
        <v>46127</v>
      </c>
      <c r="F3602">
        <f t="shared" si="2175"/>
        <v>20</v>
      </c>
      <c r="G3602" s="1" t="str">
        <f t="shared" si="2176"/>
        <v>20:00</v>
      </c>
      <c r="H3602" t="s">
        <v>13901</v>
      </c>
      <c r="I3602" t="s">
        <v>21</v>
      </c>
      <c r="J3602" t="s">
        <v>22</v>
      </c>
      <c r="K3602" t="s">
        <v>3048</v>
      </c>
      <c r="L3602" t="str">
        <f t="shared" si="2177"/>
        <v>Identified</v>
      </c>
      <c r="M3602" t="s">
        <v>71</v>
      </c>
      <c r="N3602" t="str">
        <f t="shared" si="2178"/>
        <v>Product</v>
      </c>
      <c r="P3602" t="s">
        <v>52</v>
      </c>
      <c r="Q3602" t="s">
        <v>27</v>
      </c>
      <c r="S3602" s="1">
        <v>1</v>
      </c>
      <c r="T3602" s="2">
        <v>23000</v>
      </c>
      <c r="U3602" s="2">
        <v>23000</v>
      </c>
      <c r="V3602" s="2">
        <v>37000</v>
      </c>
    </row>
    <row r="3603" spans="1:22" x14ac:dyDescent="0.3">
      <c r="A3603" t="str">
        <f>A3602</f>
        <v xml:space="preserve">S/260415/1/97
</v>
      </c>
      <c r="B3603" t="s">
        <v>7498</v>
      </c>
      <c r="C3603" t="str">
        <f t="shared" si="2172"/>
        <v>Wednesday</v>
      </c>
      <c r="D3603" t="str">
        <f t="shared" si="2173"/>
        <v>April</v>
      </c>
      <c r="E3603" s="9">
        <f t="shared" si="2174"/>
        <v>46127</v>
      </c>
      <c r="F3603">
        <f t="shared" si="2175"/>
        <v>20</v>
      </c>
      <c r="G3603" s="1" t="str">
        <f t="shared" si="2176"/>
        <v>20:00</v>
      </c>
      <c r="H3603" t="str">
        <f>H3602</f>
        <v>Arza</v>
      </c>
      <c r="I3603" t="str">
        <f>I3602</f>
        <v>Makan di Tempat</v>
      </c>
      <c r="J3603" t="str">
        <f>J3602</f>
        <v>QR Statis</v>
      </c>
      <c r="L3603" t="str">
        <f t="shared" si="2177"/>
        <v>Unknown</v>
      </c>
      <c r="M3603" t="s">
        <v>39</v>
      </c>
      <c r="N3603" t="str">
        <f t="shared" si="2178"/>
        <v>Product</v>
      </c>
      <c r="P3603" t="s">
        <v>40</v>
      </c>
      <c r="S3603" s="1">
        <v>1</v>
      </c>
      <c r="T3603" s="2">
        <v>14000</v>
      </c>
      <c r="U3603" s="2">
        <v>14000</v>
      </c>
    </row>
    <row r="3604" spans="1:22" x14ac:dyDescent="0.3">
      <c r="A3604" t="s">
        <v>7501</v>
      </c>
      <c r="B3604" t="s">
        <v>7502</v>
      </c>
      <c r="C3604" t="str">
        <f t="shared" si="2172"/>
        <v>Wednesday</v>
      </c>
      <c r="D3604" t="str">
        <f t="shared" si="2173"/>
        <v>April</v>
      </c>
      <c r="E3604" s="9">
        <f t="shared" si="2174"/>
        <v>46127</v>
      </c>
      <c r="F3604">
        <f t="shared" si="2175"/>
        <v>20</v>
      </c>
      <c r="G3604" s="1" t="str">
        <f t="shared" si="2176"/>
        <v>20:00</v>
      </c>
      <c r="H3604" t="s">
        <v>13901</v>
      </c>
      <c r="I3604" t="s">
        <v>21</v>
      </c>
      <c r="J3604" t="s">
        <v>49</v>
      </c>
      <c r="K3604" t="s">
        <v>24</v>
      </c>
      <c r="L3604" t="str">
        <f t="shared" si="2177"/>
        <v>Unknown</v>
      </c>
      <c r="M3604" t="s">
        <v>51</v>
      </c>
      <c r="N3604" t="str">
        <f t="shared" si="2178"/>
        <v>Product</v>
      </c>
      <c r="P3604" t="s">
        <v>52</v>
      </c>
      <c r="Q3604" t="s">
        <v>27</v>
      </c>
      <c r="S3604" s="1">
        <v>1</v>
      </c>
      <c r="T3604" s="2">
        <v>23000</v>
      </c>
      <c r="U3604" s="2">
        <v>23000</v>
      </c>
      <c r="V3604" s="2">
        <v>23000</v>
      </c>
    </row>
    <row r="3605" spans="1:22" x14ac:dyDescent="0.3">
      <c r="A3605" t="s">
        <v>7505</v>
      </c>
      <c r="B3605" t="s">
        <v>7506</v>
      </c>
      <c r="C3605" t="str">
        <f t="shared" si="2172"/>
        <v>Wednesday</v>
      </c>
      <c r="D3605" t="str">
        <f t="shared" si="2173"/>
        <v>April</v>
      </c>
      <c r="E3605" s="9">
        <f t="shared" si="2174"/>
        <v>46127</v>
      </c>
      <c r="F3605">
        <f t="shared" si="2175"/>
        <v>20</v>
      </c>
      <c r="G3605" s="1" t="str">
        <f t="shared" si="2176"/>
        <v>20:00</v>
      </c>
      <c r="H3605" t="s">
        <v>13901</v>
      </c>
      <c r="I3605" t="s">
        <v>21</v>
      </c>
      <c r="J3605" t="s">
        <v>22</v>
      </c>
      <c r="K3605" t="s">
        <v>377</v>
      </c>
      <c r="L3605" t="str">
        <f t="shared" si="2177"/>
        <v>Identified</v>
      </c>
      <c r="M3605" t="s">
        <v>937</v>
      </c>
      <c r="N3605" t="str">
        <f t="shared" si="2178"/>
        <v>Product</v>
      </c>
      <c r="P3605" t="s">
        <v>117</v>
      </c>
      <c r="S3605" s="1">
        <v>1</v>
      </c>
      <c r="T3605" s="2">
        <v>14000</v>
      </c>
      <c r="U3605" s="2">
        <v>14000</v>
      </c>
      <c r="V3605" s="2">
        <v>14000</v>
      </c>
    </row>
    <row r="3606" spans="1:22" x14ac:dyDescent="0.3">
      <c r="A3606" t="s">
        <v>7509</v>
      </c>
      <c r="B3606" t="s">
        <v>7510</v>
      </c>
      <c r="C3606" t="str">
        <f t="shared" si="2172"/>
        <v>Wednesday</v>
      </c>
      <c r="D3606" t="str">
        <f t="shared" si="2173"/>
        <v>April</v>
      </c>
      <c r="E3606" s="9">
        <f t="shared" si="2174"/>
        <v>46127</v>
      </c>
      <c r="F3606">
        <f t="shared" si="2175"/>
        <v>20</v>
      </c>
      <c r="G3606" s="1" t="str">
        <f t="shared" si="2176"/>
        <v>20:00</v>
      </c>
      <c r="H3606" t="s">
        <v>13901</v>
      </c>
      <c r="I3606" t="s">
        <v>21</v>
      </c>
      <c r="J3606" t="s">
        <v>22</v>
      </c>
      <c r="K3606" t="s">
        <v>24</v>
      </c>
      <c r="L3606" t="str">
        <f t="shared" si="2177"/>
        <v>Unknown</v>
      </c>
      <c r="M3606" t="s">
        <v>287</v>
      </c>
      <c r="N3606" t="str">
        <f t="shared" si="2178"/>
        <v>Product</v>
      </c>
      <c r="P3606" t="s">
        <v>26</v>
      </c>
      <c r="Q3606" t="s">
        <v>72</v>
      </c>
      <c r="S3606" s="1">
        <v>1</v>
      </c>
      <c r="T3606" s="2">
        <v>20000</v>
      </c>
      <c r="U3606" s="2">
        <v>20000</v>
      </c>
      <c r="V3606" s="2">
        <v>63000</v>
      </c>
    </row>
    <row r="3607" spans="1:22" x14ac:dyDescent="0.3">
      <c r="A3607" t="str">
        <f t="shared" ref="A3607:A3608" si="2187">A3606</f>
        <v xml:space="preserve">S/260415/1/100
</v>
      </c>
      <c r="B3607" t="s">
        <v>7510</v>
      </c>
      <c r="C3607" t="str">
        <f t="shared" si="2172"/>
        <v>Wednesday</v>
      </c>
      <c r="D3607" t="str">
        <f t="shared" si="2173"/>
        <v>April</v>
      </c>
      <c r="E3607" s="9">
        <f t="shared" si="2174"/>
        <v>46127</v>
      </c>
      <c r="F3607">
        <f t="shared" si="2175"/>
        <v>20</v>
      </c>
      <c r="G3607" s="1" t="str">
        <f t="shared" si="2176"/>
        <v>20:00</v>
      </c>
      <c r="H3607" t="str">
        <f t="shared" ref="H3607:H3608" si="2188">H3606</f>
        <v>Arza</v>
      </c>
      <c r="I3607" t="str">
        <f t="shared" ref="I3607:I3608" si="2189">I3606</f>
        <v>Makan di Tempat</v>
      </c>
      <c r="J3607" t="str">
        <f t="shared" ref="J3607:J3608" si="2190">J3606</f>
        <v>QR Statis</v>
      </c>
      <c r="L3607" t="str">
        <f t="shared" si="2177"/>
        <v>Unknown</v>
      </c>
      <c r="M3607" t="s">
        <v>162</v>
      </c>
      <c r="N3607" t="str">
        <f t="shared" si="2178"/>
        <v>Product</v>
      </c>
      <c r="O3607" t="s">
        <v>7513</v>
      </c>
      <c r="P3607" t="s">
        <v>52</v>
      </c>
      <c r="Q3607" t="s">
        <v>72</v>
      </c>
      <c r="S3607" s="1">
        <v>1</v>
      </c>
      <c r="T3607" s="2">
        <v>20000</v>
      </c>
      <c r="U3607" s="2">
        <v>20000</v>
      </c>
    </row>
    <row r="3608" spans="1:22" x14ac:dyDescent="0.3">
      <c r="A3608" t="str">
        <f t="shared" si="2187"/>
        <v xml:space="preserve">S/260415/1/100
</v>
      </c>
      <c r="B3608" t="s">
        <v>7510</v>
      </c>
      <c r="C3608" t="str">
        <f t="shared" si="2172"/>
        <v>Wednesday</v>
      </c>
      <c r="D3608" t="str">
        <f t="shared" si="2173"/>
        <v>April</v>
      </c>
      <c r="E3608" s="9">
        <f t="shared" si="2174"/>
        <v>46127</v>
      </c>
      <c r="F3608">
        <f t="shared" si="2175"/>
        <v>20</v>
      </c>
      <c r="G3608" s="1" t="str">
        <f t="shared" si="2176"/>
        <v>20:00</v>
      </c>
      <c r="H3608" t="str">
        <f t="shared" si="2188"/>
        <v>Arza</v>
      </c>
      <c r="I3608" t="str">
        <f t="shared" si="2189"/>
        <v>Makan di Tempat</v>
      </c>
      <c r="J3608" t="str">
        <f t="shared" si="2190"/>
        <v>QR Statis</v>
      </c>
      <c r="L3608" t="str">
        <f t="shared" si="2177"/>
        <v>Unknown</v>
      </c>
      <c r="M3608" t="s">
        <v>51</v>
      </c>
      <c r="N3608" t="str">
        <f t="shared" si="2178"/>
        <v>Product</v>
      </c>
      <c r="P3608" t="s">
        <v>52</v>
      </c>
      <c r="Q3608" t="s">
        <v>27</v>
      </c>
      <c r="S3608" s="1">
        <v>1</v>
      </c>
      <c r="T3608" s="2">
        <v>23000</v>
      </c>
      <c r="U3608" s="2">
        <v>23000</v>
      </c>
    </row>
    <row r="3609" spans="1:22" x14ac:dyDescent="0.3">
      <c r="A3609" t="s">
        <v>7514</v>
      </c>
      <c r="B3609" t="s">
        <v>7515</v>
      </c>
      <c r="C3609" t="str">
        <f t="shared" si="2172"/>
        <v>Wednesday</v>
      </c>
      <c r="D3609" t="str">
        <f t="shared" si="2173"/>
        <v>April</v>
      </c>
      <c r="E3609" s="9">
        <f t="shared" si="2174"/>
        <v>46127</v>
      </c>
      <c r="F3609">
        <f t="shared" si="2175"/>
        <v>21</v>
      </c>
      <c r="G3609" s="1" t="str">
        <f t="shared" si="2176"/>
        <v>21:00</v>
      </c>
      <c r="H3609" t="s">
        <v>13901</v>
      </c>
      <c r="I3609" t="s">
        <v>21</v>
      </c>
      <c r="J3609" t="s">
        <v>22</v>
      </c>
      <c r="K3609" t="s">
        <v>570</v>
      </c>
      <c r="L3609" t="str">
        <f t="shared" si="2177"/>
        <v>Identified</v>
      </c>
      <c r="M3609" t="s">
        <v>411</v>
      </c>
      <c r="N3609" t="str">
        <f t="shared" si="2178"/>
        <v>Product</v>
      </c>
      <c r="P3609" t="s">
        <v>355</v>
      </c>
      <c r="S3609" s="1">
        <v>1</v>
      </c>
      <c r="T3609" s="2">
        <v>20000</v>
      </c>
      <c r="U3609" s="2">
        <v>20000</v>
      </c>
      <c r="V3609" s="2">
        <v>20000</v>
      </c>
    </row>
    <row r="3610" spans="1:22" x14ac:dyDescent="0.3">
      <c r="A3610" t="s">
        <v>7518</v>
      </c>
      <c r="B3610" t="s">
        <v>7519</v>
      </c>
      <c r="C3610" t="str">
        <f t="shared" si="2172"/>
        <v>Wednesday</v>
      </c>
      <c r="D3610" t="str">
        <f t="shared" si="2173"/>
        <v>April</v>
      </c>
      <c r="E3610" s="9">
        <f t="shared" si="2174"/>
        <v>46127</v>
      </c>
      <c r="F3610">
        <f t="shared" si="2175"/>
        <v>21</v>
      </c>
      <c r="G3610" s="1" t="str">
        <f t="shared" si="2176"/>
        <v>21:00</v>
      </c>
      <c r="H3610" t="s">
        <v>13901</v>
      </c>
      <c r="I3610" t="s">
        <v>21</v>
      </c>
      <c r="J3610" t="s">
        <v>22</v>
      </c>
      <c r="K3610" t="s">
        <v>24</v>
      </c>
      <c r="L3610" t="str">
        <f t="shared" si="2177"/>
        <v>Unknown</v>
      </c>
      <c r="M3610" t="s">
        <v>695</v>
      </c>
      <c r="N3610" t="str">
        <f t="shared" si="2178"/>
        <v>Product</v>
      </c>
      <c r="P3610" t="s">
        <v>681</v>
      </c>
      <c r="Q3610" t="s">
        <v>72</v>
      </c>
      <c r="S3610" s="1">
        <v>1</v>
      </c>
      <c r="T3610" s="2">
        <v>20000</v>
      </c>
      <c r="U3610" s="2">
        <v>20000</v>
      </c>
      <c r="V3610" s="2">
        <v>20000</v>
      </c>
    </row>
    <row r="3611" spans="1:22" x14ac:dyDescent="0.3">
      <c r="A3611" t="s">
        <v>7522</v>
      </c>
      <c r="B3611" t="s">
        <v>7523</v>
      </c>
      <c r="C3611" t="str">
        <f t="shared" si="2172"/>
        <v>Wednesday</v>
      </c>
      <c r="D3611" t="str">
        <f t="shared" si="2173"/>
        <v>April</v>
      </c>
      <c r="E3611" s="9">
        <f t="shared" si="2174"/>
        <v>46127</v>
      </c>
      <c r="F3611">
        <f t="shared" si="2175"/>
        <v>21</v>
      </c>
      <c r="G3611" s="1" t="str">
        <f t="shared" si="2176"/>
        <v>21:00</v>
      </c>
      <c r="H3611" t="s">
        <v>13901</v>
      </c>
      <c r="I3611" t="s">
        <v>21</v>
      </c>
      <c r="J3611" t="s">
        <v>22</v>
      </c>
      <c r="K3611" t="s">
        <v>24</v>
      </c>
      <c r="L3611" t="str">
        <f t="shared" si="2177"/>
        <v>Unknown</v>
      </c>
      <c r="M3611" t="s">
        <v>162</v>
      </c>
      <c r="N3611" t="str">
        <f t="shared" si="2178"/>
        <v>Product</v>
      </c>
      <c r="P3611" t="s">
        <v>52</v>
      </c>
      <c r="Q3611" t="s">
        <v>72</v>
      </c>
      <c r="S3611" s="1">
        <v>1</v>
      </c>
      <c r="T3611" s="2">
        <v>20000</v>
      </c>
      <c r="U3611" s="2">
        <v>20000</v>
      </c>
      <c r="V3611" s="2">
        <v>20000</v>
      </c>
    </row>
    <row r="3612" spans="1:22" x14ac:dyDescent="0.3">
      <c r="A3612" t="s">
        <v>7526</v>
      </c>
      <c r="B3612" t="s">
        <v>7527</v>
      </c>
      <c r="C3612" t="str">
        <f t="shared" si="2172"/>
        <v>Wednesday</v>
      </c>
      <c r="D3612" t="str">
        <f t="shared" si="2173"/>
        <v>April</v>
      </c>
      <c r="E3612" s="9">
        <f t="shared" si="2174"/>
        <v>46127</v>
      </c>
      <c r="F3612">
        <f t="shared" si="2175"/>
        <v>21</v>
      </c>
      <c r="G3612" s="1" t="str">
        <f t="shared" si="2176"/>
        <v>21:00</v>
      </c>
      <c r="H3612" t="s">
        <v>13901</v>
      </c>
      <c r="I3612" t="s">
        <v>21</v>
      </c>
      <c r="J3612" t="s">
        <v>22</v>
      </c>
      <c r="K3612" t="s">
        <v>24</v>
      </c>
      <c r="L3612" t="str">
        <f t="shared" si="2177"/>
        <v>Unknown</v>
      </c>
      <c r="M3612" t="s">
        <v>695</v>
      </c>
      <c r="N3612" t="str">
        <f t="shared" si="2178"/>
        <v>Product</v>
      </c>
      <c r="P3612" t="s">
        <v>681</v>
      </c>
      <c r="Q3612" t="s">
        <v>72</v>
      </c>
      <c r="S3612" s="1">
        <v>1</v>
      </c>
      <c r="T3612" s="2">
        <v>20000</v>
      </c>
      <c r="U3612" s="2">
        <v>20000</v>
      </c>
      <c r="V3612" s="2">
        <v>40000</v>
      </c>
    </row>
    <row r="3613" spans="1:22" x14ac:dyDescent="0.3">
      <c r="A3613" t="str">
        <f>A3612</f>
        <v xml:space="preserve">S/260415/1/104
</v>
      </c>
      <c r="B3613" t="s">
        <v>7527</v>
      </c>
      <c r="C3613" t="str">
        <f t="shared" si="2172"/>
        <v>Wednesday</v>
      </c>
      <c r="D3613" t="str">
        <f t="shared" si="2173"/>
        <v>April</v>
      </c>
      <c r="E3613" s="9">
        <f t="shared" si="2174"/>
        <v>46127</v>
      </c>
      <c r="F3613">
        <f t="shared" si="2175"/>
        <v>21</v>
      </c>
      <c r="G3613" s="1" t="str">
        <f t="shared" si="2176"/>
        <v>21:00</v>
      </c>
      <c r="H3613" t="str">
        <f>H3612</f>
        <v>Arza</v>
      </c>
      <c r="I3613" t="str">
        <f>I3612</f>
        <v>Makan di Tempat</v>
      </c>
      <c r="J3613" t="str">
        <f>J3612</f>
        <v>QR Statis</v>
      </c>
      <c r="L3613" t="str">
        <f t="shared" si="2177"/>
        <v>Unknown</v>
      </c>
      <c r="M3613" t="s">
        <v>162</v>
      </c>
      <c r="N3613" t="str">
        <f t="shared" si="2178"/>
        <v>Product</v>
      </c>
      <c r="P3613" t="s">
        <v>52</v>
      </c>
      <c r="Q3613" t="s">
        <v>72</v>
      </c>
      <c r="S3613" s="1">
        <v>1</v>
      </c>
      <c r="T3613" s="2">
        <v>20000</v>
      </c>
      <c r="U3613" s="2">
        <v>20000</v>
      </c>
    </row>
    <row r="3614" spans="1:22" x14ac:dyDescent="0.3">
      <c r="A3614" t="s">
        <v>7530</v>
      </c>
      <c r="B3614" t="s">
        <v>7531</v>
      </c>
      <c r="C3614" t="str">
        <f t="shared" si="2172"/>
        <v>Wednesday</v>
      </c>
      <c r="D3614" t="str">
        <f t="shared" si="2173"/>
        <v>April</v>
      </c>
      <c r="E3614" s="9">
        <f t="shared" si="2174"/>
        <v>46127</v>
      </c>
      <c r="F3614">
        <f t="shared" si="2175"/>
        <v>21</v>
      </c>
      <c r="G3614" s="1" t="str">
        <f t="shared" si="2176"/>
        <v>21:00</v>
      </c>
      <c r="H3614" t="s">
        <v>13901</v>
      </c>
      <c r="I3614" t="s">
        <v>21</v>
      </c>
      <c r="J3614" t="s">
        <v>22</v>
      </c>
      <c r="K3614" t="s">
        <v>24</v>
      </c>
      <c r="L3614" t="str">
        <f t="shared" si="2177"/>
        <v>Unknown</v>
      </c>
      <c r="M3614" t="s">
        <v>35</v>
      </c>
      <c r="N3614" t="str">
        <f t="shared" si="2178"/>
        <v>Product</v>
      </c>
      <c r="P3614" t="s">
        <v>36</v>
      </c>
      <c r="Q3614" t="s">
        <v>27</v>
      </c>
      <c r="S3614" s="1">
        <v>1</v>
      </c>
      <c r="T3614" s="2">
        <v>20000</v>
      </c>
      <c r="U3614" s="2">
        <v>20000</v>
      </c>
      <c r="V3614" s="2">
        <v>38000</v>
      </c>
    </row>
    <row r="3615" spans="1:22" x14ac:dyDescent="0.3">
      <c r="A3615" t="str">
        <f>A3614</f>
        <v xml:space="preserve">S/260415/1/105
</v>
      </c>
      <c r="B3615" t="s">
        <v>7531</v>
      </c>
      <c r="C3615" t="str">
        <f t="shared" si="2172"/>
        <v>Wednesday</v>
      </c>
      <c r="D3615" t="str">
        <f t="shared" si="2173"/>
        <v>April</v>
      </c>
      <c r="E3615" s="9">
        <f t="shared" si="2174"/>
        <v>46127</v>
      </c>
      <c r="F3615">
        <f t="shared" si="2175"/>
        <v>21</v>
      </c>
      <c r="G3615" s="1" t="str">
        <f t="shared" si="2176"/>
        <v>21:00</v>
      </c>
      <c r="H3615" t="str">
        <f>H3614</f>
        <v>Arza</v>
      </c>
      <c r="I3615" t="str">
        <f>I3614</f>
        <v>Makan di Tempat</v>
      </c>
      <c r="J3615" t="str">
        <f>J3614</f>
        <v>QR Statis</v>
      </c>
      <c r="L3615" t="str">
        <f t="shared" si="2177"/>
        <v>Unknown</v>
      </c>
      <c r="M3615" t="s">
        <v>43</v>
      </c>
      <c r="N3615" t="str">
        <f t="shared" si="2178"/>
        <v>Product</v>
      </c>
      <c r="P3615" t="s">
        <v>44</v>
      </c>
      <c r="Q3615" t="s">
        <v>72</v>
      </c>
      <c r="S3615" s="1">
        <v>1</v>
      </c>
      <c r="T3615" s="2">
        <v>18000</v>
      </c>
      <c r="U3615" s="2">
        <v>18000</v>
      </c>
    </row>
    <row r="3616" spans="1:22" x14ac:dyDescent="0.3">
      <c r="A3616" t="s">
        <v>7534</v>
      </c>
      <c r="B3616" t="s">
        <v>7535</v>
      </c>
      <c r="C3616" t="str">
        <f t="shared" si="2172"/>
        <v>Wednesday</v>
      </c>
      <c r="D3616" t="str">
        <f t="shared" si="2173"/>
        <v>April</v>
      </c>
      <c r="E3616" s="9">
        <f t="shared" si="2174"/>
        <v>46127</v>
      </c>
      <c r="F3616">
        <f t="shared" si="2175"/>
        <v>21</v>
      </c>
      <c r="G3616" s="1" t="str">
        <f t="shared" si="2176"/>
        <v>21:00</v>
      </c>
      <c r="H3616" t="s">
        <v>13901</v>
      </c>
      <c r="I3616" t="s">
        <v>21</v>
      </c>
      <c r="J3616" t="s">
        <v>22</v>
      </c>
      <c r="K3616" t="s">
        <v>24</v>
      </c>
      <c r="L3616" t="str">
        <f t="shared" si="2177"/>
        <v>Unknown</v>
      </c>
      <c r="M3616" t="s">
        <v>134</v>
      </c>
      <c r="N3616" t="str">
        <f t="shared" si="2178"/>
        <v>Product</v>
      </c>
      <c r="P3616" t="s">
        <v>36</v>
      </c>
      <c r="Q3616" t="s">
        <v>72</v>
      </c>
      <c r="S3616" s="1">
        <v>1</v>
      </c>
      <c r="T3616" s="2">
        <v>19000</v>
      </c>
      <c r="U3616" s="2">
        <v>19000</v>
      </c>
      <c r="V3616" s="2">
        <v>41000</v>
      </c>
    </row>
    <row r="3617" spans="1:22" x14ac:dyDescent="0.3">
      <c r="A3617" t="str">
        <f>A3616</f>
        <v xml:space="preserve">S/260415/1/106
</v>
      </c>
      <c r="B3617" t="s">
        <v>7535</v>
      </c>
      <c r="C3617" t="str">
        <f t="shared" si="2172"/>
        <v>Wednesday</v>
      </c>
      <c r="D3617" t="str">
        <f t="shared" si="2173"/>
        <v>April</v>
      </c>
      <c r="E3617" s="9">
        <f t="shared" si="2174"/>
        <v>46127</v>
      </c>
      <c r="F3617">
        <f t="shared" si="2175"/>
        <v>21</v>
      </c>
      <c r="G3617" s="1" t="str">
        <f t="shared" si="2176"/>
        <v>21:00</v>
      </c>
      <c r="H3617" t="str">
        <f>H3616</f>
        <v>Arza</v>
      </c>
      <c r="I3617" t="str">
        <f>I3616</f>
        <v>Makan di Tempat</v>
      </c>
      <c r="J3617" t="str">
        <f>J3616</f>
        <v>QR Statis</v>
      </c>
      <c r="L3617" t="str">
        <f t="shared" si="2177"/>
        <v>Unknown</v>
      </c>
      <c r="M3617" t="s">
        <v>25</v>
      </c>
      <c r="N3617" t="str">
        <f t="shared" si="2178"/>
        <v>Product</v>
      </c>
      <c r="P3617" t="s">
        <v>26</v>
      </c>
      <c r="Q3617" t="s">
        <v>27</v>
      </c>
      <c r="S3617" s="1">
        <v>1</v>
      </c>
      <c r="T3617" s="2">
        <v>22000</v>
      </c>
      <c r="U3617" s="2">
        <v>22000</v>
      </c>
    </row>
    <row r="3618" spans="1:22" x14ac:dyDescent="0.3">
      <c r="A3618" t="s">
        <v>7538</v>
      </c>
      <c r="B3618" t="s">
        <v>7539</v>
      </c>
      <c r="C3618" t="str">
        <f t="shared" si="2172"/>
        <v>Wednesday</v>
      </c>
      <c r="D3618" t="str">
        <f t="shared" si="2173"/>
        <v>April</v>
      </c>
      <c r="E3618" s="9">
        <f t="shared" si="2174"/>
        <v>46127</v>
      </c>
      <c r="F3618">
        <f t="shared" si="2175"/>
        <v>21</v>
      </c>
      <c r="G3618" s="1" t="str">
        <f t="shared" si="2176"/>
        <v>21:00</v>
      </c>
      <c r="H3618" t="s">
        <v>13901</v>
      </c>
      <c r="I3618" t="s">
        <v>21</v>
      </c>
      <c r="J3618" t="s">
        <v>49</v>
      </c>
      <c r="K3618" t="s">
        <v>1225</v>
      </c>
      <c r="L3618" t="str">
        <f t="shared" si="2177"/>
        <v>Identified</v>
      </c>
      <c r="M3618" t="s">
        <v>35</v>
      </c>
      <c r="N3618" t="str">
        <f t="shared" si="2178"/>
        <v>Product</v>
      </c>
      <c r="P3618" t="s">
        <v>36</v>
      </c>
      <c r="Q3618" t="s">
        <v>72</v>
      </c>
      <c r="S3618" s="1">
        <v>1</v>
      </c>
      <c r="T3618" s="2">
        <v>17000</v>
      </c>
      <c r="U3618" s="2">
        <v>17000</v>
      </c>
      <c r="V3618" s="2">
        <v>31000</v>
      </c>
    </row>
    <row r="3619" spans="1:22" x14ac:dyDescent="0.3">
      <c r="A3619" t="str">
        <f>A3618</f>
        <v xml:space="preserve">S/260415/1/107
</v>
      </c>
      <c r="B3619" t="s">
        <v>7539</v>
      </c>
      <c r="C3619" t="str">
        <f t="shared" si="2172"/>
        <v>Wednesday</v>
      </c>
      <c r="D3619" t="str">
        <f t="shared" si="2173"/>
        <v>April</v>
      </c>
      <c r="E3619" s="9">
        <f t="shared" si="2174"/>
        <v>46127</v>
      </c>
      <c r="F3619">
        <f t="shared" si="2175"/>
        <v>21</v>
      </c>
      <c r="G3619" s="1" t="str">
        <f t="shared" si="2176"/>
        <v>21:00</v>
      </c>
      <c r="H3619" t="str">
        <f>H3618</f>
        <v>Arza</v>
      </c>
      <c r="I3619" t="str">
        <f>I3618</f>
        <v>Makan di Tempat</v>
      </c>
      <c r="J3619" t="str">
        <f>J3618</f>
        <v>Tunai</v>
      </c>
      <c r="L3619" t="str">
        <f t="shared" si="2177"/>
        <v>Unknown</v>
      </c>
      <c r="M3619" t="s">
        <v>39</v>
      </c>
      <c r="N3619" t="str">
        <f t="shared" si="2178"/>
        <v>Product</v>
      </c>
      <c r="P3619" t="s">
        <v>40</v>
      </c>
      <c r="S3619" s="1">
        <v>1</v>
      </c>
      <c r="T3619" s="2">
        <v>14000</v>
      </c>
      <c r="U3619" s="2">
        <v>14000</v>
      </c>
    </row>
    <row r="3620" spans="1:22" x14ac:dyDescent="0.3">
      <c r="A3620" t="s">
        <v>7542</v>
      </c>
      <c r="B3620" t="s">
        <v>7543</v>
      </c>
      <c r="C3620" t="str">
        <f t="shared" si="2172"/>
        <v>Wednesday</v>
      </c>
      <c r="D3620" t="str">
        <f t="shared" si="2173"/>
        <v>April</v>
      </c>
      <c r="E3620" s="9">
        <f t="shared" si="2174"/>
        <v>46127</v>
      </c>
      <c r="F3620">
        <f t="shared" si="2175"/>
        <v>21</v>
      </c>
      <c r="G3620" s="1" t="str">
        <f t="shared" si="2176"/>
        <v>21:00</v>
      </c>
      <c r="H3620" t="s">
        <v>13901</v>
      </c>
      <c r="I3620" t="s">
        <v>21</v>
      </c>
      <c r="J3620" t="s">
        <v>22</v>
      </c>
      <c r="K3620" t="s">
        <v>24</v>
      </c>
      <c r="L3620" t="str">
        <f t="shared" si="2177"/>
        <v>Unknown</v>
      </c>
      <c r="M3620" t="s">
        <v>287</v>
      </c>
      <c r="N3620" t="str">
        <f t="shared" si="2178"/>
        <v>Product</v>
      </c>
      <c r="P3620" t="s">
        <v>26</v>
      </c>
      <c r="Q3620" t="s">
        <v>72</v>
      </c>
      <c r="S3620" s="1">
        <v>1</v>
      </c>
      <c r="T3620" s="2">
        <v>20000</v>
      </c>
      <c r="U3620" s="2">
        <v>20000</v>
      </c>
      <c r="V3620" s="2">
        <v>20000</v>
      </c>
    </row>
    <row r="3621" spans="1:22" x14ac:dyDescent="0.3">
      <c r="A3621" t="s">
        <v>7546</v>
      </c>
      <c r="B3621" t="s">
        <v>7547</v>
      </c>
      <c r="C3621" t="str">
        <f t="shared" si="2172"/>
        <v>Wednesday</v>
      </c>
      <c r="D3621" t="str">
        <f t="shared" si="2173"/>
        <v>April</v>
      </c>
      <c r="E3621" s="9">
        <f t="shared" si="2174"/>
        <v>46127</v>
      </c>
      <c r="F3621">
        <f t="shared" si="2175"/>
        <v>21</v>
      </c>
      <c r="G3621" s="1" t="str">
        <f t="shared" si="2176"/>
        <v>21:00</v>
      </c>
      <c r="H3621" t="s">
        <v>13901</v>
      </c>
      <c r="I3621" t="s">
        <v>21</v>
      </c>
      <c r="J3621" t="s">
        <v>22</v>
      </c>
      <c r="K3621" t="s">
        <v>3102</v>
      </c>
      <c r="L3621" t="str">
        <f t="shared" si="2177"/>
        <v>Identified</v>
      </c>
      <c r="M3621" t="s">
        <v>352</v>
      </c>
      <c r="N3621" t="str">
        <f t="shared" si="2178"/>
        <v>Product</v>
      </c>
      <c r="P3621" t="s">
        <v>353</v>
      </c>
      <c r="S3621" s="1">
        <v>1</v>
      </c>
      <c r="T3621" s="2">
        <v>20000</v>
      </c>
      <c r="U3621" s="2">
        <v>20000</v>
      </c>
      <c r="V3621" s="2">
        <v>20000</v>
      </c>
    </row>
    <row r="3622" spans="1:22" x14ac:dyDescent="0.3">
      <c r="A3622" t="s">
        <v>7550</v>
      </c>
      <c r="B3622" t="s">
        <v>7551</v>
      </c>
      <c r="C3622" t="str">
        <f t="shared" si="2172"/>
        <v>Wednesday</v>
      </c>
      <c r="D3622" t="str">
        <f t="shared" si="2173"/>
        <v>April</v>
      </c>
      <c r="E3622" s="9">
        <f t="shared" si="2174"/>
        <v>46127</v>
      </c>
      <c r="F3622">
        <f t="shared" si="2175"/>
        <v>21</v>
      </c>
      <c r="G3622" s="1" t="str">
        <f t="shared" si="2176"/>
        <v>21:00</v>
      </c>
      <c r="H3622" t="s">
        <v>13901</v>
      </c>
      <c r="I3622" t="s">
        <v>21</v>
      </c>
      <c r="J3622" t="s">
        <v>22</v>
      </c>
      <c r="K3622" t="s">
        <v>1644</v>
      </c>
      <c r="L3622" t="str">
        <f t="shared" si="2177"/>
        <v>Identified</v>
      </c>
      <c r="M3622" t="s">
        <v>104</v>
      </c>
      <c r="N3622" t="str">
        <f t="shared" si="2178"/>
        <v>Product</v>
      </c>
      <c r="P3622" t="s">
        <v>105</v>
      </c>
      <c r="S3622" s="1">
        <v>2</v>
      </c>
      <c r="T3622" s="2">
        <v>20000</v>
      </c>
      <c r="U3622" s="2">
        <v>40000</v>
      </c>
      <c r="V3622" s="2">
        <v>40000</v>
      </c>
    </row>
    <row r="3623" spans="1:22" x14ac:dyDescent="0.3">
      <c r="A3623" t="s">
        <v>7554</v>
      </c>
      <c r="B3623" t="s">
        <v>7555</v>
      </c>
      <c r="C3623" t="str">
        <f t="shared" si="2172"/>
        <v>Wednesday</v>
      </c>
      <c r="D3623" t="str">
        <f t="shared" si="2173"/>
        <v>April</v>
      </c>
      <c r="E3623" s="9">
        <f t="shared" si="2174"/>
        <v>46127</v>
      </c>
      <c r="F3623">
        <f t="shared" si="2175"/>
        <v>21</v>
      </c>
      <c r="G3623" s="1" t="str">
        <f t="shared" si="2176"/>
        <v>21:00</v>
      </c>
      <c r="H3623" t="s">
        <v>13900</v>
      </c>
      <c r="I3623" t="s">
        <v>21</v>
      </c>
      <c r="J3623" t="s">
        <v>22</v>
      </c>
      <c r="K3623" t="s">
        <v>598</v>
      </c>
      <c r="L3623" t="str">
        <f t="shared" si="2177"/>
        <v>Identified</v>
      </c>
      <c r="M3623" t="s">
        <v>104</v>
      </c>
      <c r="N3623" t="str">
        <f t="shared" si="2178"/>
        <v>Product</v>
      </c>
      <c r="P3623" t="s">
        <v>105</v>
      </c>
      <c r="S3623" s="1">
        <v>1</v>
      </c>
      <c r="T3623" s="2">
        <v>20000</v>
      </c>
      <c r="U3623" s="2">
        <v>20000</v>
      </c>
      <c r="V3623" s="2">
        <v>20000</v>
      </c>
    </row>
    <row r="3624" spans="1:22" x14ac:dyDescent="0.3">
      <c r="A3624" t="s">
        <v>7558</v>
      </c>
      <c r="B3624" t="s">
        <v>7559</v>
      </c>
      <c r="C3624" t="str">
        <f t="shared" si="2172"/>
        <v>Wednesday</v>
      </c>
      <c r="D3624" t="str">
        <f t="shared" si="2173"/>
        <v>April</v>
      </c>
      <c r="E3624" s="9">
        <f t="shared" si="2174"/>
        <v>46127</v>
      </c>
      <c r="F3624">
        <f t="shared" si="2175"/>
        <v>21</v>
      </c>
      <c r="G3624" s="1" t="str">
        <f t="shared" si="2176"/>
        <v>21:00</v>
      </c>
      <c r="H3624" t="s">
        <v>13901</v>
      </c>
      <c r="I3624" t="s">
        <v>21</v>
      </c>
      <c r="J3624" t="s">
        <v>22</v>
      </c>
      <c r="K3624" t="s">
        <v>24</v>
      </c>
      <c r="L3624" t="str">
        <f t="shared" si="2177"/>
        <v>Unknown</v>
      </c>
      <c r="M3624" t="s">
        <v>660</v>
      </c>
      <c r="N3624" t="str">
        <f t="shared" si="2178"/>
        <v>Product</v>
      </c>
      <c r="P3624" t="s">
        <v>508</v>
      </c>
      <c r="Q3624" t="s">
        <v>27</v>
      </c>
      <c r="S3624" s="1">
        <v>1</v>
      </c>
      <c r="T3624" s="2">
        <v>24000</v>
      </c>
      <c r="U3624" s="2">
        <v>24000</v>
      </c>
      <c r="V3624" s="2">
        <v>48000</v>
      </c>
    </row>
    <row r="3625" spans="1:22" x14ac:dyDescent="0.3">
      <c r="A3625" t="str">
        <f>A3624</f>
        <v xml:space="preserve">S/260415/1/112
</v>
      </c>
      <c r="B3625" t="s">
        <v>7559</v>
      </c>
      <c r="C3625" t="str">
        <f t="shared" si="2172"/>
        <v>Wednesday</v>
      </c>
      <c r="D3625" t="str">
        <f t="shared" si="2173"/>
        <v>April</v>
      </c>
      <c r="E3625" s="9">
        <f t="shared" si="2174"/>
        <v>46127</v>
      </c>
      <c r="F3625">
        <f t="shared" si="2175"/>
        <v>21</v>
      </c>
      <c r="G3625" s="1" t="str">
        <f t="shared" si="2176"/>
        <v>21:00</v>
      </c>
      <c r="H3625" t="str">
        <f>H3624</f>
        <v>Arza</v>
      </c>
      <c r="I3625" t="str">
        <f>I3624</f>
        <v>Makan di Tempat</v>
      </c>
      <c r="J3625" t="str">
        <f>J3624</f>
        <v>QR Statis</v>
      </c>
      <c r="L3625" t="str">
        <f t="shared" si="2177"/>
        <v>Unknown</v>
      </c>
      <c r="M3625" t="s">
        <v>507</v>
      </c>
      <c r="N3625" t="str">
        <f t="shared" si="2178"/>
        <v>Product</v>
      </c>
      <c r="P3625" t="s">
        <v>508</v>
      </c>
      <c r="Q3625" t="s">
        <v>27</v>
      </c>
      <c r="S3625" s="1">
        <v>1</v>
      </c>
      <c r="T3625" s="2">
        <v>24000</v>
      </c>
      <c r="U3625" s="2">
        <v>24000</v>
      </c>
    </row>
    <row r="3626" spans="1:22" x14ac:dyDescent="0.3">
      <c r="A3626" t="s">
        <v>7562</v>
      </c>
      <c r="B3626" t="s">
        <v>7563</v>
      </c>
      <c r="C3626" t="str">
        <f t="shared" si="2172"/>
        <v>Wednesday</v>
      </c>
      <c r="D3626" t="str">
        <f t="shared" si="2173"/>
        <v>April</v>
      </c>
      <c r="E3626" s="9">
        <f t="shared" si="2174"/>
        <v>46127</v>
      </c>
      <c r="F3626">
        <f t="shared" si="2175"/>
        <v>21</v>
      </c>
      <c r="G3626" s="1" t="str">
        <f t="shared" si="2176"/>
        <v>21:00</v>
      </c>
      <c r="H3626" t="s">
        <v>13901</v>
      </c>
      <c r="I3626" t="s">
        <v>21</v>
      </c>
      <c r="J3626" t="s">
        <v>22</v>
      </c>
      <c r="K3626" t="s">
        <v>24</v>
      </c>
      <c r="L3626" t="str">
        <f t="shared" si="2177"/>
        <v>Unknown</v>
      </c>
      <c r="M3626" t="s">
        <v>25</v>
      </c>
      <c r="N3626" t="str">
        <f t="shared" si="2178"/>
        <v>Product</v>
      </c>
      <c r="P3626" t="s">
        <v>26</v>
      </c>
      <c r="Q3626" t="s">
        <v>72</v>
      </c>
      <c r="S3626" s="1">
        <v>1</v>
      </c>
      <c r="T3626" s="2">
        <v>20000</v>
      </c>
      <c r="U3626" s="2">
        <v>20000</v>
      </c>
      <c r="V3626" s="2">
        <v>20000</v>
      </c>
    </row>
    <row r="3627" spans="1:22" x14ac:dyDescent="0.3">
      <c r="A3627" t="s">
        <v>7566</v>
      </c>
      <c r="B3627" t="s">
        <v>7567</v>
      </c>
      <c r="C3627" t="str">
        <f t="shared" si="2172"/>
        <v>Wednesday</v>
      </c>
      <c r="D3627" t="str">
        <f t="shared" si="2173"/>
        <v>April</v>
      </c>
      <c r="E3627" s="9">
        <f t="shared" si="2174"/>
        <v>46127</v>
      </c>
      <c r="F3627">
        <f t="shared" si="2175"/>
        <v>21</v>
      </c>
      <c r="G3627" s="1" t="str">
        <f t="shared" si="2176"/>
        <v>21:00</v>
      </c>
      <c r="H3627" t="s">
        <v>13901</v>
      </c>
      <c r="I3627" t="s">
        <v>21</v>
      </c>
      <c r="J3627" t="s">
        <v>22</v>
      </c>
      <c r="K3627" t="s">
        <v>196</v>
      </c>
      <c r="L3627" t="str">
        <f t="shared" si="2177"/>
        <v>Identified</v>
      </c>
      <c r="M3627" t="s">
        <v>39</v>
      </c>
      <c r="N3627" t="str">
        <f t="shared" si="2178"/>
        <v>Product</v>
      </c>
      <c r="P3627" t="s">
        <v>40</v>
      </c>
      <c r="S3627" s="1">
        <v>1</v>
      </c>
      <c r="T3627" s="2">
        <v>14000</v>
      </c>
      <c r="U3627" s="2">
        <v>14000</v>
      </c>
      <c r="V3627" s="2">
        <v>54000</v>
      </c>
    </row>
    <row r="3628" spans="1:22" x14ac:dyDescent="0.3">
      <c r="A3628" t="str">
        <f t="shared" ref="A3628:A3629" si="2191">A3627</f>
        <v xml:space="preserve">S/260415/1/114
</v>
      </c>
      <c r="B3628" t="s">
        <v>7567</v>
      </c>
      <c r="C3628" t="str">
        <f t="shared" si="2172"/>
        <v>Wednesday</v>
      </c>
      <c r="D3628" t="str">
        <f t="shared" si="2173"/>
        <v>April</v>
      </c>
      <c r="E3628" s="9">
        <f t="shared" si="2174"/>
        <v>46127</v>
      </c>
      <c r="F3628">
        <f t="shared" si="2175"/>
        <v>21</v>
      </c>
      <c r="G3628" s="1" t="str">
        <f t="shared" si="2176"/>
        <v>21:00</v>
      </c>
      <c r="H3628" t="str">
        <f t="shared" ref="H3628:H3629" si="2192">H3627</f>
        <v>Arza</v>
      </c>
      <c r="I3628" t="str">
        <f t="shared" ref="I3628:I3629" si="2193">I3627</f>
        <v>Makan di Tempat</v>
      </c>
      <c r="J3628" t="str">
        <f t="shared" ref="J3628:J3629" si="2194">J3627</f>
        <v>QR Statis</v>
      </c>
      <c r="L3628" t="str">
        <f t="shared" si="2177"/>
        <v>Unknown</v>
      </c>
      <c r="M3628" t="s">
        <v>162</v>
      </c>
      <c r="N3628" t="str">
        <f t="shared" si="2178"/>
        <v>Product</v>
      </c>
      <c r="P3628" t="s">
        <v>52</v>
      </c>
      <c r="Q3628" t="s">
        <v>72</v>
      </c>
      <c r="S3628" s="1">
        <v>1</v>
      </c>
      <c r="T3628" s="2">
        <v>20000</v>
      </c>
      <c r="U3628" s="2">
        <v>20000</v>
      </c>
    </row>
    <row r="3629" spans="1:22" x14ac:dyDescent="0.3">
      <c r="A3629" t="str">
        <f t="shared" si="2191"/>
        <v xml:space="preserve">S/260415/1/114
</v>
      </c>
      <c r="B3629" t="s">
        <v>7567</v>
      </c>
      <c r="C3629" t="str">
        <f t="shared" si="2172"/>
        <v>Wednesday</v>
      </c>
      <c r="D3629" t="str">
        <f t="shared" si="2173"/>
        <v>April</v>
      </c>
      <c r="E3629" s="9">
        <f t="shared" si="2174"/>
        <v>46127</v>
      </c>
      <c r="F3629">
        <f t="shared" si="2175"/>
        <v>21</v>
      </c>
      <c r="G3629" s="1" t="str">
        <f t="shared" si="2176"/>
        <v>21:00</v>
      </c>
      <c r="H3629" t="str">
        <f t="shared" si="2192"/>
        <v>Arza</v>
      </c>
      <c r="I3629" t="str">
        <f t="shared" si="2193"/>
        <v>Makan di Tempat</v>
      </c>
      <c r="J3629" t="str">
        <f t="shared" si="2194"/>
        <v>QR Statis</v>
      </c>
      <c r="L3629" t="str">
        <f t="shared" si="2177"/>
        <v>Unknown</v>
      </c>
      <c r="M3629" t="s">
        <v>51</v>
      </c>
      <c r="N3629" t="str">
        <f t="shared" si="2178"/>
        <v>Product</v>
      </c>
      <c r="P3629" t="s">
        <v>52</v>
      </c>
      <c r="Q3629" t="s">
        <v>72</v>
      </c>
      <c r="S3629" s="1">
        <v>1</v>
      </c>
      <c r="T3629" s="2">
        <v>20000</v>
      </c>
      <c r="U3629" s="2">
        <v>20000</v>
      </c>
    </row>
    <row r="3630" spans="1:22" x14ac:dyDescent="0.3">
      <c r="A3630" t="s">
        <v>7570</v>
      </c>
      <c r="B3630" t="s">
        <v>7571</v>
      </c>
      <c r="C3630" t="str">
        <f t="shared" si="2172"/>
        <v>Wednesday</v>
      </c>
      <c r="D3630" t="str">
        <f t="shared" si="2173"/>
        <v>April</v>
      </c>
      <c r="E3630" s="9">
        <f t="shared" si="2174"/>
        <v>46127</v>
      </c>
      <c r="F3630">
        <f t="shared" si="2175"/>
        <v>21</v>
      </c>
      <c r="G3630" s="1" t="str">
        <f t="shared" si="2176"/>
        <v>21:00</v>
      </c>
      <c r="H3630" t="s">
        <v>13901</v>
      </c>
      <c r="I3630" t="s">
        <v>21</v>
      </c>
      <c r="J3630" t="s">
        <v>22</v>
      </c>
      <c r="K3630" t="s">
        <v>7298</v>
      </c>
      <c r="L3630" t="str">
        <f t="shared" si="2177"/>
        <v>Identified</v>
      </c>
      <c r="M3630" t="s">
        <v>1480</v>
      </c>
      <c r="N3630" t="str">
        <f t="shared" si="2178"/>
        <v>Product</v>
      </c>
      <c r="Q3630" t="s">
        <v>1481</v>
      </c>
      <c r="S3630" s="1">
        <v>1</v>
      </c>
      <c r="T3630" s="2">
        <v>8000</v>
      </c>
      <c r="U3630" s="2">
        <v>8000</v>
      </c>
      <c r="V3630" s="2">
        <v>58000</v>
      </c>
    </row>
    <row r="3631" spans="1:22" x14ac:dyDescent="0.3">
      <c r="A3631" t="str">
        <f t="shared" ref="A3631:A3632" si="2195">A3630</f>
        <v xml:space="preserve">S/260415/1/115
</v>
      </c>
      <c r="B3631" t="s">
        <v>7571</v>
      </c>
      <c r="C3631" t="str">
        <f t="shared" si="2172"/>
        <v>Wednesday</v>
      </c>
      <c r="D3631" t="str">
        <f t="shared" si="2173"/>
        <v>April</v>
      </c>
      <c r="E3631" s="9">
        <f t="shared" si="2174"/>
        <v>46127</v>
      </c>
      <c r="F3631">
        <f t="shared" si="2175"/>
        <v>21</v>
      </c>
      <c r="G3631" s="1" t="str">
        <f t="shared" si="2176"/>
        <v>21:00</v>
      </c>
      <c r="H3631" t="str">
        <f t="shared" ref="H3631:H3632" si="2196">H3630</f>
        <v>Arza</v>
      </c>
      <c r="I3631" t="str">
        <f t="shared" ref="I3631:I3632" si="2197">I3630</f>
        <v>Makan di Tempat</v>
      </c>
      <c r="J3631" t="str">
        <f t="shared" ref="J3631:J3632" si="2198">J3630</f>
        <v>QR Statis</v>
      </c>
      <c r="L3631" t="str">
        <f t="shared" si="2177"/>
        <v>Unknown</v>
      </c>
      <c r="M3631" t="s">
        <v>332</v>
      </c>
      <c r="N3631" t="str">
        <f t="shared" si="2178"/>
        <v>Product</v>
      </c>
      <c r="P3631" t="s">
        <v>26</v>
      </c>
      <c r="Q3631" t="s">
        <v>27</v>
      </c>
      <c r="S3631" s="1">
        <v>1</v>
      </c>
      <c r="T3631" s="2">
        <v>22000</v>
      </c>
      <c r="U3631" s="2">
        <v>22000</v>
      </c>
    </row>
    <row r="3632" spans="1:22" x14ac:dyDescent="0.3">
      <c r="A3632" t="str">
        <f t="shared" si="2195"/>
        <v xml:space="preserve">S/260415/1/115
</v>
      </c>
      <c r="B3632" t="s">
        <v>7571</v>
      </c>
      <c r="C3632" t="str">
        <f t="shared" si="2172"/>
        <v>Wednesday</v>
      </c>
      <c r="D3632" t="str">
        <f t="shared" si="2173"/>
        <v>April</v>
      </c>
      <c r="E3632" s="9">
        <f t="shared" si="2174"/>
        <v>46127</v>
      </c>
      <c r="F3632">
        <f t="shared" si="2175"/>
        <v>21</v>
      </c>
      <c r="G3632" s="1" t="str">
        <f t="shared" si="2176"/>
        <v>21:00</v>
      </c>
      <c r="H3632" t="str">
        <f t="shared" si="2196"/>
        <v>Arza</v>
      </c>
      <c r="I3632" t="str">
        <f t="shared" si="2197"/>
        <v>Makan di Tempat</v>
      </c>
      <c r="J3632" t="str">
        <f t="shared" si="2198"/>
        <v>QR Statis</v>
      </c>
      <c r="L3632" t="str">
        <f t="shared" si="2177"/>
        <v>Unknown</v>
      </c>
      <c r="M3632" t="s">
        <v>230</v>
      </c>
      <c r="N3632" t="str">
        <f t="shared" si="2178"/>
        <v>Product</v>
      </c>
      <c r="P3632" t="s">
        <v>90</v>
      </c>
      <c r="S3632" s="1">
        <v>1</v>
      </c>
      <c r="T3632" s="2">
        <v>28000</v>
      </c>
      <c r="U3632" s="2">
        <v>28000</v>
      </c>
    </row>
    <row r="3633" spans="1:22" x14ac:dyDescent="0.3">
      <c r="A3633" t="s">
        <v>7574</v>
      </c>
      <c r="B3633" t="s">
        <v>7575</v>
      </c>
      <c r="C3633" t="str">
        <f t="shared" si="2172"/>
        <v>Wednesday</v>
      </c>
      <c r="D3633" t="str">
        <f t="shared" si="2173"/>
        <v>April</v>
      </c>
      <c r="E3633" s="9">
        <f t="shared" si="2174"/>
        <v>46127</v>
      </c>
      <c r="F3633">
        <f t="shared" si="2175"/>
        <v>21</v>
      </c>
      <c r="G3633" s="1" t="str">
        <f t="shared" si="2176"/>
        <v>21:00</v>
      </c>
      <c r="H3633" t="s">
        <v>13901</v>
      </c>
      <c r="I3633" t="s">
        <v>21</v>
      </c>
      <c r="J3633" t="s">
        <v>908</v>
      </c>
      <c r="K3633" t="s">
        <v>7576</v>
      </c>
      <c r="L3633" t="str">
        <f t="shared" si="2177"/>
        <v>Identified</v>
      </c>
      <c r="M3633" t="s">
        <v>39</v>
      </c>
      <c r="N3633" t="str">
        <f t="shared" si="2178"/>
        <v>Product</v>
      </c>
      <c r="P3633" t="s">
        <v>40</v>
      </c>
      <c r="S3633" s="1">
        <v>1</v>
      </c>
      <c r="T3633" s="2">
        <v>14000</v>
      </c>
      <c r="U3633" s="2">
        <v>14000</v>
      </c>
      <c r="V3633" s="2">
        <v>80000</v>
      </c>
    </row>
    <row r="3634" spans="1:22" x14ac:dyDescent="0.3">
      <c r="A3634" t="str">
        <f t="shared" ref="A3634:A3635" si="2199">A3633</f>
        <v xml:space="preserve">S/260415/1/116
</v>
      </c>
      <c r="B3634" t="s">
        <v>7575</v>
      </c>
      <c r="C3634" t="str">
        <f t="shared" si="2172"/>
        <v>Wednesday</v>
      </c>
      <c r="D3634" t="str">
        <f t="shared" si="2173"/>
        <v>April</v>
      </c>
      <c r="E3634" s="9">
        <f t="shared" si="2174"/>
        <v>46127</v>
      </c>
      <c r="F3634">
        <f t="shared" si="2175"/>
        <v>21</v>
      </c>
      <c r="G3634" s="1" t="str">
        <f t="shared" si="2176"/>
        <v>21:00</v>
      </c>
      <c r="H3634" t="str">
        <f t="shared" ref="H3634:H3635" si="2200">H3633</f>
        <v>Arza</v>
      </c>
      <c r="I3634" t="str">
        <f t="shared" ref="I3634:I3635" si="2201">I3633</f>
        <v>Makan di Tempat</v>
      </c>
      <c r="J3634" t="str">
        <f t="shared" ref="J3634:J3635" si="2202">J3633</f>
        <v>EDC</v>
      </c>
      <c r="L3634" t="str">
        <f t="shared" si="2177"/>
        <v>Unknown</v>
      </c>
      <c r="M3634" t="s">
        <v>115</v>
      </c>
      <c r="N3634" t="str">
        <f t="shared" si="2178"/>
        <v>Product</v>
      </c>
      <c r="P3634" t="s">
        <v>117</v>
      </c>
      <c r="S3634" s="1">
        <v>2</v>
      </c>
      <c r="T3634" s="2">
        <v>13000</v>
      </c>
      <c r="U3634" s="2">
        <v>26000</v>
      </c>
    </row>
    <row r="3635" spans="1:22" x14ac:dyDescent="0.3">
      <c r="A3635" t="str">
        <f t="shared" si="2199"/>
        <v xml:space="preserve">S/260415/1/116
</v>
      </c>
      <c r="B3635" t="s">
        <v>7575</v>
      </c>
      <c r="C3635" t="str">
        <f t="shared" si="2172"/>
        <v>Wednesday</v>
      </c>
      <c r="D3635" t="str">
        <f t="shared" si="2173"/>
        <v>April</v>
      </c>
      <c r="E3635" s="9">
        <f t="shared" si="2174"/>
        <v>46127</v>
      </c>
      <c r="F3635">
        <f t="shared" si="2175"/>
        <v>21</v>
      </c>
      <c r="G3635" s="1" t="str">
        <f t="shared" si="2176"/>
        <v>21:00</v>
      </c>
      <c r="H3635" t="str">
        <f t="shared" si="2200"/>
        <v>Arza</v>
      </c>
      <c r="I3635" t="str">
        <f t="shared" si="2201"/>
        <v>Makan di Tempat</v>
      </c>
      <c r="J3635" t="str">
        <f t="shared" si="2202"/>
        <v>EDC</v>
      </c>
      <c r="L3635" t="str">
        <f t="shared" si="2177"/>
        <v>Unknown</v>
      </c>
      <c r="M3635" t="s">
        <v>30</v>
      </c>
      <c r="N3635" t="str">
        <f t="shared" si="2178"/>
        <v>Product</v>
      </c>
      <c r="P3635" t="s">
        <v>31</v>
      </c>
      <c r="Q3635" t="s">
        <v>72</v>
      </c>
      <c r="S3635" s="1">
        <v>2</v>
      </c>
      <c r="T3635" s="2">
        <v>20000</v>
      </c>
      <c r="U3635" s="2">
        <v>40000</v>
      </c>
    </row>
    <row r="3636" spans="1:22" x14ac:dyDescent="0.3">
      <c r="A3636" t="s">
        <v>7579</v>
      </c>
      <c r="B3636" t="s">
        <v>7580</v>
      </c>
      <c r="C3636" t="str">
        <f t="shared" si="2172"/>
        <v>Wednesday</v>
      </c>
      <c r="D3636" t="str">
        <f t="shared" si="2173"/>
        <v>April</v>
      </c>
      <c r="E3636" s="9">
        <f t="shared" si="2174"/>
        <v>46127</v>
      </c>
      <c r="F3636">
        <f t="shared" si="2175"/>
        <v>22</v>
      </c>
      <c r="G3636" s="1" t="str">
        <f t="shared" si="2176"/>
        <v>22:00</v>
      </c>
      <c r="H3636" t="s">
        <v>13900</v>
      </c>
      <c r="I3636" t="s">
        <v>21</v>
      </c>
      <c r="J3636" t="s">
        <v>49</v>
      </c>
      <c r="K3636" t="s">
        <v>2376</v>
      </c>
      <c r="L3636" t="str">
        <f t="shared" si="2177"/>
        <v>Identified</v>
      </c>
      <c r="M3636" t="s">
        <v>104</v>
      </c>
      <c r="N3636" t="str">
        <f t="shared" si="2178"/>
        <v>Product</v>
      </c>
      <c r="O3636" t="s">
        <v>7581</v>
      </c>
      <c r="P3636" t="s">
        <v>105</v>
      </c>
      <c r="S3636" s="1">
        <v>1</v>
      </c>
      <c r="T3636" s="2">
        <v>20000</v>
      </c>
      <c r="U3636" s="2">
        <v>20000</v>
      </c>
      <c r="V3636" s="2">
        <v>20000</v>
      </c>
    </row>
    <row r="3637" spans="1:22" x14ac:dyDescent="0.3">
      <c r="A3637" t="s">
        <v>7584</v>
      </c>
      <c r="B3637" t="s">
        <v>7585</v>
      </c>
      <c r="C3637" t="str">
        <f t="shared" si="2172"/>
        <v>Wednesday</v>
      </c>
      <c r="D3637" t="str">
        <f t="shared" si="2173"/>
        <v>April</v>
      </c>
      <c r="E3637" s="9">
        <f t="shared" si="2174"/>
        <v>46127</v>
      </c>
      <c r="F3637">
        <f t="shared" si="2175"/>
        <v>22</v>
      </c>
      <c r="G3637" s="1" t="str">
        <f t="shared" si="2176"/>
        <v>22:00</v>
      </c>
      <c r="H3637" t="s">
        <v>13901</v>
      </c>
      <c r="I3637" t="s">
        <v>21</v>
      </c>
      <c r="J3637" t="s">
        <v>22</v>
      </c>
      <c r="K3637" t="s">
        <v>386</v>
      </c>
      <c r="L3637" t="str">
        <f t="shared" si="2177"/>
        <v>Identified</v>
      </c>
      <c r="M3637" t="s">
        <v>1480</v>
      </c>
      <c r="N3637" t="str">
        <f t="shared" si="2178"/>
        <v>Product</v>
      </c>
      <c r="Q3637" t="s">
        <v>1481</v>
      </c>
      <c r="S3637" s="1">
        <v>1</v>
      </c>
      <c r="T3637" s="2">
        <v>8000</v>
      </c>
      <c r="U3637" s="2">
        <v>8000</v>
      </c>
      <c r="V3637" s="2">
        <v>28000</v>
      </c>
    </row>
    <row r="3638" spans="1:22" x14ac:dyDescent="0.3">
      <c r="A3638" t="str">
        <f>A3637</f>
        <v xml:space="preserve">S/260415/1/118
</v>
      </c>
      <c r="B3638" t="s">
        <v>7585</v>
      </c>
      <c r="C3638" t="str">
        <f t="shared" si="2172"/>
        <v>Wednesday</v>
      </c>
      <c r="D3638" t="str">
        <f t="shared" si="2173"/>
        <v>April</v>
      </c>
      <c r="E3638" s="9">
        <f t="shared" si="2174"/>
        <v>46127</v>
      </c>
      <c r="F3638">
        <f t="shared" si="2175"/>
        <v>22</v>
      </c>
      <c r="G3638" s="1" t="str">
        <f t="shared" si="2176"/>
        <v>22:00</v>
      </c>
      <c r="H3638" t="str">
        <f>H3637</f>
        <v>Arza</v>
      </c>
      <c r="I3638" t="str">
        <f>I3637</f>
        <v>Makan di Tempat</v>
      </c>
      <c r="J3638" t="str">
        <f>J3637</f>
        <v>QR Statis</v>
      </c>
      <c r="L3638" t="str">
        <f t="shared" si="2177"/>
        <v>Unknown</v>
      </c>
      <c r="M3638" t="s">
        <v>139</v>
      </c>
      <c r="N3638" t="str">
        <f t="shared" si="2178"/>
        <v>Product</v>
      </c>
      <c r="P3638" t="s">
        <v>59</v>
      </c>
      <c r="S3638" s="1">
        <v>1</v>
      </c>
      <c r="T3638" s="2">
        <v>20000</v>
      </c>
      <c r="U3638" s="2">
        <v>20000</v>
      </c>
    </row>
    <row r="3639" spans="1:22" x14ac:dyDescent="0.3">
      <c r="A3639" t="s">
        <v>7588</v>
      </c>
      <c r="B3639" t="s">
        <v>7589</v>
      </c>
      <c r="C3639" t="str">
        <f t="shared" si="2172"/>
        <v>Wednesday</v>
      </c>
      <c r="D3639" t="str">
        <f t="shared" si="2173"/>
        <v>April</v>
      </c>
      <c r="E3639" s="9">
        <f t="shared" si="2174"/>
        <v>46127</v>
      </c>
      <c r="F3639">
        <f t="shared" si="2175"/>
        <v>22</v>
      </c>
      <c r="G3639" s="1" t="str">
        <f t="shared" si="2176"/>
        <v>22:00</v>
      </c>
      <c r="H3639" t="s">
        <v>13901</v>
      </c>
      <c r="I3639" t="s">
        <v>21</v>
      </c>
      <c r="J3639" t="s">
        <v>49</v>
      </c>
      <c r="K3639" t="s">
        <v>24</v>
      </c>
      <c r="L3639" t="str">
        <f t="shared" si="2177"/>
        <v>Unknown</v>
      </c>
      <c r="M3639" t="s">
        <v>561</v>
      </c>
      <c r="N3639" t="str">
        <f t="shared" si="2178"/>
        <v>Product</v>
      </c>
      <c r="P3639" t="s">
        <v>198</v>
      </c>
      <c r="Q3639" t="s">
        <v>27</v>
      </c>
      <c r="S3639" s="1">
        <v>1</v>
      </c>
      <c r="T3639" s="2">
        <v>24000</v>
      </c>
      <c r="U3639" s="2">
        <v>24000</v>
      </c>
      <c r="V3639" s="2">
        <v>24000</v>
      </c>
    </row>
    <row r="3640" spans="1:22" x14ac:dyDescent="0.3">
      <c r="A3640" t="s">
        <v>7592</v>
      </c>
      <c r="B3640" t="s">
        <v>7593</v>
      </c>
      <c r="C3640" t="str">
        <f t="shared" si="2172"/>
        <v>Wednesday</v>
      </c>
      <c r="D3640" t="str">
        <f t="shared" si="2173"/>
        <v>April</v>
      </c>
      <c r="E3640" s="9">
        <f t="shared" si="2174"/>
        <v>46127</v>
      </c>
      <c r="F3640">
        <f t="shared" si="2175"/>
        <v>22</v>
      </c>
      <c r="G3640" s="1" t="str">
        <f t="shared" si="2176"/>
        <v>22:00</v>
      </c>
      <c r="H3640" t="s">
        <v>13901</v>
      </c>
      <c r="I3640" t="s">
        <v>21</v>
      </c>
      <c r="J3640" t="s">
        <v>22</v>
      </c>
      <c r="K3640" t="s">
        <v>144</v>
      </c>
      <c r="L3640" t="str">
        <f t="shared" si="2177"/>
        <v>Identified</v>
      </c>
      <c r="M3640" t="s">
        <v>230</v>
      </c>
      <c r="N3640" t="str">
        <f t="shared" si="2178"/>
        <v>Product</v>
      </c>
      <c r="P3640" t="s">
        <v>90</v>
      </c>
      <c r="S3640" s="1">
        <v>1</v>
      </c>
      <c r="T3640" s="2">
        <v>28000</v>
      </c>
      <c r="U3640" s="2">
        <v>28000</v>
      </c>
      <c r="V3640" s="2">
        <v>28000</v>
      </c>
    </row>
    <row r="3641" spans="1:22" x14ac:dyDescent="0.3">
      <c r="A3641" t="s">
        <v>7596</v>
      </c>
      <c r="B3641" t="s">
        <v>7597</v>
      </c>
      <c r="C3641" t="str">
        <f t="shared" si="2172"/>
        <v>Wednesday</v>
      </c>
      <c r="D3641" t="str">
        <f t="shared" si="2173"/>
        <v>April</v>
      </c>
      <c r="E3641" s="9">
        <f t="shared" si="2174"/>
        <v>46127</v>
      </c>
      <c r="F3641">
        <f t="shared" si="2175"/>
        <v>22</v>
      </c>
      <c r="G3641" s="1" t="str">
        <f t="shared" si="2176"/>
        <v>22:00</v>
      </c>
      <c r="H3641" t="s">
        <v>13901</v>
      </c>
      <c r="I3641" t="s">
        <v>21</v>
      </c>
      <c r="J3641" t="s">
        <v>49</v>
      </c>
      <c r="K3641" t="s">
        <v>24</v>
      </c>
      <c r="L3641" t="str">
        <f t="shared" si="2177"/>
        <v>Unknown</v>
      </c>
      <c r="M3641" t="s">
        <v>162</v>
      </c>
      <c r="N3641" t="str">
        <f t="shared" si="2178"/>
        <v>Product</v>
      </c>
      <c r="P3641" t="s">
        <v>52</v>
      </c>
      <c r="Q3641" t="s">
        <v>72</v>
      </c>
      <c r="S3641" s="1">
        <v>1</v>
      </c>
      <c r="T3641" s="2">
        <v>20000</v>
      </c>
      <c r="U3641" s="2">
        <v>20000</v>
      </c>
      <c r="V3641" s="2">
        <v>38000</v>
      </c>
    </row>
    <row r="3642" spans="1:22" x14ac:dyDescent="0.3">
      <c r="A3642" t="str">
        <f>A3641</f>
        <v xml:space="preserve">S/260415/1/121
</v>
      </c>
      <c r="B3642" t="s">
        <v>7597</v>
      </c>
      <c r="C3642" t="str">
        <f t="shared" si="2172"/>
        <v>Wednesday</v>
      </c>
      <c r="D3642" t="str">
        <f t="shared" si="2173"/>
        <v>April</v>
      </c>
      <c r="E3642" s="9">
        <f t="shared" si="2174"/>
        <v>46127</v>
      </c>
      <c r="F3642">
        <f t="shared" si="2175"/>
        <v>22</v>
      </c>
      <c r="G3642" s="1" t="str">
        <f t="shared" si="2176"/>
        <v>22:00</v>
      </c>
      <c r="H3642" t="str">
        <f>H3641</f>
        <v>Arza</v>
      </c>
      <c r="I3642" t="str">
        <f>I3641</f>
        <v>Makan di Tempat</v>
      </c>
      <c r="J3642" t="str">
        <f>J3641</f>
        <v>Tunai</v>
      </c>
      <c r="L3642" t="str">
        <f t="shared" si="2177"/>
        <v>Unknown</v>
      </c>
      <c r="M3642" t="s">
        <v>162</v>
      </c>
      <c r="N3642" t="str">
        <f t="shared" si="2178"/>
        <v>Product</v>
      </c>
      <c r="P3642" t="s">
        <v>52</v>
      </c>
      <c r="Q3642" t="s">
        <v>216</v>
      </c>
      <c r="S3642" s="1">
        <v>1</v>
      </c>
      <c r="T3642" s="2">
        <v>18000</v>
      </c>
      <c r="U3642" s="2">
        <v>18000</v>
      </c>
    </row>
    <row r="3643" spans="1:22" x14ac:dyDescent="0.3">
      <c r="A3643" t="s">
        <v>7600</v>
      </c>
      <c r="B3643" t="s">
        <v>7601</v>
      </c>
      <c r="C3643" t="str">
        <f t="shared" si="2172"/>
        <v>Wednesday</v>
      </c>
      <c r="D3643" t="str">
        <f t="shared" si="2173"/>
        <v>April</v>
      </c>
      <c r="E3643" s="9">
        <f t="shared" si="2174"/>
        <v>46127</v>
      </c>
      <c r="F3643">
        <f t="shared" si="2175"/>
        <v>22</v>
      </c>
      <c r="G3643" s="1" t="str">
        <f t="shared" si="2176"/>
        <v>22:00</v>
      </c>
      <c r="H3643" t="s">
        <v>13901</v>
      </c>
      <c r="I3643" t="s">
        <v>21</v>
      </c>
      <c r="J3643" t="s">
        <v>22</v>
      </c>
      <c r="K3643" t="s">
        <v>1253</v>
      </c>
      <c r="L3643" t="str">
        <f t="shared" si="2177"/>
        <v>Identified</v>
      </c>
      <c r="M3643" t="s">
        <v>257</v>
      </c>
      <c r="N3643" t="str">
        <f t="shared" si="2178"/>
        <v>Product</v>
      </c>
      <c r="P3643" t="s">
        <v>40</v>
      </c>
      <c r="S3643" s="1">
        <v>1</v>
      </c>
      <c r="T3643" s="2">
        <v>18000</v>
      </c>
      <c r="U3643" s="2">
        <v>18000</v>
      </c>
      <c r="V3643" s="2">
        <v>38000</v>
      </c>
    </row>
    <row r="3644" spans="1:22" x14ac:dyDescent="0.3">
      <c r="A3644" t="str">
        <f>A3643</f>
        <v xml:space="preserve">S/260415/1/122
</v>
      </c>
      <c r="B3644" t="s">
        <v>7601</v>
      </c>
      <c r="C3644" t="str">
        <f t="shared" si="2172"/>
        <v>Wednesday</v>
      </c>
      <c r="D3644" t="str">
        <f t="shared" si="2173"/>
        <v>April</v>
      </c>
      <c r="E3644" s="9">
        <f t="shared" si="2174"/>
        <v>46127</v>
      </c>
      <c r="F3644">
        <f t="shared" si="2175"/>
        <v>22</v>
      </c>
      <c r="G3644" s="1" t="str">
        <f t="shared" si="2176"/>
        <v>22:00</v>
      </c>
      <c r="H3644" t="str">
        <f>H3643</f>
        <v>Arza</v>
      </c>
      <c r="I3644" t="str">
        <f>I3643</f>
        <v>Makan di Tempat</v>
      </c>
      <c r="J3644" t="str">
        <f>J3643</f>
        <v>QR Statis</v>
      </c>
      <c r="L3644" t="str">
        <f t="shared" si="2177"/>
        <v>Unknown</v>
      </c>
      <c r="M3644" t="s">
        <v>354</v>
      </c>
      <c r="N3644" t="str">
        <f t="shared" si="2178"/>
        <v>Product</v>
      </c>
      <c r="P3644" t="s">
        <v>355</v>
      </c>
      <c r="S3644" s="1">
        <v>1</v>
      </c>
      <c r="T3644" s="2">
        <v>20000</v>
      </c>
      <c r="U3644" s="2">
        <v>20000</v>
      </c>
    </row>
    <row r="3645" spans="1:22" x14ac:dyDescent="0.3">
      <c r="A3645" t="s">
        <v>7604</v>
      </c>
      <c r="B3645" t="s">
        <v>7605</v>
      </c>
      <c r="C3645" t="str">
        <f t="shared" si="2172"/>
        <v>Wednesday</v>
      </c>
      <c r="D3645" t="str">
        <f t="shared" si="2173"/>
        <v>April</v>
      </c>
      <c r="E3645" s="9">
        <f t="shared" si="2174"/>
        <v>46127</v>
      </c>
      <c r="F3645">
        <f t="shared" si="2175"/>
        <v>22</v>
      </c>
      <c r="G3645" s="1" t="str">
        <f t="shared" si="2176"/>
        <v>22:00</v>
      </c>
      <c r="H3645" t="s">
        <v>13901</v>
      </c>
      <c r="I3645" t="s">
        <v>21</v>
      </c>
      <c r="J3645" t="s">
        <v>49</v>
      </c>
      <c r="K3645" t="s">
        <v>3023</v>
      </c>
      <c r="L3645" t="str">
        <f t="shared" si="2177"/>
        <v>Identified</v>
      </c>
      <c r="M3645" t="s">
        <v>139</v>
      </c>
      <c r="N3645" t="str">
        <f t="shared" si="2178"/>
        <v>Product</v>
      </c>
      <c r="P3645" t="s">
        <v>59</v>
      </c>
      <c r="S3645" s="1">
        <v>1</v>
      </c>
      <c r="T3645" s="2">
        <v>20000</v>
      </c>
      <c r="U3645" s="2">
        <v>20000</v>
      </c>
      <c r="V3645" s="2">
        <v>20000</v>
      </c>
    </row>
    <row r="3646" spans="1:22" x14ac:dyDescent="0.3">
      <c r="A3646" t="s">
        <v>7608</v>
      </c>
      <c r="B3646" t="s">
        <v>7609</v>
      </c>
      <c r="C3646" t="str">
        <f t="shared" si="2172"/>
        <v>Wednesday</v>
      </c>
      <c r="D3646" t="str">
        <f t="shared" si="2173"/>
        <v>April</v>
      </c>
      <c r="E3646" s="9">
        <f t="shared" si="2174"/>
        <v>46127</v>
      </c>
      <c r="F3646">
        <f t="shared" si="2175"/>
        <v>22</v>
      </c>
      <c r="G3646" s="1" t="str">
        <f t="shared" si="2176"/>
        <v>22:00</v>
      </c>
      <c r="H3646" t="s">
        <v>13901</v>
      </c>
      <c r="I3646" t="s">
        <v>21</v>
      </c>
      <c r="J3646" t="s">
        <v>22</v>
      </c>
      <c r="K3646" t="s">
        <v>24</v>
      </c>
      <c r="L3646" t="str">
        <f t="shared" si="2177"/>
        <v>Unknown</v>
      </c>
      <c r="M3646" t="s">
        <v>162</v>
      </c>
      <c r="N3646" t="str">
        <f t="shared" si="2178"/>
        <v>Product</v>
      </c>
      <c r="P3646" t="s">
        <v>52</v>
      </c>
      <c r="Q3646" t="s">
        <v>72</v>
      </c>
      <c r="S3646" s="1">
        <v>1</v>
      </c>
      <c r="T3646" s="2">
        <v>20000</v>
      </c>
      <c r="U3646" s="2">
        <v>20000</v>
      </c>
      <c r="V3646" s="2">
        <v>40000</v>
      </c>
    </row>
    <row r="3647" spans="1:22" x14ac:dyDescent="0.3">
      <c r="A3647" t="str">
        <f>A3646</f>
        <v xml:space="preserve">S/260415/1/124
</v>
      </c>
      <c r="B3647" t="s">
        <v>7609</v>
      </c>
      <c r="C3647" t="str">
        <f t="shared" si="2172"/>
        <v>Wednesday</v>
      </c>
      <c r="D3647" t="str">
        <f t="shared" si="2173"/>
        <v>April</v>
      </c>
      <c r="E3647" s="9">
        <f t="shared" si="2174"/>
        <v>46127</v>
      </c>
      <c r="F3647">
        <f t="shared" si="2175"/>
        <v>22</v>
      </c>
      <c r="G3647" s="1" t="str">
        <f t="shared" si="2176"/>
        <v>22:00</v>
      </c>
      <c r="H3647" t="str">
        <f>H3646</f>
        <v>Arza</v>
      </c>
      <c r="I3647" t="str">
        <f>I3646</f>
        <v>Makan di Tempat</v>
      </c>
      <c r="J3647" t="str">
        <f>J3646</f>
        <v>QR Statis</v>
      </c>
      <c r="L3647" t="str">
        <f t="shared" si="2177"/>
        <v>Unknown</v>
      </c>
      <c r="M3647" t="s">
        <v>591</v>
      </c>
      <c r="N3647" t="str">
        <f t="shared" si="2178"/>
        <v>Product</v>
      </c>
      <c r="P3647" t="s">
        <v>31</v>
      </c>
      <c r="Q3647" t="s">
        <v>72</v>
      </c>
      <c r="S3647" s="1">
        <v>1</v>
      </c>
      <c r="T3647" s="2">
        <v>20000</v>
      </c>
      <c r="U3647" s="2">
        <v>20000</v>
      </c>
    </row>
    <row r="3648" spans="1:22" x14ac:dyDescent="0.3">
      <c r="A3648" t="s">
        <v>7612</v>
      </c>
      <c r="B3648" t="s">
        <v>7613</v>
      </c>
      <c r="C3648" t="str">
        <f t="shared" si="2172"/>
        <v>Wednesday</v>
      </c>
      <c r="D3648" t="str">
        <f t="shared" si="2173"/>
        <v>April</v>
      </c>
      <c r="E3648" s="9">
        <f t="shared" si="2174"/>
        <v>46127</v>
      </c>
      <c r="F3648">
        <f t="shared" si="2175"/>
        <v>22</v>
      </c>
      <c r="G3648" s="1" t="str">
        <f t="shared" si="2176"/>
        <v>22:00</v>
      </c>
      <c r="H3648" t="s">
        <v>13900</v>
      </c>
      <c r="I3648" t="s">
        <v>21</v>
      </c>
      <c r="J3648" t="s">
        <v>22</v>
      </c>
      <c r="K3648" t="s">
        <v>5080</v>
      </c>
      <c r="L3648" t="str">
        <f t="shared" si="2177"/>
        <v>Identified</v>
      </c>
      <c r="M3648" t="s">
        <v>435</v>
      </c>
      <c r="N3648" t="str">
        <f t="shared" si="2178"/>
        <v>Product</v>
      </c>
      <c r="P3648" t="s">
        <v>105</v>
      </c>
      <c r="S3648" s="1">
        <v>1</v>
      </c>
      <c r="T3648" s="2">
        <v>20000</v>
      </c>
      <c r="U3648" s="2">
        <v>20000</v>
      </c>
      <c r="V3648" s="2">
        <v>42000</v>
      </c>
    </row>
    <row r="3649" spans="1:22" x14ac:dyDescent="0.3">
      <c r="A3649" t="str">
        <f>A3648</f>
        <v xml:space="preserve">S/260415/1/125
</v>
      </c>
      <c r="B3649" t="s">
        <v>7613</v>
      </c>
      <c r="C3649" t="str">
        <f t="shared" si="2172"/>
        <v>Wednesday</v>
      </c>
      <c r="D3649" t="str">
        <f t="shared" si="2173"/>
        <v>April</v>
      </c>
      <c r="E3649" s="9">
        <f t="shared" si="2174"/>
        <v>46127</v>
      </c>
      <c r="F3649">
        <f t="shared" si="2175"/>
        <v>22</v>
      </c>
      <c r="G3649" s="1" t="str">
        <f t="shared" si="2176"/>
        <v>22:00</v>
      </c>
      <c r="H3649" t="str">
        <f>H3648</f>
        <v>Noerch</v>
      </c>
      <c r="I3649" t="str">
        <f>I3648</f>
        <v>Makan di Tempat</v>
      </c>
      <c r="J3649" t="str">
        <f>J3648</f>
        <v>QR Statis</v>
      </c>
      <c r="L3649" t="str">
        <f t="shared" si="2177"/>
        <v>Unknown</v>
      </c>
      <c r="M3649" t="s">
        <v>374</v>
      </c>
      <c r="N3649" t="str">
        <f t="shared" si="2178"/>
        <v>Product</v>
      </c>
      <c r="P3649" t="s">
        <v>93</v>
      </c>
      <c r="S3649" s="1">
        <v>1</v>
      </c>
      <c r="T3649" s="2">
        <v>22000</v>
      </c>
      <c r="U3649" s="2">
        <v>22000</v>
      </c>
    </row>
    <row r="3650" spans="1:22" x14ac:dyDescent="0.3">
      <c r="A3650" t="s">
        <v>7616</v>
      </c>
      <c r="B3650" t="s">
        <v>7617</v>
      </c>
      <c r="C3650" t="str">
        <f t="shared" si="2172"/>
        <v>Wednesday</v>
      </c>
      <c r="D3650" t="str">
        <f t="shared" si="2173"/>
        <v>April</v>
      </c>
      <c r="E3650" s="9">
        <f t="shared" si="2174"/>
        <v>46127</v>
      </c>
      <c r="F3650">
        <f t="shared" si="2175"/>
        <v>22</v>
      </c>
      <c r="G3650" s="1" t="str">
        <f t="shared" si="2176"/>
        <v>22:00</v>
      </c>
      <c r="H3650" t="s">
        <v>13901</v>
      </c>
      <c r="I3650" t="s">
        <v>21</v>
      </c>
      <c r="J3650" t="s">
        <v>22</v>
      </c>
      <c r="K3650" t="s">
        <v>3607</v>
      </c>
      <c r="L3650" t="str">
        <f t="shared" si="2177"/>
        <v>Identified</v>
      </c>
      <c r="M3650" t="s">
        <v>230</v>
      </c>
      <c r="N3650" t="str">
        <f t="shared" si="2178"/>
        <v>Product</v>
      </c>
      <c r="P3650" t="s">
        <v>90</v>
      </c>
      <c r="S3650" s="1">
        <v>1</v>
      </c>
      <c r="T3650" s="2">
        <v>28000</v>
      </c>
      <c r="U3650" s="2">
        <v>28000</v>
      </c>
      <c r="V3650" s="2">
        <v>28000</v>
      </c>
    </row>
    <row r="3651" spans="1:22" x14ac:dyDescent="0.3">
      <c r="A3651" t="s">
        <v>7620</v>
      </c>
      <c r="B3651" t="s">
        <v>7621</v>
      </c>
      <c r="C3651" t="str">
        <f t="shared" ref="C3651:C3714" si="2203">TEXT(DATEVALUE(LEFT(B3651,FIND(",",B3651)-1)),"dddd")</f>
        <v>Wednesday</v>
      </c>
      <c r="D3651" t="str">
        <f t="shared" ref="D3651:D3714" si="2204">TEXT(DATEVALUE(LEFT(B3651,FIND(",",B3651)-1)),"mmmm")</f>
        <v>April</v>
      </c>
      <c r="E3651" s="9">
        <f t="shared" ref="E3651:E3714" si="2205">IF(B3651="","",DATEVALUE(LEFT(B3651,FIND(",",B3651)-1)))</f>
        <v>46127</v>
      </c>
      <c r="F3651">
        <f t="shared" ref="F3651:F3714" si="2206">HOUR(TIMEVALUE(RIGHT(B3651,8)))</f>
        <v>23</v>
      </c>
      <c r="G3651" s="1" t="str">
        <f t="shared" ref="G3651:G3714" si="2207">TEXT(TIME(HOUR(TIMEVALUE(RIGHT(B3651,8))),0,0),"hh:mm")</f>
        <v>23:00</v>
      </c>
      <c r="H3651" t="s">
        <v>13901</v>
      </c>
      <c r="I3651" t="s">
        <v>21</v>
      </c>
      <c r="J3651" t="s">
        <v>49</v>
      </c>
      <c r="K3651" t="s">
        <v>24</v>
      </c>
      <c r="L3651" t="str">
        <f t="shared" ref="L3651:L3714" si="2208">IF(OR(K3651="",K3651="-"),"Unknown","Identified")</f>
        <v>Unknown</v>
      </c>
      <c r="M3651" t="s">
        <v>35</v>
      </c>
      <c r="N3651" t="str">
        <f t="shared" ref="N3651:N3714" si="2209">IF(ISNUMBER(SEARCH("Diskon",M3651)),"Discount","Product")</f>
        <v>Product</v>
      </c>
      <c r="P3651" t="s">
        <v>36</v>
      </c>
      <c r="Q3651" t="s">
        <v>27</v>
      </c>
      <c r="S3651" s="1">
        <v>2</v>
      </c>
      <c r="T3651" s="2">
        <v>20000</v>
      </c>
      <c r="U3651" s="2">
        <v>40000</v>
      </c>
      <c r="V3651" s="2">
        <v>88000</v>
      </c>
    </row>
    <row r="3652" spans="1:22" x14ac:dyDescent="0.3">
      <c r="A3652" t="str">
        <f>A3651</f>
        <v xml:space="preserve">S/260415/1/127
</v>
      </c>
      <c r="B3652" t="s">
        <v>7621</v>
      </c>
      <c r="C3652" t="str">
        <f t="shared" si="2203"/>
        <v>Wednesday</v>
      </c>
      <c r="D3652" t="str">
        <f t="shared" si="2204"/>
        <v>April</v>
      </c>
      <c r="E3652" s="9">
        <f t="shared" si="2205"/>
        <v>46127</v>
      </c>
      <c r="F3652">
        <f t="shared" si="2206"/>
        <v>23</v>
      </c>
      <c r="G3652" s="1" t="str">
        <f t="shared" si="2207"/>
        <v>23:00</v>
      </c>
      <c r="H3652" t="str">
        <f>H3651</f>
        <v>Arza</v>
      </c>
      <c r="I3652" t="str">
        <f>I3651</f>
        <v>Makan di Tempat</v>
      </c>
      <c r="J3652" t="str">
        <f>J3651</f>
        <v>Tunai</v>
      </c>
      <c r="L3652" t="str">
        <f t="shared" si="2208"/>
        <v>Unknown</v>
      </c>
      <c r="M3652" t="s">
        <v>30</v>
      </c>
      <c r="N3652" t="str">
        <f t="shared" si="2209"/>
        <v>Product</v>
      </c>
      <c r="P3652" t="s">
        <v>31</v>
      </c>
      <c r="Q3652" t="s">
        <v>27</v>
      </c>
      <c r="S3652" s="1">
        <v>2</v>
      </c>
      <c r="T3652" s="2">
        <v>24000</v>
      </c>
      <c r="U3652" s="2">
        <v>48000</v>
      </c>
    </row>
    <row r="3653" spans="1:22" x14ac:dyDescent="0.3">
      <c r="A3653" t="s">
        <v>7624</v>
      </c>
      <c r="B3653" t="s">
        <v>7625</v>
      </c>
      <c r="C3653" t="str">
        <f t="shared" si="2203"/>
        <v>Wednesday</v>
      </c>
      <c r="D3653" t="str">
        <f t="shared" si="2204"/>
        <v>April</v>
      </c>
      <c r="E3653" s="9">
        <f t="shared" si="2205"/>
        <v>46127</v>
      </c>
      <c r="F3653">
        <f t="shared" si="2206"/>
        <v>23</v>
      </c>
      <c r="G3653" s="1" t="str">
        <f t="shared" si="2207"/>
        <v>23:00</v>
      </c>
      <c r="H3653" t="s">
        <v>13901</v>
      </c>
      <c r="I3653" t="s">
        <v>21</v>
      </c>
      <c r="J3653" t="s">
        <v>22</v>
      </c>
      <c r="K3653" t="s">
        <v>6335</v>
      </c>
      <c r="L3653" t="str">
        <f t="shared" si="2208"/>
        <v>Identified</v>
      </c>
      <c r="M3653" t="s">
        <v>1480</v>
      </c>
      <c r="N3653" t="str">
        <f t="shared" si="2209"/>
        <v>Product</v>
      </c>
      <c r="Q3653" t="s">
        <v>1481</v>
      </c>
      <c r="S3653" s="1">
        <v>1</v>
      </c>
      <c r="T3653" s="2">
        <v>8000</v>
      </c>
      <c r="U3653" s="2">
        <v>8000</v>
      </c>
      <c r="V3653" s="2">
        <v>44000</v>
      </c>
    </row>
    <row r="3654" spans="1:22" x14ac:dyDescent="0.3">
      <c r="A3654" t="str">
        <f t="shared" ref="A3654:A3655" si="2210">A3653</f>
        <v xml:space="preserve">S/260415/1/128
</v>
      </c>
      <c r="B3654" t="s">
        <v>7625</v>
      </c>
      <c r="C3654" t="str">
        <f t="shared" si="2203"/>
        <v>Wednesday</v>
      </c>
      <c r="D3654" t="str">
        <f t="shared" si="2204"/>
        <v>April</v>
      </c>
      <c r="E3654" s="9">
        <f t="shared" si="2205"/>
        <v>46127</v>
      </c>
      <c r="F3654">
        <f t="shared" si="2206"/>
        <v>23</v>
      </c>
      <c r="G3654" s="1" t="str">
        <f t="shared" si="2207"/>
        <v>23:00</v>
      </c>
      <c r="H3654" t="str">
        <f t="shared" ref="H3654:H3655" si="2211">H3653</f>
        <v>Arza</v>
      </c>
      <c r="I3654" t="str">
        <f t="shared" ref="I3654:I3655" si="2212">I3653</f>
        <v>Makan di Tempat</v>
      </c>
      <c r="J3654" t="str">
        <f t="shared" ref="J3654:J3655" si="2213">J3653</f>
        <v>QR Statis</v>
      </c>
      <c r="L3654" t="str">
        <f t="shared" si="2208"/>
        <v>Unknown</v>
      </c>
      <c r="M3654" t="s">
        <v>179</v>
      </c>
      <c r="N3654" t="str">
        <f t="shared" si="2209"/>
        <v>Product</v>
      </c>
      <c r="P3654" t="s">
        <v>40</v>
      </c>
      <c r="S3654" s="1">
        <v>1</v>
      </c>
      <c r="T3654" s="2">
        <v>17000</v>
      </c>
      <c r="U3654" s="2">
        <v>17000</v>
      </c>
    </row>
    <row r="3655" spans="1:22" x14ac:dyDescent="0.3">
      <c r="A3655" t="str">
        <f t="shared" si="2210"/>
        <v xml:space="preserve">S/260415/1/128
</v>
      </c>
      <c r="B3655" t="s">
        <v>7625</v>
      </c>
      <c r="C3655" t="str">
        <f t="shared" si="2203"/>
        <v>Wednesday</v>
      </c>
      <c r="D3655" t="str">
        <f t="shared" si="2204"/>
        <v>April</v>
      </c>
      <c r="E3655" s="9">
        <f t="shared" si="2205"/>
        <v>46127</v>
      </c>
      <c r="F3655">
        <f t="shared" si="2206"/>
        <v>23</v>
      </c>
      <c r="G3655" s="1" t="str">
        <f t="shared" si="2207"/>
        <v>23:00</v>
      </c>
      <c r="H3655" t="str">
        <f t="shared" si="2211"/>
        <v>Arza</v>
      </c>
      <c r="I3655" t="str">
        <f t="shared" si="2212"/>
        <v>Makan di Tempat</v>
      </c>
      <c r="J3655" t="str">
        <f t="shared" si="2213"/>
        <v>QR Statis</v>
      </c>
      <c r="L3655" t="str">
        <f t="shared" si="2208"/>
        <v>Unknown</v>
      </c>
      <c r="M3655" t="s">
        <v>774</v>
      </c>
      <c r="N3655" t="str">
        <f t="shared" si="2209"/>
        <v>Product</v>
      </c>
      <c r="P3655" t="s">
        <v>40</v>
      </c>
      <c r="S3655" s="1">
        <v>1</v>
      </c>
      <c r="T3655" s="2">
        <v>19000</v>
      </c>
      <c r="U3655" s="2">
        <v>19000</v>
      </c>
    </row>
    <row r="3656" spans="1:22" x14ac:dyDescent="0.3">
      <c r="A3656" t="s">
        <v>7628</v>
      </c>
      <c r="B3656" t="s">
        <v>7629</v>
      </c>
      <c r="C3656" t="str">
        <f t="shared" si="2203"/>
        <v>Wednesday</v>
      </c>
      <c r="D3656" t="str">
        <f t="shared" si="2204"/>
        <v>April</v>
      </c>
      <c r="E3656" s="9">
        <f t="shared" si="2205"/>
        <v>46127</v>
      </c>
      <c r="F3656">
        <f t="shared" si="2206"/>
        <v>23</v>
      </c>
      <c r="G3656" s="1" t="str">
        <f t="shared" si="2207"/>
        <v>23:00</v>
      </c>
      <c r="H3656" t="s">
        <v>13901</v>
      </c>
      <c r="I3656" t="s">
        <v>21</v>
      </c>
      <c r="J3656" t="s">
        <v>22</v>
      </c>
      <c r="K3656" t="s">
        <v>7630</v>
      </c>
      <c r="L3656" t="str">
        <f t="shared" si="2208"/>
        <v>Identified</v>
      </c>
      <c r="M3656" t="s">
        <v>660</v>
      </c>
      <c r="N3656" t="str">
        <f t="shared" si="2209"/>
        <v>Product</v>
      </c>
      <c r="P3656" t="s">
        <v>508</v>
      </c>
      <c r="Q3656" t="s">
        <v>27</v>
      </c>
      <c r="S3656" s="1">
        <v>1</v>
      </c>
      <c r="T3656" s="2">
        <v>24000</v>
      </c>
      <c r="U3656" s="2">
        <v>24000</v>
      </c>
      <c r="V3656" s="2">
        <v>90000</v>
      </c>
    </row>
    <row r="3657" spans="1:22" x14ac:dyDescent="0.3">
      <c r="A3657" t="str">
        <f t="shared" ref="A3657:A3659" si="2214">A3656</f>
        <v xml:space="preserve">S/260415/1/129
</v>
      </c>
      <c r="B3657" t="s">
        <v>7629</v>
      </c>
      <c r="C3657" t="str">
        <f t="shared" si="2203"/>
        <v>Wednesday</v>
      </c>
      <c r="D3657" t="str">
        <f t="shared" si="2204"/>
        <v>April</v>
      </c>
      <c r="E3657" s="9">
        <f t="shared" si="2205"/>
        <v>46127</v>
      </c>
      <c r="F3657">
        <f t="shared" si="2206"/>
        <v>23</v>
      </c>
      <c r="G3657" s="1" t="str">
        <f t="shared" si="2207"/>
        <v>23:00</v>
      </c>
      <c r="H3657" t="str">
        <f t="shared" ref="H3657:H3659" si="2215">H3656</f>
        <v>Arza</v>
      </c>
      <c r="I3657" t="str">
        <f t="shared" ref="I3657:I3659" si="2216">I3656</f>
        <v>Makan di Tempat</v>
      </c>
      <c r="J3657" t="str">
        <f t="shared" ref="J3657:J3659" si="2217">J3656</f>
        <v>QR Statis</v>
      </c>
      <c r="L3657" t="str">
        <f t="shared" si="2208"/>
        <v>Unknown</v>
      </c>
      <c r="M3657" t="s">
        <v>287</v>
      </c>
      <c r="N3657" t="str">
        <f t="shared" si="2209"/>
        <v>Product</v>
      </c>
      <c r="P3657" t="s">
        <v>26</v>
      </c>
      <c r="Q3657" t="s">
        <v>27</v>
      </c>
      <c r="S3657" s="1">
        <v>1</v>
      </c>
      <c r="T3657" s="2">
        <v>22000</v>
      </c>
      <c r="U3657" s="2">
        <v>22000</v>
      </c>
    </row>
    <row r="3658" spans="1:22" x14ac:dyDescent="0.3">
      <c r="A3658" t="str">
        <f t="shared" si="2214"/>
        <v xml:space="preserve">S/260415/1/129
</v>
      </c>
      <c r="B3658" t="s">
        <v>7629</v>
      </c>
      <c r="C3658" t="str">
        <f t="shared" si="2203"/>
        <v>Wednesday</v>
      </c>
      <c r="D3658" t="str">
        <f t="shared" si="2204"/>
        <v>April</v>
      </c>
      <c r="E3658" s="9">
        <f t="shared" si="2205"/>
        <v>46127</v>
      </c>
      <c r="F3658">
        <f t="shared" si="2206"/>
        <v>23</v>
      </c>
      <c r="G3658" s="1" t="str">
        <f t="shared" si="2207"/>
        <v>23:00</v>
      </c>
      <c r="H3658" t="str">
        <f t="shared" si="2215"/>
        <v>Arza</v>
      </c>
      <c r="I3658" t="str">
        <f t="shared" si="2216"/>
        <v>Makan di Tempat</v>
      </c>
      <c r="J3658" t="str">
        <f t="shared" si="2217"/>
        <v>QR Statis</v>
      </c>
      <c r="L3658" t="str">
        <f t="shared" si="2208"/>
        <v>Unknown</v>
      </c>
      <c r="M3658" t="s">
        <v>352</v>
      </c>
      <c r="N3658" t="str">
        <f t="shared" si="2209"/>
        <v>Product</v>
      </c>
      <c r="P3658" t="s">
        <v>353</v>
      </c>
      <c r="S3658" s="1">
        <v>1</v>
      </c>
      <c r="T3658" s="2">
        <v>20000</v>
      </c>
      <c r="U3658" s="2">
        <v>20000</v>
      </c>
    </row>
    <row r="3659" spans="1:22" x14ac:dyDescent="0.3">
      <c r="A3659" t="str">
        <f t="shared" si="2214"/>
        <v xml:space="preserve">S/260415/1/129
</v>
      </c>
      <c r="B3659" t="s">
        <v>7629</v>
      </c>
      <c r="C3659" t="str">
        <f t="shared" si="2203"/>
        <v>Wednesday</v>
      </c>
      <c r="D3659" t="str">
        <f t="shared" si="2204"/>
        <v>April</v>
      </c>
      <c r="E3659" s="9">
        <f t="shared" si="2205"/>
        <v>46127</v>
      </c>
      <c r="F3659">
        <f t="shared" si="2206"/>
        <v>23</v>
      </c>
      <c r="G3659" s="1" t="str">
        <f t="shared" si="2207"/>
        <v>23:00</v>
      </c>
      <c r="H3659" t="str">
        <f t="shared" si="2215"/>
        <v>Arza</v>
      </c>
      <c r="I3659" t="str">
        <f t="shared" si="2216"/>
        <v>Makan di Tempat</v>
      </c>
      <c r="J3659" t="str">
        <f t="shared" si="2217"/>
        <v>QR Statis</v>
      </c>
      <c r="L3659" t="str">
        <f t="shared" si="2208"/>
        <v>Unknown</v>
      </c>
      <c r="M3659" t="s">
        <v>126</v>
      </c>
      <c r="N3659" t="str">
        <f t="shared" si="2209"/>
        <v>Product</v>
      </c>
      <c r="P3659" t="s">
        <v>26</v>
      </c>
      <c r="Q3659" t="s">
        <v>27</v>
      </c>
      <c r="S3659" s="1">
        <v>1</v>
      </c>
      <c r="T3659" s="2">
        <v>24000</v>
      </c>
      <c r="U3659" s="2">
        <v>24000</v>
      </c>
    </row>
    <row r="3660" spans="1:22" x14ac:dyDescent="0.3">
      <c r="A3660" t="s">
        <v>7633</v>
      </c>
      <c r="B3660" t="s">
        <v>7634</v>
      </c>
      <c r="C3660" t="str">
        <f t="shared" si="2203"/>
        <v>Wednesday</v>
      </c>
      <c r="D3660" t="str">
        <f t="shared" si="2204"/>
        <v>April</v>
      </c>
      <c r="E3660" s="9">
        <f t="shared" si="2205"/>
        <v>46127</v>
      </c>
      <c r="F3660">
        <f t="shared" si="2206"/>
        <v>23</v>
      </c>
      <c r="G3660" s="1" t="str">
        <f t="shared" si="2207"/>
        <v>23:00</v>
      </c>
      <c r="H3660" t="s">
        <v>13901</v>
      </c>
      <c r="I3660" t="s">
        <v>21</v>
      </c>
      <c r="J3660" t="s">
        <v>22</v>
      </c>
      <c r="K3660" t="s">
        <v>286</v>
      </c>
      <c r="L3660" t="str">
        <f t="shared" si="2208"/>
        <v>Identified</v>
      </c>
      <c r="M3660" t="s">
        <v>937</v>
      </c>
      <c r="N3660" t="str">
        <f t="shared" si="2209"/>
        <v>Product</v>
      </c>
      <c r="P3660" t="s">
        <v>117</v>
      </c>
      <c r="S3660" s="1">
        <v>1</v>
      </c>
      <c r="T3660" s="2">
        <v>14000</v>
      </c>
      <c r="U3660" s="2">
        <v>14000</v>
      </c>
      <c r="V3660" s="2">
        <v>86000</v>
      </c>
    </row>
    <row r="3661" spans="1:22" x14ac:dyDescent="0.3">
      <c r="A3661" t="str">
        <f t="shared" ref="A3661:A3663" si="2218">A3660</f>
        <v xml:space="preserve">S/260415/1/130
</v>
      </c>
      <c r="B3661" t="s">
        <v>7634</v>
      </c>
      <c r="C3661" t="str">
        <f t="shared" si="2203"/>
        <v>Wednesday</v>
      </c>
      <c r="D3661" t="str">
        <f t="shared" si="2204"/>
        <v>April</v>
      </c>
      <c r="E3661" s="9">
        <f t="shared" si="2205"/>
        <v>46127</v>
      </c>
      <c r="F3661">
        <f t="shared" si="2206"/>
        <v>23</v>
      </c>
      <c r="G3661" s="1" t="str">
        <f t="shared" si="2207"/>
        <v>23:00</v>
      </c>
      <c r="H3661" t="str">
        <f t="shared" ref="H3661:H3663" si="2219">H3660</f>
        <v>Arza</v>
      </c>
      <c r="I3661" t="str">
        <f t="shared" ref="I3661:I3663" si="2220">I3660</f>
        <v>Makan di Tempat</v>
      </c>
      <c r="J3661" t="str">
        <f t="shared" ref="J3661:J3663" si="2221">J3660</f>
        <v>QR Statis</v>
      </c>
      <c r="L3661" t="str">
        <f t="shared" si="2208"/>
        <v>Unknown</v>
      </c>
      <c r="M3661" t="s">
        <v>104</v>
      </c>
      <c r="N3661" t="str">
        <f t="shared" si="2209"/>
        <v>Product</v>
      </c>
      <c r="P3661" t="s">
        <v>105</v>
      </c>
      <c r="S3661" s="1">
        <v>1</v>
      </c>
      <c r="T3661" s="2">
        <v>20000</v>
      </c>
      <c r="U3661" s="2">
        <v>20000</v>
      </c>
    </row>
    <row r="3662" spans="1:22" x14ac:dyDescent="0.3">
      <c r="A3662" t="str">
        <f t="shared" si="2218"/>
        <v xml:space="preserve">S/260415/1/130
</v>
      </c>
      <c r="B3662" t="s">
        <v>7634</v>
      </c>
      <c r="C3662" t="str">
        <f t="shared" si="2203"/>
        <v>Wednesday</v>
      </c>
      <c r="D3662" t="str">
        <f t="shared" si="2204"/>
        <v>April</v>
      </c>
      <c r="E3662" s="9">
        <f t="shared" si="2205"/>
        <v>46127</v>
      </c>
      <c r="F3662">
        <f t="shared" si="2206"/>
        <v>23</v>
      </c>
      <c r="G3662" s="1" t="str">
        <f t="shared" si="2207"/>
        <v>23:00</v>
      </c>
      <c r="H3662" t="str">
        <f t="shared" si="2219"/>
        <v>Arza</v>
      </c>
      <c r="I3662" t="str">
        <f t="shared" si="2220"/>
        <v>Makan di Tempat</v>
      </c>
      <c r="J3662" t="str">
        <f t="shared" si="2221"/>
        <v>QR Statis</v>
      </c>
      <c r="L3662" t="str">
        <f t="shared" si="2208"/>
        <v>Unknown</v>
      </c>
      <c r="M3662" t="s">
        <v>295</v>
      </c>
      <c r="N3662" t="str">
        <f t="shared" si="2209"/>
        <v>Product</v>
      </c>
      <c r="P3662" t="s">
        <v>93</v>
      </c>
      <c r="R3662" t="s">
        <v>567</v>
      </c>
      <c r="S3662" s="1">
        <v>1</v>
      </c>
      <c r="T3662" s="2">
        <v>27000</v>
      </c>
      <c r="U3662" s="2">
        <v>27000</v>
      </c>
    </row>
    <row r="3663" spans="1:22" x14ac:dyDescent="0.3">
      <c r="A3663" t="str">
        <f t="shared" si="2218"/>
        <v xml:space="preserve">S/260415/1/130
</v>
      </c>
      <c r="B3663" t="s">
        <v>7634</v>
      </c>
      <c r="C3663" t="str">
        <f t="shared" si="2203"/>
        <v>Wednesday</v>
      </c>
      <c r="D3663" t="str">
        <f t="shared" si="2204"/>
        <v>April</v>
      </c>
      <c r="E3663" s="9">
        <f t="shared" si="2205"/>
        <v>46127</v>
      </c>
      <c r="F3663">
        <f t="shared" si="2206"/>
        <v>23</v>
      </c>
      <c r="G3663" s="1" t="str">
        <f t="shared" si="2207"/>
        <v>23:00</v>
      </c>
      <c r="H3663" t="str">
        <f t="shared" si="2219"/>
        <v>Arza</v>
      </c>
      <c r="I3663" t="str">
        <f t="shared" si="2220"/>
        <v>Makan di Tempat</v>
      </c>
      <c r="J3663" t="str">
        <f t="shared" si="2221"/>
        <v>QR Statis</v>
      </c>
      <c r="L3663" t="str">
        <f t="shared" si="2208"/>
        <v>Unknown</v>
      </c>
      <c r="M3663" t="s">
        <v>169</v>
      </c>
      <c r="N3663" t="str">
        <f t="shared" si="2209"/>
        <v>Product</v>
      </c>
      <c r="P3663" t="s">
        <v>93</v>
      </c>
      <c r="S3663" s="1">
        <v>1</v>
      </c>
      <c r="T3663" s="2">
        <v>25000</v>
      </c>
      <c r="U3663" s="2">
        <v>25000</v>
      </c>
    </row>
    <row r="3664" spans="1:22" x14ac:dyDescent="0.3">
      <c r="A3664" t="s">
        <v>7637</v>
      </c>
      <c r="B3664" t="s">
        <v>7638</v>
      </c>
      <c r="C3664" t="str">
        <f t="shared" si="2203"/>
        <v>Wednesday</v>
      </c>
      <c r="D3664" t="str">
        <f t="shared" si="2204"/>
        <v>April</v>
      </c>
      <c r="E3664" s="9">
        <f t="shared" si="2205"/>
        <v>46127</v>
      </c>
      <c r="F3664">
        <f t="shared" si="2206"/>
        <v>23</v>
      </c>
      <c r="G3664" s="1" t="str">
        <f t="shared" si="2207"/>
        <v>23:00</v>
      </c>
      <c r="H3664" t="s">
        <v>13901</v>
      </c>
      <c r="I3664" t="s">
        <v>21</v>
      </c>
      <c r="J3664" t="s">
        <v>22</v>
      </c>
      <c r="K3664" t="s">
        <v>186</v>
      </c>
      <c r="L3664" t="str">
        <f t="shared" si="2208"/>
        <v>Identified</v>
      </c>
      <c r="M3664" t="s">
        <v>919</v>
      </c>
      <c r="N3664" t="str">
        <f t="shared" si="2209"/>
        <v>Product</v>
      </c>
      <c r="P3664" t="s">
        <v>183</v>
      </c>
      <c r="S3664" s="1">
        <v>1</v>
      </c>
      <c r="T3664" s="2">
        <v>21000</v>
      </c>
      <c r="U3664" s="2">
        <v>21000</v>
      </c>
      <c r="V3664" s="2">
        <v>21000</v>
      </c>
    </row>
    <row r="3665" spans="1:22" x14ac:dyDescent="0.3">
      <c r="A3665" t="s">
        <v>7641</v>
      </c>
      <c r="B3665" t="s">
        <v>7642</v>
      </c>
      <c r="C3665" t="str">
        <f t="shared" si="2203"/>
        <v>Wednesday</v>
      </c>
      <c r="D3665" t="str">
        <f t="shared" si="2204"/>
        <v>April</v>
      </c>
      <c r="E3665" s="9">
        <f t="shared" si="2205"/>
        <v>46127</v>
      </c>
      <c r="F3665">
        <f t="shared" si="2206"/>
        <v>23</v>
      </c>
      <c r="G3665" s="1" t="str">
        <f t="shared" si="2207"/>
        <v>23:00</v>
      </c>
      <c r="H3665" t="s">
        <v>13901</v>
      </c>
      <c r="I3665" t="s">
        <v>21</v>
      </c>
      <c r="J3665" t="s">
        <v>22</v>
      </c>
      <c r="K3665" t="s">
        <v>24</v>
      </c>
      <c r="L3665" t="str">
        <f t="shared" si="2208"/>
        <v>Unknown</v>
      </c>
      <c r="M3665" t="s">
        <v>1480</v>
      </c>
      <c r="N3665" t="str">
        <f t="shared" si="2209"/>
        <v>Product</v>
      </c>
      <c r="Q3665" t="s">
        <v>1481</v>
      </c>
      <c r="S3665" s="1">
        <v>1</v>
      </c>
      <c r="T3665" s="2">
        <v>8000</v>
      </c>
      <c r="U3665" s="2">
        <v>8000</v>
      </c>
      <c r="V3665" s="2">
        <v>27000</v>
      </c>
    </row>
    <row r="3666" spans="1:22" x14ac:dyDescent="0.3">
      <c r="A3666" t="str">
        <f t="shared" ref="A3666:A3667" si="2222">A3665</f>
        <v xml:space="preserve">S/260415/1/132
</v>
      </c>
      <c r="B3666" t="s">
        <v>7642</v>
      </c>
      <c r="C3666" t="str">
        <f t="shared" si="2203"/>
        <v>Wednesday</v>
      </c>
      <c r="D3666" t="str">
        <f t="shared" si="2204"/>
        <v>April</v>
      </c>
      <c r="E3666" s="9">
        <f t="shared" si="2205"/>
        <v>46127</v>
      </c>
      <c r="F3666">
        <f t="shared" si="2206"/>
        <v>23</v>
      </c>
      <c r="G3666" s="1" t="str">
        <f t="shared" si="2207"/>
        <v>23:00</v>
      </c>
      <c r="H3666" t="str">
        <f t="shared" ref="H3666:H3667" si="2223">H3665</f>
        <v>Arza</v>
      </c>
      <c r="I3666" t="str">
        <f t="shared" ref="I3666:I3667" si="2224">I3665</f>
        <v>Makan di Tempat</v>
      </c>
      <c r="J3666" t="str">
        <f t="shared" ref="J3666:J3667" si="2225">J3665</f>
        <v>QR Statis</v>
      </c>
      <c r="L3666" t="str">
        <f t="shared" si="2208"/>
        <v>Unknown</v>
      </c>
      <c r="M3666" t="s">
        <v>43</v>
      </c>
      <c r="N3666" t="str">
        <f t="shared" si="2209"/>
        <v>Product</v>
      </c>
      <c r="P3666" t="s">
        <v>44</v>
      </c>
      <c r="Q3666" t="s">
        <v>27</v>
      </c>
      <c r="S3666" s="1">
        <v>1</v>
      </c>
      <c r="T3666" s="2">
        <v>20000</v>
      </c>
      <c r="U3666" s="2">
        <v>20000</v>
      </c>
    </row>
    <row r="3667" spans="1:22" x14ac:dyDescent="0.3">
      <c r="A3667" t="str">
        <f t="shared" si="2222"/>
        <v xml:space="preserve">S/260415/1/132
</v>
      </c>
      <c r="B3667" t="s">
        <v>7642</v>
      </c>
      <c r="C3667" t="str">
        <f t="shared" si="2203"/>
        <v>Wednesday</v>
      </c>
      <c r="D3667" t="str">
        <f t="shared" si="2204"/>
        <v>April</v>
      </c>
      <c r="E3667" s="9">
        <f t="shared" si="2205"/>
        <v>46127</v>
      </c>
      <c r="F3667">
        <f t="shared" si="2206"/>
        <v>23</v>
      </c>
      <c r="G3667" s="1" t="str">
        <f t="shared" si="2207"/>
        <v>23:00</v>
      </c>
      <c r="H3667" t="str">
        <f t="shared" si="2223"/>
        <v>Arza</v>
      </c>
      <c r="I3667" t="str">
        <f t="shared" si="2224"/>
        <v>Makan di Tempat</v>
      </c>
      <c r="J3667" t="str">
        <f t="shared" si="2225"/>
        <v>QR Statis</v>
      </c>
      <c r="L3667" t="str">
        <f t="shared" si="2208"/>
        <v>Unknown</v>
      </c>
      <c r="M3667" t="s">
        <v>2204</v>
      </c>
      <c r="N3667" t="str">
        <f t="shared" si="2209"/>
        <v>Discount</v>
      </c>
      <c r="S3667" s="1"/>
      <c r="T3667" s="2"/>
      <c r="U3667" s="2">
        <v>-1000</v>
      </c>
    </row>
    <row r="3668" spans="1:22" x14ac:dyDescent="0.3">
      <c r="A3668" t="s">
        <v>7645</v>
      </c>
      <c r="B3668" t="s">
        <v>7646</v>
      </c>
      <c r="C3668" t="str">
        <f t="shared" si="2203"/>
        <v>Thursday</v>
      </c>
      <c r="D3668" t="str">
        <f t="shared" si="2204"/>
        <v>April</v>
      </c>
      <c r="E3668" s="9">
        <f t="shared" si="2205"/>
        <v>46128</v>
      </c>
      <c r="F3668">
        <f t="shared" si="2206"/>
        <v>0</v>
      </c>
      <c r="G3668" s="1" t="str">
        <f t="shared" si="2207"/>
        <v>00:00</v>
      </c>
      <c r="H3668" t="s">
        <v>275</v>
      </c>
      <c r="I3668" t="s">
        <v>21</v>
      </c>
      <c r="J3668" t="s">
        <v>49</v>
      </c>
      <c r="K3668" t="s">
        <v>733</v>
      </c>
      <c r="L3668" t="str">
        <f t="shared" si="2208"/>
        <v>Identified</v>
      </c>
      <c r="M3668" t="s">
        <v>287</v>
      </c>
      <c r="N3668" t="str">
        <f t="shared" si="2209"/>
        <v>Product</v>
      </c>
      <c r="P3668" t="s">
        <v>26</v>
      </c>
      <c r="Q3668" t="s">
        <v>27</v>
      </c>
      <c r="S3668" s="1">
        <v>1</v>
      </c>
      <c r="T3668" s="2">
        <v>22000</v>
      </c>
      <c r="U3668" s="2">
        <v>22000</v>
      </c>
      <c r="V3668" s="2">
        <v>65000</v>
      </c>
    </row>
    <row r="3669" spans="1:22" x14ac:dyDescent="0.3">
      <c r="A3669" t="str">
        <f t="shared" ref="A3669:A3670" si="2226">A3668</f>
        <v xml:space="preserve">S/260416/1/1
</v>
      </c>
      <c r="B3669" t="s">
        <v>7646</v>
      </c>
      <c r="C3669" t="str">
        <f t="shared" si="2203"/>
        <v>Thursday</v>
      </c>
      <c r="D3669" t="str">
        <f t="shared" si="2204"/>
        <v>April</v>
      </c>
      <c r="E3669" s="9">
        <f t="shared" si="2205"/>
        <v>46128</v>
      </c>
      <c r="F3669">
        <f t="shared" si="2206"/>
        <v>0</v>
      </c>
      <c r="G3669" s="1" t="str">
        <f t="shared" si="2207"/>
        <v>00:00</v>
      </c>
      <c r="H3669" t="str">
        <f t="shared" ref="H3669:H3670" si="2227">H3668</f>
        <v>Ney</v>
      </c>
      <c r="I3669" t="str">
        <f t="shared" ref="I3669:I3670" si="2228">I3668</f>
        <v>Makan di Tempat</v>
      </c>
      <c r="J3669" t="str">
        <f t="shared" ref="J3669:J3670" si="2229">J3668</f>
        <v>Tunai</v>
      </c>
      <c r="L3669" t="str">
        <f t="shared" si="2208"/>
        <v>Unknown</v>
      </c>
      <c r="M3669" t="s">
        <v>71</v>
      </c>
      <c r="N3669" t="str">
        <f t="shared" si="2209"/>
        <v>Product</v>
      </c>
      <c r="P3669" t="s">
        <v>52</v>
      </c>
      <c r="Q3669" t="s">
        <v>27</v>
      </c>
      <c r="S3669" s="1">
        <v>1</v>
      </c>
      <c r="T3669" s="2">
        <v>23000</v>
      </c>
      <c r="U3669" s="2">
        <v>23000</v>
      </c>
    </row>
    <row r="3670" spans="1:22" x14ac:dyDescent="0.3">
      <c r="A3670" t="str">
        <f t="shared" si="2226"/>
        <v xml:space="preserve">S/260416/1/1
</v>
      </c>
      <c r="B3670" t="s">
        <v>7646</v>
      </c>
      <c r="C3670" t="str">
        <f t="shared" si="2203"/>
        <v>Thursday</v>
      </c>
      <c r="D3670" t="str">
        <f t="shared" si="2204"/>
        <v>April</v>
      </c>
      <c r="E3670" s="9">
        <f t="shared" si="2205"/>
        <v>46128</v>
      </c>
      <c r="F3670">
        <f t="shared" si="2206"/>
        <v>0</v>
      </c>
      <c r="G3670" s="1" t="str">
        <f t="shared" si="2207"/>
        <v>00:00</v>
      </c>
      <c r="H3670" t="str">
        <f t="shared" si="2227"/>
        <v>Ney</v>
      </c>
      <c r="I3670" t="str">
        <f t="shared" si="2228"/>
        <v>Makan di Tempat</v>
      </c>
      <c r="J3670" t="str">
        <f t="shared" si="2229"/>
        <v>Tunai</v>
      </c>
      <c r="L3670" t="str">
        <f t="shared" si="2208"/>
        <v>Unknown</v>
      </c>
      <c r="M3670" t="s">
        <v>411</v>
      </c>
      <c r="N3670" t="str">
        <f t="shared" si="2209"/>
        <v>Product</v>
      </c>
      <c r="P3670" t="s">
        <v>355</v>
      </c>
      <c r="S3670" s="1">
        <v>1</v>
      </c>
      <c r="T3670" s="2">
        <v>20000</v>
      </c>
      <c r="U3670" s="2">
        <v>20000</v>
      </c>
    </row>
    <row r="3671" spans="1:22" x14ac:dyDescent="0.3">
      <c r="A3671" t="s">
        <v>7649</v>
      </c>
      <c r="B3671" t="s">
        <v>7650</v>
      </c>
      <c r="C3671" t="str">
        <f t="shared" si="2203"/>
        <v>Thursday</v>
      </c>
      <c r="D3671" t="str">
        <f t="shared" si="2204"/>
        <v>April</v>
      </c>
      <c r="E3671" s="9">
        <f t="shared" si="2205"/>
        <v>46128</v>
      </c>
      <c r="F3671">
        <f t="shared" si="2206"/>
        <v>0</v>
      </c>
      <c r="G3671" s="1" t="str">
        <f t="shared" si="2207"/>
        <v>00:00</v>
      </c>
      <c r="H3671" t="s">
        <v>275</v>
      </c>
      <c r="I3671" t="s">
        <v>21</v>
      </c>
      <c r="J3671" t="s">
        <v>22</v>
      </c>
      <c r="K3671" t="s">
        <v>4753</v>
      </c>
      <c r="L3671" t="str">
        <f t="shared" si="2208"/>
        <v>Identified</v>
      </c>
      <c r="M3671" t="s">
        <v>332</v>
      </c>
      <c r="N3671" t="str">
        <f t="shared" si="2209"/>
        <v>Product</v>
      </c>
      <c r="P3671" t="s">
        <v>26</v>
      </c>
      <c r="Q3671" t="s">
        <v>72</v>
      </c>
      <c r="S3671" s="1">
        <v>1</v>
      </c>
      <c r="T3671" s="2">
        <v>20000</v>
      </c>
      <c r="U3671" s="2">
        <v>20000</v>
      </c>
      <c r="V3671" s="2">
        <v>48000</v>
      </c>
    </row>
    <row r="3672" spans="1:22" x14ac:dyDescent="0.3">
      <c r="A3672" t="str">
        <f>A3671</f>
        <v xml:space="preserve">S/260416/1/2
</v>
      </c>
      <c r="B3672" t="s">
        <v>7650</v>
      </c>
      <c r="C3672" t="str">
        <f t="shared" si="2203"/>
        <v>Thursday</v>
      </c>
      <c r="D3672" t="str">
        <f t="shared" si="2204"/>
        <v>April</v>
      </c>
      <c r="E3672" s="9">
        <f t="shared" si="2205"/>
        <v>46128</v>
      </c>
      <c r="F3672">
        <f t="shared" si="2206"/>
        <v>0</v>
      </c>
      <c r="G3672" s="1" t="str">
        <f t="shared" si="2207"/>
        <v>00:00</v>
      </c>
      <c r="H3672" t="str">
        <f>H3671</f>
        <v>Ney</v>
      </c>
      <c r="I3672" t="str">
        <f>I3671</f>
        <v>Makan di Tempat</v>
      </c>
      <c r="J3672" t="str">
        <f>J3671</f>
        <v>QR Statis</v>
      </c>
      <c r="L3672" t="str">
        <f t="shared" si="2208"/>
        <v>Unknown</v>
      </c>
      <c r="M3672" t="s">
        <v>230</v>
      </c>
      <c r="N3672" t="str">
        <f t="shared" si="2209"/>
        <v>Product</v>
      </c>
      <c r="P3672" t="s">
        <v>90</v>
      </c>
      <c r="S3672" s="1">
        <v>1</v>
      </c>
      <c r="T3672" s="2">
        <v>28000</v>
      </c>
      <c r="U3672" s="2">
        <v>28000</v>
      </c>
    </row>
    <row r="3673" spans="1:22" x14ac:dyDescent="0.3">
      <c r="A3673" t="s">
        <v>7653</v>
      </c>
      <c r="B3673" t="s">
        <v>7654</v>
      </c>
      <c r="C3673" t="str">
        <f t="shared" si="2203"/>
        <v>Thursday</v>
      </c>
      <c r="D3673" t="str">
        <f t="shared" si="2204"/>
        <v>April</v>
      </c>
      <c r="E3673" s="9">
        <f t="shared" si="2205"/>
        <v>46128</v>
      </c>
      <c r="F3673">
        <f t="shared" si="2206"/>
        <v>0</v>
      </c>
      <c r="G3673" s="1" t="str">
        <f t="shared" si="2207"/>
        <v>00:00</v>
      </c>
      <c r="H3673" t="s">
        <v>275</v>
      </c>
      <c r="I3673" t="s">
        <v>21</v>
      </c>
      <c r="J3673" t="s">
        <v>22</v>
      </c>
      <c r="K3673" t="s">
        <v>676</v>
      </c>
      <c r="L3673" t="str">
        <f t="shared" si="2208"/>
        <v>Identified</v>
      </c>
      <c r="M3673" t="s">
        <v>1480</v>
      </c>
      <c r="N3673" t="str">
        <f t="shared" si="2209"/>
        <v>Product</v>
      </c>
      <c r="Q3673" t="s">
        <v>1481</v>
      </c>
      <c r="S3673" s="1">
        <v>2</v>
      </c>
      <c r="T3673" s="2">
        <v>8000</v>
      </c>
      <c r="U3673" s="2">
        <v>16000</v>
      </c>
      <c r="V3673" s="2">
        <v>41000</v>
      </c>
    </row>
    <row r="3674" spans="1:22" x14ac:dyDescent="0.3">
      <c r="A3674" t="str">
        <f>A3673</f>
        <v xml:space="preserve">S/260416/1/3
</v>
      </c>
      <c r="B3674" t="s">
        <v>7654</v>
      </c>
      <c r="C3674" t="str">
        <f t="shared" si="2203"/>
        <v>Thursday</v>
      </c>
      <c r="D3674" t="str">
        <f t="shared" si="2204"/>
        <v>April</v>
      </c>
      <c r="E3674" s="9">
        <f t="shared" si="2205"/>
        <v>46128</v>
      </c>
      <c r="F3674">
        <f t="shared" si="2206"/>
        <v>0</v>
      </c>
      <c r="G3674" s="1" t="str">
        <f t="shared" si="2207"/>
        <v>00:00</v>
      </c>
      <c r="H3674" t="str">
        <f>H3673</f>
        <v>Ney</v>
      </c>
      <c r="I3674" t="str">
        <f>I3673</f>
        <v>Makan di Tempat</v>
      </c>
      <c r="J3674" t="str">
        <f>J3673</f>
        <v>QR Statis</v>
      </c>
      <c r="L3674" t="str">
        <f t="shared" si="2208"/>
        <v>Unknown</v>
      </c>
      <c r="M3674" t="s">
        <v>89</v>
      </c>
      <c r="N3674" t="str">
        <f t="shared" si="2209"/>
        <v>Product</v>
      </c>
      <c r="P3674" t="s">
        <v>90</v>
      </c>
      <c r="S3674" s="1">
        <v>1</v>
      </c>
      <c r="T3674" s="2">
        <v>25000</v>
      </c>
      <c r="U3674" s="2">
        <v>25000</v>
      </c>
    </row>
    <row r="3675" spans="1:22" x14ac:dyDescent="0.3">
      <c r="A3675" t="s">
        <v>7657</v>
      </c>
      <c r="B3675" t="s">
        <v>7658</v>
      </c>
      <c r="C3675" t="str">
        <f t="shared" si="2203"/>
        <v>Thursday</v>
      </c>
      <c r="D3675" t="str">
        <f t="shared" si="2204"/>
        <v>April</v>
      </c>
      <c r="E3675" s="9">
        <f t="shared" si="2205"/>
        <v>46128</v>
      </c>
      <c r="F3675">
        <f t="shared" si="2206"/>
        <v>0</v>
      </c>
      <c r="G3675" s="1" t="str">
        <f t="shared" si="2207"/>
        <v>00:00</v>
      </c>
      <c r="H3675" t="s">
        <v>275</v>
      </c>
      <c r="I3675" t="s">
        <v>21</v>
      </c>
      <c r="J3675" t="s">
        <v>22</v>
      </c>
      <c r="K3675" t="s">
        <v>24</v>
      </c>
      <c r="L3675" t="str">
        <f t="shared" si="2208"/>
        <v>Unknown</v>
      </c>
      <c r="M3675" t="s">
        <v>1480</v>
      </c>
      <c r="N3675" t="str">
        <f t="shared" si="2209"/>
        <v>Product</v>
      </c>
      <c r="Q3675" t="s">
        <v>1481</v>
      </c>
      <c r="S3675" s="1">
        <v>1</v>
      </c>
      <c r="T3675" s="2">
        <v>8000</v>
      </c>
      <c r="U3675" s="2">
        <v>8000</v>
      </c>
      <c r="V3675" s="2">
        <v>8000</v>
      </c>
    </row>
    <row r="3676" spans="1:22" x14ac:dyDescent="0.3">
      <c r="A3676" t="s">
        <v>7661</v>
      </c>
      <c r="B3676" t="s">
        <v>7662</v>
      </c>
      <c r="C3676" t="str">
        <f t="shared" si="2203"/>
        <v>Thursday</v>
      </c>
      <c r="D3676" t="str">
        <f t="shared" si="2204"/>
        <v>April</v>
      </c>
      <c r="E3676" s="9">
        <f t="shared" si="2205"/>
        <v>46128</v>
      </c>
      <c r="F3676">
        <f t="shared" si="2206"/>
        <v>0</v>
      </c>
      <c r="G3676" s="1" t="str">
        <f t="shared" si="2207"/>
        <v>00:00</v>
      </c>
      <c r="H3676" t="s">
        <v>275</v>
      </c>
      <c r="I3676" t="s">
        <v>21</v>
      </c>
      <c r="J3676" t="s">
        <v>22</v>
      </c>
      <c r="K3676" t="s">
        <v>24</v>
      </c>
      <c r="L3676" t="str">
        <f t="shared" si="2208"/>
        <v>Unknown</v>
      </c>
      <c r="M3676" t="s">
        <v>43</v>
      </c>
      <c r="N3676" t="str">
        <f t="shared" si="2209"/>
        <v>Product</v>
      </c>
      <c r="P3676" t="s">
        <v>44</v>
      </c>
      <c r="Q3676" t="s">
        <v>27</v>
      </c>
      <c r="S3676" s="1">
        <v>1</v>
      </c>
      <c r="T3676" s="2">
        <v>20000</v>
      </c>
      <c r="U3676" s="2">
        <v>20000</v>
      </c>
      <c r="V3676" s="2">
        <v>20000</v>
      </c>
    </row>
    <row r="3677" spans="1:22" x14ac:dyDescent="0.3">
      <c r="A3677" t="s">
        <v>7665</v>
      </c>
      <c r="B3677" t="s">
        <v>7666</v>
      </c>
      <c r="C3677" t="str">
        <f t="shared" si="2203"/>
        <v>Thursday</v>
      </c>
      <c r="D3677" t="str">
        <f t="shared" si="2204"/>
        <v>April</v>
      </c>
      <c r="E3677" s="9">
        <f t="shared" si="2205"/>
        <v>46128</v>
      </c>
      <c r="F3677">
        <f t="shared" si="2206"/>
        <v>0</v>
      </c>
      <c r="G3677" s="1" t="str">
        <f t="shared" si="2207"/>
        <v>00:00</v>
      </c>
      <c r="H3677" t="s">
        <v>275</v>
      </c>
      <c r="I3677" t="s">
        <v>21</v>
      </c>
      <c r="J3677" t="s">
        <v>22</v>
      </c>
      <c r="K3677" t="s">
        <v>7667</v>
      </c>
      <c r="L3677" t="str">
        <f t="shared" si="2208"/>
        <v>Identified</v>
      </c>
      <c r="M3677" t="s">
        <v>25</v>
      </c>
      <c r="N3677" t="str">
        <f t="shared" si="2209"/>
        <v>Product</v>
      </c>
      <c r="P3677" t="s">
        <v>26</v>
      </c>
      <c r="Q3677" t="s">
        <v>27</v>
      </c>
      <c r="S3677" s="1">
        <v>1</v>
      </c>
      <c r="T3677" s="2">
        <v>22000</v>
      </c>
      <c r="U3677" s="2">
        <v>22000</v>
      </c>
      <c r="V3677" s="2">
        <v>36000</v>
      </c>
    </row>
    <row r="3678" spans="1:22" x14ac:dyDescent="0.3">
      <c r="A3678" t="str">
        <f>A3677</f>
        <v xml:space="preserve">S/260416/1/6
</v>
      </c>
      <c r="B3678" t="s">
        <v>7666</v>
      </c>
      <c r="C3678" t="str">
        <f t="shared" si="2203"/>
        <v>Thursday</v>
      </c>
      <c r="D3678" t="str">
        <f t="shared" si="2204"/>
        <v>April</v>
      </c>
      <c r="E3678" s="9">
        <f t="shared" si="2205"/>
        <v>46128</v>
      </c>
      <c r="F3678">
        <f t="shared" si="2206"/>
        <v>0</v>
      </c>
      <c r="G3678" s="1" t="str">
        <f t="shared" si="2207"/>
        <v>00:00</v>
      </c>
      <c r="H3678" t="str">
        <f>H3677</f>
        <v>Ney</v>
      </c>
      <c r="I3678" t="str">
        <f>I3677</f>
        <v>Makan di Tempat</v>
      </c>
      <c r="J3678" t="str">
        <f>J3677</f>
        <v>QR Statis</v>
      </c>
      <c r="L3678" t="str">
        <f t="shared" si="2208"/>
        <v>Unknown</v>
      </c>
      <c r="M3678" t="s">
        <v>937</v>
      </c>
      <c r="N3678" t="str">
        <f t="shared" si="2209"/>
        <v>Product</v>
      </c>
      <c r="P3678" t="s">
        <v>117</v>
      </c>
      <c r="S3678" s="1">
        <v>1</v>
      </c>
      <c r="T3678" s="2">
        <v>14000</v>
      </c>
      <c r="U3678" s="2">
        <v>14000</v>
      </c>
    </row>
    <row r="3679" spans="1:22" x14ac:dyDescent="0.3">
      <c r="A3679" t="s">
        <v>7670</v>
      </c>
      <c r="B3679" t="s">
        <v>7671</v>
      </c>
      <c r="C3679" t="str">
        <f t="shared" si="2203"/>
        <v>Thursday</v>
      </c>
      <c r="D3679" t="str">
        <f t="shared" si="2204"/>
        <v>April</v>
      </c>
      <c r="E3679" s="9">
        <f t="shared" si="2205"/>
        <v>46128</v>
      </c>
      <c r="F3679">
        <f t="shared" si="2206"/>
        <v>1</v>
      </c>
      <c r="G3679" s="1" t="str">
        <f t="shared" si="2207"/>
        <v>01:00</v>
      </c>
      <c r="H3679" t="s">
        <v>275</v>
      </c>
      <c r="I3679" t="s">
        <v>21</v>
      </c>
      <c r="J3679" t="s">
        <v>49</v>
      </c>
      <c r="K3679" t="s">
        <v>598</v>
      </c>
      <c r="L3679" t="str">
        <f t="shared" si="2208"/>
        <v>Identified</v>
      </c>
      <c r="M3679" t="s">
        <v>35</v>
      </c>
      <c r="N3679" t="str">
        <f t="shared" si="2209"/>
        <v>Product</v>
      </c>
      <c r="P3679" t="s">
        <v>36</v>
      </c>
      <c r="Q3679" t="s">
        <v>27</v>
      </c>
      <c r="S3679" s="1">
        <v>1</v>
      </c>
      <c r="T3679" s="2">
        <v>20000</v>
      </c>
      <c r="U3679" s="2">
        <v>20000</v>
      </c>
      <c r="V3679" s="2">
        <v>77000</v>
      </c>
    </row>
    <row r="3680" spans="1:22" x14ac:dyDescent="0.3">
      <c r="A3680" t="str">
        <f t="shared" ref="A3680:A3683" si="2230">A3679</f>
        <v xml:space="preserve">S/260416/1/7
</v>
      </c>
      <c r="B3680" t="s">
        <v>7671</v>
      </c>
      <c r="C3680" t="str">
        <f t="shared" si="2203"/>
        <v>Thursday</v>
      </c>
      <c r="D3680" t="str">
        <f t="shared" si="2204"/>
        <v>April</v>
      </c>
      <c r="E3680" s="9">
        <f t="shared" si="2205"/>
        <v>46128</v>
      </c>
      <c r="F3680">
        <f t="shared" si="2206"/>
        <v>1</v>
      </c>
      <c r="G3680" s="1" t="str">
        <f t="shared" si="2207"/>
        <v>01:00</v>
      </c>
      <c r="H3680" t="str">
        <f t="shared" ref="H3680:H3683" si="2231">H3679</f>
        <v>Ney</v>
      </c>
      <c r="I3680" t="str">
        <f t="shared" ref="I3680:I3683" si="2232">I3679</f>
        <v>Makan di Tempat</v>
      </c>
      <c r="J3680" t="str">
        <f t="shared" ref="J3680:J3683" si="2233">J3679</f>
        <v>Tunai</v>
      </c>
      <c r="L3680" t="str">
        <f t="shared" si="2208"/>
        <v>Unknown</v>
      </c>
      <c r="M3680" t="s">
        <v>693</v>
      </c>
      <c r="N3680" t="str">
        <f t="shared" si="2209"/>
        <v>Product</v>
      </c>
      <c r="P3680" t="s">
        <v>694</v>
      </c>
      <c r="S3680" s="1">
        <v>1</v>
      </c>
      <c r="T3680" s="2">
        <v>3000</v>
      </c>
      <c r="U3680" s="2">
        <v>3000</v>
      </c>
    </row>
    <row r="3681" spans="1:22" x14ac:dyDescent="0.3">
      <c r="A3681" t="str">
        <f t="shared" si="2230"/>
        <v xml:space="preserve">S/260416/1/7
</v>
      </c>
      <c r="B3681" t="s">
        <v>7671</v>
      </c>
      <c r="C3681" t="str">
        <f t="shared" si="2203"/>
        <v>Thursday</v>
      </c>
      <c r="D3681" t="str">
        <f t="shared" si="2204"/>
        <v>April</v>
      </c>
      <c r="E3681" s="9">
        <f t="shared" si="2205"/>
        <v>46128</v>
      </c>
      <c r="F3681">
        <f t="shared" si="2206"/>
        <v>1</v>
      </c>
      <c r="G3681" s="1" t="str">
        <f t="shared" si="2207"/>
        <v>01:00</v>
      </c>
      <c r="H3681" t="str">
        <f t="shared" si="2231"/>
        <v>Ney</v>
      </c>
      <c r="I3681" t="str">
        <f t="shared" si="2232"/>
        <v>Makan di Tempat</v>
      </c>
      <c r="J3681" t="str">
        <f t="shared" si="2233"/>
        <v>Tunai</v>
      </c>
      <c r="L3681" t="str">
        <f t="shared" si="2208"/>
        <v>Unknown</v>
      </c>
      <c r="M3681" t="s">
        <v>352</v>
      </c>
      <c r="N3681" t="str">
        <f t="shared" si="2209"/>
        <v>Product</v>
      </c>
      <c r="P3681" t="s">
        <v>353</v>
      </c>
      <c r="R3681" t="s">
        <v>60</v>
      </c>
      <c r="S3681" s="1">
        <v>1</v>
      </c>
      <c r="T3681" s="2">
        <v>25000</v>
      </c>
      <c r="U3681" s="2">
        <v>25000</v>
      </c>
    </row>
    <row r="3682" spans="1:22" x14ac:dyDescent="0.3">
      <c r="A3682" t="str">
        <f t="shared" si="2230"/>
        <v xml:space="preserve">S/260416/1/7
</v>
      </c>
      <c r="B3682" t="s">
        <v>7671</v>
      </c>
      <c r="C3682" t="str">
        <f t="shared" si="2203"/>
        <v>Thursday</v>
      </c>
      <c r="D3682" t="str">
        <f t="shared" si="2204"/>
        <v>April</v>
      </c>
      <c r="E3682" s="9">
        <f t="shared" si="2205"/>
        <v>46128</v>
      </c>
      <c r="F3682">
        <f t="shared" si="2206"/>
        <v>1</v>
      </c>
      <c r="G3682" s="1" t="str">
        <f t="shared" si="2207"/>
        <v>01:00</v>
      </c>
      <c r="H3682" t="str">
        <f t="shared" si="2231"/>
        <v>Ney</v>
      </c>
      <c r="I3682" t="str">
        <f t="shared" si="2232"/>
        <v>Makan di Tempat</v>
      </c>
      <c r="J3682" t="str">
        <f t="shared" si="2233"/>
        <v>Tunai</v>
      </c>
      <c r="L3682" t="str">
        <f t="shared" si="2208"/>
        <v>Unknown</v>
      </c>
      <c r="M3682" t="s">
        <v>126</v>
      </c>
      <c r="N3682" t="str">
        <f t="shared" si="2209"/>
        <v>Product</v>
      </c>
      <c r="P3682" t="s">
        <v>26</v>
      </c>
      <c r="Q3682" t="s">
        <v>27</v>
      </c>
      <c r="S3682" s="1">
        <v>1</v>
      </c>
      <c r="T3682" s="2">
        <v>24000</v>
      </c>
      <c r="U3682" s="2">
        <v>24000</v>
      </c>
    </row>
    <row r="3683" spans="1:22" x14ac:dyDescent="0.3">
      <c r="A3683" t="str">
        <f t="shared" si="2230"/>
        <v xml:space="preserve">S/260416/1/7
</v>
      </c>
      <c r="B3683" t="s">
        <v>7671</v>
      </c>
      <c r="C3683" t="str">
        <f t="shared" si="2203"/>
        <v>Thursday</v>
      </c>
      <c r="D3683" t="str">
        <f t="shared" si="2204"/>
        <v>April</v>
      </c>
      <c r="E3683" s="9">
        <f t="shared" si="2205"/>
        <v>46128</v>
      </c>
      <c r="F3683">
        <f t="shared" si="2206"/>
        <v>1</v>
      </c>
      <c r="G3683" s="1" t="str">
        <f t="shared" si="2207"/>
        <v>01:00</v>
      </c>
      <c r="H3683" t="str">
        <f t="shared" si="2231"/>
        <v>Ney</v>
      </c>
      <c r="I3683" t="str">
        <f t="shared" si="2232"/>
        <v>Makan di Tempat</v>
      </c>
      <c r="J3683" t="str">
        <f t="shared" si="2233"/>
        <v>Tunai</v>
      </c>
      <c r="L3683" t="str">
        <f t="shared" si="2208"/>
        <v>Unknown</v>
      </c>
      <c r="M3683" t="s">
        <v>431</v>
      </c>
      <c r="N3683" t="str">
        <f t="shared" si="2209"/>
        <v>Product</v>
      </c>
      <c r="P3683" t="s">
        <v>432</v>
      </c>
      <c r="S3683" s="1">
        <v>1</v>
      </c>
      <c r="T3683" s="2">
        <v>5000</v>
      </c>
      <c r="U3683" s="2">
        <v>5000</v>
      </c>
    </row>
    <row r="3684" spans="1:22" x14ac:dyDescent="0.3">
      <c r="A3684" t="s">
        <v>7674</v>
      </c>
      <c r="B3684" t="s">
        <v>7675</v>
      </c>
      <c r="C3684" t="str">
        <f t="shared" si="2203"/>
        <v>Thursday</v>
      </c>
      <c r="D3684" t="str">
        <f t="shared" si="2204"/>
        <v>April</v>
      </c>
      <c r="E3684" s="9">
        <f t="shared" si="2205"/>
        <v>46128</v>
      </c>
      <c r="F3684">
        <f t="shared" si="2206"/>
        <v>1</v>
      </c>
      <c r="G3684" s="1" t="str">
        <f t="shared" si="2207"/>
        <v>01:00</v>
      </c>
      <c r="H3684" t="s">
        <v>275</v>
      </c>
      <c r="I3684" t="s">
        <v>21</v>
      </c>
      <c r="J3684" t="s">
        <v>22</v>
      </c>
      <c r="K3684" t="s">
        <v>24</v>
      </c>
      <c r="L3684" t="str">
        <f t="shared" si="2208"/>
        <v>Unknown</v>
      </c>
      <c r="M3684" t="s">
        <v>287</v>
      </c>
      <c r="N3684" t="str">
        <f t="shared" si="2209"/>
        <v>Product</v>
      </c>
      <c r="P3684" t="s">
        <v>26</v>
      </c>
      <c r="Q3684" t="s">
        <v>27</v>
      </c>
      <c r="S3684" s="1">
        <v>1</v>
      </c>
      <c r="T3684" s="2">
        <v>22000</v>
      </c>
      <c r="U3684" s="2">
        <v>22000</v>
      </c>
      <c r="V3684" s="2">
        <v>42000</v>
      </c>
    </row>
    <row r="3685" spans="1:22" x14ac:dyDescent="0.3">
      <c r="A3685" t="str">
        <f>A3684</f>
        <v xml:space="preserve">S/260416/1/8
</v>
      </c>
      <c r="B3685" t="s">
        <v>7675</v>
      </c>
      <c r="C3685" t="str">
        <f t="shared" si="2203"/>
        <v>Thursday</v>
      </c>
      <c r="D3685" t="str">
        <f t="shared" si="2204"/>
        <v>April</v>
      </c>
      <c r="E3685" s="9">
        <f t="shared" si="2205"/>
        <v>46128</v>
      </c>
      <c r="F3685">
        <f t="shared" si="2206"/>
        <v>1</v>
      </c>
      <c r="G3685" s="1" t="str">
        <f t="shared" si="2207"/>
        <v>01:00</v>
      </c>
      <c r="H3685" t="str">
        <f>H3684</f>
        <v>Ney</v>
      </c>
      <c r="I3685" t="str">
        <f>I3684</f>
        <v>Makan di Tempat</v>
      </c>
      <c r="J3685" t="str">
        <f>J3684</f>
        <v>QR Statis</v>
      </c>
      <c r="L3685" t="str">
        <f t="shared" si="2208"/>
        <v>Unknown</v>
      </c>
      <c r="M3685" t="s">
        <v>147</v>
      </c>
      <c r="N3685" t="str">
        <f t="shared" si="2209"/>
        <v>Product</v>
      </c>
      <c r="P3685" t="s">
        <v>44</v>
      </c>
      <c r="Q3685" t="s">
        <v>27</v>
      </c>
      <c r="S3685" s="1">
        <v>1</v>
      </c>
      <c r="T3685" s="2">
        <v>20000</v>
      </c>
      <c r="U3685" s="2">
        <v>20000</v>
      </c>
    </row>
    <row r="3686" spans="1:22" x14ac:dyDescent="0.3">
      <c r="A3686" t="s">
        <v>7678</v>
      </c>
      <c r="B3686" t="s">
        <v>7679</v>
      </c>
      <c r="C3686" t="str">
        <f t="shared" si="2203"/>
        <v>Thursday</v>
      </c>
      <c r="D3686" t="str">
        <f t="shared" si="2204"/>
        <v>April</v>
      </c>
      <c r="E3686" s="9">
        <f t="shared" si="2205"/>
        <v>46128</v>
      </c>
      <c r="F3686">
        <f t="shared" si="2206"/>
        <v>1</v>
      </c>
      <c r="G3686" s="1" t="str">
        <f t="shared" si="2207"/>
        <v>01:00</v>
      </c>
      <c r="H3686" t="s">
        <v>275</v>
      </c>
      <c r="I3686" t="s">
        <v>21</v>
      </c>
      <c r="J3686" t="s">
        <v>22</v>
      </c>
      <c r="K3686" t="s">
        <v>24</v>
      </c>
      <c r="L3686" t="str">
        <f t="shared" si="2208"/>
        <v>Unknown</v>
      </c>
      <c r="M3686" t="s">
        <v>147</v>
      </c>
      <c r="N3686" t="str">
        <f t="shared" si="2209"/>
        <v>Product</v>
      </c>
      <c r="P3686" t="s">
        <v>44</v>
      </c>
      <c r="Q3686" t="s">
        <v>27</v>
      </c>
      <c r="S3686" s="1">
        <v>1</v>
      </c>
      <c r="T3686" s="2">
        <v>20000</v>
      </c>
      <c r="U3686" s="2">
        <v>20000</v>
      </c>
      <c r="V3686" s="2">
        <v>20000</v>
      </c>
    </row>
    <row r="3687" spans="1:22" x14ac:dyDescent="0.3">
      <c r="A3687" t="s">
        <v>7682</v>
      </c>
      <c r="B3687" t="s">
        <v>7683</v>
      </c>
      <c r="C3687" t="str">
        <f t="shared" si="2203"/>
        <v>Thursday</v>
      </c>
      <c r="D3687" t="str">
        <f t="shared" si="2204"/>
        <v>April</v>
      </c>
      <c r="E3687" s="9">
        <f t="shared" si="2205"/>
        <v>46128</v>
      </c>
      <c r="F3687">
        <f t="shared" si="2206"/>
        <v>1</v>
      </c>
      <c r="G3687" s="1" t="str">
        <f t="shared" si="2207"/>
        <v>01:00</v>
      </c>
      <c r="H3687" t="s">
        <v>275</v>
      </c>
      <c r="I3687" t="s">
        <v>21</v>
      </c>
      <c r="J3687" t="s">
        <v>49</v>
      </c>
      <c r="K3687" t="s">
        <v>405</v>
      </c>
      <c r="L3687" t="str">
        <f t="shared" si="2208"/>
        <v>Identified</v>
      </c>
      <c r="M3687" t="s">
        <v>139</v>
      </c>
      <c r="N3687" t="str">
        <f t="shared" si="2209"/>
        <v>Product</v>
      </c>
      <c r="P3687" t="s">
        <v>59</v>
      </c>
      <c r="S3687" s="1">
        <v>1</v>
      </c>
      <c r="T3687" s="2">
        <v>20000</v>
      </c>
      <c r="U3687" s="2">
        <v>20000</v>
      </c>
      <c r="V3687" s="2">
        <v>20000</v>
      </c>
    </row>
    <row r="3688" spans="1:22" x14ac:dyDescent="0.3">
      <c r="A3688" t="s">
        <v>7686</v>
      </c>
      <c r="B3688" t="s">
        <v>7687</v>
      </c>
      <c r="C3688" t="str">
        <f t="shared" si="2203"/>
        <v>Thursday</v>
      </c>
      <c r="D3688" t="str">
        <f t="shared" si="2204"/>
        <v>April</v>
      </c>
      <c r="E3688" s="9">
        <f t="shared" si="2205"/>
        <v>46128</v>
      </c>
      <c r="F3688">
        <f t="shared" si="2206"/>
        <v>2</v>
      </c>
      <c r="G3688" s="1" t="str">
        <f t="shared" si="2207"/>
        <v>02:00</v>
      </c>
      <c r="H3688" t="s">
        <v>275</v>
      </c>
      <c r="I3688" t="s">
        <v>21</v>
      </c>
      <c r="J3688" t="s">
        <v>22</v>
      </c>
      <c r="K3688" t="s">
        <v>24</v>
      </c>
      <c r="L3688" t="str">
        <f t="shared" si="2208"/>
        <v>Unknown</v>
      </c>
      <c r="M3688" t="s">
        <v>287</v>
      </c>
      <c r="N3688" t="str">
        <f t="shared" si="2209"/>
        <v>Product</v>
      </c>
      <c r="O3688" t="s">
        <v>4806</v>
      </c>
      <c r="P3688" t="s">
        <v>26</v>
      </c>
      <c r="Q3688" t="s">
        <v>27</v>
      </c>
      <c r="S3688" s="1">
        <v>1</v>
      </c>
      <c r="T3688" s="2">
        <v>22000</v>
      </c>
      <c r="U3688" s="2">
        <v>22000</v>
      </c>
      <c r="V3688" s="2">
        <v>46000</v>
      </c>
    </row>
    <row r="3689" spans="1:22" x14ac:dyDescent="0.3">
      <c r="A3689" t="str">
        <f>A3688</f>
        <v xml:space="preserve">S/260416/1/11
</v>
      </c>
      <c r="B3689" t="s">
        <v>7687</v>
      </c>
      <c r="C3689" t="str">
        <f t="shared" si="2203"/>
        <v>Thursday</v>
      </c>
      <c r="D3689" t="str">
        <f t="shared" si="2204"/>
        <v>April</v>
      </c>
      <c r="E3689" s="9">
        <f t="shared" si="2205"/>
        <v>46128</v>
      </c>
      <c r="F3689">
        <f t="shared" si="2206"/>
        <v>2</v>
      </c>
      <c r="G3689" s="1" t="str">
        <f t="shared" si="2207"/>
        <v>02:00</v>
      </c>
      <c r="H3689" t="str">
        <f>H3688</f>
        <v>Ney</v>
      </c>
      <c r="I3689" t="str">
        <f>I3688</f>
        <v>Makan di Tempat</v>
      </c>
      <c r="J3689" t="str">
        <f>J3688</f>
        <v>QR Statis</v>
      </c>
      <c r="L3689" t="str">
        <f t="shared" si="2208"/>
        <v>Unknown</v>
      </c>
      <c r="M3689" t="s">
        <v>680</v>
      </c>
      <c r="N3689" t="str">
        <f t="shared" si="2209"/>
        <v>Product</v>
      </c>
      <c r="P3689" t="s">
        <v>681</v>
      </c>
      <c r="Q3689" t="s">
        <v>27</v>
      </c>
      <c r="S3689" s="1">
        <v>1</v>
      </c>
      <c r="T3689" s="2">
        <v>24000</v>
      </c>
      <c r="U3689" s="2">
        <v>24000</v>
      </c>
    </row>
    <row r="3690" spans="1:22" x14ac:dyDescent="0.3">
      <c r="A3690" t="s">
        <v>7690</v>
      </c>
      <c r="B3690" t="s">
        <v>7691</v>
      </c>
      <c r="C3690" t="str">
        <f t="shared" si="2203"/>
        <v>Thursday</v>
      </c>
      <c r="D3690" t="str">
        <f t="shared" si="2204"/>
        <v>April</v>
      </c>
      <c r="E3690" s="9">
        <f t="shared" si="2205"/>
        <v>46128</v>
      </c>
      <c r="F3690">
        <f t="shared" si="2206"/>
        <v>2</v>
      </c>
      <c r="G3690" s="1" t="str">
        <f t="shared" si="2207"/>
        <v>02:00</v>
      </c>
      <c r="H3690" t="s">
        <v>275</v>
      </c>
      <c r="I3690" t="s">
        <v>21</v>
      </c>
      <c r="J3690" t="s">
        <v>22</v>
      </c>
      <c r="K3690" t="s">
        <v>24</v>
      </c>
      <c r="L3690" t="str">
        <f t="shared" si="2208"/>
        <v>Unknown</v>
      </c>
      <c r="M3690" t="s">
        <v>1480</v>
      </c>
      <c r="N3690" t="str">
        <f t="shared" si="2209"/>
        <v>Product</v>
      </c>
      <c r="Q3690" t="s">
        <v>1481</v>
      </c>
      <c r="S3690" s="1">
        <v>1</v>
      </c>
      <c r="T3690" s="2">
        <v>8000</v>
      </c>
      <c r="U3690" s="2">
        <v>8000</v>
      </c>
      <c r="V3690" s="2">
        <v>8000</v>
      </c>
    </row>
    <row r="3691" spans="1:22" x14ac:dyDescent="0.3">
      <c r="A3691" t="s">
        <v>7694</v>
      </c>
      <c r="B3691" t="s">
        <v>7695</v>
      </c>
      <c r="C3691" t="str">
        <f t="shared" si="2203"/>
        <v>Thursday</v>
      </c>
      <c r="D3691" t="str">
        <f t="shared" si="2204"/>
        <v>April</v>
      </c>
      <c r="E3691" s="9">
        <f t="shared" si="2205"/>
        <v>46128</v>
      </c>
      <c r="F3691">
        <f t="shared" si="2206"/>
        <v>2</v>
      </c>
      <c r="G3691" s="1" t="str">
        <f t="shared" si="2207"/>
        <v>02:00</v>
      </c>
      <c r="H3691" t="s">
        <v>275</v>
      </c>
      <c r="I3691" t="s">
        <v>21</v>
      </c>
      <c r="J3691" t="s">
        <v>22</v>
      </c>
      <c r="K3691" t="s">
        <v>24</v>
      </c>
      <c r="L3691" t="str">
        <f t="shared" si="2208"/>
        <v>Unknown</v>
      </c>
      <c r="M3691" t="s">
        <v>591</v>
      </c>
      <c r="N3691" t="str">
        <f t="shared" si="2209"/>
        <v>Product</v>
      </c>
      <c r="P3691" t="s">
        <v>31</v>
      </c>
      <c r="Q3691" t="s">
        <v>27</v>
      </c>
      <c r="S3691" s="1">
        <v>1</v>
      </c>
      <c r="T3691" s="2">
        <v>24000</v>
      </c>
      <c r="U3691" s="2">
        <v>24000</v>
      </c>
      <c r="V3691" s="2">
        <v>24000</v>
      </c>
    </row>
    <row r="3692" spans="1:22" x14ac:dyDescent="0.3">
      <c r="A3692" t="s">
        <v>7698</v>
      </c>
      <c r="B3692" t="s">
        <v>7699</v>
      </c>
      <c r="C3692" t="str">
        <f t="shared" si="2203"/>
        <v>Thursday</v>
      </c>
      <c r="D3692" t="str">
        <f t="shared" si="2204"/>
        <v>April</v>
      </c>
      <c r="E3692" s="9">
        <f t="shared" si="2205"/>
        <v>46128</v>
      </c>
      <c r="F3692">
        <f t="shared" si="2206"/>
        <v>9</v>
      </c>
      <c r="G3692" s="1" t="str">
        <f t="shared" si="2207"/>
        <v>09:00</v>
      </c>
      <c r="H3692" t="s">
        <v>13900</v>
      </c>
      <c r="I3692" t="s">
        <v>21</v>
      </c>
      <c r="J3692" t="s">
        <v>22</v>
      </c>
      <c r="K3692" t="s">
        <v>24</v>
      </c>
      <c r="L3692" t="str">
        <f t="shared" si="2208"/>
        <v>Unknown</v>
      </c>
      <c r="M3692" t="s">
        <v>25</v>
      </c>
      <c r="N3692" t="str">
        <f t="shared" si="2209"/>
        <v>Product</v>
      </c>
      <c r="P3692" t="s">
        <v>26</v>
      </c>
      <c r="Q3692" t="s">
        <v>27</v>
      </c>
      <c r="S3692" s="1">
        <v>1</v>
      </c>
      <c r="T3692" s="2">
        <v>22000</v>
      </c>
      <c r="U3692" s="2">
        <v>22000</v>
      </c>
      <c r="V3692" s="2">
        <v>45000</v>
      </c>
    </row>
    <row r="3693" spans="1:22" x14ac:dyDescent="0.3">
      <c r="A3693" t="str">
        <f>A3692</f>
        <v xml:space="preserve">S/260416/1/14
</v>
      </c>
      <c r="B3693" t="s">
        <v>7699</v>
      </c>
      <c r="C3693" t="str">
        <f t="shared" si="2203"/>
        <v>Thursday</v>
      </c>
      <c r="D3693" t="str">
        <f t="shared" si="2204"/>
        <v>April</v>
      </c>
      <c r="E3693" s="9">
        <f t="shared" si="2205"/>
        <v>46128</v>
      </c>
      <c r="F3693">
        <f t="shared" si="2206"/>
        <v>9</v>
      </c>
      <c r="G3693" s="1" t="str">
        <f t="shared" si="2207"/>
        <v>09:00</v>
      </c>
      <c r="H3693" t="str">
        <f>H3692</f>
        <v>Noerch</v>
      </c>
      <c r="I3693" t="str">
        <f>I3692</f>
        <v>Makan di Tempat</v>
      </c>
      <c r="J3693" t="str">
        <f>J3692</f>
        <v>QR Statis</v>
      </c>
      <c r="L3693" t="str">
        <f t="shared" si="2208"/>
        <v>Unknown</v>
      </c>
      <c r="M3693" t="s">
        <v>51</v>
      </c>
      <c r="N3693" t="str">
        <f t="shared" si="2209"/>
        <v>Product</v>
      </c>
      <c r="P3693" t="s">
        <v>52</v>
      </c>
      <c r="Q3693" t="s">
        <v>27</v>
      </c>
      <c r="S3693" s="1">
        <v>1</v>
      </c>
      <c r="T3693" s="2">
        <v>23000</v>
      </c>
      <c r="U3693" s="2">
        <v>23000</v>
      </c>
    </row>
    <row r="3694" spans="1:22" x14ac:dyDescent="0.3">
      <c r="A3694" t="s">
        <v>7702</v>
      </c>
      <c r="B3694" t="s">
        <v>7703</v>
      </c>
      <c r="C3694" t="str">
        <f t="shared" si="2203"/>
        <v>Thursday</v>
      </c>
      <c r="D3694" t="str">
        <f t="shared" si="2204"/>
        <v>April</v>
      </c>
      <c r="E3694" s="9">
        <f t="shared" si="2205"/>
        <v>46128</v>
      </c>
      <c r="F3694">
        <f t="shared" si="2206"/>
        <v>9</v>
      </c>
      <c r="G3694" s="1" t="str">
        <f t="shared" si="2207"/>
        <v>09:00</v>
      </c>
      <c r="H3694" t="s">
        <v>13900</v>
      </c>
      <c r="I3694" t="s">
        <v>21</v>
      </c>
      <c r="J3694" t="s">
        <v>22</v>
      </c>
      <c r="K3694" t="s">
        <v>24</v>
      </c>
      <c r="L3694" t="str">
        <f t="shared" si="2208"/>
        <v>Unknown</v>
      </c>
      <c r="M3694" t="s">
        <v>287</v>
      </c>
      <c r="N3694" t="str">
        <f t="shared" si="2209"/>
        <v>Product</v>
      </c>
      <c r="P3694" t="s">
        <v>26</v>
      </c>
      <c r="Q3694" t="s">
        <v>27</v>
      </c>
      <c r="S3694" s="1">
        <v>1</v>
      </c>
      <c r="T3694" s="2">
        <v>22000</v>
      </c>
      <c r="U3694" s="2">
        <v>22000</v>
      </c>
      <c r="V3694" s="2">
        <v>22000</v>
      </c>
    </row>
    <row r="3695" spans="1:22" x14ac:dyDescent="0.3">
      <c r="A3695" t="s">
        <v>7706</v>
      </c>
      <c r="B3695" t="s">
        <v>7707</v>
      </c>
      <c r="C3695" t="str">
        <f t="shared" si="2203"/>
        <v>Thursday</v>
      </c>
      <c r="D3695" t="str">
        <f t="shared" si="2204"/>
        <v>April</v>
      </c>
      <c r="E3695" s="9">
        <f t="shared" si="2205"/>
        <v>46128</v>
      </c>
      <c r="F3695">
        <f t="shared" si="2206"/>
        <v>9</v>
      </c>
      <c r="G3695" s="1" t="str">
        <f t="shared" si="2207"/>
        <v>09:00</v>
      </c>
      <c r="H3695" t="s">
        <v>13900</v>
      </c>
      <c r="I3695" t="s">
        <v>21</v>
      </c>
      <c r="J3695" t="s">
        <v>49</v>
      </c>
      <c r="K3695" t="s">
        <v>24</v>
      </c>
      <c r="L3695" t="str">
        <f t="shared" si="2208"/>
        <v>Unknown</v>
      </c>
      <c r="M3695" t="s">
        <v>162</v>
      </c>
      <c r="N3695" t="str">
        <f t="shared" si="2209"/>
        <v>Product</v>
      </c>
      <c r="P3695" t="s">
        <v>52</v>
      </c>
      <c r="Q3695" t="s">
        <v>27</v>
      </c>
      <c r="S3695" s="1">
        <v>1</v>
      </c>
      <c r="T3695" s="2">
        <v>23000</v>
      </c>
      <c r="U3695" s="2">
        <v>23000</v>
      </c>
      <c r="V3695" s="2">
        <v>23000</v>
      </c>
    </row>
    <row r="3696" spans="1:22" x14ac:dyDescent="0.3">
      <c r="A3696" t="s">
        <v>7710</v>
      </c>
      <c r="B3696" t="s">
        <v>7711</v>
      </c>
      <c r="C3696" t="str">
        <f t="shared" si="2203"/>
        <v>Thursday</v>
      </c>
      <c r="D3696" t="str">
        <f t="shared" si="2204"/>
        <v>April</v>
      </c>
      <c r="E3696" s="9">
        <f t="shared" si="2205"/>
        <v>46128</v>
      </c>
      <c r="F3696">
        <f t="shared" si="2206"/>
        <v>9</v>
      </c>
      <c r="G3696" s="1" t="str">
        <f t="shared" si="2207"/>
        <v>09:00</v>
      </c>
      <c r="H3696" t="s">
        <v>13900</v>
      </c>
      <c r="I3696" t="s">
        <v>21</v>
      </c>
      <c r="J3696" t="s">
        <v>49</v>
      </c>
      <c r="K3696" t="s">
        <v>24</v>
      </c>
      <c r="L3696" t="str">
        <f t="shared" si="2208"/>
        <v>Unknown</v>
      </c>
      <c r="M3696" t="s">
        <v>147</v>
      </c>
      <c r="N3696" t="str">
        <f t="shared" si="2209"/>
        <v>Product</v>
      </c>
      <c r="P3696" t="s">
        <v>44</v>
      </c>
      <c r="Q3696" t="s">
        <v>27</v>
      </c>
      <c r="S3696" s="1">
        <v>1</v>
      </c>
      <c r="T3696" s="2">
        <v>20000</v>
      </c>
      <c r="U3696" s="2">
        <v>20000</v>
      </c>
      <c r="V3696" s="2">
        <v>20000</v>
      </c>
    </row>
    <row r="3697" spans="1:22" x14ac:dyDescent="0.3">
      <c r="A3697" t="s">
        <v>7714</v>
      </c>
      <c r="B3697" t="s">
        <v>7715</v>
      </c>
      <c r="C3697" t="str">
        <f t="shared" si="2203"/>
        <v>Thursday</v>
      </c>
      <c r="D3697" t="str">
        <f t="shared" si="2204"/>
        <v>April</v>
      </c>
      <c r="E3697" s="9">
        <f t="shared" si="2205"/>
        <v>46128</v>
      </c>
      <c r="F3697">
        <f t="shared" si="2206"/>
        <v>10</v>
      </c>
      <c r="G3697" s="1" t="str">
        <f t="shared" si="2207"/>
        <v>10:00</v>
      </c>
      <c r="H3697" t="s">
        <v>13900</v>
      </c>
      <c r="I3697" t="s">
        <v>21</v>
      </c>
      <c r="J3697" t="s">
        <v>49</v>
      </c>
      <c r="K3697" t="s">
        <v>24</v>
      </c>
      <c r="L3697" t="str">
        <f t="shared" si="2208"/>
        <v>Unknown</v>
      </c>
      <c r="M3697" t="s">
        <v>35</v>
      </c>
      <c r="N3697" t="str">
        <f t="shared" si="2209"/>
        <v>Product</v>
      </c>
      <c r="P3697" t="s">
        <v>36</v>
      </c>
      <c r="Q3697" t="s">
        <v>27</v>
      </c>
      <c r="S3697" s="1">
        <v>1</v>
      </c>
      <c r="T3697" s="2">
        <v>20000</v>
      </c>
      <c r="U3697" s="2">
        <v>20000</v>
      </c>
      <c r="V3697" s="2">
        <v>20000</v>
      </c>
    </row>
    <row r="3698" spans="1:22" x14ac:dyDescent="0.3">
      <c r="A3698" t="s">
        <v>7718</v>
      </c>
      <c r="B3698" t="s">
        <v>7719</v>
      </c>
      <c r="C3698" t="str">
        <f t="shared" si="2203"/>
        <v>Thursday</v>
      </c>
      <c r="D3698" t="str">
        <f t="shared" si="2204"/>
        <v>April</v>
      </c>
      <c r="E3698" s="9">
        <f t="shared" si="2205"/>
        <v>46128</v>
      </c>
      <c r="F3698">
        <f t="shared" si="2206"/>
        <v>10</v>
      </c>
      <c r="G3698" s="1" t="str">
        <f t="shared" si="2207"/>
        <v>10:00</v>
      </c>
      <c r="H3698" t="s">
        <v>13900</v>
      </c>
      <c r="I3698" t="s">
        <v>21</v>
      </c>
      <c r="J3698" t="s">
        <v>22</v>
      </c>
      <c r="K3698" t="s">
        <v>2487</v>
      </c>
      <c r="L3698" t="str">
        <f t="shared" si="2208"/>
        <v>Identified</v>
      </c>
      <c r="M3698" t="s">
        <v>203</v>
      </c>
      <c r="N3698" t="str">
        <f t="shared" si="2209"/>
        <v>Product</v>
      </c>
      <c r="P3698" t="s">
        <v>117</v>
      </c>
      <c r="S3698" s="1">
        <v>1</v>
      </c>
      <c r="T3698" s="2">
        <v>13000</v>
      </c>
      <c r="U3698" s="2">
        <v>13000</v>
      </c>
      <c r="V3698" s="2">
        <v>53000</v>
      </c>
    </row>
    <row r="3699" spans="1:22" x14ac:dyDescent="0.3">
      <c r="A3699" t="str">
        <f>A3698</f>
        <v xml:space="preserve">S/260416/1/19
</v>
      </c>
      <c r="B3699" t="s">
        <v>7719</v>
      </c>
      <c r="C3699" t="str">
        <f t="shared" si="2203"/>
        <v>Thursday</v>
      </c>
      <c r="D3699" t="str">
        <f t="shared" si="2204"/>
        <v>April</v>
      </c>
      <c r="E3699" s="9">
        <f t="shared" si="2205"/>
        <v>46128</v>
      </c>
      <c r="F3699">
        <f t="shared" si="2206"/>
        <v>10</v>
      </c>
      <c r="G3699" s="1" t="str">
        <f t="shared" si="2207"/>
        <v>10:00</v>
      </c>
      <c r="H3699" t="str">
        <f>H3698</f>
        <v>Noerch</v>
      </c>
      <c r="I3699" t="str">
        <f>I3698</f>
        <v>Makan di Tempat</v>
      </c>
      <c r="J3699" t="str">
        <f>J3698</f>
        <v>QR Statis</v>
      </c>
      <c r="L3699" t="str">
        <f t="shared" si="2208"/>
        <v>Unknown</v>
      </c>
      <c r="M3699" t="s">
        <v>249</v>
      </c>
      <c r="N3699" t="str">
        <f t="shared" si="2209"/>
        <v>Product</v>
      </c>
      <c r="P3699" t="s">
        <v>105</v>
      </c>
      <c r="S3699" s="1">
        <v>2</v>
      </c>
      <c r="T3699" s="2">
        <v>20000</v>
      </c>
      <c r="U3699" s="2">
        <v>40000</v>
      </c>
    </row>
    <row r="3700" spans="1:22" x14ac:dyDescent="0.3">
      <c r="A3700" t="s">
        <v>7722</v>
      </c>
      <c r="B3700" t="s">
        <v>7723</v>
      </c>
      <c r="C3700" t="str">
        <f t="shared" si="2203"/>
        <v>Thursday</v>
      </c>
      <c r="D3700" t="str">
        <f t="shared" si="2204"/>
        <v>April</v>
      </c>
      <c r="E3700" s="9">
        <f t="shared" si="2205"/>
        <v>46128</v>
      </c>
      <c r="F3700">
        <f t="shared" si="2206"/>
        <v>10</v>
      </c>
      <c r="G3700" s="1" t="str">
        <f t="shared" si="2207"/>
        <v>10:00</v>
      </c>
      <c r="H3700" t="s">
        <v>13900</v>
      </c>
      <c r="I3700" t="s">
        <v>21</v>
      </c>
      <c r="J3700" t="s">
        <v>22</v>
      </c>
      <c r="K3700" t="s">
        <v>2487</v>
      </c>
      <c r="L3700" t="str">
        <f t="shared" si="2208"/>
        <v>Identified</v>
      </c>
      <c r="M3700" t="s">
        <v>203</v>
      </c>
      <c r="N3700" t="str">
        <f t="shared" si="2209"/>
        <v>Product</v>
      </c>
      <c r="P3700" t="s">
        <v>117</v>
      </c>
      <c r="S3700" s="1">
        <v>1</v>
      </c>
      <c r="T3700" s="2">
        <v>13000</v>
      </c>
      <c r="U3700" s="2">
        <v>13000</v>
      </c>
      <c r="V3700" s="2">
        <v>13000</v>
      </c>
    </row>
    <row r="3701" spans="1:22" x14ac:dyDescent="0.3">
      <c r="A3701" t="s">
        <v>7726</v>
      </c>
      <c r="B3701" t="s">
        <v>7727</v>
      </c>
      <c r="C3701" t="str">
        <f t="shared" si="2203"/>
        <v>Thursday</v>
      </c>
      <c r="D3701" t="str">
        <f t="shared" si="2204"/>
        <v>April</v>
      </c>
      <c r="E3701" s="9">
        <f t="shared" si="2205"/>
        <v>46128</v>
      </c>
      <c r="F3701">
        <f t="shared" si="2206"/>
        <v>10</v>
      </c>
      <c r="G3701" s="1" t="str">
        <f t="shared" si="2207"/>
        <v>10:00</v>
      </c>
      <c r="H3701" t="s">
        <v>13900</v>
      </c>
      <c r="I3701" t="s">
        <v>21</v>
      </c>
      <c r="J3701" t="s">
        <v>22</v>
      </c>
      <c r="K3701" t="s">
        <v>24</v>
      </c>
      <c r="L3701" t="str">
        <f t="shared" si="2208"/>
        <v>Unknown</v>
      </c>
      <c r="M3701" t="s">
        <v>134</v>
      </c>
      <c r="N3701" t="str">
        <f t="shared" si="2209"/>
        <v>Product</v>
      </c>
      <c r="P3701" t="s">
        <v>36</v>
      </c>
      <c r="Q3701" t="s">
        <v>27</v>
      </c>
      <c r="S3701" s="1">
        <v>1</v>
      </c>
      <c r="T3701" s="2">
        <v>21000</v>
      </c>
      <c r="U3701" s="2">
        <v>21000</v>
      </c>
      <c r="V3701" s="2">
        <v>21000</v>
      </c>
    </row>
    <row r="3702" spans="1:22" x14ac:dyDescent="0.3">
      <c r="A3702" t="s">
        <v>7730</v>
      </c>
      <c r="B3702" t="s">
        <v>7731</v>
      </c>
      <c r="C3702" t="str">
        <f t="shared" si="2203"/>
        <v>Thursday</v>
      </c>
      <c r="D3702" t="str">
        <f t="shared" si="2204"/>
        <v>April</v>
      </c>
      <c r="E3702" s="9">
        <f t="shared" si="2205"/>
        <v>46128</v>
      </c>
      <c r="F3702">
        <f t="shared" si="2206"/>
        <v>10</v>
      </c>
      <c r="G3702" s="1" t="str">
        <f t="shared" si="2207"/>
        <v>10:00</v>
      </c>
      <c r="H3702" t="s">
        <v>13900</v>
      </c>
      <c r="I3702" t="s">
        <v>21</v>
      </c>
      <c r="J3702" t="s">
        <v>22</v>
      </c>
      <c r="K3702" t="s">
        <v>24</v>
      </c>
      <c r="L3702" t="str">
        <f t="shared" si="2208"/>
        <v>Unknown</v>
      </c>
      <c r="M3702" t="s">
        <v>682</v>
      </c>
      <c r="N3702" t="str">
        <f t="shared" si="2209"/>
        <v>Product</v>
      </c>
      <c r="P3702" t="s">
        <v>681</v>
      </c>
      <c r="Q3702" t="s">
        <v>27</v>
      </c>
      <c r="S3702" s="1">
        <v>1</v>
      </c>
      <c r="T3702" s="2">
        <v>24000</v>
      </c>
      <c r="U3702" s="2">
        <v>24000</v>
      </c>
      <c r="V3702" s="2">
        <v>24000</v>
      </c>
    </row>
    <row r="3703" spans="1:22" x14ac:dyDescent="0.3">
      <c r="A3703" t="s">
        <v>7734</v>
      </c>
      <c r="B3703" t="s">
        <v>7735</v>
      </c>
      <c r="C3703" t="str">
        <f t="shared" si="2203"/>
        <v>Thursday</v>
      </c>
      <c r="D3703" t="str">
        <f t="shared" si="2204"/>
        <v>April</v>
      </c>
      <c r="E3703" s="9">
        <f t="shared" si="2205"/>
        <v>46128</v>
      </c>
      <c r="F3703">
        <f t="shared" si="2206"/>
        <v>15</v>
      </c>
      <c r="G3703" s="1" t="str">
        <f t="shared" si="2207"/>
        <v>15:00</v>
      </c>
      <c r="H3703" t="s">
        <v>13900</v>
      </c>
      <c r="I3703" t="s">
        <v>21</v>
      </c>
      <c r="J3703" t="s">
        <v>22</v>
      </c>
      <c r="K3703" t="s">
        <v>386</v>
      </c>
      <c r="L3703" t="str">
        <f t="shared" si="2208"/>
        <v>Identified</v>
      </c>
      <c r="M3703" t="s">
        <v>295</v>
      </c>
      <c r="N3703" t="str">
        <f t="shared" si="2209"/>
        <v>Product</v>
      </c>
      <c r="O3703" t="s">
        <v>7736</v>
      </c>
      <c r="P3703" t="s">
        <v>93</v>
      </c>
      <c r="S3703" s="1">
        <v>1</v>
      </c>
      <c r="T3703" s="2">
        <v>22000</v>
      </c>
      <c r="U3703" s="2">
        <v>22000</v>
      </c>
      <c r="V3703" s="2">
        <v>42000</v>
      </c>
    </row>
    <row r="3704" spans="1:22" x14ac:dyDescent="0.3">
      <c r="A3704" t="str">
        <f>A3703</f>
        <v xml:space="preserve">S/260416/1/23
</v>
      </c>
      <c r="B3704" t="s">
        <v>7735</v>
      </c>
      <c r="C3704" t="str">
        <f t="shared" si="2203"/>
        <v>Thursday</v>
      </c>
      <c r="D3704" t="str">
        <f t="shared" si="2204"/>
        <v>April</v>
      </c>
      <c r="E3704" s="9">
        <f t="shared" si="2205"/>
        <v>46128</v>
      </c>
      <c r="F3704">
        <f t="shared" si="2206"/>
        <v>15</v>
      </c>
      <c r="G3704" s="1" t="str">
        <f t="shared" si="2207"/>
        <v>15:00</v>
      </c>
      <c r="H3704" t="str">
        <f>H3703</f>
        <v>Noerch</v>
      </c>
      <c r="I3704" t="str">
        <f>I3703</f>
        <v>Makan di Tempat</v>
      </c>
      <c r="J3704" t="str">
        <f>J3703</f>
        <v>QR Statis</v>
      </c>
      <c r="L3704" t="str">
        <f t="shared" si="2208"/>
        <v>Unknown</v>
      </c>
      <c r="M3704" t="s">
        <v>30</v>
      </c>
      <c r="N3704" t="str">
        <f t="shared" si="2209"/>
        <v>Product</v>
      </c>
      <c r="P3704" t="s">
        <v>31</v>
      </c>
      <c r="Q3704" t="s">
        <v>72</v>
      </c>
      <c r="S3704" s="1">
        <v>1</v>
      </c>
      <c r="T3704" s="2">
        <v>20000</v>
      </c>
      <c r="U3704" s="2">
        <v>20000</v>
      </c>
    </row>
    <row r="3705" spans="1:22" x14ac:dyDescent="0.3">
      <c r="A3705" t="s">
        <v>7739</v>
      </c>
      <c r="B3705" t="s">
        <v>7740</v>
      </c>
      <c r="C3705" t="str">
        <f t="shared" si="2203"/>
        <v>Thursday</v>
      </c>
      <c r="D3705" t="str">
        <f t="shared" si="2204"/>
        <v>April</v>
      </c>
      <c r="E3705" s="9">
        <f t="shared" si="2205"/>
        <v>46128</v>
      </c>
      <c r="F3705">
        <f t="shared" si="2206"/>
        <v>15</v>
      </c>
      <c r="G3705" s="1" t="str">
        <f t="shared" si="2207"/>
        <v>15:00</v>
      </c>
      <c r="H3705" t="s">
        <v>13900</v>
      </c>
      <c r="I3705" t="s">
        <v>21</v>
      </c>
      <c r="J3705" t="s">
        <v>22</v>
      </c>
      <c r="K3705" t="s">
        <v>1618</v>
      </c>
      <c r="L3705" t="str">
        <f t="shared" si="2208"/>
        <v>Identified</v>
      </c>
      <c r="M3705" t="s">
        <v>134</v>
      </c>
      <c r="N3705" t="str">
        <f t="shared" si="2209"/>
        <v>Product</v>
      </c>
      <c r="P3705" t="s">
        <v>36</v>
      </c>
      <c r="Q3705" t="s">
        <v>72</v>
      </c>
      <c r="S3705" s="1">
        <v>1</v>
      </c>
      <c r="T3705" s="2">
        <v>19000</v>
      </c>
      <c r="U3705" s="2">
        <v>19000</v>
      </c>
      <c r="V3705" s="2">
        <v>77000</v>
      </c>
    </row>
    <row r="3706" spans="1:22" x14ac:dyDescent="0.3">
      <c r="A3706" t="str">
        <f t="shared" ref="A3706:A3708" si="2234">A3705</f>
        <v xml:space="preserve">S/260416/1/24
</v>
      </c>
      <c r="B3706" t="s">
        <v>7740</v>
      </c>
      <c r="C3706" t="str">
        <f t="shared" si="2203"/>
        <v>Thursday</v>
      </c>
      <c r="D3706" t="str">
        <f t="shared" si="2204"/>
        <v>April</v>
      </c>
      <c r="E3706" s="9">
        <f t="shared" si="2205"/>
        <v>46128</v>
      </c>
      <c r="F3706">
        <f t="shared" si="2206"/>
        <v>15</v>
      </c>
      <c r="G3706" s="1" t="str">
        <f t="shared" si="2207"/>
        <v>15:00</v>
      </c>
      <c r="H3706" t="str">
        <f t="shared" ref="H3706:H3708" si="2235">H3705</f>
        <v>Noerch</v>
      </c>
      <c r="I3706" t="str">
        <f t="shared" ref="I3706:I3708" si="2236">I3705</f>
        <v>Makan di Tempat</v>
      </c>
      <c r="J3706" t="str">
        <f t="shared" ref="J3706:J3708" si="2237">J3705</f>
        <v>QR Statis</v>
      </c>
      <c r="L3706" t="str">
        <f t="shared" si="2208"/>
        <v>Unknown</v>
      </c>
      <c r="M3706" t="s">
        <v>71</v>
      </c>
      <c r="N3706" t="str">
        <f t="shared" si="2209"/>
        <v>Product</v>
      </c>
      <c r="P3706" t="s">
        <v>52</v>
      </c>
      <c r="Q3706" t="s">
        <v>216</v>
      </c>
      <c r="S3706" s="1">
        <v>1</v>
      </c>
      <c r="T3706" s="2">
        <v>18000</v>
      </c>
      <c r="U3706" s="2">
        <v>18000</v>
      </c>
    </row>
    <row r="3707" spans="1:22" x14ac:dyDescent="0.3">
      <c r="A3707" t="str">
        <f t="shared" si="2234"/>
        <v xml:space="preserve">S/260416/1/24
</v>
      </c>
      <c r="B3707" t="s">
        <v>7740</v>
      </c>
      <c r="C3707" t="str">
        <f t="shared" si="2203"/>
        <v>Thursday</v>
      </c>
      <c r="D3707" t="str">
        <f t="shared" si="2204"/>
        <v>April</v>
      </c>
      <c r="E3707" s="9">
        <f t="shared" si="2205"/>
        <v>46128</v>
      </c>
      <c r="F3707">
        <f t="shared" si="2206"/>
        <v>15</v>
      </c>
      <c r="G3707" s="1" t="str">
        <f t="shared" si="2207"/>
        <v>15:00</v>
      </c>
      <c r="H3707" t="str">
        <f t="shared" si="2235"/>
        <v>Noerch</v>
      </c>
      <c r="I3707" t="str">
        <f t="shared" si="2236"/>
        <v>Makan di Tempat</v>
      </c>
      <c r="J3707" t="str">
        <f t="shared" si="2237"/>
        <v>QR Statis</v>
      </c>
      <c r="L3707" t="str">
        <f t="shared" si="2208"/>
        <v>Unknown</v>
      </c>
      <c r="M3707" t="s">
        <v>63</v>
      </c>
      <c r="N3707" t="str">
        <f t="shared" si="2209"/>
        <v>Product</v>
      </c>
      <c r="P3707" t="s">
        <v>40</v>
      </c>
      <c r="S3707" s="1">
        <v>1</v>
      </c>
      <c r="T3707" s="2">
        <v>12000</v>
      </c>
      <c r="U3707" s="2">
        <v>12000</v>
      </c>
    </row>
    <row r="3708" spans="1:22" x14ac:dyDescent="0.3">
      <c r="A3708" t="str">
        <f t="shared" si="2234"/>
        <v xml:space="preserve">S/260416/1/24
</v>
      </c>
      <c r="B3708" t="s">
        <v>7740</v>
      </c>
      <c r="C3708" t="str">
        <f t="shared" si="2203"/>
        <v>Thursday</v>
      </c>
      <c r="D3708" t="str">
        <f t="shared" si="2204"/>
        <v>April</v>
      </c>
      <c r="E3708" s="9">
        <f t="shared" si="2205"/>
        <v>46128</v>
      </c>
      <c r="F3708">
        <f t="shared" si="2206"/>
        <v>15</v>
      </c>
      <c r="G3708" s="1" t="str">
        <f t="shared" si="2207"/>
        <v>15:00</v>
      </c>
      <c r="H3708" t="str">
        <f t="shared" si="2235"/>
        <v>Noerch</v>
      </c>
      <c r="I3708" t="str">
        <f t="shared" si="2236"/>
        <v>Makan di Tempat</v>
      </c>
      <c r="J3708" t="str">
        <f t="shared" si="2237"/>
        <v>QR Statis</v>
      </c>
      <c r="L3708" t="str">
        <f t="shared" si="2208"/>
        <v>Unknown</v>
      </c>
      <c r="M3708" t="s">
        <v>230</v>
      </c>
      <c r="N3708" t="str">
        <f t="shared" si="2209"/>
        <v>Product</v>
      </c>
      <c r="P3708" t="s">
        <v>90</v>
      </c>
      <c r="S3708" s="1">
        <v>1</v>
      </c>
      <c r="T3708" s="2">
        <v>28000</v>
      </c>
      <c r="U3708" s="2">
        <v>28000</v>
      </c>
    </row>
    <row r="3709" spans="1:22" x14ac:dyDescent="0.3">
      <c r="A3709" t="s">
        <v>7743</v>
      </c>
      <c r="B3709" t="s">
        <v>7744</v>
      </c>
      <c r="C3709" t="str">
        <f t="shared" si="2203"/>
        <v>Thursday</v>
      </c>
      <c r="D3709" t="str">
        <f t="shared" si="2204"/>
        <v>April</v>
      </c>
      <c r="E3709" s="9">
        <f t="shared" si="2205"/>
        <v>46128</v>
      </c>
      <c r="F3709">
        <f t="shared" si="2206"/>
        <v>15</v>
      </c>
      <c r="G3709" s="1" t="str">
        <f t="shared" si="2207"/>
        <v>15:00</v>
      </c>
      <c r="H3709" t="s">
        <v>13900</v>
      </c>
      <c r="I3709" t="s">
        <v>21</v>
      </c>
      <c r="J3709" t="s">
        <v>22</v>
      </c>
      <c r="K3709" t="s">
        <v>7745</v>
      </c>
      <c r="L3709" t="str">
        <f t="shared" si="2208"/>
        <v>Identified</v>
      </c>
      <c r="M3709" t="s">
        <v>71</v>
      </c>
      <c r="N3709" t="str">
        <f t="shared" si="2209"/>
        <v>Product</v>
      </c>
      <c r="P3709" t="s">
        <v>52</v>
      </c>
      <c r="Q3709" t="s">
        <v>27</v>
      </c>
      <c r="S3709" s="1">
        <v>1</v>
      </c>
      <c r="T3709" s="2">
        <v>23000</v>
      </c>
      <c r="U3709" s="2">
        <v>23000</v>
      </c>
      <c r="V3709" s="2">
        <v>66000</v>
      </c>
    </row>
    <row r="3710" spans="1:22" x14ac:dyDescent="0.3">
      <c r="A3710" t="str">
        <f t="shared" ref="A3710:A3711" si="2238">A3709</f>
        <v xml:space="preserve">S/260416/1/25
</v>
      </c>
      <c r="B3710" t="s">
        <v>7744</v>
      </c>
      <c r="C3710" t="str">
        <f t="shared" si="2203"/>
        <v>Thursday</v>
      </c>
      <c r="D3710" t="str">
        <f t="shared" si="2204"/>
        <v>April</v>
      </c>
      <c r="E3710" s="9">
        <f t="shared" si="2205"/>
        <v>46128</v>
      </c>
      <c r="F3710">
        <f t="shared" si="2206"/>
        <v>15</v>
      </c>
      <c r="G3710" s="1" t="str">
        <f t="shared" si="2207"/>
        <v>15:00</v>
      </c>
      <c r="H3710" t="str">
        <f t="shared" ref="H3710:H3711" si="2239">H3709</f>
        <v>Noerch</v>
      </c>
      <c r="I3710" t="str">
        <f t="shared" ref="I3710:I3711" si="2240">I3709</f>
        <v>Makan di Tempat</v>
      </c>
      <c r="J3710" t="str">
        <f t="shared" ref="J3710:J3711" si="2241">J3709</f>
        <v>QR Statis</v>
      </c>
      <c r="L3710" t="str">
        <f t="shared" si="2208"/>
        <v>Unknown</v>
      </c>
      <c r="M3710" t="s">
        <v>126</v>
      </c>
      <c r="N3710" t="str">
        <f t="shared" si="2209"/>
        <v>Product</v>
      </c>
      <c r="P3710" t="s">
        <v>26</v>
      </c>
      <c r="Q3710" t="s">
        <v>27</v>
      </c>
      <c r="S3710" s="1">
        <v>1</v>
      </c>
      <c r="T3710" s="2">
        <v>24000</v>
      </c>
      <c r="U3710" s="2">
        <v>24000</v>
      </c>
    </row>
    <row r="3711" spans="1:22" x14ac:dyDescent="0.3">
      <c r="A3711" t="str">
        <f t="shared" si="2238"/>
        <v xml:space="preserve">S/260416/1/25
</v>
      </c>
      <c r="B3711" t="s">
        <v>7744</v>
      </c>
      <c r="C3711" t="str">
        <f t="shared" si="2203"/>
        <v>Thursday</v>
      </c>
      <c r="D3711" t="str">
        <f t="shared" si="2204"/>
        <v>April</v>
      </c>
      <c r="E3711" s="9">
        <f t="shared" si="2205"/>
        <v>46128</v>
      </c>
      <c r="F3711">
        <f t="shared" si="2206"/>
        <v>15</v>
      </c>
      <c r="G3711" s="1" t="str">
        <f t="shared" si="2207"/>
        <v>15:00</v>
      </c>
      <c r="H3711" t="str">
        <f t="shared" si="2239"/>
        <v>Noerch</v>
      </c>
      <c r="I3711" t="str">
        <f t="shared" si="2240"/>
        <v>Makan di Tempat</v>
      </c>
      <c r="J3711" t="str">
        <f t="shared" si="2241"/>
        <v>QR Statis</v>
      </c>
      <c r="L3711" t="str">
        <f t="shared" si="2208"/>
        <v>Unknown</v>
      </c>
      <c r="M3711" t="s">
        <v>182</v>
      </c>
      <c r="N3711" t="str">
        <f t="shared" si="2209"/>
        <v>Product</v>
      </c>
      <c r="P3711" t="s">
        <v>183</v>
      </c>
      <c r="S3711" s="1">
        <v>1</v>
      </c>
      <c r="T3711" s="2">
        <v>19000</v>
      </c>
      <c r="U3711" s="2">
        <v>19000</v>
      </c>
    </row>
    <row r="3712" spans="1:22" x14ac:dyDescent="0.3">
      <c r="A3712" t="s">
        <v>7748</v>
      </c>
      <c r="B3712" t="s">
        <v>7749</v>
      </c>
      <c r="C3712" t="str">
        <f t="shared" si="2203"/>
        <v>Thursday</v>
      </c>
      <c r="D3712" t="str">
        <f t="shared" si="2204"/>
        <v>April</v>
      </c>
      <c r="E3712" s="9">
        <f t="shared" si="2205"/>
        <v>46128</v>
      </c>
      <c r="F3712">
        <f t="shared" si="2206"/>
        <v>16</v>
      </c>
      <c r="G3712" s="1" t="str">
        <f t="shared" si="2207"/>
        <v>16:00</v>
      </c>
      <c r="H3712" t="s">
        <v>13900</v>
      </c>
      <c r="I3712" t="s">
        <v>21</v>
      </c>
      <c r="J3712" t="s">
        <v>49</v>
      </c>
      <c r="K3712" t="s">
        <v>24</v>
      </c>
      <c r="L3712" t="str">
        <f t="shared" si="2208"/>
        <v>Unknown</v>
      </c>
      <c r="M3712" t="s">
        <v>35</v>
      </c>
      <c r="N3712" t="str">
        <f t="shared" si="2209"/>
        <v>Product</v>
      </c>
      <c r="P3712" t="s">
        <v>36</v>
      </c>
      <c r="Q3712" t="s">
        <v>27</v>
      </c>
      <c r="S3712" s="1">
        <v>1</v>
      </c>
      <c r="T3712" s="2">
        <v>20000</v>
      </c>
      <c r="U3712" s="2">
        <v>20000</v>
      </c>
      <c r="V3712" s="2">
        <v>42000</v>
      </c>
    </row>
    <row r="3713" spans="1:22" x14ac:dyDescent="0.3">
      <c r="A3713" t="str">
        <f>A3712</f>
        <v xml:space="preserve">S/260416/1/26
</v>
      </c>
      <c r="B3713" t="s">
        <v>7749</v>
      </c>
      <c r="C3713" t="str">
        <f t="shared" si="2203"/>
        <v>Thursday</v>
      </c>
      <c r="D3713" t="str">
        <f t="shared" si="2204"/>
        <v>April</v>
      </c>
      <c r="E3713" s="9">
        <f t="shared" si="2205"/>
        <v>46128</v>
      </c>
      <c r="F3713">
        <f t="shared" si="2206"/>
        <v>16</v>
      </c>
      <c r="G3713" s="1" t="str">
        <f t="shared" si="2207"/>
        <v>16:00</v>
      </c>
      <c r="H3713" t="str">
        <f>H3712</f>
        <v>Noerch</v>
      </c>
      <c r="I3713" t="str">
        <f>I3712</f>
        <v>Makan di Tempat</v>
      </c>
      <c r="J3713" t="str">
        <f>J3712</f>
        <v>Tunai</v>
      </c>
      <c r="L3713" t="str">
        <f t="shared" si="2208"/>
        <v>Unknown</v>
      </c>
      <c r="M3713" t="s">
        <v>25</v>
      </c>
      <c r="N3713" t="str">
        <f t="shared" si="2209"/>
        <v>Product</v>
      </c>
      <c r="P3713" t="s">
        <v>26</v>
      </c>
      <c r="Q3713" t="s">
        <v>27</v>
      </c>
      <c r="S3713" s="1">
        <v>1</v>
      </c>
      <c r="T3713" s="2">
        <v>22000</v>
      </c>
      <c r="U3713" s="2">
        <v>22000</v>
      </c>
    </row>
    <row r="3714" spans="1:22" x14ac:dyDescent="0.3">
      <c r="A3714" t="s">
        <v>7752</v>
      </c>
      <c r="B3714" t="s">
        <v>7753</v>
      </c>
      <c r="C3714" t="str">
        <f t="shared" si="2203"/>
        <v>Thursday</v>
      </c>
      <c r="D3714" t="str">
        <f t="shared" si="2204"/>
        <v>April</v>
      </c>
      <c r="E3714" s="9">
        <f t="shared" si="2205"/>
        <v>46128</v>
      </c>
      <c r="F3714">
        <f t="shared" si="2206"/>
        <v>16</v>
      </c>
      <c r="G3714" s="1" t="str">
        <f t="shared" si="2207"/>
        <v>16:00</v>
      </c>
      <c r="H3714" t="s">
        <v>13901</v>
      </c>
      <c r="I3714" t="s">
        <v>21</v>
      </c>
      <c r="J3714" t="s">
        <v>22</v>
      </c>
      <c r="K3714" t="s">
        <v>24</v>
      </c>
      <c r="L3714" t="str">
        <f t="shared" si="2208"/>
        <v>Unknown</v>
      </c>
      <c r="M3714" t="s">
        <v>287</v>
      </c>
      <c r="N3714" t="str">
        <f t="shared" si="2209"/>
        <v>Product</v>
      </c>
      <c r="P3714" t="s">
        <v>26</v>
      </c>
      <c r="Q3714" t="s">
        <v>27</v>
      </c>
      <c r="S3714" s="1">
        <v>1</v>
      </c>
      <c r="T3714" s="2">
        <v>22000</v>
      </c>
      <c r="U3714" s="2">
        <v>22000</v>
      </c>
      <c r="V3714" s="2">
        <v>22000</v>
      </c>
    </row>
    <row r="3715" spans="1:22" x14ac:dyDescent="0.3">
      <c r="A3715" t="s">
        <v>7756</v>
      </c>
      <c r="B3715" t="s">
        <v>7757</v>
      </c>
      <c r="C3715" t="str">
        <f t="shared" ref="C3715:C3778" si="2242">TEXT(DATEVALUE(LEFT(B3715,FIND(",",B3715)-1)),"dddd")</f>
        <v>Thursday</v>
      </c>
      <c r="D3715" t="str">
        <f t="shared" ref="D3715:D3778" si="2243">TEXT(DATEVALUE(LEFT(B3715,FIND(",",B3715)-1)),"mmmm")</f>
        <v>April</v>
      </c>
      <c r="E3715" s="9">
        <f t="shared" ref="E3715:E3778" si="2244">IF(B3715="","",DATEVALUE(LEFT(B3715,FIND(",",B3715)-1)))</f>
        <v>46128</v>
      </c>
      <c r="F3715">
        <f t="shared" ref="F3715:F3778" si="2245">HOUR(TIMEVALUE(RIGHT(B3715,8)))</f>
        <v>16</v>
      </c>
      <c r="G3715" s="1" t="str">
        <f t="shared" ref="G3715:G3778" si="2246">TEXT(TIME(HOUR(TIMEVALUE(RIGHT(B3715,8))),0,0),"hh:mm")</f>
        <v>16:00</v>
      </c>
      <c r="H3715" t="s">
        <v>13902</v>
      </c>
      <c r="I3715" t="s">
        <v>21</v>
      </c>
      <c r="J3715" t="s">
        <v>22</v>
      </c>
      <c r="K3715" t="s">
        <v>349</v>
      </c>
      <c r="L3715" t="str">
        <f t="shared" ref="L3715:L3778" si="2247">IF(OR(K3715="",K3715="-"),"Unknown","Identified")</f>
        <v>Identified</v>
      </c>
      <c r="M3715" t="s">
        <v>39</v>
      </c>
      <c r="N3715" t="str">
        <f t="shared" ref="N3715:N3778" si="2248">IF(ISNUMBER(SEARCH("Diskon",M3715)),"Discount","Product")</f>
        <v>Product</v>
      </c>
      <c r="P3715" t="s">
        <v>40</v>
      </c>
      <c r="S3715" s="1">
        <v>1</v>
      </c>
      <c r="T3715" s="2">
        <v>14000</v>
      </c>
      <c r="U3715" s="2">
        <v>14000</v>
      </c>
      <c r="V3715" s="2">
        <v>38000</v>
      </c>
    </row>
    <row r="3716" spans="1:22" x14ac:dyDescent="0.3">
      <c r="A3716" t="str">
        <f>A3715</f>
        <v xml:space="preserve">S/260416/1/28
</v>
      </c>
      <c r="B3716" t="s">
        <v>7757</v>
      </c>
      <c r="C3716" t="str">
        <f t="shared" si="2242"/>
        <v>Thursday</v>
      </c>
      <c r="D3716" t="str">
        <f t="shared" si="2243"/>
        <v>April</v>
      </c>
      <c r="E3716" s="9">
        <f t="shared" si="2244"/>
        <v>46128</v>
      </c>
      <c r="F3716">
        <f t="shared" si="2245"/>
        <v>16</v>
      </c>
      <c r="G3716" s="1" t="str">
        <f t="shared" si="2246"/>
        <v>16:00</v>
      </c>
      <c r="H3716" t="str">
        <f>H3715</f>
        <v>Lucky</v>
      </c>
      <c r="I3716" t="str">
        <f>I3715</f>
        <v>Makan di Tempat</v>
      </c>
      <c r="J3716" t="str">
        <f>J3715</f>
        <v>QR Statis</v>
      </c>
      <c r="L3716" t="str">
        <f t="shared" si="2247"/>
        <v>Unknown</v>
      </c>
      <c r="M3716" t="s">
        <v>30</v>
      </c>
      <c r="N3716" t="str">
        <f t="shared" si="2248"/>
        <v>Product</v>
      </c>
      <c r="P3716" t="s">
        <v>31</v>
      </c>
      <c r="Q3716" t="s">
        <v>27</v>
      </c>
      <c r="S3716" s="1">
        <v>1</v>
      </c>
      <c r="T3716" s="2">
        <v>24000</v>
      </c>
      <c r="U3716" s="2">
        <v>24000</v>
      </c>
    </row>
    <row r="3717" spans="1:22" x14ac:dyDescent="0.3">
      <c r="A3717" t="s">
        <v>7760</v>
      </c>
      <c r="B3717" t="s">
        <v>7761</v>
      </c>
      <c r="C3717" t="str">
        <f t="shared" si="2242"/>
        <v>Thursday</v>
      </c>
      <c r="D3717" t="str">
        <f t="shared" si="2243"/>
        <v>April</v>
      </c>
      <c r="E3717" s="9">
        <f t="shared" si="2244"/>
        <v>46128</v>
      </c>
      <c r="F3717">
        <f t="shared" si="2245"/>
        <v>16</v>
      </c>
      <c r="G3717" s="1" t="str">
        <f t="shared" si="2246"/>
        <v>16:00</v>
      </c>
      <c r="H3717" t="s">
        <v>13902</v>
      </c>
      <c r="I3717" t="s">
        <v>21</v>
      </c>
      <c r="J3717" t="s">
        <v>22</v>
      </c>
      <c r="K3717" t="s">
        <v>349</v>
      </c>
      <c r="L3717" t="str">
        <f t="shared" si="2247"/>
        <v>Identified</v>
      </c>
      <c r="M3717" t="s">
        <v>25</v>
      </c>
      <c r="N3717" t="str">
        <f t="shared" si="2248"/>
        <v>Product</v>
      </c>
      <c r="P3717" t="s">
        <v>26</v>
      </c>
      <c r="Q3717" t="s">
        <v>27</v>
      </c>
      <c r="S3717" s="1">
        <v>1</v>
      </c>
      <c r="T3717" s="2">
        <v>22000</v>
      </c>
      <c r="U3717" s="2">
        <v>22000</v>
      </c>
      <c r="V3717" s="2">
        <v>50000</v>
      </c>
    </row>
    <row r="3718" spans="1:22" x14ac:dyDescent="0.3">
      <c r="A3718" t="str">
        <f>A3717</f>
        <v xml:space="preserve">S/260416/1/29
</v>
      </c>
      <c r="B3718" t="s">
        <v>7761</v>
      </c>
      <c r="C3718" t="str">
        <f t="shared" si="2242"/>
        <v>Thursday</v>
      </c>
      <c r="D3718" t="str">
        <f t="shared" si="2243"/>
        <v>April</v>
      </c>
      <c r="E3718" s="9">
        <f t="shared" si="2244"/>
        <v>46128</v>
      </c>
      <c r="F3718">
        <f t="shared" si="2245"/>
        <v>16</v>
      </c>
      <c r="G3718" s="1" t="str">
        <f t="shared" si="2246"/>
        <v>16:00</v>
      </c>
      <c r="H3718" t="str">
        <f>H3717</f>
        <v>Lucky</v>
      </c>
      <c r="I3718" t="str">
        <f>I3717</f>
        <v>Makan di Tempat</v>
      </c>
      <c r="J3718" t="str">
        <f>J3717</f>
        <v>QR Statis</v>
      </c>
      <c r="L3718" t="str">
        <f t="shared" si="2247"/>
        <v>Unknown</v>
      </c>
      <c r="M3718" t="s">
        <v>230</v>
      </c>
      <c r="N3718" t="str">
        <f t="shared" si="2248"/>
        <v>Product</v>
      </c>
      <c r="P3718" t="s">
        <v>90</v>
      </c>
      <c r="S3718" s="1">
        <v>1</v>
      </c>
      <c r="T3718" s="2">
        <v>28000</v>
      </c>
      <c r="U3718" s="2">
        <v>28000</v>
      </c>
    </row>
    <row r="3719" spans="1:22" x14ac:dyDescent="0.3">
      <c r="A3719" t="s">
        <v>7764</v>
      </c>
      <c r="B3719" t="s">
        <v>7765</v>
      </c>
      <c r="C3719" t="str">
        <f t="shared" si="2242"/>
        <v>Thursday</v>
      </c>
      <c r="D3719" t="str">
        <f t="shared" si="2243"/>
        <v>April</v>
      </c>
      <c r="E3719" s="9">
        <f t="shared" si="2244"/>
        <v>46128</v>
      </c>
      <c r="F3719">
        <f t="shared" si="2245"/>
        <v>16</v>
      </c>
      <c r="G3719" s="1" t="str">
        <f t="shared" si="2246"/>
        <v>16:00</v>
      </c>
      <c r="H3719" t="s">
        <v>13902</v>
      </c>
      <c r="I3719" t="s">
        <v>21</v>
      </c>
      <c r="J3719" t="s">
        <v>22</v>
      </c>
      <c r="K3719" t="s">
        <v>349</v>
      </c>
      <c r="L3719" t="str">
        <f t="shared" si="2247"/>
        <v>Identified</v>
      </c>
      <c r="M3719" t="s">
        <v>230</v>
      </c>
      <c r="N3719" t="str">
        <f t="shared" si="2248"/>
        <v>Product</v>
      </c>
      <c r="P3719" t="s">
        <v>90</v>
      </c>
      <c r="S3719" s="1">
        <v>1</v>
      </c>
      <c r="T3719" s="2">
        <v>28000</v>
      </c>
      <c r="U3719" s="2">
        <v>28000</v>
      </c>
      <c r="V3719" s="2">
        <v>52000</v>
      </c>
    </row>
    <row r="3720" spans="1:22" x14ac:dyDescent="0.3">
      <c r="A3720" t="str">
        <f>A3719</f>
        <v xml:space="preserve">S/260416/1/30
</v>
      </c>
      <c r="B3720" t="s">
        <v>7765</v>
      </c>
      <c r="C3720" t="str">
        <f t="shared" si="2242"/>
        <v>Thursday</v>
      </c>
      <c r="D3720" t="str">
        <f t="shared" si="2243"/>
        <v>April</v>
      </c>
      <c r="E3720" s="9">
        <f t="shared" si="2244"/>
        <v>46128</v>
      </c>
      <c r="F3720">
        <f t="shared" si="2245"/>
        <v>16</v>
      </c>
      <c r="G3720" s="1" t="str">
        <f t="shared" si="2246"/>
        <v>16:00</v>
      </c>
      <c r="H3720" t="str">
        <f>H3719</f>
        <v>Lucky</v>
      </c>
      <c r="I3720" t="str">
        <f>I3719</f>
        <v>Makan di Tempat</v>
      </c>
      <c r="J3720" t="str">
        <f>J3719</f>
        <v>QR Statis</v>
      </c>
      <c r="L3720" t="str">
        <f t="shared" si="2247"/>
        <v>Unknown</v>
      </c>
      <c r="M3720" t="s">
        <v>682</v>
      </c>
      <c r="N3720" t="str">
        <f t="shared" si="2248"/>
        <v>Product</v>
      </c>
      <c r="P3720" t="s">
        <v>681</v>
      </c>
      <c r="Q3720" t="s">
        <v>27</v>
      </c>
      <c r="S3720" s="1">
        <v>1</v>
      </c>
      <c r="T3720" s="2">
        <v>24000</v>
      </c>
      <c r="U3720" s="2">
        <v>24000</v>
      </c>
    </row>
    <row r="3721" spans="1:22" x14ac:dyDescent="0.3">
      <c r="A3721" t="s">
        <v>7768</v>
      </c>
      <c r="B3721" t="s">
        <v>7769</v>
      </c>
      <c r="C3721" t="str">
        <f t="shared" si="2242"/>
        <v>Thursday</v>
      </c>
      <c r="D3721" t="str">
        <f t="shared" si="2243"/>
        <v>April</v>
      </c>
      <c r="E3721" s="9">
        <f t="shared" si="2244"/>
        <v>46128</v>
      </c>
      <c r="F3721">
        <f t="shared" si="2245"/>
        <v>16</v>
      </c>
      <c r="G3721" s="1" t="str">
        <f t="shared" si="2246"/>
        <v>16:00</v>
      </c>
      <c r="H3721" t="s">
        <v>13902</v>
      </c>
      <c r="I3721" t="s">
        <v>21</v>
      </c>
      <c r="J3721" t="s">
        <v>22</v>
      </c>
      <c r="K3721" t="s">
        <v>349</v>
      </c>
      <c r="L3721" t="str">
        <f t="shared" si="2247"/>
        <v>Identified</v>
      </c>
      <c r="M3721" t="s">
        <v>230</v>
      </c>
      <c r="N3721" t="str">
        <f t="shared" si="2248"/>
        <v>Product</v>
      </c>
      <c r="P3721" t="s">
        <v>90</v>
      </c>
      <c r="S3721" s="1">
        <v>1</v>
      </c>
      <c r="T3721" s="2">
        <v>28000</v>
      </c>
      <c r="U3721" s="2">
        <v>28000</v>
      </c>
      <c r="V3721" s="2">
        <v>52000</v>
      </c>
    </row>
    <row r="3722" spans="1:22" x14ac:dyDescent="0.3">
      <c r="A3722" t="str">
        <f>A3721</f>
        <v xml:space="preserve">S/260416/1/31
</v>
      </c>
      <c r="B3722" t="s">
        <v>7769</v>
      </c>
      <c r="C3722" t="str">
        <f t="shared" si="2242"/>
        <v>Thursday</v>
      </c>
      <c r="D3722" t="str">
        <f t="shared" si="2243"/>
        <v>April</v>
      </c>
      <c r="E3722" s="9">
        <f t="shared" si="2244"/>
        <v>46128</v>
      </c>
      <c r="F3722">
        <f t="shared" si="2245"/>
        <v>16</v>
      </c>
      <c r="G3722" s="1" t="str">
        <f t="shared" si="2246"/>
        <v>16:00</v>
      </c>
      <c r="H3722" t="str">
        <f>H3721</f>
        <v>Lucky</v>
      </c>
      <c r="I3722" t="str">
        <f>I3721</f>
        <v>Makan di Tempat</v>
      </c>
      <c r="J3722" t="str">
        <f>J3721</f>
        <v>QR Statis</v>
      </c>
      <c r="L3722" t="str">
        <f t="shared" si="2247"/>
        <v>Unknown</v>
      </c>
      <c r="M3722" t="s">
        <v>682</v>
      </c>
      <c r="N3722" t="str">
        <f t="shared" si="2248"/>
        <v>Product</v>
      </c>
      <c r="P3722" t="s">
        <v>681</v>
      </c>
      <c r="Q3722" t="s">
        <v>27</v>
      </c>
      <c r="S3722" s="1">
        <v>1</v>
      </c>
      <c r="T3722" s="2">
        <v>24000</v>
      </c>
      <c r="U3722" s="2">
        <v>24000</v>
      </c>
    </row>
    <row r="3723" spans="1:22" x14ac:dyDescent="0.3">
      <c r="A3723" t="s">
        <v>7772</v>
      </c>
      <c r="B3723" t="s">
        <v>7773</v>
      </c>
      <c r="C3723" t="str">
        <f t="shared" si="2242"/>
        <v>Thursday</v>
      </c>
      <c r="D3723" t="str">
        <f t="shared" si="2243"/>
        <v>April</v>
      </c>
      <c r="E3723" s="9">
        <f t="shared" si="2244"/>
        <v>46128</v>
      </c>
      <c r="F3723">
        <f t="shared" si="2245"/>
        <v>16</v>
      </c>
      <c r="G3723" s="1" t="str">
        <f t="shared" si="2246"/>
        <v>16:00</v>
      </c>
      <c r="H3723" t="s">
        <v>13902</v>
      </c>
      <c r="I3723" t="s">
        <v>21</v>
      </c>
      <c r="J3723" t="s">
        <v>22</v>
      </c>
      <c r="K3723" t="s">
        <v>5209</v>
      </c>
      <c r="L3723" t="str">
        <f t="shared" si="2247"/>
        <v>Identified</v>
      </c>
      <c r="M3723" t="s">
        <v>182</v>
      </c>
      <c r="N3723" t="str">
        <f t="shared" si="2248"/>
        <v>Product</v>
      </c>
      <c r="P3723" t="s">
        <v>183</v>
      </c>
      <c r="S3723" s="1">
        <v>1</v>
      </c>
      <c r="T3723" s="2">
        <v>19000</v>
      </c>
      <c r="U3723" s="2">
        <v>19000</v>
      </c>
      <c r="V3723" s="2">
        <v>19000</v>
      </c>
    </row>
    <row r="3724" spans="1:22" x14ac:dyDescent="0.3">
      <c r="A3724" t="s">
        <v>7776</v>
      </c>
      <c r="B3724" t="s">
        <v>7777</v>
      </c>
      <c r="C3724" t="str">
        <f t="shared" si="2242"/>
        <v>Thursday</v>
      </c>
      <c r="D3724" t="str">
        <f t="shared" si="2243"/>
        <v>April</v>
      </c>
      <c r="E3724" s="9">
        <f t="shared" si="2244"/>
        <v>46128</v>
      </c>
      <c r="F3724">
        <f t="shared" si="2245"/>
        <v>17</v>
      </c>
      <c r="G3724" s="1" t="str">
        <f t="shared" si="2246"/>
        <v>17:00</v>
      </c>
      <c r="H3724" t="s">
        <v>13902</v>
      </c>
      <c r="I3724" t="s">
        <v>21</v>
      </c>
      <c r="J3724" t="s">
        <v>22</v>
      </c>
      <c r="K3724" t="s">
        <v>24</v>
      </c>
      <c r="L3724" t="str">
        <f t="shared" si="2247"/>
        <v>Unknown</v>
      </c>
      <c r="M3724" t="s">
        <v>35</v>
      </c>
      <c r="N3724" t="str">
        <f t="shared" si="2248"/>
        <v>Product</v>
      </c>
      <c r="P3724" t="s">
        <v>36</v>
      </c>
      <c r="Q3724" t="s">
        <v>27</v>
      </c>
      <c r="S3724" s="1">
        <v>1</v>
      </c>
      <c r="T3724" s="2">
        <v>20000</v>
      </c>
      <c r="U3724" s="2">
        <v>20000</v>
      </c>
      <c r="V3724" s="2">
        <v>43000</v>
      </c>
    </row>
    <row r="3725" spans="1:22" x14ac:dyDescent="0.3">
      <c r="A3725" t="str">
        <f>A3724</f>
        <v xml:space="preserve">S/260416/1/33
</v>
      </c>
      <c r="B3725" t="s">
        <v>7777</v>
      </c>
      <c r="C3725" t="str">
        <f t="shared" si="2242"/>
        <v>Thursday</v>
      </c>
      <c r="D3725" t="str">
        <f t="shared" si="2243"/>
        <v>April</v>
      </c>
      <c r="E3725" s="9">
        <f t="shared" si="2244"/>
        <v>46128</v>
      </c>
      <c r="F3725">
        <f t="shared" si="2245"/>
        <v>17</v>
      </c>
      <c r="G3725" s="1" t="str">
        <f t="shared" si="2246"/>
        <v>17:00</v>
      </c>
      <c r="H3725" t="str">
        <f>H3724</f>
        <v>Lucky</v>
      </c>
      <c r="I3725" t="str">
        <f>I3724</f>
        <v>Makan di Tempat</v>
      </c>
      <c r="J3725" t="str">
        <f>J3724</f>
        <v>QR Statis</v>
      </c>
      <c r="L3725" t="str">
        <f t="shared" si="2247"/>
        <v>Unknown</v>
      </c>
      <c r="M3725" t="s">
        <v>162</v>
      </c>
      <c r="N3725" t="str">
        <f t="shared" si="2248"/>
        <v>Product</v>
      </c>
      <c r="P3725" t="s">
        <v>52</v>
      </c>
      <c r="Q3725" t="s">
        <v>27</v>
      </c>
      <c r="S3725" s="1">
        <v>1</v>
      </c>
      <c r="T3725" s="2">
        <v>23000</v>
      </c>
      <c r="U3725" s="2">
        <v>23000</v>
      </c>
    </row>
    <row r="3726" spans="1:22" x14ac:dyDescent="0.3">
      <c r="A3726" t="s">
        <v>7780</v>
      </c>
      <c r="B3726" t="s">
        <v>7781</v>
      </c>
      <c r="C3726" t="str">
        <f t="shared" si="2242"/>
        <v>Thursday</v>
      </c>
      <c r="D3726" t="str">
        <f t="shared" si="2243"/>
        <v>April</v>
      </c>
      <c r="E3726" s="9">
        <f t="shared" si="2244"/>
        <v>46128</v>
      </c>
      <c r="F3726">
        <f t="shared" si="2245"/>
        <v>17</v>
      </c>
      <c r="G3726" s="1" t="str">
        <f t="shared" si="2246"/>
        <v>17:00</v>
      </c>
      <c r="H3726" t="s">
        <v>13902</v>
      </c>
      <c r="I3726" t="s">
        <v>21</v>
      </c>
      <c r="J3726" t="s">
        <v>22</v>
      </c>
      <c r="K3726" t="s">
        <v>24</v>
      </c>
      <c r="L3726" t="str">
        <f t="shared" si="2247"/>
        <v>Unknown</v>
      </c>
      <c r="M3726" t="s">
        <v>215</v>
      </c>
      <c r="N3726" t="str">
        <f t="shared" si="2248"/>
        <v>Product</v>
      </c>
      <c r="P3726" t="s">
        <v>36</v>
      </c>
      <c r="Q3726" t="s">
        <v>27</v>
      </c>
      <c r="S3726" s="1">
        <v>1</v>
      </c>
      <c r="T3726" s="2">
        <v>21000</v>
      </c>
      <c r="U3726" s="2">
        <v>21000</v>
      </c>
      <c r="V3726" s="2">
        <v>21000</v>
      </c>
    </row>
    <row r="3727" spans="1:22" x14ac:dyDescent="0.3">
      <c r="A3727" t="s">
        <v>7784</v>
      </c>
      <c r="B3727" t="s">
        <v>7785</v>
      </c>
      <c r="C3727" t="str">
        <f t="shared" si="2242"/>
        <v>Thursday</v>
      </c>
      <c r="D3727" t="str">
        <f t="shared" si="2243"/>
        <v>April</v>
      </c>
      <c r="E3727" s="9">
        <f t="shared" si="2244"/>
        <v>46128</v>
      </c>
      <c r="F3727">
        <f t="shared" si="2245"/>
        <v>17</v>
      </c>
      <c r="G3727" s="1" t="str">
        <f t="shared" si="2246"/>
        <v>17:00</v>
      </c>
      <c r="H3727" t="s">
        <v>13902</v>
      </c>
      <c r="I3727" t="s">
        <v>21</v>
      </c>
      <c r="J3727" t="s">
        <v>22</v>
      </c>
      <c r="K3727" t="s">
        <v>24</v>
      </c>
      <c r="L3727" t="str">
        <f t="shared" si="2247"/>
        <v>Unknown</v>
      </c>
      <c r="M3727" t="s">
        <v>561</v>
      </c>
      <c r="N3727" t="str">
        <f t="shared" si="2248"/>
        <v>Product</v>
      </c>
      <c r="P3727" t="s">
        <v>198</v>
      </c>
      <c r="Q3727" t="s">
        <v>27</v>
      </c>
      <c r="S3727" s="1">
        <v>1</v>
      </c>
      <c r="T3727" s="2">
        <v>24000</v>
      </c>
      <c r="U3727" s="2">
        <v>24000</v>
      </c>
      <c r="V3727" s="2">
        <v>24000</v>
      </c>
    </row>
    <row r="3728" spans="1:22" x14ac:dyDescent="0.3">
      <c r="A3728" t="s">
        <v>7788</v>
      </c>
      <c r="B3728" t="s">
        <v>7789</v>
      </c>
      <c r="C3728" t="str">
        <f t="shared" si="2242"/>
        <v>Thursday</v>
      </c>
      <c r="D3728" t="str">
        <f t="shared" si="2243"/>
        <v>April</v>
      </c>
      <c r="E3728" s="9">
        <f t="shared" si="2244"/>
        <v>46128</v>
      </c>
      <c r="F3728">
        <f t="shared" si="2245"/>
        <v>17</v>
      </c>
      <c r="G3728" s="1" t="str">
        <f t="shared" si="2246"/>
        <v>17:00</v>
      </c>
      <c r="H3728" t="s">
        <v>13902</v>
      </c>
      <c r="I3728" t="s">
        <v>21</v>
      </c>
      <c r="J3728" t="s">
        <v>22</v>
      </c>
      <c r="K3728" t="s">
        <v>57</v>
      </c>
      <c r="L3728" t="str">
        <f t="shared" si="2247"/>
        <v>Identified</v>
      </c>
      <c r="M3728" t="s">
        <v>224</v>
      </c>
      <c r="N3728" t="str">
        <f t="shared" si="2248"/>
        <v>Product</v>
      </c>
      <c r="P3728" t="s">
        <v>198</v>
      </c>
      <c r="Q3728" t="s">
        <v>27</v>
      </c>
      <c r="S3728" s="1">
        <v>1</v>
      </c>
      <c r="T3728" s="2">
        <v>24000</v>
      </c>
      <c r="U3728" s="2">
        <v>24000</v>
      </c>
      <c r="V3728" s="2">
        <v>76000</v>
      </c>
    </row>
    <row r="3729" spans="1:22" x14ac:dyDescent="0.3">
      <c r="A3729" t="str">
        <f t="shared" ref="A3729:A3730" si="2249">A3728</f>
        <v xml:space="preserve">S/260416/1/36
</v>
      </c>
      <c r="B3729" t="s">
        <v>7789</v>
      </c>
      <c r="C3729" t="str">
        <f t="shared" si="2242"/>
        <v>Thursday</v>
      </c>
      <c r="D3729" t="str">
        <f t="shared" si="2243"/>
        <v>April</v>
      </c>
      <c r="E3729" s="9">
        <f t="shared" si="2244"/>
        <v>46128</v>
      </c>
      <c r="F3729">
        <f t="shared" si="2245"/>
        <v>17</v>
      </c>
      <c r="G3729" s="1" t="str">
        <f t="shared" si="2246"/>
        <v>17:00</v>
      </c>
      <c r="H3729" t="str">
        <f t="shared" ref="H3729:H3730" si="2250">H3728</f>
        <v>Lucky</v>
      </c>
      <c r="I3729" t="str">
        <f t="shared" ref="I3729:I3730" si="2251">I3728</f>
        <v>Makan di Tempat</v>
      </c>
      <c r="J3729" t="str">
        <f t="shared" ref="J3729:J3730" si="2252">J3728</f>
        <v>QR Statis</v>
      </c>
      <c r="L3729" t="str">
        <f t="shared" si="2247"/>
        <v>Unknown</v>
      </c>
      <c r="M3729" t="s">
        <v>230</v>
      </c>
      <c r="N3729" t="str">
        <f t="shared" si="2248"/>
        <v>Product</v>
      </c>
      <c r="P3729" t="s">
        <v>90</v>
      </c>
      <c r="S3729" s="1">
        <v>1</v>
      </c>
      <c r="T3729" s="2">
        <v>28000</v>
      </c>
      <c r="U3729" s="2">
        <v>28000</v>
      </c>
    </row>
    <row r="3730" spans="1:22" x14ac:dyDescent="0.3">
      <c r="A3730" t="str">
        <f t="shared" si="2249"/>
        <v xml:space="preserve">S/260416/1/36
</v>
      </c>
      <c r="B3730" t="s">
        <v>7789</v>
      </c>
      <c r="C3730" t="str">
        <f t="shared" si="2242"/>
        <v>Thursday</v>
      </c>
      <c r="D3730" t="str">
        <f t="shared" si="2243"/>
        <v>April</v>
      </c>
      <c r="E3730" s="9">
        <f t="shared" si="2244"/>
        <v>46128</v>
      </c>
      <c r="F3730">
        <f t="shared" si="2245"/>
        <v>17</v>
      </c>
      <c r="G3730" s="1" t="str">
        <f t="shared" si="2246"/>
        <v>17:00</v>
      </c>
      <c r="H3730" t="str">
        <f t="shared" si="2250"/>
        <v>Lucky</v>
      </c>
      <c r="I3730" t="str">
        <f t="shared" si="2251"/>
        <v>Makan di Tempat</v>
      </c>
      <c r="J3730" t="str">
        <f t="shared" si="2252"/>
        <v>QR Statis</v>
      </c>
      <c r="L3730" t="str">
        <f t="shared" si="2247"/>
        <v>Unknown</v>
      </c>
      <c r="M3730" t="s">
        <v>682</v>
      </c>
      <c r="N3730" t="str">
        <f t="shared" si="2248"/>
        <v>Product</v>
      </c>
      <c r="P3730" t="s">
        <v>681</v>
      </c>
      <c r="Q3730" t="s">
        <v>27</v>
      </c>
      <c r="S3730" s="1">
        <v>1</v>
      </c>
      <c r="T3730" s="2">
        <v>24000</v>
      </c>
      <c r="U3730" s="2">
        <v>24000</v>
      </c>
    </row>
    <row r="3731" spans="1:22" x14ac:dyDescent="0.3">
      <c r="A3731" t="s">
        <v>7792</v>
      </c>
      <c r="B3731" t="s">
        <v>7793</v>
      </c>
      <c r="C3731" t="str">
        <f t="shared" si="2242"/>
        <v>Thursday</v>
      </c>
      <c r="D3731" t="str">
        <f t="shared" si="2243"/>
        <v>April</v>
      </c>
      <c r="E3731" s="9">
        <f t="shared" si="2244"/>
        <v>46128</v>
      </c>
      <c r="F3731">
        <f t="shared" si="2245"/>
        <v>18</v>
      </c>
      <c r="G3731" s="1" t="str">
        <f t="shared" si="2246"/>
        <v>18:00</v>
      </c>
      <c r="H3731" t="s">
        <v>13902</v>
      </c>
      <c r="I3731" t="s">
        <v>21</v>
      </c>
      <c r="J3731" t="s">
        <v>22</v>
      </c>
      <c r="K3731" t="s">
        <v>24</v>
      </c>
      <c r="L3731" t="str">
        <f t="shared" si="2247"/>
        <v>Unknown</v>
      </c>
      <c r="M3731" t="s">
        <v>83</v>
      </c>
      <c r="N3731" t="str">
        <f t="shared" si="2248"/>
        <v>Product</v>
      </c>
      <c r="P3731" t="s">
        <v>52</v>
      </c>
      <c r="Q3731" t="s">
        <v>27</v>
      </c>
      <c r="S3731" s="1">
        <v>1</v>
      </c>
      <c r="T3731" s="2">
        <v>23000</v>
      </c>
      <c r="U3731" s="2">
        <v>23000</v>
      </c>
      <c r="V3731" s="2">
        <v>23000</v>
      </c>
    </row>
    <row r="3732" spans="1:22" x14ac:dyDescent="0.3">
      <c r="A3732" t="s">
        <v>7796</v>
      </c>
      <c r="B3732" t="s">
        <v>7797</v>
      </c>
      <c r="C3732" t="str">
        <f t="shared" si="2242"/>
        <v>Thursday</v>
      </c>
      <c r="D3732" t="str">
        <f t="shared" si="2243"/>
        <v>April</v>
      </c>
      <c r="E3732" s="9">
        <f t="shared" si="2244"/>
        <v>46128</v>
      </c>
      <c r="F3732">
        <f t="shared" si="2245"/>
        <v>18</v>
      </c>
      <c r="G3732" s="1" t="str">
        <f t="shared" si="2246"/>
        <v>18:00</v>
      </c>
      <c r="H3732" t="s">
        <v>13902</v>
      </c>
      <c r="I3732" t="s">
        <v>21</v>
      </c>
      <c r="J3732" t="s">
        <v>22</v>
      </c>
      <c r="K3732" t="s">
        <v>1822</v>
      </c>
      <c r="L3732" t="str">
        <f t="shared" si="2247"/>
        <v>Identified</v>
      </c>
      <c r="M3732" t="s">
        <v>91</v>
      </c>
      <c r="N3732" t="str">
        <f t="shared" si="2248"/>
        <v>Product</v>
      </c>
      <c r="O3732" t="s">
        <v>346</v>
      </c>
      <c r="P3732" t="s">
        <v>93</v>
      </c>
      <c r="S3732" s="1">
        <v>1</v>
      </c>
      <c r="T3732" s="2">
        <v>22000</v>
      </c>
      <c r="U3732" s="2">
        <v>22000</v>
      </c>
      <c r="V3732" s="2">
        <v>22000</v>
      </c>
    </row>
    <row r="3733" spans="1:22" x14ac:dyDescent="0.3">
      <c r="A3733" t="s">
        <v>7800</v>
      </c>
      <c r="B3733" t="s">
        <v>7801</v>
      </c>
      <c r="C3733" t="str">
        <f t="shared" si="2242"/>
        <v>Thursday</v>
      </c>
      <c r="D3733" t="str">
        <f t="shared" si="2243"/>
        <v>April</v>
      </c>
      <c r="E3733" s="9">
        <f t="shared" si="2244"/>
        <v>46128</v>
      </c>
      <c r="F3733">
        <f t="shared" si="2245"/>
        <v>18</v>
      </c>
      <c r="G3733" s="1" t="str">
        <f t="shared" si="2246"/>
        <v>18:00</v>
      </c>
      <c r="H3733" t="s">
        <v>13902</v>
      </c>
      <c r="I3733" t="s">
        <v>21</v>
      </c>
      <c r="J3733" t="s">
        <v>22</v>
      </c>
      <c r="K3733" t="s">
        <v>5085</v>
      </c>
      <c r="L3733" t="str">
        <f t="shared" si="2247"/>
        <v>Identified</v>
      </c>
      <c r="M3733" t="s">
        <v>510</v>
      </c>
      <c r="N3733" t="str">
        <f t="shared" si="2248"/>
        <v>Product</v>
      </c>
      <c r="P3733" t="s">
        <v>355</v>
      </c>
      <c r="S3733" s="1">
        <v>1</v>
      </c>
      <c r="T3733" s="2">
        <v>24000</v>
      </c>
      <c r="U3733" s="2">
        <v>24000</v>
      </c>
      <c r="V3733" s="2">
        <v>24000</v>
      </c>
    </row>
    <row r="3734" spans="1:22" x14ac:dyDescent="0.3">
      <c r="A3734" t="s">
        <v>7804</v>
      </c>
      <c r="B3734" t="s">
        <v>7805</v>
      </c>
      <c r="C3734" t="str">
        <f t="shared" si="2242"/>
        <v>Thursday</v>
      </c>
      <c r="D3734" t="str">
        <f t="shared" si="2243"/>
        <v>April</v>
      </c>
      <c r="E3734" s="9">
        <f t="shared" si="2244"/>
        <v>46128</v>
      </c>
      <c r="F3734">
        <f t="shared" si="2245"/>
        <v>18</v>
      </c>
      <c r="G3734" s="1" t="str">
        <f t="shared" si="2246"/>
        <v>18:00</v>
      </c>
      <c r="H3734" t="s">
        <v>13902</v>
      </c>
      <c r="I3734" t="s">
        <v>21</v>
      </c>
      <c r="J3734" t="s">
        <v>22</v>
      </c>
      <c r="K3734" t="s">
        <v>24</v>
      </c>
      <c r="L3734" t="str">
        <f t="shared" si="2247"/>
        <v>Unknown</v>
      </c>
      <c r="M3734" t="s">
        <v>287</v>
      </c>
      <c r="N3734" t="str">
        <f t="shared" si="2248"/>
        <v>Product</v>
      </c>
      <c r="P3734" t="s">
        <v>26</v>
      </c>
      <c r="Q3734" t="s">
        <v>27</v>
      </c>
      <c r="S3734" s="1">
        <v>1</v>
      </c>
      <c r="T3734" s="2">
        <v>22000</v>
      </c>
      <c r="U3734" s="2">
        <v>22000</v>
      </c>
      <c r="V3734" s="2">
        <v>44000</v>
      </c>
    </row>
    <row r="3735" spans="1:22" x14ac:dyDescent="0.3">
      <c r="A3735" t="str">
        <f>A3734</f>
        <v xml:space="preserve">S/260416/1/40
</v>
      </c>
      <c r="B3735" t="s">
        <v>7805</v>
      </c>
      <c r="C3735" t="str">
        <f t="shared" si="2242"/>
        <v>Thursday</v>
      </c>
      <c r="D3735" t="str">
        <f t="shared" si="2243"/>
        <v>April</v>
      </c>
      <c r="E3735" s="9">
        <f t="shared" si="2244"/>
        <v>46128</v>
      </c>
      <c r="F3735">
        <f t="shared" si="2245"/>
        <v>18</v>
      </c>
      <c r="G3735" s="1" t="str">
        <f t="shared" si="2246"/>
        <v>18:00</v>
      </c>
      <c r="H3735" t="str">
        <f>H3734</f>
        <v>Lucky</v>
      </c>
      <c r="I3735" t="str">
        <f>I3734</f>
        <v>Makan di Tempat</v>
      </c>
      <c r="J3735" t="str">
        <f>J3734</f>
        <v>QR Statis</v>
      </c>
      <c r="L3735" t="str">
        <f t="shared" si="2247"/>
        <v>Unknown</v>
      </c>
      <c r="M3735" t="s">
        <v>25</v>
      </c>
      <c r="N3735" t="str">
        <f t="shared" si="2248"/>
        <v>Product</v>
      </c>
      <c r="P3735" t="s">
        <v>26</v>
      </c>
      <c r="Q3735" t="s">
        <v>27</v>
      </c>
      <c r="S3735" s="1">
        <v>1</v>
      </c>
      <c r="T3735" s="2">
        <v>22000</v>
      </c>
      <c r="U3735" s="2">
        <v>22000</v>
      </c>
    </row>
    <row r="3736" spans="1:22" x14ac:dyDescent="0.3">
      <c r="A3736" t="s">
        <v>7808</v>
      </c>
      <c r="B3736" t="s">
        <v>7809</v>
      </c>
      <c r="C3736" t="str">
        <f t="shared" si="2242"/>
        <v>Thursday</v>
      </c>
      <c r="D3736" t="str">
        <f t="shared" si="2243"/>
        <v>April</v>
      </c>
      <c r="E3736" s="9">
        <f t="shared" si="2244"/>
        <v>46128</v>
      </c>
      <c r="F3736">
        <f t="shared" si="2245"/>
        <v>18</v>
      </c>
      <c r="G3736" s="1" t="str">
        <f t="shared" si="2246"/>
        <v>18:00</v>
      </c>
      <c r="H3736" t="s">
        <v>13902</v>
      </c>
      <c r="I3736" t="s">
        <v>21</v>
      </c>
      <c r="J3736" t="s">
        <v>22</v>
      </c>
      <c r="K3736" t="s">
        <v>248</v>
      </c>
      <c r="L3736" t="str">
        <f t="shared" si="2247"/>
        <v>Identified</v>
      </c>
      <c r="M3736" t="s">
        <v>1480</v>
      </c>
      <c r="N3736" t="str">
        <f t="shared" si="2248"/>
        <v>Product</v>
      </c>
      <c r="Q3736" t="s">
        <v>1481</v>
      </c>
      <c r="S3736" s="1">
        <v>1</v>
      </c>
      <c r="T3736" s="2">
        <v>8000</v>
      </c>
      <c r="U3736" s="2">
        <v>8000</v>
      </c>
      <c r="V3736" s="2">
        <v>98000</v>
      </c>
    </row>
    <row r="3737" spans="1:22" x14ac:dyDescent="0.3">
      <c r="A3737" t="str">
        <f t="shared" ref="A3737:A3740" si="2253">A3736</f>
        <v xml:space="preserve">S/260416/1/41
</v>
      </c>
      <c r="B3737" t="s">
        <v>7809</v>
      </c>
      <c r="C3737" t="str">
        <f t="shared" si="2242"/>
        <v>Thursday</v>
      </c>
      <c r="D3737" t="str">
        <f t="shared" si="2243"/>
        <v>April</v>
      </c>
      <c r="E3737" s="9">
        <f t="shared" si="2244"/>
        <v>46128</v>
      </c>
      <c r="F3737">
        <f t="shared" si="2245"/>
        <v>18</v>
      </c>
      <c r="G3737" s="1" t="str">
        <f t="shared" si="2246"/>
        <v>18:00</v>
      </c>
      <c r="H3737" t="str">
        <f t="shared" ref="H3737:H3740" si="2254">H3736</f>
        <v>Lucky</v>
      </c>
      <c r="I3737" t="str">
        <f t="shared" ref="I3737:I3740" si="2255">I3736</f>
        <v>Makan di Tempat</v>
      </c>
      <c r="J3737" t="str">
        <f t="shared" ref="J3737:J3740" si="2256">J3736</f>
        <v>QR Statis</v>
      </c>
      <c r="L3737" t="str">
        <f t="shared" si="2247"/>
        <v>Unknown</v>
      </c>
      <c r="M3737" t="s">
        <v>260</v>
      </c>
      <c r="N3737" t="str">
        <f t="shared" si="2248"/>
        <v>Product</v>
      </c>
      <c r="P3737" t="s">
        <v>31</v>
      </c>
      <c r="Q3737" t="s">
        <v>27</v>
      </c>
      <c r="S3737" s="1">
        <v>1</v>
      </c>
      <c r="T3737" s="2">
        <v>24000</v>
      </c>
      <c r="U3737" s="2">
        <v>24000</v>
      </c>
    </row>
    <row r="3738" spans="1:22" x14ac:dyDescent="0.3">
      <c r="A3738" t="str">
        <f t="shared" si="2253"/>
        <v xml:space="preserve">S/260416/1/41
</v>
      </c>
      <c r="B3738" t="s">
        <v>7809</v>
      </c>
      <c r="C3738" t="str">
        <f t="shared" si="2242"/>
        <v>Thursday</v>
      </c>
      <c r="D3738" t="str">
        <f t="shared" si="2243"/>
        <v>April</v>
      </c>
      <c r="E3738" s="9">
        <f t="shared" si="2244"/>
        <v>46128</v>
      </c>
      <c r="F3738">
        <f t="shared" si="2245"/>
        <v>18</v>
      </c>
      <c r="G3738" s="1" t="str">
        <f t="shared" si="2246"/>
        <v>18:00</v>
      </c>
      <c r="H3738" t="str">
        <f t="shared" si="2254"/>
        <v>Lucky</v>
      </c>
      <c r="I3738" t="str">
        <f t="shared" si="2255"/>
        <v>Makan di Tempat</v>
      </c>
      <c r="J3738" t="str">
        <f t="shared" si="2256"/>
        <v>QR Statis</v>
      </c>
      <c r="L3738" t="str">
        <f t="shared" si="2247"/>
        <v>Unknown</v>
      </c>
      <c r="M3738" t="s">
        <v>352</v>
      </c>
      <c r="N3738" t="str">
        <f t="shared" si="2248"/>
        <v>Product</v>
      </c>
      <c r="P3738" t="s">
        <v>353</v>
      </c>
      <c r="S3738" s="1">
        <v>1</v>
      </c>
      <c r="T3738" s="2">
        <v>20000</v>
      </c>
      <c r="U3738" s="2">
        <v>20000</v>
      </c>
    </row>
    <row r="3739" spans="1:22" x14ac:dyDescent="0.3">
      <c r="A3739" t="str">
        <f t="shared" si="2253"/>
        <v xml:space="preserve">S/260416/1/41
</v>
      </c>
      <c r="B3739" t="s">
        <v>7809</v>
      </c>
      <c r="C3739" t="str">
        <f t="shared" si="2242"/>
        <v>Thursday</v>
      </c>
      <c r="D3739" t="str">
        <f t="shared" si="2243"/>
        <v>April</v>
      </c>
      <c r="E3739" s="9">
        <f t="shared" si="2244"/>
        <v>46128</v>
      </c>
      <c r="F3739">
        <f t="shared" si="2245"/>
        <v>18</v>
      </c>
      <c r="G3739" s="1" t="str">
        <f t="shared" si="2246"/>
        <v>18:00</v>
      </c>
      <c r="H3739" t="str">
        <f t="shared" si="2254"/>
        <v>Lucky</v>
      </c>
      <c r="I3739" t="str">
        <f t="shared" si="2255"/>
        <v>Makan di Tempat</v>
      </c>
      <c r="J3739" t="str">
        <f t="shared" si="2256"/>
        <v>QR Statis</v>
      </c>
      <c r="L3739" t="str">
        <f t="shared" si="2247"/>
        <v>Unknown</v>
      </c>
      <c r="M3739" t="s">
        <v>126</v>
      </c>
      <c r="N3739" t="str">
        <f t="shared" si="2248"/>
        <v>Product</v>
      </c>
      <c r="P3739" t="s">
        <v>26</v>
      </c>
      <c r="Q3739" t="s">
        <v>27</v>
      </c>
      <c r="S3739" s="1">
        <v>1</v>
      </c>
      <c r="T3739" s="2">
        <v>24000</v>
      </c>
      <c r="U3739" s="2">
        <v>24000</v>
      </c>
    </row>
    <row r="3740" spans="1:22" x14ac:dyDescent="0.3">
      <c r="A3740" t="str">
        <f t="shared" si="2253"/>
        <v xml:space="preserve">S/260416/1/41
</v>
      </c>
      <c r="B3740" t="s">
        <v>7809</v>
      </c>
      <c r="C3740" t="str">
        <f t="shared" si="2242"/>
        <v>Thursday</v>
      </c>
      <c r="D3740" t="str">
        <f t="shared" si="2243"/>
        <v>April</v>
      </c>
      <c r="E3740" s="9">
        <f t="shared" si="2244"/>
        <v>46128</v>
      </c>
      <c r="F3740">
        <f t="shared" si="2245"/>
        <v>18</v>
      </c>
      <c r="G3740" s="1" t="str">
        <f t="shared" si="2246"/>
        <v>18:00</v>
      </c>
      <c r="H3740" t="str">
        <f t="shared" si="2254"/>
        <v>Lucky</v>
      </c>
      <c r="I3740" t="str">
        <f t="shared" si="2255"/>
        <v>Makan di Tempat</v>
      </c>
      <c r="J3740" t="str">
        <f t="shared" si="2256"/>
        <v>QR Statis</v>
      </c>
      <c r="L3740" t="str">
        <f t="shared" si="2247"/>
        <v>Unknown</v>
      </c>
      <c r="M3740" t="s">
        <v>374</v>
      </c>
      <c r="N3740" t="str">
        <f t="shared" si="2248"/>
        <v>Product</v>
      </c>
      <c r="P3740" t="s">
        <v>93</v>
      </c>
      <c r="S3740" s="1">
        <v>1</v>
      </c>
      <c r="T3740" s="2">
        <v>22000</v>
      </c>
      <c r="U3740" s="2">
        <v>22000</v>
      </c>
    </row>
    <row r="3741" spans="1:22" x14ac:dyDescent="0.3">
      <c r="A3741" t="s">
        <v>7812</v>
      </c>
      <c r="B3741" t="s">
        <v>7813</v>
      </c>
      <c r="C3741" t="str">
        <f t="shared" si="2242"/>
        <v>Thursday</v>
      </c>
      <c r="D3741" t="str">
        <f t="shared" si="2243"/>
        <v>April</v>
      </c>
      <c r="E3741" s="9">
        <f t="shared" si="2244"/>
        <v>46128</v>
      </c>
      <c r="F3741">
        <f t="shared" si="2245"/>
        <v>19</v>
      </c>
      <c r="G3741" s="1" t="str">
        <f t="shared" si="2246"/>
        <v>19:00</v>
      </c>
      <c r="H3741" t="s">
        <v>13902</v>
      </c>
      <c r="I3741" t="s">
        <v>21</v>
      </c>
      <c r="J3741" t="s">
        <v>22</v>
      </c>
      <c r="K3741" t="s">
        <v>1253</v>
      </c>
      <c r="L3741" t="str">
        <f t="shared" si="2247"/>
        <v>Identified</v>
      </c>
      <c r="M3741" t="s">
        <v>1480</v>
      </c>
      <c r="N3741" t="str">
        <f t="shared" si="2248"/>
        <v>Product</v>
      </c>
      <c r="Q3741" t="s">
        <v>1481</v>
      </c>
      <c r="S3741" s="1">
        <v>3</v>
      </c>
      <c r="T3741" s="2">
        <v>8000</v>
      </c>
      <c r="U3741" s="2">
        <v>24000</v>
      </c>
      <c r="V3741" s="2">
        <v>215000</v>
      </c>
    </row>
    <row r="3742" spans="1:22" x14ac:dyDescent="0.3">
      <c r="A3742" t="str">
        <f t="shared" ref="A3742:A3746" si="2257">A3741</f>
        <v xml:space="preserve">S/260416/1/42
</v>
      </c>
      <c r="B3742" t="s">
        <v>7813</v>
      </c>
      <c r="C3742" t="str">
        <f t="shared" si="2242"/>
        <v>Thursday</v>
      </c>
      <c r="D3742" t="str">
        <f t="shared" si="2243"/>
        <v>April</v>
      </c>
      <c r="E3742" s="9">
        <f t="shared" si="2244"/>
        <v>46128</v>
      </c>
      <c r="F3742">
        <f t="shared" si="2245"/>
        <v>19</v>
      </c>
      <c r="G3742" s="1" t="str">
        <f t="shared" si="2246"/>
        <v>19:00</v>
      </c>
      <c r="H3742" t="str">
        <f t="shared" ref="H3742:H3746" si="2258">H3741</f>
        <v>Lucky</v>
      </c>
      <c r="I3742" t="str">
        <f t="shared" ref="I3742:I3746" si="2259">I3741</f>
        <v>Makan di Tempat</v>
      </c>
      <c r="J3742" t="str">
        <f t="shared" ref="J3742:J3746" si="2260">J3741</f>
        <v>QR Statis</v>
      </c>
      <c r="L3742" t="str">
        <f t="shared" si="2247"/>
        <v>Unknown</v>
      </c>
      <c r="M3742" t="s">
        <v>71</v>
      </c>
      <c r="N3742" t="str">
        <f t="shared" si="2248"/>
        <v>Product</v>
      </c>
      <c r="P3742" t="s">
        <v>52</v>
      </c>
      <c r="Q3742" t="s">
        <v>27</v>
      </c>
      <c r="S3742" s="1">
        <v>1</v>
      </c>
      <c r="T3742" s="2">
        <v>23000</v>
      </c>
      <c r="U3742" s="2">
        <v>23000</v>
      </c>
    </row>
    <row r="3743" spans="1:22" x14ac:dyDescent="0.3">
      <c r="A3743" t="str">
        <f t="shared" si="2257"/>
        <v xml:space="preserve">S/260416/1/42
</v>
      </c>
      <c r="B3743" t="s">
        <v>7813</v>
      </c>
      <c r="C3743" t="str">
        <f t="shared" si="2242"/>
        <v>Thursday</v>
      </c>
      <c r="D3743" t="str">
        <f t="shared" si="2243"/>
        <v>April</v>
      </c>
      <c r="E3743" s="9">
        <f t="shared" si="2244"/>
        <v>46128</v>
      </c>
      <c r="F3743">
        <f t="shared" si="2245"/>
        <v>19</v>
      </c>
      <c r="G3743" s="1" t="str">
        <f t="shared" si="2246"/>
        <v>19:00</v>
      </c>
      <c r="H3743" t="str">
        <f t="shared" si="2258"/>
        <v>Lucky</v>
      </c>
      <c r="I3743" t="str">
        <f t="shared" si="2259"/>
        <v>Makan di Tempat</v>
      </c>
      <c r="J3743" t="str">
        <f t="shared" si="2260"/>
        <v>QR Statis</v>
      </c>
      <c r="L3743" t="str">
        <f t="shared" si="2247"/>
        <v>Unknown</v>
      </c>
      <c r="M3743" t="s">
        <v>179</v>
      </c>
      <c r="N3743" t="str">
        <f t="shared" si="2248"/>
        <v>Product</v>
      </c>
      <c r="P3743" t="s">
        <v>40</v>
      </c>
      <c r="S3743" s="1">
        <v>2</v>
      </c>
      <c r="T3743" s="2">
        <v>17000</v>
      </c>
      <c r="U3743" s="2">
        <v>34000</v>
      </c>
    </row>
    <row r="3744" spans="1:22" x14ac:dyDescent="0.3">
      <c r="A3744" t="str">
        <f t="shared" si="2257"/>
        <v xml:space="preserve">S/260416/1/42
</v>
      </c>
      <c r="B3744" t="s">
        <v>7813</v>
      </c>
      <c r="C3744" t="str">
        <f t="shared" si="2242"/>
        <v>Thursday</v>
      </c>
      <c r="D3744" t="str">
        <f t="shared" si="2243"/>
        <v>April</v>
      </c>
      <c r="E3744" s="9">
        <f t="shared" si="2244"/>
        <v>46128</v>
      </c>
      <c r="F3744">
        <f t="shared" si="2245"/>
        <v>19</v>
      </c>
      <c r="G3744" s="1" t="str">
        <f t="shared" si="2246"/>
        <v>19:00</v>
      </c>
      <c r="H3744" t="str">
        <f t="shared" si="2258"/>
        <v>Lucky</v>
      </c>
      <c r="I3744" t="str">
        <f t="shared" si="2259"/>
        <v>Makan di Tempat</v>
      </c>
      <c r="J3744" t="str">
        <f t="shared" si="2260"/>
        <v>QR Statis</v>
      </c>
      <c r="L3744" t="str">
        <f t="shared" si="2247"/>
        <v>Unknown</v>
      </c>
      <c r="M3744" t="s">
        <v>147</v>
      </c>
      <c r="N3744" t="str">
        <f t="shared" si="2248"/>
        <v>Product</v>
      </c>
      <c r="P3744" t="s">
        <v>44</v>
      </c>
      <c r="Q3744" t="s">
        <v>27</v>
      </c>
      <c r="S3744" s="1">
        <v>1</v>
      </c>
      <c r="T3744" s="2">
        <v>20000</v>
      </c>
      <c r="U3744" s="2">
        <v>20000</v>
      </c>
    </row>
    <row r="3745" spans="1:22" x14ac:dyDescent="0.3">
      <c r="A3745" t="str">
        <f t="shared" si="2257"/>
        <v xml:space="preserve">S/260416/1/42
</v>
      </c>
      <c r="B3745" t="s">
        <v>7813</v>
      </c>
      <c r="C3745" t="str">
        <f t="shared" si="2242"/>
        <v>Thursday</v>
      </c>
      <c r="D3745" t="str">
        <f t="shared" si="2243"/>
        <v>April</v>
      </c>
      <c r="E3745" s="9">
        <f t="shared" si="2244"/>
        <v>46128</v>
      </c>
      <c r="F3745">
        <f t="shared" si="2245"/>
        <v>19</v>
      </c>
      <c r="G3745" s="1" t="str">
        <f t="shared" si="2246"/>
        <v>19:00</v>
      </c>
      <c r="H3745" t="str">
        <f t="shared" si="2258"/>
        <v>Lucky</v>
      </c>
      <c r="I3745" t="str">
        <f t="shared" si="2259"/>
        <v>Makan di Tempat</v>
      </c>
      <c r="J3745" t="str">
        <f t="shared" si="2260"/>
        <v>QR Statis</v>
      </c>
      <c r="L3745" t="str">
        <f t="shared" si="2247"/>
        <v>Unknown</v>
      </c>
      <c r="M3745" t="s">
        <v>295</v>
      </c>
      <c r="N3745" t="str">
        <f t="shared" si="2248"/>
        <v>Product</v>
      </c>
      <c r="O3745" t="s">
        <v>346</v>
      </c>
      <c r="P3745" t="s">
        <v>93</v>
      </c>
      <c r="S3745" s="1">
        <v>3</v>
      </c>
      <c r="T3745" s="2">
        <v>22000</v>
      </c>
      <c r="U3745" s="2">
        <v>66000</v>
      </c>
    </row>
    <row r="3746" spans="1:22" x14ac:dyDescent="0.3">
      <c r="A3746" t="str">
        <f t="shared" si="2257"/>
        <v xml:space="preserve">S/260416/1/42
</v>
      </c>
      <c r="B3746" t="s">
        <v>7813</v>
      </c>
      <c r="C3746" t="str">
        <f t="shared" si="2242"/>
        <v>Thursday</v>
      </c>
      <c r="D3746" t="str">
        <f t="shared" si="2243"/>
        <v>April</v>
      </c>
      <c r="E3746" s="9">
        <f t="shared" si="2244"/>
        <v>46128</v>
      </c>
      <c r="F3746">
        <f t="shared" si="2245"/>
        <v>19</v>
      </c>
      <c r="G3746" s="1" t="str">
        <f t="shared" si="2246"/>
        <v>19:00</v>
      </c>
      <c r="H3746" t="str">
        <f t="shared" si="2258"/>
        <v>Lucky</v>
      </c>
      <c r="I3746" t="str">
        <f t="shared" si="2259"/>
        <v>Makan di Tempat</v>
      </c>
      <c r="J3746" t="str">
        <f t="shared" si="2260"/>
        <v>QR Statis</v>
      </c>
      <c r="L3746" t="str">
        <f t="shared" si="2247"/>
        <v>Unknown</v>
      </c>
      <c r="M3746" t="s">
        <v>591</v>
      </c>
      <c r="N3746" t="str">
        <f t="shared" si="2248"/>
        <v>Product</v>
      </c>
      <c r="P3746" t="s">
        <v>31</v>
      </c>
      <c r="Q3746" t="s">
        <v>27</v>
      </c>
      <c r="S3746" s="1">
        <v>2</v>
      </c>
      <c r="T3746" s="2">
        <v>24000</v>
      </c>
      <c r="U3746" s="2">
        <v>48000</v>
      </c>
    </row>
    <row r="3747" spans="1:22" x14ac:dyDescent="0.3">
      <c r="A3747" t="s">
        <v>7816</v>
      </c>
      <c r="B3747" t="s">
        <v>7817</v>
      </c>
      <c r="C3747" t="str">
        <f t="shared" si="2242"/>
        <v>Thursday</v>
      </c>
      <c r="D3747" t="str">
        <f t="shared" si="2243"/>
        <v>April</v>
      </c>
      <c r="E3747" s="9">
        <f t="shared" si="2244"/>
        <v>46128</v>
      </c>
      <c r="F3747">
        <f t="shared" si="2245"/>
        <v>19</v>
      </c>
      <c r="G3747" s="1" t="str">
        <f t="shared" si="2246"/>
        <v>19:00</v>
      </c>
      <c r="H3747" t="s">
        <v>13902</v>
      </c>
      <c r="I3747" t="s">
        <v>21</v>
      </c>
      <c r="J3747" t="s">
        <v>22</v>
      </c>
      <c r="K3747" t="s">
        <v>24</v>
      </c>
      <c r="L3747" t="str">
        <f t="shared" si="2247"/>
        <v>Unknown</v>
      </c>
      <c r="M3747" t="s">
        <v>162</v>
      </c>
      <c r="N3747" t="str">
        <f t="shared" si="2248"/>
        <v>Product</v>
      </c>
      <c r="P3747" t="s">
        <v>52</v>
      </c>
      <c r="Q3747" t="s">
        <v>27</v>
      </c>
      <c r="S3747" s="1">
        <v>1</v>
      </c>
      <c r="T3747" s="2">
        <v>23000</v>
      </c>
      <c r="U3747" s="2">
        <v>23000</v>
      </c>
      <c r="V3747" s="2">
        <v>23000</v>
      </c>
    </row>
    <row r="3748" spans="1:22" x14ac:dyDescent="0.3">
      <c r="A3748" t="s">
        <v>7820</v>
      </c>
      <c r="B3748" t="s">
        <v>7821</v>
      </c>
      <c r="C3748" t="str">
        <f t="shared" si="2242"/>
        <v>Thursday</v>
      </c>
      <c r="D3748" t="str">
        <f t="shared" si="2243"/>
        <v>April</v>
      </c>
      <c r="E3748" s="9">
        <f t="shared" si="2244"/>
        <v>46128</v>
      </c>
      <c r="F3748">
        <f t="shared" si="2245"/>
        <v>19</v>
      </c>
      <c r="G3748" s="1" t="str">
        <f t="shared" si="2246"/>
        <v>19:00</v>
      </c>
      <c r="H3748" t="s">
        <v>13902</v>
      </c>
      <c r="I3748" t="s">
        <v>21</v>
      </c>
      <c r="J3748" t="s">
        <v>22</v>
      </c>
      <c r="K3748" t="s">
        <v>24</v>
      </c>
      <c r="L3748" t="str">
        <f t="shared" si="2247"/>
        <v>Unknown</v>
      </c>
      <c r="M3748" t="s">
        <v>30</v>
      </c>
      <c r="N3748" t="str">
        <f t="shared" si="2248"/>
        <v>Product</v>
      </c>
      <c r="P3748" t="s">
        <v>31</v>
      </c>
      <c r="Q3748" t="s">
        <v>27</v>
      </c>
      <c r="S3748" s="1">
        <v>1</v>
      </c>
      <c r="T3748" s="2">
        <v>24000</v>
      </c>
      <c r="U3748" s="2">
        <v>24000</v>
      </c>
      <c r="V3748" s="2">
        <v>24000</v>
      </c>
    </row>
    <row r="3749" spans="1:22" x14ac:dyDescent="0.3">
      <c r="A3749" t="s">
        <v>7824</v>
      </c>
      <c r="B3749" t="s">
        <v>7825</v>
      </c>
      <c r="C3749" t="str">
        <f t="shared" si="2242"/>
        <v>Thursday</v>
      </c>
      <c r="D3749" t="str">
        <f t="shared" si="2243"/>
        <v>April</v>
      </c>
      <c r="E3749" s="9">
        <f t="shared" si="2244"/>
        <v>46128</v>
      </c>
      <c r="F3749">
        <f t="shared" si="2245"/>
        <v>19</v>
      </c>
      <c r="G3749" s="1" t="str">
        <f t="shared" si="2246"/>
        <v>19:00</v>
      </c>
      <c r="H3749" t="s">
        <v>13902</v>
      </c>
      <c r="I3749" t="s">
        <v>21</v>
      </c>
      <c r="J3749" t="s">
        <v>22</v>
      </c>
      <c r="K3749" t="s">
        <v>24</v>
      </c>
      <c r="L3749" t="str">
        <f t="shared" si="2247"/>
        <v>Unknown</v>
      </c>
      <c r="M3749" t="s">
        <v>561</v>
      </c>
      <c r="N3749" t="str">
        <f t="shared" si="2248"/>
        <v>Product</v>
      </c>
      <c r="P3749" t="s">
        <v>198</v>
      </c>
      <c r="Q3749" t="s">
        <v>27</v>
      </c>
      <c r="S3749" s="1">
        <v>1</v>
      </c>
      <c r="T3749" s="2">
        <v>24000</v>
      </c>
      <c r="U3749" s="2">
        <v>24000</v>
      </c>
      <c r="V3749" s="2">
        <v>48000</v>
      </c>
    </row>
    <row r="3750" spans="1:22" x14ac:dyDescent="0.3">
      <c r="A3750" t="str">
        <f>A3749</f>
        <v xml:space="preserve">S/260416/1/45
</v>
      </c>
      <c r="B3750" t="s">
        <v>7825</v>
      </c>
      <c r="C3750" t="str">
        <f t="shared" si="2242"/>
        <v>Thursday</v>
      </c>
      <c r="D3750" t="str">
        <f t="shared" si="2243"/>
        <v>April</v>
      </c>
      <c r="E3750" s="9">
        <f t="shared" si="2244"/>
        <v>46128</v>
      </c>
      <c r="F3750">
        <f t="shared" si="2245"/>
        <v>19</v>
      </c>
      <c r="G3750" s="1" t="str">
        <f t="shared" si="2246"/>
        <v>19:00</v>
      </c>
      <c r="H3750" t="str">
        <f>H3749</f>
        <v>Lucky</v>
      </c>
      <c r="I3750" t="str">
        <f>I3749</f>
        <v>Makan di Tempat</v>
      </c>
      <c r="J3750" t="str">
        <f>J3749</f>
        <v>QR Statis</v>
      </c>
      <c r="L3750" t="str">
        <f t="shared" si="2247"/>
        <v>Unknown</v>
      </c>
      <c r="M3750" t="s">
        <v>695</v>
      </c>
      <c r="N3750" t="str">
        <f t="shared" si="2248"/>
        <v>Product</v>
      </c>
      <c r="P3750" t="s">
        <v>681</v>
      </c>
      <c r="Q3750" t="s">
        <v>27</v>
      </c>
      <c r="S3750" s="1">
        <v>1</v>
      </c>
      <c r="T3750" s="2">
        <v>24000</v>
      </c>
      <c r="U3750" s="2">
        <v>24000</v>
      </c>
    </row>
    <row r="3751" spans="1:22" x14ac:dyDescent="0.3">
      <c r="A3751" t="s">
        <v>7828</v>
      </c>
      <c r="B3751" t="s">
        <v>7829</v>
      </c>
      <c r="C3751" t="str">
        <f t="shared" si="2242"/>
        <v>Thursday</v>
      </c>
      <c r="D3751" t="str">
        <f t="shared" si="2243"/>
        <v>April</v>
      </c>
      <c r="E3751" s="9">
        <f t="shared" si="2244"/>
        <v>46128</v>
      </c>
      <c r="F3751">
        <f t="shared" si="2245"/>
        <v>19</v>
      </c>
      <c r="G3751" s="1" t="str">
        <f t="shared" si="2246"/>
        <v>19:00</v>
      </c>
      <c r="H3751" t="s">
        <v>13902</v>
      </c>
      <c r="I3751" t="s">
        <v>21</v>
      </c>
      <c r="J3751" t="s">
        <v>22</v>
      </c>
      <c r="K3751" t="s">
        <v>2739</v>
      </c>
      <c r="L3751" t="str">
        <f t="shared" si="2247"/>
        <v>Identified</v>
      </c>
      <c r="M3751" t="s">
        <v>35</v>
      </c>
      <c r="N3751" t="str">
        <f t="shared" si="2248"/>
        <v>Product</v>
      </c>
      <c r="P3751" t="s">
        <v>36</v>
      </c>
      <c r="Q3751" t="s">
        <v>27</v>
      </c>
      <c r="S3751" s="1">
        <v>1</v>
      </c>
      <c r="T3751" s="2">
        <v>20000</v>
      </c>
      <c r="U3751" s="2">
        <v>20000</v>
      </c>
      <c r="V3751" s="2">
        <v>40000</v>
      </c>
    </row>
    <row r="3752" spans="1:22" x14ac:dyDescent="0.3">
      <c r="A3752" t="str">
        <f>A3751</f>
        <v xml:space="preserve">S/260416/1/46
</v>
      </c>
      <c r="B3752" t="s">
        <v>7829</v>
      </c>
      <c r="C3752" t="str">
        <f t="shared" si="2242"/>
        <v>Thursday</v>
      </c>
      <c r="D3752" t="str">
        <f t="shared" si="2243"/>
        <v>April</v>
      </c>
      <c r="E3752" s="9">
        <f t="shared" si="2244"/>
        <v>46128</v>
      </c>
      <c r="F3752">
        <f t="shared" si="2245"/>
        <v>19</v>
      </c>
      <c r="G3752" s="1" t="str">
        <f t="shared" si="2246"/>
        <v>19:00</v>
      </c>
      <c r="H3752" t="str">
        <f>H3751</f>
        <v>Lucky</v>
      </c>
      <c r="I3752" t="str">
        <f>I3751</f>
        <v>Makan di Tempat</v>
      </c>
      <c r="J3752" t="str">
        <f>J3751</f>
        <v>QR Statis</v>
      </c>
      <c r="L3752" t="str">
        <f t="shared" si="2247"/>
        <v>Unknown</v>
      </c>
      <c r="M3752" t="s">
        <v>139</v>
      </c>
      <c r="N3752" t="str">
        <f t="shared" si="2248"/>
        <v>Product</v>
      </c>
      <c r="P3752" t="s">
        <v>59</v>
      </c>
      <c r="S3752" s="1">
        <v>1</v>
      </c>
      <c r="T3752" s="2">
        <v>20000</v>
      </c>
      <c r="U3752" s="2">
        <v>20000</v>
      </c>
    </row>
    <row r="3753" spans="1:22" x14ac:dyDescent="0.3">
      <c r="A3753" t="s">
        <v>7832</v>
      </c>
      <c r="B3753" t="s">
        <v>7833</v>
      </c>
      <c r="C3753" t="str">
        <f t="shared" si="2242"/>
        <v>Thursday</v>
      </c>
      <c r="D3753" t="str">
        <f t="shared" si="2243"/>
        <v>April</v>
      </c>
      <c r="E3753" s="9">
        <f t="shared" si="2244"/>
        <v>46128</v>
      </c>
      <c r="F3753">
        <f t="shared" si="2245"/>
        <v>19</v>
      </c>
      <c r="G3753" s="1" t="str">
        <f t="shared" si="2246"/>
        <v>19:00</v>
      </c>
      <c r="H3753" t="s">
        <v>13902</v>
      </c>
      <c r="I3753" t="s">
        <v>21</v>
      </c>
      <c r="J3753" t="s">
        <v>22</v>
      </c>
      <c r="K3753" t="s">
        <v>498</v>
      </c>
      <c r="L3753" t="str">
        <f t="shared" si="2247"/>
        <v>Identified</v>
      </c>
      <c r="M3753" t="s">
        <v>58</v>
      </c>
      <c r="N3753" t="str">
        <f t="shared" si="2248"/>
        <v>Product</v>
      </c>
      <c r="P3753" t="s">
        <v>59</v>
      </c>
      <c r="S3753" s="1">
        <v>1</v>
      </c>
      <c r="T3753" s="2">
        <v>20000</v>
      </c>
      <c r="U3753" s="2">
        <v>20000</v>
      </c>
      <c r="V3753" s="2">
        <v>20000</v>
      </c>
    </row>
    <row r="3754" spans="1:22" x14ac:dyDescent="0.3">
      <c r="A3754" t="s">
        <v>7836</v>
      </c>
      <c r="B3754" t="s">
        <v>7837</v>
      </c>
      <c r="C3754" t="str">
        <f t="shared" si="2242"/>
        <v>Thursday</v>
      </c>
      <c r="D3754" t="str">
        <f t="shared" si="2243"/>
        <v>April</v>
      </c>
      <c r="E3754" s="9">
        <f t="shared" si="2244"/>
        <v>46128</v>
      </c>
      <c r="F3754">
        <f t="shared" si="2245"/>
        <v>20</v>
      </c>
      <c r="G3754" s="1" t="str">
        <f t="shared" si="2246"/>
        <v>20:00</v>
      </c>
      <c r="H3754" t="s">
        <v>13902</v>
      </c>
      <c r="I3754" t="s">
        <v>21</v>
      </c>
      <c r="J3754" t="s">
        <v>22</v>
      </c>
      <c r="K3754" t="s">
        <v>24</v>
      </c>
      <c r="L3754" t="str">
        <f t="shared" si="2247"/>
        <v>Unknown</v>
      </c>
      <c r="M3754" t="s">
        <v>35</v>
      </c>
      <c r="N3754" t="str">
        <f t="shared" si="2248"/>
        <v>Product</v>
      </c>
      <c r="P3754" t="s">
        <v>36</v>
      </c>
      <c r="Q3754" t="s">
        <v>27</v>
      </c>
      <c r="S3754" s="1">
        <v>2</v>
      </c>
      <c r="T3754" s="2">
        <v>20000</v>
      </c>
      <c r="U3754" s="2">
        <v>40000</v>
      </c>
      <c r="V3754" s="2">
        <v>84000</v>
      </c>
    </row>
    <row r="3755" spans="1:22" x14ac:dyDescent="0.3">
      <c r="A3755" t="str">
        <f t="shared" ref="A3755:A3756" si="2261">A3754</f>
        <v xml:space="preserve">S/260416/1/48
</v>
      </c>
      <c r="B3755" t="s">
        <v>7837</v>
      </c>
      <c r="C3755" t="str">
        <f t="shared" si="2242"/>
        <v>Thursday</v>
      </c>
      <c r="D3755" t="str">
        <f t="shared" si="2243"/>
        <v>April</v>
      </c>
      <c r="E3755" s="9">
        <f t="shared" si="2244"/>
        <v>46128</v>
      </c>
      <c r="F3755">
        <f t="shared" si="2245"/>
        <v>20</v>
      </c>
      <c r="G3755" s="1" t="str">
        <f t="shared" si="2246"/>
        <v>20:00</v>
      </c>
      <c r="H3755" t="str">
        <f t="shared" ref="H3755:H3756" si="2262">H3754</f>
        <v>Lucky</v>
      </c>
      <c r="I3755" t="str">
        <f t="shared" ref="I3755:I3756" si="2263">I3754</f>
        <v>Makan di Tempat</v>
      </c>
      <c r="J3755" t="str">
        <f t="shared" ref="J3755:J3756" si="2264">J3754</f>
        <v>QR Statis</v>
      </c>
      <c r="L3755" t="str">
        <f t="shared" si="2247"/>
        <v>Unknown</v>
      </c>
      <c r="M3755" t="s">
        <v>287</v>
      </c>
      <c r="N3755" t="str">
        <f t="shared" si="2248"/>
        <v>Product</v>
      </c>
      <c r="P3755" t="s">
        <v>26</v>
      </c>
      <c r="Q3755" t="s">
        <v>27</v>
      </c>
      <c r="S3755" s="1">
        <v>1</v>
      </c>
      <c r="T3755" s="2">
        <v>22000</v>
      </c>
      <c r="U3755" s="2">
        <v>22000</v>
      </c>
    </row>
    <row r="3756" spans="1:22" x14ac:dyDescent="0.3">
      <c r="A3756" t="str">
        <f t="shared" si="2261"/>
        <v xml:space="preserve">S/260416/1/48
</v>
      </c>
      <c r="B3756" t="s">
        <v>7837</v>
      </c>
      <c r="C3756" t="str">
        <f t="shared" si="2242"/>
        <v>Thursday</v>
      </c>
      <c r="D3756" t="str">
        <f t="shared" si="2243"/>
        <v>April</v>
      </c>
      <c r="E3756" s="9">
        <f t="shared" si="2244"/>
        <v>46128</v>
      </c>
      <c r="F3756">
        <f t="shared" si="2245"/>
        <v>20</v>
      </c>
      <c r="G3756" s="1" t="str">
        <f t="shared" si="2246"/>
        <v>20:00</v>
      </c>
      <c r="H3756" t="str">
        <f t="shared" si="2262"/>
        <v>Lucky</v>
      </c>
      <c r="I3756" t="str">
        <f t="shared" si="2263"/>
        <v>Makan di Tempat</v>
      </c>
      <c r="J3756" t="str">
        <f t="shared" si="2264"/>
        <v>QR Statis</v>
      </c>
      <c r="L3756" t="str">
        <f t="shared" si="2247"/>
        <v>Unknown</v>
      </c>
      <c r="M3756" t="s">
        <v>25</v>
      </c>
      <c r="N3756" t="str">
        <f t="shared" si="2248"/>
        <v>Product</v>
      </c>
      <c r="P3756" t="s">
        <v>26</v>
      </c>
      <c r="Q3756" t="s">
        <v>27</v>
      </c>
      <c r="S3756" s="1">
        <v>1</v>
      </c>
      <c r="T3756" s="2">
        <v>22000</v>
      </c>
      <c r="U3756" s="2">
        <v>22000</v>
      </c>
    </row>
    <row r="3757" spans="1:22" x14ac:dyDescent="0.3">
      <c r="A3757" t="s">
        <v>7840</v>
      </c>
      <c r="B3757" t="s">
        <v>7841</v>
      </c>
      <c r="C3757" t="str">
        <f t="shared" si="2242"/>
        <v>Thursday</v>
      </c>
      <c r="D3757" t="str">
        <f t="shared" si="2243"/>
        <v>April</v>
      </c>
      <c r="E3757" s="9">
        <f t="shared" si="2244"/>
        <v>46128</v>
      </c>
      <c r="F3757">
        <f t="shared" si="2245"/>
        <v>20</v>
      </c>
      <c r="G3757" s="1" t="str">
        <f t="shared" si="2246"/>
        <v>20:00</v>
      </c>
      <c r="H3757" t="s">
        <v>13902</v>
      </c>
      <c r="I3757" t="s">
        <v>21</v>
      </c>
      <c r="J3757" t="s">
        <v>22</v>
      </c>
      <c r="K3757" t="s">
        <v>319</v>
      </c>
      <c r="L3757" t="str">
        <f t="shared" si="2247"/>
        <v>Identified</v>
      </c>
      <c r="M3757" t="s">
        <v>215</v>
      </c>
      <c r="N3757" t="str">
        <f t="shared" si="2248"/>
        <v>Product</v>
      </c>
      <c r="P3757" t="s">
        <v>36</v>
      </c>
      <c r="Q3757" t="s">
        <v>27</v>
      </c>
      <c r="S3757" s="1">
        <v>1</v>
      </c>
      <c r="T3757" s="2">
        <v>21000</v>
      </c>
      <c r="U3757" s="2">
        <v>21000</v>
      </c>
      <c r="V3757" s="2">
        <v>129000</v>
      </c>
    </row>
    <row r="3758" spans="1:22" x14ac:dyDescent="0.3">
      <c r="A3758" t="str">
        <f t="shared" ref="A3758:A3762" si="2265">A3757</f>
        <v xml:space="preserve">S/260416/1/49
</v>
      </c>
      <c r="B3758" t="s">
        <v>7841</v>
      </c>
      <c r="C3758" t="str">
        <f t="shared" si="2242"/>
        <v>Thursday</v>
      </c>
      <c r="D3758" t="str">
        <f t="shared" si="2243"/>
        <v>April</v>
      </c>
      <c r="E3758" s="9">
        <f t="shared" si="2244"/>
        <v>46128</v>
      </c>
      <c r="F3758">
        <f t="shared" si="2245"/>
        <v>20</v>
      </c>
      <c r="G3758" s="1" t="str">
        <f t="shared" si="2246"/>
        <v>20:00</v>
      </c>
      <c r="H3758" t="str">
        <f t="shared" ref="H3758:H3762" si="2266">H3757</f>
        <v>Lucky</v>
      </c>
      <c r="I3758" t="str">
        <f t="shared" ref="I3758:I3762" si="2267">I3757</f>
        <v>Makan di Tempat</v>
      </c>
      <c r="J3758" t="str">
        <f t="shared" ref="J3758:J3762" si="2268">J3757</f>
        <v>QR Statis</v>
      </c>
      <c r="L3758" t="str">
        <f t="shared" si="2247"/>
        <v>Unknown</v>
      </c>
      <c r="M3758" t="s">
        <v>58</v>
      </c>
      <c r="N3758" t="str">
        <f t="shared" si="2248"/>
        <v>Product</v>
      </c>
      <c r="P3758" t="s">
        <v>59</v>
      </c>
      <c r="S3758" s="1">
        <v>1</v>
      </c>
      <c r="T3758" s="2">
        <v>20000</v>
      </c>
      <c r="U3758" s="2">
        <v>20000</v>
      </c>
    </row>
    <row r="3759" spans="1:22" x14ac:dyDescent="0.3">
      <c r="A3759" t="str">
        <f t="shared" si="2265"/>
        <v xml:space="preserve">S/260416/1/49
</v>
      </c>
      <c r="B3759" t="s">
        <v>7841</v>
      </c>
      <c r="C3759" t="str">
        <f t="shared" si="2242"/>
        <v>Thursday</v>
      </c>
      <c r="D3759" t="str">
        <f t="shared" si="2243"/>
        <v>April</v>
      </c>
      <c r="E3759" s="9">
        <f t="shared" si="2244"/>
        <v>46128</v>
      </c>
      <c r="F3759">
        <f t="shared" si="2245"/>
        <v>20</v>
      </c>
      <c r="G3759" s="1" t="str">
        <f t="shared" si="2246"/>
        <v>20:00</v>
      </c>
      <c r="H3759" t="str">
        <f t="shared" si="2266"/>
        <v>Lucky</v>
      </c>
      <c r="I3759" t="str">
        <f t="shared" si="2267"/>
        <v>Makan di Tempat</v>
      </c>
      <c r="J3759" t="str">
        <f t="shared" si="2268"/>
        <v>QR Statis</v>
      </c>
      <c r="L3759" t="str">
        <f t="shared" si="2247"/>
        <v>Unknown</v>
      </c>
      <c r="M3759" t="s">
        <v>631</v>
      </c>
      <c r="N3759" t="str">
        <f t="shared" si="2248"/>
        <v>Product</v>
      </c>
      <c r="P3759" t="s">
        <v>31</v>
      </c>
      <c r="Q3759" t="s">
        <v>27</v>
      </c>
      <c r="S3759" s="1">
        <v>1</v>
      </c>
      <c r="T3759" s="2">
        <v>24000</v>
      </c>
      <c r="U3759" s="2">
        <v>24000</v>
      </c>
    </row>
    <row r="3760" spans="1:22" x14ac:dyDescent="0.3">
      <c r="A3760" t="str">
        <f t="shared" si="2265"/>
        <v xml:space="preserve">S/260416/1/49
</v>
      </c>
      <c r="B3760" t="s">
        <v>7841</v>
      </c>
      <c r="C3760" t="str">
        <f t="shared" si="2242"/>
        <v>Thursday</v>
      </c>
      <c r="D3760" t="str">
        <f t="shared" si="2243"/>
        <v>April</v>
      </c>
      <c r="E3760" s="9">
        <f t="shared" si="2244"/>
        <v>46128</v>
      </c>
      <c r="F3760">
        <f t="shared" si="2245"/>
        <v>20</v>
      </c>
      <c r="G3760" s="1" t="str">
        <f t="shared" si="2246"/>
        <v>20:00</v>
      </c>
      <c r="H3760" t="str">
        <f t="shared" si="2266"/>
        <v>Lucky</v>
      </c>
      <c r="I3760" t="str">
        <f t="shared" si="2267"/>
        <v>Makan di Tempat</v>
      </c>
      <c r="J3760" t="str">
        <f t="shared" si="2268"/>
        <v>QR Statis</v>
      </c>
      <c r="L3760" t="str">
        <f t="shared" si="2247"/>
        <v>Unknown</v>
      </c>
      <c r="M3760" t="s">
        <v>679</v>
      </c>
      <c r="N3760" t="str">
        <f t="shared" si="2248"/>
        <v>Product</v>
      </c>
      <c r="P3760" t="s">
        <v>355</v>
      </c>
      <c r="S3760" s="1">
        <v>1</v>
      </c>
      <c r="T3760" s="2">
        <v>20000</v>
      </c>
      <c r="U3760" s="2">
        <v>20000</v>
      </c>
    </row>
    <row r="3761" spans="1:22" x14ac:dyDescent="0.3">
      <c r="A3761" t="str">
        <f t="shared" si="2265"/>
        <v xml:space="preserve">S/260416/1/49
</v>
      </c>
      <c r="B3761" t="s">
        <v>7841</v>
      </c>
      <c r="C3761" t="str">
        <f t="shared" si="2242"/>
        <v>Thursday</v>
      </c>
      <c r="D3761" t="str">
        <f t="shared" si="2243"/>
        <v>April</v>
      </c>
      <c r="E3761" s="9">
        <f t="shared" si="2244"/>
        <v>46128</v>
      </c>
      <c r="F3761">
        <f t="shared" si="2245"/>
        <v>20</v>
      </c>
      <c r="G3761" s="1" t="str">
        <f t="shared" si="2246"/>
        <v>20:00</v>
      </c>
      <c r="H3761" t="str">
        <f t="shared" si="2266"/>
        <v>Lucky</v>
      </c>
      <c r="I3761" t="str">
        <f t="shared" si="2267"/>
        <v>Makan di Tempat</v>
      </c>
      <c r="J3761" t="str">
        <f t="shared" si="2268"/>
        <v>QR Statis</v>
      </c>
      <c r="L3761" t="str">
        <f t="shared" si="2247"/>
        <v>Unknown</v>
      </c>
      <c r="M3761" t="s">
        <v>354</v>
      </c>
      <c r="N3761" t="str">
        <f t="shared" si="2248"/>
        <v>Product</v>
      </c>
      <c r="P3761" t="s">
        <v>355</v>
      </c>
      <c r="S3761" s="1">
        <v>1</v>
      </c>
      <c r="T3761" s="2">
        <v>20000</v>
      </c>
      <c r="U3761" s="2">
        <v>20000</v>
      </c>
    </row>
    <row r="3762" spans="1:22" x14ac:dyDescent="0.3">
      <c r="A3762" t="str">
        <f t="shared" si="2265"/>
        <v xml:space="preserve">S/260416/1/49
</v>
      </c>
      <c r="B3762" t="s">
        <v>7841</v>
      </c>
      <c r="C3762" t="str">
        <f t="shared" si="2242"/>
        <v>Thursday</v>
      </c>
      <c r="D3762" t="str">
        <f t="shared" si="2243"/>
        <v>April</v>
      </c>
      <c r="E3762" s="9">
        <f t="shared" si="2244"/>
        <v>46128</v>
      </c>
      <c r="F3762">
        <f t="shared" si="2245"/>
        <v>20</v>
      </c>
      <c r="G3762" s="1" t="str">
        <f t="shared" si="2246"/>
        <v>20:00</v>
      </c>
      <c r="H3762" t="str">
        <f t="shared" si="2266"/>
        <v>Lucky</v>
      </c>
      <c r="I3762" t="str">
        <f t="shared" si="2267"/>
        <v>Makan di Tempat</v>
      </c>
      <c r="J3762" t="str">
        <f t="shared" si="2268"/>
        <v>QR Statis</v>
      </c>
      <c r="L3762" t="str">
        <f t="shared" si="2247"/>
        <v>Unknown</v>
      </c>
      <c r="M3762" t="s">
        <v>30</v>
      </c>
      <c r="N3762" t="str">
        <f t="shared" si="2248"/>
        <v>Product</v>
      </c>
      <c r="P3762" t="s">
        <v>31</v>
      </c>
      <c r="Q3762" t="s">
        <v>27</v>
      </c>
      <c r="S3762" s="1">
        <v>1</v>
      </c>
      <c r="T3762" s="2">
        <v>24000</v>
      </c>
      <c r="U3762" s="2">
        <v>24000</v>
      </c>
    </row>
    <row r="3763" spans="1:22" x14ac:dyDescent="0.3">
      <c r="A3763" t="s">
        <v>7844</v>
      </c>
      <c r="B3763" t="s">
        <v>7845</v>
      </c>
      <c r="C3763" t="str">
        <f t="shared" si="2242"/>
        <v>Thursday</v>
      </c>
      <c r="D3763" t="str">
        <f t="shared" si="2243"/>
        <v>April</v>
      </c>
      <c r="E3763" s="9">
        <f t="shared" si="2244"/>
        <v>46128</v>
      </c>
      <c r="F3763">
        <f t="shared" si="2245"/>
        <v>20</v>
      </c>
      <c r="G3763" s="1" t="str">
        <f t="shared" si="2246"/>
        <v>20:00</v>
      </c>
      <c r="H3763" t="s">
        <v>13902</v>
      </c>
      <c r="I3763" t="s">
        <v>21</v>
      </c>
      <c r="J3763" t="s">
        <v>22</v>
      </c>
      <c r="K3763" t="s">
        <v>161</v>
      </c>
      <c r="L3763" t="str">
        <f t="shared" si="2247"/>
        <v>Identified</v>
      </c>
      <c r="M3763" t="s">
        <v>126</v>
      </c>
      <c r="N3763" t="str">
        <f t="shared" si="2248"/>
        <v>Product</v>
      </c>
      <c r="P3763" t="s">
        <v>26</v>
      </c>
      <c r="Q3763" t="s">
        <v>27</v>
      </c>
      <c r="S3763" s="1">
        <v>1</v>
      </c>
      <c r="T3763" s="2">
        <v>24000</v>
      </c>
      <c r="U3763" s="2">
        <v>24000</v>
      </c>
      <c r="V3763" s="2">
        <v>66000</v>
      </c>
    </row>
    <row r="3764" spans="1:22" x14ac:dyDescent="0.3">
      <c r="A3764" t="str">
        <f t="shared" ref="A3764:A3765" si="2269">A3763</f>
        <v xml:space="preserve">S/260416/1/50
</v>
      </c>
      <c r="B3764" t="s">
        <v>7845</v>
      </c>
      <c r="C3764" t="str">
        <f t="shared" si="2242"/>
        <v>Thursday</v>
      </c>
      <c r="D3764" t="str">
        <f t="shared" si="2243"/>
        <v>April</v>
      </c>
      <c r="E3764" s="9">
        <f t="shared" si="2244"/>
        <v>46128</v>
      </c>
      <c r="F3764">
        <f t="shared" si="2245"/>
        <v>20</v>
      </c>
      <c r="G3764" s="1" t="str">
        <f t="shared" si="2246"/>
        <v>20:00</v>
      </c>
      <c r="H3764" t="str">
        <f t="shared" ref="H3764:H3765" si="2270">H3763</f>
        <v>Lucky</v>
      </c>
      <c r="I3764" t="str">
        <f t="shared" ref="I3764:I3765" si="2271">I3763</f>
        <v>Makan di Tempat</v>
      </c>
      <c r="J3764" t="str">
        <f t="shared" ref="J3764:J3765" si="2272">J3763</f>
        <v>QR Statis</v>
      </c>
      <c r="L3764" t="str">
        <f t="shared" si="2247"/>
        <v>Unknown</v>
      </c>
      <c r="M3764" t="s">
        <v>162</v>
      </c>
      <c r="N3764" t="str">
        <f t="shared" si="2248"/>
        <v>Product</v>
      </c>
      <c r="P3764" t="s">
        <v>52</v>
      </c>
      <c r="Q3764" t="s">
        <v>27</v>
      </c>
      <c r="S3764" s="1">
        <v>1</v>
      </c>
      <c r="T3764" s="2">
        <v>23000</v>
      </c>
      <c r="U3764" s="2">
        <v>23000</v>
      </c>
    </row>
    <row r="3765" spans="1:22" x14ac:dyDescent="0.3">
      <c r="A3765" t="str">
        <f t="shared" si="2269"/>
        <v xml:space="preserve">S/260416/1/50
</v>
      </c>
      <c r="B3765" t="s">
        <v>7845</v>
      </c>
      <c r="C3765" t="str">
        <f t="shared" si="2242"/>
        <v>Thursday</v>
      </c>
      <c r="D3765" t="str">
        <f t="shared" si="2243"/>
        <v>April</v>
      </c>
      <c r="E3765" s="9">
        <f t="shared" si="2244"/>
        <v>46128</v>
      </c>
      <c r="F3765">
        <f t="shared" si="2245"/>
        <v>20</v>
      </c>
      <c r="G3765" s="1" t="str">
        <f t="shared" si="2246"/>
        <v>20:00</v>
      </c>
      <c r="H3765" t="str">
        <f t="shared" si="2270"/>
        <v>Lucky</v>
      </c>
      <c r="I3765" t="str">
        <f t="shared" si="2271"/>
        <v>Makan di Tempat</v>
      </c>
      <c r="J3765" t="str">
        <f t="shared" si="2272"/>
        <v>QR Statis</v>
      </c>
      <c r="L3765" t="str">
        <f t="shared" si="2247"/>
        <v>Unknown</v>
      </c>
      <c r="M3765" t="s">
        <v>182</v>
      </c>
      <c r="N3765" t="str">
        <f t="shared" si="2248"/>
        <v>Product</v>
      </c>
      <c r="P3765" t="s">
        <v>183</v>
      </c>
      <c r="S3765" s="1">
        <v>1</v>
      </c>
      <c r="T3765" s="2">
        <v>19000</v>
      </c>
      <c r="U3765" s="2">
        <v>19000</v>
      </c>
    </row>
    <row r="3766" spans="1:22" x14ac:dyDescent="0.3">
      <c r="A3766" t="s">
        <v>7848</v>
      </c>
      <c r="B3766" t="s">
        <v>7849</v>
      </c>
      <c r="C3766" t="str">
        <f t="shared" si="2242"/>
        <v>Thursday</v>
      </c>
      <c r="D3766" t="str">
        <f t="shared" si="2243"/>
        <v>April</v>
      </c>
      <c r="E3766" s="9">
        <f t="shared" si="2244"/>
        <v>46128</v>
      </c>
      <c r="F3766">
        <f t="shared" si="2245"/>
        <v>21</v>
      </c>
      <c r="G3766" s="1" t="str">
        <f t="shared" si="2246"/>
        <v>21:00</v>
      </c>
      <c r="H3766" t="s">
        <v>13902</v>
      </c>
      <c r="I3766" t="s">
        <v>21</v>
      </c>
      <c r="J3766" t="s">
        <v>22</v>
      </c>
      <c r="K3766" t="s">
        <v>24</v>
      </c>
      <c r="L3766" t="str">
        <f t="shared" si="2247"/>
        <v>Unknown</v>
      </c>
      <c r="M3766" t="s">
        <v>287</v>
      </c>
      <c r="N3766" t="str">
        <f t="shared" si="2248"/>
        <v>Product</v>
      </c>
      <c r="P3766" t="s">
        <v>26</v>
      </c>
      <c r="Q3766" t="s">
        <v>27</v>
      </c>
      <c r="S3766" s="1">
        <v>1</v>
      </c>
      <c r="T3766" s="2">
        <v>22000</v>
      </c>
      <c r="U3766" s="2">
        <v>22000</v>
      </c>
      <c r="V3766" s="2">
        <v>42000</v>
      </c>
    </row>
    <row r="3767" spans="1:22" x14ac:dyDescent="0.3">
      <c r="A3767" t="str">
        <f>A3766</f>
        <v xml:space="preserve">S/260416/1/51
</v>
      </c>
      <c r="B3767" t="s">
        <v>7849</v>
      </c>
      <c r="C3767" t="str">
        <f t="shared" si="2242"/>
        <v>Thursday</v>
      </c>
      <c r="D3767" t="str">
        <f t="shared" si="2243"/>
        <v>April</v>
      </c>
      <c r="E3767" s="9">
        <f t="shared" si="2244"/>
        <v>46128</v>
      </c>
      <c r="F3767">
        <f t="shared" si="2245"/>
        <v>21</v>
      </c>
      <c r="G3767" s="1" t="str">
        <f t="shared" si="2246"/>
        <v>21:00</v>
      </c>
      <c r="H3767" t="str">
        <f>H3766</f>
        <v>Lucky</v>
      </c>
      <c r="I3767" t="str">
        <f>I3766</f>
        <v>Makan di Tempat</v>
      </c>
      <c r="J3767" t="str">
        <f>J3766</f>
        <v>QR Statis</v>
      </c>
      <c r="L3767" t="str">
        <f t="shared" si="2247"/>
        <v>Unknown</v>
      </c>
      <c r="M3767" t="s">
        <v>147</v>
      </c>
      <c r="N3767" t="str">
        <f t="shared" si="2248"/>
        <v>Product</v>
      </c>
      <c r="P3767" t="s">
        <v>44</v>
      </c>
      <c r="Q3767" t="s">
        <v>27</v>
      </c>
      <c r="S3767" s="1">
        <v>1</v>
      </c>
      <c r="T3767" s="2">
        <v>20000</v>
      </c>
      <c r="U3767" s="2">
        <v>20000</v>
      </c>
    </row>
    <row r="3768" spans="1:22" x14ac:dyDescent="0.3">
      <c r="A3768" t="s">
        <v>7852</v>
      </c>
      <c r="B3768" t="s">
        <v>7853</v>
      </c>
      <c r="C3768" t="str">
        <f t="shared" si="2242"/>
        <v>Thursday</v>
      </c>
      <c r="D3768" t="str">
        <f t="shared" si="2243"/>
        <v>April</v>
      </c>
      <c r="E3768" s="9">
        <f t="shared" si="2244"/>
        <v>46128</v>
      </c>
      <c r="F3768">
        <f t="shared" si="2245"/>
        <v>21</v>
      </c>
      <c r="G3768" s="1" t="str">
        <f t="shared" si="2246"/>
        <v>21:00</v>
      </c>
      <c r="H3768" t="s">
        <v>13902</v>
      </c>
      <c r="I3768" t="s">
        <v>21</v>
      </c>
      <c r="J3768" t="s">
        <v>22</v>
      </c>
      <c r="K3768" t="s">
        <v>24</v>
      </c>
      <c r="L3768" t="str">
        <f t="shared" si="2247"/>
        <v>Unknown</v>
      </c>
      <c r="M3768" t="s">
        <v>35</v>
      </c>
      <c r="N3768" t="str">
        <f t="shared" si="2248"/>
        <v>Product</v>
      </c>
      <c r="P3768" t="s">
        <v>36</v>
      </c>
      <c r="Q3768" t="s">
        <v>27</v>
      </c>
      <c r="S3768" s="1">
        <v>1</v>
      </c>
      <c r="T3768" s="2">
        <v>20000</v>
      </c>
      <c r="U3768" s="2">
        <v>20000</v>
      </c>
      <c r="V3768" s="2">
        <v>44000</v>
      </c>
    </row>
    <row r="3769" spans="1:22" x14ac:dyDescent="0.3">
      <c r="A3769" t="str">
        <f>A3768</f>
        <v xml:space="preserve">S/260416/1/52
</v>
      </c>
      <c r="B3769" t="s">
        <v>7853</v>
      </c>
      <c r="C3769" t="str">
        <f t="shared" si="2242"/>
        <v>Thursday</v>
      </c>
      <c r="D3769" t="str">
        <f t="shared" si="2243"/>
        <v>April</v>
      </c>
      <c r="E3769" s="9">
        <f t="shared" si="2244"/>
        <v>46128</v>
      </c>
      <c r="F3769">
        <f t="shared" si="2245"/>
        <v>21</v>
      </c>
      <c r="G3769" s="1" t="str">
        <f t="shared" si="2246"/>
        <v>21:00</v>
      </c>
      <c r="H3769" t="str">
        <f>H3768</f>
        <v>Lucky</v>
      </c>
      <c r="I3769" t="str">
        <f>I3768</f>
        <v>Makan di Tempat</v>
      </c>
      <c r="J3769" t="str">
        <f>J3768</f>
        <v>QR Statis</v>
      </c>
      <c r="L3769" t="str">
        <f t="shared" si="2247"/>
        <v>Unknown</v>
      </c>
      <c r="M3769" t="s">
        <v>591</v>
      </c>
      <c r="N3769" t="str">
        <f t="shared" si="2248"/>
        <v>Product</v>
      </c>
      <c r="P3769" t="s">
        <v>31</v>
      </c>
      <c r="Q3769" t="s">
        <v>27</v>
      </c>
      <c r="S3769" s="1">
        <v>1</v>
      </c>
      <c r="T3769" s="2">
        <v>24000</v>
      </c>
      <c r="U3769" s="2">
        <v>24000</v>
      </c>
    </row>
    <row r="3770" spans="1:22" x14ac:dyDescent="0.3">
      <c r="A3770" t="s">
        <v>7856</v>
      </c>
      <c r="B3770" t="s">
        <v>7857</v>
      </c>
      <c r="C3770" t="str">
        <f t="shared" si="2242"/>
        <v>Thursday</v>
      </c>
      <c r="D3770" t="str">
        <f t="shared" si="2243"/>
        <v>April</v>
      </c>
      <c r="E3770" s="9">
        <f t="shared" si="2244"/>
        <v>46128</v>
      </c>
      <c r="F3770">
        <f t="shared" si="2245"/>
        <v>21</v>
      </c>
      <c r="G3770" s="1" t="str">
        <f t="shared" si="2246"/>
        <v>21:00</v>
      </c>
      <c r="H3770" t="s">
        <v>13902</v>
      </c>
      <c r="I3770" t="s">
        <v>21</v>
      </c>
      <c r="J3770" t="s">
        <v>22</v>
      </c>
      <c r="K3770" t="s">
        <v>254</v>
      </c>
      <c r="L3770" t="str">
        <f t="shared" si="2247"/>
        <v>Identified</v>
      </c>
      <c r="M3770" t="s">
        <v>287</v>
      </c>
      <c r="N3770" t="str">
        <f t="shared" si="2248"/>
        <v>Product</v>
      </c>
      <c r="P3770" t="s">
        <v>26</v>
      </c>
      <c r="Q3770" t="s">
        <v>27</v>
      </c>
      <c r="S3770" s="1">
        <v>1</v>
      </c>
      <c r="T3770" s="2">
        <v>22000</v>
      </c>
      <c r="U3770" s="2">
        <v>22000</v>
      </c>
      <c r="V3770" s="2">
        <v>37400</v>
      </c>
    </row>
    <row r="3771" spans="1:22" x14ac:dyDescent="0.3">
      <c r="A3771" t="str">
        <f t="shared" ref="A3771:A3772" si="2273">A3770</f>
        <v xml:space="preserve">S/260416/1/53
</v>
      </c>
      <c r="B3771" t="s">
        <v>7857</v>
      </c>
      <c r="C3771" t="str">
        <f t="shared" si="2242"/>
        <v>Thursday</v>
      </c>
      <c r="D3771" t="str">
        <f t="shared" si="2243"/>
        <v>April</v>
      </c>
      <c r="E3771" s="9">
        <f t="shared" si="2244"/>
        <v>46128</v>
      </c>
      <c r="F3771">
        <f t="shared" si="2245"/>
        <v>21</v>
      </c>
      <c r="G3771" s="1" t="str">
        <f t="shared" si="2246"/>
        <v>21:00</v>
      </c>
      <c r="H3771" t="str">
        <f t="shared" ref="H3771:H3772" si="2274">H3770</f>
        <v>Lucky</v>
      </c>
      <c r="I3771" t="str">
        <f t="shared" ref="I3771:I3772" si="2275">I3770</f>
        <v>Makan di Tempat</v>
      </c>
      <c r="J3771" t="str">
        <f t="shared" ref="J3771:J3772" si="2276">J3770</f>
        <v>QR Statis</v>
      </c>
      <c r="L3771" t="str">
        <f t="shared" si="2247"/>
        <v>Unknown</v>
      </c>
      <c r="M3771" t="s">
        <v>295</v>
      </c>
      <c r="N3771" t="str">
        <f t="shared" si="2248"/>
        <v>Product</v>
      </c>
      <c r="P3771" t="s">
        <v>93</v>
      </c>
      <c r="S3771" s="1">
        <v>1</v>
      </c>
      <c r="T3771" s="2">
        <v>22000</v>
      </c>
      <c r="U3771" s="2">
        <v>22000</v>
      </c>
    </row>
    <row r="3772" spans="1:22" x14ac:dyDescent="0.3">
      <c r="A3772" t="str">
        <f t="shared" si="2273"/>
        <v xml:space="preserve">S/260416/1/53
</v>
      </c>
      <c r="B3772" t="s">
        <v>7857</v>
      </c>
      <c r="C3772" t="str">
        <f t="shared" si="2242"/>
        <v>Thursday</v>
      </c>
      <c r="D3772" t="str">
        <f t="shared" si="2243"/>
        <v>April</v>
      </c>
      <c r="E3772" s="9">
        <f t="shared" si="2244"/>
        <v>46128</v>
      </c>
      <c r="F3772">
        <f t="shared" si="2245"/>
        <v>21</v>
      </c>
      <c r="G3772" s="1" t="str">
        <f t="shared" si="2246"/>
        <v>21:00</v>
      </c>
      <c r="H3772" t="str">
        <f t="shared" si="2274"/>
        <v>Lucky</v>
      </c>
      <c r="I3772" t="str">
        <f t="shared" si="2275"/>
        <v>Makan di Tempat</v>
      </c>
      <c r="J3772" t="str">
        <f t="shared" si="2276"/>
        <v>QR Statis</v>
      </c>
      <c r="L3772" t="str">
        <f t="shared" si="2247"/>
        <v>Unknown</v>
      </c>
      <c r="M3772" t="s">
        <v>240</v>
      </c>
      <c r="N3772" t="str">
        <f t="shared" si="2248"/>
        <v>Discount</v>
      </c>
      <c r="S3772" s="1"/>
      <c r="T3772" s="2"/>
      <c r="U3772" s="2">
        <v>-6600</v>
      </c>
    </row>
    <row r="3773" spans="1:22" x14ac:dyDescent="0.3">
      <c r="A3773" t="s">
        <v>7860</v>
      </c>
      <c r="B3773" t="s">
        <v>7861</v>
      </c>
      <c r="C3773" t="str">
        <f t="shared" si="2242"/>
        <v>Thursday</v>
      </c>
      <c r="D3773" t="str">
        <f t="shared" si="2243"/>
        <v>April</v>
      </c>
      <c r="E3773" s="9">
        <f t="shared" si="2244"/>
        <v>46128</v>
      </c>
      <c r="F3773">
        <f t="shared" si="2245"/>
        <v>21</v>
      </c>
      <c r="G3773" s="1" t="str">
        <f t="shared" si="2246"/>
        <v>21:00</v>
      </c>
      <c r="H3773" t="s">
        <v>13902</v>
      </c>
      <c r="I3773" t="s">
        <v>21</v>
      </c>
      <c r="J3773" t="s">
        <v>22</v>
      </c>
      <c r="K3773" t="s">
        <v>254</v>
      </c>
      <c r="L3773" t="str">
        <f t="shared" si="2247"/>
        <v>Identified</v>
      </c>
      <c r="M3773" t="s">
        <v>295</v>
      </c>
      <c r="N3773" t="str">
        <f t="shared" si="2248"/>
        <v>Product</v>
      </c>
      <c r="P3773" t="s">
        <v>93</v>
      </c>
      <c r="R3773" t="s">
        <v>567</v>
      </c>
      <c r="S3773" s="1">
        <v>1</v>
      </c>
      <c r="T3773" s="2">
        <v>27000</v>
      </c>
      <c r="U3773" s="2">
        <v>27000</v>
      </c>
      <c r="V3773" s="2">
        <v>27000</v>
      </c>
    </row>
    <row r="3774" spans="1:22" x14ac:dyDescent="0.3">
      <c r="A3774" t="s">
        <v>7864</v>
      </c>
      <c r="B3774" t="s">
        <v>7865</v>
      </c>
      <c r="C3774" t="str">
        <f t="shared" si="2242"/>
        <v>Thursday</v>
      </c>
      <c r="D3774" t="str">
        <f t="shared" si="2243"/>
        <v>April</v>
      </c>
      <c r="E3774" s="9">
        <f t="shared" si="2244"/>
        <v>46128</v>
      </c>
      <c r="F3774">
        <f t="shared" si="2245"/>
        <v>21</v>
      </c>
      <c r="G3774" s="1" t="str">
        <f t="shared" si="2246"/>
        <v>21:00</v>
      </c>
      <c r="H3774" t="s">
        <v>13902</v>
      </c>
      <c r="I3774" t="s">
        <v>21</v>
      </c>
      <c r="J3774" t="s">
        <v>22</v>
      </c>
      <c r="K3774" t="s">
        <v>24</v>
      </c>
      <c r="L3774" t="str">
        <f t="shared" si="2247"/>
        <v>Unknown</v>
      </c>
      <c r="M3774" t="s">
        <v>287</v>
      </c>
      <c r="N3774" t="str">
        <f t="shared" si="2248"/>
        <v>Product</v>
      </c>
      <c r="P3774" t="s">
        <v>26</v>
      </c>
      <c r="Q3774" t="s">
        <v>27</v>
      </c>
      <c r="S3774" s="1">
        <v>1</v>
      </c>
      <c r="T3774" s="2">
        <v>22000</v>
      </c>
      <c r="U3774" s="2">
        <v>22000</v>
      </c>
      <c r="V3774" s="2">
        <v>46000</v>
      </c>
    </row>
    <row r="3775" spans="1:22" x14ac:dyDescent="0.3">
      <c r="A3775" t="str">
        <f>A3774</f>
        <v xml:space="preserve">S/260416/1/55
</v>
      </c>
      <c r="B3775" t="s">
        <v>7865</v>
      </c>
      <c r="C3775" t="str">
        <f t="shared" si="2242"/>
        <v>Thursday</v>
      </c>
      <c r="D3775" t="str">
        <f t="shared" si="2243"/>
        <v>April</v>
      </c>
      <c r="E3775" s="9">
        <f t="shared" si="2244"/>
        <v>46128</v>
      </c>
      <c r="F3775">
        <f t="shared" si="2245"/>
        <v>21</v>
      </c>
      <c r="G3775" s="1" t="str">
        <f t="shared" si="2246"/>
        <v>21:00</v>
      </c>
      <c r="H3775" t="str">
        <f>H3774</f>
        <v>Lucky</v>
      </c>
      <c r="I3775" t="str">
        <f>I3774</f>
        <v>Makan di Tempat</v>
      </c>
      <c r="J3775" t="str">
        <f>J3774</f>
        <v>QR Statis</v>
      </c>
      <c r="L3775" t="str">
        <f t="shared" si="2247"/>
        <v>Unknown</v>
      </c>
      <c r="M3775" t="s">
        <v>591</v>
      </c>
      <c r="N3775" t="str">
        <f t="shared" si="2248"/>
        <v>Product</v>
      </c>
      <c r="P3775" t="s">
        <v>31</v>
      </c>
      <c r="Q3775" t="s">
        <v>27</v>
      </c>
      <c r="S3775" s="1">
        <v>1</v>
      </c>
      <c r="T3775" s="2">
        <v>24000</v>
      </c>
      <c r="U3775" s="2">
        <v>24000</v>
      </c>
    </row>
    <row r="3776" spans="1:22" x14ac:dyDescent="0.3">
      <c r="A3776" t="s">
        <v>7868</v>
      </c>
      <c r="B3776" t="s">
        <v>7869</v>
      </c>
      <c r="C3776" t="str">
        <f t="shared" si="2242"/>
        <v>Thursday</v>
      </c>
      <c r="D3776" t="str">
        <f t="shared" si="2243"/>
        <v>April</v>
      </c>
      <c r="E3776" s="9">
        <f t="shared" si="2244"/>
        <v>46128</v>
      </c>
      <c r="F3776">
        <f t="shared" si="2245"/>
        <v>21</v>
      </c>
      <c r="G3776" s="1" t="str">
        <f t="shared" si="2246"/>
        <v>21:00</v>
      </c>
      <c r="H3776" t="s">
        <v>13902</v>
      </c>
      <c r="I3776" t="s">
        <v>21</v>
      </c>
      <c r="J3776" t="s">
        <v>22</v>
      </c>
      <c r="K3776" t="s">
        <v>371</v>
      </c>
      <c r="L3776" t="str">
        <f t="shared" si="2247"/>
        <v>Identified</v>
      </c>
      <c r="M3776" t="s">
        <v>230</v>
      </c>
      <c r="N3776" t="str">
        <f t="shared" si="2248"/>
        <v>Product</v>
      </c>
      <c r="P3776" t="s">
        <v>90</v>
      </c>
      <c r="S3776" s="1">
        <v>1</v>
      </c>
      <c r="T3776" s="2">
        <v>28000</v>
      </c>
      <c r="U3776" s="2">
        <v>28000</v>
      </c>
      <c r="V3776" s="2">
        <v>28000</v>
      </c>
    </row>
    <row r="3777" spans="1:22" x14ac:dyDescent="0.3">
      <c r="A3777" t="s">
        <v>7872</v>
      </c>
      <c r="B3777" t="s">
        <v>7873</v>
      </c>
      <c r="C3777" t="str">
        <f t="shared" si="2242"/>
        <v>Thursday</v>
      </c>
      <c r="D3777" t="str">
        <f t="shared" si="2243"/>
        <v>April</v>
      </c>
      <c r="E3777" s="9">
        <f t="shared" si="2244"/>
        <v>46128</v>
      </c>
      <c r="F3777">
        <f t="shared" si="2245"/>
        <v>21</v>
      </c>
      <c r="G3777" s="1" t="str">
        <f t="shared" si="2246"/>
        <v>21:00</v>
      </c>
      <c r="H3777" t="s">
        <v>13902</v>
      </c>
      <c r="I3777" t="s">
        <v>21</v>
      </c>
      <c r="J3777" t="s">
        <v>22</v>
      </c>
      <c r="K3777" t="s">
        <v>2542</v>
      </c>
      <c r="L3777" t="str">
        <f t="shared" si="2247"/>
        <v>Identified</v>
      </c>
      <c r="M3777" t="s">
        <v>249</v>
      </c>
      <c r="N3777" t="str">
        <f t="shared" si="2248"/>
        <v>Product</v>
      </c>
      <c r="P3777" t="s">
        <v>105</v>
      </c>
      <c r="S3777" s="1">
        <v>1</v>
      </c>
      <c r="T3777" s="2">
        <v>20000</v>
      </c>
      <c r="U3777" s="2">
        <v>20000</v>
      </c>
      <c r="V3777" s="2">
        <v>40000</v>
      </c>
    </row>
    <row r="3778" spans="1:22" x14ac:dyDescent="0.3">
      <c r="A3778" t="str">
        <f>A3777</f>
        <v xml:space="preserve">S/260416/1/57
</v>
      </c>
      <c r="B3778" t="s">
        <v>7873</v>
      </c>
      <c r="C3778" t="str">
        <f t="shared" si="2242"/>
        <v>Thursday</v>
      </c>
      <c r="D3778" t="str">
        <f t="shared" si="2243"/>
        <v>April</v>
      </c>
      <c r="E3778" s="9">
        <f t="shared" si="2244"/>
        <v>46128</v>
      </c>
      <c r="F3778">
        <f t="shared" si="2245"/>
        <v>21</v>
      </c>
      <c r="G3778" s="1" t="str">
        <f t="shared" si="2246"/>
        <v>21:00</v>
      </c>
      <c r="H3778" t="str">
        <f>H3777</f>
        <v>Lucky</v>
      </c>
      <c r="I3778" t="str">
        <f>I3777</f>
        <v>Makan di Tempat</v>
      </c>
      <c r="J3778" t="str">
        <f>J3777</f>
        <v>QR Statis</v>
      </c>
      <c r="L3778" t="str">
        <f t="shared" si="2247"/>
        <v>Unknown</v>
      </c>
      <c r="M3778" t="s">
        <v>104</v>
      </c>
      <c r="N3778" t="str">
        <f t="shared" si="2248"/>
        <v>Product</v>
      </c>
      <c r="P3778" t="s">
        <v>105</v>
      </c>
      <c r="S3778" s="1">
        <v>1</v>
      </c>
      <c r="T3778" s="2">
        <v>20000</v>
      </c>
      <c r="U3778" s="2">
        <v>20000</v>
      </c>
    </row>
    <row r="3779" spans="1:22" x14ac:dyDescent="0.3">
      <c r="A3779" t="s">
        <v>7876</v>
      </c>
      <c r="B3779" t="s">
        <v>7877</v>
      </c>
      <c r="C3779" t="str">
        <f t="shared" ref="C3779:C3842" si="2277">TEXT(DATEVALUE(LEFT(B3779,FIND(",",B3779)-1)),"dddd")</f>
        <v>Thursday</v>
      </c>
      <c r="D3779" t="str">
        <f t="shared" ref="D3779:D3842" si="2278">TEXT(DATEVALUE(LEFT(B3779,FIND(",",B3779)-1)),"mmmm")</f>
        <v>April</v>
      </c>
      <c r="E3779" s="9">
        <f t="shared" ref="E3779:E3842" si="2279">IF(B3779="","",DATEVALUE(LEFT(B3779,FIND(",",B3779)-1)))</f>
        <v>46128</v>
      </c>
      <c r="F3779">
        <f t="shared" ref="F3779:F3842" si="2280">HOUR(TIMEVALUE(RIGHT(B3779,8)))</f>
        <v>21</v>
      </c>
      <c r="G3779" s="1" t="str">
        <f t="shared" ref="G3779:G3842" si="2281">TEXT(TIME(HOUR(TIMEVALUE(RIGHT(B3779,8))),0,0),"hh:mm")</f>
        <v>21:00</v>
      </c>
      <c r="H3779" t="s">
        <v>13902</v>
      </c>
      <c r="I3779" t="s">
        <v>21</v>
      </c>
      <c r="J3779" t="s">
        <v>22</v>
      </c>
      <c r="K3779" t="s">
        <v>24</v>
      </c>
      <c r="L3779" t="str">
        <f t="shared" ref="L3779:L3842" si="2282">IF(OR(K3779="",K3779="-"),"Unknown","Identified")</f>
        <v>Unknown</v>
      </c>
      <c r="M3779" t="s">
        <v>287</v>
      </c>
      <c r="N3779" t="str">
        <f t="shared" ref="N3779:N3842" si="2283">IF(ISNUMBER(SEARCH("Diskon",M3779)),"Discount","Product")</f>
        <v>Product</v>
      </c>
      <c r="P3779" t="s">
        <v>26</v>
      </c>
      <c r="Q3779" t="s">
        <v>27</v>
      </c>
      <c r="S3779" s="1">
        <v>1</v>
      </c>
      <c r="T3779" s="2">
        <v>22000</v>
      </c>
      <c r="U3779" s="2">
        <v>22000</v>
      </c>
      <c r="V3779" s="2">
        <v>46000</v>
      </c>
    </row>
    <row r="3780" spans="1:22" x14ac:dyDescent="0.3">
      <c r="A3780" t="str">
        <f>A3779</f>
        <v xml:space="preserve">S/260416/1/58
</v>
      </c>
      <c r="B3780" t="s">
        <v>7877</v>
      </c>
      <c r="C3780" t="str">
        <f t="shared" si="2277"/>
        <v>Thursday</v>
      </c>
      <c r="D3780" t="str">
        <f t="shared" si="2278"/>
        <v>April</v>
      </c>
      <c r="E3780" s="9">
        <f t="shared" si="2279"/>
        <v>46128</v>
      </c>
      <c r="F3780">
        <f t="shared" si="2280"/>
        <v>21</v>
      </c>
      <c r="G3780" s="1" t="str">
        <f t="shared" si="2281"/>
        <v>21:00</v>
      </c>
      <c r="H3780" t="str">
        <f>H3779</f>
        <v>Lucky</v>
      </c>
      <c r="I3780" t="str">
        <f>I3779</f>
        <v>Makan di Tempat</v>
      </c>
      <c r="J3780" t="str">
        <f>J3779</f>
        <v>QR Statis</v>
      </c>
      <c r="L3780" t="str">
        <f t="shared" si="2282"/>
        <v>Unknown</v>
      </c>
      <c r="M3780" t="s">
        <v>30</v>
      </c>
      <c r="N3780" t="str">
        <f t="shared" si="2283"/>
        <v>Product</v>
      </c>
      <c r="P3780" t="s">
        <v>31</v>
      </c>
      <c r="Q3780" t="s">
        <v>27</v>
      </c>
      <c r="S3780" s="1">
        <v>1</v>
      </c>
      <c r="T3780" s="2">
        <v>24000</v>
      </c>
      <c r="U3780" s="2">
        <v>24000</v>
      </c>
    </row>
    <row r="3781" spans="1:22" x14ac:dyDescent="0.3">
      <c r="A3781" t="s">
        <v>7880</v>
      </c>
      <c r="B3781" t="s">
        <v>7881</v>
      </c>
      <c r="C3781" t="str">
        <f t="shared" si="2277"/>
        <v>Thursday</v>
      </c>
      <c r="D3781" t="str">
        <f t="shared" si="2278"/>
        <v>April</v>
      </c>
      <c r="E3781" s="9">
        <f t="shared" si="2279"/>
        <v>46128</v>
      </c>
      <c r="F3781">
        <f t="shared" si="2280"/>
        <v>21</v>
      </c>
      <c r="G3781" s="1" t="str">
        <f t="shared" si="2281"/>
        <v>21:00</v>
      </c>
      <c r="H3781" t="s">
        <v>13902</v>
      </c>
      <c r="I3781" t="s">
        <v>21</v>
      </c>
      <c r="J3781" t="s">
        <v>22</v>
      </c>
      <c r="K3781" t="s">
        <v>314</v>
      </c>
      <c r="L3781" t="str">
        <f t="shared" si="2282"/>
        <v>Identified</v>
      </c>
      <c r="M3781" t="s">
        <v>1480</v>
      </c>
      <c r="N3781" t="str">
        <f t="shared" si="2283"/>
        <v>Product</v>
      </c>
      <c r="Q3781" t="s">
        <v>1481</v>
      </c>
      <c r="S3781" s="1">
        <v>1</v>
      </c>
      <c r="T3781" s="2">
        <v>8000</v>
      </c>
      <c r="U3781" s="2">
        <v>8000</v>
      </c>
      <c r="V3781" s="2">
        <v>83000</v>
      </c>
    </row>
    <row r="3782" spans="1:22" x14ac:dyDescent="0.3">
      <c r="A3782" t="str">
        <f t="shared" ref="A3782:A3784" si="2284">A3781</f>
        <v xml:space="preserve">S/260416/1/59
</v>
      </c>
      <c r="B3782" t="s">
        <v>7881</v>
      </c>
      <c r="C3782" t="str">
        <f t="shared" si="2277"/>
        <v>Thursday</v>
      </c>
      <c r="D3782" t="str">
        <f t="shared" si="2278"/>
        <v>April</v>
      </c>
      <c r="E3782" s="9">
        <f t="shared" si="2279"/>
        <v>46128</v>
      </c>
      <c r="F3782">
        <f t="shared" si="2280"/>
        <v>21</v>
      </c>
      <c r="G3782" s="1" t="str">
        <f t="shared" si="2281"/>
        <v>21:00</v>
      </c>
      <c r="H3782" t="str">
        <f t="shared" ref="H3782:H3784" si="2285">H3781</f>
        <v>Lucky</v>
      </c>
      <c r="I3782" t="str">
        <f t="shared" ref="I3782:I3784" si="2286">I3781</f>
        <v>Makan di Tempat</v>
      </c>
      <c r="J3782" t="str">
        <f t="shared" ref="J3782:J3784" si="2287">J3781</f>
        <v>QR Statis</v>
      </c>
      <c r="L3782" t="str">
        <f t="shared" si="2282"/>
        <v>Unknown</v>
      </c>
      <c r="M3782" t="s">
        <v>162</v>
      </c>
      <c r="N3782" t="str">
        <f t="shared" si="2283"/>
        <v>Product</v>
      </c>
      <c r="P3782" t="s">
        <v>52</v>
      </c>
      <c r="Q3782" t="s">
        <v>27</v>
      </c>
      <c r="S3782" s="1">
        <v>1</v>
      </c>
      <c r="T3782" s="2">
        <v>23000</v>
      </c>
      <c r="U3782" s="2">
        <v>23000</v>
      </c>
    </row>
    <row r="3783" spans="1:22" x14ac:dyDescent="0.3">
      <c r="A3783" t="str">
        <f t="shared" si="2284"/>
        <v xml:space="preserve">S/260416/1/59
</v>
      </c>
      <c r="B3783" t="s">
        <v>7881</v>
      </c>
      <c r="C3783" t="str">
        <f t="shared" si="2277"/>
        <v>Thursday</v>
      </c>
      <c r="D3783" t="str">
        <f t="shared" si="2278"/>
        <v>April</v>
      </c>
      <c r="E3783" s="9">
        <f t="shared" si="2279"/>
        <v>46128</v>
      </c>
      <c r="F3783">
        <f t="shared" si="2280"/>
        <v>21</v>
      </c>
      <c r="G3783" s="1" t="str">
        <f t="shared" si="2281"/>
        <v>21:00</v>
      </c>
      <c r="H3783" t="str">
        <f t="shared" si="2285"/>
        <v>Lucky</v>
      </c>
      <c r="I3783" t="str">
        <f t="shared" si="2286"/>
        <v>Makan di Tempat</v>
      </c>
      <c r="J3783" t="str">
        <f t="shared" si="2287"/>
        <v>QR Statis</v>
      </c>
      <c r="L3783" t="str">
        <f t="shared" si="2282"/>
        <v>Unknown</v>
      </c>
      <c r="M3783" t="s">
        <v>230</v>
      </c>
      <c r="N3783" t="str">
        <f t="shared" si="2283"/>
        <v>Product</v>
      </c>
      <c r="P3783" t="s">
        <v>90</v>
      </c>
      <c r="S3783" s="1">
        <v>1</v>
      </c>
      <c r="T3783" s="2">
        <v>28000</v>
      </c>
      <c r="U3783" s="2">
        <v>28000</v>
      </c>
    </row>
    <row r="3784" spans="1:22" x14ac:dyDescent="0.3">
      <c r="A3784" t="str">
        <f t="shared" si="2284"/>
        <v xml:space="preserve">S/260416/1/59
</v>
      </c>
      <c r="B3784" t="s">
        <v>7881</v>
      </c>
      <c r="C3784" t="str">
        <f t="shared" si="2277"/>
        <v>Thursday</v>
      </c>
      <c r="D3784" t="str">
        <f t="shared" si="2278"/>
        <v>April</v>
      </c>
      <c r="E3784" s="9">
        <f t="shared" si="2279"/>
        <v>46128</v>
      </c>
      <c r="F3784">
        <f t="shared" si="2280"/>
        <v>21</v>
      </c>
      <c r="G3784" s="1" t="str">
        <f t="shared" si="2281"/>
        <v>21:00</v>
      </c>
      <c r="H3784" t="str">
        <f t="shared" si="2285"/>
        <v>Lucky</v>
      </c>
      <c r="I3784" t="str">
        <f t="shared" si="2286"/>
        <v>Makan di Tempat</v>
      </c>
      <c r="J3784" t="str">
        <f t="shared" si="2287"/>
        <v>QR Statis</v>
      </c>
      <c r="L3784" t="str">
        <f t="shared" si="2282"/>
        <v>Unknown</v>
      </c>
      <c r="M3784" t="s">
        <v>30</v>
      </c>
      <c r="N3784" t="str">
        <f t="shared" si="2283"/>
        <v>Product</v>
      </c>
      <c r="P3784" t="s">
        <v>31</v>
      </c>
      <c r="Q3784" t="s">
        <v>27</v>
      </c>
      <c r="S3784" s="1">
        <v>1</v>
      </c>
      <c r="T3784" s="2">
        <v>24000</v>
      </c>
      <c r="U3784" s="2">
        <v>24000</v>
      </c>
    </row>
    <row r="3785" spans="1:22" x14ac:dyDescent="0.3">
      <c r="A3785" t="s">
        <v>7884</v>
      </c>
      <c r="B3785" t="s">
        <v>7885</v>
      </c>
      <c r="C3785" t="str">
        <f t="shared" si="2277"/>
        <v>Thursday</v>
      </c>
      <c r="D3785" t="str">
        <f t="shared" si="2278"/>
        <v>April</v>
      </c>
      <c r="E3785" s="9">
        <f t="shared" si="2279"/>
        <v>46128</v>
      </c>
      <c r="F3785">
        <f t="shared" si="2280"/>
        <v>21</v>
      </c>
      <c r="G3785" s="1" t="str">
        <f t="shared" si="2281"/>
        <v>21:00</v>
      </c>
      <c r="H3785" t="s">
        <v>13902</v>
      </c>
      <c r="I3785" t="s">
        <v>21</v>
      </c>
      <c r="J3785" t="s">
        <v>22</v>
      </c>
      <c r="K3785" t="s">
        <v>3280</v>
      </c>
      <c r="L3785" t="str">
        <f t="shared" si="2282"/>
        <v>Identified</v>
      </c>
      <c r="M3785" t="s">
        <v>169</v>
      </c>
      <c r="N3785" t="str">
        <f t="shared" si="2283"/>
        <v>Product</v>
      </c>
      <c r="P3785" t="s">
        <v>93</v>
      </c>
      <c r="S3785" s="1">
        <v>1</v>
      </c>
      <c r="T3785" s="2">
        <v>25000</v>
      </c>
      <c r="U3785" s="2">
        <v>25000</v>
      </c>
      <c r="V3785" s="2">
        <v>49000</v>
      </c>
    </row>
    <row r="3786" spans="1:22" x14ac:dyDescent="0.3">
      <c r="A3786" t="str">
        <f>A3785</f>
        <v xml:space="preserve">S/260416/1/60
</v>
      </c>
      <c r="B3786" t="s">
        <v>7885</v>
      </c>
      <c r="C3786" t="str">
        <f t="shared" si="2277"/>
        <v>Thursday</v>
      </c>
      <c r="D3786" t="str">
        <f t="shared" si="2278"/>
        <v>April</v>
      </c>
      <c r="E3786" s="9">
        <f t="shared" si="2279"/>
        <v>46128</v>
      </c>
      <c r="F3786">
        <f t="shared" si="2280"/>
        <v>21</v>
      </c>
      <c r="G3786" s="1" t="str">
        <f t="shared" si="2281"/>
        <v>21:00</v>
      </c>
      <c r="H3786" t="str">
        <f>H3785</f>
        <v>Lucky</v>
      </c>
      <c r="I3786" t="str">
        <f>I3785</f>
        <v>Makan di Tempat</v>
      </c>
      <c r="J3786" t="str">
        <f>J3785</f>
        <v>QR Statis</v>
      </c>
      <c r="L3786" t="str">
        <f t="shared" si="2282"/>
        <v>Unknown</v>
      </c>
      <c r="M3786" t="s">
        <v>591</v>
      </c>
      <c r="N3786" t="str">
        <f t="shared" si="2283"/>
        <v>Product</v>
      </c>
      <c r="P3786" t="s">
        <v>31</v>
      </c>
      <c r="Q3786" t="s">
        <v>27</v>
      </c>
      <c r="S3786" s="1">
        <v>1</v>
      </c>
      <c r="T3786" s="2">
        <v>24000</v>
      </c>
      <c r="U3786" s="2">
        <v>24000</v>
      </c>
    </row>
    <row r="3787" spans="1:22" x14ac:dyDescent="0.3">
      <c r="A3787" t="s">
        <v>7888</v>
      </c>
      <c r="B3787" t="s">
        <v>7889</v>
      </c>
      <c r="C3787" t="str">
        <f t="shared" si="2277"/>
        <v>Thursday</v>
      </c>
      <c r="D3787" t="str">
        <f t="shared" si="2278"/>
        <v>April</v>
      </c>
      <c r="E3787" s="9">
        <f t="shared" si="2279"/>
        <v>46128</v>
      </c>
      <c r="F3787">
        <f t="shared" si="2280"/>
        <v>21</v>
      </c>
      <c r="G3787" s="1" t="str">
        <f t="shared" si="2281"/>
        <v>21:00</v>
      </c>
      <c r="H3787" t="s">
        <v>13902</v>
      </c>
      <c r="I3787" t="s">
        <v>21</v>
      </c>
      <c r="J3787" t="s">
        <v>22</v>
      </c>
      <c r="K3787" t="s">
        <v>24</v>
      </c>
      <c r="L3787" t="str">
        <f t="shared" si="2282"/>
        <v>Unknown</v>
      </c>
      <c r="M3787" t="s">
        <v>287</v>
      </c>
      <c r="N3787" t="str">
        <f t="shared" si="2283"/>
        <v>Product</v>
      </c>
      <c r="P3787" t="s">
        <v>26</v>
      </c>
      <c r="Q3787" t="s">
        <v>27</v>
      </c>
      <c r="S3787" s="1">
        <v>1</v>
      </c>
      <c r="T3787" s="2">
        <v>22000</v>
      </c>
      <c r="U3787" s="2">
        <v>22000</v>
      </c>
      <c r="V3787" s="2">
        <v>46000</v>
      </c>
    </row>
    <row r="3788" spans="1:22" x14ac:dyDescent="0.3">
      <c r="A3788" t="str">
        <f>A3787</f>
        <v xml:space="preserve">S/260416/1/61
</v>
      </c>
      <c r="B3788" t="s">
        <v>7889</v>
      </c>
      <c r="C3788" t="str">
        <f t="shared" si="2277"/>
        <v>Thursday</v>
      </c>
      <c r="D3788" t="str">
        <f t="shared" si="2278"/>
        <v>April</v>
      </c>
      <c r="E3788" s="9">
        <f t="shared" si="2279"/>
        <v>46128</v>
      </c>
      <c r="F3788">
        <f t="shared" si="2280"/>
        <v>21</v>
      </c>
      <c r="G3788" s="1" t="str">
        <f t="shared" si="2281"/>
        <v>21:00</v>
      </c>
      <c r="H3788" t="str">
        <f>H3787</f>
        <v>Lucky</v>
      </c>
      <c r="I3788" t="str">
        <f>I3787</f>
        <v>Makan di Tempat</v>
      </c>
      <c r="J3788" t="str">
        <f>J3787</f>
        <v>QR Statis</v>
      </c>
      <c r="L3788" t="str">
        <f t="shared" si="2282"/>
        <v>Unknown</v>
      </c>
      <c r="M3788" t="s">
        <v>631</v>
      </c>
      <c r="N3788" t="str">
        <f t="shared" si="2283"/>
        <v>Product</v>
      </c>
      <c r="P3788" t="s">
        <v>31</v>
      </c>
      <c r="Q3788" t="s">
        <v>27</v>
      </c>
      <c r="S3788" s="1">
        <v>1</v>
      </c>
      <c r="T3788" s="2">
        <v>24000</v>
      </c>
      <c r="U3788" s="2">
        <v>24000</v>
      </c>
    </row>
    <row r="3789" spans="1:22" x14ac:dyDescent="0.3">
      <c r="A3789" t="s">
        <v>7892</v>
      </c>
      <c r="B3789" t="s">
        <v>7893</v>
      </c>
      <c r="C3789" t="str">
        <f t="shared" si="2277"/>
        <v>Thursday</v>
      </c>
      <c r="D3789" t="str">
        <f t="shared" si="2278"/>
        <v>April</v>
      </c>
      <c r="E3789" s="9">
        <f t="shared" si="2279"/>
        <v>46128</v>
      </c>
      <c r="F3789">
        <f t="shared" si="2280"/>
        <v>21</v>
      </c>
      <c r="G3789" s="1" t="str">
        <f t="shared" si="2281"/>
        <v>21:00</v>
      </c>
      <c r="H3789" t="s">
        <v>13902</v>
      </c>
      <c r="I3789" t="s">
        <v>21</v>
      </c>
      <c r="J3789" t="s">
        <v>22</v>
      </c>
      <c r="K3789" t="s">
        <v>3048</v>
      </c>
      <c r="L3789" t="str">
        <f t="shared" si="2282"/>
        <v>Identified</v>
      </c>
      <c r="M3789" t="s">
        <v>134</v>
      </c>
      <c r="N3789" t="str">
        <f t="shared" si="2283"/>
        <v>Product</v>
      </c>
      <c r="P3789" t="s">
        <v>36</v>
      </c>
      <c r="Q3789" t="s">
        <v>27</v>
      </c>
      <c r="S3789" s="1">
        <v>1</v>
      </c>
      <c r="T3789" s="2">
        <v>21000</v>
      </c>
      <c r="U3789" s="2">
        <v>21000</v>
      </c>
      <c r="V3789" s="2">
        <v>211000</v>
      </c>
    </row>
    <row r="3790" spans="1:22" x14ac:dyDescent="0.3">
      <c r="A3790" t="str">
        <f t="shared" ref="A3790:A3796" si="2288">A3789</f>
        <v xml:space="preserve">S/260416/1/62
</v>
      </c>
      <c r="B3790" t="s">
        <v>7893</v>
      </c>
      <c r="C3790" t="str">
        <f t="shared" si="2277"/>
        <v>Thursday</v>
      </c>
      <c r="D3790" t="str">
        <f t="shared" si="2278"/>
        <v>April</v>
      </c>
      <c r="E3790" s="9">
        <f t="shared" si="2279"/>
        <v>46128</v>
      </c>
      <c r="F3790">
        <f t="shared" si="2280"/>
        <v>21</v>
      </c>
      <c r="G3790" s="1" t="str">
        <f t="shared" si="2281"/>
        <v>21:00</v>
      </c>
      <c r="H3790" t="str">
        <f t="shared" ref="H3790:H3796" si="2289">H3789</f>
        <v>Lucky</v>
      </c>
      <c r="I3790" t="str">
        <f t="shared" ref="I3790:I3796" si="2290">I3789</f>
        <v>Makan di Tempat</v>
      </c>
      <c r="J3790" t="str">
        <f t="shared" ref="J3790:J3796" si="2291">J3789</f>
        <v>QR Statis</v>
      </c>
      <c r="L3790" t="str">
        <f t="shared" si="2282"/>
        <v>Unknown</v>
      </c>
      <c r="M3790" t="s">
        <v>215</v>
      </c>
      <c r="N3790" t="str">
        <f t="shared" si="2283"/>
        <v>Product</v>
      </c>
      <c r="P3790" t="s">
        <v>36</v>
      </c>
      <c r="Q3790" t="s">
        <v>27</v>
      </c>
      <c r="S3790" s="1">
        <v>1</v>
      </c>
      <c r="T3790" s="2">
        <v>21000</v>
      </c>
      <c r="U3790" s="2">
        <v>21000</v>
      </c>
    </row>
    <row r="3791" spans="1:22" x14ac:dyDescent="0.3">
      <c r="A3791" t="str">
        <f t="shared" si="2288"/>
        <v xml:space="preserve">S/260416/1/62
</v>
      </c>
      <c r="B3791" t="s">
        <v>7893</v>
      </c>
      <c r="C3791" t="str">
        <f t="shared" si="2277"/>
        <v>Thursday</v>
      </c>
      <c r="D3791" t="str">
        <f t="shared" si="2278"/>
        <v>April</v>
      </c>
      <c r="E3791" s="9">
        <f t="shared" si="2279"/>
        <v>46128</v>
      </c>
      <c r="F3791">
        <f t="shared" si="2280"/>
        <v>21</v>
      </c>
      <c r="G3791" s="1" t="str">
        <f t="shared" si="2281"/>
        <v>21:00</v>
      </c>
      <c r="H3791" t="str">
        <f t="shared" si="2289"/>
        <v>Lucky</v>
      </c>
      <c r="I3791" t="str">
        <f t="shared" si="2290"/>
        <v>Makan di Tempat</v>
      </c>
      <c r="J3791" t="str">
        <f t="shared" si="2291"/>
        <v>QR Statis</v>
      </c>
      <c r="L3791" t="str">
        <f t="shared" si="2282"/>
        <v>Unknown</v>
      </c>
      <c r="M3791" t="s">
        <v>39</v>
      </c>
      <c r="N3791" t="str">
        <f t="shared" si="2283"/>
        <v>Product</v>
      </c>
      <c r="P3791" t="s">
        <v>40</v>
      </c>
      <c r="S3791" s="1">
        <v>1</v>
      </c>
      <c r="T3791" s="2">
        <v>14000</v>
      </c>
      <c r="U3791" s="2">
        <v>14000</v>
      </c>
    </row>
    <row r="3792" spans="1:22" x14ac:dyDescent="0.3">
      <c r="A3792" t="str">
        <f t="shared" si="2288"/>
        <v xml:space="preserve">S/260416/1/62
</v>
      </c>
      <c r="B3792" t="s">
        <v>7893</v>
      </c>
      <c r="C3792" t="str">
        <f t="shared" si="2277"/>
        <v>Thursday</v>
      </c>
      <c r="D3792" t="str">
        <f t="shared" si="2278"/>
        <v>April</v>
      </c>
      <c r="E3792" s="9">
        <f t="shared" si="2279"/>
        <v>46128</v>
      </c>
      <c r="F3792">
        <f t="shared" si="2280"/>
        <v>21</v>
      </c>
      <c r="G3792" s="1" t="str">
        <f t="shared" si="2281"/>
        <v>21:00</v>
      </c>
      <c r="H3792" t="str">
        <f t="shared" si="2289"/>
        <v>Lucky</v>
      </c>
      <c r="I3792" t="str">
        <f t="shared" si="2290"/>
        <v>Makan di Tempat</v>
      </c>
      <c r="J3792" t="str">
        <f t="shared" si="2291"/>
        <v>QR Statis</v>
      </c>
      <c r="L3792" t="str">
        <f t="shared" si="2282"/>
        <v>Unknown</v>
      </c>
      <c r="M3792" t="s">
        <v>63</v>
      </c>
      <c r="N3792" t="str">
        <f t="shared" si="2283"/>
        <v>Product</v>
      </c>
      <c r="P3792" t="s">
        <v>40</v>
      </c>
      <c r="S3792" s="1">
        <v>1</v>
      </c>
      <c r="T3792" s="2">
        <v>12000</v>
      </c>
      <c r="U3792" s="2">
        <v>12000</v>
      </c>
    </row>
    <row r="3793" spans="1:22" x14ac:dyDescent="0.3">
      <c r="A3793" t="str">
        <f t="shared" si="2288"/>
        <v xml:space="preserve">S/260416/1/62
</v>
      </c>
      <c r="B3793" t="s">
        <v>7893</v>
      </c>
      <c r="C3793" t="str">
        <f t="shared" si="2277"/>
        <v>Thursday</v>
      </c>
      <c r="D3793" t="str">
        <f t="shared" si="2278"/>
        <v>April</v>
      </c>
      <c r="E3793" s="9">
        <f t="shared" si="2279"/>
        <v>46128</v>
      </c>
      <c r="F3793">
        <f t="shared" si="2280"/>
        <v>21</v>
      </c>
      <c r="G3793" s="1" t="str">
        <f t="shared" si="2281"/>
        <v>21:00</v>
      </c>
      <c r="H3793" t="str">
        <f t="shared" si="2289"/>
        <v>Lucky</v>
      </c>
      <c r="I3793" t="str">
        <f t="shared" si="2290"/>
        <v>Makan di Tempat</v>
      </c>
      <c r="J3793" t="str">
        <f t="shared" si="2291"/>
        <v>QR Statis</v>
      </c>
      <c r="L3793" t="str">
        <f t="shared" si="2282"/>
        <v>Unknown</v>
      </c>
      <c r="M3793" t="s">
        <v>230</v>
      </c>
      <c r="N3793" t="str">
        <f t="shared" si="2283"/>
        <v>Product</v>
      </c>
      <c r="P3793" t="s">
        <v>90</v>
      </c>
      <c r="S3793" s="1">
        <v>1</v>
      </c>
      <c r="T3793" s="2">
        <v>28000</v>
      </c>
      <c r="U3793" s="2">
        <v>28000</v>
      </c>
    </row>
    <row r="3794" spans="1:22" x14ac:dyDescent="0.3">
      <c r="A3794" t="str">
        <f t="shared" si="2288"/>
        <v xml:space="preserve">S/260416/1/62
</v>
      </c>
      <c r="B3794" t="s">
        <v>7893</v>
      </c>
      <c r="C3794" t="str">
        <f t="shared" si="2277"/>
        <v>Thursday</v>
      </c>
      <c r="D3794" t="str">
        <f t="shared" si="2278"/>
        <v>April</v>
      </c>
      <c r="E3794" s="9">
        <f t="shared" si="2279"/>
        <v>46128</v>
      </c>
      <c r="F3794">
        <f t="shared" si="2280"/>
        <v>21</v>
      </c>
      <c r="G3794" s="1" t="str">
        <f t="shared" si="2281"/>
        <v>21:00</v>
      </c>
      <c r="H3794" t="str">
        <f t="shared" si="2289"/>
        <v>Lucky</v>
      </c>
      <c r="I3794" t="str">
        <f t="shared" si="2290"/>
        <v>Makan di Tempat</v>
      </c>
      <c r="J3794" t="str">
        <f t="shared" si="2291"/>
        <v>QR Statis</v>
      </c>
      <c r="L3794" t="str">
        <f t="shared" si="2282"/>
        <v>Unknown</v>
      </c>
      <c r="M3794" t="s">
        <v>774</v>
      </c>
      <c r="N3794" t="str">
        <f t="shared" si="2283"/>
        <v>Product</v>
      </c>
      <c r="P3794" t="s">
        <v>40</v>
      </c>
      <c r="S3794" s="1">
        <v>1</v>
      </c>
      <c r="T3794" s="2">
        <v>19000</v>
      </c>
      <c r="U3794" s="2">
        <v>19000</v>
      </c>
    </row>
    <row r="3795" spans="1:22" x14ac:dyDescent="0.3">
      <c r="A3795" t="str">
        <f t="shared" si="2288"/>
        <v xml:space="preserve">S/260416/1/62
</v>
      </c>
      <c r="B3795" t="s">
        <v>7893</v>
      </c>
      <c r="C3795" t="str">
        <f t="shared" si="2277"/>
        <v>Thursday</v>
      </c>
      <c r="D3795" t="str">
        <f t="shared" si="2278"/>
        <v>April</v>
      </c>
      <c r="E3795" s="9">
        <f t="shared" si="2279"/>
        <v>46128</v>
      </c>
      <c r="F3795">
        <f t="shared" si="2280"/>
        <v>21</v>
      </c>
      <c r="G3795" s="1" t="str">
        <f t="shared" si="2281"/>
        <v>21:00</v>
      </c>
      <c r="H3795" t="str">
        <f t="shared" si="2289"/>
        <v>Lucky</v>
      </c>
      <c r="I3795" t="str">
        <f t="shared" si="2290"/>
        <v>Makan di Tempat</v>
      </c>
      <c r="J3795" t="str">
        <f t="shared" si="2291"/>
        <v>QR Statis</v>
      </c>
      <c r="L3795" t="str">
        <f t="shared" si="2282"/>
        <v>Unknown</v>
      </c>
      <c r="M3795" t="s">
        <v>30</v>
      </c>
      <c r="N3795" t="str">
        <f t="shared" si="2283"/>
        <v>Product</v>
      </c>
      <c r="P3795" t="s">
        <v>31</v>
      </c>
      <c r="Q3795" t="s">
        <v>27</v>
      </c>
      <c r="S3795" s="1">
        <v>3</v>
      </c>
      <c r="T3795" s="2">
        <v>24000</v>
      </c>
      <c r="U3795" s="2">
        <v>72000</v>
      </c>
    </row>
    <row r="3796" spans="1:22" x14ac:dyDescent="0.3">
      <c r="A3796" t="str">
        <f t="shared" si="2288"/>
        <v xml:space="preserve">S/260416/1/62
</v>
      </c>
      <c r="B3796" t="s">
        <v>7893</v>
      </c>
      <c r="C3796" t="str">
        <f t="shared" si="2277"/>
        <v>Thursday</v>
      </c>
      <c r="D3796" t="str">
        <f t="shared" si="2278"/>
        <v>April</v>
      </c>
      <c r="E3796" s="9">
        <f t="shared" si="2279"/>
        <v>46128</v>
      </c>
      <c r="F3796">
        <f t="shared" si="2280"/>
        <v>21</v>
      </c>
      <c r="G3796" s="1" t="str">
        <f t="shared" si="2281"/>
        <v>21:00</v>
      </c>
      <c r="H3796" t="str">
        <f t="shared" si="2289"/>
        <v>Lucky</v>
      </c>
      <c r="I3796" t="str">
        <f t="shared" si="2290"/>
        <v>Makan di Tempat</v>
      </c>
      <c r="J3796" t="str">
        <f t="shared" si="2291"/>
        <v>QR Statis</v>
      </c>
      <c r="L3796" t="str">
        <f t="shared" si="2282"/>
        <v>Unknown</v>
      </c>
      <c r="M3796" t="s">
        <v>591</v>
      </c>
      <c r="N3796" t="str">
        <f t="shared" si="2283"/>
        <v>Product</v>
      </c>
      <c r="P3796" t="s">
        <v>31</v>
      </c>
      <c r="Q3796" t="s">
        <v>27</v>
      </c>
      <c r="S3796" s="1">
        <v>1</v>
      </c>
      <c r="T3796" s="2">
        <v>24000</v>
      </c>
      <c r="U3796" s="2">
        <v>24000</v>
      </c>
    </row>
    <row r="3797" spans="1:22" x14ac:dyDescent="0.3">
      <c r="A3797" t="s">
        <v>7896</v>
      </c>
      <c r="B3797" t="s">
        <v>7897</v>
      </c>
      <c r="C3797" t="str">
        <f t="shared" si="2277"/>
        <v>Thursday</v>
      </c>
      <c r="D3797" t="str">
        <f t="shared" si="2278"/>
        <v>April</v>
      </c>
      <c r="E3797" s="9">
        <f t="shared" si="2279"/>
        <v>46128</v>
      </c>
      <c r="F3797">
        <f t="shared" si="2280"/>
        <v>21</v>
      </c>
      <c r="G3797" s="1" t="str">
        <f t="shared" si="2281"/>
        <v>21:00</v>
      </c>
      <c r="H3797" t="s">
        <v>13902</v>
      </c>
      <c r="I3797" t="s">
        <v>21</v>
      </c>
      <c r="J3797" t="s">
        <v>22</v>
      </c>
      <c r="K3797" t="s">
        <v>24</v>
      </c>
      <c r="L3797" t="str">
        <f t="shared" si="2282"/>
        <v>Unknown</v>
      </c>
      <c r="M3797" t="s">
        <v>25</v>
      </c>
      <c r="N3797" t="str">
        <f t="shared" si="2283"/>
        <v>Product</v>
      </c>
      <c r="P3797" t="s">
        <v>26</v>
      </c>
      <c r="Q3797" t="s">
        <v>27</v>
      </c>
      <c r="S3797" s="1">
        <v>1</v>
      </c>
      <c r="T3797" s="2">
        <v>22000</v>
      </c>
      <c r="U3797" s="2">
        <v>22000</v>
      </c>
      <c r="V3797" s="2">
        <v>46000</v>
      </c>
    </row>
    <row r="3798" spans="1:22" x14ac:dyDescent="0.3">
      <c r="A3798" t="str">
        <f>A3797</f>
        <v xml:space="preserve">S/260416/1/63
</v>
      </c>
      <c r="B3798" t="s">
        <v>7897</v>
      </c>
      <c r="C3798" t="str">
        <f t="shared" si="2277"/>
        <v>Thursday</v>
      </c>
      <c r="D3798" t="str">
        <f t="shared" si="2278"/>
        <v>April</v>
      </c>
      <c r="E3798" s="9">
        <f t="shared" si="2279"/>
        <v>46128</v>
      </c>
      <c r="F3798">
        <f t="shared" si="2280"/>
        <v>21</v>
      </c>
      <c r="G3798" s="1" t="str">
        <f t="shared" si="2281"/>
        <v>21:00</v>
      </c>
      <c r="H3798" t="str">
        <f>H3797</f>
        <v>Lucky</v>
      </c>
      <c r="I3798" t="str">
        <f>I3797</f>
        <v>Makan di Tempat</v>
      </c>
      <c r="J3798" t="str">
        <f>J3797</f>
        <v>QR Statis</v>
      </c>
      <c r="L3798" t="str">
        <f t="shared" si="2282"/>
        <v>Unknown</v>
      </c>
      <c r="M3798" t="s">
        <v>591</v>
      </c>
      <c r="N3798" t="str">
        <f t="shared" si="2283"/>
        <v>Product</v>
      </c>
      <c r="P3798" t="s">
        <v>31</v>
      </c>
      <c r="Q3798" t="s">
        <v>27</v>
      </c>
      <c r="S3798" s="1">
        <v>1</v>
      </c>
      <c r="T3798" s="2">
        <v>24000</v>
      </c>
      <c r="U3798" s="2">
        <v>24000</v>
      </c>
    </row>
    <row r="3799" spans="1:22" x14ac:dyDescent="0.3">
      <c r="A3799" t="s">
        <v>7900</v>
      </c>
      <c r="B3799" t="s">
        <v>7901</v>
      </c>
      <c r="C3799" t="str">
        <f t="shared" si="2277"/>
        <v>Thursday</v>
      </c>
      <c r="D3799" t="str">
        <f t="shared" si="2278"/>
        <v>April</v>
      </c>
      <c r="E3799" s="9">
        <f t="shared" si="2279"/>
        <v>46128</v>
      </c>
      <c r="F3799">
        <f t="shared" si="2280"/>
        <v>21</v>
      </c>
      <c r="G3799" s="1" t="str">
        <f t="shared" si="2281"/>
        <v>21:00</v>
      </c>
      <c r="H3799" t="s">
        <v>13902</v>
      </c>
      <c r="I3799" t="s">
        <v>21</v>
      </c>
      <c r="J3799" t="s">
        <v>22</v>
      </c>
      <c r="K3799" t="s">
        <v>196</v>
      </c>
      <c r="L3799" t="str">
        <f t="shared" si="2282"/>
        <v>Identified</v>
      </c>
      <c r="M3799" t="s">
        <v>660</v>
      </c>
      <c r="N3799" t="str">
        <f t="shared" si="2283"/>
        <v>Product</v>
      </c>
      <c r="P3799" t="s">
        <v>508</v>
      </c>
      <c r="Q3799" t="s">
        <v>27</v>
      </c>
      <c r="S3799" s="1">
        <v>1</v>
      </c>
      <c r="T3799" s="2">
        <v>24000</v>
      </c>
      <c r="U3799" s="2">
        <v>24000</v>
      </c>
      <c r="V3799" s="2">
        <v>88000</v>
      </c>
    </row>
    <row r="3800" spans="1:22" x14ac:dyDescent="0.3">
      <c r="A3800" t="str">
        <f t="shared" ref="A3800:A3802" si="2292">A3799</f>
        <v xml:space="preserve">S/260416/1/64
</v>
      </c>
      <c r="B3800" t="s">
        <v>7901</v>
      </c>
      <c r="C3800" t="str">
        <f t="shared" si="2277"/>
        <v>Thursday</v>
      </c>
      <c r="D3800" t="str">
        <f t="shared" si="2278"/>
        <v>April</v>
      </c>
      <c r="E3800" s="9">
        <f t="shared" si="2279"/>
        <v>46128</v>
      </c>
      <c r="F3800">
        <f t="shared" si="2280"/>
        <v>21</v>
      </c>
      <c r="G3800" s="1" t="str">
        <f t="shared" si="2281"/>
        <v>21:00</v>
      </c>
      <c r="H3800" t="str">
        <f t="shared" ref="H3800:H3802" si="2293">H3799</f>
        <v>Lucky</v>
      </c>
      <c r="I3800" t="str">
        <f t="shared" ref="I3800:I3802" si="2294">I3799</f>
        <v>Makan di Tempat</v>
      </c>
      <c r="J3800" t="str">
        <f t="shared" ref="J3800:J3802" si="2295">J3799</f>
        <v>QR Statis</v>
      </c>
      <c r="L3800" t="str">
        <f t="shared" si="2282"/>
        <v>Unknown</v>
      </c>
      <c r="M3800" t="s">
        <v>203</v>
      </c>
      <c r="N3800" t="str">
        <f t="shared" si="2283"/>
        <v>Product</v>
      </c>
      <c r="P3800" t="s">
        <v>117</v>
      </c>
      <c r="S3800" s="1">
        <v>1</v>
      </c>
      <c r="T3800" s="2">
        <v>13000</v>
      </c>
      <c r="U3800" s="2">
        <v>13000</v>
      </c>
    </row>
    <row r="3801" spans="1:22" x14ac:dyDescent="0.3">
      <c r="A3801" t="str">
        <f t="shared" si="2292"/>
        <v xml:space="preserve">S/260416/1/64
</v>
      </c>
      <c r="B3801" t="s">
        <v>7901</v>
      </c>
      <c r="C3801" t="str">
        <f t="shared" si="2277"/>
        <v>Thursday</v>
      </c>
      <c r="D3801" t="str">
        <f t="shared" si="2278"/>
        <v>April</v>
      </c>
      <c r="E3801" s="9">
        <f t="shared" si="2279"/>
        <v>46128</v>
      </c>
      <c r="F3801">
        <f t="shared" si="2280"/>
        <v>21</v>
      </c>
      <c r="G3801" s="1" t="str">
        <f t="shared" si="2281"/>
        <v>21:00</v>
      </c>
      <c r="H3801" t="str">
        <f t="shared" si="2293"/>
        <v>Lucky</v>
      </c>
      <c r="I3801" t="str">
        <f t="shared" si="2294"/>
        <v>Makan di Tempat</v>
      </c>
      <c r="J3801" t="str">
        <f t="shared" si="2295"/>
        <v>QR Statis</v>
      </c>
      <c r="L3801" t="str">
        <f t="shared" si="2282"/>
        <v>Unknown</v>
      </c>
      <c r="M3801" t="s">
        <v>162</v>
      </c>
      <c r="N3801" t="str">
        <f t="shared" si="2283"/>
        <v>Product</v>
      </c>
      <c r="P3801" t="s">
        <v>52</v>
      </c>
      <c r="Q3801" t="s">
        <v>27</v>
      </c>
      <c r="S3801" s="1">
        <v>1</v>
      </c>
      <c r="T3801" s="2">
        <v>23000</v>
      </c>
      <c r="U3801" s="2">
        <v>23000</v>
      </c>
    </row>
    <row r="3802" spans="1:22" x14ac:dyDescent="0.3">
      <c r="A3802" t="str">
        <f t="shared" si="2292"/>
        <v xml:space="preserve">S/260416/1/64
</v>
      </c>
      <c r="B3802" t="s">
        <v>7901</v>
      </c>
      <c r="C3802" t="str">
        <f t="shared" si="2277"/>
        <v>Thursday</v>
      </c>
      <c r="D3802" t="str">
        <f t="shared" si="2278"/>
        <v>April</v>
      </c>
      <c r="E3802" s="9">
        <f t="shared" si="2279"/>
        <v>46128</v>
      </c>
      <c r="F3802">
        <f t="shared" si="2280"/>
        <v>21</v>
      </c>
      <c r="G3802" s="1" t="str">
        <f t="shared" si="2281"/>
        <v>21:00</v>
      </c>
      <c r="H3802" t="str">
        <f t="shared" si="2293"/>
        <v>Lucky</v>
      </c>
      <c r="I3802" t="str">
        <f t="shared" si="2294"/>
        <v>Makan di Tempat</v>
      </c>
      <c r="J3802" t="str">
        <f t="shared" si="2295"/>
        <v>QR Statis</v>
      </c>
      <c r="L3802" t="str">
        <f t="shared" si="2282"/>
        <v>Unknown</v>
      </c>
      <c r="M3802" t="s">
        <v>230</v>
      </c>
      <c r="N3802" t="str">
        <f t="shared" si="2283"/>
        <v>Product</v>
      </c>
      <c r="P3802" t="s">
        <v>90</v>
      </c>
      <c r="S3802" s="1">
        <v>1</v>
      </c>
      <c r="T3802" s="2">
        <v>28000</v>
      </c>
      <c r="U3802" s="2">
        <v>28000</v>
      </c>
    </row>
    <row r="3803" spans="1:22" x14ac:dyDescent="0.3">
      <c r="A3803" t="s">
        <v>7904</v>
      </c>
      <c r="B3803" t="s">
        <v>7905</v>
      </c>
      <c r="C3803" t="str">
        <f t="shared" si="2277"/>
        <v>Thursday</v>
      </c>
      <c r="D3803" t="str">
        <f t="shared" si="2278"/>
        <v>April</v>
      </c>
      <c r="E3803" s="9">
        <f t="shared" si="2279"/>
        <v>46128</v>
      </c>
      <c r="F3803">
        <f t="shared" si="2280"/>
        <v>22</v>
      </c>
      <c r="G3803" s="1" t="str">
        <f t="shared" si="2281"/>
        <v>22:00</v>
      </c>
      <c r="H3803" t="s">
        <v>13902</v>
      </c>
      <c r="I3803" t="s">
        <v>21</v>
      </c>
      <c r="J3803" t="s">
        <v>22</v>
      </c>
      <c r="K3803" t="s">
        <v>24</v>
      </c>
      <c r="L3803" t="str">
        <f t="shared" si="2282"/>
        <v>Unknown</v>
      </c>
      <c r="M3803" t="s">
        <v>162</v>
      </c>
      <c r="N3803" t="str">
        <f t="shared" si="2283"/>
        <v>Product</v>
      </c>
      <c r="P3803" t="s">
        <v>52</v>
      </c>
      <c r="Q3803" t="s">
        <v>27</v>
      </c>
      <c r="S3803" s="1">
        <v>1</v>
      </c>
      <c r="T3803" s="2">
        <v>23000</v>
      </c>
      <c r="U3803" s="2">
        <v>23000</v>
      </c>
      <c r="V3803" s="2">
        <v>23000</v>
      </c>
    </row>
    <row r="3804" spans="1:22" x14ac:dyDescent="0.3">
      <c r="A3804" t="s">
        <v>7908</v>
      </c>
      <c r="B3804" t="s">
        <v>7909</v>
      </c>
      <c r="C3804" t="str">
        <f t="shared" si="2277"/>
        <v>Thursday</v>
      </c>
      <c r="D3804" t="str">
        <f t="shared" si="2278"/>
        <v>April</v>
      </c>
      <c r="E3804" s="9">
        <f t="shared" si="2279"/>
        <v>46128</v>
      </c>
      <c r="F3804">
        <f t="shared" si="2280"/>
        <v>22</v>
      </c>
      <c r="G3804" s="1" t="str">
        <f t="shared" si="2281"/>
        <v>22:00</v>
      </c>
      <c r="H3804" t="s">
        <v>13902</v>
      </c>
      <c r="I3804" t="s">
        <v>21</v>
      </c>
      <c r="J3804" t="s">
        <v>22</v>
      </c>
      <c r="K3804" t="s">
        <v>570</v>
      </c>
      <c r="L3804" t="str">
        <f t="shared" si="2282"/>
        <v>Identified</v>
      </c>
      <c r="M3804" t="s">
        <v>230</v>
      </c>
      <c r="N3804" t="str">
        <f t="shared" si="2283"/>
        <v>Product</v>
      </c>
      <c r="P3804" t="s">
        <v>90</v>
      </c>
      <c r="S3804" s="1">
        <v>1</v>
      </c>
      <c r="T3804" s="2">
        <v>28000</v>
      </c>
      <c r="U3804" s="2">
        <v>28000</v>
      </c>
      <c r="V3804" s="2">
        <v>28000</v>
      </c>
    </row>
    <row r="3805" spans="1:22" x14ac:dyDescent="0.3">
      <c r="A3805" t="s">
        <v>7912</v>
      </c>
      <c r="B3805" t="s">
        <v>7913</v>
      </c>
      <c r="C3805" t="str">
        <f t="shared" si="2277"/>
        <v>Thursday</v>
      </c>
      <c r="D3805" t="str">
        <f t="shared" si="2278"/>
        <v>April</v>
      </c>
      <c r="E3805" s="9">
        <f t="shared" si="2279"/>
        <v>46128</v>
      </c>
      <c r="F3805">
        <f t="shared" si="2280"/>
        <v>22</v>
      </c>
      <c r="G3805" s="1" t="str">
        <f t="shared" si="2281"/>
        <v>22:00</v>
      </c>
      <c r="H3805" t="s">
        <v>13902</v>
      </c>
      <c r="I3805" t="s">
        <v>21</v>
      </c>
      <c r="J3805" t="s">
        <v>22</v>
      </c>
      <c r="K3805" t="s">
        <v>24</v>
      </c>
      <c r="L3805" t="str">
        <f t="shared" si="2282"/>
        <v>Unknown</v>
      </c>
      <c r="M3805" t="s">
        <v>71</v>
      </c>
      <c r="N3805" t="str">
        <f t="shared" si="2283"/>
        <v>Product</v>
      </c>
      <c r="P3805" t="s">
        <v>52</v>
      </c>
      <c r="Q3805" t="s">
        <v>27</v>
      </c>
      <c r="S3805" s="1">
        <v>1</v>
      </c>
      <c r="T3805" s="2">
        <v>23000</v>
      </c>
      <c r="U3805" s="2">
        <v>23000</v>
      </c>
      <c r="V3805" s="2">
        <v>43000</v>
      </c>
    </row>
    <row r="3806" spans="1:22" x14ac:dyDescent="0.3">
      <c r="A3806" t="str">
        <f>A3805</f>
        <v xml:space="preserve">S/260416/1/67
</v>
      </c>
      <c r="B3806" t="s">
        <v>7913</v>
      </c>
      <c r="C3806" t="str">
        <f t="shared" si="2277"/>
        <v>Thursday</v>
      </c>
      <c r="D3806" t="str">
        <f t="shared" si="2278"/>
        <v>April</v>
      </c>
      <c r="E3806" s="9">
        <f t="shared" si="2279"/>
        <v>46128</v>
      </c>
      <c r="F3806">
        <f t="shared" si="2280"/>
        <v>22</v>
      </c>
      <c r="G3806" s="1" t="str">
        <f t="shared" si="2281"/>
        <v>22:00</v>
      </c>
      <c r="H3806" t="str">
        <f>H3805</f>
        <v>Lucky</v>
      </c>
      <c r="I3806" t="str">
        <f>I3805</f>
        <v>Makan di Tempat</v>
      </c>
      <c r="J3806" t="str">
        <f>J3805</f>
        <v>QR Statis</v>
      </c>
      <c r="L3806" t="str">
        <f t="shared" si="2282"/>
        <v>Unknown</v>
      </c>
      <c r="M3806" t="s">
        <v>147</v>
      </c>
      <c r="N3806" t="str">
        <f t="shared" si="2283"/>
        <v>Product</v>
      </c>
      <c r="P3806" t="s">
        <v>44</v>
      </c>
      <c r="Q3806" t="s">
        <v>27</v>
      </c>
      <c r="S3806" s="1">
        <v>1</v>
      </c>
      <c r="T3806" s="2">
        <v>20000</v>
      </c>
      <c r="U3806" s="2">
        <v>20000</v>
      </c>
    </row>
    <row r="3807" spans="1:22" x14ac:dyDescent="0.3">
      <c r="A3807" t="s">
        <v>7916</v>
      </c>
      <c r="B3807" t="s">
        <v>7917</v>
      </c>
      <c r="C3807" t="str">
        <f t="shared" si="2277"/>
        <v>Thursday</v>
      </c>
      <c r="D3807" t="str">
        <f t="shared" si="2278"/>
        <v>April</v>
      </c>
      <c r="E3807" s="9">
        <f t="shared" si="2279"/>
        <v>46128</v>
      </c>
      <c r="F3807">
        <f t="shared" si="2280"/>
        <v>22</v>
      </c>
      <c r="G3807" s="1" t="str">
        <f t="shared" si="2281"/>
        <v>22:00</v>
      </c>
      <c r="H3807" t="s">
        <v>13902</v>
      </c>
      <c r="I3807" t="s">
        <v>21</v>
      </c>
      <c r="J3807" t="s">
        <v>22</v>
      </c>
      <c r="K3807" t="s">
        <v>24</v>
      </c>
      <c r="L3807" t="str">
        <f t="shared" si="2282"/>
        <v>Unknown</v>
      </c>
      <c r="M3807" t="s">
        <v>287</v>
      </c>
      <c r="N3807" t="str">
        <f t="shared" si="2283"/>
        <v>Product</v>
      </c>
      <c r="P3807" t="s">
        <v>26</v>
      </c>
      <c r="Q3807" t="s">
        <v>27</v>
      </c>
      <c r="S3807" s="1">
        <v>1</v>
      </c>
      <c r="T3807" s="2">
        <v>22000</v>
      </c>
      <c r="U3807" s="2">
        <v>22000</v>
      </c>
      <c r="V3807" s="2">
        <v>90000</v>
      </c>
    </row>
    <row r="3808" spans="1:22" x14ac:dyDescent="0.3">
      <c r="A3808" t="str">
        <f t="shared" ref="A3808:A3811" si="2296">A3807</f>
        <v xml:space="preserve">S/260416/1/68
</v>
      </c>
      <c r="B3808" t="s">
        <v>7917</v>
      </c>
      <c r="C3808" t="str">
        <f t="shared" si="2277"/>
        <v>Thursday</v>
      </c>
      <c r="D3808" t="str">
        <f t="shared" si="2278"/>
        <v>April</v>
      </c>
      <c r="E3808" s="9">
        <f t="shared" si="2279"/>
        <v>46128</v>
      </c>
      <c r="F3808">
        <f t="shared" si="2280"/>
        <v>22</v>
      </c>
      <c r="G3808" s="1" t="str">
        <f t="shared" si="2281"/>
        <v>22:00</v>
      </c>
      <c r="H3808" t="str">
        <f t="shared" ref="H3808:H3811" si="2297">H3807</f>
        <v>Lucky</v>
      </c>
      <c r="I3808" t="str">
        <f t="shared" ref="I3808:I3811" si="2298">I3807</f>
        <v>Makan di Tempat</v>
      </c>
      <c r="J3808" t="str">
        <f t="shared" ref="J3808:J3811" si="2299">J3807</f>
        <v>QR Statis</v>
      </c>
      <c r="L3808" t="str">
        <f t="shared" si="2282"/>
        <v>Unknown</v>
      </c>
      <c r="M3808" t="s">
        <v>162</v>
      </c>
      <c r="N3808" t="str">
        <f t="shared" si="2283"/>
        <v>Product</v>
      </c>
      <c r="P3808" t="s">
        <v>52</v>
      </c>
      <c r="Q3808" t="s">
        <v>27</v>
      </c>
      <c r="S3808" s="1">
        <v>1</v>
      </c>
      <c r="T3808" s="2">
        <v>23000</v>
      </c>
      <c r="U3808" s="2">
        <v>23000</v>
      </c>
    </row>
    <row r="3809" spans="1:22" x14ac:dyDescent="0.3">
      <c r="A3809" t="str">
        <f t="shared" si="2296"/>
        <v xml:space="preserve">S/260416/1/68
</v>
      </c>
      <c r="B3809" t="s">
        <v>7917</v>
      </c>
      <c r="C3809" t="str">
        <f t="shared" si="2277"/>
        <v>Thursday</v>
      </c>
      <c r="D3809" t="str">
        <f t="shared" si="2278"/>
        <v>April</v>
      </c>
      <c r="E3809" s="9">
        <f t="shared" si="2279"/>
        <v>46128</v>
      </c>
      <c r="F3809">
        <f t="shared" si="2280"/>
        <v>22</v>
      </c>
      <c r="G3809" s="1" t="str">
        <f t="shared" si="2281"/>
        <v>22:00</v>
      </c>
      <c r="H3809" t="str">
        <f t="shared" si="2297"/>
        <v>Lucky</v>
      </c>
      <c r="I3809" t="str">
        <f t="shared" si="2298"/>
        <v>Makan di Tempat</v>
      </c>
      <c r="J3809" t="str">
        <f t="shared" si="2299"/>
        <v>QR Statis</v>
      </c>
      <c r="L3809" t="str">
        <f t="shared" si="2282"/>
        <v>Unknown</v>
      </c>
      <c r="M3809" t="s">
        <v>30</v>
      </c>
      <c r="N3809" t="str">
        <f t="shared" si="2283"/>
        <v>Product</v>
      </c>
      <c r="P3809" t="s">
        <v>31</v>
      </c>
      <c r="Q3809" t="s">
        <v>27</v>
      </c>
      <c r="S3809" s="1">
        <v>1</v>
      </c>
      <c r="T3809" s="2">
        <v>24000</v>
      </c>
      <c r="U3809" s="2">
        <v>24000</v>
      </c>
    </row>
    <row r="3810" spans="1:22" x14ac:dyDescent="0.3">
      <c r="A3810" t="str">
        <f t="shared" si="2296"/>
        <v xml:space="preserve">S/260416/1/68
</v>
      </c>
      <c r="B3810" t="s">
        <v>7917</v>
      </c>
      <c r="C3810" t="str">
        <f t="shared" si="2277"/>
        <v>Thursday</v>
      </c>
      <c r="D3810" t="str">
        <f t="shared" si="2278"/>
        <v>April</v>
      </c>
      <c r="E3810" s="9">
        <f t="shared" si="2279"/>
        <v>46128</v>
      </c>
      <c r="F3810">
        <f t="shared" si="2280"/>
        <v>22</v>
      </c>
      <c r="G3810" s="1" t="str">
        <f t="shared" si="2281"/>
        <v>22:00</v>
      </c>
      <c r="H3810" t="str">
        <f t="shared" si="2297"/>
        <v>Lucky</v>
      </c>
      <c r="I3810" t="str">
        <f t="shared" si="2298"/>
        <v>Makan di Tempat</v>
      </c>
      <c r="J3810" t="str">
        <f t="shared" si="2299"/>
        <v>QR Statis</v>
      </c>
      <c r="L3810" t="str">
        <f t="shared" si="2282"/>
        <v>Unknown</v>
      </c>
      <c r="M3810" t="s">
        <v>682</v>
      </c>
      <c r="N3810" t="str">
        <f t="shared" si="2283"/>
        <v>Product</v>
      </c>
      <c r="P3810" t="s">
        <v>681</v>
      </c>
      <c r="Q3810" t="s">
        <v>27</v>
      </c>
      <c r="S3810" s="1">
        <v>1</v>
      </c>
      <c r="T3810" s="2">
        <v>24000</v>
      </c>
      <c r="U3810" s="2">
        <v>24000</v>
      </c>
    </row>
    <row r="3811" spans="1:22" x14ac:dyDescent="0.3">
      <c r="A3811" t="str">
        <f t="shared" si="2296"/>
        <v xml:space="preserve">S/260416/1/68
</v>
      </c>
      <c r="B3811" t="s">
        <v>7917</v>
      </c>
      <c r="C3811" t="str">
        <f t="shared" si="2277"/>
        <v>Thursday</v>
      </c>
      <c r="D3811" t="str">
        <f t="shared" si="2278"/>
        <v>April</v>
      </c>
      <c r="E3811" s="9">
        <f t="shared" si="2279"/>
        <v>46128</v>
      </c>
      <c r="F3811">
        <f t="shared" si="2280"/>
        <v>22</v>
      </c>
      <c r="G3811" s="1" t="str">
        <f t="shared" si="2281"/>
        <v>22:00</v>
      </c>
      <c r="H3811" t="str">
        <f t="shared" si="2297"/>
        <v>Lucky</v>
      </c>
      <c r="I3811" t="str">
        <f t="shared" si="2298"/>
        <v>Makan di Tempat</v>
      </c>
      <c r="J3811" t="str">
        <f t="shared" si="2299"/>
        <v>QR Statis</v>
      </c>
      <c r="L3811" t="str">
        <f t="shared" si="2282"/>
        <v>Unknown</v>
      </c>
      <c r="M3811" t="s">
        <v>2204</v>
      </c>
      <c r="N3811" t="str">
        <f t="shared" si="2283"/>
        <v>Discount</v>
      </c>
      <c r="S3811" s="1"/>
      <c r="T3811" s="2"/>
      <c r="U3811" s="2">
        <v>-3000</v>
      </c>
    </row>
    <row r="3812" spans="1:22" x14ac:dyDescent="0.3">
      <c r="A3812" t="s">
        <v>7920</v>
      </c>
      <c r="B3812" t="s">
        <v>7921</v>
      </c>
      <c r="C3812" t="str">
        <f t="shared" si="2277"/>
        <v>Thursday</v>
      </c>
      <c r="D3812" t="str">
        <f t="shared" si="2278"/>
        <v>April</v>
      </c>
      <c r="E3812" s="9">
        <f t="shared" si="2279"/>
        <v>46128</v>
      </c>
      <c r="F3812">
        <f t="shared" si="2280"/>
        <v>22</v>
      </c>
      <c r="G3812" s="1" t="str">
        <f t="shared" si="2281"/>
        <v>22:00</v>
      </c>
      <c r="H3812" t="s">
        <v>13902</v>
      </c>
      <c r="I3812" t="s">
        <v>21</v>
      </c>
      <c r="J3812" t="s">
        <v>22</v>
      </c>
      <c r="K3812" t="s">
        <v>221</v>
      </c>
      <c r="L3812" t="str">
        <f t="shared" si="2282"/>
        <v>Identified</v>
      </c>
      <c r="M3812" t="s">
        <v>169</v>
      </c>
      <c r="N3812" t="str">
        <f t="shared" si="2283"/>
        <v>Product</v>
      </c>
      <c r="P3812" t="s">
        <v>93</v>
      </c>
      <c r="S3812" s="1">
        <v>1</v>
      </c>
      <c r="T3812" s="2">
        <v>25000</v>
      </c>
      <c r="U3812" s="2">
        <v>25000</v>
      </c>
      <c r="V3812" s="2">
        <v>25000</v>
      </c>
    </row>
    <row r="3813" spans="1:22" x14ac:dyDescent="0.3">
      <c r="A3813" t="s">
        <v>7924</v>
      </c>
      <c r="B3813" t="s">
        <v>7925</v>
      </c>
      <c r="C3813" t="str">
        <f t="shared" si="2277"/>
        <v>Thursday</v>
      </c>
      <c r="D3813" t="str">
        <f t="shared" si="2278"/>
        <v>April</v>
      </c>
      <c r="E3813" s="9">
        <f t="shared" si="2279"/>
        <v>46128</v>
      </c>
      <c r="F3813">
        <f t="shared" si="2280"/>
        <v>22</v>
      </c>
      <c r="G3813" s="1" t="str">
        <f t="shared" si="2281"/>
        <v>22:00</v>
      </c>
      <c r="H3813" t="s">
        <v>13902</v>
      </c>
      <c r="I3813" t="s">
        <v>21</v>
      </c>
      <c r="J3813" t="s">
        <v>908</v>
      </c>
      <c r="K3813" t="s">
        <v>24</v>
      </c>
      <c r="L3813" t="str">
        <f t="shared" si="2282"/>
        <v>Unknown</v>
      </c>
      <c r="M3813" t="s">
        <v>215</v>
      </c>
      <c r="N3813" t="str">
        <f t="shared" si="2283"/>
        <v>Product</v>
      </c>
      <c r="P3813" t="s">
        <v>36</v>
      </c>
      <c r="Q3813" t="s">
        <v>27</v>
      </c>
      <c r="S3813" s="1">
        <v>1</v>
      </c>
      <c r="T3813" s="2">
        <v>21000</v>
      </c>
      <c r="U3813" s="2">
        <v>21000</v>
      </c>
      <c r="V3813" s="2">
        <v>41000</v>
      </c>
    </row>
    <row r="3814" spans="1:22" x14ac:dyDescent="0.3">
      <c r="A3814" t="str">
        <f>A3813</f>
        <v xml:space="preserve">S/260416/1/70
</v>
      </c>
      <c r="B3814" t="s">
        <v>7925</v>
      </c>
      <c r="C3814" t="str">
        <f t="shared" si="2277"/>
        <v>Thursday</v>
      </c>
      <c r="D3814" t="str">
        <f t="shared" si="2278"/>
        <v>April</v>
      </c>
      <c r="E3814" s="9">
        <f t="shared" si="2279"/>
        <v>46128</v>
      </c>
      <c r="F3814">
        <f t="shared" si="2280"/>
        <v>22</v>
      </c>
      <c r="G3814" s="1" t="str">
        <f t="shared" si="2281"/>
        <v>22:00</v>
      </c>
      <c r="H3814" t="str">
        <f>H3813</f>
        <v>Lucky</v>
      </c>
      <c r="I3814" t="str">
        <f>I3813</f>
        <v>Makan di Tempat</v>
      </c>
      <c r="J3814" t="str">
        <f>J3813</f>
        <v>EDC</v>
      </c>
      <c r="L3814" t="str">
        <f t="shared" si="2282"/>
        <v>Unknown</v>
      </c>
      <c r="M3814" t="s">
        <v>147</v>
      </c>
      <c r="N3814" t="str">
        <f t="shared" si="2283"/>
        <v>Product</v>
      </c>
      <c r="P3814" t="s">
        <v>44</v>
      </c>
      <c r="Q3814" t="s">
        <v>27</v>
      </c>
      <c r="S3814" s="1">
        <v>1</v>
      </c>
      <c r="T3814" s="2">
        <v>20000</v>
      </c>
      <c r="U3814" s="2">
        <v>20000</v>
      </c>
    </row>
    <row r="3815" spans="1:22" x14ac:dyDescent="0.3">
      <c r="A3815" t="s">
        <v>7928</v>
      </c>
      <c r="B3815" t="s">
        <v>7929</v>
      </c>
      <c r="C3815" t="str">
        <f t="shared" si="2277"/>
        <v>Thursday</v>
      </c>
      <c r="D3815" t="str">
        <f t="shared" si="2278"/>
        <v>April</v>
      </c>
      <c r="E3815" s="9">
        <f t="shared" si="2279"/>
        <v>46128</v>
      </c>
      <c r="F3815">
        <f t="shared" si="2280"/>
        <v>22</v>
      </c>
      <c r="G3815" s="1" t="str">
        <f t="shared" si="2281"/>
        <v>22:00</v>
      </c>
      <c r="H3815" t="s">
        <v>13902</v>
      </c>
      <c r="I3815" t="s">
        <v>21</v>
      </c>
      <c r="J3815" t="s">
        <v>22</v>
      </c>
      <c r="K3815" t="s">
        <v>2165</v>
      </c>
      <c r="L3815" t="str">
        <f t="shared" si="2282"/>
        <v>Identified</v>
      </c>
      <c r="M3815" t="s">
        <v>287</v>
      </c>
      <c r="N3815" t="str">
        <f t="shared" si="2283"/>
        <v>Product</v>
      </c>
      <c r="P3815" t="s">
        <v>26</v>
      </c>
      <c r="Q3815" t="s">
        <v>27</v>
      </c>
      <c r="S3815" s="1">
        <v>1</v>
      </c>
      <c r="T3815" s="2">
        <v>22000</v>
      </c>
      <c r="U3815" s="2">
        <v>22000</v>
      </c>
      <c r="V3815" s="2">
        <v>121000</v>
      </c>
    </row>
    <row r="3816" spans="1:22" x14ac:dyDescent="0.3">
      <c r="A3816" t="str">
        <f t="shared" ref="A3816:A3820" si="2300">A3815</f>
        <v xml:space="preserve">S/260416/1/71
</v>
      </c>
      <c r="B3816" t="s">
        <v>7929</v>
      </c>
      <c r="C3816" t="str">
        <f t="shared" si="2277"/>
        <v>Thursday</v>
      </c>
      <c r="D3816" t="str">
        <f t="shared" si="2278"/>
        <v>April</v>
      </c>
      <c r="E3816" s="9">
        <f t="shared" si="2279"/>
        <v>46128</v>
      </c>
      <c r="F3816">
        <f t="shared" si="2280"/>
        <v>22</v>
      </c>
      <c r="G3816" s="1" t="str">
        <f t="shared" si="2281"/>
        <v>22:00</v>
      </c>
      <c r="H3816" t="str">
        <f t="shared" ref="H3816:H3820" si="2301">H3815</f>
        <v>Lucky</v>
      </c>
      <c r="I3816" t="str">
        <f t="shared" ref="I3816:I3820" si="2302">I3815</f>
        <v>Makan di Tempat</v>
      </c>
      <c r="J3816" t="str">
        <f t="shared" ref="J3816:J3820" si="2303">J3815</f>
        <v>QR Statis</v>
      </c>
      <c r="L3816" t="str">
        <f t="shared" si="2282"/>
        <v>Unknown</v>
      </c>
      <c r="M3816" t="s">
        <v>632</v>
      </c>
      <c r="N3816" t="str">
        <f t="shared" si="2283"/>
        <v>Product</v>
      </c>
      <c r="O3816" t="s">
        <v>7932</v>
      </c>
      <c r="P3816" t="s">
        <v>353</v>
      </c>
      <c r="S3816" s="1">
        <v>1</v>
      </c>
      <c r="T3816" s="2">
        <v>20000</v>
      </c>
      <c r="U3816" s="2">
        <v>20000</v>
      </c>
    </row>
    <row r="3817" spans="1:22" x14ac:dyDescent="0.3">
      <c r="A3817" t="str">
        <f t="shared" si="2300"/>
        <v xml:space="preserve">S/260416/1/71
</v>
      </c>
      <c r="B3817" t="s">
        <v>7929</v>
      </c>
      <c r="C3817" t="str">
        <f t="shared" si="2277"/>
        <v>Thursday</v>
      </c>
      <c r="D3817" t="str">
        <f t="shared" si="2278"/>
        <v>April</v>
      </c>
      <c r="E3817" s="9">
        <f t="shared" si="2279"/>
        <v>46128</v>
      </c>
      <c r="F3817">
        <f t="shared" si="2280"/>
        <v>22</v>
      </c>
      <c r="G3817" s="1" t="str">
        <f t="shared" si="2281"/>
        <v>22:00</v>
      </c>
      <c r="H3817" t="str">
        <f t="shared" si="2301"/>
        <v>Lucky</v>
      </c>
      <c r="I3817" t="str">
        <f t="shared" si="2302"/>
        <v>Makan di Tempat</v>
      </c>
      <c r="J3817" t="str">
        <f t="shared" si="2303"/>
        <v>QR Statis</v>
      </c>
      <c r="L3817" t="str">
        <f t="shared" si="2282"/>
        <v>Unknown</v>
      </c>
      <c r="M3817" t="s">
        <v>147</v>
      </c>
      <c r="N3817" t="str">
        <f t="shared" si="2283"/>
        <v>Product</v>
      </c>
      <c r="P3817" t="s">
        <v>44</v>
      </c>
      <c r="Q3817" t="s">
        <v>27</v>
      </c>
      <c r="S3817" s="1">
        <v>1</v>
      </c>
      <c r="T3817" s="2">
        <v>20000</v>
      </c>
      <c r="U3817" s="2">
        <v>20000</v>
      </c>
    </row>
    <row r="3818" spans="1:22" x14ac:dyDescent="0.3">
      <c r="A3818" t="str">
        <f t="shared" si="2300"/>
        <v xml:space="preserve">S/260416/1/71
</v>
      </c>
      <c r="B3818" t="s">
        <v>7929</v>
      </c>
      <c r="C3818" t="str">
        <f t="shared" si="2277"/>
        <v>Thursday</v>
      </c>
      <c r="D3818" t="str">
        <f t="shared" si="2278"/>
        <v>April</v>
      </c>
      <c r="E3818" s="9">
        <f t="shared" si="2279"/>
        <v>46128</v>
      </c>
      <c r="F3818">
        <f t="shared" si="2280"/>
        <v>22</v>
      </c>
      <c r="G3818" s="1" t="str">
        <f t="shared" si="2281"/>
        <v>22:00</v>
      </c>
      <c r="H3818" t="str">
        <f t="shared" si="2301"/>
        <v>Lucky</v>
      </c>
      <c r="I3818" t="str">
        <f t="shared" si="2302"/>
        <v>Makan di Tempat</v>
      </c>
      <c r="J3818" t="str">
        <f t="shared" si="2303"/>
        <v>QR Statis</v>
      </c>
      <c r="L3818" t="str">
        <f t="shared" si="2282"/>
        <v>Unknown</v>
      </c>
      <c r="M3818" t="s">
        <v>63</v>
      </c>
      <c r="N3818" t="str">
        <f t="shared" si="2283"/>
        <v>Product</v>
      </c>
      <c r="P3818" t="s">
        <v>40</v>
      </c>
      <c r="S3818" s="1">
        <v>1</v>
      </c>
      <c r="T3818" s="2">
        <v>12000</v>
      </c>
      <c r="U3818" s="2">
        <v>12000</v>
      </c>
    </row>
    <row r="3819" spans="1:22" x14ac:dyDescent="0.3">
      <c r="A3819" t="str">
        <f t="shared" si="2300"/>
        <v xml:space="preserve">S/260416/1/71
</v>
      </c>
      <c r="B3819" t="s">
        <v>7929</v>
      </c>
      <c r="C3819" t="str">
        <f t="shared" si="2277"/>
        <v>Thursday</v>
      </c>
      <c r="D3819" t="str">
        <f t="shared" si="2278"/>
        <v>April</v>
      </c>
      <c r="E3819" s="9">
        <f t="shared" si="2279"/>
        <v>46128</v>
      </c>
      <c r="F3819">
        <f t="shared" si="2280"/>
        <v>22</v>
      </c>
      <c r="G3819" s="1" t="str">
        <f t="shared" si="2281"/>
        <v>22:00</v>
      </c>
      <c r="H3819" t="str">
        <f t="shared" si="2301"/>
        <v>Lucky</v>
      </c>
      <c r="I3819" t="str">
        <f t="shared" si="2302"/>
        <v>Makan di Tempat</v>
      </c>
      <c r="J3819" t="str">
        <f t="shared" si="2303"/>
        <v>QR Statis</v>
      </c>
      <c r="L3819" t="str">
        <f t="shared" si="2282"/>
        <v>Unknown</v>
      </c>
      <c r="M3819" t="s">
        <v>510</v>
      </c>
      <c r="N3819" t="str">
        <f t="shared" si="2283"/>
        <v>Product</v>
      </c>
      <c r="P3819" t="s">
        <v>355</v>
      </c>
      <c r="S3819" s="1">
        <v>1</v>
      </c>
      <c r="T3819" s="2">
        <v>24000</v>
      </c>
      <c r="U3819" s="2">
        <v>24000</v>
      </c>
    </row>
    <row r="3820" spans="1:22" x14ac:dyDescent="0.3">
      <c r="A3820" t="str">
        <f t="shared" si="2300"/>
        <v xml:space="preserve">S/260416/1/71
</v>
      </c>
      <c r="B3820" t="s">
        <v>7929</v>
      </c>
      <c r="C3820" t="str">
        <f t="shared" si="2277"/>
        <v>Thursday</v>
      </c>
      <c r="D3820" t="str">
        <f t="shared" si="2278"/>
        <v>April</v>
      </c>
      <c r="E3820" s="9">
        <f t="shared" si="2279"/>
        <v>46128</v>
      </c>
      <c r="F3820">
        <f t="shared" si="2280"/>
        <v>22</v>
      </c>
      <c r="G3820" s="1" t="str">
        <f t="shared" si="2281"/>
        <v>22:00</v>
      </c>
      <c r="H3820" t="str">
        <f t="shared" si="2301"/>
        <v>Lucky</v>
      </c>
      <c r="I3820" t="str">
        <f t="shared" si="2302"/>
        <v>Makan di Tempat</v>
      </c>
      <c r="J3820" t="str">
        <f t="shared" si="2303"/>
        <v>QR Statis</v>
      </c>
      <c r="L3820" t="str">
        <f t="shared" si="2282"/>
        <v>Unknown</v>
      </c>
      <c r="M3820" t="s">
        <v>83</v>
      </c>
      <c r="N3820" t="str">
        <f t="shared" si="2283"/>
        <v>Product</v>
      </c>
      <c r="P3820" t="s">
        <v>52</v>
      </c>
      <c r="Q3820" t="s">
        <v>27</v>
      </c>
      <c r="S3820" s="1">
        <v>1</v>
      </c>
      <c r="T3820" s="2">
        <v>23000</v>
      </c>
      <c r="U3820" s="2">
        <v>23000</v>
      </c>
    </row>
    <row r="3821" spans="1:22" x14ac:dyDescent="0.3">
      <c r="A3821" t="s">
        <v>7933</v>
      </c>
      <c r="B3821" t="s">
        <v>7934</v>
      </c>
      <c r="C3821" t="str">
        <f t="shared" si="2277"/>
        <v>Thursday</v>
      </c>
      <c r="D3821" t="str">
        <f t="shared" si="2278"/>
        <v>April</v>
      </c>
      <c r="E3821" s="9">
        <f t="shared" si="2279"/>
        <v>46128</v>
      </c>
      <c r="F3821">
        <f t="shared" si="2280"/>
        <v>22</v>
      </c>
      <c r="G3821" s="1" t="str">
        <f t="shared" si="2281"/>
        <v>22:00</v>
      </c>
      <c r="H3821" t="s">
        <v>13902</v>
      </c>
      <c r="I3821" t="s">
        <v>21</v>
      </c>
      <c r="J3821" t="s">
        <v>22</v>
      </c>
      <c r="K3821" t="s">
        <v>1314</v>
      </c>
      <c r="L3821" t="str">
        <f t="shared" si="2282"/>
        <v>Identified</v>
      </c>
      <c r="M3821" t="s">
        <v>39</v>
      </c>
      <c r="N3821" t="str">
        <f t="shared" si="2283"/>
        <v>Product</v>
      </c>
      <c r="P3821" t="s">
        <v>40</v>
      </c>
      <c r="S3821" s="1">
        <v>1</v>
      </c>
      <c r="T3821" s="2">
        <v>14000</v>
      </c>
      <c r="U3821" s="2">
        <v>14000</v>
      </c>
      <c r="V3821" s="2">
        <v>14000</v>
      </c>
    </row>
    <row r="3822" spans="1:22" x14ac:dyDescent="0.3">
      <c r="A3822" t="s">
        <v>7937</v>
      </c>
      <c r="B3822" t="s">
        <v>7938</v>
      </c>
      <c r="C3822" t="str">
        <f t="shared" si="2277"/>
        <v>Thursday</v>
      </c>
      <c r="D3822" t="str">
        <f t="shared" si="2278"/>
        <v>April</v>
      </c>
      <c r="E3822" s="9">
        <f t="shared" si="2279"/>
        <v>46128</v>
      </c>
      <c r="F3822">
        <f t="shared" si="2280"/>
        <v>22</v>
      </c>
      <c r="G3822" s="1" t="str">
        <f t="shared" si="2281"/>
        <v>22:00</v>
      </c>
      <c r="H3822" t="s">
        <v>13902</v>
      </c>
      <c r="I3822" t="s">
        <v>21</v>
      </c>
      <c r="J3822" t="s">
        <v>22</v>
      </c>
      <c r="K3822" t="s">
        <v>24</v>
      </c>
      <c r="L3822" t="str">
        <f t="shared" si="2282"/>
        <v>Unknown</v>
      </c>
      <c r="M3822" t="s">
        <v>287</v>
      </c>
      <c r="N3822" t="str">
        <f t="shared" si="2283"/>
        <v>Product</v>
      </c>
      <c r="P3822" t="s">
        <v>26</v>
      </c>
      <c r="Q3822" t="s">
        <v>27</v>
      </c>
      <c r="S3822" s="1">
        <v>1</v>
      </c>
      <c r="T3822" s="2">
        <v>22000</v>
      </c>
      <c r="U3822" s="2">
        <v>22000</v>
      </c>
      <c r="V3822" s="2">
        <v>46000</v>
      </c>
    </row>
    <row r="3823" spans="1:22" x14ac:dyDescent="0.3">
      <c r="A3823" t="str">
        <f>A3822</f>
        <v xml:space="preserve">S/260416/1/73
</v>
      </c>
      <c r="B3823" t="s">
        <v>7938</v>
      </c>
      <c r="C3823" t="str">
        <f t="shared" si="2277"/>
        <v>Thursday</v>
      </c>
      <c r="D3823" t="str">
        <f t="shared" si="2278"/>
        <v>April</v>
      </c>
      <c r="E3823" s="9">
        <f t="shared" si="2279"/>
        <v>46128</v>
      </c>
      <c r="F3823">
        <f t="shared" si="2280"/>
        <v>22</v>
      </c>
      <c r="G3823" s="1" t="str">
        <f t="shared" si="2281"/>
        <v>22:00</v>
      </c>
      <c r="H3823" t="str">
        <f>H3822</f>
        <v>Lucky</v>
      </c>
      <c r="I3823" t="str">
        <f>I3822</f>
        <v>Makan di Tempat</v>
      </c>
      <c r="J3823" t="str">
        <f>J3822</f>
        <v>QR Statis</v>
      </c>
      <c r="L3823" t="str">
        <f t="shared" si="2282"/>
        <v>Unknown</v>
      </c>
      <c r="M3823" t="s">
        <v>682</v>
      </c>
      <c r="N3823" t="str">
        <f t="shared" si="2283"/>
        <v>Product</v>
      </c>
      <c r="P3823" t="s">
        <v>681</v>
      </c>
      <c r="Q3823" t="s">
        <v>27</v>
      </c>
      <c r="S3823" s="1">
        <v>1</v>
      </c>
      <c r="T3823" s="2">
        <v>24000</v>
      </c>
      <c r="U3823" s="2">
        <v>24000</v>
      </c>
    </row>
    <row r="3824" spans="1:22" x14ac:dyDescent="0.3">
      <c r="A3824" t="s">
        <v>7941</v>
      </c>
      <c r="B3824" t="s">
        <v>7942</v>
      </c>
      <c r="C3824" t="str">
        <f t="shared" si="2277"/>
        <v>Thursday</v>
      </c>
      <c r="D3824" t="str">
        <f t="shared" si="2278"/>
        <v>April</v>
      </c>
      <c r="E3824" s="9">
        <f t="shared" si="2279"/>
        <v>46128</v>
      </c>
      <c r="F3824">
        <f t="shared" si="2280"/>
        <v>22</v>
      </c>
      <c r="G3824" s="1" t="str">
        <f t="shared" si="2281"/>
        <v>22:00</v>
      </c>
      <c r="H3824" t="s">
        <v>13902</v>
      </c>
      <c r="I3824" t="s">
        <v>21</v>
      </c>
      <c r="J3824" t="s">
        <v>22</v>
      </c>
      <c r="K3824" t="s">
        <v>1391</v>
      </c>
      <c r="L3824" t="str">
        <f t="shared" si="2282"/>
        <v>Identified</v>
      </c>
      <c r="M3824" t="s">
        <v>39</v>
      </c>
      <c r="N3824" t="str">
        <f t="shared" si="2283"/>
        <v>Product</v>
      </c>
      <c r="P3824" t="s">
        <v>40</v>
      </c>
      <c r="S3824" s="1">
        <v>1</v>
      </c>
      <c r="T3824" s="2">
        <v>14000</v>
      </c>
      <c r="U3824" s="2">
        <v>14000</v>
      </c>
      <c r="V3824" s="2">
        <v>80000</v>
      </c>
    </row>
    <row r="3825" spans="1:22" x14ac:dyDescent="0.3">
      <c r="A3825" t="str">
        <f t="shared" ref="A3825:A3827" si="2304">A3824</f>
        <v xml:space="preserve">S/260416/1/74
</v>
      </c>
      <c r="B3825" t="s">
        <v>7942</v>
      </c>
      <c r="C3825" t="str">
        <f t="shared" si="2277"/>
        <v>Thursday</v>
      </c>
      <c r="D3825" t="str">
        <f t="shared" si="2278"/>
        <v>April</v>
      </c>
      <c r="E3825" s="9">
        <f t="shared" si="2279"/>
        <v>46128</v>
      </c>
      <c r="F3825">
        <f t="shared" si="2280"/>
        <v>22</v>
      </c>
      <c r="G3825" s="1" t="str">
        <f t="shared" si="2281"/>
        <v>22:00</v>
      </c>
      <c r="H3825" t="str">
        <f t="shared" ref="H3825:H3827" si="2305">H3824</f>
        <v>Lucky</v>
      </c>
      <c r="I3825" t="str">
        <f t="shared" ref="I3825:I3827" si="2306">I3824</f>
        <v>Makan di Tempat</v>
      </c>
      <c r="J3825" t="str">
        <f t="shared" ref="J3825:J3827" si="2307">J3824</f>
        <v>QR Statis</v>
      </c>
      <c r="L3825" t="str">
        <f t="shared" si="2282"/>
        <v>Unknown</v>
      </c>
      <c r="M3825" t="s">
        <v>774</v>
      </c>
      <c r="N3825" t="str">
        <f t="shared" si="2283"/>
        <v>Product</v>
      </c>
      <c r="P3825" t="s">
        <v>40</v>
      </c>
      <c r="S3825" s="1">
        <v>1</v>
      </c>
      <c r="T3825" s="2">
        <v>19000</v>
      </c>
      <c r="U3825" s="2">
        <v>19000</v>
      </c>
    </row>
    <row r="3826" spans="1:22" x14ac:dyDescent="0.3">
      <c r="A3826" t="str">
        <f t="shared" si="2304"/>
        <v xml:space="preserve">S/260416/1/74
</v>
      </c>
      <c r="B3826" t="s">
        <v>7942</v>
      </c>
      <c r="C3826" t="str">
        <f t="shared" si="2277"/>
        <v>Thursday</v>
      </c>
      <c r="D3826" t="str">
        <f t="shared" si="2278"/>
        <v>April</v>
      </c>
      <c r="E3826" s="9">
        <f t="shared" si="2279"/>
        <v>46128</v>
      </c>
      <c r="F3826">
        <f t="shared" si="2280"/>
        <v>22</v>
      </c>
      <c r="G3826" s="1" t="str">
        <f t="shared" si="2281"/>
        <v>22:00</v>
      </c>
      <c r="H3826" t="str">
        <f t="shared" si="2305"/>
        <v>Lucky</v>
      </c>
      <c r="I3826" t="str">
        <f t="shared" si="2306"/>
        <v>Makan di Tempat</v>
      </c>
      <c r="J3826" t="str">
        <f t="shared" si="2307"/>
        <v>QR Statis</v>
      </c>
      <c r="L3826" t="str">
        <f t="shared" si="2282"/>
        <v>Unknown</v>
      </c>
      <c r="M3826" t="s">
        <v>51</v>
      </c>
      <c r="N3826" t="str">
        <f t="shared" si="2283"/>
        <v>Product</v>
      </c>
      <c r="P3826" t="s">
        <v>52</v>
      </c>
      <c r="Q3826" t="s">
        <v>27</v>
      </c>
      <c r="S3826" s="1">
        <v>1</v>
      </c>
      <c r="T3826" s="2">
        <v>23000</v>
      </c>
      <c r="U3826" s="2">
        <v>23000</v>
      </c>
    </row>
    <row r="3827" spans="1:22" x14ac:dyDescent="0.3">
      <c r="A3827" t="str">
        <f t="shared" si="2304"/>
        <v xml:space="preserve">S/260416/1/74
</v>
      </c>
      <c r="B3827" t="s">
        <v>7942</v>
      </c>
      <c r="C3827" t="str">
        <f t="shared" si="2277"/>
        <v>Thursday</v>
      </c>
      <c r="D3827" t="str">
        <f t="shared" si="2278"/>
        <v>April</v>
      </c>
      <c r="E3827" s="9">
        <f t="shared" si="2279"/>
        <v>46128</v>
      </c>
      <c r="F3827">
        <f t="shared" si="2280"/>
        <v>22</v>
      </c>
      <c r="G3827" s="1" t="str">
        <f t="shared" si="2281"/>
        <v>22:00</v>
      </c>
      <c r="H3827" t="str">
        <f t="shared" si="2305"/>
        <v>Lucky</v>
      </c>
      <c r="I3827" t="str">
        <f t="shared" si="2306"/>
        <v>Makan di Tempat</v>
      </c>
      <c r="J3827" t="str">
        <f t="shared" si="2307"/>
        <v>QR Statis</v>
      </c>
      <c r="L3827" t="str">
        <f t="shared" si="2282"/>
        <v>Unknown</v>
      </c>
      <c r="M3827" t="s">
        <v>30</v>
      </c>
      <c r="N3827" t="str">
        <f t="shared" si="2283"/>
        <v>Product</v>
      </c>
      <c r="P3827" t="s">
        <v>31</v>
      </c>
      <c r="Q3827" t="s">
        <v>27</v>
      </c>
      <c r="S3827" s="1">
        <v>1</v>
      </c>
      <c r="T3827" s="2">
        <v>24000</v>
      </c>
      <c r="U3827" s="2">
        <v>24000</v>
      </c>
    </row>
    <row r="3828" spans="1:22" x14ac:dyDescent="0.3">
      <c r="A3828" t="s">
        <v>7945</v>
      </c>
      <c r="B3828" t="s">
        <v>7946</v>
      </c>
      <c r="C3828" t="str">
        <f t="shared" si="2277"/>
        <v>Thursday</v>
      </c>
      <c r="D3828" t="str">
        <f t="shared" si="2278"/>
        <v>April</v>
      </c>
      <c r="E3828" s="9">
        <f t="shared" si="2279"/>
        <v>46128</v>
      </c>
      <c r="F3828">
        <f t="shared" si="2280"/>
        <v>22</v>
      </c>
      <c r="G3828" s="1" t="str">
        <f t="shared" si="2281"/>
        <v>22:00</v>
      </c>
      <c r="H3828" t="s">
        <v>13902</v>
      </c>
      <c r="I3828" t="s">
        <v>21</v>
      </c>
      <c r="J3828" t="s">
        <v>22</v>
      </c>
      <c r="K3828" t="s">
        <v>1376</v>
      </c>
      <c r="L3828" t="str">
        <f t="shared" si="2282"/>
        <v>Identified</v>
      </c>
      <c r="M3828" t="s">
        <v>660</v>
      </c>
      <c r="N3828" t="str">
        <f t="shared" si="2283"/>
        <v>Product</v>
      </c>
      <c r="P3828" t="s">
        <v>508</v>
      </c>
      <c r="Q3828" t="s">
        <v>27</v>
      </c>
      <c r="S3828" s="1">
        <v>1</v>
      </c>
      <c r="T3828" s="2">
        <v>24000</v>
      </c>
      <c r="U3828" s="2">
        <v>24000</v>
      </c>
      <c r="V3828" s="2">
        <v>67000</v>
      </c>
    </row>
    <row r="3829" spans="1:22" x14ac:dyDescent="0.3">
      <c r="A3829" t="str">
        <f t="shared" ref="A3829:A3830" si="2308">A3828</f>
        <v xml:space="preserve">S/260416/1/75
</v>
      </c>
      <c r="B3829" t="s">
        <v>7946</v>
      </c>
      <c r="C3829" t="str">
        <f t="shared" si="2277"/>
        <v>Thursday</v>
      </c>
      <c r="D3829" t="str">
        <f t="shared" si="2278"/>
        <v>April</v>
      </c>
      <c r="E3829" s="9">
        <f t="shared" si="2279"/>
        <v>46128</v>
      </c>
      <c r="F3829">
        <f t="shared" si="2280"/>
        <v>22</v>
      </c>
      <c r="G3829" s="1" t="str">
        <f t="shared" si="2281"/>
        <v>22:00</v>
      </c>
      <c r="H3829" t="str">
        <f t="shared" ref="H3829:H3830" si="2309">H3828</f>
        <v>Lucky</v>
      </c>
      <c r="I3829" t="str">
        <f t="shared" ref="I3829:I3830" si="2310">I3828</f>
        <v>Makan di Tempat</v>
      </c>
      <c r="J3829" t="str">
        <f t="shared" ref="J3829:J3830" si="2311">J3828</f>
        <v>QR Statis</v>
      </c>
      <c r="L3829" t="str">
        <f t="shared" si="2282"/>
        <v>Unknown</v>
      </c>
      <c r="M3829" t="s">
        <v>1182</v>
      </c>
      <c r="N3829" t="str">
        <f t="shared" si="2283"/>
        <v>Product</v>
      </c>
      <c r="P3829" t="s">
        <v>183</v>
      </c>
      <c r="S3829" s="1">
        <v>1</v>
      </c>
      <c r="T3829" s="2">
        <v>19000</v>
      </c>
      <c r="U3829" s="2">
        <v>19000</v>
      </c>
    </row>
    <row r="3830" spans="1:22" x14ac:dyDescent="0.3">
      <c r="A3830" t="str">
        <f t="shared" si="2308"/>
        <v xml:space="preserve">S/260416/1/75
</v>
      </c>
      <c r="B3830" t="s">
        <v>7946</v>
      </c>
      <c r="C3830" t="str">
        <f t="shared" si="2277"/>
        <v>Thursday</v>
      </c>
      <c r="D3830" t="str">
        <f t="shared" si="2278"/>
        <v>April</v>
      </c>
      <c r="E3830" s="9">
        <f t="shared" si="2279"/>
        <v>46128</v>
      </c>
      <c r="F3830">
        <f t="shared" si="2280"/>
        <v>22</v>
      </c>
      <c r="G3830" s="1" t="str">
        <f t="shared" si="2281"/>
        <v>22:00</v>
      </c>
      <c r="H3830" t="str">
        <f t="shared" si="2309"/>
        <v>Lucky</v>
      </c>
      <c r="I3830" t="str">
        <f t="shared" si="2310"/>
        <v>Makan di Tempat</v>
      </c>
      <c r="J3830" t="str">
        <f t="shared" si="2311"/>
        <v>QR Statis</v>
      </c>
      <c r="L3830" t="str">
        <f t="shared" si="2282"/>
        <v>Unknown</v>
      </c>
      <c r="M3830" t="s">
        <v>30</v>
      </c>
      <c r="N3830" t="str">
        <f t="shared" si="2283"/>
        <v>Product</v>
      </c>
      <c r="P3830" t="s">
        <v>31</v>
      </c>
      <c r="Q3830" t="s">
        <v>27</v>
      </c>
      <c r="S3830" s="1">
        <v>1</v>
      </c>
      <c r="T3830" s="2">
        <v>24000</v>
      </c>
      <c r="U3830" s="2">
        <v>24000</v>
      </c>
    </row>
    <row r="3831" spans="1:22" x14ac:dyDescent="0.3">
      <c r="A3831" t="s">
        <v>7949</v>
      </c>
      <c r="B3831" t="s">
        <v>7950</v>
      </c>
      <c r="C3831" t="str">
        <f t="shared" si="2277"/>
        <v>Thursday</v>
      </c>
      <c r="D3831" t="str">
        <f t="shared" si="2278"/>
        <v>April</v>
      </c>
      <c r="E3831" s="9">
        <f t="shared" si="2279"/>
        <v>46128</v>
      </c>
      <c r="F3831">
        <f t="shared" si="2280"/>
        <v>22</v>
      </c>
      <c r="G3831" s="1" t="str">
        <f t="shared" si="2281"/>
        <v>22:00</v>
      </c>
      <c r="H3831" t="s">
        <v>13902</v>
      </c>
      <c r="I3831" t="s">
        <v>21</v>
      </c>
      <c r="J3831" t="s">
        <v>22</v>
      </c>
      <c r="K3831" t="s">
        <v>24</v>
      </c>
      <c r="L3831" t="str">
        <f t="shared" si="2282"/>
        <v>Unknown</v>
      </c>
      <c r="M3831" t="s">
        <v>287</v>
      </c>
      <c r="N3831" t="str">
        <f t="shared" si="2283"/>
        <v>Product</v>
      </c>
      <c r="P3831" t="s">
        <v>26</v>
      </c>
      <c r="Q3831" t="s">
        <v>27</v>
      </c>
      <c r="S3831" s="1">
        <v>1</v>
      </c>
      <c r="T3831" s="2">
        <v>22000</v>
      </c>
      <c r="U3831" s="2">
        <v>22000</v>
      </c>
      <c r="V3831" s="2">
        <v>22000</v>
      </c>
    </row>
    <row r="3832" spans="1:22" x14ac:dyDescent="0.3">
      <c r="A3832" t="s">
        <v>7953</v>
      </c>
      <c r="B3832" t="s">
        <v>7954</v>
      </c>
      <c r="C3832" t="str">
        <f t="shared" si="2277"/>
        <v>Thursday</v>
      </c>
      <c r="D3832" t="str">
        <f t="shared" si="2278"/>
        <v>April</v>
      </c>
      <c r="E3832" s="9">
        <f t="shared" si="2279"/>
        <v>46128</v>
      </c>
      <c r="F3832">
        <f t="shared" si="2280"/>
        <v>23</v>
      </c>
      <c r="G3832" s="1" t="str">
        <f t="shared" si="2281"/>
        <v>23:00</v>
      </c>
      <c r="H3832" t="s">
        <v>13902</v>
      </c>
      <c r="I3832" t="s">
        <v>21</v>
      </c>
      <c r="J3832" t="s">
        <v>22</v>
      </c>
      <c r="K3832" t="s">
        <v>4821</v>
      </c>
      <c r="L3832" t="str">
        <f t="shared" si="2282"/>
        <v>Identified</v>
      </c>
      <c r="M3832" t="s">
        <v>104</v>
      </c>
      <c r="N3832" t="str">
        <f t="shared" si="2283"/>
        <v>Product</v>
      </c>
      <c r="O3832" t="s">
        <v>7955</v>
      </c>
      <c r="P3832" t="s">
        <v>105</v>
      </c>
      <c r="S3832" s="1">
        <v>2</v>
      </c>
      <c r="T3832" s="2">
        <v>20000</v>
      </c>
      <c r="U3832" s="2">
        <v>40000</v>
      </c>
      <c r="V3832" s="2">
        <v>40000</v>
      </c>
    </row>
    <row r="3833" spans="1:22" x14ac:dyDescent="0.3">
      <c r="A3833" t="s">
        <v>7958</v>
      </c>
      <c r="B3833" t="s">
        <v>7959</v>
      </c>
      <c r="C3833" t="str">
        <f t="shared" si="2277"/>
        <v>Thursday</v>
      </c>
      <c r="D3833" t="str">
        <f t="shared" si="2278"/>
        <v>April</v>
      </c>
      <c r="E3833" s="9">
        <f t="shared" si="2279"/>
        <v>46128</v>
      </c>
      <c r="F3833">
        <f t="shared" si="2280"/>
        <v>23</v>
      </c>
      <c r="G3833" s="1" t="str">
        <f t="shared" si="2281"/>
        <v>23:00</v>
      </c>
      <c r="H3833" t="s">
        <v>13902</v>
      </c>
      <c r="I3833" t="s">
        <v>21</v>
      </c>
      <c r="J3833" t="s">
        <v>22</v>
      </c>
      <c r="K3833" t="s">
        <v>24</v>
      </c>
      <c r="L3833" t="str">
        <f t="shared" si="2282"/>
        <v>Unknown</v>
      </c>
      <c r="M3833" t="s">
        <v>510</v>
      </c>
      <c r="N3833" t="str">
        <f t="shared" si="2283"/>
        <v>Product</v>
      </c>
      <c r="O3833" t="s">
        <v>7960</v>
      </c>
      <c r="P3833" t="s">
        <v>355</v>
      </c>
      <c r="S3833" s="1">
        <v>1</v>
      </c>
      <c r="T3833" s="2">
        <v>24000</v>
      </c>
      <c r="U3833" s="2">
        <v>24000</v>
      </c>
      <c r="V3833" s="2">
        <v>21000</v>
      </c>
    </row>
    <row r="3834" spans="1:22" x14ac:dyDescent="0.3">
      <c r="A3834" t="str">
        <f>A3833</f>
        <v xml:space="preserve">S/260416/1/78
</v>
      </c>
      <c r="B3834" t="s">
        <v>7959</v>
      </c>
      <c r="C3834" t="str">
        <f t="shared" si="2277"/>
        <v>Thursday</v>
      </c>
      <c r="D3834" t="str">
        <f t="shared" si="2278"/>
        <v>April</v>
      </c>
      <c r="E3834" s="9">
        <f t="shared" si="2279"/>
        <v>46128</v>
      </c>
      <c r="F3834">
        <f t="shared" si="2280"/>
        <v>23</v>
      </c>
      <c r="G3834" s="1" t="str">
        <f t="shared" si="2281"/>
        <v>23:00</v>
      </c>
      <c r="H3834" t="str">
        <f>H3833</f>
        <v>Lucky</v>
      </c>
      <c r="I3834" t="str">
        <f>I3833</f>
        <v>Makan di Tempat</v>
      </c>
      <c r="J3834" t="str">
        <f>J3833</f>
        <v>QR Statis</v>
      </c>
      <c r="L3834" t="str">
        <f t="shared" si="2282"/>
        <v>Unknown</v>
      </c>
      <c r="M3834" t="s">
        <v>2204</v>
      </c>
      <c r="N3834" t="str">
        <f t="shared" si="2283"/>
        <v>Discount</v>
      </c>
      <c r="S3834" s="1"/>
      <c r="T3834" s="2"/>
      <c r="U3834" s="2">
        <v>-3000</v>
      </c>
    </row>
    <row r="3835" spans="1:22" x14ac:dyDescent="0.3">
      <c r="A3835" t="s">
        <v>7963</v>
      </c>
      <c r="B3835" t="s">
        <v>7964</v>
      </c>
      <c r="C3835" t="str">
        <f t="shared" si="2277"/>
        <v>Thursday</v>
      </c>
      <c r="D3835" t="str">
        <f t="shared" si="2278"/>
        <v>April</v>
      </c>
      <c r="E3835" s="9">
        <f t="shared" si="2279"/>
        <v>46128</v>
      </c>
      <c r="F3835">
        <f t="shared" si="2280"/>
        <v>23</v>
      </c>
      <c r="G3835" s="1" t="str">
        <f t="shared" si="2281"/>
        <v>23:00</v>
      </c>
      <c r="H3835" t="s">
        <v>13902</v>
      </c>
      <c r="I3835" t="s">
        <v>21</v>
      </c>
      <c r="J3835" t="s">
        <v>22</v>
      </c>
      <c r="K3835" t="s">
        <v>24</v>
      </c>
      <c r="L3835" t="str">
        <f t="shared" si="2282"/>
        <v>Unknown</v>
      </c>
      <c r="M3835" t="s">
        <v>25</v>
      </c>
      <c r="N3835" t="str">
        <f t="shared" si="2283"/>
        <v>Product</v>
      </c>
      <c r="P3835" t="s">
        <v>26</v>
      </c>
      <c r="Q3835" t="s">
        <v>27</v>
      </c>
      <c r="S3835" s="1">
        <v>1</v>
      </c>
      <c r="T3835" s="2">
        <v>22000</v>
      </c>
      <c r="U3835" s="2">
        <v>22000</v>
      </c>
      <c r="V3835" s="2">
        <v>22000</v>
      </c>
    </row>
    <row r="3836" spans="1:22" x14ac:dyDescent="0.3">
      <c r="A3836" t="s">
        <v>7967</v>
      </c>
      <c r="B3836" t="s">
        <v>7968</v>
      </c>
      <c r="C3836" t="str">
        <f t="shared" si="2277"/>
        <v>Thursday</v>
      </c>
      <c r="D3836" t="str">
        <f t="shared" si="2278"/>
        <v>April</v>
      </c>
      <c r="E3836" s="9">
        <f t="shared" si="2279"/>
        <v>46128</v>
      </c>
      <c r="F3836">
        <f t="shared" si="2280"/>
        <v>23</v>
      </c>
      <c r="G3836" s="1" t="str">
        <f t="shared" si="2281"/>
        <v>23:00</v>
      </c>
      <c r="H3836" t="s">
        <v>13902</v>
      </c>
      <c r="I3836" t="s">
        <v>21</v>
      </c>
      <c r="J3836" t="s">
        <v>22</v>
      </c>
      <c r="K3836" t="s">
        <v>24</v>
      </c>
      <c r="L3836" t="str">
        <f t="shared" si="2282"/>
        <v>Unknown</v>
      </c>
      <c r="M3836" t="s">
        <v>287</v>
      </c>
      <c r="N3836" t="str">
        <f t="shared" si="2283"/>
        <v>Product</v>
      </c>
      <c r="P3836" t="s">
        <v>26</v>
      </c>
      <c r="Q3836" t="s">
        <v>27</v>
      </c>
      <c r="S3836" s="1">
        <v>1</v>
      </c>
      <c r="T3836" s="2">
        <v>22000</v>
      </c>
      <c r="U3836" s="2">
        <v>22000</v>
      </c>
      <c r="V3836" s="2">
        <v>66000</v>
      </c>
    </row>
    <row r="3837" spans="1:22" x14ac:dyDescent="0.3">
      <c r="A3837" t="str">
        <f t="shared" ref="A3837:A3838" si="2312">A3836</f>
        <v xml:space="preserve">S/260416/1/80
</v>
      </c>
      <c r="B3837" t="s">
        <v>7968</v>
      </c>
      <c r="C3837" t="str">
        <f t="shared" si="2277"/>
        <v>Thursday</v>
      </c>
      <c r="D3837" t="str">
        <f t="shared" si="2278"/>
        <v>April</v>
      </c>
      <c r="E3837" s="9">
        <f t="shared" si="2279"/>
        <v>46128</v>
      </c>
      <c r="F3837">
        <f t="shared" si="2280"/>
        <v>23</v>
      </c>
      <c r="G3837" s="1" t="str">
        <f t="shared" si="2281"/>
        <v>23:00</v>
      </c>
      <c r="H3837" t="str">
        <f t="shared" ref="H3837:H3838" si="2313">H3836</f>
        <v>Lucky</v>
      </c>
      <c r="I3837" t="str">
        <f t="shared" ref="I3837:I3838" si="2314">I3836</f>
        <v>Makan di Tempat</v>
      </c>
      <c r="J3837" t="str">
        <f t="shared" ref="J3837:J3838" si="2315">J3836</f>
        <v>QR Statis</v>
      </c>
      <c r="L3837" t="str">
        <f t="shared" si="2282"/>
        <v>Unknown</v>
      </c>
      <c r="M3837" t="s">
        <v>147</v>
      </c>
      <c r="N3837" t="str">
        <f t="shared" si="2283"/>
        <v>Product</v>
      </c>
      <c r="P3837" t="s">
        <v>44</v>
      </c>
      <c r="Q3837" t="s">
        <v>27</v>
      </c>
      <c r="S3837" s="1">
        <v>1</v>
      </c>
      <c r="T3837" s="2">
        <v>20000</v>
      </c>
      <c r="U3837" s="2">
        <v>20000</v>
      </c>
    </row>
    <row r="3838" spans="1:22" x14ac:dyDescent="0.3">
      <c r="A3838" t="str">
        <f t="shared" si="2312"/>
        <v xml:space="preserve">S/260416/1/80
</v>
      </c>
      <c r="B3838" t="s">
        <v>7968</v>
      </c>
      <c r="C3838" t="str">
        <f t="shared" si="2277"/>
        <v>Thursday</v>
      </c>
      <c r="D3838" t="str">
        <f t="shared" si="2278"/>
        <v>April</v>
      </c>
      <c r="E3838" s="9">
        <f t="shared" si="2279"/>
        <v>46128</v>
      </c>
      <c r="F3838">
        <f t="shared" si="2280"/>
        <v>23</v>
      </c>
      <c r="G3838" s="1" t="str">
        <f t="shared" si="2281"/>
        <v>23:00</v>
      </c>
      <c r="H3838" t="str">
        <f t="shared" si="2313"/>
        <v>Lucky</v>
      </c>
      <c r="I3838" t="str">
        <f t="shared" si="2314"/>
        <v>Makan di Tempat</v>
      </c>
      <c r="J3838" t="str">
        <f t="shared" si="2315"/>
        <v>QR Statis</v>
      </c>
      <c r="L3838" t="str">
        <f t="shared" si="2282"/>
        <v>Unknown</v>
      </c>
      <c r="M3838" t="s">
        <v>30</v>
      </c>
      <c r="N3838" t="str">
        <f t="shared" si="2283"/>
        <v>Product</v>
      </c>
      <c r="P3838" t="s">
        <v>31</v>
      </c>
      <c r="Q3838" t="s">
        <v>27</v>
      </c>
      <c r="S3838" s="1">
        <v>1</v>
      </c>
      <c r="T3838" s="2">
        <v>24000</v>
      </c>
      <c r="U3838" s="2">
        <v>24000</v>
      </c>
    </row>
    <row r="3839" spans="1:22" x14ac:dyDescent="0.3">
      <c r="A3839" t="s">
        <v>7971</v>
      </c>
      <c r="B3839" t="s">
        <v>7972</v>
      </c>
      <c r="C3839" t="str">
        <f t="shared" si="2277"/>
        <v>Thursday</v>
      </c>
      <c r="D3839" t="str">
        <f t="shared" si="2278"/>
        <v>April</v>
      </c>
      <c r="E3839" s="9">
        <f t="shared" si="2279"/>
        <v>46128</v>
      </c>
      <c r="F3839">
        <f t="shared" si="2280"/>
        <v>23</v>
      </c>
      <c r="G3839" s="1" t="str">
        <f t="shared" si="2281"/>
        <v>23:00</v>
      </c>
      <c r="H3839" t="s">
        <v>13902</v>
      </c>
      <c r="I3839" t="s">
        <v>21</v>
      </c>
      <c r="J3839" t="s">
        <v>22</v>
      </c>
      <c r="K3839" t="s">
        <v>303</v>
      </c>
      <c r="L3839" t="str">
        <f t="shared" si="2282"/>
        <v>Identified</v>
      </c>
      <c r="M3839" t="s">
        <v>287</v>
      </c>
      <c r="N3839" t="str">
        <f t="shared" si="2283"/>
        <v>Product</v>
      </c>
      <c r="P3839" t="s">
        <v>26</v>
      </c>
      <c r="Q3839" t="s">
        <v>27</v>
      </c>
      <c r="S3839" s="1">
        <v>1</v>
      </c>
      <c r="T3839" s="2">
        <v>22000</v>
      </c>
      <c r="U3839" s="2">
        <v>22000</v>
      </c>
      <c r="V3839" s="2">
        <v>59000</v>
      </c>
    </row>
    <row r="3840" spans="1:22" x14ac:dyDescent="0.3">
      <c r="A3840" t="str">
        <f t="shared" ref="A3840:A3841" si="2316">A3839</f>
        <v xml:space="preserve">S/260416/1/81
</v>
      </c>
      <c r="B3840" t="s">
        <v>7972</v>
      </c>
      <c r="C3840" t="str">
        <f t="shared" si="2277"/>
        <v>Thursday</v>
      </c>
      <c r="D3840" t="str">
        <f t="shared" si="2278"/>
        <v>April</v>
      </c>
      <c r="E3840" s="9">
        <f t="shared" si="2279"/>
        <v>46128</v>
      </c>
      <c r="F3840">
        <f t="shared" si="2280"/>
        <v>23</v>
      </c>
      <c r="G3840" s="1" t="str">
        <f t="shared" si="2281"/>
        <v>23:00</v>
      </c>
      <c r="H3840" t="str">
        <f t="shared" ref="H3840:H3841" si="2317">H3839</f>
        <v>Lucky</v>
      </c>
      <c r="I3840" t="str">
        <f t="shared" ref="I3840:I3841" si="2318">I3839</f>
        <v>Makan di Tempat</v>
      </c>
      <c r="J3840" t="str">
        <f t="shared" ref="J3840:J3841" si="2319">J3839</f>
        <v>QR Statis</v>
      </c>
      <c r="L3840" t="str">
        <f t="shared" si="2282"/>
        <v>Unknown</v>
      </c>
      <c r="M3840" t="s">
        <v>71</v>
      </c>
      <c r="N3840" t="str">
        <f t="shared" si="2283"/>
        <v>Product</v>
      </c>
      <c r="P3840" t="s">
        <v>52</v>
      </c>
      <c r="Q3840" t="s">
        <v>27</v>
      </c>
      <c r="S3840" s="1">
        <v>1</v>
      </c>
      <c r="T3840" s="2">
        <v>23000</v>
      </c>
      <c r="U3840" s="2">
        <v>23000</v>
      </c>
    </row>
    <row r="3841" spans="1:22" x14ac:dyDescent="0.3">
      <c r="A3841" t="str">
        <f t="shared" si="2316"/>
        <v xml:space="preserve">S/260416/1/81
</v>
      </c>
      <c r="B3841" t="s">
        <v>7972</v>
      </c>
      <c r="C3841" t="str">
        <f t="shared" si="2277"/>
        <v>Thursday</v>
      </c>
      <c r="D3841" t="str">
        <f t="shared" si="2278"/>
        <v>April</v>
      </c>
      <c r="E3841" s="9">
        <f t="shared" si="2279"/>
        <v>46128</v>
      </c>
      <c r="F3841">
        <f t="shared" si="2280"/>
        <v>23</v>
      </c>
      <c r="G3841" s="1" t="str">
        <f t="shared" si="2281"/>
        <v>23:00</v>
      </c>
      <c r="H3841" t="str">
        <f t="shared" si="2317"/>
        <v>Lucky</v>
      </c>
      <c r="I3841" t="str">
        <f t="shared" si="2318"/>
        <v>Makan di Tempat</v>
      </c>
      <c r="J3841" t="str">
        <f t="shared" si="2319"/>
        <v>QR Statis</v>
      </c>
      <c r="L3841" t="str">
        <f t="shared" si="2282"/>
        <v>Unknown</v>
      </c>
      <c r="M3841" t="s">
        <v>39</v>
      </c>
      <c r="N3841" t="str">
        <f t="shared" si="2283"/>
        <v>Product</v>
      </c>
      <c r="P3841" t="s">
        <v>40</v>
      </c>
      <c r="S3841" s="1">
        <v>1</v>
      </c>
      <c r="T3841" s="2">
        <v>14000</v>
      </c>
      <c r="U3841" s="2">
        <v>14000</v>
      </c>
    </row>
    <row r="3842" spans="1:22" x14ac:dyDescent="0.3">
      <c r="A3842" t="s">
        <v>7975</v>
      </c>
      <c r="B3842" t="s">
        <v>7976</v>
      </c>
      <c r="C3842" t="str">
        <f t="shared" si="2277"/>
        <v>Thursday</v>
      </c>
      <c r="D3842" t="str">
        <f t="shared" si="2278"/>
        <v>April</v>
      </c>
      <c r="E3842" s="9">
        <f t="shared" si="2279"/>
        <v>46128</v>
      </c>
      <c r="F3842">
        <f t="shared" si="2280"/>
        <v>23</v>
      </c>
      <c r="G3842" s="1" t="str">
        <f t="shared" si="2281"/>
        <v>23:00</v>
      </c>
      <c r="H3842" t="s">
        <v>13902</v>
      </c>
      <c r="I3842" t="s">
        <v>21</v>
      </c>
      <c r="J3842" t="s">
        <v>22</v>
      </c>
      <c r="K3842" t="s">
        <v>2739</v>
      </c>
      <c r="L3842" t="str">
        <f t="shared" si="2282"/>
        <v>Identified</v>
      </c>
      <c r="M3842" t="s">
        <v>332</v>
      </c>
      <c r="N3842" t="str">
        <f t="shared" si="2283"/>
        <v>Product</v>
      </c>
      <c r="P3842" t="s">
        <v>26</v>
      </c>
      <c r="Q3842" t="s">
        <v>27</v>
      </c>
      <c r="S3842" s="1">
        <v>1</v>
      </c>
      <c r="T3842" s="2">
        <v>22000</v>
      </c>
      <c r="U3842" s="2">
        <v>22000</v>
      </c>
      <c r="V3842" s="2">
        <v>98000</v>
      </c>
    </row>
    <row r="3843" spans="1:22" x14ac:dyDescent="0.3">
      <c r="A3843" t="str">
        <f t="shared" ref="A3843:A3846" si="2320">A3842</f>
        <v xml:space="preserve">S/260416/1/82
</v>
      </c>
      <c r="B3843" t="s">
        <v>7976</v>
      </c>
      <c r="C3843" t="str">
        <f t="shared" ref="C3843:C3906" si="2321">TEXT(DATEVALUE(LEFT(B3843,FIND(",",B3843)-1)),"dddd")</f>
        <v>Thursday</v>
      </c>
      <c r="D3843" t="str">
        <f t="shared" ref="D3843:D3906" si="2322">TEXT(DATEVALUE(LEFT(B3843,FIND(",",B3843)-1)),"mmmm")</f>
        <v>April</v>
      </c>
      <c r="E3843" s="9">
        <f t="shared" ref="E3843:E3906" si="2323">IF(B3843="","",DATEVALUE(LEFT(B3843,FIND(",",B3843)-1)))</f>
        <v>46128</v>
      </c>
      <c r="F3843">
        <f t="shared" ref="F3843:F3906" si="2324">HOUR(TIMEVALUE(RIGHT(B3843,8)))</f>
        <v>23</v>
      </c>
      <c r="G3843" s="1" t="str">
        <f t="shared" ref="G3843:G3906" si="2325">TEXT(TIME(HOUR(TIMEVALUE(RIGHT(B3843,8))),0,0),"hh:mm")</f>
        <v>23:00</v>
      </c>
      <c r="H3843" t="str">
        <f t="shared" ref="H3843:H3846" si="2326">H3842</f>
        <v>Lucky</v>
      </c>
      <c r="I3843" t="str">
        <f t="shared" ref="I3843:I3846" si="2327">I3842</f>
        <v>Makan di Tempat</v>
      </c>
      <c r="J3843" t="str">
        <f t="shared" ref="J3843:J3846" si="2328">J3842</f>
        <v>QR Statis</v>
      </c>
      <c r="L3843" t="str">
        <f t="shared" ref="L3843:L3906" si="2329">IF(OR(K3843="",K3843="-"),"Unknown","Identified")</f>
        <v>Unknown</v>
      </c>
      <c r="M3843" t="s">
        <v>39</v>
      </c>
      <c r="N3843" t="str">
        <f t="shared" ref="N3843:N3906" si="2330">IF(ISNUMBER(SEARCH("Diskon",M3843)),"Discount","Product")</f>
        <v>Product</v>
      </c>
      <c r="P3843" t="s">
        <v>40</v>
      </c>
      <c r="S3843" s="1">
        <v>1</v>
      </c>
      <c r="T3843" s="2">
        <v>14000</v>
      </c>
      <c r="U3843" s="2">
        <v>14000</v>
      </c>
    </row>
    <row r="3844" spans="1:22" x14ac:dyDescent="0.3">
      <c r="A3844" t="str">
        <f t="shared" si="2320"/>
        <v xml:space="preserve">S/260416/1/82
</v>
      </c>
      <c r="B3844" t="s">
        <v>7976</v>
      </c>
      <c r="C3844" t="str">
        <f t="shared" si="2321"/>
        <v>Thursday</v>
      </c>
      <c r="D3844" t="str">
        <f t="shared" si="2322"/>
        <v>April</v>
      </c>
      <c r="E3844" s="9">
        <f t="shared" si="2323"/>
        <v>46128</v>
      </c>
      <c r="F3844">
        <f t="shared" si="2324"/>
        <v>23</v>
      </c>
      <c r="G3844" s="1" t="str">
        <f t="shared" si="2325"/>
        <v>23:00</v>
      </c>
      <c r="H3844" t="str">
        <f t="shared" si="2326"/>
        <v>Lucky</v>
      </c>
      <c r="I3844" t="str">
        <f t="shared" si="2327"/>
        <v>Makan di Tempat</v>
      </c>
      <c r="J3844" t="str">
        <f t="shared" si="2328"/>
        <v>QR Statis</v>
      </c>
      <c r="L3844" t="str">
        <f t="shared" si="2329"/>
        <v>Unknown</v>
      </c>
      <c r="M3844" t="s">
        <v>435</v>
      </c>
      <c r="N3844" t="str">
        <f t="shared" si="2330"/>
        <v>Product</v>
      </c>
      <c r="P3844" t="s">
        <v>105</v>
      </c>
      <c r="S3844" s="1">
        <v>1</v>
      </c>
      <c r="T3844" s="2">
        <v>20000</v>
      </c>
      <c r="U3844" s="2">
        <v>20000</v>
      </c>
    </row>
    <row r="3845" spans="1:22" x14ac:dyDescent="0.3">
      <c r="A3845" t="str">
        <f t="shared" si="2320"/>
        <v xml:space="preserve">S/260416/1/82
</v>
      </c>
      <c r="B3845" t="s">
        <v>7976</v>
      </c>
      <c r="C3845" t="str">
        <f t="shared" si="2321"/>
        <v>Thursday</v>
      </c>
      <c r="D3845" t="str">
        <f t="shared" si="2322"/>
        <v>April</v>
      </c>
      <c r="E3845" s="9">
        <f t="shared" si="2323"/>
        <v>46128</v>
      </c>
      <c r="F3845">
        <f t="shared" si="2324"/>
        <v>23</v>
      </c>
      <c r="G3845" s="1" t="str">
        <f t="shared" si="2325"/>
        <v>23:00</v>
      </c>
      <c r="H3845" t="str">
        <f t="shared" si="2326"/>
        <v>Lucky</v>
      </c>
      <c r="I3845" t="str">
        <f t="shared" si="2327"/>
        <v>Makan di Tempat</v>
      </c>
      <c r="J3845" t="str">
        <f t="shared" si="2328"/>
        <v>QR Statis</v>
      </c>
      <c r="L3845" t="str">
        <f t="shared" si="2329"/>
        <v>Unknown</v>
      </c>
      <c r="M3845" t="s">
        <v>257</v>
      </c>
      <c r="N3845" t="str">
        <f t="shared" si="2330"/>
        <v>Product</v>
      </c>
      <c r="P3845" t="s">
        <v>40</v>
      </c>
      <c r="S3845" s="1">
        <v>1</v>
      </c>
      <c r="T3845" s="2">
        <v>18000</v>
      </c>
      <c r="U3845" s="2">
        <v>18000</v>
      </c>
    </row>
    <row r="3846" spans="1:22" x14ac:dyDescent="0.3">
      <c r="A3846" t="str">
        <f t="shared" si="2320"/>
        <v xml:space="preserve">S/260416/1/82
</v>
      </c>
      <c r="B3846" t="s">
        <v>7976</v>
      </c>
      <c r="C3846" t="str">
        <f t="shared" si="2321"/>
        <v>Thursday</v>
      </c>
      <c r="D3846" t="str">
        <f t="shared" si="2322"/>
        <v>April</v>
      </c>
      <c r="E3846" s="9">
        <f t="shared" si="2323"/>
        <v>46128</v>
      </c>
      <c r="F3846">
        <f t="shared" si="2324"/>
        <v>23</v>
      </c>
      <c r="G3846" s="1" t="str">
        <f t="shared" si="2325"/>
        <v>23:00</v>
      </c>
      <c r="H3846" t="str">
        <f t="shared" si="2326"/>
        <v>Lucky</v>
      </c>
      <c r="I3846" t="str">
        <f t="shared" si="2327"/>
        <v>Makan di Tempat</v>
      </c>
      <c r="J3846" t="str">
        <f t="shared" si="2328"/>
        <v>QR Statis</v>
      </c>
      <c r="L3846" t="str">
        <f t="shared" si="2329"/>
        <v>Unknown</v>
      </c>
      <c r="M3846" t="s">
        <v>30</v>
      </c>
      <c r="N3846" t="str">
        <f t="shared" si="2330"/>
        <v>Product</v>
      </c>
      <c r="P3846" t="s">
        <v>31</v>
      </c>
      <c r="Q3846" t="s">
        <v>27</v>
      </c>
      <c r="S3846" s="1">
        <v>1</v>
      </c>
      <c r="T3846" s="2">
        <v>24000</v>
      </c>
      <c r="U3846" s="2">
        <v>24000</v>
      </c>
    </row>
    <row r="3847" spans="1:22" x14ac:dyDescent="0.3">
      <c r="A3847" t="s">
        <v>7979</v>
      </c>
      <c r="B3847" t="s">
        <v>7980</v>
      </c>
      <c r="C3847" t="str">
        <f t="shared" si="2321"/>
        <v>Thursday</v>
      </c>
      <c r="D3847" t="str">
        <f t="shared" si="2322"/>
        <v>April</v>
      </c>
      <c r="E3847" s="9">
        <f t="shared" si="2323"/>
        <v>46128</v>
      </c>
      <c r="F3847">
        <f t="shared" si="2324"/>
        <v>23</v>
      </c>
      <c r="G3847" s="1" t="str">
        <f t="shared" si="2325"/>
        <v>23:00</v>
      </c>
      <c r="H3847" t="s">
        <v>13902</v>
      </c>
      <c r="I3847" t="s">
        <v>21</v>
      </c>
      <c r="J3847" t="s">
        <v>22</v>
      </c>
      <c r="K3847" t="s">
        <v>1812</v>
      </c>
      <c r="L3847" t="str">
        <f t="shared" si="2329"/>
        <v>Identified</v>
      </c>
      <c r="M3847" t="s">
        <v>71</v>
      </c>
      <c r="N3847" t="str">
        <f t="shared" si="2330"/>
        <v>Product</v>
      </c>
      <c r="P3847" t="s">
        <v>52</v>
      </c>
      <c r="Q3847" t="s">
        <v>27</v>
      </c>
      <c r="S3847" s="1">
        <v>1</v>
      </c>
      <c r="T3847" s="2">
        <v>23000</v>
      </c>
      <c r="U3847" s="2">
        <v>23000</v>
      </c>
      <c r="V3847" s="2">
        <v>60000</v>
      </c>
    </row>
    <row r="3848" spans="1:22" x14ac:dyDescent="0.3">
      <c r="A3848" t="str">
        <f t="shared" ref="A3848:A3849" si="2331">A3847</f>
        <v xml:space="preserve">S/260416/1/83
</v>
      </c>
      <c r="B3848" t="s">
        <v>7980</v>
      </c>
      <c r="C3848" t="str">
        <f t="shared" si="2321"/>
        <v>Thursday</v>
      </c>
      <c r="D3848" t="str">
        <f t="shared" si="2322"/>
        <v>April</v>
      </c>
      <c r="E3848" s="9">
        <f t="shared" si="2323"/>
        <v>46128</v>
      </c>
      <c r="F3848">
        <f t="shared" si="2324"/>
        <v>23</v>
      </c>
      <c r="G3848" s="1" t="str">
        <f t="shared" si="2325"/>
        <v>23:00</v>
      </c>
      <c r="H3848" t="str">
        <f t="shared" ref="H3848:H3849" si="2332">H3847</f>
        <v>Lucky</v>
      </c>
      <c r="I3848" t="str">
        <f t="shared" ref="I3848:I3849" si="2333">I3847</f>
        <v>Makan di Tempat</v>
      </c>
      <c r="J3848" t="str">
        <f t="shared" ref="J3848:J3849" si="2334">J3847</f>
        <v>QR Statis</v>
      </c>
      <c r="L3848" t="str">
        <f t="shared" si="2329"/>
        <v>Unknown</v>
      </c>
      <c r="M3848" t="s">
        <v>39</v>
      </c>
      <c r="N3848" t="str">
        <f t="shared" si="2330"/>
        <v>Product</v>
      </c>
      <c r="P3848" t="s">
        <v>40</v>
      </c>
      <c r="S3848" s="1">
        <v>1</v>
      </c>
      <c r="T3848" s="2">
        <v>14000</v>
      </c>
      <c r="U3848" s="2">
        <v>14000</v>
      </c>
    </row>
    <row r="3849" spans="1:22" x14ac:dyDescent="0.3">
      <c r="A3849" t="str">
        <f t="shared" si="2331"/>
        <v xml:space="preserve">S/260416/1/83
</v>
      </c>
      <c r="B3849" t="s">
        <v>7980</v>
      </c>
      <c r="C3849" t="str">
        <f t="shared" si="2321"/>
        <v>Thursday</v>
      </c>
      <c r="D3849" t="str">
        <f t="shared" si="2322"/>
        <v>April</v>
      </c>
      <c r="E3849" s="9">
        <f t="shared" si="2323"/>
        <v>46128</v>
      </c>
      <c r="F3849">
        <f t="shared" si="2324"/>
        <v>23</v>
      </c>
      <c r="G3849" s="1" t="str">
        <f t="shared" si="2325"/>
        <v>23:00</v>
      </c>
      <c r="H3849" t="str">
        <f t="shared" si="2332"/>
        <v>Lucky</v>
      </c>
      <c r="I3849" t="str">
        <f t="shared" si="2333"/>
        <v>Makan di Tempat</v>
      </c>
      <c r="J3849" t="str">
        <f t="shared" si="2334"/>
        <v>QR Statis</v>
      </c>
      <c r="L3849" t="str">
        <f t="shared" si="2329"/>
        <v>Unknown</v>
      </c>
      <c r="M3849" t="s">
        <v>162</v>
      </c>
      <c r="N3849" t="str">
        <f t="shared" si="2330"/>
        <v>Product</v>
      </c>
      <c r="P3849" t="s">
        <v>52</v>
      </c>
      <c r="Q3849" t="s">
        <v>27</v>
      </c>
      <c r="S3849" s="1">
        <v>1</v>
      </c>
      <c r="T3849" s="2">
        <v>23000</v>
      </c>
      <c r="U3849" s="2">
        <v>23000</v>
      </c>
    </row>
    <row r="3850" spans="1:22" x14ac:dyDescent="0.3">
      <c r="A3850" t="s">
        <v>7983</v>
      </c>
      <c r="B3850" t="s">
        <v>7984</v>
      </c>
      <c r="C3850" t="str">
        <f t="shared" si="2321"/>
        <v>Thursday</v>
      </c>
      <c r="D3850" t="str">
        <f t="shared" si="2322"/>
        <v>April</v>
      </c>
      <c r="E3850" s="9">
        <f t="shared" si="2323"/>
        <v>46128</v>
      </c>
      <c r="F3850">
        <f t="shared" si="2324"/>
        <v>23</v>
      </c>
      <c r="G3850" s="1" t="str">
        <f t="shared" si="2325"/>
        <v>23:00</v>
      </c>
      <c r="H3850" t="s">
        <v>13902</v>
      </c>
      <c r="I3850" t="s">
        <v>21</v>
      </c>
      <c r="J3850" t="s">
        <v>22</v>
      </c>
      <c r="K3850" t="s">
        <v>319</v>
      </c>
      <c r="L3850" t="str">
        <f t="shared" si="2329"/>
        <v>Identified</v>
      </c>
      <c r="M3850" t="s">
        <v>150</v>
      </c>
      <c r="N3850" t="str">
        <f t="shared" si="2330"/>
        <v>Product</v>
      </c>
      <c r="P3850" t="s">
        <v>26</v>
      </c>
      <c r="Q3850" t="s">
        <v>27</v>
      </c>
      <c r="S3850" s="1">
        <v>1</v>
      </c>
      <c r="T3850" s="2">
        <v>22000</v>
      </c>
      <c r="U3850" s="2">
        <v>22000</v>
      </c>
      <c r="V3850" s="2">
        <v>74000</v>
      </c>
    </row>
    <row r="3851" spans="1:22" x14ac:dyDescent="0.3">
      <c r="A3851" t="str">
        <f t="shared" ref="A3851:A3852" si="2335">A3850</f>
        <v xml:space="preserve">S/260416/1/84
</v>
      </c>
      <c r="B3851" t="s">
        <v>7984</v>
      </c>
      <c r="C3851" t="str">
        <f t="shared" si="2321"/>
        <v>Thursday</v>
      </c>
      <c r="D3851" t="str">
        <f t="shared" si="2322"/>
        <v>April</v>
      </c>
      <c r="E3851" s="9">
        <f t="shared" si="2323"/>
        <v>46128</v>
      </c>
      <c r="F3851">
        <f t="shared" si="2324"/>
        <v>23</v>
      </c>
      <c r="G3851" s="1" t="str">
        <f t="shared" si="2325"/>
        <v>23:00</v>
      </c>
      <c r="H3851" t="str">
        <f t="shared" ref="H3851:H3852" si="2336">H3850</f>
        <v>Lucky</v>
      </c>
      <c r="I3851" t="str">
        <f t="shared" ref="I3851:I3852" si="2337">I3850</f>
        <v>Makan di Tempat</v>
      </c>
      <c r="J3851" t="str">
        <f t="shared" ref="J3851:J3852" si="2338">J3850</f>
        <v>QR Statis</v>
      </c>
      <c r="L3851" t="str">
        <f t="shared" si="2329"/>
        <v>Unknown</v>
      </c>
      <c r="M3851" t="s">
        <v>126</v>
      </c>
      <c r="N3851" t="str">
        <f t="shared" si="2330"/>
        <v>Product</v>
      </c>
      <c r="P3851" t="s">
        <v>26</v>
      </c>
      <c r="Q3851" t="s">
        <v>27</v>
      </c>
      <c r="S3851" s="1">
        <v>1</v>
      </c>
      <c r="T3851" s="2">
        <v>24000</v>
      </c>
      <c r="U3851" s="2">
        <v>24000</v>
      </c>
    </row>
    <row r="3852" spans="1:22" x14ac:dyDescent="0.3">
      <c r="A3852" t="str">
        <f t="shared" si="2335"/>
        <v xml:space="preserve">S/260416/1/84
</v>
      </c>
      <c r="B3852" t="s">
        <v>7984</v>
      </c>
      <c r="C3852" t="str">
        <f t="shared" si="2321"/>
        <v>Thursday</v>
      </c>
      <c r="D3852" t="str">
        <f t="shared" si="2322"/>
        <v>April</v>
      </c>
      <c r="E3852" s="9">
        <f t="shared" si="2323"/>
        <v>46128</v>
      </c>
      <c r="F3852">
        <f t="shared" si="2324"/>
        <v>23</v>
      </c>
      <c r="G3852" s="1" t="str">
        <f t="shared" si="2325"/>
        <v>23:00</v>
      </c>
      <c r="H3852" t="str">
        <f t="shared" si="2336"/>
        <v>Lucky</v>
      </c>
      <c r="I3852" t="str">
        <f t="shared" si="2337"/>
        <v>Makan di Tempat</v>
      </c>
      <c r="J3852" t="str">
        <f t="shared" si="2338"/>
        <v>QR Statis</v>
      </c>
      <c r="L3852" t="str">
        <f t="shared" si="2329"/>
        <v>Unknown</v>
      </c>
      <c r="M3852" t="s">
        <v>230</v>
      </c>
      <c r="N3852" t="str">
        <f t="shared" si="2330"/>
        <v>Product</v>
      </c>
      <c r="P3852" t="s">
        <v>90</v>
      </c>
      <c r="S3852" s="1">
        <v>1</v>
      </c>
      <c r="T3852" s="2">
        <v>28000</v>
      </c>
      <c r="U3852" s="2">
        <v>28000</v>
      </c>
    </row>
    <row r="3853" spans="1:22" x14ac:dyDescent="0.3">
      <c r="A3853" t="s">
        <v>7987</v>
      </c>
      <c r="B3853" t="s">
        <v>7988</v>
      </c>
      <c r="C3853" t="str">
        <f t="shared" si="2321"/>
        <v>Thursday</v>
      </c>
      <c r="D3853" t="str">
        <f t="shared" si="2322"/>
        <v>April</v>
      </c>
      <c r="E3853" s="9">
        <f t="shared" si="2323"/>
        <v>46128</v>
      </c>
      <c r="F3853">
        <f t="shared" si="2324"/>
        <v>23</v>
      </c>
      <c r="G3853" s="1" t="str">
        <f t="shared" si="2325"/>
        <v>23:00</v>
      </c>
      <c r="H3853" t="s">
        <v>13902</v>
      </c>
      <c r="I3853" t="s">
        <v>21</v>
      </c>
      <c r="J3853" t="s">
        <v>22</v>
      </c>
      <c r="K3853" t="s">
        <v>1850</v>
      </c>
      <c r="L3853" t="str">
        <f t="shared" si="2329"/>
        <v>Identified</v>
      </c>
      <c r="M3853" t="s">
        <v>169</v>
      </c>
      <c r="N3853" t="str">
        <f t="shared" si="2330"/>
        <v>Product</v>
      </c>
      <c r="P3853" t="s">
        <v>93</v>
      </c>
      <c r="S3853" s="1">
        <v>1</v>
      </c>
      <c r="T3853" s="2">
        <v>25000</v>
      </c>
      <c r="U3853" s="2">
        <v>25000</v>
      </c>
      <c r="V3853" s="2">
        <v>25000</v>
      </c>
    </row>
    <row r="3854" spans="1:22" x14ac:dyDescent="0.3">
      <c r="A3854" t="s">
        <v>7991</v>
      </c>
      <c r="B3854" t="s">
        <v>7992</v>
      </c>
      <c r="C3854" t="str">
        <f t="shared" si="2321"/>
        <v>Thursday</v>
      </c>
      <c r="D3854" t="str">
        <f t="shared" si="2322"/>
        <v>April</v>
      </c>
      <c r="E3854" s="9">
        <f t="shared" si="2323"/>
        <v>46128</v>
      </c>
      <c r="F3854">
        <f t="shared" si="2324"/>
        <v>23</v>
      </c>
      <c r="G3854" s="1" t="str">
        <f t="shared" si="2325"/>
        <v>23:00</v>
      </c>
      <c r="H3854" t="s">
        <v>13902</v>
      </c>
      <c r="I3854" t="s">
        <v>21</v>
      </c>
      <c r="J3854" t="s">
        <v>22</v>
      </c>
      <c r="K3854" t="s">
        <v>2223</v>
      </c>
      <c r="L3854" t="str">
        <f t="shared" si="2329"/>
        <v>Identified</v>
      </c>
      <c r="M3854" t="s">
        <v>1480</v>
      </c>
      <c r="N3854" t="str">
        <f t="shared" si="2330"/>
        <v>Product</v>
      </c>
      <c r="Q3854" t="s">
        <v>1481</v>
      </c>
      <c r="S3854" s="1">
        <v>1</v>
      </c>
      <c r="T3854" s="2">
        <v>8000</v>
      </c>
      <c r="U3854" s="2">
        <v>8000</v>
      </c>
      <c r="V3854" s="2">
        <v>80000</v>
      </c>
    </row>
    <row r="3855" spans="1:22" x14ac:dyDescent="0.3">
      <c r="A3855" t="str">
        <f t="shared" ref="A3855:A3858" si="2339">A3854</f>
        <v xml:space="preserve">S/260416/1/86
</v>
      </c>
      <c r="B3855" t="s">
        <v>7992</v>
      </c>
      <c r="C3855" t="str">
        <f t="shared" si="2321"/>
        <v>Thursday</v>
      </c>
      <c r="D3855" t="str">
        <f t="shared" si="2322"/>
        <v>April</v>
      </c>
      <c r="E3855" s="9">
        <f t="shared" si="2323"/>
        <v>46128</v>
      </c>
      <c r="F3855">
        <f t="shared" si="2324"/>
        <v>23</v>
      </c>
      <c r="G3855" s="1" t="str">
        <f t="shared" si="2325"/>
        <v>23:00</v>
      </c>
      <c r="H3855" t="str">
        <f t="shared" ref="H3855:H3858" si="2340">H3854</f>
        <v>Lucky</v>
      </c>
      <c r="I3855" t="str">
        <f t="shared" ref="I3855:I3858" si="2341">I3854</f>
        <v>Makan di Tempat</v>
      </c>
      <c r="J3855" t="str">
        <f t="shared" ref="J3855:J3858" si="2342">J3854</f>
        <v>QR Statis</v>
      </c>
      <c r="L3855" t="str">
        <f t="shared" si="2329"/>
        <v>Unknown</v>
      </c>
      <c r="M3855" t="s">
        <v>352</v>
      </c>
      <c r="N3855" t="str">
        <f t="shared" si="2330"/>
        <v>Product</v>
      </c>
      <c r="O3855" t="s">
        <v>7995</v>
      </c>
      <c r="P3855" t="s">
        <v>353</v>
      </c>
      <c r="S3855" s="1">
        <v>1</v>
      </c>
      <c r="T3855" s="2">
        <v>20000</v>
      </c>
      <c r="U3855" s="2">
        <v>20000</v>
      </c>
    </row>
    <row r="3856" spans="1:22" x14ac:dyDescent="0.3">
      <c r="A3856" t="str">
        <f t="shared" si="2339"/>
        <v xml:space="preserve">S/260416/1/86
</v>
      </c>
      <c r="B3856" t="s">
        <v>7992</v>
      </c>
      <c r="C3856" t="str">
        <f t="shared" si="2321"/>
        <v>Thursday</v>
      </c>
      <c r="D3856" t="str">
        <f t="shared" si="2322"/>
        <v>April</v>
      </c>
      <c r="E3856" s="9">
        <f t="shared" si="2323"/>
        <v>46128</v>
      </c>
      <c r="F3856">
        <f t="shared" si="2324"/>
        <v>23</v>
      </c>
      <c r="G3856" s="1" t="str">
        <f t="shared" si="2325"/>
        <v>23:00</v>
      </c>
      <c r="H3856" t="str">
        <f t="shared" si="2340"/>
        <v>Lucky</v>
      </c>
      <c r="I3856" t="str">
        <f t="shared" si="2341"/>
        <v>Makan di Tempat</v>
      </c>
      <c r="J3856" t="str">
        <f t="shared" si="2342"/>
        <v>QR Statis</v>
      </c>
      <c r="L3856" t="str">
        <f t="shared" si="2329"/>
        <v>Unknown</v>
      </c>
      <c r="M3856" t="s">
        <v>165</v>
      </c>
      <c r="N3856" t="str">
        <f t="shared" si="2330"/>
        <v>Product</v>
      </c>
      <c r="S3856" s="1">
        <v>2</v>
      </c>
      <c r="T3856" s="2">
        <v>5000</v>
      </c>
      <c r="U3856" s="2">
        <v>10000</v>
      </c>
    </row>
    <row r="3857" spans="1:22" x14ac:dyDescent="0.3">
      <c r="A3857" t="str">
        <f t="shared" si="2339"/>
        <v xml:space="preserve">S/260416/1/86
</v>
      </c>
      <c r="B3857" t="s">
        <v>7992</v>
      </c>
      <c r="C3857" t="str">
        <f t="shared" si="2321"/>
        <v>Thursday</v>
      </c>
      <c r="D3857" t="str">
        <f t="shared" si="2322"/>
        <v>April</v>
      </c>
      <c r="E3857" s="9">
        <f t="shared" si="2323"/>
        <v>46128</v>
      </c>
      <c r="F3857">
        <f t="shared" si="2324"/>
        <v>23</v>
      </c>
      <c r="G3857" s="1" t="str">
        <f t="shared" si="2325"/>
        <v>23:00</v>
      </c>
      <c r="H3857" t="str">
        <f t="shared" si="2340"/>
        <v>Lucky</v>
      </c>
      <c r="I3857" t="str">
        <f t="shared" si="2341"/>
        <v>Makan di Tempat</v>
      </c>
      <c r="J3857" t="str">
        <f t="shared" si="2342"/>
        <v>QR Statis</v>
      </c>
      <c r="L3857" t="str">
        <f t="shared" si="2329"/>
        <v>Unknown</v>
      </c>
      <c r="M3857" t="s">
        <v>91</v>
      </c>
      <c r="N3857" t="str">
        <f t="shared" si="2330"/>
        <v>Product</v>
      </c>
      <c r="P3857" t="s">
        <v>93</v>
      </c>
      <c r="S3857" s="1">
        <v>1</v>
      </c>
      <c r="T3857" s="2">
        <v>22000</v>
      </c>
      <c r="U3857" s="2">
        <v>22000</v>
      </c>
    </row>
    <row r="3858" spans="1:22" x14ac:dyDescent="0.3">
      <c r="A3858" t="str">
        <f t="shared" si="2339"/>
        <v xml:space="preserve">S/260416/1/86
</v>
      </c>
      <c r="B3858" t="s">
        <v>7992</v>
      </c>
      <c r="C3858" t="str">
        <f t="shared" si="2321"/>
        <v>Thursday</v>
      </c>
      <c r="D3858" t="str">
        <f t="shared" si="2322"/>
        <v>April</v>
      </c>
      <c r="E3858" s="9">
        <f t="shared" si="2323"/>
        <v>46128</v>
      </c>
      <c r="F3858">
        <f t="shared" si="2324"/>
        <v>23</v>
      </c>
      <c r="G3858" s="1" t="str">
        <f t="shared" si="2325"/>
        <v>23:00</v>
      </c>
      <c r="H3858" t="str">
        <f t="shared" si="2340"/>
        <v>Lucky</v>
      </c>
      <c r="I3858" t="str">
        <f t="shared" si="2341"/>
        <v>Makan di Tempat</v>
      </c>
      <c r="J3858" t="str">
        <f t="shared" si="2342"/>
        <v>QR Statis</v>
      </c>
      <c r="L3858" t="str">
        <f t="shared" si="2329"/>
        <v>Unknown</v>
      </c>
      <c r="M3858" t="s">
        <v>746</v>
      </c>
      <c r="N3858" t="str">
        <f t="shared" si="2330"/>
        <v>Product</v>
      </c>
      <c r="P3858" t="s">
        <v>44</v>
      </c>
      <c r="Q3858" t="s">
        <v>27</v>
      </c>
      <c r="S3858" s="1">
        <v>1</v>
      </c>
      <c r="T3858" s="2">
        <v>20000</v>
      </c>
      <c r="U3858" s="2">
        <v>20000</v>
      </c>
    </row>
    <row r="3859" spans="1:22" x14ac:dyDescent="0.3">
      <c r="A3859" t="s">
        <v>7996</v>
      </c>
      <c r="B3859" t="s">
        <v>7997</v>
      </c>
      <c r="C3859" t="str">
        <f t="shared" si="2321"/>
        <v>Thursday</v>
      </c>
      <c r="D3859" t="str">
        <f t="shared" si="2322"/>
        <v>April</v>
      </c>
      <c r="E3859" s="9">
        <f t="shared" si="2323"/>
        <v>46128</v>
      </c>
      <c r="F3859">
        <f t="shared" si="2324"/>
        <v>23</v>
      </c>
      <c r="G3859" s="1" t="str">
        <f t="shared" si="2325"/>
        <v>23:00</v>
      </c>
      <c r="H3859" t="s">
        <v>13902</v>
      </c>
      <c r="I3859" t="s">
        <v>21</v>
      </c>
      <c r="J3859" t="s">
        <v>22</v>
      </c>
      <c r="K3859" t="s">
        <v>24</v>
      </c>
      <c r="L3859" t="str">
        <f t="shared" si="2329"/>
        <v>Unknown</v>
      </c>
      <c r="M3859" t="s">
        <v>165</v>
      </c>
      <c r="N3859" t="str">
        <f t="shared" si="2330"/>
        <v>Product</v>
      </c>
      <c r="S3859" s="1">
        <v>2</v>
      </c>
      <c r="T3859" s="2">
        <v>5000</v>
      </c>
      <c r="U3859" s="2">
        <v>10000</v>
      </c>
      <c r="V3859" s="2">
        <v>49000</v>
      </c>
    </row>
    <row r="3860" spans="1:22" x14ac:dyDescent="0.3">
      <c r="A3860" t="str">
        <f t="shared" ref="A3860:A3861" si="2343">A3859</f>
        <v xml:space="preserve">S/260416/1/87
</v>
      </c>
      <c r="B3860" t="s">
        <v>7997</v>
      </c>
      <c r="C3860" t="str">
        <f t="shared" si="2321"/>
        <v>Thursday</v>
      </c>
      <c r="D3860" t="str">
        <f t="shared" si="2322"/>
        <v>April</v>
      </c>
      <c r="E3860" s="9">
        <f t="shared" si="2323"/>
        <v>46128</v>
      </c>
      <c r="F3860">
        <f t="shared" si="2324"/>
        <v>23</v>
      </c>
      <c r="G3860" s="1" t="str">
        <f t="shared" si="2325"/>
        <v>23:00</v>
      </c>
      <c r="H3860" t="str">
        <f t="shared" ref="H3860:H3861" si="2344">H3859</f>
        <v>Lucky</v>
      </c>
      <c r="I3860" t="str">
        <f t="shared" ref="I3860:I3861" si="2345">I3859</f>
        <v>Makan di Tempat</v>
      </c>
      <c r="J3860" t="str">
        <f t="shared" ref="J3860:J3861" si="2346">J3859</f>
        <v>QR Statis</v>
      </c>
      <c r="L3860" t="str">
        <f t="shared" si="2329"/>
        <v>Unknown</v>
      </c>
      <c r="M3860" t="s">
        <v>153</v>
      </c>
      <c r="N3860" t="str">
        <f t="shared" si="2330"/>
        <v>Product</v>
      </c>
      <c r="P3860" t="s">
        <v>44</v>
      </c>
      <c r="Q3860" t="s">
        <v>27</v>
      </c>
      <c r="S3860" s="1">
        <v>2</v>
      </c>
      <c r="T3860" s="2">
        <v>20000</v>
      </c>
      <c r="U3860" s="2">
        <v>40000</v>
      </c>
    </row>
    <row r="3861" spans="1:22" x14ac:dyDescent="0.3">
      <c r="A3861" t="str">
        <f t="shared" si="2343"/>
        <v xml:space="preserve">S/260416/1/87
</v>
      </c>
      <c r="B3861" t="s">
        <v>7997</v>
      </c>
      <c r="C3861" t="str">
        <f t="shared" si="2321"/>
        <v>Thursday</v>
      </c>
      <c r="D3861" t="str">
        <f t="shared" si="2322"/>
        <v>April</v>
      </c>
      <c r="E3861" s="9">
        <f t="shared" si="2323"/>
        <v>46128</v>
      </c>
      <c r="F3861">
        <f t="shared" si="2324"/>
        <v>23</v>
      </c>
      <c r="G3861" s="1" t="str">
        <f t="shared" si="2325"/>
        <v>23:00</v>
      </c>
      <c r="H3861" t="str">
        <f t="shared" si="2344"/>
        <v>Lucky</v>
      </c>
      <c r="I3861" t="str">
        <f t="shared" si="2345"/>
        <v>Makan di Tempat</v>
      </c>
      <c r="J3861" t="str">
        <f t="shared" si="2346"/>
        <v>QR Statis</v>
      </c>
      <c r="L3861" t="str">
        <f t="shared" si="2329"/>
        <v>Unknown</v>
      </c>
      <c r="M3861" t="s">
        <v>2204</v>
      </c>
      <c r="N3861" t="str">
        <f t="shared" si="2330"/>
        <v>Discount</v>
      </c>
      <c r="S3861" s="1"/>
      <c r="T3861" s="2"/>
      <c r="U3861" s="2">
        <v>-1000</v>
      </c>
    </row>
    <row r="3862" spans="1:22" x14ac:dyDescent="0.3">
      <c r="A3862" t="s">
        <v>8000</v>
      </c>
      <c r="B3862" t="s">
        <v>8001</v>
      </c>
      <c r="C3862" t="str">
        <f t="shared" si="2321"/>
        <v>Friday</v>
      </c>
      <c r="D3862" t="str">
        <f t="shared" si="2322"/>
        <v>April</v>
      </c>
      <c r="E3862" s="9">
        <f t="shared" si="2323"/>
        <v>46129</v>
      </c>
      <c r="F3862">
        <f t="shared" si="2324"/>
        <v>0</v>
      </c>
      <c r="G3862" s="1" t="str">
        <f t="shared" si="2325"/>
        <v>00:00</v>
      </c>
      <c r="H3862" t="s">
        <v>275</v>
      </c>
      <c r="I3862" t="s">
        <v>21</v>
      </c>
      <c r="J3862" t="s">
        <v>22</v>
      </c>
      <c r="K3862" t="s">
        <v>24</v>
      </c>
      <c r="L3862" t="str">
        <f t="shared" si="2329"/>
        <v>Unknown</v>
      </c>
      <c r="M3862" t="s">
        <v>287</v>
      </c>
      <c r="N3862" t="str">
        <f t="shared" si="2330"/>
        <v>Product</v>
      </c>
      <c r="P3862" t="s">
        <v>26</v>
      </c>
      <c r="Q3862" t="s">
        <v>27</v>
      </c>
      <c r="S3862" s="1">
        <v>1</v>
      </c>
      <c r="T3862" s="2">
        <v>22000</v>
      </c>
      <c r="U3862" s="2">
        <v>22000</v>
      </c>
      <c r="V3862" s="2">
        <v>46000</v>
      </c>
    </row>
    <row r="3863" spans="1:22" x14ac:dyDescent="0.3">
      <c r="A3863" t="str">
        <f>A3862</f>
        <v xml:space="preserve">S/260417/1/1
</v>
      </c>
      <c r="B3863" t="s">
        <v>8001</v>
      </c>
      <c r="C3863" t="str">
        <f t="shared" si="2321"/>
        <v>Friday</v>
      </c>
      <c r="D3863" t="str">
        <f t="shared" si="2322"/>
        <v>April</v>
      </c>
      <c r="E3863" s="9">
        <f t="shared" si="2323"/>
        <v>46129</v>
      </c>
      <c r="F3863">
        <f t="shared" si="2324"/>
        <v>0</v>
      </c>
      <c r="G3863" s="1" t="str">
        <f t="shared" si="2325"/>
        <v>00:00</v>
      </c>
      <c r="H3863" t="str">
        <f>H3862</f>
        <v>Ney</v>
      </c>
      <c r="I3863" t="str">
        <f>I3862</f>
        <v>Makan di Tempat</v>
      </c>
      <c r="J3863" t="str">
        <f>J3862</f>
        <v>QR Statis</v>
      </c>
      <c r="L3863" t="str">
        <f t="shared" si="2329"/>
        <v>Unknown</v>
      </c>
      <c r="M3863" t="s">
        <v>290</v>
      </c>
      <c r="N3863" t="str">
        <f t="shared" si="2330"/>
        <v>Product</v>
      </c>
      <c r="P3863" t="s">
        <v>26</v>
      </c>
      <c r="Q3863" t="s">
        <v>27</v>
      </c>
      <c r="S3863" s="1">
        <v>1</v>
      </c>
      <c r="T3863" s="2">
        <v>24000</v>
      </c>
      <c r="U3863" s="2">
        <v>24000</v>
      </c>
    </row>
    <row r="3864" spans="1:22" x14ac:dyDescent="0.3">
      <c r="A3864" t="s">
        <v>8004</v>
      </c>
      <c r="B3864" t="s">
        <v>8005</v>
      </c>
      <c r="C3864" t="str">
        <f t="shared" si="2321"/>
        <v>Friday</v>
      </c>
      <c r="D3864" t="str">
        <f t="shared" si="2322"/>
        <v>April</v>
      </c>
      <c r="E3864" s="9">
        <f t="shared" si="2323"/>
        <v>46129</v>
      </c>
      <c r="F3864">
        <f t="shared" si="2324"/>
        <v>0</v>
      </c>
      <c r="G3864" s="1" t="str">
        <f t="shared" si="2325"/>
        <v>00:00</v>
      </c>
      <c r="H3864" t="s">
        <v>275</v>
      </c>
      <c r="I3864" t="s">
        <v>21</v>
      </c>
      <c r="J3864" t="s">
        <v>22</v>
      </c>
      <c r="K3864" t="s">
        <v>570</v>
      </c>
      <c r="L3864" t="str">
        <f t="shared" si="2329"/>
        <v>Identified</v>
      </c>
      <c r="M3864" t="s">
        <v>134</v>
      </c>
      <c r="N3864" t="str">
        <f t="shared" si="2330"/>
        <v>Product</v>
      </c>
      <c r="P3864" t="s">
        <v>36</v>
      </c>
      <c r="Q3864" t="s">
        <v>216</v>
      </c>
      <c r="S3864" s="1">
        <v>1</v>
      </c>
      <c r="T3864" s="2">
        <v>18000</v>
      </c>
      <c r="U3864" s="2">
        <v>18000</v>
      </c>
      <c r="V3864" s="2">
        <v>204000</v>
      </c>
    </row>
    <row r="3865" spans="1:22" x14ac:dyDescent="0.3">
      <c r="A3865" t="str">
        <f t="shared" ref="A3865:A3871" si="2347">A3864</f>
        <v xml:space="preserve">S/260417/1/2
</v>
      </c>
      <c r="B3865" t="s">
        <v>8005</v>
      </c>
      <c r="C3865" t="str">
        <f t="shared" si="2321"/>
        <v>Friday</v>
      </c>
      <c r="D3865" t="str">
        <f t="shared" si="2322"/>
        <v>April</v>
      </c>
      <c r="E3865" s="9">
        <f t="shared" si="2323"/>
        <v>46129</v>
      </c>
      <c r="F3865">
        <f t="shared" si="2324"/>
        <v>0</v>
      </c>
      <c r="G3865" s="1" t="str">
        <f t="shared" si="2325"/>
        <v>00:00</v>
      </c>
      <c r="H3865" t="str">
        <f t="shared" ref="H3865:H3871" si="2348">H3864</f>
        <v>Ney</v>
      </c>
      <c r="I3865" t="str">
        <f t="shared" ref="I3865:I3871" si="2349">I3864</f>
        <v>Makan di Tempat</v>
      </c>
      <c r="J3865" t="str">
        <f t="shared" ref="J3865:J3871" si="2350">J3864</f>
        <v>QR Statis</v>
      </c>
      <c r="L3865" t="str">
        <f t="shared" si="2329"/>
        <v>Unknown</v>
      </c>
      <c r="M3865" t="s">
        <v>71</v>
      </c>
      <c r="N3865" t="str">
        <f t="shared" si="2330"/>
        <v>Product</v>
      </c>
      <c r="P3865" t="s">
        <v>52</v>
      </c>
      <c r="Q3865" t="s">
        <v>27</v>
      </c>
      <c r="S3865" s="1">
        <v>1</v>
      </c>
      <c r="T3865" s="2">
        <v>23000</v>
      </c>
      <c r="U3865" s="2">
        <v>23000</v>
      </c>
    </row>
    <row r="3866" spans="1:22" x14ac:dyDescent="0.3">
      <c r="A3866" t="str">
        <f t="shared" si="2347"/>
        <v xml:space="preserve">S/260417/1/2
</v>
      </c>
      <c r="B3866" t="s">
        <v>8005</v>
      </c>
      <c r="C3866" t="str">
        <f t="shared" si="2321"/>
        <v>Friday</v>
      </c>
      <c r="D3866" t="str">
        <f t="shared" si="2322"/>
        <v>April</v>
      </c>
      <c r="E3866" s="9">
        <f t="shared" si="2323"/>
        <v>46129</v>
      </c>
      <c r="F3866">
        <f t="shared" si="2324"/>
        <v>0</v>
      </c>
      <c r="G3866" s="1" t="str">
        <f t="shared" si="2325"/>
        <v>00:00</v>
      </c>
      <c r="H3866" t="str">
        <f t="shared" si="2348"/>
        <v>Ney</v>
      </c>
      <c r="I3866" t="str">
        <f t="shared" si="2349"/>
        <v>Makan di Tempat</v>
      </c>
      <c r="J3866" t="str">
        <f t="shared" si="2350"/>
        <v>QR Statis</v>
      </c>
      <c r="L3866" t="str">
        <f t="shared" si="2329"/>
        <v>Unknown</v>
      </c>
      <c r="M3866" t="s">
        <v>561</v>
      </c>
      <c r="N3866" t="str">
        <f t="shared" si="2330"/>
        <v>Product</v>
      </c>
      <c r="P3866" t="s">
        <v>198</v>
      </c>
      <c r="Q3866" t="s">
        <v>27</v>
      </c>
      <c r="S3866" s="1">
        <v>1</v>
      </c>
      <c r="T3866" s="2">
        <v>24000</v>
      </c>
      <c r="U3866" s="2">
        <v>24000</v>
      </c>
    </row>
    <row r="3867" spans="1:22" x14ac:dyDescent="0.3">
      <c r="A3867" t="str">
        <f t="shared" si="2347"/>
        <v xml:space="preserve">S/260417/1/2
</v>
      </c>
      <c r="B3867" t="s">
        <v>8005</v>
      </c>
      <c r="C3867" t="str">
        <f t="shared" si="2321"/>
        <v>Friday</v>
      </c>
      <c r="D3867" t="str">
        <f t="shared" si="2322"/>
        <v>April</v>
      </c>
      <c r="E3867" s="9">
        <f t="shared" si="2323"/>
        <v>46129</v>
      </c>
      <c r="F3867">
        <f t="shared" si="2324"/>
        <v>0</v>
      </c>
      <c r="G3867" s="1" t="str">
        <f t="shared" si="2325"/>
        <v>00:00</v>
      </c>
      <c r="H3867" t="str">
        <f t="shared" si="2348"/>
        <v>Ney</v>
      </c>
      <c r="I3867" t="str">
        <f t="shared" si="2349"/>
        <v>Makan di Tempat</v>
      </c>
      <c r="J3867" t="str">
        <f t="shared" si="2350"/>
        <v>QR Statis</v>
      </c>
      <c r="L3867" t="str">
        <f t="shared" si="2329"/>
        <v>Unknown</v>
      </c>
      <c r="M3867" t="s">
        <v>147</v>
      </c>
      <c r="N3867" t="str">
        <f t="shared" si="2330"/>
        <v>Product</v>
      </c>
      <c r="P3867" t="s">
        <v>44</v>
      </c>
      <c r="Q3867" t="s">
        <v>27</v>
      </c>
      <c r="S3867" s="1">
        <v>2</v>
      </c>
      <c r="T3867" s="2">
        <v>20000</v>
      </c>
      <c r="U3867" s="2">
        <v>40000</v>
      </c>
    </row>
    <row r="3868" spans="1:22" x14ac:dyDescent="0.3">
      <c r="A3868" t="str">
        <f t="shared" si="2347"/>
        <v xml:space="preserve">S/260417/1/2
</v>
      </c>
      <c r="B3868" t="s">
        <v>8005</v>
      </c>
      <c r="C3868" t="str">
        <f t="shared" si="2321"/>
        <v>Friday</v>
      </c>
      <c r="D3868" t="str">
        <f t="shared" si="2322"/>
        <v>April</v>
      </c>
      <c r="E3868" s="9">
        <f t="shared" si="2323"/>
        <v>46129</v>
      </c>
      <c r="F3868">
        <f t="shared" si="2324"/>
        <v>0</v>
      </c>
      <c r="G3868" s="1" t="str">
        <f t="shared" si="2325"/>
        <v>00:00</v>
      </c>
      <c r="H3868" t="str">
        <f t="shared" si="2348"/>
        <v>Ney</v>
      </c>
      <c r="I3868" t="str">
        <f t="shared" si="2349"/>
        <v>Makan di Tempat</v>
      </c>
      <c r="J3868" t="str">
        <f t="shared" si="2350"/>
        <v>QR Statis</v>
      </c>
      <c r="L3868" t="str">
        <f t="shared" si="2329"/>
        <v>Unknown</v>
      </c>
      <c r="M3868" t="s">
        <v>126</v>
      </c>
      <c r="N3868" t="str">
        <f t="shared" si="2330"/>
        <v>Product</v>
      </c>
      <c r="P3868" t="s">
        <v>26</v>
      </c>
      <c r="Q3868" t="s">
        <v>27</v>
      </c>
      <c r="S3868" s="1">
        <v>1</v>
      </c>
      <c r="T3868" s="2">
        <v>24000</v>
      </c>
      <c r="U3868" s="2">
        <v>24000</v>
      </c>
    </row>
    <row r="3869" spans="1:22" x14ac:dyDescent="0.3">
      <c r="A3869" t="str">
        <f t="shared" si="2347"/>
        <v xml:space="preserve">S/260417/1/2
</v>
      </c>
      <c r="B3869" t="s">
        <v>8005</v>
      </c>
      <c r="C3869" t="str">
        <f t="shared" si="2321"/>
        <v>Friday</v>
      </c>
      <c r="D3869" t="str">
        <f t="shared" si="2322"/>
        <v>April</v>
      </c>
      <c r="E3869" s="9">
        <f t="shared" si="2323"/>
        <v>46129</v>
      </c>
      <c r="F3869">
        <f t="shared" si="2324"/>
        <v>0</v>
      </c>
      <c r="G3869" s="1" t="str">
        <f t="shared" si="2325"/>
        <v>00:00</v>
      </c>
      <c r="H3869" t="str">
        <f t="shared" si="2348"/>
        <v>Ney</v>
      </c>
      <c r="I3869" t="str">
        <f t="shared" si="2349"/>
        <v>Makan di Tempat</v>
      </c>
      <c r="J3869" t="str">
        <f t="shared" si="2350"/>
        <v>QR Statis</v>
      </c>
      <c r="L3869" t="str">
        <f t="shared" si="2329"/>
        <v>Unknown</v>
      </c>
      <c r="M3869" t="s">
        <v>230</v>
      </c>
      <c r="N3869" t="str">
        <f t="shared" si="2330"/>
        <v>Product</v>
      </c>
      <c r="P3869" t="s">
        <v>90</v>
      </c>
      <c r="S3869" s="1">
        <v>1</v>
      </c>
      <c r="T3869" s="2">
        <v>28000</v>
      </c>
      <c r="U3869" s="2">
        <v>28000</v>
      </c>
    </row>
    <row r="3870" spans="1:22" x14ac:dyDescent="0.3">
      <c r="A3870" t="str">
        <f t="shared" si="2347"/>
        <v xml:space="preserve">S/260417/1/2
</v>
      </c>
      <c r="B3870" t="s">
        <v>8005</v>
      </c>
      <c r="C3870" t="str">
        <f t="shared" si="2321"/>
        <v>Friday</v>
      </c>
      <c r="D3870" t="str">
        <f t="shared" si="2322"/>
        <v>April</v>
      </c>
      <c r="E3870" s="9">
        <f t="shared" si="2323"/>
        <v>46129</v>
      </c>
      <c r="F3870">
        <f t="shared" si="2324"/>
        <v>0</v>
      </c>
      <c r="G3870" s="1" t="str">
        <f t="shared" si="2325"/>
        <v>00:00</v>
      </c>
      <c r="H3870" t="str">
        <f t="shared" si="2348"/>
        <v>Ney</v>
      </c>
      <c r="I3870" t="str">
        <f t="shared" si="2349"/>
        <v>Makan di Tempat</v>
      </c>
      <c r="J3870" t="str">
        <f t="shared" si="2350"/>
        <v>QR Statis</v>
      </c>
      <c r="L3870" t="str">
        <f t="shared" si="2329"/>
        <v>Unknown</v>
      </c>
      <c r="M3870" t="s">
        <v>51</v>
      </c>
      <c r="N3870" t="str">
        <f t="shared" si="2330"/>
        <v>Product</v>
      </c>
      <c r="P3870" t="s">
        <v>52</v>
      </c>
      <c r="Q3870" t="s">
        <v>27</v>
      </c>
      <c r="S3870" s="1">
        <v>1</v>
      </c>
      <c r="T3870" s="2">
        <v>23000</v>
      </c>
      <c r="U3870" s="2">
        <v>23000</v>
      </c>
    </row>
    <row r="3871" spans="1:22" x14ac:dyDescent="0.3">
      <c r="A3871" t="str">
        <f t="shared" si="2347"/>
        <v xml:space="preserve">S/260417/1/2
</v>
      </c>
      <c r="B3871" t="s">
        <v>8005</v>
      </c>
      <c r="C3871" t="str">
        <f t="shared" si="2321"/>
        <v>Friday</v>
      </c>
      <c r="D3871" t="str">
        <f t="shared" si="2322"/>
        <v>April</v>
      </c>
      <c r="E3871" s="9">
        <f t="shared" si="2323"/>
        <v>46129</v>
      </c>
      <c r="F3871">
        <f t="shared" si="2324"/>
        <v>0</v>
      </c>
      <c r="G3871" s="1" t="str">
        <f t="shared" si="2325"/>
        <v>00:00</v>
      </c>
      <c r="H3871" t="str">
        <f t="shared" si="2348"/>
        <v>Ney</v>
      </c>
      <c r="I3871" t="str">
        <f t="shared" si="2349"/>
        <v>Makan di Tempat</v>
      </c>
      <c r="J3871" t="str">
        <f t="shared" si="2350"/>
        <v>QR Statis</v>
      </c>
      <c r="L3871" t="str">
        <f t="shared" si="2329"/>
        <v>Unknown</v>
      </c>
      <c r="M3871" t="s">
        <v>290</v>
      </c>
      <c r="N3871" t="str">
        <f t="shared" si="2330"/>
        <v>Product</v>
      </c>
      <c r="P3871" t="s">
        <v>26</v>
      </c>
      <c r="Q3871" t="s">
        <v>27</v>
      </c>
      <c r="S3871" s="1">
        <v>1</v>
      </c>
      <c r="T3871" s="2">
        <v>24000</v>
      </c>
      <c r="U3871" s="2">
        <v>24000</v>
      </c>
    </row>
    <row r="3872" spans="1:22" x14ac:dyDescent="0.3">
      <c r="A3872" t="s">
        <v>8008</v>
      </c>
      <c r="B3872" t="s">
        <v>8009</v>
      </c>
      <c r="C3872" t="str">
        <f t="shared" si="2321"/>
        <v>Friday</v>
      </c>
      <c r="D3872" t="str">
        <f t="shared" si="2322"/>
        <v>April</v>
      </c>
      <c r="E3872" s="9">
        <f t="shared" si="2323"/>
        <v>46129</v>
      </c>
      <c r="F3872">
        <f t="shared" si="2324"/>
        <v>0</v>
      </c>
      <c r="G3872" s="1" t="str">
        <f t="shared" si="2325"/>
        <v>00:00</v>
      </c>
      <c r="H3872" t="s">
        <v>275</v>
      </c>
      <c r="I3872" t="s">
        <v>21</v>
      </c>
      <c r="J3872" t="s">
        <v>22</v>
      </c>
      <c r="K3872" t="s">
        <v>24</v>
      </c>
      <c r="L3872" t="str">
        <f t="shared" si="2329"/>
        <v>Unknown</v>
      </c>
      <c r="M3872" t="s">
        <v>332</v>
      </c>
      <c r="N3872" t="str">
        <f t="shared" si="2330"/>
        <v>Product</v>
      </c>
      <c r="P3872" t="s">
        <v>26</v>
      </c>
      <c r="Q3872" t="s">
        <v>27</v>
      </c>
      <c r="S3872" s="1">
        <v>2</v>
      </c>
      <c r="T3872" s="2">
        <v>22000</v>
      </c>
      <c r="U3872" s="2">
        <v>44000</v>
      </c>
      <c r="V3872" s="2">
        <v>44000</v>
      </c>
    </row>
    <row r="3873" spans="1:22" x14ac:dyDescent="0.3">
      <c r="A3873" t="s">
        <v>8012</v>
      </c>
      <c r="B3873" t="s">
        <v>8013</v>
      </c>
      <c r="C3873" t="str">
        <f t="shared" si="2321"/>
        <v>Friday</v>
      </c>
      <c r="D3873" t="str">
        <f t="shared" si="2322"/>
        <v>April</v>
      </c>
      <c r="E3873" s="9">
        <f t="shared" si="2323"/>
        <v>46129</v>
      </c>
      <c r="F3873">
        <f t="shared" si="2324"/>
        <v>1</v>
      </c>
      <c r="G3873" s="1" t="str">
        <f t="shared" si="2325"/>
        <v>01:00</v>
      </c>
      <c r="H3873" t="s">
        <v>275</v>
      </c>
      <c r="I3873" t="s">
        <v>21</v>
      </c>
      <c r="J3873" t="s">
        <v>49</v>
      </c>
      <c r="K3873" t="s">
        <v>5559</v>
      </c>
      <c r="L3873" t="str">
        <f t="shared" si="2329"/>
        <v>Identified</v>
      </c>
      <c r="M3873" t="s">
        <v>147</v>
      </c>
      <c r="N3873" t="str">
        <f t="shared" si="2330"/>
        <v>Product</v>
      </c>
      <c r="P3873" t="s">
        <v>44</v>
      </c>
      <c r="Q3873" t="s">
        <v>27</v>
      </c>
      <c r="S3873" s="1">
        <v>1</v>
      </c>
      <c r="T3873" s="2">
        <v>20000</v>
      </c>
      <c r="U3873" s="2">
        <v>20000</v>
      </c>
      <c r="V3873" s="2">
        <v>40000</v>
      </c>
    </row>
    <row r="3874" spans="1:22" x14ac:dyDescent="0.3">
      <c r="A3874" t="str">
        <f>A3873</f>
        <v xml:space="preserve">S/260417/1/4
</v>
      </c>
      <c r="B3874" t="s">
        <v>8013</v>
      </c>
      <c r="C3874" t="str">
        <f t="shared" si="2321"/>
        <v>Friday</v>
      </c>
      <c r="D3874" t="str">
        <f t="shared" si="2322"/>
        <v>April</v>
      </c>
      <c r="E3874" s="9">
        <f t="shared" si="2323"/>
        <v>46129</v>
      </c>
      <c r="F3874">
        <f t="shared" si="2324"/>
        <v>1</v>
      </c>
      <c r="G3874" s="1" t="str">
        <f t="shared" si="2325"/>
        <v>01:00</v>
      </c>
      <c r="H3874" t="str">
        <f>H3873</f>
        <v>Ney</v>
      </c>
      <c r="I3874" t="str">
        <f>I3873</f>
        <v>Makan di Tempat</v>
      </c>
      <c r="J3874" t="str">
        <f>J3873</f>
        <v>Tunai</v>
      </c>
      <c r="L3874" t="str">
        <f t="shared" si="2329"/>
        <v>Unknown</v>
      </c>
      <c r="M3874" t="s">
        <v>354</v>
      </c>
      <c r="N3874" t="str">
        <f t="shared" si="2330"/>
        <v>Product</v>
      </c>
      <c r="P3874" t="s">
        <v>355</v>
      </c>
      <c r="S3874" s="1">
        <v>1</v>
      </c>
      <c r="T3874" s="2">
        <v>20000</v>
      </c>
      <c r="U3874" s="2">
        <v>20000</v>
      </c>
    </row>
    <row r="3875" spans="1:22" x14ac:dyDescent="0.3">
      <c r="A3875" t="s">
        <v>8016</v>
      </c>
      <c r="B3875" t="s">
        <v>8017</v>
      </c>
      <c r="C3875" t="str">
        <f t="shared" si="2321"/>
        <v>Friday</v>
      </c>
      <c r="D3875" t="str">
        <f t="shared" si="2322"/>
        <v>April</v>
      </c>
      <c r="E3875" s="9">
        <f t="shared" si="2323"/>
        <v>46129</v>
      </c>
      <c r="F3875">
        <f t="shared" si="2324"/>
        <v>1</v>
      </c>
      <c r="G3875" s="1" t="str">
        <f t="shared" si="2325"/>
        <v>01:00</v>
      </c>
      <c r="H3875" t="s">
        <v>275</v>
      </c>
      <c r="I3875" t="s">
        <v>21</v>
      </c>
      <c r="J3875" t="s">
        <v>22</v>
      </c>
      <c r="K3875" t="s">
        <v>8018</v>
      </c>
      <c r="L3875" t="str">
        <f t="shared" si="2329"/>
        <v>Identified</v>
      </c>
      <c r="M3875" t="s">
        <v>51</v>
      </c>
      <c r="N3875" t="str">
        <f t="shared" si="2330"/>
        <v>Product</v>
      </c>
      <c r="P3875" t="s">
        <v>52</v>
      </c>
      <c r="Q3875" t="s">
        <v>27</v>
      </c>
      <c r="S3875" s="1">
        <v>1</v>
      </c>
      <c r="T3875" s="2">
        <v>23000</v>
      </c>
      <c r="U3875" s="2">
        <v>23000</v>
      </c>
      <c r="V3875" s="2">
        <v>43000</v>
      </c>
    </row>
    <row r="3876" spans="1:22" x14ac:dyDescent="0.3">
      <c r="A3876" t="str">
        <f>A3875</f>
        <v xml:space="preserve">S/260417/1/5
</v>
      </c>
      <c r="B3876" t="s">
        <v>8017</v>
      </c>
      <c r="C3876" t="str">
        <f t="shared" si="2321"/>
        <v>Friday</v>
      </c>
      <c r="D3876" t="str">
        <f t="shared" si="2322"/>
        <v>April</v>
      </c>
      <c r="E3876" s="9">
        <f t="shared" si="2323"/>
        <v>46129</v>
      </c>
      <c r="F3876">
        <f t="shared" si="2324"/>
        <v>1</v>
      </c>
      <c r="G3876" s="1" t="str">
        <f t="shared" si="2325"/>
        <v>01:00</v>
      </c>
      <c r="H3876" t="str">
        <f>H3875</f>
        <v>Ney</v>
      </c>
      <c r="I3876" t="str">
        <f>I3875</f>
        <v>Makan di Tempat</v>
      </c>
      <c r="J3876" t="str">
        <f>J3875</f>
        <v>QR Statis</v>
      </c>
      <c r="L3876" t="str">
        <f t="shared" si="2329"/>
        <v>Unknown</v>
      </c>
      <c r="M3876" t="s">
        <v>354</v>
      </c>
      <c r="N3876" t="str">
        <f t="shared" si="2330"/>
        <v>Product</v>
      </c>
      <c r="P3876" t="s">
        <v>355</v>
      </c>
      <c r="S3876" s="1">
        <v>1</v>
      </c>
      <c r="T3876" s="2">
        <v>20000</v>
      </c>
      <c r="U3876" s="2">
        <v>20000</v>
      </c>
    </row>
    <row r="3877" spans="1:22" x14ac:dyDescent="0.3">
      <c r="A3877" t="s">
        <v>8021</v>
      </c>
      <c r="B3877" t="s">
        <v>8022</v>
      </c>
      <c r="C3877" t="str">
        <f t="shared" si="2321"/>
        <v>Friday</v>
      </c>
      <c r="D3877" t="str">
        <f t="shared" si="2322"/>
        <v>April</v>
      </c>
      <c r="E3877" s="9">
        <f t="shared" si="2323"/>
        <v>46129</v>
      </c>
      <c r="F3877">
        <f t="shared" si="2324"/>
        <v>1</v>
      </c>
      <c r="G3877" s="1" t="str">
        <f t="shared" si="2325"/>
        <v>01:00</v>
      </c>
      <c r="H3877" t="s">
        <v>275</v>
      </c>
      <c r="I3877" t="s">
        <v>21</v>
      </c>
      <c r="J3877" t="s">
        <v>22</v>
      </c>
      <c r="K3877" t="s">
        <v>24</v>
      </c>
      <c r="L3877" t="str">
        <f t="shared" si="2329"/>
        <v>Unknown</v>
      </c>
      <c r="M3877" t="s">
        <v>71</v>
      </c>
      <c r="N3877" t="str">
        <f t="shared" si="2330"/>
        <v>Product</v>
      </c>
      <c r="P3877" t="s">
        <v>52</v>
      </c>
      <c r="Q3877" t="s">
        <v>27</v>
      </c>
      <c r="S3877" s="1">
        <v>2</v>
      </c>
      <c r="T3877" s="2">
        <v>23000</v>
      </c>
      <c r="U3877" s="2">
        <v>46000</v>
      </c>
      <c r="V3877" s="2">
        <v>46000</v>
      </c>
    </row>
    <row r="3878" spans="1:22" x14ac:dyDescent="0.3">
      <c r="A3878" t="s">
        <v>8025</v>
      </c>
      <c r="B3878" t="s">
        <v>8026</v>
      </c>
      <c r="C3878" t="str">
        <f t="shared" si="2321"/>
        <v>Friday</v>
      </c>
      <c r="D3878" t="str">
        <f t="shared" si="2322"/>
        <v>April</v>
      </c>
      <c r="E3878" s="9">
        <f t="shared" si="2323"/>
        <v>46129</v>
      </c>
      <c r="F3878">
        <f t="shared" si="2324"/>
        <v>1</v>
      </c>
      <c r="G3878" s="1" t="str">
        <f t="shared" si="2325"/>
        <v>01:00</v>
      </c>
      <c r="H3878" t="s">
        <v>275</v>
      </c>
      <c r="I3878" t="s">
        <v>21</v>
      </c>
      <c r="J3878" t="s">
        <v>22</v>
      </c>
      <c r="K3878" t="s">
        <v>3023</v>
      </c>
      <c r="L3878" t="str">
        <f t="shared" si="2329"/>
        <v>Identified</v>
      </c>
      <c r="M3878" t="s">
        <v>224</v>
      </c>
      <c r="N3878" t="str">
        <f t="shared" si="2330"/>
        <v>Product</v>
      </c>
      <c r="P3878" t="s">
        <v>198</v>
      </c>
      <c r="Q3878" t="s">
        <v>27</v>
      </c>
      <c r="S3878" s="1">
        <v>1</v>
      </c>
      <c r="T3878" s="2">
        <v>24000</v>
      </c>
      <c r="U3878" s="2">
        <v>24000</v>
      </c>
      <c r="V3878" s="2">
        <v>44000</v>
      </c>
    </row>
    <row r="3879" spans="1:22" x14ac:dyDescent="0.3">
      <c r="A3879" t="str">
        <f>A3878</f>
        <v xml:space="preserve">S/260417/1/7
</v>
      </c>
      <c r="B3879" t="s">
        <v>8026</v>
      </c>
      <c r="C3879" t="str">
        <f t="shared" si="2321"/>
        <v>Friday</v>
      </c>
      <c r="D3879" t="str">
        <f t="shared" si="2322"/>
        <v>April</v>
      </c>
      <c r="E3879" s="9">
        <f t="shared" si="2323"/>
        <v>46129</v>
      </c>
      <c r="F3879">
        <f t="shared" si="2324"/>
        <v>1</v>
      </c>
      <c r="G3879" s="1" t="str">
        <f t="shared" si="2325"/>
        <v>01:00</v>
      </c>
      <c r="H3879" t="str">
        <f>H3878</f>
        <v>Ney</v>
      </c>
      <c r="I3879" t="str">
        <f>I3878</f>
        <v>Makan di Tempat</v>
      </c>
      <c r="J3879" t="str">
        <f>J3878</f>
        <v>QR Statis</v>
      </c>
      <c r="L3879" t="str">
        <f t="shared" si="2329"/>
        <v>Unknown</v>
      </c>
      <c r="M3879" t="s">
        <v>354</v>
      </c>
      <c r="N3879" t="str">
        <f t="shared" si="2330"/>
        <v>Product</v>
      </c>
      <c r="P3879" t="s">
        <v>355</v>
      </c>
      <c r="S3879" s="1">
        <v>1</v>
      </c>
      <c r="T3879" s="2">
        <v>20000</v>
      </c>
      <c r="U3879" s="2">
        <v>20000</v>
      </c>
    </row>
    <row r="3880" spans="1:22" x14ac:dyDescent="0.3">
      <c r="A3880" t="s">
        <v>8029</v>
      </c>
      <c r="B3880" t="s">
        <v>8030</v>
      </c>
      <c r="C3880" t="str">
        <f t="shared" si="2321"/>
        <v>Friday</v>
      </c>
      <c r="D3880" t="str">
        <f t="shared" si="2322"/>
        <v>April</v>
      </c>
      <c r="E3880" s="9">
        <f t="shared" si="2323"/>
        <v>46129</v>
      </c>
      <c r="F3880">
        <f t="shared" si="2324"/>
        <v>8</v>
      </c>
      <c r="G3880" s="1" t="str">
        <f t="shared" si="2325"/>
        <v>08:00</v>
      </c>
      <c r="H3880" t="s">
        <v>13900</v>
      </c>
      <c r="I3880" t="s">
        <v>21</v>
      </c>
      <c r="J3880" t="s">
        <v>22</v>
      </c>
      <c r="K3880" t="s">
        <v>24</v>
      </c>
      <c r="L3880" t="str">
        <f t="shared" si="2329"/>
        <v>Unknown</v>
      </c>
      <c r="M3880" t="s">
        <v>71</v>
      </c>
      <c r="N3880" t="str">
        <f t="shared" si="2330"/>
        <v>Product</v>
      </c>
      <c r="P3880" t="s">
        <v>52</v>
      </c>
      <c r="Q3880" t="s">
        <v>27</v>
      </c>
      <c r="S3880" s="1">
        <v>1</v>
      </c>
      <c r="T3880" s="2">
        <v>23000</v>
      </c>
      <c r="U3880" s="2">
        <v>23000</v>
      </c>
      <c r="V3880" s="2">
        <v>70000</v>
      </c>
    </row>
    <row r="3881" spans="1:22" x14ac:dyDescent="0.3">
      <c r="A3881" t="str">
        <f t="shared" ref="A3881:A3882" si="2351">A3880</f>
        <v xml:space="preserve">S/260417/1/8
</v>
      </c>
      <c r="B3881" t="s">
        <v>8030</v>
      </c>
      <c r="C3881" t="str">
        <f t="shared" si="2321"/>
        <v>Friday</v>
      </c>
      <c r="D3881" t="str">
        <f t="shared" si="2322"/>
        <v>April</v>
      </c>
      <c r="E3881" s="9">
        <f t="shared" si="2323"/>
        <v>46129</v>
      </c>
      <c r="F3881">
        <f t="shared" si="2324"/>
        <v>8</v>
      </c>
      <c r="G3881" s="1" t="str">
        <f t="shared" si="2325"/>
        <v>08:00</v>
      </c>
      <c r="H3881" t="str">
        <f t="shared" ref="H3881:H3882" si="2352">H3880</f>
        <v>Noerch</v>
      </c>
      <c r="I3881" t="str">
        <f t="shared" ref="I3881:I3882" si="2353">I3880</f>
        <v>Makan di Tempat</v>
      </c>
      <c r="J3881" t="str">
        <f t="shared" ref="J3881:J3882" si="2354">J3880</f>
        <v>QR Statis</v>
      </c>
      <c r="L3881" t="str">
        <f t="shared" si="2329"/>
        <v>Unknown</v>
      </c>
      <c r="M3881" t="s">
        <v>162</v>
      </c>
      <c r="N3881" t="str">
        <f t="shared" si="2330"/>
        <v>Product</v>
      </c>
      <c r="P3881" t="s">
        <v>52</v>
      </c>
      <c r="Q3881" t="s">
        <v>27</v>
      </c>
      <c r="S3881" s="1">
        <v>1</v>
      </c>
      <c r="T3881" s="2">
        <v>23000</v>
      </c>
      <c r="U3881" s="2">
        <v>23000</v>
      </c>
    </row>
    <row r="3882" spans="1:22" x14ac:dyDescent="0.3">
      <c r="A3882" t="str">
        <f t="shared" si="2351"/>
        <v xml:space="preserve">S/260417/1/8
</v>
      </c>
      <c r="B3882" t="s">
        <v>8030</v>
      </c>
      <c r="C3882" t="str">
        <f t="shared" si="2321"/>
        <v>Friday</v>
      </c>
      <c r="D3882" t="str">
        <f t="shared" si="2322"/>
        <v>April</v>
      </c>
      <c r="E3882" s="9">
        <f t="shared" si="2323"/>
        <v>46129</v>
      </c>
      <c r="F3882">
        <f t="shared" si="2324"/>
        <v>8</v>
      </c>
      <c r="G3882" s="1" t="str">
        <f t="shared" si="2325"/>
        <v>08:00</v>
      </c>
      <c r="H3882" t="str">
        <f t="shared" si="2352"/>
        <v>Noerch</v>
      </c>
      <c r="I3882" t="str">
        <f t="shared" si="2353"/>
        <v>Makan di Tempat</v>
      </c>
      <c r="J3882" t="str">
        <f t="shared" si="2354"/>
        <v>QR Statis</v>
      </c>
      <c r="L3882" t="str">
        <f t="shared" si="2329"/>
        <v>Unknown</v>
      </c>
      <c r="M3882" t="s">
        <v>682</v>
      </c>
      <c r="N3882" t="str">
        <f t="shared" si="2330"/>
        <v>Product</v>
      </c>
      <c r="P3882" t="s">
        <v>681</v>
      </c>
      <c r="Q3882" t="s">
        <v>27</v>
      </c>
      <c r="S3882" s="1">
        <v>1</v>
      </c>
      <c r="T3882" s="2">
        <v>24000</v>
      </c>
      <c r="U3882" s="2">
        <v>24000</v>
      </c>
    </row>
    <row r="3883" spans="1:22" x14ac:dyDescent="0.3">
      <c r="A3883" t="s">
        <v>8033</v>
      </c>
      <c r="B3883" t="s">
        <v>8034</v>
      </c>
      <c r="C3883" t="str">
        <f t="shared" si="2321"/>
        <v>Friday</v>
      </c>
      <c r="D3883" t="str">
        <f t="shared" si="2322"/>
        <v>April</v>
      </c>
      <c r="E3883" s="9">
        <f t="shared" si="2323"/>
        <v>46129</v>
      </c>
      <c r="F3883">
        <f t="shared" si="2324"/>
        <v>8</v>
      </c>
      <c r="G3883" s="1" t="str">
        <f t="shared" si="2325"/>
        <v>08:00</v>
      </c>
      <c r="H3883" t="s">
        <v>13900</v>
      </c>
      <c r="I3883" t="s">
        <v>21</v>
      </c>
      <c r="J3883" t="s">
        <v>22</v>
      </c>
      <c r="K3883" t="s">
        <v>8035</v>
      </c>
      <c r="L3883" t="str">
        <f t="shared" si="2329"/>
        <v>Identified</v>
      </c>
      <c r="M3883" t="s">
        <v>91</v>
      </c>
      <c r="N3883" t="str">
        <f t="shared" si="2330"/>
        <v>Product</v>
      </c>
      <c r="O3883" t="s">
        <v>398</v>
      </c>
      <c r="P3883" t="s">
        <v>93</v>
      </c>
      <c r="S3883" s="1">
        <v>1</v>
      </c>
      <c r="T3883" s="2">
        <v>22000</v>
      </c>
      <c r="U3883" s="2">
        <v>22000</v>
      </c>
      <c r="V3883" s="2">
        <v>22000</v>
      </c>
    </row>
    <row r="3884" spans="1:22" x14ac:dyDescent="0.3">
      <c r="A3884" t="s">
        <v>8038</v>
      </c>
      <c r="B3884" t="s">
        <v>8039</v>
      </c>
      <c r="C3884" t="str">
        <f t="shared" si="2321"/>
        <v>Friday</v>
      </c>
      <c r="D3884" t="str">
        <f t="shared" si="2322"/>
        <v>April</v>
      </c>
      <c r="E3884" s="9">
        <f t="shared" si="2323"/>
        <v>46129</v>
      </c>
      <c r="F3884">
        <f t="shared" si="2324"/>
        <v>9</v>
      </c>
      <c r="G3884" s="1" t="str">
        <f t="shared" si="2325"/>
        <v>09:00</v>
      </c>
      <c r="H3884" t="s">
        <v>13900</v>
      </c>
      <c r="I3884" t="s">
        <v>21</v>
      </c>
      <c r="J3884" t="s">
        <v>22</v>
      </c>
      <c r="K3884" t="s">
        <v>24</v>
      </c>
      <c r="L3884" t="str">
        <f t="shared" si="2329"/>
        <v>Unknown</v>
      </c>
      <c r="M3884" t="s">
        <v>287</v>
      </c>
      <c r="N3884" t="str">
        <f t="shared" si="2330"/>
        <v>Product</v>
      </c>
      <c r="P3884" t="s">
        <v>26</v>
      </c>
      <c r="Q3884" t="s">
        <v>27</v>
      </c>
      <c r="S3884" s="1">
        <v>1</v>
      </c>
      <c r="T3884" s="2">
        <v>22000</v>
      </c>
      <c r="U3884" s="2">
        <v>22000</v>
      </c>
      <c r="V3884" s="2">
        <v>22000</v>
      </c>
    </row>
    <row r="3885" spans="1:22" x14ac:dyDescent="0.3">
      <c r="A3885" t="s">
        <v>8042</v>
      </c>
      <c r="B3885" t="s">
        <v>8043</v>
      </c>
      <c r="C3885" t="str">
        <f t="shared" si="2321"/>
        <v>Friday</v>
      </c>
      <c r="D3885" t="str">
        <f t="shared" si="2322"/>
        <v>April</v>
      </c>
      <c r="E3885" s="9">
        <f t="shared" si="2323"/>
        <v>46129</v>
      </c>
      <c r="F3885">
        <f t="shared" si="2324"/>
        <v>9</v>
      </c>
      <c r="G3885" s="1" t="str">
        <f t="shared" si="2325"/>
        <v>09:00</v>
      </c>
      <c r="H3885" t="s">
        <v>13900</v>
      </c>
      <c r="I3885" t="s">
        <v>21</v>
      </c>
      <c r="J3885" t="s">
        <v>22</v>
      </c>
      <c r="K3885" t="s">
        <v>6791</v>
      </c>
      <c r="L3885" t="str">
        <f t="shared" si="2329"/>
        <v>Identified</v>
      </c>
      <c r="M3885" t="s">
        <v>344</v>
      </c>
      <c r="N3885" t="str">
        <f t="shared" si="2330"/>
        <v>Product</v>
      </c>
      <c r="P3885" t="s">
        <v>59</v>
      </c>
      <c r="S3885" s="1">
        <v>1</v>
      </c>
      <c r="T3885" s="2">
        <v>20000</v>
      </c>
      <c r="U3885" s="2">
        <v>20000</v>
      </c>
      <c r="V3885" s="2">
        <v>93000</v>
      </c>
    </row>
    <row r="3886" spans="1:22" x14ac:dyDescent="0.3">
      <c r="A3886" t="str">
        <f t="shared" ref="A3886:A3888" si="2355">A3885</f>
        <v xml:space="preserve">S/260417/1/11
</v>
      </c>
      <c r="B3886" t="s">
        <v>8043</v>
      </c>
      <c r="C3886" t="str">
        <f t="shared" si="2321"/>
        <v>Friday</v>
      </c>
      <c r="D3886" t="str">
        <f t="shared" si="2322"/>
        <v>April</v>
      </c>
      <c r="E3886" s="9">
        <f t="shared" si="2323"/>
        <v>46129</v>
      </c>
      <c r="F3886">
        <f t="shared" si="2324"/>
        <v>9</v>
      </c>
      <c r="G3886" s="1" t="str">
        <f t="shared" si="2325"/>
        <v>09:00</v>
      </c>
      <c r="H3886" t="str">
        <f t="shared" ref="H3886:H3888" si="2356">H3885</f>
        <v>Noerch</v>
      </c>
      <c r="I3886" t="str">
        <f t="shared" ref="I3886:I3888" si="2357">I3885</f>
        <v>Makan di Tempat</v>
      </c>
      <c r="J3886" t="str">
        <f t="shared" ref="J3886:J3888" si="2358">J3885</f>
        <v>QR Statis</v>
      </c>
      <c r="L3886" t="str">
        <f t="shared" si="2329"/>
        <v>Unknown</v>
      </c>
      <c r="M3886" t="s">
        <v>139</v>
      </c>
      <c r="N3886" t="str">
        <f t="shared" si="2330"/>
        <v>Product</v>
      </c>
      <c r="P3886" t="s">
        <v>59</v>
      </c>
      <c r="S3886" s="1">
        <v>1</v>
      </c>
      <c r="T3886" s="2">
        <v>20000</v>
      </c>
      <c r="U3886" s="2">
        <v>20000</v>
      </c>
    </row>
    <row r="3887" spans="1:22" x14ac:dyDescent="0.3">
      <c r="A3887" t="str">
        <f t="shared" si="2355"/>
        <v xml:space="preserve">S/260417/1/11
</v>
      </c>
      <c r="B3887" t="s">
        <v>8043</v>
      </c>
      <c r="C3887" t="str">
        <f t="shared" si="2321"/>
        <v>Friday</v>
      </c>
      <c r="D3887" t="str">
        <f t="shared" si="2322"/>
        <v>April</v>
      </c>
      <c r="E3887" s="9">
        <f t="shared" si="2323"/>
        <v>46129</v>
      </c>
      <c r="F3887">
        <f t="shared" si="2324"/>
        <v>9</v>
      </c>
      <c r="G3887" s="1" t="str">
        <f t="shared" si="2325"/>
        <v>09:00</v>
      </c>
      <c r="H3887" t="str">
        <f t="shared" si="2356"/>
        <v>Noerch</v>
      </c>
      <c r="I3887" t="str">
        <f t="shared" si="2357"/>
        <v>Makan di Tempat</v>
      </c>
      <c r="J3887" t="str">
        <f t="shared" si="2358"/>
        <v>QR Statis</v>
      </c>
      <c r="L3887" t="str">
        <f t="shared" si="2329"/>
        <v>Unknown</v>
      </c>
      <c r="M3887" t="s">
        <v>115</v>
      </c>
      <c r="N3887" t="str">
        <f t="shared" si="2330"/>
        <v>Product</v>
      </c>
      <c r="P3887" t="s">
        <v>117</v>
      </c>
      <c r="S3887" s="1">
        <v>1</v>
      </c>
      <c r="T3887" s="2">
        <v>13000</v>
      </c>
      <c r="U3887" s="2">
        <v>13000</v>
      </c>
    </row>
    <row r="3888" spans="1:22" x14ac:dyDescent="0.3">
      <c r="A3888" t="str">
        <f t="shared" si="2355"/>
        <v xml:space="preserve">S/260417/1/11
</v>
      </c>
      <c r="B3888" t="s">
        <v>8043</v>
      </c>
      <c r="C3888" t="str">
        <f t="shared" si="2321"/>
        <v>Friday</v>
      </c>
      <c r="D3888" t="str">
        <f t="shared" si="2322"/>
        <v>April</v>
      </c>
      <c r="E3888" s="9">
        <f t="shared" si="2323"/>
        <v>46129</v>
      </c>
      <c r="F3888">
        <f t="shared" si="2324"/>
        <v>9</v>
      </c>
      <c r="G3888" s="1" t="str">
        <f t="shared" si="2325"/>
        <v>09:00</v>
      </c>
      <c r="H3888" t="str">
        <f t="shared" si="2356"/>
        <v>Noerch</v>
      </c>
      <c r="I3888" t="str">
        <f t="shared" si="2357"/>
        <v>Makan di Tempat</v>
      </c>
      <c r="J3888" t="str">
        <f t="shared" si="2358"/>
        <v>QR Statis</v>
      </c>
      <c r="L3888" t="str">
        <f t="shared" si="2329"/>
        <v>Unknown</v>
      </c>
      <c r="M3888" t="s">
        <v>147</v>
      </c>
      <c r="N3888" t="str">
        <f t="shared" si="2330"/>
        <v>Product</v>
      </c>
      <c r="P3888" t="s">
        <v>44</v>
      </c>
      <c r="Q3888" t="s">
        <v>27</v>
      </c>
      <c r="S3888" s="1">
        <v>2</v>
      </c>
      <c r="T3888" s="2">
        <v>20000</v>
      </c>
      <c r="U3888" s="2">
        <v>40000</v>
      </c>
    </row>
    <row r="3889" spans="1:22" x14ac:dyDescent="0.3">
      <c r="A3889" t="s">
        <v>8046</v>
      </c>
      <c r="B3889" t="s">
        <v>8047</v>
      </c>
      <c r="C3889" t="str">
        <f t="shared" si="2321"/>
        <v>Friday</v>
      </c>
      <c r="D3889" t="str">
        <f t="shared" si="2322"/>
        <v>April</v>
      </c>
      <c r="E3889" s="9">
        <f t="shared" si="2323"/>
        <v>46129</v>
      </c>
      <c r="F3889">
        <f t="shared" si="2324"/>
        <v>9</v>
      </c>
      <c r="G3889" s="1" t="str">
        <f t="shared" si="2325"/>
        <v>09:00</v>
      </c>
      <c r="H3889" t="s">
        <v>13900</v>
      </c>
      <c r="I3889" t="s">
        <v>21</v>
      </c>
      <c r="J3889" t="s">
        <v>49</v>
      </c>
      <c r="K3889" t="s">
        <v>24</v>
      </c>
      <c r="L3889" t="str">
        <f t="shared" si="2329"/>
        <v>Unknown</v>
      </c>
      <c r="M3889" t="s">
        <v>71</v>
      </c>
      <c r="N3889" t="str">
        <f t="shared" si="2330"/>
        <v>Product</v>
      </c>
      <c r="P3889" t="s">
        <v>52</v>
      </c>
      <c r="Q3889" t="s">
        <v>27</v>
      </c>
      <c r="S3889" s="1">
        <v>1</v>
      </c>
      <c r="T3889" s="2">
        <v>23000</v>
      </c>
      <c r="U3889" s="2">
        <v>23000</v>
      </c>
      <c r="V3889" s="2">
        <v>45000</v>
      </c>
    </row>
    <row r="3890" spans="1:22" x14ac:dyDescent="0.3">
      <c r="A3890" t="str">
        <f>A3889</f>
        <v xml:space="preserve">S/260417/1/12
</v>
      </c>
      <c r="B3890" t="s">
        <v>8047</v>
      </c>
      <c r="C3890" t="str">
        <f t="shared" si="2321"/>
        <v>Friday</v>
      </c>
      <c r="D3890" t="str">
        <f t="shared" si="2322"/>
        <v>April</v>
      </c>
      <c r="E3890" s="9">
        <f t="shared" si="2323"/>
        <v>46129</v>
      </c>
      <c r="F3890">
        <f t="shared" si="2324"/>
        <v>9</v>
      </c>
      <c r="G3890" s="1" t="str">
        <f t="shared" si="2325"/>
        <v>09:00</v>
      </c>
      <c r="H3890" t="str">
        <f>H3889</f>
        <v>Noerch</v>
      </c>
      <c r="I3890" t="str">
        <f>I3889</f>
        <v>Makan di Tempat</v>
      </c>
      <c r="J3890" t="str">
        <f>J3889</f>
        <v>Tunai</v>
      </c>
      <c r="L3890" t="str">
        <f t="shared" si="2329"/>
        <v>Unknown</v>
      </c>
      <c r="M3890" t="s">
        <v>150</v>
      </c>
      <c r="N3890" t="str">
        <f t="shared" si="2330"/>
        <v>Product</v>
      </c>
      <c r="P3890" t="s">
        <v>26</v>
      </c>
      <c r="Q3890" t="s">
        <v>27</v>
      </c>
      <c r="S3890" s="1">
        <v>1</v>
      </c>
      <c r="T3890" s="2">
        <v>22000</v>
      </c>
      <c r="U3890" s="2">
        <v>22000</v>
      </c>
    </row>
    <row r="3891" spans="1:22" x14ac:dyDescent="0.3">
      <c r="A3891" t="s">
        <v>8050</v>
      </c>
      <c r="B3891" t="s">
        <v>8051</v>
      </c>
      <c r="C3891" t="str">
        <f t="shared" si="2321"/>
        <v>Friday</v>
      </c>
      <c r="D3891" t="str">
        <f t="shared" si="2322"/>
        <v>April</v>
      </c>
      <c r="E3891" s="9">
        <f t="shared" si="2323"/>
        <v>46129</v>
      </c>
      <c r="F3891">
        <f t="shared" si="2324"/>
        <v>9</v>
      </c>
      <c r="G3891" s="1" t="str">
        <f t="shared" si="2325"/>
        <v>09:00</v>
      </c>
      <c r="H3891" t="s">
        <v>13900</v>
      </c>
      <c r="I3891" t="s">
        <v>21</v>
      </c>
      <c r="J3891" t="s">
        <v>49</v>
      </c>
      <c r="K3891" t="s">
        <v>24</v>
      </c>
      <c r="L3891" t="str">
        <f t="shared" si="2329"/>
        <v>Unknown</v>
      </c>
      <c r="M3891" t="s">
        <v>126</v>
      </c>
      <c r="N3891" t="str">
        <f t="shared" si="2330"/>
        <v>Product</v>
      </c>
      <c r="P3891" t="s">
        <v>26</v>
      </c>
      <c r="Q3891" t="s">
        <v>27</v>
      </c>
      <c r="S3891" s="1">
        <v>1</v>
      </c>
      <c r="T3891" s="2">
        <v>24000</v>
      </c>
      <c r="U3891" s="2">
        <v>24000</v>
      </c>
      <c r="V3891" s="2">
        <v>24000</v>
      </c>
    </row>
    <row r="3892" spans="1:22" x14ac:dyDescent="0.3">
      <c r="A3892" t="s">
        <v>8054</v>
      </c>
      <c r="B3892" t="s">
        <v>8055</v>
      </c>
      <c r="C3892" t="str">
        <f t="shared" si="2321"/>
        <v>Friday</v>
      </c>
      <c r="D3892" t="str">
        <f t="shared" si="2322"/>
        <v>April</v>
      </c>
      <c r="E3892" s="9">
        <f t="shared" si="2323"/>
        <v>46129</v>
      </c>
      <c r="F3892">
        <f t="shared" si="2324"/>
        <v>9</v>
      </c>
      <c r="G3892" s="1" t="str">
        <f t="shared" si="2325"/>
        <v>09:00</v>
      </c>
      <c r="H3892" t="s">
        <v>13900</v>
      </c>
      <c r="I3892" t="s">
        <v>21</v>
      </c>
      <c r="J3892" t="s">
        <v>22</v>
      </c>
      <c r="K3892" t="s">
        <v>24</v>
      </c>
      <c r="L3892" t="str">
        <f t="shared" si="2329"/>
        <v>Unknown</v>
      </c>
      <c r="M3892" t="s">
        <v>278</v>
      </c>
      <c r="N3892" t="str">
        <f t="shared" si="2330"/>
        <v>Product</v>
      </c>
      <c r="P3892" t="s">
        <v>26</v>
      </c>
      <c r="Q3892" t="s">
        <v>27</v>
      </c>
      <c r="S3892" s="1">
        <v>1</v>
      </c>
      <c r="T3892" s="2">
        <v>22000</v>
      </c>
      <c r="U3892" s="2">
        <v>22000</v>
      </c>
      <c r="V3892" s="2">
        <v>22000</v>
      </c>
    </row>
    <row r="3893" spans="1:22" x14ac:dyDescent="0.3">
      <c r="A3893" t="s">
        <v>8058</v>
      </c>
      <c r="B3893" t="s">
        <v>8059</v>
      </c>
      <c r="C3893" t="str">
        <f t="shared" si="2321"/>
        <v>Friday</v>
      </c>
      <c r="D3893" t="str">
        <f t="shared" si="2322"/>
        <v>April</v>
      </c>
      <c r="E3893" s="9">
        <f t="shared" si="2323"/>
        <v>46129</v>
      </c>
      <c r="F3893">
        <f t="shared" si="2324"/>
        <v>10</v>
      </c>
      <c r="G3893" s="1" t="str">
        <f t="shared" si="2325"/>
        <v>10:00</v>
      </c>
      <c r="H3893" t="s">
        <v>13900</v>
      </c>
      <c r="I3893" t="s">
        <v>21</v>
      </c>
      <c r="J3893" t="s">
        <v>22</v>
      </c>
      <c r="K3893" t="s">
        <v>24</v>
      </c>
      <c r="L3893" t="str">
        <f t="shared" si="2329"/>
        <v>Unknown</v>
      </c>
      <c r="M3893" t="s">
        <v>591</v>
      </c>
      <c r="N3893" t="str">
        <f t="shared" si="2330"/>
        <v>Product</v>
      </c>
      <c r="P3893" t="s">
        <v>31</v>
      </c>
      <c r="Q3893" t="s">
        <v>27</v>
      </c>
      <c r="S3893" s="1">
        <v>1</v>
      </c>
      <c r="T3893" s="2">
        <v>24000</v>
      </c>
      <c r="U3893" s="2">
        <v>24000</v>
      </c>
      <c r="V3893" s="2">
        <v>24000</v>
      </c>
    </row>
    <row r="3894" spans="1:22" x14ac:dyDescent="0.3">
      <c r="A3894" t="s">
        <v>8062</v>
      </c>
      <c r="B3894" t="s">
        <v>8063</v>
      </c>
      <c r="C3894" t="str">
        <f t="shared" si="2321"/>
        <v>Friday</v>
      </c>
      <c r="D3894" t="str">
        <f t="shared" si="2322"/>
        <v>April</v>
      </c>
      <c r="E3894" s="9">
        <f t="shared" si="2323"/>
        <v>46129</v>
      </c>
      <c r="F3894">
        <f t="shared" si="2324"/>
        <v>10</v>
      </c>
      <c r="G3894" s="1" t="str">
        <f t="shared" si="2325"/>
        <v>10:00</v>
      </c>
      <c r="H3894" t="s">
        <v>13900</v>
      </c>
      <c r="I3894" t="s">
        <v>21</v>
      </c>
      <c r="J3894" t="s">
        <v>22</v>
      </c>
      <c r="K3894" t="s">
        <v>24</v>
      </c>
      <c r="L3894" t="str">
        <f t="shared" si="2329"/>
        <v>Unknown</v>
      </c>
      <c r="M3894" t="s">
        <v>215</v>
      </c>
      <c r="N3894" t="str">
        <f t="shared" si="2330"/>
        <v>Product</v>
      </c>
      <c r="P3894" t="s">
        <v>36</v>
      </c>
      <c r="Q3894" t="s">
        <v>27</v>
      </c>
      <c r="S3894" s="1">
        <v>1</v>
      </c>
      <c r="T3894" s="2">
        <v>21000</v>
      </c>
      <c r="U3894" s="2">
        <v>21000</v>
      </c>
      <c r="V3894" s="2">
        <v>21000</v>
      </c>
    </row>
    <row r="3895" spans="1:22" x14ac:dyDescent="0.3">
      <c r="A3895" t="s">
        <v>8066</v>
      </c>
      <c r="B3895" t="s">
        <v>8067</v>
      </c>
      <c r="C3895" t="str">
        <f t="shared" si="2321"/>
        <v>Friday</v>
      </c>
      <c r="D3895" t="str">
        <f t="shared" si="2322"/>
        <v>April</v>
      </c>
      <c r="E3895" s="9">
        <f t="shared" si="2323"/>
        <v>46129</v>
      </c>
      <c r="F3895">
        <f t="shared" si="2324"/>
        <v>10</v>
      </c>
      <c r="G3895" s="1" t="str">
        <f t="shared" si="2325"/>
        <v>10:00</v>
      </c>
      <c r="H3895" t="s">
        <v>13900</v>
      </c>
      <c r="I3895" t="s">
        <v>21</v>
      </c>
      <c r="J3895" t="s">
        <v>22</v>
      </c>
      <c r="K3895" t="s">
        <v>24</v>
      </c>
      <c r="L3895" t="str">
        <f t="shared" si="2329"/>
        <v>Unknown</v>
      </c>
      <c r="M3895" t="s">
        <v>30</v>
      </c>
      <c r="N3895" t="str">
        <f t="shared" si="2330"/>
        <v>Product</v>
      </c>
      <c r="P3895" t="s">
        <v>31</v>
      </c>
      <c r="Q3895" t="s">
        <v>27</v>
      </c>
      <c r="S3895" s="1">
        <v>1</v>
      </c>
      <c r="T3895" s="2">
        <v>24000</v>
      </c>
      <c r="U3895" s="2">
        <v>24000</v>
      </c>
      <c r="V3895" s="2">
        <v>24000</v>
      </c>
    </row>
    <row r="3896" spans="1:22" x14ac:dyDescent="0.3">
      <c r="A3896" t="s">
        <v>8070</v>
      </c>
      <c r="B3896" t="s">
        <v>8071</v>
      </c>
      <c r="C3896" t="str">
        <f t="shared" si="2321"/>
        <v>Friday</v>
      </c>
      <c r="D3896" t="str">
        <f t="shared" si="2322"/>
        <v>April</v>
      </c>
      <c r="E3896" s="9">
        <f t="shared" si="2323"/>
        <v>46129</v>
      </c>
      <c r="F3896">
        <f t="shared" si="2324"/>
        <v>10</v>
      </c>
      <c r="G3896" s="1" t="str">
        <f t="shared" si="2325"/>
        <v>10:00</v>
      </c>
      <c r="H3896" t="s">
        <v>13900</v>
      </c>
      <c r="I3896" t="s">
        <v>21</v>
      </c>
      <c r="J3896" t="s">
        <v>22</v>
      </c>
      <c r="K3896" t="s">
        <v>24</v>
      </c>
      <c r="L3896" t="str">
        <f t="shared" si="2329"/>
        <v>Unknown</v>
      </c>
      <c r="M3896" t="s">
        <v>126</v>
      </c>
      <c r="N3896" t="str">
        <f t="shared" si="2330"/>
        <v>Product</v>
      </c>
      <c r="P3896" t="s">
        <v>26</v>
      </c>
      <c r="Q3896" t="s">
        <v>27</v>
      </c>
      <c r="S3896" s="1">
        <v>1</v>
      </c>
      <c r="T3896" s="2">
        <v>24000</v>
      </c>
      <c r="U3896" s="2">
        <v>24000</v>
      </c>
      <c r="V3896" s="2">
        <v>24000</v>
      </c>
    </row>
    <row r="3897" spans="1:22" x14ac:dyDescent="0.3">
      <c r="A3897" t="s">
        <v>8074</v>
      </c>
      <c r="B3897" t="s">
        <v>8075</v>
      </c>
      <c r="C3897" t="str">
        <f t="shared" si="2321"/>
        <v>Friday</v>
      </c>
      <c r="D3897" t="str">
        <f t="shared" si="2322"/>
        <v>April</v>
      </c>
      <c r="E3897" s="9">
        <f t="shared" si="2323"/>
        <v>46129</v>
      </c>
      <c r="F3897">
        <f t="shared" si="2324"/>
        <v>11</v>
      </c>
      <c r="G3897" s="1" t="str">
        <f t="shared" si="2325"/>
        <v>11:00</v>
      </c>
      <c r="H3897" t="s">
        <v>13900</v>
      </c>
      <c r="I3897" t="s">
        <v>21</v>
      </c>
      <c r="J3897" t="s">
        <v>22</v>
      </c>
      <c r="K3897" t="s">
        <v>24</v>
      </c>
      <c r="L3897" t="str">
        <f t="shared" si="2329"/>
        <v>Unknown</v>
      </c>
      <c r="M3897" t="s">
        <v>287</v>
      </c>
      <c r="N3897" t="str">
        <f t="shared" si="2330"/>
        <v>Product</v>
      </c>
      <c r="P3897" t="s">
        <v>26</v>
      </c>
      <c r="Q3897" t="s">
        <v>27</v>
      </c>
      <c r="S3897" s="1">
        <v>1</v>
      </c>
      <c r="T3897" s="2">
        <v>22000</v>
      </c>
      <c r="U3897" s="2">
        <v>22000</v>
      </c>
      <c r="V3897" s="2">
        <v>45000</v>
      </c>
    </row>
    <row r="3898" spans="1:22" x14ac:dyDescent="0.3">
      <c r="A3898" t="str">
        <f>A3897</f>
        <v xml:space="preserve">S/260417/1/19
</v>
      </c>
      <c r="B3898" t="s">
        <v>8075</v>
      </c>
      <c r="C3898" t="str">
        <f t="shared" si="2321"/>
        <v>Friday</v>
      </c>
      <c r="D3898" t="str">
        <f t="shared" si="2322"/>
        <v>April</v>
      </c>
      <c r="E3898" s="9">
        <f t="shared" si="2323"/>
        <v>46129</v>
      </c>
      <c r="F3898">
        <f t="shared" si="2324"/>
        <v>11</v>
      </c>
      <c r="G3898" s="1" t="str">
        <f t="shared" si="2325"/>
        <v>11:00</v>
      </c>
      <c r="H3898" t="str">
        <f>H3897</f>
        <v>Noerch</v>
      </c>
      <c r="I3898" t="str">
        <f>I3897</f>
        <v>Makan di Tempat</v>
      </c>
      <c r="J3898" t="str">
        <f>J3897</f>
        <v>QR Statis</v>
      </c>
      <c r="L3898" t="str">
        <f t="shared" si="2329"/>
        <v>Unknown</v>
      </c>
      <c r="M3898" t="s">
        <v>51</v>
      </c>
      <c r="N3898" t="str">
        <f t="shared" si="2330"/>
        <v>Product</v>
      </c>
      <c r="P3898" t="s">
        <v>52</v>
      </c>
      <c r="Q3898" t="s">
        <v>27</v>
      </c>
      <c r="S3898" s="1">
        <v>1</v>
      </c>
      <c r="T3898" s="2">
        <v>23000</v>
      </c>
      <c r="U3898" s="2">
        <v>23000</v>
      </c>
    </row>
    <row r="3899" spans="1:22" x14ac:dyDescent="0.3">
      <c r="A3899" t="s">
        <v>8078</v>
      </c>
      <c r="B3899" t="s">
        <v>8079</v>
      </c>
      <c r="C3899" t="str">
        <f t="shared" si="2321"/>
        <v>Friday</v>
      </c>
      <c r="D3899" t="str">
        <f t="shared" si="2322"/>
        <v>April</v>
      </c>
      <c r="E3899" s="9">
        <f t="shared" si="2323"/>
        <v>46129</v>
      </c>
      <c r="F3899">
        <f t="shared" si="2324"/>
        <v>12</v>
      </c>
      <c r="G3899" s="1" t="str">
        <f t="shared" si="2325"/>
        <v>12:00</v>
      </c>
      <c r="H3899" t="s">
        <v>13900</v>
      </c>
      <c r="I3899" t="s">
        <v>21</v>
      </c>
      <c r="J3899" t="s">
        <v>22</v>
      </c>
      <c r="K3899" t="s">
        <v>2886</v>
      </c>
      <c r="L3899" t="str">
        <f t="shared" si="2329"/>
        <v>Identified</v>
      </c>
      <c r="M3899" t="s">
        <v>249</v>
      </c>
      <c r="N3899" t="str">
        <f t="shared" si="2330"/>
        <v>Product</v>
      </c>
      <c r="P3899" t="s">
        <v>105</v>
      </c>
      <c r="S3899" s="1">
        <v>1</v>
      </c>
      <c r="T3899" s="2">
        <v>20000</v>
      </c>
      <c r="U3899" s="2">
        <v>20000</v>
      </c>
      <c r="V3899" s="2">
        <v>20000</v>
      </c>
    </row>
    <row r="3900" spans="1:22" x14ac:dyDescent="0.3">
      <c r="A3900" t="s">
        <v>8082</v>
      </c>
      <c r="B3900" t="s">
        <v>8083</v>
      </c>
      <c r="C3900" t="str">
        <f t="shared" si="2321"/>
        <v>Friday</v>
      </c>
      <c r="D3900" t="str">
        <f t="shared" si="2322"/>
        <v>April</v>
      </c>
      <c r="E3900" s="9">
        <f t="shared" si="2323"/>
        <v>46129</v>
      </c>
      <c r="F3900">
        <f t="shared" si="2324"/>
        <v>12</v>
      </c>
      <c r="G3900" s="1" t="str">
        <f t="shared" si="2325"/>
        <v>12:00</v>
      </c>
      <c r="H3900" t="s">
        <v>13900</v>
      </c>
      <c r="I3900" t="s">
        <v>21</v>
      </c>
      <c r="J3900" t="s">
        <v>49</v>
      </c>
      <c r="K3900" t="s">
        <v>24</v>
      </c>
      <c r="L3900" t="str">
        <f t="shared" si="2329"/>
        <v>Unknown</v>
      </c>
      <c r="M3900" t="s">
        <v>249</v>
      </c>
      <c r="N3900" t="str">
        <f t="shared" si="2330"/>
        <v>Product</v>
      </c>
      <c r="O3900" t="s">
        <v>2511</v>
      </c>
      <c r="P3900" t="s">
        <v>105</v>
      </c>
      <c r="S3900" s="1">
        <v>2</v>
      </c>
      <c r="T3900" s="2">
        <v>20000</v>
      </c>
      <c r="U3900" s="2">
        <v>40000</v>
      </c>
      <c r="V3900" s="2">
        <v>40000</v>
      </c>
    </row>
    <row r="3901" spans="1:22" x14ac:dyDescent="0.3">
      <c r="A3901" t="s">
        <v>8086</v>
      </c>
      <c r="B3901" t="s">
        <v>8087</v>
      </c>
      <c r="C3901" t="str">
        <f t="shared" si="2321"/>
        <v>Friday</v>
      </c>
      <c r="D3901" t="str">
        <f t="shared" si="2322"/>
        <v>April</v>
      </c>
      <c r="E3901" s="9">
        <f t="shared" si="2323"/>
        <v>46129</v>
      </c>
      <c r="F3901">
        <f t="shared" si="2324"/>
        <v>13</v>
      </c>
      <c r="G3901" s="1" t="str">
        <f t="shared" si="2325"/>
        <v>13:00</v>
      </c>
      <c r="H3901" t="s">
        <v>13900</v>
      </c>
      <c r="I3901" t="s">
        <v>21</v>
      </c>
      <c r="J3901" t="s">
        <v>22</v>
      </c>
      <c r="K3901" t="s">
        <v>24</v>
      </c>
      <c r="L3901" t="str">
        <f t="shared" si="2329"/>
        <v>Unknown</v>
      </c>
      <c r="M3901" t="s">
        <v>1480</v>
      </c>
      <c r="N3901" t="str">
        <f t="shared" si="2330"/>
        <v>Product</v>
      </c>
      <c r="Q3901" t="s">
        <v>1481</v>
      </c>
      <c r="S3901" s="1">
        <v>1</v>
      </c>
      <c r="T3901" s="2">
        <v>8000</v>
      </c>
      <c r="U3901" s="2">
        <v>8000</v>
      </c>
      <c r="V3901" s="2">
        <v>32000</v>
      </c>
    </row>
    <row r="3902" spans="1:22" x14ac:dyDescent="0.3">
      <c r="A3902" t="str">
        <f>A3901</f>
        <v xml:space="preserve">S/260417/1/22
</v>
      </c>
      <c r="B3902" t="s">
        <v>8087</v>
      </c>
      <c r="C3902" t="str">
        <f t="shared" si="2321"/>
        <v>Friday</v>
      </c>
      <c r="D3902" t="str">
        <f t="shared" si="2322"/>
        <v>April</v>
      </c>
      <c r="E3902" s="9">
        <f t="shared" si="2323"/>
        <v>46129</v>
      </c>
      <c r="F3902">
        <f t="shared" si="2324"/>
        <v>13</v>
      </c>
      <c r="G3902" s="1" t="str">
        <f t="shared" si="2325"/>
        <v>13:00</v>
      </c>
      <c r="H3902" t="str">
        <f>H3901</f>
        <v>Noerch</v>
      </c>
      <c r="I3902" t="str">
        <f>I3901</f>
        <v>Makan di Tempat</v>
      </c>
      <c r="J3902" t="str">
        <f>J3901</f>
        <v>QR Statis</v>
      </c>
      <c r="L3902" t="str">
        <f t="shared" si="2329"/>
        <v>Unknown</v>
      </c>
      <c r="M3902" t="s">
        <v>260</v>
      </c>
      <c r="N3902" t="str">
        <f t="shared" si="2330"/>
        <v>Product</v>
      </c>
      <c r="P3902" t="s">
        <v>31</v>
      </c>
      <c r="Q3902" t="s">
        <v>27</v>
      </c>
      <c r="S3902" s="1">
        <v>1</v>
      </c>
      <c r="T3902" s="2">
        <v>24000</v>
      </c>
      <c r="U3902" s="2">
        <v>24000</v>
      </c>
    </row>
    <row r="3903" spans="1:22" x14ac:dyDescent="0.3">
      <c r="A3903" t="s">
        <v>8090</v>
      </c>
      <c r="B3903" t="s">
        <v>8091</v>
      </c>
      <c r="C3903" t="str">
        <f t="shared" si="2321"/>
        <v>Friday</v>
      </c>
      <c r="D3903" t="str">
        <f t="shared" si="2322"/>
        <v>April</v>
      </c>
      <c r="E3903" s="9">
        <f t="shared" si="2323"/>
        <v>46129</v>
      </c>
      <c r="F3903">
        <f t="shared" si="2324"/>
        <v>13</v>
      </c>
      <c r="G3903" s="1" t="str">
        <f t="shared" si="2325"/>
        <v>13:00</v>
      </c>
      <c r="H3903" t="s">
        <v>13900</v>
      </c>
      <c r="I3903" t="s">
        <v>21</v>
      </c>
      <c r="J3903" t="s">
        <v>49</v>
      </c>
      <c r="K3903" t="s">
        <v>2500</v>
      </c>
      <c r="L3903" t="str">
        <f t="shared" si="2329"/>
        <v>Identified</v>
      </c>
      <c r="M3903" t="s">
        <v>510</v>
      </c>
      <c r="N3903" t="str">
        <f t="shared" si="2330"/>
        <v>Product</v>
      </c>
      <c r="P3903" t="s">
        <v>355</v>
      </c>
      <c r="S3903" s="1">
        <v>1</v>
      </c>
      <c r="T3903" s="2">
        <v>24000</v>
      </c>
      <c r="U3903" s="2">
        <v>24000</v>
      </c>
      <c r="V3903" s="2">
        <v>24000</v>
      </c>
    </row>
    <row r="3904" spans="1:22" x14ac:dyDescent="0.3">
      <c r="A3904" t="s">
        <v>8094</v>
      </c>
      <c r="B3904" t="s">
        <v>8095</v>
      </c>
      <c r="C3904" t="str">
        <f t="shared" si="2321"/>
        <v>Friday</v>
      </c>
      <c r="D3904" t="str">
        <f t="shared" si="2322"/>
        <v>April</v>
      </c>
      <c r="E3904" s="9">
        <f t="shared" si="2323"/>
        <v>46129</v>
      </c>
      <c r="F3904">
        <f t="shared" si="2324"/>
        <v>13</v>
      </c>
      <c r="G3904" s="1" t="str">
        <f t="shared" si="2325"/>
        <v>13:00</v>
      </c>
      <c r="H3904" t="s">
        <v>13900</v>
      </c>
      <c r="I3904" t="s">
        <v>21</v>
      </c>
      <c r="J3904" t="s">
        <v>22</v>
      </c>
      <c r="K3904" t="s">
        <v>24</v>
      </c>
      <c r="L3904" t="str">
        <f t="shared" si="2329"/>
        <v>Unknown</v>
      </c>
      <c r="M3904" t="s">
        <v>71</v>
      </c>
      <c r="N3904" t="str">
        <f t="shared" si="2330"/>
        <v>Product</v>
      </c>
      <c r="P3904" t="s">
        <v>52</v>
      </c>
      <c r="Q3904" t="s">
        <v>27</v>
      </c>
      <c r="S3904" s="1">
        <v>1</v>
      </c>
      <c r="T3904" s="2">
        <v>23000</v>
      </c>
      <c r="U3904" s="2">
        <v>23000</v>
      </c>
      <c r="V3904" s="2">
        <v>46000</v>
      </c>
    </row>
    <row r="3905" spans="1:22" x14ac:dyDescent="0.3">
      <c r="A3905" t="str">
        <f>A3904</f>
        <v xml:space="preserve">S/260417/1/24
</v>
      </c>
      <c r="B3905" t="s">
        <v>8095</v>
      </c>
      <c r="C3905" t="str">
        <f t="shared" si="2321"/>
        <v>Friday</v>
      </c>
      <c r="D3905" t="str">
        <f t="shared" si="2322"/>
        <v>April</v>
      </c>
      <c r="E3905" s="9">
        <f t="shared" si="2323"/>
        <v>46129</v>
      </c>
      <c r="F3905">
        <f t="shared" si="2324"/>
        <v>13</v>
      </c>
      <c r="G3905" s="1" t="str">
        <f t="shared" si="2325"/>
        <v>13:00</v>
      </c>
      <c r="H3905" t="str">
        <f>H3904</f>
        <v>Noerch</v>
      </c>
      <c r="I3905" t="str">
        <f>I3904</f>
        <v>Makan di Tempat</v>
      </c>
      <c r="J3905" t="str">
        <f>J3904</f>
        <v>QR Statis</v>
      </c>
      <c r="L3905" t="str">
        <f t="shared" si="2329"/>
        <v>Unknown</v>
      </c>
      <c r="M3905" t="s">
        <v>162</v>
      </c>
      <c r="N3905" t="str">
        <f t="shared" si="2330"/>
        <v>Product</v>
      </c>
      <c r="P3905" t="s">
        <v>52</v>
      </c>
      <c r="Q3905" t="s">
        <v>27</v>
      </c>
      <c r="S3905" s="1">
        <v>1</v>
      </c>
      <c r="T3905" s="2">
        <v>23000</v>
      </c>
      <c r="U3905" s="2">
        <v>23000</v>
      </c>
    </row>
    <row r="3906" spans="1:22" x14ac:dyDescent="0.3">
      <c r="A3906" t="s">
        <v>8098</v>
      </c>
      <c r="B3906" t="s">
        <v>8099</v>
      </c>
      <c r="C3906" t="str">
        <f t="shared" si="2321"/>
        <v>Friday</v>
      </c>
      <c r="D3906" t="str">
        <f t="shared" si="2322"/>
        <v>April</v>
      </c>
      <c r="E3906" s="9">
        <f t="shared" si="2323"/>
        <v>46129</v>
      </c>
      <c r="F3906">
        <f t="shared" si="2324"/>
        <v>14</v>
      </c>
      <c r="G3906" s="1" t="str">
        <f t="shared" si="2325"/>
        <v>14:00</v>
      </c>
      <c r="H3906" t="s">
        <v>13900</v>
      </c>
      <c r="I3906" t="s">
        <v>21</v>
      </c>
      <c r="J3906" t="s">
        <v>22</v>
      </c>
      <c r="K3906" t="s">
        <v>24</v>
      </c>
      <c r="L3906" t="str">
        <f t="shared" si="2329"/>
        <v>Unknown</v>
      </c>
      <c r="M3906" t="s">
        <v>30</v>
      </c>
      <c r="N3906" t="str">
        <f t="shared" si="2330"/>
        <v>Product</v>
      </c>
      <c r="P3906" t="s">
        <v>31</v>
      </c>
      <c r="Q3906" t="s">
        <v>27</v>
      </c>
      <c r="S3906" s="1">
        <v>1</v>
      </c>
      <c r="T3906" s="2">
        <v>24000</v>
      </c>
      <c r="U3906" s="2">
        <v>24000</v>
      </c>
      <c r="V3906" s="2">
        <v>24000</v>
      </c>
    </row>
    <row r="3907" spans="1:22" x14ac:dyDescent="0.3">
      <c r="A3907" t="s">
        <v>8102</v>
      </c>
      <c r="B3907" t="s">
        <v>8103</v>
      </c>
      <c r="C3907" t="str">
        <f t="shared" ref="C3907:C3970" si="2359">TEXT(DATEVALUE(LEFT(B3907,FIND(",",B3907)-1)),"dddd")</f>
        <v>Friday</v>
      </c>
      <c r="D3907" t="str">
        <f t="shared" ref="D3907:D3970" si="2360">TEXT(DATEVALUE(LEFT(B3907,FIND(",",B3907)-1)),"mmmm")</f>
        <v>April</v>
      </c>
      <c r="E3907" s="9">
        <f t="shared" ref="E3907:E3970" si="2361">IF(B3907="","",DATEVALUE(LEFT(B3907,FIND(",",B3907)-1)))</f>
        <v>46129</v>
      </c>
      <c r="F3907">
        <f t="shared" ref="F3907:F3970" si="2362">HOUR(TIMEVALUE(RIGHT(B3907,8)))</f>
        <v>14</v>
      </c>
      <c r="G3907" s="1" t="str">
        <f t="shared" ref="G3907:G3970" si="2363">TEXT(TIME(HOUR(TIMEVALUE(RIGHT(B3907,8))),0,0),"hh:mm")</f>
        <v>14:00</v>
      </c>
      <c r="H3907" t="s">
        <v>13900</v>
      </c>
      <c r="I3907" t="s">
        <v>21</v>
      </c>
      <c r="J3907" t="s">
        <v>22</v>
      </c>
      <c r="K3907" t="s">
        <v>24</v>
      </c>
      <c r="L3907" t="str">
        <f t="shared" ref="L3907:L3970" si="2364">IF(OR(K3907="",K3907="-"),"Unknown","Identified")</f>
        <v>Unknown</v>
      </c>
      <c r="M3907" t="s">
        <v>287</v>
      </c>
      <c r="N3907" t="str">
        <f t="shared" ref="N3907:N3970" si="2365">IF(ISNUMBER(SEARCH("Diskon",M3907)),"Discount","Product")</f>
        <v>Product</v>
      </c>
      <c r="P3907" t="s">
        <v>26</v>
      </c>
      <c r="Q3907" t="s">
        <v>27</v>
      </c>
      <c r="S3907" s="1">
        <v>1</v>
      </c>
      <c r="T3907" s="2">
        <v>22000</v>
      </c>
      <c r="U3907" s="2">
        <v>22000</v>
      </c>
      <c r="V3907" s="2">
        <v>42000</v>
      </c>
    </row>
    <row r="3908" spans="1:22" x14ac:dyDescent="0.3">
      <c r="A3908" t="str">
        <f>A3907</f>
        <v xml:space="preserve">S/260417/1/26
</v>
      </c>
      <c r="B3908" t="s">
        <v>8103</v>
      </c>
      <c r="C3908" t="str">
        <f t="shared" si="2359"/>
        <v>Friday</v>
      </c>
      <c r="D3908" t="str">
        <f t="shared" si="2360"/>
        <v>April</v>
      </c>
      <c r="E3908" s="9">
        <f t="shared" si="2361"/>
        <v>46129</v>
      </c>
      <c r="F3908">
        <f t="shared" si="2362"/>
        <v>14</v>
      </c>
      <c r="G3908" s="1" t="str">
        <f t="shared" si="2363"/>
        <v>14:00</v>
      </c>
      <c r="H3908" t="str">
        <f>H3907</f>
        <v>Noerch</v>
      </c>
      <c r="I3908" t="str">
        <f>I3907</f>
        <v>Makan di Tempat</v>
      </c>
      <c r="J3908" t="str">
        <f>J3907</f>
        <v>QR Statis</v>
      </c>
      <c r="L3908" t="str">
        <f t="shared" si="2364"/>
        <v>Unknown</v>
      </c>
      <c r="M3908" t="s">
        <v>746</v>
      </c>
      <c r="N3908" t="str">
        <f t="shared" si="2365"/>
        <v>Product</v>
      </c>
      <c r="P3908" t="s">
        <v>44</v>
      </c>
      <c r="Q3908" t="s">
        <v>27</v>
      </c>
      <c r="S3908" s="1">
        <v>1</v>
      </c>
      <c r="T3908" s="2">
        <v>20000</v>
      </c>
      <c r="U3908" s="2">
        <v>20000</v>
      </c>
    </row>
    <row r="3909" spans="1:22" x14ac:dyDescent="0.3">
      <c r="A3909" t="s">
        <v>8106</v>
      </c>
      <c r="B3909" t="s">
        <v>8107</v>
      </c>
      <c r="C3909" t="str">
        <f t="shared" si="2359"/>
        <v>Friday</v>
      </c>
      <c r="D3909" t="str">
        <f t="shared" si="2360"/>
        <v>April</v>
      </c>
      <c r="E3909" s="9">
        <f t="shared" si="2361"/>
        <v>46129</v>
      </c>
      <c r="F3909">
        <f t="shared" si="2362"/>
        <v>15</v>
      </c>
      <c r="G3909" s="1" t="str">
        <f t="shared" si="2363"/>
        <v>15:00</v>
      </c>
      <c r="H3909" t="s">
        <v>13900</v>
      </c>
      <c r="I3909" t="s">
        <v>21</v>
      </c>
      <c r="J3909" t="s">
        <v>22</v>
      </c>
      <c r="K3909" t="s">
        <v>546</v>
      </c>
      <c r="L3909" t="str">
        <f t="shared" si="2364"/>
        <v>Identified</v>
      </c>
      <c r="M3909" t="s">
        <v>561</v>
      </c>
      <c r="N3909" t="str">
        <f t="shared" si="2365"/>
        <v>Product</v>
      </c>
      <c r="P3909" t="s">
        <v>198</v>
      </c>
      <c r="Q3909" t="s">
        <v>27</v>
      </c>
      <c r="S3909" s="1">
        <v>1</v>
      </c>
      <c r="T3909" s="2">
        <v>24000</v>
      </c>
      <c r="U3909" s="2">
        <v>24000</v>
      </c>
      <c r="V3909" s="2">
        <v>76000</v>
      </c>
    </row>
    <row r="3910" spans="1:22" x14ac:dyDescent="0.3">
      <c r="A3910" t="str">
        <f t="shared" ref="A3910:A3911" si="2366">A3909</f>
        <v xml:space="preserve">S/260417/1/27
</v>
      </c>
      <c r="B3910" t="s">
        <v>8107</v>
      </c>
      <c r="C3910" t="str">
        <f t="shared" si="2359"/>
        <v>Friday</v>
      </c>
      <c r="D3910" t="str">
        <f t="shared" si="2360"/>
        <v>April</v>
      </c>
      <c r="E3910" s="9">
        <f t="shared" si="2361"/>
        <v>46129</v>
      </c>
      <c r="F3910">
        <f t="shared" si="2362"/>
        <v>15</v>
      </c>
      <c r="G3910" s="1" t="str">
        <f t="shared" si="2363"/>
        <v>15:00</v>
      </c>
      <c r="H3910" t="str">
        <f t="shared" ref="H3910:H3911" si="2367">H3909</f>
        <v>Noerch</v>
      </c>
      <c r="I3910" t="str">
        <f t="shared" ref="I3910:I3911" si="2368">I3909</f>
        <v>Makan di Tempat</v>
      </c>
      <c r="J3910" t="str">
        <f t="shared" ref="J3910:J3911" si="2369">J3909</f>
        <v>QR Statis</v>
      </c>
      <c r="L3910" t="str">
        <f t="shared" si="2364"/>
        <v>Unknown</v>
      </c>
      <c r="M3910" t="s">
        <v>224</v>
      </c>
      <c r="N3910" t="str">
        <f t="shared" si="2365"/>
        <v>Product</v>
      </c>
      <c r="P3910" t="s">
        <v>198</v>
      </c>
      <c r="Q3910" t="s">
        <v>27</v>
      </c>
      <c r="S3910" s="1">
        <v>1</v>
      </c>
      <c r="T3910" s="2">
        <v>24000</v>
      </c>
      <c r="U3910" s="2">
        <v>24000</v>
      </c>
    </row>
    <row r="3911" spans="1:22" x14ac:dyDescent="0.3">
      <c r="A3911" t="str">
        <f t="shared" si="2366"/>
        <v xml:space="preserve">S/260417/1/27
</v>
      </c>
      <c r="B3911" t="s">
        <v>8107</v>
      </c>
      <c r="C3911" t="str">
        <f t="shared" si="2359"/>
        <v>Friday</v>
      </c>
      <c r="D3911" t="str">
        <f t="shared" si="2360"/>
        <v>April</v>
      </c>
      <c r="E3911" s="9">
        <f t="shared" si="2361"/>
        <v>46129</v>
      </c>
      <c r="F3911">
        <f t="shared" si="2362"/>
        <v>15</v>
      </c>
      <c r="G3911" s="1" t="str">
        <f t="shared" si="2363"/>
        <v>15:00</v>
      </c>
      <c r="H3911" t="str">
        <f t="shared" si="2367"/>
        <v>Noerch</v>
      </c>
      <c r="I3911" t="str">
        <f t="shared" si="2368"/>
        <v>Makan di Tempat</v>
      </c>
      <c r="J3911" t="str">
        <f t="shared" si="2369"/>
        <v>QR Statis</v>
      </c>
      <c r="L3911" t="str">
        <f t="shared" si="2364"/>
        <v>Unknown</v>
      </c>
      <c r="M3911" t="s">
        <v>230</v>
      </c>
      <c r="N3911" t="str">
        <f t="shared" si="2365"/>
        <v>Product</v>
      </c>
      <c r="P3911" t="s">
        <v>90</v>
      </c>
      <c r="S3911" s="1">
        <v>1</v>
      </c>
      <c r="T3911" s="2">
        <v>28000</v>
      </c>
      <c r="U3911" s="2">
        <v>28000</v>
      </c>
    </row>
    <row r="3912" spans="1:22" x14ac:dyDescent="0.3">
      <c r="A3912" t="s">
        <v>8110</v>
      </c>
      <c r="B3912" t="s">
        <v>8111</v>
      </c>
      <c r="C3912" t="str">
        <f t="shared" si="2359"/>
        <v>Friday</v>
      </c>
      <c r="D3912" t="str">
        <f t="shared" si="2360"/>
        <v>April</v>
      </c>
      <c r="E3912" s="9">
        <f t="shared" si="2361"/>
        <v>46129</v>
      </c>
      <c r="F3912">
        <f t="shared" si="2362"/>
        <v>15</v>
      </c>
      <c r="G3912" s="1" t="str">
        <f t="shared" si="2363"/>
        <v>15:00</v>
      </c>
      <c r="H3912" t="s">
        <v>13900</v>
      </c>
      <c r="I3912" t="s">
        <v>21</v>
      </c>
      <c r="J3912" t="s">
        <v>22</v>
      </c>
      <c r="K3912" t="s">
        <v>24</v>
      </c>
      <c r="L3912" t="str">
        <f t="shared" si="2364"/>
        <v>Unknown</v>
      </c>
      <c r="M3912" t="s">
        <v>287</v>
      </c>
      <c r="N3912" t="str">
        <f t="shared" si="2365"/>
        <v>Product</v>
      </c>
      <c r="P3912" t="s">
        <v>26</v>
      </c>
      <c r="Q3912" t="s">
        <v>27</v>
      </c>
      <c r="S3912" s="1">
        <v>1</v>
      </c>
      <c r="T3912" s="2">
        <v>22000</v>
      </c>
      <c r="U3912" s="2">
        <v>22000</v>
      </c>
      <c r="V3912" s="2">
        <v>45000</v>
      </c>
    </row>
    <row r="3913" spans="1:22" x14ac:dyDescent="0.3">
      <c r="A3913" t="str">
        <f>A3912</f>
        <v xml:space="preserve">S/260417/1/28
</v>
      </c>
      <c r="B3913" t="s">
        <v>8111</v>
      </c>
      <c r="C3913" t="str">
        <f t="shared" si="2359"/>
        <v>Friday</v>
      </c>
      <c r="D3913" t="str">
        <f t="shared" si="2360"/>
        <v>April</v>
      </c>
      <c r="E3913" s="9">
        <f t="shared" si="2361"/>
        <v>46129</v>
      </c>
      <c r="F3913">
        <f t="shared" si="2362"/>
        <v>15</v>
      </c>
      <c r="G3913" s="1" t="str">
        <f t="shared" si="2363"/>
        <v>15:00</v>
      </c>
      <c r="H3913" t="str">
        <f>H3912</f>
        <v>Noerch</v>
      </c>
      <c r="I3913" t="str">
        <f>I3912</f>
        <v>Makan di Tempat</v>
      </c>
      <c r="J3913" t="str">
        <f>J3912</f>
        <v>QR Statis</v>
      </c>
      <c r="L3913" t="str">
        <f t="shared" si="2364"/>
        <v>Unknown</v>
      </c>
      <c r="M3913" t="s">
        <v>51</v>
      </c>
      <c r="N3913" t="str">
        <f t="shared" si="2365"/>
        <v>Product</v>
      </c>
      <c r="P3913" t="s">
        <v>52</v>
      </c>
      <c r="Q3913" t="s">
        <v>27</v>
      </c>
      <c r="S3913" s="1">
        <v>1</v>
      </c>
      <c r="T3913" s="2">
        <v>23000</v>
      </c>
      <c r="U3913" s="2">
        <v>23000</v>
      </c>
    </row>
    <row r="3914" spans="1:22" x14ac:dyDescent="0.3">
      <c r="A3914" t="s">
        <v>8114</v>
      </c>
      <c r="B3914" t="s">
        <v>8115</v>
      </c>
      <c r="C3914" t="str">
        <f t="shared" si="2359"/>
        <v>Friday</v>
      </c>
      <c r="D3914" t="str">
        <f t="shared" si="2360"/>
        <v>April</v>
      </c>
      <c r="E3914" s="9">
        <f t="shared" si="2361"/>
        <v>46129</v>
      </c>
      <c r="F3914">
        <f t="shared" si="2362"/>
        <v>15</v>
      </c>
      <c r="G3914" s="1" t="str">
        <f t="shared" si="2363"/>
        <v>15:00</v>
      </c>
      <c r="H3914" t="s">
        <v>13900</v>
      </c>
      <c r="I3914" t="s">
        <v>21</v>
      </c>
      <c r="J3914" t="s">
        <v>22</v>
      </c>
      <c r="K3914" t="s">
        <v>1700</v>
      </c>
      <c r="L3914" t="str">
        <f t="shared" si="2364"/>
        <v>Identified</v>
      </c>
      <c r="M3914" t="s">
        <v>35</v>
      </c>
      <c r="N3914" t="str">
        <f t="shared" si="2365"/>
        <v>Product</v>
      </c>
      <c r="P3914" t="s">
        <v>36</v>
      </c>
      <c r="Q3914" t="s">
        <v>27</v>
      </c>
      <c r="S3914" s="1">
        <v>1</v>
      </c>
      <c r="T3914" s="2">
        <v>20000</v>
      </c>
      <c r="U3914" s="2">
        <v>20000</v>
      </c>
      <c r="V3914" s="2">
        <v>59000</v>
      </c>
    </row>
    <row r="3915" spans="1:22" x14ac:dyDescent="0.3">
      <c r="A3915" t="str">
        <f t="shared" ref="A3915:A3916" si="2370">A3914</f>
        <v xml:space="preserve">S/260417/1/29
</v>
      </c>
      <c r="B3915" t="s">
        <v>8115</v>
      </c>
      <c r="C3915" t="str">
        <f t="shared" si="2359"/>
        <v>Friday</v>
      </c>
      <c r="D3915" t="str">
        <f t="shared" si="2360"/>
        <v>April</v>
      </c>
      <c r="E3915" s="9">
        <f t="shared" si="2361"/>
        <v>46129</v>
      </c>
      <c r="F3915">
        <f t="shared" si="2362"/>
        <v>15</v>
      </c>
      <c r="G3915" s="1" t="str">
        <f t="shared" si="2363"/>
        <v>15:00</v>
      </c>
      <c r="H3915" t="str">
        <f t="shared" ref="H3915:H3916" si="2371">H3914</f>
        <v>Noerch</v>
      </c>
      <c r="I3915" t="str">
        <f t="shared" ref="I3915:I3916" si="2372">I3914</f>
        <v>Makan di Tempat</v>
      </c>
      <c r="J3915" t="str">
        <f t="shared" ref="J3915:J3916" si="2373">J3914</f>
        <v>QR Statis</v>
      </c>
      <c r="L3915" t="str">
        <f t="shared" si="2364"/>
        <v>Unknown</v>
      </c>
      <c r="M3915" t="s">
        <v>147</v>
      </c>
      <c r="N3915" t="str">
        <f t="shared" si="2365"/>
        <v>Product</v>
      </c>
      <c r="P3915" t="s">
        <v>44</v>
      </c>
      <c r="Q3915" t="s">
        <v>27</v>
      </c>
      <c r="S3915" s="1">
        <v>1</v>
      </c>
      <c r="T3915" s="2">
        <v>20000</v>
      </c>
      <c r="U3915" s="2">
        <v>20000</v>
      </c>
    </row>
    <row r="3916" spans="1:22" x14ac:dyDescent="0.3">
      <c r="A3916" t="str">
        <f t="shared" si="2370"/>
        <v xml:space="preserve">S/260417/1/29
</v>
      </c>
      <c r="B3916" t="s">
        <v>8115</v>
      </c>
      <c r="C3916" t="str">
        <f t="shared" si="2359"/>
        <v>Friday</v>
      </c>
      <c r="D3916" t="str">
        <f t="shared" si="2360"/>
        <v>April</v>
      </c>
      <c r="E3916" s="9">
        <f t="shared" si="2361"/>
        <v>46129</v>
      </c>
      <c r="F3916">
        <f t="shared" si="2362"/>
        <v>15</v>
      </c>
      <c r="G3916" s="1" t="str">
        <f t="shared" si="2363"/>
        <v>15:00</v>
      </c>
      <c r="H3916" t="str">
        <f t="shared" si="2371"/>
        <v>Noerch</v>
      </c>
      <c r="I3916" t="str">
        <f t="shared" si="2372"/>
        <v>Makan di Tempat</v>
      </c>
      <c r="J3916" t="str">
        <f t="shared" si="2373"/>
        <v>QR Statis</v>
      </c>
      <c r="L3916" t="str">
        <f t="shared" si="2364"/>
        <v>Unknown</v>
      </c>
      <c r="M3916" t="s">
        <v>726</v>
      </c>
      <c r="N3916" t="str">
        <f t="shared" si="2365"/>
        <v>Product</v>
      </c>
      <c r="P3916" t="s">
        <v>183</v>
      </c>
      <c r="S3916" s="1">
        <v>1</v>
      </c>
      <c r="T3916" s="2">
        <v>19000</v>
      </c>
      <c r="U3916" s="2">
        <v>19000</v>
      </c>
    </row>
    <row r="3917" spans="1:22" x14ac:dyDescent="0.3">
      <c r="A3917" t="s">
        <v>8118</v>
      </c>
      <c r="B3917" t="s">
        <v>8119</v>
      </c>
      <c r="C3917" t="str">
        <f t="shared" si="2359"/>
        <v>Friday</v>
      </c>
      <c r="D3917" t="str">
        <f t="shared" si="2360"/>
        <v>April</v>
      </c>
      <c r="E3917" s="9">
        <f t="shared" si="2361"/>
        <v>46129</v>
      </c>
      <c r="F3917">
        <f t="shared" si="2362"/>
        <v>16</v>
      </c>
      <c r="G3917" s="1" t="str">
        <f t="shared" si="2363"/>
        <v>16:00</v>
      </c>
      <c r="H3917" t="s">
        <v>13900</v>
      </c>
      <c r="I3917" t="s">
        <v>21</v>
      </c>
      <c r="J3917" t="s">
        <v>22</v>
      </c>
      <c r="K3917" t="s">
        <v>24</v>
      </c>
      <c r="L3917" t="str">
        <f t="shared" si="2364"/>
        <v>Unknown</v>
      </c>
      <c r="M3917" t="s">
        <v>1480</v>
      </c>
      <c r="N3917" t="str">
        <f t="shared" si="2365"/>
        <v>Product</v>
      </c>
      <c r="Q3917" t="s">
        <v>1481</v>
      </c>
      <c r="S3917" s="1">
        <v>1</v>
      </c>
      <c r="T3917" s="2">
        <v>8000</v>
      </c>
      <c r="U3917" s="2">
        <v>8000</v>
      </c>
      <c r="V3917" s="2">
        <v>72000</v>
      </c>
    </row>
    <row r="3918" spans="1:22" x14ac:dyDescent="0.3">
      <c r="A3918" t="str">
        <f t="shared" ref="A3918:A3920" si="2374">A3917</f>
        <v xml:space="preserve">S/260417/1/30
</v>
      </c>
      <c r="B3918" t="s">
        <v>8119</v>
      </c>
      <c r="C3918" t="str">
        <f t="shared" si="2359"/>
        <v>Friday</v>
      </c>
      <c r="D3918" t="str">
        <f t="shared" si="2360"/>
        <v>April</v>
      </c>
      <c r="E3918" s="9">
        <f t="shared" si="2361"/>
        <v>46129</v>
      </c>
      <c r="F3918">
        <f t="shared" si="2362"/>
        <v>16</v>
      </c>
      <c r="G3918" s="1" t="str">
        <f t="shared" si="2363"/>
        <v>16:00</v>
      </c>
      <c r="H3918" t="str">
        <f t="shared" ref="H3918:H3920" si="2375">H3917</f>
        <v>Noerch</v>
      </c>
      <c r="I3918" t="str">
        <f t="shared" ref="I3918:I3920" si="2376">I3917</f>
        <v>Makan di Tempat</v>
      </c>
      <c r="J3918" t="str">
        <f t="shared" ref="J3918:J3920" si="2377">J3917</f>
        <v>QR Statis</v>
      </c>
      <c r="L3918" t="str">
        <f t="shared" si="2364"/>
        <v>Unknown</v>
      </c>
      <c r="M3918" t="s">
        <v>35</v>
      </c>
      <c r="N3918" t="str">
        <f t="shared" si="2365"/>
        <v>Product</v>
      </c>
      <c r="P3918" t="s">
        <v>36</v>
      </c>
      <c r="Q3918" t="s">
        <v>27</v>
      </c>
      <c r="S3918" s="1">
        <v>1</v>
      </c>
      <c r="T3918" s="2">
        <v>20000</v>
      </c>
      <c r="U3918" s="2">
        <v>20000</v>
      </c>
    </row>
    <row r="3919" spans="1:22" x14ac:dyDescent="0.3">
      <c r="A3919" t="str">
        <f t="shared" si="2374"/>
        <v xml:space="preserve">S/260417/1/30
</v>
      </c>
      <c r="B3919" t="s">
        <v>8119</v>
      </c>
      <c r="C3919" t="str">
        <f t="shared" si="2359"/>
        <v>Friday</v>
      </c>
      <c r="D3919" t="str">
        <f t="shared" si="2360"/>
        <v>April</v>
      </c>
      <c r="E3919" s="9">
        <f t="shared" si="2361"/>
        <v>46129</v>
      </c>
      <c r="F3919">
        <f t="shared" si="2362"/>
        <v>16</v>
      </c>
      <c r="G3919" s="1" t="str">
        <f t="shared" si="2363"/>
        <v>16:00</v>
      </c>
      <c r="H3919" t="str">
        <f t="shared" si="2375"/>
        <v>Noerch</v>
      </c>
      <c r="I3919" t="str">
        <f t="shared" si="2376"/>
        <v>Makan di Tempat</v>
      </c>
      <c r="J3919" t="str">
        <f t="shared" si="2377"/>
        <v>QR Statis</v>
      </c>
      <c r="L3919" t="str">
        <f t="shared" si="2364"/>
        <v>Unknown</v>
      </c>
      <c r="M3919" t="s">
        <v>224</v>
      </c>
      <c r="N3919" t="str">
        <f t="shared" si="2365"/>
        <v>Product</v>
      </c>
      <c r="P3919" t="s">
        <v>198</v>
      </c>
      <c r="Q3919" t="s">
        <v>27</v>
      </c>
      <c r="S3919" s="1">
        <v>1</v>
      </c>
      <c r="T3919" s="2">
        <v>24000</v>
      </c>
      <c r="U3919" s="2">
        <v>24000</v>
      </c>
    </row>
    <row r="3920" spans="1:22" x14ac:dyDescent="0.3">
      <c r="A3920" t="str">
        <f t="shared" si="2374"/>
        <v xml:space="preserve">S/260417/1/30
</v>
      </c>
      <c r="B3920" t="s">
        <v>8119</v>
      </c>
      <c r="C3920" t="str">
        <f t="shared" si="2359"/>
        <v>Friday</v>
      </c>
      <c r="D3920" t="str">
        <f t="shared" si="2360"/>
        <v>April</v>
      </c>
      <c r="E3920" s="9">
        <f t="shared" si="2361"/>
        <v>46129</v>
      </c>
      <c r="F3920">
        <f t="shared" si="2362"/>
        <v>16</v>
      </c>
      <c r="G3920" s="1" t="str">
        <f t="shared" si="2363"/>
        <v>16:00</v>
      </c>
      <c r="H3920" t="str">
        <f t="shared" si="2375"/>
        <v>Noerch</v>
      </c>
      <c r="I3920" t="str">
        <f t="shared" si="2376"/>
        <v>Makan di Tempat</v>
      </c>
      <c r="J3920" t="str">
        <f t="shared" si="2377"/>
        <v>QR Statis</v>
      </c>
      <c r="L3920" t="str">
        <f t="shared" si="2364"/>
        <v>Unknown</v>
      </c>
      <c r="M3920" t="s">
        <v>153</v>
      </c>
      <c r="N3920" t="str">
        <f t="shared" si="2365"/>
        <v>Product</v>
      </c>
      <c r="P3920" t="s">
        <v>44</v>
      </c>
      <c r="Q3920" t="s">
        <v>27</v>
      </c>
      <c r="S3920" s="1">
        <v>1</v>
      </c>
      <c r="T3920" s="2">
        <v>20000</v>
      </c>
      <c r="U3920" s="2">
        <v>20000</v>
      </c>
    </row>
    <row r="3921" spans="1:22" x14ac:dyDescent="0.3">
      <c r="A3921" t="s">
        <v>8122</v>
      </c>
      <c r="B3921" t="s">
        <v>8123</v>
      </c>
      <c r="C3921" t="str">
        <f t="shared" si="2359"/>
        <v>Friday</v>
      </c>
      <c r="D3921" t="str">
        <f t="shared" si="2360"/>
        <v>April</v>
      </c>
      <c r="E3921" s="9">
        <f t="shared" si="2361"/>
        <v>46129</v>
      </c>
      <c r="F3921">
        <f t="shared" si="2362"/>
        <v>16</v>
      </c>
      <c r="G3921" s="1" t="str">
        <f t="shared" si="2363"/>
        <v>16:00</v>
      </c>
      <c r="H3921" t="s">
        <v>13903</v>
      </c>
      <c r="I3921" t="s">
        <v>21</v>
      </c>
      <c r="J3921" t="s">
        <v>22</v>
      </c>
      <c r="K3921" t="s">
        <v>24</v>
      </c>
      <c r="L3921" t="str">
        <f t="shared" si="2364"/>
        <v>Unknown</v>
      </c>
      <c r="M3921" t="s">
        <v>126</v>
      </c>
      <c r="N3921" t="str">
        <f t="shared" si="2365"/>
        <v>Product</v>
      </c>
      <c r="P3921" t="s">
        <v>26</v>
      </c>
      <c r="Q3921" t="s">
        <v>27</v>
      </c>
      <c r="S3921" s="1">
        <v>1</v>
      </c>
      <c r="T3921" s="2">
        <v>24000</v>
      </c>
      <c r="U3921" s="2">
        <v>24000</v>
      </c>
      <c r="V3921" s="2">
        <v>47000</v>
      </c>
    </row>
    <row r="3922" spans="1:22" x14ac:dyDescent="0.3">
      <c r="A3922" t="str">
        <f>A3921</f>
        <v xml:space="preserve">S/260417/1/31
</v>
      </c>
      <c r="B3922" t="s">
        <v>8123</v>
      </c>
      <c r="C3922" t="str">
        <f t="shared" si="2359"/>
        <v>Friday</v>
      </c>
      <c r="D3922" t="str">
        <f t="shared" si="2360"/>
        <v>April</v>
      </c>
      <c r="E3922" s="9">
        <f t="shared" si="2361"/>
        <v>46129</v>
      </c>
      <c r="F3922">
        <f t="shared" si="2362"/>
        <v>16</v>
      </c>
      <c r="G3922" s="1" t="str">
        <f t="shared" si="2363"/>
        <v>16:00</v>
      </c>
      <c r="H3922" t="str">
        <f>H3921</f>
        <v>Elly️‍</v>
      </c>
      <c r="I3922" t="str">
        <f>I3921</f>
        <v>Makan di Tempat</v>
      </c>
      <c r="J3922" t="str">
        <f>J3921</f>
        <v>QR Statis</v>
      </c>
      <c r="L3922" t="str">
        <f t="shared" si="2364"/>
        <v>Unknown</v>
      </c>
      <c r="M3922" t="s">
        <v>51</v>
      </c>
      <c r="N3922" t="str">
        <f t="shared" si="2365"/>
        <v>Product</v>
      </c>
      <c r="P3922" t="s">
        <v>52</v>
      </c>
      <c r="Q3922" t="s">
        <v>27</v>
      </c>
      <c r="S3922" s="1">
        <v>1</v>
      </c>
      <c r="T3922" s="2">
        <v>23000</v>
      </c>
      <c r="U3922" s="2">
        <v>23000</v>
      </c>
    </row>
    <row r="3923" spans="1:22" x14ac:dyDescent="0.3">
      <c r="A3923" t="s">
        <v>8126</v>
      </c>
      <c r="B3923" t="s">
        <v>8127</v>
      </c>
      <c r="C3923" t="str">
        <f t="shared" si="2359"/>
        <v>Friday</v>
      </c>
      <c r="D3923" t="str">
        <f t="shared" si="2360"/>
        <v>April</v>
      </c>
      <c r="E3923" s="9">
        <f t="shared" si="2361"/>
        <v>46129</v>
      </c>
      <c r="F3923">
        <f t="shared" si="2362"/>
        <v>16</v>
      </c>
      <c r="G3923" s="1" t="str">
        <f t="shared" si="2363"/>
        <v>16:00</v>
      </c>
      <c r="H3923" t="s">
        <v>13903</v>
      </c>
      <c r="I3923" t="s">
        <v>21</v>
      </c>
      <c r="J3923" t="s">
        <v>22</v>
      </c>
      <c r="K3923" t="s">
        <v>24</v>
      </c>
      <c r="L3923" t="str">
        <f t="shared" si="2364"/>
        <v>Unknown</v>
      </c>
      <c r="M3923" t="s">
        <v>287</v>
      </c>
      <c r="N3923" t="str">
        <f t="shared" si="2365"/>
        <v>Product</v>
      </c>
      <c r="P3923" t="s">
        <v>26</v>
      </c>
      <c r="Q3923" t="s">
        <v>27</v>
      </c>
      <c r="S3923" s="1">
        <v>1</v>
      </c>
      <c r="T3923" s="2">
        <v>22000</v>
      </c>
      <c r="U3923" s="2">
        <v>22000</v>
      </c>
      <c r="V3923" s="2">
        <v>22000</v>
      </c>
    </row>
    <row r="3924" spans="1:22" x14ac:dyDescent="0.3">
      <c r="A3924" t="s">
        <v>8130</v>
      </c>
      <c r="B3924" t="s">
        <v>8131</v>
      </c>
      <c r="C3924" t="str">
        <f t="shared" si="2359"/>
        <v>Friday</v>
      </c>
      <c r="D3924" t="str">
        <f t="shared" si="2360"/>
        <v>April</v>
      </c>
      <c r="E3924" s="9">
        <f t="shared" si="2361"/>
        <v>46129</v>
      </c>
      <c r="F3924">
        <f t="shared" si="2362"/>
        <v>16</v>
      </c>
      <c r="G3924" s="1" t="str">
        <f t="shared" si="2363"/>
        <v>16:00</v>
      </c>
      <c r="H3924" t="s">
        <v>13903</v>
      </c>
      <c r="I3924" t="s">
        <v>21</v>
      </c>
      <c r="J3924" t="s">
        <v>22</v>
      </c>
      <c r="K3924" t="s">
        <v>4876</v>
      </c>
      <c r="L3924" t="str">
        <f t="shared" si="2364"/>
        <v>Identified</v>
      </c>
      <c r="M3924" t="s">
        <v>660</v>
      </c>
      <c r="N3924" t="str">
        <f t="shared" si="2365"/>
        <v>Product</v>
      </c>
      <c r="P3924" t="s">
        <v>508</v>
      </c>
      <c r="Q3924" t="s">
        <v>27</v>
      </c>
      <c r="S3924" s="1">
        <v>1</v>
      </c>
      <c r="T3924" s="2">
        <v>24000</v>
      </c>
      <c r="U3924" s="2">
        <v>24000</v>
      </c>
      <c r="V3924" s="2">
        <v>87000</v>
      </c>
    </row>
    <row r="3925" spans="1:22" x14ac:dyDescent="0.3">
      <c r="A3925" t="str">
        <f t="shared" ref="A3925:A3927" si="2378">A3924</f>
        <v xml:space="preserve">S/260417/1/33
</v>
      </c>
      <c r="B3925" t="s">
        <v>8131</v>
      </c>
      <c r="C3925" t="str">
        <f t="shared" si="2359"/>
        <v>Friday</v>
      </c>
      <c r="D3925" t="str">
        <f t="shared" si="2360"/>
        <v>April</v>
      </c>
      <c r="E3925" s="9">
        <f t="shared" si="2361"/>
        <v>46129</v>
      </c>
      <c r="F3925">
        <f t="shared" si="2362"/>
        <v>16</v>
      </c>
      <c r="G3925" s="1" t="str">
        <f t="shared" si="2363"/>
        <v>16:00</v>
      </c>
      <c r="H3925" t="str">
        <f t="shared" ref="H3925:H3927" si="2379">H3924</f>
        <v>Elly️‍</v>
      </c>
      <c r="I3925" t="str">
        <f t="shared" ref="I3925:I3927" si="2380">I3924</f>
        <v>Makan di Tempat</v>
      </c>
      <c r="J3925" t="str">
        <f t="shared" ref="J3925:J3927" si="2381">J3924</f>
        <v>QR Statis</v>
      </c>
      <c r="L3925" t="str">
        <f t="shared" si="2364"/>
        <v>Unknown</v>
      </c>
      <c r="M3925" t="s">
        <v>71</v>
      </c>
      <c r="N3925" t="str">
        <f t="shared" si="2365"/>
        <v>Product</v>
      </c>
      <c r="P3925" t="s">
        <v>52</v>
      </c>
      <c r="Q3925" t="s">
        <v>27</v>
      </c>
      <c r="S3925" s="1">
        <v>1</v>
      </c>
      <c r="T3925" s="2">
        <v>23000</v>
      </c>
      <c r="U3925" s="2">
        <v>23000</v>
      </c>
    </row>
    <row r="3926" spans="1:22" x14ac:dyDescent="0.3">
      <c r="A3926" t="str">
        <f t="shared" si="2378"/>
        <v xml:space="preserve">S/260417/1/33
</v>
      </c>
      <c r="B3926" t="s">
        <v>8131</v>
      </c>
      <c r="C3926" t="str">
        <f t="shared" si="2359"/>
        <v>Friday</v>
      </c>
      <c r="D3926" t="str">
        <f t="shared" si="2360"/>
        <v>April</v>
      </c>
      <c r="E3926" s="9">
        <f t="shared" si="2361"/>
        <v>46129</v>
      </c>
      <c r="F3926">
        <f t="shared" si="2362"/>
        <v>16</v>
      </c>
      <c r="G3926" s="1" t="str">
        <f t="shared" si="2363"/>
        <v>16:00</v>
      </c>
      <c r="H3926" t="str">
        <f t="shared" si="2379"/>
        <v>Elly️‍</v>
      </c>
      <c r="I3926" t="str">
        <f t="shared" si="2380"/>
        <v>Makan di Tempat</v>
      </c>
      <c r="J3926" t="str">
        <f t="shared" si="2381"/>
        <v>QR Statis</v>
      </c>
      <c r="L3926" t="str">
        <f t="shared" si="2364"/>
        <v>Unknown</v>
      </c>
      <c r="M3926" t="s">
        <v>249</v>
      </c>
      <c r="N3926" t="str">
        <f t="shared" si="2365"/>
        <v>Product</v>
      </c>
      <c r="P3926" t="s">
        <v>105</v>
      </c>
      <c r="S3926" s="1">
        <v>1</v>
      </c>
      <c r="T3926" s="2">
        <v>20000</v>
      </c>
      <c r="U3926" s="2">
        <v>20000</v>
      </c>
    </row>
    <row r="3927" spans="1:22" x14ac:dyDescent="0.3">
      <c r="A3927" t="str">
        <f t="shared" si="2378"/>
        <v xml:space="preserve">S/260417/1/33
</v>
      </c>
      <c r="B3927" t="s">
        <v>8131</v>
      </c>
      <c r="C3927" t="str">
        <f t="shared" si="2359"/>
        <v>Friday</v>
      </c>
      <c r="D3927" t="str">
        <f t="shared" si="2360"/>
        <v>April</v>
      </c>
      <c r="E3927" s="9">
        <f t="shared" si="2361"/>
        <v>46129</v>
      </c>
      <c r="F3927">
        <f t="shared" si="2362"/>
        <v>16</v>
      </c>
      <c r="G3927" s="1" t="str">
        <f t="shared" si="2363"/>
        <v>16:00</v>
      </c>
      <c r="H3927" t="str">
        <f t="shared" si="2379"/>
        <v>Elly️‍</v>
      </c>
      <c r="I3927" t="str">
        <f t="shared" si="2380"/>
        <v>Makan di Tempat</v>
      </c>
      <c r="J3927" t="str">
        <f t="shared" si="2381"/>
        <v>QR Statis</v>
      </c>
      <c r="L3927" t="str">
        <f t="shared" si="2364"/>
        <v>Unknown</v>
      </c>
      <c r="M3927" t="s">
        <v>104</v>
      </c>
      <c r="N3927" t="str">
        <f t="shared" si="2365"/>
        <v>Product</v>
      </c>
      <c r="P3927" t="s">
        <v>105</v>
      </c>
      <c r="S3927" s="1">
        <v>1</v>
      </c>
      <c r="T3927" s="2">
        <v>20000</v>
      </c>
      <c r="U3927" s="2">
        <v>20000</v>
      </c>
    </row>
    <row r="3928" spans="1:22" x14ac:dyDescent="0.3">
      <c r="A3928" t="s">
        <v>8134</v>
      </c>
      <c r="B3928" t="s">
        <v>8135</v>
      </c>
      <c r="C3928" t="str">
        <f t="shared" si="2359"/>
        <v>Friday</v>
      </c>
      <c r="D3928" t="str">
        <f t="shared" si="2360"/>
        <v>April</v>
      </c>
      <c r="E3928" s="9">
        <f t="shared" si="2361"/>
        <v>46129</v>
      </c>
      <c r="F3928">
        <f t="shared" si="2362"/>
        <v>16</v>
      </c>
      <c r="G3928" s="1" t="str">
        <f t="shared" si="2363"/>
        <v>16:00</v>
      </c>
      <c r="H3928" t="s">
        <v>13901</v>
      </c>
      <c r="I3928" t="s">
        <v>21</v>
      </c>
      <c r="J3928" t="s">
        <v>22</v>
      </c>
      <c r="K3928" t="s">
        <v>24</v>
      </c>
      <c r="L3928" t="str">
        <f t="shared" si="2364"/>
        <v>Unknown</v>
      </c>
      <c r="M3928" t="s">
        <v>561</v>
      </c>
      <c r="N3928" t="str">
        <f t="shared" si="2365"/>
        <v>Product</v>
      </c>
      <c r="P3928" t="s">
        <v>198</v>
      </c>
      <c r="Q3928" t="s">
        <v>27</v>
      </c>
      <c r="S3928" s="1">
        <v>1</v>
      </c>
      <c r="T3928" s="2">
        <v>24000</v>
      </c>
      <c r="U3928" s="2">
        <v>24000</v>
      </c>
      <c r="V3928" s="2">
        <v>24000</v>
      </c>
    </row>
    <row r="3929" spans="1:22" x14ac:dyDescent="0.3">
      <c r="A3929" t="s">
        <v>8138</v>
      </c>
      <c r="B3929" t="s">
        <v>8139</v>
      </c>
      <c r="C3929" t="str">
        <f t="shared" si="2359"/>
        <v>Friday</v>
      </c>
      <c r="D3929" t="str">
        <f t="shared" si="2360"/>
        <v>April</v>
      </c>
      <c r="E3929" s="9">
        <f t="shared" si="2361"/>
        <v>46129</v>
      </c>
      <c r="F3929">
        <f t="shared" si="2362"/>
        <v>16</v>
      </c>
      <c r="G3929" s="1" t="str">
        <f t="shared" si="2363"/>
        <v>16:00</v>
      </c>
      <c r="H3929" t="s">
        <v>13901</v>
      </c>
      <c r="I3929" t="s">
        <v>21</v>
      </c>
      <c r="J3929" t="s">
        <v>22</v>
      </c>
      <c r="K3929" t="s">
        <v>1240</v>
      </c>
      <c r="L3929" t="str">
        <f t="shared" si="2364"/>
        <v>Identified</v>
      </c>
      <c r="M3929" t="s">
        <v>126</v>
      </c>
      <c r="N3929" t="str">
        <f t="shared" si="2365"/>
        <v>Product</v>
      </c>
      <c r="P3929" t="s">
        <v>26</v>
      </c>
      <c r="Q3929" t="s">
        <v>27</v>
      </c>
      <c r="S3929" s="1">
        <v>1</v>
      </c>
      <c r="T3929" s="2">
        <v>24000</v>
      </c>
      <c r="U3929" s="2">
        <v>24000</v>
      </c>
      <c r="V3929" s="2">
        <v>45000</v>
      </c>
    </row>
    <row r="3930" spans="1:22" x14ac:dyDescent="0.3">
      <c r="A3930" t="str">
        <f>A3929</f>
        <v xml:space="preserve">S/260417/1/35
</v>
      </c>
      <c r="B3930" t="s">
        <v>8139</v>
      </c>
      <c r="C3930" t="str">
        <f t="shared" si="2359"/>
        <v>Friday</v>
      </c>
      <c r="D3930" t="str">
        <f t="shared" si="2360"/>
        <v>April</v>
      </c>
      <c r="E3930" s="9">
        <f t="shared" si="2361"/>
        <v>46129</v>
      </c>
      <c r="F3930">
        <f t="shared" si="2362"/>
        <v>16</v>
      </c>
      <c r="G3930" s="1" t="str">
        <f t="shared" si="2363"/>
        <v>16:00</v>
      </c>
      <c r="H3930" t="str">
        <f>H3929</f>
        <v>Arza</v>
      </c>
      <c r="I3930" t="str">
        <f>I3929</f>
        <v>Makan di Tempat</v>
      </c>
      <c r="J3930" t="str">
        <f>J3929</f>
        <v>QR Statis</v>
      </c>
      <c r="L3930" t="str">
        <f t="shared" si="2364"/>
        <v>Unknown</v>
      </c>
      <c r="M3930" t="s">
        <v>919</v>
      </c>
      <c r="N3930" t="str">
        <f t="shared" si="2365"/>
        <v>Product</v>
      </c>
      <c r="P3930" t="s">
        <v>183</v>
      </c>
      <c r="S3930" s="1">
        <v>1</v>
      </c>
      <c r="T3930" s="2">
        <v>21000</v>
      </c>
      <c r="U3930" s="2">
        <v>21000</v>
      </c>
    </row>
    <row r="3931" spans="1:22" x14ac:dyDescent="0.3">
      <c r="A3931" t="s">
        <v>8142</v>
      </c>
      <c r="B3931" t="s">
        <v>8143</v>
      </c>
      <c r="C3931" t="str">
        <f t="shared" si="2359"/>
        <v>Friday</v>
      </c>
      <c r="D3931" t="str">
        <f t="shared" si="2360"/>
        <v>April</v>
      </c>
      <c r="E3931" s="9">
        <f t="shared" si="2361"/>
        <v>46129</v>
      </c>
      <c r="F3931">
        <f t="shared" si="2362"/>
        <v>16</v>
      </c>
      <c r="G3931" s="1" t="str">
        <f t="shared" si="2363"/>
        <v>16:00</v>
      </c>
      <c r="H3931" t="s">
        <v>13901</v>
      </c>
      <c r="I3931" t="s">
        <v>21</v>
      </c>
      <c r="J3931" t="s">
        <v>22</v>
      </c>
      <c r="K3931" t="s">
        <v>1240</v>
      </c>
      <c r="L3931" t="str">
        <f t="shared" si="2364"/>
        <v>Identified</v>
      </c>
      <c r="M3931" t="s">
        <v>1480</v>
      </c>
      <c r="N3931" t="str">
        <f t="shared" si="2365"/>
        <v>Product</v>
      </c>
      <c r="Q3931" t="s">
        <v>1481</v>
      </c>
      <c r="S3931" s="1">
        <v>1</v>
      </c>
      <c r="T3931" s="2">
        <v>8000</v>
      </c>
      <c r="U3931" s="2">
        <v>8000</v>
      </c>
      <c r="V3931" s="2">
        <v>52000</v>
      </c>
    </row>
    <row r="3932" spans="1:22" x14ac:dyDescent="0.3">
      <c r="A3932" t="str">
        <f t="shared" ref="A3932:A3933" si="2382">A3931</f>
        <v xml:space="preserve">S/260417/1/36
</v>
      </c>
      <c r="B3932" t="s">
        <v>8143</v>
      </c>
      <c r="C3932" t="str">
        <f t="shared" si="2359"/>
        <v>Friday</v>
      </c>
      <c r="D3932" t="str">
        <f t="shared" si="2360"/>
        <v>April</v>
      </c>
      <c r="E3932" s="9">
        <f t="shared" si="2361"/>
        <v>46129</v>
      </c>
      <c r="F3932">
        <f t="shared" si="2362"/>
        <v>16</v>
      </c>
      <c r="G3932" s="1" t="str">
        <f t="shared" si="2363"/>
        <v>16:00</v>
      </c>
      <c r="H3932" t="str">
        <f t="shared" ref="H3932:H3933" si="2383">H3931</f>
        <v>Arza</v>
      </c>
      <c r="I3932" t="str">
        <f t="shared" ref="I3932:I3933" si="2384">I3931</f>
        <v>Makan di Tempat</v>
      </c>
      <c r="J3932" t="str">
        <f t="shared" ref="J3932:J3933" si="2385">J3931</f>
        <v>QR Statis</v>
      </c>
      <c r="L3932" t="str">
        <f t="shared" si="2364"/>
        <v>Unknown</v>
      </c>
      <c r="M3932" t="s">
        <v>411</v>
      </c>
      <c r="N3932" t="str">
        <f t="shared" si="2365"/>
        <v>Product</v>
      </c>
      <c r="P3932" t="s">
        <v>355</v>
      </c>
      <c r="S3932" s="1">
        <v>1</v>
      </c>
      <c r="T3932" s="2">
        <v>20000</v>
      </c>
      <c r="U3932" s="2">
        <v>20000</v>
      </c>
    </row>
    <row r="3933" spans="1:22" x14ac:dyDescent="0.3">
      <c r="A3933" t="str">
        <f t="shared" si="2382"/>
        <v xml:space="preserve">S/260417/1/36
</v>
      </c>
      <c r="B3933" t="s">
        <v>8143</v>
      </c>
      <c r="C3933" t="str">
        <f t="shared" si="2359"/>
        <v>Friday</v>
      </c>
      <c r="D3933" t="str">
        <f t="shared" si="2360"/>
        <v>April</v>
      </c>
      <c r="E3933" s="9">
        <f t="shared" si="2361"/>
        <v>46129</v>
      </c>
      <c r="F3933">
        <f t="shared" si="2362"/>
        <v>16</v>
      </c>
      <c r="G3933" s="1" t="str">
        <f t="shared" si="2363"/>
        <v>16:00</v>
      </c>
      <c r="H3933" t="str">
        <f t="shared" si="2383"/>
        <v>Arza</v>
      </c>
      <c r="I3933" t="str">
        <f t="shared" si="2384"/>
        <v>Makan di Tempat</v>
      </c>
      <c r="J3933" t="str">
        <f t="shared" si="2385"/>
        <v>QR Statis</v>
      </c>
      <c r="L3933" t="str">
        <f t="shared" si="2364"/>
        <v>Unknown</v>
      </c>
      <c r="M3933" t="s">
        <v>682</v>
      </c>
      <c r="N3933" t="str">
        <f t="shared" si="2365"/>
        <v>Product</v>
      </c>
      <c r="P3933" t="s">
        <v>681</v>
      </c>
      <c r="Q3933" t="s">
        <v>27</v>
      </c>
      <c r="S3933" s="1">
        <v>1</v>
      </c>
      <c r="T3933" s="2">
        <v>24000</v>
      </c>
      <c r="U3933" s="2">
        <v>24000</v>
      </c>
    </row>
    <row r="3934" spans="1:22" x14ac:dyDescent="0.3">
      <c r="A3934" t="s">
        <v>8146</v>
      </c>
      <c r="B3934" t="s">
        <v>8147</v>
      </c>
      <c r="C3934" t="str">
        <f t="shared" si="2359"/>
        <v>Friday</v>
      </c>
      <c r="D3934" t="str">
        <f t="shared" si="2360"/>
        <v>April</v>
      </c>
      <c r="E3934" s="9">
        <f t="shared" si="2361"/>
        <v>46129</v>
      </c>
      <c r="F3934">
        <f t="shared" si="2362"/>
        <v>17</v>
      </c>
      <c r="G3934" s="1" t="str">
        <f t="shared" si="2363"/>
        <v>17:00</v>
      </c>
      <c r="H3934" t="s">
        <v>13901</v>
      </c>
      <c r="I3934" t="s">
        <v>21</v>
      </c>
      <c r="J3934" t="s">
        <v>22</v>
      </c>
      <c r="K3934" t="s">
        <v>665</v>
      </c>
      <c r="L3934" t="str">
        <f t="shared" si="2364"/>
        <v>Identified</v>
      </c>
      <c r="M3934" t="s">
        <v>39</v>
      </c>
      <c r="N3934" t="str">
        <f t="shared" si="2365"/>
        <v>Product</v>
      </c>
      <c r="P3934" t="s">
        <v>40</v>
      </c>
      <c r="S3934" s="1">
        <v>1</v>
      </c>
      <c r="T3934" s="2">
        <v>14000</v>
      </c>
      <c r="U3934" s="2">
        <v>14000</v>
      </c>
      <c r="V3934" s="2">
        <v>34000</v>
      </c>
    </row>
    <row r="3935" spans="1:22" x14ac:dyDescent="0.3">
      <c r="A3935" t="str">
        <f>A3934</f>
        <v xml:space="preserve">S/260417/1/37
</v>
      </c>
      <c r="B3935" t="s">
        <v>8147</v>
      </c>
      <c r="C3935" t="str">
        <f t="shared" si="2359"/>
        <v>Friday</v>
      </c>
      <c r="D3935" t="str">
        <f t="shared" si="2360"/>
        <v>April</v>
      </c>
      <c r="E3935" s="9">
        <f t="shared" si="2361"/>
        <v>46129</v>
      </c>
      <c r="F3935">
        <f t="shared" si="2362"/>
        <v>17</v>
      </c>
      <c r="G3935" s="1" t="str">
        <f t="shared" si="2363"/>
        <v>17:00</v>
      </c>
      <c r="H3935" t="str">
        <f>H3934</f>
        <v>Arza</v>
      </c>
      <c r="I3935" t="str">
        <f>I3934</f>
        <v>Makan di Tempat</v>
      </c>
      <c r="J3935" t="str">
        <f>J3934</f>
        <v>QR Statis</v>
      </c>
      <c r="L3935" t="str">
        <f t="shared" si="2364"/>
        <v>Unknown</v>
      </c>
      <c r="M3935" t="s">
        <v>682</v>
      </c>
      <c r="N3935" t="str">
        <f t="shared" si="2365"/>
        <v>Product</v>
      </c>
      <c r="P3935" t="s">
        <v>681</v>
      </c>
      <c r="Q3935" t="s">
        <v>72</v>
      </c>
      <c r="S3935" s="1">
        <v>1</v>
      </c>
      <c r="T3935" s="2">
        <v>20000</v>
      </c>
      <c r="U3935" s="2">
        <v>20000</v>
      </c>
    </row>
    <row r="3936" spans="1:22" x14ac:dyDescent="0.3">
      <c r="A3936" t="s">
        <v>8150</v>
      </c>
      <c r="B3936" t="s">
        <v>8151</v>
      </c>
      <c r="C3936" t="str">
        <f t="shared" si="2359"/>
        <v>Friday</v>
      </c>
      <c r="D3936" t="str">
        <f t="shared" si="2360"/>
        <v>April</v>
      </c>
      <c r="E3936" s="9">
        <f t="shared" si="2361"/>
        <v>46129</v>
      </c>
      <c r="F3936">
        <f t="shared" si="2362"/>
        <v>17</v>
      </c>
      <c r="G3936" s="1" t="str">
        <f t="shared" si="2363"/>
        <v>17:00</v>
      </c>
      <c r="H3936" t="s">
        <v>13901</v>
      </c>
      <c r="I3936" t="s">
        <v>21</v>
      </c>
      <c r="J3936" t="s">
        <v>22</v>
      </c>
      <c r="K3936" t="s">
        <v>144</v>
      </c>
      <c r="L3936" t="str">
        <f t="shared" si="2364"/>
        <v>Identified</v>
      </c>
      <c r="M3936" t="s">
        <v>134</v>
      </c>
      <c r="N3936" t="str">
        <f t="shared" si="2365"/>
        <v>Product</v>
      </c>
      <c r="P3936" t="s">
        <v>36</v>
      </c>
      <c r="Q3936" t="s">
        <v>27</v>
      </c>
      <c r="S3936" s="1">
        <v>1</v>
      </c>
      <c r="T3936" s="2">
        <v>21000</v>
      </c>
      <c r="U3936" s="2">
        <v>21000</v>
      </c>
      <c r="V3936" s="2">
        <v>46000</v>
      </c>
    </row>
    <row r="3937" spans="1:22" x14ac:dyDescent="0.3">
      <c r="A3937" t="str">
        <f>A3936</f>
        <v xml:space="preserve">S/260417/1/38
</v>
      </c>
      <c r="B3937" t="s">
        <v>8151</v>
      </c>
      <c r="C3937" t="str">
        <f t="shared" si="2359"/>
        <v>Friday</v>
      </c>
      <c r="D3937" t="str">
        <f t="shared" si="2360"/>
        <v>April</v>
      </c>
      <c r="E3937" s="9">
        <f t="shared" si="2361"/>
        <v>46129</v>
      </c>
      <c r="F3937">
        <f t="shared" si="2362"/>
        <v>17</v>
      </c>
      <c r="G3937" s="1" t="str">
        <f t="shared" si="2363"/>
        <v>17:00</v>
      </c>
      <c r="H3937" t="str">
        <f>H3936</f>
        <v>Arza</v>
      </c>
      <c r="I3937" t="str">
        <f>I3936</f>
        <v>Makan di Tempat</v>
      </c>
      <c r="J3937" t="str">
        <f>J3936</f>
        <v>QR Statis</v>
      </c>
      <c r="L3937" t="str">
        <f t="shared" si="2364"/>
        <v>Unknown</v>
      </c>
      <c r="M3937" t="s">
        <v>169</v>
      </c>
      <c r="N3937" t="str">
        <f t="shared" si="2365"/>
        <v>Product</v>
      </c>
      <c r="O3937" t="s">
        <v>3328</v>
      </c>
      <c r="P3937" t="s">
        <v>93</v>
      </c>
      <c r="S3937" s="1">
        <v>1</v>
      </c>
      <c r="T3937" s="2">
        <v>25000</v>
      </c>
      <c r="U3937" s="2">
        <v>25000</v>
      </c>
    </row>
    <row r="3938" spans="1:22" x14ac:dyDescent="0.3">
      <c r="A3938" t="s">
        <v>8154</v>
      </c>
      <c r="B3938" t="s">
        <v>8155</v>
      </c>
      <c r="C3938" t="str">
        <f t="shared" si="2359"/>
        <v>Friday</v>
      </c>
      <c r="D3938" t="str">
        <f t="shared" si="2360"/>
        <v>April</v>
      </c>
      <c r="E3938" s="9">
        <f t="shared" si="2361"/>
        <v>46129</v>
      </c>
      <c r="F3938">
        <f t="shared" si="2362"/>
        <v>17</v>
      </c>
      <c r="G3938" s="1" t="str">
        <f t="shared" si="2363"/>
        <v>17:00</v>
      </c>
      <c r="H3938" t="s">
        <v>13901</v>
      </c>
      <c r="I3938" t="s">
        <v>21</v>
      </c>
      <c r="J3938" t="s">
        <v>22</v>
      </c>
      <c r="K3938" t="s">
        <v>24</v>
      </c>
      <c r="L3938" t="str">
        <f t="shared" si="2364"/>
        <v>Unknown</v>
      </c>
      <c r="M3938" t="s">
        <v>134</v>
      </c>
      <c r="N3938" t="str">
        <f t="shared" si="2365"/>
        <v>Product</v>
      </c>
      <c r="P3938" t="s">
        <v>36</v>
      </c>
      <c r="Q3938" t="s">
        <v>27</v>
      </c>
      <c r="S3938" s="1">
        <v>2</v>
      </c>
      <c r="T3938" s="2">
        <v>21000</v>
      </c>
      <c r="U3938" s="2">
        <v>42000</v>
      </c>
      <c r="V3938" s="2">
        <v>42000</v>
      </c>
    </row>
    <row r="3939" spans="1:22" x14ac:dyDescent="0.3">
      <c r="A3939" t="s">
        <v>8158</v>
      </c>
      <c r="B3939" t="s">
        <v>8159</v>
      </c>
      <c r="C3939" t="str">
        <f t="shared" si="2359"/>
        <v>Friday</v>
      </c>
      <c r="D3939" t="str">
        <f t="shared" si="2360"/>
        <v>April</v>
      </c>
      <c r="E3939" s="9">
        <f t="shared" si="2361"/>
        <v>46129</v>
      </c>
      <c r="F3939">
        <f t="shared" si="2362"/>
        <v>17</v>
      </c>
      <c r="G3939" s="1" t="str">
        <f t="shared" si="2363"/>
        <v>17:00</v>
      </c>
      <c r="H3939" t="s">
        <v>13901</v>
      </c>
      <c r="I3939" t="s">
        <v>21</v>
      </c>
      <c r="J3939" t="s">
        <v>22</v>
      </c>
      <c r="K3939" t="s">
        <v>24</v>
      </c>
      <c r="L3939" t="str">
        <f t="shared" si="2364"/>
        <v>Unknown</v>
      </c>
      <c r="M3939" t="s">
        <v>35</v>
      </c>
      <c r="N3939" t="str">
        <f t="shared" si="2365"/>
        <v>Product</v>
      </c>
      <c r="P3939" t="s">
        <v>36</v>
      </c>
      <c r="Q3939" t="s">
        <v>72</v>
      </c>
      <c r="S3939" s="1">
        <v>1</v>
      </c>
      <c r="T3939" s="2">
        <v>17000</v>
      </c>
      <c r="U3939" s="2">
        <v>17000</v>
      </c>
      <c r="V3939" s="2">
        <v>17000</v>
      </c>
    </row>
    <row r="3940" spans="1:22" x14ac:dyDescent="0.3">
      <c r="A3940" t="s">
        <v>8162</v>
      </c>
      <c r="B3940" t="s">
        <v>8163</v>
      </c>
      <c r="C3940" t="str">
        <f t="shared" si="2359"/>
        <v>Friday</v>
      </c>
      <c r="D3940" t="str">
        <f t="shared" si="2360"/>
        <v>April</v>
      </c>
      <c r="E3940" s="9">
        <f t="shared" si="2361"/>
        <v>46129</v>
      </c>
      <c r="F3940">
        <f t="shared" si="2362"/>
        <v>17</v>
      </c>
      <c r="G3940" s="1" t="str">
        <f t="shared" si="2363"/>
        <v>17:00</v>
      </c>
      <c r="H3940" t="s">
        <v>13901</v>
      </c>
      <c r="I3940" t="s">
        <v>21</v>
      </c>
      <c r="J3940" t="s">
        <v>22</v>
      </c>
      <c r="K3940" t="s">
        <v>1391</v>
      </c>
      <c r="L3940" t="str">
        <f t="shared" si="2364"/>
        <v>Identified</v>
      </c>
      <c r="M3940" t="s">
        <v>71</v>
      </c>
      <c r="N3940" t="str">
        <f t="shared" si="2365"/>
        <v>Product</v>
      </c>
      <c r="O3940" t="s">
        <v>2973</v>
      </c>
      <c r="P3940" t="s">
        <v>52</v>
      </c>
      <c r="Q3940" t="s">
        <v>216</v>
      </c>
      <c r="S3940" s="1">
        <v>1</v>
      </c>
      <c r="T3940" s="2">
        <v>18000</v>
      </c>
      <c r="U3940" s="2">
        <v>18000</v>
      </c>
      <c r="V3940" s="2">
        <v>56000</v>
      </c>
    </row>
    <row r="3941" spans="1:22" x14ac:dyDescent="0.3">
      <c r="A3941" t="str">
        <f t="shared" ref="A3941:A3942" si="2386">A3940</f>
        <v xml:space="preserve">S/260417/1/41
</v>
      </c>
      <c r="B3941" t="s">
        <v>8163</v>
      </c>
      <c r="C3941" t="str">
        <f t="shared" si="2359"/>
        <v>Friday</v>
      </c>
      <c r="D3941" t="str">
        <f t="shared" si="2360"/>
        <v>April</v>
      </c>
      <c r="E3941" s="9">
        <f t="shared" si="2361"/>
        <v>46129</v>
      </c>
      <c r="F3941">
        <f t="shared" si="2362"/>
        <v>17</v>
      </c>
      <c r="G3941" s="1" t="str">
        <f t="shared" si="2363"/>
        <v>17:00</v>
      </c>
      <c r="H3941" t="str">
        <f t="shared" ref="H3941:H3942" si="2387">H3940</f>
        <v>Arza</v>
      </c>
      <c r="I3941" t="str">
        <f t="shared" ref="I3941:I3942" si="2388">I3940</f>
        <v>Makan di Tempat</v>
      </c>
      <c r="J3941" t="str">
        <f t="shared" ref="J3941:J3942" si="2389">J3940</f>
        <v>QR Statis</v>
      </c>
      <c r="L3941" t="str">
        <f t="shared" si="2364"/>
        <v>Unknown</v>
      </c>
      <c r="M3941" t="s">
        <v>43</v>
      </c>
      <c r="N3941" t="str">
        <f t="shared" si="2365"/>
        <v>Product</v>
      </c>
      <c r="P3941" t="s">
        <v>44</v>
      </c>
      <c r="Q3941" t="s">
        <v>72</v>
      </c>
      <c r="S3941" s="1">
        <v>1</v>
      </c>
      <c r="T3941" s="2">
        <v>18000</v>
      </c>
      <c r="U3941" s="2">
        <v>18000</v>
      </c>
    </row>
    <row r="3942" spans="1:22" x14ac:dyDescent="0.3">
      <c r="A3942" t="str">
        <f t="shared" si="2386"/>
        <v xml:space="preserve">S/260417/1/41
</v>
      </c>
      <c r="B3942" t="s">
        <v>8163</v>
      </c>
      <c r="C3942" t="str">
        <f t="shared" si="2359"/>
        <v>Friday</v>
      </c>
      <c r="D3942" t="str">
        <f t="shared" si="2360"/>
        <v>April</v>
      </c>
      <c r="E3942" s="9">
        <f t="shared" si="2361"/>
        <v>46129</v>
      </c>
      <c r="F3942">
        <f t="shared" si="2362"/>
        <v>17</v>
      </c>
      <c r="G3942" s="1" t="str">
        <f t="shared" si="2363"/>
        <v>17:00</v>
      </c>
      <c r="H3942" t="str">
        <f t="shared" si="2387"/>
        <v>Arza</v>
      </c>
      <c r="I3942" t="str">
        <f t="shared" si="2388"/>
        <v>Makan di Tempat</v>
      </c>
      <c r="J3942" t="str">
        <f t="shared" si="2389"/>
        <v>QR Statis</v>
      </c>
      <c r="L3942" t="str">
        <f t="shared" si="2364"/>
        <v>Unknown</v>
      </c>
      <c r="M3942" t="s">
        <v>435</v>
      </c>
      <c r="N3942" t="str">
        <f t="shared" si="2365"/>
        <v>Product</v>
      </c>
      <c r="P3942" t="s">
        <v>105</v>
      </c>
      <c r="S3942" s="1">
        <v>1</v>
      </c>
      <c r="T3942" s="2">
        <v>20000</v>
      </c>
      <c r="U3942" s="2">
        <v>20000</v>
      </c>
    </row>
    <row r="3943" spans="1:22" x14ac:dyDescent="0.3">
      <c r="A3943" t="s">
        <v>8166</v>
      </c>
      <c r="B3943" t="s">
        <v>8167</v>
      </c>
      <c r="C3943" t="str">
        <f t="shared" si="2359"/>
        <v>Friday</v>
      </c>
      <c r="D3943" t="str">
        <f t="shared" si="2360"/>
        <v>April</v>
      </c>
      <c r="E3943" s="9">
        <f t="shared" si="2361"/>
        <v>46129</v>
      </c>
      <c r="F3943">
        <f t="shared" si="2362"/>
        <v>17</v>
      </c>
      <c r="G3943" s="1" t="str">
        <f t="shared" si="2363"/>
        <v>17:00</v>
      </c>
      <c r="H3943" t="s">
        <v>13901</v>
      </c>
      <c r="I3943" t="s">
        <v>21</v>
      </c>
      <c r="J3943" t="s">
        <v>22</v>
      </c>
      <c r="K3943" t="s">
        <v>1845</v>
      </c>
      <c r="L3943" t="str">
        <f t="shared" si="2364"/>
        <v>Identified</v>
      </c>
      <c r="M3943" t="s">
        <v>1480</v>
      </c>
      <c r="N3943" t="str">
        <f t="shared" si="2365"/>
        <v>Product</v>
      </c>
      <c r="Q3943" t="s">
        <v>1481</v>
      </c>
      <c r="S3943" s="1">
        <v>1</v>
      </c>
      <c r="T3943" s="2">
        <v>8000</v>
      </c>
      <c r="U3943" s="2">
        <v>8000</v>
      </c>
      <c r="V3943" s="2">
        <v>46000</v>
      </c>
    </row>
    <row r="3944" spans="1:22" x14ac:dyDescent="0.3">
      <c r="A3944" t="str">
        <f t="shared" ref="A3944:A3945" si="2390">A3943</f>
        <v xml:space="preserve">S/260417/1/42
</v>
      </c>
      <c r="B3944" t="s">
        <v>8167</v>
      </c>
      <c r="C3944" t="str">
        <f t="shared" si="2359"/>
        <v>Friday</v>
      </c>
      <c r="D3944" t="str">
        <f t="shared" si="2360"/>
        <v>April</v>
      </c>
      <c r="E3944" s="9">
        <f t="shared" si="2361"/>
        <v>46129</v>
      </c>
      <c r="F3944">
        <f t="shared" si="2362"/>
        <v>17</v>
      </c>
      <c r="G3944" s="1" t="str">
        <f t="shared" si="2363"/>
        <v>17:00</v>
      </c>
      <c r="H3944" t="str">
        <f t="shared" ref="H3944:H3945" si="2391">H3943</f>
        <v>Arza</v>
      </c>
      <c r="I3944" t="str">
        <f t="shared" ref="I3944:I3945" si="2392">I3943</f>
        <v>Makan di Tempat</v>
      </c>
      <c r="J3944" t="str">
        <f t="shared" ref="J3944:J3945" si="2393">J3943</f>
        <v>QR Statis</v>
      </c>
      <c r="L3944" t="str">
        <f t="shared" si="2364"/>
        <v>Unknown</v>
      </c>
      <c r="M3944" t="s">
        <v>39</v>
      </c>
      <c r="N3944" t="str">
        <f t="shared" si="2365"/>
        <v>Product</v>
      </c>
      <c r="P3944" t="s">
        <v>40</v>
      </c>
      <c r="S3944" s="1">
        <v>1</v>
      </c>
      <c r="T3944" s="2">
        <v>14000</v>
      </c>
      <c r="U3944" s="2">
        <v>14000</v>
      </c>
    </row>
    <row r="3945" spans="1:22" x14ac:dyDescent="0.3">
      <c r="A3945" t="str">
        <f t="shared" si="2390"/>
        <v xml:space="preserve">S/260417/1/42
</v>
      </c>
      <c r="B3945" t="s">
        <v>8167</v>
      </c>
      <c r="C3945" t="str">
        <f t="shared" si="2359"/>
        <v>Friday</v>
      </c>
      <c r="D3945" t="str">
        <f t="shared" si="2360"/>
        <v>April</v>
      </c>
      <c r="E3945" s="9">
        <f t="shared" si="2361"/>
        <v>46129</v>
      </c>
      <c r="F3945">
        <f t="shared" si="2362"/>
        <v>17</v>
      </c>
      <c r="G3945" s="1" t="str">
        <f t="shared" si="2363"/>
        <v>17:00</v>
      </c>
      <c r="H3945" t="str">
        <f t="shared" si="2391"/>
        <v>Arza</v>
      </c>
      <c r="I3945" t="str">
        <f t="shared" si="2392"/>
        <v>Makan di Tempat</v>
      </c>
      <c r="J3945" t="str">
        <f t="shared" si="2393"/>
        <v>QR Statis</v>
      </c>
      <c r="L3945" t="str">
        <f t="shared" si="2364"/>
        <v>Unknown</v>
      </c>
      <c r="M3945" t="s">
        <v>290</v>
      </c>
      <c r="N3945" t="str">
        <f t="shared" si="2365"/>
        <v>Product</v>
      </c>
      <c r="P3945" t="s">
        <v>26</v>
      </c>
      <c r="Q3945" t="s">
        <v>27</v>
      </c>
      <c r="S3945" s="1">
        <v>1</v>
      </c>
      <c r="T3945" s="2">
        <v>24000</v>
      </c>
      <c r="U3945" s="2">
        <v>24000</v>
      </c>
    </row>
    <row r="3946" spans="1:22" x14ac:dyDescent="0.3">
      <c r="A3946" t="s">
        <v>8170</v>
      </c>
      <c r="B3946" t="s">
        <v>8171</v>
      </c>
      <c r="C3946" t="str">
        <f t="shared" si="2359"/>
        <v>Friday</v>
      </c>
      <c r="D3946" t="str">
        <f t="shared" si="2360"/>
        <v>April</v>
      </c>
      <c r="E3946" s="9">
        <f t="shared" si="2361"/>
        <v>46129</v>
      </c>
      <c r="F3946">
        <f t="shared" si="2362"/>
        <v>17</v>
      </c>
      <c r="G3946" s="1" t="str">
        <f t="shared" si="2363"/>
        <v>17:00</v>
      </c>
      <c r="H3946" t="s">
        <v>13901</v>
      </c>
      <c r="I3946" t="s">
        <v>21</v>
      </c>
      <c r="J3946" t="s">
        <v>22</v>
      </c>
      <c r="K3946" t="s">
        <v>416</v>
      </c>
      <c r="L3946" t="str">
        <f t="shared" si="2364"/>
        <v>Identified</v>
      </c>
      <c r="M3946" t="s">
        <v>249</v>
      </c>
      <c r="N3946" t="str">
        <f t="shared" si="2365"/>
        <v>Product</v>
      </c>
      <c r="P3946" t="s">
        <v>105</v>
      </c>
      <c r="S3946" s="1">
        <v>1</v>
      </c>
      <c r="T3946" s="2">
        <v>20000</v>
      </c>
      <c r="U3946" s="2">
        <v>20000</v>
      </c>
      <c r="V3946" s="2">
        <v>20000</v>
      </c>
    </row>
    <row r="3947" spans="1:22" x14ac:dyDescent="0.3">
      <c r="A3947" t="s">
        <v>8174</v>
      </c>
      <c r="B3947" t="s">
        <v>8175</v>
      </c>
      <c r="C3947" t="str">
        <f t="shared" si="2359"/>
        <v>Friday</v>
      </c>
      <c r="D3947" t="str">
        <f t="shared" si="2360"/>
        <v>April</v>
      </c>
      <c r="E3947" s="9">
        <f t="shared" si="2361"/>
        <v>46129</v>
      </c>
      <c r="F3947">
        <f t="shared" si="2362"/>
        <v>17</v>
      </c>
      <c r="G3947" s="1" t="str">
        <f t="shared" si="2363"/>
        <v>17:00</v>
      </c>
      <c r="H3947" t="s">
        <v>13901</v>
      </c>
      <c r="I3947" t="s">
        <v>21</v>
      </c>
      <c r="J3947" t="s">
        <v>22</v>
      </c>
      <c r="K3947" t="s">
        <v>8176</v>
      </c>
      <c r="L3947" t="str">
        <f t="shared" si="2364"/>
        <v>Identified</v>
      </c>
      <c r="M3947" t="s">
        <v>39</v>
      </c>
      <c r="N3947" t="str">
        <f t="shared" si="2365"/>
        <v>Product</v>
      </c>
      <c r="P3947" t="s">
        <v>40</v>
      </c>
      <c r="S3947" s="1">
        <v>1</v>
      </c>
      <c r="T3947" s="2">
        <v>14000</v>
      </c>
      <c r="U3947" s="2">
        <v>14000</v>
      </c>
      <c r="V3947" s="2">
        <v>54000</v>
      </c>
    </row>
    <row r="3948" spans="1:22" x14ac:dyDescent="0.3">
      <c r="A3948" t="str">
        <f t="shared" ref="A3948:A3949" si="2394">A3947</f>
        <v xml:space="preserve">S/260417/1/44
</v>
      </c>
      <c r="B3948" t="s">
        <v>8175</v>
      </c>
      <c r="C3948" t="str">
        <f t="shared" si="2359"/>
        <v>Friday</v>
      </c>
      <c r="D3948" t="str">
        <f t="shared" si="2360"/>
        <v>April</v>
      </c>
      <c r="E3948" s="9">
        <f t="shared" si="2361"/>
        <v>46129</v>
      </c>
      <c r="F3948">
        <f t="shared" si="2362"/>
        <v>17</v>
      </c>
      <c r="G3948" s="1" t="str">
        <f t="shared" si="2363"/>
        <v>17:00</v>
      </c>
      <c r="H3948" t="str">
        <f t="shared" ref="H3948:H3949" si="2395">H3947</f>
        <v>Arza</v>
      </c>
      <c r="I3948" t="str">
        <f t="shared" ref="I3948:I3949" si="2396">I3947</f>
        <v>Makan di Tempat</v>
      </c>
      <c r="J3948" t="str">
        <f t="shared" ref="J3948:J3949" si="2397">J3947</f>
        <v>QR Statis</v>
      </c>
      <c r="L3948" t="str">
        <f t="shared" si="2364"/>
        <v>Unknown</v>
      </c>
      <c r="M3948" t="s">
        <v>162</v>
      </c>
      <c r="N3948" t="str">
        <f t="shared" si="2365"/>
        <v>Product</v>
      </c>
      <c r="P3948" t="s">
        <v>52</v>
      </c>
      <c r="Q3948" t="s">
        <v>72</v>
      </c>
      <c r="S3948" s="1">
        <v>1</v>
      </c>
      <c r="T3948" s="2">
        <v>20000</v>
      </c>
      <c r="U3948" s="2">
        <v>20000</v>
      </c>
    </row>
    <row r="3949" spans="1:22" x14ac:dyDescent="0.3">
      <c r="A3949" t="str">
        <f t="shared" si="2394"/>
        <v xml:space="preserve">S/260417/1/44
</v>
      </c>
      <c r="B3949" t="s">
        <v>8175</v>
      </c>
      <c r="C3949" t="str">
        <f t="shared" si="2359"/>
        <v>Friday</v>
      </c>
      <c r="D3949" t="str">
        <f t="shared" si="2360"/>
        <v>April</v>
      </c>
      <c r="E3949" s="9">
        <f t="shared" si="2361"/>
        <v>46129</v>
      </c>
      <c r="F3949">
        <f t="shared" si="2362"/>
        <v>17</v>
      </c>
      <c r="G3949" s="1" t="str">
        <f t="shared" si="2363"/>
        <v>17:00</v>
      </c>
      <c r="H3949" t="str">
        <f t="shared" si="2395"/>
        <v>Arza</v>
      </c>
      <c r="I3949" t="str">
        <f t="shared" si="2396"/>
        <v>Makan di Tempat</v>
      </c>
      <c r="J3949" t="str">
        <f t="shared" si="2397"/>
        <v>QR Statis</v>
      </c>
      <c r="L3949" t="str">
        <f t="shared" si="2364"/>
        <v>Unknown</v>
      </c>
      <c r="M3949" t="s">
        <v>680</v>
      </c>
      <c r="N3949" t="str">
        <f t="shared" si="2365"/>
        <v>Product</v>
      </c>
      <c r="P3949" t="s">
        <v>681</v>
      </c>
      <c r="Q3949" t="s">
        <v>72</v>
      </c>
      <c r="S3949" s="1">
        <v>1</v>
      </c>
      <c r="T3949" s="2">
        <v>20000</v>
      </c>
      <c r="U3949" s="2">
        <v>20000</v>
      </c>
    </row>
    <row r="3950" spans="1:22" x14ac:dyDescent="0.3">
      <c r="A3950" t="s">
        <v>8179</v>
      </c>
      <c r="B3950" t="s">
        <v>8180</v>
      </c>
      <c r="C3950" t="str">
        <f t="shared" si="2359"/>
        <v>Friday</v>
      </c>
      <c r="D3950" t="str">
        <f t="shared" si="2360"/>
        <v>April</v>
      </c>
      <c r="E3950" s="9">
        <f t="shared" si="2361"/>
        <v>46129</v>
      </c>
      <c r="F3950">
        <f t="shared" si="2362"/>
        <v>18</v>
      </c>
      <c r="G3950" s="1" t="str">
        <f t="shared" si="2363"/>
        <v>18:00</v>
      </c>
      <c r="H3950" t="s">
        <v>13901</v>
      </c>
      <c r="I3950" t="s">
        <v>21</v>
      </c>
      <c r="J3950" t="s">
        <v>22</v>
      </c>
      <c r="K3950" t="s">
        <v>598</v>
      </c>
      <c r="L3950" t="str">
        <f t="shared" si="2364"/>
        <v>Identified</v>
      </c>
      <c r="M3950" t="s">
        <v>374</v>
      </c>
      <c r="N3950" t="str">
        <f t="shared" si="2365"/>
        <v>Product</v>
      </c>
      <c r="P3950" t="s">
        <v>93</v>
      </c>
      <c r="S3950" s="1">
        <v>1</v>
      </c>
      <c r="T3950" s="2">
        <v>22000</v>
      </c>
      <c r="U3950" s="2">
        <v>22000</v>
      </c>
      <c r="V3950" s="2">
        <v>49000</v>
      </c>
    </row>
    <row r="3951" spans="1:22" x14ac:dyDescent="0.3">
      <c r="A3951" t="str">
        <f>A3950</f>
        <v xml:space="preserve">S/260417/1/45
</v>
      </c>
      <c r="B3951" t="s">
        <v>8180</v>
      </c>
      <c r="C3951" t="str">
        <f t="shared" si="2359"/>
        <v>Friday</v>
      </c>
      <c r="D3951" t="str">
        <f t="shared" si="2360"/>
        <v>April</v>
      </c>
      <c r="E3951" s="9">
        <f t="shared" si="2361"/>
        <v>46129</v>
      </c>
      <c r="F3951">
        <f t="shared" si="2362"/>
        <v>18</v>
      </c>
      <c r="G3951" s="1" t="str">
        <f t="shared" si="2363"/>
        <v>18:00</v>
      </c>
      <c r="H3951" t="str">
        <f>H3950</f>
        <v>Arza</v>
      </c>
      <c r="I3951" t="str">
        <f>I3950</f>
        <v>Makan di Tempat</v>
      </c>
      <c r="J3951" t="str">
        <f>J3950</f>
        <v>QR Statis</v>
      </c>
      <c r="L3951" t="str">
        <f t="shared" si="2364"/>
        <v>Unknown</v>
      </c>
      <c r="M3951" t="s">
        <v>295</v>
      </c>
      <c r="N3951" t="str">
        <f t="shared" si="2365"/>
        <v>Product</v>
      </c>
      <c r="O3951" t="s">
        <v>4891</v>
      </c>
      <c r="P3951" t="s">
        <v>93</v>
      </c>
      <c r="R3951" t="s">
        <v>60</v>
      </c>
      <c r="S3951" s="1">
        <v>1</v>
      </c>
      <c r="T3951" s="2">
        <v>27000</v>
      </c>
      <c r="U3951" s="2">
        <v>27000</v>
      </c>
    </row>
    <row r="3952" spans="1:22" x14ac:dyDescent="0.3">
      <c r="A3952" t="s">
        <v>8183</v>
      </c>
      <c r="B3952" t="s">
        <v>8184</v>
      </c>
      <c r="C3952" t="str">
        <f t="shared" si="2359"/>
        <v>Friday</v>
      </c>
      <c r="D3952" t="str">
        <f t="shared" si="2360"/>
        <v>April</v>
      </c>
      <c r="E3952" s="9">
        <f t="shared" si="2361"/>
        <v>46129</v>
      </c>
      <c r="F3952">
        <f t="shared" si="2362"/>
        <v>18</v>
      </c>
      <c r="G3952" s="1" t="str">
        <f t="shared" si="2363"/>
        <v>18:00</v>
      </c>
      <c r="H3952" t="s">
        <v>13901</v>
      </c>
      <c r="I3952" t="s">
        <v>21</v>
      </c>
      <c r="J3952" t="s">
        <v>22</v>
      </c>
      <c r="K3952" t="s">
        <v>1043</v>
      </c>
      <c r="L3952" t="str">
        <f t="shared" si="2364"/>
        <v>Identified</v>
      </c>
      <c r="M3952" t="s">
        <v>1480</v>
      </c>
      <c r="N3952" t="str">
        <f t="shared" si="2365"/>
        <v>Product</v>
      </c>
      <c r="Q3952" t="s">
        <v>1481</v>
      </c>
      <c r="S3952" s="1">
        <v>1</v>
      </c>
      <c r="T3952" s="2">
        <v>8000</v>
      </c>
      <c r="U3952" s="2">
        <v>8000</v>
      </c>
      <c r="V3952" s="2">
        <v>89000</v>
      </c>
    </row>
    <row r="3953" spans="1:22" x14ac:dyDescent="0.3">
      <c r="A3953" t="str">
        <f t="shared" ref="A3953:A3955" si="2398">A3952</f>
        <v xml:space="preserve">S/260417/1/46
</v>
      </c>
      <c r="B3953" t="s">
        <v>8184</v>
      </c>
      <c r="C3953" t="str">
        <f t="shared" si="2359"/>
        <v>Friday</v>
      </c>
      <c r="D3953" t="str">
        <f t="shared" si="2360"/>
        <v>April</v>
      </c>
      <c r="E3953" s="9">
        <f t="shared" si="2361"/>
        <v>46129</v>
      </c>
      <c r="F3953">
        <f t="shared" si="2362"/>
        <v>18</v>
      </c>
      <c r="G3953" s="1" t="str">
        <f t="shared" si="2363"/>
        <v>18:00</v>
      </c>
      <c r="H3953" t="str">
        <f t="shared" ref="H3953:H3955" si="2399">H3952</f>
        <v>Arza</v>
      </c>
      <c r="I3953" t="str">
        <f t="shared" ref="I3953:I3955" si="2400">I3952</f>
        <v>Makan di Tempat</v>
      </c>
      <c r="J3953" t="str">
        <f t="shared" ref="J3953:J3955" si="2401">J3952</f>
        <v>QR Statis</v>
      </c>
      <c r="L3953" t="str">
        <f t="shared" si="2364"/>
        <v>Unknown</v>
      </c>
      <c r="M3953" t="s">
        <v>115</v>
      </c>
      <c r="N3953" t="str">
        <f t="shared" si="2365"/>
        <v>Product</v>
      </c>
      <c r="P3953" t="s">
        <v>117</v>
      </c>
      <c r="S3953" s="1">
        <v>1</v>
      </c>
      <c r="T3953" s="2">
        <v>13000</v>
      </c>
      <c r="U3953" s="2">
        <v>13000</v>
      </c>
    </row>
    <row r="3954" spans="1:22" x14ac:dyDescent="0.3">
      <c r="A3954" t="str">
        <f t="shared" si="2398"/>
        <v xml:space="preserve">S/260417/1/46
</v>
      </c>
      <c r="B3954" t="s">
        <v>8184</v>
      </c>
      <c r="C3954" t="str">
        <f t="shared" si="2359"/>
        <v>Friday</v>
      </c>
      <c r="D3954" t="str">
        <f t="shared" si="2360"/>
        <v>April</v>
      </c>
      <c r="E3954" s="9">
        <f t="shared" si="2361"/>
        <v>46129</v>
      </c>
      <c r="F3954">
        <f t="shared" si="2362"/>
        <v>18</v>
      </c>
      <c r="G3954" s="1" t="str">
        <f t="shared" si="2363"/>
        <v>18:00</v>
      </c>
      <c r="H3954" t="str">
        <f t="shared" si="2399"/>
        <v>Arza</v>
      </c>
      <c r="I3954" t="str">
        <f t="shared" si="2400"/>
        <v>Makan di Tempat</v>
      </c>
      <c r="J3954" t="str">
        <f t="shared" si="2401"/>
        <v>QR Statis</v>
      </c>
      <c r="L3954" t="str">
        <f t="shared" si="2364"/>
        <v>Unknown</v>
      </c>
      <c r="M3954" t="s">
        <v>632</v>
      </c>
      <c r="N3954" t="str">
        <f t="shared" si="2365"/>
        <v>Product</v>
      </c>
      <c r="O3954" t="s">
        <v>1133</v>
      </c>
      <c r="P3954" t="s">
        <v>353</v>
      </c>
      <c r="S3954" s="1">
        <v>1</v>
      </c>
      <c r="T3954" s="2">
        <v>20000</v>
      </c>
      <c r="U3954" s="2">
        <v>20000</v>
      </c>
    </row>
    <row r="3955" spans="1:22" x14ac:dyDescent="0.3">
      <c r="A3955" t="str">
        <f t="shared" si="2398"/>
        <v xml:space="preserve">S/260417/1/46
</v>
      </c>
      <c r="B3955" t="s">
        <v>8184</v>
      </c>
      <c r="C3955" t="str">
        <f t="shared" si="2359"/>
        <v>Friday</v>
      </c>
      <c r="D3955" t="str">
        <f t="shared" si="2360"/>
        <v>April</v>
      </c>
      <c r="E3955" s="9">
        <f t="shared" si="2361"/>
        <v>46129</v>
      </c>
      <c r="F3955">
        <f t="shared" si="2362"/>
        <v>18</v>
      </c>
      <c r="G3955" s="1" t="str">
        <f t="shared" si="2363"/>
        <v>18:00</v>
      </c>
      <c r="H3955" t="str">
        <f t="shared" si="2399"/>
        <v>Arza</v>
      </c>
      <c r="I3955" t="str">
        <f t="shared" si="2400"/>
        <v>Makan di Tempat</v>
      </c>
      <c r="J3955" t="str">
        <f t="shared" si="2401"/>
        <v>QR Statis</v>
      </c>
      <c r="L3955" t="str">
        <f t="shared" si="2364"/>
        <v>Unknown</v>
      </c>
      <c r="M3955" t="s">
        <v>510</v>
      </c>
      <c r="N3955" t="str">
        <f t="shared" si="2365"/>
        <v>Product</v>
      </c>
      <c r="P3955" t="s">
        <v>355</v>
      </c>
      <c r="S3955" s="1">
        <v>2</v>
      </c>
      <c r="T3955" s="2">
        <v>24000</v>
      </c>
      <c r="U3955" s="2">
        <v>48000</v>
      </c>
    </row>
    <row r="3956" spans="1:22" x14ac:dyDescent="0.3">
      <c r="A3956" t="s">
        <v>8187</v>
      </c>
      <c r="B3956" t="s">
        <v>8188</v>
      </c>
      <c r="C3956" t="str">
        <f t="shared" si="2359"/>
        <v>Friday</v>
      </c>
      <c r="D3956" t="str">
        <f t="shared" si="2360"/>
        <v>April</v>
      </c>
      <c r="E3956" s="9">
        <f t="shared" si="2361"/>
        <v>46129</v>
      </c>
      <c r="F3956">
        <f t="shared" si="2362"/>
        <v>18</v>
      </c>
      <c r="G3956" s="1" t="str">
        <f t="shared" si="2363"/>
        <v>18:00</v>
      </c>
      <c r="H3956" t="s">
        <v>13901</v>
      </c>
      <c r="I3956" t="s">
        <v>21</v>
      </c>
      <c r="J3956" t="s">
        <v>22</v>
      </c>
      <c r="K3956" t="s">
        <v>5475</v>
      </c>
      <c r="L3956" t="str">
        <f t="shared" si="2364"/>
        <v>Identified</v>
      </c>
      <c r="M3956" t="s">
        <v>35</v>
      </c>
      <c r="N3956" t="str">
        <f t="shared" si="2365"/>
        <v>Product</v>
      </c>
      <c r="P3956" t="s">
        <v>36</v>
      </c>
      <c r="Q3956" t="s">
        <v>27</v>
      </c>
      <c r="S3956" s="1">
        <v>1</v>
      </c>
      <c r="T3956" s="2">
        <v>20000</v>
      </c>
      <c r="U3956" s="2">
        <v>20000</v>
      </c>
      <c r="V3956" s="2">
        <v>37000</v>
      </c>
    </row>
    <row r="3957" spans="1:22" x14ac:dyDescent="0.3">
      <c r="A3957" t="str">
        <f>A3956</f>
        <v xml:space="preserve">S/260417/1/47
</v>
      </c>
      <c r="B3957" t="s">
        <v>8188</v>
      </c>
      <c r="C3957" t="str">
        <f t="shared" si="2359"/>
        <v>Friday</v>
      </c>
      <c r="D3957" t="str">
        <f t="shared" si="2360"/>
        <v>April</v>
      </c>
      <c r="E3957" s="9">
        <f t="shared" si="2361"/>
        <v>46129</v>
      </c>
      <c r="F3957">
        <f t="shared" si="2362"/>
        <v>18</v>
      </c>
      <c r="G3957" s="1" t="str">
        <f t="shared" si="2363"/>
        <v>18:00</v>
      </c>
      <c r="H3957" t="str">
        <f>H3956</f>
        <v>Arza</v>
      </c>
      <c r="I3957" t="str">
        <f>I3956</f>
        <v>Makan di Tempat</v>
      </c>
      <c r="J3957" t="str">
        <f>J3956</f>
        <v>QR Statis</v>
      </c>
      <c r="L3957" t="str">
        <f t="shared" si="2364"/>
        <v>Unknown</v>
      </c>
      <c r="M3957" t="s">
        <v>179</v>
      </c>
      <c r="N3957" t="str">
        <f t="shared" si="2365"/>
        <v>Product</v>
      </c>
      <c r="P3957" t="s">
        <v>40</v>
      </c>
      <c r="S3957" s="1">
        <v>1</v>
      </c>
      <c r="T3957" s="2">
        <v>17000</v>
      </c>
      <c r="U3957" s="2">
        <v>17000</v>
      </c>
    </row>
    <row r="3958" spans="1:22" x14ac:dyDescent="0.3">
      <c r="A3958" t="s">
        <v>8191</v>
      </c>
      <c r="B3958" t="s">
        <v>8192</v>
      </c>
      <c r="C3958" t="str">
        <f t="shared" si="2359"/>
        <v>Friday</v>
      </c>
      <c r="D3958" t="str">
        <f t="shared" si="2360"/>
        <v>April</v>
      </c>
      <c r="E3958" s="9">
        <f t="shared" si="2361"/>
        <v>46129</v>
      </c>
      <c r="F3958">
        <f t="shared" si="2362"/>
        <v>18</v>
      </c>
      <c r="G3958" s="1" t="str">
        <f t="shared" si="2363"/>
        <v>18:00</v>
      </c>
      <c r="H3958" t="s">
        <v>13901</v>
      </c>
      <c r="I3958" t="s">
        <v>21</v>
      </c>
      <c r="J3958" t="s">
        <v>22</v>
      </c>
      <c r="K3958" t="s">
        <v>1376</v>
      </c>
      <c r="L3958" t="str">
        <f t="shared" si="2364"/>
        <v>Identified</v>
      </c>
      <c r="M3958" t="s">
        <v>35</v>
      </c>
      <c r="N3958" t="str">
        <f t="shared" si="2365"/>
        <v>Product</v>
      </c>
      <c r="P3958" t="s">
        <v>36</v>
      </c>
      <c r="Q3958" t="s">
        <v>72</v>
      </c>
      <c r="S3958" s="1">
        <v>1</v>
      </c>
      <c r="T3958" s="2">
        <v>17000</v>
      </c>
      <c r="U3958" s="2">
        <v>17000</v>
      </c>
      <c r="V3958" s="2">
        <v>51000</v>
      </c>
    </row>
    <row r="3959" spans="1:22" x14ac:dyDescent="0.3">
      <c r="A3959" t="str">
        <f t="shared" ref="A3959:A3960" si="2402">A3958</f>
        <v xml:space="preserve">S/260417/1/48
</v>
      </c>
      <c r="B3959" t="s">
        <v>8192</v>
      </c>
      <c r="C3959" t="str">
        <f t="shared" si="2359"/>
        <v>Friday</v>
      </c>
      <c r="D3959" t="str">
        <f t="shared" si="2360"/>
        <v>April</v>
      </c>
      <c r="E3959" s="9">
        <f t="shared" si="2361"/>
        <v>46129</v>
      </c>
      <c r="F3959">
        <f t="shared" si="2362"/>
        <v>18</v>
      </c>
      <c r="G3959" s="1" t="str">
        <f t="shared" si="2363"/>
        <v>18:00</v>
      </c>
      <c r="H3959" t="str">
        <f t="shared" ref="H3959:H3960" si="2403">H3958</f>
        <v>Arza</v>
      </c>
      <c r="I3959" t="str">
        <f t="shared" ref="I3959:I3960" si="2404">I3958</f>
        <v>Makan di Tempat</v>
      </c>
      <c r="J3959" t="str">
        <f t="shared" ref="J3959:J3960" si="2405">J3958</f>
        <v>QR Statis</v>
      </c>
      <c r="L3959" t="str">
        <f t="shared" si="2364"/>
        <v>Unknown</v>
      </c>
      <c r="M3959" t="s">
        <v>39</v>
      </c>
      <c r="N3959" t="str">
        <f t="shared" si="2365"/>
        <v>Product</v>
      </c>
      <c r="P3959" t="s">
        <v>40</v>
      </c>
      <c r="S3959" s="1">
        <v>1</v>
      </c>
      <c r="T3959" s="2">
        <v>14000</v>
      </c>
      <c r="U3959" s="2">
        <v>14000</v>
      </c>
    </row>
    <row r="3960" spans="1:22" x14ac:dyDescent="0.3">
      <c r="A3960" t="str">
        <f t="shared" si="2402"/>
        <v xml:space="preserve">S/260417/1/48
</v>
      </c>
      <c r="B3960" t="s">
        <v>8192</v>
      </c>
      <c r="C3960" t="str">
        <f t="shared" si="2359"/>
        <v>Friday</v>
      </c>
      <c r="D3960" t="str">
        <f t="shared" si="2360"/>
        <v>April</v>
      </c>
      <c r="E3960" s="9">
        <f t="shared" si="2361"/>
        <v>46129</v>
      </c>
      <c r="F3960">
        <f t="shared" si="2362"/>
        <v>18</v>
      </c>
      <c r="G3960" s="1" t="str">
        <f t="shared" si="2363"/>
        <v>18:00</v>
      </c>
      <c r="H3960" t="str">
        <f t="shared" si="2403"/>
        <v>Arza</v>
      </c>
      <c r="I3960" t="str">
        <f t="shared" si="2404"/>
        <v>Makan di Tempat</v>
      </c>
      <c r="J3960" t="str">
        <f t="shared" si="2405"/>
        <v>QR Statis</v>
      </c>
      <c r="L3960" t="str">
        <f t="shared" si="2364"/>
        <v>Unknown</v>
      </c>
      <c r="M3960" t="s">
        <v>507</v>
      </c>
      <c r="N3960" t="str">
        <f t="shared" si="2365"/>
        <v>Product</v>
      </c>
      <c r="P3960" t="s">
        <v>508</v>
      </c>
      <c r="Q3960" t="s">
        <v>72</v>
      </c>
      <c r="S3960" s="1">
        <v>1</v>
      </c>
      <c r="T3960" s="2">
        <v>20000</v>
      </c>
      <c r="U3960" s="2">
        <v>20000</v>
      </c>
    </row>
    <row r="3961" spans="1:22" x14ac:dyDescent="0.3">
      <c r="A3961" t="s">
        <v>8195</v>
      </c>
      <c r="B3961" t="s">
        <v>8196</v>
      </c>
      <c r="C3961" t="str">
        <f t="shared" si="2359"/>
        <v>Friday</v>
      </c>
      <c r="D3961" t="str">
        <f t="shared" si="2360"/>
        <v>April</v>
      </c>
      <c r="E3961" s="9">
        <f t="shared" si="2361"/>
        <v>46129</v>
      </c>
      <c r="F3961">
        <f t="shared" si="2362"/>
        <v>18</v>
      </c>
      <c r="G3961" s="1" t="str">
        <f t="shared" si="2363"/>
        <v>18:00</v>
      </c>
      <c r="H3961" t="s">
        <v>13901</v>
      </c>
      <c r="I3961" t="s">
        <v>21</v>
      </c>
      <c r="J3961" t="s">
        <v>22</v>
      </c>
      <c r="K3961" t="s">
        <v>8197</v>
      </c>
      <c r="L3961" t="str">
        <f t="shared" si="2364"/>
        <v>Identified</v>
      </c>
      <c r="M3961" t="s">
        <v>134</v>
      </c>
      <c r="N3961" t="str">
        <f t="shared" si="2365"/>
        <v>Product</v>
      </c>
      <c r="P3961" t="s">
        <v>36</v>
      </c>
      <c r="Q3961" t="s">
        <v>72</v>
      </c>
      <c r="S3961" s="1">
        <v>1</v>
      </c>
      <c r="T3961" s="2">
        <v>19000</v>
      </c>
      <c r="U3961" s="2">
        <v>19000</v>
      </c>
      <c r="V3961" s="2">
        <v>61000</v>
      </c>
    </row>
    <row r="3962" spans="1:22" x14ac:dyDescent="0.3">
      <c r="A3962" t="str">
        <f t="shared" ref="A3962:A3963" si="2406">A3961</f>
        <v xml:space="preserve">S/260417/1/49
</v>
      </c>
      <c r="B3962" t="s">
        <v>8196</v>
      </c>
      <c r="C3962" t="str">
        <f t="shared" si="2359"/>
        <v>Friday</v>
      </c>
      <c r="D3962" t="str">
        <f t="shared" si="2360"/>
        <v>April</v>
      </c>
      <c r="E3962" s="9">
        <f t="shared" si="2361"/>
        <v>46129</v>
      </c>
      <c r="F3962">
        <f t="shared" si="2362"/>
        <v>18</v>
      </c>
      <c r="G3962" s="1" t="str">
        <f t="shared" si="2363"/>
        <v>18:00</v>
      </c>
      <c r="H3962" t="str">
        <f t="shared" ref="H3962:H3963" si="2407">H3961</f>
        <v>Arza</v>
      </c>
      <c r="I3962" t="str">
        <f t="shared" ref="I3962:I3963" si="2408">I3961</f>
        <v>Makan di Tempat</v>
      </c>
      <c r="J3962" t="str">
        <f t="shared" ref="J3962:J3963" si="2409">J3961</f>
        <v>QR Statis</v>
      </c>
      <c r="L3962" t="str">
        <f t="shared" si="2364"/>
        <v>Unknown</v>
      </c>
      <c r="M3962" t="s">
        <v>39</v>
      </c>
      <c r="N3962" t="str">
        <f t="shared" si="2365"/>
        <v>Product</v>
      </c>
      <c r="P3962" t="s">
        <v>40</v>
      </c>
      <c r="S3962" s="1">
        <v>1</v>
      </c>
      <c r="T3962" s="2">
        <v>14000</v>
      </c>
      <c r="U3962" s="2">
        <v>14000</v>
      </c>
    </row>
    <row r="3963" spans="1:22" x14ac:dyDescent="0.3">
      <c r="A3963" t="str">
        <f t="shared" si="2406"/>
        <v xml:space="preserve">S/260417/1/49
</v>
      </c>
      <c r="B3963" t="s">
        <v>8196</v>
      </c>
      <c r="C3963" t="str">
        <f t="shared" si="2359"/>
        <v>Friday</v>
      </c>
      <c r="D3963" t="str">
        <f t="shared" si="2360"/>
        <v>April</v>
      </c>
      <c r="E3963" s="9">
        <f t="shared" si="2361"/>
        <v>46129</v>
      </c>
      <c r="F3963">
        <f t="shared" si="2362"/>
        <v>18</v>
      </c>
      <c r="G3963" s="1" t="str">
        <f t="shared" si="2363"/>
        <v>18:00</v>
      </c>
      <c r="H3963" t="str">
        <f t="shared" si="2407"/>
        <v>Arza</v>
      </c>
      <c r="I3963" t="str">
        <f t="shared" si="2408"/>
        <v>Makan di Tempat</v>
      </c>
      <c r="J3963" t="str">
        <f t="shared" si="2409"/>
        <v>QR Statis</v>
      </c>
      <c r="L3963" t="str">
        <f t="shared" si="2364"/>
        <v>Unknown</v>
      </c>
      <c r="M3963" t="s">
        <v>230</v>
      </c>
      <c r="N3963" t="str">
        <f t="shared" si="2365"/>
        <v>Product</v>
      </c>
      <c r="P3963" t="s">
        <v>90</v>
      </c>
      <c r="S3963" s="1">
        <v>1</v>
      </c>
      <c r="T3963" s="2">
        <v>28000</v>
      </c>
      <c r="U3963" s="2">
        <v>28000</v>
      </c>
    </row>
    <row r="3964" spans="1:22" x14ac:dyDescent="0.3">
      <c r="A3964" t="s">
        <v>8200</v>
      </c>
      <c r="B3964" t="s">
        <v>8201</v>
      </c>
      <c r="C3964" t="str">
        <f t="shared" si="2359"/>
        <v>Friday</v>
      </c>
      <c r="D3964" t="str">
        <f t="shared" si="2360"/>
        <v>April</v>
      </c>
      <c r="E3964" s="9">
        <f t="shared" si="2361"/>
        <v>46129</v>
      </c>
      <c r="F3964">
        <f t="shared" si="2362"/>
        <v>18</v>
      </c>
      <c r="G3964" s="1" t="str">
        <f t="shared" si="2363"/>
        <v>18:00</v>
      </c>
      <c r="H3964" t="s">
        <v>13901</v>
      </c>
      <c r="I3964" t="s">
        <v>21</v>
      </c>
      <c r="J3964" t="s">
        <v>22</v>
      </c>
      <c r="K3964" t="s">
        <v>8202</v>
      </c>
      <c r="L3964" t="str">
        <f t="shared" si="2364"/>
        <v>Identified</v>
      </c>
      <c r="M3964" t="s">
        <v>632</v>
      </c>
      <c r="N3964" t="str">
        <f t="shared" si="2365"/>
        <v>Product</v>
      </c>
      <c r="P3964" t="s">
        <v>353</v>
      </c>
      <c r="S3964" s="1">
        <v>1</v>
      </c>
      <c r="T3964" s="2">
        <v>20000</v>
      </c>
      <c r="U3964" s="2">
        <v>20000</v>
      </c>
      <c r="V3964" s="2">
        <v>20000</v>
      </c>
    </row>
    <row r="3965" spans="1:22" x14ac:dyDescent="0.3">
      <c r="A3965" t="s">
        <v>8205</v>
      </c>
      <c r="B3965" t="s">
        <v>8206</v>
      </c>
      <c r="C3965" t="str">
        <f t="shared" si="2359"/>
        <v>Friday</v>
      </c>
      <c r="D3965" t="str">
        <f t="shared" si="2360"/>
        <v>April</v>
      </c>
      <c r="E3965" s="9">
        <f t="shared" si="2361"/>
        <v>46129</v>
      </c>
      <c r="F3965">
        <f t="shared" si="2362"/>
        <v>18</v>
      </c>
      <c r="G3965" s="1" t="str">
        <f t="shared" si="2363"/>
        <v>18:00</v>
      </c>
      <c r="H3965" t="s">
        <v>13901</v>
      </c>
      <c r="I3965" t="s">
        <v>21</v>
      </c>
      <c r="J3965" t="s">
        <v>22</v>
      </c>
      <c r="K3965" t="s">
        <v>1314</v>
      </c>
      <c r="L3965" t="str">
        <f t="shared" si="2364"/>
        <v>Identified</v>
      </c>
      <c r="M3965" t="s">
        <v>91</v>
      </c>
      <c r="N3965" t="str">
        <f t="shared" si="2365"/>
        <v>Product</v>
      </c>
      <c r="P3965" t="s">
        <v>93</v>
      </c>
      <c r="R3965" t="s">
        <v>567</v>
      </c>
      <c r="S3965" s="1">
        <v>1</v>
      </c>
      <c r="T3965" s="2">
        <v>27000</v>
      </c>
      <c r="U3965" s="2">
        <v>27000</v>
      </c>
      <c r="V3965" s="2">
        <v>27000</v>
      </c>
    </row>
    <row r="3966" spans="1:22" x14ac:dyDescent="0.3">
      <c r="A3966" t="s">
        <v>8209</v>
      </c>
      <c r="B3966" t="s">
        <v>8210</v>
      </c>
      <c r="C3966" t="str">
        <f t="shared" si="2359"/>
        <v>Friday</v>
      </c>
      <c r="D3966" t="str">
        <f t="shared" si="2360"/>
        <v>April</v>
      </c>
      <c r="E3966" s="9">
        <f t="shared" si="2361"/>
        <v>46129</v>
      </c>
      <c r="F3966">
        <f t="shared" si="2362"/>
        <v>18</v>
      </c>
      <c r="G3966" s="1" t="str">
        <f t="shared" si="2363"/>
        <v>18:00</v>
      </c>
      <c r="H3966" t="s">
        <v>13901</v>
      </c>
      <c r="I3966" t="s">
        <v>21</v>
      </c>
      <c r="J3966" t="s">
        <v>22</v>
      </c>
      <c r="K3966" t="s">
        <v>8211</v>
      </c>
      <c r="L3966" t="str">
        <f t="shared" si="2364"/>
        <v>Identified</v>
      </c>
      <c r="M3966" t="s">
        <v>352</v>
      </c>
      <c r="N3966" t="str">
        <f t="shared" si="2365"/>
        <v>Product</v>
      </c>
      <c r="O3966" t="s">
        <v>398</v>
      </c>
      <c r="P3966" t="s">
        <v>353</v>
      </c>
      <c r="S3966" s="1">
        <v>1</v>
      </c>
      <c r="T3966" s="2">
        <v>20000</v>
      </c>
      <c r="U3966" s="2">
        <v>20000</v>
      </c>
      <c r="V3966" s="2">
        <v>44000</v>
      </c>
    </row>
    <row r="3967" spans="1:22" x14ac:dyDescent="0.3">
      <c r="A3967" t="str">
        <f>A3966</f>
        <v xml:space="preserve">S/260417/1/52
</v>
      </c>
      <c r="B3967" t="s">
        <v>8210</v>
      </c>
      <c r="C3967" t="str">
        <f t="shared" si="2359"/>
        <v>Friday</v>
      </c>
      <c r="D3967" t="str">
        <f t="shared" si="2360"/>
        <v>April</v>
      </c>
      <c r="E3967" s="9">
        <f t="shared" si="2361"/>
        <v>46129</v>
      </c>
      <c r="F3967">
        <f t="shared" si="2362"/>
        <v>18</v>
      </c>
      <c r="G3967" s="1" t="str">
        <f t="shared" si="2363"/>
        <v>18:00</v>
      </c>
      <c r="H3967" t="str">
        <f>H3966</f>
        <v>Arza</v>
      </c>
      <c r="I3967" t="str">
        <f>I3966</f>
        <v>Makan di Tempat</v>
      </c>
      <c r="J3967" t="str">
        <f>J3966</f>
        <v>QR Statis</v>
      </c>
      <c r="L3967" t="str">
        <f t="shared" si="2364"/>
        <v>Unknown</v>
      </c>
      <c r="M3967" t="s">
        <v>591</v>
      </c>
      <c r="N3967" t="str">
        <f t="shared" si="2365"/>
        <v>Product</v>
      </c>
      <c r="P3967" t="s">
        <v>31</v>
      </c>
      <c r="Q3967" t="s">
        <v>27</v>
      </c>
      <c r="S3967" s="1">
        <v>1</v>
      </c>
      <c r="T3967" s="2">
        <v>24000</v>
      </c>
      <c r="U3967" s="2">
        <v>24000</v>
      </c>
    </row>
    <row r="3968" spans="1:22" x14ac:dyDescent="0.3">
      <c r="A3968" t="s">
        <v>8214</v>
      </c>
      <c r="B3968" t="s">
        <v>8215</v>
      </c>
      <c r="C3968" t="str">
        <f t="shared" si="2359"/>
        <v>Friday</v>
      </c>
      <c r="D3968" t="str">
        <f t="shared" si="2360"/>
        <v>April</v>
      </c>
      <c r="E3968" s="9">
        <f t="shared" si="2361"/>
        <v>46129</v>
      </c>
      <c r="F3968">
        <f t="shared" si="2362"/>
        <v>18</v>
      </c>
      <c r="G3968" s="1" t="str">
        <f t="shared" si="2363"/>
        <v>18:00</v>
      </c>
      <c r="H3968" t="s">
        <v>13901</v>
      </c>
      <c r="I3968" t="s">
        <v>21</v>
      </c>
      <c r="J3968" t="s">
        <v>22</v>
      </c>
      <c r="K3968" t="s">
        <v>1314</v>
      </c>
      <c r="L3968" t="str">
        <f t="shared" si="2364"/>
        <v>Identified</v>
      </c>
      <c r="M3968" t="s">
        <v>287</v>
      </c>
      <c r="N3968" t="str">
        <f t="shared" si="2365"/>
        <v>Product</v>
      </c>
      <c r="P3968" t="s">
        <v>26</v>
      </c>
      <c r="Q3968" t="s">
        <v>27</v>
      </c>
      <c r="S3968" s="1">
        <v>1</v>
      </c>
      <c r="T3968" s="2">
        <v>22000</v>
      </c>
      <c r="U3968" s="2">
        <v>22000</v>
      </c>
      <c r="V3968" s="2">
        <v>44000</v>
      </c>
    </row>
    <row r="3969" spans="1:22" x14ac:dyDescent="0.3">
      <c r="A3969" t="str">
        <f>A3968</f>
        <v xml:space="preserve">S/260417/1/53
</v>
      </c>
      <c r="B3969" t="s">
        <v>8215</v>
      </c>
      <c r="C3969" t="str">
        <f t="shared" si="2359"/>
        <v>Friday</v>
      </c>
      <c r="D3969" t="str">
        <f t="shared" si="2360"/>
        <v>April</v>
      </c>
      <c r="E3969" s="9">
        <f t="shared" si="2361"/>
        <v>46129</v>
      </c>
      <c r="F3969">
        <f t="shared" si="2362"/>
        <v>18</v>
      </c>
      <c r="G3969" s="1" t="str">
        <f t="shared" si="2363"/>
        <v>18:00</v>
      </c>
      <c r="H3969" t="str">
        <f>H3968</f>
        <v>Arza</v>
      </c>
      <c r="I3969" t="str">
        <f>I3968</f>
        <v>Makan di Tempat</v>
      </c>
      <c r="J3969" t="str">
        <f>J3968</f>
        <v>QR Statis</v>
      </c>
      <c r="L3969" t="str">
        <f t="shared" si="2364"/>
        <v>Unknown</v>
      </c>
      <c r="M3969" t="s">
        <v>91</v>
      </c>
      <c r="N3969" t="str">
        <f t="shared" si="2365"/>
        <v>Product</v>
      </c>
      <c r="O3969" t="s">
        <v>398</v>
      </c>
      <c r="P3969" t="s">
        <v>93</v>
      </c>
      <c r="S3969" s="1">
        <v>1</v>
      </c>
      <c r="T3969" s="2">
        <v>22000</v>
      </c>
      <c r="U3969" s="2">
        <v>22000</v>
      </c>
    </row>
    <row r="3970" spans="1:22" x14ac:dyDescent="0.3">
      <c r="A3970" t="s">
        <v>8218</v>
      </c>
      <c r="B3970" t="s">
        <v>8219</v>
      </c>
      <c r="C3970" t="str">
        <f t="shared" si="2359"/>
        <v>Friday</v>
      </c>
      <c r="D3970" t="str">
        <f t="shared" si="2360"/>
        <v>April</v>
      </c>
      <c r="E3970" s="9">
        <f t="shared" si="2361"/>
        <v>46129</v>
      </c>
      <c r="F3970">
        <f t="shared" si="2362"/>
        <v>19</v>
      </c>
      <c r="G3970" s="1" t="str">
        <f t="shared" si="2363"/>
        <v>19:00</v>
      </c>
      <c r="H3970" t="s">
        <v>13901</v>
      </c>
      <c r="I3970" t="s">
        <v>21</v>
      </c>
      <c r="J3970" t="s">
        <v>22</v>
      </c>
      <c r="K3970" t="s">
        <v>3754</v>
      </c>
      <c r="L3970" t="str">
        <f t="shared" si="2364"/>
        <v>Identified</v>
      </c>
      <c r="M3970" t="s">
        <v>162</v>
      </c>
      <c r="N3970" t="str">
        <f t="shared" si="2365"/>
        <v>Product</v>
      </c>
      <c r="P3970" t="s">
        <v>52</v>
      </c>
      <c r="Q3970" t="s">
        <v>27</v>
      </c>
      <c r="S3970" s="1">
        <v>1</v>
      </c>
      <c r="T3970" s="2">
        <v>23000</v>
      </c>
      <c r="U3970" s="2">
        <v>23000</v>
      </c>
      <c r="V3970" s="2">
        <v>41000</v>
      </c>
    </row>
    <row r="3971" spans="1:22" x14ac:dyDescent="0.3">
      <c r="A3971" t="str">
        <f>A3970</f>
        <v xml:space="preserve">S/260417/1/54
</v>
      </c>
      <c r="B3971" t="s">
        <v>8219</v>
      </c>
      <c r="C3971" t="str">
        <f t="shared" ref="C3971:C4034" si="2410">TEXT(DATEVALUE(LEFT(B3971,FIND(",",B3971)-1)),"dddd")</f>
        <v>Friday</v>
      </c>
      <c r="D3971" t="str">
        <f t="shared" ref="D3971:D4034" si="2411">TEXT(DATEVALUE(LEFT(B3971,FIND(",",B3971)-1)),"mmmm")</f>
        <v>April</v>
      </c>
      <c r="E3971" s="9">
        <f t="shared" ref="E3971:E4034" si="2412">IF(B3971="","",DATEVALUE(LEFT(B3971,FIND(",",B3971)-1)))</f>
        <v>46129</v>
      </c>
      <c r="F3971">
        <f t="shared" ref="F3971:F4034" si="2413">HOUR(TIMEVALUE(RIGHT(B3971,8)))</f>
        <v>19</v>
      </c>
      <c r="G3971" s="1" t="str">
        <f t="shared" ref="G3971:G4034" si="2414">TEXT(TIME(HOUR(TIMEVALUE(RIGHT(B3971,8))),0,0),"hh:mm")</f>
        <v>19:00</v>
      </c>
      <c r="H3971" t="str">
        <f>H3970</f>
        <v>Arza</v>
      </c>
      <c r="I3971" t="str">
        <f>I3970</f>
        <v>Makan di Tempat</v>
      </c>
      <c r="J3971" t="str">
        <f>J3970</f>
        <v>QR Statis</v>
      </c>
      <c r="L3971" t="str">
        <f t="shared" ref="L3971:L4034" si="2415">IF(OR(K3971="",K3971="-"),"Unknown","Identified")</f>
        <v>Unknown</v>
      </c>
      <c r="M3971" t="s">
        <v>204</v>
      </c>
      <c r="N3971" t="str">
        <f t="shared" ref="N3971:N4034" si="2416">IF(ISNUMBER(SEARCH("Diskon",M3971)),"Discount","Product")</f>
        <v>Product</v>
      </c>
      <c r="P3971" t="s">
        <v>40</v>
      </c>
      <c r="S3971" s="1">
        <v>1</v>
      </c>
      <c r="T3971" s="2">
        <v>18000</v>
      </c>
      <c r="U3971" s="2">
        <v>18000</v>
      </c>
    </row>
    <row r="3972" spans="1:22" x14ac:dyDescent="0.3">
      <c r="A3972" t="s">
        <v>8222</v>
      </c>
      <c r="B3972" t="s">
        <v>8223</v>
      </c>
      <c r="C3972" t="str">
        <f t="shared" si="2410"/>
        <v>Friday</v>
      </c>
      <c r="D3972" t="str">
        <f t="shared" si="2411"/>
        <v>April</v>
      </c>
      <c r="E3972" s="9">
        <f t="shared" si="2412"/>
        <v>46129</v>
      </c>
      <c r="F3972">
        <f t="shared" si="2413"/>
        <v>19</v>
      </c>
      <c r="G3972" s="1" t="str">
        <f t="shared" si="2414"/>
        <v>19:00</v>
      </c>
      <c r="H3972" t="s">
        <v>13901</v>
      </c>
      <c r="I3972" t="s">
        <v>21</v>
      </c>
      <c r="J3972" t="s">
        <v>22</v>
      </c>
      <c r="K3972" t="s">
        <v>24</v>
      </c>
      <c r="L3972" t="str">
        <f t="shared" si="2415"/>
        <v>Unknown</v>
      </c>
      <c r="M3972" t="s">
        <v>287</v>
      </c>
      <c r="N3972" t="str">
        <f t="shared" si="2416"/>
        <v>Product</v>
      </c>
      <c r="P3972" t="s">
        <v>26</v>
      </c>
      <c r="Q3972" t="s">
        <v>27</v>
      </c>
      <c r="S3972" s="1">
        <v>1</v>
      </c>
      <c r="T3972" s="2">
        <v>22000</v>
      </c>
      <c r="U3972" s="2">
        <v>22000</v>
      </c>
      <c r="V3972" s="2">
        <v>22000</v>
      </c>
    </row>
    <row r="3973" spans="1:22" x14ac:dyDescent="0.3">
      <c r="A3973" t="s">
        <v>8226</v>
      </c>
      <c r="B3973" t="s">
        <v>8227</v>
      </c>
      <c r="C3973" t="str">
        <f t="shared" si="2410"/>
        <v>Friday</v>
      </c>
      <c r="D3973" t="str">
        <f t="shared" si="2411"/>
        <v>April</v>
      </c>
      <c r="E3973" s="9">
        <f t="shared" si="2412"/>
        <v>46129</v>
      </c>
      <c r="F3973">
        <f t="shared" si="2413"/>
        <v>19</v>
      </c>
      <c r="G3973" s="1" t="str">
        <f t="shared" si="2414"/>
        <v>19:00</v>
      </c>
      <c r="H3973" t="s">
        <v>13901</v>
      </c>
      <c r="I3973" t="s">
        <v>21</v>
      </c>
      <c r="J3973" t="s">
        <v>22</v>
      </c>
      <c r="K3973" t="s">
        <v>4191</v>
      </c>
      <c r="L3973" t="str">
        <f t="shared" si="2415"/>
        <v>Identified</v>
      </c>
      <c r="M3973" t="s">
        <v>224</v>
      </c>
      <c r="N3973" t="str">
        <f t="shared" si="2416"/>
        <v>Product</v>
      </c>
      <c r="P3973" t="s">
        <v>198</v>
      </c>
      <c r="Q3973" t="s">
        <v>72</v>
      </c>
      <c r="S3973" s="1">
        <v>1</v>
      </c>
      <c r="T3973" s="2">
        <v>20000</v>
      </c>
      <c r="U3973" s="2">
        <v>20000</v>
      </c>
      <c r="V3973" s="2">
        <v>40000</v>
      </c>
    </row>
    <row r="3974" spans="1:22" x14ac:dyDescent="0.3">
      <c r="A3974" t="str">
        <f>A3973</f>
        <v xml:space="preserve">S/260417/1/56
</v>
      </c>
      <c r="B3974" t="s">
        <v>8227</v>
      </c>
      <c r="C3974" t="str">
        <f t="shared" si="2410"/>
        <v>Friday</v>
      </c>
      <c r="D3974" t="str">
        <f t="shared" si="2411"/>
        <v>April</v>
      </c>
      <c r="E3974" s="9">
        <f t="shared" si="2412"/>
        <v>46129</v>
      </c>
      <c r="F3974">
        <f t="shared" si="2413"/>
        <v>19</v>
      </c>
      <c r="G3974" s="1" t="str">
        <f t="shared" si="2414"/>
        <v>19:00</v>
      </c>
      <c r="H3974" t="str">
        <f>H3973</f>
        <v>Arza</v>
      </c>
      <c r="I3974" t="str">
        <f>I3973</f>
        <v>Makan di Tempat</v>
      </c>
      <c r="J3974" t="str">
        <f>J3973</f>
        <v>QR Statis</v>
      </c>
      <c r="L3974" t="str">
        <f t="shared" si="2415"/>
        <v>Unknown</v>
      </c>
      <c r="M3974" t="s">
        <v>249</v>
      </c>
      <c r="N3974" t="str">
        <f t="shared" si="2416"/>
        <v>Product</v>
      </c>
      <c r="P3974" t="s">
        <v>105</v>
      </c>
      <c r="S3974" s="1">
        <v>1</v>
      </c>
      <c r="T3974" s="2">
        <v>20000</v>
      </c>
      <c r="U3974" s="2">
        <v>20000</v>
      </c>
    </row>
    <row r="3975" spans="1:22" x14ac:dyDescent="0.3">
      <c r="A3975" t="s">
        <v>8230</v>
      </c>
      <c r="B3975" t="s">
        <v>8231</v>
      </c>
      <c r="C3975" t="str">
        <f t="shared" si="2410"/>
        <v>Friday</v>
      </c>
      <c r="D3975" t="str">
        <f t="shared" si="2411"/>
        <v>April</v>
      </c>
      <c r="E3975" s="9">
        <f t="shared" si="2412"/>
        <v>46129</v>
      </c>
      <c r="F3975">
        <f t="shared" si="2413"/>
        <v>19</v>
      </c>
      <c r="G3975" s="1" t="str">
        <f t="shared" si="2414"/>
        <v>19:00</v>
      </c>
      <c r="H3975" t="s">
        <v>13901</v>
      </c>
      <c r="I3975" t="s">
        <v>21</v>
      </c>
      <c r="J3975" t="s">
        <v>22</v>
      </c>
      <c r="K3975" t="s">
        <v>24</v>
      </c>
      <c r="L3975" t="str">
        <f t="shared" si="2415"/>
        <v>Unknown</v>
      </c>
      <c r="M3975" t="s">
        <v>561</v>
      </c>
      <c r="N3975" t="str">
        <f t="shared" si="2416"/>
        <v>Product</v>
      </c>
      <c r="P3975" t="s">
        <v>198</v>
      </c>
      <c r="Q3975" t="s">
        <v>72</v>
      </c>
      <c r="S3975" s="1">
        <v>1</v>
      </c>
      <c r="T3975" s="2">
        <v>20000</v>
      </c>
      <c r="U3975" s="2">
        <v>20000</v>
      </c>
      <c r="V3975" s="2">
        <v>40000</v>
      </c>
    </row>
    <row r="3976" spans="1:22" x14ac:dyDescent="0.3">
      <c r="A3976" t="str">
        <f>A3975</f>
        <v xml:space="preserve">S/260417/1/57
</v>
      </c>
      <c r="B3976" t="s">
        <v>8231</v>
      </c>
      <c r="C3976" t="str">
        <f t="shared" si="2410"/>
        <v>Friday</v>
      </c>
      <c r="D3976" t="str">
        <f t="shared" si="2411"/>
        <v>April</v>
      </c>
      <c r="E3976" s="9">
        <f t="shared" si="2412"/>
        <v>46129</v>
      </c>
      <c r="F3976">
        <f t="shared" si="2413"/>
        <v>19</v>
      </c>
      <c r="G3976" s="1" t="str">
        <f t="shared" si="2414"/>
        <v>19:00</v>
      </c>
      <c r="H3976" t="str">
        <f>H3975</f>
        <v>Arza</v>
      </c>
      <c r="I3976" t="str">
        <f>I3975</f>
        <v>Makan di Tempat</v>
      </c>
      <c r="J3976" t="str">
        <f>J3975</f>
        <v>QR Statis</v>
      </c>
      <c r="L3976" t="str">
        <f t="shared" si="2415"/>
        <v>Unknown</v>
      </c>
      <c r="M3976" t="s">
        <v>682</v>
      </c>
      <c r="N3976" t="str">
        <f t="shared" si="2416"/>
        <v>Product</v>
      </c>
      <c r="P3976" t="s">
        <v>681</v>
      </c>
      <c r="Q3976" t="s">
        <v>72</v>
      </c>
      <c r="S3976" s="1">
        <v>1</v>
      </c>
      <c r="T3976" s="2">
        <v>20000</v>
      </c>
      <c r="U3976" s="2">
        <v>20000</v>
      </c>
    </row>
    <row r="3977" spans="1:22" x14ac:dyDescent="0.3">
      <c r="A3977" t="s">
        <v>8234</v>
      </c>
      <c r="B3977" t="s">
        <v>8235</v>
      </c>
      <c r="C3977" t="str">
        <f t="shared" si="2410"/>
        <v>Friday</v>
      </c>
      <c r="D3977" t="str">
        <f t="shared" si="2411"/>
        <v>April</v>
      </c>
      <c r="E3977" s="9">
        <f t="shared" si="2412"/>
        <v>46129</v>
      </c>
      <c r="F3977">
        <f t="shared" si="2413"/>
        <v>19</v>
      </c>
      <c r="G3977" s="1" t="str">
        <f t="shared" si="2414"/>
        <v>19:00</v>
      </c>
      <c r="H3977" t="s">
        <v>13901</v>
      </c>
      <c r="I3977" t="s">
        <v>21</v>
      </c>
      <c r="J3977" t="s">
        <v>22</v>
      </c>
      <c r="K3977" t="s">
        <v>24</v>
      </c>
      <c r="L3977" t="str">
        <f t="shared" si="2415"/>
        <v>Unknown</v>
      </c>
      <c r="M3977" t="s">
        <v>287</v>
      </c>
      <c r="N3977" t="str">
        <f t="shared" si="2416"/>
        <v>Product</v>
      </c>
      <c r="P3977" t="s">
        <v>26</v>
      </c>
      <c r="Q3977" t="s">
        <v>27</v>
      </c>
      <c r="S3977" s="1">
        <v>1</v>
      </c>
      <c r="T3977" s="2">
        <v>22000</v>
      </c>
      <c r="U3977" s="2">
        <v>22000</v>
      </c>
      <c r="V3977" s="2">
        <v>22000</v>
      </c>
    </row>
    <row r="3978" spans="1:22" x14ac:dyDescent="0.3">
      <c r="A3978" t="s">
        <v>8238</v>
      </c>
      <c r="B3978" t="s">
        <v>8239</v>
      </c>
      <c r="C3978" t="str">
        <f t="shared" si="2410"/>
        <v>Friday</v>
      </c>
      <c r="D3978" t="str">
        <f t="shared" si="2411"/>
        <v>April</v>
      </c>
      <c r="E3978" s="9">
        <f t="shared" si="2412"/>
        <v>46129</v>
      </c>
      <c r="F3978">
        <f t="shared" si="2413"/>
        <v>19</v>
      </c>
      <c r="G3978" s="1" t="str">
        <f t="shared" si="2414"/>
        <v>19:00</v>
      </c>
      <c r="H3978" t="s">
        <v>13901</v>
      </c>
      <c r="I3978" t="s">
        <v>21</v>
      </c>
      <c r="J3978" t="s">
        <v>22</v>
      </c>
      <c r="K3978" t="s">
        <v>3317</v>
      </c>
      <c r="L3978" t="str">
        <f t="shared" si="2415"/>
        <v>Identified</v>
      </c>
      <c r="M3978" t="s">
        <v>352</v>
      </c>
      <c r="N3978" t="str">
        <f t="shared" si="2416"/>
        <v>Product</v>
      </c>
      <c r="O3978" t="s">
        <v>1133</v>
      </c>
      <c r="P3978" t="s">
        <v>353</v>
      </c>
      <c r="S3978" s="1">
        <v>1</v>
      </c>
      <c r="T3978" s="2">
        <v>20000</v>
      </c>
      <c r="U3978" s="2">
        <v>20000</v>
      </c>
      <c r="V3978" s="2">
        <v>68000</v>
      </c>
    </row>
    <row r="3979" spans="1:22" x14ac:dyDescent="0.3">
      <c r="A3979" t="str">
        <f t="shared" ref="A3979:A3980" si="2417">A3978</f>
        <v xml:space="preserve">S/260417/1/59
</v>
      </c>
      <c r="B3979" t="s">
        <v>8239</v>
      </c>
      <c r="C3979" t="str">
        <f t="shared" si="2410"/>
        <v>Friday</v>
      </c>
      <c r="D3979" t="str">
        <f t="shared" si="2411"/>
        <v>April</v>
      </c>
      <c r="E3979" s="9">
        <f t="shared" si="2412"/>
        <v>46129</v>
      </c>
      <c r="F3979">
        <f t="shared" si="2413"/>
        <v>19</v>
      </c>
      <c r="G3979" s="1" t="str">
        <f t="shared" si="2414"/>
        <v>19:00</v>
      </c>
      <c r="H3979" t="str">
        <f t="shared" ref="H3979:H3980" si="2418">H3978</f>
        <v>Arza</v>
      </c>
      <c r="I3979" t="str">
        <f t="shared" ref="I3979:I3980" si="2419">I3978</f>
        <v>Makan di Tempat</v>
      </c>
      <c r="J3979" t="str">
        <f t="shared" ref="J3979:J3980" si="2420">J3978</f>
        <v>QR Statis</v>
      </c>
      <c r="L3979" t="str">
        <f t="shared" si="2415"/>
        <v>Unknown</v>
      </c>
      <c r="M3979" t="s">
        <v>230</v>
      </c>
      <c r="N3979" t="str">
        <f t="shared" si="2416"/>
        <v>Product</v>
      </c>
      <c r="P3979" t="s">
        <v>90</v>
      </c>
      <c r="S3979" s="1">
        <v>1</v>
      </c>
      <c r="T3979" s="2">
        <v>28000</v>
      </c>
      <c r="U3979" s="2">
        <v>28000</v>
      </c>
    </row>
    <row r="3980" spans="1:22" x14ac:dyDescent="0.3">
      <c r="A3980" t="str">
        <f t="shared" si="2417"/>
        <v xml:space="preserve">S/260417/1/59
</v>
      </c>
      <c r="B3980" t="s">
        <v>8239</v>
      </c>
      <c r="C3980" t="str">
        <f t="shared" si="2410"/>
        <v>Friday</v>
      </c>
      <c r="D3980" t="str">
        <f t="shared" si="2411"/>
        <v>April</v>
      </c>
      <c r="E3980" s="9">
        <f t="shared" si="2412"/>
        <v>46129</v>
      </c>
      <c r="F3980">
        <f t="shared" si="2413"/>
        <v>19</v>
      </c>
      <c r="G3980" s="1" t="str">
        <f t="shared" si="2414"/>
        <v>19:00</v>
      </c>
      <c r="H3980" t="str">
        <f t="shared" si="2418"/>
        <v>Arza</v>
      </c>
      <c r="I3980" t="str">
        <f t="shared" si="2419"/>
        <v>Makan di Tempat</v>
      </c>
      <c r="J3980" t="str">
        <f t="shared" si="2420"/>
        <v>QR Statis</v>
      </c>
      <c r="L3980" t="str">
        <f t="shared" si="2415"/>
        <v>Unknown</v>
      </c>
      <c r="M3980" t="s">
        <v>591</v>
      </c>
      <c r="N3980" t="str">
        <f t="shared" si="2416"/>
        <v>Product</v>
      </c>
      <c r="P3980" t="s">
        <v>31</v>
      </c>
      <c r="Q3980" t="s">
        <v>72</v>
      </c>
      <c r="S3980" s="1">
        <v>1</v>
      </c>
      <c r="T3980" s="2">
        <v>20000</v>
      </c>
      <c r="U3980" s="2">
        <v>20000</v>
      </c>
    </row>
    <row r="3981" spans="1:22" x14ac:dyDescent="0.3">
      <c r="A3981" t="s">
        <v>8242</v>
      </c>
      <c r="B3981" t="s">
        <v>8243</v>
      </c>
      <c r="C3981" t="str">
        <f t="shared" si="2410"/>
        <v>Friday</v>
      </c>
      <c r="D3981" t="str">
        <f t="shared" si="2411"/>
        <v>April</v>
      </c>
      <c r="E3981" s="9">
        <f t="shared" si="2412"/>
        <v>46129</v>
      </c>
      <c r="F3981">
        <f t="shared" si="2413"/>
        <v>19</v>
      </c>
      <c r="G3981" s="1" t="str">
        <f t="shared" si="2414"/>
        <v>19:00</v>
      </c>
      <c r="H3981" t="s">
        <v>13901</v>
      </c>
      <c r="I3981" t="s">
        <v>21</v>
      </c>
      <c r="J3981" t="s">
        <v>22</v>
      </c>
      <c r="K3981" t="s">
        <v>2223</v>
      </c>
      <c r="L3981" t="str">
        <f t="shared" si="2415"/>
        <v>Identified</v>
      </c>
      <c r="M3981" t="s">
        <v>1480</v>
      </c>
      <c r="N3981" t="str">
        <f t="shared" si="2416"/>
        <v>Product</v>
      </c>
      <c r="Q3981" t="s">
        <v>1481</v>
      </c>
      <c r="S3981" s="1">
        <v>1</v>
      </c>
      <c r="T3981" s="2">
        <v>8000</v>
      </c>
      <c r="U3981" s="2">
        <v>8000</v>
      </c>
      <c r="V3981" s="2">
        <v>30000</v>
      </c>
    </row>
    <row r="3982" spans="1:22" x14ac:dyDescent="0.3">
      <c r="A3982" t="str">
        <f>A3981</f>
        <v xml:space="preserve">S/260417/1/60
</v>
      </c>
      <c r="B3982" t="s">
        <v>8243</v>
      </c>
      <c r="C3982" t="str">
        <f t="shared" si="2410"/>
        <v>Friday</v>
      </c>
      <c r="D3982" t="str">
        <f t="shared" si="2411"/>
        <v>April</v>
      </c>
      <c r="E3982" s="9">
        <f t="shared" si="2412"/>
        <v>46129</v>
      </c>
      <c r="F3982">
        <f t="shared" si="2413"/>
        <v>19</v>
      </c>
      <c r="G3982" s="1" t="str">
        <f t="shared" si="2414"/>
        <v>19:00</v>
      </c>
      <c r="H3982" t="str">
        <f>H3981</f>
        <v>Arza</v>
      </c>
      <c r="I3982" t="str">
        <f>I3981</f>
        <v>Makan di Tempat</v>
      </c>
      <c r="J3982" t="str">
        <f>J3981</f>
        <v>QR Statis</v>
      </c>
      <c r="L3982" t="str">
        <f t="shared" si="2415"/>
        <v>Unknown</v>
      </c>
      <c r="M3982" t="s">
        <v>295</v>
      </c>
      <c r="N3982" t="str">
        <f t="shared" si="2416"/>
        <v>Product</v>
      </c>
      <c r="P3982" t="s">
        <v>93</v>
      </c>
      <c r="S3982" s="1">
        <v>1</v>
      </c>
      <c r="T3982" s="2">
        <v>22000</v>
      </c>
      <c r="U3982" s="2">
        <v>22000</v>
      </c>
    </row>
    <row r="3983" spans="1:22" x14ac:dyDescent="0.3">
      <c r="A3983" t="s">
        <v>8246</v>
      </c>
      <c r="B3983" t="s">
        <v>8247</v>
      </c>
      <c r="C3983" t="str">
        <f t="shared" si="2410"/>
        <v>Friday</v>
      </c>
      <c r="D3983" t="str">
        <f t="shared" si="2411"/>
        <v>April</v>
      </c>
      <c r="E3983" s="9">
        <f t="shared" si="2412"/>
        <v>46129</v>
      </c>
      <c r="F3983">
        <f t="shared" si="2413"/>
        <v>19</v>
      </c>
      <c r="G3983" s="1" t="str">
        <f t="shared" si="2414"/>
        <v>19:00</v>
      </c>
      <c r="H3983" t="s">
        <v>13901</v>
      </c>
      <c r="I3983" t="s">
        <v>21</v>
      </c>
      <c r="J3983" t="s">
        <v>22</v>
      </c>
      <c r="K3983" t="s">
        <v>2197</v>
      </c>
      <c r="L3983" t="str">
        <f t="shared" si="2415"/>
        <v>Identified</v>
      </c>
      <c r="M3983" t="s">
        <v>352</v>
      </c>
      <c r="N3983" t="str">
        <f t="shared" si="2416"/>
        <v>Product</v>
      </c>
      <c r="P3983" t="s">
        <v>353</v>
      </c>
      <c r="S3983" s="1">
        <v>1</v>
      </c>
      <c r="T3983" s="2">
        <v>20000</v>
      </c>
      <c r="U3983" s="2">
        <v>20000</v>
      </c>
      <c r="V3983" s="2">
        <v>20000</v>
      </c>
    </row>
    <row r="3984" spans="1:22" x14ac:dyDescent="0.3">
      <c r="A3984" t="s">
        <v>8250</v>
      </c>
      <c r="B3984" t="s">
        <v>8251</v>
      </c>
      <c r="C3984" t="str">
        <f t="shared" si="2410"/>
        <v>Friday</v>
      </c>
      <c r="D3984" t="str">
        <f t="shared" si="2411"/>
        <v>April</v>
      </c>
      <c r="E3984" s="9">
        <f t="shared" si="2412"/>
        <v>46129</v>
      </c>
      <c r="F3984">
        <f t="shared" si="2413"/>
        <v>19</v>
      </c>
      <c r="G3984" s="1" t="str">
        <f t="shared" si="2414"/>
        <v>19:00</v>
      </c>
      <c r="H3984" t="s">
        <v>13901</v>
      </c>
      <c r="I3984" t="s">
        <v>21</v>
      </c>
      <c r="J3984" t="s">
        <v>22</v>
      </c>
      <c r="K3984" t="s">
        <v>3607</v>
      </c>
      <c r="L3984" t="str">
        <f t="shared" si="2415"/>
        <v>Identified</v>
      </c>
      <c r="M3984" t="s">
        <v>43</v>
      </c>
      <c r="N3984" t="str">
        <f t="shared" si="2416"/>
        <v>Product</v>
      </c>
      <c r="P3984" t="s">
        <v>44</v>
      </c>
      <c r="Q3984" t="s">
        <v>27</v>
      </c>
      <c r="S3984" s="1">
        <v>1</v>
      </c>
      <c r="T3984" s="2">
        <v>20000</v>
      </c>
      <c r="U3984" s="2">
        <v>20000</v>
      </c>
      <c r="V3984" s="2">
        <v>41000</v>
      </c>
    </row>
    <row r="3985" spans="1:22" x14ac:dyDescent="0.3">
      <c r="A3985" t="str">
        <f>A3984</f>
        <v xml:space="preserve">S/260417/1/62
</v>
      </c>
      <c r="B3985" t="s">
        <v>8251</v>
      </c>
      <c r="C3985" t="str">
        <f t="shared" si="2410"/>
        <v>Friday</v>
      </c>
      <c r="D3985" t="str">
        <f t="shared" si="2411"/>
        <v>April</v>
      </c>
      <c r="E3985" s="9">
        <f t="shared" si="2412"/>
        <v>46129</v>
      </c>
      <c r="F3985">
        <f t="shared" si="2413"/>
        <v>19</v>
      </c>
      <c r="G3985" s="1" t="str">
        <f t="shared" si="2414"/>
        <v>19:00</v>
      </c>
      <c r="H3985" t="str">
        <f>H3984</f>
        <v>Arza</v>
      </c>
      <c r="I3985" t="str">
        <f>I3984</f>
        <v>Makan di Tempat</v>
      </c>
      <c r="J3985" t="str">
        <f>J3984</f>
        <v>QR Statis</v>
      </c>
      <c r="L3985" t="str">
        <f t="shared" si="2415"/>
        <v>Unknown</v>
      </c>
      <c r="M3985" t="s">
        <v>919</v>
      </c>
      <c r="N3985" t="str">
        <f t="shared" si="2416"/>
        <v>Product</v>
      </c>
      <c r="P3985" t="s">
        <v>183</v>
      </c>
      <c r="S3985" s="1">
        <v>1</v>
      </c>
      <c r="T3985" s="2">
        <v>21000</v>
      </c>
      <c r="U3985" s="2">
        <v>21000</v>
      </c>
    </row>
    <row r="3986" spans="1:22" x14ac:dyDescent="0.3">
      <c r="A3986" t="s">
        <v>8254</v>
      </c>
      <c r="B3986" t="s">
        <v>8255</v>
      </c>
      <c r="C3986" t="str">
        <f t="shared" si="2410"/>
        <v>Friday</v>
      </c>
      <c r="D3986" t="str">
        <f t="shared" si="2411"/>
        <v>April</v>
      </c>
      <c r="E3986" s="9">
        <f t="shared" si="2412"/>
        <v>46129</v>
      </c>
      <c r="F3986">
        <f t="shared" si="2413"/>
        <v>19</v>
      </c>
      <c r="G3986" s="1" t="str">
        <f t="shared" si="2414"/>
        <v>19:00</v>
      </c>
      <c r="H3986" t="s">
        <v>13901</v>
      </c>
      <c r="I3986" t="s">
        <v>21</v>
      </c>
      <c r="J3986" t="s">
        <v>22</v>
      </c>
      <c r="K3986" t="s">
        <v>24</v>
      </c>
      <c r="L3986" t="str">
        <f t="shared" si="2415"/>
        <v>Unknown</v>
      </c>
      <c r="M3986" t="s">
        <v>71</v>
      </c>
      <c r="N3986" t="str">
        <f t="shared" si="2416"/>
        <v>Product</v>
      </c>
      <c r="P3986" t="s">
        <v>52</v>
      </c>
      <c r="Q3986" t="s">
        <v>72</v>
      </c>
      <c r="S3986" s="1">
        <v>1</v>
      </c>
      <c r="T3986" s="2">
        <v>20000</v>
      </c>
      <c r="U3986" s="2">
        <v>20000</v>
      </c>
      <c r="V3986" s="2">
        <v>44000</v>
      </c>
    </row>
    <row r="3987" spans="1:22" x14ac:dyDescent="0.3">
      <c r="A3987" t="str">
        <f>A3986</f>
        <v xml:space="preserve">S/260417/1/63
</v>
      </c>
      <c r="B3987" t="s">
        <v>8255</v>
      </c>
      <c r="C3987" t="str">
        <f t="shared" si="2410"/>
        <v>Friday</v>
      </c>
      <c r="D3987" t="str">
        <f t="shared" si="2411"/>
        <v>April</v>
      </c>
      <c r="E3987" s="9">
        <f t="shared" si="2412"/>
        <v>46129</v>
      </c>
      <c r="F3987">
        <f t="shared" si="2413"/>
        <v>19</v>
      </c>
      <c r="G3987" s="1" t="str">
        <f t="shared" si="2414"/>
        <v>19:00</v>
      </c>
      <c r="H3987" t="str">
        <f>H3986</f>
        <v>Arza</v>
      </c>
      <c r="I3987" t="str">
        <f>I3986</f>
        <v>Makan di Tempat</v>
      </c>
      <c r="J3987" t="str">
        <f>J3986</f>
        <v>QR Statis</v>
      </c>
      <c r="L3987" t="str">
        <f t="shared" si="2415"/>
        <v>Unknown</v>
      </c>
      <c r="M3987" t="s">
        <v>30</v>
      </c>
      <c r="N3987" t="str">
        <f t="shared" si="2416"/>
        <v>Product</v>
      </c>
      <c r="P3987" t="s">
        <v>31</v>
      </c>
      <c r="Q3987" t="s">
        <v>27</v>
      </c>
      <c r="S3987" s="1">
        <v>1</v>
      </c>
      <c r="T3987" s="2">
        <v>24000</v>
      </c>
      <c r="U3987" s="2">
        <v>24000</v>
      </c>
    </row>
    <row r="3988" spans="1:22" x14ac:dyDescent="0.3">
      <c r="A3988" t="s">
        <v>8258</v>
      </c>
      <c r="B3988" t="s">
        <v>8259</v>
      </c>
      <c r="C3988" t="str">
        <f t="shared" si="2410"/>
        <v>Friday</v>
      </c>
      <c r="D3988" t="str">
        <f t="shared" si="2411"/>
        <v>April</v>
      </c>
      <c r="E3988" s="9">
        <f t="shared" si="2412"/>
        <v>46129</v>
      </c>
      <c r="F3988">
        <f t="shared" si="2413"/>
        <v>19</v>
      </c>
      <c r="G3988" s="1" t="str">
        <f t="shared" si="2414"/>
        <v>19:00</v>
      </c>
      <c r="H3988" t="s">
        <v>13901</v>
      </c>
      <c r="I3988" t="s">
        <v>21</v>
      </c>
      <c r="J3988" t="s">
        <v>22</v>
      </c>
      <c r="K3988" t="s">
        <v>1817</v>
      </c>
      <c r="L3988" t="str">
        <f t="shared" si="2415"/>
        <v>Identified</v>
      </c>
      <c r="M3988" t="s">
        <v>287</v>
      </c>
      <c r="N3988" t="str">
        <f t="shared" si="2416"/>
        <v>Product</v>
      </c>
      <c r="P3988" t="s">
        <v>26</v>
      </c>
      <c r="Q3988" t="s">
        <v>27</v>
      </c>
      <c r="S3988" s="1">
        <v>1</v>
      </c>
      <c r="T3988" s="2">
        <v>22000</v>
      </c>
      <c r="U3988" s="2">
        <v>22000</v>
      </c>
      <c r="V3988" s="2">
        <v>54000</v>
      </c>
    </row>
    <row r="3989" spans="1:22" x14ac:dyDescent="0.3">
      <c r="A3989" t="str">
        <f t="shared" ref="A3989:A3990" si="2421">A3988</f>
        <v xml:space="preserve">S/260417/1/64
</v>
      </c>
      <c r="B3989" t="s">
        <v>8259</v>
      </c>
      <c r="C3989" t="str">
        <f t="shared" si="2410"/>
        <v>Friday</v>
      </c>
      <c r="D3989" t="str">
        <f t="shared" si="2411"/>
        <v>April</v>
      </c>
      <c r="E3989" s="9">
        <f t="shared" si="2412"/>
        <v>46129</v>
      </c>
      <c r="F3989">
        <f t="shared" si="2413"/>
        <v>19</v>
      </c>
      <c r="G3989" s="1" t="str">
        <f t="shared" si="2414"/>
        <v>19:00</v>
      </c>
      <c r="H3989" t="str">
        <f t="shared" ref="H3989:H3990" si="2422">H3988</f>
        <v>Arza</v>
      </c>
      <c r="I3989" t="str">
        <f t="shared" ref="I3989:I3990" si="2423">I3988</f>
        <v>Makan di Tempat</v>
      </c>
      <c r="J3989" t="str">
        <f t="shared" ref="J3989:J3990" si="2424">J3988</f>
        <v>QR Statis</v>
      </c>
      <c r="L3989" t="str">
        <f t="shared" si="2415"/>
        <v>Unknown</v>
      </c>
      <c r="M3989" t="s">
        <v>71</v>
      </c>
      <c r="N3989" t="str">
        <f t="shared" si="2416"/>
        <v>Product</v>
      </c>
      <c r="P3989" t="s">
        <v>52</v>
      </c>
      <c r="Q3989" t="s">
        <v>72</v>
      </c>
      <c r="S3989" s="1">
        <v>1</v>
      </c>
      <c r="T3989" s="2">
        <v>20000</v>
      </c>
      <c r="U3989" s="2">
        <v>20000</v>
      </c>
    </row>
    <row r="3990" spans="1:22" x14ac:dyDescent="0.3">
      <c r="A3990" t="str">
        <f t="shared" si="2421"/>
        <v xml:space="preserve">S/260417/1/64
</v>
      </c>
      <c r="B3990" t="s">
        <v>8259</v>
      </c>
      <c r="C3990" t="str">
        <f t="shared" si="2410"/>
        <v>Friday</v>
      </c>
      <c r="D3990" t="str">
        <f t="shared" si="2411"/>
        <v>April</v>
      </c>
      <c r="E3990" s="9">
        <f t="shared" si="2412"/>
        <v>46129</v>
      </c>
      <c r="F3990">
        <f t="shared" si="2413"/>
        <v>19</v>
      </c>
      <c r="G3990" s="1" t="str">
        <f t="shared" si="2414"/>
        <v>19:00</v>
      </c>
      <c r="H3990" t="str">
        <f t="shared" si="2422"/>
        <v>Arza</v>
      </c>
      <c r="I3990" t="str">
        <f t="shared" si="2423"/>
        <v>Makan di Tempat</v>
      </c>
      <c r="J3990" t="str">
        <f t="shared" si="2424"/>
        <v>QR Statis</v>
      </c>
      <c r="L3990" t="str">
        <f t="shared" si="2415"/>
        <v>Unknown</v>
      </c>
      <c r="M3990" t="s">
        <v>63</v>
      </c>
      <c r="N3990" t="str">
        <f t="shared" si="2416"/>
        <v>Product</v>
      </c>
      <c r="P3990" t="s">
        <v>40</v>
      </c>
      <c r="S3990" s="1">
        <v>1</v>
      </c>
      <c r="T3990" s="2">
        <v>12000</v>
      </c>
      <c r="U3990" s="2">
        <v>12000</v>
      </c>
    </row>
    <row r="3991" spans="1:22" x14ac:dyDescent="0.3">
      <c r="A3991" t="s">
        <v>8262</v>
      </c>
      <c r="B3991" t="s">
        <v>8263</v>
      </c>
      <c r="C3991" t="str">
        <f t="shared" si="2410"/>
        <v>Friday</v>
      </c>
      <c r="D3991" t="str">
        <f t="shared" si="2411"/>
        <v>April</v>
      </c>
      <c r="E3991" s="9">
        <f t="shared" si="2412"/>
        <v>46129</v>
      </c>
      <c r="F3991">
        <f t="shared" si="2413"/>
        <v>19</v>
      </c>
      <c r="G3991" s="1" t="str">
        <f t="shared" si="2414"/>
        <v>19:00</v>
      </c>
      <c r="H3991" t="s">
        <v>13901</v>
      </c>
      <c r="I3991" t="s">
        <v>21</v>
      </c>
      <c r="J3991" t="s">
        <v>22</v>
      </c>
      <c r="K3991" t="s">
        <v>3715</v>
      </c>
      <c r="L3991" t="str">
        <f t="shared" si="2415"/>
        <v>Identified</v>
      </c>
      <c r="M3991" t="s">
        <v>58</v>
      </c>
      <c r="N3991" t="str">
        <f t="shared" si="2416"/>
        <v>Product</v>
      </c>
      <c r="O3991" t="s">
        <v>8264</v>
      </c>
      <c r="P3991" t="s">
        <v>59</v>
      </c>
      <c r="S3991" s="1">
        <v>1</v>
      </c>
      <c r="T3991" s="2">
        <v>20000</v>
      </c>
      <c r="U3991" s="2">
        <v>20000</v>
      </c>
      <c r="V3991" s="2">
        <v>20000</v>
      </c>
    </row>
    <row r="3992" spans="1:22" x14ac:dyDescent="0.3">
      <c r="A3992" t="s">
        <v>8267</v>
      </c>
      <c r="B3992" t="s">
        <v>8268</v>
      </c>
      <c r="C3992" t="str">
        <f t="shared" si="2410"/>
        <v>Friday</v>
      </c>
      <c r="D3992" t="str">
        <f t="shared" si="2411"/>
        <v>April</v>
      </c>
      <c r="E3992" s="9">
        <f t="shared" si="2412"/>
        <v>46129</v>
      </c>
      <c r="F3992">
        <f t="shared" si="2413"/>
        <v>19</v>
      </c>
      <c r="G3992" s="1" t="str">
        <f t="shared" si="2414"/>
        <v>19:00</v>
      </c>
      <c r="H3992" t="s">
        <v>13903</v>
      </c>
      <c r="I3992" t="s">
        <v>21</v>
      </c>
      <c r="J3992" t="s">
        <v>22</v>
      </c>
      <c r="K3992" t="s">
        <v>8269</v>
      </c>
      <c r="L3992" t="str">
        <f t="shared" si="2415"/>
        <v>Identified</v>
      </c>
      <c r="M3992" t="s">
        <v>104</v>
      </c>
      <c r="N3992" t="str">
        <f t="shared" si="2416"/>
        <v>Product</v>
      </c>
      <c r="P3992" t="s">
        <v>105</v>
      </c>
      <c r="S3992" s="1">
        <v>2</v>
      </c>
      <c r="T3992" s="2">
        <v>20000</v>
      </c>
      <c r="U3992" s="2">
        <v>40000</v>
      </c>
      <c r="V3992" s="2">
        <v>40000</v>
      </c>
    </row>
    <row r="3993" spans="1:22" x14ac:dyDescent="0.3">
      <c r="A3993" t="s">
        <v>8272</v>
      </c>
      <c r="B3993" t="s">
        <v>8273</v>
      </c>
      <c r="C3993" t="str">
        <f t="shared" si="2410"/>
        <v>Friday</v>
      </c>
      <c r="D3993" t="str">
        <f t="shared" si="2411"/>
        <v>April</v>
      </c>
      <c r="E3993" s="9">
        <f t="shared" si="2412"/>
        <v>46129</v>
      </c>
      <c r="F3993">
        <f t="shared" si="2413"/>
        <v>20</v>
      </c>
      <c r="G3993" s="1" t="str">
        <f t="shared" si="2414"/>
        <v>20:00</v>
      </c>
      <c r="H3993" t="s">
        <v>13901</v>
      </c>
      <c r="I3993" t="s">
        <v>21</v>
      </c>
      <c r="J3993" t="s">
        <v>22</v>
      </c>
      <c r="K3993" t="s">
        <v>24</v>
      </c>
      <c r="L3993" t="str">
        <f t="shared" si="2415"/>
        <v>Unknown</v>
      </c>
      <c r="M3993" t="s">
        <v>162</v>
      </c>
      <c r="N3993" t="str">
        <f t="shared" si="2416"/>
        <v>Product</v>
      </c>
      <c r="O3993" t="s">
        <v>3225</v>
      </c>
      <c r="P3993" t="s">
        <v>52</v>
      </c>
      <c r="Q3993" t="s">
        <v>72</v>
      </c>
      <c r="S3993" s="1">
        <v>1</v>
      </c>
      <c r="T3993" s="2">
        <v>20000</v>
      </c>
      <c r="U3993" s="2">
        <v>20000</v>
      </c>
      <c r="V3993" s="2">
        <v>40000</v>
      </c>
    </row>
    <row r="3994" spans="1:22" x14ac:dyDescent="0.3">
      <c r="A3994" t="str">
        <f>A3993</f>
        <v xml:space="preserve">S/260417/1/67
</v>
      </c>
      <c r="B3994" t="s">
        <v>8273</v>
      </c>
      <c r="C3994" t="str">
        <f t="shared" si="2410"/>
        <v>Friday</v>
      </c>
      <c r="D3994" t="str">
        <f t="shared" si="2411"/>
        <v>April</v>
      </c>
      <c r="E3994" s="9">
        <f t="shared" si="2412"/>
        <v>46129</v>
      </c>
      <c r="F3994">
        <f t="shared" si="2413"/>
        <v>20</v>
      </c>
      <c r="G3994" s="1" t="str">
        <f t="shared" si="2414"/>
        <v>20:00</v>
      </c>
      <c r="H3994" t="str">
        <f>H3993</f>
        <v>Arza</v>
      </c>
      <c r="I3994" t="str">
        <f>I3993</f>
        <v>Makan di Tempat</v>
      </c>
      <c r="J3994" t="str">
        <f>J3993</f>
        <v>QR Statis</v>
      </c>
      <c r="L3994" t="str">
        <f t="shared" si="2415"/>
        <v>Unknown</v>
      </c>
      <c r="M3994" t="s">
        <v>30</v>
      </c>
      <c r="N3994" t="str">
        <f t="shared" si="2416"/>
        <v>Product</v>
      </c>
      <c r="P3994" t="s">
        <v>31</v>
      </c>
      <c r="Q3994" t="s">
        <v>72</v>
      </c>
      <c r="S3994" s="1">
        <v>1</v>
      </c>
      <c r="T3994" s="2">
        <v>20000</v>
      </c>
      <c r="U3994" s="2">
        <v>20000</v>
      </c>
    </row>
    <row r="3995" spans="1:22" x14ac:dyDescent="0.3">
      <c r="A3995" t="s">
        <v>8276</v>
      </c>
      <c r="B3995" t="s">
        <v>8277</v>
      </c>
      <c r="C3995" t="str">
        <f t="shared" si="2410"/>
        <v>Friday</v>
      </c>
      <c r="D3995" t="str">
        <f t="shared" si="2411"/>
        <v>April</v>
      </c>
      <c r="E3995" s="9">
        <f t="shared" si="2412"/>
        <v>46129</v>
      </c>
      <c r="F3995">
        <f t="shared" si="2413"/>
        <v>20</v>
      </c>
      <c r="G3995" s="1" t="str">
        <f t="shared" si="2414"/>
        <v>20:00</v>
      </c>
      <c r="H3995" t="s">
        <v>13901</v>
      </c>
      <c r="I3995" t="s">
        <v>21</v>
      </c>
      <c r="J3995" t="s">
        <v>22</v>
      </c>
      <c r="K3995" t="s">
        <v>24</v>
      </c>
      <c r="L3995" t="str">
        <f t="shared" si="2415"/>
        <v>Unknown</v>
      </c>
      <c r="M3995" t="s">
        <v>260</v>
      </c>
      <c r="N3995" t="str">
        <f t="shared" si="2416"/>
        <v>Product</v>
      </c>
      <c r="P3995" t="s">
        <v>31</v>
      </c>
      <c r="Q3995" t="s">
        <v>72</v>
      </c>
      <c r="S3995" s="1">
        <v>1</v>
      </c>
      <c r="T3995" s="2">
        <v>20000</v>
      </c>
      <c r="U3995" s="2">
        <v>20000</v>
      </c>
      <c r="V3995" s="2">
        <v>40000</v>
      </c>
    </row>
    <row r="3996" spans="1:22" x14ac:dyDescent="0.3">
      <c r="A3996" t="str">
        <f>A3995</f>
        <v xml:space="preserve">S/260417/1/68
</v>
      </c>
      <c r="B3996" t="s">
        <v>8277</v>
      </c>
      <c r="C3996" t="str">
        <f t="shared" si="2410"/>
        <v>Friday</v>
      </c>
      <c r="D3996" t="str">
        <f t="shared" si="2411"/>
        <v>April</v>
      </c>
      <c r="E3996" s="9">
        <f t="shared" si="2412"/>
        <v>46129</v>
      </c>
      <c r="F3996">
        <f t="shared" si="2413"/>
        <v>20</v>
      </c>
      <c r="G3996" s="1" t="str">
        <f t="shared" si="2414"/>
        <v>20:00</v>
      </c>
      <c r="H3996" t="str">
        <f>H3995</f>
        <v>Arza</v>
      </c>
      <c r="I3996" t="str">
        <f>I3995</f>
        <v>Makan di Tempat</v>
      </c>
      <c r="J3996" t="str">
        <f>J3995</f>
        <v>QR Statis</v>
      </c>
      <c r="L3996" t="str">
        <f t="shared" si="2415"/>
        <v>Unknown</v>
      </c>
      <c r="M3996" t="s">
        <v>591</v>
      </c>
      <c r="N3996" t="str">
        <f t="shared" si="2416"/>
        <v>Product</v>
      </c>
      <c r="P3996" t="s">
        <v>31</v>
      </c>
      <c r="Q3996" t="s">
        <v>72</v>
      </c>
      <c r="S3996" s="1">
        <v>1</v>
      </c>
      <c r="T3996" s="2">
        <v>20000</v>
      </c>
      <c r="U3996" s="2">
        <v>20000</v>
      </c>
    </row>
    <row r="3997" spans="1:22" x14ac:dyDescent="0.3">
      <c r="A3997" t="s">
        <v>8280</v>
      </c>
      <c r="B3997" t="s">
        <v>8281</v>
      </c>
      <c r="C3997" t="str">
        <f t="shared" si="2410"/>
        <v>Friday</v>
      </c>
      <c r="D3997" t="str">
        <f t="shared" si="2411"/>
        <v>April</v>
      </c>
      <c r="E3997" s="9">
        <f t="shared" si="2412"/>
        <v>46129</v>
      </c>
      <c r="F3997">
        <f t="shared" si="2413"/>
        <v>20</v>
      </c>
      <c r="G3997" s="1" t="str">
        <f t="shared" si="2414"/>
        <v>20:00</v>
      </c>
      <c r="H3997" t="s">
        <v>13901</v>
      </c>
      <c r="I3997" t="s">
        <v>21</v>
      </c>
      <c r="J3997" t="s">
        <v>22</v>
      </c>
      <c r="K3997" t="s">
        <v>781</v>
      </c>
      <c r="L3997" t="str">
        <f t="shared" si="2415"/>
        <v>Identified</v>
      </c>
      <c r="M3997" t="s">
        <v>147</v>
      </c>
      <c r="N3997" t="str">
        <f t="shared" si="2416"/>
        <v>Product</v>
      </c>
      <c r="P3997" t="s">
        <v>44</v>
      </c>
      <c r="Q3997" t="s">
        <v>27</v>
      </c>
      <c r="S3997" s="1">
        <v>1</v>
      </c>
      <c r="T3997" s="2">
        <v>20000</v>
      </c>
      <c r="U3997" s="2">
        <v>20000</v>
      </c>
      <c r="V3997" s="2">
        <v>42000</v>
      </c>
    </row>
    <row r="3998" spans="1:22" x14ac:dyDescent="0.3">
      <c r="A3998" t="str">
        <f>A3997</f>
        <v xml:space="preserve">S/260417/1/69
</v>
      </c>
      <c r="B3998" t="s">
        <v>8281</v>
      </c>
      <c r="C3998" t="str">
        <f t="shared" si="2410"/>
        <v>Friday</v>
      </c>
      <c r="D3998" t="str">
        <f t="shared" si="2411"/>
        <v>April</v>
      </c>
      <c r="E3998" s="9">
        <f t="shared" si="2412"/>
        <v>46129</v>
      </c>
      <c r="F3998">
        <f t="shared" si="2413"/>
        <v>20</v>
      </c>
      <c r="G3998" s="1" t="str">
        <f t="shared" si="2414"/>
        <v>20:00</v>
      </c>
      <c r="H3998" t="str">
        <f>H3997</f>
        <v>Arza</v>
      </c>
      <c r="I3998" t="str">
        <f>I3997</f>
        <v>Makan di Tempat</v>
      </c>
      <c r="J3998" t="str">
        <f>J3997</f>
        <v>QR Statis</v>
      </c>
      <c r="L3998" t="str">
        <f t="shared" si="2415"/>
        <v>Unknown</v>
      </c>
      <c r="M3998" t="s">
        <v>374</v>
      </c>
      <c r="N3998" t="str">
        <f t="shared" si="2416"/>
        <v>Product</v>
      </c>
      <c r="P3998" t="s">
        <v>93</v>
      </c>
      <c r="S3998" s="1">
        <v>1</v>
      </c>
      <c r="T3998" s="2">
        <v>22000</v>
      </c>
      <c r="U3998" s="2">
        <v>22000</v>
      </c>
    </row>
    <row r="3999" spans="1:22" x14ac:dyDescent="0.3">
      <c r="A3999" t="s">
        <v>8284</v>
      </c>
      <c r="B3999" t="s">
        <v>8285</v>
      </c>
      <c r="C3999" t="str">
        <f t="shared" si="2410"/>
        <v>Friday</v>
      </c>
      <c r="D3999" t="str">
        <f t="shared" si="2411"/>
        <v>April</v>
      </c>
      <c r="E3999" s="9">
        <f t="shared" si="2412"/>
        <v>46129</v>
      </c>
      <c r="F3999">
        <f t="shared" si="2413"/>
        <v>20</v>
      </c>
      <c r="G3999" s="1" t="str">
        <f t="shared" si="2414"/>
        <v>20:00</v>
      </c>
      <c r="H3999" t="s">
        <v>13901</v>
      </c>
      <c r="I3999" t="s">
        <v>21</v>
      </c>
      <c r="J3999" t="s">
        <v>22</v>
      </c>
      <c r="K3999" t="s">
        <v>4371</v>
      </c>
      <c r="L3999" t="str">
        <f t="shared" si="2415"/>
        <v>Identified</v>
      </c>
      <c r="M3999" t="s">
        <v>39</v>
      </c>
      <c r="N3999" t="str">
        <f t="shared" si="2416"/>
        <v>Product</v>
      </c>
      <c r="P3999" t="s">
        <v>40</v>
      </c>
      <c r="S3999" s="1">
        <v>1</v>
      </c>
      <c r="T3999" s="2">
        <v>14000</v>
      </c>
      <c r="U3999" s="2">
        <v>14000</v>
      </c>
      <c r="V3999" s="2">
        <v>60000</v>
      </c>
    </row>
    <row r="4000" spans="1:22" x14ac:dyDescent="0.3">
      <c r="A4000" t="str">
        <f t="shared" ref="A4000:A4001" si="2425">A3999</f>
        <v xml:space="preserve">S/260417/1/70
</v>
      </c>
      <c r="B4000" t="s">
        <v>8285</v>
      </c>
      <c r="C4000" t="str">
        <f t="shared" si="2410"/>
        <v>Friday</v>
      </c>
      <c r="D4000" t="str">
        <f t="shared" si="2411"/>
        <v>April</v>
      </c>
      <c r="E4000" s="9">
        <f t="shared" si="2412"/>
        <v>46129</v>
      </c>
      <c r="F4000">
        <f t="shared" si="2413"/>
        <v>20</v>
      </c>
      <c r="G4000" s="1" t="str">
        <f t="shared" si="2414"/>
        <v>20:00</v>
      </c>
      <c r="H4000" t="str">
        <f t="shared" ref="H4000:H4001" si="2426">H3999</f>
        <v>Arza</v>
      </c>
      <c r="I4000" t="str">
        <f t="shared" ref="I4000:I4001" si="2427">I3999</f>
        <v>Makan di Tempat</v>
      </c>
      <c r="J4000" t="str">
        <f t="shared" ref="J4000:J4001" si="2428">J3999</f>
        <v>QR Statis</v>
      </c>
      <c r="L4000" t="str">
        <f t="shared" si="2415"/>
        <v>Unknown</v>
      </c>
      <c r="M4000" t="s">
        <v>278</v>
      </c>
      <c r="N4000" t="str">
        <f t="shared" si="2416"/>
        <v>Product</v>
      </c>
      <c r="P4000" t="s">
        <v>26</v>
      </c>
      <c r="Q4000" t="s">
        <v>27</v>
      </c>
      <c r="S4000" s="1">
        <v>1</v>
      </c>
      <c r="T4000" s="2">
        <v>22000</v>
      </c>
      <c r="U4000" s="2">
        <v>22000</v>
      </c>
    </row>
    <row r="4001" spans="1:22" x14ac:dyDescent="0.3">
      <c r="A4001" t="str">
        <f t="shared" si="2425"/>
        <v xml:space="preserve">S/260417/1/70
</v>
      </c>
      <c r="B4001" t="s">
        <v>8285</v>
      </c>
      <c r="C4001" t="str">
        <f t="shared" si="2410"/>
        <v>Friday</v>
      </c>
      <c r="D4001" t="str">
        <f t="shared" si="2411"/>
        <v>April</v>
      </c>
      <c r="E4001" s="9">
        <f t="shared" si="2412"/>
        <v>46129</v>
      </c>
      <c r="F4001">
        <f t="shared" si="2413"/>
        <v>20</v>
      </c>
      <c r="G4001" s="1" t="str">
        <f t="shared" si="2414"/>
        <v>20:00</v>
      </c>
      <c r="H4001" t="str">
        <f t="shared" si="2426"/>
        <v>Arza</v>
      </c>
      <c r="I4001" t="str">
        <f t="shared" si="2427"/>
        <v>Makan di Tempat</v>
      </c>
      <c r="J4001" t="str">
        <f t="shared" si="2428"/>
        <v>QR Statis</v>
      </c>
      <c r="L4001" t="str">
        <f t="shared" si="2415"/>
        <v>Unknown</v>
      </c>
      <c r="M4001" t="s">
        <v>682</v>
      </c>
      <c r="N4001" t="str">
        <f t="shared" si="2416"/>
        <v>Product</v>
      </c>
      <c r="P4001" t="s">
        <v>681</v>
      </c>
      <c r="Q4001" t="s">
        <v>27</v>
      </c>
      <c r="S4001" s="1">
        <v>1</v>
      </c>
      <c r="T4001" s="2">
        <v>24000</v>
      </c>
      <c r="U4001" s="2">
        <v>24000</v>
      </c>
    </row>
    <row r="4002" spans="1:22" x14ac:dyDescent="0.3">
      <c r="A4002" t="s">
        <v>8288</v>
      </c>
      <c r="B4002" t="s">
        <v>8289</v>
      </c>
      <c r="C4002" t="str">
        <f t="shared" si="2410"/>
        <v>Friday</v>
      </c>
      <c r="D4002" t="str">
        <f t="shared" si="2411"/>
        <v>April</v>
      </c>
      <c r="E4002" s="9">
        <f t="shared" si="2412"/>
        <v>46129</v>
      </c>
      <c r="F4002">
        <f t="shared" si="2413"/>
        <v>20</v>
      </c>
      <c r="G4002" s="1" t="str">
        <f t="shared" si="2414"/>
        <v>20:00</v>
      </c>
      <c r="H4002" t="s">
        <v>13901</v>
      </c>
      <c r="I4002" t="s">
        <v>21</v>
      </c>
      <c r="J4002" t="s">
        <v>22</v>
      </c>
      <c r="K4002" t="s">
        <v>1230</v>
      </c>
      <c r="L4002" t="str">
        <f t="shared" si="2415"/>
        <v>Identified</v>
      </c>
      <c r="M4002" t="s">
        <v>35</v>
      </c>
      <c r="N4002" t="str">
        <f t="shared" si="2416"/>
        <v>Product</v>
      </c>
      <c r="P4002" t="s">
        <v>36</v>
      </c>
      <c r="Q4002" t="s">
        <v>72</v>
      </c>
      <c r="S4002" s="1">
        <v>1</v>
      </c>
      <c r="T4002" s="2">
        <v>17000</v>
      </c>
      <c r="U4002" s="2">
        <v>17000</v>
      </c>
      <c r="V4002" s="2">
        <v>55000</v>
      </c>
    </row>
    <row r="4003" spans="1:22" x14ac:dyDescent="0.3">
      <c r="A4003" t="str">
        <f t="shared" ref="A4003:A4004" si="2429">A4002</f>
        <v xml:space="preserve">S/260417/1/71
</v>
      </c>
      <c r="B4003" t="s">
        <v>8289</v>
      </c>
      <c r="C4003" t="str">
        <f t="shared" si="2410"/>
        <v>Friday</v>
      </c>
      <c r="D4003" t="str">
        <f t="shared" si="2411"/>
        <v>April</v>
      </c>
      <c r="E4003" s="9">
        <f t="shared" si="2412"/>
        <v>46129</v>
      </c>
      <c r="F4003">
        <f t="shared" si="2413"/>
        <v>20</v>
      </c>
      <c r="G4003" s="1" t="str">
        <f t="shared" si="2414"/>
        <v>20:00</v>
      </c>
      <c r="H4003" t="str">
        <f t="shared" ref="H4003:H4004" si="2430">H4002</f>
        <v>Arza</v>
      </c>
      <c r="I4003" t="str">
        <f t="shared" ref="I4003:I4004" si="2431">I4002</f>
        <v>Makan di Tempat</v>
      </c>
      <c r="J4003" t="str">
        <f t="shared" ref="J4003:J4004" si="2432">J4002</f>
        <v>QR Statis</v>
      </c>
      <c r="L4003" t="str">
        <f t="shared" si="2415"/>
        <v>Unknown</v>
      </c>
      <c r="M4003" t="s">
        <v>162</v>
      </c>
      <c r="N4003" t="str">
        <f t="shared" si="2416"/>
        <v>Product</v>
      </c>
      <c r="P4003" t="s">
        <v>52</v>
      </c>
      <c r="Q4003" t="s">
        <v>72</v>
      </c>
      <c r="S4003" s="1">
        <v>1</v>
      </c>
      <c r="T4003" s="2">
        <v>20000</v>
      </c>
      <c r="U4003" s="2">
        <v>20000</v>
      </c>
    </row>
    <row r="4004" spans="1:22" x14ac:dyDescent="0.3">
      <c r="A4004" t="str">
        <f t="shared" si="2429"/>
        <v xml:space="preserve">S/260417/1/71
</v>
      </c>
      <c r="B4004" t="s">
        <v>8289</v>
      </c>
      <c r="C4004" t="str">
        <f t="shared" si="2410"/>
        <v>Friday</v>
      </c>
      <c r="D4004" t="str">
        <f t="shared" si="2411"/>
        <v>April</v>
      </c>
      <c r="E4004" s="9">
        <f t="shared" si="2412"/>
        <v>46129</v>
      </c>
      <c r="F4004">
        <f t="shared" si="2413"/>
        <v>20</v>
      </c>
      <c r="G4004" s="1" t="str">
        <f t="shared" si="2414"/>
        <v>20:00</v>
      </c>
      <c r="H4004" t="str">
        <f t="shared" si="2430"/>
        <v>Arza</v>
      </c>
      <c r="I4004" t="str">
        <f t="shared" si="2431"/>
        <v>Makan di Tempat</v>
      </c>
      <c r="J4004" t="str">
        <f t="shared" si="2432"/>
        <v>QR Statis</v>
      </c>
      <c r="L4004" t="str">
        <f t="shared" si="2415"/>
        <v>Unknown</v>
      </c>
      <c r="M4004" t="s">
        <v>306</v>
      </c>
      <c r="N4004" t="str">
        <f t="shared" si="2416"/>
        <v>Product</v>
      </c>
      <c r="P4004" t="s">
        <v>40</v>
      </c>
      <c r="S4004" s="1">
        <v>1</v>
      </c>
      <c r="T4004" s="2">
        <v>18000</v>
      </c>
      <c r="U4004" s="2">
        <v>18000</v>
      </c>
    </row>
    <row r="4005" spans="1:22" x14ac:dyDescent="0.3">
      <c r="A4005" t="s">
        <v>8292</v>
      </c>
      <c r="B4005" t="s">
        <v>8293</v>
      </c>
      <c r="C4005" t="str">
        <f t="shared" si="2410"/>
        <v>Friday</v>
      </c>
      <c r="D4005" t="str">
        <f t="shared" si="2411"/>
        <v>April</v>
      </c>
      <c r="E4005" s="9">
        <f t="shared" si="2412"/>
        <v>46129</v>
      </c>
      <c r="F4005">
        <f t="shared" si="2413"/>
        <v>20</v>
      </c>
      <c r="G4005" s="1" t="str">
        <f t="shared" si="2414"/>
        <v>20:00</v>
      </c>
      <c r="H4005" t="s">
        <v>13901</v>
      </c>
      <c r="I4005" t="s">
        <v>21</v>
      </c>
      <c r="J4005" t="s">
        <v>22</v>
      </c>
      <c r="K4005" t="s">
        <v>2174</v>
      </c>
      <c r="L4005" t="str">
        <f t="shared" si="2415"/>
        <v>Identified</v>
      </c>
      <c r="M4005" t="s">
        <v>35</v>
      </c>
      <c r="N4005" t="str">
        <f t="shared" si="2416"/>
        <v>Product</v>
      </c>
      <c r="O4005" t="s">
        <v>8294</v>
      </c>
      <c r="P4005" t="s">
        <v>36</v>
      </c>
      <c r="Q4005" t="s">
        <v>27</v>
      </c>
      <c r="S4005" s="1">
        <v>2</v>
      </c>
      <c r="T4005" s="2">
        <v>20000</v>
      </c>
      <c r="U4005" s="2">
        <v>40000</v>
      </c>
      <c r="V4005" s="2">
        <v>88000</v>
      </c>
    </row>
    <row r="4006" spans="1:22" x14ac:dyDescent="0.3">
      <c r="A4006" t="str">
        <f>A4005</f>
        <v xml:space="preserve">S/260417/1/72
</v>
      </c>
      <c r="B4006" t="s">
        <v>8293</v>
      </c>
      <c r="C4006" t="str">
        <f t="shared" si="2410"/>
        <v>Friday</v>
      </c>
      <c r="D4006" t="str">
        <f t="shared" si="2411"/>
        <v>April</v>
      </c>
      <c r="E4006" s="9">
        <f t="shared" si="2412"/>
        <v>46129</v>
      </c>
      <c r="F4006">
        <f t="shared" si="2413"/>
        <v>20</v>
      </c>
      <c r="G4006" s="1" t="str">
        <f t="shared" si="2414"/>
        <v>20:00</v>
      </c>
      <c r="H4006" t="str">
        <f>H4005</f>
        <v>Arza</v>
      </c>
      <c r="I4006" t="str">
        <f>I4005</f>
        <v>Makan di Tempat</v>
      </c>
      <c r="J4006" t="str">
        <f>J4005</f>
        <v>QR Statis</v>
      </c>
      <c r="L4006" t="str">
        <f t="shared" si="2415"/>
        <v>Unknown</v>
      </c>
      <c r="M4006" t="s">
        <v>126</v>
      </c>
      <c r="N4006" t="str">
        <f t="shared" si="2416"/>
        <v>Product</v>
      </c>
      <c r="P4006" t="s">
        <v>26</v>
      </c>
      <c r="Q4006" t="s">
        <v>27</v>
      </c>
      <c r="S4006" s="1">
        <v>2</v>
      </c>
      <c r="T4006" s="2">
        <v>24000</v>
      </c>
      <c r="U4006" s="2">
        <v>48000</v>
      </c>
    </row>
    <row r="4007" spans="1:22" x14ac:dyDescent="0.3">
      <c r="A4007" t="s">
        <v>8297</v>
      </c>
      <c r="B4007" t="s">
        <v>8298</v>
      </c>
      <c r="C4007" t="str">
        <f t="shared" si="2410"/>
        <v>Friday</v>
      </c>
      <c r="D4007" t="str">
        <f t="shared" si="2411"/>
        <v>April</v>
      </c>
      <c r="E4007" s="9">
        <f t="shared" si="2412"/>
        <v>46129</v>
      </c>
      <c r="F4007">
        <f t="shared" si="2413"/>
        <v>20</v>
      </c>
      <c r="G4007" s="1" t="str">
        <f t="shared" si="2414"/>
        <v>20:00</v>
      </c>
      <c r="H4007" t="s">
        <v>13901</v>
      </c>
      <c r="I4007" t="s">
        <v>21</v>
      </c>
      <c r="J4007" t="s">
        <v>22</v>
      </c>
      <c r="K4007" t="s">
        <v>8299</v>
      </c>
      <c r="L4007" t="str">
        <f t="shared" si="2415"/>
        <v>Identified</v>
      </c>
      <c r="M4007" t="s">
        <v>215</v>
      </c>
      <c r="N4007" t="str">
        <f t="shared" si="2416"/>
        <v>Product</v>
      </c>
      <c r="P4007" t="s">
        <v>36</v>
      </c>
      <c r="Q4007" t="s">
        <v>27</v>
      </c>
      <c r="S4007" s="1">
        <v>1</v>
      </c>
      <c r="T4007" s="2">
        <v>21000</v>
      </c>
      <c r="U4007" s="2">
        <v>21000</v>
      </c>
      <c r="V4007" s="2">
        <v>41000</v>
      </c>
    </row>
    <row r="4008" spans="1:22" x14ac:dyDescent="0.3">
      <c r="A4008" t="str">
        <f>A4007</f>
        <v xml:space="preserve">S/260417/1/73
</v>
      </c>
      <c r="B4008" t="s">
        <v>8298</v>
      </c>
      <c r="C4008" t="str">
        <f t="shared" si="2410"/>
        <v>Friday</v>
      </c>
      <c r="D4008" t="str">
        <f t="shared" si="2411"/>
        <v>April</v>
      </c>
      <c r="E4008" s="9">
        <f t="shared" si="2412"/>
        <v>46129</v>
      </c>
      <c r="F4008">
        <f t="shared" si="2413"/>
        <v>20</v>
      </c>
      <c r="G4008" s="1" t="str">
        <f t="shared" si="2414"/>
        <v>20:00</v>
      </c>
      <c r="H4008" t="str">
        <f>H4007</f>
        <v>Arza</v>
      </c>
      <c r="I4008" t="str">
        <f>I4007</f>
        <v>Makan di Tempat</v>
      </c>
      <c r="J4008" t="str">
        <f>J4007</f>
        <v>QR Statis</v>
      </c>
      <c r="L4008" t="str">
        <f t="shared" si="2415"/>
        <v>Unknown</v>
      </c>
      <c r="M4008" t="s">
        <v>354</v>
      </c>
      <c r="N4008" t="str">
        <f t="shared" si="2416"/>
        <v>Product</v>
      </c>
      <c r="P4008" t="s">
        <v>355</v>
      </c>
      <c r="S4008" s="1">
        <v>1</v>
      </c>
      <c r="T4008" s="2">
        <v>20000</v>
      </c>
      <c r="U4008" s="2">
        <v>20000</v>
      </c>
    </row>
    <row r="4009" spans="1:22" x14ac:dyDescent="0.3">
      <c r="A4009" t="s">
        <v>8302</v>
      </c>
      <c r="B4009" t="s">
        <v>8303</v>
      </c>
      <c r="C4009" t="str">
        <f t="shared" si="2410"/>
        <v>Friday</v>
      </c>
      <c r="D4009" t="str">
        <f t="shared" si="2411"/>
        <v>April</v>
      </c>
      <c r="E4009" s="9">
        <f t="shared" si="2412"/>
        <v>46129</v>
      </c>
      <c r="F4009">
        <f t="shared" si="2413"/>
        <v>20</v>
      </c>
      <c r="G4009" s="1" t="str">
        <f t="shared" si="2414"/>
        <v>20:00</v>
      </c>
      <c r="H4009" t="s">
        <v>13901</v>
      </c>
      <c r="I4009" t="s">
        <v>21</v>
      </c>
      <c r="J4009" t="s">
        <v>22</v>
      </c>
      <c r="K4009" t="s">
        <v>168</v>
      </c>
      <c r="L4009" t="str">
        <f t="shared" si="2415"/>
        <v>Identified</v>
      </c>
      <c r="M4009" t="s">
        <v>35</v>
      </c>
      <c r="N4009" t="str">
        <f t="shared" si="2416"/>
        <v>Product</v>
      </c>
      <c r="P4009" t="s">
        <v>36</v>
      </c>
      <c r="Q4009" t="s">
        <v>27</v>
      </c>
      <c r="S4009" s="1">
        <v>1</v>
      </c>
      <c r="T4009" s="2">
        <v>20000</v>
      </c>
      <c r="U4009" s="2">
        <v>20000</v>
      </c>
      <c r="V4009" s="2">
        <v>32000</v>
      </c>
    </row>
    <row r="4010" spans="1:22" x14ac:dyDescent="0.3">
      <c r="A4010" t="str">
        <f>A4009</f>
        <v xml:space="preserve">S/260417/1/74
</v>
      </c>
      <c r="B4010" t="s">
        <v>8303</v>
      </c>
      <c r="C4010" t="str">
        <f t="shared" si="2410"/>
        <v>Friday</v>
      </c>
      <c r="D4010" t="str">
        <f t="shared" si="2411"/>
        <v>April</v>
      </c>
      <c r="E4010" s="9">
        <f t="shared" si="2412"/>
        <v>46129</v>
      </c>
      <c r="F4010">
        <f t="shared" si="2413"/>
        <v>20</v>
      </c>
      <c r="G4010" s="1" t="str">
        <f t="shared" si="2414"/>
        <v>20:00</v>
      </c>
      <c r="H4010" t="str">
        <f>H4009</f>
        <v>Arza</v>
      </c>
      <c r="I4010" t="str">
        <f>I4009</f>
        <v>Makan di Tempat</v>
      </c>
      <c r="J4010" t="str">
        <f>J4009</f>
        <v>QR Statis</v>
      </c>
      <c r="L4010" t="str">
        <f t="shared" si="2415"/>
        <v>Unknown</v>
      </c>
      <c r="M4010" t="s">
        <v>63</v>
      </c>
      <c r="N4010" t="str">
        <f t="shared" si="2416"/>
        <v>Product</v>
      </c>
      <c r="P4010" t="s">
        <v>40</v>
      </c>
      <c r="S4010" s="1">
        <v>1</v>
      </c>
      <c r="T4010" s="2">
        <v>12000</v>
      </c>
      <c r="U4010" s="2">
        <v>12000</v>
      </c>
    </row>
    <row r="4011" spans="1:22" x14ac:dyDescent="0.3">
      <c r="A4011" t="s">
        <v>8306</v>
      </c>
      <c r="B4011" t="s">
        <v>8307</v>
      </c>
      <c r="C4011" t="str">
        <f t="shared" si="2410"/>
        <v>Friday</v>
      </c>
      <c r="D4011" t="str">
        <f t="shared" si="2411"/>
        <v>April</v>
      </c>
      <c r="E4011" s="9">
        <f t="shared" si="2412"/>
        <v>46129</v>
      </c>
      <c r="F4011">
        <f t="shared" si="2413"/>
        <v>20</v>
      </c>
      <c r="G4011" s="1" t="str">
        <f t="shared" si="2414"/>
        <v>20:00</v>
      </c>
      <c r="H4011" t="s">
        <v>13901</v>
      </c>
      <c r="I4011" t="s">
        <v>21</v>
      </c>
      <c r="J4011" t="s">
        <v>22</v>
      </c>
      <c r="K4011" t="s">
        <v>144</v>
      </c>
      <c r="L4011" t="str">
        <f t="shared" si="2415"/>
        <v>Identified</v>
      </c>
      <c r="M4011" t="s">
        <v>561</v>
      </c>
      <c r="N4011" t="str">
        <f t="shared" si="2416"/>
        <v>Product</v>
      </c>
      <c r="P4011" t="s">
        <v>198</v>
      </c>
      <c r="Q4011" t="s">
        <v>27</v>
      </c>
      <c r="S4011" s="1">
        <v>1</v>
      </c>
      <c r="T4011" s="2">
        <v>24000</v>
      </c>
      <c r="U4011" s="2">
        <v>24000</v>
      </c>
      <c r="V4011" s="2">
        <v>52000</v>
      </c>
    </row>
    <row r="4012" spans="1:22" x14ac:dyDescent="0.3">
      <c r="A4012" t="str">
        <f>A4011</f>
        <v xml:space="preserve">S/260417/1/75
</v>
      </c>
      <c r="B4012" t="s">
        <v>8307</v>
      </c>
      <c r="C4012" t="str">
        <f t="shared" si="2410"/>
        <v>Friday</v>
      </c>
      <c r="D4012" t="str">
        <f t="shared" si="2411"/>
        <v>April</v>
      </c>
      <c r="E4012" s="9">
        <f t="shared" si="2412"/>
        <v>46129</v>
      </c>
      <c r="F4012">
        <f t="shared" si="2413"/>
        <v>20</v>
      </c>
      <c r="G4012" s="1" t="str">
        <f t="shared" si="2414"/>
        <v>20:00</v>
      </c>
      <c r="H4012" t="str">
        <f>H4011</f>
        <v>Arza</v>
      </c>
      <c r="I4012" t="str">
        <f>I4011</f>
        <v>Makan di Tempat</v>
      </c>
      <c r="J4012" t="str">
        <f>J4011</f>
        <v>QR Statis</v>
      </c>
      <c r="L4012" t="str">
        <f t="shared" si="2415"/>
        <v>Unknown</v>
      </c>
      <c r="M4012" t="s">
        <v>230</v>
      </c>
      <c r="N4012" t="str">
        <f t="shared" si="2416"/>
        <v>Product</v>
      </c>
      <c r="P4012" t="s">
        <v>90</v>
      </c>
      <c r="S4012" s="1">
        <v>1</v>
      </c>
      <c r="T4012" s="2">
        <v>28000</v>
      </c>
      <c r="U4012" s="2">
        <v>28000</v>
      </c>
    </row>
    <row r="4013" spans="1:22" x14ac:dyDescent="0.3">
      <c r="A4013" t="s">
        <v>8310</v>
      </c>
      <c r="B4013" t="s">
        <v>8311</v>
      </c>
      <c r="C4013" t="str">
        <f t="shared" si="2410"/>
        <v>Friday</v>
      </c>
      <c r="D4013" t="str">
        <f t="shared" si="2411"/>
        <v>April</v>
      </c>
      <c r="E4013" s="9">
        <f t="shared" si="2412"/>
        <v>46129</v>
      </c>
      <c r="F4013">
        <f t="shared" si="2413"/>
        <v>20</v>
      </c>
      <c r="G4013" s="1" t="str">
        <f t="shared" si="2414"/>
        <v>20:00</v>
      </c>
      <c r="H4013" t="s">
        <v>13901</v>
      </c>
      <c r="I4013" t="s">
        <v>21</v>
      </c>
      <c r="J4013" t="s">
        <v>49</v>
      </c>
      <c r="K4013" t="s">
        <v>24</v>
      </c>
      <c r="L4013" t="str">
        <f t="shared" si="2415"/>
        <v>Unknown</v>
      </c>
      <c r="M4013" t="s">
        <v>35</v>
      </c>
      <c r="N4013" t="str">
        <f t="shared" si="2416"/>
        <v>Product</v>
      </c>
      <c r="P4013" t="s">
        <v>36</v>
      </c>
      <c r="Q4013" t="s">
        <v>72</v>
      </c>
      <c r="S4013" s="1">
        <v>1</v>
      </c>
      <c r="T4013" s="2">
        <v>17000</v>
      </c>
      <c r="U4013" s="2">
        <v>17000</v>
      </c>
      <c r="V4013" s="2">
        <v>37000</v>
      </c>
    </row>
    <row r="4014" spans="1:22" x14ac:dyDescent="0.3">
      <c r="A4014" t="str">
        <f>A4013</f>
        <v xml:space="preserve">S/260417/1/76
</v>
      </c>
      <c r="B4014" t="s">
        <v>8311</v>
      </c>
      <c r="C4014" t="str">
        <f t="shared" si="2410"/>
        <v>Friday</v>
      </c>
      <c r="D4014" t="str">
        <f t="shared" si="2411"/>
        <v>April</v>
      </c>
      <c r="E4014" s="9">
        <f t="shared" si="2412"/>
        <v>46129</v>
      </c>
      <c r="F4014">
        <f t="shared" si="2413"/>
        <v>20</v>
      </c>
      <c r="G4014" s="1" t="str">
        <f t="shared" si="2414"/>
        <v>20:00</v>
      </c>
      <c r="H4014" t="str">
        <f>H4013</f>
        <v>Arza</v>
      </c>
      <c r="I4014" t="str">
        <f>I4013</f>
        <v>Makan di Tempat</v>
      </c>
      <c r="J4014" t="str">
        <f>J4013</f>
        <v>Tunai</v>
      </c>
      <c r="L4014" t="str">
        <f t="shared" si="2415"/>
        <v>Unknown</v>
      </c>
      <c r="M4014" t="s">
        <v>51</v>
      </c>
      <c r="N4014" t="str">
        <f t="shared" si="2416"/>
        <v>Product</v>
      </c>
      <c r="P4014" t="s">
        <v>52</v>
      </c>
      <c r="Q4014" t="s">
        <v>72</v>
      </c>
      <c r="S4014" s="1">
        <v>1</v>
      </c>
      <c r="T4014" s="2">
        <v>20000</v>
      </c>
      <c r="U4014" s="2">
        <v>20000</v>
      </c>
    </row>
    <row r="4015" spans="1:22" x14ac:dyDescent="0.3">
      <c r="A4015" t="s">
        <v>8314</v>
      </c>
      <c r="B4015" t="s">
        <v>8315</v>
      </c>
      <c r="C4015" t="str">
        <f t="shared" si="2410"/>
        <v>Friday</v>
      </c>
      <c r="D4015" t="str">
        <f t="shared" si="2411"/>
        <v>April</v>
      </c>
      <c r="E4015" s="9">
        <f t="shared" si="2412"/>
        <v>46129</v>
      </c>
      <c r="F4015">
        <f t="shared" si="2413"/>
        <v>20</v>
      </c>
      <c r="G4015" s="1" t="str">
        <f t="shared" si="2414"/>
        <v>20:00</v>
      </c>
      <c r="H4015" t="s">
        <v>13901</v>
      </c>
      <c r="I4015" t="s">
        <v>21</v>
      </c>
      <c r="J4015" t="s">
        <v>22</v>
      </c>
      <c r="K4015" t="s">
        <v>8316</v>
      </c>
      <c r="L4015" t="str">
        <f t="shared" si="2415"/>
        <v>Identified</v>
      </c>
      <c r="M4015" t="s">
        <v>507</v>
      </c>
      <c r="N4015" t="str">
        <f t="shared" si="2416"/>
        <v>Product</v>
      </c>
      <c r="P4015" t="s">
        <v>508</v>
      </c>
      <c r="Q4015" t="s">
        <v>72</v>
      </c>
      <c r="S4015" s="1">
        <v>1</v>
      </c>
      <c r="T4015" s="2">
        <v>20000</v>
      </c>
      <c r="U4015" s="2">
        <v>20000</v>
      </c>
      <c r="V4015" s="2">
        <v>52000</v>
      </c>
    </row>
    <row r="4016" spans="1:22" x14ac:dyDescent="0.3">
      <c r="A4016" t="str">
        <f t="shared" ref="A4016:A4017" si="2433">A4015</f>
        <v xml:space="preserve">S/260417/1/77
</v>
      </c>
      <c r="B4016" t="s">
        <v>8315</v>
      </c>
      <c r="C4016" t="str">
        <f t="shared" si="2410"/>
        <v>Friday</v>
      </c>
      <c r="D4016" t="str">
        <f t="shared" si="2411"/>
        <v>April</v>
      </c>
      <c r="E4016" s="9">
        <f t="shared" si="2412"/>
        <v>46129</v>
      </c>
      <c r="F4016">
        <f t="shared" si="2413"/>
        <v>20</v>
      </c>
      <c r="G4016" s="1" t="str">
        <f t="shared" si="2414"/>
        <v>20:00</v>
      </c>
      <c r="H4016" t="str">
        <f t="shared" ref="H4016:H4017" si="2434">H4015</f>
        <v>Arza</v>
      </c>
      <c r="I4016" t="str">
        <f t="shared" ref="I4016:I4017" si="2435">I4015</f>
        <v>Makan di Tempat</v>
      </c>
      <c r="J4016" t="str">
        <f t="shared" ref="J4016:J4017" si="2436">J4015</f>
        <v>QR Statis</v>
      </c>
      <c r="L4016" t="str">
        <f t="shared" si="2415"/>
        <v>Unknown</v>
      </c>
      <c r="M4016" t="s">
        <v>63</v>
      </c>
      <c r="N4016" t="str">
        <f t="shared" si="2416"/>
        <v>Product</v>
      </c>
      <c r="P4016" t="s">
        <v>40</v>
      </c>
      <c r="S4016" s="1">
        <v>1</v>
      </c>
      <c r="T4016" s="2">
        <v>12000</v>
      </c>
      <c r="U4016" s="2">
        <v>12000</v>
      </c>
    </row>
    <row r="4017" spans="1:22" x14ac:dyDescent="0.3">
      <c r="A4017" t="str">
        <f t="shared" si="2433"/>
        <v xml:space="preserve">S/260417/1/77
</v>
      </c>
      <c r="B4017" t="s">
        <v>8315</v>
      </c>
      <c r="C4017" t="str">
        <f t="shared" si="2410"/>
        <v>Friday</v>
      </c>
      <c r="D4017" t="str">
        <f t="shared" si="2411"/>
        <v>April</v>
      </c>
      <c r="E4017" s="9">
        <f t="shared" si="2412"/>
        <v>46129</v>
      </c>
      <c r="F4017">
        <f t="shared" si="2413"/>
        <v>20</v>
      </c>
      <c r="G4017" s="1" t="str">
        <f t="shared" si="2414"/>
        <v>20:00</v>
      </c>
      <c r="H4017" t="str">
        <f t="shared" si="2434"/>
        <v>Arza</v>
      </c>
      <c r="I4017" t="str">
        <f t="shared" si="2435"/>
        <v>Makan di Tempat</v>
      </c>
      <c r="J4017" t="str">
        <f t="shared" si="2436"/>
        <v>QR Statis</v>
      </c>
      <c r="L4017" t="str">
        <f t="shared" si="2415"/>
        <v>Unknown</v>
      </c>
      <c r="M4017" t="s">
        <v>682</v>
      </c>
      <c r="N4017" t="str">
        <f t="shared" si="2416"/>
        <v>Product</v>
      </c>
      <c r="P4017" t="s">
        <v>681</v>
      </c>
      <c r="Q4017" t="s">
        <v>72</v>
      </c>
      <c r="S4017" s="1">
        <v>1</v>
      </c>
      <c r="T4017" s="2">
        <v>20000</v>
      </c>
      <c r="U4017" s="2">
        <v>20000</v>
      </c>
    </row>
    <row r="4018" spans="1:22" x14ac:dyDescent="0.3">
      <c r="A4018" t="s">
        <v>8319</v>
      </c>
      <c r="B4018" t="s">
        <v>8320</v>
      </c>
      <c r="C4018" t="str">
        <f t="shared" si="2410"/>
        <v>Friday</v>
      </c>
      <c r="D4018" t="str">
        <f t="shared" si="2411"/>
        <v>April</v>
      </c>
      <c r="E4018" s="9">
        <f t="shared" si="2412"/>
        <v>46129</v>
      </c>
      <c r="F4018">
        <f t="shared" si="2413"/>
        <v>20</v>
      </c>
      <c r="G4018" s="1" t="str">
        <f t="shared" si="2414"/>
        <v>20:00</v>
      </c>
      <c r="H4018" t="s">
        <v>13901</v>
      </c>
      <c r="I4018" t="s">
        <v>21</v>
      </c>
      <c r="J4018" t="s">
        <v>908</v>
      </c>
      <c r="K4018" t="s">
        <v>3048</v>
      </c>
      <c r="L4018" t="str">
        <f t="shared" si="2415"/>
        <v>Identified</v>
      </c>
      <c r="M4018" t="s">
        <v>126</v>
      </c>
      <c r="N4018" t="str">
        <f t="shared" si="2416"/>
        <v>Product</v>
      </c>
      <c r="P4018" t="s">
        <v>26</v>
      </c>
      <c r="Q4018" t="s">
        <v>27</v>
      </c>
      <c r="S4018" s="1">
        <v>1</v>
      </c>
      <c r="T4018" s="2">
        <v>24000</v>
      </c>
      <c r="U4018" s="2">
        <v>24000</v>
      </c>
      <c r="V4018" s="2">
        <v>44000</v>
      </c>
    </row>
    <row r="4019" spans="1:22" x14ac:dyDescent="0.3">
      <c r="A4019" t="str">
        <f>A4018</f>
        <v xml:space="preserve">S/260417/1/78
</v>
      </c>
      <c r="B4019" t="s">
        <v>8320</v>
      </c>
      <c r="C4019" t="str">
        <f t="shared" si="2410"/>
        <v>Friday</v>
      </c>
      <c r="D4019" t="str">
        <f t="shared" si="2411"/>
        <v>April</v>
      </c>
      <c r="E4019" s="9">
        <f t="shared" si="2412"/>
        <v>46129</v>
      </c>
      <c r="F4019">
        <f t="shared" si="2413"/>
        <v>20</v>
      </c>
      <c r="G4019" s="1" t="str">
        <f t="shared" si="2414"/>
        <v>20:00</v>
      </c>
      <c r="H4019" t="str">
        <f>H4018</f>
        <v>Arza</v>
      </c>
      <c r="I4019" t="str">
        <f>I4018</f>
        <v>Makan di Tempat</v>
      </c>
      <c r="J4019" t="str">
        <f>J4018</f>
        <v>EDC</v>
      </c>
      <c r="L4019" t="str">
        <f t="shared" si="2415"/>
        <v>Unknown</v>
      </c>
      <c r="M4019" t="s">
        <v>104</v>
      </c>
      <c r="N4019" t="str">
        <f t="shared" si="2416"/>
        <v>Product</v>
      </c>
      <c r="P4019" t="s">
        <v>105</v>
      </c>
      <c r="S4019" s="1">
        <v>1</v>
      </c>
      <c r="T4019" s="2">
        <v>20000</v>
      </c>
      <c r="U4019" s="2">
        <v>20000</v>
      </c>
    </row>
    <row r="4020" spans="1:22" x14ac:dyDescent="0.3">
      <c r="A4020" t="s">
        <v>8323</v>
      </c>
      <c r="B4020" t="s">
        <v>8324</v>
      </c>
      <c r="C4020" t="str">
        <f t="shared" si="2410"/>
        <v>Friday</v>
      </c>
      <c r="D4020" t="str">
        <f t="shared" si="2411"/>
        <v>April</v>
      </c>
      <c r="E4020" s="9">
        <f t="shared" si="2412"/>
        <v>46129</v>
      </c>
      <c r="F4020">
        <f t="shared" si="2413"/>
        <v>20</v>
      </c>
      <c r="G4020" s="1" t="str">
        <f t="shared" si="2414"/>
        <v>20:00</v>
      </c>
      <c r="H4020" t="s">
        <v>13901</v>
      </c>
      <c r="I4020" t="s">
        <v>21</v>
      </c>
      <c r="J4020" t="s">
        <v>49</v>
      </c>
      <c r="K4020" t="s">
        <v>1225</v>
      </c>
      <c r="L4020" t="str">
        <f t="shared" si="2415"/>
        <v>Identified</v>
      </c>
      <c r="M4020" t="s">
        <v>352</v>
      </c>
      <c r="N4020" t="str">
        <f t="shared" si="2416"/>
        <v>Product</v>
      </c>
      <c r="P4020" t="s">
        <v>353</v>
      </c>
      <c r="S4020" s="1">
        <v>1</v>
      </c>
      <c r="T4020" s="2">
        <v>20000</v>
      </c>
      <c r="U4020" s="2">
        <v>20000</v>
      </c>
      <c r="V4020" s="2">
        <v>20000</v>
      </c>
    </row>
    <row r="4021" spans="1:22" x14ac:dyDescent="0.3">
      <c r="A4021" t="s">
        <v>8327</v>
      </c>
      <c r="B4021" t="s">
        <v>8328</v>
      </c>
      <c r="C4021" t="str">
        <f t="shared" si="2410"/>
        <v>Friday</v>
      </c>
      <c r="D4021" t="str">
        <f t="shared" si="2411"/>
        <v>April</v>
      </c>
      <c r="E4021" s="9">
        <f t="shared" si="2412"/>
        <v>46129</v>
      </c>
      <c r="F4021">
        <f t="shared" si="2413"/>
        <v>21</v>
      </c>
      <c r="G4021" s="1" t="str">
        <f t="shared" si="2414"/>
        <v>21:00</v>
      </c>
      <c r="H4021" t="s">
        <v>13901</v>
      </c>
      <c r="I4021" t="s">
        <v>21</v>
      </c>
      <c r="J4021" t="s">
        <v>22</v>
      </c>
      <c r="K4021" t="s">
        <v>2698</v>
      </c>
      <c r="L4021" t="str">
        <f t="shared" si="2415"/>
        <v>Identified</v>
      </c>
      <c r="M4021" t="s">
        <v>43</v>
      </c>
      <c r="N4021" t="str">
        <f t="shared" si="2416"/>
        <v>Product</v>
      </c>
      <c r="P4021" t="s">
        <v>44</v>
      </c>
      <c r="Q4021" t="s">
        <v>27</v>
      </c>
      <c r="S4021" s="1">
        <v>1</v>
      </c>
      <c r="T4021" s="2">
        <v>20000</v>
      </c>
      <c r="U4021" s="2">
        <v>20000</v>
      </c>
      <c r="V4021" s="2">
        <v>68000</v>
      </c>
    </row>
    <row r="4022" spans="1:22" x14ac:dyDescent="0.3">
      <c r="A4022" t="str">
        <f t="shared" ref="A4022:A4023" si="2437">A4021</f>
        <v xml:space="preserve">S/260417/1/80
</v>
      </c>
      <c r="B4022" t="s">
        <v>8328</v>
      </c>
      <c r="C4022" t="str">
        <f t="shared" si="2410"/>
        <v>Friday</v>
      </c>
      <c r="D4022" t="str">
        <f t="shared" si="2411"/>
        <v>April</v>
      </c>
      <c r="E4022" s="9">
        <f t="shared" si="2412"/>
        <v>46129</v>
      </c>
      <c r="F4022">
        <f t="shared" si="2413"/>
        <v>21</v>
      </c>
      <c r="G4022" s="1" t="str">
        <f t="shared" si="2414"/>
        <v>21:00</v>
      </c>
      <c r="H4022" t="str">
        <f t="shared" ref="H4022:H4023" si="2438">H4021</f>
        <v>Arza</v>
      </c>
      <c r="I4022" t="str">
        <f t="shared" ref="I4022:I4023" si="2439">I4021</f>
        <v>Makan di Tempat</v>
      </c>
      <c r="J4022" t="str">
        <f t="shared" ref="J4022:J4023" si="2440">J4021</f>
        <v>QR Statis</v>
      </c>
      <c r="L4022" t="str">
        <f t="shared" si="2415"/>
        <v>Unknown</v>
      </c>
      <c r="M4022" t="s">
        <v>126</v>
      </c>
      <c r="N4022" t="str">
        <f t="shared" si="2416"/>
        <v>Product</v>
      </c>
      <c r="P4022" t="s">
        <v>26</v>
      </c>
      <c r="Q4022" t="s">
        <v>27</v>
      </c>
      <c r="S4022" s="1">
        <v>1</v>
      </c>
      <c r="T4022" s="2">
        <v>24000</v>
      </c>
      <c r="U4022" s="2">
        <v>24000</v>
      </c>
    </row>
    <row r="4023" spans="1:22" x14ac:dyDescent="0.3">
      <c r="A4023" t="str">
        <f t="shared" si="2437"/>
        <v xml:space="preserve">S/260417/1/80
</v>
      </c>
      <c r="B4023" t="s">
        <v>8328</v>
      </c>
      <c r="C4023" t="str">
        <f t="shared" si="2410"/>
        <v>Friday</v>
      </c>
      <c r="D4023" t="str">
        <f t="shared" si="2411"/>
        <v>April</v>
      </c>
      <c r="E4023" s="9">
        <f t="shared" si="2412"/>
        <v>46129</v>
      </c>
      <c r="F4023">
        <f t="shared" si="2413"/>
        <v>21</v>
      </c>
      <c r="G4023" s="1" t="str">
        <f t="shared" si="2414"/>
        <v>21:00</v>
      </c>
      <c r="H4023" t="str">
        <f t="shared" si="2438"/>
        <v>Arza</v>
      </c>
      <c r="I4023" t="str">
        <f t="shared" si="2439"/>
        <v>Makan di Tempat</v>
      </c>
      <c r="J4023" t="str">
        <f t="shared" si="2440"/>
        <v>QR Statis</v>
      </c>
      <c r="L4023" t="str">
        <f t="shared" si="2415"/>
        <v>Unknown</v>
      </c>
      <c r="M4023" t="s">
        <v>510</v>
      </c>
      <c r="N4023" t="str">
        <f t="shared" si="2416"/>
        <v>Product</v>
      </c>
      <c r="P4023" t="s">
        <v>355</v>
      </c>
      <c r="S4023" s="1">
        <v>1</v>
      </c>
      <c r="T4023" s="2">
        <v>24000</v>
      </c>
      <c r="U4023" s="2">
        <v>24000</v>
      </c>
    </row>
    <row r="4024" spans="1:22" x14ac:dyDescent="0.3">
      <c r="A4024" t="s">
        <v>8331</v>
      </c>
      <c r="B4024" t="s">
        <v>8332</v>
      </c>
      <c r="C4024" t="str">
        <f t="shared" si="2410"/>
        <v>Friday</v>
      </c>
      <c r="D4024" t="str">
        <f t="shared" si="2411"/>
        <v>April</v>
      </c>
      <c r="E4024" s="9">
        <f t="shared" si="2412"/>
        <v>46129</v>
      </c>
      <c r="F4024">
        <f t="shared" si="2413"/>
        <v>21</v>
      </c>
      <c r="G4024" s="1" t="str">
        <f t="shared" si="2414"/>
        <v>21:00</v>
      </c>
      <c r="H4024" t="s">
        <v>13901</v>
      </c>
      <c r="I4024" t="s">
        <v>21</v>
      </c>
      <c r="J4024" t="s">
        <v>49</v>
      </c>
      <c r="K4024" t="s">
        <v>24</v>
      </c>
      <c r="L4024" t="str">
        <f t="shared" si="2415"/>
        <v>Unknown</v>
      </c>
      <c r="M4024" t="s">
        <v>134</v>
      </c>
      <c r="N4024" t="str">
        <f t="shared" si="2416"/>
        <v>Product</v>
      </c>
      <c r="O4024" t="s">
        <v>990</v>
      </c>
      <c r="P4024" t="s">
        <v>36</v>
      </c>
      <c r="Q4024" t="s">
        <v>27</v>
      </c>
      <c r="S4024" s="1">
        <v>1</v>
      </c>
      <c r="T4024" s="2">
        <v>21000</v>
      </c>
      <c r="U4024" s="2">
        <v>21000</v>
      </c>
      <c r="V4024" s="2">
        <v>21000</v>
      </c>
    </row>
    <row r="4025" spans="1:22" x14ac:dyDescent="0.3">
      <c r="A4025" t="s">
        <v>8335</v>
      </c>
      <c r="B4025" t="s">
        <v>8336</v>
      </c>
      <c r="C4025" t="str">
        <f t="shared" si="2410"/>
        <v>Friday</v>
      </c>
      <c r="D4025" t="str">
        <f t="shared" si="2411"/>
        <v>April</v>
      </c>
      <c r="E4025" s="9">
        <f t="shared" si="2412"/>
        <v>46129</v>
      </c>
      <c r="F4025">
        <f t="shared" si="2413"/>
        <v>21</v>
      </c>
      <c r="G4025" s="1" t="str">
        <f t="shared" si="2414"/>
        <v>21:00</v>
      </c>
      <c r="H4025" t="s">
        <v>13901</v>
      </c>
      <c r="I4025" t="s">
        <v>21</v>
      </c>
      <c r="J4025" t="s">
        <v>49</v>
      </c>
      <c r="K4025" t="s">
        <v>24</v>
      </c>
      <c r="L4025" t="str">
        <f t="shared" si="2415"/>
        <v>Unknown</v>
      </c>
      <c r="M4025" t="s">
        <v>215</v>
      </c>
      <c r="N4025" t="str">
        <f t="shared" si="2416"/>
        <v>Product</v>
      </c>
      <c r="O4025" t="s">
        <v>3438</v>
      </c>
      <c r="P4025" t="s">
        <v>36</v>
      </c>
      <c r="Q4025" t="s">
        <v>27</v>
      </c>
      <c r="S4025" s="1">
        <v>1</v>
      </c>
      <c r="T4025" s="2">
        <v>21000</v>
      </c>
      <c r="U4025" s="2">
        <v>21000</v>
      </c>
      <c r="V4025" s="2">
        <v>21000</v>
      </c>
    </row>
    <row r="4026" spans="1:22" x14ac:dyDescent="0.3">
      <c r="A4026" t="s">
        <v>8339</v>
      </c>
      <c r="B4026" t="s">
        <v>8340</v>
      </c>
      <c r="C4026" t="str">
        <f t="shared" si="2410"/>
        <v>Friday</v>
      </c>
      <c r="D4026" t="str">
        <f t="shared" si="2411"/>
        <v>April</v>
      </c>
      <c r="E4026" s="9">
        <f t="shared" si="2412"/>
        <v>46129</v>
      </c>
      <c r="F4026">
        <f t="shared" si="2413"/>
        <v>21</v>
      </c>
      <c r="G4026" s="1" t="str">
        <f t="shared" si="2414"/>
        <v>21:00</v>
      </c>
      <c r="H4026" t="s">
        <v>13901</v>
      </c>
      <c r="I4026" t="s">
        <v>21</v>
      </c>
      <c r="J4026" t="s">
        <v>22</v>
      </c>
      <c r="K4026" t="s">
        <v>24</v>
      </c>
      <c r="L4026" t="str">
        <f t="shared" si="2415"/>
        <v>Unknown</v>
      </c>
      <c r="M4026" t="s">
        <v>215</v>
      </c>
      <c r="N4026" t="str">
        <f t="shared" si="2416"/>
        <v>Product</v>
      </c>
      <c r="P4026" t="s">
        <v>36</v>
      </c>
      <c r="Q4026" t="s">
        <v>27</v>
      </c>
      <c r="S4026" s="1">
        <v>1</v>
      </c>
      <c r="T4026" s="2">
        <v>21000</v>
      </c>
      <c r="U4026" s="2">
        <v>21000</v>
      </c>
      <c r="V4026" s="2">
        <v>44000</v>
      </c>
    </row>
    <row r="4027" spans="1:22" x14ac:dyDescent="0.3">
      <c r="A4027" t="str">
        <f>A4026</f>
        <v xml:space="preserve">S/260417/1/83
</v>
      </c>
      <c r="B4027" t="s">
        <v>8340</v>
      </c>
      <c r="C4027" t="str">
        <f t="shared" si="2410"/>
        <v>Friday</v>
      </c>
      <c r="D4027" t="str">
        <f t="shared" si="2411"/>
        <v>April</v>
      </c>
      <c r="E4027" s="9">
        <f t="shared" si="2412"/>
        <v>46129</v>
      </c>
      <c r="F4027">
        <f t="shared" si="2413"/>
        <v>21</v>
      </c>
      <c r="G4027" s="1" t="str">
        <f t="shared" si="2414"/>
        <v>21:00</v>
      </c>
      <c r="H4027" t="str">
        <f>H4026</f>
        <v>Arza</v>
      </c>
      <c r="I4027" t="str">
        <f>I4026</f>
        <v>Makan di Tempat</v>
      </c>
      <c r="J4027" t="str">
        <f>J4026</f>
        <v>QR Statis</v>
      </c>
      <c r="L4027" t="str">
        <f t="shared" si="2415"/>
        <v>Unknown</v>
      </c>
      <c r="M4027" t="s">
        <v>71</v>
      </c>
      <c r="N4027" t="str">
        <f t="shared" si="2416"/>
        <v>Product</v>
      </c>
      <c r="O4027" t="s">
        <v>2973</v>
      </c>
      <c r="P4027" t="s">
        <v>52</v>
      </c>
      <c r="Q4027" t="s">
        <v>27</v>
      </c>
      <c r="S4027" s="1">
        <v>1</v>
      </c>
      <c r="T4027" s="2">
        <v>23000</v>
      </c>
      <c r="U4027" s="2">
        <v>23000</v>
      </c>
    </row>
    <row r="4028" spans="1:22" x14ac:dyDescent="0.3">
      <c r="A4028" t="s">
        <v>8343</v>
      </c>
      <c r="B4028" t="s">
        <v>8344</v>
      </c>
      <c r="C4028" t="str">
        <f t="shared" si="2410"/>
        <v>Friday</v>
      </c>
      <c r="D4028" t="str">
        <f t="shared" si="2411"/>
        <v>April</v>
      </c>
      <c r="E4028" s="9">
        <f t="shared" si="2412"/>
        <v>46129</v>
      </c>
      <c r="F4028">
        <f t="shared" si="2413"/>
        <v>21</v>
      </c>
      <c r="G4028" s="1" t="str">
        <f t="shared" si="2414"/>
        <v>21:00</v>
      </c>
      <c r="H4028" t="s">
        <v>13901</v>
      </c>
      <c r="I4028" t="s">
        <v>21</v>
      </c>
      <c r="J4028" t="s">
        <v>49</v>
      </c>
      <c r="K4028" t="s">
        <v>24</v>
      </c>
      <c r="L4028" t="str">
        <f t="shared" si="2415"/>
        <v>Unknown</v>
      </c>
      <c r="M4028" t="s">
        <v>134</v>
      </c>
      <c r="N4028" t="str">
        <f t="shared" si="2416"/>
        <v>Product</v>
      </c>
      <c r="P4028" t="s">
        <v>36</v>
      </c>
      <c r="Q4028" t="s">
        <v>27</v>
      </c>
      <c r="S4028" s="1">
        <v>1</v>
      </c>
      <c r="T4028" s="2">
        <v>21000</v>
      </c>
      <c r="U4028" s="2">
        <v>21000</v>
      </c>
      <c r="V4028" s="2">
        <v>44000</v>
      </c>
    </row>
    <row r="4029" spans="1:22" x14ac:dyDescent="0.3">
      <c r="A4029" t="str">
        <f>A4028</f>
        <v xml:space="preserve">S/260417/1/84
</v>
      </c>
      <c r="B4029" t="s">
        <v>8344</v>
      </c>
      <c r="C4029" t="str">
        <f t="shared" si="2410"/>
        <v>Friday</v>
      </c>
      <c r="D4029" t="str">
        <f t="shared" si="2411"/>
        <v>April</v>
      </c>
      <c r="E4029" s="9">
        <f t="shared" si="2412"/>
        <v>46129</v>
      </c>
      <c r="F4029">
        <f t="shared" si="2413"/>
        <v>21</v>
      </c>
      <c r="G4029" s="1" t="str">
        <f t="shared" si="2414"/>
        <v>21:00</v>
      </c>
      <c r="H4029" t="str">
        <f>H4028</f>
        <v>Arza</v>
      </c>
      <c r="I4029" t="str">
        <f>I4028</f>
        <v>Makan di Tempat</v>
      </c>
      <c r="J4029" t="str">
        <f>J4028</f>
        <v>Tunai</v>
      </c>
      <c r="L4029" t="str">
        <f t="shared" si="2415"/>
        <v>Unknown</v>
      </c>
      <c r="M4029" t="s">
        <v>162</v>
      </c>
      <c r="N4029" t="str">
        <f t="shared" si="2416"/>
        <v>Product</v>
      </c>
      <c r="P4029" t="s">
        <v>52</v>
      </c>
      <c r="Q4029" t="s">
        <v>27</v>
      </c>
      <c r="S4029" s="1">
        <v>1</v>
      </c>
      <c r="T4029" s="2">
        <v>23000</v>
      </c>
      <c r="U4029" s="2">
        <v>23000</v>
      </c>
    </row>
    <row r="4030" spans="1:22" x14ac:dyDescent="0.3">
      <c r="A4030" t="s">
        <v>8347</v>
      </c>
      <c r="B4030" t="s">
        <v>8348</v>
      </c>
      <c r="C4030" t="str">
        <f t="shared" si="2410"/>
        <v>Friday</v>
      </c>
      <c r="D4030" t="str">
        <f t="shared" si="2411"/>
        <v>April</v>
      </c>
      <c r="E4030" s="9">
        <f t="shared" si="2412"/>
        <v>46129</v>
      </c>
      <c r="F4030">
        <f t="shared" si="2413"/>
        <v>21</v>
      </c>
      <c r="G4030" s="1" t="str">
        <f t="shared" si="2414"/>
        <v>21:00</v>
      </c>
      <c r="H4030" t="s">
        <v>13901</v>
      </c>
      <c r="I4030" t="s">
        <v>21</v>
      </c>
      <c r="J4030" t="s">
        <v>22</v>
      </c>
      <c r="K4030" t="s">
        <v>24</v>
      </c>
      <c r="L4030" t="str">
        <f t="shared" si="2415"/>
        <v>Unknown</v>
      </c>
      <c r="M4030" t="s">
        <v>1480</v>
      </c>
      <c r="N4030" t="str">
        <f t="shared" si="2416"/>
        <v>Product</v>
      </c>
      <c r="Q4030" t="s">
        <v>1481</v>
      </c>
      <c r="S4030" s="1">
        <v>1</v>
      </c>
      <c r="T4030" s="2">
        <v>8000</v>
      </c>
      <c r="U4030" s="2">
        <v>8000</v>
      </c>
      <c r="V4030" s="2">
        <v>30000</v>
      </c>
    </row>
    <row r="4031" spans="1:22" x14ac:dyDescent="0.3">
      <c r="A4031" t="str">
        <f>A4030</f>
        <v xml:space="preserve">S/260417/1/85
</v>
      </c>
      <c r="B4031" t="s">
        <v>8348</v>
      </c>
      <c r="C4031" t="str">
        <f t="shared" si="2410"/>
        <v>Friday</v>
      </c>
      <c r="D4031" t="str">
        <f t="shared" si="2411"/>
        <v>April</v>
      </c>
      <c r="E4031" s="9">
        <f t="shared" si="2412"/>
        <v>46129</v>
      </c>
      <c r="F4031">
        <f t="shared" si="2413"/>
        <v>21</v>
      </c>
      <c r="G4031" s="1" t="str">
        <f t="shared" si="2414"/>
        <v>21:00</v>
      </c>
      <c r="H4031" t="str">
        <f>H4030</f>
        <v>Arza</v>
      </c>
      <c r="I4031" t="str">
        <f>I4030</f>
        <v>Makan di Tempat</v>
      </c>
      <c r="J4031" t="str">
        <f>J4030</f>
        <v>QR Statis</v>
      </c>
      <c r="L4031" t="str">
        <f t="shared" si="2415"/>
        <v>Unknown</v>
      </c>
      <c r="M4031" t="s">
        <v>278</v>
      </c>
      <c r="N4031" t="str">
        <f t="shared" si="2416"/>
        <v>Product</v>
      </c>
      <c r="P4031" t="s">
        <v>26</v>
      </c>
      <c r="Q4031" t="s">
        <v>27</v>
      </c>
      <c r="S4031" s="1">
        <v>1</v>
      </c>
      <c r="T4031" s="2">
        <v>22000</v>
      </c>
      <c r="U4031" s="2">
        <v>22000</v>
      </c>
    </row>
    <row r="4032" spans="1:22" x14ac:dyDescent="0.3">
      <c r="A4032" t="s">
        <v>8351</v>
      </c>
      <c r="B4032" t="s">
        <v>8352</v>
      </c>
      <c r="C4032" t="str">
        <f t="shared" si="2410"/>
        <v>Friday</v>
      </c>
      <c r="D4032" t="str">
        <f t="shared" si="2411"/>
        <v>April</v>
      </c>
      <c r="E4032" s="9">
        <f t="shared" si="2412"/>
        <v>46129</v>
      </c>
      <c r="F4032">
        <f t="shared" si="2413"/>
        <v>21</v>
      </c>
      <c r="G4032" s="1" t="str">
        <f t="shared" si="2414"/>
        <v>21:00</v>
      </c>
      <c r="H4032" t="s">
        <v>13901</v>
      </c>
      <c r="I4032" t="s">
        <v>21</v>
      </c>
      <c r="J4032" t="s">
        <v>49</v>
      </c>
      <c r="K4032" t="s">
        <v>24</v>
      </c>
      <c r="L4032" t="str">
        <f t="shared" si="2415"/>
        <v>Unknown</v>
      </c>
      <c r="M4032" t="s">
        <v>35</v>
      </c>
      <c r="N4032" t="str">
        <f t="shared" si="2416"/>
        <v>Product</v>
      </c>
      <c r="P4032" t="s">
        <v>36</v>
      </c>
      <c r="Q4032" t="s">
        <v>27</v>
      </c>
      <c r="S4032" s="1">
        <v>1</v>
      </c>
      <c r="T4032" s="2">
        <v>20000</v>
      </c>
      <c r="U4032" s="2">
        <v>20000</v>
      </c>
      <c r="V4032" s="2">
        <v>20000</v>
      </c>
    </row>
    <row r="4033" spans="1:22" x14ac:dyDescent="0.3">
      <c r="A4033" t="s">
        <v>8355</v>
      </c>
      <c r="B4033" t="s">
        <v>8356</v>
      </c>
      <c r="C4033" t="str">
        <f t="shared" si="2410"/>
        <v>Friday</v>
      </c>
      <c r="D4033" t="str">
        <f t="shared" si="2411"/>
        <v>April</v>
      </c>
      <c r="E4033" s="9">
        <f t="shared" si="2412"/>
        <v>46129</v>
      </c>
      <c r="F4033">
        <f t="shared" si="2413"/>
        <v>21</v>
      </c>
      <c r="G4033" s="1" t="str">
        <f t="shared" si="2414"/>
        <v>21:00</v>
      </c>
      <c r="H4033" t="s">
        <v>13901</v>
      </c>
      <c r="I4033" t="s">
        <v>21</v>
      </c>
      <c r="J4033" t="s">
        <v>49</v>
      </c>
      <c r="K4033" t="s">
        <v>24</v>
      </c>
      <c r="L4033" t="str">
        <f t="shared" si="2415"/>
        <v>Unknown</v>
      </c>
      <c r="M4033" t="s">
        <v>224</v>
      </c>
      <c r="N4033" t="str">
        <f t="shared" si="2416"/>
        <v>Product</v>
      </c>
      <c r="P4033" t="s">
        <v>198</v>
      </c>
      <c r="Q4033" t="s">
        <v>27</v>
      </c>
      <c r="S4033" s="1">
        <v>1</v>
      </c>
      <c r="T4033" s="2">
        <v>24000</v>
      </c>
      <c r="U4033" s="2">
        <v>24000</v>
      </c>
      <c r="V4033" s="2">
        <v>24000</v>
      </c>
    </row>
    <row r="4034" spans="1:22" x14ac:dyDescent="0.3">
      <c r="A4034" t="s">
        <v>8359</v>
      </c>
      <c r="B4034" t="s">
        <v>8360</v>
      </c>
      <c r="C4034" t="str">
        <f t="shared" si="2410"/>
        <v>Friday</v>
      </c>
      <c r="D4034" t="str">
        <f t="shared" si="2411"/>
        <v>April</v>
      </c>
      <c r="E4034" s="9">
        <f t="shared" si="2412"/>
        <v>46129</v>
      </c>
      <c r="F4034">
        <f t="shared" si="2413"/>
        <v>21</v>
      </c>
      <c r="G4034" s="1" t="str">
        <f t="shared" si="2414"/>
        <v>21:00</v>
      </c>
      <c r="H4034" t="s">
        <v>13901</v>
      </c>
      <c r="I4034" t="s">
        <v>21</v>
      </c>
      <c r="J4034" t="s">
        <v>22</v>
      </c>
      <c r="K4034" t="s">
        <v>24</v>
      </c>
      <c r="L4034" t="str">
        <f t="shared" si="2415"/>
        <v>Unknown</v>
      </c>
      <c r="M4034" t="s">
        <v>287</v>
      </c>
      <c r="N4034" t="str">
        <f t="shared" si="2416"/>
        <v>Product</v>
      </c>
      <c r="P4034" t="s">
        <v>26</v>
      </c>
      <c r="Q4034" t="s">
        <v>27</v>
      </c>
      <c r="S4034" s="1">
        <v>1</v>
      </c>
      <c r="T4034" s="2">
        <v>22000</v>
      </c>
      <c r="U4034" s="2">
        <v>22000</v>
      </c>
      <c r="V4034" s="2">
        <v>22000</v>
      </c>
    </row>
    <row r="4035" spans="1:22" x14ac:dyDescent="0.3">
      <c r="A4035" t="s">
        <v>8363</v>
      </c>
      <c r="B4035" t="s">
        <v>8364</v>
      </c>
      <c r="C4035" t="str">
        <f t="shared" ref="C4035:C4098" si="2441">TEXT(DATEVALUE(LEFT(B4035,FIND(",",B4035)-1)),"dddd")</f>
        <v>Friday</v>
      </c>
      <c r="D4035" t="str">
        <f t="shared" ref="D4035:D4098" si="2442">TEXT(DATEVALUE(LEFT(B4035,FIND(",",B4035)-1)),"mmmm")</f>
        <v>April</v>
      </c>
      <c r="E4035" s="9">
        <f t="shared" ref="E4035:E4098" si="2443">IF(B4035="","",DATEVALUE(LEFT(B4035,FIND(",",B4035)-1)))</f>
        <v>46129</v>
      </c>
      <c r="F4035">
        <f t="shared" ref="F4035:F4098" si="2444">HOUR(TIMEVALUE(RIGHT(B4035,8)))</f>
        <v>21</v>
      </c>
      <c r="G4035" s="1" t="str">
        <f t="shared" ref="G4035:G4098" si="2445">TEXT(TIME(HOUR(TIMEVALUE(RIGHT(B4035,8))),0,0),"hh:mm")</f>
        <v>21:00</v>
      </c>
      <c r="H4035" t="s">
        <v>13901</v>
      </c>
      <c r="I4035" t="s">
        <v>21</v>
      </c>
      <c r="J4035" t="s">
        <v>49</v>
      </c>
      <c r="K4035" t="s">
        <v>1275</v>
      </c>
      <c r="L4035" t="str">
        <f t="shared" ref="L4035:L4098" si="2446">IF(OR(K4035="",K4035="-"),"Unknown","Identified")</f>
        <v>Identified</v>
      </c>
      <c r="M4035" t="s">
        <v>1480</v>
      </c>
      <c r="N4035" t="str">
        <f t="shared" ref="N4035:N4098" si="2447">IF(ISNUMBER(SEARCH("Diskon",M4035)),"Discount","Product")</f>
        <v>Product</v>
      </c>
      <c r="Q4035" t="s">
        <v>1481</v>
      </c>
      <c r="S4035" s="1">
        <v>2</v>
      </c>
      <c r="T4035" s="2">
        <v>8000</v>
      </c>
      <c r="U4035" s="2">
        <v>16000</v>
      </c>
      <c r="V4035" s="2">
        <v>47000</v>
      </c>
    </row>
    <row r="4036" spans="1:22" x14ac:dyDescent="0.3">
      <c r="A4036" t="str">
        <f t="shared" ref="A4036:A4037" si="2448">A4035</f>
        <v xml:space="preserve">S/260417/1/89
</v>
      </c>
      <c r="B4036" t="s">
        <v>8364</v>
      </c>
      <c r="C4036" t="str">
        <f t="shared" si="2441"/>
        <v>Friday</v>
      </c>
      <c r="D4036" t="str">
        <f t="shared" si="2442"/>
        <v>April</v>
      </c>
      <c r="E4036" s="9">
        <f t="shared" si="2443"/>
        <v>46129</v>
      </c>
      <c r="F4036">
        <f t="shared" si="2444"/>
        <v>21</v>
      </c>
      <c r="G4036" s="1" t="str">
        <f t="shared" si="2445"/>
        <v>21:00</v>
      </c>
      <c r="H4036" t="str">
        <f t="shared" ref="H4036:H4037" si="2449">H4035</f>
        <v>Arza</v>
      </c>
      <c r="I4036" t="str">
        <f t="shared" ref="I4036:I4037" si="2450">I4035</f>
        <v>Makan di Tempat</v>
      </c>
      <c r="J4036" t="str">
        <f t="shared" ref="J4036:J4037" si="2451">J4035</f>
        <v>Tunai</v>
      </c>
      <c r="L4036" t="str">
        <f t="shared" si="2446"/>
        <v>Unknown</v>
      </c>
      <c r="M4036" t="s">
        <v>63</v>
      </c>
      <c r="N4036" t="str">
        <f t="shared" si="2447"/>
        <v>Product</v>
      </c>
      <c r="P4036" t="s">
        <v>40</v>
      </c>
      <c r="S4036" s="1">
        <v>1</v>
      </c>
      <c r="T4036" s="2">
        <v>12000</v>
      </c>
      <c r="U4036" s="2">
        <v>12000</v>
      </c>
    </row>
    <row r="4037" spans="1:22" x14ac:dyDescent="0.3">
      <c r="A4037" t="str">
        <f t="shared" si="2448"/>
        <v xml:space="preserve">S/260417/1/89
</v>
      </c>
      <c r="B4037" t="s">
        <v>8364</v>
      </c>
      <c r="C4037" t="str">
        <f t="shared" si="2441"/>
        <v>Friday</v>
      </c>
      <c r="D4037" t="str">
        <f t="shared" si="2442"/>
        <v>April</v>
      </c>
      <c r="E4037" s="9">
        <f t="shared" si="2443"/>
        <v>46129</v>
      </c>
      <c r="F4037">
        <f t="shared" si="2444"/>
        <v>21</v>
      </c>
      <c r="G4037" s="1" t="str">
        <f t="shared" si="2445"/>
        <v>21:00</v>
      </c>
      <c r="H4037" t="str">
        <f t="shared" si="2449"/>
        <v>Arza</v>
      </c>
      <c r="I4037" t="str">
        <f t="shared" si="2450"/>
        <v>Makan di Tempat</v>
      </c>
      <c r="J4037" t="str">
        <f t="shared" si="2451"/>
        <v>Tunai</v>
      </c>
      <c r="L4037" t="str">
        <f t="shared" si="2446"/>
        <v>Unknown</v>
      </c>
      <c r="M4037" t="s">
        <v>774</v>
      </c>
      <c r="N4037" t="str">
        <f t="shared" si="2447"/>
        <v>Product</v>
      </c>
      <c r="P4037" t="s">
        <v>40</v>
      </c>
      <c r="S4037" s="1">
        <v>1</v>
      </c>
      <c r="T4037" s="2">
        <v>19000</v>
      </c>
      <c r="U4037" s="2">
        <v>19000</v>
      </c>
    </row>
    <row r="4038" spans="1:22" x14ac:dyDescent="0.3">
      <c r="A4038" t="s">
        <v>8367</v>
      </c>
      <c r="B4038" t="s">
        <v>8368</v>
      </c>
      <c r="C4038" t="str">
        <f t="shared" si="2441"/>
        <v>Friday</v>
      </c>
      <c r="D4038" t="str">
        <f t="shared" si="2442"/>
        <v>April</v>
      </c>
      <c r="E4038" s="9">
        <f t="shared" si="2443"/>
        <v>46129</v>
      </c>
      <c r="F4038">
        <f t="shared" si="2444"/>
        <v>21</v>
      </c>
      <c r="G4038" s="1" t="str">
        <f t="shared" si="2445"/>
        <v>21:00</v>
      </c>
      <c r="H4038" t="s">
        <v>13901</v>
      </c>
      <c r="I4038" t="s">
        <v>21</v>
      </c>
      <c r="J4038" t="s">
        <v>22</v>
      </c>
      <c r="K4038" t="s">
        <v>24</v>
      </c>
      <c r="L4038" t="str">
        <f t="shared" si="2446"/>
        <v>Unknown</v>
      </c>
      <c r="M4038" t="s">
        <v>35</v>
      </c>
      <c r="N4038" t="str">
        <f t="shared" si="2447"/>
        <v>Product</v>
      </c>
      <c r="P4038" t="s">
        <v>36</v>
      </c>
      <c r="Q4038" t="s">
        <v>72</v>
      </c>
      <c r="S4038" s="1">
        <v>1</v>
      </c>
      <c r="T4038" s="2">
        <v>17000</v>
      </c>
      <c r="U4038" s="2">
        <v>17000</v>
      </c>
      <c r="V4038" s="2">
        <v>17000</v>
      </c>
    </row>
    <row r="4039" spans="1:22" x14ac:dyDescent="0.3">
      <c r="A4039" t="s">
        <v>8371</v>
      </c>
      <c r="B4039" t="s">
        <v>8372</v>
      </c>
      <c r="C4039" t="str">
        <f t="shared" si="2441"/>
        <v>Friday</v>
      </c>
      <c r="D4039" t="str">
        <f t="shared" si="2442"/>
        <v>April</v>
      </c>
      <c r="E4039" s="9">
        <f t="shared" si="2443"/>
        <v>46129</v>
      </c>
      <c r="F4039">
        <f t="shared" si="2444"/>
        <v>21</v>
      </c>
      <c r="G4039" s="1" t="str">
        <f t="shared" si="2445"/>
        <v>21:00</v>
      </c>
      <c r="H4039" t="s">
        <v>13901</v>
      </c>
      <c r="I4039" t="s">
        <v>21</v>
      </c>
      <c r="J4039" t="s">
        <v>49</v>
      </c>
      <c r="K4039" t="s">
        <v>24</v>
      </c>
      <c r="L4039" t="str">
        <f t="shared" si="2446"/>
        <v>Unknown</v>
      </c>
      <c r="M4039" t="s">
        <v>287</v>
      </c>
      <c r="N4039" t="str">
        <f t="shared" si="2447"/>
        <v>Product</v>
      </c>
      <c r="P4039" t="s">
        <v>26</v>
      </c>
      <c r="Q4039" t="s">
        <v>27</v>
      </c>
      <c r="S4039" s="1">
        <v>1</v>
      </c>
      <c r="T4039" s="2">
        <v>22000</v>
      </c>
      <c r="U4039" s="2">
        <v>22000</v>
      </c>
      <c r="V4039" s="2">
        <v>22000</v>
      </c>
    </row>
    <row r="4040" spans="1:22" x14ac:dyDescent="0.3">
      <c r="A4040" t="s">
        <v>8375</v>
      </c>
      <c r="B4040" t="s">
        <v>8376</v>
      </c>
      <c r="C4040" t="str">
        <f t="shared" si="2441"/>
        <v>Friday</v>
      </c>
      <c r="D4040" t="str">
        <f t="shared" si="2442"/>
        <v>April</v>
      </c>
      <c r="E4040" s="9">
        <f t="shared" si="2443"/>
        <v>46129</v>
      </c>
      <c r="F4040">
        <f t="shared" si="2444"/>
        <v>21</v>
      </c>
      <c r="G4040" s="1" t="str">
        <f t="shared" si="2445"/>
        <v>21:00</v>
      </c>
      <c r="H4040" t="s">
        <v>13901</v>
      </c>
      <c r="I4040" t="s">
        <v>21</v>
      </c>
      <c r="J4040" t="s">
        <v>22</v>
      </c>
      <c r="K4040" t="s">
        <v>377</v>
      </c>
      <c r="L4040" t="str">
        <f t="shared" si="2446"/>
        <v>Identified</v>
      </c>
      <c r="M4040" t="s">
        <v>1480</v>
      </c>
      <c r="N4040" t="str">
        <f t="shared" si="2447"/>
        <v>Product</v>
      </c>
      <c r="Q4040" t="s">
        <v>1481</v>
      </c>
      <c r="S4040" s="1">
        <v>1</v>
      </c>
      <c r="T4040" s="2">
        <v>8000</v>
      </c>
      <c r="U4040" s="2">
        <v>8000</v>
      </c>
      <c r="V4040" s="2">
        <v>86000</v>
      </c>
    </row>
    <row r="4041" spans="1:22" x14ac:dyDescent="0.3">
      <c r="A4041" t="str">
        <f t="shared" ref="A4041:A4044" si="2452">A4040</f>
        <v xml:space="preserve">S/260417/1/92
</v>
      </c>
      <c r="B4041" t="s">
        <v>8376</v>
      </c>
      <c r="C4041" t="str">
        <f t="shared" si="2441"/>
        <v>Friday</v>
      </c>
      <c r="D4041" t="str">
        <f t="shared" si="2442"/>
        <v>April</v>
      </c>
      <c r="E4041" s="9">
        <f t="shared" si="2443"/>
        <v>46129</v>
      </c>
      <c r="F4041">
        <f t="shared" si="2444"/>
        <v>21</v>
      </c>
      <c r="G4041" s="1" t="str">
        <f t="shared" si="2445"/>
        <v>21:00</v>
      </c>
      <c r="H4041" t="str">
        <f t="shared" ref="H4041:H4044" si="2453">H4040</f>
        <v>Arza</v>
      </c>
      <c r="I4041" t="str">
        <f t="shared" ref="I4041:I4044" si="2454">I4040</f>
        <v>Makan di Tempat</v>
      </c>
      <c r="J4041" t="str">
        <f t="shared" ref="J4041:J4044" si="2455">J4040</f>
        <v>QR Statis</v>
      </c>
      <c r="L4041" t="str">
        <f t="shared" si="2446"/>
        <v>Unknown</v>
      </c>
      <c r="M4041" t="s">
        <v>134</v>
      </c>
      <c r="N4041" t="str">
        <f t="shared" si="2447"/>
        <v>Product</v>
      </c>
      <c r="P4041" t="s">
        <v>36</v>
      </c>
      <c r="Q4041" t="s">
        <v>216</v>
      </c>
      <c r="S4041" s="1">
        <v>1</v>
      </c>
      <c r="T4041" s="2">
        <v>18000</v>
      </c>
      <c r="U4041" s="2">
        <v>18000</v>
      </c>
    </row>
    <row r="4042" spans="1:22" x14ac:dyDescent="0.3">
      <c r="A4042" t="str">
        <f t="shared" si="2452"/>
        <v xml:space="preserve">S/260417/1/92
</v>
      </c>
      <c r="B4042" t="s">
        <v>8376</v>
      </c>
      <c r="C4042" t="str">
        <f t="shared" si="2441"/>
        <v>Friday</v>
      </c>
      <c r="D4042" t="str">
        <f t="shared" si="2442"/>
        <v>April</v>
      </c>
      <c r="E4042" s="9">
        <f t="shared" si="2443"/>
        <v>46129</v>
      </c>
      <c r="F4042">
        <f t="shared" si="2444"/>
        <v>21</v>
      </c>
      <c r="G4042" s="1" t="str">
        <f t="shared" si="2445"/>
        <v>21:00</v>
      </c>
      <c r="H4042" t="str">
        <f t="shared" si="2453"/>
        <v>Arza</v>
      </c>
      <c r="I4042" t="str">
        <f t="shared" si="2454"/>
        <v>Makan di Tempat</v>
      </c>
      <c r="J4042" t="str">
        <f t="shared" si="2455"/>
        <v>QR Statis</v>
      </c>
      <c r="L4042" t="str">
        <f t="shared" si="2446"/>
        <v>Unknown</v>
      </c>
      <c r="M4042" t="s">
        <v>215</v>
      </c>
      <c r="N4042" t="str">
        <f t="shared" si="2447"/>
        <v>Product</v>
      </c>
      <c r="P4042" t="s">
        <v>36</v>
      </c>
      <c r="Q4042" t="s">
        <v>216</v>
      </c>
      <c r="S4042" s="1">
        <v>1</v>
      </c>
      <c r="T4042" s="2">
        <v>18000</v>
      </c>
      <c r="U4042" s="2">
        <v>18000</v>
      </c>
    </row>
    <row r="4043" spans="1:22" x14ac:dyDescent="0.3">
      <c r="A4043" t="str">
        <f t="shared" si="2452"/>
        <v xml:space="preserve">S/260417/1/92
</v>
      </c>
      <c r="B4043" t="s">
        <v>8376</v>
      </c>
      <c r="C4043" t="str">
        <f t="shared" si="2441"/>
        <v>Friday</v>
      </c>
      <c r="D4043" t="str">
        <f t="shared" si="2442"/>
        <v>April</v>
      </c>
      <c r="E4043" s="9">
        <f t="shared" si="2443"/>
        <v>46129</v>
      </c>
      <c r="F4043">
        <f t="shared" si="2444"/>
        <v>21</v>
      </c>
      <c r="G4043" s="1" t="str">
        <f t="shared" si="2445"/>
        <v>21:00</v>
      </c>
      <c r="H4043" t="str">
        <f t="shared" si="2453"/>
        <v>Arza</v>
      </c>
      <c r="I4043" t="str">
        <f t="shared" si="2454"/>
        <v>Makan di Tempat</v>
      </c>
      <c r="J4043" t="str">
        <f t="shared" si="2455"/>
        <v>QR Statis</v>
      </c>
      <c r="L4043" t="str">
        <f t="shared" si="2446"/>
        <v>Unknown</v>
      </c>
      <c r="M4043" t="s">
        <v>352</v>
      </c>
      <c r="N4043" t="str">
        <f t="shared" si="2447"/>
        <v>Product</v>
      </c>
      <c r="P4043" t="s">
        <v>353</v>
      </c>
      <c r="S4043" s="1">
        <v>1</v>
      </c>
      <c r="T4043" s="2">
        <v>20000</v>
      </c>
      <c r="U4043" s="2">
        <v>20000</v>
      </c>
    </row>
    <row r="4044" spans="1:22" x14ac:dyDescent="0.3">
      <c r="A4044" t="str">
        <f t="shared" si="2452"/>
        <v xml:space="preserve">S/260417/1/92
</v>
      </c>
      <c r="B4044" t="s">
        <v>8376</v>
      </c>
      <c r="C4044" t="str">
        <f t="shared" si="2441"/>
        <v>Friday</v>
      </c>
      <c r="D4044" t="str">
        <f t="shared" si="2442"/>
        <v>April</v>
      </c>
      <c r="E4044" s="9">
        <f t="shared" si="2443"/>
        <v>46129</v>
      </c>
      <c r="F4044">
        <f t="shared" si="2444"/>
        <v>21</v>
      </c>
      <c r="G4044" s="1" t="str">
        <f t="shared" si="2445"/>
        <v>21:00</v>
      </c>
      <c r="H4044" t="str">
        <f t="shared" si="2453"/>
        <v>Arza</v>
      </c>
      <c r="I4044" t="str">
        <f t="shared" si="2454"/>
        <v>Makan di Tempat</v>
      </c>
      <c r="J4044" t="str">
        <f t="shared" si="2455"/>
        <v>QR Statis</v>
      </c>
      <c r="L4044" t="str">
        <f t="shared" si="2446"/>
        <v>Unknown</v>
      </c>
      <c r="M4044" t="s">
        <v>295</v>
      </c>
      <c r="N4044" t="str">
        <f t="shared" si="2447"/>
        <v>Product</v>
      </c>
      <c r="P4044" t="s">
        <v>93</v>
      </c>
      <c r="S4044" s="1">
        <v>1</v>
      </c>
      <c r="T4044" s="2">
        <v>22000</v>
      </c>
      <c r="U4044" s="2">
        <v>22000</v>
      </c>
    </row>
    <row r="4045" spans="1:22" x14ac:dyDescent="0.3">
      <c r="A4045" t="s">
        <v>8379</v>
      </c>
      <c r="B4045" t="s">
        <v>8380</v>
      </c>
      <c r="C4045" t="str">
        <f t="shared" si="2441"/>
        <v>Friday</v>
      </c>
      <c r="D4045" t="str">
        <f t="shared" si="2442"/>
        <v>April</v>
      </c>
      <c r="E4045" s="9">
        <f t="shared" si="2443"/>
        <v>46129</v>
      </c>
      <c r="F4045">
        <f t="shared" si="2444"/>
        <v>21</v>
      </c>
      <c r="G4045" s="1" t="str">
        <f t="shared" si="2445"/>
        <v>21:00</v>
      </c>
      <c r="H4045" t="s">
        <v>13901</v>
      </c>
      <c r="I4045" t="s">
        <v>21</v>
      </c>
      <c r="J4045" t="s">
        <v>49</v>
      </c>
      <c r="K4045" t="s">
        <v>24</v>
      </c>
      <c r="L4045" t="str">
        <f t="shared" si="2446"/>
        <v>Unknown</v>
      </c>
      <c r="M4045" t="s">
        <v>1480</v>
      </c>
      <c r="N4045" t="str">
        <f t="shared" si="2447"/>
        <v>Product</v>
      </c>
      <c r="Q4045" t="s">
        <v>1481</v>
      </c>
      <c r="S4045" s="1">
        <v>1</v>
      </c>
      <c r="T4045" s="2">
        <v>8000</v>
      </c>
      <c r="U4045" s="2">
        <v>8000</v>
      </c>
      <c r="V4045" s="2">
        <v>78000</v>
      </c>
    </row>
    <row r="4046" spans="1:22" x14ac:dyDescent="0.3">
      <c r="A4046" t="str">
        <f t="shared" ref="A4046:A4049" si="2456">A4045</f>
        <v xml:space="preserve">S/260417/1/93
</v>
      </c>
      <c r="B4046" t="s">
        <v>8380</v>
      </c>
      <c r="C4046" t="str">
        <f t="shared" si="2441"/>
        <v>Friday</v>
      </c>
      <c r="D4046" t="str">
        <f t="shared" si="2442"/>
        <v>April</v>
      </c>
      <c r="E4046" s="9">
        <f t="shared" si="2443"/>
        <v>46129</v>
      </c>
      <c r="F4046">
        <f t="shared" si="2444"/>
        <v>21</v>
      </c>
      <c r="G4046" s="1" t="str">
        <f t="shared" si="2445"/>
        <v>21:00</v>
      </c>
      <c r="H4046" t="str">
        <f t="shared" ref="H4046:H4049" si="2457">H4045</f>
        <v>Arza</v>
      </c>
      <c r="I4046" t="str">
        <f t="shared" ref="I4046:I4049" si="2458">I4045</f>
        <v>Makan di Tempat</v>
      </c>
      <c r="J4046" t="str">
        <f t="shared" ref="J4046:J4049" si="2459">J4045</f>
        <v>Tunai</v>
      </c>
      <c r="L4046" t="str">
        <f t="shared" si="2446"/>
        <v>Unknown</v>
      </c>
      <c r="M4046" t="s">
        <v>35</v>
      </c>
      <c r="N4046" t="str">
        <f t="shared" si="2447"/>
        <v>Product</v>
      </c>
      <c r="P4046" t="s">
        <v>36</v>
      </c>
      <c r="Q4046" t="s">
        <v>27</v>
      </c>
      <c r="S4046" s="1">
        <v>1</v>
      </c>
      <c r="T4046" s="2">
        <v>20000</v>
      </c>
      <c r="U4046" s="2">
        <v>20000</v>
      </c>
    </row>
    <row r="4047" spans="1:22" x14ac:dyDescent="0.3">
      <c r="A4047" t="str">
        <f t="shared" si="2456"/>
        <v xml:space="preserve">S/260417/1/93
</v>
      </c>
      <c r="B4047" t="s">
        <v>8380</v>
      </c>
      <c r="C4047" t="str">
        <f t="shared" si="2441"/>
        <v>Friday</v>
      </c>
      <c r="D4047" t="str">
        <f t="shared" si="2442"/>
        <v>April</v>
      </c>
      <c r="E4047" s="9">
        <f t="shared" si="2443"/>
        <v>46129</v>
      </c>
      <c r="F4047">
        <f t="shared" si="2444"/>
        <v>21</v>
      </c>
      <c r="G4047" s="1" t="str">
        <f t="shared" si="2445"/>
        <v>21:00</v>
      </c>
      <c r="H4047" t="str">
        <f t="shared" si="2457"/>
        <v>Arza</v>
      </c>
      <c r="I4047" t="str">
        <f t="shared" si="2458"/>
        <v>Makan di Tempat</v>
      </c>
      <c r="J4047" t="str">
        <f t="shared" si="2459"/>
        <v>Tunai</v>
      </c>
      <c r="L4047" t="str">
        <f t="shared" si="2446"/>
        <v>Unknown</v>
      </c>
      <c r="M4047" t="s">
        <v>165</v>
      </c>
      <c r="N4047" t="str">
        <f t="shared" si="2447"/>
        <v>Product</v>
      </c>
      <c r="O4047" t="s">
        <v>8383</v>
      </c>
      <c r="S4047" s="1">
        <v>1</v>
      </c>
      <c r="T4047" s="2">
        <v>5000</v>
      </c>
      <c r="U4047" s="2">
        <v>5000</v>
      </c>
    </row>
    <row r="4048" spans="1:22" x14ac:dyDescent="0.3">
      <c r="A4048" t="str">
        <f t="shared" si="2456"/>
        <v xml:space="preserve">S/260417/1/93
</v>
      </c>
      <c r="B4048" t="s">
        <v>8380</v>
      </c>
      <c r="C4048" t="str">
        <f t="shared" si="2441"/>
        <v>Friday</v>
      </c>
      <c r="D4048" t="str">
        <f t="shared" si="2442"/>
        <v>April</v>
      </c>
      <c r="E4048" s="9">
        <f t="shared" si="2443"/>
        <v>46129</v>
      </c>
      <c r="F4048">
        <f t="shared" si="2444"/>
        <v>21</v>
      </c>
      <c r="G4048" s="1" t="str">
        <f t="shared" si="2445"/>
        <v>21:00</v>
      </c>
      <c r="H4048" t="str">
        <f t="shared" si="2457"/>
        <v>Arza</v>
      </c>
      <c r="I4048" t="str">
        <f t="shared" si="2458"/>
        <v>Makan di Tempat</v>
      </c>
      <c r="J4048" t="str">
        <f t="shared" si="2459"/>
        <v>Tunai</v>
      </c>
      <c r="L4048" t="str">
        <f t="shared" si="2446"/>
        <v>Unknown</v>
      </c>
      <c r="M4048" t="s">
        <v>51</v>
      </c>
      <c r="N4048" t="str">
        <f t="shared" si="2447"/>
        <v>Product</v>
      </c>
      <c r="P4048" t="s">
        <v>52</v>
      </c>
      <c r="Q4048" t="s">
        <v>27</v>
      </c>
      <c r="S4048" s="1">
        <v>1</v>
      </c>
      <c r="T4048" s="2">
        <v>23000</v>
      </c>
      <c r="U4048" s="2">
        <v>23000</v>
      </c>
    </row>
    <row r="4049" spans="1:22" x14ac:dyDescent="0.3">
      <c r="A4049" t="str">
        <f t="shared" si="2456"/>
        <v xml:space="preserve">S/260417/1/93
</v>
      </c>
      <c r="B4049" t="s">
        <v>8380</v>
      </c>
      <c r="C4049" t="str">
        <f t="shared" si="2441"/>
        <v>Friday</v>
      </c>
      <c r="D4049" t="str">
        <f t="shared" si="2442"/>
        <v>April</v>
      </c>
      <c r="E4049" s="9">
        <f t="shared" si="2443"/>
        <v>46129</v>
      </c>
      <c r="F4049">
        <f t="shared" si="2444"/>
        <v>21</v>
      </c>
      <c r="G4049" s="1" t="str">
        <f t="shared" si="2445"/>
        <v>21:00</v>
      </c>
      <c r="H4049" t="str">
        <f t="shared" si="2457"/>
        <v>Arza</v>
      </c>
      <c r="I4049" t="str">
        <f t="shared" si="2458"/>
        <v>Makan di Tempat</v>
      </c>
      <c r="J4049" t="str">
        <f t="shared" si="2459"/>
        <v>Tunai</v>
      </c>
      <c r="L4049" t="str">
        <f t="shared" si="2446"/>
        <v>Unknown</v>
      </c>
      <c r="M4049" t="s">
        <v>278</v>
      </c>
      <c r="N4049" t="str">
        <f t="shared" si="2447"/>
        <v>Product</v>
      </c>
      <c r="P4049" t="s">
        <v>26</v>
      </c>
      <c r="Q4049" t="s">
        <v>27</v>
      </c>
      <c r="S4049" s="1">
        <v>1</v>
      </c>
      <c r="T4049" s="2">
        <v>22000</v>
      </c>
      <c r="U4049" s="2">
        <v>22000</v>
      </c>
    </row>
    <row r="4050" spans="1:22" x14ac:dyDescent="0.3">
      <c r="A4050" t="s">
        <v>8384</v>
      </c>
      <c r="B4050" t="s">
        <v>8385</v>
      </c>
      <c r="C4050" t="str">
        <f t="shared" si="2441"/>
        <v>Friday</v>
      </c>
      <c r="D4050" t="str">
        <f t="shared" si="2442"/>
        <v>April</v>
      </c>
      <c r="E4050" s="9">
        <f t="shared" si="2443"/>
        <v>46129</v>
      </c>
      <c r="F4050">
        <f t="shared" si="2444"/>
        <v>21</v>
      </c>
      <c r="G4050" s="1" t="str">
        <f t="shared" si="2445"/>
        <v>21:00</v>
      </c>
      <c r="H4050" t="s">
        <v>13901</v>
      </c>
      <c r="I4050" t="s">
        <v>21</v>
      </c>
      <c r="J4050" t="s">
        <v>22</v>
      </c>
      <c r="K4050" t="s">
        <v>24</v>
      </c>
      <c r="L4050" t="str">
        <f t="shared" si="2446"/>
        <v>Unknown</v>
      </c>
      <c r="M4050" t="s">
        <v>660</v>
      </c>
      <c r="N4050" t="str">
        <f t="shared" si="2447"/>
        <v>Product</v>
      </c>
      <c r="P4050" t="s">
        <v>508</v>
      </c>
      <c r="Q4050" t="s">
        <v>27</v>
      </c>
      <c r="S4050" s="1">
        <v>1</v>
      </c>
      <c r="T4050" s="2">
        <v>24000</v>
      </c>
      <c r="U4050" s="2">
        <v>24000</v>
      </c>
      <c r="V4050" s="2">
        <v>24000</v>
      </c>
    </row>
    <row r="4051" spans="1:22" x14ac:dyDescent="0.3">
      <c r="A4051" t="s">
        <v>8388</v>
      </c>
      <c r="B4051" t="s">
        <v>8389</v>
      </c>
      <c r="C4051" t="str">
        <f t="shared" si="2441"/>
        <v>Friday</v>
      </c>
      <c r="D4051" t="str">
        <f t="shared" si="2442"/>
        <v>April</v>
      </c>
      <c r="E4051" s="9">
        <f t="shared" si="2443"/>
        <v>46129</v>
      </c>
      <c r="F4051">
        <f t="shared" si="2444"/>
        <v>21</v>
      </c>
      <c r="G4051" s="1" t="str">
        <f t="shared" si="2445"/>
        <v>21:00</v>
      </c>
      <c r="H4051" t="s">
        <v>13901</v>
      </c>
      <c r="I4051" t="s">
        <v>21</v>
      </c>
      <c r="J4051" t="s">
        <v>49</v>
      </c>
      <c r="K4051" t="s">
        <v>733</v>
      </c>
      <c r="L4051" t="str">
        <f t="shared" si="2446"/>
        <v>Identified</v>
      </c>
      <c r="M4051" t="s">
        <v>287</v>
      </c>
      <c r="N4051" t="str">
        <f t="shared" si="2447"/>
        <v>Product</v>
      </c>
      <c r="P4051" t="s">
        <v>26</v>
      </c>
      <c r="Q4051" t="s">
        <v>27</v>
      </c>
      <c r="S4051" s="1">
        <v>1</v>
      </c>
      <c r="T4051" s="2">
        <v>22000</v>
      </c>
      <c r="U4051" s="2">
        <v>22000</v>
      </c>
      <c r="V4051" s="2">
        <v>66000</v>
      </c>
    </row>
    <row r="4052" spans="1:22" x14ac:dyDescent="0.3">
      <c r="A4052" t="str">
        <f t="shared" ref="A4052:A4053" si="2460">A4051</f>
        <v xml:space="preserve">S/260417/1/95
</v>
      </c>
      <c r="B4052" t="s">
        <v>8389</v>
      </c>
      <c r="C4052" t="str">
        <f t="shared" si="2441"/>
        <v>Friday</v>
      </c>
      <c r="D4052" t="str">
        <f t="shared" si="2442"/>
        <v>April</v>
      </c>
      <c r="E4052" s="9">
        <f t="shared" si="2443"/>
        <v>46129</v>
      </c>
      <c r="F4052">
        <f t="shared" si="2444"/>
        <v>21</v>
      </c>
      <c r="G4052" s="1" t="str">
        <f t="shared" si="2445"/>
        <v>21:00</v>
      </c>
      <c r="H4052" t="str">
        <f t="shared" ref="H4052:H4053" si="2461">H4051</f>
        <v>Arza</v>
      </c>
      <c r="I4052" t="str">
        <f t="shared" ref="I4052:I4053" si="2462">I4051</f>
        <v>Makan di Tempat</v>
      </c>
      <c r="J4052" t="str">
        <f t="shared" ref="J4052:J4053" si="2463">J4051</f>
        <v>Tunai</v>
      </c>
      <c r="L4052" t="str">
        <f t="shared" si="2446"/>
        <v>Unknown</v>
      </c>
      <c r="M4052" t="s">
        <v>126</v>
      </c>
      <c r="N4052" t="str">
        <f t="shared" si="2447"/>
        <v>Product</v>
      </c>
      <c r="P4052" t="s">
        <v>26</v>
      </c>
      <c r="Q4052" t="s">
        <v>27</v>
      </c>
      <c r="S4052" s="1">
        <v>1</v>
      </c>
      <c r="T4052" s="2">
        <v>24000</v>
      </c>
      <c r="U4052" s="2">
        <v>24000</v>
      </c>
    </row>
    <row r="4053" spans="1:22" x14ac:dyDescent="0.3">
      <c r="A4053" t="str">
        <f t="shared" si="2460"/>
        <v xml:space="preserve">S/260417/1/95
</v>
      </c>
      <c r="B4053" t="s">
        <v>8389</v>
      </c>
      <c r="C4053" t="str">
        <f t="shared" si="2441"/>
        <v>Friday</v>
      </c>
      <c r="D4053" t="str">
        <f t="shared" si="2442"/>
        <v>April</v>
      </c>
      <c r="E4053" s="9">
        <f t="shared" si="2443"/>
        <v>46129</v>
      </c>
      <c r="F4053">
        <f t="shared" si="2444"/>
        <v>21</v>
      </c>
      <c r="G4053" s="1" t="str">
        <f t="shared" si="2445"/>
        <v>21:00</v>
      </c>
      <c r="H4053" t="str">
        <f t="shared" si="2461"/>
        <v>Arza</v>
      </c>
      <c r="I4053" t="str">
        <f t="shared" si="2462"/>
        <v>Makan di Tempat</v>
      </c>
      <c r="J4053" t="str">
        <f t="shared" si="2463"/>
        <v>Tunai</v>
      </c>
      <c r="L4053" t="str">
        <f t="shared" si="2446"/>
        <v>Unknown</v>
      </c>
      <c r="M4053" t="s">
        <v>104</v>
      </c>
      <c r="N4053" t="str">
        <f t="shared" si="2447"/>
        <v>Product</v>
      </c>
      <c r="P4053" t="s">
        <v>105</v>
      </c>
      <c r="S4053" s="1">
        <v>1</v>
      </c>
      <c r="T4053" s="2">
        <v>20000</v>
      </c>
      <c r="U4053" s="2">
        <v>20000</v>
      </c>
    </row>
    <row r="4054" spans="1:22" x14ac:dyDescent="0.3">
      <c r="A4054" t="s">
        <v>8392</v>
      </c>
      <c r="B4054" t="s">
        <v>8393</v>
      </c>
      <c r="C4054" t="str">
        <f t="shared" si="2441"/>
        <v>Friday</v>
      </c>
      <c r="D4054" t="str">
        <f t="shared" si="2442"/>
        <v>April</v>
      </c>
      <c r="E4054" s="9">
        <f t="shared" si="2443"/>
        <v>46129</v>
      </c>
      <c r="F4054">
        <f t="shared" si="2444"/>
        <v>21</v>
      </c>
      <c r="G4054" s="1" t="str">
        <f t="shared" si="2445"/>
        <v>21:00</v>
      </c>
      <c r="H4054" t="s">
        <v>13901</v>
      </c>
      <c r="I4054" t="s">
        <v>21</v>
      </c>
      <c r="J4054" t="s">
        <v>22</v>
      </c>
      <c r="K4054" t="s">
        <v>24</v>
      </c>
      <c r="L4054" t="str">
        <f t="shared" si="2446"/>
        <v>Unknown</v>
      </c>
      <c r="M4054" t="s">
        <v>332</v>
      </c>
      <c r="N4054" t="str">
        <f t="shared" si="2447"/>
        <v>Product</v>
      </c>
      <c r="P4054" t="s">
        <v>26</v>
      </c>
      <c r="Q4054" t="s">
        <v>27</v>
      </c>
      <c r="S4054" s="1">
        <v>1</v>
      </c>
      <c r="T4054" s="2">
        <v>22000</v>
      </c>
      <c r="U4054" s="2">
        <v>22000</v>
      </c>
      <c r="V4054" s="2">
        <v>46000</v>
      </c>
    </row>
    <row r="4055" spans="1:22" x14ac:dyDescent="0.3">
      <c r="A4055" t="str">
        <f>A4054</f>
        <v xml:space="preserve">S/260417/1/96
</v>
      </c>
      <c r="B4055" t="s">
        <v>8393</v>
      </c>
      <c r="C4055" t="str">
        <f t="shared" si="2441"/>
        <v>Friday</v>
      </c>
      <c r="D4055" t="str">
        <f t="shared" si="2442"/>
        <v>April</v>
      </c>
      <c r="E4055" s="9">
        <f t="shared" si="2443"/>
        <v>46129</v>
      </c>
      <c r="F4055">
        <f t="shared" si="2444"/>
        <v>21</v>
      </c>
      <c r="G4055" s="1" t="str">
        <f t="shared" si="2445"/>
        <v>21:00</v>
      </c>
      <c r="H4055" t="str">
        <f>H4054</f>
        <v>Arza</v>
      </c>
      <c r="I4055" t="str">
        <f>I4054</f>
        <v>Makan di Tempat</v>
      </c>
      <c r="J4055" t="str">
        <f>J4054</f>
        <v>QR Statis</v>
      </c>
      <c r="L4055" t="str">
        <f t="shared" si="2446"/>
        <v>Unknown</v>
      </c>
      <c r="M4055" t="s">
        <v>507</v>
      </c>
      <c r="N4055" t="str">
        <f t="shared" si="2447"/>
        <v>Product</v>
      </c>
      <c r="P4055" t="s">
        <v>508</v>
      </c>
      <c r="Q4055" t="s">
        <v>27</v>
      </c>
      <c r="S4055" s="1">
        <v>1</v>
      </c>
      <c r="T4055" s="2">
        <v>24000</v>
      </c>
      <c r="U4055" s="2">
        <v>24000</v>
      </c>
    </row>
    <row r="4056" spans="1:22" x14ac:dyDescent="0.3">
      <c r="A4056" t="s">
        <v>8396</v>
      </c>
      <c r="B4056" t="s">
        <v>8397</v>
      </c>
      <c r="C4056" t="str">
        <f t="shared" si="2441"/>
        <v>Friday</v>
      </c>
      <c r="D4056" t="str">
        <f t="shared" si="2442"/>
        <v>April</v>
      </c>
      <c r="E4056" s="9">
        <f t="shared" si="2443"/>
        <v>46129</v>
      </c>
      <c r="F4056">
        <f t="shared" si="2444"/>
        <v>21</v>
      </c>
      <c r="G4056" s="1" t="str">
        <f t="shared" si="2445"/>
        <v>21:00</v>
      </c>
      <c r="H4056" t="s">
        <v>13901</v>
      </c>
      <c r="I4056" t="s">
        <v>21</v>
      </c>
      <c r="J4056" t="s">
        <v>22</v>
      </c>
      <c r="K4056" t="s">
        <v>24</v>
      </c>
      <c r="L4056" t="str">
        <f t="shared" si="2446"/>
        <v>Unknown</v>
      </c>
      <c r="M4056" t="s">
        <v>35</v>
      </c>
      <c r="N4056" t="str">
        <f t="shared" si="2447"/>
        <v>Product</v>
      </c>
      <c r="P4056" t="s">
        <v>36</v>
      </c>
      <c r="Q4056" t="s">
        <v>27</v>
      </c>
      <c r="S4056" s="1">
        <v>2</v>
      </c>
      <c r="T4056" s="2">
        <v>20000</v>
      </c>
      <c r="U4056" s="2">
        <v>40000</v>
      </c>
      <c r="V4056" s="2">
        <v>86000</v>
      </c>
    </row>
    <row r="4057" spans="1:22" x14ac:dyDescent="0.3">
      <c r="A4057" t="str">
        <f t="shared" ref="A4057:A4058" si="2464">A4056</f>
        <v xml:space="preserve">S/260417/1/97
</v>
      </c>
      <c r="B4057" t="s">
        <v>8397</v>
      </c>
      <c r="C4057" t="str">
        <f t="shared" si="2441"/>
        <v>Friday</v>
      </c>
      <c r="D4057" t="str">
        <f t="shared" si="2442"/>
        <v>April</v>
      </c>
      <c r="E4057" s="9">
        <f t="shared" si="2443"/>
        <v>46129</v>
      </c>
      <c r="F4057">
        <f t="shared" si="2444"/>
        <v>21</v>
      </c>
      <c r="G4057" s="1" t="str">
        <f t="shared" si="2445"/>
        <v>21:00</v>
      </c>
      <c r="H4057" t="str">
        <f t="shared" ref="H4057:H4058" si="2465">H4056</f>
        <v>Arza</v>
      </c>
      <c r="I4057" t="str">
        <f t="shared" ref="I4057:I4058" si="2466">I4056</f>
        <v>Makan di Tempat</v>
      </c>
      <c r="J4057" t="str">
        <f t="shared" ref="J4057:J4058" si="2467">J4056</f>
        <v>QR Statis</v>
      </c>
      <c r="L4057" t="str">
        <f t="shared" si="2446"/>
        <v>Unknown</v>
      </c>
      <c r="M4057" t="s">
        <v>287</v>
      </c>
      <c r="N4057" t="str">
        <f t="shared" si="2447"/>
        <v>Product</v>
      </c>
      <c r="P4057" t="s">
        <v>26</v>
      </c>
      <c r="Q4057" t="s">
        <v>27</v>
      </c>
      <c r="S4057" s="1">
        <v>1</v>
      </c>
      <c r="T4057" s="2">
        <v>22000</v>
      </c>
      <c r="U4057" s="2">
        <v>22000</v>
      </c>
    </row>
    <row r="4058" spans="1:22" x14ac:dyDescent="0.3">
      <c r="A4058" t="str">
        <f t="shared" si="2464"/>
        <v xml:space="preserve">S/260417/1/97
</v>
      </c>
      <c r="B4058" t="s">
        <v>8397</v>
      </c>
      <c r="C4058" t="str">
        <f t="shared" si="2441"/>
        <v>Friday</v>
      </c>
      <c r="D4058" t="str">
        <f t="shared" si="2442"/>
        <v>April</v>
      </c>
      <c r="E4058" s="9">
        <f t="shared" si="2443"/>
        <v>46129</v>
      </c>
      <c r="F4058">
        <f t="shared" si="2444"/>
        <v>21</v>
      </c>
      <c r="G4058" s="1" t="str">
        <f t="shared" si="2445"/>
        <v>21:00</v>
      </c>
      <c r="H4058" t="str">
        <f t="shared" si="2465"/>
        <v>Arza</v>
      </c>
      <c r="I4058" t="str">
        <f t="shared" si="2466"/>
        <v>Makan di Tempat</v>
      </c>
      <c r="J4058" t="str">
        <f t="shared" si="2467"/>
        <v>QR Statis</v>
      </c>
      <c r="L4058" t="str">
        <f t="shared" si="2446"/>
        <v>Unknown</v>
      </c>
      <c r="M4058" t="s">
        <v>631</v>
      </c>
      <c r="N4058" t="str">
        <f t="shared" si="2447"/>
        <v>Product</v>
      </c>
      <c r="P4058" t="s">
        <v>31</v>
      </c>
      <c r="Q4058" t="s">
        <v>27</v>
      </c>
      <c r="S4058" s="1">
        <v>1</v>
      </c>
      <c r="T4058" s="2">
        <v>24000</v>
      </c>
      <c r="U4058" s="2">
        <v>24000</v>
      </c>
    </row>
    <row r="4059" spans="1:22" x14ac:dyDescent="0.3">
      <c r="A4059" t="s">
        <v>8400</v>
      </c>
      <c r="B4059" t="s">
        <v>8401</v>
      </c>
      <c r="C4059" t="str">
        <f t="shared" si="2441"/>
        <v>Friday</v>
      </c>
      <c r="D4059" t="str">
        <f t="shared" si="2442"/>
        <v>April</v>
      </c>
      <c r="E4059" s="9">
        <f t="shared" si="2443"/>
        <v>46129</v>
      </c>
      <c r="F4059">
        <f t="shared" si="2444"/>
        <v>21</v>
      </c>
      <c r="G4059" s="1" t="str">
        <f t="shared" si="2445"/>
        <v>21:00</v>
      </c>
      <c r="H4059" t="s">
        <v>13901</v>
      </c>
      <c r="I4059" t="s">
        <v>21</v>
      </c>
      <c r="J4059" t="s">
        <v>22</v>
      </c>
      <c r="K4059" t="s">
        <v>24</v>
      </c>
      <c r="L4059" t="str">
        <f t="shared" si="2446"/>
        <v>Unknown</v>
      </c>
      <c r="M4059" t="s">
        <v>35</v>
      </c>
      <c r="N4059" t="str">
        <f t="shared" si="2447"/>
        <v>Product</v>
      </c>
      <c r="P4059" t="s">
        <v>36</v>
      </c>
      <c r="Q4059" t="s">
        <v>27</v>
      </c>
      <c r="S4059" s="1">
        <v>1</v>
      </c>
      <c r="T4059" s="2">
        <v>20000</v>
      </c>
      <c r="U4059" s="2">
        <v>20000</v>
      </c>
      <c r="V4059" s="2">
        <v>43000</v>
      </c>
    </row>
    <row r="4060" spans="1:22" x14ac:dyDescent="0.3">
      <c r="A4060" t="str">
        <f>A4059</f>
        <v xml:space="preserve">S/260417/1/98
</v>
      </c>
      <c r="B4060" t="s">
        <v>8401</v>
      </c>
      <c r="C4060" t="str">
        <f t="shared" si="2441"/>
        <v>Friday</v>
      </c>
      <c r="D4060" t="str">
        <f t="shared" si="2442"/>
        <v>April</v>
      </c>
      <c r="E4060" s="9">
        <f t="shared" si="2443"/>
        <v>46129</v>
      </c>
      <c r="F4060">
        <f t="shared" si="2444"/>
        <v>21</v>
      </c>
      <c r="G4060" s="1" t="str">
        <f t="shared" si="2445"/>
        <v>21:00</v>
      </c>
      <c r="H4060" t="str">
        <f>H4059</f>
        <v>Arza</v>
      </c>
      <c r="I4060" t="str">
        <f>I4059</f>
        <v>Makan di Tempat</v>
      </c>
      <c r="J4060" t="str">
        <f>J4059</f>
        <v>QR Statis</v>
      </c>
      <c r="L4060" t="str">
        <f t="shared" si="2446"/>
        <v>Unknown</v>
      </c>
      <c r="M4060" t="s">
        <v>51</v>
      </c>
      <c r="N4060" t="str">
        <f t="shared" si="2447"/>
        <v>Product</v>
      </c>
      <c r="P4060" t="s">
        <v>52</v>
      </c>
      <c r="Q4060" t="s">
        <v>27</v>
      </c>
      <c r="S4060" s="1">
        <v>1</v>
      </c>
      <c r="T4060" s="2">
        <v>23000</v>
      </c>
      <c r="U4060" s="2">
        <v>23000</v>
      </c>
    </row>
    <row r="4061" spans="1:22" x14ac:dyDescent="0.3">
      <c r="A4061" t="s">
        <v>8404</v>
      </c>
      <c r="B4061" t="s">
        <v>8405</v>
      </c>
      <c r="C4061" t="str">
        <f t="shared" si="2441"/>
        <v>Friday</v>
      </c>
      <c r="D4061" t="str">
        <f t="shared" si="2442"/>
        <v>April</v>
      </c>
      <c r="E4061" s="9">
        <f t="shared" si="2443"/>
        <v>46129</v>
      </c>
      <c r="F4061">
        <f t="shared" si="2444"/>
        <v>21</v>
      </c>
      <c r="G4061" s="1" t="str">
        <f t="shared" si="2445"/>
        <v>21:00</v>
      </c>
      <c r="H4061" t="s">
        <v>13901</v>
      </c>
      <c r="I4061" t="s">
        <v>21</v>
      </c>
      <c r="J4061" t="s">
        <v>22</v>
      </c>
      <c r="K4061" t="s">
        <v>2542</v>
      </c>
      <c r="L4061" t="str">
        <f t="shared" si="2446"/>
        <v>Identified</v>
      </c>
      <c r="M4061" t="s">
        <v>352</v>
      </c>
      <c r="N4061" t="str">
        <f t="shared" si="2447"/>
        <v>Product</v>
      </c>
      <c r="O4061" t="s">
        <v>3328</v>
      </c>
      <c r="P4061" t="s">
        <v>353</v>
      </c>
      <c r="S4061" s="1">
        <v>1</v>
      </c>
      <c r="T4061" s="2">
        <v>20000</v>
      </c>
      <c r="U4061" s="2">
        <v>20000</v>
      </c>
      <c r="V4061" s="2">
        <v>20000</v>
      </c>
    </row>
    <row r="4062" spans="1:22" x14ac:dyDescent="0.3">
      <c r="A4062" t="s">
        <v>8408</v>
      </c>
      <c r="B4062" t="s">
        <v>8409</v>
      </c>
      <c r="C4062" t="str">
        <f t="shared" si="2441"/>
        <v>Friday</v>
      </c>
      <c r="D4062" t="str">
        <f t="shared" si="2442"/>
        <v>April</v>
      </c>
      <c r="E4062" s="9">
        <f t="shared" si="2443"/>
        <v>46129</v>
      </c>
      <c r="F4062">
        <f t="shared" si="2444"/>
        <v>21</v>
      </c>
      <c r="G4062" s="1" t="str">
        <f t="shared" si="2445"/>
        <v>21:00</v>
      </c>
      <c r="H4062" t="s">
        <v>13901</v>
      </c>
      <c r="I4062" t="s">
        <v>21</v>
      </c>
      <c r="J4062" t="s">
        <v>49</v>
      </c>
      <c r="K4062" t="s">
        <v>8410</v>
      </c>
      <c r="L4062" t="str">
        <f t="shared" si="2446"/>
        <v>Identified</v>
      </c>
      <c r="M4062" t="s">
        <v>39</v>
      </c>
      <c r="N4062" t="str">
        <f t="shared" si="2447"/>
        <v>Product</v>
      </c>
      <c r="P4062" t="s">
        <v>40</v>
      </c>
      <c r="S4062" s="1">
        <v>1</v>
      </c>
      <c r="T4062" s="2">
        <v>14000</v>
      </c>
      <c r="U4062" s="2">
        <v>14000</v>
      </c>
      <c r="V4062" s="2">
        <v>38000</v>
      </c>
    </row>
    <row r="4063" spans="1:22" x14ac:dyDescent="0.3">
      <c r="A4063" t="str">
        <f>A4062</f>
        <v xml:space="preserve">S/260417/1/100
</v>
      </c>
      <c r="B4063" t="s">
        <v>8409</v>
      </c>
      <c r="C4063" t="str">
        <f t="shared" si="2441"/>
        <v>Friday</v>
      </c>
      <c r="D4063" t="str">
        <f t="shared" si="2442"/>
        <v>April</v>
      </c>
      <c r="E4063" s="9">
        <f t="shared" si="2443"/>
        <v>46129</v>
      </c>
      <c r="F4063">
        <f t="shared" si="2444"/>
        <v>21</v>
      </c>
      <c r="G4063" s="1" t="str">
        <f t="shared" si="2445"/>
        <v>21:00</v>
      </c>
      <c r="H4063" t="str">
        <f>H4062</f>
        <v>Arza</v>
      </c>
      <c r="I4063" t="str">
        <f>I4062</f>
        <v>Makan di Tempat</v>
      </c>
      <c r="J4063" t="str">
        <f>J4062</f>
        <v>Tunai</v>
      </c>
      <c r="L4063" t="str">
        <f t="shared" si="2446"/>
        <v>Unknown</v>
      </c>
      <c r="M4063" t="s">
        <v>126</v>
      </c>
      <c r="N4063" t="str">
        <f t="shared" si="2447"/>
        <v>Product</v>
      </c>
      <c r="P4063" t="s">
        <v>26</v>
      </c>
      <c r="Q4063" t="s">
        <v>27</v>
      </c>
      <c r="S4063" s="1">
        <v>1</v>
      </c>
      <c r="T4063" s="2">
        <v>24000</v>
      </c>
      <c r="U4063" s="2">
        <v>24000</v>
      </c>
    </row>
    <row r="4064" spans="1:22" x14ac:dyDescent="0.3">
      <c r="A4064" t="s">
        <v>8413</v>
      </c>
      <c r="B4064" t="s">
        <v>8414</v>
      </c>
      <c r="C4064" t="str">
        <f t="shared" si="2441"/>
        <v>Friday</v>
      </c>
      <c r="D4064" t="str">
        <f t="shared" si="2442"/>
        <v>April</v>
      </c>
      <c r="E4064" s="9">
        <f t="shared" si="2443"/>
        <v>46129</v>
      </c>
      <c r="F4064">
        <f t="shared" si="2444"/>
        <v>21</v>
      </c>
      <c r="G4064" s="1" t="str">
        <f t="shared" si="2445"/>
        <v>21:00</v>
      </c>
      <c r="H4064" t="s">
        <v>13901</v>
      </c>
      <c r="I4064" t="s">
        <v>21</v>
      </c>
      <c r="J4064" t="s">
        <v>908</v>
      </c>
      <c r="K4064" t="s">
        <v>24</v>
      </c>
      <c r="L4064" t="str">
        <f t="shared" si="2446"/>
        <v>Unknown</v>
      </c>
      <c r="M4064" t="s">
        <v>332</v>
      </c>
      <c r="N4064" t="str">
        <f t="shared" si="2447"/>
        <v>Product</v>
      </c>
      <c r="P4064" t="s">
        <v>26</v>
      </c>
      <c r="Q4064" t="s">
        <v>27</v>
      </c>
      <c r="S4064" s="1">
        <v>1</v>
      </c>
      <c r="T4064" s="2">
        <v>22000</v>
      </c>
      <c r="U4064" s="2">
        <v>22000</v>
      </c>
      <c r="V4064" s="2">
        <v>46000</v>
      </c>
    </row>
    <row r="4065" spans="1:22" x14ac:dyDescent="0.3">
      <c r="A4065" t="str">
        <f>A4064</f>
        <v xml:space="preserve">S/260417/1/101
</v>
      </c>
      <c r="B4065" t="s">
        <v>8414</v>
      </c>
      <c r="C4065" t="str">
        <f t="shared" si="2441"/>
        <v>Friday</v>
      </c>
      <c r="D4065" t="str">
        <f t="shared" si="2442"/>
        <v>April</v>
      </c>
      <c r="E4065" s="9">
        <f t="shared" si="2443"/>
        <v>46129</v>
      </c>
      <c r="F4065">
        <f t="shared" si="2444"/>
        <v>21</v>
      </c>
      <c r="G4065" s="1" t="str">
        <f t="shared" si="2445"/>
        <v>21:00</v>
      </c>
      <c r="H4065" t="str">
        <f>H4064</f>
        <v>Arza</v>
      </c>
      <c r="I4065" t="str">
        <f>I4064</f>
        <v>Makan di Tempat</v>
      </c>
      <c r="J4065" t="str">
        <f>J4064</f>
        <v>EDC</v>
      </c>
      <c r="L4065" t="str">
        <f t="shared" si="2446"/>
        <v>Unknown</v>
      </c>
      <c r="M4065" t="s">
        <v>561</v>
      </c>
      <c r="N4065" t="str">
        <f t="shared" si="2447"/>
        <v>Product</v>
      </c>
      <c r="P4065" t="s">
        <v>198</v>
      </c>
      <c r="Q4065" t="s">
        <v>27</v>
      </c>
      <c r="S4065" s="1">
        <v>1</v>
      </c>
      <c r="T4065" s="2">
        <v>24000</v>
      </c>
      <c r="U4065" s="2">
        <v>24000</v>
      </c>
    </row>
    <row r="4066" spans="1:22" x14ac:dyDescent="0.3">
      <c r="A4066" t="s">
        <v>8417</v>
      </c>
      <c r="B4066" t="s">
        <v>8418</v>
      </c>
      <c r="C4066" t="str">
        <f t="shared" si="2441"/>
        <v>Friday</v>
      </c>
      <c r="D4066" t="str">
        <f t="shared" si="2442"/>
        <v>April</v>
      </c>
      <c r="E4066" s="9">
        <f t="shared" si="2443"/>
        <v>46129</v>
      </c>
      <c r="F4066">
        <f t="shared" si="2444"/>
        <v>22</v>
      </c>
      <c r="G4066" s="1" t="str">
        <f t="shared" si="2445"/>
        <v>22:00</v>
      </c>
      <c r="H4066" t="s">
        <v>13901</v>
      </c>
      <c r="I4066" t="s">
        <v>21</v>
      </c>
      <c r="J4066" t="s">
        <v>22</v>
      </c>
      <c r="K4066" t="s">
        <v>2307</v>
      </c>
      <c r="L4066" t="str">
        <f t="shared" si="2446"/>
        <v>Identified</v>
      </c>
      <c r="M4066" t="s">
        <v>134</v>
      </c>
      <c r="N4066" t="str">
        <f t="shared" si="2447"/>
        <v>Product</v>
      </c>
      <c r="P4066" t="s">
        <v>36</v>
      </c>
      <c r="Q4066" t="s">
        <v>27</v>
      </c>
      <c r="S4066" s="1">
        <v>1</v>
      </c>
      <c r="T4066" s="2">
        <v>21000</v>
      </c>
      <c r="U4066" s="2">
        <v>21000</v>
      </c>
      <c r="V4066" s="2">
        <v>41000</v>
      </c>
    </row>
    <row r="4067" spans="1:22" x14ac:dyDescent="0.3">
      <c r="A4067" t="str">
        <f>A4066</f>
        <v xml:space="preserve">S/260417/1/102
</v>
      </c>
      <c r="B4067" t="s">
        <v>8418</v>
      </c>
      <c r="C4067" t="str">
        <f t="shared" si="2441"/>
        <v>Friday</v>
      </c>
      <c r="D4067" t="str">
        <f t="shared" si="2442"/>
        <v>April</v>
      </c>
      <c r="E4067" s="9">
        <f t="shared" si="2443"/>
        <v>46129</v>
      </c>
      <c r="F4067">
        <f t="shared" si="2444"/>
        <v>22</v>
      </c>
      <c r="G4067" s="1" t="str">
        <f t="shared" si="2445"/>
        <v>22:00</v>
      </c>
      <c r="H4067" t="str">
        <f>H4066</f>
        <v>Arza</v>
      </c>
      <c r="I4067" t="str">
        <f>I4066</f>
        <v>Makan di Tempat</v>
      </c>
      <c r="J4067" t="str">
        <f>J4066</f>
        <v>QR Statis</v>
      </c>
      <c r="L4067" t="str">
        <f t="shared" si="2446"/>
        <v>Unknown</v>
      </c>
      <c r="M4067" t="s">
        <v>104</v>
      </c>
      <c r="N4067" t="str">
        <f t="shared" si="2447"/>
        <v>Product</v>
      </c>
      <c r="P4067" t="s">
        <v>105</v>
      </c>
      <c r="S4067" s="1">
        <v>1</v>
      </c>
      <c r="T4067" s="2">
        <v>20000</v>
      </c>
      <c r="U4067" s="2">
        <v>20000</v>
      </c>
    </row>
    <row r="4068" spans="1:22" x14ac:dyDescent="0.3">
      <c r="A4068" t="s">
        <v>8421</v>
      </c>
      <c r="B4068" t="s">
        <v>8422</v>
      </c>
      <c r="C4068" t="str">
        <f t="shared" si="2441"/>
        <v>Friday</v>
      </c>
      <c r="D4068" t="str">
        <f t="shared" si="2442"/>
        <v>April</v>
      </c>
      <c r="E4068" s="9">
        <f t="shared" si="2443"/>
        <v>46129</v>
      </c>
      <c r="F4068">
        <f t="shared" si="2444"/>
        <v>22</v>
      </c>
      <c r="G4068" s="1" t="str">
        <f t="shared" si="2445"/>
        <v>22:00</v>
      </c>
      <c r="H4068" t="s">
        <v>13901</v>
      </c>
      <c r="I4068" t="s">
        <v>21</v>
      </c>
      <c r="J4068" t="s">
        <v>22</v>
      </c>
      <c r="K4068" t="s">
        <v>2307</v>
      </c>
      <c r="L4068" t="str">
        <f t="shared" si="2446"/>
        <v>Identified</v>
      </c>
      <c r="M4068" t="s">
        <v>104</v>
      </c>
      <c r="N4068" t="str">
        <f t="shared" si="2447"/>
        <v>Product</v>
      </c>
      <c r="P4068" t="s">
        <v>105</v>
      </c>
      <c r="S4068" s="1">
        <v>1</v>
      </c>
      <c r="T4068" s="2">
        <v>20000</v>
      </c>
      <c r="U4068" s="2">
        <v>20000</v>
      </c>
      <c r="V4068" s="2">
        <v>20000</v>
      </c>
    </row>
    <row r="4069" spans="1:22" x14ac:dyDescent="0.3">
      <c r="A4069" t="s">
        <v>8425</v>
      </c>
      <c r="B4069" t="s">
        <v>8426</v>
      </c>
      <c r="C4069" t="str">
        <f t="shared" si="2441"/>
        <v>Friday</v>
      </c>
      <c r="D4069" t="str">
        <f t="shared" si="2442"/>
        <v>April</v>
      </c>
      <c r="E4069" s="9">
        <f t="shared" si="2443"/>
        <v>46129</v>
      </c>
      <c r="F4069">
        <f t="shared" si="2444"/>
        <v>22</v>
      </c>
      <c r="G4069" s="1" t="str">
        <f t="shared" si="2445"/>
        <v>22:00</v>
      </c>
      <c r="H4069" t="s">
        <v>13901</v>
      </c>
      <c r="I4069" t="s">
        <v>21</v>
      </c>
      <c r="J4069" t="s">
        <v>22</v>
      </c>
      <c r="K4069" t="s">
        <v>24</v>
      </c>
      <c r="L4069" t="str">
        <f t="shared" si="2446"/>
        <v>Unknown</v>
      </c>
      <c r="M4069" t="s">
        <v>1480</v>
      </c>
      <c r="N4069" t="str">
        <f t="shared" si="2447"/>
        <v>Product</v>
      </c>
      <c r="Q4069" t="s">
        <v>1481</v>
      </c>
      <c r="S4069" s="1">
        <v>1</v>
      </c>
      <c r="T4069" s="2">
        <v>8000</v>
      </c>
      <c r="U4069" s="2">
        <v>8000</v>
      </c>
      <c r="V4069" s="2">
        <v>31000</v>
      </c>
    </row>
    <row r="4070" spans="1:22" x14ac:dyDescent="0.3">
      <c r="A4070" t="str">
        <f>A4069</f>
        <v xml:space="preserve">S/260417/1/104
</v>
      </c>
      <c r="B4070" t="s">
        <v>8426</v>
      </c>
      <c r="C4070" t="str">
        <f t="shared" si="2441"/>
        <v>Friday</v>
      </c>
      <c r="D4070" t="str">
        <f t="shared" si="2442"/>
        <v>April</v>
      </c>
      <c r="E4070" s="9">
        <f t="shared" si="2443"/>
        <v>46129</v>
      </c>
      <c r="F4070">
        <f t="shared" si="2444"/>
        <v>22</v>
      </c>
      <c r="G4070" s="1" t="str">
        <f t="shared" si="2445"/>
        <v>22:00</v>
      </c>
      <c r="H4070" t="str">
        <f>H4069</f>
        <v>Arza</v>
      </c>
      <c r="I4070" t="str">
        <f>I4069</f>
        <v>Makan di Tempat</v>
      </c>
      <c r="J4070" t="str">
        <f>J4069</f>
        <v>QR Statis</v>
      </c>
      <c r="L4070" t="str">
        <f t="shared" si="2446"/>
        <v>Unknown</v>
      </c>
      <c r="M4070" t="s">
        <v>71</v>
      </c>
      <c r="N4070" t="str">
        <f t="shared" si="2447"/>
        <v>Product</v>
      </c>
      <c r="P4070" t="s">
        <v>52</v>
      </c>
      <c r="Q4070" t="s">
        <v>27</v>
      </c>
      <c r="S4070" s="1">
        <v>1</v>
      </c>
      <c r="T4070" s="2">
        <v>23000</v>
      </c>
      <c r="U4070" s="2">
        <v>23000</v>
      </c>
    </row>
    <row r="4071" spans="1:22" x14ac:dyDescent="0.3">
      <c r="A4071" t="s">
        <v>8429</v>
      </c>
      <c r="B4071" t="s">
        <v>8430</v>
      </c>
      <c r="C4071" t="str">
        <f t="shared" si="2441"/>
        <v>Friday</v>
      </c>
      <c r="D4071" t="str">
        <f t="shared" si="2442"/>
        <v>April</v>
      </c>
      <c r="E4071" s="9">
        <f t="shared" si="2443"/>
        <v>46129</v>
      </c>
      <c r="F4071">
        <f t="shared" si="2444"/>
        <v>22</v>
      </c>
      <c r="G4071" s="1" t="str">
        <f t="shared" si="2445"/>
        <v>22:00</v>
      </c>
      <c r="H4071" t="s">
        <v>13901</v>
      </c>
      <c r="I4071" t="s">
        <v>21</v>
      </c>
      <c r="J4071" t="s">
        <v>22</v>
      </c>
      <c r="K4071" t="s">
        <v>24</v>
      </c>
      <c r="L4071" t="str">
        <f t="shared" si="2446"/>
        <v>Unknown</v>
      </c>
      <c r="M4071" t="s">
        <v>287</v>
      </c>
      <c r="N4071" t="str">
        <f t="shared" si="2447"/>
        <v>Product</v>
      </c>
      <c r="O4071" t="s">
        <v>2973</v>
      </c>
      <c r="P4071" t="s">
        <v>26</v>
      </c>
      <c r="Q4071" t="s">
        <v>27</v>
      </c>
      <c r="S4071" s="1">
        <v>1</v>
      </c>
      <c r="T4071" s="2">
        <v>22000</v>
      </c>
      <c r="U4071" s="2">
        <v>22000</v>
      </c>
      <c r="V4071" s="2">
        <v>22000</v>
      </c>
    </row>
    <row r="4072" spans="1:22" x14ac:dyDescent="0.3">
      <c r="A4072" t="s">
        <v>8433</v>
      </c>
      <c r="B4072" t="s">
        <v>8434</v>
      </c>
      <c r="C4072" t="str">
        <f t="shared" si="2441"/>
        <v>Friday</v>
      </c>
      <c r="D4072" t="str">
        <f t="shared" si="2442"/>
        <v>April</v>
      </c>
      <c r="E4072" s="9">
        <f t="shared" si="2443"/>
        <v>46129</v>
      </c>
      <c r="F4072">
        <f t="shared" si="2444"/>
        <v>22</v>
      </c>
      <c r="G4072" s="1" t="str">
        <f t="shared" si="2445"/>
        <v>22:00</v>
      </c>
      <c r="H4072" t="s">
        <v>13901</v>
      </c>
      <c r="I4072" t="s">
        <v>21</v>
      </c>
      <c r="J4072" t="s">
        <v>22</v>
      </c>
      <c r="K4072" t="s">
        <v>24</v>
      </c>
      <c r="L4072" t="str">
        <f t="shared" si="2446"/>
        <v>Unknown</v>
      </c>
      <c r="M4072" t="s">
        <v>1480</v>
      </c>
      <c r="N4072" t="str">
        <f t="shared" si="2447"/>
        <v>Product</v>
      </c>
      <c r="Q4072" t="s">
        <v>1481</v>
      </c>
      <c r="S4072" s="1">
        <v>2</v>
      </c>
      <c r="T4072" s="2">
        <v>8000</v>
      </c>
      <c r="U4072" s="2">
        <v>16000</v>
      </c>
      <c r="V4072" s="2">
        <v>36000</v>
      </c>
    </row>
    <row r="4073" spans="1:22" x14ac:dyDescent="0.3">
      <c r="A4073" t="str">
        <f>A4072</f>
        <v xml:space="preserve">S/260417/1/106
</v>
      </c>
      <c r="B4073" t="s">
        <v>8434</v>
      </c>
      <c r="C4073" t="str">
        <f t="shared" si="2441"/>
        <v>Friday</v>
      </c>
      <c r="D4073" t="str">
        <f t="shared" si="2442"/>
        <v>April</v>
      </c>
      <c r="E4073" s="9">
        <f t="shared" si="2443"/>
        <v>46129</v>
      </c>
      <c r="F4073">
        <f t="shared" si="2444"/>
        <v>22</v>
      </c>
      <c r="G4073" s="1" t="str">
        <f t="shared" si="2445"/>
        <v>22:00</v>
      </c>
      <c r="H4073" t="str">
        <f>H4072</f>
        <v>Arza</v>
      </c>
      <c r="I4073" t="str">
        <f>I4072</f>
        <v>Makan di Tempat</v>
      </c>
      <c r="J4073" t="str">
        <f>J4072</f>
        <v>QR Statis</v>
      </c>
      <c r="L4073" t="str">
        <f t="shared" si="2446"/>
        <v>Unknown</v>
      </c>
      <c r="M4073" t="s">
        <v>35</v>
      </c>
      <c r="N4073" t="str">
        <f t="shared" si="2447"/>
        <v>Product</v>
      </c>
      <c r="P4073" t="s">
        <v>36</v>
      </c>
      <c r="Q4073" t="s">
        <v>27</v>
      </c>
      <c r="S4073" s="1">
        <v>1</v>
      </c>
      <c r="T4073" s="2">
        <v>20000</v>
      </c>
      <c r="U4073" s="2">
        <v>20000</v>
      </c>
    </row>
    <row r="4074" spans="1:22" x14ac:dyDescent="0.3">
      <c r="A4074" t="s">
        <v>8437</v>
      </c>
      <c r="B4074" t="s">
        <v>8438</v>
      </c>
      <c r="C4074" t="str">
        <f t="shared" si="2441"/>
        <v>Friday</v>
      </c>
      <c r="D4074" t="str">
        <f t="shared" si="2442"/>
        <v>April</v>
      </c>
      <c r="E4074" s="9">
        <f t="shared" si="2443"/>
        <v>46129</v>
      </c>
      <c r="F4074">
        <f t="shared" si="2444"/>
        <v>22</v>
      </c>
      <c r="G4074" s="1" t="str">
        <f t="shared" si="2445"/>
        <v>22:00</v>
      </c>
      <c r="H4074" t="s">
        <v>13901</v>
      </c>
      <c r="I4074" t="s">
        <v>21</v>
      </c>
      <c r="J4074" t="s">
        <v>22</v>
      </c>
      <c r="K4074" t="s">
        <v>8176</v>
      </c>
      <c r="L4074" t="str">
        <f t="shared" si="2446"/>
        <v>Identified</v>
      </c>
      <c r="M4074" t="s">
        <v>660</v>
      </c>
      <c r="N4074" t="str">
        <f t="shared" si="2447"/>
        <v>Product</v>
      </c>
      <c r="P4074" t="s">
        <v>508</v>
      </c>
      <c r="Q4074" t="s">
        <v>27</v>
      </c>
      <c r="S4074" s="1">
        <v>1</v>
      </c>
      <c r="T4074" s="2">
        <v>24000</v>
      </c>
      <c r="U4074" s="2">
        <v>24000</v>
      </c>
      <c r="V4074" s="2">
        <v>62000</v>
      </c>
    </row>
    <row r="4075" spans="1:22" x14ac:dyDescent="0.3">
      <c r="A4075" t="str">
        <f t="shared" ref="A4075:A4076" si="2468">A4074</f>
        <v xml:space="preserve">S/260417/1/107
</v>
      </c>
      <c r="B4075" t="s">
        <v>8438</v>
      </c>
      <c r="C4075" t="str">
        <f t="shared" si="2441"/>
        <v>Friday</v>
      </c>
      <c r="D4075" t="str">
        <f t="shared" si="2442"/>
        <v>April</v>
      </c>
      <c r="E4075" s="9">
        <f t="shared" si="2443"/>
        <v>46129</v>
      </c>
      <c r="F4075">
        <f t="shared" si="2444"/>
        <v>22</v>
      </c>
      <c r="G4075" s="1" t="str">
        <f t="shared" si="2445"/>
        <v>22:00</v>
      </c>
      <c r="H4075" t="str">
        <f t="shared" ref="H4075:H4076" si="2469">H4074</f>
        <v>Arza</v>
      </c>
      <c r="I4075" t="str">
        <f t="shared" ref="I4075:I4076" si="2470">I4074</f>
        <v>Makan di Tempat</v>
      </c>
      <c r="J4075" t="str">
        <f t="shared" ref="J4075:J4076" si="2471">J4074</f>
        <v>QR Statis</v>
      </c>
      <c r="L4075" t="str">
        <f t="shared" si="2446"/>
        <v>Unknown</v>
      </c>
      <c r="M4075" t="s">
        <v>39</v>
      </c>
      <c r="N4075" t="str">
        <f t="shared" si="2447"/>
        <v>Product</v>
      </c>
      <c r="P4075" t="s">
        <v>40</v>
      </c>
      <c r="S4075" s="1">
        <v>1</v>
      </c>
      <c r="T4075" s="2">
        <v>14000</v>
      </c>
      <c r="U4075" s="2">
        <v>14000</v>
      </c>
    </row>
    <row r="4076" spans="1:22" x14ac:dyDescent="0.3">
      <c r="A4076" t="str">
        <f t="shared" si="2468"/>
        <v xml:space="preserve">S/260417/1/107
</v>
      </c>
      <c r="B4076" t="s">
        <v>8438</v>
      </c>
      <c r="C4076" t="str">
        <f t="shared" si="2441"/>
        <v>Friday</v>
      </c>
      <c r="D4076" t="str">
        <f t="shared" si="2442"/>
        <v>April</v>
      </c>
      <c r="E4076" s="9">
        <f t="shared" si="2443"/>
        <v>46129</v>
      </c>
      <c r="F4076">
        <f t="shared" si="2444"/>
        <v>22</v>
      </c>
      <c r="G4076" s="1" t="str">
        <f t="shared" si="2445"/>
        <v>22:00</v>
      </c>
      <c r="H4076" t="str">
        <f t="shared" si="2469"/>
        <v>Arza</v>
      </c>
      <c r="I4076" t="str">
        <f t="shared" si="2470"/>
        <v>Makan di Tempat</v>
      </c>
      <c r="J4076" t="str">
        <f t="shared" si="2471"/>
        <v>QR Statis</v>
      </c>
      <c r="L4076" t="str">
        <f t="shared" si="2446"/>
        <v>Unknown</v>
      </c>
      <c r="M4076" t="s">
        <v>30</v>
      </c>
      <c r="N4076" t="str">
        <f t="shared" si="2447"/>
        <v>Product</v>
      </c>
      <c r="P4076" t="s">
        <v>31</v>
      </c>
      <c r="Q4076" t="s">
        <v>27</v>
      </c>
      <c r="S4076" s="1">
        <v>1</v>
      </c>
      <c r="T4076" s="2">
        <v>24000</v>
      </c>
      <c r="U4076" s="2">
        <v>24000</v>
      </c>
    </row>
    <row r="4077" spans="1:22" x14ac:dyDescent="0.3">
      <c r="A4077" t="s">
        <v>8441</v>
      </c>
      <c r="B4077" t="s">
        <v>8442</v>
      </c>
      <c r="C4077" t="str">
        <f t="shared" si="2441"/>
        <v>Friday</v>
      </c>
      <c r="D4077" t="str">
        <f t="shared" si="2442"/>
        <v>April</v>
      </c>
      <c r="E4077" s="9">
        <f t="shared" si="2443"/>
        <v>46129</v>
      </c>
      <c r="F4077">
        <f t="shared" si="2444"/>
        <v>22</v>
      </c>
      <c r="G4077" s="1" t="str">
        <f t="shared" si="2445"/>
        <v>22:00</v>
      </c>
      <c r="H4077" t="s">
        <v>13901</v>
      </c>
      <c r="I4077" t="s">
        <v>21</v>
      </c>
      <c r="J4077" t="s">
        <v>22</v>
      </c>
      <c r="K4077" t="s">
        <v>24</v>
      </c>
      <c r="L4077" t="str">
        <f t="shared" si="2446"/>
        <v>Unknown</v>
      </c>
      <c r="M4077" t="s">
        <v>287</v>
      </c>
      <c r="N4077" t="str">
        <f t="shared" si="2447"/>
        <v>Product</v>
      </c>
      <c r="P4077" t="s">
        <v>26</v>
      </c>
      <c r="Q4077" t="s">
        <v>27</v>
      </c>
      <c r="S4077" s="1">
        <v>1</v>
      </c>
      <c r="T4077" s="2">
        <v>22000</v>
      </c>
      <c r="U4077" s="2">
        <v>22000</v>
      </c>
      <c r="V4077" s="2">
        <v>22000</v>
      </c>
    </row>
    <row r="4078" spans="1:22" x14ac:dyDescent="0.3">
      <c r="A4078" t="s">
        <v>8445</v>
      </c>
      <c r="B4078" t="s">
        <v>8446</v>
      </c>
      <c r="C4078" t="str">
        <f t="shared" si="2441"/>
        <v>Friday</v>
      </c>
      <c r="D4078" t="str">
        <f t="shared" si="2442"/>
        <v>April</v>
      </c>
      <c r="E4078" s="9">
        <f t="shared" si="2443"/>
        <v>46129</v>
      </c>
      <c r="F4078">
        <f t="shared" si="2444"/>
        <v>22</v>
      </c>
      <c r="G4078" s="1" t="str">
        <f t="shared" si="2445"/>
        <v>22:00</v>
      </c>
      <c r="H4078" t="s">
        <v>13901</v>
      </c>
      <c r="I4078" t="s">
        <v>21</v>
      </c>
      <c r="J4078" t="s">
        <v>49</v>
      </c>
      <c r="K4078" t="s">
        <v>24</v>
      </c>
      <c r="L4078" t="str">
        <f t="shared" si="2446"/>
        <v>Unknown</v>
      </c>
      <c r="M4078" t="s">
        <v>71</v>
      </c>
      <c r="N4078" t="str">
        <f t="shared" si="2447"/>
        <v>Product</v>
      </c>
      <c r="P4078" t="s">
        <v>52</v>
      </c>
      <c r="Q4078" t="s">
        <v>27</v>
      </c>
      <c r="S4078" s="1">
        <v>1</v>
      </c>
      <c r="T4078" s="2">
        <v>23000</v>
      </c>
      <c r="U4078" s="2">
        <v>23000</v>
      </c>
      <c r="V4078" s="2">
        <v>43000</v>
      </c>
    </row>
    <row r="4079" spans="1:22" x14ac:dyDescent="0.3">
      <c r="A4079" t="str">
        <f>A4078</f>
        <v xml:space="preserve">S/260417/1/109
</v>
      </c>
      <c r="B4079" t="s">
        <v>8446</v>
      </c>
      <c r="C4079" t="str">
        <f t="shared" si="2441"/>
        <v>Friday</v>
      </c>
      <c r="D4079" t="str">
        <f t="shared" si="2442"/>
        <v>April</v>
      </c>
      <c r="E4079" s="9">
        <f t="shared" si="2443"/>
        <v>46129</v>
      </c>
      <c r="F4079">
        <f t="shared" si="2444"/>
        <v>22</v>
      </c>
      <c r="G4079" s="1" t="str">
        <f t="shared" si="2445"/>
        <v>22:00</v>
      </c>
      <c r="H4079" t="str">
        <f>H4078</f>
        <v>Arza</v>
      </c>
      <c r="I4079" t="str">
        <f>I4078</f>
        <v>Makan di Tempat</v>
      </c>
      <c r="J4079" t="str">
        <f>J4078</f>
        <v>Tunai</v>
      </c>
      <c r="L4079" t="str">
        <f t="shared" si="2446"/>
        <v>Unknown</v>
      </c>
      <c r="M4079" t="s">
        <v>746</v>
      </c>
      <c r="N4079" t="str">
        <f t="shared" si="2447"/>
        <v>Product</v>
      </c>
      <c r="P4079" t="s">
        <v>44</v>
      </c>
      <c r="Q4079" t="s">
        <v>27</v>
      </c>
      <c r="S4079" s="1">
        <v>1</v>
      </c>
      <c r="T4079" s="2">
        <v>20000</v>
      </c>
      <c r="U4079" s="2">
        <v>20000</v>
      </c>
    </row>
    <row r="4080" spans="1:22" x14ac:dyDescent="0.3">
      <c r="A4080" t="s">
        <v>8449</v>
      </c>
      <c r="B4080" t="s">
        <v>8450</v>
      </c>
      <c r="C4080" t="str">
        <f t="shared" si="2441"/>
        <v>Friday</v>
      </c>
      <c r="D4080" t="str">
        <f t="shared" si="2442"/>
        <v>April</v>
      </c>
      <c r="E4080" s="9">
        <f t="shared" si="2443"/>
        <v>46129</v>
      </c>
      <c r="F4080">
        <f t="shared" si="2444"/>
        <v>22</v>
      </c>
      <c r="G4080" s="1" t="str">
        <f t="shared" si="2445"/>
        <v>22:00</v>
      </c>
      <c r="H4080" t="s">
        <v>13901</v>
      </c>
      <c r="I4080" t="s">
        <v>21</v>
      </c>
      <c r="J4080" t="s">
        <v>22</v>
      </c>
      <c r="K4080" t="s">
        <v>8451</v>
      </c>
      <c r="L4080" t="str">
        <f t="shared" si="2446"/>
        <v>Identified</v>
      </c>
      <c r="M4080" t="s">
        <v>43</v>
      </c>
      <c r="N4080" t="str">
        <f t="shared" si="2447"/>
        <v>Product</v>
      </c>
      <c r="P4080" t="s">
        <v>44</v>
      </c>
      <c r="Q4080" t="s">
        <v>27</v>
      </c>
      <c r="S4080" s="1">
        <v>1</v>
      </c>
      <c r="T4080" s="2">
        <v>20000</v>
      </c>
      <c r="U4080" s="2">
        <v>20000</v>
      </c>
      <c r="V4080" s="2">
        <v>72000</v>
      </c>
    </row>
    <row r="4081" spans="1:22" x14ac:dyDescent="0.3">
      <c r="A4081" t="str">
        <f t="shared" ref="A4081:A4082" si="2472">A4080</f>
        <v xml:space="preserve">S/260417/1/110
</v>
      </c>
      <c r="B4081" t="s">
        <v>8450</v>
      </c>
      <c r="C4081" t="str">
        <f t="shared" si="2441"/>
        <v>Friday</v>
      </c>
      <c r="D4081" t="str">
        <f t="shared" si="2442"/>
        <v>April</v>
      </c>
      <c r="E4081" s="9">
        <f t="shared" si="2443"/>
        <v>46129</v>
      </c>
      <c r="F4081">
        <f t="shared" si="2444"/>
        <v>22</v>
      </c>
      <c r="G4081" s="1" t="str">
        <f t="shared" si="2445"/>
        <v>22:00</v>
      </c>
      <c r="H4081" t="str">
        <f t="shared" ref="H4081:H4082" si="2473">H4080</f>
        <v>Arza</v>
      </c>
      <c r="I4081" t="str">
        <f t="shared" ref="I4081:I4082" si="2474">I4080</f>
        <v>Makan di Tempat</v>
      </c>
      <c r="J4081" t="str">
        <f t="shared" ref="J4081:J4082" si="2475">J4080</f>
        <v>QR Statis</v>
      </c>
      <c r="L4081" t="str">
        <f t="shared" si="2446"/>
        <v>Unknown</v>
      </c>
      <c r="M4081" t="s">
        <v>230</v>
      </c>
      <c r="N4081" t="str">
        <f t="shared" si="2447"/>
        <v>Product</v>
      </c>
      <c r="P4081" t="s">
        <v>90</v>
      </c>
      <c r="S4081" s="1">
        <v>1</v>
      </c>
      <c r="T4081" s="2">
        <v>28000</v>
      </c>
      <c r="U4081" s="2">
        <v>28000</v>
      </c>
    </row>
    <row r="4082" spans="1:22" x14ac:dyDescent="0.3">
      <c r="A4082" t="str">
        <f t="shared" si="2472"/>
        <v xml:space="preserve">S/260417/1/110
</v>
      </c>
      <c r="B4082" t="s">
        <v>8450</v>
      </c>
      <c r="C4082" t="str">
        <f t="shared" si="2441"/>
        <v>Friday</v>
      </c>
      <c r="D4082" t="str">
        <f t="shared" si="2442"/>
        <v>April</v>
      </c>
      <c r="E4082" s="9">
        <f t="shared" si="2443"/>
        <v>46129</v>
      </c>
      <c r="F4082">
        <f t="shared" si="2444"/>
        <v>22</v>
      </c>
      <c r="G4082" s="1" t="str">
        <f t="shared" si="2445"/>
        <v>22:00</v>
      </c>
      <c r="H4082" t="str">
        <f t="shared" si="2473"/>
        <v>Arza</v>
      </c>
      <c r="I4082" t="str">
        <f t="shared" si="2474"/>
        <v>Makan di Tempat</v>
      </c>
      <c r="J4082" t="str">
        <f t="shared" si="2475"/>
        <v>QR Statis</v>
      </c>
      <c r="L4082" t="str">
        <f t="shared" si="2446"/>
        <v>Unknown</v>
      </c>
      <c r="M4082" t="s">
        <v>30</v>
      </c>
      <c r="N4082" t="str">
        <f t="shared" si="2447"/>
        <v>Product</v>
      </c>
      <c r="P4082" t="s">
        <v>31</v>
      </c>
      <c r="Q4082" t="s">
        <v>27</v>
      </c>
      <c r="S4082" s="1">
        <v>1</v>
      </c>
      <c r="T4082" s="2">
        <v>24000</v>
      </c>
      <c r="U4082" s="2">
        <v>24000</v>
      </c>
    </row>
    <row r="4083" spans="1:22" x14ac:dyDescent="0.3">
      <c r="A4083" t="s">
        <v>8454</v>
      </c>
      <c r="B4083" t="s">
        <v>8455</v>
      </c>
      <c r="C4083" t="str">
        <f t="shared" si="2441"/>
        <v>Friday</v>
      </c>
      <c r="D4083" t="str">
        <f t="shared" si="2442"/>
        <v>April</v>
      </c>
      <c r="E4083" s="9">
        <f t="shared" si="2443"/>
        <v>46129</v>
      </c>
      <c r="F4083">
        <f t="shared" si="2444"/>
        <v>22</v>
      </c>
      <c r="G4083" s="1" t="str">
        <f t="shared" si="2445"/>
        <v>22:00</v>
      </c>
      <c r="H4083" t="s">
        <v>13901</v>
      </c>
      <c r="I4083" t="s">
        <v>21</v>
      </c>
      <c r="J4083" t="s">
        <v>49</v>
      </c>
      <c r="K4083" t="s">
        <v>2067</v>
      </c>
      <c r="L4083" t="str">
        <f t="shared" si="2446"/>
        <v>Identified</v>
      </c>
      <c r="M4083" t="s">
        <v>1480</v>
      </c>
      <c r="N4083" t="str">
        <f t="shared" si="2447"/>
        <v>Product</v>
      </c>
      <c r="Q4083" t="s">
        <v>1481</v>
      </c>
      <c r="S4083" s="1">
        <v>1</v>
      </c>
      <c r="T4083" s="2">
        <v>8000</v>
      </c>
      <c r="U4083" s="2">
        <v>8000</v>
      </c>
      <c r="V4083" s="2">
        <v>28000</v>
      </c>
    </row>
    <row r="4084" spans="1:22" x14ac:dyDescent="0.3">
      <c r="A4084" t="str">
        <f>A4083</f>
        <v xml:space="preserve">S/260417/1/111
</v>
      </c>
      <c r="B4084" t="s">
        <v>8455</v>
      </c>
      <c r="C4084" t="str">
        <f t="shared" si="2441"/>
        <v>Friday</v>
      </c>
      <c r="D4084" t="str">
        <f t="shared" si="2442"/>
        <v>April</v>
      </c>
      <c r="E4084" s="9">
        <f t="shared" si="2443"/>
        <v>46129</v>
      </c>
      <c r="F4084">
        <f t="shared" si="2444"/>
        <v>22</v>
      </c>
      <c r="G4084" s="1" t="str">
        <f t="shared" si="2445"/>
        <v>22:00</v>
      </c>
      <c r="H4084" t="str">
        <f>H4083</f>
        <v>Arza</v>
      </c>
      <c r="I4084" t="str">
        <f>I4083</f>
        <v>Makan di Tempat</v>
      </c>
      <c r="J4084" t="str">
        <f>J4083</f>
        <v>Tunai</v>
      </c>
      <c r="L4084" t="str">
        <f t="shared" si="2446"/>
        <v>Unknown</v>
      </c>
      <c r="M4084" t="s">
        <v>104</v>
      </c>
      <c r="N4084" t="str">
        <f t="shared" si="2447"/>
        <v>Product</v>
      </c>
      <c r="P4084" t="s">
        <v>105</v>
      </c>
      <c r="S4084" s="1">
        <v>1</v>
      </c>
      <c r="T4084" s="2">
        <v>20000</v>
      </c>
      <c r="U4084" s="2">
        <v>20000</v>
      </c>
    </row>
    <row r="4085" spans="1:22" x14ac:dyDescent="0.3">
      <c r="A4085" t="s">
        <v>8458</v>
      </c>
      <c r="B4085" t="s">
        <v>8459</v>
      </c>
      <c r="C4085" t="str">
        <f t="shared" si="2441"/>
        <v>Friday</v>
      </c>
      <c r="D4085" t="str">
        <f t="shared" si="2442"/>
        <v>April</v>
      </c>
      <c r="E4085" s="9">
        <f t="shared" si="2443"/>
        <v>46129</v>
      </c>
      <c r="F4085">
        <f t="shared" si="2444"/>
        <v>22</v>
      </c>
      <c r="G4085" s="1" t="str">
        <f t="shared" si="2445"/>
        <v>22:00</v>
      </c>
      <c r="H4085" t="s">
        <v>13901</v>
      </c>
      <c r="I4085" t="s">
        <v>21</v>
      </c>
      <c r="J4085" t="s">
        <v>22</v>
      </c>
      <c r="K4085" t="s">
        <v>24</v>
      </c>
      <c r="L4085" t="str">
        <f t="shared" si="2446"/>
        <v>Unknown</v>
      </c>
      <c r="M4085" t="s">
        <v>35</v>
      </c>
      <c r="N4085" t="str">
        <f t="shared" si="2447"/>
        <v>Product</v>
      </c>
      <c r="P4085" t="s">
        <v>36</v>
      </c>
      <c r="Q4085" t="s">
        <v>27</v>
      </c>
      <c r="S4085" s="1">
        <v>1</v>
      </c>
      <c r="T4085" s="2">
        <v>20000</v>
      </c>
      <c r="U4085" s="2">
        <v>20000</v>
      </c>
      <c r="V4085" s="2">
        <v>20000</v>
      </c>
    </row>
    <row r="4086" spans="1:22" x14ac:dyDescent="0.3">
      <c r="A4086" t="s">
        <v>8462</v>
      </c>
      <c r="B4086" t="s">
        <v>8463</v>
      </c>
      <c r="C4086" t="str">
        <f t="shared" si="2441"/>
        <v>Friday</v>
      </c>
      <c r="D4086" t="str">
        <f t="shared" si="2442"/>
        <v>April</v>
      </c>
      <c r="E4086" s="9">
        <f t="shared" si="2443"/>
        <v>46129</v>
      </c>
      <c r="F4086">
        <f t="shared" si="2444"/>
        <v>22</v>
      </c>
      <c r="G4086" s="1" t="str">
        <f t="shared" si="2445"/>
        <v>22:00</v>
      </c>
      <c r="H4086" t="s">
        <v>13901</v>
      </c>
      <c r="I4086" t="s">
        <v>21</v>
      </c>
      <c r="J4086" t="s">
        <v>22</v>
      </c>
      <c r="K4086" t="s">
        <v>24</v>
      </c>
      <c r="L4086" t="str">
        <f t="shared" si="2446"/>
        <v>Unknown</v>
      </c>
      <c r="M4086" t="s">
        <v>287</v>
      </c>
      <c r="N4086" t="str">
        <f t="shared" si="2447"/>
        <v>Product</v>
      </c>
      <c r="P4086" t="s">
        <v>26</v>
      </c>
      <c r="Q4086" t="s">
        <v>27</v>
      </c>
      <c r="S4086" s="1">
        <v>1</v>
      </c>
      <c r="T4086" s="2">
        <v>22000</v>
      </c>
      <c r="U4086" s="2">
        <v>22000</v>
      </c>
      <c r="V4086" s="2">
        <v>43000</v>
      </c>
    </row>
    <row r="4087" spans="1:22" x14ac:dyDescent="0.3">
      <c r="A4087" t="str">
        <f>A4086</f>
        <v xml:space="preserve">S/260417/1/113
</v>
      </c>
      <c r="B4087" t="s">
        <v>8463</v>
      </c>
      <c r="C4087" t="str">
        <f t="shared" si="2441"/>
        <v>Friday</v>
      </c>
      <c r="D4087" t="str">
        <f t="shared" si="2442"/>
        <v>April</v>
      </c>
      <c r="E4087" s="9">
        <f t="shared" si="2443"/>
        <v>46129</v>
      </c>
      <c r="F4087">
        <f t="shared" si="2444"/>
        <v>22</v>
      </c>
      <c r="G4087" s="1" t="str">
        <f t="shared" si="2445"/>
        <v>22:00</v>
      </c>
      <c r="H4087" t="str">
        <f>H4086</f>
        <v>Arza</v>
      </c>
      <c r="I4087" t="str">
        <f>I4086</f>
        <v>Makan di Tempat</v>
      </c>
      <c r="J4087" t="str">
        <f>J4086</f>
        <v>QR Statis</v>
      </c>
      <c r="L4087" t="str">
        <f t="shared" si="2446"/>
        <v>Unknown</v>
      </c>
      <c r="M4087" t="s">
        <v>134</v>
      </c>
      <c r="N4087" t="str">
        <f t="shared" si="2447"/>
        <v>Product</v>
      </c>
      <c r="P4087" t="s">
        <v>36</v>
      </c>
      <c r="Q4087" t="s">
        <v>27</v>
      </c>
      <c r="S4087" s="1">
        <v>1</v>
      </c>
      <c r="T4087" s="2">
        <v>21000</v>
      </c>
      <c r="U4087" s="2">
        <v>21000</v>
      </c>
    </row>
    <row r="4088" spans="1:22" x14ac:dyDescent="0.3">
      <c r="A4088" t="s">
        <v>8466</v>
      </c>
      <c r="B4088" t="s">
        <v>8467</v>
      </c>
      <c r="C4088" t="str">
        <f t="shared" si="2441"/>
        <v>Friday</v>
      </c>
      <c r="D4088" t="str">
        <f t="shared" si="2442"/>
        <v>April</v>
      </c>
      <c r="E4088" s="9">
        <f t="shared" si="2443"/>
        <v>46129</v>
      </c>
      <c r="F4088">
        <f t="shared" si="2444"/>
        <v>22</v>
      </c>
      <c r="G4088" s="1" t="str">
        <f t="shared" si="2445"/>
        <v>22:00</v>
      </c>
      <c r="H4088" t="s">
        <v>13901</v>
      </c>
      <c r="I4088" t="s">
        <v>21</v>
      </c>
      <c r="J4088" t="s">
        <v>22</v>
      </c>
      <c r="K4088" t="s">
        <v>5030</v>
      </c>
      <c r="L4088" t="str">
        <f t="shared" si="2446"/>
        <v>Identified</v>
      </c>
      <c r="M4088" t="s">
        <v>39</v>
      </c>
      <c r="N4088" t="str">
        <f t="shared" si="2447"/>
        <v>Product</v>
      </c>
      <c r="P4088" t="s">
        <v>40</v>
      </c>
      <c r="S4088" s="1">
        <v>1</v>
      </c>
      <c r="T4088" s="2">
        <v>14000</v>
      </c>
      <c r="U4088" s="2">
        <v>14000</v>
      </c>
      <c r="V4088" s="2">
        <v>14000</v>
      </c>
    </row>
    <row r="4089" spans="1:22" x14ac:dyDescent="0.3">
      <c r="A4089" t="s">
        <v>8470</v>
      </c>
      <c r="B4089" t="s">
        <v>8471</v>
      </c>
      <c r="C4089" t="str">
        <f t="shared" si="2441"/>
        <v>Friday</v>
      </c>
      <c r="D4089" t="str">
        <f t="shared" si="2442"/>
        <v>April</v>
      </c>
      <c r="E4089" s="9">
        <f t="shared" si="2443"/>
        <v>46129</v>
      </c>
      <c r="F4089">
        <f t="shared" si="2444"/>
        <v>22</v>
      </c>
      <c r="G4089" s="1" t="str">
        <f t="shared" si="2445"/>
        <v>22:00</v>
      </c>
      <c r="H4089" t="s">
        <v>13901</v>
      </c>
      <c r="I4089" t="s">
        <v>21</v>
      </c>
      <c r="J4089" t="s">
        <v>22</v>
      </c>
      <c r="K4089" t="s">
        <v>281</v>
      </c>
      <c r="L4089" t="str">
        <f t="shared" si="2446"/>
        <v>Identified</v>
      </c>
      <c r="M4089" t="s">
        <v>25</v>
      </c>
      <c r="N4089" t="str">
        <f t="shared" si="2447"/>
        <v>Product</v>
      </c>
      <c r="P4089" t="s">
        <v>26</v>
      </c>
      <c r="Q4089" t="s">
        <v>27</v>
      </c>
      <c r="S4089" s="1">
        <v>1</v>
      </c>
      <c r="T4089" s="2">
        <v>22000</v>
      </c>
      <c r="U4089" s="2">
        <v>22000</v>
      </c>
      <c r="V4089" s="2">
        <v>73000</v>
      </c>
    </row>
    <row r="4090" spans="1:22" x14ac:dyDescent="0.3">
      <c r="A4090" t="str">
        <f t="shared" ref="A4090:A4091" si="2476">A4089</f>
        <v xml:space="preserve">S/260417/1/115
</v>
      </c>
      <c r="B4090" t="s">
        <v>8471</v>
      </c>
      <c r="C4090" t="str">
        <f t="shared" si="2441"/>
        <v>Friday</v>
      </c>
      <c r="D4090" t="str">
        <f t="shared" si="2442"/>
        <v>April</v>
      </c>
      <c r="E4090" s="9">
        <f t="shared" si="2443"/>
        <v>46129</v>
      </c>
      <c r="F4090">
        <f t="shared" si="2444"/>
        <v>22</v>
      </c>
      <c r="G4090" s="1" t="str">
        <f t="shared" si="2445"/>
        <v>22:00</v>
      </c>
      <c r="H4090" t="str">
        <f t="shared" ref="H4090:H4091" si="2477">H4089</f>
        <v>Arza</v>
      </c>
      <c r="I4090" t="str">
        <f t="shared" ref="I4090:I4091" si="2478">I4089</f>
        <v>Makan di Tempat</v>
      </c>
      <c r="J4090" t="str">
        <f t="shared" ref="J4090:J4091" si="2479">J4089</f>
        <v>QR Statis</v>
      </c>
      <c r="L4090" t="str">
        <f t="shared" si="2446"/>
        <v>Unknown</v>
      </c>
      <c r="M4090" t="s">
        <v>230</v>
      </c>
      <c r="N4090" t="str">
        <f t="shared" si="2447"/>
        <v>Product</v>
      </c>
      <c r="P4090" t="s">
        <v>90</v>
      </c>
      <c r="S4090" s="1">
        <v>1</v>
      </c>
      <c r="T4090" s="2">
        <v>28000</v>
      </c>
      <c r="U4090" s="2">
        <v>28000</v>
      </c>
    </row>
    <row r="4091" spans="1:22" x14ac:dyDescent="0.3">
      <c r="A4091" t="str">
        <f t="shared" si="2476"/>
        <v xml:space="preserve">S/260417/1/115
</v>
      </c>
      <c r="B4091" t="s">
        <v>8471</v>
      </c>
      <c r="C4091" t="str">
        <f t="shared" si="2441"/>
        <v>Friday</v>
      </c>
      <c r="D4091" t="str">
        <f t="shared" si="2442"/>
        <v>April</v>
      </c>
      <c r="E4091" s="9">
        <f t="shared" si="2443"/>
        <v>46129</v>
      </c>
      <c r="F4091">
        <f t="shared" si="2444"/>
        <v>22</v>
      </c>
      <c r="G4091" s="1" t="str">
        <f t="shared" si="2445"/>
        <v>22:00</v>
      </c>
      <c r="H4091" t="str">
        <f t="shared" si="2477"/>
        <v>Arza</v>
      </c>
      <c r="I4091" t="str">
        <f t="shared" si="2478"/>
        <v>Makan di Tempat</v>
      </c>
      <c r="J4091" t="str">
        <f t="shared" si="2479"/>
        <v>QR Statis</v>
      </c>
      <c r="L4091" t="str">
        <f t="shared" si="2446"/>
        <v>Unknown</v>
      </c>
      <c r="M4091" t="s">
        <v>51</v>
      </c>
      <c r="N4091" t="str">
        <f t="shared" si="2447"/>
        <v>Product</v>
      </c>
      <c r="P4091" t="s">
        <v>52</v>
      </c>
      <c r="Q4091" t="s">
        <v>27</v>
      </c>
      <c r="S4091" s="1">
        <v>1</v>
      </c>
      <c r="T4091" s="2">
        <v>23000</v>
      </c>
      <c r="U4091" s="2">
        <v>23000</v>
      </c>
    </row>
    <row r="4092" spans="1:22" x14ac:dyDescent="0.3">
      <c r="A4092" t="s">
        <v>8474</v>
      </c>
      <c r="B4092" t="s">
        <v>8475</v>
      </c>
      <c r="C4092" t="str">
        <f t="shared" si="2441"/>
        <v>Friday</v>
      </c>
      <c r="D4092" t="str">
        <f t="shared" si="2442"/>
        <v>April</v>
      </c>
      <c r="E4092" s="9">
        <f t="shared" si="2443"/>
        <v>46129</v>
      </c>
      <c r="F4092">
        <f t="shared" si="2444"/>
        <v>22</v>
      </c>
      <c r="G4092" s="1" t="str">
        <f t="shared" si="2445"/>
        <v>22:00</v>
      </c>
      <c r="H4092" t="s">
        <v>13901</v>
      </c>
      <c r="I4092" t="s">
        <v>21</v>
      </c>
      <c r="J4092" t="s">
        <v>22</v>
      </c>
      <c r="K4092" t="s">
        <v>8476</v>
      </c>
      <c r="L4092" t="str">
        <f t="shared" si="2446"/>
        <v>Identified</v>
      </c>
      <c r="M4092" t="s">
        <v>774</v>
      </c>
      <c r="N4092" t="str">
        <f t="shared" si="2447"/>
        <v>Product</v>
      </c>
      <c r="P4092" t="s">
        <v>40</v>
      </c>
      <c r="S4092" s="1">
        <v>1</v>
      </c>
      <c r="T4092" s="2">
        <v>19000</v>
      </c>
      <c r="U4092" s="2">
        <v>19000</v>
      </c>
      <c r="V4092" s="2">
        <v>14250</v>
      </c>
    </row>
    <row r="4093" spans="1:22" x14ac:dyDescent="0.3">
      <c r="A4093" t="str">
        <f>A4092</f>
        <v xml:space="preserve">S/260417/1/116
</v>
      </c>
      <c r="B4093" t="s">
        <v>8475</v>
      </c>
      <c r="C4093" t="str">
        <f t="shared" si="2441"/>
        <v>Friday</v>
      </c>
      <c r="D4093" t="str">
        <f t="shared" si="2442"/>
        <v>April</v>
      </c>
      <c r="E4093" s="9">
        <f t="shared" si="2443"/>
        <v>46129</v>
      </c>
      <c r="F4093">
        <f t="shared" si="2444"/>
        <v>22</v>
      </c>
      <c r="G4093" s="1" t="str">
        <f t="shared" si="2445"/>
        <v>22:00</v>
      </c>
      <c r="H4093" t="str">
        <f>H4092</f>
        <v>Arza</v>
      </c>
      <c r="I4093" t="str">
        <f>I4092</f>
        <v>Makan di Tempat</v>
      </c>
      <c r="J4093" t="str">
        <f>J4092</f>
        <v>QR Statis</v>
      </c>
      <c r="L4093" t="str">
        <f t="shared" si="2446"/>
        <v>Unknown</v>
      </c>
      <c r="M4093" t="s">
        <v>2970</v>
      </c>
      <c r="N4093" t="str">
        <f t="shared" si="2447"/>
        <v>Discount</v>
      </c>
      <c r="S4093" s="1"/>
      <c r="T4093" s="2"/>
      <c r="U4093" s="2">
        <v>-4750</v>
      </c>
    </row>
    <row r="4094" spans="1:22" x14ac:dyDescent="0.3">
      <c r="A4094" t="s">
        <v>8479</v>
      </c>
      <c r="B4094" t="s">
        <v>8480</v>
      </c>
      <c r="C4094" t="str">
        <f t="shared" si="2441"/>
        <v>Friday</v>
      </c>
      <c r="D4094" t="str">
        <f t="shared" si="2442"/>
        <v>April</v>
      </c>
      <c r="E4094" s="9">
        <f t="shared" si="2443"/>
        <v>46129</v>
      </c>
      <c r="F4094">
        <f t="shared" si="2444"/>
        <v>22</v>
      </c>
      <c r="G4094" s="1" t="str">
        <f t="shared" si="2445"/>
        <v>22:00</v>
      </c>
      <c r="H4094" t="s">
        <v>13901</v>
      </c>
      <c r="I4094" t="s">
        <v>21</v>
      </c>
      <c r="J4094" t="s">
        <v>49</v>
      </c>
      <c r="K4094" t="s">
        <v>24</v>
      </c>
      <c r="L4094" t="str">
        <f t="shared" si="2446"/>
        <v>Unknown</v>
      </c>
      <c r="M4094" t="s">
        <v>35</v>
      </c>
      <c r="N4094" t="str">
        <f t="shared" si="2447"/>
        <v>Product</v>
      </c>
      <c r="P4094" t="s">
        <v>36</v>
      </c>
      <c r="Q4094" t="s">
        <v>27</v>
      </c>
      <c r="S4094" s="1">
        <v>1</v>
      </c>
      <c r="T4094" s="2">
        <v>20000</v>
      </c>
      <c r="U4094" s="2">
        <v>20000</v>
      </c>
      <c r="V4094" s="2">
        <v>20000</v>
      </c>
    </row>
    <row r="4095" spans="1:22" x14ac:dyDescent="0.3">
      <c r="A4095" t="s">
        <v>8483</v>
      </c>
      <c r="B4095" t="s">
        <v>8484</v>
      </c>
      <c r="C4095" t="str">
        <f t="shared" si="2441"/>
        <v>Friday</v>
      </c>
      <c r="D4095" t="str">
        <f t="shared" si="2442"/>
        <v>April</v>
      </c>
      <c r="E4095" s="9">
        <f t="shared" si="2443"/>
        <v>46129</v>
      </c>
      <c r="F4095">
        <f t="shared" si="2444"/>
        <v>22</v>
      </c>
      <c r="G4095" s="1" t="str">
        <f t="shared" si="2445"/>
        <v>22:00</v>
      </c>
      <c r="H4095" t="s">
        <v>13901</v>
      </c>
      <c r="I4095" t="s">
        <v>21</v>
      </c>
      <c r="J4095" t="s">
        <v>49</v>
      </c>
      <c r="K4095" t="s">
        <v>24</v>
      </c>
      <c r="L4095" t="str">
        <f t="shared" si="2446"/>
        <v>Unknown</v>
      </c>
      <c r="M4095" t="s">
        <v>162</v>
      </c>
      <c r="N4095" t="str">
        <f t="shared" si="2447"/>
        <v>Product</v>
      </c>
      <c r="P4095" t="s">
        <v>52</v>
      </c>
      <c r="Q4095" t="s">
        <v>216</v>
      </c>
      <c r="S4095" s="1">
        <v>1</v>
      </c>
      <c r="T4095" s="2">
        <v>18000</v>
      </c>
      <c r="U4095" s="2">
        <v>18000</v>
      </c>
      <c r="V4095" s="2">
        <v>42000</v>
      </c>
    </row>
    <row r="4096" spans="1:22" x14ac:dyDescent="0.3">
      <c r="A4096" t="str">
        <f>A4095</f>
        <v xml:space="preserve">S/260417/1/118
</v>
      </c>
      <c r="B4096" t="s">
        <v>8484</v>
      </c>
      <c r="C4096" t="str">
        <f t="shared" si="2441"/>
        <v>Friday</v>
      </c>
      <c r="D4096" t="str">
        <f t="shared" si="2442"/>
        <v>April</v>
      </c>
      <c r="E4096" s="9">
        <f t="shared" si="2443"/>
        <v>46129</v>
      </c>
      <c r="F4096">
        <f t="shared" si="2444"/>
        <v>22</v>
      </c>
      <c r="G4096" s="1" t="str">
        <f t="shared" si="2445"/>
        <v>22:00</v>
      </c>
      <c r="H4096" t="str">
        <f>H4095</f>
        <v>Arza</v>
      </c>
      <c r="I4096" t="str">
        <f>I4095</f>
        <v>Makan di Tempat</v>
      </c>
      <c r="J4096" t="str">
        <f>J4095</f>
        <v>Tunai</v>
      </c>
      <c r="L4096" t="str">
        <f t="shared" si="2446"/>
        <v>Unknown</v>
      </c>
      <c r="M4096" t="s">
        <v>591</v>
      </c>
      <c r="N4096" t="str">
        <f t="shared" si="2447"/>
        <v>Product</v>
      </c>
      <c r="P4096" t="s">
        <v>31</v>
      </c>
      <c r="Q4096" t="s">
        <v>27</v>
      </c>
      <c r="S4096" s="1">
        <v>1</v>
      </c>
      <c r="T4096" s="2">
        <v>24000</v>
      </c>
      <c r="U4096" s="2">
        <v>24000</v>
      </c>
    </row>
    <row r="4097" spans="1:22" x14ac:dyDescent="0.3">
      <c r="A4097" t="s">
        <v>8487</v>
      </c>
      <c r="B4097" t="s">
        <v>8488</v>
      </c>
      <c r="C4097" t="str">
        <f t="shared" si="2441"/>
        <v>Friday</v>
      </c>
      <c r="D4097" t="str">
        <f t="shared" si="2442"/>
        <v>April</v>
      </c>
      <c r="E4097" s="9">
        <f t="shared" si="2443"/>
        <v>46129</v>
      </c>
      <c r="F4097">
        <f t="shared" si="2444"/>
        <v>22</v>
      </c>
      <c r="G4097" s="1" t="str">
        <f t="shared" si="2445"/>
        <v>22:00</v>
      </c>
      <c r="H4097" t="s">
        <v>13901</v>
      </c>
      <c r="I4097" t="s">
        <v>21</v>
      </c>
      <c r="J4097" t="s">
        <v>49</v>
      </c>
      <c r="K4097" t="s">
        <v>24</v>
      </c>
      <c r="L4097" t="str">
        <f t="shared" si="2446"/>
        <v>Unknown</v>
      </c>
      <c r="M4097" t="s">
        <v>224</v>
      </c>
      <c r="N4097" t="str">
        <f t="shared" si="2447"/>
        <v>Product</v>
      </c>
      <c r="P4097" t="s">
        <v>198</v>
      </c>
      <c r="Q4097" t="s">
        <v>27</v>
      </c>
      <c r="S4097" s="1">
        <v>1</v>
      </c>
      <c r="T4097" s="2">
        <v>24000</v>
      </c>
      <c r="U4097" s="2">
        <v>24000</v>
      </c>
      <c r="V4097" s="2">
        <v>24000</v>
      </c>
    </row>
    <row r="4098" spans="1:22" x14ac:dyDescent="0.3">
      <c r="A4098" t="s">
        <v>8491</v>
      </c>
      <c r="B4098" t="s">
        <v>8492</v>
      </c>
      <c r="C4098" t="str">
        <f t="shared" si="2441"/>
        <v>Friday</v>
      </c>
      <c r="D4098" t="str">
        <f t="shared" si="2442"/>
        <v>April</v>
      </c>
      <c r="E4098" s="9">
        <f t="shared" si="2443"/>
        <v>46129</v>
      </c>
      <c r="F4098">
        <f t="shared" si="2444"/>
        <v>22</v>
      </c>
      <c r="G4098" s="1" t="str">
        <f t="shared" si="2445"/>
        <v>22:00</v>
      </c>
      <c r="H4098" t="s">
        <v>13901</v>
      </c>
      <c r="I4098" t="s">
        <v>21</v>
      </c>
      <c r="J4098" t="s">
        <v>22</v>
      </c>
      <c r="K4098" t="s">
        <v>24</v>
      </c>
      <c r="L4098" t="str">
        <f t="shared" si="2446"/>
        <v>Unknown</v>
      </c>
      <c r="M4098" t="s">
        <v>1480</v>
      </c>
      <c r="N4098" t="str">
        <f t="shared" si="2447"/>
        <v>Product</v>
      </c>
      <c r="Q4098" t="s">
        <v>1481</v>
      </c>
      <c r="S4098" s="1">
        <v>3</v>
      </c>
      <c r="T4098" s="2">
        <v>8000</v>
      </c>
      <c r="U4098" s="2">
        <v>24000</v>
      </c>
      <c r="V4098" s="2">
        <v>24000</v>
      </c>
    </row>
    <row r="4099" spans="1:22" x14ac:dyDescent="0.3">
      <c r="A4099" t="s">
        <v>8495</v>
      </c>
      <c r="B4099" t="s">
        <v>8496</v>
      </c>
      <c r="C4099" t="str">
        <f t="shared" ref="C4099:C4162" si="2480">TEXT(DATEVALUE(LEFT(B4099,FIND(",",B4099)-1)),"dddd")</f>
        <v>Friday</v>
      </c>
      <c r="D4099" t="str">
        <f t="shared" ref="D4099:D4162" si="2481">TEXT(DATEVALUE(LEFT(B4099,FIND(",",B4099)-1)),"mmmm")</f>
        <v>April</v>
      </c>
      <c r="E4099" s="9">
        <f t="shared" ref="E4099:E4162" si="2482">IF(B4099="","",DATEVALUE(LEFT(B4099,FIND(",",B4099)-1)))</f>
        <v>46129</v>
      </c>
      <c r="F4099">
        <f t="shared" ref="F4099:F4162" si="2483">HOUR(TIMEVALUE(RIGHT(B4099,8)))</f>
        <v>22</v>
      </c>
      <c r="G4099" s="1" t="str">
        <f t="shared" ref="G4099:G4162" si="2484">TEXT(TIME(HOUR(TIMEVALUE(RIGHT(B4099,8))),0,0),"hh:mm")</f>
        <v>22:00</v>
      </c>
      <c r="H4099" t="s">
        <v>13901</v>
      </c>
      <c r="I4099" t="s">
        <v>21</v>
      </c>
      <c r="J4099" t="s">
        <v>22</v>
      </c>
      <c r="K4099" t="s">
        <v>24</v>
      </c>
      <c r="L4099" t="str">
        <f t="shared" ref="L4099:L4162" si="2485">IF(OR(K4099="",K4099="-"),"Unknown","Identified")</f>
        <v>Unknown</v>
      </c>
      <c r="M4099" t="s">
        <v>162</v>
      </c>
      <c r="N4099" t="str">
        <f t="shared" ref="N4099:N4162" si="2486">IF(ISNUMBER(SEARCH("Diskon",M4099)),"Discount","Product")</f>
        <v>Product</v>
      </c>
      <c r="P4099" t="s">
        <v>52</v>
      </c>
      <c r="Q4099" t="s">
        <v>27</v>
      </c>
      <c r="S4099" s="1">
        <v>1</v>
      </c>
      <c r="T4099" s="2">
        <v>23000</v>
      </c>
      <c r="U4099" s="2">
        <v>23000</v>
      </c>
      <c r="V4099" s="2">
        <v>46000</v>
      </c>
    </row>
    <row r="4100" spans="1:22" x14ac:dyDescent="0.3">
      <c r="A4100" t="str">
        <f>A4099</f>
        <v xml:space="preserve">S/260417/1/121
</v>
      </c>
      <c r="B4100" t="s">
        <v>8496</v>
      </c>
      <c r="C4100" t="str">
        <f t="shared" si="2480"/>
        <v>Friday</v>
      </c>
      <c r="D4100" t="str">
        <f t="shared" si="2481"/>
        <v>April</v>
      </c>
      <c r="E4100" s="9">
        <f t="shared" si="2482"/>
        <v>46129</v>
      </c>
      <c r="F4100">
        <f t="shared" si="2483"/>
        <v>22</v>
      </c>
      <c r="G4100" s="1" t="str">
        <f t="shared" si="2484"/>
        <v>22:00</v>
      </c>
      <c r="H4100" t="str">
        <f>H4099</f>
        <v>Arza</v>
      </c>
      <c r="I4100" t="str">
        <f>I4099</f>
        <v>Makan di Tempat</v>
      </c>
      <c r="J4100" t="str">
        <f>J4099</f>
        <v>QR Statis</v>
      </c>
      <c r="L4100" t="str">
        <f t="shared" si="2485"/>
        <v>Unknown</v>
      </c>
      <c r="M4100" t="s">
        <v>83</v>
      </c>
      <c r="N4100" t="str">
        <f t="shared" si="2486"/>
        <v>Product</v>
      </c>
      <c r="P4100" t="s">
        <v>52</v>
      </c>
      <c r="Q4100" t="s">
        <v>27</v>
      </c>
      <c r="S4100" s="1">
        <v>1</v>
      </c>
      <c r="T4100" s="2">
        <v>23000</v>
      </c>
      <c r="U4100" s="2">
        <v>23000</v>
      </c>
    </row>
    <row r="4101" spans="1:22" x14ac:dyDescent="0.3">
      <c r="A4101" t="s">
        <v>8499</v>
      </c>
      <c r="B4101" t="s">
        <v>8500</v>
      </c>
      <c r="C4101" t="str">
        <f t="shared" si="2480"/>
        <v>Friday</v>
      </c>
      <c r="D4101" t="str">
        <f t="shared" si="2481"/>
        <v>April</v>
      </c>
      <c r="E4101" s="9">
        <f t="shared" si="2482"/>
        <v>46129</v>
      </c>
      <c r="F4101">
        <f t="shared" si="2483"/>
        <v>22</v>
      </c>
      <c r="G4101" s="1" t="str">
        <f t="shared" si="2484"/>
        <v>22:00</v>
      </c>
      <c r="H4101" t="s">
        <v>13901</v>
      </c>
      <c r="I4101" t="s">
        <v>21</v>
      </c>
      <c r="J4101" t="s">
        <v>22</v>
      </c>
      <c r="K4101" t="s">
        <v>3170</v>
      </c>
      <c r="L4101" t="str">
        <f t="shared" si="2485"/>
        <v>Identified</v>
      </c>
      <c r="M4101" t="s">
        <v>35</v>
      </c>
      <c r="N4101" t="str">
        <f t="shared" si="2486"/>
        <v>Product</v>
      </c>
      <c r="P4101" t="s">
        <v>36</v>
      </c>
      <c r="Q4101" t="s">
        <v>27</v>
      </c>
      <c r="S4101" s="1">
        <v>1</v>
      </c>
      <c r="T4101" s="2">
        <v>20000</v>
      </c>
      <c r="U4101" s="2">
        <v>20000</v>
      </c>
      <c r="V4101" s="2">
        <v>84000</v>
      </c>
    </row>
    <row r="4102" spans="1:22" x14ac:dyDescent="0.3">
      <c r="A4102" t="str">
        <f t="shared" ref="A4102:A4104" si="2487">A4101</f>
        <v xml:space="preserve">S/260417/1/122
</v>
      </c>
      <c r="B4102" t="s">
        <v>8500</v>
      </c>
      <c r="C4102" t="str">
        <f t="shared" si="2480"/>
        <v>Friday</v>
      </c>
      <c r="D4102" t="str">
        <f t="shared" si="2481"/>
        <v>April</v>
      </c>
      <c r="E4102" s="9">
        <f t="shared" si="2482"/>
        <v>46129</v>
      </c>
      <c r="F4102">
        <f t="shared" si="2483"/>
        <v>22</v>
      </c>
      <c r="G4102" s="1" t="str">
        <f t="shared" si="2484"/>
        <v>22:00</v>
      </c>
      <c r="H4102" t="str">
        <f t="shared" ref="H4102:H4104" si="2488">H4101</f>
        <v>Arza</v>
      </c>
      <c r="I4102" t="str">
        <f t="shared" ref="I4102:I4104" si="2489">I4101</f>
        <v>Makan di Tempat</v>
      </c>
      <c r="J4102" t="str">
        <f t="shared" ref="J4102:J4104" si="2490">J4101</f>
        <v>QR Statis</v>
      </c>
      <c r="L4102" t="str">
        <f t="shared" si="2485"/>
        <v>Unknown</v>
      </c>
      <c r="M4102" t="s">
        <v>63</v>
      </c>
      <c r="N4102" t="str">
        <f t="shared" si="2486"/>
        <v>Product</v>
      </c>
      <c r="P4102" t="s">
        <v>40</v>
      </c>
      <c r="S4102" s="1">
        <v>1</v>
      </c>
      <c r="T4102" s="2">
        <v>12000</v>
      </c>
      <c r="U4102" s="2">
        <v>12000</v>
      </c>
    </row>
    <row r="4103" spans="1:22" x14ac:dyDescent="0.3">
      <c r="A4103" t="str">
        <f t="shared" si="2487"/>
        <v xml:space="preserve">S/260417/1/122
</v>
      </c>
      <c r="B4103" t="s">
        <v>8500</v>
      </c>
      <c r="C4103" t="str">
        <f t="shared" si="2480"/>
        <v>Friday</v>
      </c>
      <c r="D4103" t="str">
        <f t="shared" si="2481"/>
        <v>April</v>
      </c>
      <c r="E4103" s="9">
        <f t="shared" si="2482"/>
        <v>46129</v>
      </c>
      <c r="F4103">
        <f t="shared" si="2483"/>
        <v>22</v>
      </c>
      <c r="G4103" s="1" t="str">
        <f t="shared" si="2484"/>
        <v>22:00</v>
      </c>
      <c r="H4103" t="str">
        <f t="shared" si="2488"/>
        <v>Arza</v>
      </c>
      <c r="I4103" t="str">
        <f t="shared" si="2489"/>
        <v>Makan di Tempat</v>
      </c>
      <c r="J4103" t="str">
        <f t="shared" si="2490"/>
        <v>QR Statis</v>
      </c>
      <c r="L4103" t="str">
        <f t="shared" si="2485"/>
        <v>Unknown</v>
      </c>
      <c r="M4103" t="s">
        <v>230</v>
      </c>
      <c r="N4103" t="str">
        <f t="shared" si="2486"/>
        <v>Product</v>
      </c>
      <c r="P4103" t="s">
        <v>90</v>
      </c>
      <c r="S4103" s="1">
        <v>1</v>
      </c>
      <c r="T4103" s="2">
        <v>28000</v>
      </c>
      <c r="U4103" s="2">
        <v>28000</v>
      </c>
    </row>
    <row r="4104" spans="1:22" x14ac:dyDescent="0.3">
      <c r="A4104" t="str">
        <f t="shared" si="2487"/>
        <v xml:space="preserve">S/260417/1/122
</v>
      </c>
      <c r="B4104" t="s">
        <v>8500</v>
      </c>
      <c r="C4104" t="str">
        <f t="shared" si="2480"/>
        <v>Friday</v>
      </c>
      <c r="D4104" t="str">
        <f t="shared" si="2481"/>
        <v>April</v>
      </c>
      <c r="E4104" s="9">
        <f t="shared" si="2482"/>
        <v>46129</v>
      </c>
      <c r="F4104">
        <f t="shared" si="2483"/>
        <v>22</v>
      </c>
      <c r="G4104" s="1" t="str">
        <f t="shared" si="2484"/>
        <v>22:00</v>
      </c>
      <c r="H4104" t="str">
        <f t="shared" si="2488"/>
        <v>Arza</v>
      </c>
      <c r="I4104" t="str">
        <f t="shared" si="2489"/>
        <v>Makan di Tempat</v>
      </c>
      <c r="J4104" t="str">
        <f t="shared" si="2490"/>
        <v>QR Statis</v>
      </c>
      <c r="L4104" t="str">
        <f t="shared" si="2485"/>
        <v>Unknown</v>
      </c>
      <c r="M4104" t="s">
        <v>591</v>
      </c>
      <c r="N4104" t="str">
        <f t="shared" si="2486"/>
        <v>Product</v>
      </c>
      <c r="P4104" t="s">
        <v>31</v>
      </c>
      <c r="Q4104" t="s">
        <v>27</v>
      </c>
      <c r="S4104" s="1">
        <v>1</v>
      </c>
      <c r="T4104" s="2">
        <v>24000</v>
      </c>
      <c r="U4104" s="2">
        <v>24000</v>
      </c>
    </row>
    <row r="4105" spans="1:22" x14ac:dyDescent="0.3">
      <c r="A4105" t="s">
        <v>8503</v>
      </c>
      <c r="B4105" t="s">
        <v>8504</v>
      </c>
      <c r="C4105" t="str">
        <f t="shared" si="2480"/>
        <v>Friday</v>
      </c>
      <c r="D4105" t="str">
        <f t="shared" si="2481"/>
        <v>April</v>
      </c>
      <c r="E4105" s="9">
        <f t="shared" si="2482"/>
        <v>46129</v>
      </c>
      <c r="F4105">
        <f t="shared" si="2483"/>
        <v>22</v>
      </c>
      <c r="G4105" s="1" t="str">
        <f t="shared" si="2484"/>
        <v>22:00</v>
      </c>
      <c r="H4105" t="s">
        <v>13901</v>
      </c>
      <c r="I4105" t="s">
        <v>21</v>
      </c>
      <c r="J4105" t="s">
        <v>22</v>
      </c>
      <c r="K4105" t="s">
        <v>24</v>
      </c>
      <c r="L4105" t="str">
        <f t="shared" si="2485"/>
        <v>Unknown</v>
      </c>
      <c r="M4105" t="s">
        <v>162</v>
      </c>
      <c r="N4105" t="str">
        <f t="shared" si="2486"/>
        <v>Product</v>
      </c>
      <c r="P4105" t="s">
        <v>52</v>
      </c>
      <c r="Q4105" t="s">
        <v>27</v>
      </c>
      <c r="S4105" s="1">
        <v>1</v>
      </c>
      <c r="T4105" s="2">
        <v>23000</v>
      </c>
      <c r="U4105" s="2">
        <v>23000</v>
      </c>
      <c r="V4105" s="2">
        <v>23000</v>
      </c>
    </row>
    <row r="4106" spans="1:22" x14ac:dyDescent="0.3">
      <c r="A4106" t="s">
        <v>8507</v>
      </c>
      <c r="B4106" t="s">
        <v>8508</v>
      </c>
      <c r="C4106" t="str">
        <f t="shared" si="2480"/>
        <v>Friday</v>
      </c>
      <c r="D4106" t="str">
        <f t="shared" si="2481"/>
        <v>April</v>
      </c>
      <c r="E4106" s="9">
        <f t="shared" si="2482"/>
        <v>46129</v>
      </c>
      <c r="F4106">
        <f t="shared" si="2483"/>
        <v>22</v>
      </c>
      <c r="G4106" s="1" t="str">
        <f t="shared" si="2484"/>
        <v>22:00</v>
      </c>
      <c r="H4106" t="s">
        <v>13901</v>
      </c>
      <c r="I4106" t="s">
        <v>21</v>
      </c>
      <c r="J4106" t="s">
        <v>22</v>
      </c>
      <c r="K4106" t="s">
        <v>24</v>
      </c>
      <c r="L4106" t="str">
        <f t="shared" si="2485"/>
        <v>Unknown</v>
      </c>
      <c r="M4106" t="s">
        <v>71</v>
      </c>
      <c r="N4106" t="str">
        <f t="shared" si="2486"/>
        <v>Product</v>
      </c>
      <c r="P4106" t="s">
        <v>52</v>
      </c>
      <c r="Q4106" t="s">
        <v>27</v>
      </c>
      <c r="S4106" s="1">
        <v>1</v>
      </c>
      <c r="T4106" s="2">
        <v>23000</v>
      </c>
      <c r="U4106" s="2">
        <v>23000</v>
      </c>
      <c r="V4106" s="2">
        <v>23000</v>
      </c>
    </row>
    <row r="4107" spans="1:22" x14ac:dyDescent="0.3">
      <c r="A4107" t="s">
        <v>8511</v>
      </c>
      <c r="B4107" t="s">
        <v>8512</v>
      </c>
      <c r="C4107" t="str">
        <f t="shared" si="2480"/>
        <v>Friday</v>
      </c>
      <c r="D4107" t="str">
        <f t="shared" si="2481"/>
        <v>April</v>
      </c>
      <c r="E4107" s="9">
        <f t="shared" si="2482"/>
        <v>46129</v>
      </c>
      <c r="F4107">
        <f t="shared" si="2483"/>
        <v>22</v>
      </c>
      <c r="G4107" s="1" t="str">
        <f t="shared" si="2484"/>
        <v>22:00</v>
      </c>
      <c r="H4107" t="s">
        <v>13901</v>
      </c>
      <c r="I4107" t="s">
        <v>21</v>
      </c>
      <c r="J4107" t="s">
        <v>22</v>
      </c>
      <c r="K4107" t="s">
        <v>24</v>
      </c>
      <c r="L4107" t="str">
        <f t="shared" si="2485"/>
        <v>Unknown</v>
      </c>
      <c r="M4107" t="s">
        <v>35</v>
      </c>
      <c r="N4107" t="str">
        <f t="shared" si="2486"/>
        <v>Product</v>
      </c>
      <c r="P4107" t="s">
        <v>36</v>
      </c>
      <c r="Q4107" t="s">
        <v>27</v>
      </c>
      <c r="S4107" s="1">
        <v>2</v>
      </c>
      <c r="T4107" s="2">
        <v>20000</v>
      </c>
      <c r="U4107" s="2">
        <v>40000</v>
      </c>
      <c r="V4107" s="2">
        <v>40000</v>
      </c>
    </row>
    <row r="4108" spans="1:22" x14ac:dyDescent="0.3">
      <c r="A4108" t="s">
        <v>8515</v>
      </c>
      <c r="B4108" t="s">
        <v>8516</v>
      </c>
      <c r="C4108" t="str">
        <f t="shared" si="2480"/>
        <v>Friday</v>
      </c>
      <c r="D4108" t="str">
        <f t="shared" si="2481"/>
        <v>April</v>
      </c>
      <c r="E4108" s="9">
        <f t="shared" si="2482"/>
        <v>46129</v>
      </c>
      <c r="F4108">
        <f t="shared" si="2483"/>
        <v>22</v>
      </c>
      <c r="G4108" s="1" t="str">
        <f t="shared" si="2484"/>
        <v>22:00</v>
      </c>
      <c r="H4108" t="s">
        <v>13901</v>
      </c>
      <c r="I4108" t="s">
        <v>21</v>
      </c>
      <c r="J4108" t="s">
        <v>22</v>
      </c>
      <c r="K4108" t="s">
        <v>8517</v>
      </c>
      <c r="L4108" t="str">
        <f t="shared" si="2485"/>
        <v>Identified</v>
      </c>
      <c r="M4108" t="s">
        <v>295</v>
      </c>
      <c r="N4108" t="str">
        <f t="shared" si="2486"/>
        <v>Product</v>
      </c>
      <c r="P4108" t="s">
        <v>93</v>
      </c>
      <c r="S4108" s="1">
        <v>1</v>
      </c>
      <c r="T4108" s="2">
        <v>22000</v>
      </c>
      <c r="U4108" s="2">
        <v>22000</v>
      </c>
      <c r="V4108" s="2">
        <v>22000</v>
      </c>
    </row>
    <row r="4109" spans="1:22" x14ac:dyDescent="0.3">
      <c r="A4109" t="s">
        <v>8520</v>
      </c>
      <c r="B4109" t="s">
        <v>8521</v>
      </c>
      <c r="C4109" t="str">
        <f t="shared" si="2480"/>
        <v>Friday</v>
      </c>
      <c r="D4109" t="str">
        <f t="shared" si="2481"/>
        <v>April</v>
      </c>
      <c r="E4109" s="9">
        <f t="shared" si="2482"/>
        <v>46129</v>
      </c>
      <c r="F4109">
        <f t="shared" si="2483"/>
        <v>22</v>
      </c>
      <c r="G4109" s="1" t="str">
        <f t="shared" si="2484"/>
        <v>22:00</v>
      </c>
      <c r="H4109" t="s">
        <v>13901</v>
      </c>
      <c r="I4109" t="s">
        <v>21</v>
      </c>
      <c r="J4109" t="s">
        <v>22</v>
      </c>
      <c r="K4109" t="s">
        <v>24</v>
      </c>
      <c r="L4109" t="str">
        <f t="shared" si="2485"/>
        <v>Unknown</v>
      </c>
      <c r="M4109" t="s">
        <v>1480</v>
      </c>
      <c r="N4109" t="str">
        <f t="shared" si="2486"/>
        <v>Product</v>
      </c>
      <c r="Q4109" t="s">
        <v>1481</v>
      </c>
      <c r="S4109" s="1">
        <v>1</v>
      </c>
      <c r="T4109" s="2">
        <v>8000</v>
      </c>
      <c r="U4109" s="2">
        <v>8000</v>
      </c>
      <c r="V4109" s="2">
        <v>55000</v>
      </c>
    </row>
    <row r="4110" spans="1:22" x14ac:dyDescent="0.3">
      <c r="A4110" t="str">
        <f t="shared" ref="A4110:A4111" si="2491">A4109</f>
        <v xml:space="preserve">S/260417/1/127
</v>
      </c>
      <c r="B4110" t="s">
        <v>8521</v>
      </c>
      <c r="C4110" t="str">
        <f t="shared" si="2480"/>
        <v>Friday</v>
      </c>
      <c r="D4110" t="str">
        <f t="shared" si="2481"/>
        <v>April</v>
      </c>
      <c r="E4110" s="9">
        <f t="shared" si="2482"/>
        <v>46129</v>
      </c>
      <c r="F4110">
        <f t="shared" si="2483"/>
        <v>22</v>
      </c>
      <c r="G4110" s="1" t="str">
        <f t="shared" si="2484"/>
        <v>22:00</v>
      </c>
      <c r="H4110" t="str">
        <f t="shared" ref="H4110:H4111" si="2492">H4109</f>
        <v>Arza</v>
      </c>
      <c r="I4110" t="str">
        <f t="shared" ref="I4110:I4111" si="2493">I4109</f>
        <v>Makan di Tempat</v>
      </c>
      <c r="J4110" t="str">
        <f t="shared" ref="J4110:J4111" si="2494">J4109</f>
        <v>QR Statis</v>
      </c>
      <c r="L4110" t="str">
        <f t="shared" si="2485"/>
        <v>Unknown</v>
      </c>
      <c r="M4110" t="s">
        <v>224</v>
      </c>
      <c r="N4110" t="str">
        <f t="shared" si="2486"/>
        <v>Product</v>
      </c>
      <c r="P4110" t="s">
        <v>198</v>
      </c>
      <c r="Q4110" t="s">
        <v>27</v>
      </c>
      <c r="S4110" s="1">
        <v>1</v>
      </c>
      <c r="T4110" s="2">
        <v>24000</v>
      </c>
      <c r="U4110" s="2">
        <v>24000</v>
      </c>
    </row>
    <row r="4111" spans="1:22" x14ac:dyDescent="0.3">
      <c r="A4111" t="str">
        <f t="shared" si="2491"/>
        <v xml:space="preserve">S/260417/1/127
</v>
      </c>
      <c r="B4111" t="s">
        <v>8521</v>
      </c>
      <c r="C4111" t="str">
        <f t="shared" si="2480"/>
        <v>Friday</v>
      </c>
      <c r="D4111" t="str">
        <f t="shared" si="2481"/>
        <v>April</v>
      </c>
      <c r="E4111" s="9">
        <f t="shared" si="2482"/>
        <v>46129</v>
      </c>
      <c r="F4111">
        <f t="shared" si="2483"/>
        <v>22</v>
      </c>
      <c r="G4111" s="1" t="str">
        <f t="shared" si="2484"/>
        <v>22:00</v>
      </c>
      <c r="H4111" t="str">
        <f t="shared" si="2492"/>
        <v>Arza</v>
      </c>
      <c r="I4111" t="str">
        <f t="shared" si="2493"/>
        <v>Makan di Tempat</v>
      </c>
      <c r="J4111" t="str">
        <f t="shared" si="2494"/>
        <v>QR Statis</v>
      </c>
      <c r="L4111" t="str">
        <f t="shared" si="2485"/>
        <v>Unknown</v>
      </c>
      <c r="M4111" t="s">
        <v>162</v>
      </c>
      <c r="N4111" t="str">
        <f t="shared" si="2486"/>
        <v>Product</v>
      </c>
      <c r="P4111" t="s">
        <v>52</v>
      </c>
      <c r="Q4111" t="s">
        <v>27</v>
      </c>
      <c r="S4111" s="1">
        <v>1</v>
      </c>
      <c r="T4111" s="2">
        <v>23000</v>
      </c>
      <c r="U4111" s="2">
        <v>23000</v>
      </c>
    </row>
    <row r="4112" spans="1:22" x14ac:dyDescent="0.3">
      <c r="A4112" t="s">
        <v>8524</v>
      </c>
      <c r="B4112" t="s">
        <v>8525</v>
      </c>
      <c r="C4112" t="str">
        <f t="shared" si="2480"/>
        <v>Friday</v>
      </c>
      <c r="D4112" t="str">
        <f t="shared" si="2481"/>
        <v>April</v>
      </c>
      <c r="E4112" s="9">
        <f t="shared" si="2482"/>
        <v>46129</v>
      </c>
      <c r="F4112">
        <f t="shared" si="2483"/>
        <v>22</v>
      </c>
      <c r="G4112" s="1" t="str">
        <f t="shared" si="2484"/>
        <v>22:00</v>
      </c>
      <c r="H4112" t="s">
        <v>13901</v>
      </c>
      <c r="I4112" t="s">
        <v>21</v>
      </c>
      <c r="J4112" t="s">
        <v>22</v>
      </c>
      <c r="K4112" t="s">
        <v>24</v>
      </c>
      <c r="L4112" t="str">
        <f t="shared" si="2485"/>
        <v>Unknown</v>
      </c>
      <c r="M4112" t="s">
        <v>71</v>
      </c>
      <c r="N4112" t="str">
        <f t="shared" si="2486"/>
        <v>Product</v>
      </c>
      <c r="P4112" t="s">
        <v>52</v>
      </c>
      <c r="Q4112" t="s">
        <v>216</v>
      </c>
      <c r="S4112" s="1">
        <v>1</v>
      </c>
      <c r="T4112" s="2">
        <v>18000</v>
      </c>
      <c r="U4112" s="2">
        <v>18000</v>
      </c>
      <c r="V4112" s="2">
        <v>18000</v>
      </c>
    </row>
    <row r="4113" spans="1:22" x14ac:dyDescent="0.3">
      <c r="A4113" t="s">
        <v>8528</v>
      </c>
      <c r="B4113" t="s">
        <v>8529</v>
      </c>
      <c r="C4113" t="str">
        <f t="shared" si="2480"/>
        <v>Friday</v>
      </c>
      <c r="D4113" t="str">
        <f t="shared" si="2481"/>
        <v>April</v>
      </c>
      <c r="E4113" s="9">
        <f t="shared" si="2482"/>
        <v>46129</v>
      </c>
      <c r="F4113">
        <f t="shared" si="2483"/>
        <v>22</v>
      </c>
      <c r="G4113" s="1" t="str">
        <f t="shared" si="2484"/>
        <v>22:00</v>
      </c>
      <c r="H4113" t="s">
        <v>13901</v>
      </c>
      <c r="I4113" t="s">
        <v>21</v>
      </c>
      <c r="J4113" t="s">
        <v>49</v>
      </c>
      <c r="K4113" t="s">
        <v>8530</v>
      </c>
      <c r="L4113" t="str">
        <f t="shared" si="2485"/>
        <v>Identified</v>
      </c>
      <c r="M4113" t="s">
        <v>43</v>
      </c>
      <c r="N4113" t="str">
        <f t="shared" si="2486"/>
        <v>Product</v>
      </c>
      <c r="P4113" t="s">
        <v>44</v>
      </c>
      <c r="Q4113" t="s">
        <v>27</v>
      </c>
      <c r="S4113" s="1">
        <v>1</v>
      </c>
      <c r="T4113" s="2">
        <v>20000</v>
      </c>
      <c r="U4113" s="2">
        <v>20000</v>
      </c>
      <c r="V4113" s="2">
        <v>45000</v>
      </c>
    </row>
    <row r="4114" spans="1:22" x14ac:dyDescent="0.3">
      <c r="A4114" t="str">
        <f>A4113</f>
        <v xml:space="preserve">S/260417/1/129
</v>
      </c>
      <c r="B4114" t="s">
        <v>8529</v>
      </c>
      <c r="C4114" t="str">
        <f t="shared" si="2480"/>
        <v>Friday</v>
      </c>
      <c r="D4114" t="str">
        <f t="shared" si="2481"/>
        <v>April</v>
      </c>
      <c r="E4114" s="9">
        <f t="shared" si="2482"/>
        <v>46129</v>
      </c>
      <c r="F4114">
        <f t="shared" si="2483"/>
        <v>22</v>
      </c>
      <c r="G4114" s="1" t="str">
        <f t="shared" si="2484"/>
        <v>22:00</v>
      </c>
      <c r="H4114" t="str">
        <f>H4113</f>
        <v>Arza</v>
      </c>
      <c r="I4114" t="str">
        <f>I4113</f>
        <v>Makan di Tempat</v>
      </c>
      <c r="J4114" t="str">
        <f>J4113</f>
        <v>Tunai</v>
      </c>
      <c r="L4114" t="str">
        <f t="shared" si="2485"/>
        <v>Unknown</v>
      </c>
      <c r="M4114" t="s">
        <v>169</v>
      </c>
      <c r="N4114" t="str">
        <f t="shared" si="2486"/>
        <v>Product</v>
      </c>
      <c r="P4114" t="s">
        <v>93</v>
      </c>
      <c r="S4114" s="1">
        <v>1</v>
      </c>
      <c r="T4114" s="2">
        <v>25000</v>
      </c>
      <c r="U4114" s="2">
        <v>25000</v>
      </c>
    </row>
    <row r="4115" spans="1:22" x14ac:dyDescent="0.3">
      <c r="A4115" t="s">
        <v>8533</v>
      </c>
      <c r="B4115" t="s">
        <v>8534</v>
      </c>
      <c r="C4115" t="str">
        <f t="shared" si="2480"/>
        <v>Friday</v>
      </c>
      <c r="D4115" t="str">
        <f t="shared" si="2481"/>
        <v>April</v>
      </c>
      <c r="E4115" s="9">
        <f t="shared" si="2482"/>
        <v>46129</v>
      </c>
      <c r="F4115">
        <f t="shared" si="2483"/>
        <v>22</v>
      </c>
      <c r="G4115" s="1" t="str">
        <f t="shared" si="2484"/>
        <v>22:00</v>
      </c>
      <c r="H4115" t="s">
        <v>13901</v>
      </c>
      <c r="I4115" t="s">
        <v>21</v>
      </c>
      <c r="J4115" t="s">
        <v>22</v>
      </c>
      <c r="K4115" t="s">
        <v>1845</v>
      </c>
      <c r="L4115" t="str">
        <f t="shared" si="2485"/>
        <v>Identified</v>
      </c>
      <c r="M4115" t="s">
        <v>134</v>
      </c>
      <c r="N4115" t="str">
        <f t="shared" si="2486"/>
        <v>Product</v>
      </c>
      <c r="P4115" t="s">
        <v>36</v>
      </c>
      <c r="Q4115" t="s">
        <v>27</v>
      </c>
      <c r="S4115" s="1">
        <v>1</v>
      </c>
      <c r="T4115" s="2">
        <v>21000</v>
      </c>
      <c r="U4115" s="2">
        <v>21000</v>
      </c>
      <c r="V4115" s="2">
        <v>35000</v>
      </c>
    </row>
    <row r="4116" spans="1:22" x14ac:dyDescent="0.3">
      <c r="A4116" t="str">
        <f>A4115</f>
        <v xml:space="preserve">S/260417/1/130
</v>
      </c>
      <c r="B4116" t="s">
        <v>8534</v>
      </c>
      <c r="C4116" t="str">
        <f t="shared" si="2480"/>
        <v>Friday</v>
      </c>
      <c r="D4116" t="str">
        <f t="shared" si="2481"/>
        <v>April</v>
      </c>
      <c r="E4116" s="9">
        <f t="shared" si="2482"/>
        <v>46129</v>
      </c>
      <c r="F4116">
        <f t="shared" si="2483"/>
        <v>22</v>
      </c>
      <c r="G4116" s="1" t="str">
        <f t="shared" si="2484"/>
        <v>22:00</v>
      </c>
      <c r="H4116" t="str">
        <f>H4115</f>
        <v>Arza</v>
      </c>
      <c r="I4116" t="str">
        <f>I4115</f>
        <v>Makan di Tempat</v>
      </c>
      <c r="J4116" t="str">
        <f>J4115</f>
        <v>QR Statis</v>
      </c>
      <c r="L4116" t="str">
        <f t="shared" si="2485"/>
        <v>Unknown</v>
      </c>
      <c r="M4116" t="s">
        <v>39</v>
      </c>
      <c r="N4116" t="str">
        <f t="shared" si="2486"/>
        <v>Product</v>
      </c>
      <c r="P4116" t="s">
        <v>40</v>
      </c>
      <c r="S4116" s="1">
        <v>1</v>
      </c>
      <c r="T4116" s="2">
        <v>14000</v>
      </c>
      <c r="U4116" s="2">
        <v>14000</v>
      </c>
    </row>
    <row r="4117" spans="1:22" x14ac:dyDescent="0.3">
      <c r="A4117" t="s">
        <v>8537</v>
      </c>
      <c r="B4117" t="s">
        <v>8538</v>
      </c>
      <c r="C4117" t="str">
        <f t="shared" si="2480"/>
        <v>Friday</v>
      </c>
      <c r="D4117" t="str">
        <f t="shared" si="2481"/>
        <v>April</v>
      </c>
      <c r="E4117" s="9">
        <f t="shared" si="2482"/>
        <v>46129</v>
      </c>
      <c r="F4117">
        <f t="shared" si="2483"/>
        <v>22</v>
      </c>
      <c r="G4117" s="1" t="str">
        <f t="shared" si="2484"/>
        <v>22:00</v>
      </c>
      <c r="H4117" t="s">
        <v>13901</v>
      </c>
      <c r="I4117" t="s">
        <v>21</v>
      </c>
      <c r="J4117" t="s">
        <v>22</v>
      </c>
      <c r="K4117" t="s">
        <v>24</v>
      </c>
      <c r="L4117" t="str">
        <f t="shared" si="2485"/>
        <v>Unknown</v>
      </c>
      <c r="M4117" t="s">
        <v>287</v>
      </c>
      <c r="N4117" t="str">
        <f t="shared" si="2486"/>
        <v>Product</v>
      </c>
      <c r="O4117" t="s">
        <v>3225</v>
      </c>
      <c r="P4117" t="s">
        <v>26</v>
      </c>
      <c r="Q4117" t="s">
        <v>27</v>
      </c>
      <c r="S4117" s="1">
        <v>1</v>
      </c>
      <c r="T4117" s="2">
        <v>22000</v>
      </c>
      <c r="U4117" s="2">
        <v>22000</v>
      </c>
      <c r="V4117" s="2">
        <v>22000</v>
      </c>
    </row>
    <row r="4118" spans="1:22" x14ac:dyDescent="0.3">
      <c r="A4118" t="s">
        <v>8541</v>
      </c>
      <c r="B4118" t="s">
        <v>8542</v>
      </c>
      <c r="C4118" t="str">
        <f t="shared" si="2480"/>
        <v>Friday</v>
      </c>
      <c r="D4118" t="str">
        <f t="shared" si="2481"/>
        <v>April</v>
      </c>
      <c r="E4118" s="9">
        <f t="shared" si="2482"/>
        <v>46129</v>
      </c>
      <c r="F4118">
        <f t="shared" si="2483"/>
        <v>22</v>
      </c>
      <c r="G4118" s="1" t="str">
        <f t="shared" si="2484"/>
        <v>22:00</v>
      </c>
      <c r="H4118" t="s">
        <v>13901</v>
      </c>
      <c r="I4118" t="s">
        <v>21</v>
      </c>
      <c r="J4118" t="s">
        <v>22</v>
      </c>
      <c r="K4118" t="s">
        <v>24</v>
      </c>
      <c r="L4118" t="str">
        <f t="shared" si="2485"/>
        <v>Unknown</v>
      </c>
      <c r="M4118" t="s">
        <v>278</v>
      </c>
      <c r="N4118" t="str">
        <f t="shared" si="2486"/>
        <v>Product</v>
      </c>
      <c r="P4118" t="s">
        <v>26</v>
      </c>
      <c r="Q4118" t="s">
        <v>27</v>
      </c>
      <c r="S4118" s="1">
        <v>1</v>
      </c>
      <c r="T4118" s="2">
        <v>22000</v>
      </c>
      <c r="U4118" s="2">
        <v>22000</v>
      </c>
      <c r="V4118" s="2">
        <v>22000</v>
      </c>
    </row>
    <row r="4119" spans="1:22" x14ac:dyDescent="0.3">
      <c r="A4119" t="s">
        <v>8545</v>
      </c>
      <c r="B4119" t="s">
        <v>8546</v>
      </c>
      <c r="C4119" t="str">
        <f t="shared" si="2480"/>
        <v>Friday</v>
      </c>
      <c r="D4119" t="str">
        <f t="shared" si="2481"/>
        <v>April</v>
      </c>
      <c r="E4119" s="9">
        <f t="shared" si="2482"/>
        <v>46129</v>
      </c>
      <c r="F4119">
        <f t="shared" si="2483"/>
        <v>22</v>
      </c>
      <c r="G4119" s="1" t="str">
        <f t="shared" si="2484"/>
        <v>22:00</v>
      </c>
      <c r="H4119" t="s">
        <v>13901</v>
      </c>
      <c r="I4119" t="s">
        <v>21</v>
      </c>
      <c r="J4119" t="s">
        <v>22</v>
      </c>
      <c r="K4119" t="s">
        <v>8547</v>
      </c>
      <c r="L4119" t="str">
        <f t="shared" si="2485"/>
        <v>Identified</v>
      </c>
      <c r="M4119" t="s">
        <v>230</v>
      </c>
      <c r="N4119" t="str">
        <f t="shared" si="2486"/>
        <v>Product</v>
      </c>
      <c r="P4119" t="s">
        <v>90</v>
      </c>
      <c r="S4119" s="1">
        <v>1</v>
      </c>
      <c r="T4119" s="2">
        <v>28000</v>
      </c>
      <c r="U4119" s="2">
        <v>28000</v>
      </c>
      <c r="V4119" s="2">
        <v>28000</v>
      </c>
    </row>
    <row r="4120" spans="1:22" x14ac:dyDescent="0.3">
      <c r="A4120" t="s">
        <v>8550</v>
      </c>
      <c r="B4120" t="s">
        <v>8551</v>
      </c>
      <c r="C4120" t="str">
        <f t="shared" si="2480"/>
        <v>Friday</v>
      </c>
      <c r="D4120" t="str">
        <f t="shared" si="2481"/>
        <v>April</v>
      </c>
      <c r="E4120" s="9">
        <f t="shared" si="2482"/>
        <v>46129</v>
      </c>
      <c r="F4120">
        <f t="shared" si="2483"/>
        <v>23</v>
      </c>
      <c r="G4120" s="1" t="str">
        <f t="shared" si="2484"/>
        <v>23:00</v>
      </c>
      <c r="H4120" t="s">
        <v>13901</v>
      </c>
      <c r="I4120" t="s">
        <v>21</v>
      </c>
      <c r="J4120" t="s">
        <v>22</v>
      </c>
      <c r="K4120" t="s">
        <v>24</v>
      </c>
      <c r="L4120" t="str">
        <f t="shared" si="2485"/>
        <v>Unknown</v>
      </c>
      <c r="M4120" t="s">
        <v>25</v>
      </c>
      <c r="N4120" t="str">
        <f t="shared" si="2486"/>
        <v>Product</v>
      </c>
      <c r="P4120" t="s">
        <v>26</v>
      </c>
      <c r="Q4120" t="s">
        <v>27</v>
      </c>
      <c r="S4120" s="1">
        <v>1</v>
      </c>
      <c r="T4120" s="2">
        <v>22000</v>
      </c>
      <c r="U4120" s="2">
        <v>22000</v>
      </c>
      <c r="V4120" s="2">
        <v>22000</v>
      </c>
    </row>
    <row r="4121" spans="1:22" x14ac:dyDescent="0.3">
      <c r="A4121" t="s">
        <v>8554</v>
      </c>
      <c r="B4121" t="s">
        <v>8555</v>
      </c>
      <c r="C4121" t="str">
        <f t="shared" si="2480"/>
        <v>Friday</v>
      </c>
      <c r="D4121" t="str">
        <f t="shared" si="2481"/>
        <v>April</v>
      </c>
      <c r="E4121" s="9">
        <f t="shared" si="2482"/>
        <v>46129</v>
      </c>
      <c r="F4121">
        <f t="shared" si="2483"/>
        <v>23</v>
      </c>
      <c r="G4121" s="1" t="str">
        <f t="shared" si="2484"/>
        <v>23:00</v>
      </c>
      <c r="H4121" t="s">
        <v>13901</v>
      </c>
      <c r="I4121" t="s">
        <v>21</v>
      </c>
      <c r="J4121" t="s">
        <v>22</v>
      </c>
      <c r="K4121" t="s">
        <v>24</v>
      </c>
      <c r="L4121" t="str">
        <f t="shared" si="2485"/>
        <v>Unknown</v>
      </c>
      <c r="M4121" t="s">
        <v>134</v>
      </c>
      <c r="N4121" t="str">
        <f t="shared" si="2486"/>
        <v>Product</v>
      </c>
      <c r="P4121" t="s">
        <v>36</v>
      </c>
      <c r="Q4121" t="s">
        <v>27</v>
      </c>
      <c r="S4121" s="1">
        <v>1</v>
      </c>
      <c r="T4121" s="2">
        <v>21000</v>
      </c>
      <c r="U4121" s="2">
        <v>21000</v>
      </c>
      <c r="V4121" s="2">
        <v>21000</v>
      </c>
    </row>
    <row r="4122" spans="1:22" x14ac:dyDescent="0.3">
      <c r="A4122" t="s">
        <v>8558</v>
      </c>
      <c r="B4122" t="s">
        <v>8559</v>
      </c>
      <c r="C4122" t="str">
        <f t="shared" si="2480"/>
        <v>Friday</v>
      </c>
      <c r="D4122" t="str">
        <f t="shared" si="2481"/>
        <v>April</v>
      </c>
      <c r="E4122" s="9">
        <f t="shared" si="2482"/>
        <v>46129</v>
      </c>
      <c r="F4122">
        <f t="shared" si="2483"/>
        <v>23</v>
      </c>
      <c r="G4122" s="1" t="str">
        <f t="shared" si="2484"/>
        <v>23:00</v>
      </c>
      <c r="H4122" t="s">
        <v>13901</v>
      </c>
      <c r="I4122" t="s">
        <v>21</v>
      </c>
      <c r="J4122" t="s">
        <v>22</v>
      </c>
      <c r="K4122" t="s">
        <v>24</v>
      </c>
      <c r="L4122" t="str">
        <f t="shared" si="2485"/>
        <v>Unknown</v>
      </c>
      <c r="M4122" t="s">
        <v>35</v>
      </c>
      <c r="N4122" t="str">
        <f t="shared" si="2486"/>
        <v>Product</v>
      </c>
      <c r="P4122" t="s">
        <v>36</v>
      </c>
      <c r="Q4122" t="s">
        <v>27</v>
      </c>
      <c r="S4122" s="1">
        <v>1</v>
      </c>
      <c r="T4122" s="2">
        <v>20000</v>
      </c>
      <c r="U4122" s="2">
        <v>20000</v>
      </c>
      <c r="V4122" s="2">
        <v>20000</v>
      </c>
    </row>
    <row r="4123" spans="1:22" x14ac:dyDescent="0.3">
      <c r="A4123" t="s">
        <v>8562</v>
      </c>
      <c r="B4123" t="s">
        <v>8563</v>
      </c>
      <c r="C4123" t="str">
        <f t="shared" si="2480"/>
        <v>Friday</v>
      </c>
      <c r="D4123" t="str">
        <f t="shared" si="2481"/>
        <v>April</v>
      </c>
      <c r="E4123" s="9">
        <f t="shared" si="2482"/>
        <v>46129</v>
      </c>
      <c r="F4123">
        <f t="shared" si="2483"/>
        <v>23</v>
      </c>
      <c r="G4123" s="1" t="str">
        <f t="shared" si="2484"/>
        <v>23:00</v>
      </c>
      <c r="H4123" t="s">
        <v>13901</v>
      </c>
      <c r="I4123" t="s">
        <v>21</v>
      </c>
      <c r="J4123" t="s">
        <v>22</v>
      </c>
      <c r="K4123" t="s">
        <v>24</v>
      </c>
      <c r="L4123" t="str">
        <f t="shared" si="2485"/>
        <v>Unknown</v>
      </c>
      <c r="M4123" t="s">
        <v>1480</v>
      </c>
      <c r="N4123" t="str">
        <f t="shared" si="2486"/>
        <v>Product</v>
      </c>
      <c r="Q4123" t="s">
        <v>1481</v>
      </c>
      <c r="S4123" s="1">
        <v>1</v>
      </c>
      <c r="T4123" s="2">
        <v>8000</v>
      </c>
      <c r="U4123" s="2">
        <v>8000</v>
      </c>
      <c r="V4123" s="2">
        <v>7750</v>
      </c>
    </row>
    <row r="4124" spans="1:22" x14ac:dyDescent="0.3">
      <c r="A4124" t="str">
        <f>A4123</f>
        <v xml:space="preserve">S/260417/1/137
</v>
      </c>
      <c r="B4124" t="s">
        <v>8563</v>
      </c>
      <c r="C4124" t="str">
        <f t="shared" si="2480"/>
        <v>Friday</v>
      </c>
      <c r="D4124" t="str">
        <f t="shared" si="2481"/>
        <v>April</v>
      </c>
      <c r="E4124" s="9">
        <f t="shared" si="2482"/>
        <v>46129</v>
      </c>
      <c r="F4124">
        <f t="shared" si="2483"/>
        <v>23</v>
      </c>
      <c r="G4124" s="1" t="str">
        <f t="shared" si="2484"/>
        <v>23:00</v>
      </c>
      <c r="H4124" t="str">
        <f>H4123</f>
        <v>Arza</v>
      </c>
      <c r="I4124" t="str">
        <f>I4123</f>
        <v>Makan di Tempat</v>
      </c>
      <c r="J4124" t="str">
        <f>J4123</f>
        <v>QR Statis</v>
      </c>
      <c r="L4124" t="str">
        <f t="shared" si="2485"/>
        <v>Unknown</v>
      </c>
      <c r="M4124" t="s">
        <v>2204</v>
      </c>
      <c r="N4124" t="str">
        <f t="shared" si="2486"/>
        <v>Discount</v>
      </c>
      <c r="S4124" s="1"/>
      <c r="T4124" s="2"/>
      <c r="U4124" s="2">
        <v>-250</v>
      </c>
    </row>
    <row r="4125" spans="1:22" x14ac:dyDescent="0.3">
      <c r="A4125" t="s">
        <v>8566</v>
      </c>
      <c r="B4125" t="s">
        <v>8567</v>
      </c>
      <c r="C4125" t="str">
        <f t="shared" si="2480"/>
        <v>Friday</v>
      </c>
      <c r="D4125" t="str">
        <f t="shared" si="2481"/>
        <v>April</v>
      </c>
      <c r="E4125" s="9">
        <f t="shared" si="2482"/>
        <v>46129</v>
      </c>
      <c r="F4125">
        <f t="shared" si="2483"/>
        <v>23</v>
      </c>
      <c r="G4125" s="1" t="str">
        <f t="shared" si="2484"/>
        <v>23:00</v>
      </c>
      <c r="H4125" t="s">
        <v>13901</v>
      </c>
      <c r="I4125" t="s">
        <v>21</v>
      </c>
      <c r="J4125" t="s">
        <v>49</v>
      </c>
      <c r="K4125" t="s">
        <v>24</v>
      </c>
      <c r="L4125" t="str">
        <f t="shared" si="2485"/>
        <v>Unknown</v>
      </c>
      <c r="M4125" t="s">
        <v>35</v>
      </c>
      <c r="N4125" t="str">
        <f t="shared" si="2486"/>
        <v>Product</v>
      </c>
      <c r="P4125" t="s">
        <v>36</v>
      </c>
      <c r="Q4125" t="s">
        <v>27</v>
      </c>
      <c r="S4125" s="1">
        <v>2</v>
      </c>
      <c r="T4125" s="2">
        <v>20000</v>
      </c>
      <c r="U4125" s="2">
        <v>40000</v>
      </c>
      <c r="V4125" s="2">
        <v>40000</v>
      </c>
    </row>
    <row r="4126" spans="1:22" x14ac:dyDescent="0.3">
      <c r="A4126" t="s">
        <v>8570</v>
      </c>
      <c r="B4126" t="s">
        <v>8571</v>
      </c>
      <c r="C4126" t="str">
        <f t="shared" si="2480"/>
        <v>Friday</v>
      </c>
      <c r="D4126" t="str">
        <f t="shared" si="2481"/>
        <v>April</v>
      </c>
      <c r="E4126" s="9">
        <f t="shared" si="2482"/>
        <v>46129</v>
      </c>
      <c r="F4126">
        <f t="shared" si="2483"/>
        <v>23</v>
      </c>
      <c r="G4126" s="1" t="str">
        <f t="shared" si="2484"/>
        <v>23:00</v>
      </c>
      <c r="H4126" t="s">
        <v>13901</v>
      </c>
      <c r="I4126" t="s">
        <v>21</v>
      </c>
      <c r="J4126" t="s">
        <v>22</v>
      </c>
      <c r="K4126" t="s">
        <v>24</v>
      </c>
      <c r="L4126" t="str">
        <f t="shared" si="2485"/>
        <v>Unknown</v>
      </c>
      <c r="M4126" t="s">
        <v>51</v>
      </c>
      <c r="N4126" t="str">
        <f t="shared" si="2486"/>
        <v>Product</v>
      </c>
      <c r="P4126" t="s">
        <v>52</v>
      </c>
      <c r="Q4126" t="s">
        <v>27</v>
      </c>
      <c r="S4126" s="1">
        <v>1</v>
      </c>
      <c r="T4126" s="2">
        <v>23000</v>
      </c>
      <c r="U4126" s="2">
        <v>23000</v>
      </c>
      <c r="V4126" s="2">
        <v>23000</v>
      </c>
    </row>
    <row r="4127" spans="1:22" x14ac:dyDescent="0.3">
      <c r="A4127" t="s">
        <v>8574</v>
      </c>
      <c r="B4127" t="s">
        <v>8575</v>
      </c>
      <c r="C4127" t="str">
        <f t="shared" si="2480"/>
        <v>Friday</v>
      </c>
      <c r="D4127" t="str">
        <f t="shared" si="2481"/>
        <v>April</v>
      </c>
      <c r="E4127" s="9">
        <f t="shared" si="2482"/>
        <v>46129</v>
      </c>
      <c r="F4127">
        <f t="shared" si="2483"/>
        <v>23</v>
      </c>
      <c r="G4127" s="1" t="str">
        <f t="shared" si="2484"/>
        <v>23:00</v>
      </c>
      <c r="H4127" t="s">
        <v>13901</v>
      </c>
      <c r="I4127" t="s">
        <v>21</v>
      </c>
      <c r="J4127" t="s">
        <v>22</v>
      </c>
      <c r="K4127" t="s">
        <v>4376</v>
      </c>
      <c r="L4127" t="str">
        <f t="shared" si="2485"/>
        <v>Identified</v>
      </c>
      <c r="M4127" t="s">
        <v>1480</v>
      </c>
      <c r="N4127" t="str">
        <f t="shared" si="2486"/>
        <v>Product</v>
      </c>
      <c r="Q4127" t="s">
        <v>1481</v>
      </c>
      <c r="S4127" s="1">
        <v>1</v>
      </c>
      <c r="T4127" s="2">
        <v>8000</v>
      </c>
      <c r="U4127" s="2">
        <v>8000</v>
      </c>
      <c r="V4127" s="2">
        <v>28000</v>
      </c>
    </row>
    <row r="4128" spans="1:22" x14ac:dyDescent="0.3">
      <c r="A4128" t="str">
        <f>A4127</f>
        <v xml:space="preserve">S/260417/1/140
</v>
      </c>
      <c r="B4128" t="s">
        <v>8575</v>
      </c>
      <c r="C4128" t="str">
        <f t="shared" si="2480"/>
        <v>Friday</v>
      </c>
      <c r="D4128" t="str">
        <f t="shared" si="2481"/>
        <v>April</v>
      </c>
      <c r="E4128" s="9">
        <f t="shared" si="2482"/>
        <v>46129</v>
      </c>
      <c r="F4128">
        <f t="shared" si="2483"/>
        <v>23</v>
      </c>
      <c r="G4128" s="1" t="str">
        <f t="shared" si="2484"/>
        <v>23:00</v>
      </c>
      <c r="H4128" t="str">
        <f>H4127</f>
        <v>Arza</v>
      </c>
      <c r="I4128" t="str">
        <f>I4127</f>
        <v>Makan di Tempat</v>
      </c>
      <c r="J4128" t="str">
        <f>J4127</f>
        <v>QR Statis</v>
      </c>
      <c r="L4128" t="str">
        <f t="shared" si="2485"/>
        <v>Unknown</v>
      </c>
      <c r="M4128" t="s">
        <v>344</v>
      </c>
      <c r="N4128" t="str">
        <f t="shared" si="2486"/>
        <v>Product</v>
      </c>
      <c r="P4128" t="s">
        <v>59</v>
      </c>
      <c r="S4128" s="1">
        <v>1</v>
      </c>
      <c r="T4128" s="2">
        <v>20000</v>
      </c>
      <c r="U4128" s="2">
        <v>20000</v>
      </c>
    </row>
    <row r="4129" spans="1:22" x14ac:dyDescent="0.3">
      <c r="A4129" t="s">
        <v>8578</v>
      </c>
      <c r="B4129" t="s">
        <v>8579</v>
      </c>
      <c r="C4129" t="str">
        <f t="shared" si="2480"/>
        <v>Friday</v>
      </c>
      <c r="D4129" t="str">
        <f t="shared" si="2481"/>
        <v>April</v>
      </c>
      <c r="E4129" s="9">
        <f t="shared" si="2482"/>
        <v>46129</v>
      </c>
      <c r="F4129">
        <f t="shared" si="2483"/>
        <v>23</v>
      </c>
      <c r="G4129" s="1" t="str">
        <f t="shared" si="2484"/>
        <v>23:00</v>
      </c>
      <c r="H4129" t="s">
        <v>13901</v>
      </c>
      <c r="I4129" t="s">
        <v>21</v>
      </c>
      <c r="J4129" t="s">
        <v>22</v>
      </c>
      <c r="K4129" t="s">
        <v>24</v>
      </c>
      <c r="L4129" t="str">
        <f t="shared" si="2485"/>
        <v>Unknown</v>
      </c>
      <c r="M4129" t="s">
        <v>35</v>
      </c>
      <c r="N4129" t="str">
        <f t="shared" si="2486"/>
        <v>Product</v>
      </c>
      <c r="P4129" t="s">
        <v>36</v>
      </c>
      <c r="Q4129" t="s">
        <v>27</v>
      </c>
      <c r="S4129" s="1">
        <v>1</v>
      </c>
      <c r="T4129" s="2">
        <v>20000</v>
      </c>
      <c r="U4129" s="2">
        <v>20000</v>
      </c>
      <c r="V4129" s="2">
        <v>40000</v>
      </c>
    </row>
    <row r="4130" spans="1:22" x14ac:dyDescent="0.3">
      <c r="A4130" t="str">
        <f>A4129</f>
        <v xml:space="preserve">S/260417/1/141
</v>
      </c>
      <c r="B4130" t="s">
        <v>8579</v>
      </c>
      <c r="C4130" t="str">
        <f t="shared" si="2480"/>
        <v>Friday</v>
      </c>
      <c r="D4130" t="str">
        <f t="shared" si="2481"/>
        <v>April</v>
      </c>
      <c r="E4130" s="9">
        <f t="shared" si="2482"/>
        <v>46129</v>
      </c>
      <c r="F4130">
        <f t="shared" si="2483"/>
        <v>23</v>
      </c>
      <c r="G4130" s="1" t="str">
        <f t="shared" si="2484"/>
        <v>23:00</v>
      </c>
      <c r="H4130" t="str">
        <f>H4129</f>
        <v>Arza</v>
      </c>
      <c r="I4130" t="str">
        <f>I4129</f>
        <v>Makan di Tempat</v>
      </c>
      <c r="J4130" t="str">
        <f>J4129</f>
        <v>QR Statis</v>
      </c>
      <c r="L4130" t="str">
        <f t="shared" si="2485"/>
        <v>Unknown</v>
      </c>
      <c r="M4130" t="s">
        <v>746</v>
      </c>
      <c r="N4130" t="str">
        <f t="shared" si="2486"/>
        <v>Product</v>
      </c>
      <c r="P4130" t="s">
        <v>44</v>
      </c>
      <c r="Q4130" t="s">
        <v>27</v>
      </c>
      <c r="S4130" s="1">
        <v>1</v>
      </c>
      <c r="T4130" s="2">
        <v>20000</v>
      </c>
      <c r="U4130" s="2">
        <v>20000</v>
      </c>
    </row>
    <row r="4131" spans="1:22" x14ac:dyDescent="0.3">
      <c r="A4131" t="s">
        <v>8582</v>
      </c>
      <c r="B4131" t="s">
        <v>8583</v>
      </c>
      <c r="C4131" t="str">
        <f t="shared" si="2480"/>
        <v>Saturday</v>
      </c>
      <c r="D4131" t="str">
        <f t="shared" si="2481"/>
        <v>April</v>
      </c>
      <c r="E4131" s="9">
        <f t="shared" si="2482"/>
        <v>46130</v>
      </c>
      <c r="F4131">
        <f t="shared" si="2483"/>
        <v>0</v>
      </c>
      <c r="G4131" s="1" t="str">
        <f t="shared" si="2484"/>
        <v>00:00</v>
      </c>
      <c r="H4131" t="s">
        <v>275</v>
      </c>
      <c r="I4131" t="s">
        <v>21</v>
      </c>
      <c r="J4131" t="s">
        <v>908</v>
      </c>
      <c r="K4131" t="s">
        <v>815</v>
      </c>
      <c r="L4131" t="str">
        <f t="shared" si="2485"/>
        <v>Identified</v>
      </c>
      <c r="M4131" t="s">
        <v>224</v>
      </c>
      <c r="N4131" t="str">
        <f t="shared" si="2486"/>
        <v>Product</v>
      </c>
      <c r="P4131" t="s">
        <v>198</v>
      </c>
      <c r="Q4131" t="s">
        <v>27</v>
      </c>
      <c r="S4131" s="1">
        <v>1</v>
      </c>
      <c r="T4131" s="2">
        <v>24000</v>
      </c>
      <c r="U4131" s="2">
        <v>24000</v>
      </c>
      <c r="V4131" s="2">
        <v>44000</v>
      </c>
    </row>
    <row r="4132" spans="1:22" x14ac:dyDescent="0.3">
      <c r="A4132" t="str">
        <f>A4131</f>
        <v xml:space="preserve">S/260418/1/1
</v>
      </c>
      <c r="B4132" t="s">
        <v>8583</v>
      </c>
      <c r="C4132" t="str">
        <f t="shared" si="2480"/>
        <v>Saturday</v>
      </c>
      <c r="D4132" t="str">
        <f t="shared" si="2481"/>
        <v>April</v>
      </c>
      <c r="E4132" s="9">
        <f t="shared" si="2482"/>
        <v>46130</v>
      </c>
      <c r="F4132">
        <f t="shared" si="2483"/>
        <v>0</v>
      </c>
      <c r="G4132" s="1" t="str">
        <f t="shared" si="2484"/>
        <v>00:00</v>
      </c>
      <c r="H4132" t="str">
        <f>H4131</f>
        <v>Ney</v>
      </c>
      <c r="I4132" t="str">
        <f>I4131</f>
        <v>Makan di Tempat</v>
      </c>
      <c r="J4132" t="str">
        <f>J4131</f>
        <v>EDC</v>
      </c>
      <c r="L4132" t="str">
        <f t="shared" si="2485"/>
        <v>Unknown</v>
      </c>
      <c r="M4132" t="s">
        <v>104</v>
      </c>
      <c r="N4132" t="str">
        <f t="shared" si="2486"/>
        <v>Product</v>
      </c>
      <c r="P4132" t="s">
        <v>105</v>
      </c>
      <c r="S4132" s="1">
        <v>1</v>
      </c>
      <c r="T4132" s="2">
        <v>20000</v>
      </c>
      <c r="U4132" s="2">
        <v>20000</v>
      </c>
    </row>
    <row r="4133" spans="1:22" x14ac:dyDescent="0.3">
      <c r="A4133" t="s">
        <v>8586</v>
      </c>
      <c r="B4133" t="s">
        <v>8587</v>
      </c>
      <c r="C4133" t="str">
        <f t="shared" si="2480"/>
        <v>Saturday</v>
      </c>
      <c r="D4133" t="str">
        <f t="shared" si="2481"/>
        <v>April</v>
      </c>
      <c r="E4133" s="9">
        <f t="shared" si="2482"/>
        <v>46130</v>
      </c>
      <c r="F4133">
        <f t="shared" si="2483"/>
        <v>0</v>
      </c>
      <c r="G4133" s="1" t="str">
        <f t="shared" si="2484"/>
        <v>00:00</v>
      </c>
      <c r="H4133" t="s">
        <v>275</v>
      </c>
      <c r="I4133" t="s">
        <v>21</v>
      </c>
      <c r="J4133" t="s">
        <v>49</v>
      </c>
      <c r="K4133" t="s">
        <v>3401</v>
      </c>
      <c r="L4133" t="str">
        <f t="shared" si="2485"/>
        <v>Identified</v>
      </c>
      <c r="M4133" t="s">
        <v>115</v>
      </c>
      <c r="N4133" t="str">
        <f t="shared" si="2486"/>
        <v>Product</v>
      </c>
      <c r="P4133" t="s">
        <v>117</v>
      </c>
      <c r="S4133" s="1">
        <v>1</v>
      </c>
      <c r="T4133" s="2">
        <v>13000</v>
      </c>
      <c r="U4133" s="2">
        <v>13000</v>
      </c>
      <c r="V4133" s="2">
        <v>25000</v>
      </c>
    </row>
    <row r="4134" spans="1:22" x14ac:dyDescent="0.3">
      <c r="A4134" t="str">
        <f>A4133</f>
        <v xml:space="preserve">S/260418/1/2
</v>
      </c>
      <c r="B4134" t="s">
        <v>8587</v>
      </c>
      <c r="C4134" t="str">
        <f t="shared" si="2480"/>
        <v>Saturday</v>
      </c>
      <c r="D4134" t="str">
        <f t="shared" si="2481"/>
        <v>April</v>
      </c>
      <c r="E4134" s="9">
        <f t="shared" si="2482"/>
        <v>46130</v>
      </c>
      <c r="F4134">
        <f t="shared" si="2483"/>
        <v>0</v>
      </c>
      <c r="G4134" s="1" t="str">
        <f t="shared" si="2484"/>
        <v>00:00</v>
      </c>
      <c r="H4134" t="str">
        <f>H4133</f>
        <v>Ney</v>
      </c>
      <c r="I4134" t="str">
        <f>I4133</f>
        <v>Makan di Tempat</v>
      </c>
      <c r="J4134" t="str">
        <f>J4133</f>
        <v>Tunai</v>
      </c>
      <c r="L4134" t="str">
        <f t="shared" si="2485"/>
        <v>Unknown</v>
      </c>
      <c r="M4134" t="s">
        <v>63</v>
      </c>
      <c r="N4134" t="str">
        <f t="shared" si="2486"/>
        <v>Product</v>
      </c>
      <c r="P4134" t="s">
        <v>40</v>
      </c>
      <c r="S4134" s="1">
        <v>1</v>
      </c>
      <c r="T4134" s="2">
        <v>12000</v>
      </c>
      <c r="U4134" s="2">
        <v>12000</v>
      </c>
    </row>
    <row r="4135" spans="1:22" x14ac:dyDescent="0.3">
      <c r="A4135" t="s">
        <v>8590</v>
      </c>
      <c r="B4135" t="s">
        <v>8591</v>
      </c>
      <c r="C4135" t="str">
        <f t="shared" si="2480"/>
        <v>Saturday</v>
      </c>
      <c r="D4135" t="str">
        <f t="shared" si="2481"/>
        <v>April</v>
      </c>
      <c r="E4135" s="9">
        <f t="shared" si="2482"/>
        <v>46130</v>
      </c>
      <c r="F4135">
        <f t="shared" si="2483"/>
        <v>1</v>
      </c>
      <c r="G4135" s="1" t="str">
        <f t="shared" si="2484"/>
        <v>01:00</v>
      </c>
      <c r="H4135" t="s">
        <v>275</v>
      </c>
      <c r="I4135" t="s">
        <v>21</v>
      </c>
      <c r="J4135" t="s">
        <v>22</v>
      </c>
      <c r="K4135" t="s">
        <v>1096</v>
      </c>
      <c r="L4135" t="str">
        <f t="shared" si="2485"/>
        <v>Identified</v>
      </c>
      <c r="M4135" t="s">
        <v>39</v>
      </c>
      <c r="N4135" t="str">
        <f t="shared" si="2486"/>
        <v>Product</v>
      </c>
      <c r="P4135" t="s">
        <v>40</v>
      </c>
      <c r="S4135" s="1">
        <v>1</v>
      </c>
      <c r="T4135" s="2">
        <v>14000</v>
      </c>
      <c r="U4135" s="2">
        <v>14000</v>
      </c>
      <c r="V4135" s="2">
        <v>26000</v>
      </c>
    </row>
    <row r="4136" spans="1:22" x14ac:dyDescent="0.3">
      <c r="A4136" t="str">
        <f>A4135</f>
        <v xml:space="preserve">S/260418/1/3
</v>
      </c>
      <c r="B4136" t="s">
        <v>8591</v>
      </c>
      <c r="C4136" t="str">
        <f t="shared" si="2480"/>
        <v>Saturday</v>
      </c>
      <c r="D4136" t="str">
        <f t="shared" si="2481"/>
        <v>April</v>
      </c>
      <c r="E4136" s="9">
        <f t="shared" si="2482"/>
        <v>46130</v>
      </c>
      <c r="F4136">
        <f t="shared" si="2483"/>
        <v>1</v>
      </c>
      <c r="G4136" s="1" t="str">
        <f t="shared" si="2484"/>
        <v>01:00</v>
      </c>
      <c r="H4136" t="str">
        <f>H4135</f>
        <v>Ney</v>
      </c>
      <c r="I4136" t="str">
        <f>I4135</f>
        <v>Makan di Tempat</v>
      </c>
      <c r="J4136" t="str">
        <f>J4135</f>
        <v>QR Statis</v>
      </c>
      <c r="L4136" t="str">
        <f t="shared" si="2485"/>
        <v>Unknown</v>
      </c>
      <c r="M4136" t="s">
        <v>63</v>
      </c>
      <c r="N4136" t="str">
        <f t="shared" si="2486"/>
        <v>Product</v>
      </c>
      <c r="P4136" t="s">
        <v>40</v>
      </c>
      <c r="S4136" s="1">
        <v>1</v>
      </c>
      <c r="T4136" s="2">
        <v>12000</v>
      </c>
      <c r="U4136" s="2">
        <v>12000</v>
      </c>
    </row>
    <row r="4137" spans="1:22" x14ac:dyDescent="0.3">
      <c r="A4137" t="s">
        <v>8594</v>
      </c>
      <c r="B4137" t="s">
        <v>8595</v>
      </c>
      <c r="C4137" t="str">
        <f t="shared" si="2480"/>
        <v>Saturday</v>
      </c>
      <c r="D4137" t="str">
        <f t="shared" si="2481"/>
        <v>April</v>
      </c>
      <c r="E4137" s="9">
        <f t="shared" si="2482"/>
        <v>46130</v>
      </c>
      <c r="F4137">
        <f t="shared" si="2483"/>
        <v>1</v>
      </c>
      <c r="G4137" s="1" t="str">
        <f t="shared" si="2484"/>
        <v>01:00</v>
      </c>
      <c r="H4137" t="s">
        <v>275</v>
      </c>
      <c r="I4137" t="s">
        <v>21</v>
      </c>
      <c r="J4137" t="s">
        <v>22</v>
      </c>
      <c r="K4137" t="s">
        <v>410</v>
      </c>
      <c r="L4137" t="str">
        <f t="shared" si="2485"/>
        <v>Identified</v>
      </c>
      <c r="M4137" t="s">
        <v>63</v>
      </c>
      <c r="N4137" t="str">
        <f t="shared" si="2486"/>
        <v>Product</v>
      </c>
      <c r="P4137" t="s">
        <v>40</v>
      </c>
      <c r="S4137" s="1">
        <v>2</v>
      </c>
      <c r="T4137" s="2">
        <v>12000</v>
      </c>
      <c r="U4137" s="2">
        <v>24000</v>
      </c>
      <c r="V4137" s="2">
        <v>24000</v>
      </c>
    </row>
    <row r="4138" spans="1:22" x14ac:dyDescent="0.3">
      <c r="A4138" t="s">
        <v>8598</v>
      </c>
      <c r="B4138" t="s">
        <v>8599</v>
      </c>
      <c r="C4138" t="str">
        <f t="shared" si="2480"/>
        <v>Saturday</v>
      </c>
      <c r="D4138" t="str">
        <f t="shared" si="2481"/>
        <v>April</v>
      </c>
      <c r="E4138" s="9">
        <f t="shared" si="2482"/>
        <v>46130</v>
      </c>
      <c r="F4138">
        <f t="shared" si="2483"/>
        <v>1</v>
      </c>
      <c r="G4138" s="1" t="str">
        <f t="shared" si="2484"/>
        <v>01:00</v>
      </c>
      <c r="H4138" t="s">
        <v>275</v>
      </c>
      <c r="I4138" t="s">
        <v>21</v>
      </c>
      <c r="J4138" t="s">
        <v>22</v>
      </c>
      <c r="K4138" t="s">
        <v>24</v>
      </c>
      <c r="L4138" t="str">
        <f t="shared" si="2485"/>
        <v>Unknown</v>
      </c>
      <c r="M4138" t="s">
        <v>43</v>
      </c>
      <c r="N4138" t="str">
        <f t="shared" si="2486"/>
        <v>Product</v>
      </c>
      <c r="P4138" t="s">
        <v>44</v>
      </c>
      <c r="Q4138" t="s">
        <v>27</v>
      </c>
      <c r="S4138" s="1">
        <v>1</v>
      </c>
      <c r="T4138" s="2">
        <v>20000</v>
      </c>
      <c r="U4138" s="2">
        <v>20000</v>
      </c>
      <c r="V4138" s="2">
        <v>20000</v>
      </c>
    </row>
    <row r="4139" spans="1:22" x14ac:dyDescent="0.3">
      <c r="A4139" t="s">
        <v>8602</v>
      </c>
      <c r="B4139" t="s">
        <v>8603</v>
      </c>
      <c r="C4139" t="str">
        <f t="shared" si="2480"/>
        <v>Saturday</v>
      </c>
      <c r="D4139" t="str">
        <f t="shared" si="2481"/>
        <v>April</v>
      </c>
      <c r="E4139" s="9">
        <f t="shared" si="2482"/>
        <v>46130</v>
      </c>
      <c r="F4139">
        <f t="shared" si="2483"/>
        <v>1</v>
      </c>
      <c r="G4139" s="1" t="str">
        <f t="shared" si="2484"/>
        <v>01:00</v>
      </c>
      <c r="H4139" t="s">
        <v>275</v>
      </c>
      <c r="I4139" t="s">
        <v>21</v>
      </c>
      <c r="J4139" t="s">
        <v>22</v>
      </c>
      <c r="K4139" t="s">
        <v>24</v>
      </c>
      <c r="L4139" t="str">
        <f t="shared" si="2485"/>
        <v>Unknown</v>
      </c>
      <c r="M4139" t="s">
        <v>35</v>
      </c>
      <c r="N4139" t="str">
        <f t="shared" si="2486"/>
        <v>Product</v>
      </c>
      <c r="P4139" t="s">
        <v>36</v>
      </c>
      <c r="Q4139" t="s">
        <v>27</v>
      </c>
      <c r="S4139" s="1">
        <v>1</v>
      </c>
      <c r="T4139" s="2">
        <v>20000</v>
      </c>
      <c r="U4139" s="2">
        <v>20000</v>
      </c>
      <c r="V4139" s="2">
        <v>44000</v>
      </c>
    </row>
    <row r="4140" spans="1:22" x14ac:dyDescent="0.3">
      <c r="A4140" t="str">
        <f>A4139</f>
        <v xml:space="preserve">S/260418/1/6
</v>
      </c>
      <c r="B4140" t="s">
        <v>8603</v>
      </c>
      <c r="C4140" t="str">
        <f t="shared" si="2480"/>
        <v>Saturday</v>
      </c>
      <c r="D4140" t="str">
        <f t="shared" si="2481"/>
        <v>April</v>
      </c>
      <c r="E4140" s="9">
        <f t="shared" si="2482"/>
        <v>46130</v>
      </c>
      <c r="F4140">
        <f t="shared" si="2483"/>
        <v>1</v>
      </c>
      <c r="G4140" s="1" t="str">
        <f t="shared" si="2484"/>
        <v>01:00</v>
      </c>
      <c r="H4140" t="str">
        <f>H4139</f>
        <v>Ney</v>
      </c>
      <c r="I4140" t="str">
        <f>I4139</f>
        <v>Makan di Tempat</v>
      </c>
      <c r="J4140" t="str">
        <f>J4139</f>
        <v>QR Statis</v>
      </c>
      <c r="L4140" t="str">
        <f t="shared" si="2485"/>
        <v>Unknown</v>
      </c>
      <c r="M4140" t="s">
        <v>290</v>
      </c>
      <c r="N4140" t="str">
        <f t="shared" si="2486"/>
        <v>Product</v>
      </c>
      <c r="P4140" t="s">
        <v>26</v>
      </c>
      <c r="Q4140" t="s">
        <v>27</v>
      </c>
      <c r="S4140" s="1">
        <v>1</v>
      </c>
      <c r="T4140" s="2">
        <v>24000</v>
      </c>
      <c r="U4140" s="2">
        <v>24000</v>
      </c>
    </row>
    <row r="4141" spans="1:22" x14ac:dyDescent="0.3">
      <c r="A4141" t="s">
        <v>8606</v>
      </c>
      <c r="B4141" t="s">
        <v>8607</v>
      </c>
      <c r="C4141" t="str">
        <f t="shared" si="2480"/>
        <v>Saturday</v>
      </c>
      <c r="D4141" t="str">
        <f t="shared" si="2481"/>
        <v>April</v>
      </c>
      <c r="E4141" s="9">
        <f t="shared" si="2482"/>
        <v>46130</v>
      </c>
      <c r="F4141">
        <f t="shared" si="2483"/>
        <v>2</v>
      </c>
      <c r="G4141" s="1" t="str">
        <f t="shared" si="2484"/>
        <v>02:00</v>
      </c>
      <c r="H4141" t="s">
        <v>275</v>
      </c>
      <c r="I4141" t="s">
        <v>21</v>
      </c>
      <c r="J4141" t="s">
        <v>49</v>
      </c>
      <c r="K4141" t="s">
        <v>24</v>
      </c>
      <c r="L4141" t="str">
        <f t="shared" si="2485"/>
        <v>Unknown</v>
      </c>
      <c r="M4141" t="s">
        <v>150</v>
      </c>
      <c r="N4141" t="str">
        <f t="shared" si="2486"/>
        <v>Product</v>
      </c>
      <c r="P4141" t="s">
        <v>26</v>
      </c>
      <c r="Q4141" t="s">
        <v>27</v>
      </c>
      <c r="S4141" s="1">
        <v>1</v>
      </c>
      <c r="T4141" s="2">
        <v>22000</v>
      </c>
      <c r="U4141" s="2">
        <v>22000</v>
      </c>
      <c r="V4141" s="2">
        <v>22000</v>
      </c>
    </row>
    <row r="4142" spans="1:22" x14ac:dyDescent="0.3">
      <c r="A4142" t="s">
        <v>8610</v>
      </c>
      <c r="B4142" t="s">
        <v>8611</v>
      </c>
      <c r="C4142" t="str">
        <f t="shared" si="2480"/>
        <v>Saturday</v>
      </c>
      <c r="D4142" t="str">
        <f t="shared" si="2481"/>
        <v>April</v>
      </c>
      <c r="E4142" s="9">
        <f t="shared" si="2482"/>
        <v>46130</v>
      </c>
      <c r="F4142">
        <f t="shared" si="2483"/>
        <v>3</v>
      </c>
      <c r="G4142" s="1" t="str">
        <f t="shared" si="2484"/>
        <v>03:00</v>
      </c>
      <c r="H4142" t="s">
        <v>275</v>
      </c>
      <c r="I4142" t="s">
        <v>21</v>
      </c>
      <c r="J4142" t="s">
        <v>49</v>
      </c>
      <c r="K4142" t="s">
        <v>24</v>
      </c>
      <c r="L4142" t="str">
        <f t="shared" si="2485"/>
        <v>Unknown</v>
      </c>
      <c r="M4142" t="s">
        <v>35</v>
      </c>
      <c r="N4142" t="str">
        <f t="shared" si="2486"/>
        <v>Product</v>
      </c>
      <c r="P4142" t="s">
        <v>36</v>
      </c>
      <c r="Q4142" t="s">
        <v>27</v>
      </c>
      <c r="S4142" s="1">
        <v>2</v>
      </c>
      <c r="T4142" s="2">
        <v>20000</v>
      </c>
      <c r="U4142" s="2">
        <v>40000</v>
      </c>
      <c r="V4142" s="2">
        <v>40000</v>
      </c>
    </row>
    <row r="4143" spans="1:22" x14ac:dyDescent="0.3">
      <c r="A4143" t="s">
        <v>8614</v>
      </c>
      <c r="B4143" t="s">
        <v>8615</v>
      </c>
      <c r="C4143" t="str">
        <f t="shared" si="2480"/>
        <v>Saturday</v>
      </c>
      <c r="D4143" t="str">
        <f t="shared" si="2481"/>
        <v>April</v>
      </c>
      <c r="E4143" s="9">
        <f t="shared" si="2482"/>
        <v>46130</v>
      </c>
      <c r="F4143">
        <f t="shared" si="2483"/>
        <v>3</v>
      </c>
      <c r="G4143" s="1" t="str">
        <f t="shared" si="2484"/>
        <v>03:00</v>
      </c>
      <c r="H4143" t="s">
        <v>275</v>
      </c>
      <c r="I4143" t="s">
        <v>21</v>
      </c>
      <c r="J4143" t="s">
        <v>49</v>
      </c>
      <c r="K4143" t="s">
        <v>24</v>
      </c>
      <c r="L4143" t="str">
        <f t="shared" si="2485"/>
        <v>Unknown</v>
      </c>
      <c r="M4143" t="s">
        <v>83</v>
      </c>
      <c r="N4143" t="str">
        <f t="shared" si="2486"/>
        <v>Product</v>
      </c>
      <c r="P4143" t="s">
        <v>52</v>
      </c>
      <c r="Q4143" t="s">
        <v>27</v>
      </c>
      <c r="S4143" s="1">
        <v>1</v>
      </c>
      <c r="T4143" s="2">
        <v>23000</v>
      </c>
      <c r="U4143" s="2">
        <v>23000</v>
      </c>
      <c r="V4143" s="2">
        <v>23000</v>
      </c>
    </row>
    <row r="4144" spans="1:22" x14ac:dyDescent="0.3">
      <c r="A4144" t="s">
        <v>8618</v>
      </c>
      <c r="B4144" t="s">
        <v>8619</v>
      </c>
      <c r="C4144" t="str">
        <f t="shared" si="2480"/>
        <v>Saturday</v>
      </c>
      <c r="D4144" t="str">
        <f t="shared" si="2481"/>
        <v>April</v>
      </c>
      <c r="E4144" s="9">
        <f t="shared" si="2482"/>
        <v>46130</v>
      </c>
      <c r="F4144">
        <f t="shared" si="2483"/>
        <v>3</v>
      </c>
      <c r="G4144" s="1" t="str">
        <f t="shared" si="2484"/>
        <v>03:00</v>
      </c>
      <c r="H4144" t="s">
        <v>275</v>
      </c>
      <c r="I4144" t="s">
        <v>21</v>
      </c>
      <c r="J4144" t="s">
        <v>49</v>
      </c>
      <c r="K4144" t="s">
        <v>24</v>
      </c>
      <c r="L4144" t="str">
        <f t="shared" si="2485"/>
        <v>Unknown</v>
      </c>
      <c r="M4144" t="s">
        <v>126</v>
      </c>
      <c r="N4144" t="str">
        <f t="shared" si="2486"/>
        <v>Product</v>
      </c>
      <c r="P4144" t="s">
        <v>26</v>
      </c>
      <c r="Q4144" t="s">
        <v>27</v>
      </c>
      <c r="S4144" s="1">
        <v>1</v>
      </c>
      <c r="T4144" s="2">
        <v>24000</v>
      </c>
      <c r="U4144" s="2">
        <v>24000</v>
      </c>
      <c r="V4144" s="2">
        <v>24000</v>
      </c>
    </row>
    <row r="4145" spans="1:22" x14ac:dyDescent="0.3">
      <c r="A4145" t="s">
        <v>8622</v>
      </c>
      <c r="B4145" t="s">
        <v>8623</v>
      </c>
      <c r="C4145" t="str">
        <f t="shared" si="2480"/>
        <v>Saturday</v>
      </c>
      <c r="D4145" t="str">
        <f t="shared" si="2481"/>
        <v>April</v>
      </c>
      <c r="E4145" s="9">
        <f t="shared" si="2482"/>
        <v>46130</v>
      </c>
      <c r="F4145">
        <f t="shared" si="2483"/>
        <v>3</v>
      </c>
      <c r="G4145" s="1" t="str">
        <f t="shared" si="2484"/>
        <v>03:00</v>
      </c>
      <c r="H4145" t="s">
        <v>275</v>
      </c>
      <c r="I4145" t="s">
        <v>21</v>
      </c>
      <c r="J4145" t="s">
        <v>22</v>
      </c>
      <c r="K4145" t="s">
        <v>24</v>
      </c>
      <c r="L4145" t="str">
        <f t="shared" si="2485"/>
        <v>Unknown</v>
      </c>
      <c r="M4145" t="s">
        <v>71</v>
      </c>
      <c r="N4145" t="str">
        <f t="shared" si="2486"/>
        <v>Product</v>
      </c>
      <c r="P4145" t="s">
        <v>52</v>
      </c>
      <c r="Q4145" t="s">
        <v>27</v>
      </c>
      <c r="S4145" s="1">
        <v>1</v>
      </c>
      <c r="T4145" s="2">
        <v>23000</v>
      </c>
      <c r="U4145" s="2">
        <v>23000</v>
      </c>
      <c r="V4145" s="2">
        <v>45000</v>
      </c>
    </row>
    <row r="4146" spans="1:22" x14ac:dyDescent="0.3">
      <c r="A4146" t="str">
        <f>A4145</f>
        <v xml:space="preserve">S/260418/1/11
</v>
      </c>
      <c r="B4146" t="s">
        <v>8623</v>
      </c>
      <c r="C4146" t="str">
        <f t="shared" si="2480"/>
        <v>Saturday</v>
      </c>
      <c r="D4146" t="str">
        <f t="shared" si="2481"/>
        <v>April</v>
      </c>
      <c r="E4146" s="9">
        <f t="shared" si="2482"/>
        <v>46130</v>
      </c>
      <c r="F4146">
        <f t="shared" si="2483"/>
        <v>3</v>
      </c>
      <c r="G4146" s="1" t="str">
        <f t="shared" si="2484"/>
        <v>03:00</v>
      </c>
      <c r="H4146" t="str">
        <f>H4145</f>
        <v>Ney</v>
      </c>
      <c r="I4146" t="str">
        <f>I4145</f>
        <v>Makan di Tempat</v>
      </c>
      <c r="J4146" t="str">
        <f>J4145</f>
        <v>QR Statis</v>
      </c>
      <c r="L4146" t="str">
        <f t="shared" si="2485"/>
        <v>Unknown</v>
      </c>
      <c r="M4146" t="s">
        <v>278</v>
      </c>
      <c r="N4146" t="str">
        <f t="shared" si="2486"/>
        <v>Product</v>
      </c>
      <c r="P4146" t="s">
        <v>26</v>
      </c>
      <c r="Q4146" t="s">
        <v>27</v>
      </c>
      <c r="S4146" s="1">
        <v>1</v>
      </c>
      <c r="T4146" s="2">
        <v>22000</v>
      </c>
      <c r="U4146" s="2">
        <v>22000</v>
      </c>
    </row>
    <row r="4147" spans="1:22" x14ac:dyDescent="0.3">
      <c r="A4147" t="s">
        <v>8626</v>
      </c>
      <c r="B4147" t="s">
        <v>8627</v>
      </c>
      <c r="C4147" t="str">
        <f t="shared" si="2480"/>
        <v>Saturday</v>
      </c>
      <c r="D4147" t="str">
        <f t="shared" si="2481"/>
        <v>April</v>
      </c>
      <c r="E4147" s="9">
        <f t="shared" si="2482"/>
        <v>46130</v>
      </c>
      <c r="F4147">
        <f t="shared" si="2483"/>
        <v>5</v>
      </c>
      <c r="G4147" s="1" t="str">
        <f t="shared" si="2484"/>
        <v>05:00</v>
      </c>
      <c r="H4147" t="s">
        <v>275</v>
      </c>
      <c r="I4147" t="s">
        <v>21</v>
      </c>
      <c r="J4147" t="s">
        <v>22</v>
      </c>
      <c r="K4147" t="s">
        <v>24</v>
      </c>
      <c r="L4147" t="str">
        <f t="shared" si="2485"/>
        <v>Unknown</v>
      </c>
      <c r="M4147" t="s">
        <v>134</v>
      </c>
      <c r="N4147" t="str">
        <f t="shared" si="2486"/>
        <v>Product</v>
      </c>
      <c r="P4147" t="s">
        <v>36</v>
      </c>
      <c r="Q4147" t="s">
        <v>27</v>
      </c>
      <c r="S4147" s="1">
        <v>1</v>
      </c>
      <c r="T4147" s="2">
        <v>21000</v>
      </c>
      <c r="U4147" s="2">
        <v>21000</v>
      </c>
      <c r="V4147" s="2">
        <v>21000</v>
      </c>
    </row>
    <row r="4148" spans="1:22" x14ac:dyDescent="0.3">
      <c r="A4148" t="s">
        <v>8630</v>
      </c>
      <c r="B4148" t="s">
        <v>8631</v>
      </c>
      <c r="C4148" t="str">
        <f t="shared" si="2480"/>
        <v>Saturday</v>
      </c>
      <c r="D4148" t="str">
        <f t="shared" si="2481"/>
        <v>April</v>
      </c>
      <c r="E4148" s="9">
        <f t="shared" si="2482"/>
        <v>46130</v>
      </c>
      <c r="F4148">
        <f t="shared" si="2483"/>
        <v>8</v>
      </c>
      <c r="G4148" s="1" t="str">
        <f t="shared" si="2484"/>
        <v>08:00</v>
      </c>
      <c r="H4148" t="s">
        <v>275</v>
      </c>
      <c r="I4148" t="s">
        <v>21</v>
      </c>
      <c r="J4148" t="s">
        <v>22</v>
      </c>
      <c r="K4148" t="s">
        <v>24</v>
      </c>
      <c r="L4148" t="str">
        <f t="shared" si="2485"/>
        <v>Unknown</v>
      </c>
      <c r="M4148" t="s">
        <v>332</v>
      </c>
      <c r="N4148" t="str">
        <f t="shared" si="2486"/>
        <v>Product</v>
      </c>
      <c r="P4148" t="s">
        <v>26</v>
      </c>
      <c r="Q4148" t="s">
        <v>27</v>
      </c>
      <c r="S4148" s="1">
        <v>1</v>
      </c>
      <c r="T4148" s="2">
        <v>22000</v>
      </c>
      <c r="U4148" s="2">
        <v>22000</v>
      </c>
      <c r="V4148" s="2">
        <v>22000</v>
      </c>
    </row>
    <row r="4149" spans="1:22" x14ac:dyDescent="0.3">
      <c r="A4149" t="s">
        <v>8634</v>
      </c>
      <c r="B4149" t="s">
        <v>8635</v>
      </c>
      <c r="C4149" t="str">
        <f t="shared" si="2480"/>
        <v>Saturday</v>
      </c>
      <c r="D4149" t="str">
        <f t="shared" si="2481"/>
        <v>April</v>
      </c>
      <c r="E4149" s="9">
        <f t="shared" si="2482"/>
        <v>46130</v>
      </c>
      <c r="F4149">
        <f t="shared" si="2483"/>
        <v>9</v>
      </c>
      <c r="G4149" s="1" t="str">
        <f t="shared" si="2484"/>
        <v>09:00</v>
      </c>
      <c r="H4149" t="s">
        <v>275</v>
      </c>
      <c r="I4149" t="s">
        <v>21</v>
      </c>
      <c r="J4149" t="s">
        <v>49</v>
      </c>
      <c r="K4149" t="s">
        <v>24</v>
      </c>
      <c r="L4149" t="str">
        <f t="shared" si="2485"/>
        <v>Unknown</v>
      </c>
      <c r="M4149" t="s">
        <v>162</v>
      </c>
      <c r="N4149" t="str">
        <f t="shared" si="2486"/>
        <v>Product</v>
      </c>
      <c r="P4149" t="s">
        <v>52</v>
      </c>
      <c r="Q4149" t="s">
        <v>27</v>
      </c>
      <c r="S4149" s="1">
        <v>1</v>
      </c>
      <c r="T4149" s="2">
        <v>23000</v>
      </c>
      <c r="U4149" s="2">
        <v>23000</v>
      </c>
      <c r="V4149" s="2">
        <v>45000</v>
      </c>
    </row>
    <row r="4150" spans="1:22" x14ac:dyDescent="0.3">
      <c r="A4150" t="str">
        <f>A4149</f>
        <v xml:space="preserve">S/260418/1/14
</v>
      </c>
      <c r="B4150" t="s">
        <v>8635</v>
      </c>
      <c r="C4150" t="str">
        <f t="shared" si="2480"/>
        <v>Saturday</v>
      </c>
      <c r="D4150" t="str">
        <f t="shared" si="2481"/>
        <v>April</v>
      </c>
      <c r="E4150" s="9">
        <f t="shared" si="2482"/>
        <v>46130</v>
      </c>
      <c r="F4150">
        <f t="shared" si="2483"/>
        <v>9</v>
      </c>
      <c r="G4150" s="1" t="str">
        <f t="shared" si="2484"/>
        <v>09:00</v>
      </c>
      <c r="H4150" t="str">
        <f>H4149</f>
        <v>Ney</v>
      </c>
      <c r="I4150" t="str">
        <f>I4149</f>
        <v>Makan di Tempat</v>
      </c>
      <c r="J4150" t="str">
        <f>J4149</f>
        <v>Tunai</v>
      </c>
      <c r="L4150" t="str">
        <f t="shared" si="2485"/>
        <v>Unknown</v>
      </c>
      <c r="M4150" t="s">
        <v>278</v>
      </c>
      <c r="N4150" t="str">
        <f t="shared" si="2486"/>
        <v>Product</v>
      </c>
      <c r="P4150" t="s">
        <v>26</v>
      </c>
      <c r="Q4150" t="s">
        <v>27</v>
      </c>
      <c r="S4150" s="1">
        <v>1</v>
      </c>
      <c r="T4150" s="2">
        <v>22000</v>
      </c>
      <c r="U4150" s="2">
        <v>22000</v>
      </c>
    </row>
    <row r="4151" spans="1:22" x14ac:dyDescent="0.3">
      <c r="A4151" t="s">
        <v>8638</v>
      </c>
      <c r="B4151" t="s">
        <v>8639</v>
      </c>
      <c r="C4151" t="str">
        <f t="shared" si="2480"/>
        <v>Saturday</v>
      </c>
      <c r="D4151" t="str">
        <f t="shared" si="2481"/>
        <v>April</v>
      </c>
      <c r="E4151" s="9">
        <f t="shared" si="2482"/>
        <v>46130</v>
      </c>
      <c r="F4151">
        <f t="shared" si="2483"/>
        <v>9</v>
      </c>
      <c r="G4151" s="1" t="str">
        <f t="shared" si="2484"/>
        <v>09:00</v>
      </c>
      <c r="H4151" t="s">
        <v>275</v>
      </c>
      <c r="I4151" t="s">
        <v>21</v>
      </c>
      <c r="J4151" t="s">
        <v>22</v>
      </c>
      <c r="K4151" t="s">
        <v>24</v>
      </c>
      <c r="L4151" t="str">
        <f t="shared" si="2485"/>
        <v>Unknown</v>
      </c>
      <c r="M4151" t="s">
        <v>134</v>
      </c>
      <c r="N4151" t="str">
        <f t="shared" si="2486"/>
        <v>Product</v>
      </c>
      <c r="P4151" t="s">
        <v>36</v>
      </c>
      <c r="Q4151" t="s">
        <v>27</v>
      </c>
      <c r="S4151" s="1">
        <v>1</v>
      </c>
      <c r="T4151" s="2">
        <v>21000</v>
      </c>
      <c r="U4151" s="2">
        <v>21000</v>
      </c>
      <c r="V4151" s="2">
        <v>21000</v>
      </c>
    </row>
    <row r="4152" spans="1:22" x14ac:dyDescent="0.3">
      <c r="A4152" t="s">
        <v>8642</v>
      </c>
      <c r="B4152" t="s">
        <v>8643</v>
      </c>
      <c r="C4152" t="str">
        <f t="shared" si="2480"/>
        <v>Saturday</v>
      </c>
      <c r="D4152" t="str">
        <f t="shared" si="2481"/>
        <v>April</v>
      </c>
      <c r="E4152" s="9">
        <f t="shared" si="2482"/>
        <v>46130</v>
      </c>
      <c r="F4152">
        <f t="shared" si="2483"/>
        <v>9</v>
      </c>
      <c r="G4152" s="1" t="str">
        <f t="shared" si="2484"/>
        <v>09:00</v>
      </c>
      <c r="H4152" t="s">
        <v>275</v>
      </c>
      <c r="I4152" t="s">
        <v>21</v>
      </c>
      <c r="J4152" t="s">
        <v>22</v>
      </c>
      <c r="K4152" t="s">
        <v>24</v>
      </c>
      <c r="L4152" t="str">
        <f t="shared" si="2485"/>
        <v>Unknown</v>
      </c>
      <c r="M4152" t="s">
        <v>25</v>
      </c>
      <c r="N4152" t="str">
        <f t="shared" si="2486"/>
        <v>Product</v>
      </c>
      <c r="P4152" t="s">
        <v>26</v>
      </c>
      <c r="Q4152" t="s">
        <v>27</v>
      </c>
      <c r="S4152" s="1">
        <v>1</v>
      </c>
      <c r="T4152" s="2">
        <v>22000</v>
      </c>
      <c r="U4152" s="2">
        <v>22000</v>
      </c>
      <c r="V4152" s="2">
        <v>22000</v>
      </c>
    </row>
    <row r="4153" spans="1:22" x14ac:dyDescent="0.3">
      <c r="A4153" t="s">
        <v>8646</v>
      </c>
      <c r="B4153" t="s">
        <v>8647</v>
      </c>
      <c r="C4153" t="str">
        <f t="shared" si="2480"/>
        <v>Saturday</v>
      </c>
      <c r="D4153" t="str">
        <f t="shared" si="2481"/>
        <v>April</v>
      </c>
      <c r="E4153" s="9">
        <f t="shared" si="2482"/>
        <v>46130</v>
      </c>
      <c r="F4153">
        <f t="shared" si="2483"/>
        <v>9</v>
      </c>
      <c r="G4153" s="1" t="str">
        <f t="shared" si="2484"/>
        <v>09:00</v>
      </c>
      <c r="H4153" t="s">
        <v>13900</v>
      </c>
      <c r="I4153" t="s">
        <v>21</v>
      </c>
      <c r="J4153" t="s">
        <v>22</v>
      </c>
      <c r="K4153" t="s">
        <v>24</v>
      </c>
      <c r="L4153" t="str">
        <f t="shared" si="2485"/>
        <v>Unknown</v>
      </c>
      <c r="M4153" t="s">
        <v>278</v>
      </c>
      <c r="N4153" t="str">
        <f t="shared" si="2486"/>
        <v>Product</v>
      </c>
      <c r="P4153" t="s">
        <v>26</v>
      </c>
      <c r="Q4153" t="s">
        <v>27</v>
      </c>
      <c r="S4153" s="1">
        <v>1</v>
      </c>
      <c r="T4153" s="2">
        <v>22000</v>
      </c>
      <c r="U4153" s="2">
        <v>22000</v>
      </c>
      <c r="V4153" s="2">
        <v>22000</v>
      </c>
    </row>
    <row r="4154" spans="1:22" x14ac:dyDescent="0.3">
      <c r="A4154" t="s">
        <v>8650</v>
      </c>
      <c r="B4154" t="s">
        <v>8651</v>
      </c>
      <c r="C4154" t="str">
        <f t="shared" si="2480"/>
        <v>Saturday</v>
      </c>
      <c r="D4154" t="str">
        <f t="shared" si="2481"/>
        <v>April</v>
      </c>
      <c r="E4154" s="9">
        <f t="shared" si="2482"/>
        <v>46130</v>
      </c>
      <c r="F4154">
        <f t="shared" si="2483"/>
        <v>9</v>
      </c>
      <c r="G4154" s="1" t="str">
        <f t="shared" si="2484"/>
        <v>09:00</v>
      </c>
      <c r="H4154" t="s">
        <v>13900</v>
      </c>
      <c r="I4154" t="s">
        <v>21</v>
      </c>
      <c r="J4154" t="s">
        <v>22</v>
      </c>
      <c r="K4154" t="s">
        <v>24</v>
      </c>
      <c r="L4154" t="str">
        <f t="shared" si="2485"/>
        <v>Unknown</v>
      </c>
      <c r="M4154" t="s">
        <v>25</v>
      </c>
      <c r="N4154" t="str">
        <f t="shared" si="2486"/>
        <v>Product</v>
      </c>
      <c r="P4154" t="s">
        <v>26</v>
      </c>
      <c r="Q4154" t="s">
        <v>27</v>
      </c>
      <c r="S4154" s="1">
        <v>1</v>
      </c>
      <c r="T4154" s="2">
        <v>22000</v>
      </c>
      <c r="U4154" s="2">
        <v>22000</v>
      </c>
      <c r="V4154" s="2">
        <v>22000</v>
      </c>
    </row>
    <row r="4155" spans="1:22" x14ac:dyDescent="0.3">
      <c r="A4155" t="s">
        <v>8654</v>
      </c>
      <c r="B4155" t="s">
        <v>8655</v>
      </c>
      <c r="C4155" t="str">
        <f t="shared" si="2480"/>
        <v>Saturday</v>
      </c>
      <c r="D4155" t="str">
        <f t="shared" si="2481"/>
        <v>April</v>
      </c>
      <c r="E4155" s="9">
        <f t="shared" si="2482"/>
        <v>46130</v>
      </c>
      <c r="F4155">
        <f t="shared" si="2483"/>
        <v>10</v>
      </c>
      <c r="G4155" s="1" t="str">
        <f t="shared" si="2484"/>
        <v>10:00</v>
      </c>
      <c r="H4155" t="s">
        <v>13900</v>
      </c>
      <c r="I4155" t="s">
        <v>21</v>
      </c>
      <c r="J4155" t="s">
        <v>22</v>
      </c>
      <c r="K4155" t="s">
        <v>24</v>
      </c>
      <c r="L4155" t="str">
        <f t="shared" si="2485"/>
        <v>Unknown</v>
      </c>
      <c r="M4155" t="s">
        <v>35</v>
      </c>
      <c r="N4155" t="str">
        <f t="shared" si="2486"/>
        <v>Product</v>
      </c>
      <c r="P4155" t="s">
        <v>36</v>
      </c>
      <c r="Q4155" t="s">
        <v>27</v>
      </c>
      <c r="S4155" s="1">
        <v>2</v>
      </c>
      <c r="T4155" s="2">
        <v>20000</v>
      </c>
      <c r="U4155" s="2">
        <v>40000</v>
      </c>
      <c r="V4155" s="2">
        <v>60000</v>
      </c>
    </row>
    <row r="4156" spans="1:22" x14ac:dyDescent="0.3">
      <c r="A4156" t="str">
        <f>A4155</f>
        <v xml:space="preserve">S/260418/1/19
</v>
      </c>
      <c r="B4156" t="s">
        <v>8655</v>
      </c>
      <c r="C4156" t="str">
        <f t="shared" si="2480"/>
        <v>Saturday</v>
      </c>
      <c r="D4156" t="str">
        <f t="shared" si="2481"/>
        <v>April</v>
      </c>
      <c r="E4156" s="9">
        <f t="shared" si="2482"/>
        <v>46130</v>
      </c>
      <c r="F4156">
        <f t="shared" si="2483"/>
        <v>10</v>
      </c>
      <c r="G4156" s="1" t="str">
        <f t="shared" si="2484"/>
        <v>10:00</v>
      </c>
      <c r="H4156" t="str">
        <f>H4155</f>
        <v>Noerch</v>
      </c>
      <c r="I4156" t="str">
        <f>I4155</f>
        <v>Makan di Tempat</v>
      </c>
      <c r="J4156" t="str">
        <f>J4155</f>
        <v>QR Statis</v>
      </c>
      <c r="L4156" t="str">
        <f t="shared" si="2485"/>
        <v>Unknown</v>
      </c>
      <c r="M4156" t="s">
        <v>1163</v>
      </c>
      <c r="N4156" t="str">
        <f t="shared" si="2486"/>
        <v>Product</v>
      </c>
      <c r="P4156" t="s">
        <v>44</v>
      </c>
      <c r="Q4156" t="s">
        <v>27</v>
      </c>
      <c r="S4156" s="1">
        <v>1</v>
      </c>
      <c r="T4156" s="2">
        <v>20000</v>
      </c>
      <c r="U4156" s="2">
        <v>20000</v>
      </c>
    </row>
    <row r="4157" spans="1:22" x14ac:dyDescent="0.3">
      <c r="A4157" t="s">
        <v>8658</v>
      </c>
      <c r="B4157" t="s">
        <v>8659</v>
      </c>
      <c r="C4157" t="str">
        <f t="shared" si="2480"/>
        <v>Saturday</v>
      </c>
      <c r="D4157" t="str">
        <f t="shared" si="2481"/>
        <v>April</v>
      </c>
      <c r="E4157" s="9">
        <f t="shared" si="2482"/>
        <v>46130</v>
      </c>
      <c r="F4157">
        <f t="shared" si="2483"/>
        <v>10</v>
      </c>
      <c r="G4157" s="1" t="str">
        <f t="shared" si="2484"/>
        <v>10:00</v>
      </c>
      <c r="H4157" t="s">
        <v>13900</v>
      </c>
      <c r="I4157" t="s">
        <v>21</v>
      </c>
      <c r="J4157" t="s">
        <v>49</v>
      </c>
      <c r="K4157" t="s">
        <v>24</v>
      </c>
      <c r="L4157" t="str">
        <f t="shared" si="2485"/>
        <v>Unknown</v>
      </c>
      <c r="M4157" t="s">
        <v>1792</v>
      </c>
      <c r="N4157" t="str">
        <f t="shared" si="2486"/>
        <v>Product</v>
      </c>
      <c r="P4157" t="s">
        <v>36</v>
      </c>
      <c r="S4157" s="1">
        <v>1</v>
      </c>
      <c r="T4157" s="2">
        <v>14000</v>
      </c>
      <c r="U4157" s="2">
        <v>14000</v>
      </c>
      <c r="V4157" s="2">
        <v>38000</v>
      </c>
    </row>
    <row r="4158" spans="1:22" x14ac:dyDescent="0.3">
      <c r="A4158" t="str">
        <f>A4157</f>
        <v xml:space="preserve">S/260418/1/20
</v>
      </c>
      <c r="B4158" t="s">
        <v>8659</v>
      </c>
      <c r="C4158" t="str">
        <f t="shared" si="2480"/>
        <v>Saturday</v>
      </c>
      <c r="D4158" t="str">
        <f t="shared" si="2481"/>
        <v>April</v>
      </c>
      <c r="E4158" s="9">
        <f t="shared" si="2482"/>
        <v>46130</v>
      </c>
      <c r="F4158">
        <f t="shared" si="2483"/>
        <v>10</v>
      </c>
      <c r="G4158" s="1" t="str">
        <f t="shared" si="2484"/>
        <v>10:00</v>
      </c>
      <c r="H4158" t="str">
        <f>H4157</f>
        <v>Noerch</v>
      </c>
      <c r="I4158" t="str">
        <f>I4157</f>
        <v>Makan di Tempat</v>
      </c>
      <c r="J4158" t="str">
        <f>J4157</f>
        <v>Tunai</v>
      </c>
      <c r="L4158" t="str">
        <f t="shared" si="2485"/>
        <v>Unknown</v>
      </c>
      <c r="M4158" t="s">
        <v>682</v>
      </c>
      <c r="N4158" t="str">
        <f t="shared" si="2486"/>
        <v>Product</v>
      </c>
      <c r="P4158" t="s">
        <v>681</v>
      </c>
      <c r="Q4158" t="s">
        <v>27</v>
      </c>
      <c r="S4158" s="1">
        <v>1</v>
      </c>
      <c r="T4158" s="2">
        <v>24000</v>
      </c>
      <c r="U4158" s="2">
        <v>24000</v>
      </c>
    </row>
    <row r="4159" spans="1:22" x14ac:dyDescent="0.3">
      <c r="A4159" t="s">
        <v>8662</v>
      </c>
      <c r="B4159" t="s">
        <v>8663</v>
      </c>
      <c r="C4159" t="str">
        <f t="shared" si="2480"/>
        <v>Saturday</v>
      </c>
      <c r="D4159" t="str">
        <f t="shared" si="2481"/>
        <v>April</v>
      </c>
      <c r="E4159" s="9">
        <f t="shared" si="2482"/>
        <v>46130</v>
      </c>
      <c r="F4159">
        <f t="shared" si="2483"/>
        <v>11</v>
      </c>
      <c r="G4159" s="1" t="str">
        <f t="shared" si="2484"/>
        <v>11:00</v>
      </c>
      <c r="H4159" t="s">
        <v>13900</v>
      </c>
      <c r="I4159" t="s">
        <v>21</v>
      </c>
      <c r="J4159" t="s">
        <v>22</v>
      </c>
      <c r="K4159" t="s">
        <v>24</v>
      </c>
      <c r="L4159" t="str">
        <f t="shared" si="2485"/>
        <v>Unknown</v>
      </c>
      <c r="M4159" t="s">
        <v>287</v>
      </c>
      <c r="N4159" t="str">
        <f t="shared" si="2486"/>
        <v>Product</v>
      </c>
      <c r="P4159" t="s">
        <v>26</v>
      </c>
      <c r="Q4159" t="s">
        <v>27</v>
      </c>
      <c r="S4159" s="1">
        <v>1</v>
      </c>
      <c r="T4159" s="2">
        <v>22000</v>
      </c>
      <c r="U4159" s="2">
        <v>22000</v>
      </c>
      <c r="V4159" s="2">
        <v>22000</v>
      </c>
    </row>
    <row r="4160" spans="1:22" x14ac:dyDescent="0.3">
      <c r="A4160" t="s">
        <v>8666</v>
      </c>
      <c r="B4160" t="s">
        <v>8667</v>
      </c>
      <c r="C4160" t="str">
        <f t="shared" si="2480"/>
        <v>Saturday</v>
      </c>
      <c r="D4160" t="str">
        <f t="shared" si="2481"/>
        <v>April</v>
      </c>
      <c r="E4160" s="9">
        <f t="shared" si="2482"/>
        <v>46130</v>
      </c>
      <c r="F4160">
        <f t="shared" si="2483"/>
        <v>12</v>
      </c>
      <c r="G4160" s="1" t="str">
        <f t="shared" si="2484"/>
        <v>12:00</v>
      </c>
      <c r="H4160" t="s">
        <v>13900</v>
      </c>
      <c r="I4160" t="s">
        <v>21</v>
      </c>
      <c r="J4160" t="s">
        <v>22</v>
      </c>
      <c r="K4160" t="s">
        <v>24</v>
      </c>
      <c r="L4160" t="str">
        <f t="shared" si="2485"/>
        <v>Unknown</v>
      </c>
      <c r="M4160" t="s">
        <v>35</v>
      </c>
      <c r="N4160" t="str">
        <f t="shared" si="2486"/>
        <v>Product</v>
      </c>
      <c r="P4160" t="s">
        <v>36</v>
      </c>
      <c r="Q4160" t="s">
        <v>27</v>
      </c>
      <c r="S4160" s="1">
        <v>4</v>
      </c>
      <c r="T4160" s="2">
        <v>20000</v>
      </c>
      <c r="U4160" s="2">
        <v>80000</v>
      </c>
      <c r="V4160" s="2">
        <v>80000</v>
      </c>
    </row>
    <row r="4161" spans="1:22" x14ac:dyDescent="0.3">
      <c r="A4161" t="s">
        <v>8670</v>
      </c>
      <c r="B4161" t="s">
        <v>8671</v>
      </c>
      <c r="C4161" t="str">
        <f t="shared" si="2480"/>
        <v>Saturday</v>
      </c>
      <c r="D4161" t="str">
        <f t="shared" si="2481"/>
        <v>April</v>
      </c>
      <c r="E4161" s="9">
        <f t="shared" si="2482"/>
        <v>46130</v>
      </c>
      <c r="F4161">
        <f t="shared" si="2483"/>
        <v>12</v>
      </c>
      <c r="G4161" s="1" t="str">
        <f t="shared" si="2484"/>
        <v>12:00</v>
      </c>
      <c r="H4161" t="s">
        <v>13900</v>
      </c>
      <c r="I4161" t="s">
        <v>21</v>
      </c>
      <c r="J4161" t="s">
        <v>22</v>
      </c>
      <c r="K4161" t="s">
        <v>2774</v>
      </c>
      <c r="L4161" t="str">
        <f t="shared" si="2485"/>
        <v>Identified</v>
      </c>
      <c r="M4161" t="s">
        <v>695</v>
      </c>
      <c r="N4161" t="str">
        <f t="shared" si="2486"/>
        <v>Product</v>
      </c>
      <c r="P4161" t="s">
        <v>681</v>
      </c>
      <c r="Q4161" t="s">
        <v>27</v>
      </c>
      <c r="S4161" s="1">
        <v>1</v>
      </c>
      <c r="T4161" s="2">
        <v>24000</v>
      </c>
      <c r="U4161" s="2">
        <v>24000</v>
      </c>
      <c r="V4161" s="2">
        <v>44000</v>
      </c>
    </row>
    <row r="4162" spans="1:22" x14ac:dyDescent="0.3">
      <c r="A4162" t="str">
        <f>A4161</f>
        <v xml:space="preserve">S/260418/1/23
</v>
      </c>
      <c r="B4162" t="s">
        <v>8671</v>
      </c>
      <c r="C4162" t="str">
        <f t="shared" si="2480"/>
        <v>Saturday</v>
      </c>
      <c r="D4162" t="str">
        <f t="shared" si="2481"/>
        <v>April</v>
      </c>
      <c r="E4162" s="9">
        <f t="shared" si="2482"/>
        <v>46130</v>
      </c>
      <c r="F4162">
        <f t="shared" si="2483"/>
        <v>12</v>
      </c>
      <c r="G4162" s="1" t="str">
        <f t="shared" si="2484"/>
        <v>12:00</v>
      </c>
      <c r="H4162" t="str">
        <f>H4161</f>
        <v>Noerch</v>
      </c>
      <c r="I4162" t="str">
        <f>I4161</f>
        <v>Makan di Tempat</v>
      </c>
      <c r="J4162" t="str">
        <f>J4161</f>
        <v>QR Statis</v>
      </c>
      <c r="L4162" t="str">
        <f t="shared" si="2485"/>
        <v>Unknown</v>
      </c>
      <c r="M4162" t="s">
        <v>354</v>
      </c>
      <c r="N4162" t="str">
        <f t="shared" si="2486"/>
        <v>Product</v>
      </c>
      <c r="P4162" t="s">
        <v>355</v>
      </c>
      <c r="S4162" s="1">
        <v>1</v>
      </c>
      <c r="T4162" s="2">
        <v>20000</v>
      </c>
      <c r="U4162" s="2">
        <v>20000</v>
      </c>
    </row>
    <row r="4163" spans="1:22" x14ac:dyDescent="0.3">
      <c r="A4163" t="s">
        <v>8674</v>
      </c>
      <c r="B4163" t="s">
        <v>8675</v>
      </c>
      <c r="C4163" t="str">
        <f t="shared" ref="C4163:C4226" si="2495">TEXT(DATEVALUE(LEFT(B4163,FIND(",",B4163)-1)),"dddd")</f>
        <v>Saturday</v>
      </c>
      <c r="D4163" t="str">
        <f t="shared" ref="D4163:D4226" si="2496">TEXT(DATEVALUE(LEFT(B4163,FIND(",",B4163)-1)),"mmmm")</f>
        <v>April</v>
      </c>
      <c r="E4163" s="9">
        <f t="shared" ref="E4163:E4226" si="2497">IF(B4163="","",DATEVALUE(LEFT(B4163,FIND(",",B4163)-1)))</f>
        <v>46130</v>
      </c>
      <c r="F4163">
        <f t="shared" ref="F4163:F4226" si="2498">HOUR(TIMEVALUE(RIGHT(B4163,8)))</f>
        <v>12</v>
      </c>
      <c r="G4163" s="1" t="str">
        <f t="shared" ref="G4163:G4226" si="2499">TEXT(TIME(HOUR(TIMEVALUE(RIGHT(B4163,8))),0,0),"hh:mm")</f>
        <v>12:00</v>
      </c>
      <c r="H4163" t="s">
        <v>13900</v>
      </c>
      <c r="I4163" t="s">
        <v>21</v>
      </c>
      <c r="J4163" t="s">
        <v>22</v>
      </c>
      <c r="K4163" t="s">
        <v>3425</v>
      </c>
      <c r="L4163" t="str">
        <f t="shared" ref="L4163:L4226" si="2500">IF(OR(K4163="",K4163="-"),"Unknown","Identified")</f>
        <v>Identified</v>
      </c>
      <c r="M4163" t="s">
        <v>197</v>
      </c>
      <c r="N4163" t="str">
        <f t="shared" ref="N4163:N4226" si="2501">IF(ISNUMBER(SEARCH("Diskon",M4163)),"Discount","Product")</f>
        <v>Product</v>
      </c>
      <c r="P4163" t="s">
        <v>198</v>
      </c>
      <c r="Q4163" t="s">
        <v>27</v>
      </c>
      <c r="S4163" s="1">
        <v>1</v>
      </c>
      <c r="T4163" s="2">
        <v>24000</v>
      </c>
      <c r="U4163" s="2">
        <v>24000</v>
      </c>
      <c r="V4163" s="2">
        <v>116000</v>
      </c>
    </row>
    <row r="4164" spans="1:22" x14ac:dyDescent="0.3">
      <c r="A4164" t="str">
        <f t="shared" ref="A4164:A4168" si="2502">A4163</f>
        <v xml:space="preserve">S/260418/1/24
</v>
      </c>
      <c r="B4164" t="s">
        <v>8675</v>
      </c>
      <c r="C4164" t="str">
        <f t="shared" si="2495"/>
        <v>Saturday</v>
      </c>
      <c r="D4164" t="str">
        <f t="shared" si="2496"/>
        <v>April</v>
      </c>
      <c r="E4164" s="9">
        <f t="shared" si="2497"/>
        <v>46130</v>
      </c>
      <c r="F4164">
        <f t="shared" si="2498"/>
        <v>12</v>
      </c>
      <c r="G4164" s="1" t="str">
        <f t="shared" si="2499"/>
        <v>12:00</v>
      </c>
      <c r="H4164" t="str">
        <f t="shared" ref="H4164:H4168" si="2503">H4163</f>
        <v>Noerch</v>
      </c>
      <c r="I4164" t="str">
        <f t="shared" ref="I4164:I4168" si="2504">I4163</f>
        <v>Makan di Tempat</v>
      </c>
      <c r="J4164" t="str">
        <f t="shared" ref="J4164:J4168" si="2505">J4163</f>
        <v>QR Statis</v>
      </c>
      <c r="L4164" t="str">
        <f t="shared" si="2500"/>
        <v>Unknown</v>
      </c>
      <c r="M4164" t="s">
        <v>39</v>
      </c>
      <c r="N4164" t="str">
        <f t="shared" si="2501"/>
        <v>Product</v>
      </c>
      <c r="P4164" t="s">
        <v>40</v>
      </c>
      <c r="S4164" s="1">
        <v>1</v>
      </c>
      <c r="T4164" s="2">
        <v>14000</v>
      </c>
      <c r="U4164" s="2">
        <v>14000</v>
      </c>
    </row>
    <row r="4165" spans="1:22" x14ac:dyDescent="0.3">
      <c r="A4165" t="str">
        <f t="shared" si="2502"/>
        <v xml:space="preserve">S/260418/1/24
</v>
      </c>
      <c r="B4165" t="s">
        <v>8675</v>
      </c>
      <c r="C4165" t="str">
        <f t="shared" si="2495"/>
        <v>Saturday</v>
      </c>
      <c r="D4165" t="str">
        <f t="shared" si="2496"/>
        <v>April</v>
      </c>
      <c r="E4165" s="9">
        <f t="shared" si="2497"/>
        <v>46130</v>
      </c>
      <c r="F4165">
        <f t="shared" si="2498"/>
        <v>12</v>
      </c>
      <c r="G4165" s="1" t="str">
        <f t="shared" si="2499"/>
        <v>12:00</v>
      </c>
      <c r="H4165" t="str">
        <f t="shared" si="2503"/>
        <v>Noerch</v>
      </c>
      <c r="I4165" t="str">
        <f t="shared" si="2504"/>
        <v>Makan di Tempat</v>
      </c>
      <c r="J4165" t="str">
        <f t="shared" si="2505"/>
        <v>QR Statis</v>
      </c>
      <c r="L4165" t="str">
        <f t="shared" si="2500"/>
        <v>Unknown</v>
      </c>
      <c r="M4165" t="s">
        <v>695</v>
      </c>
      <c r="N4165" t="str">
        <f t="shared" si="2501"/>
        <v>Product</v>
      </c>
      <c r="P4165" t="s">
        <v>681</v>
      </c>
      <c r="Q4165" t="s">
        <v>27</v>
      </c>
      <c r="S4165" s="1">
        <v>1</v>
      </c>
      <c r="T4165" s="2">
        <v>24000</v>
      </c>
      <c r="U4165" s="2">
        <v>24000</v>
      </c>
    </row>
    <row r="4166" spans="1:22" x14ac:dyDescent="0.3">
      <c r="A4166" t="str">
        <f t="shared" si="2502"/>
        <v xml:space="preserve">S/260418/1/24
</v>
      </c>
      <c r="B4166" t="s">
        <v>8675</v>
      </c>
      <c r="C4166" t="str">
        <f t="shared" si="2495"/>
        <v>Saturday</v>
      </c>
      <c r="D4166" t="str">
        <f t="shared" si="2496"/>
        <v>April</v>
      </c>
      <c r="E4166" s="9">
        <f t="shared" si="2497"/>
        <v>46130</v>
      </c>
      <c r="F4166">
        <f t="shared" si="2498"/>
        <v>12</v>
      </c>
      <c r="G4166" s="1" t="str">
        <f t="shared" si="2499"/>
        <v>12:00</v>
      </c>
      <c r="H4166" t="str">
        <f t="shared" si="2503"/>
        <v>Noerch</v>
      </c>
      <c r="I4166" t="str">
        <f t="shared" si="2504"/>
        <v>Makan di Tempat</v>
      </c>
      <c r="J4166" t="str">
        <f t="shared" si="2505"/>
        <v>QR Statis</v>
      </c>
      <c r="L4166" t="str">
        <f t="shared" si="2500"/>
        <v>Unknown</v>
      </c>
      <c r="M4166" t="s">
        <v>162</v>
      </c>
      <c r="N4166" t="str">
        <f t="shared" si="2501"/>
        <v>Product</v>
      </c>
      <c r="P4166" t="s">
        <v>52</v>
      </c>
      <c r="Q4166" t="s">
        <v>27</v>
      </c>
      <c r="S4166" s="1">
        <v>1</v>
      </c>
      <c r="T4166" s="2">
        <v>23000</v>
      </c>
      <c r="U4166" s="2">
        <v>23000</v>
      </c>
    </row>
    <row r="4167" spans="1:22" x14ac:dyDescent="0.3">
      <c r="A4167" t="str">
        <f t="shared" si="2502"/>
        <v xml:space="preserve">S/260418/1/24
</v>
      </c>
      <c r="B4167" t="s">
        <v>8675</v>
      </c>
      <c r="C4167" t="str">
        <f t="shared" si="2495"/>
        <v>Saturday</v>
      </c>
      <c r="D4167" t="str">
        <f t="shared" si="2496"/>
        <v>April</v>
      </c>
      <c r="E4167" s="9">
        <f t="shared" si="2497"/>
        <v>46130</v>
      </c>
      <c r="F4167">
        <f t="shared" si="2498"/>
        <v>12</v>
      </c>
      <c r="G4167" s="1" t="str">
        <f t="shared" si="2499"/>
        <v>12:00</v>
      </c>
      <c r="H4167" t="str">
        <f t="shared" si="2503"/>
        <v>Noerch</v>
      </c>
      <c r="I4167" t="str">
        <f t="shared" si="2504"/>
        <v>Makan di Tempat</v>
      </c>
      <c r="J4167" t="str">
        <f t="shared" si="2505"/>
        <v>QR Statis</v>
      </c>
      <c r="L4167" t="str">
        <f t="shared" si="2500"/>
        <v>Unknown</v>
      </c>
      <c r="M4167" t="s">
        <v>63</v>
      </c>
      <c r="N4167" t="str">
        <f t="shared" si="2501"/>
        <v>Product</v>
      </c>
      <c r="P4167" t="s">
        <v>40</v>
      </c>
      <c r="S4167" s="1">
        <v>1</v>
      </c>
      <c r="T4167" s="2">
        <v>12000</v>
      </c>
      <c r="U4167" s="2">
        <v>12000</v>
      </c>
    </row>
    <row r="4168" spans="1:22" x14ac:dyDescent="0.3">
      <c r="A4168" t="str">
        <f t="shared" si="2502"/>
        <v xml:space="preserve">S/260418/1/24
</v>
      </c>
      <c r="B4168" t="s">
        <v>8675</v>
      </c>
      <c r="C4168" t="str">
        <f t="shared" si="2495"/>
        <v>Saturday</v>
      </c>
      <c r="D4168" t="str">
        <f t="shared" si="2496"/>
        <v>April</v>
      </c>
      <c r="E4168" s="9">
        <f t="shared" si="2497"/>
        <v>46130</v>
      </c>
      <c r="F4168">
        <f t="shared" si="2498"/>
        <v>12</v>
      </c>
      <c r="G4168" s="1" t="str">
        <f t="shared" si="2499"/>
        <v>12:00</v>
      </c>
      <c r="H4168" t="str">
        <f t="shared" si="2503"/>
        <v>Noerch</v>
      </c>
      <c r="I4168" t="str">
        <f t="shared" si="2504"/>
        <v>Makan di Tempat</v>
      </c>
      <c r="J4168" t="str">
        <f t="shared" si="2505"/>
        <v>QR Statis</v>
      </c>
      <c r="L4168" t="str">
        <f t="shared" si="2500"/>
        <v>Unknown</v>
      </c>
      <c r="M4168" t="s">
        <v>774</v>
      </c>
      <c r="N4168" t="str">
        <f t="shared" si="2501"/>
        <v>Product</v>
      </c>
      <c r="P4168" t="s">
        <v>40</v>
      </c>
      <c r="S4168" s="1">
        <v>1</v>
      </c>
      <c r="T4168" s="2">
        <v>19000</v>
      </c>
      <c r="U4168" s="2">
        <v>19000</v>
      </c>
    </row>
    <row r="4169" spans="1:22" x14ac:dyDescent="0.3">
      <c r="A4169" t="s">
        <v>8678</v>
      </c>
      <c r="B4169" t="s">
        <v>8679</v>
      </c>
      <c r="C4169" t="str">
        <f t="shared" si="2495"/>
        <v>Saturday</v>
      </c>
      <c r="D4169" t="str">
        <f t="shared" si="2496"/>
        <v>April</v>
      </c>
      <c r="E4169" s="9">
        <f t="shared" si="2497"/>
        <v>46130</v>
      </c>
      <c r="F4169">
        <f t="shared" si="2498"/>
        <v>13</v>
      </c>
      <c r="G4169" s="1" t="str">
        <f t="shared" si="2499"/>
        <v>13:00</v>
      </c>
      <c r="H4169" t="s">
        <v>13900</v>
      </c>
      <c r="I4169" t="s">
        <v>21</v>
      </c>
      <c r="J4169" t="s">
        <v>22</v>
      </c>
      <c r="K4169" t="s">
        <v>24</v>
      </c>
      <c r="L4169" t="str">
        <f t="shared" si="2500"/>
        <v>Unknown</v>
      </c>
      <c r="M4169" t="s">
        <v>126</v>
      </c>
      <c r="N4169" t="str">
        <f t="shared" si="2501"/>
        <v>Product</v>
      </c>
      <c r="P4169" t="s">
        <v>26</v>
      </c>
      <c r="Q4169" t="s">
        <v>27</v>
      </c>
      <c r="S4169" s="1">
        <v>1</v>
      </c>
      <c r="T4169" s="2">
        <v>24000</v>
      </c>
      <c r="U4169" s="2">
        <v>24000</v>
      </c>
      <c r="V4169" s="2">
        <v>24000</v>
      </c>
    </row>
    <row r="4170" spans="1:22" x14ac:dyDescent="0.3">
      <c r="A4170" t="s">
        <v>8682</v>
      </c>
      <c r="B4170" t="s">
        <v>8683</v>
      </c>
      <c r="C4170" t="str">
        <f t="shared" si="2495"/>
        <v>Saturday</v>
      </c>
      <c r="D4170" t="str">
        <f t="shared" si="2496"/>
        <v>April</v>
      </c>
      <c r="E4170" s="9">
        <f t="shared" si="2497"/>
        <v>46130</v>
      </c>
      <c r="F4170">
        <f t="shared" si="2498"/>
        <v>13</v>
      </c>
      <c r="G4170" s="1" t="str">
        <f t="shared" si="2499"/>
        <v>13:00</v>
      </c>
      <c r="H4170" t="s">
        <v>13900</v>
      </c>
      <c r="I4170" t="s">
        <v>21</v>
      </c>
      <c r="J4170" t="s">
        <v>49</v>
      </c>
      <c r="K4170" t="s">
        <v>24</v>
      </c>
      <c r="L4170" t="str">
        <f t="shared" si="2500"/>
        <v>Unknown</v>
      </c>
      <c r="M4170" t="s">
        <v>287</v>
      </c>
      <c r="N4170" t="str">
        <f t="shared" si="2501"/>
        <v>Product</v>
      </c>
      <c r="P4170" t="s">
        <v>26</v>
      </c>
      <c r="Q4170" t="s">
        <v>27</v>
      </c>
      <c r="S4170" s="1">
        <v>1</v>
      </c>
      <c r="T4170" s="2">
        <v>22000</v>
      </c>
      <c r="U4170" s="2">
        <v>22000</v>
      </c>
      <c r="V4170" s="2">
        <v>41000</v>
      </c>
    </row>
    <row r="4171" spans="1:22" x14ac:dyDescent="0.3">
      <c r="A4171" t="str">
        <f>A4170</f>
        <v xml:space="preserve">S/260418/1/26
</v>
      </c>
      <c r="B4171" t="s">
        <v>8683</v>
      </c>
      <c r="C4171" t="str">
        <f t="shared" si="2495"/>
        <v>Saturday</v>
      </c>
      <c r="D4171" t="str">
        <f t="shared" si="2496"/>
        <v>April</v>
      </c>
      <c r="E4171" s="9">
        <f t="shared" si="2497"/>
        <v>46130</v>
      </c>
      <c r="F4171">
        <f t="shared" si="2498"/>
        <v>13</v>
      </c>
      <c r="G4171" s="1" t="str">
        <f t="shared" si="2499"/>
        <v>13:00</v>
      </c>
      <c r="H4171" t="str">
        <f>H4170</f>
        <v>Noerch</v>
      </c>
      <c r="I4171" t="str">
        <f>I4170</f>
        <v>Makan di Tempat</v>
      </c>
      <c r="J4171" t="str">
        <f>J4170</f>
        <v>Tunai</v>
      </c>
      <c r="L4171" t="str">
        <f t="shared" si="2500"/>
        <v>Unknown</v>
      </c>
      <c r="M4171" t="s">
        <v>134</v>
      </c>
      <c r="N4171" t="str">
        <f t="shared" si="2501"/>
        <v>Product</v>
      </c>
      <c r="P4171" t="s">
        <v>36</v>
      </c>
      <c r="Q4171" t="s">
        <v>72</v>
      </c>
      <c r="S4171" s="1">
        <v>1</v>
      </c>
      <c r="T4171" s="2">
        <v>19000</v>
      </c>
      <c r="U4171" s="2">
        <v>19000</v>
      </c>
    </row>
    <row r="4172" spans="1:22" x14ac:dyDescent="0.3">
      <c r="A4172" t="s">
        <v>8686</v>
      </c>
      <c r="B4172" t="s">
        <v>8687</v>
      </c>
      <c r="C4172" t="str">
        <f t="shared" si="2495"/>
        <v>Saturday</v>
      </c>
      <c r="D4172" t="str">
        <f t="shared" si="2496"/>
        <v>April</v>
      </c>
      <c r="E4172" s="9">
        <f t="shared" si="2497"/>
        <v>46130</v>
      </c>
      <c r="F4172">
        <f t="shared" si="2498"/>
        <v>14</v>
      </c>
      <c r="G4172" s="1" t="str">
        <f t="shared" si="2499"/>
        <v>14:00</v>
      </c>
      <c r="H4172" t="s">
        <v>13900</v>
      </c>
      <c r="I4172" t="s">
        <v>21</v>
      </c>
      <c r="J4172" t="s">
        <v>22</v>
      </c>
      <c r="K4172" t="s">
        <v>24</v>
      </c>
      <c r="L4172" t="str">
        <f t="shared" si="2500"/>
        <v>Unknown</v>
      </c>
      <c r="M4172" t="s">
        <v>287</v>
      </c>
      <c r="N4172" t="str">
        <f t="shared" si="2501"/>
        <v>Product</v>
      </c>
      <c r="P4172" t="s">
        <v>26</v>
      </c>
      <c r="Q4172" t="s">
        <v>72</v>
      </c>
      <c r="S4172" s="1">
        <v>1</v>
      </c>
      <c r="T4172" s="2">
        <v>20000</v>
      </c>
      <c r="U4172" s="2">
        <v>20000</v>
      </c>
      <c r="V4172" s="2">
        <v>20000</v>
      </c>
    </row>
    <row r="4173" spans="1:22" x14ac:dyDescent="0.3">
      <c r="A4173" t="s">
        <v>8690</v>
      </c>
      <c r="B4173" t="s">
        <v>8691</v>
      </c>
      <c r="C4173" t="str">
        <f t="shared" si="2495"/>
        <v>Saturday</v>
      </c>
      <c r="D4173" t="str">
        <f t="shared" si="2496"/>
        <v>April</v>
      </c>
      <c r="E4173" s="9">
        <f t="shared" si="2497"/>
        <v>46130</v>
      </c>
      <c r="F4173">
        <f t="shared" si="2498"/>
        <v>14</v>
      </c>
      <c r="G4173" s="1" t="str">
        <f t="shared" si="2499"/>
        <v>14:00</v>
      </c>
      <c r="H4173" t="s">
        <v>13900</v>
      </c>
      <c r="I4173" t="s">
        <v>21</v>
      </c>
      <c r="J4173" t="s">
        <v>22</v>
      </c>
      <c r="K4173" t="s">
        <v>24</v>
      </c>
      <c r="L4173" t="str">
        <f t="shared" si="2500"/>
        <v>Unknown</v>
      </c>
      <c r="M4173" t="s">
        <v>162</v>
      </c>
      <c r="N4173" t="str">
        <f t="shared" si="2501"/>
        <v>Product</v>
      </c>
      <c r="P4173" t="s">
        <v>52</v>
      </c>
      <c r="Q4173" t="s">
        <v>72</v>
      </c>
      <c r="S4173" s="1">
        <v>1</v>
      </c>
      <c r="T4173" s="2">
        <v>20000</v>
      </c>
      <c r="U4173" s="2">
        <v>20000</v>
      </c>
      <c r="V4173" s="2">
        <v>40000</v>
      </c>
    </row>
    <row r="4174" spans="1:22" x14ac:dyDescent="0.3">
      <c r="A4174" t="str">
        <f>A4173</f>
        <v xml:space="preserve">S/260418/1/28
</v>
      </c>
      <c r="B4174" t="s">
        <v>8691</v>
      </c>
      <c r="C4174" t="str">
        <f t="shared" si="2495"/>
        <v>Saturday</v>
      </c>
      <c r="D4174" t="str">
        <f t="shared" si="2496"/>
        <v>April</v>
      </c>
      <c r="E4174" s="9">
        <f t="shared" si="2497"/>
        <v>46130</v>
      </c>
      <c r="F4174">
        <f t="shared" si="2498"/>
        <v>14</v>
      </c>
      <c r="G4174" s="1" t="str">
        <f t="shared" si="2499"/>
        <v>14:00</v>
      </c>
      <c r="H4174" t="str">
        <f>H4173</f>
        <v>Noerch</v>
      </c>
      <c r="I4174" t="str">
        <f>I4173</f>
        <v>Makan di Tempat</v>
      </c>
      <c r="J4174" t="str">
        <f>J4173</f>
        <v>QR Statis</v>
      </c>
      <c r="L4174" t="str">
        <f t="shared" si="2500"/>
        <v>Unknown</v>
      </c>
      <c r="M4174" t="s">
        <v>51</v>
      </c>
      <c r="N4174" t="str">
        <f t="shared" si="2501"/>
        <v>Product</v>
      </c>
      <c r="P4174" t="s">
        <v>52</v>
      </c>
      <c r="Q4174" t="s">
        <v>72</v>
      </c>
      <c r="S4174" s="1">
        <v>1</v>
      </c>
      <c r="T4174" s="2">
        <v>20000</v>
      </c>
      <c r="U4174" s="2">
        <v>20000</v>
      </c>
    </row>
    <row r="4175" spans="1:22" x14ac:dyDescent="0.3">
      <c r="A4175" t="s">
        <v>8694</v>
      </c>
      <c r="B4175" t="s">
        <v>8695</v>
      </c>
      <c r="C4175" t="str">
        <f t="shared" si="2495"/>
        <v>Saturday</v>
      </c>
      <c r="D4175" t="str">
        <f t="shared" si="2496"/>
        <v>April</v>
      </c>
      <c r="E4175" s="9">
        <f t="shared" si="2497"/>
        <v>46130</v>
      </c>
      <c r="F4175">
        <f t="shared" si="2498"/>
        <v>14</v>
      </c>
      <c r="G4175" s="1" t="str">
        <f t="shared" si="2499"/>
        <v>14:00</v>
      </c>
      <c r="H4175" t="s">
        <v>13900</v>
      </c>
      <c r="I4175" t="s">
        <v>21</v>
      </c>
      <c r="J4175" t="s">
        <v>49</v>
      </c>
      <c r="K4175" t="s">
        <v>24</v>
      </c>
      <c r="L4175" t="str">
        <f t="shared" si="2500"/>
        <v>Unknown</v>
      </c>
      <c r="M4175" t="s">
        <v>51</v>
      </c>
      <c r="N4175" t="str">
        <f t="shared" si="2501"/>
        <v>Product</v>
      </c>
      <c r="P4175" t="s">
        <v>52</v>
      </c>
      <c r="Q4175" t="s">
        <v>72</v>
      </c>
      <c r="S4175" s="1">
        <v>1</v>
      </c>
      <c r="T4175" s="2">
        <v>20000</v>
      </c>
      <c r="U4175" s="2">
        <v>20000</v>
      </c>
      <c r="V4175" s="2">
        <v>40000</v>
      </c>
    </row>
    <row r="4176" spans="1:22" x14ac:dyDescent="0.3">
      <c r="A4176" t="str">
        <f>A4175</f>
        <v xml:space="preserve">S/260418/1/29
</v>
      </c>
      <c r="B4176" t="s">
        <v>8695</v>
      </c>
      <c r="C4176" t="str">
        <f t="shared" si="2495"/>
        <v>Saturday</v>
      </c>
      <c r="D4176" t="str">
        <f t="shared" si="2496"/>
        <v>April</v>
      </c>
      <c r="E4176" s="9">
        <f t="shared" si="2497"/>
        <v>46130</v>
      </c>
      <c r="F4176">
        <f t="shared" si="2498"/>
        <v>14</v>
      </c>
      <c r="G4176" s="1" t="str">
        <f t="shared" si="2499"/>
        <v>14:00</v>
      </c>
      <c r="H4176" t="str">
        <f>H4175</f>
        <v>Noerch</v>
      </c>
      <c r="I4176" t="str">
        <f>I4175</f>
        <v>Makan di Tempat</v>
      </c>
      <c r="J4176" t="str">
        <f>J4175</f>
        <v>Tunai</v>
      </c>
      <c r="L4176" t="str">
        <f t="shared" si="2500"/>
        <v>Unknown</v>
      </c>
      <c r="M4176" t="s">
        <v>278</v>
      </c>
      <c r="N4176" t="str">
        <f t="shared" si="2501"/>
        <v>Product</v>
      </c>
      <c r="P4176" t="s">
        <v>26</v>
      </c>
      <c r="Q4176" t="s">
        <v>72</v>
      </c>
      <c r="S4176" s="1">
        <v>1</v>
      </c>
      <c r="T4176" s="2">
        <v>20000</v>
      </c>
      <c r="U4176" s="2">
        <v>20000</v>
      </c>
    </row>
    <row r="4177" spans="1:22" x14ac:dyDescent="0.3">
      <c r="A4177" t="s">
        <v>8698</v>
      </c>
      <c r="B4177" t="s">
        <v>8699</v>
      </c>
      <c r="C4177" t="str">
        <f t="shared" si="2495"/>
        <v>Saturday</v>
      </c>
      <c r="D4177" t="str">
        <f t="shared" si="2496"/>
        <v>April</v>
      </c>
      <c r="E4177" s="9">
        <f t="shared" si="2497"/>
        <v>46130</v>
      </c>
      <c r="F4177">
        <f t="shared" si="2498"/>
        <v>14</v>
      </c>
      <c r="G4177" s="1" t="str">
        <f t="shared" si="2499"/>
        <v>14:00</v>
      </c>
      <c r="H4177" t="s">
        <v>13900</v>
      </c>
      <c r="I4177" t="s">
        <v>21</v>
      </c>
      <c r="J4177" t="s">
        <v>22</v>
      </c>
      <c r="K4177" t="s">
        <v>1230</v>
      </c>
      <c r="L4177" t="str">
        <f t="shared" si="2500"/>
        <v>Identified</v>
      </c>
      <c r="M4177" t="s">
        <v>134</v>
      </c>
      <c r="N4177" t="str">
        <f t="shared" si="2501"/>
        <v>Product</v>
      </c>
      <c r="P4177" t="s">
        <v>36</v>
      </c>
      <c r="Q4177" t="s">
        <v>27</v>
      </c>
      <c r="S4177" s="1">
        <v>1</v>
      </c>
      <c r="T4177" s="2">
        <v>21000</v>
      </c>
      <c r="U4177" s="2">
        <v>21000</v>
      </c>
      <c r="V4177" s="2">
        <v>70000</v>
      </c>
    </row>
    <row r="4178" spans="1:22" x14ac:dyDescent="0.3">
      <c r="A4178" t="str">
        <f t="shared" ref="A4178:A4180" si="2506">A4177</f>
        <v xml:space="preserve">S/260418/1/30
</v>
      </c>
      <c r="B4178" t="s">
        <v>8699</v>
      </c>
      <c r="C4178" t="str">
        <f t="shared" si="2495"/>
        <v>Saturday</v>
      </c>
      <c r="D4178" t="str">
        <f t="shared" si="2496"/>
        <v>April</v>
      </c>
      <c r="E4178" s="9">
        <f t="shared" si="2497"/>
        <v>46130</v>
      </c>
      <c r="F4178">
        <f t="shared" si="2498"/>
        <v>14</v>
      </c>
      <c r="G4178" s="1" t="str">
        <f t="shared" si="2499"/>
        <v>14:00</v>
      </c>
      <c r="H4178" t="str">
        <f t="shared" ref="H4178:H4180" si="2507">H4177</f>
        <v>Noerch</v>
      </c>
      <c r="I4178" t="str">
        <f t="shared" ref="I4178:I4180" si="2508">I4177</f>
        <v>Makan di Tempat</v>
      </c>
      <c r="J4178" t="str">
        <f t="shared" ref="J4178:J4180" si="2509">J4177</f>
        <v>QR Statis</v>
      </c>
      <c r="L4178" t="str">
        <f t="shared" si="2500"/>
        <v>Unknown</v>
      </c>
      <c r="M4178" t="s">
        <v>115</v>
      </c>
      <c r="N4178" t="str">
        <f t="shared" si="2501"/>
        <v>Product</v>
      </c>
      <c r="P4178" t="s">
        <v>117</v>
      </c>
      <c r="S4178" s="1">
        <v>1</v>
      </c>
      <c r="T4178" s="2">
        <v>13000</v>
      </c>
      <c r="U4178" s="2">
        <v>13000</v>
      </c>
    </row>
    <row r="4179" spans="1:22" x14ac:dyDescent="0.3">
      <c r="A4179" t="str">
        <f t="shared" si="2506"/>
        <v xml:space="preserve">S/260418/1/30
</v>
      </c>
      <c r="B4179" t="s">
        <v>8699</v>
      </c>
      <c r="C4179" t="str">
        <f t="shared" si="2495"/>
        <v>Saturday</v>
      </c>
      <c r="D4179" t="str">
        <f t="shared" si="2496"/>
        <v>April</v>
      </c>
      <c r="E4179" s="9">
        <f t="shared" si="2497"/>
        <v>46130</v>
      </c>
      <c r="F4179">
        <f t="shared" si="2498"/>
        <v>14</v>
      </c>
      <c r="G4179" s="1" t="str">
        <f t="shared" si="2499"/>
        <v>14:00</v>
      </c>
      <c r="H4179" t="str">
        <f t="shared" si="2507"/>
        <v>Noerch</v>
      </c>
      <c r="I4179" t="str">
        <f t="shared" si="2508"/>
        <v>Makan di Tempat</v>
      </c>
      <c r="J4179" t="str">
        <f t="shared" si="2509"/>
        <v>QR Statis</v>
      </c>
      <c r="L4179" t="str">
        <f t="shared" si="2500"/>
        <v>Unknown</v>
      </c>
      <c r="M4179" t="s">
        <v>260</v>
      </c>
      <c r="N4179" t="str">
        <f t="shared" si="2501"/>
        <v>Product</v>
      </c>
      <c r="P4179" t="s">
        <v>31</v>
      </c>
      <c r="Q4179" t="s">
        <v>27</v>
      </c>
      <c r="S4179" s="1">
        <v>1</v>
      </c>
      <c r="T4179" s="2">
        <v>24000</v>
      </c>
      <c r="U4179" s="2">
        <v>24000</v>
      </c>
    </row>
    <row r="4180" spans="1:22" x14ac:dyDescent="0.3">
      <c r="A4180" t="str">
        <f t="shared" si="2506"/>
        <v xml:space="preserve">S/260418/1/30
</v>
      </c>
      <c r="B4180" t="s">
        <v>8699</v>
      </c>
      <c r="C4180" t="str">
        <f t="shared" si="2495"/>
        <v>Saturday</v>
      </c>
      <c r="D4180" t="str">
        <f t="shared" si="2496"/>
        <v>April</v>
      </c>
      <c r="E4180" s="9">
        <f t="shared" si="2497"/>
        <v>46130</v>
      </c>
      <c r="F4180">
        <f t="shared" si="2498"/>
        <v>14</v>
      </c>
      <c r="G4180" s="1" t="str">
        <f t="shared" si="2499"/>
        <v>14:00</v>
      </c>
      <c r="H4180" t="str">
        <f t="shared" si="2507"/>
        <v>Noerch</v>
      </c>
      <c r="I4180" t="str">
        <f t="shared" si="2508"/>
        <v>Makan di Tempat</v>
      </c>
      <c r="J4180" t="str">
        <f t="shared" si="2509"/>
        <v>QR Statis</v>
      </c>
      <c r="L4180" t="str">
        <f t="shared" si="2500"/>
        <v>Unknown</v>
      </c>
      <c r="M4180" t="s">
        <v>63</v>
      </c>
      <c r="N4180" t="str">
        <f t="shared" si="2501"/>
        <v>Product</v>
      </c>
      <c r="P4180" t="s">
        <v>40</v>
      </c>
      <c r="S4180" s="1">
        <v>1</v>
      </c>
      <c r="T4180" s="2">
        <v>12000</v>
      </c>
      <c r="U4180" s="2">
        <v>12000</v>
      </c>
    </row>
    <row r="4181" spans="1:22" x14ac:dyDescent="0.3">
      <c r="A4181" t="s">
        <v>8702</v>
      </c>
      <c r="B4181" t="s">
        <v>8703</v>
      </c>
      <c r="C4181" t="str">
        <f t="shared" si="2495"/>
        <v>Saturday</v>
      </c>
      <c r="D4181" t="str">
        <f t="shared" si="2496"/>
        <v>April</v>
      </c>
      <c r="E4181" s="9">
        <f t="shared" si="2497"/>
        <v>46130</v>
      </c>
      <c r="F4181">
        <f t="shared" si="2498"/>
        <v>14</v>
      </c>
      <c r="G4181" s="1" t="str">
        <f t="shared" si="2499"/>
        <v>14:00</v>
      </c>
      <c r="H4181" t="s">
        <v>13900</v>
      </c>
      <c r="I4181" t="s">
        <v>21</v>
      </c>
      <c r="J4181" t="s">
        <v>22</v>
      </c>
      <c r="K4181" t="s">
        <v>24</v>
      </c>
      <c r="L4181" t="str">
        <f t="shared" si="2500"/>
        <v>Unknown</v>
      </c>
      <c r="M4181" t="s">
        <v>35</v>
      </c>
      <c r="N4181" t="str">
        <f t="shared" si="2501"/>
        <v>Product</v>
      </c>
      <c r="P4181" t="s">
        <v>36</v>
      </c>
      <c r="Q4181" t="s">
        <v>72</v>
      </c>
      <c r="S4181" s="1">
        <v>2</v>
      </c>
      <c r="T4181" s="2">
        <v>17000</v>
      </c>
      <c r="U4181" s="2">
        <v>34000</v>
      </c>
      <c r="V4181" s="2">
        <v>77000</v>
      </c>
    </row>
    <row r="4182" spans="1:22" x14ac:dyDescent="0.3">
      <c r="A4182" t="str">
        <f t="shared" ref="A4182:A4183" si="2510">A4181</f>
        <v xml:space="preserve">S/260418/1/31
</v>
      </c>
      <c r="B4182" t="s">
        <v>8703</v>
      </c>
      <c r="C4182" t="str">
        <f t="shared" si="2495"/>
        <v>Saturday</v>
      </c>
      <c r="D4182" t="str">
        <f t="shared" si="2496"/>
        <v>April</v>
      </c>
      <c r="E4182" s="9">
        <f t="shared" si="2497"/>
        <v>46130</v>
      </c>
      <c r="F4182">
        <f t="shared" si="2498"/>
        <v>14</v>
      </c>
      <c r="G4182" s="1" t="str">
        <f t="shared" si="2499"/>
        <v>14:00</v>
      </c>
      <c r="H4182" t="str">
        <f t="shared" ref="H4182:H4183" si="2511">H4181</f>
        <v>Noerch</v>
      </c>
      <c r="I4182" t="str">
        <f t="shared" ref="I4182:I4183" si="2512">I4181</f>
        <v>Makan di Tempat</v>
      </c>
      <c r="J4182" t="str">
        <f t="shared" ref="J4182:J4183" si="2513">J4181</f>
        <v>QR Statis</v>
      </c>
      <c r="L4182" t="str">
        <f t="shared" si="2500"/>
        <v>Unknown</v>
      </c>
      <c r="M4182" t="s">
        <v>134</v>
      </c>
      <c r="N4182" t="str">
        <f t="shared" si="2501"/>
        <v>Product</v>
      </c>
      <c r="P4182" t="s">
        <v>36</v>
      </c>
      <c r="Q4182" t="s">
        <v>72</v>
      </c>
      <c r="S4182" s="1">
        <v>1</v>
      </c>
      <c r="T4182" s="2">
        <v>19000</v>
      </c>
      <c r="U4182" s="2">
        <v>19000</v>
      </c>
    </row>
    <row r="4183" spans="1:22" x14ac:dyDescent="0.3">
      <c r="A4183" t="str">
        <f t="shared" si="2510"/>
        <v xml:space="preserve">S/260418/1/31
</v>
      </c>
      <c r="B4183" t="s">
        <v>8703</v>
      </c>
      <c r="C4183" t="str">
        <f t="shared" si="2495"/>
        <v>Saturday</v>
      </c>
      <c r="D4183" t="str">
        <f t="shared" si="2496"/>
        <v>April</v>
      </c>
      <c r="E4183" s="9">
        <f t="shared" si="2497"/>
        <v>46130</v>
      </c>
      <c r="F4183">
        <f t="shared" si="2498"/>
        <v>14</v>
      </c>
      <c r="G4183" s="1" t="str">
        <f t="shared" si="2499"/>
        <v>14:00</v>
      </c>
      <c r="H4183" t="str">
        <f t="shared" si="2511"/>
        <v>Noerch</v>
      </c>
      <c r="I4183" t="str">
        <f t="shared" si="2512"/>
        <v>Makan di Tempat</v>
      </c>
      <c r="J4183" t="str">
        <f t="shared" si="2513"/>
        <v>QR Statis</v>
      </c>
      <c r="L4183" t="str">
        <f t="shared" si="2500"/>
        <v>Unknown</v>
      </c>
      <c r="M4183" t="s">
        <v>591</v>
      </c>
      <c r="N4183" t="str">
        <f t="shared" si="2501"/>
        <v>Product</v>
      </c>
      <c r="P4183" t="s">
        <v>31</v>
      </c>
      <c r="Q4183" t="s">
        <v>27</v>
      </c>
      <c r="S4183" s="1">
        <v>1</v>
      </c>
      <c r="T4183" s="2">
        <v>24000</v>
      </c>
      <c r="U4183" s="2">
        <v>24000</v>
      </c>
    </row>
    <row r="4184" spans="1:22" x14ac:dyDescent="0.3">
      <c r="A4184" t="s">
        <v>8706</v>
      </c>
      <c r="B4184" t="s">
        <v>8707</v>
      </c>
      <c r="C4184" t="str">
        <f t="shared" si="2495"/>
        <v>Saturday</v>
      </c>
      <c r="D4184" t="str">
        <f t="shared" si="2496"/>
        <v>April</v>
      </c>
      <c r="E4184" s="9">
        <f t="shared" si="2497"/>
        <v>46130</v>
      </c>
      <c r="F4184">
        <f t="shared" si="2498"/>
        <v>15</v>
      </c>
      <c r="G4184" s="1" t="str">
        <f t="shared" si="2499"/>
        <v>15:00</v>
      </c>
      <c r="H4184" t="s">
        <v>13900</v>
      </c>
      <c r="I4184" t="s">
        <v>21</v>
      </c>
      <c r="J4184" t="s">
        <v>49</v>
      </c>
      <c r="K4184" t="s">
        <v>24</v>
      </c>
      <c r="L4184" t="str">
        <f t="shared" si="2500"/>
        <v>Unknown</v>
      </c>
      <c r="M4184" t="s">
        <v>660</v>
      </c>
      <c r="N4184" t="str">
        <f t="shared" si="2501"/>
        <v>Product</v>
      </c>
      <c r="P4184" t="s">
        <v>508</v>
      </c>
      <c r="Q4184" t="s">
        <v>27</v>
      </c>
      <c r="S4184" s="1">
        <v>1</v>
      </c>
      <c r="T4184" s="2">
        <v>24000</v>
      </c>
      <c r="U4184" s="2">
        <v>24000</v>
      </c>
      <c r="V4184" s="2">
        <v>46000</v>
      </c>
    </row>
    <row r="4185" spans="1:22" x14ac:dyDescent="0.3">
      <c r="A4185" t="str">
        <f>A4184</f>
        <v xml:space="preserve">S/260418/1/32
</v>
      </c>
      <c r="B4185" t="s">
        <v>8707</v>
      </c>
      <c r="C4185" t="str">
        <f t="shared" si="2495"/>
        <v>Saturday</v>
      </c>
      <c r="D4185" t="str">
        <f t="shared" si="2496"/>
        <v>April</v>
      </c>
      <c r="E4185" s="9">
        <f t="shared" si="2497"/>
        <v>46130</v>
      </c>
      <c r="F4185">
        <f t="shared" si="2498"/>
        <v>15</v>
      </c>
      <c r="G4185" s="1" t="str">
        <f t="shared" si="2499"/>
        <v>15:00</v>
      </c>
      <c r="H4185" t="str">
        <f>H4184</f>
        <v>Noerch</v>
      </c>
      <c r="I4185" t="str">
        <f>I4184</f>
        <v>Makan di Tempat</v>
      </c>
      <c r="J4185" t="str">
        <f>J4184</f>
        <v>Tunai</v>
      </c>
      <c r="L4185" t="str">
        <f t="shared" si="2500"/>
        <v>Unknown</v>
      </c>
      <c r="M4185" t="s">
        <v>25</v>
      </c>
      <c r="N4185" t="str">
        <f t="shared" si="2501"/>
        <v>Product</v>
      </c>
      <c r="P4185" t="s">
        <v>26</v>
      </c>
      <c r="Q4185" t="s">
        <v>27</v>
      </c>
      <c r="S4185" s="1">
        <v>1</v>
      </c>
      <c r="T4185" s="2">
        <v>22000</v>
      </c>
      <c r="U4185" s="2">
        <v>22000</v>
      </c>
    </row>
    <row r="4186" spans="1:22" x14ac:dyDescent="0.3">
      <c r="A4186" t="s">
        <v>8710</v>
      </c>
      <c r="B4186" t="s">
        <v>8711</v>
      </c>
      <c r="C4186" t="str">
        <f t="shared" si="2495"/>
        <v>Saturday</v>
      </c>
      <c r="D4186" t="str">
        <f t="shared" si="2496"/>
        <v>April</v>
      </c>
      <c r="E4186" s="9">
        <f t="shared" si="2497"/>
        <v>46130</v>
      </c>
      <c r="F4186">
        <f t="shared" si="2498"/>
        <v>16</v>
      </c>
      <c r="G4186" s="1" t="str">
        <f t="shared" si="2499"/>
        <v>16:00</v>
      </c>
      <c r="H4186" t="s">
        <v>13900</v>
      </c>
      <c r="I4186" t="s">
        <v>21</v>
      </c>
      <c r="J4186" t="s">
        <v>49</v>
      </c>
      <c r="K4186" t="s">
        <v>24</v>
      </c>
      <c r="L4186" t="str">
        <f t="shared" si="2500"/>
        <v>Unknown</v>
      </c>
      <c r="M4186" t="s">
        <v>35</v>
      </c>
      <c r="N4186" t="str">
        <f t="shared" si="2501"/>
        <v>Product</v>
      </c>
      <c r="P4186" t="s">
        <v>36</v>
      </c>
      <c r="Q4186" t="s">
        <v>27</v>
      </c>
      <c r="S4186" s="1">
        <v>1</v>
      </c>
      <c r="T4186" s="2">
        <v>20000</v>
      </c>
      <c r="U4186" s="2">
        <v>20000</v>
      </c>
      <c r="V4186" s="2">
        <v>20000</v>
      </c>
    </row>
    <row r="4187" spans="1:22" x14ac:dyDescent="0.3">
      <c r="A4187" t="s">
        <v>8714</v>
      </c>
      <c r="B4187" t="s">
        <v>8715</v>
      </c>
      <c r="C4187" t="str">
        <f t="shared" si="2495"/>
        <v>Saturday</v>
      </c>
      <c r="D4187" t="str">
        <f t="shared" si="2496"/>
        <v>April</v>
      </c>
      <c r="E4187" s="9">
        <f t="shared" si="2497"/>
        <v>46130</v>
      </c>
      <c r="F4187">
        <f t="shared" si="2498"/>
        <v>16</v>
      </c>
      <c r="G4187" s="1" t="str">
        <f t="shared" si="2499"/>
        <v>16:00</v>
      </c>
      <c r="H4187" t="s">
        <v>13902</v>
      </c>
      <c r="I4187" t="s">
        <v>21</v>
      </c>
      <c r="J4187" t="s">
        <v>22</v>
      </c>
      <c r="K4187" t="s">
        <v>24</v>
      </c>
      <c r="L4187" t="str">
        <f t="shared" si="2500"/>
        <v>Unknown</v>
      </c>
      <c r="M4187" t="s">
        <v>35</v>
      </c>
      <c r="N4187" t="str">
        <f t="shared" si="2501"/>
        <v>Product</v>
      </c>
      <c r="P4187" t="s">
        <v>36</v>
      </c>
      <c r="Q4187" t="s">
        <v>27</v>
      </c>
      <c r="S4187" s="1">
        <v>2</v>
      </c>
      <c r="T4187" s="2">
        <v>20000</v>
      </c>
      <c r="U4187" s="2">
        <v>40000</v>
      </c>
      <c r="V4187" s="2">
        <v>88000</v>
      </c>
    </row>
    <row r="4188" spans="1:22" x14ac:dyDescent="0.3">
      <c r="A4188" t="str">
        <f>A4187</f>
        <v xml:space="preserve">S/260418/1/34
</v>
      </c>
      <c r="B4188" t="s">
        <v>8715</v>
      </c>
      <c r="C4188" t="str">
        <f t="shared" si="2495"/>
        <v>Saturday</v>
      </c>
      <c r="D4188" t="str">
        <f t="shared" si="2496"/>
        <v>April</v>
      </c>
      <c r="E4188" s="9">
        <f t="shared" si="2497"/>
        <v>46130</v>
      </c>
      <c r="F4188">
        <f t="shared" si="2498"/>
        <v>16</v>
      </c>
      <c r="G4188" s="1" t="str">
        <f t="shared" si="2499"/>
        <v>16:00</v>
      </c>
      <c r="H4188" t="str">
        <f>H4187</f>
        <v>Lucky</v>
      </c>
      <c r="I4188" t="str">
        <f>I4187</f>
        <v>Makan di Tempat</v>
      </c>
      <c r="J4188" t="str">
        <f>J4187</f>
        <v>QR Statis</v>
      </c>
      <c r="L4188" t="str">
        <f t="shared" si="2500"/>
        <v>Unknown</v>
      </c>
      <c r="M4188" t="s">
        <v>126</v>
      </c>
      <c r="N4188" t="str">
        <f t="shared" si="2501"/>
        <v>Product</v>
      </c>
      <c r="P4188" t="s">
        <v>26</v>
      </c>
      <c r="Q4188" t="s">
        <v>27</v>
      </c>
      <c r="S4188" s="1">
        <v>2</v>
      </c>
      <c r="T4188" s="2">
        <v>24000</v>
      </c>
      <c r="U4188" s="2">
        <v>48000</v>
      </c>
    </row>
    <row r="4189" spans="1:22" x14ac:dyDescent="0.3">
      <c r="A4189" t="s">
        <v>8718</v>
      </c>
      <c r="B4189" t="s">
        <v>8719</v>
      </c>
      <c r="C4189" t="str">
        <f t="shared" si="2495"/>
        <v>Saturday</v>
      </c>
      <c r="D4189" t="str">
        <f t="shared" si="2496"/>
        <v>April</v>
      </c>
      <c r="E4189" s="9">
        <f t="shared" si="2497"/>
        <v>46130</v>
      </c>
      <c r="F4189">
        <f t="shared" si="2498"/>
        <v>16</v>
      </c>
      <c r="G4189" s="1" t="str">
        <f t="shared" si="2499"/>
        <v>16:00</v>
      </c>
      <c r="H4189" t="s">
        <v>13902</v>
      </c>
      <c r="I4189" t="s">
        <v>21</v>
      </c>
      <c r="J4189" t="s">
        <v>22</v>
      </c>
      <c r="K4189" t="s">
        <v>319</v>
      </c>
      <c r="L4189" t="str">
        <f t="shared" si="2500"/>
        <v>Identified</v>
      </c>
      <c r="M4189" t="s">
        <v>344</v>
      </c>
      <c r="N4189" t="str">
        <f t="shared" si="2501"/>
        <v>Product</v>
      </c>
      <c r="P4189" t="s">
        <v>59</v>
      </c>
      <c r="S4189" s="1">
        <v>1</v>
      </c>
      <c r="T4189" s="2">
        <v>20000</v>
      </c>
      <c r="U4189" s="2">
        <v>20000</v>
      </c>
      <c r="V4189" s="2">
        <v>20000</v>
      </c>
    </row>
    <row r="4190" spans="1:22" x14ac:dyDescent="0.3">
      <c r="A4190" t="s">
        <v>8722</v>
      </c>
      <c r="B4190" t="s">
        <v>8723</v>
      </c>
      <c r="C4190" t="str">
        <f t="shared" si="2495"/>
        <v>Saturday</v>
      </c>
      <c r="D4190" t="str">
        <f t="shared" si="2496"/>
        <v>April</v>
      </c>
      <c r="E4190" s="9">
        <f t="shared" si="2497"/>
        <v>46130</v>
      </c>
      <c r="F4190">
        <f t="shared" si="2498"/>
        <v>16</v>
      </c>
      <c r="G4190" s="1" t="str">
        <f t="shared" si="2499"/>
        <v>16:00</v>
      </c>
      <c r="H4190" t="s">
        <v>13902</v>
      </c>
      <c r="I4190" t="s">
        <v>21</v>
      </c>
      <c r="J4190" t="s">
        <v>908</v>
      </c>
      <c r="K4190" t="s">
        <v>1391</v>
      </c>
      <c r="L4190" t="str">
        <f t="shared" si="2500"/>
        <v>Identified</v>
      </c>
      <c r="M4190" t="s">
        <v>39</v>
      </c>
      <c r="N4190" t="str">
        <f t="shared" si="2501"/>
        <v>Product</v>
      </c>
      <c r="P4190" t="s">
        <v>40</v>
      </c>
      <c r="S4190" s="1">
        <v>2</v>
      </c>
      <c r="T4190" s="2">
        <v>14000</v>
      </c>
      <c r="U4190" s="2">
        <v>28000</v>
      </c>
      <c r="V4190" s="2">
        <v>76000</v>
      </c>
    </row>
    <row r="4191" spans="1:22" x14ac:dyDescent="0.3">
      <c r="A4191" t="str">
        <f>A4190</f>
        <v xml:space="preserve">S/260418/1/36
</v>
      </c>
      <c r="B4191" t="s">
        <v>8723</v>
      </c>
      <c r="C4191" t="str">
        <f t="shared" si="2495"/>
        <v>Saturday</v>
      </c>
      <c r="D4191" t="str">
        <f t="shared" si="2496"/>
        <v>April</v>
      </c>
      <c r="E4191" s="9">
        <f t="shared" si="2497"/>
        <v>46130</v>
      </c>
      <c r="F4191">
        <f t="shared" si="2498"/>
        <v>16</v>
      </c>
      <c r="G4191" s="1" t="str">
        <f t="shared" si="2499"/>
        <v>16:00</v>
      </c>
      <c r="H4191" t="str">
        <f>H4190</f>
        <v>Lucky</v>
      </c>
      <c r="I4191" t="str">
        <f>I4190</f>
        <v>Makan di Tempat</v>
      </c>
      <c r="J4191" t="str">
        <f>J4190</f>
        <v>EDC</v>
      </c>
      <c r="L4191" t="str">
        <f t="shared" si="2500"/>
        <v>Unknown</v>
      </c>
      <c r="M4191" t="s">
        <v>126</v>
      </c>
      <c r="N4191" t="str">
        <f t="shared" si="2501"/>
        <v>Product</v>
      </c>
      <c r="P4191" t="s">
        <v>26</v>
      </c>
      <c r="Q4191" t="s">
        <v>27</v>
      </c>
      <c r="S4191" s="1">
        <v>2</v>
      </c>
      <c r="T4191" s="2">
        <v>24000</v>
      </c>
      <c r="U4191" s="2">
        <v>48000</v>
      </c>
    </row>
    <row r="4192" spans="1:22" x14ac:dyDescent="0.3">
      <c r="A4192" t="s">
        <v>8726</v>
      </c>
      <c r="B4192" t="s">
        <v>8727</v>
      </c>
      <c r="C4192" t="str">
        <f t="shared" si="2495"/>
        <v>Saturday</v>
      </c>
      <c r="D4192" t="str">
        <f t="shared" si="2496"/>
        <v>April</v>
      </c>
      <c r="E4192" s="9">
        <f t="shared" si="2497"/>
        <v>46130</v>
      </c>
      <c r="F4192">
        <f t="shared" si="2498"/>
        <v>16</v>
      </c>
      <c r="G4192" s="1" t="str">
        <f t="shared" si="2499"/>
        <v>16:00</v>
      </c>
      <c r="H4192" t="s">
        <v>13902</v>
      </c>
      <c r="I4192" t="s">
        <v>21</v>
      </c>
      <c r="J4192" t="s">
        <v>22</v>
      </c>
      <c r="K4192" t="s">
        <v>24</v>
      </c>
      <c r="L4192" t="str">
        <f t="shared" si="2500"/>
        <v>Unknown</v>
      </c>
      <c r="M4192" t="s">
        <v>25</v>
      </c>
      <c r="N4192" t="str">
        <f t="shared" si="2501"/>
        <v>Product</v>
      </c>
      <c r="P4192" t="s">
        <v>26</v>
      </c>
      <c r="Q4192" t="s">
        <v>27</v>
      </c>
      <c r="S4192" s="1">
        <v>1</v>
      </c>
      <c r="T4192" s="2">
        <v>22000</v>
      </c>
      <c r="U4192" s="2">
        <v>22000</v>
      </c>
      <c r="V4192" s="2">
        <v>22000</v>
      </c>
    </row>
    <row r="4193" spans="1:22" x14ac:dyDescent="0.3">
      <c r="A4193" t="s">
        <v>8730</v>
      </c>
      <c r="B4193" t="s">
        <v>8731</v>
      </c>
      <c r="C4193" t="str">
        <f t="shared" si="2495"/>
        <v>Saturday</v>
      </c>
      <c r="D4193" t="str">
        <f t="shared" si="2496"/>
        <v>April</v>
      </c>
      <c r="E4193" s="9">
        <f t="shared" si="2497"/>
        <v>46130</v>
      </c>
      <c r="F4193">
        <f t="shared" si="2498"/>
        <v>17</v>
      </c>
      <c r="G4193" s="1" t="str">
        <f t="shared" si="2499"/>
        <v>17:00</v>
      </c>
      <c r="H4193" t="s">
        <v>13902</v>
      </c>
      <c r="I4193" t="s">
        <v>21</v>
      </c>
      <c r="J4193" t="s">
        <v>22</v>
      </c>
      <c r="K4193" t="s">
        <v>24</v>
      </c>
      <c r="L4193" t="str">
        <f t="shared" si="2500"/>
        <v>Unknown</v>
      </c>
      <c r="M4193" t="s">
        <v>25</v>
      </c>
      <c r="N4193" t="str">
        <f t="shared" si="2501"/>
        <v>Product</v>
      </c>
      <c r="P4193" t="s">
        <v>26</v>
      </c>
      <c r="Q4193" t="s">
        <v>72</v>
      </c>
      <c r="S4193" s="1">
        <v>1</v>
      </c>
      <c r="T4193" s="2">
        <v>20000</v>
      </c>
      <c r="U4193" s="2">
        <v>20000</v>
      </c>
      <c r="V4193" s="2">
        <v>20000</v>
      </c>
    </row>
    <row r="4194" spans="1:22" x14ac:dyDescent="0.3">
      <c r="A4194" t="s">
        <v>8734</v>
      </c>
      <c r="B4194" t="s">
        <v>8735</v>
      </c>
      <c r="C4194" t="str">
        <f t="shared" si="2495"/>
        <v>Saturday</v>
      </c>
      <c r="D4194" t="str">
        <f t="shared" si="2496"/>
        <v>April</v>
      </c>
      <c r="E4194" s="9">
        <f t="shared" si="2497"/>
        <v>46130</v>
      </c>
      <c r="F4194">
        <f t="shared" si="2498"/>
        <v>17</v>
      </c>
      <c r="G4194" s="1" t="str">
        <f t="shared" si="2499"/>
        <v>17:00</v>
      </c>
      <c r="H4194" t="s">
        <v>13902</v>
      </c>
      <c r="I4194" t="s">
        <v>21</v>
      </c>
      <c r="J4194" t="s">
        <v>22</v>
      </c>
      <c r="K4194" t="s">
        <v>24</v>
      </c>
      <c r="L4194" t="str">
        <f t="shared" si="2500"/>
        <v>Unknown</v>
      </c>
      <c r="M4194" t="s">
        <v>83</v>
      </c>
      <c r="N4194" t="str">
        <f t="shared" si="2501"/>
        <v>Product</v>
      </c>
      <c r="P4194" t="s">
        <v>52</v>
      </c>
      <c r="Q4194" t="s">
        <v>72</v>
      </c>
      <c r="S4194" s="1">
        <v>1</v>
      </c>
      <c r="T4194" s="2">
        <v>20000</v>
      </c>
      <c r="U4194" s="2">
        <v>20000</v>
      </c>
      <c r="V4194" s="2">
        <v>20000</v>
      </c>
    </row>
    <row r="4195" spans="1:22" x14ac:dyDescent="0.3">
      <c r="A4195" t="s">
        <v>8738</v>
      </c>
      <c r="B4195" t="s">
        <v>8739</v>
      </c>
      <c r="C4195" t="str">
        <f t="shared" si="2495"/>
        <v>Saturday</v>
      </c>
      <c r="D4195" t="str">
        <f t="shared" si="2496"/>
        <v>April</v>
      </c>
      <c r="E4195" s="9">
        <f t="shared" si="2497"/>
        <v>46130</v>
      </c>
      <c r="F4195">
        <f t="shared" si="2498"/>
        <v>17</v>
      </c>
      <c r="G4195" s="1" t="str">
        <f t="shared" si="2499"/>
        <v>17:00</v>
      </c>
      <c r="H4195" t="s">
        <v>13902</v>
      </c>
      <c r="I4195" t="s">
        <v>21</v>
      </c>
      <c r="J4195" t="s">
        <v>22</v>
      </c>
      <c r="K4195" t="s">
        <v>2050</v>
      </c>
      <c r="L4195" t="str">
        <f t="shared" si="2500"/>
        <v>Identified</v>
      </c>
      <c r="M4195" t="s">
        <v>63</v>
      </c>
      <c r="N4195" t="str">
        <f t="shared" si="2501"/>
        <v>Product</v>
      </c>
      <c r="P4195" t="s">
        <v>40</v>
      </c>
      <c r="S4195" s="1">
        <v>1</v>
      </c>
      <c r="T4195" s="2">
        <v>12000</v>
      </c>
      <c r="U4195" s="2">
        <v>12000</v>
      </c>
      <c r="V4195" s="2">
        <v>32000</v>
      </c>
    </row>
    <row r="4196" spans="1:22" x14ac:dyDescent="0.3">
      <c r="A4196" t="str">
        <f>A4195</f>
        <v xml:space="preserve">S/260418/1/40
</v>
      </c>
      <c r="B4196" t="s">
        <v>8739</v>
      </c>
      <c r="C4196" t="str">
        <f t="shared" si="2495"/>
        <v>Saturday</v>
      </c>
      <c r="D4196" t="str">
        <f t="shared" si="2496"/>
        <v>April</v>
      </c>
      <c r="E4196" s="9">
        <f t="shared" si="2497"/>
        <v>46130</v>
      </c>
      <c r="F4196">
        <f t="shared" si="2498"/>
        <v>17</v>
      </c>
      <c r="G4196" s="1" t="str">
        <f t="shared" si="2499"/>
        <v>17:00</v>
      </c>
      <c r="H4196" t="str">
        <f>H4195</f>
        <v>Lucky</v>
      </c>
      <c r="I4196" t="str">
        <f>I4195</f>
        <v>Makan di Tempat</v>
      </c>
      <c r="J4196" t="str">
        <f>J4195</f>
        <v>QR Statis</v>
      </c>
      <c r="L4196" t="str">
        <f t="shared" si="2500"/>
        <v>Unknown</v>
      </c>
      <c r="M4196" t="s">
        <v>30</v>
      </c>
      <c r="N4196" t="str">
        <f t="shared" si="2501"/>
        <v>Product</v>
      </c>
      <c r="P4196" t="s">
        <v>31</v>
      </c>
      <c r="Q4196" t="s">
        <v>72</v>
      </c>
      <c r="S4196" s="1">
        <v>1</v>
      </c>
      <c r="T4196" s="2">
        <v>20000</v>
      </c>
      <c r="U4196" s="2">
        <v>20000</v>
      </c>
    </row>
    <row r="4197" spans="1:22" x14ac:dyDescent="0.3">
      <c r="A4197" t="s">
        <v>8742</v>
      </c>
      <c r="B4197" t="s">
        <v>8743</v>
      </c>
      <c r="C4197" t="str">
        <f t="shared" si="2495"/>
        <v>Saturday</v>
      </c>
      <c r="D4197" t="str">
        <f t="shared" si="2496"/>
        <v>April</v>
      </c>
      <c r="E4197" s="9">
        <f t="shared" si="2497"/>
        <v>46130</v>
      </c>
      <c r="F4197">
        <f t="shared" si="2498"/>
        <v>17</v>
      </c>
      <c r="G4197" s="1" t="str">
        <f t="shared" si="2499"/>
        <v>17:00</v>
      </c>
      <c r="H4197" t="s">
        <v>13902</v>
      </c>
      <c r="I4197" t="s">
        <v>21</v>
      </c>
      <c r="J4197" t="s">
        <v>22</v>
      </c>
      <c r="K4197" t="s">
        <v>4371</v>
      </c>
      <c r="L4197" t="str">
        <f t="shared" si="2500"/>
        <v>Identified</v>
      </c>
      <c r="M4197" t="s">
        <v>169</v>
      </c>
      <c r="N4197" t="str">
        <f t="shared" si="2501"/>
        <v>Product</v>
      </c>
      <c r="P4197" t="s">
        <v>93</v>
      </c>
      <c r="S4197" s="1">
        <v>1</v>
      </c>
      <c r="T4197" s="2">
        <v>25000</v>
      </c>
      <c r="U4197" s="2">
        <v>25000</v>
      </c>
      <c r="V4197" s="2">
        <v>25000</v>
      </c>
    </row>
    <row r="4198" spans="1:22" x14ac:dyDescent="0.3">
      <c r="A4198" t="s">
        <v>8746</v>
      </c>
      <c r="B4198" t="s">
        <v>8747</v>
      </c>
      <c r="C4198" t="str">
        <f t="shared" si="2495"/>
        <v>Saturday</v>
      </c>
      <c r="D4198" t="str">
        <f t="shared" si="2496"/>
        <v>April</v>
      </c>
      <c r="E4198" s="9">
        <f t="shared" si="2497"/>
        <v>46130</v>
      </c>
      <c r="F4198">
        <f t="shared" si="2498"/>
        <v>17</v>
      </c>
      <c r="G4198" s="1" t="str">
        <f t="shared" si="2499"/>
        <v>17:00</v>
      </c>
      <c r="H4198" t="s">
        <v>13901</v>
      </c>
      <c r="I4198" t="s">
        <v>21</v>
      </c>
      <c r="J4198" t="s">
        <v>22</v>
      </c>
      <c r="K4198" t="s">
        <v>24</v>
      </c>
      <c r="L4198" t="str">
        <f t="shared" si="2500"/>
        <v>Unknown</v>
      </c>
      <c r="M4198" t="s">
        <v>71</v>
      </c>
      <c r="N4198" t="str">
        <f t="shared" si="2501"/>
        <v>Product</v>
      </c>
      <c r="P4198" t="s">
        <v>52</v>
      </c>
      <c r="Q4198" t="s">
        <v>72</v>
      </c>
      <c r="S4198" s="1">
        <v>1</v>
      </c>
      <c r="T4198" s="2">
        <v>20000</v>
      </c>
      <c r="U4198" s="2">
        <v>20000</v>
      </c>
      <c r="V4198" s="2">
        <v>44000</v>
      </c>
    </row>
    <row r="4199" spans="1:22" x14ac:dyDescent="0.3">
      <c r="A4199" t="str">
        <f>A4198</f>
        <v xml:space="preserve">S/260418/1/42
</v>
      </c>
      <c r="B4199" t="s">
        <v>8747</v>
      </c>
      <c r="C4199" t="str">
        <f t="shared" si="2495"/>
        <v>Saturday</v>
      </c>
      <c r="D4199" t="str">
        <f t="shared" si="2496"/>
        <v>April</v>
      </c>
      <c r="E4199" s="9">
        <f t="shared" si="2497"/>
        <v>46130</v>
      </c>
      <c r="F4199">
        <f t="shared" si="2498"/>
        <v>17</v>
      </c>
      <c r="G4199" s="1" t="str">
        <f t="shared" si="2499"/>
        <v>17:00</v>
      </c>
      <c r="H4199" t="str">
        <f>H4198</f>
        <v>Arza</v>
      </c>
      <c r="I4199" t="str">
        <f>I4198</f>
        <v>Makan di Tempat</v>
      </c>
      <c r="J4199" t="str">
        <f>J4198</f>
        <v>QR Statis</v>
      </c>
      <c r="L4199" t="str">
        <f t="shared" si="2500"/>
        <v>Unknown</v>
      </c>
      <c r="M4199" t="s">
        <v>126</v>
      </c>
      <c r="N4199" t="str">
        <f t="shared" si="2501"/>
        <v>Product</v>
      </c>
      <c r="P4199" t="s">
        <v>26</v>
      </c>
      <c r="Q4199" t="s">
        <v>27</v>
      </c>
      <c r="S4199" s="1">
        <v>1</v>
      </c>
      <c r="T4199" s="2">
        <v>24000</v>
      </c>
      <c r="U4199" s="2">
        <v>24000</v>
      </c>
    </row>
    <row r="4200" spans="1:22" x14ac:dyDescent="0.3">
      <c r="A4200" t="s">
        <v>8750</v>
      </c>
      <c r="B4200" t="s">
        <v>8751</v>
      </c>
      <c r="C4200" t="str">
        <f t="shared" si="2495"/>
        <v>Saturday</v>
      </c>
      <c r="D4200" t="str">
        <f t="shared" si="2496"/>
        <v>April</v>
      </c>
      <c r="E4200" s="9">
        <f t="shared" si="2497"/>
        <v>46130</v>
      </c>
      <c r="F4200">
        <f t="shared" si="2498"/>
        <v>17</v>
      </c>
      <c r="G4200" s="1" t="str">
        <f t="shared" si="2499"/>
        <v>17:00</v>
      </c>
      <c r="H4200" t="s">
        <v>13902</v>
      </c>
      <c r="I4200" t="s">
        <v>21</v>
      </c>
      <c r="J4200" t="s">
        <v>22</v>
      </c>
      <c r="K4200" t="s">
        <v>24</v>
      </c>
      <c r="L4200" t="str">
        <f t="shared" si="2500"/>
        <v>Unknown</v>
      </c>
      <c r="M4200" t="s">
        <v>71</v>
      </c>
      <c r="N4200" t="str">
        <f t="shared" si="2501"/>
        <v>Product</v>
      </c>
      <c r="P4200" t="s">
        <v>52</v>
      </c>
      <c r="Q4200" t="s">
        <v>216</v>
      </c>
      <c r="S4200" s="1">
        <v>1</v>
      </c>
      <c r="T4200" s="2">
        <v>18000</v>
      </c>
      <c r="U4200" s="2">
        <v>18000</v>
      </c>
      <c r="V4200" s="2">
        <v>42000</v>
      </c>
    </row>
    <row r="4201" spans="1:22" x14ac:dyDescent="0.3">
      <c r="A4201" t="str">
        <f>A4200</f>
        <v xml:space="preserve">S/260418/1/43
</v>
      </c>
      <c r="B4201" t="s">
        <v>8751</v>
      </c>
      <c r="C4201" t="str">
        <f t="shared" si="2495"/>
        <v>Saturday</v>
      </c>
      <c r="D4201" t="str">
        <f t="shared" si="2496"/>
        <v>April</v>
      </c>
      <c r="E4201" s="9">
        <f t="shared" si="2497"/>
        <v>46130</v>
      </c>
      <c r="F4201">
        <f t="shared" si="2498"/>
        <v>17</v>
      </c>
      <c r="G4201" s="1" t="str">
        <f t="shared" si="2499"/>
        <v>17:00</v>
      </c>
      <c r="H4201" t="str">
        <f>H4200</f>
        <v>Lucky</v>
      </c>
      <c r="I4201" t="str">
        <f>I4200</f>
        <v>Makan di Tempat</v>
      </c>
      <c r="J4201" t="str">
        <f>J4200</f>
        <v>QR Statis</v>
      </c>
      <c r="L4201" t="str">
        <f t="shared" si="2500"/>
        <v>Unknown</v>
      </c>
      <c r="M4201" t="s">
        <v>507</v>
      </c>
      <c r="N4201" t="str">
        <f t="shared" si="2501"/>
        <v>Product</v>
      </c>
      <c r="P4201" t="s">
        <v>508</v>
      </c>
      <c r="Q4201" t="s">
        <v>27</v>
      </c>
      <c r="S4201" s="1">
        <v>1</v>
      </c>
      <c r="T4201" s="2">
        <v>24000</v>
      </c>
      <c r="U4201" s="2">
        <v>24000</v>
      </c>
    </row>
    <row r="4202" spans="1:22" x14ac:dyDescent="0.3">
      <c r="A4202" t="s">
        <v>8754</v>
      </c>
      <c r="B4202" t="s">
        <v>8755</v>
      </c>
      <c r="C4202" t="str">
        <f t="shared" si="2495"/>
        <v>Saturday</v>
      </c>
      <c r="D4202" t="str">
        <f t="shared" si="2496"/>
        <v>April</v>
      </c>
      <c r="E4202" s="9">
        <f t="shared" si="2497"/>
        <v>46130</v>
      </c>
      <c r="F4202">
        <f t="shared" si="2498"/>
        <v>17</v>
      </c>
      <c r="G4202" s="1" t="str">
        <f t="shared" si="2499"/>
        <v>17:00</v>
      </c>
      <c r="H4202" t="s">
        <v>13902</v>
      </c>
      <c r="I4202" t="s">
        <v>21</v>
      </c>
      <c r="J4202" t="s">
        <v>22</v>
      </c>
      <c r="K4202" t="s">
        <v>298</v>
      </c>
      <c r="L4202" t="str">
        <f t="shared" si="2500"/>
        <v>Identified</v>
      </c>
      <c r="M4202" t="s">
        <v>147</v>
      </c>
      <c r="N4202" t="str">
        <f t="shared" si="2501"/>
        <v>Product</v>
      </c>
      <c r="P4202" t="s">
        <v>44</v>
      </c>
      <c r="Q4202" t="s">
        <v>27</v>
      </c>
      <c r="S4202" s="1">
        <v>1</v>
      </c>
      <c r="T4202" s="2">
        <v>20000</v>
      </c>
      <c r="U4202" s="2">
        <v>20000</v>
      </c>
      <c r="V4202" s="2">
        <v>40000</v>
      </c>
    </row>
    <row r="4203" spans="1:22" x14ac:dyDescent="0.3">
      <c r="A4203" t="str">
        <f>A4202</f>
        <v xml:space="preserve">S/260418/1/44
</v>
      </c>
      <c r="B4203" t="s">
        <v>8755</v>
      </c>
      <c r="C4203" t="str">
        <f t="shared" si="2495"/>
        <v>Saturday</v>
      </c>
      <c r="D4203" t="str">
        <f t="shared" si="2496"/>
        <v>April</v>
      </c>
      <c r="E4203" s="9">
        <f t="shared" si="2497"/>
        <v>46130</v>
      </c>
      <c r="F4203">
        <f t="shared" si="2498"/>
        <v>17</v>
      </c>
      <c r="G4203" s="1" t="str">
        <f t="shared" si="2499"/>
        <v>17:00</v>
      </c>
      <c r="H4203" t="str">
        <f>H4202</f>
        <v>Lucky</v>
      </c>
      <c r="I4203" t="str">
        <f>I4202</f>
        <v>Makan di Tempat</v>
      </c>
      <c r="J4203" t="str">
        <f>J4202</f>
        <v>QR Statis</v>
      </c>
      <c r="L4203" t="str">
        <f t="shared" si="2500"/>
        <v>Unknown</v>
      </c>
      <c r="M4203" t="s">
        <v>509</v>
      </c>
      <c r="N4203" t="str">
        <f t="shared" si="2501"/>
        <v>Product</v>
      </c>
      <c r="P4203" t="s">
        <v>105</v>
      </c>
      <c r="S4203" s="1">
        <v>1</v>
      </c>
      <c r="T4203" s="2">
        <v>20000</v>
      </c>
      <c r="U4203" s="2">
        <v>20000</v>
      </c>
    </row>
    <row r="4204" spans="1:22" x14ac:dyDescent="0.3">
      <c r="A4204" t="s">
        <v>8758</v>
      </c>
      <c r="B4204" t="s">
        <v>8759</v>
      </c>
      <c r="C4204" t="str">
        <f t="shared" si="2495"/>
        <v>Saturday</v>
      </c>
      <c r="D4204" t="str">
        <f t="shared" si="2496"/>
        <v>April</v>
      </c>
      <c r="E4204" s="9">
        <f t="shared" si="2497"/>
        <v>46130</v>
      </c>
      <c r="F4204">
        <f t="shared" si="2498"/>
        <v>18</v>
      </c>
      <c r="G4204" s="1" t="str">
        <f t="shared" si="2499"/>
        <v>18:00</v>
      </c>
      <c r="H4204" t="s">
        <v>13902</v>
      </c>
      <c r="I4204" t="s">
        <v>21</v>
      </c>
      <c r="J4204" t="s">
        <v>22</v>
      </c>
      <c r="K4204" t="s">
        <v>430</v>
      </c>
      <c r="L4204" t="str">
        <f t="shared" si="2500"/>
        <v>Identified</v>
      </c>
      <c r="M4204" t="s">
        <v>25</v>
      </c>
      <c r="N4204" t="str">
        <f t="shared" si="2501"/>
        <v>Product</v>
      </c>
      <c r="P4204" t="s">
        <v>26</v>
      </c>
      <c r="Q4204" t="s">
        <v>27</v>
      </c>
      <c r="S4204" s="1">
        <v>1</v>
      </c>
      <c r="T4204" s="2">
        <v>22000</v>
      </c>
      <c r="U4204" s="2">
        <v>22000</v>
      </c>
      <c r="V4204" s="2">
        <v>85000</v>
      </c>
    </row>
    <row r="4205" spans="1:22" x14ac:dyDescent="0.3">
      <c r="A4205" t="str">
        <f t="shared" ref="A4205:A4207" si="2514">A4204</f>
        <v xml:space="preserve">S/260418/1/45
</v>
      </c>
      <c r="B4205" t="s">
        <v>8759</v>
      </c>
      <c r="C4205" t="str">
        <f t="shared" si="2495"/>
        <v>Saturday</v>
      </c>
      <c r="D4205" t="str">
        <f t="shared" si="2496"/>
        <v>April</v>
      </c>
      <c r="E4205" s="9">
        <f t="shared" si="2497"/>
        <v>46130</v>
      </c>
      <c r="F4205">
        <f t="shared" si="2498"/>
        <v>18</v>
      </c>
      <c r="G4205" s="1" t="str">
        <f t="shared" si="2499"/>
        <v>18:00</v>
      </c>
      <c r="H4205" t="str">
        <f t="shared" ref="H4205:H4207" si="2515">H4204</f>
        <v>Lucky</v>
      </c>
      <c r="I4205" t="str">
        <f t="shared" ref="I4205:I4207" si="2516">I4204</f>
        <v>Makan di Tempat</v>
      </c>
      <c r="J4205" t="str">
        <f t="shared" ref="J4205:J4207" si="2517">J4204</f>
        <v>QR Statis</v>
      </c>
      <c r="L4205" t="str">
        <f t="shared" si="2500"/>
        <v>Unknown</v>
      </c>
      <c r="M4205" t="s">
        <v>71</v>
      </c>
      <c r="N4205" t="str">
        <f t="shared" si="2501"/>
        <v>Product</v>
      </c>
      <c r="P4205" t="s">
        <v>52</v>
      </c>
      <c r="Q4205" t="s">
        <v>27</v>
      </c>
      <c r="S4205" s="1">
        <v>1</v>
      </c>
      <c r="T4205" s="2">
        <v>23000</v>
      </c>
      <c r="U4205" s="2">
        <v>23000</v>
      </c>
    </row>
    <row r="4206" spans="1:22" x14ac:dyDescent="0.3">
      <c r="A4206" t="str">
        <f t="shared" si="2514"/>
        <v xml:space="preserve">S/260418/1/45
</v>
      </c>
      <c r="B4206" t="s">
        <v>8759</v>
      </c>
      <c r="C4206" t="str">
        <f t="shared" si="2495"/>
        <v>Saturday</v>
      </c>
      <c r="D4206" t="str">
        <f t="shared" si="2496"/>
        <v>April</v>
      </c>
      <c r="E4206" s="9">
        <f t="shared" si="2497"/>
        <v>46130</v>
      </c>
      <c r="F4206">
        <f t="shared" si="2498"/>
        <v>18</v>
      </c>
      <c r="G4206" s="1" t="str">
        <f t="shared" si="2499"/>
        <v>18:00</v>
      </c>
      <c r="H4206" t="str">
        <f t="shared" si="2515"/>
        <v>Lucky</v>
      </c>
      <c r="I4206" t="str">
        <f t="shared" si="2516"/>
        <v>Makan di Tempat</v>
      </c>
      <c r="J4206" t="str">
        <f t="shared" si="2517"/>
        <v>QR Statis</v>
      </c>
      <c r="L4206" t="str">
        <f t="shared" si="2500"/>
        <v>Unknown</v>
      </c>
      <c r="M4206" t="s">
        <v>374</v>
      </c>
      <c r="N4206" t="str">
        <f t="shared" si="2501"/>
        <v>Product</v>
      </c>
      <c r="P4206" t="s">
        <v>93</v>
      </c>
      <c r="S4206" s="1">
        <v>1</v>
      </c>
      <c r="T4206" s="2">
        <v>22000</v>
      </c>
      <c r="U4206" s="2">
        <v>22000</v>
      </c>
    </row>
    <row r="4207" spans="1:22" x14ac:dyDescent="0.3">
      <c r="A4207" t="str">
        <f t="shared" si="2514"/>
        <v xml:space="preserve">S/260418/1/45
</v>
      </c>
      <c r="B4207" t="s">
        <v>8759</v>
      </c>
      <c r="C4207" t="str">
        <f t="shared" si="2495"/>
        <v>Saturday</v>
      </c>
      <c r="D4207" t="str">
        <f t="shared" si="2496"/>
        <v>April</v>
      </c>
      <c r="E4207" s="9">
        <f t="shared" si="2497"/>
        <v>46130</v>
      </c>
      <c r="F4207">
        <f t="shared" si="2498"/>
        <v>18</v>
      </c>
      <c r="G4207" s="1" t="str">
        <f t="shared" si="2499"/>
        <v>18:00</v>
      </c>
      <c r="H4207" t="str">
        <f t="shared" si="2515"/>
        <v>Lucky</v>
      </c>
      <c r="I4207" t="str">
        <f t="shared" si="2516"/>
        <v>Makan di Tempat</v>
      </c>
      <c r="J4207" t="str">
        <f t="shared" si="2517"/>
        <v>QR Statis</v>
      </c>
      <c r="L4207" t="str">
        <f t="shared" si="2500"/>
        <v>Unknown</v>
      </c>
      <c r="M4207" t="s">
        <v>257</v>
      </c>
      <c r="N4207" t="str">
        <f t="shared" si="2501"/>
        <v>Product</v>
      </c>
      <c r="P4207" t="s">
        <v>40</v>
      </c>
      <c r="S4207" s="1">
        <v>1</v>
      </c>
      <c r="T4207" s="2">
        <v>18000</v>
      </c>
      <c r="U4207" s="2">
        <v>18000</v>
      </c>
    </row>
    <row r="4208" spans="1:22" x14ac:dyDescent="0.3">
      <c r="A4208" t="s">
        <v>8762</v>
      </c>
      <c r="B4208" t="s">
        <v>8763</v>
      </c>
      <c r="C4208" t="str">
        <f t="shared" si="2495"/>
        <v>Saturday</v>
      </c>
      <c r="D4208" t="str">
        <f t="shared" si="2496"/>
        <v>April</v>
      </c>
      <c r="E4208" s="9">
        <f t="shared" si="2497"/>
        <v>46130</v>
      </c>
      <c r="F4208">
        <f t="shared" si="2498"/>
        <v>18</v>
      </c>
      <c r="G4208" s="1" t="str">
        <f t="shared" si="2499"/>
        <v>18:00</v>
      </c>
      <c r="H4208" t="s">
        <v>13902</v>
      </c>
      <c r="I4208" t="s">
        <v>21</v>
      </c>
      <c r="J4208" t="s">
        <v>22</v>
      </c>
      <c r="K4208" t="s">
        <v>161</v>
      </c>
      <c r="L4208" t="str">
        <f t="shared" si="2500"/>
        <v>Identified</v>
      </c>
      <c r="M4208" t="s">
        <v>126</v>
      </c>
      <c r="N4208" t="str">
        <f t="shared" si="2501"/>
        <v>Product</v>
      </c>
      <c r="P4208" t="s">
        <v>26</v>
      </c>
      <c r="Q4208" t="s">
        <v>27</v>
      </c>
      <c r="S4208" s="1">
        <v>1</v>
      </c>
      <c r="T4208" s="2">
        <v>24000</v>
      </c>
      <c r="U4208" s="2">
        <v>24000</v>
      </c>
      <c r="V4208" s="2">
        <v>62000</v>
      </c>
    </row>
    <row r="4209" spans="1:22" x14ac:dyDescent="0.3">
      <c r="A4209" t="str">
        <f t="shared" ref="A4209:A4210" si="2518">A4208</f>
        <v xml:space="preserve">S/260418/1/46
</v>
      </c>
      <c r="B4209" t="s">
        <v>8763</v>
      </c>
      <c r="C4209" t="str">
        <f t="shared" si="2495"/>
        <v>Saturday</v>
      </c>
      <c r="D4209" t="str">
        <f t="shared" si="2496"/>
        <v>April</v>
      </c>
      <c r="E4209" s="9">
        <f t="shared" si="2497"/>
        <v>46130</v>
      </c>
      <c r="F4209">
        <f t="shared" si="2498"/>
        <v>18</v>
      </c>
      <c r="G4209" s="1" t="str">
        <f t="shared" si="2499"/>
        <v>18:00</v>
      </c>
      <c r="H4209" t="str">
        <f t="shared" ref="H4209:H4210" si="2519">H4208</f>
        <v>Lucky</v>
      </c>
      <c r="I4209" t="str">
        <f t="shared" ref="I4209:I4210" si="2520">I4208</f>
        <v>Makan di Tempat</v>
      </c>
      <c r="J4209" t="str">
        <f t="shared" ref="J4209:J4210" si="2521">J4208</f>
        <v>QR Statis</v>
      </c>
      <c r="L4209" t="str">
        <f t="shared" si="2500"/>
        <v>Unknown</v>
      </c>
      <c r="M4209" t="s">
        <v>257</v>
      </c>
      <c r="N4209" t="str">
        <f t="shared" si="2501"/>
        <v>Product</v>
      </c>
      <c r="P4209" t="s">
        <v>40</v>
      </c>
      <c r="S4209" s="1">
        <v>1</v>
      </c>
      <c r="T4209" s="2">
        <v>18000</v>
      </c>
      <c r="U4209" s="2">
        <v>18000</v>
      </c>
    </row>
    <row r="4210" spans="1:22" x14ac:dyDescent="0.3">
      <c r="A4210" t="str">
        <f t="shared" si="2518"/>
        <v xml:space="preserve">S/260418/1/46
</v>
      </c>
      <c r="B4210" t="s">
        <v>8763</v>
      </c>
      <c r="C4210" t="str">
        <f t="shared" si="2495"/>
        <v>Saturday</v>
      </c>
      <c r="D4210" t="str">
        <f t="shared" si="2496"/>
        <v>April</v>
      </c>
      <c r="E4210" s="9">
        <f t="shared" si="2497"/>
        <v>46130</v>
      </c>
      <c r="F4210">
        <f t="shared" si="2498"/>
        <v>18</v>
      </c>
      <c r="G4210" s="1" t="str">
        <f t="shared" si="2499"/>
        <v>18:00</v>
      </c>
      <c r="H4210" t="str">
        <f t="shared" si="2519"/>
        <v>Lucky</v>
      </c>
      <c r="I4210" t="str">
        <f t="shared" si="2520"/>
        <v>Makan di Tempat</v>
      </c>
      <c r="J4210" t="str">
        <f t="shared" si="2521"/>
        <v>QR Statis</v>
      </c>
      <c r="L4210" t="str">
        <f t="shared" si="2500"/>
        <v>Unknown</v>
      </c>
      <c r="M4210" t="s">
        <v>83</v>
      </c>
      <c r="N4210" t="str">
        <f t="shared" si="2501"/>
        <v>Product</v>
      </c>
      <c r="P4210" t="s">
        <v>52</v>
      </c>
      <c r="Q4210" t="s">
        <v>72</v>
      </c>
      <c r="S4210" s="1">
        <v>1</v>
      </c>
      <c r="T4210" s="2">
        <v>20000</v>
      </c>
      <c r="U4210" s="2">
        <v>20000</v>
      </c>
    </row>
    <row r="4211" spans="1:22" x14ac:dyDescent="0.3">
      <c r="A4211" t="s">
        <v>8766</v>
      </c>
      <c r="B4211" t="s">
        <v>8767</v>
      </c>
      <c r="C4211" t="str">
        <f t="shared" si="2495"/>
        <v>Saturday</v>
      </c>
      <c r="D4211" t="str">
        <f t="shared" si="2496"/>
        <v>April</v>
      </c>
      <c r="E4211" s="9">
        <f t="shared" si="2497"/>
        <v>46130</v>
      </c>
      <c r="F4211">
        <f t="shared" si="2498"/>
        <v>18</v>
      </c>
      <c r="G4211" s="1" t="str">
        <f t="shared" si="2499"/>
        <v>18:00</v>
      </c>
      <c r="H4211" t="s">
        <v>13902</v>
      </c>
      <c r="I4211" t="s">
        <v>21</v>
      </c>
      <c r="J4211" t="s">
        <v>22</v>
      </c>
      <c r="K4211" t="s">
        <v>24</v>
      </c>
      <c r="L4211" t="str">
        <f t="shared" si="2500"/>
        <v>Unknown</v>
      </c>
      <c r="M4211" t="s">
        <v>682</v>
      </c>
      <c r="N4211" t="str">
        <f t="shared" si="2501"/>
        <v>Product</v>
      </c>
      <c r="P4211" t="s">
        <v>681</v>
      </c>
      <c r="Q4211" t="s">
        <v>72</v>
      </c>
      <c r="S4211" s="1">
        <v>1</v>
      </c>
      <c r="T4211" s="2">
        <v>20000</v>
      </c>
      <c r="U4211" s="2">
        <v>20000</v>
      </c>
      <c r="V4211" s="2">
        <v>20000</v>
      </c>
    </row>
    <row r="4212" spans="1:22" x14ac:dyDescent="0.3">
      <c r="A4212" t="s">
        <v>8770</v>
      </c>
      <c r="B4212" t="s">
        <v>8771</v>
      </c>
      <c r="C4212" t="str">
        <f t="shared" si="2495"/>
        <v>Saturday</v>
      </c>
      <c r="D4212" t="str">
        <f t="shared" si="2496"/>
        <v>April</v>
      </c>
      <c r="E4212" s="9">
        <f t="shared" si="2497"/>
        <v>46130</v>
      </c>
      <c r="F4212">
        <f t="shared" si="2498"/>
        <v>18</v>
      </c>
      <c r="G4212" s="1" t="str">
        <f t="shared" si="2499"/>
        <v>18:00</v>
      </c>
      <c r="H4212" t="s">
        <v>13902</v>
      </c>
      <c r="I4212" t="s">
        <v>21</v>
      </c>
      <c r="J4212" t="s">
        <v>22</v>
      </c>
      <c r="K4212" t="s">
        <v>349</v>
      </c>
      <c r="L4212" t="str">
        <f t="shared" si="2500"/>
        <v>Identified</v>
      </c>
      <c r="M4212" t="s">
        <v>162</v>
      </c>
      <c r="N4212" t="str">
        <f t="shared" si="2501"/>
        <v>Product</v>
      </c>
      <c r="P4212" t="s">
        <v>52</v>
      </c>
      <c r="Q4212" t="s">
        <v>72</v>
      </c>
      <c r="S4212" s="1">
        <v>1</v>
      </c>
      <c r="T4212" s="2">
        <v>20000</v>
      </c>
      <c r="U4212" s="2">
        <v>20000</v>
      </c>
      <c r="V4212" s="2">
        <v>40000</v>
      </c>
    </row>
    <row r="4213" spans="1:22" x14ac:dyDescent="0.3">
      <c r="A4213" t="str">
        <f>A4212</f>
        <v xml:space="preserve">S/260418/1/48
</v>
      </c>
      <c r="B4213" t="s">
        <v>8771</v>
      </c>
      <c r="C4213" t="str">
        <f t="shared" si="2495"/>
        <v>Saturday</v>
      </c>
      <c r="D4213" t="str">
        <f t="shared" si="2496"/>
        <v>April</v>
      </c>
      <c r="E4213" s="9">
        <f t="shared" si="2497"/>
        <v>46130</v>
      </c>
      <c r="F4213">
        <f t="shared" si="2498"/>
        <v>18</v>
      </c>
      <c r="G4213" s="1" t="str">
        <f t="shared" si="2499"/>
        <v>18:00</v>
      </c>
      <c r="H4213" t="str">
        <f>H4212</f>
        <v>Lucky</v>
      </c>
      <c r="I4213" t="str">
        <f>I4212</f>
        <v>Makan di Tempat</v>
      </c>
      <c r="J4213" t="str">
        <f>J4212</f>
        <v>QR Statis</v>
      </c>
      <c r="L4213" t="str">
        <f t="shared" si="2500"/>
        <v>Unknown</v>
      </c>
      <c r="M4213" t="s">
        <v>679</v>
      </c>
      <c r="N4213" t="str">
        <f t="shared" si="2501"/>
        <v>Product</v>
      </c>
      <c r="P4213" t="s">
        <v>355</v>
      </c>
      <c r="S4213" s="1">
        <v>1</v>
      </c>
      <c r="T4213" s="2">
        <v>20000</v>
      </c>
      <c r="U4213" s="2">
        <v>20000</v>
      </c>
    </row>
    <row r="4214" spans="1:22" x14ac:dyDescent="0.3">
      <c r="A4214" t="s">
        <v>8774</v>
      </c>
      <c r="B4214" t="s">
        <v>8775</v>
      </c>
      <c r="C4214" t="str">
        <f t="shared" si="2495"/>
        <v>Saturday</v>
      </c>
      <c r="D4214" t="str">
        <f t="shared" si="2496"/>
        <v>April</v>
      </c>
      <c r="E4214" s="9">
        <f t="shared" si="2497"/>
        <v>46130</v>
      </c>
      <c r="F4214">
        <f t="shared" si="2498"/>
        <v>18</v>
      </c>
      <c r="G4214" s="1" t="str">
        <f t="shared" si="2499"/>
        <v>18:00</v>
      </c>
      <c r="H4214" t="s">
        <v>13902</v>
      </c>
      <c r="I4214" t="s">
        <v>21</v>
      </c>
      <c r="J4214" t="s">
        <v>22</v>
      </c>
      <c r="K4214" t="s">
        <v>8776</v>
      </c>
      <c r="L4214" t="str">
        <f t="shared" si="2500"/>
        <v>Identified</v>
      </c>
      <c r="M4214" t="s">
        <v>201</v>
      </c>
      <c r="N4214" t="str">
        <f t="shared" si="2501"/>
        <v>Product</v>
      </c>
      <c r="P4214" t="s">
        <v>202</v>
      </c>
      <c r="S4214" s="1">
        <v>1</v>
      </c>
      <c r="T4214" s="2">
        <v>3000</v>
      </c>
      <c r="U4214" s="2">
        <v>3000</v>
      </c>
      <c r="V4214" s="2">
        <v>49000</v>
      </c>
    </row>
    <row r="4215" spans="1:22" x14ac:dyDescent="0.3">
      <c r="A4215" t="str">
        <f t="shared" ref="A4215:A4216" si="2522">A4214</f>
        <v xml:space="preserve">S/260418/1/49
</v>
      </c>
      <c r="B4215" t="s">
        <v>8775</v>
      </c>
      <c r="C4215" t="str">
        <f t="shared" si="2495"/>
        <v>Saturday</v>
      </c>
      <c r="D4215" t="str">
        <f t="shared" si="2496"/>
        <v>April</v>
      </c>
      <c r="E4215" s="9">
        <f t="shared" si="2497"/>
        <v>46130</v>
      </c>
      <c r="F4215">
        <f t="shared" si="2498"/>
        <v>18</v>
      </c>
      <c r="G4215" s="1" t="str">
        <f t="shared" si="2499"/>
        <v>18:00</v>
      </c>
      <c r="H4215" t="str">
        <f t="shared" ref="H4215:H4216" si="2523">H4214</f>
        <v>Lucky</v>
      </c>
      <c r="I4215" t="str">
        <f t="shared" ref="I4215:I4216" si="2524">I4214</f>
        <v>Makan di Tempat</v>
      </c>
      <c r="J4215" t="str">
        <f t="shared" ref="J4215:J4216" si="2525">J4214</f>
        <v>QR Statis</v>
      </c>
      <c r="L4215" t="str">
        <f t="shared" si="2500"/>
        <v>Unknown</v>
      </c>
      <c r="M4215" t="s">
        <v>147</v>
      </c>
      <c r="N4215" t="str">
        <f t="shared" si="2501"/>
        <v>Product</v>
      </c>
      <c r="P4215" t="s">
        <v>44</v>
      </c>
      <c r="Q4215" t="s">
        <v>72</v>
      </c>
      <c r="S4215" s="1">
        <v>1</v>
      </c>
      <c r="T4215" s="2">
        <v>18000</v>
      </c>
      <c r="U4215" s="2">
        <v>18000</v>
      </c>
    </row>
    <row r="4216" spans="1:22" x14ac:dyDescent="0.3">
      <c r="A4216" t="str">
        <f t="shared" si="2522"/>
        <v xml:space="preserve">S/260418/1/49
</v>
      </c>
      <c r="B4216" t="s">
        <v>8775</v>
      </c>
      <c r="C4216" t="str">
        <f t="shared" si="2495"/>
        <v>Saturday</v>
      </c>
      <c r="D4216" t="str">
        <f t="shared" si="2496"/>
        <v>April</v>
      </c>
      <c r="E4216" s="9">
        <f t="shared" si="2497"/>
        <v>46130</v>
      </c>
      <c r="F4216">
        <f t="shared" si="2498"/>
        <v>18</v>
      </c>
      <c r="G4216" s="1" t="str">
        <f t="shared" si="2499"/>
        <v>18:00</v>
      </c>
      <c r="H4216" t="str">
        <f t="shared" si="2523"/>
        <v>Lucky</v>
      </c>
      <c r="I4216" t="str">
        <f t="shared" si="2524"/>
        <v>Makan di Tempat</v>
      </c>
      <c r="J4216" t="str">
        <f t="shared" si="2525"/>
        <v>QR Statis</v>
      </c>
      <c r="L4216" t="str">
        <f t="shared" si="2500"/>
        <v>Unknown</v>
      </c>
      <c r="M4216" t="s">
        <v>230</v>
      </c>
      <c r="N4216" t="str">
        <f t="shared" si="2501"/>
        <v>Product</v>
      </c>
      <c r="P4216" t="s">
        <v>90</v>
      </c>
      <c r="S4216" s="1">
        <v>1</v>
      </c>
      <c r="T4216" s="2">
        <v>28000</v>
      </c>
      <c r="U4216" s="2">
        <v>28000</v>
      </c>
    </row>
    <row r="4217" spans="1:22" x14ac:dyDescent="0.3">
      <c r="A4217" t="s">
        <v>8779</v>
      </c>
      <c r="B4217" t="s">
        <v>8780</v>
      </c>
      <c r="C4217" t="str">
        <f t="shared" si="2495"/>
        <v>Saturday</v>
      </c>
      <c r="D4217" t="str">
        <f t="shared" si="2496"/>
        <v>April</v>
      </c>
      <c r="E4217" s="9">
        <f t="shared" si="2497"/>
        <v>46130</v>
      </c>
      <c r="F4217">
        <f t="shared" si="2498"/>
        <v>18</v>
      </c>
      <c r="G4217" s="1" t="str">
        <f t="shared" si="2499"/>
        <v>18:00</v>
      </c>
      <c r="H4217" t="s">
        <v>13902</v>
      </c>
      <c r="I4217" t="s">
        <v>21</v>
      </c>
      <c r="J4217" t="s">
        <v>22</v>
      </c>
      <c r="K4217" t="s">
        <v>1717</v>
      </c>
      <c r="L4217" t="str">
        <f t="shared" si="2500"/>
        <v>Identified</v>
      </c>
      <c r="M4217" t="s">
        <v>215</v>
      </c>
      <c r="N4217" t="str">
        <f t="shared" si="2501"/>
        <v>Product</v>
      </c>
      <c r="P4217" t="s">
        <v>36</v>
      </c>
      <c r="Q4217" t="s">
        <v>72</v>
      </c>
      <c r="S4217" s="1">
        <v>1</v>
      </c>
      <c r="T4217" s="2">
        <v>19000</v>
      </c>
      <c r="U4217" s="2">
        <v>19000</v>
      </c>
      <c r="V4217" s="2">
        <v>57000</v>
      </c>
    </row>
    <row r="4218" spans="1:22" x14ac:dyDescent="0.3">
      <c r="A4218" t="str">
        <f t="shared" ref="A4218:A4219" si="2526">A4217</f>
        <v xml:space="preserve">S/260418/1/50
</v>
      </c>
      <c r="B4218" t="s">
        <v>8780</v>
      </c>
      <c r="C4218" t="str">
        <f t="shared" si="2495"/>
        <v>Saturday</v>
      </c>
      <c r="D4218" t="str">
        <f t="shared" si="2496"/>
        <v>April</v>
      </c>
      <c r="E4218" s="9">
        <f t="shared" si="2497"/>
        <v>46130</v>
      </c>
      <c r="F4218">
        <f t="shared" si="2498"/>
        <v>18</v>
      </c>
      <c r="G4218" s="1" t="str">
        <f t="shared" si="2499"/>
        <v>18:00</v>
      </c>
      <c r="H4218" t="str">
        <f t="shared" ref="H4218:H4219" si="2527">H4217</f>
        <v>Lucky</v>
      </c>
      <c r="I4218" t="str">
        <f t="shared" ref="I4218:I4219" si="2528">I4217</f>
        <v>Makan di Tempat</v>
      </c>
      <c r="J4218" t="str">
        <f t="shared" ref="J4218:J4219" si="2529">J4217</f>
        <v>QR Statis</v>
      </c>
      <c r="L4218" t="str">
        <f t="shared" si="2500"/>
        <v>Unknown</v>
      </c>
      <c r="M4218" t="s">
        <v>25</v>
      </c>
      <c r="N4218" t="str">
        <f t="shared" si="2501"/>
        <v>Product</v>
      </c>
      <c r="P4218" t="s">
        <v>26</v>
      </c>
      <c r="Q4218" t="s">
        <v>72</v>
      </c>
      <c r="S4218" s="1">
        <v>1</v>
      </c>
      <c r="T4218" s="2">
        <v>20000</v>
      </c>
      <c r="U4218" s="2">
        <v>20000</v>
      </c>
    </row>
    <row r="4219" spans="1:22" x14ac:dyDescent="0.3">
      <c r="A4219" t="str">
        <f t="shared" si="2526"/>
        <v xml:space="preserve">S/260418/1/50
</v>
      </c>
      <c r="B4219" t="s">
        <v>8780</v>
      </c>
      <c r="C4219" t="str">
        <f t="shared" si="2495"/>
        <v>Saturday</v>
      </c>
      <c r="D4219" t="str">
        <f t="shared" si="2496"/>
        <v>April</v>
      </c>
      <c r="E4219" s="9">
        <f t="shared" si="2497"/>
        <v>46130</v>
      </c>
      <c r="F4219">
        <f t="shared" si="2498"/>
        <v>18</v>
      </c>
      <c r="G4219" s="1" t="str">
        <f t="shared" si="2499"/>
        <v>18:00</v>
      </c>
      <c r="H4219" t="str">
        <f t="shared" si="2527"/>
        <v>Lucky</v>
      </c>
      <c r="I4219" t="str">
        <f t="shared" si="2528"/>
        <v>Makan di Tempat</v>
      </c>
      <c r="J4219" t="str">
        <f t="shared" si="2529"/>
        <v>QR Statis</v>
      </c>
      <c r="L4219" t="str">
        <f t="shared" si="2500"/>
        <v>Unknown</v>
      </c>
      <c r="M4219" t="s">
        <v>1080</v>
      </c>
      <c r="N4219" t="str">
        <f t="shared" si="2501"/>
        <v>Product</v>
      </c>
      <c r="P4219" t="s">
        <v>40</v>
      </c>
      <c r="S4219" s="1">
        <v>1</v>
      </c>
      <c r="T4219" s="2">
        <v>18000</v>
      </c>
      <c r="U4219" s="2">
        <v>18000</v>
      </c>
    </row>
    <row r="4220" spans="1:22" x14ac:dyDescent="0.3">
      <c r="A4220" t="s">
        <v>8783</v>
      </c>
      <c r="B4220" t="s">
        <v>8784</v>
      </c>
      <c r="C4220" t="str">
        <f t="shared" si="2495"/>
        <v>Saturday</v>
      </c>
      <c r="D4220" t="str">
        <f t="shared" si="2496"/>
        <v>April</v>
      </c>
      <c r="E4220" s="9">
        <f t="shared" si="2497"/>
        <v>46130</v>
      </c>
      <c r="F4220">
        <f t="shared" si="2498"/>
        <v>18</v>
      </c>
      <c r="G4220" s="1" t="str">
        <f t="shared" si="2499"/>
        <v>18:00</v>
      </c>
      <c r="H4220" t="s">
        <v>13902</v>
      </c>
      <c r="I4220" t="s">
        <v>21</v>
      </c>
      <c r="J4220" t="s">
        <v>22</v>
      </c>
      <c r="K4220" t="s">
        <v>5772</v>
      </c>
      <c r="L4220" t="str">
        <f t="shared" si="2500"/>
        <v>Identified</v>
      </c>
      <c r="M4220" t="s">
        <v>287</v>
      </c>
      <c r="N4220" t="str">
        <f t="shared" si="2501"/>
        <v>Product</v>
      </c>
      <c r="P4220" t="s">
        <v>26</v>
      </c>
      <c r="Q4220" t="s">
        <v>27</v>
      </c>
      <c r="S4220" s="1">
        <v>1</v>
      </c>
      <c r="T4220" s="2">
        <v>22000</v>
      </c>
      <c r="U4220" s="2">
        <v>22000</v>
      </c>
      <c r="V4220" s="2">
        <v>36000</v>
      </c>
    </row>
    <row r="4221" spans="1:22" x14ac:dyDescent="0.3">
      <c r="A4221" t="str">
        <f>A4220</f>
        <v xml:space="preserve">S/260418/1/51
</v>
      </c>
      <c r="B4221" t="s">
        <v>8784</v>
      </c>
      <c r="C4221" t="str">
        <f t="shared" si="2495"/>
        <v>Saturday</v>
      </c>
      <c r="D4221" t="str">
        <f t="shared" si="2496"/>
        <v>April</v>
      </c>
      <c r="E4221" s="9">
        <f t="shared" si="2497"/>
        <v>46130</v>
      </c>
      <c r="F4221">
        <f t="shared" si="2498"/>
        <v>18</v>
      </c>
      <c r="G4221" s="1" t="str">
        <f t="shared" si="2499"/>
        <v>18:00</v>
      </c>
      <c r="H4221" t="str">
        <f>H4220</f>
        <v>Lucky</v>
      </c>
      <c r="I4221" t="str">
        <f>I4220</f>
        <v>Makan di Tempat</v>
      </c>
      <c r="J4221" t="str">
        <f>J4220</f>
        <v>QR Statis</v>
      </c>
      <c r="L4221" t="str">
        <f t="shared" si="2500"/>
        <v>Unknown</v>
      </c>
      <c r="M4221" t="s">
        <v>39</v>
      </c>
      <c r="N4221" t="str">
        <f t="shared" si="2501"/>
        <v>Product</v>
      </c>
      <c r="P4221" t="s">
        <v>40</v>
      </c>
      <c r="S4221" s="1">
        <v>1</v>
      </c>
      <c r="T4221" s="2">
        <v>14000</v>
      </c>
      <c r="U4221" s="2">
        <v>14000</v>
      </c>
    </row>
    <row r="4222" spans="1:22" x14ac:dyDescent="0.3">
      <c r="A4222" t="s">
        <v>8787</v>
      </c>
      <c r="B4222" t="s">
        <v>8788</v>
      </c>
      <c r="C4222" t="str">
        <f t="shared" si="2495"/>
        <v>Saturday</v>
      </c>
      <c r="D4222" t="str">
        <f t="shared" si="2496"/>
        <v>April</v>
      </c>
      <c r="E4222" s="9">
        <f t="shared" si="2497"/>
        <v>46130</v>
      </c>
      <c r="F4222">
        <f t="shared" si="2498"/>
        <v>18</v>
      </c>
      <c r="G4222" s="1" t="str">
        <f t="shared" si="2499"/>
        <v>18:00</v>
      </c>
      <c r="H4222" t="s">
        <v>13902</v>
      </c>
      <c r="I4222" t="s">
        <v>21</v>
      </c>
      <c r="J4222" t="s">
        <v>22</v>
      </c>
      <c r="K4222" t="s">
        <v>254</v>
      </c>
      <c r="L4222" t="str">
        <f t="shared" si="2500"/>
        <v>Identified</v>
      </c>
      <c r="M4222" t="s">
        <v>35</v>
      </c>
      <c r="N4222" t="str">
        <f t="shared" si="2501"/>
        <v>Product</v>
      </c>
      <c r="P4222" t="s">
        <v>36</v>
      </c>
      <c r="Q4222" t="s">
        <v>72</v>
      </c>
      <c r="S4222" s="1">
        <v>1</v>
      </c>
      <c r="T4222" s="2">
        <v>17000</v>
      </c>
      <c r="U4222" s="2">
        <v>17000</v>
      </c>
      <c r="V4222" s="2">
        <v>31000</v>
      </c>
    </row>
    <row r="4223" spans="1:22" x14ac:dyDescent="0.3">
      <c r="A4223" t="str">
        <f>A4222</f>
        <v xml:space="preserve">S/260418/1/52
</v>
      </c>
      <c r="B4223" t="s">
        <v>8788</v>
      </c>
      <c r="C4223" t="str">
        <f t="shared" si="2495"/>
        <v>Saturday</v>
      </c>
      <c r="D4223" t="str">
        <f t="shared" si="2496"/>
        <v>April</v>
      </c>
      <c r="E4223" s="9">
        <f t="shared" si="2497"/>
        <v>46130</v>
      </c>
      <c r="F4223">
        <f t="shared" si="2498"/>
        <v>18</v>
      </c>
      <c r="G4223" s="1" t="str">
        <f t="shared" si="2499"/>
        <v>18:00</v>
      </c>
      <c r="H4223" t="str">
        <f>H4222</f>
        <v>Lucky</v>
      </c>
      <c r="I4223" t="str">
        <f>I4222</f>
        <v>Makan di Tempat</v>
      </c>
      <c r="J4223" t="str">
        <f>J4222</f>
        <v>QR Statis</v>
      </c>
      <c r="L4223" t="str">
        <f t="shared" si="2500"/>
        <v>Unknown</v>
      </c>
      <c r="M4223" t="s">
        <v>39</v>
      </c>
      <c r="N4223" t="str">
        <f t="shared" si="2501"/>
        <v>Product</v>
      </c>
      <c r="P4223" t="s">
        <v>40</v>
      </c>
      <c r="S4223" s="1">
        <v>1</v>
      </c>
      <c r="T4223" s="2">
        <v>14000</v>
      </c>
      <c r="U4223" s="2">
        <v>14000</v>
      </c>
    </row>
    <row r="4224" spans="1:22" x14ac:dyDescent="0.3">
      <c r="A4224" t="s">
        <v>8791</v>
      </c>
      <c r="B4224" t="s">
        <v>8792</v>
      </c>
      <c r="C4224" t="str">
        <f t="shared" si="2495"/>
        <v>Saturday</v>
      </c>
      <c r="D4224" t="str">
        <f t="shared" si="2496"/>
        <v>April</v>
      </c>
      <c r="E4224" s="9">
        <f t="shared" si="2497"/>
        <v>46130</v>
      </c>
      <c r="F4224">
        <f t="shared" si="2498"/>
        <v>18</v>
      </c>
      <c r="G4224" s="1" t="str">
        <f t="shared" si="2499"/>
        <v>18:00</v>
      </c>
      <c r="H4224" t="s">
        <v>13902</v>
      </c>
      <c r="I4224" t="s">
        <v>21</v>
      </c>
      <c r="J4224" t="s">
        <v>22</v>
      </c>
      <c r="K4224" t="s">
        <v>676</v>
      </c>
      <c r="L4224" t="str">
        <f t="shared" si="2500"/>
        <v>Identified</v>
      </c>
      <c r="M4224" t="s">
        <v>126</v>
      </c>
      <c r="N4224" t="str">
        <f t="shared" si="2501"/>
        <v>Product</v>
      </c>
      <c r="P4224" t="s">
        <v>26</v>
      </c>
      <c r="Q4224" t="s">
        <v>72</v>
      </c>
      <c r="S4224" s="1">
        <v>1</v>
      </c>
      <c r="T4224" s="2">
        <v>21000</v>
      </c>
      <c r="U4224" s="2">
        <v>21000</v>
      </c>
      <c r="V4224" s="2">
        <v>46000</v>
      </c>
    </row>
    <row r="4225" spans="1:22" x14ac:dyDescent="0.3">
      <c r="A4225" t="str">
        <f>A4224</f>
        <v xml:space="preserve">S/260418/1/53
</v>
      </c>
      <c r="B4225" t="s">
        <v>8792</v>
      </c>
      <c r="C4225" t="str">
        <f t="shared" si="2495"/>
        <v>Saturday</v>
      </c>
      <c r="D4225" t="str">
        <f t="shared" si="2496"/>
        <v>April</v>
      </c>
      <c r="E4225" s="9">
        <f t="shared" si="2497"/>
        <v>46130</v>
      </c>
      <c r="F4225">
        <f t="shared" si="2498"/>
        <v>18</v>
      </c>
      <c r="G4225" s="1" t="str">
        <f t="shared" si="2499"/>
        <v>18:00</v>
      </c>
      <c r="H4225" t="str">
        <f>H4224</f>
        <v>Lucky</v>
      </c>
      <c r="I4225" t="str">
        <f>I4224</f>
        <v>Makan di Tempat</v>
      </c>
      <c r="J4225" t="str">
        <f>J4224</f>
        <v>QR Statis</v>
      </c>
      <c r="L4225" t="str">
        <f t="shared" si="2500"/>
        <v>Unknown</v>
      </c>
      <c r="M4225" t="s">
        <v>169</v>
      </c>
      <c r="N4225" t="str">
        <f t="shared" si="2501"/>
        <v>Product</v>
      </c>
      <c r="O4225" t="s">
        <v>398</v>
      </c>
      <c r="P4225" t="s">
        <v>93</v>
      </c>
      <c r="S4225" s="1">
        <v>1</v>
      </c>
      <c r="T4225" s="2">
        <v>25000</v>
      </c>
      <c r="U4225" s="2">
        <v>25000</v>
      </c>
    </row>
    <row r="4226" spans="1:22" x14ac:dyDescent="0.3">
      <c r="A4226" t="s">
        <v>8795</v>
      </c>
      <c r="B4226" t="s">
        <v>8796</v>
      </c>
      <c r="C4226" t="str">
        <f t="shared" si="2495"/>
        <v>Saturday</v>
      </c>
      <c r="D4226" t="str">
        <f t="shared" si="2496"/>
        <v>April</v>
      </c>
      <c r="E4226" s="9">
        <f t="shared" si="2497"/>
        <v>46130</v>
      </c>
      <c r="F4226">
        <f t="shared" si="2498"/>
        <v>18</v>
      </c>
      <c r="G4226" s="1" t="str">
        <f t="shared" si="2499"/>
        <v>18:00</v>
      </c>
      <c r="H4226" t="s">
        <v>13902</v>
      </c>
      <c r="I4226" t="s">
        <v>21</v>
      </c>
      <c r="J4226" t="s">
        <v>22</v>
      </c>
      <c r="K4226" t="s">
        <v>5559</v>
      </c>
      <c r="L4226" t="str">
        <f t="shared" si="2500"/>
        <v>Identified</v>
      </c>
      <c r="M4226" t="s">
        <v>354</v>
      </c>
      <c r="N4226" t="str">
        <f t="shared" si="2501"/>
        <v>Product</v>
      </c>
      <c r="P4226" t="s">
        <v>355</v>
      </c>
      <c r="S4226" s="1">
        <v>1</v>
      </c>
      <c r="T4226" s="2">
        <v>20000</v>
      </c>
      <c r="U4226" s="2">
        <v>20000</v>
      </c>
      <c r="V4226" s="2">
        <v>20000</v>
      </c>
    </row>
    <row r="4227" spans="1:22" x14ac:dyDescent="0.3">
      <c r="A4227" t="s">
        <v>8799</v>
      </c>
      <c r="B4227" t="s">
        <v>8800</v>
      </c>
      <c r="C4227" t="str">
        <f t="shared" ref="C4227:C4290" si="2530">TEXT(DATEVALUE(LEFT(B4227,FIND(",",B4227)-1)),"dddd")</f>
        <v>Saturday</v>
      </c>
      <c r="D4227" t="str">
        <f t="shared" ref="D4227:D4290" si="2531">TEXT(DATEVALUE(LEFT(B4227,FIND(",",B4227)-1)),"mmmm")</f>
        <v>April</v>
      </c>
      <c r="E4227" s="9">
        <f t="shared" ref="E4227:E4290" si="2532">IF(B4227="","",DATEVALUE(LEFT(B4227,FIND(",",B4227)-1)))</f>
        <v>46130</v>
      </c>
      <c r="F4227">
        <f t="shared" ref="F4227:F4290" si="2533">HOUR(TIMEVALUE(RIGHT(B4227,8)))</f>
        <v>18</v>
      </c>
      <c r="G4227" s="1" t="str">
        <f t="shared" ref="G4227:G4290" si="2534">TEXT(TIME(HOUR(TIMEVALUE(RIGHT(B4227,8))),0,0),"hh:mm")</f>
        <v>18:00</v>
      </c>
      <c r="H4227" t="s">
        <v>13902</v>
      </c>
      <c r="I4227" t="s">
        <v>21</v>
      </c>
      <c r="J4227" t="s">
        <v>22</v>
      </c>
      <c r="K4227" t="s">
        <v>846</v>
      </c>
      <c r="L4227" t="str">
        <f t="shared" ref="L4227:L4290" si="2535">IF(OR(K4227="",K4227="-"),"Unknown","Identified")</f>
        <v>Identified</v>
      </c>
      <c r="M4227" t="s">
        <v>35</v>
      </c>
      <c r="N4227" t="str">
        <f t="shared" ref="N4227:N4290" si="2536">IF(ISNUMBER(SEARCH("Diskon",M4227)),"Discount","Product")</f>
        <v>Product</v>
      </c>
      <c r="P4227" t="s">
        <v>36</v>
      </c>
      <c r="Q4227" t="s">
        <v>27</v>
      </c>
      <c r="S4227" s="1">
        <v>1</v>
      </c>
      <c r="T4227" s="2">
        <v>20000</v>
      </c>
      <c r="U4227" s="2">
        <v>20000</v>
      </c>
      <c r="V4227" s="2">
        <v>42000</v>
      </c>
    </row>
    <row r="4228" spans="1:22" x14ac:dyDescent="0.3">
      <c r="A4228" t="str">
        <f>A4227</f>
        <v xml:space="preserve">S/260418/1/55
</v>
      </c>
      <c r="B4228" t="s">
        <v>8800</v>
      </c>
      <c r="C4228" t="str">
        <f t="shared" si="2530"/>
        <v>Saturday</v>
      </c>
      <c r="D4228" t="str">
        <f t="shared" si="2531"/>
        <v>April</v>
      </c>
      <c r="E4228" s="9">
        <f t="shared" si="2532"/>
        <v>46130</v>
      </c>
      <c r="F4228">
        <f t="shared" si="2533"/>
        <v>18</v>
      </c>
      <c r="G4228" s="1" t="str">
        <f t="shared" si="2534"/>
        <v>18:00</v>
      </c>
      <c r="H4228" t="str">
        <f>H4227</f>
        <v>Lucky</v>
      </c>
      <c r="I4228" t="str">
        <f>I4227</f>
        <v>Makan di Tempat</v>
      </c>
      <c r="J4228" t="str">
        <f>J4227</f>
        <v>QR Statis</v>
      </c>
      <c r="L4228" t="str">
        <f t="shared" si="2535"/>
        <v>Unknown</v>
      </c>
      <c r="M4228" t="s">
        <v>295</v>
      </c>
      <c r="N4228" t="str">
        <f t="shared" si="2536"/>
        <v>Product</v>
      </c>
      <c r="P4228" t="s">
        <v>93</v>
      </c>
      <c r="S4228" s="1">
        <v>1</v>
      </c>
      <c r="T4228" s="2">
        <v>22000</v>
      </c>
      <c r="U4228" s="2">
        <v>22000</v>
      </c>
    </row>
    <row r="4229" spans="1:22" x14ac:dyDescent="0.3">
      <c r="A4229" t="s">
        <v>8803</v>
      </c>
      <c r="B4229" t="s">
        <v>8804</v>
      </c>
      <c r="C4229" t="str">
        <f t="shared" si="2530"/>
        <v>Saturday</v>
      </c>
      <c r="D4229" t="str">
        <f t="shared" si="2531"/>
        <v>April</v>
      </c>
      <c r="E4229" s="9">
        <f t="shared" si="2532"/>
        <v>46130</v>
      </c>
      <c r="F4229">
        <f t="shared" si="2533"/>
        <v>19</v>
      </c>
      <c r="G4229" s="1" t="str">
        <f t="shared" si="2534"/>
        <v>19:00</v>
      </c>
      <c r="H4229" t="s">
        <v>13902</v>
      </c>
      <c r="I4229" t="s">
        <v>21</v>
      </c>
      <c r="J4229" t="s">
        <v>22</v>
      </c>
      <c r="K4229" t="s">
        <v>24</v>
      </c>
      <c r="L4229" t="str">
        <f t="shared" si="2535"/>
        <v>Unknown</v>
      </c>
      <c r="M4229" t="s">
        <v>134</v>
      </c>
      <c r="N4229" t="str">
        <f t="shared" si="2536"/>
        <v>Product</v>
      </c>
      <c r="P4229" t="s">
        <v>36</v>
      </c>
      <c r="Q4229" t="s">
        <v>216</v>
      </c>
      <c r="S4229" s="1">
        <v>1</v>
      </c>
      <c r="T4229" s="2">
        <v>18000</v>
      </c>
      <c r="U4229" s="2">
        <v>18000</v>
      </c>
      <c r="V4229" s="2">
        <v>36000</v>
      </c>
    </row>
    <row r="4230" spans="1:22" x14ac:dyDescent="0.3">
      <c r="A4230" t="str">
        <f>A4229</f>
        <v xml:space="preserve">S/260418/1/56
</v>
      </c>
      <c r="B4230" t="s">
        <v>8804</v>
      </c>
      <c r="C4230" t="str">
        <f t="shared" si="2530"/>
        <v>Saturday</v>
      </c>
      <c r="D4230" t="str">
        <f t="shared" si="2531"/>
        <v>April</v>
      </c>
      <c r="E4230" s="9">
        <f t="shared" si="2532"/>
        <v>46130</v>
      </c>
      <c r="F4230">
        <f t="shared" si="2533"/>
        <v>19</v>
      </c>
      <c r="G4230" s="1" t="str">
        <f t="shared" si="2534"/>
        <v>19:00</v>
      </c>
      <c r="H4230" t="str">
        <f>H4229</f>
        <v>Lucky</v>
      </c>
      <c r="I4230" t="str">
        <f>I4229</f>
        <v>Makan di Tempat</v>
      </c>
      <c r="J4230" t="str">
        <f>J4229</f>
        <v>QR Statis</v>
      </c>
      <c r="L4230" t="str">
        <f t="shared" si="2535"/>
        <v>Unknown</v>
      </c>
      <c r="M4230" t="s">
        <v>215</v>
      </c>
      <c r="N4230" t="str">
        <f t="shared" si="2536"/>
        <v>Product</v>
      </c>
      <c r="P4230" t="s">
        <v>36</v>
      </c>
      <c r="Q4230" t="s">
        <v>216</v>
      </c>
      <c r="S4230" s="1">
        <v>1</v>
      </c>
      <c r="T4230" s="2">
        <v>18000</v>
      </c>
      <c r="U4230" s="2">
        <v>18000</v>
      </c>
    </row>
    <row r="4231" spans="1:22" x14ac:dyDescent="0.3">
      <c r="A4231" t="s">
        <v>8807</v>
      </c>
      <c r="B4231" t="s">
        <v>8808</v>
      </c>
      <c r="C4231" t="str">
        <f t="shared" si="2530"/>
        <v>Saturday</v>
      </c>
      <c r="D4231" t="str">
        <f t="shared" si="2531"/>
        <v>April</v>
      </c>
      <c r="E4231" s="9">
        <f t="shared" si="2532"/>
        <v>46130</v>
      </c>
      <c r="F4231">
        <f t="shared" si="2533"/>
        <v>19</v>
      </c>
      <c r="G4231" s="1" t="str">
        <f t="shared" si="2534"/>
        <v>19:00</v>
      </c>
      <c r="H4231" t="s">
        <v>13902</v>
      </c>
      <c r="I4231" t="s">
        <v>21</v>
      </c>
      <c r="J4231" t="s">
        <v>22</v>
      </c>
      <c r="K4231" t="s">
        <v>24</v>
      </c>
      <c r="L4231" t="str">
        <f t="shared" si="2535"/>
        <v>Unknown</v>
      </c>
      <c r="M4231" t="s">
        <v>162</v>
      </c>
      <c r="N4231" t="str">
        <f t="shared" si="2536"/>
        <v>Product</v>
      </c>
      <c r="P4231" t="s">
        <v>52</v>
      </c>
      <c r="Q4231" t="s">
        <v>72</v>
      </c>
      <c r="S4231" s="1">
        <v>1</v>
      </c>
      <c r="T4231" s="2">
        <v>20000</v>
      </c>
      <c r="U4231" s="2">
        <v>20000</v>
      </c>
      <c r="V4231" s="2">
        <v>20000</v>
      </c>
    </row>
    <row r="4232" spans="1:22" x14ac:dyDescent="0.3">
      <c r="A4232" t="s">
        <v>8811</v>
      </c>
      <c r="B4232" t="s">
        <v>8812</v>
      </c>
      <c r="C4232" t="str">
        <f t="shared" si="2530"/>
        <v>Saturday</v>
      </c>
      <c r="D4232" t="str">
        <f t="shared" si="2531"/>
        <v>April</v>
      </c>
      <c r="E4232" s="9">
        <f t="shared" si="2532"/>
        <v>46130</v>
      </c>
      <c r="F4232">
        <f t="shared" si="2533"/>
        <v>19</v>
      </c>
      <c r="G4232" s="1" t="str">
        <f t="shared" si="2534"/>
        <v>19:00</v>
      </c>
      <c r="H4232" t="s">
        <v>13902</v>
      </c>
      <c r="I4232" t="s">
        <v>21</v>
      </c>
      <c r="J4232" t="s">
        <v>22</v>
      </c>
      <c r="K4232" t="s">
        <v>3048</v>
      </c>
      <c r="L4232" t="str">
        <f t="shared" si="2535"/>
        <v>Identified</v>
      </c>
      <c r="M4232" t="s">
        <v>43</v>
      </c>
      <c r="N4232" t="str">
        <f t="shared" si="2536"/>
        <v>Product</v>
      </c>
      <c r="P4232" t="s">
        <v>44</v>
      </c>
      <c r="Q4232" t="s">
        <v>72</v>
      </c>
      <c r="S4232" s="1">
        <v>1</v>
      </c>
      <c r="T4232" s="2">
        <v>18000</v>
      </c>
      <c r="U4232" s="2">
        <v>18000</v>
      </c>
      <c r="V4232" s="2">
        <v>76000</v>
      </c>
    </row>
    <row r="4233" spans="1:22" x14ac:dyDescent="0.3">
      <c r="A4233" t="str">
        <f t="shared" ref="A4233:A4235" si="2537">A4232</f>
        <v xml:space="preserve">S/260418/1/58
</v>
      </c>
      <c r="B4233" t="s">
        <v>8812</v>
      </c>
      <c r="C4233" t="str">
        <f t="shared" si="2530"/>
        <v>Saturday</v>
      </c>
      <c r="D4233" t="str">
        <f t="shared" si="2531"/>
        <v>April</v>
      </c>
      <c r="E4233" s="9">
        <f t="shared" si="2532"/>
        <v>46130</v>
      </c>
      <c r="F4233">
        <f t="shared" si="2533"/>
        <v>19</v>
      </c>
      <c r="G4233" s="1" t="str">
        <f t="shared" si="2534"/>
        <v>19:00</v>
      </c>
      <c r="H4233" t="str">
        <f t="shared" ref="H4233:H4235" si="2538">H4232</f>
        <v>Lucky</v>
      </c>
      <c r="I4233" t="str">
        <f t="shared" ref="I4233:I4235" si="2539">I4232</f>
        <v>Makan di Tempat</v>
      </c>
      <c r="J4233" t="str">
        <f t="shared" ref="J4233:J4235" si="2540">J4232</f>
        <v>QR Statis</v>
      </c>
      <c r="L4233" t="str">
        <f t="shared" si="2535"/>
        <v>Unknown</v>
      </c>
      <c r="M4233" t="s">
        <v>147</v>
      </c>
      <c r="N4233" t="str">
        <f t="shared" si="2536"/>
        <v>Product</v>
      </c>
      <c r="P4233" t="s">
        <v>44</v>
      </c>
      <c r="Q4233" t="s">
        <v>72</v>
      </c>
      <c r="S4233" s="1">
        <v>1</v>
      </c>
      <c r="T4233" s="2">
        <v>18000</v>
      </c>
      <c r="U4233" s="2">
        <v>18000</v>
      </c>
    </row>
    <row r="4234" spans="1:22" x14ac:dyDescent="0.3">
      <c r="A4234" t="str">
        <f t="shared" si="2537"/>
        <v xml:space="preserve">S/260418/1/58
</v>
      </c>
      <c r="B4234" t="s">
        <v>8812</v>
      </c>
      <c r="C4234" t="str">
        <f t="shared" si="2530"/>
        <v>Saturday</v>
      </c>
      <c r="D4234" t="str">
        <f t="shared" si="2531"/>
        <v>April</v>
      </c>
      <c r="E4234" s="9">
        <f t="shared" si="2532"/>
        <v>46130</v>
      </c>
      <c r="F4234">
        <f t="shared" si="2533"/>
        <v>19</v>
      </c>
      <c r="G4234" s="1" t="str">
        <f t="shared" si="2534"/>
        <v>19:00</v>
      </c>
      <c r="H4234" t="str">
        <f t="shared" si="2538"/>
        <v>Lucky</v>
      </c>
      <c r="I4234" t="str">
        <f t="shared" si="2539"/>
        <v>Makan di Tempat</v>
      </c>
      <c r="J4234" t="str">
        <f t="shared" si="2540"/>
        <v>QR Statis</v>
      </c>
      <c r="L4234" t="str">
        <f t="shared" si="2535"/>
        <v>Unknown</v>
      </c>
      <c r="M4234" t="s">
        <v>435</v>
      </c>
      <c r="N4234" t="str">
        <f t="shared" si="2536"/>
        <v>Product</v>
      </c>
      <c r="P4234" t="s">
        <v>105</v>
      </c>
      <c r="S4234" s="1">
        <v>1</v>
      </c>
      <c r="T4234" s="2">
        <v>20000</v>
      </c>
      <c r="U4234" s="2">
        <v>20000</v>
      </c>
    </row>
    <row r="4235" spans="1:22" x14ac:dyDescent="0.3">
      <c r="A4235" t="str">
        <f t="shared" si="2537"/>
        <v xml:space="preserve">S/260418/1/58
</v>
      </c>
      <c r="B4235" t="s">
        <v>8812</v>
      </c>
      <c r="C4235" t="str">
        <f t="shared" si="2530"/>
        <v>Saturday</v>
      </c>
      <c r="D4235" t="str">
        <f t="shared" si="2531"/>
        <v>April</v>
      </c>
      <c r="E4235" s="9">
        <f t="shared" si="2532"/>
        <v>46130</v>
      </c>
      <c r="F4235">
        <f t="shared" si="2533"/>
        <v>19</v>
      </c>
      <c r="G4235" s="1" t="str">
        <f t="shared" si="2534"/>
        <v>19:00</v>
      </c>
      <c r="H4235" t="str">
        <f t="shared" si="2538"/>
        <v>Lucky</v>
      </c>
      <c r="I4235" t="str">
        <f t="shared" si="2539"/>
        <v>Makan di Tempat</v>
      </c>
      <c r="J4235" t="str">
        <f t="shared" si="2540"/>
        <v>QR Statis</v>
      </c>
      <c r="L4235" t="str">
        <f t="shared" si="2535"/>
        <v>Unknown</v>
      </c>
      <c r="M4235" t="s">
        <v>354</v>
      </c>
      <c r="N4235" t="str">
        <f t="shared" si="2536"/>
        <v>Product</v>
      </c>
      <c r="P4235" t="s">
        <v>355</v>
      </c>
      <c r="S4235" s="1">
        <v>1</v>
      </c>
      <c r="T4235" s="2">
        <v>20000</v>
      </c>
      <c r="U4235" s="2">
        <v>20000</v>
      </c>
    </row>
    <row r="4236" spans="1:22" x14ac:dyDescent="0.3">
      <c r="A4236" t="s">
        <v>8815</v>
      </c>
      <c r="B4236" t="s">
        <v>8816</v>
      </c>
      <c r="C4236" t="str">
        <f t="shared" si="2530"/>
        <v>Saturday</v>
      </c>
      <c r="D4236" t="str">
        <f t="shared" si="2531"/>
        <v>April</v>
      </c>
      <c r="E4236" s="9">
        <f t="shared" si="2532"/>
        <v>46130</v>
      </c>
      <c r="F4236">
        <f t="shared" si="2533"/>
        <v>19</v>
      </c>
      <c r="G4236" s="1" t="str">
        <f t="shared" si="2534"/>
        <v>19:00</v>
      </c>
      <c r="H4236" t="s">
        <v>13902</v>
      </c>
      <c r="I4236" t="s">
        <v>21</v>
      </c>
      <c r="J4236" t="s">
        <v>22</v>
      </c>
      <c r="K4236" t="s">
        <v>1376</v>
      </c>
      <c r="L4236" t="str">
        <f t="shared" si="2535"/>
        <v>Identified</v>
      </c>
      <c r="M4236" t="s">
        <v>287</v>
      </c>
      <c r="N4236" t="str">
        <f t="shared" si="2536"/>
        <v>Product</v>
      </c>
      <c r="P4236" t="s">
        <v>26</v>
      </c>
      <c r="Q4236" t="s">
        <v>27</v>
      </c>
      <c r="S4236" s="1">
        <v>1</v>
      </c>
      <c r="T4236" s="2">
        <v>22000</v>
      </c>
      <c r="U4236" s="2">
        <v>22000</v>
      </c>
      <c r="V4236" s="2">
        <v>42000</v>
      </c>
    </row>
    <row r="4237" spans="1:22" x14ac:dyDescent="0.3">
      <c r="A4237" t="str">
        <f>A4236</f>
        <v xml:space="preserve">S/260418/1/59
</v>
      </c>
      <c r="B4237" t="s">
        <v>8816</v>
      </c>
      <c r="C4237" t="str">
        <f t="shared" si="2530"/>
        <v>Saturday</v>
      </c>
      <c r="D4237" t="str">
        <f t="shared" si="2531"/>
        <v>April</v>
      </c>
      <c r="E4237" s="9">
        <f t="shared" si="2532"/>
        <v>46130</v>
      </c>
      <c r="F4237">
        <f t="shared" si="2533"/>
        <v>19</v>
      </c>
      <c r="G4237" s="1" t="str">
        <f t="shared" si="2534"/>
        <v>19:00</v>
      </c>
      <c r="H4237" t="str">
        <f>H4236</f>
        <v>Lucky</v>
      </c>
      <c r="I4237" t="str">
        <f>I4236</f>
        <v>Makan di Tempat</v>
      </c>
      <c r="J4237" t="str">
        <f>J4236</f>
        <v>QR Statis</v>
      </c>
      <c r="L4237" t="str">
        <f t="shared" si="2535"/>
        <v>Unknown</v>
      </c>
      <c r="M4237" t="s">
        <v>104</v>
      </c>
      <c r="N4237" t="str">
        <f t="shared" si="2536"/>
        <v>Product</v>
      </c>
      <c r="O4237" t="s">
        <v>8819</v>
      </c>
      <c r="P4237" t="s">
        <v>105</v>
      </c>
      <c r="S4237" s="1">
        <v>1</v>
      </c>
      <c r="T4237" s="2">
        <v>20000</v>
      </c>
      <c r="U4237" s="2">
        <v>20000</v>
      </c>
    </row>
    <row r="4238" spans="1:22" x14ac:dyDescent="0.3">
      <c r="A4238" t="s">
        <v>8820</v>
      </c>
      <c r="B4238" t="s">
        <v>8821</v>
      </c>
      <c r="C4238" t="str">
        <f t="shared" si="2530"/>
        <v>Saturday</v>
      </c>
      <c r="D4238" t="str">
        <f t="shared" si="2531"/>
        <v>April</v>
      </c>
      <c r="E4238" s="9">
        <f t="shared" si="2532"/>
        <v>46130</v>
      </c>
      <c r="F4238">
        <f t="shared" si="2533"/>
        <v>19</v>
      </c>
      <c r="G4238" s="1" t="str">
        <f t="shared" si="2534"/>
        <v>19:00</v>
      </c>
      <c r="H4238" t="s">
        <v>13902</v>
      </c>
      <c r="I4238" t="s">
        <v>21</v>
      </c>
      <c r="J4238" t="s">
        <v>22</v>
      </c>
      <c r="K4238" t="s">
        <v>1297</v>
      </c>
      <c r="L4238" t="str">
        <f t="shared" si="2535"/>
        <v>Identified</v>
      </c>
      <c r="M4238" t="s">
        <v>660</v>
      </c>
      <c r="N4238" t="str">
        <f t="shared" si="2536"/>
        <v>Product</v>
      </c>
      <c r="P4238" t="s">
        <v>508</v>
      </c>
      <c r="Q4238" t="s">
        <v>72</v>
      </c>
      <c r="S4238" s="1">
        <v>1</v>
      </c>
      <c r="T4238" s="2">
        <v>20000</v>
      </c>
      <c r="U4238" s="2">
        <v>20000</v>
      </c>
      <c r="V4238" s="2">
        <v>68000</v>
      </c>
    </row>
    <row r="4239" spans="1:22" x14ac:dyDescent="0.3">
      <c r="A4239" t="str">
        <f t="shared" ref="A4239:A4240" si="2541">A4238</f>
        <v xml:space="preserve">S/260418/1/60
</v>
      </c>
      <c r="B4239" t="s">
        <v>8821</v>
      </c>
      <c r="C4239" t="str">
        <f t="shared" si="2530"/>
        <v>Saturday</v>
      </c>
      <c r="D4239" t="str">
        <f t="shared" si="2531"/>
        <v>April</v>
      </c>
      <c r="E4239" s="9">
        <f t="shared" si="2532"/>
        <v>46130</v>
      </c>
      <c r="F4239">
        <f t="shared" si="2533"/>
        <v>19</v>
      </c>
      <c r="G4239" s="1" t="str">
        <f t="shared" si="2534"/>
        <v>19:00</v>
      </c>
      <c r="H4239" t="str">
        <f t="shared" ref="H4239:H4240" si="2542">H4238</f>
        <v>Lucky</v>
      </c>
      <c r="I4239" t="str">
        <f t="shared" ref="I4239:I4240" si="2543">I4238</f>
        <v>Makan di Tempat</v>
      </c>
      <c r="J4239" t="str">
        <f t="shared" ref="J4239:J4240" si="2544">J4238</f>
        <v>QR Statis</v>
      </c>
      <c r="L4239" t="str">
        <f t="shared" si="2535"/>
        <v>Unknown</v>
      </c>
      <c r="M4239" t="s">
        <v>631</v>
      </c>
      <c r="N4239" t="str">
        <f t="shared" si="2536"/>
        <v>Product</v>
      </c>
      <c r="P4239" t="s">
        <v>31</v>
      </c>
      <c r="Q4239" t="s">
        <v>72</v>
      </c>
      <c r="S4239" s="1">
        <v>1</v>
      </c>
      <c r="T4239" s="2">
        <v>20000</v>
      </c>
      <c r="U4239" s="2">
        <v>20000</v>
      </c>
    </row>
    <row r="4240" spans="1:22" x14ac:dyDescent="0.3">
      <c r="A4240" t="str">
        <f t="shared" si="2541"/>
        <v xml:space="preserve">S/260418/1/60
</v>
      </c>
      <c r="B4240" t="s">
        <v>8821</v>
      </c>
      <c r="C4240" t="str">
        <f t="shared" si="2530"/>
        <v>Saturday</v>
      </c>
      <c r="D4240" t="str">
        <f t="shared" si="2531"/>
        <v>April</v>
      </c>
      <c r="E4240" s="9">
        <f t="shared" si="2532"/>
        <v>46130</v>
      </c>
      <c r="F4240">
        <f t="shared" si="2533"/>
        <v>19</v>
      </c>
      <c r="G4240" s="1" t="str">
        <f t="shared" si="2534"/>
        <v>19:00</v>
      </c>
      <c r="H4240" t="str">
        <f t="shared" si="2542"/>
        <v>Lucky</v>
      </c>
      <c r="I4240" t="str">
        <f t="shared" si="2543"/>
        <v>Makan di Tempat</v>
      </c>
      <c r="J4240" t="str">
        <f t="shared" si="2544"/>
        <v>QR Statis</v>
      </c>
      <c r="L4240" t="str">
        <f t="shared" si="2535"/>
        <v>Unknown</v>
      </c>
      <c r="M4240" t="s">
        <v>230</v>
      </c>
      <c r="N4240" t="str">
        <f t="shared" si="2536"/>
        <v>Product</v>
      </c>
      <c r="P4240" t="s">
        <v>90</v>
      </c>
      <c r="S4240" s="1">
        <v>1</v>
      </c>
      <c r="T4240" s="2">
        <v>28000</v>
      </c>
      <c r="U4240" s="2">
        <v>28000</v>
      </c>
    </row>
    <row r="4241" spans="1:22" x14ac:dyDescent="0.3">
      <c r="A4241" t="s">
        <v>8824</v>
      </c>
      <c r="B4241" t="s">
        <v>8825</v>
      </c>
      <c r="C4241" t="str">
        <f t="shared" si="2530"/>
        <v>Saturday</v>
      </c>
      <c r="D4241" t="str">
        <f t="shared" si="2531"/>
        <v>April</v>
      </c>
      <c r="E4241" s="9">
        <f t="shared" si="2532"/>
        <v>46130</v>
      </c>
      <c r="F4241">
        <f t="shared" si="2533"/>
        <v>19</v>
      </c>
      <c r="G4241" s="1" t="str">
        <f t="shared" si="2534"/>
        <v>19:00</v>
      </c>
      <c r="H4241" t="s">
        <v>13902</v>
      </c>
      <c r="I4241" t="s">
        <v>21</v>
      </c>
      <c r="J4241" t="s">
        <v>22</v>
      </c>
      <c r="K4241" t="s">
        <v>962</v>
      </c>
      <c r="L4241" t="str">
        <f t="shared" si="2535"/>
        <v>Identified</v>
      </c>
      <c r="M4241" t="s">
        <v>39</v>
      </c>
      <c r="N4241" t="str">
        <f t="shared" si="2536"/>
        <v>Product</v>
      </c>
      <c r="P4241" t="s">
        <v>40</v>
      </c>
      <c r="S4241" s="1">
        <v>2</v>
      </c>
      <c r="T4241" s="2">
        <v>14000</v>
      </c>
      <c r="U4241" s="2">
        <v>28000</v>
      </c>
      <c r="V4241" s="2">
        <v>88000</v>
      </c>
    </row>
    <row r="4242" spans="1:22" x14ac:dyDescent="0.3">
      <c r="A4242" t="str">
        <f t="shared" ref="A4242:A4244" si="2545">A4241</f>
        <v xml:space="preserve">S/260418/1/61
</v>
      </c>
      <c r="B4242" t="s">
        <v>8825</v>
      </c>
      <c r="C4242" t="str">
        <f t="shared" si="2530"/>
        <v>Saturday</v>
      </c>
      <c r="D4242" t="str">
        <f t="shared" si="2531"/>
        <v>April</v>
      </c>
      <c r="E4242" s="9">
        <f t="shared" si="2532"/>
        <v>46130</v>
      </c>
      <c r="F4242">
        <f t="shared" si="2533"/>
        <v>19</v>
      </c>
      <c r="G4242" s="1" t="str">
        <f t="shared" si="2534"/>
        <v>19:00</v>
      </c>
      <c r="H4242" t="str">
        <f t="shared" ref="H4242:H4244" si="2546">H4241</f>
        <v>Lucky</v>
      </c>
      <c r="I4242" t="str">
        <f t="shared" ref="I4242:I4244" si="2547">I4241</f>
        <v>Makan di Tempat</v>
      </c>
      <c r="J4242" t="str">
        <f t="shared" ref="J4242:J4244" si="2548">J4241</f>
        <v>QR Statis</v>
      </c>
      <c r="L4242" t="str">
        <f t="shared" si="2535"/>
        <v>Unknown</v>
      </c>
      <c r="M4242" t="s">
        <v>63</v>
      </c>
      <c r="N4242" t="str">
        <f t="shared" si="2536"/>
        <v>Product</v>
      </c>
      <c r="P4242" t="s">
        <v>40</v>
      </c>
      <c r="S4242" s="1">
        <v>2</v>
      </c>
      <c r="T4242" s="2">
        <v>12000</v>
      </c>
      <c r="U4242" s="2">
        <v>24000</v>
      </c>
    </row>
    <row r="4243" spans="1:22" x14ac:dyDescent="0.3">
      <c r="A4243" t="str">
        <f t="shared" si="2545"/>
        <v xml:space="preserve">S/260418/1/61
</v>
      </c>
      <c r="B4243" t="s">
        <v>8825</v>
      </c>
      <c r="C4243" t="str">
        <f t="shared" si="2530"/>
        <v>Saturday</v>
      </c>
      <c r="D4243" t="str">
        <f t="shared" si="2531"/>
        <v>April</v>
      </c>
      <c r="E4243" s="9">
        <f t="shared" si="2532"/>
        <v>46130</v>
      </c>
      <c r="F4243">
        <f t="shared" si="2533"/>
        <v>19</v>
      </c>
      <c r="G4243" s="1" t="str">
        <f t="shared" si="2534"/>
        <v>19:00</v>
      </c>
      <c r="H4243" t="str">
        <f t="shared" si="2546"/>
        <v>Lucky</v>
      </c>
      <c r="I4243" t="str">
        <f t="shared" si="2547"/>
        <v>Makan di Tempat</v>
      </c>
      <c r="J4243" t="str">
        <f t="shared" si="2548"/>
        <v>QR Statis</v>
      </c>
      <c r="L4243" t="str">
        <f t="shared" si="2535"/>
        <v>Unknown</v>
      </c>
      <c r="M4243" t="s">
        <v>257</v>
      </c>
      <c r="N4243" t="str">
        <f t="shared" si="2536"/>
        <v>Product</v>
      </c>
      <c r="P4243" t="s">
        <v>40</v>
      </c>
      <c r="S4243" s="1">
        <v>1</v>
      </c>
      <c r="T4243" s="2">
        <v>18000</v>
      </c>
      <c r="U4243" s="2">
        <v>18000</v>
      </c>
    </row>
    <row r="4244" spans="1:22" x14ac:dyDescent="0.3">
      <c r="A4244" t="str">
        <f t="shared" si="2545"/>
        <v xml:space="preserve">S/260418/1/61
</v>
      </c>
      <c r="B4244" t="s">
        <v>8825</v>
      </c>
      <c r="C4244" t="str">
        <f t="shared" si="2530"/>
        <v>Saturday</v>
      </c>
      <c r="D4244" t="str">
        <f t="shared" si="2531"/>
        <v>April</v>
      </c>
      <c r="E4244" s="9">
        <f t="shared" si="2532"/>
        <v>46130</v>
      </c>
      <c r="F4244">
        <f t="shared" si="2533"/>
        <v>19</v>
      </c>
      <c r="G4244" s="1" t="str">
        <f t="shared" si="2534"/>
        <v>19:00</v>
      </c>
      <c r="H4244" t="str">
        <f t="shared" si="2546"/>
        <v>Lucky</v>
      </c>
      <c r="I4244" t="str">
        <f t="shared" si="2547"/>
        <v>Makan di Tempat</v>
      </c>
      <c r="J4244" t="str">
        <f t="shared" si="2548"/>
        <v>QR Statis</v>
      </c>
      <c r="L4244" t="str">
        <f t="shared" si="2535"/>
        <v>Unknown</v>
      </c>
      <c r="M4244" t="s">
        <v>306</v>
      </c>
      <c r="N4244" t="str">
        <f t="shared" si="2536"/>
        <v>Product</v>
      </c>
      <c r="P4244" t="s">
        <v>40</v>
      </c>
      <c r="S4244" s="1">
        <v>1</v>
      </c>
      <c r="T4244" s="2">
        <v>18000</v>
      </c>
      <c r="U4244" s="2">
        <v>18000</v>
      </c>
    </row>
    <row r="4245" spans="1:22" x14ac:dyDescent="0.3">
      <c r="A4245" t="s">
        <v>8828</v>
      </c>
      <c r="B4245" t="s">
        <v>8829</v>
      </c>
      <c r="C4245" t="str">
        <f t="shared" si="2530"/>
        <v>Saturday</v>
      </c>
      <c r="D4245" t="str">
        <f t="shared" si="2531"/>
        <v>April</v>
      </c>
      <c r="E4245" s="9">
        <f t="shared" si="2532"/>
        <v>46130</v>
      </c>
      <c r="F4245">
        <f t="shared" si="2533"/>
        <v>19</v>
      </c>
      <c r="G4245" s="1" t="str">
        <f t="shared" si="2534"/>
        <v>19:00</v>
      </c>
      <c r="H4245" t="s">
        <v>13902</v>
      </c>
      <c r="I4245" t="s">
        <v>21</v>
      </c>
      <c r="J4245" t="s">
        <v>22</v>
      </c>
      <c r="K4245" t="s">
        <v>24</v>
      </c>
      <c r="L4245" t="str">
        <f t="shared" si="2535"/>
        <v>Unknown</v>
      </c>
      <c r="M4245" t="s">
        <v>35</v>
      </c>
      <c r="N4245" t="str">
        <f t="shared" si="2536"/>
        <v>Product</v>
      </c>
      <c r="P4245" t="s">
        <v>36</v>
      </c>
      <c r="Q4245" t="s">
        <v>72</v>
      </c>
      <c r="S4245" s="1">
        <v>1</v>
      </c>
      <c r="T4245" s="2">
        <v>17000</v>
      </c>
      <c r="U4245" s="2">
        <v>17000</v>
      </c>
      <c r="V4245" s="2">
        <v>17000</v>
      </c>
    </row>
    <row r="4246" spans="1:22" x14ac:dyDescent="0.3">
      <c r="A4246" t="s">
        <v>8832</v>
      </c>
      <c r="B4246" t="s">
        <v>8833</v>
      </c>
      <c r="C4246" t="str">
        <f t="shared" si="2530"/>
        <v>Saturday</v>
      </c>
      <c r="D4246" t="str">
        <f t="shared" si="2531"/>
        <v>April</v>
      </c>
      <c r="E4246" s="9">
        <f t="shared" si="2532"/>
        <v>46130</v>
      </c>
      <c r="F4246">
        <f t="shared" si="2533"/>
        <v>19</v>
      </c>
      <c r="G4246" s="1" t="str">
        <f t="shared" si="2534"/>
        <v>19:00</v>
      </c>
      <c r="H4246" t="s">
        <v>13902</v>
      </c>
      <c r="I4246" t="s">
        <v>21</v>
      </c>
      <c r="J4246" t="s">
        <v>22</v>
      </c>
      <c r="K4246" t="s">
        <v>24</v>
      </c>
      <c r="L4246" t="str">
        <f t="shared" si="2535"/>
        <v>Unknown</v>
      </c>
      <c r="M4246" t="s">
        <v>35</v>
      </c>
      <c r="N4246" t="str">
        <f t="shared" si="2536"/>
        <v>Product</v>
      </c>
      <c r="P4246" t="s">
        <v>36</v>
      </c>
      <c r="Q4246" t="s">
        <v>27</v>
      </c>
      <c r="S4246" s="1">
        <v>1</v>
      </c>
      <c r="T4246" s="2">
        <v>20000</v>
      </c>
      <c r="U4246" s="2">
        <v>20000</v>
      </c>
      <c r="V4246" s="2">
        <v>43000</v>
      </c>
    </row>
    <row r="4247" spans="1:22" x14ac:dyDescent="0.3">
      <c r="A4247" t="str">
        <f>A4246</f>
        <v xml:space="preserve">S/260418/1/63
</v>
      </c>
      <c r="B4247" t="s">
        <v>8833</v>
      </c>
      <c r="C4247" t="str">
        <f t="shared" si="2530"/>
        <v>Saturday</v>
      </c>
      <c r="D4247" t="str">
        <f t="shared" si="2531"/>
        <v>April</v>
      </c>
      <c r="E4247" s="9">
        <f t="shared" si="2532"/>
        <v>46130</v>
      </c>
      <c r="F4247">
        <f t="shared" si="2533"/>
        <v>19</v>
      </c>
      <c r="G4247" s="1" t="str">
        <f t="shared" si="2534"/>
        <v>19:00</v>
      </c>
      <c r="H4247" t="str">
        <f>H4246</f>
        <v>Lucky</v>
      </c>
      <c r="I4247" t="str">
        <f>I4246</f>
        <v>Makan di Tempat</v>
      </c>
      <c r="J4247" t="str">
        <f>J4246</f>
        <v>QR Statis</v>
      </c>
      <c r="L4247" t="str">
        <f t="shared" si="2535"/>
        <v>Unknown</v>
      </c>
      <c r="M4247" t="s">
        <v>71</v>
      </c>
      <c r="N4247" t="str">
        <f t="shared" si="2536"/>
        <v>Product</v>
      </c>
      <c r="P4247" t="s">
        <v>52</v>
      </c>
      <c r="Q4247" t="s">
        <v>27</v>
      </c>
      <c r="S4247" s="1">
        <v>1</v>
      </c>
      <c r="T4247" s="2">
        <v>23000</v>
      </c>
      <c r="U4247" s="2">
        <v>23000</v>
      </c>
    </row>
    <row r="4248" spans="1:22" x14ac:dyDescent="0.3">
      <c r="A4248" t="s">
        <v>8836</v>
      </c>
      <c r="B4248" t="s">
        <v>8837</v>
      </c>
      <c r="C4248" t="str">
        <f t="shared" si="2530"/>
        <v>Saturday</v>
      </c>
      <c r="D4248" t="str">
        <f t="shared" si="2531"/>
        <v>April</v>
      </c>
      <c r="E4248" s="9">
        <f t="shared" si="2532"/>
        <v>46130</v>
      </c>
      <c r="F4248">
        <f t="shared" si="2533"/>
        <v>19</v>
      </c>
      <c r="G4248" s="1" t="str">
        <f t="shared" si="2534"/>
        <v>19:00</v>
      </c>
      <c r="H4248" t="s">
        <v>13902</v>
      </c>
      <c r="I4248" t="s">
        <v>21</v>
      </c>
      <c r="J4248" t="s">
        <v>22</v>
      </c>
      <c r="K4248" t="s">
        <v>24</v>
      </c>
      <c r="L4248" t="str">
        <f t="shared" si="2535"/>
        <v>Unknown</v>
      </c>
      <c r="M4248" t="s">
        <v>35</v>
      </c>
      <c r="N4248" t="str">
        <f t="shared" si="2536"/>
        <v>Product</v>
      </c>
      <c r="P4248" t="s">
        <v>36</v>
      </c>
      <c r="Q4248" t="s">
        <v>72</v>
      </c>
      <c r="S4248" s="1">
        <v>1</v>
      </c>
      <c r="T4248" s="2">
        <v>17000</v>
      </c>
      <c r="U4248" s="2">
        <v>17000</v>
      </c>
      <c r="V4248" s="2">
        <v>57000</v>
      </c>
    </row>
    <row r="4249" spans="1:22" x14ac:dyDescent="0.3">
      <c r="A4249" t="str">
        <f>A4248</f>
        <v xml:space="preserve">S/260418/1/64
</v>
      </c>
      <c r="B4249" t="s">
        <v>8837</v>
      </c>
      <c r="C4249" t="str">
        <f t="shared" si="2530"/>
        <v>Saturday</v>
      </c>
      <c r="D4249" t="str">
        <f t="shared" si="2531"/>
        <v>April</v>
      </c>
      <c r="E4249" s="9">
        <f t="shared" si="2532"/>
        <v>46130</v>
      </c>
      <c r="F4249">
        <f t="shared" si="2533"/>
        <v>19</v>
      </c>
      <c r="G4249" s="1" t="str">
        <f t="shared" si="2534"/>
        <v>19:00</v>
      </c>
      <c r="H4249" t="str">
        <f>H4248</f>
        <v>Lucky</v>
      </c>
      <c r="I4249" t="str">
        <f>I4248</f>
        <v>Makan di Tempat</v>
      </c>
      <c r="J4249" t="str">
        <f>J4248</f>
        <v>QR Statis</v>
      </c>
      <c r="L4249" t="str">
        <f t="shared" si="2535"/>
        <v>Unknown</v>
      </c>
      <c r="M4249" t="s">
        <v>287</v>
      </c>
      <c r="N4249" t="str">
        <f t="shared" si="2536"/>
        <v>Product</v>
      </c>
      <c r="P4249" t="s">
        <v>26</v>
      </c>
      <c r="Q4249" t="s">
        <v>72</v>
      </c>
      <c r="S4249" s="1">
        <v>2</v>
      </c>
      <c r="T4249" s="2">
        <v>20000</v>
      </c>
      <c r="U4249" s="2">
        <v>40000</v>
      </c>
    </row>
    <row r="4250" spans="1:22" x14ac:dyDescent="0.3">
      <c r="A4250" t="s">
        <v>8840</v>
      </c>
      <c r="B4250" t="s">
        <v>8841</v>
      </c>
      <c r="C4250" t="str">
        <f t="shared" si="2530"/>
        <v>Saturday</v>
      </c>
      <c r="D4250" t="str">
        <f t="shared" si="2531"/>
        <v>April</v>
      </c>
      <c r="E4250" s="9">
        <f t="shared" si="2532"/>
        <v>46130</v>
      </c>
      <c r="F4250">
        <f t="shared" si="2533"/>
        <v>19</v>
      </c>
      <c r="G4250" s="1" t="str">
        <f t="shared" si="2534"/>
        <v>19:00</v>
      </c>
      <c r="H4250" t="s">
        <v>13901</v>
      </c>
      <c r="I4250" t="s">
        <v>21</v>
      </c>
      <c r="J4250" t="s">
        <v>22</v>
      </c>
      <c r="K4250" t="s">
        <v>24</v>
      </c>
      <c r="L4250" t="str">
        <f t="shared" si="2535"/>
        <v>Unknown</v>
      </c>
      <c r="M4250" t="s">
        <v>162</v>
      </c>
      <c r="N4250" t="str">
        <f t="shared" si="2536"/>
        <v>Product</v>
      </c>
      <c r="P4250" t="s">
        <v>52</v>
      </c>
      <c r="Q4250" t="s">
        <v>216</v>
      </c>
      <c r="S4250" s="1">
        <v>1</v>
      </c>
      <c r="T4250" s="2">
        <v>18000</v>
      </c>
      <c r="U4250" s="2">
        <v>18000</v>
      </c>
      <c r="V4250" s="2">
        <v>18000</v>
      </c>
    </row>
    <row r="4251" spans="1:22" x14ac:dyDescent="0.3">
      <c r="A4251" t="s">
        <v>8844</v>
      </c>
      <c r="B4251" t="s">
        <v>8845</v>
      </c>
      <c r="C4251" t="str">
        <f t="shared" si="2530"/>
        <v>Saturday</v>
      </c>
      <c r="D4251" t="str">
        <f t="shared" si="2531"/>
        <v>April</v>
      </c>
      <c r="E4251" s="9">
        <f t="shared" si="2532"/>
        <v>46130</v>
      </c>
      <c r="F4251">
        <f t="shared" si="2533"/>
        <v>19</v>
      </c>
      <c r="G4251" s="1" t="str">
        <f t="shared" si="2534"/>
        <v>19:00</v>
      </c>
      <c r="H4251" t="s">
        <v>13901</v>
      </c>
      <c r="I4251" t="s">
        <v>21</v>
      </c>
      <c r="J4251" t="s">
        <v>22</v>
      </c>
      <c r="K4251" t="s">
        <v>733</v>
      </c>
      <c r="L4251" t="str">
        <f t="shared" si="2535"/>
        <v>Identified</v>
      </c>
      <c r="M4251" t="s">
        <v>39</v>
      </c>
      <c r="N4251" t="str">
        <f t="shared" si="2536"/>
        <v>Product</v>
      </c>
      <c r="P4251" t="s">
        <v>40</v>
      </c>
      <c r="S4251" s="1">
        <v>1</v>
      </c>
      <c r="T4251" s="2">
        <v>14000</v>
      </c>
      <c r="U4251" s="2">
        <v>14000</v>
      </c>
      <c r="V4251" s="2">
        <v>61000</v>
      </c>
    </row>
    <row r="4252" spans="1:22" x14ac:dyDescent="0.3">
      <c r="A4252" t="str">
        <f t="shared" ref="A4252:A4253" si="2549">A4251</f>
        <v xml:space="preserve">S/260418/1/66
</v>
      </c>
      <c r="B4252" t="s">
        <v>8845</v>
      </c>
      <c r="C4252" t="str">
        <f t="shared" si="2530"/>
        <v>Saturday</v>
      </c>
      <c r="D4252" t="str">
        <f t="shared" si="2531"/>
        <v>April</v>
      </c>
      <c r="E4252" s="9">
        <f t="shared" si="2532"/>
        <v>46130</v>
      </c>
      <c r="F4252">
        <f t="shared" si="2533"/>
        <v>19</v>
      </c>
      <c r="G4252" s="1" t="str">
        <f t="shared" si="2534"/>
        <v>19:00</v>
      </c>
      <c r="H4252" t="str">
        <f t="shared" ref="H4252:H4253" si="2550">H4251</f>
        <v>Arza</v>
      </c>
      <c r="I4252" t="str">
        <f t="shared" ref="I4252:I4253" si="2551">I4251</f>
        <v>Makan di Tempat</v>
      </c>
      <c r="J4252" t="str">
        <f t="shared" ref="J4252:J4253" si="2552">J4251</f>
        <v>QR Statis</v>
      </c>
      <c r="L4252" t="str">
        <f t="shared" si="2535"/>
        <v>Unknown</v>
      </c>
      <c r="M4252" t="s">
        <v>126</v>
      </c>
      <c r="N4252" t="str">
        <f t="shared" si="2536"/>
        <v>Product</v>
      </c>
      <c r="P4252" t="s">
        <v>26</v>
      </c>
      <c r="Q4252" t="s">
        <v>27</v>
      </c>
      <c r="S4252" s="1">
        <v>1</v>
      </c>
      <c r="T4252" s="2">
        <v>24000</v>
      </c>
      <c r="U4252" s="2">
        <v>24000</v>
      </c>
    </row>
    <row r="4253" spans="1:22" x14ac:dyDescent="0.3">
      <c r="A4253" t="str">
        <f t="shared" si="2549"/>
        <v xml:space="preserve">S/260418/1/66
</v>
      </c>
      <c r="B4253" t="s">
        <v>8845</v>
      </c>
      <c r="C4253" t="str">
        <f t="shared" si="2530"/>
        <v>Saturday</v>
      </c>
      <c r="D4253" t="str">
        <f t="shared" si="2531"/>
        <v>April</v>
      </c>
      <c r="E4253" s="9">
        <f t="shared" si="2532"/>
        <v>46130</v>
      </c>
      <c r="F4253">
        <f t="shared" si="2533"/>
        <v>19</v>
      </c>
      <c r="G4253" s="1" t="str">
        <f t="shared" si="2534"/>
        <v>19:00</v>
      </c>
      <c r="H4253" t="str">
        <f t="shared" si="2550"/>
        <v>Arza</v>
      </c>
      <c r="I4253" t="str">
        <f t="shared" si="2551"/>
        <v>Makan di Tempat</v>
      </c>
      <c r="J4253" t="str">
        <f t="shared" si="2552"/>
        <v>QR Statis</v>
      </c>
      <c r="L4253" t="str">
        <f t="shared" si="2535"/>
        <v>Unknown</v>
      </c>
      <c r="M4253" t="s">
        <v>162</v>
      </c>
      <c r="N4253" t="str">
        <f t="shared" si="2536"/>
        <v>Product</v>
      </c>
      <c r="O4253" t="s">
        <v>2973</v>
      </c>
      <c r="P4253" t="s">
        <v>52</v>
      </c>
      <c r="Q4253" t="s">
        <v>27</v>
      </c>
      <c r="S4253" s="1">
        <v>1</v>
      </c>
      <c r="T4253" s="2">
        <v>23000</v>
      </c>
      <c r="U4253" s="2">
        <v>23000</v>
      </c>
    </row>
    <row r="4254" spans="1:22" x14ac:dyDescent="0.3">
      <c r="A4254" t="s">
        <v>8848</v>
      </c>
      <c r="B4254" t="s">
        <v>8849</v>
      </c>
      <c r="C4254" t="str">
        <f t="shared" si="2530"/>
        <v>Saturday</v>
      </c>
      <c r="D4254" t="str">
        <f t="shared" si="2531"/>
        <v>April</v>
      </c>
      <c r="E4254" s="9">
        <f t="shared" si="2532"/>
        <v>46130</v>
      </c>
      <c r="F4254">
        <f t="shared" si="2533"/>
        <v>19</v>
      </c>
      <c r="G4254" s="1" t="str">
        <f t="shared" si="2534"/>
        <v>19:00</v>
      </c>
      <c r="H4254" t="s">
        <v>13902</v>
      </c>
      <c r="I4254" t="s">
        <v>21</v>
      </c>
      <c r="J4254" t="s">
        <v>22</v>
      </c>
      <c r="K4254" t="s">
        <v>227</v>
      </c>
      <c r="L4254" t="str">
        <f t="shared" si="2535"/>
        <v>Identified</v>
      </c>
      <c r="M4254" t="s">
        <v>1480</v>
      </c>
      <c r="N4254" t="str">
        <f t="shared" si="2536"/>
        <v>Product</v>
      </c>
      <c r="Q4254" t="s">
        <v>8850</v>
      </c>
      <c r="S4254" s="1">
        <v>1</v>
      </c>
      <c r="T4254" s="2">
        <v>9000</v>
      </c>
      <c r="U4254" s="2">
        <v>9000</v>
      </c>
      <c r="V4254" s="2">
        <v>115000</v>
      </c>
    </row>
    <row r="4255" spans="1:22" x14ac:dyDescent="0.3">
      <c r="A4255" t="str">
        <f t="shared" ref="A4255:A4259" si="2553">A4254</f>
        <v xml:space="preserve">S/260418/1/67
</v>
      </c>
      <c r="B4255" t="s">
        <v>8849</v>
      </c>
      <c r="C4255" t="str">
        <f t="shared" si="2530"/>
        <v>Saturday</v>
      </c>
      <c r="D4255" t="str">
        <f t="shared" si="2531"/>
        <v>April</v>
      </c>
      <c r="E4255" s="9">
        <f t="shared" si="2532"/>
        <v>46130</v>
      </c>
      <c r="F4255">
        <f t="shared" si="2533"/>
        <v>19</v>
      </c>
      <c r="G4255" s="1" t="str">
        <f t="shared" si="2534"/>
        <v>19:00</v>
      </c>
      <c r="H4255" t="str">
        <f t="shared" ref="H4255:H4259" si="2554">H4254</f>
        <v>Lucky</v>
      </c>
      <c r="I4255" t="str">
        <f t="shared" ref="I4255:I4259" si="2555">I4254</f>
        <v>Makan di Tempat</v>
      </c>
      <c r="J4255" t="str">
        <f t="shared" ref="J4255:J4259" si="2556">J4254</f>
        <v>QR Statis</v>
      </c>
      <c r="L4255" t="str">
        <f t="shared" si="2535"/>
        <v>Unknown</v>
      </c>
      <c r="M4255" t="s">
        <v>134</v>
      </c>
      <c r="N4255" t="str">
        <f t="shared" si="2536"/>
        <v>Product</v>
      </c>
      <c r="O4255" t="s">
        <v>990</v>
      </c>
      <c r="P4255" t="s">
        <v>36</v>
      </c>
      <c r="Q4255" t="s">
        <v>72</v>
      </c>
      <c r="S4255" s="1">
        <v>1</v>
      </c>
      <c r="T4255" s="2">
        <v>19000</v>
      </c>
      <c r="U4255" s="2">
        <v>19000</v>
      </c>
    </row>
    <row r="4256" spans="1:22" x14ac:dyDescent="0.3">
      <c r="A4256" t="str">
        <f t="shared" si="2553"/>
        <v xml:space="preserve">S/260418/1/67
</v>
      </c>
      <c r="B4256" t="s">
        <v>8849</v>
      </c>
      <c r="C4256" t="str">
        <f t="shared" si="2530"/>
        <v>Saturday</v>
      </c>
      <c r="D4256" t="str">
        <f t="shared" si="2531"/>
        <v>April</v>
      </c>
      <c r="E4256" s="9">
        <f t="shared" si="2532"/>
        <v>46130</v>
      </c>
      <c r="F4256">
        <f t="shared" si="2533"/>
        <v>19</v>
      </c>
      <c r="G4256" s="1" t="str">
        <f t="shared" si="2534"/>
        <v>19:00</v>
      </c>
      <c r="H4256" t="str">
        <f t="shared" si="2554"/>
        <v>Lucky</v>
      </c>
      <c r="I4256" t="str">
        <f t="shared" si="2555"/>
        <v>Makan di Tempat</v>
      </c>
      <c r="J4256" t="str">
        <f t="shared" si="2556"/>
        <v>QR Statis</v>
      </c>
      <c r="L4256" t="str">
        <f t="shared" si="2535"/>
        <v>Unknown</v>
      </c>
      <c r="M4256" t="s">
        <v>147</v>
      </c>
      <c r="N4256" t="str">
        <f t="shared" si="2536"/>
        <v>Product</v>
      </c>
      <c r="P4256" t="s">
        <v>44</v>
      </c>
      <c r="Q4256" t="s">
        <v>27</v>
      </c>
      <c r="S4256" s="1">
        <v>1</v>
      </c>
      <c r="T4256" s="2">
        <v>20000</v>
      </c>
      <c r="U4256" s="2">
        <v>20000</v>
      </c>
    </row>
    <row r="4257" spans="1:22" x14ac:dyDescent="0.3">
      <c r="A4257" t="str">
        <f t="shared" si="2553"/>
        <v xml:space="preserve">S/260418/1/67
</v>
      </c>
      <c r="B4257" t="s">
        <v>8849</v>
      </c>
      <c r="C4257" t="str">
        <f t="shared" si="2530"/>
        <v>Saturday</v>
      </c>
      <c r="D4257" t="str">
        <f t="shared" si="2531"/>
        <v>April</v>
      </c>
      <c r="E4257" s="9">
        <f t="shared" si="2532"/>
        <v>46130</v>
      </c>
      <c r="F4257">
        <f t="shared" si="2533"/>
        <v>19</v>
      </c>
      <c r="G4257" s="1" t="str">
        <f t="shared" si="2534"/>
        <v>19:00</v>
      </c>
      <c r="H4257" t="str">
        <f t="shared" si="2554"/>
        <v>Lucky</v>
      </c>
      <c r="I4257" t="str">
        <f t="shared" si="2555"/>
        <v>Makan di Tempat</v>
      </c>
      <c r="J4257" t="str">
        <f t="shared" si="2556"/>
        <v>QR Statis</v>
      </c>
      <c r="L4257" t="str">
        <f t="shared" si="2535"/>
        <v>Unknown</v>
      </c>
      <c r="M4257" t="s">
        <v>230</v>
      </c>
      <c r="N4257" t="str">
        <f t="shared" si="2536"/>
        <v>Product</v>
      </c>
      <c r="P4257" t="s">
        <v>90</v>
      </c>
      <c r="S4257" s="1">
        <v>1</v>
      </c>
      <c r="T4257" s="2">
        <v>28000</v>
      </c>
      <c r="U4257" s="2">
        <v>28000</v>
      </c>
    </row>
    <row r="4258" spans="1:22" x14ac:dyDescent="0.3">
      <c r="A4258" t="str">
        <f t="shared" si="2553"/>
        <v xml:space="preserve">S/260418/1/67
</v>
      </c>
      <c r="B4258" t="s">
        <v>8849</v>
      </c>
      <c r="C4258" t="str">
        <f t="shared" si="2530"/>
        <v>Saturday</v>
      </c>
      <c r="D4258" t="str">
        <f t="shared" si="2531"/>
        <v>April</v>
      </c>
      <c r="E4258" s="9">
        <f t="shared" si="2532"/>
        <v>46130</v>
      </c>
      <c r="F4258">
        <f t="shared" si="2533"/>
        <v>19</v>
      </c>
      <c r="G4258" s="1" t="str">
        <f t="shared" si="2534"/>
        <v>19:00</v>
      </c>
      <c r="H4258" t="str">
        <f t="shared" si="2554"/>
        <v>Lucky</v>
      </c>
      <c r="I4258" t="str">
        <f t="shared" si="2555"/>
        <v>Makan di Tempat</v>
      </c>
      <c r="J4258" t="str">
        <f t="shared" si="2556"/>
        <v>QR Statis</v>
      </c>
      <c r="L4258" t="str">
        <f t="shared" si="2535"/>
        <v>Unknown</v>
      </c>
      <c r="M4258" t="s">
        <v>774</v>
      </c>
      <c r="N4258" t="str">
        <f t="shared" si="2536"/>
        <v>Product</v>
      </c>
      <c r="P4258" t="s">
        <v>40</v>
      </c>
      <c r="S4258" s="1">
        <v>1</v>
      </c>
      <c r="T4258" s="2">
        <v>19000</v>
      </c>
      <c r="U4258" s="2">
        <v>19000</v>
      </c>
    </row>
    <row r="4259" spans="1:22" x14ac:dyDescent="0.3">
      <c r="A4259" t="str">
        <f t="shared" si="2553"/>
        <v xml:space="preserve">S/260418/1/67
</v>
      </c>
      <c r="B4259" t="s">
        <v>8849</v>
      </c>
      <c r="C4259" t="str">
        <f t="shared" si="2530"/>
        <v>Saturday</v>
      </c>
      <c r="D4259" t="str">
        <f t="shared" si="2531"/>
        <v>April</v>
      </c>
      <c r="E4259" s="9">
        <f t="shared" si="2532"/>
        <v>46130</v>
      </c>
      <c r="F4259">
        <f t="shared" si="2533"/>
        <v>19</v>
      </c>
      <c r="G4259" s="1" t="str">
        <f t="shared" si="2534"/>
        <v>19:00</v>
      </c>
      <c r="H4259" t="str">
        <f t="shared" si="2554"/>
        <v>Lucky</v>
      </c>
      <c r="I4259" t="str">
        <f t="shared" si="2555"/>
        <v>Makan di Tempat</v>
      </c>
      <c r="J4259" t="str">
        <f t="shared" si="2556"/>
        <v>QR Statis</v>
      </c>
      <c r="L4259" t="str">
        <f t="shared" si="2535"/>
        <v>Unknown</v>
      </c>
      <c r="M4259" t="s">
        <v>682</v>
      </c>
      <c r="N4259" t="str">
        <f t="shared" si="2536"/>
        <v>Product</v>
      </c>
      <c r="P4259" t="s">
        <v>681</v>
      </c>
      <c r="Q4259" t="s">
        <v>72</v>
      </c>
      <c r="S4259" s="1">
        <v>1</v>
      </c>
      <c r="T4259" s="2">
        <v>20000</v>
      </c>
      <c r="U4259" s="2">
        <v>20000</v>
      </c>
    </row>
    <row r="4260" spans="1:22" x14ac:dyDescent="0.3">
      <c r="A4260" t="s">
        <v>8853</v>
      </c>
      <c r="B4260" t="s">
        <v>8854</v>
      </c>
      <c r="C4260" t="str">
        <f t="shared" si="2530"/>
        <v>Saturday</v>
      </c>
      <c r="D4260" t="str">
        <f t="shared" si="2531"/>
        <v>April</v>
      </c>
      <c r="E4260" s="9">
        <f t="shared" si="2532"/>
        <v>46130</v>
      </c>
      <c r="F4260">
        <f t="shared" si="2533"/>
        <v>19</v>
      </c>
      <c r="G4260" s="1" t="str">
        <f t="shared" si="2534"/>
        <v>19:00</v>
      </c>
      <c r="H4260" t="s">
        <v>13902</v>
      </c>
      <c r="I4260" t="s">
        <v>21</v>
      </c>
      <c r="J4260" t="s">
        <v>22</v>
      </c>
      <c r="K4260" t="s">
        <v>24</v>
      </c>
      <c r="L4260" t="str">
        <f t="shared" si="2535"/>
        <v>Unknown</v>
      </c>
      <c r="M4260" t="s">
        <v>1480</v>
      </c>
      <c r="N4260" t="str">
        <f t="shared" si="2536"/>
        <v>Product</v>
      </c>
      <c r="Q4260" t="s">
        <v>8850</v>
      </c>
      <c r="S4260" s="1">
        <v>2</v>
      </c>
      <c r="T4260" s="2">
        <v>9000</v>
      </c>
      <c r="U4260" s="2">
        <v>18000</v>
      </c>
      <c r="V4260" s="2">
        <v>107000</v>
      </c>
    </row>
    <row r="4261" spans="1:22" x14ac:dyDescent="0.3">
      <c r="A4261" t="str">
        <f t="shared" ref="A4261:A4264" si="2557">A4260</f>
        <v xml:space="preserve">S/260418/1/68
</v>
      </c>
      <c r="B4261" t="s">
        <v>8854</v>
      </c>
      <c r="C4261" t="str">
        <f t="shared" si="2530"/>
        <v>Saturday</v>
      </c>
      <c r="D4261" t="str">
        <f t="shared" si="2531"/>
        <v>April</v>
      </c>
      <c r="E4261" s="9">
        <f t="shared" si="2532"/>
        <v>46130</v>
      </c>
      <c r="F4261">
        <f t="shared" si="2533"/>
        <v>19</v>
      </c>
      <c r="G4261" s="1" t="str">
        <f t="shared" si="2534"/>
        <v>19:00</v>
      </c>
      <c r="H4261" t="str">
        <f t="shared" ref="H4261:H4264" si="2558">H4260</f>
        <v>Lucky</v>
      </c>
      <c r="I4261" t="str">
        <f t="shared" ref="I4261:I4264" si="2559">I4260</f>
        <v>Makan di Tempat</v>
      </c>
      <c r="J4261" t="str">
        <f t="shared" ref="J4261:J4264" si="2560">J4260</f>
        <v>QR Statis</v>
      </c>
      <c r="L4261" t="str">
        <f t="shared" si="2535"/>
        <v>Unknown</v>
      </c>
      <c r="M4261" t="s">
        <v>126</v>
      </c>
      <c r="N4261" t="str">
        <f t="shared" si="2536"/>
        <v>Product</v>
      </c>
      <c r="O4261" t="s">
        <v>8857</v>
      </c>
      <c r="P4261" t="s">
        <v>26</v>
      </c>
      <c r="Q4261" t="s">
        <v>72</v>
      </c>
      <c r="S4261" s="1">
        <v>1</v>
      </c>
      <c r="T4261" s="2">
        <v>21000</v>
      </c>
      <c r="U4261" s="2">
        <v>21000</v>
      </c>
    </row>
    <row r="4262" spans="1:22" x14ac:dyDescent="0.3">
      <c r="A4262" t="str">
        <f t="shared" si="2557"/>
        <v xml:space="preserve">S/260418/1/68
</v>
      </c>
      <c r="B4262" t="s">
        <v>8854</v>
      </c>
      <c r="C4262" t="str">
        <f t="shared" si="2530"/>
        <v>Saturday</v>
      </c>
      <c r="D4262" t="str">
        <f t="shared" si="2531"/>
        <v>April</v>
      </c>
      <c r="E4262" s="9">
        <f t="shared" si="2532"/>
        <v>46130</v>
      </c>
      <c r="F4262">
        <f t="shared" si="2533"/>
        <v>19</v>
      </c>
      <c r="G4262" s="1" t="str">
        <f t="shared" si="2534"/>
        <v>19:00</v>
      </c>
      <c r="H4262" t="str">
        <f t="shared" si="2558"/>
        <v>Lucky</v>
      </c>
      <c r="I4262" t="str">
        <f t="shared" si="2559"/>
        <v>Makan di Tempat</v>
      </c>
      <c r="J4262" t="str">
        <f t="shared" si="2560"/>
        <v>QR Statis</v>
      </c>
      <c r="L4262" t="str">
        <f t="shared" si="2535"/>
        <v>Unknown</v>
      </c>
      <c r="M4262" t="s">
        <v>162</v>
      </c>
      <c r="N4262" t="str">
        <f t="shared" si="2536"/>
        <v>Product</v>
      </c>
      <c r="P4262" t="s">
        <v>52</v>
      </c>
      <c r="Q4262" t="s">
        <v>72</v>
      </c>
      <c r="S4262" s="1">
        <v>1</v>
      </c>
      <c r="T4262" s="2">
        <v>20000</v>
      </c>
      <c r="U4262" s="2">
        <v>20000</v>
      </c>
    </row>
    <row r="4263" spans="1:22" x14ac:dyDescent="0.3">
      <c r="A4263" t="str">
        <f t="shared" si="2557"/>
        <v xml:space="preserve">S/260418/1/68
</v>
      </c>
      <c r="B4263" t="s">
        <v>8854</v>
      </c>
      <c r="C4263" t="str">
        <f t="shared" si="2530"/>
        <v>Saturday</v>
      </c>
      <c r="D4263" t="str">
        <f t="shared" si="2531"/>
        <v>April</v>
      </c>
      <c r="E4263" s="9">
        <f t="shared" si="2532"/>
        <v>46130</v>
      </c>
      <c r="F4263">
        <f t="shared" si="2533"/>
        <v>19</v>
      </c>
      <c r="G4263" s="1" t="str">
        <f t="shared" si="2534"/>
        <v>19:00</v>
      </c>
      <c r="H4263" t="str">
        <f t="shared" si="2558"/>
        <v>Lucky</v>
      </c>
      <c r="I4263" t="str">
        <f t="shared" si="2559"/>
        <v>Makan di Tempat</v>
      </c>
      <c r="J4263" t="str">
        <f t="shared" si="2560"/>
        <v>QR Statis</v>
      </c>
      <c r="L4263" t="str">
        <f t="shared" si="2535"/>
        <v>Unknown</v>
      </c>
      <c r="M4263" t="s">
        <v>510</v>
      </c>
      <c r="N4263" t="str">
        <f t="shared" si="2536"/>
        <v>Product</v>
      </c>
      <c r="P4263" t="s">
        <v>355</v>
      </c>
      <c r="S4263" s="1">
        <v>1</v>
      </c>
      <c r="T4263" s="2">
        <v>24000</v>
      </c>
      <c r="U4263" s="2">
        <v>24000</v>
      </c>
    </row>
    <row r="4264" spans="1:22" x14ac:dyDescent="0.3">
      <c r="A4264" t="str">
        <f t="shared" si="2557"/>
        <v xml:space="preserve">S/260418/1/68
</v>
      </c>
      <c r="B4264" t="s">
        <v>8854</v>
      </c>
      <c r="C4264" t="str">
        <f t="shared" si="2530"/>
        <v>Saturday</v>
      </c>
      <c r="D4264" t="str">
        <f t="shared" si="2531"/>
        <v>April</v>
      </c>
      <c r="E4264" s="9">
        <f t="shared" si="2532"/>
        <v>46130</v>
      </c>
      <c r="F4264">
        <f t="shared" si="2533"/>
        <v>19</v>
      </c>
      <c r="G4264" s="1" t="str">
        <f t="shared" si="2534"/>
        <v>19:00</v>
      </c>
      <c r="H4264" t="str">
        <f t="shared" si="2558"/>
        <v>Lucky</v>
      </c>
      <c r="I4264" t="str">
        <f t="shared" si="2559"/>
        <v>Makan di Tempat</v>
      </c>
      <c r="J4264" t="str">
        <f t="shared" si="2560"/>
        <v>QR Statis</v>
      </c>
      <c r="L4264" t="str">
        <f t="shared" si="2535"/>
        <v>Unknown</v>
      </c>
      <c r="M4264" t="s">
        <v>682</v>
      </c>
      <c r="N4264" t="str">
        <f t="shared" si="2536"/>
        <v>Product</v>
      </c>
      <c r="P4264" t="s">
        <v>681</v>
      </c>
      <c r="Q4264" t="s">
        <v>27</v>
      </c>
      <c r="S4264" s="1">
        <v>1</v>
      </c>
      <c r="T4264" s="2">
        <v>24000</v>
      </c>
      <c r="U4264" s="2">
        <v>24000</v>
      </c>
    </row>
    <row r="4265" spans="1:22" x14ac:dyDescent="0.3">
      <c r="A4265" t="s">
        <v>8858</v>
      </c>
      <c r="B4265" t="s">
        <v>8859</v>
      </c>
      <c r="C4265" t="str">
        <f t="shared" si="2530"/>
        <v>Saturday</v>
      </c>
      <c r="D4265" t="str">
        <f t="shared" si="2531"/>
        <v>April</v>
      </c>
      <c r="E4265" s="9">
        <f t="shared" si="2532"/>
        <v>46130</v>
      </c>
      <c r="F4265">
        <f t="shared" si="2533"/>
        <v>19</v>
      </c>
      <c r="G4265" s="1" t="str">
        <f t="shared" si="2534"/>
        <v>19:00</v>
      </c>
      <c r="H4265" t="s">
        <v>13902</v>
      </c>
      <c r="I4265" t="s">
        <v>21</v>
      </c>
      <c r="J4265" t="s">
        <v>22</v>
      </c>
      <c r="K4265" t="s">
        <v>3607</v>
      </c>
      <c r="L4265" t="str">
        <f t="shared" si="2535"/>
        <v>Identified</v>
      </c>
      <c r="M4265" t="s">
        <v>1480</v>
      </c>
      <c r="N4265" t="str">
        <f t="shared" si="2536"/>
        <v>Product</v>
      </c>
      <c r="Q4265" t="s">
        <v>1481</v>
      </c>
      <c r="S4265" s="1">
        <v>2</v>
      </c>
      <c r="T4265" s="2">
        <v>8000</v>
      </c>
      <c r="U4265" s="2">
        <v>16000</v>
      </c>
      <c r="V4265" s="2">
        <v>36000</v>
      </c>
    </row>
    <row r="4266" spans="1:22" x14ac:dyDescent="0.3">
      <c r="A4266" t="str">
        <f>A4265</f>
        <v xml:space="preserve">S/260418/1/69
</v>
      </c>
      <c r="B4266" t="s">
        <v>8859</v>
      </c>
      <c r="C4266" t="str">
        <f t="shared" si="2530"/>
        <v>Saturday</v>
      </c>
      <c r="D4266" t="str">
        <f t="shared" si="2531"/>
        <v>April</v>
      </c>
      <c r="E4266" s="9">
        <f t="shared" si="2532"/>
        <v>46130</v>
      </c>
      <c r="F4266">
        <f t="shared" si="2533"/>
        <v>19</v>
      </c>
      <c r="G4266" s="1" t="str">
        <f t="shared" si="2534"/>
        <v>19:00</v>
      </c>
      <c r="H4266" t="str">
        <f>H4265</f>
        <v>Lucky</v>
      </c>
      <c r="I4266" t="str">
        <f>I4265</f>
        <v>Makan di Tempat</v>
      </c>
      <c r="J4266" t="str">
        <f>J4265</f>
        <v>QR Statis</v>
      </c>
      <c r="L4266" t="str">
        <f t="shared" si="2535"/>
        <v>Unknown</v>
      </c>
      <c r="M4266" t="s">
        <v>435</v>
      </c>
      <c r="N4266" t="str">
        <f t="shared" si="2536"/>
        <v>Product</v>
      </c>
      <c r="P4266" t="s">
        <v>105</v>
      </c>
      <c r="S4266" s="1">
        <v>1</v>
      </c>
      <c r="T4266" s="2">
        <v>20000</v>
      </c>
      <c r="U4266" s="2">
        <v>20000</v>
      </c>
    </row>
    <row r="4267" spans="1:22" x14ac:dyDescent="0.3">
      <c r="A4267" t="s">
        <v>8862</v>
      </c>
      <c r="B4267" t="s">
        <v>8863</v>
      </c>
      <c r="C4267" t="str">
        <f t="shared" si="2530"/>
        <v>Saturday</v>
      </c>
      <c r="D4267" t="str">
        <f t="shared" si="2531"/>
        <v>April</v>
      </c>
      <c r="E4267" s="9">
        <f t="shared" si="2532"/>
        <v>46130</v>
      </c>
      <c r="F4267">
        <f t="shared" si="2533"/>
        <v>19</v>
      </c>
      <c r="G4267" s="1" t="str">
        <f t="shared" si="2534"/>
        <v>19:00</v>
      </c>
      <c r="H4267" t="s">
        <v>13902</v>
      </c>
      <c r="I4267" t="s">
        <v>21</v>
      </c>
      <c r="J4267" t="s">
        <v>22</v>
      </c>
      <c r="K4267" t="s">
        <v>1240</v>
      </c>
      <c r="L4267" t="str">
        <f t="shared" si="2535"/>
        <v>Identified</v>
      </c>
      <c r="M4267" t="s">
        <v>230</v>
      </c>
      <c r="N4267" t="str">
        <f t="shared" si="2536"/>
        <v>Product</v>
      </c>
      <c r="P4267" t="s">
        <v>90</v>
      </c>
      <c r="S4267" s="1">
        <v>1</v>
      </c>
      <c r="T4267" s="2">
        <v>28000</v>
      </c>
      <c r="U4267" s="2">
        <v>28000</v>
      </c>
      <c r="V4267" s="2">
        <v>28000</v>
      </c>
    </row>
    <row r="4268" spans="1:22" x14ac:dyDescent="0.3">
      <c r="A4268" t="s">
        <v>8866</v>
      </c>
      <c r="B4268" t="s">
        <v>8867</v>
      </c>
      <c r="C4268" t="str">
        <f t="shared" si="2530"/>
        <v>Saturday</v>
      </c>
      <c r="D4268" t="str">
        <f t="shared" si="2531"/>
        <v>April</v>
      </c>
      <c r="E4268" s="9">
        <f t="shared" si="2532"/>
        <v>46130</v>
      </c>
      <c r="F4268">
        <f t="shared" si="2533"/>
        <v>19</v>
      </c>
      <c r="G4268" s="1" t="str">
        <f t="shared" si="2534"/>
        <v>19:00</v>
      </c>
      <c r="H4268" t="s">
        <v>13902</v>
      </c>
      <c r="I4268" t="s">
        <v>21</v>
      </c>
      <c r="J4268" t="s">
        <v>908</v>
      </c>
      <c r="K4268" t="s">
        <v>1391</v>
      </c>
      <c r="L4268" t="str">
        <f t="shared" si="2535"/>
        <v>Identified</v>
      </c>
      <c r="M4268" t="s">
        <v>71</v>
      </c>
      <c r="N4268" t="str">
        <f t="shared" si="2536"/>
        <v>Product</v>
      </c>
      <c r="P4268" t="s">
        <v>52</v>
      </c>
      <c r="Q4268" t="s">
        <v>72</v>
      </c>
      <c r="S4268" s="1">
        <v>1</v>
      </c>
      <c r="T4268" s="2">
        <v>20000</v>
      </c>
      <c r="U4268" s="2">
        <v>20000</v>
      </c>
      <c r="V4268" s="2">
        <v>42000</v>
      </c>
    </row>
    <row r="4269" spans="1:22" x14ac:dyDescent="0.3">
      <c r="A4269" t="str">
        <f>A4268</f>
        <v xml:space="preserve">S/260418/1/71
</v>
      </c>
      <c r="B4269" t="s">
        <v>8867</v>
      </c>
      <c r="C4269" t="str">
        <f t="shared" si="2530"/>
        <v>Saturday</v>
      </c>
      <c r="D4269" t="str">
        <f t="shared" si="2531"/>
        <v>April</v>
      </c>
      <c r="E4269" s="9">
        <f t="shared" si="2532"/>
        <v>46130</v>
      </c>
      <c r="F4269">
        <f t="shared" si="2533"/>
        <v>19</v>
      </c>
      <c r="G4269" s="1" t="str">
        <f t="shared" si="2534"/>
        <v>19:00</v>
      </c>
      <c r="H4269" t="str">
        <f>H4268</f>
        <v>Lucky</v>
      </c>
      <c r="I4269" t="str">
        <f>I4268</f>
        <v>Makan di Tempat</v>
      </c>
      <c r="J4269" t="str">
        <f>J4268</f>
        <v>EDC</v>
      </c>
      <c r="L4269" t="str">
        <f t="shared" si="2535"/>
        <v>Unknown</v>
      </c>
      <c r="M4269" t="s">
        <v>295</v>
      </c>
      <c r="N4269" t="str">
        <f t="shared" si="2536"/>
        <v>Product</v>
      </c>
      <c r="P4269" t="s">
        <v>93</v>
      </c>
      <c r="S4269" s="1">
        <v>1</v>
      </c>
      <c r="T4269" s="2">
        <v>22000</v>
      </c>
      <c r="U4269" s="2">
        <v>22000</v>
      </c>
    </row>
    <row r="4270" spans="1:22" x14ac:dyDescent="0.3">
      <c r="A4270" t="s">
        <v>8870</v>
      </c>
      <c r="B4270" t="s">
        <v>8871</v>
      </c>
      <c r="C4270" t="str">
        <f t="shared" si="2530"/>
        <v>Saturday</v>
      </c>
      <c r="D4270" t="str">
        <f t="shared" si="2531"/>
        <v>April</v>
      </c>
      <c r="E4270" s="9">
        <f t="shared" si="2532"/>
        <v>46130</v>
      </c>
      <c r="F4270">
        <f t="shared" si="2533"/>
        <v>19</v>
      </c>
      <c r="G4270" s="1" t="str">
        <f t="shared" si="2534"/>
        <v>19:00</v>
      </c>
      <c r="H4270" t="s">
        <v>13902</v>
      </c>
      <c r="I4270" t="s">
        <v>21</v>
      </c>
      <c r="J4270" t="s">
        <v>22</v>
      </c>
      <c r="K4270" t="s">
        <v>254</v>
      </c>
      <c r="L4270" t="str">
        <f t="shared" si="2535"/>
        <v>Identified</v>
      </c>
      <c r="M4270" t="s">
        <v>510</v>
      </c>
      <c r="N4270" t="str">
        <f t="shared" si="2536"/>
        <v>Product</v>
      </c>
      <c r="P4270" t="s">
        <v>355</v>
      </c>
      <c r="S4270" s="1">
        <v>1</v>
      </c>
      <c r="T4270" s="2">
        <v>24000</v>
      </c>
      <c r="U4270" s="2">
        <v>24000</v>
      </c>
      <c r="V4270" s="2">
        <v>24000</v>
      </c>
    </row>
    <row r="4271" spans="1:22" x14ac:dyDescent="0.3">
      <c r="A4271" t="s">
        <v>8874</v>
      </c>
      <c r="B4271" t="s">
        <v>8875</v>
      </c>
      <c r="C4271" t="str">
        <f t="shared" si="2530"/>
        <v>Saturday</v>
      </c>
      <c r="D4271" t="str">
        <f t="shared" si="2531"/>
        <v>April</v>
      </c>
      <c r="E4271" s="9">
        <f t="shared" si="2532"/>
        <v>46130</v>
      </c>
      <c r="F4271">
        <f t="shared" si="2533"/>
        <v>19</v>
      </c>
      <c r="G4271" s="1" t="str">
        <f t="shared" si="2534"/>
        <v>19:00</v>
      </c>
      <c r="H4271" t="s">
        <v>13902</v>
      </c>
      <c r="I4271" t="s">
        <v>21</v>
      </c>
      <c r="J4271" t="s">
        <v>22</v>
      </c>
      <c r="K4271" t="s">
        <v>24</v>
      </c>
      <c r="L4271" t="str">
        <f t="shared" si="2535"/>
        <v>Unknown</v>
      </c>
      <c r="M4271" t="s">
        <v>126</v>
      </c>
      <c r="N4271" t="str">
        <f t="shared" si="2536"/>
        <v>Product</v>
      </c>
      <c r="P4271" t="s">
        <v>26</v>
      </c>
      <c r="Q4271" t="s">
        <v>72</v>
      </c>
      <c r="S4271" s="1">
        <v>1</v>
      </c>
      <c r="T4271" s="2">
        <v>21000</v>
      </c>
      <c r="U4271" s="2">
        <v>21000</v>
      </c>
      <c r="V4271" s="2">
        <v>21000</v>
      </c>
    </row>
    <row r="4272" spans="1:22" x14ac:dyDescent="0.3">
      <c r="A4272" t="s">
        <v>8878</v>
      </c>
      <c r="B4272" t="s">
        <v>8879</v>
      </c>
      <c r="C4272" t="str">
        <f t="shared" si="2530"/>
        <v>Saturday</v>
      </c>
      <c r="D4272" t="str">
        <f t="shared" si="2531"/>
        <v>April</v>
      </c>
      <c r="E4272" s="9">
        <f t="shared" si="2532"/>
        <v>46130</v>
      </c>
      <c r="F4272">
        <f t="shared" si="2533"/>
        <v>20</v>
      </c>
      <c r="G4272" s="1" t="str">
        <f t="shared" si="2534"/>
        <v>20:00</v>
      </c>
      <c r="H4272" t="s">
        <v>13902</v>
      </c>
      <c r="I4272" t="s">
        <v>21</v>
      </c>
      <c r="J4272" t="s">
        <v>22</v>
      </c>
      <c r="K4272" t="s">
        <v>161</v>
      </c>
      <c r="L4272" t="str">
        <f t="shared" si="2535"/>
        <v>Identified</v>
      </c>
      <c r="M4272" t="s">
        <v>287</v>
      </c>
      <c r="N4272" t="str">
        <f t="shared" si="2536"/>
        <v>Product</v>
      </c>
      <c r="P4272" t="s">
        <v>26</v>
      </c>
      <c r="Q4272" t="s">
        <v>72</v>
      </c>
      <c r="S4272" s="1">
        <v>1</v>
      </c>
      <c r="T4272" s="2">
        <v>20000</v>
      </c>
      <c r="U4272" s="2">
        <v>20000</v>
      </c>
      <c r="V4272" s="2">
        <v>82000</v>
      </c>
    </row>
    <row r="4273" spans="1:22" x14ac:dyDescent="0.3">
      <c r="A4273" t="str">
        <f t="shared" ref="A4273:A4275" si="2561">A4272</f>
        <v xml:space="preserve">S/260418/1/74
</v>
      </c>
      <c r="B4273" t="s">
        <v>8879</v>
      </c>
      <c r="C4273" t="str">
        <f t="shared" si="2530"/>
        <v>Saturday</v>
      </c>
      <c r="D4273" t="str">
        <f t="shared" si="2531"/>
        <v>April</v>
      </c>
      <c r="E4273" s="9">
        <f t="shared" si="2532"/>
        <v>46130</v>
      </c>
      <c r="F4273">
        <f t="shared" si="2533"/>
        <v>20</v>
      </c>
      <c r="G4273" s="1" t="str">
        <f t="shared" si="2534"/>
        <v>20:00</v>
      </c>
      <c r="H4273" t="str">
        <f t="shared" ref="H4273:H4275" si="2562">H4272</f>
        <v>Lucky</v>
      </c>
      <c r="I4273" t="str">
        <f t="shared" ref="I4273:I4275" si="2563">I4272</f>
        <v>Makan di Tempat</v>
      </c>
      <c r="J4273" t="str">
        <f t="shared" ref="J4273:J4275" si="2564">J4272</f>
        <v>QR Statis</v>
      </c>
      <c r="L4273" t="str">
        <f t="shared" si="2535"/>
        <v>Unknown</v>
      </c>
      <c r="M4273" t="s">
        <v>25</v>
      </c>
      <c r="N4273" t="str">
        <f t="shared" si="2536"/>
        <v>Product</v>
      </c>
      <c r="P4273" t="s">
        <v>26</v>
      </c>
      <c r="Q4273" t="s">
        <v>72</v>
      </c>
      <c r="S4273" s="1">
        <v>1</v>
      </c>
      <c r="T4273" s="2">
        <v>20000</v>
      </c>
      <c r="U4273" s="2">
        <v>20000</v>
      </c>
    </row>
    <row r="4274" spans="1:22" x14ac:dyDescent="0.3">
      <c r="A4274" t="str">
        <f t="shared" si="2561"/>
        <v xml:space="preserve">S/260418/1/74
</v>
      </c>
      <c r="B4274" t="s">
        <v>8879</v>
      </c>
      <c r="C4274" t="str">
        <f t="shared" si="2530"/>
        <v>Saturday</v>
      </c>
      <c r="D4274" t="str">
        <f t="shared" si="2531"/>
        <v>April</v>
      </c>
      <c r="E4274" s="9">
        <f t="shared" si="2532"/>
        <v>46130</v>
      </c>
      <c r="F4274">
        <f t="shared" si="2533"/>
        <v>20</v>
      </c>
      <c r="G4274" s="1" t="str">
        <f t="shared" si="2534"/>
        <v>20:00</v>
      </c>
      <c r="H4274" t="str">
        <f t="shared" si="2562"/>
        <v>Lucky</v>
      </c>
      <c r="I4274" t="str">
        <f t="shared" si="2563"/>
        <v>Makan di Tempat</v>
      </c>
      <c r="J4274" t="str">
        <f t="shared" si="2564"/>
        <v>QR Statis</v>
      </c>
      <c r="L4274" t="str">
        <f t="shared" si="2535"/>
        <v>Unknown</v>
      </c>
      <c r="M4274" t="s">
        <v>374</v>
      </c>
      <c r="N4274" t="str">
        <f t="shared" si="2536"/>
        <v>Product</v>
      </c>
      <c r="P4274" t="s">
        <v>93</v>
      </c>
      <c r="S4274" s="1">
        <v>1</v>
      </c>
      <c r="T4274" s="2">
        <v>22000</v>
      </c>
      <c r="U4274" s="2">
        <v>22000</v>
      </c>
    </row>
    <row r="4275" spans="1:22" x14ac:dyDescent="0.3">
      <c r="A4275" t="str">
        <f t="shared" si="2561"/>
        <v xml:space="preserve">S/260418/1/74
</v>
      </c>
      <c r="B4275" t="s">
        <v>8879</v>
      </c>
      <c r="C4275" t="str">
        <f t="shared" si="2530"/>
        <v>Saturday</v>
      </c>
      <c r="D4275" t="str">
        <f t="shared" si="2531"/>
        <v>April</v>
      </c>
      <c r="E4275" s="9">
        <f t="shared" si="2532"/>
        <v>46130</v>
      </c>
      <c r="F4275">
        <f t="shared" si="2533"/>
        <v>20</v>
      </c>
      <c r="G4275" s="1" t="str">
        <f t="shared" si="2534"/>
        <v>20:00</v>
      </c>
      <c r="H4275" t="str">
        <f t="shared" si="2562"/>
        <v>Lucky</v>
      </c>
      <c r="I4275" t="str">
        <f t="shared" si="2563"/>
        <v>Makan di Tempat</v>
      </c>
      <c r="J4275" t="str">
        <f t="shared" si="2564"/>
        <v>QR Statis</v>
      </c>
      <c r="L4275" t="str">
        <f t="shared" si="2535"/>
        <v>Unknown</v>
      </c>
      <c r="M4275" t="s">
        <v>354</v>
      </c>
      <c r="N4275" t="str">
        <f t="shared" si="2536"/>
        <v>Product</v>
      </c>
      <c r="P4275" t="s">
        <v>355</v>
      </c>
      <c r="S4275" s="1">
        <v>1</v>
      </c>
      <c r="T4275" s="2">
        <v>20000</v>
      </c>
      <c r="U4275" s="2">
        <v>20000</v>
      </c>
    </row>
    <row r="4276" spans="1:22" x14ac:dyDescent="0.3">
      <c r="A4276" t="s">
        <v>8882</v>
      </c>
      <c r="B4276" t="s">
        <v>8883</v>
      </c>
      <c r="C4276" t="str">
        <f t="shared" si="2530"/>
        <v>Saturday</v>
      </c>
      <c r="D4276" t="str">
        <f t="shared" si="2531"/>
        <v>April</v>
      </c>
      <c r="E4276" s="9">
        <f t="shared" si="2532"/>
        <v>46130</v>
      </c>
      <c r="F4276">
        <f t="shared" si="2533"/>
        <v>20</v>
      </c>
      <c r="G4276" s="1" t="str">
        <f t="shared" si="2534"/>
        <v>20:00</v>
      </c>
      <c r="H4276" t="s">
        <v>13902</v>
      </c>
      <c r="I4276" t="s">
        <v>21</v>
      </c>
      <c r="J4276" t="s">
        <v>22</v>
      </c>
      <c r="K4276" t="s">
        <v>227</v>
      </c>
      <c r="L4276" t="str">
        <f t="shared" si="2535"/>
        <v>Identified</v>
      </c>
      <c r="M4276" t="s">
        <v>35</v>
      </c>
      <c r="N4276" t="str">
        <f t="shared" si="2536"/>
        <v>Product</v>
      </c>
      <c r="P4276" t="s">
        <v>36</v>
      </c>
      <c r="Q4276" t="s">
        <v>72</v>
      </c>
      <c r="S4276" s="1">
        <v>1</v>
      </c>
      <c r="T4276" s="2">
        <v>17000</v>
      </c>
      <c r="U4276" s="2">
        <v>17000</v>
      </c>
      <c r="V4276" s="2">
        <v>72000</v>
      </c>
    </row>
    <row r="4277" spans="1:22" x14ac:dyDescent="0.3">
      <c r="A4277" t="str">
        <f t="shared" ref="A4277:A4279" si="2565">A4276</f>
        <v xml:space="preserve">S/260418/1/75
</v>
      </c>
      <c r="B4277" t="s">
        <v>8883</v>
      </c>
      <c r="C4277" t="str">
        <f t="shared" si="2530"/>
        <v>Saturday</v>
      </c>
      <c r="D4277" t="str">
        <f t="shared" si="2531"/>
        <v>April</v>
      </c>
      <c r="E4277" s="9">
        <f t="shared" si="2532"/>
        <v>46130</v>
      </c>
      <c r="F4277">
        <f t="shared" si="2533"/>
        <v>20</v>
      </c>
      <c r="G4277" s="1" t="str">
        <f t="shared" si="2534"/>
        <v>20:00</v>
      </c>
      <c r="H4277" t="str">
        <f t="shared" ref="H4277:H4279" si="2566">H4276</f>
        <v>Lucky</v>
      </c>
      <c r="I4277" t="str">
        <f t="shared" ref="I4277:I4279" si="2567">I4276</f>
        <v>Makan di Tempat</v>
      </c>
      <c r="J4277" t="str">
        <f t="shared" ref="J4277:J4279" si="2568">J4276</f>
        <v>QR Statis</v>
      </c>
      <c r="L4277" t="str">
        <f t="shared" si="2535"/>
        <v>Unknown</v>
      </c>
      <c r="M4277" t="s">
        <v>287</v>
      </c>
      <c r="N4277" t="str">
        <f t="shared" si="2536"/>
        <v>Product</v>
      </c>
      <c r="P4277" t="s">
        <v>26</v>
      </c>
      <c r="Q4277" t="s">
        <v>27</v>
      </c>
      <c r="S4277" s="1">
        <v>1</v>
      </c>
      <c r="T4277" s="2">
        <v>22000</v>
      </c>
      <c r="U4277" s="2">
        <v>22000</v>
      </c>
    </row>
    <row r="4278" spans="1:22" x14ac:dyDescent="0.3">
      <c r="A4278" t="str">
        <f t="shared" si="2565"/>
        <v xml:space="preserve">S/260418/1/75
</v>
      </c>
      <c r="B4278" t="s">
        <v>8883</v>
      </c>
      <c r="C4278" t="str">
        <f t="shared" si="2530"/>
        <v>Saturday</v>
      </c>
      <c r="D4278" t="str">
        <f t="shared" si="2531"/>
        <v>April</v>
      </c>
      <c r="E4278" s="9">
        <f t="shared" si="2532"/>
        <v>46130</v>
      </c>
      <c r="F4278">
        <f t="shared" si="2533"/>
        <v>20</v>
      </c>
      <c r="G4278" s="1" t="str">
        <f t="shared" si="2534"/>
        <v>20:00</v>
      </c>
      <c r="H4278" t="str">
        <f t="shared" si="2566"/>
        <v>Lucky</v>
      </c>
      <c r="I4278" t="str">
        <f t="shared" si="2567"/>
        <v>Makan di Tempat</v>
      </c>
      <c r="J4278" t="str">
        <f t="shared" si="2568"/>
        <v>QR Statis</v>
      </c>
      <c r="L4278" t="str">
        <f t="shared" si="2535"/>
        <v>Unknown</v>
      </c>
      <c r="M4278" t="s">
        <v>287</v>
      </c>
      <c r="N4278" t="str">
        <f t="shared" si="2536"/>
        <v>Product</v>
      </c>
      <c r="P4278" t="s">
        <v>26</v>
      </c>
      <c r="Q4278" t="s">
        <v>72</v>
      </c>
      <c r="S4278" s="1">
        <v>1</v>
      </c>
      <c r="T4278" s="2">
        <v>20000</v>
      </c>
      <c r="U4278" s="2">
        <v>20000</v>
      </c>
    </row>
    <row r="4279" spans="1:22" x14ac:dyDescent="0.3">
      <c r="A4279" t="str">
        <f t="shared" si="2565"/>
        <v xml:space="preserve">S/260418/1/75
</v>
      </c>
      <c r="B4279" t="s">
        <v>8883</v>
      </c>
      <c r="C4279" t="str">
        <f t="shared" si="2530"/>
        <v>Saturday</v>
      </c>
      <c r="D4279" t="str">
        <f t="shared" si="2531"/>
        <v>April</v>
      </c>
      <c r="E4279" s="9">
        <f t="shared" si="2532"/>
        <v>46130</v>
      </c>
      <c r="F4279">
        <f t="shared" si="2533"/>
        <v>20</v>
      </c>
      <c r="G4279" s="1" t="str">
        <f t="shared" si="2534"/>
        <v>20:00</v>
      </c>
      <c r="H4279" t="str">
        <f t="shared" si="2566"/>
        <v>Lucky</v>
      </c>
      <c r="I4279" t="str">
        <f t="shared" si="2567"/>
        <v>Makan di Tempat</v>
      </c>
      <c r="J4279" t="str">
        <f t="shared" si="2568"/>
        <v>QR Statis</v>
      </c>
      <c r="L4279" t="str">
        <f t="shared" si="2535"/>
        <v>Unknown</v>
      </c>
      <c r="M4279" t="s">
        <v>115</v>
      </c>
      <c r="N4279" t="str">
        <f t="shared" si="2536"/>
        <v>Product</v>
      </c>
      <c r="P4279" t="s">
        <v>117</v>
      </c>
      <c r="S4279" s="1">
        <v>1</v>
      </c>
      <c r="T4279" s="2">
        <v>13000</v>
      </c>
      <c r="U4279" s="2">
        <v>13000</v>
      </c>
    </row>
    <row r="4280" spans="1:22" x14ac:dyDescent="0.3">
      <c r="A4280" t="s">
        <v>8886</v>
      </c>
      <c r="B4280" t="s">
        <v>8887</v>
      </c>
      <c r="C4280" t="str">
        <f t="shared" si="2530"/>
        <v>Saturday</v>
      </c>
      <c r="D4280" t="str">
        <f t="shared" si="2531"/>
        <v>April</v>
      </c>
      <c r="E4280" s="9">
        <f t="shared" si="2532"/>
        <v>46130</v>
      </c>
      <c r="F4280">
        <f t="shared" si="2533"/>
        <v>20</v>
      </c>
      <c r="G4280" s="1" t="str">
        <f t="shared" si="2534"/>
        <v>20:00</v>
      </c>
      <c r="H4280" t="s">
        <v>13902</v>
      </c>
      <c r="I4280" t="s">
        <v>21</v>
      </c>
      <c r="J4280" t="s">
        <v>22</v>
      </c>
      <c r="K4280" t="s">
        <v>685</v>
      </c>
      <c r="L4280" t="str">
        <f t="shared" si="2535"/>
        <v>Identified</v>
      </c>
      <c r="M4280" t="s">
        <v>1480</v>
      </c>
      <c r="N4280" t="str">
        <f t="shared" si="2536"/>
        <v>Product</v>
      </c>
      <c r="Q4280" t="s">
        <v>1481</v>
      </c>
      <c r="S4280" s="1">
        <v>1</v>
      </c>
      <c r="T4280" s="2">
        <v>8000</v>
      </c>
      <c r="U4280" s="2">
        <v>8000</v>
      </c>
      <c r="V4280" s="2">
        <v>86000</v>
      </c>
    </row>
    <row r="4281" spans="1:22" x14ac:dyDescent="0.3">
      <c r="A4281" t="str">
        <f t="shared" ref="A4281:A4284" si="2569">A4280</f>
        <v xml:space="preserve">S/260418/1/76
</v>
      </c>
      <c r="B4281" t="s">
        <v>8887</v>
      </c>
      <c r="C4281" t="str">
        <f t="shared" si="2530"/>
        <v>Saturday</v>
      </c>
      <c r="D4281" t="str">
        <f t="shared" si="2531"/>
        <v>April</v>
      </c>
      <c r="E4281" s="9">
        <f t="shared" si="2532"/>
        <v>46130</v>
      </c>
      <c r="F4281">
        <f t="shared" si="2533"/>
        <v>20</v>
      </c>
      <c r="G4281" s="1" t="str">
        <f t="shared" si="2534"/>
        <v>20:00</v>
      </c>
      <c r="H4281" t="str">
        <f t="shared" ref="H4281:H4284" si="2570">H4280</f>
        <v>Lucky</v>
      </c>
      <c r="I4281" t="str">
        <f t="shared" ref="I4281:I4284" si="2571">I4280</f>
        <v>Makan di Tempat</v>
      </c>
      <c r="J4281" t="str">
        <f t="shared" ref="J4281:J4284" si="2572">J4280</f>
        <v>QR Statis</v>
      </c>
      <c r="L4281" t="str">
        <f t="shared" si="2535"/>
        <v>Unknown</v>
      </c>
      <c r="M4281" t="s">
        <v>344</v>
      </c>
      <c r="N4281" t="str">
        <f t="shared" si="2536"/>
        <v>Product</v>
      </c>
      <c r="P4281" t="s">
        <v>59</v>
      </c>
      <c r="S4281" s="1">
        <v>1</v>
      </c>
      <c r="T4281" s="2">
        <v>20000</v>
      </c>
      <c r="U4281" s="2">
        <v>20000</v>
      </c>
    </row>
    <row r="4282" spans="1:22" x14ac:dyDescent="0.3">
      <c r="A4282" t="str">
        <f t="shared" si="2569"/>
        <v xml:space="preserve">S/260418/1/76
</v>
      </c>
      <c r="B4282" t="s">
        <v>8887</v>
      </c>
      <c r="C4282" t="str">
        <f t="shared" si="2530"/>
        <v>Saturday</v>
      </c>
      <c r="D4282" t="str">
        <f t="shared" si="2531"/>
        <v>April</v>
      </c>
      <c r="E4282" s="9">
        <f t="shared" si="2532"/>
        <v>46130</v>
      </c>
      <c r="F4282">
        <f t="shared" si="2533"/>
        <v>20</v>
      </c>
      <c r="G4282" s="1" t="str">
        <f t="shared" si="2534"/>
        <v>20:00</v>
      </c>
      <c r="H4282" t="str">
        <f t="shared" si="2570"/>
        <v>Lucky</v>
      </c>
      <c r="I4282" t="str">
        <f t="shared" si="2571"/>
        <v>Makan di Tempat</v>
      </c>
      <c r="J4282" t="str">
        <f t="shared" si="2572"/>
        <v>QR Statis</v>
      </c>
      <c r="L4282" t="str">
        <f t="shared" si="2535"/>
        <v>Unknown</v>
      </c>
      <c r="M4282" t="s">
        <v>139</v>
      </c>
      <c r="N4282" t="str">
        <f t="shared" si="2536"/>
        <v>Product</v>
      </c>
      <c r="P4282" t="s">
        <v>59</v>
      </c>
      <c r="S4282" s="1">
        <v>1</v>
      </c>
      <c r="T4282" s="2">
        <v>20000</v>
      </c>
      <c r="U4282" s="2">
        <v>20000</v>
      </c>
    </row>
    <row r="4283" spans="1:22" x14ac:dyDescent="0.3">
      <c r="A4283" t="str">
        <f t="shared" si="2569"/>
        <v xml:space="preserve">S/260418/1/76
</v>
      </c>
      <c r="B4283" t="s">
        <v>8887</v>
      </c>
      <c r="C4283" t="str">
        <f t="shared" si="2530"/>
        <v>Saturday</v>
      </c>
      <c r="D4283" t="str">
        <f t="shared" si="2531"/>
        <v>April</v>
      </c>
      <c r="E4283" s="9">
        <f t="shared" si="2532"/>
        <v>46130</v>
      </c>
      <c r="F4283">
        <f t="shared" si="2533"/>
        <v>20</v>
      </c>
      <c r="G4283" s="1" t="str">
        <f t="shared" si="2534"/>
        <v>20:00</v>
      </c>
      <c r="H4283" t="str">
        <f t="shared" si="2570"/>
        <v>Lucky</v>
      </c>
      <c r="I4283" t="str">
        <f t="shared" si="2571"/>
        <v>Makan di Tempat</v>
      </c>
      <c r="J4283" t="str">
        <f t="shared" si="2572"/>
        <v>QR Statis</v>
      </c>
      <c r="L4283" t="str">
        <f t="shared" si="2535"/>
        <v>Unknown</v>
      </c>
      <c r="M4283" t="s">
        <v>147</v>
      </c>
      <c r="N4283" t="str">
        <f t="shared" si="2536"/>
        <v>Product</v>
      </c>
      <c r="P4283" t="s">
        <v>44</v>
      </c>
      <c r="Q4283" t="s">
        <v>72</v>
      </c>
      <c r="S4283" s="1">
        <v>1</v>
      </c>
      <c r="T4283" s="2">
        <v>18000</v>
      </c>
      <c r="U4283" s="2">
        <v>18000</v>
      </c>
    </row>
    <row r="4284" spans="1:22" x14ac:dyDescent="0.3">
      <c r="A4284" t="str">
        <f t="shared" si="2569"/>
        <v xml:space="preserve">S/260418/1/76
</v>
      </c>
      <c r="B4284" t="s">
        <v>8887</v>
      </c>
      <c r="C4284" t="str">
        <f t="shared" si="2530"/>
        <v>Saturday</v>
      </c>
      <c r="D4284" t="str">
        <f t="shared" si="2531"/>
        <v>April</v>
      </c>
      <c r="E4284" s="9">
        <f t="shared" si="2532"/>
        <v>46130</v>
      </c>
      <c r="F4284">
        <f t="shared" si="2533"/>
        <v>20</v>
      </c>
      <c r="G4284" s="1" t="str">
        <f t="shared" si="2534"/>
        <v>20:00</v>
      </c>
      <c r="H4284" t="str">
        <f t="shared" si="2570"/>
        <v>Lucky</v>
      </c>
      <c r="I4284" t="str">
        <f t="shared" si="2571"/>
        <v>Makan di Tempat</v>
      </c>
      <c r="J4284" t="str">
        <f t="shared" si="2572"/>
        <v>QR Statis</v>
      </c>
      <c r="L4284" t="str">
        <f t="shared" si="2535"/>
        <v>Unknown</v>
      </c>
      <c r="M4284" t="s">
        <v>680</v>
      </c>
      <c r="N4284" t="str">
        <f t="shared" si="2536"/>
        <v>Product</v>
      </c>
      <c r="P4284" t="s">
        <v>681</v>
      </c>
      <c r="Q4284" t="s">
        <v>72</v>
      </c>
      <c r="S4284" s="1">
        <v>1</v>
      </c>
      <c r="T4284" s="2">
        <v>20000</v>
      </c>
      <c r="U4284" s="2">
        <v>20000</v>
      </c>
    </row>
    <row r="4285" spans="1:22" x14ac:dyDescent="0.3">
      <c r="A4285" t="s">
        <v>8890</v>
      </c>
      <c r="B4285" t="s">
        <v>8891</v>
      </c>
      <c r="C4285" t="str">
        <f t="shared" si="2530"/>
        <v>Saturday</v>
      </c>
      <c r="D4285" t="str">
        <f t="shared" si="2531"/>
        <v>April</v>
      </c>
      <c r="E4285" s="9">
        <f t="shared" si="2532"/>
        <v>46130</v>
      </c>
      <c r="F4285">
        <f t="shared" si="2533"/>
        <v>20</v>
      </c>
      <c r="G4285" s="1" t="str">
        <f t="shared" si="2534"/>
        <v>20:00</v>
      </c>
      <c r="H4285" t="s">
        <v>13902</v>
      </c>
      <c r="I4285" t="s">
        <v>21</v>
      </c>
      <c r="J4285" t="s">
        <v>22</v>
      </c>
      <c r="K4285" t="s">
        <v>1559</v>
      </c>
      <c r="L4285" t="str">
        <f t="shared" si="2535"/>
        <v>Identified</v>
      </c>
      <c r="M4285" t="s">
        <v>287</v>
      </c>
      <c r="N4285" t="str">
        <f t="shared" si="2536"/>
        <v>Product</v>
      </c>
      <c r="P4285" t="s">
        <v>26</v>
      </c>
      <c r="Q4285" t="s">
        <v>72</v>
      </c>
      <c r="S4285" s="1">
        <v>1</v>
      </c>
      <c r="T4285" s="2">
        <v>20000</v>
      </c>
      <c r="U4285" s="2">
        <v>20000</v>
      </c>
      <c r="V4285" s="2">
        <v>54000</v>
      </c>
    </row>
    <row r="4286" spans="1:22" x14ac:dyDescent="0.3">
      <c r="A4286" t="str">
        <f t="shared" ref="A4286:A4287" si="2573">A4285</f>
        <v xml:space="preserve">S/260418/1/77
</v>
      </c>
      <c r="B4286" t="s">
        <v>8891</v>
      </c>
      <c r="C4286" t="str">
        <f t="shared" si="2530"/>
        <v>Saturday</v>
      </c>
      <c r="D4286" t="str">
        <f t="shared" si="2531"/>
        <v>April</v>
      </c>
      <c r="E4286" s="9">
        <f t="shared" si="2532"/>
        <v>46130</v>
      </c>
      <c r="F4286">
        <f t="shared" si="2533"/>
        <v>20</v>
      </c>
      <c r="G4286" s="1" t="str">
        <f t="shared" si="2534"/>
        <v>20:00</v>
      </c>
      <c r="H4286" t="str">
        <f t="shared" ref="H4286:H4287" si="2574">H4285</f>
        <v>Lucky</v>
      </c>
      <c r="I4286" t="str">
        <f t="shared" ref="I4286:I4287" si="2575">I4285</f>
        <v>Makan di Tempat</v>
      </c>
      <c r="J4286" t="str">
        <f t="shared" ref="J4286:J4287" si="2576">J4285</f>
        <v>QR Statis</v>
      </c>
      <c r="L4286" t="str">
        <f t="shared" si="2535"/>
        <v>Unknown</v>
      </c>
      <c r="M4286" t="s">
        <v>39</v>
      </c>
      <c r="N4286" t="str">
        <f t="shared" si="2536"/>
        <v>Product</v>
      </c>
      <c r="P4286" t="s">
        <v>40</v>
      </c>
      <c r="S4286" s="1">
        <v>1</v>
      </c>
      <c r="T4286" s="2">
        <v>14000</v>
      </c>
      <c r="U4286" s="2">
        <v>14000</v>
      </c>
    </row>
    <row r="4287" spans="1:22" x14ac:dyDescent="0.3">
      <c r="A4287" t="str">
        <f t="shared" si="2573"/>
        <v xml:space="preserve">S/260418/1/77
</v>
      </c>
      <c r="B4287" t="s">
        <v>8891</v>
      </c>
      <c r="C4287" t="str">
        <f t="shared" si="2530"/>
        <v>Saturday</v>
      </c>
      <c r="D4287" t="str">
        <f t="shared" si="2531"/>
        <v>April</v>
      </c>
      <c r="E4287" s="9">
        <f t="shared" si="2532"/>
        <v>46130</v>
      </c>
      <c r="F4287">
        <f t="shared" si="2533"/>
        <v>20</v>
      </c>
      <c r="G4287" s="1" t="str">
        <f t="shared" si="2534"/>
        <v>20:00</v>
      </c>
      <c r="H4287" t="str">
        <f t="shared" si="2574"/>
        <v>Lucky</v>
      </c>
      <c r="I4287" t="str">
        <f t="shared" si="2575"/>
        <v>Makan di Tempat</v>
      </c>
      <c r="J4287" t="str">
        <f t="shared" si="2576"/>
        <v>QR Statis</v>
      </c>
      <c r="L4287" t="str">
        <f t="shared" si="2535"/>
        <v>Unknown</v>
      </c>
      <c r="M4287" t="s">
        <v>162</v>
      </c>
      <c r="N4287" t="str">
        <f t="shared" si="2536"/>
        <v>Product</v>
      </c>
      <c r="P4287" t="s">
        <v>52</v>
      </c>
      <c r="Q4287" t="s">
        <v>72</v>
      </c>
      <c r="S4287" s="1">
        <v>1</v>
      </c>
      <c r="T4287" s="2">
        <v>20000</v>
      </c>
      <c r="U4287" s="2">
        <v>20000</v>
      </c>
    </row>
    <row r="4288" spans="1:22" x14ac:dyDescent="0.3">
      <c r="A4288" t="s">
        <v>8894</v>
      </c>
      <c r="B4288" t="s">
        <v>8895</v>
      </c>
      <c r="C4288" t="str">
        <f t="shared" si="2530"/>
        <v>Saturday</v>
      </c>
      <c r="D4288" t="str">
        <f t="shared" si="2531"/>
        <v>April</v>
      </c>
      <c r="E4288" s="9">
        <f t="shared" si="2532"/>
        <v>46130</v>
      </c>
      <c r="F4288">
        <f t="shared" si="2533"/>
        <v>20</v>
      </c>
      <c r="G4288" s="1" t="str">
        <f t="shared" si="2534"/>
        <v>20:00</v>
      </c>
      <c r="H4288" t="s">
        <v>13902</v>
      </c>
      <c r="I4288" t="s">
        <v>21</v>
      </c>
      <c r="J4288" t="s">
        <v>22</v>
      </c>
      <c r="K4288" t="s">
        <v>24</v>
      </c>
      <c r="L4288" t="str">
        <f t="shared" si="2535"/>
        <v>Unknown</v>
      </c>
      <c r="M4288" t="s">
        <v>35</v>
      </c>
      <c r="N4288" t="str">
        <f t="shared" si="2536"/>
        <v>Product</v>
      </c>
      <c r="P4288" t="s">
        <v>36</v>
      </c>
      <c r="Q4288" t="s">
        <v>72</v>
      </c>
      <c r="S4288" s="1">
        <v>1</v>
      </c>
      <c r="T4288" s="2">
        <v>17000</v>
      </c>
      <c r="U4288" s="2">
        <v>17000</v>
      </c>
      <c r="V4288" s="2">
        <v>37000</v>
      </c>
    </row>
    <row r="4289" spans="1:22" x14ac:dyDescent="0.3">
      <c r="A4289" t="str">
        <f>A4288</f>
        <v xml:space="preserve">S/260418/1/78
</v>
      </c>
      <c r="B4289" t="s">
        <v>8895</v>
      </c>
      <c r="C4289" t="str">
        <f t="shared" si="2530"/>
        <v>Saturday</v>
      </c>
      <c r="D4289" t="str">
        <f t="shared" si="2531"/>
        <v>April</v>
      </c>
      <c r="E4289" s="9">
        <f t="shared" si="2532"/>
        <v>46130</v>
      </c>
      <c r="F4289">
        <f t="shared" si="2533"/>
        <v>20</v>
      </c>
      <c r="G4289" s="1" t="str">
        <f t="shared" si="2534"/>
        <v>20:00</v>
      </c>
      <c r="H4289" t="str">
        <f>H4288</f>
        <v>Lucky</v>
      </c>
      <c r="I4289" t="str">
        <f>I4288</f>
        <v>Makan di Tempat</v>
      </c>
      <c r="J4289" t="str">
        <f>J4288</f>
        <v>QR Statis</v>
      </c>
      <c r="L4289" t="str">
        <f t="shared" si="2535"/>
        <v>Unknown</v>
      </c>
      <c r="M4289" t="s">
        <v>162</v>
      </c>
      <c r="N4289" t="str">
        <f t="shared" si="2536"/>
        <v>Product</v>
      </c>
      <c r="P4289" t="s">
        <v>52</v>
      </c>
      <c r="Q4289" t="s">
        <v>72</v>
      </c>
      <c r="S4289" s="1">
        <v>1</v>
      </c>
      <c r="T4289" s="2">
        <v>20000</v>
      </c>
      <c r="U4289" s="2">
        <v>20000</v>
      </c>
    </row>
    <row r="4290" spans="1:22" x14ac:dyDescent="0.3">
      <c r="A4290" t="s">
        <v>8898</v>
      </c>
      <c r="B4290" t="s">
        <v>8899</v>
      </c>
      <c r="C4290" t="str">
        <f t="shared" si="2530"/>
        <v>Saturday</v>
      </c>
      <c r="D4290" t="str">
        <f t="shared" si="2531"/>
        <v>April</v>
      </c>
      <c r="E4290" s="9">
        <f t="shared" si="2532"/>
        <v>46130</v>
      </c>
      <c r="F4290">
        <f t="shared" si="2533"/>
        <v>20</v>
      </c>
      <c r="G4290" s="1" t="str">
        <f t="shared" si="2534"/>
        <v>20:00</v>
      </c>
      <c r="H4290" t="s">
        <v>13902</v>
      </c>
      <c r="I4290" t="s">
        <v>21</v>
      </c>
      <c r="J4290" t="s">
        <v>22</v>
      </c>
      <c r="K4290" t="s">
        <v>319</v>
      </c>
      <c r="L4290" t="str">
        <f t="shared" si="2535"/>
        <v>Identified</v>
      </c>
      <c r="M4290" t="s">
        <v>25</v>
      </c>
      <c r="N4290" t="str">
        <f t="shared" si="2536"/>
        <v>Product</v>
      </c>
      <c r="P4290" t="s">
        <v>26</v>
      </c>
      <c r="Q4290" t="s">
        <v>72</v>
      </c>
      <c r="S4290" s="1">
        <v>1</v>
      </c>
      <c r="T4290" s="2">
        <v>20000</v>
      </c>
      <c r="U4290" s="2">
        <v>20000</v>
      </c>
      <c r="V4290" s="2">
        <v>68000</v>
      </c>
    </row>
    <row r="4291" spans="1:22" x14ac:dyDescent="0.3">
      <c r="A4291" t="str">
        <f t="shared" ref="A4291:A4292" si="2577">A4290</f>
        <v xml:space="preserve">S/260418/1/79
</v>
      </c>
      <c r="B4291" t="s">
        <v>8899</v>
      </c>
      <c r="C4291" t="str">
        <f t="shared" ref="C4291:C4354" si="2578">TEXT(DATEVALUE(LEFT(B4291,FIND(",",B4291)-1)),"dddd")</f>
        <v>Saturday</v>
      </c>
      <c r="D4291" t="str">
        <f t="shared" ref="D4291:D4354" si="2579">TEXT(DATEVALUE(LEFT(B4291,FIND(",",B4291)-1)),"mmmm")</f>
        <v>April</v>
      </c>
      <c r="E4291" s="9">
        <f t="shared" ref="E4291:E4354" si="2580">IF(B4291="","",DATEVALUE(LEFT(B4291,FIND(",",B4291)-1)))</f>
        <v>46130</v>
      </c>
      <c r="F4291">
        <f t="shared" ref="F4291:F4354" si="2581">HOUR(TIMEVALUE(RIGHT(B4291,8)))</f>
        <v>20</v>
      </c>
      <c r="G4291" s="1" t="str">
        <f t="shared" ref="G4291:G4354" si="2582">TEXT(TIME(HOUR(TIMEVALUE(RIGHT(B4291,8))),0,0),"hh:mm")</f>
        <v>20:00</v>
      </c>
      <c r="H4291" t="str">
        <f t="shared" ref="H4291:H4292" si="2583">H4290</f>
        <v>Lucky</v>
      </c>
      <c r="I4291" t="str">
        <f t="shared" ref="I4291:I4292" si="2584">I4290</f>
        <v>Makan di Tempat</v>
      </c>
      <c r="J4291" t="str">
        <f t="shared" ref="J4291:J4292" si="2585">J4290</f>
        <v>QR Statis</v>
      </c>
      <c r="L4291" t="str">
        <f t="shared" ref="L4291:L4354" si="2586">IF(OR(K4291="",K4291="-"),"Unknown","Identified")</f>
        <v>Unknown</v>
      </c>
      <c r="M4291" t="s">
        <v>332</v>
      </c>
      <c r="N4291" t="str">
        <f t="shared" ref="N4291:N4354" si="2587">IF(ISNUMBER(SEARCH("Diskon",M4291)),"Discount","Product")</f>
        <v>Product</v>
      </c>
      <c r="P4291" t="s">
        <v>26</v>
      </c>
      <c r="Q4291" t="s">
        <v>72</v>
      </c>
      <c r="S4291" s="1">
        <v>1</v>
      </c>
      <c r="T4291" s="2">
        <v>20000</v>
      </c>
      <c r="U4291" s="2">
        <v>20000</v>
      </c>
    </row>
    <row r="4292" spans="1:22" x14ac:dyDescent="0.3">
      <c r="A4292" t="str">
        <f t="shared" si="2577"/>
        <v xml:space="preserve">S/260418/1/79
</v>
      </c>
      <c r="B4292" t="s">
        <v>8899</v>
      </c>
      <c r="C4292" t="str">
        <f t="shared" si="2578"/>
        <v>Saturday</v>
      </c>
      <c r="D4292" t="str">
        <f t="shared" si="2579"/>
        <v>April</v>
      </c>
      <c r="E4292" s="9">
        <f t="shared" si="2580"/>
        <v>46130</v>
      </c>
      <c r="F4292">
        <f t="shared" si="2581"/>
        <v>20</v>
      </c>
      <c r="G4292" s="1" t="str">
        <f t="shared" si="2582"/>
        <v>20:00</v>
      </c>
      <c r="H4292" t="str">
        <f t="shared" si="2583"/>
        <v>Lucky</v>
      </c>
      <c r="I4292" t="str">
        <f t="shared" si="2584"/>
        <v>Makan di Tempat</v>
      </c>
      <c r="J4292" t="str">
        <f t="shared" si="2585"/>
        <v>QR Statis</v>
      </c>
      <c r="L4292" t="str">
        <f t="shared" si="2586"/>
        <v>Unknown</v>
      </c>
      <c r="M4292" t="s">
        <v>230</v>
      </c>
      <c r="N4292" t="str">
        <f t="shared" si="2587"/>
        <v>Product</v>
      </c>
      <c r="P4292" t="s">
        <v>90</v>
      </c>
      <c r="S4292" s="1">
        <v>1</v>
      </c>
      <c r="T4292" s="2">
        <v>28000</v>
      </c>
      <c r="U4292" s="2">
        <v>28000</v>
      </c>
    </row>
    <row r="4293" spans="1:22" x14ac:dyDescent="0.3">
      <c r="A4293" t="s">
        <v>8902</v>
      </c>
      <c r="B4293" t="s">
        <v>8903</v>
      </c>
      <c r="C4293" t="str">
        <f t="shared" si="2578"/>
        <v>Saturday</v>
      </c>
      <c r="D4293" t="str">
        <f t="shared" si="2579"/>
        <v>April</v>
      </c>
      <c r="E4293" s="9">
        <f t="shared" si="2580"/>
        <v>46130</v>
      </c>
      <c r="F4293">
        <f t="shared" si="2581"/>
        <v>20</v>
      </c>
      <c r="G4293" s="1" t="str">
        <f t="shared" si="2582"/>
        <v>20:00</v>
      </c>
      <c r="H4293" t="s">
        <v>13902</v>
      </c>
      <c r="I4293" t="s">
        <v>21</v>
      </c>
      <c r="J4293" t="s">
        <v>22</v>
      </c>
      <c r="K4293" t="s">
        <v>24</v>
      </c>
      <c r="L4293" t="str">
        <f t="shared" si="2586"/>
        <v>Unknown</v>
      </c>
      <c r="M4293" t="s">
        <v>35</v>
      </c>
      <c r="N4293" t="str">
        <f t="shared" si="2587"/>
        <v>Product</v>
      </c>
      <c r="P4293" t="s">
        <v>36</v>
      </c>
      <c r="Q4293" t="s">
        <v>72</v>
      </c>
      <c r="S4293" s="1">
        <v>1</v>
      </c>
      <c r="T4293" s="2">
        <v>17000</v>
      </c>
      <c r="U4293" s="2">
        <v>17000</v>
      </c>
      <c r="V4293" s="2">
        <v>37000</v>
      </c>
    </row>
    <row r="4294" spans="1:22" x14ac:dyDescent="0.3">
      <c r="A4294" t="str">
        <f>A4293</f>
        <v xml:space="preserve">S/260418/1/80
</v>
      </c>
      <c r="B4294" t="s">
        <v>8903</v>
      </c>
      <c r="C4294" t="str">
        <f t="shared" si="2578"/>
        <v>Saturday</v>
      </c>
      <c r="D4294" t="str">
        <f t="shared" si="2579"/>
        <v>April</v>
      </c>
      <c r="E4294" s="9">
        <f t="shared" si="2580"/>
        <v>46130</v>
      </c>
      <c r="F4294">
        <f t="shared" si="2581"/>
        <v>20</v>
      </c>
      <c r="G4294" s="1" t="str">
        <f t="shared" si="2582"/>
        <v>20:00</v>
      </c>
      <c r="H4294" t="str">
        <f>H4293</f>
        <v>Lucky</v>
      </c>
      <c r="I4294" t="str">
        <f>I4293</f>
        <v>Makan di Tempat</v>
      </c>
      <c r="J4294" t="str">
        <f>J4293</f>
        <v>QR Statis</v>
      </c>
      <c r="L4294" t="str">
        <f t="shared" si="2586"/>
        <v>Unknown</v>
      </c>
      <c r="M4294" t="s">
        <v>30</v>
      </c>
      <c r="N4294" t="str">
        <f t="shared" si="2587"/>
        <v>Product</v>
      </c>
      <c r="P4294" t="s">
        <v>31</v>
      </c>
      <c r="Q4294" t="s">
        <v>72</v>
      </c>
      <c r="S4294" s="1">
        <v>1</v>
      </c>
      <c r="T4294" s="2">
        <v>20000</v>
      </c>
      <c r="U4294" s="2">
        <v>20000</v>
      </c>
    </row>
    <row r="4295" spans="1:22" x14ac:dyDescent="0.3">
      <c r="A4295" t="s">
        <v>8906</v>
      </c>
      <c r="B4295" t="s">
        <v>8907</v>
      </c>
      <c r="C4295" t="str">
        <f t="shared" si="2578"/>
        <v>Saturday</v>
      </c>
      <c r="D4295" t="str">
        <f t="shared" si="2579"/>
        <v>April</v>
      </c>
      <c r="E4295" s="9">
        <f t="shared" si="2580"/>
        <v>46130</v>
      </c>
      <c r="F4295">
        <f t="shared" si="2581"/>
        <v>20</v>
      </c>
      <c r="G4295" s="1" t="str">
        <f t="shared" si="2582"/>
        <v>20:00</v>
      </c>
      <c r="H4295" t="s">
        <v>13902</v>
      </c>
      <c r="I4295" t="s">
        <v>21</v>
      </c>
      <c r="J4295" t="s">
        <v>22</v>
      </c>
      <c r="K4295" t="s">
        <v>1391</v>
      </c>
      <c r="L4295" t="str">
        <f t="shared" si="2586"/>
        <v>Identified</v>
      </c>
      <c r="M4295" t="s">
        <v>1480</v>
      </c>
      <c r="N4295" t="str">
        <f t="shared" si="2587"/>
        <v>Product</v>
      </c>
      <c r="Q4295" t="s">
        <v>1481</v>
      </c>
      <c r="S4295" s="1">
        <v>1</v>
      </c>
      <c r="T4295" s="2">
        <v>8000</v>
      </c>
      <c r="U4295" s="2">
        <v>8000</v>
      </c>
      <c r="V4295" s="2">
        <v>120000</v>
      </c>
    </row>
    <row r="4296" spans="1:22" x14ac:dyDescent="0.3">
      <c r="A4296" t="str">
        <f t="shared" ref="A4296:A4300" si="2588">A4295</f>
        <v xml:space="preserve">S/260418/1/81
</v>
      </c>
      <c r="B4296" t="s">
        <v>8907</v>
      </c>
      <c r="C4296" t="str">
        <f t="shared" si="2578"/>
        <v>Saturday</v>
      </c>
      <c r="D4296" t="str">
        <f t="shared" si="2579"/>
        <v>April</v>
      </c>
      <c r="E4296" s="9">
        <f t="shared" si="2580"/>
        <v>46130</v>
      </c>
      <c r="F4296">
        <f t="shared" si="2581"/>
        <v>20</v>
      </c>
      <c r="G4296" s="1" t="str">
        <f t="shared" si="2582"/>
        <v>20:00</v>
      </c>
      <c r="H4296" t="str">
        <f t="shared" ref="H4296:H4300" si="2589">H4295</f>
        <v>Lucky</v>
      </c>
      <c r="I4296" t="str">
        <f t="shared" ref="I4296:I4300" si="2590">I4295</f>
        <v>Makan di Tempat</v>
      </c>
      <c r="J4296" t="str">
        <f t="shared" ref="J4296:J4300" si="2591">J4295</f>
        <v>QR Statis</v>
      </c>
      <c r="L4296" t="str">
        <f t="shared" si="2586"/>
        <v>Unknown</v>
      </c>
      <c r="M4296" t="s">
        <v>134</v>
      </c>
      <c r="N4296" t="str">
        <f t="shared" si="2587"/>
        <v>Product</v>
      </c>
      <c r="P4296" t="s">
        <v>36</v>
      </c>
      <c r="Q4296" t="s">
        <v>216</v>
      </c>
      <c r="S4296" s="1">
        <v>1</v>
      </c>
      <c r="T4296" s="2">
        <v>18000</v>
      </c>
      <c r="U4296" s="2">
        <v>18000</v>
      </c>
    </row>
    <row r="4297" spans="1:22" x14ac:dyDescent="0.3">
      <c r="A4297" t="str">
        <f t="shared" si="2588"/>
        <v xml:space="preserve">S/260418/1/81
</v>
      </c>
      <c r="B4297" t="s">
        <v>8907</v>
      </c>
      <c r="C4297" t="str">
        <f t="shared" si="2578"/>
        <v>Saturday</v>
      </c>
      <c r="D4297" t="str">
        <f t="shared" si="2579"/>
        <v>April</v>
      </c>
      <c r="E4297" s="9">
        <f t="shared" si="2580"/>
        <v>46130</v>
      </c>
      <c r="F4297">
        <f t="shared" si="2581"/>
        <v>20</v>
      </c>
      <c r="G4297" s="1" t="str">
        <f t="shared" si="2582"/>
        <v>20:00</v>
      </c>
      <c r="H4297" t="str">
        <f t="shared" si="2589"/>
        <v>Lucky</v>
      </c>
      <c r="I4297" t="str">
        <f t="shared" si="2590"/>
        <v>Makan di Tempat</v>
      </c>
      <c r="J4297" t="str">
        <f t="shared" si="2591"/>
        <v>QR Statis</v>
      </c>
      <c r="L4297" t="str">
        <f t="shared" si="2586"/>
        <v>Unknown</v>
      </c>
      <c r="M4297" t="s">
        <v>632</v>
      </c>
      <c r="N4297" t="str">
        <f t="shared" si="2587"/>
        <v>Product</v>
      </c>
      <c r="O4297" t="s">
        <v>8910</v>
      </c>
      <c r="P4297" t="s">
        <v>353</v>
      </c>
      <c r="S4297" s="1">
        <v>1</v>
      </c>
      <c r="T4297" s="2">
        <v>20000</v>
      </c>
      <c r="U4297" s="2">
        <v>20000</v>
      </c>
    </row>
    <row r="4298" spans="1:22" x14ac:dyDescent="0.3">
      <c r="A4298" t="str">
        <f t="shared" si="2588"/>
        <v xml:space="preserve">S/260418/1/81
</v>
      </c>
      <c r="B4298" t="s">
        <v>8907</v>
      </c>
      <c r="C4298" t="str">
        <f t="shared" si="2578"/>
        <v>Saturday</v>
      </c>
      <c r="D4298" t="str">
        <f t="shared" si="2579"/>
        <v>April</v>
      </c>
      <c r="E4298" s="9">
        <f t="shared" si="2580"/>
        <v>46130</v>
      </c>
      <c r="F4298">
        <f t="shared" si="2581"/>
        <v>20</v>
      </c>
      <c r="G4298" s="1" t="str">
        <f t="shared" si="2582"/>
        <v>20:00</v>
      </c>
      <c r="H4298" t="str">
        <f t="shared" si="2589"/>
        <v>Lucky</v>
      </c>
      <c r="I4298" t="str">
        <f t="shared" si="2590"/>
        <v>Makan di Tempat</v>
      </c>
      <c r="J4298" t="str">
        <f t="shared" si="2591"/>
        <v>QR Statis</v>
      </c>
      <c r="L4298" t="str">
        <f t="shared" si="2586"/>
        <v>Unknown</v>
      </c>
      <c r="M4298" t="s">
        <v>249</v>
      </c>
      <c r="N4298" t="str">
        <f t="shared" si="2587"/>
        <v>Product</v>
      </c>
      <c r="P4298" t="s">
        <v>105</v>
      </c>
      <c r="S4298" s="1">
        <v>1</v>
      </c>
      <c r="T4298" s="2">
        <v>20000</v>
      </c>
      <c r="U4298" s="2">
        <v>20000</v>
      </c>
    </row>
    <row r="4299" spans="1:22" x14ac:dyDescent="0.3">
      <c r="A4299" t="str">
        <f t="shared" si="2588"/>
        <v xml:space="preserve">S/260418/1/81
</v>
      </c>
      <c r="B4299" t="s">
        <v>8907</v>
      </c>
      <c r="C4299" t="str">
        <f t="shared" si="2578"/>
        <v>Saturday</v>
      </c>
      <c r="D4299" t="str">
        <f t="shared" si="2579"/>
        <v>April</v>
      </c>
      <c r="E4299" s="9">
        <f t="shared" si="2580"/>
        <v>46130</v>
      </c>
      <c r="F4299">
        <f t="shared" si="2581"/>
        <v>20</v>
      </c>
      <c r="G4299" s="1" t="str">
        <f t="shared" si="2582"/>
        <v>20:00</v>
      </c>
      <c r="H4299" t="str">
        <f t="shared" si="2589"/>
        <v>Lucky</v>
      </c>
      <c r="I4299" t="str">
        <f t="shared" si="2590"/>
        <v>Makan di Tempat</v>
      </c>
      <c r="J4299" t="str">
        <f t="shared" si="2591"/>
        <v>QR Statis</v>
      </c>
      <c r="L4299" t="str">
        <f t="shared" si="2586"/>
        <v>Unknown</v>
      </c>
      <c r="M4299" t="s">
        <v>374</v>
      </c>
      <c r="N4299" t="str">
        <f t="shared" si="2587"/>
        <v>Product</v>
      </c>
      <c r="P4299" t="s">
        <v>93</v>
      </c>
      <c r="R4299" t="s">
        <v>567</v>
      </c>
      <c r="S4299" s="1">
        <v>1</v>
      </c>
      <c r="T4299" s="2">
        <v>27000</v>
      </c>
      <c r="U4299" s="2">
        <v>27000</v>
      </c>
    </row>
    <row r="4300" spans="1:22" x14ac:dyDescent="0.3">
      <c r="A4300" t="str">
        <f t="shared" si="2588"/>
        <v xml:space="preserve">S/260418/1/81
</v>
      </c>
      <c r="B4300" t="s">
        <v>8907</v>
      </c>
      <c r="C4300" t="str">
        <f t="shared" si="2578"/>
        <v>Saturday</v>
      </c>
      <c r="D4300" t="str">
        <f t="shared" si="2579"/>
        <v>April</v>
      </c>
      <c r="E4300" s="9">
        <f t="shared" si="2580"/>
        <v>46130</v>
      </c>
      <c r="F4300">
        <f t="shared" si="2581"/>
        <v>20</v>
      </c>
      <c r="G4300" s="1" t="str">
        <f t="shared" si="2582"/>
        <v>20:00</v>
      </c>
      <c r="H4300" t="str">
        <f t="shared" si="2589"/>
        <v>Lucky</v>
      </c>
      <c r="I4300" t="str">
        <f t="shared" si="2590"/>
        <v>Makan di Tempat</v>
      </c>
      <c r="J4300" t="str">
        <f t="shared" si="2591"/>
        <v>QR Statis</v>
      </c>
      <c r="L4300" t="str">
        <f t="shared" si="2586"/>
        <v>Unknown</v>
      </c>
      <c r="M4300" t="s">
        <v>295</v>
      </c>
      <c r="N4300" t="str">
        <f t="shared" si="2587"/>
        <v>Product</v>
      </c>
      <c r="P4300" t="s">
        <v>93</v>
      </c>
      <c r="R4300" t="s">
        <v>567</v>
      </c>
      <c r="S4300" s="1">
        <v>1</v>
      </c>
      <c r="T4300" s="2">
        <v>27000</v>
      </c>
      <c r="U4300" s="2">
        <v>27000</v>
      </c>
    </row>
    <row r="4301" spans="1:22" x14ac:dyDescent="0.3">
      <c r="A4301" t="s">
        <v>8911</v>
      </c>
      <c r="B4301" t="s">
        <v>8912</v>
      </c>
      <c r="C4301" t="str">
        <f t="shared" si="2578"/>
        <v>Saturday</v>
      </c>
      <c r="D4301" t="str">
        <f t="shared" si="2579"/>
        <v>April</v>
      </c>
      <c r="E4301" s="9">
        <f t="shared" si="2580"/>
        <v>46130</v>
      </c>
      <c r="F4301">
        <f t="shared" si="2581"/>
        <v>20</v>
      </c>
      <c r="G4301" s="1" t="str">
        <f t="shared" si="2582"/>
        <v>20:00</v>
      </c>
      <c r="H4301" t="s">
        <v>13902</v>
      </c>
      <c r="I4301" t="s">
        <v>21</v>
      </c>
      <c r="J4301" t="s">
        <v>22</v>
      </c>
      <c r="K4301" t="s">
        <v>24</v>
      </c>
      <c r="L4301" t="str">
        <f t="shared" si="2586"/>
        <v>Unknown</v>
      </c>
      <c r="M4301" t="s">
        <v>162</v>
      </c>
      <c r="N4301" t="str">
        <f t="shared" si="2587"/>
        <v>Product</v>
      </c>
      <c r="P4301" t="s">
        <v>52</v>
      </c>
      <c r="Q4301" t="s">
        <v>72</v>
      </c>
      <c r="S4301" s="1">
        <v>1</v>
      </c>
      <c r="T4301" s="2">
        <v>20000</v>
      </c>
      <c r="U4301" s="2">
        <v>20000</v>
      </c>
      <c r="V4301" s="2">
        <v>40000</v>
      </c>
    </row>
    <row r="4302" spans="1:22" x14ac:dyDescent="0.3">
      <c r="A4302" t="str">
        <f>A4301</f>
        <v xml:space="preserve">S/260418/1/82
</v>
      </c>
      <c r="B4302" t="s">
        <v>8912</v>
      </c>
      <c r="C4302" t="str">
        <f t="shared" si="2578"/>
        <v>Saturday</v>
      </c>
      <c r="D4302" t="str">
        <f t="shared" si="2579"/>
        <v>April</v>
      </c>
      <c r="E4302" s="9">
        <f t="shared" si="2580"/>
        <v>46130</v>
      </c>
      <c r="F4302">
        <f t="shared" si="2581"/>
        <v>20</v>
      </c>
      <c r="G4302" s="1" t="str">
        <f t="shared" si="2582"/>
        <v>20:00</v>
      </c>
      <c r="H4302" t="str">
        <f>H4301</f>
        <v>Lucky</v>
      </c>
      <c r="I4302" t="str">
        <f>I4301</f>
        <v>Makan di Tempat</v>
      </c>
      <c r="J4302" t="str">
        <f>J4301</f>
        <v>QR Statis</v>
      </c>
      <c r="L4302" t="str">
        <f t="shared" si="2586"/>
        <v>Unknown</v>
      </c>
      <c r="M4302" t="s">
        <v>83</v>
      </c>
      <c r="N4302" t="str">
        <f t="shared" si="2587"/>
        <v>Product</v>
      </c>
      <c r="P4302" t="s">
        <v>52</v>
      </c>
      <c r="Q4302" t="s">
        <v>72</v>
      </c>
      <c r="S4302" s="1">
        <v>1</v>
      </c>
      <c r="T4302" s="2">
        <v>20000</v>
      </c>
      <c r="U4302" s="2">
        <v>20000</v>
      </c>
    </row>
    <row r="4303" spans="1:22" x14ac:dyDescent="0.3">
      <c r="A4303" t="s">
        <v>8915</v>
      </c>
      <c r="B4303" t="s">
        <v>8916</v>
      </c>
      <c r="C4303" t="str">
        <f t="shared" si="2578"/>
        <v>Saturday</v>
      </c>
      <c r="D4303" t="str">
        <f t="shared" si="2579"/>
        <v>April</v>
      </c>
      <c r="E4303" s="9">
        <f t="shared" si="2580"/>
        <v>46130</v>
      </c>
      <c r="F4303">
        <f t="shared" si="2581"/>
        <v>20</v>
      </c>
      <c r="G4303" s="1" t="str">
        <f t="shared" si="2582"/>
        <v>20:00</v>
      </c>
      <c r="H4303" t="s">
        <v>13902</v>
      </c>
      <c r="I4303" t="s">
        <v>21</v>
      </c>
      <c r="J4303" t="s">
        <v>22</v>
      </c>
      <c r="K4303" t="s">
        <v>24</v>
      </c>
      <c r="L4303" t="str">
        <f t="shared" si="2586"/>
        <v>Unknown</v>
      </c>
      <c r="M4303" t="s">
        <v>162</v>
      </c>
      <c r="N4303" t="str">
        <f t="shared" si="2587"/>
        <v>Product</v>
      </c>
      <c r="P4303" t="s">
        <v>52</v>
      </c>
      <c r="Q4303" t="s">
        <v>72</v>
      </c>
      <c r="S4303" s="1">
        <v>1</v>
      </c>
      <c r="T4303" s="2">
        <v>20000</v>
      </c>
      <c r="U4303" s="2">
        <v>20000</v>
      </c>
      <c r="V4303" s="2">
        <v>20000</v>
      </c>
    </row>
    <row r="4304" spans="1:22" x14ac:dyDescent="0.3">
      <c r="A4304" t="s">
        <v>8919</v>
      </c>
      <c r="B4304" t="s">
        <v>8920</v>
      </c>
      <c r="C4304" t="str">
        <f t="shared" si="2578"/>
        <v>Saturday</v>
      </c>
      <c r="D4304" t="str">
        <f t="shared" si="2579"/>
        <v>April</v>
      </c>
      <c r="E4304" s="9">
        <f t="shared" si="2580"/>
        <v>46130</v>
      </c>
      <c r="F4304">
        <f t="shared" si="2581"/>
        <v>20</v>
      </c>
      <c r="G4304" s="1" t="str">
        <f t="shared" si="2582"/>
        <v>20:00</v>
      </c>
      <c r="H4304" t="s">
        <v>13902</v>
      </c>
      <c r="I4304" t="s">
        <v>21</v>
      </c>
      <c r="J4304" t="s">
        <v>22</v>
      </c>
      <c r="K4304" t="s">
        <v>24</v>
      </c>
      <c r="L4304" t="str">
        <f t="shared" si="2586"/>
        <v>Unknown</v>
      </c>
      <c r="M4304" t="s">
        <v>134</v>
      </c>
      <c r="N4304" t="str">
        <f t="shared" si="2587"/>
        <v>Product</v>
      </c>
      <c r="P4304" t="s">
        <v>36</v>
      </c>
      <c r="Q4304" t="s">
        <v>72</v>
      </c>
      <c r="S4304" s="1">
        <v>1</v>
      </c>
      <c r="T4304" s="2">
        <v>19000</v>
      </c>
      <c r="U4304" s="2">
        <v>19000</v>
      </c>
      <c r="V4304" s="2">
        <v>39000</v>
      </c>
    </row>
    <row r="4305" spans="1:22" x14ac:dyDescent="0.3">
      <c r="A4305" t="str">
        <f>A4304</f>
        <v xml:space="preserve">S/260418/1/84
</v>
      </c>
      <c r="B4305" t="s">
        <v>8920</v>
      </c>
      <c r="C4305" t="str">
        <f t="shared" si="2578"/>
        <v>Saturday</v>
      </c>
      <c r="D4305" t="str">
        <f t="shared" si="2579"/>
        <v>April</v>
      </c>
      <c r="E4305" s="9">
        <f t="shared" si="2580"/>
        <v>46130</v>
      </c>
      <c r="F4305">
        <f t="shared" si="2581"/>
        <v>20</v>
      </c>
      <c r="G4305" s="1" t="str">
        <f t="shared" si="2582"/>
        <v>20:00</v>
      </c>
      <c r="H4305" t="str">
        <f>H4304</f>
        <v>Lucky</v>
      </c>
      <c r="I4305" t="str">
        <f>I4304</f>
        <v>Makan di Tempat</v>
      </c>
      <c r="J4305" t="str">
        <f>J4304</f>
        <v>QR Statis</v>
      </c>
      <c r="L4305" t="str">
        <f t="shared" si="2586"/>
        <v>Unknown</v>
      </c>
      <c r="M4305" t="s">
        <v>162</v>
      </c>
      <c r="N4305" t="str">
        <f t="shared" si="2587"/>
        <v>Product</v>
      </c>
      <c r="P4305" t="s">
        <v>52</v>
      </c>
      <c r="Q4305" t="s">
        <v>72</v>
      </c>
      <c r="S4305" s="1">
        <v>1</v>
      </c>
      <c r="T4305" s="2">
        <v>20000</v>
      </c>
      <c r="U4305" s="2">
        <v>20000</v>
      </c>
    </row>
    <row r="4306" spans="1:22" x14ac:dyDescent="0.3">
      <c r="A4306" t="s">
        <v>8923</v>
      </c>
      <c r="B4306" t="s">
        <v>8924</v>
      </c>
      <c r="C4306" t="str">
        <f t="shared" si="2578"/>
        <v>Saturday</v>
      </c>
      <c r="D4306" t="str">
        <f t="shared" si="2579"/>
        <v>April</v>
      </c>
      <c r="E4306" s="9">
        <f t="shared" si="2580"/>
        <v>46130</v>
      </c>
      <c r="F4306">
        <f t="shared" si="2581"/>
        <v>20</v>
      </c>
      <c r="G4306" s="1" t="str">
        <f t="shared" si="2582"/>
        <v>20:00</v>
      </c>
      <c r="H4306" t="s">
        <v>13902</v>
      </c>
      <c r="I4306" t="s">
        <v>21</v>
      </c>
      <c r="J4306" t="s">
        <v>22</v>
      </c>
      <c r="K4306" t="s">
        <v>1929</v>
      </c>
      <c r="L4306" t="str">
        <f t="shared" si="2586"/>
        <v>Identified</v>
      </c>
      <c r="M4306" t="s">
        <v>306</v>
      </c>
      <c r="N4306" t="str">
        <f t="shared" si="2587"/>
        <v>Product</v>
      </c>
      <c r="P4306" t="s">
        <v>40</v>
      </c>
      <c r="S4306" s="1">
        <v>1</v>
      </c>
      <c r="T4306" s="2">
        <v>18000</v>
      </c>
      <c r="U4306" s="2">
        <v>18000</v>
      </c>
      <c r="V4306" s="2">
        <v>18000</v>
      </c>
    </row>
    <row r="4307" spans="1:22" x14ac:dyDescent="0.3">
      <c r="A4307" t="s">
        <v>8927</v>
      </c>
      <c r="B4307" t="s">
        <v>8928</v>
      </c>
      <c r="C4307" t="str">
        <f t="shared" si="2578"/>
        <v>Saturday</v>
      </c>
      <c r="D4307" t="str">
        <f t="shared" si="2579"/>
        <v>April</v>
      </c>
      <c r="E4307" s="9">
        <f t="shared" si="2580"/>
        <v>46130</v>
      </c>
      <c r="F4307">
        <f t="shared" si="2581"/>
        <v>20</v>
      </c>
      <c r="G4307" s="1" t="str">
        <f t="shared" si="2582"/>
        <v>20:00</v>
      </c>
      <c r="H4307" t="s">
        <v>13902</v>
      </c>
      <c r="I4307" t="s">
        <v>21</v>
      </c>
      <c r="J4307" t="s">
        <v>49</v>
      </c>
      <c r="K4307" t="s">
        <v>24</v>
      </c>
      <c r="L4307" t="str">
        <f t="shared" si="2586"/>
        <v>Unknown</v>
      </c>
      <c r="M4307" t="s">
        <v>162</v>
      </c>
      <c r="N4307" t="str">
        <f t="shared" si="2587"/>
        <v>Product</v>
      </c>
      <c r="P4307" t="s">
        <v>52</v>
      </c>
      <c r="Q4307" t="s">
        <v>27</v>
      </c>
      <c r="S4307" s="1">
        <v>1</v>
      </c>
      <c r="T4307" s="2">
        <v>23000</v>
      </c>
      <c r="U4307" s="2">
        <v>23000</v>
      </c>
      <c r="V4307" s="2">
        <v>43000</v>
      </c>
    </row>
    <row r="4308" spans="1:22" x14ac:dyDescent="0.3">
      <c r="A4308" t="str">
        <f>A4307</f>
        <v xml:space="preserve">S/260418/1/86
</v>
      </c>
      <c r="B4308" t="s">
        <v>8928</v>
      </c>
      <c r="C4308" t="str">
        <f t="shared" si="2578"/>
        <v>Saturday</v>
      </c>
      <c r="D4308" t="str">
        <f t="shared" si="2579"/>
        <v>April</v>
      </c>
      <c r="E4308" s="9">
        <f t="shared" si="2580"/>
        <v>46130</v>
      </c>
      <c r="F4308">
        <f t="shared" si="2581"/>
        <v>20</v>
      </c>
      <c r="G4308" s="1" t="str">
        <f t="shared" si="2582"/>
        <v>20:00</v>
      </c>
      <c r="H4308" t="str">
        <f>H4307</f>
        <v>Lucky</v>
      </c>
      <c r="I4308" t="str">
        <f>I4307</f>
        <v>Makan di Tempat</v>
      </c>
      <c r="J4308" t="str">
        <f>J4307</f>
        <v>Tunai</v>
      </c>
      <c r="L4308" t="str">
        <f t="shared" si="2586"/>
        <v>Unknown</v>
      </c>
      <c r="M4308" t="s">
        <v>278</v>
      </c>
      <c r="N4308" t="str">
        <f t="shared" si="2587"/>
        <v>Product</v>
      </c>
      <c r="P4308" t="s">
        <v>26</v>
      </c>
      <c r="Q4308" t="s">
        <v>72</v>
      </c>
      <c r="S4308" s="1">
        <v>1</v>
      </c>
      <c r="T4308" s="2">
        <v>20000</v>
      </c>
      <c r="U4308" s="2">
        <v>20000</v>
      </c>
    </row>
    <row r="4309" spans="1:22" x14ac:dyDescent="0.3">
      <c r="A4309" t="s">
        <v>8931</v>
      </c>
      <c r="B4309" t="s">
        <v>8932</v>
      </c>
      <c r="C4309" t="str">
        <f t="shared" si="2578"/>
        <v>Saturday</v>
      </c>
      <c r="D4309" t="str">
        <f t="shared" si="2579"/>
        <v>April</v>
      </c>
      <c r="E4309" s="9">
        <f t="shared" si="2580"/>
        <v>46130</v>
      </c>
      <c r="F4309">
        <f t="shared" si="2581"/>
        <v>20</v>
      </c>
      <c r="G4309" s="1" t="str">
        <f t="shared" si="2582"/>
        <v>20:00</v>
      </c>
      <c r="H4309" t="s">
        <v>13902</v>
      </c>
      <c r="I4309" t="s">
        <v>21</v>
      </c>
      <c r="J4309" t="s">
        <v>22</v>
      </c>
      <c r="K4309" t="s">
        <v>410</v>
      </c>
      <c r="L4309" t="str">
        <f t="shared" si="2586"/>
        <v>Identified</v>
      </c>
      <c r="M4309" t="s">
        <v>1480</v>
      </c>
      <c r="N4309" t="str">
        <f t="shared" si="2587"/>
        <v>Product</v>
      </c>
      <c r="Q4309" t="s">
        <v>1481</v>
      </c>
      <c r="S4309" s="1">
        <v>1</v>
      </c>
      <c r="T4309" s="2">
        <v>8000</v>
      </c>
      <c r="U4309" s="2">
        <v>8000</v>
      </c>
      <c r="V4309" s="2">
        <v>68000</v>
      </c>
    </row>
    <row r="4310" spans="1:22" x14ac:dyDescent="0.3">
      <c r="A4310" t="str">
        <f t="shared" ref="A4310:A4312" si="2592">A4309</f>
        <v xml:space="preserve">S/260418/1/87
</v>
      </c>
      <c r="B4310" t="s">
        <v>8932</v>
      </c>
      <c r="C4310" t="str">
        <f t="shared" si="2578"/>
        <v>Saturday</v>
      </c>
      <c r="D4310" t="str">
        <f t="shared" si="2579"/>
        <v>April</v>
      </c>
      <c r="E4310" s="9">
        <f t="shared" si="2580"/>
        <v>46130</v>
      </c>
      <c r="F4310">
        <f t="shared" si="2581"/>
        <v>20</v>
      </c>
      <c r="G4310" s="1" t="str">
        <f t="shared" si="2582"/>
        <v>20:00</v>
      </c>
      <c r="H4310" t="str">
        <f t="shared" ref="H4310:H4312" si="2593">H4309</f>
        <v>Lucky</v>
      </c>
      <c r="I4310" t="str">
        <f t="shared" ref="I4310:I4312" si="2594">I4309</f>
        <v>Makan di Tempat</v>
      </c>
      <c r="J4310" t="str">
        <f t="shared" ref="J4310:J4312" si="2595">J4309</f>
        <v>QR Statis</v>
      </c>
      <c r="L4310" t="str">
        <f t="shared" si="2586"/>
        <v>Unknown</v>
      </c>
      <c r="M4310" t="s">
        <v>35</v>
      </c>
      <c r="N4310" t="str">
        <f t="shared" si="2587"/>
        <v>Product</v>
      </c>
      <c r="P4310" t="s">
        <v>36</v>
      </c>
      <c r="Q4310" t="s">
        <v>27</v>
      </c>
      <c r="S4310" s="1">
        <v>1</v>
      </c>
      <c r="T4310" s="2">
        <v>20000</v>
      </c>
      <c r="U4310" s="2">
        <v>20000</v>
      </c>
    </row>
    <row r="4311" spans="1:22" x14ac:dyDescent="0.3">
      <c r="A4311" t="str">
        <f t="shared" si="2592"/>
        <v xml:space="preserve">S/260418/1/87
</v>
      </c>
      <c r="B4311" t="s">
        <v>8932</v>
      </c>
      <c r="C4311" t="str">
        <f t="shared" si="2578"/>
        <v>Saturday</v>
      </c>
      <c r="D4311" t="str">
        <f t="shared" si="2579"/>
        <v>April</v>
      </c>
      <c r="E4311" s="9">
        <f t="shared" si="2580"/>
        <v>46130</v>
      </c>
      <c r="F4311">
        <f t="shared" si="2581"/>
        <v>20</v>
      </c>
      <c r="G4311" s="1" t="str">
        <f t="shared" si="2582"/>
        <v>20:00</v>
      </c>
      <c r="H4311" t="str">
        <f t="shared" si="2593"/>
        <v>Lucky</v>
      </c>
      <c r="I4311" t="str">
        <f t="shared" si="2594"/>
        <v>Makan di Tempat</v>
      </c>
      <c r="J4311" t="str">
        <f t="shared" si="2595"/>
        <v>QR Statis</v>
      </c>
      <c r="L4311" t="str">
        <f t="shared" si="2586"/>
        <v>Unknown</v>
      </c>
      <c r="M4311" t="s">
        <v>1163</v>
      </c>
      <c r="N4311" t="str">
        <f t="shared" si="2587"/>
        <v>Product</v>
      </c>
      <c r="P4311" t="s">
        <v>44</v>
      </c>
      <c r="Q4311" t="s">
        <v>27</v>
      </c>
      <c r="S4311" s="1">
        <v>1</v>
      </c>
      <c r="T4311" s="2">
        <v>20000</v>
      </c>
      <c r="U4311" s="2">
        <v>20000</v>
      </c>
    </row>
    <row r="4312" spans="1:22" x14ac:dyDescent="0.3">
      <c r="A4312" t="str">
        <f t="shared" si="2592"/>
        <v xml:space="preserve">S/260418/1/87
</v>
      </c>
      <c r="B4312" t="s">
        <v>8932</v>
      </c>
      <c r="C4312" t="str">
        <f t="shared" si="2578"/>
        <v>Saturday</v>
      </c>
      <c r="D4312" t="str">
        <f t="shared" si="2579"/>
        <v>April</v>
      </c>
      <c r="E4312" s="9">
        <f t="shared" si="2580"/>
        <v>46130</v>
      </c>
      <c r="F4312">
        <f t="shared" si="2581"/>
        <v>20</v>
      </c>
      <c r="G4312" s="1" t="str">
        <f t="shared" si="2582"/>
        <v>20:00</v>
      </c>
      <c r="H4312" t="str">
        <f t="shared" si="2593"/>
        <v>Lucky</v>
      </c>
      <c r="I4312" t="str">
        <f t="shared" si="2594"/>
        <v>Makan di Tempat</v>
      </c>
      <c r="J4312" t="str">
        <f t="shared" si="2595"/>
        <v>QR Statis</v>
      </c>
      <c r="L4312" t="str">
        <f t="shared" si="2586"/>
        <v>Unknown</v>
      </c>
      <c r="M4312" t="s">
        <v>354</v>
      </c>
      <c r="N4312" t="str">
        <f t="shared" si="2587"/>
        <v>Product</v>
      </c>
      <c r="P4312" t="s">
        <v>355</v>
      </c>
      <c r="S4312" s="1">
        <v>1</v>
      </c>
      <c r="T4312" s="2">
        <v>20000</v>
      </c>
      <c r="U4312" s="2">
        <v>20000</v>
      </c>
    </row>
    <row r="4313" spans="1:22" x14ac:dyDescent="0.3">
      <c r="A4313" t="s">
        <v>8935</v>
      </c>
      <c r="B4313" t="s">
        <v>8936</v>
      </c>
      <c r="C4313" t="str">
        <f t="shared" si="2578"/>
        <v>Saturday</v>
      </c>
      <c r="D4313" t="str">
        <f t="shared" si="2579"/>
        <v>April</v>
      </c>
      <c r="E4313" s="9">
        <f t="shared" si="2580"/>
        <v>46130</v>
      </c>
      <c r="F4313">
        <f t="shared" si="2581"/>
        <v>20</v>
      </c>
      <c r="G4313" s="1" t="str">
        <f t="shared" si="2582"/>
        <v>20:00</v>
      </c>
      <c r="H4313" t="s">
        <v>13902</v>
      </c>
      <c r="I4313" t="s">
        <v>21</v>
      </c>
      <c r="J4313" t="s">
        <v>22</v>
      </c>
      <c r="K4313" t="s">
        <v>24</v>
      </c>
      <c r="L4313" t="str">
        <f t="shared" si="2586"/>
        <v>Unknown</v>
      </c>
      <c r="M4313" t="s">
        <v>35</v>
      </c>
      <c r="N4313" t="str">
        <f t="shared" si="2587"/>
        <v>Product</v>
      </c>
      <c r="P4313" t="s">
        <v>36</v>
      </c>
      <c r="Q4313" t="s">
        <v>27</v>
      </c>
      <c r="S4313" s="1">
        <v>2</v>
      </c>
      <c r="T4313" s="2">
        <v>20000</v>
      </c>
      <c r="U4313" s="2">
        <v>40000</v>
      </c>
      <c r="V4313" s="2">
        <v>86000</v>
      </c>
    </row>
    <row r="4314" spans="1:22" x14ac:dyDescent="0.3">
      <c r="A4314" t="str">
        <f t="shared" ref="A4314:A4315" si="2596">A4313</f>
        <v xml:space="preserve">S/260418/1/88
</v>
      </c>
      <c r="B4314" t="s">
        <v>8936</v>
      </c>
      <c r="C4314" t="str">
        <f t="shared" si="2578"/>
        <v>Saturday</v>
      </c>
      <c r="D4314" t="str">
        <f t="shared" si="2579"/>
        <v>April</v>
      </c>
      <c r="E4314" s="9">
        <f t="shared" si="2580"/>
        <v>46130</v>
      </c>
      <c r="F4314">
        <f t="shared" si="2581"/>
        <v>20</v>
      </c>
      <c r="G4314" s="1" t="str">
        <f t="shared" si="2582"/>
        <v>20:00</v>
      </c>
      <c r="H4314" t="str">
        <f t="shared" ref="H4314:H4315" si="2597">H4313</f>
        <v>Lucky</v>
      </c>
      <c r="I4314" t="str">
        <f t="shared" ref="I4314:I4315" si="2598">I4313</f>
        <v>Makan di Tempat</v>
      </c>
      <c r="J4314" t="str">
        <f t="shared" ref="J4314:J4315" si="2599">J4313</f>
        <v>QR Statis</v>
      </c>
      <c r="L4314" t="str">
        <f t="shared" si="2586"/>
        <v>Unknown</v>
      </c>
      <c r="M4314" t="s">
        <v>287</v>
      </c>
      <c r="N4314" t="str">
        <f t="shared" si="2587"/>
        <v>Product</v>
      </c>
      <c r="P4314" t="s">
        <v>26</v>
      </c>
      <c r="Q4314" t="s">
        <v>27</v>
      </c>
      <c r="S4314" s="1">
        <v>1</v>
      </c>
      <c r="T4314" s="2">
        <v>22000</v>
      </c>
      <c r="U4314" s="2">
        <v>22000</v>
      </c>
    </row>
    <row r="4315" spans="1:22" x14ac:dyDescent="0.3">
      <c r="A4315" t="str">
        <f t="shared" si="2596"/>
        <v xml:space="preserve">S/260418/1/88
</v>
      </c>
      <c r="B4315" t="s">
        <v>8936</v>
      </c>
      <c r="C4315" t="str">
        <f t="shared" si="2578"/>
        <v>Saturday</v>
      </c>
      <c r="D4315" t="str">
        <f t="shared" si="2579"/>
        <v>April</v>
      </c>
      <c r="E4315" s="9">
        <f t="shared" si="2580"/>
        <v>46130</v>
      </c>
      <c r="F4315">
        <f t="shared" si="2581"/>
        <v>20</v>
      </c>
      <c r="G4315" s="1" t="str">
        <f t="shared" si="2582"/>
        <v>20:00</v>
      </c>
      <c r="H4315" t="str">
        <f t="shared" si="2597"/>
        <v>Lucky</v>
      </c>
      <c r="I4315" t="str">
        <f t="shared" si="2598"/>
        <v>Makan di Tempat</v>
      </c>
      <c r="J4315" t="str">
        <f t="shared" si="2599"/>
        <v>QR Statis</v>
      </c>
      <c r="L4315" t="str">
        <f t="shared" si="2586"/>
        <v>Unknown</v>
      </c>
      <c r="M4315" t="s">
        <v>591</v>
      </c>
      <c r="N4315" t="str">
        <f t="shared" si="2587"/>
        <v>Product</v>
      </c>
      <c r="P4315" t="s">
        <v>31</v>
      </c>
      <c r="Q4315" t="s">
        <v>27</v>
      </c>
      <c r="S4315" s="1">
        <v>1</v>
      </c>
      <c r="T4315" s="2">
        <v>24000</v>
      </c>
      <c r="U4315" s="2">
        <v>24000</v>
      </c>
    </row>
    <row r="4316" spans="1:22" x14ac:dyDescent="0.3">
      <c r="A4316" t="s">
        <v>8939</v>
      </c>
      <c r="B4316" t="s">
        <v>8940</v>
      </c>
      <c r="C4316" t="str">
        <f t="shared" si="2578"/>
        <v>Saturday</v>
      </c>
      <c r="D4316" t="str">
        <f t="shared" si="2579"/>
        <v>April</v>
      </c>
      <c r="E4316" s="9">
        <f t="shared" si="2580"/>
        <v>46130</v>
      </c>
      <c r="F4316">
        <f t="shared" si="2581"/>
        <v>21</v>
      </c>
      <c r="G4316" s="1" t="str">
        <f t="shared" si="2582"/>
        <v>21:00</v>
      </c>
      <c r="H4316" t="s">
        <v>13902</v>
      </c>
      <c r="I4316" t="s">
        <v>21</v>
      </c>
      <c r="J4316" t="s">
        <v>49</v>
      </c>
      <c r="K4316" t="s">
        <v>24</v>
      </c>
      <c r="L4316" t="str">
        <f t="shared" si="2586"/>
        <v>Unknown</v>
      </c>
      <c r="M4316" t="s">
        <v>224</v>
      </c>
      <c r="N4316" t="str">
        <f t="shared" si="2587"/>
        <v>Product</v>
      </c>
      <c r="P4316" t="s">
        <v>198</v>
      </c>
      <c r="Q4316" t="s">
        <v>72</v>
      </c>
      <c r="S4316" s="1">
        <v>1</v>
      </c>
      <c r="T4316" s="2">
        <v>20000</v>
      </c>
      <c r="U4316" s="2">
        <v>20000</v>
      </c>
      <c r="V4316" s="2">
        <v>20000</v>
      </c>
    </row>
    <row r="4317" spans="1:22" x14ac:dyDescent="0.3">
      <c r="A4317" t="s">
        <v>8943</v>
      </c>
      <c r="B4317" t="s">
        <v>8944</v>
      </c>
      <c r="C4317" t="str">
        <f t="shared" si="2578"/>
        <v>Saturday</v>
      </c>
      <c r="D4317" t="str">
        <f t="shared" si="2579"/>
        <v>April</v>
      </c>
      <c r="E4317" s="9">
        <f t="shared" si="2580"/>
        <v>46130</v>
      </c>
      <c r="F4317">
        <f t="shared" si="2581"/>
        <v>21</v>
      </c>
      <c r="G4317" s="1" t="str">
        <f t="shared" si="2582"/>
        <v>21:00</v>
      </c>
      <c r="H4317" t="s">
        <v>13902</v>
      </c>
      <c r="I4317" t="s">
        <v>21</v>
      </c>
      <c r="J4317" t="s">
        <v>22</v>
      </c>
      <c r="K4317" t="s">
        <v>464</v>
      </c>
      <c r="L4317" t="str">
        <f t="shared" si="2586"/>
        <v>Identified</v>
      </c>
      <c r="M4317" t="s">
        <v>631</v>
      </c>
      <c r="N4317" t="str">
        <f t="shared" si="2587"/>
        <v>Product</v>
      </c>
      <c r="P4317" t="s">
        <v>31</v>
      </c>
      <c r="Q4317" t="s">
        <v>72</v>
      </c>
      <c r="S4317" s="1">
        <v>1</v>
      </c>
      <c r="T4317" s="2">
        <v>20000</v>
      </c>
      <c r="U4317" s="2">
        <v>20000</v>
      </c>
      <c r="V4317" s="2">
        <v>66000</v>
      </c>
    </row>
    <row r="4318" spans="1:22" x14ac:dyDescent="0.3">
      <c r="A4318" t="str">
        <f t="shared" ref="A4318:A4319" si="2600">A4317</f>
        <v xml:space="preserve">S/260418/1/90
</v>
      </c>
      <c r="B4318" t="s">
        <v>8944</v>
      </c>
      <c r="C4318" t="str">
        <f t="shared" si="2578"/>
        <v>Saturday</v>
      </c>
      <c r="D4318" t="str">
        <f t="shared" si="2579"/>
        <v>April</v>
      </c>
      <c r="E4318" s="9">
        <f t="shared" si="2580"/>
        <v>46130</v>
      </c>
      <c r="F4318">
        <f t="shared" si="2581"/>
        <v>21</v>
      </c>
      <c r="G4318" s="1" t="str">
        <f t="shared" si="2582"/>
        <v>21:00</v>
      </c>
      <c r="H4318" t="str">
        <f t="shared" ref="H4318:H4319" si="2601">H4317</f>
        <v>Lucky</v>
      </c>
      <c r="I4318" t="str">
        <f t="shared" ref="I4318:I4319" si="2602">I4317</f>
        <v>Makan di Tempat</v>
      </c>
      <c r="J4318" t="str">
        <f t="shared" ref="J4318:J4319" si="2603">J4317</f>
        <v>QR Statis</v>
      </c>
      <c r="L4318" t="str">
        <f t="shared" si="2586"/>
        <v>Unknown</v>
      </c>
      <c r="M4318" t="s">
        <v>295</v>
      </c>
      <c r="N4318" t="str">
        <f t="shared" si="2587"/>
        <v>Product</v>
      </c>
      <c r="P4318" t="s">
        <v>93</v>
      </c>
      <c r="S4318" s="1">
        <v>1</v>
      </c>
      <c r="T4318" s="2">
        <v>22000</v>
      </c>
      <c r="U4318" s="2">
        <v>22000</v>
      </c>
    </row>
    <row r="4319" spans="1:22" x14ac:dyDescent="0.3">
      <c r="A4319" t="str">
        <f t="shared" si="2600"/>
        <v xml:space="preserve">S/260418/1/90
</v>
      </c>
      <c r="B4319" t="s">
        <v>8944</v>
      </c>
      <c r="C4319" t="str">
        <f t="shared" si="2578"/>
        <v>Saturday</v>
      </c>
      <c r="D4319" t="str">
        <f t="shared" si="2579"/>
        <v>April</v>
      </c>
      <c r="E4319" s="9">
        <f t="shared" si="2580"/>
        <v>46130</v>
      </c>
      <c r="F4319">
        <f t="shared" si="2581"/>
        <v>21</v>
      </c>
      <c r="G4319" s="1" t="str">
        <f t="shared" si="2582"/>
        <v>21:00</v>
      </c>
      <c r="H4319" t="str">
        <f t="shared" si="2601"/>
        <v>Lucky</v>
      </c>
      <c r="I4319" t="str">
        <f t="shared" si="2602"/>
        <v>Makan di Tempat</v>
      </c>
      <c r="J4319" t="str">
        <f t="shared" si="2603"/>
        <v>QR Statis</v>
      </c>
      <c r="L4319" t="str">
        <f t="shared" si="2586"/>
        <v>Unknown</v>
      </c>
      <c r="M4319" t="s">
        <v>591</v>
      </c>
      <c r="N4319" t="str">
        <f t="shared" si="2587"/>
        <v>Product</v>
      </c>
      <c r="P4319" t="s">
        <v>31</v>
      </c>
      <c r="Q4319" t="s">
        <v>27</v>
      </c>
      <c r="S4319" s="1">
        <v>1</v>
      </c>
      <c r="T4319" s="2">
        <v>24000</v>
      </c>
      <c r="U4319" s="2">
        <v>24000</v>
      </c>
    </row>
    <row r="4320" spans="1:22" x14ac:dyDescent="0.3">
      <c r="A4320" t="s">
        <v>8947</v>
      </c>
      <c r="B4320" t="s">
        <v>8948</v>
      </c>
      <c r="C4320" t="str">
        <f t="shared" si="2578"/>
        <v>Saturday</v>
      </c>
      <c r="D4320" t="str">
        <f t="shared" si="2579"/>
        <v>April</v>
      </c>
      <c r="E4320" s="9">
        <f t="shared" si="2580"/>
        <v>46130</v>
      </c>
      <c r="F4320">
        <f t="shared" si="2581"/>
        <v>21</v>
      </c>
      <c r="G4320" s="1" t="str">
        <f t="shared" si="2582"/>
        <v>21:00</v>
      </c>
      <c r="H4320" t="s">
        <v>13902</v>
      </c>
      <c r="I4320" t="s">
        <v>21</v>
      </c>
      <c r="J4320" t="s">
        <v>908</v>
      </c>
      <c r="K4320" t="s">
        <v>24</v>
      </c>
      <c r="L4320" t="str">
        <f t="shared" si="2586"/>
        <v>Unknown</v>
      </c>
      <c r="M4320" t="s">
        <v>150</v>
      </c>
      <c r="N4320" t="str">
        <f t="shared" si="2587"/>
        <v>Product</v>
      </c>
      <c r="P4320" t="s">
        <v>26</v>
      </c>
      <c r="Q4320" t="s">
        <v>72</v>
      </c>
      <c r="S4320" s="1">
        <v>1</v>
      </c>
      <c r="T4320" s="2">
        <v>20000</v>
      </c>
      <c r="U4320" s="2">
        <v>20000</v>
      </c>
      <c r="V4320" s="2">
        <v>40000</v>
      </c>
    </row>
    <row r="4321" spans="1:22" x14ac:dyDescent="0.3">
      <c r="A4321" t="str">
        <f>A4320</f>
        <v xml:space="preserve">S/260418/1/91
</v>
      </c>
      <c r="B4321" t="s">
        <v>8948</v>
      </c>
      <c r="C4321" t="str">
        <f t="shared" si="2578"/>
        <v>Saturday</v>
      </c>
      <c r="D4321" t="str">
        <f t="shared" si="2579"/>
        <v>April</v>
      </c>
      <c r="E4321" s="9">
        <f t="shared" si="2580"/>
        <v>46130</v>
      </c>
      <c r="F4321">
        <f t="shared" si="2581"/>
        <v>21</v>
      </c>
      <c r="G4321" s="1" t="str">
        <f t="shared" si="2582"/>
        <v>21:00</v>
      </c>
      <c r="H4321" t="str">
        <f>H4320</f>
        <v>Lucky</v>
      </c>
      <c r="I4321" t="str">
        <f>I4320</f>
        <v>Makan di Tempat</v>
      </c>
      <c r="J4321" t="str">
        <f>J4320</f>
        <v>EDC</v>
      </c>
      <c r="L4321" t="str">
        <f t="shared" si="2586"/>
        <v>Unknown</v>
      </c>
      <c r="M4321" t="s">
        <v>591</v>
      </c>
      <c r="N4321" t="str">
        <f t="shared" si="2587"/>
        <v>Product</v>
      </c>
      <c r="P4321" t="s">
        <v>31</v>
      </c>
      <c r="Q4321" t="s">
        <v>72</v>
      </c>
      <c r="S4321" s="1">
        <v>1</v>
      </c>
      <c r="T4321" s="2">
        <v>20000</v>
      </c>
      <c r="U4321" s="2">
        <v>20000</v>
      </c>
    </row>
    <row r="4322" spans="1:22" x14ac:dyDescent="0.3">
      <c r="A4322" t="s">
        <v>8951</v>
      </c>
      <c r="B4322" t="s">
        <v>8952</v>
      </c>
      <c r="C4322" t="str">
        <f t="shared" si="2578"/>
        <v>Saturday</v>
      </c>
      <c r="D4322" t="str">
        <f t="shared" si="2579"/>
        <v>April</v>
      </c>
      <c r="E4322" s="9">
        <f t="shared" si="2580"/>
        <v>46130</v>
      </c>
      <c r="F4322">
        <f t="shared" si="2581"/>
        <v>21</v>
      </c>
      <c r="G4322" s="1" t="str">
        <f t="shared" si="2582"/>
        <v>21:00</v>
      </c>
      <c r="H4322" t="s">
        <v>13902</v>
      </c>
      <c r="I4322" t="s">
        <v>21</v>
      </c>
      <c r="J4322" t="s">
        <v>22</v>
      </c>
      <c r="K4322" t="s">
        <v>1812</v>
      </c>
      <c r="L4322" t="str">
        <f t="shared" si="2586"/>
        <v>Identified</v>
      </c>
      <c r="M4322" t="s">
        <v>39</v>
      </c>
      <c r="N4322" t="str">
        <f t="shared" si="2587"/>
        <v>Product</v>
      </c>
      <c r="P4322" t="s">
        <v>40</v>
      </c>
      <c r="S4322" s="1">
        <v>1</v>
      </c>
      <c r="T4322" s="2">
        <v>14000</v>
      </c>
      <c r="U4322" s="2">
        <v>14000</v>
      </c>
      <c r="V4322" s="2">
        <v>116000</v>
      </c>
    </row>
    <row r="4323" spans="1:22" x14ac:dyDescent="0.3">
      <c r="A4323" t="str">
        <f t="shared" ref="A4323:A4327" si="2604">A4322</f>
        <v xml:space="preserve">S/260418/1/92
</v>
      </c>
      <c r="B4323" t="s">
        <v>8952</v>
      </c>
      <c r="C4323" t="str">
        <f t="shared" si="2578"/>
        <v>Saturday</v>
      </c>
      <c r="D4323" t="str">
        <f t="shared" si="2579"/>
        <v>April</v>
      </c>
      <c r="E4323" s="9">
        <f t="shared" si="2580"/>
        <v>46130</v>
      </c>
      <c r="F4323">
        <f t="shared" si="2581"/>
        <v>21</v>
      </c>
      <c r="G4323" s="1" t="str">
        <f t="shared" si="2582"/>
        <v>21:00</v>
      </c>
      <c r="H4323" t="str">
        <f t="shared" ref="H4323:H4327" si="2605">H4322</f>
        <v>Lucky</v>
      </c>
      <c r="I4323" t="str">
        <f t="shared" ref="I4323:I4327" si="2606">I4322</f>
        <v>Makan di Tempat</v>
      </c>
      <c r="J4323" t="str">
        <f t="shared" ref="J4323:J4327" si="2607">J4322</f>
        <v>QR Statis</v>
      </c>
      <c r="L4323" t="str">
        <f t="shared" si="2586"/>
        <v>Unknown</v>
      </c>
      <c r="M4323" t="s">
        <v>115</v>
      </c>
      <c r="N4323" t="str">
        <f t="shared" si="2587"/>
        <v>Product</v>
      </c>
      <c r="P4323" t="s">
        <v>117</v>
      </c>
      <c r="S4323" s="1">
        <v>1</v>
      </c>
      <c r="T4323" s="2">
        <v>13000</v>
      </c>
      <c r="U4323" s="2">
        <v>13000</v>
      </c>
    </row>
    <row r="4324" spans="1:22" x14ac:dyDescent="0.3">
      <c r="A4324" t="str">
        <f t="shared" si="2604"/>
        <v xml:space="preserve">S/260418/1/92
</v>
      </c>
      <c r="B4324" t="s">
        <v>8952</v>
      </c>
      <c r="C4324" t="str">
        <f t="shared" si="2578"/>
        <v>Saturday</v>
      </c>
      <c r="D4324" t="str">
        <f t="shared" si="2579"/>
        <v>April</v>
      </c>
      <c r="E4324" s="9">
        <f t="shared" si="2580"/>
        <v>46130</v>
      </c>
      <c r="F4324">
        <f t="shared" si="2581"/>
        <v>21</v>
      </c>
      <c r="G4324" s="1" t="str">
        <f t="shared" si="2582"/>
        <v>21:00</v>
      </c>
      <c r="H4324" t="str">
        <f t="shared" si="2605"/>
        <v>Lucky</v>
      </c>
      <c r="I4324" t="str">
        <f t="shared" si="2606"/>
        <v>Makan di Tempat</v>
      </c>
      <c r="J4324" t="str">
        <f t="shared" si="2607"/>
        <v>QR Statis</v>
      </c>
      <c r="L4324" t="str">
        <f t="shared" si="2586"/>
        <v>Unknown</v>
      </c>
      <c r="M4324" t="s">
        <v>91</v>
      </c>
      <c r="N4324" t="str">
        <f t="shared" si="2587"/>
        <v>Product</v>
      </c>
      <c r="P4324" t="s">
        <v>93</v>
      </c>
      <c r="S4324" s="1">
        <v>1</v>
      </c>
      <c r="T4324" s="2">
        <v>22000</v>
      </c>
      <c r="U4324" s="2">
        <v>22000</v>
      </c>
    </row>
    <row r="4325" spans="1:22" x14ac:dyDescent="0.3">
      <c r="A4325" t="str">
        <f t="shared" si="2604"/>
        <v xml:space="preserve">S/260418/1/92
</v>
      </c>
      <c r="B4325" t="s">
        <v>8952</v>
      </c>
      <c r="C4325" t="str">
        <f t="shared" si="2578"/>
        <v>Saturday</v>
      </c>
      <c r="D4325" t="str">
        <f t="shared" si="2579"/>
        <v>April</v>
      </c>
      <c r="E4325" s="9">
        <f t="shared" si="2580"/>
        <v>46130</v>
      </c>
      <c r="F4325">
        <f t="shared" si="2581"/>
        <v>21</v>
      </c>
      <c r="G4325" s="1" t="str">
        <f t="shared" si="2582"/>
        <v>21:00</v>
      </c>
      <c r="H4325" t="str">
        <f t="shared" si="2605"/>
        <v>Lucky</v>
      </c>
      <c r="I4325" t="str">
        <f t="shared" si="2606"/>
        <v>Makan di Tempat</v>
      </c>
      <c r="J4325" t="str">
        <f t="shared" si="2607"/>
        <v>QR Statis</v>
      </c>
      <c r="L4325" t="str">
        <f t="shared" si="2586"/>
        <v>Unknown</v>
      </c>
      <c r="M4325" t="s">
        <v>51</v>
      </c>
      <c r="N4325" t="str">
        <f t="shared" si="2587"/>
        <v>Product</v>
      </c>
      <c r="P4325" t="s">
        <v>52</v>
      </c>
      <c r="Q4325" t="s">
        <v>27</v>
      </c>
      <c r="S4325" s="1">
        <v>1</v>
      </c>
      <c r="T4325" s="2">
        <v>23000</v>
      </c>
      <c r="U4325" s="2">
        <v>23000</v>
      </c>
    </row>
    <row r="4326" spans="1:22" x14ac:dyDescent="0.3">
      <c r="A4326" t="str">
        <f t="shared" si="2604"/>
        <v xml:space="preserve">S/260418/1/92
</v>
      </c>
      <c r="B4326" t="s">
        <v>8952</v>
      </c>
      <c r="C4326" t="str">
        <f t="shared" si="2578"/>
        <v>Saturday</v>
      </c>
      <c r="D4326" t="str">
        <f t="shared" si="2579"/>
        <v>April</v>
      </c>
      <c r="E4326" s="9">
        <f t="shared" si="2580"/>
        <v>46130</v>
      </c>
      <c r="F4326">
        <f t="shared" si="2581"/>
        <v>21</v>
      </c>
      <c r="G4326" s="1" t="str">
        <f t="shared" si="2582"/>
        <v>21:00</v>
      </c>
      <c r="H4326" t="str">
        <f t="shared" si="2605"/>
        <v>Lucky</v>
      </c>
      <c r="I4326" t="str">
        <f t="shared" si="2606"/>
        <v>Makan di Tempat</v>
      </c>
      <c r="J4326" t="str">
        <f t="shared" si="2607"/>
        <v>QR Statis</v>
      </c>
      <c r="L4326" t="str">
        <f t="shared" si="2586"/>
        <v>Unknown</v>
      </c>
      <c r="M4326" t="s">
        <v>919</v>
      </c>
      <c r="N4326" t="str">
        <f t="shared" si="2587"/>
        <v>Product</v>
      </c>
      <c r="P4326" t="s">
        <v>183</v>
      </c>
      <c r="S4326" s="1">
        <v>1</v>
      </c>
      <c r="T4326" s="2">
        <v>21000</v>
      </c>
      <c r="U4326" s="2">
        <v>21000</v>
      </c>
    </row>
    <row r="4327" spans="1:22" x14ac:dyDescent="0.3">
      <c r="A4327" t="str">
        <f t="shared" si="2604"/>
        <v xml:space="preserve">S/260418/1/92
</v>
      </c>
      <c r="B4327" t="s">
        <v>8952</v>
      </c>
      <c r="C4327" t="str">
        <f t="shared" si="2578"/>
        <v>Saturday</v>
      </c>
      <c r="D4327" t="str">
        <f t="shared" si="2579"/>
        <v>April</v>
      </c>
      <c r="E4327" s="9">
        <f t="shared" si="2580"/>
        <v>46130</v>
      </c>
      <c r="F4327">
        <f t="shared" si="2581"/>
        <v>21</v>
      </c>
      <c r="G4327" s="1" t="str">
        <f t="shared" si="2582"/>
        <v>21:00</v>
      </c>
      <c r="H4327" t="str">
        <f t="shared" si="2605"/>
        <v>Lucky</v>
      </c>
      <c r="I4327" t="str">
        <f t="shared" si="2606"/>
        <v>Makan di Tempat</v>
      </c>
      <c r="J4327" t="str">
        <f t="shared" si="2607"/>
        <v>QR Statis</v>
      </c>
      <c r="L4327" t="str">
        <f t="shared" si="2586"/>
        <v>Unknown</v>
      </c>
      <c r="M4327" t="s">
        <v>83</v>
      </c>
      <c r="N4327" t="str">
        <f t="shared" si="2587"/>
        <v>Product</v>
      </c>
      <c r="P4327" t="s">
        <v>52</v>
      </c>
      <c r="Q4327" t="s">
        <v>27</v>
      </c>
      <c r="S4327" s="1">
        <v>1</v>
      </c>
      <c r="T4327" s="2">
        <v>23000</v>
      </c>
      <c r="U4327" s="2">
        <v>23000</v>
      </c>
    </row>
    <row r="4328" spans="1:22" x14ac:dyDescent="0.3">
      <c r="A4328" t="s">
        <v>8955</v>
      </c>
      <c r="B4328" t="s">
        <v>8956</v>
      </c>
      <c r="C4328" t="str">
        <f t="shared" si="2578"/>
        <v>Saturday</v>
      </c>
      <c r="D4328" t="str">
        <f t="shared" si="2579"/>
        <v>April</v>
      </c>
      <c r="E4328" s="9">
        <f t="shared" si="2580"/>
        <v>46130</v>
      </c>
      <c r="F4328">
        <f t="shared" si="2581"/>
        <v>21</v>
      </c>
      <c r="G4328" s="1" t="str">
        <f t="shared" si="2582"/>
        <v>21:00</v>
      </c>
      <c r="H4328" t="s">
        <v>13902</v>
      </c>
      <c r="I4328" t="s">
        <v>21</v>
      </c>
      <c r="J4328" t="s">
        <v>49</v>
      </c>
      <c r="K4328" t="s">
        <v>24</v>
      </c>
      <c r="L4328" t="str">
        <f t="shared" si="2586"/>
        <v>Unknown</v>
      </c>
      <c r="M4328" t="s">
        <v>30</v>
      </c>
      <c r="N4328" t="str">
        <f t="shared" si="2587"/>
        <v>Product</v>
      </c>
      <c r="P4328" t="s">
        <v>31</v>
      </c>
      <c r="Q4328" t="s">
        <v>27</v>
      </c>
      <c r="S4328" s="1">
        <v>1</v>
      </c>
      <c r="T4328" s="2">
        <v>24000</v>
      </c>
      <c r="U4328" s="2">
        <v>24000</v>
      </c>
      <c r="V4328" s="2">
        <v>24000</v>
      </c>
    </row>
    <row r="4329" spans="1:22" x14ac:dyDescent="0.3">
      <c r="A4329" t="s">
        <v>8959</v>
      </c>
      <c r="B4329" t="s">
        <v>8960</v>
      </c>
      <c r="C4329" t="str">
        <f t="shared" si="2578"/>
        <v>Saturday</v>
      </c>
      <c r="D4329" t="str">
        <f t="shared" si="2579"/>
        <v>April</v>
      </c>
      <c r="E4329" s="9">
        <f t="shared" si="2580"/>
        <v>46130</v>
      </c>
      <c r="F4329">
        <f t="shared" si="2581"/>
        <v>21</v>
      </c>
      <c r="G4329" s="1" t="str">
        <f t="shared" si="2582"/>
        <v>21:00</v>
      </c>
      <c r="H4329" t="s">
        <v>13902</v>
      </c>
      <c r="I4329" t="s">
        <v>21</v>
      </c>
      <c r="J4329" t="s">
        <v>49</v>
      </c>
      <c r="K4329" t="s">
        <v>24</v>
      </c>
      <c r="L4329" t="str">
        <f t="shared" si="2586"/>
        <v>Unknown</v>
      </c>
      <c r="M4329" t="s">
        <v>35</v>
      </c>
      <c r="N4329" t="str">
        <f t="shared" si="2587"/>
        <v>Product</v>
      </c>
      <c r="P4329" t="s">
        <v>36</v>
      </c>
      <c r="Q4329" t="s">
        <v>72</v>
      </c>
      <c r="S4329" s="1">
        <v>1</v>
      </c>
      <c r="T4329" s="2">
        <v>17000</v>
      </c>
      <c r="U4329" s="2">
        <v>17000</v>
      </c>
      <c r="V4329" s="2">
        <v>37000</v>
      </c>
    </row>
    <row r="4330" spans="1:22" x14ac:dyDescent="0.3">
      <c r="A4330" t="str">
        <f>A4329</f>
        <v xml:space="preserve">S/260418/1/94
</v>
      </c>
      <c r="B4330" t="s">
        <v>8960</v>
      </c>
      <c r="C4330" t="str">
        <f t="shared" si="2578"/>
        <v>Saturday</v>
      </c>
      <c r="D4330" t="str">
        <f t="shared" si="2579"/>
        <v>April</v>
      </c>
      <c r="E4330" s="9">
        <f t="shared" si="2580"/>
        <v>46130</v>
      </c>
      <c r="F4330">
        <f t="shared" si="2581"/>
        <v>21</v>
      </c>
      <c r="G4330" s="1" t="str">
        <f t="shared" si="2582"/>
        <v>21:00</v>
      </c>
      <c r="H4330" t="str">
        <f>H4329</f>
        <v>Lucky</v>
      </c>
      <c r="I4330" t="str">
        <f>I4329</f>
        <v>Makan di Tempat</v>
      </c>
      <c r="J4330" t="str">
        <f>J4329</f>
        <v>Tunai</v>
      </c>
      <c r="L4330" t="str">
        <f t="shared" si="2586"/>
        <v>Unknown</v>
      </c>
      <c r="M4330" t="s">
        <v>287</v>
      </c>
      <c r="N4330" t="str">
        <f t="shared" si="2587"/>
        <v>Product</v>
      </c>
      <c r="P4330" t="s">
        <v>26</v>
      </c>
      <c r="Q4330" t="s">
        <v>72</v>
      </c>
      <c r="S4330" s="1">
        <v>1</v>
      </c>
      <c r="T4330" s="2">
        <v>20000</v>
      </c>
      <c r="U4330" s="2">
        <v>20000</v>
      </c>
    </row>
    <row r="4331" spans="1:22" x14ac:dyDescent="0.3">
      <c r="A4331" t="s">
        <v>8963</v>
      </c>
      <c r="B4331" t="s">
        <v>8964</v>
      </c>
      <c r="C4331" t="str">
        <f t="shared" si="2578"/>
        <v>Saturday</v>
      </c>
      <c r="D4331" t="str">
        <f t="shared" si="2579"/>
        <v>April</v>
      </c>
      <c r="E4331" s="9">
        <f t="shared" si="2580"/>
        <v>46130</v>
      </c>
      <c r="F4331">
        <f t="shared" si="2581"/>
        <v>21</v>
      </c>
      <c r="G4331" s="1" t="str">
        <f t="shared" si="2582"/>
        <v>21:00</v>
      </c>
      <c r="H4331" t="s">
        <v>13902</v>
      </c>
      <c r="I4331" t="s">
        <v>21</v>
      </c>
      <c r="J4331" t="s">
        <v>22</v>
      </c>
      <c r="K4331" t="s">
        <v>24</v>
      </c>
      <c r="L4331" t="str">
        <f t="shared" si="2586"/>
        <v>Unknown</v>
      </c>
      <c r="M4331" t="s">
        <v>35</v>
      </c>
      <c r="N4331" t="str">
        <f t="shared" si="2587"/>
        <v>Product</v>
      </c>
      <c r="P4331" t="s">
        <v>36</v>
      </c>
      <c r="Q4331" t="s">
        <v>72</v>
      </c>
      <c r="S4331" s="1">
        <v>1</v>
      </c>
      <c r="T4331" s="2">
        <v>17000</v>
      </c>
      <c r="U4331" s="2">
        <v>17000</v>
      </c>
      <c r="V4331" s="2">
        <v>17000</v>
      </c>
    </row>
    <row r="4332" spans="1:22" x14ac:dyDescent="0.3">
      <c r="A4332" t="s">
        <v>8967</v>
      </c>
      <c r="B4332" t="s">
        <v>8968</v>
      </c>
      <c r="C4332" t="str">
        <f t="shared" si="2578"/>
        <v>Saturday</v>
      </c>
      <c r="D4332" t="str">
        <f t="shared" si="2579"/>
        <v>April</v>
      </c>
      <c r="E4332" s="9">
        <f t="shared" si="2580"/>
        <v>46130</v>
      </c>
      <c r="F4332">
        <f t="shared" si="2581"/>
        <v>21</v>
      </c>
      <c r="G4332" s="1" t="str">
        <f t="shared" si="2582"/>
        <v>21:00</v>
      </c>
      <c r="H4332" t="s">
        <v>13902</v>
      </c>
      <c r="I4332" t="s">
        <v>21</v>
      </c>
      <c r="J4332" t="s">
        <v>22</v>
      </c>
      <c r="K4332" t="s">
        <v>2698</v>
      </c>
      <c r="L4332" t="str">
        <f t="shared" si="2586"/>
        <v>Identified</v>
      </c>
      <c r="M4332" t="s">
        <v>115</v>
      </c>
      <c r="N4332" t="str">
        <f t="shared" si="2587"/>
        <v>Product</v>
      </c>
      <c r="P4332" t="s">
        <v>117</v>
      </c>
      <c r="S4332" s="1">
        <v>1</v>
      </c>
      <c r="T4332" s="2">
        <v>13000</v>
      </c>
      <c r="U4332" s="2">
        <v>13000</v>
      </c>
      <c r="V4332" s="2">
        <v>13000</v>
      </c>
    </row>
    <row r="4333" spans="1:22" x14ac:dyDescent="0.3">
      <c r="A4333" t="s">
        <v>8971</v>
      </c>
      <c r="B4333" t="s">
        <v>8972</v>
      </c>
      <c r="C4333" t="str">
        <f t="shared" si="2578"/>
        <v>Saturday</v>
      </c>
      <c r="D4333" t="str">
        <f t="shared" si="2579"/>
        <v>April</v>
      </c>
      <c r="E4333" s="9">
        <f t="shared" si="2580"/>
        <v>46130</v>
      </c>
      <c r="F4333">
        <f t="shared" si="2581"/>
        <v>21</v>
      </c>
      <c r="G4333" s="1" t="str">
        <f t="shared" si="2582"/>
        <v>21:00</v>
      </c>
      <c r="H4333" t="s">
        <v>13902</v>
      </c>
      <c r="I4333" t="s">
        <v>21</v>
      </c>
      <c r="J4333" t="s">
        <v>22</v>
      </c>
      <c r="K4333" t="s">
        <v>2698</v>
      </c>
      <c r="L4333" t="str">
        <f t="shared" si="2586"/>
        <v>Identified</v>
      </c>
      <c r="M4333" t="s">
        <v>1480</v>
      </c>
      <c r="N4333" t="str">
        <f t="shared" si="2587"/>
        <v>Product</v>
      </c>
      <c r="Q4333" t="s">
        <v>8850</v>
      </c>
      <c r="S4333" s="1">
        <v>1</v>
      </c>
      <c r="T4333" s="2">
        <v>9000</v>
      </c>
      <c r="U4333" s="2">
        <v>9000</v>
      </c>
      <c r="V4333" s="2">
        <v>29000</v>
      </c>
    </row>
    <row r="4334" spans="1:22" x14ac:dyDescent="0.3">
      <c r="A4334" t="str">
        <f>A4333</f>
        <v xml:space="preserve">S/260418/1/97
</v>
      </c>
      <c r="B4334" t="s">
        <v>8972</v>
      </c>
      <c r="C4334" t="str">
        <f t="shared" si="2578"/>
        <v>Saturday</v>
      </c>
      <c r="D4334" t="str">
        <f t="shared" si="2579"/>
        <v>April</v>
      </c>
      <c r="E4334" s="9">
        <f t="shared" si="2580"/>
        <v>46130</v>
      </c>
      <c r="F4334">
        <f t="shared" si="2581"/>
        <v>21</v>
      </c>
      <c r="G4334" s="1" t="str">
        <f t="shared" si="2582"/>
        <v>21:00</v>
      </c>
      <c r="H4334" t="str">
        <f>H4333</f>
        <v>Lucky</v>
      </c>
      <c r="I4334" t="str">
        <f>I4333</f>
        <v>Makan di Tempat</v>
      </c>
      <c r="J4334" t="str">
        <f>J4333</f>
        <v>QR Statis</v>
      </c>
      <c r="L4334" t="str">
        <f t="shared" si="2586"/>
        <v>Unknown</v>
      </c>
      <c r="M4334" t="s">
        <v>104</v>
      </c>
      <c r="N4334" t="str">
        <f t="shared" si="2587"/>
        <v>Product</v>
      </c>
      <c r="P4334" t="s">
        <v>105</v>
      </c>
      <c r="S4334" s="1">
        <v>1</v>
      </c>
      <c r="T4334" s="2">
        <v>20000</v>
      </c>
      <c r="U4334" s="2">
        <v>20000</v>
      </c>
    </row>
    <row r="4335" spans="1:22" x14ac:dyDescent="0.3">
      <c r="A4335" t="s">
        <v>8975</v>
      </c>
      <c r="B4335" t="s">
        <v>8976</v>
      </c>
      <c r="C4335" t="str">
        <f t="shared" si="2578"/>
        <v>Saturday</v>
      </c>
      <c r="D4335" t="str">
        <f t="shared" si="2579"/>
        <v>April</v>
      </c>
      <c r="E4335" s="9">
        <f t="shared" si="2580"/>
        <v>46130</v>
      </c>
      <c r="F4335">
        <f t="shared" si="2581"/>
        <v>21</v>
      </c>
      <c r="G4335" s="1" t="str">
        <f t="shared" si="2582"/>
        <v>21:00</v>
      </c>
      <c r="H4335" t="s">
        <v>13902</v>
      </c>
      <c r="I4335" t="s">
        <v>21</v>
      </c>
      <c r="J4335" t="s">
        <v>22</v>
      </c>
      <c r="K4335" t="s">
        <v>3425</v>
      </c>
      <c r="L4335" t="str">
        <f t="shared" si="2586"/>
        <v>Identified</v>
      </c>
      <c r="M4335" t="s">
        <v>115</v>
      </c>
      <c r="N4335" t="str">
        <f t="shared" si="2587"/>
        <v>Product</v>
      </c>
      <c r="P4335" t="s">
        <v>117</v>
      </c>
      <c r="S4335" s="1">
        <v>1</v>
      </c>
      <c r="T4335" s="2">
        <v>13000</v>
      </c>
      <c r="U4335" s="2">
        <v>13000</v>
      </c>
      <c r="V4335" s="2">
        <v>13000</v>
      </c>
    </row>
    <row r="4336" spans="1:22" x14ac:dyDescent="0.3">
      <c r="A4336" t="s">
        <v>8979</v>
      </c>
      <c r="B4336" t="s">
        <v>8980</v>
      </c>
      <c r="C4336" t="str">
        <f t="shared" si="2578"/>
        <v>Saturday</v>
      </c>
      <c r="D4336" t="str">
        <f t="shared" si="2579"/>
        <v>April</v>
      </c>
      <c r="E4336" s="9">
        <f t="shared" si="2580"/>
        <v>46130</v>
      </c>
      <c r="F4336">
        <f t="shared" si="2581"/>
        <v>21</v>
      </c>
      <c r="G4336" s="1" t="str">
        <f t="shared" si="2582"/>
        <v>21:00</v>
      </c>
      <c r="H4336" t="s">
        <v>13902</v>
      </c>
      <c r="I4336" t="s">
        <v>21</v>
      </c>
      <c r="J4336" t="s">
        <v>22</v>
      </c>
      <c r="K4336" t="s">
        <v>1850</v>
      </c>
      <c r="L4336" t="str">
        <f t="shared" si="2586"/>
        <v>Identified</v>
      </c>
      <c r="M4336" t="s">
        <v>115</v>
      </c>
      <c r="N4336" t="str">
        <f t="shared" si="2587"/>
        <v>Product</v>
      </c>
      <c r="P4336" t="s">
        <v>117</v>
      </c>
      <c r="S4336" s="1">
        <v>1</v>
      </c>
      <c r="T4336" s="2">
        <v>13000</v>
      </c>
      <c r="U4336" s="2">
        <v>13000</v>
      </c>
      <c r="V4336" s="2">
        <v>13000</v>
      </c>
    </row>
    <row r="4337" spans="1:22" x14ac:dyDescent="0.3">
      <c r="A4337" t="s">
        <v>8983</v>
      </c>
      <c r="B4337" t="s">
        <v>8984</v>
      </c>
      <c r="C4337" t="str">
        <f t="shared" si="2578"/>
        <v>Saturday</v>
      </c>
      <c r="D4337" t="str">
        <f t="shared" si="2579"/>
        <v>April</v>
      </c>
      <c r="E4337" s="9">
        <f t="shared" si="2580"/>
        <v>46130</v>
      </c>
      <c r="F4337">
        <f t="shared" si="2581"/>
        <v>21</v>
      </c>
      <c r="G4337" s="1" t="str">
        <f t="shared" si="2582"/>
        <v>21:00</v>
      </c>
      <c r="H4337" t="s">
        <v>13902</v>
      </c>
      <c r="I4337" t="s">
        <v>21</v>
      </c>
      <c r="J4337" t="s">
        <v>22</v>
      </c>
      <c r="K4337" t="s">
        <v>24</v>
      </c>
      <c r="L4337" t="str">
        <f t="shared" si="2586"/>
        <v>Unknown</v>
      </c>
      <c r="M4337" t="s">
        <v>35</v>
      </c>
      <c r="N4337" t="str">
        <f t="shared" si="2587"/>
        <v>Product</v>
      </c>
      <c r="P4337" t="s">
        <v>36</v>
      </c>
      <c r="Q4337" t="s">
        <v>27</v>
      </c>
      <c r="S4337" s="1">
        <v>1</v>
      </c>
      <c r="T4337" s="2">
        <v>20000</v>
      </c>
      <c r="U4337" s="2">
        <v>20000</v>
      </c>
      <c r="V4337" s="2">
        <v>67000</v>
      </c>
    </row>
    <row r="4338" spans="1:22" x14ac:dyDescent="0.3">
      <c r="A4338" t="str">
        <f t="shared" ref="A4338:A4339" si="2608">A4337</f>
        <v xml:space="preserve">S/260418/1/100
</v>
      </c>
      <c r="B4338" t="s">
        <v>8984</v>
      </c>
      <c r="C4338" t="str">
        <f t="shared" si="2578"/>
        <v>Saturday</v>
      </c>
      <c r="D4338" t="str">
        <f t="shared" si="2579"/>
        <v>April</v>
      </c>
      <c r="E4338" s="9">
        <f t="shared" si="2580"/>
        <v>46130</v>
      </c>
      <c r="F4338">
        <f t="shared" si="2581"/>
        <v>21</v>
      </c>
      <c r="G4338" s="1" t="str">
        <f t="shared" si="2582"/>
        <v>21:00</v>
      </c>
      <c r="H4338" t="str">
        <f t="shared" ref="H4338:H4339" si="2609">H4337</f>
        <v>Lucky</v>
      </c>
      <c r="I4338" t="str">
        <f t="shared" ref="I4338:I4339" si="2610">I4337</f>
        <v>Makan di Tempat</v>
      </c>
      <c r="J4338" t="str">
        <f t="shared" ref="J4338:J4339" si="2611">J4337</f>
        <v>QR Statis</v>
      </c>
      <c r="L4338" t="str">
        <f t="shared" si="2586"/>
        <v>Unknown</v>
      </c>
      <c r="M4338" t="s">
        <v>224</v>
      </c>
      <c r="N4338" t="str">
        <f t="shared" si="2587"/>
        <v>Product</v>
      </c>
      <c r="P4338" t="s">
        <v>198</v>
      </c>
      <c r="Q4338" t="s">
        <v>27</v>
      </c>
      <c r="S4338" s="1">
        <v>1</v>
      </c>
      <c r="T4338" s="2">
        <v>24000</v>
      </c>
      <c r="U4338" s="2">
        <v>24000</v>
      </c>
    </row>
    <row r="4339" spans="1:22" x14ac:dyDescent="0.3">
      <c r="A4339" t="str">
        <f t="shared" si="2608"/>
        <v xml:space="preserve">S/260418/1/100
</v>
      </c>
      <c r="B4339" t="s">
        <v>8984</v>
      </c>
      <c r="C4339" t="str">
        <f t="shared" si="2578"/>
        <v>Saturday</v>
      </c>
      <c r="D4339" t="str">
        <f t="shared" si="2579"/>
        <v>April</v>
      </c>
      <c r="E4339" s="9">
        <f t="shared" si="2580"/>
        <v>46130</v>
      </c>
      <c r="F4339">
        <f t="shared" si="2581"/>
        <v>21</v>
      </c>
      <c r="G4339" s="1" t="str">
        <f t="shared" si="2582"/>
        <v>21:00</v>
      </c>
      <c r="H4339" t="str">
        <f t="shared" si="2609"/>
        <v>Lucky</v>
      </c>
      <c r="I4339" t="str">
        <f t="shared" si="2610"/>
        <v>Makan di Tempat</v>
      </c>
      <c r="J4339" t="str">
        <f t="shared" si="2611"/>
        <v>QR Statis</v>
      </c>
      <c r="L4339" t="str">
        <f t="shared" si="2586"/>
        <v>Unknown</v>
      </c>
      <c r="M4339" t="s">
        <v>162</v>
      </c>
      <c r="N4339" t="str">
        <f t="shared" si="2587"/>
        <v>Product</v>
      </c>
      <c r="P4339" t="s">
        <v>52</v>
      </c>
      <c r="Q4339" t="s">
        <v>27</v>
      </c>
      <c r="S4339" s="1">
        <v>1</v>
      </c>
      <c r="T4339" s="2">
        <v>23000</v>
      </c>
      <c r="U4339" s="2">
        <v>23000</v>
      </c>
    </row>
    <row r="4340" spans="1:22" x14ac:dyDescent="0.3">
      <c r="A4340" t="s">
        <v>8987</v>
      </c>
      <c r="B4340" t="s">
        <v>8988</v>
      </c>
      <c r="C4340" t="str">
        <f t="shared" si="2578"/>
        <v>Saturday</v>
      </c>
      <c r="D4340" t="str">
        <f t="shared" si="2579"/>
        <v>April</v>
      </c>
      <c r="E4340" s="9">
        <f t="shared" si="2580"/>
        <v>46130</v>
      </c>
      <c r="F4340">
        <f t="shared" si="2581"/>
        <v>22</v>
      </c>
      <c r="G4340" s="1" t="str">
        <f t="shared" si="2582"/>
        <v>22:00</v>
      </c>
      <c r="H4340" t="s">
        <v>13902</v>
      </c>
      <c r="I4340" t="s">
        <v>21</v>
      </c>
      <c r="J4340" t="s">
        <v>22</v>
      </c>
      <c r="K4340" t="s">
        <v>1381</v>
      </c>
      <c r="L4340" t="str">
        <f t="shared" si="2586"/>
        <v>Identified</v>
      </c>
      <c r="M4340" t="s">
        <v>43</v>
      </c>
      <c r="N4340" t="str">
        <f t="shared" si="2587"/>
        <v>Product</v>
      </c>
      <c r="P4340" t="s">
        <v>44</v>
      </c>
      <c r="Q4340" t="s">
        <v>216</v>
      </c>
      <c r="S4340" s="1">
        <v>1</v>
      </c>
      <c r="T4340" s="2">
        <v>17000</v>
      </c>
      <c r="U4340" s="2">
        <v>17000</v>
      </c>
      <c r="V4340" s="2">
        <v>61000</v>
      </c>
    </row>
    <row r="4341" spans="1:22" x14ac:dyDescent="0.3">
      <c r="A4341" t="str">
        <f t="shared" ref="A4341:A4342" si="2612">A4340</f>
        <v xml:space="preserve">S/260418/1/101
</v>
      </c>
      <c r="B4341" t="s">
        <v>8988</v>
      </c>
      <c r="C4341" t="str">
        <f t="shared" si="2578"/>
        <v>Saturday</v>
      </c>
      <c r="D4341" t="str">
        <f t="shared" si="2579"/>
        <v>April</v>
      </c>
      <c r="E4341" s="9">
        <f t="shared" si="2580"/>
        <v>46130</v>
      </c>
      <c r="F4341">
        <f t="shared" si="2581"/>
        <v>22</v>
      </c>
      <c r="G4341" s="1" t="str">
        <f t="shared" si="2582"/>
        <v>22:00</v>
      </c>
      <c r="H4341" t="str">
        <f t="shared" ref="H4341:H4342" si="2613">H4340</f>
        <v>Lucky</v>
      </c>
      <c r="I4341" t="str">
        <f t="shared" ref="I4341:I4342" si="2614">I4340</f>
        <v>Makan di Tempat</v>
      </c>
      <c r="J4341" t="str">
        <f t="shared" ref="J4341:J4342" si="2615">J4340</f>
        <v>QR Statis</v>
      </c>
      <c r="L4341" t="str">
        <f t="shared" si="2586"/>
        <v>Unknown</v>
      </c>
      <c r="M4341" t="s">
        <v>104</v>
      </c>
      <c r="N4341" t="str">
        <f t="shared" si="2587"/>
        <v>Product</v>
      </c>
      <c r="P4341" t="s">
        <v>105</v>
      </c>
      <c r="S4341" s="1">
        <v>1</v>
      </c>
      <c r="T4341" s="2">
        <v>20000</v>
      </c>
      <c r="U4341" s="2">
        <v>20000</v>
      </c>
    </row>
    <row r="4342" spans="1:22" x14ac:dyDescent="0.3">
      <c r="A4342" t="str">
        <f t="shared" si="2612"/>
        <v xml:space="preserve">S/260418/1/101
</v>
      </c>
      <c r="B4342" t="s">
        <v>8988</v>
      </c>
      <c r="C4342" t="str">
        <f t="shared" si="2578"/>
        <v>Saturday</v>
      </c>
      <c r="D4342" t="str">
        <f t="shared" si="2579"/>
        <v>April</v>
      </c>
      <c r="E4342" s="9">
        <f t="shared" si="2580"/>
        <v>46130</v>
      </c>
      <c r="F4342">
        <f t="shared" si="2581"/>
        <v>22</v>
      </c>
      <c r="G4342" s="1" t="str">
        <f t="shared" si="2582"/>
        <v>22:00</v>
      </c>
      <c r="H4342" t="str">
        <f t="shared" si="2613"/>
        <v>Lucky</v>
      </c>
      <c r="I4342" t="str">
        <f t="shared" si="2614"/>
        <v>Makan di Tempat</v>
      </c>
      <c r="J4342" t="str">
        <f t="shared" si="2615"/>
        <v>QR Statis</v>
      </c>
      <c r="L4342" t="str">
        <f t="shared" si="2586"/>
        <v>Unknown</v>
      </c>
      <c r="M4342" t="s">
        <v>30</v>
      </c>
      <c r="N4342" t="str">
        <f t="shared" si="2587"/>
        <v>Product</v>
      </c>
      <c r="P4342" t="s">
        <v>31</v>
      </c>
      <c r="Q4342" t="s">
        <v>27</v>
      </c>
      <c r="S4342" s="1">
        <v>1</v>
      </c>
      <c r="T4342" s="2">
        <v>24000</v>
      </c>
      <c r="U4342" s="2">
        <v>24000</v>
      </c>
    </row>
    <row r="4343" spans="1:22" x14ac:dyDescent="0.3">
      <c r="A4343" t="s">
        <v>8991</v>
      </c>
      <c r="B4343" t="s">
        <v>8992</v>
      </c>
      <c r="C4343" t="str">
        <f t="shared" si="2578"/>
        <v>Saturday</v>
      </c>
      <c r="D4343" t="str">
        <f t="shared" si="2579"/>
        <v>April</v>
      </c>
      <c r="E4343" s="9">
        <f t="shared" si="2580"/>
        <v>46130</v>
      </c>
      <c r="F4343">
        <f t="shared" si="2581"/>
        <v>22</v>
      </c>
      <c r="G4343" s="1" t="str">
        <f t="shared" si="2582"/>
        <v>22:00</v>
      </c>
      <c r="H4343" t="s">
        <v>13902</v>
      </c>
      <c r="I4343" t="s">
        <v>21</v>
      </c>
      <c r="J4343" t="s">
        <v>22</v>
      </c>
      <c r="K4343" t="s">
        <v>3133</v>
      </c>
      <c r="L4343" t="str">
        <f t="shared" si="2586"/>
        <v>Identified</v>
      </c>
      <c r="M4343" t="s">
        <v>1480</v>
      </c>
      <c r="N4343" t="str">
        <f t="shared" si="2587"/>
        <v>Product</v>
      </c>
      <c r="Q4343" t="s">
        <v>8850</v>
      </c>
      <c r="S4343" s="1">
        <v>2</v>
      </c>
      <c r="T4343" s="2">
        <v>9000</v>
      </c>
      <c r="U4343" s="2">
        <v>18000</v>
      </c>
      <c r="V4343" s="2">
        <v>58000</v>
      </c>
    </row>
    <row r="4344" spans="1:22" x14ac:dyDescent="0.3">
      <c r="A4344" t="str">
        <f t="shared" ref="A4344:A4345" si="2616">A4343</f>
        <v xml:space="preserve">S/260418/1/102
</v>
      </c>
      <c r="B4344" t="s">
        <v>8992</v>
      </c>
      <c r="C4344" t="str">
        <f t="shared" si="2578"/>
        <v>Saturday</v>
      </c>
      <c r="D4344" t="str">
        <f t="shared" si="2579"/>
        <v>April</v>
      </c>
      <c r="E4344" s="9">
        <f t="shared" si="2580"/>
        <v>46130</v>
      </c>
      <c r="F4344">
        <f t="shared" si="2581"/>
        <v>22</v>
      </c>
      <c r="G4344" s="1" t="str">
        <f t="shared" si="2582"/>
        <v>22:00</v>
      </c>
      <c r="H4344" t="str">
        <f t="shared" ref="H4344:H4345" si="2617">H4343</f>
        <v>Lucky</v>
      </c>
      <c r="I4344" t="str">
        <f t="shared" ref="I4344:I4345" si="2618">I4343</f>
        <v>Makan di Tempat</v>
      </c>
      <c r="J4344" t="str">
        <f t="shared" ref="J4344:J4345" si="2619">J4343</f>
        <v>QR Statis</v>
      </c>
      <c r="L4344" t="str">
        <f t="shared" si="2586"/>
        <v>Unknown</v>
      </c>
      <c r="M4344" t="s">
        <v>249</v>
      </c>
      <c r="N4344" t="str">
        <f t="shared" si="2587"/>
        <v>Product</v>
      </c>
      <c r="P4344" t="s">
        <v>105</v>
      </c>
      <c r="S4344" s="1">
        <v>1</v>
      </c>
      <c r="T4344" s="2">
        <v>20000</v>
      </c>
      <c r="U4344" s="2">
        <v>20000</v>
      </c>
    </row>
    <row r="4345" spans="1:22" x14ac:dyDescent="0.3">
      <c r="A4345" t="str">
        <f t="shared" si="2616"/>
        <v xml:space="preserve">S/260418/1/102
</v>
      </c>
      <c r="B4345" t="s">
        <v>8992</v>
      </c>
      <c r="C4345" t="str">
        <f t="shared" si="2578"/>
        <v>Saturday</v>
      </c>
      <c r="D4345" t="str">
        <f t="shared" si="2579"/>
        <v>April</v>
      </c>
      <c r="E4345" s="9">
        <f t="shared" si="2580"/>
        <v>46130</v>
      </c>
      <c r="F4345">
        <f t="shared" si="2581"/>
        <v>22</v>
      </c>
      <c r="G4345" s="1" t="str">
        <f t="shared" si="2582"/>
        <v>22:00</v>
      </c>
      <c r="H4345" t="str">
        <f t="shared" si="2617"/>
        <v>Lucky</v>
      </c>
      <c r="I4345" t="str">
        <f t="shared" si="2618"/>
        <v>Makan di Tempat</v>
      </c>
      <c r="J4345" t="str">
        <f t="shared" si="2619"/>
        <v>QR Statis</v>
      </c>
      <c r="L4345" t="str">
        <f t="shared" si="2586"/>
        <v>Unknown</v>
      </c>
      <c r="M4345" t="s">
        <v>435</v>
      </c>
      <c r="N4345" t="str">
        <f t="shared" si="2587"/>
        <v>Product</v>
      </c>
      <c r="P4345" t="s">
        <v>105</v>
      </c>
      <c r="S4345" s="1">
        <v>1</v>
      </c>
      <c r="T4345" s="2">
        <v>20000</v>
      </c>
      <c r="U4345" s="2">
        <v>20000</v>
      </c>
    </row>
    <row r="4346" spans="1:22" x14ac:dyDescent="0.3">
      <c r="A4346" t="s">
        <v>8995</v>
      </c>
      <c r="B4346" t="s">
        <v>8996</v>
      </c>
      <c r="C4346" t="str">
        <f t="shared" si="2578"/>
        <v>Saturday</v>
      </c>
      <c r="D4346" t="str">
        <f t="shared" si="2579"/>
        <v>April</v>
      </c>
      <c r="E4346" s="9">
        <f t="shared" si="2580"/>
        <v>46130</v>
      </c>
      <c r="F4346">
        <f t="shared" si="2581"/>
        <v>22</v>
      </c>
      <c r="G4346" s="1" t="str">
        <f t="shared" si="2582"/>
        <v>22:00</v>
      </c>
      <c r="H4346" t="s">
        <v>13902</v>
      </c>
      <c r="I4346" t="s">
        <v>21</v>
      </c>
      <c r="J4346" t="s">
        <v>22</v>
      </c>
      <c r="K4346" t="s">
        <v>196</v>
      </c>
      <c r="L4346" t="str">
        <f t="shared" si="2586"/>
        <v>Identified</v>
      </c>
      <c r="M4346" t="s">
        <v>287</v>
      </c>
      <c r="N4346" t="str">
        <f t="shared" si="2587"/>
        <v>Product</v>
      </c>
      <c r="P4346" t="s">
        <v>26</v>
      </c>
      <c r="Q4346" t="s">
        <v>27</v>
      </c>
      <c r="S4346" s="1">
        <v>1</v>
      </c>
      <c r="T4346" s="2">
        <v>22000</v>
      </c>
      <c r="U4346" s="2">
        <v>22000</v>
      </c>
      <c r="V4346" s="2">
        <v>230000</v>
      </c>
    </row>
    <row r="4347" spans="1:22" x14ac:dyDescent="0.3">
      <c r="A4347" t="str">
        <f t="shared" ref="A4347:A4355" si="2620">A4346</f>
        <v xml:space="preserve">S/260418/1/103
</v>
      </c>
      <c r="B4347" t="s">
        <v>8996</v>
      </c>
      <c r="C4347" t="str">
        <f t="shared" si="2578"/>
        <v>Saturday</v>
      </c>
      <c r="D4347" t="str">
        <f t="shared" si="2579"/>
        <v>April</v>
      </c>
      <c r="E4347" s="9">
        <f t="shared" si="2580"/>
        <v>46130</v>
      </c>
      <c r="F4347">
        <f t="shared" si="2581"/>
        <v>22</v>
      </c>
      <c r="G4347" s="1" t="str">
        <f t="shared" si="2582"/>
        <v>22:00</v>
      </c>
      <c r="H4347" t="str">
        <f t="shared" ref="H4347:H4355" si="2621">H4346</f>
        <v>Lucky</v>
      </c>
      <c r="I4347" t="str">
        <f t="shared" ref="I4347:I4355" si="2622">I4346</f>
        <v>Makan di Tempat</v>
      </c>
      <c r="J4347" t="str">
        <f t="shared" ref="J4347:J4355" si="2623">J4346</f>
        <v>QR Statis</v>
      </c>
      <c r="L4347" t="str">
        <f t="shared" si="2586"/>
        <v>Unknown</v>
      </c>
      <c r="M4347" t="s">
        <v>25</v>
      </c>
      <c r="N4347" t="str">
        <f t="shared" si="2587"/>
        <v>Product</v>
      </c>
      <c r="P4347" t="s">
        <v>26</v>
      </c>
      <c r="Q4347" t="s">
        <v>27</v>
      </c>
      <c r="S4347" s="1">
        <v>1</v>
      </c>
      <c r="T4347" s="2">
        <v>22000</v>
      </c>
      <c r="U4347" s="2">
        <v>22000</v>
      </c>
    </row>
    <row r="4348" spans="1:22" x14ac:dyDescent="0.3">
      <c r="A4348" t="str">
        <f t="shared" si="2620"/>
        <v xml:space="preserve">S/260418/1/103
</v>
      </c>
      <c r="B4348" t="s">
        <v>8996</v>
      </c>
      <c r="C4348" t="str">
        <f t="shared" si="2578"/>
        <v>Saturday</v>
      </c>
      <c r="D4348" t="str">
        <f t="shared" si="2579"/>
        <v>April</v>
      </c>
      <c r="E4348" s="9">
        <f t="shared" si="2580"/>
        <v>46130</v>
      </c>
      <c r="F4348">
        <f t="shared" si="2581"/>
        <v>22</v>
      </c>
      <c r="G4348" s="1" t="str">
        <f t="shared" si="2582"/>
        <v>22:00</v>
      </c>
      <c r="H4348" t="str">
        <f t="shared" si="2621"/>
        <v>Lucky</v>
      </c>
      <c r="I4348" t="str">
        <f t="shared" si="2622"/>
        <v>Makan di Tempat</v>
      </c>
      <c r="J4348" t="str">
        <f t="shared" si="2623"/>
        <v>QR Statis</v>
      </c>
      <c r="L4348" t="str">
        <f t="shared" si="2586"/>
        <v>Unknown</v>
      </c>
      <c r="M4348" t="s">
        <v>344</v>
      </c>
      <c r="N4348" t="str">
        <f t="shared" si="2587"/>
        <v>Product</v>
      </c>
      <c r="P4348" t="s">
        <v>59</v>
      </c>
      <c r="S4348" s="1">
        <v>1</v>
      </c>
      <c r="T4348" s="2">
        <v>20000</v>
      </c>
      <c r="U4348" s="2">
        <v>20000</v>
      </c>
    </row>
    <row r="4349" spans="1:22" x14ac:dyDescent="0.3">
      <c r="A4349" t="str">
        <f t="shared" si="2620"/>
        <v xml:space="preserve">S/260418/1/103
</v>
      </c>
      <c r="B4349" t="s">
        <v>8996</v>
      </c>
      <c r="C4349" t="str">
        <f t="shared" si="2578"/>
        <v>Saturday</v>
      </c>
      <c r="D4349" t="str">
        <f t="shared" si="2579"/>
        <v>April</v>
      </c>
      <c r="E4349" s="9">
        <f t="shared" si="2580"/>
        <v>46130</v>
      </c>
      <c r="F4349">
        <f t="shared" si="2581"/>
        <v>22</v>
      </c>
      <c r="G4349" s="1" t="str">
        <f t="shared" si="2582"/>
        <v>22:00</v>
      </c>
      <c r="H4349" t="str">
        <f t="shared" si="2621"/>
        <v>Lucky</v>
      </c>
      <c r="I4349" t="str">
        <f t="shared" si="2622"/>
        <v>Makan di Tempat</v>
      </c>
      <c r="J4349" t="str">
        <f t="shared" si="2623"/>
        <v>QR Statis</v>
      </c>
      <c r="L4349" t="str">
        <f t="shared" si="2586"/>
        <v>Unknown</v>
      </c>
      <c r="M4349" t="s">
        <v>224</v>
      </c>
      <c r="N4349" t="str">
        <f t="shared" si="2587"/>
        <v>Product</v>
      </c>
      <c r="P4349" t="s">
        <v>198</v>
      </c>
      <c r="Q4349" t="s">
        <v>27</v>
      </c>
      <c r="S4349" s="1">
        <v>1</v>
      </c>
      <c r="T4349" s="2">
        <v>24000</v>
      </c>
      <c r="U4349" s="2">
        <v>24000</v>
      </c>
    </row>
    <row r="4350" spans="1:22" x14ac:dyDescent="0.3">
      <c r="A4350" t="str">
        <f t="shared" si="2620"/>
        <v xml:space="preserve">S/260418/1/103
</v>
      </c>
      <c r="B4350" t="s">
        <v>8996</v>
      </c>
      <c r="C4350" t="str">
        <f t="shared" si="2578"/>
        <v>Saturday</v>
      </c>
      <c r="D4350" t="str">
        <f t="shared" si="2579"/>
        <v>April</v>
      </c>
      <c r="E4350" s="9">
        <f t="shared" si="2580"/>
        <v>46130</v>
      </c>
      <c r="F4350">
        <f t="shared" si="2581"/>
        <v>22</v>
      </c>
      <c r="G4350" s="1" t="str">
        <f t="shared" si="2582"/>
        <v>22:00</v>
      </c>
      <c r="H4350" t="str">
        <f t="shared" si="2621"/>
        <v>Lucky</v>
      </c>
      <c r="I4350" t="str">
        <f t="shared" si="2622"/>
        <v>Makan di Tempat</v>
      </c>
      <c r="J4350" t="str">
        <f t="shared" si="2623"/>
        <v>QR Statis</v>
      </c>
      <c r="L4350" t="str">
        <f t="shared" si="2586"/>
        <v>Unknown</v>
      </c>
      <c r="M4350" t="s">
        <v>162</v>
      </c>
      <c r="N4350" t="str">
        <f t="shared" si="2587"/>
        <v>Product</v>
      </c>
      <c r="P4350" t="s">
        <v>52</v>
      </c>
      <c r="Q4350" t="s">
        <v>27</v>
      </c>
      <c r="S4350" s="1">
        <v>1</v>
      </c>
      <c r="T4350" s="2">
        <v>23000</v>
      </c>
      <c r="U4350" s="2">
        <v>23000</v>
      </c>
    </row>
    <row r="4351" spans="1:22" x14ac:dyDescent="0.3">
      <c r="A4351" t="str">
        <f t="shared" si="2620"/>
        <v xml:space="preserve">S/260418/1/103
</v>
      </c>
      <c r="B4351" t="s">
        <v>8996</v>
      </c>
      <c r="C4351" t="str">
        <f t="shared" si="2578"/>
        <v>Saturday</v>
      </c>
      <c r="D4351" t="str">
        <f t="shared" si="2579"/>
        <v>April</v>
      </c>
      <c r="E4351" s="9">
        <f t="shared" si="2580"/>
        <v>46130</v>
      </c>
      <c r="F4351">
        <f t="shared" si="2581"/>
        <v>22</v>
      </c>
      <c r="G4351" s="1" t="str">
        <f t="shared" si="2582"/>
        <v>22:00</v>
      </c>
      <c r="H4351" t="str">
        <f t="shared" si="2621"/>
        <v>Lucky</v>
      </c>
      <c r="I4351" t="str">
        <f t="shared" si="2622"/>
        <v>Makan di Tempat</v>
      </c>
      <c r="J4351" t="str">
        <f t="shared" si="2623"/>
        <v>QR Statis</v>
      </c>
      <c r="L4351" t="str">
        <f t="shared" si="2586"/>
        <v>Unknown</v>
      </c>
      <c r="M4351" t="s">
        <v>230</v>
      </c>
      <c r="N4351" t="str">
        <f t="shared" si="2587"/>
        <v>Product</v>
      </c>
      <c r="P4351" t="s">
        <v>90</v>
      </c>
      <c r="S4351" s="1">
        <v>1</v>
      </c>
      <c r="T4351" s="2">
        <v>28000</v>
      </c>
      <c r="U4351" s="2">
        <v>28000</v>
      </c>
    </row>
    <row r="4352" spans="1:22" x14ac:dyDescent="0.3">
      <c r="A4352" t="str">
        <f t="shared" si="2620"/>
        <v xml:space="preserve">S/260418/1/103
</v>
      </c>
      <c r="B4352" t="s">
        <v>8996</v>
      </c>
      <c r="C4352" t="str">
        <f t="shared" si="2578"/>
        <v>Saturday</v>
      </c>
      <c r="D4352" t="str">
        <f t="shared" si="2579"/>
        <v>April</v>
      </c>
      <c r="E4352" s="9">
        <f t="shared" si="2580"/>
        <v>46130</v>
      </c>
      <c r="F4352">
        <f t="shared" si="2581"/>
        <v>22</v>
      </c>
      <c r="G4352" s="1" t="str">
        <f t="shared" si="2582"/>
        <v>22:00</v>
      </c>
      <c r="H4352" t="str">
        <f t="shared" si="2621"/>
        <v>Lucky</v>
      </c>
      <c r="I4352" t="str">
        <f t="shared" si="2622"/>
        <v>Makan di Tempat</v>
      </c>
      <c r="J4352" t="str">
        <f t="shared" si="2623"/>
        <v>QR Statis</v>
      </c>
      <c r="L4352" t="str">
        <f t="shared" si="2586"/>
        <v>Unknown</v>
      </c>
      <c r="M4352" t="s">
        <v>249</v>
      </c>
      <c r="N4352" t="str">
        <f t="shared" si="2587"/>
        <v>Product</v>
      </c>
      <c r="P4352" t="s">
        <v>105</v>
      </c>
      <c r="S4352" s="1">
        <v>1</v>
      </c>
      <c r="T4352" s="2">
        <v>20000</v>
      </c>
      <c r="U4352" s="2">
        <v>20000</v>
      </c>
    </row>
    <row r="4353" spans="1:22" x14ac:dyDescent="0.3">
      <c r="A4353" t="str">
        <f t="shared" si="2620"/>
        <v xml:space="preserve">S/260418/1/103
</v>
      </c>
      <c r="B4353" t="s">
        <v>8996</v>
      </c>
      <c r="C4353" t="str">
        <f t="shared" si="2578"/>
        <v>Saturday</v>
      </c>
      <c r="D4353" t="str">
        <f t="shared" si="2579"/>
        <v>April</v>
      </c>
      <c r="E4353" s="9">
        <f t="shared" si="2580"/>
        <v>46130</v>
      </c>
      <c r="F4353">
        <f t="shared" si="2581"/>
        <v>22</v>
      </c>
      <c r="G4353" s="1" t="str">
        <f t="shared" si="2582"/>
        <v>22:00</v>
      </c>
      <c r="H4353" t="str">
        <f t="shared" si="2621"/>
        <v>Lucky</v>
      </c>
      <c r="I4353" t="str">
        <f t="shared" si="2622"/>
        <v>Makan di Tempat</v>
      </c>
      <c r="J4353" t="str">
        <f t="shared" si="2623"/>
        <v>QR Statis</v>
      </c>
      <c r="L4353" t="str">
        <f t="shared" si="2586"/>
        <v>Unknown</v>
      </c>
      <c r="M4353" t="s">
        <v>169</v>
      </c>
      <c r="N4353" t="str">
        <f t="shared" si="2587"/>
        <v>Product</v>
      </c>
      <c r="P4353" t="s">
        <v>93</v>
      </c>
      <c r="S4353" s="1">
        <v>1</v>
      </c>
      <c r="T4353" s="2">
        <v>25000</v>
      </c>
      <c r="U4353" s="2">
        <v>25000</v>
      </c>
    </row>
    <row r="4354" spans="1:22" x14ac:dyDescent="0.3">
      <c r="A4354" t="str">
        <f t="shared" si="2620"/>
        <v xml:space="preserve">S/260418/1/103
</v>
      </c>
      <c r="B4354" t="s">
        <v>8996</v>
      </c>
      <c r="C4354" t="str">
        <f t="shared" si="2578"/>
        <v>Saturday</v>
      </c>
      <c r="D4354" t="str">
        <f t="shared" si="2579"/>
        <v>April</v>
      </c>
      <c r="E4354" s="9">
        <f t="shared" si="2580"/>
        <v>46130</v>
      </c>
      <c r="F4354">
        <f t="shared" si="2581"/>
        <v>22</v>
      </c>
      <c r="G4354" s="1" t="str">
        <f t="shared" si="2582"/>
        <v>22:00</v>
      </c>
      <c r="H4354" t="str">
        <f t="shared" si="2621"/>
        <v>Lucky</v>
      </c>
      <c r="I4354" t="str">
        <f t="shared" si="2622"/>
        <v>Makan di Tempat</v>
      </c>
      <c r="J4354" t="str">
        <f t="shared" si="2623"/>
        <v>QR Statis</v>
      </c>
      <c r="L4354" t="str">
        <f t="shared" si="2586"/>
        <v>Unknown</v>
      </c>
      <c r="M4354" t="s">
        <v>51</v>
      </c>
      <c r="N4354" t="str">
        <f t="shared" si="2587"/>
        <v>Product</v>
      </c>
      <c r="P4354" t="s">
        <v>52</v>
      </c>
      <c r="Q4354" t="s">
        <v>27</v>
      </c>
      <c r="S4354" s="1">
        <v>1</v>
      </c>
      <c r="T4354" s="2">
        <v>23000</v>
      </c>
      <c r="U4354" s="2">
        <v>23000</v>
      </c>
    </row>
    <row r="4355" spans="1:22" x14ac:dyDescent="0.3">
      <c r="A4355" t="str">
        <f t="shared" si="2620"/>
        <v xml:space="preserve">S/260418/1/103
</v>
      </c>
      <c r="B4355" t="s">
        <v>8996</v>
      </c>
      <c r="C4355" t="str">
        <f t="shared" ref="C4355:C4418" si="2624">TEXT(DATEVALUE(LEFT(B4355,FIND(",",B4355)-1)),"dddd")</f>
        <v>Saturday</v>
      </c>
      <c r="D4355" t="str">
        <f t="shared" ref="D4355:D4418" si="2625">TEXT(DATEVALUE(LEFT(B4355,FIND(",",B4355)-1)),"mmmm")</f>
        <v>April</v>
      </c>
      <c r="E4355" s="9">
        <f t="shared" ref="E4355:E4418" si="2626">IF(B4355="","",DATEVALUE(LEFT(B4355,FIND(",",B4355)-1)))</f>
        <v>46130</v>
      </c>
      <c r="F4355">
        <f t="shared" ref="F4355:F4418" si="2627">HOUR(TIMEVALUE(RIGHT(B4355,8)))</f>
        <v>22</v>
      </c>
      <c r="G4355" s="1" t="str">
        <f t="shared" ref="G4355:G4418" si="2628">TEXT(TIME(HOUR(TIMEVALUE(RIGHT(B4355,8))),0,0),"hh:mm")</f>
        <v>22:00</v>
      </c>
      <c r="H4355" t="str">
        <f t="shared" si="2621"/>
        <v>Lucky</v>
      </c>
      <c r="I4355" t="str">
        <f t="shared" si="2622"/>
        <v>Makan di Tempat</v>
      </c>
      <c r="J4355" t="str">
        <f t="shared" si="2623"/>
        <v>QR Statis</v>
      </c>
      <c r="L4355" t="str">
        <f t="shared" ref="L4355:L4418" si="2629">IF(OR(K4355="",K4355="-"),"Unknown","Identified")</f>
        <v>Unknown</v>
      </c>
      <c r="M4355" t="s">
        <v>83</v>
      </c>
      <c r="N4355" t="str">
        <f t="shared" ref="N4355:N4418" si="2630">IF(ISNUMBER(SEARCH("Diskon",M4355)),"Discount","Product")</f>
        <v>Product</v>
      </c>
      <c r="P4355" t="s">
        <v>52</v>
      </c>
      <c r="Q4355" t="s">
        <v>27</v>
      </c>
      <c r="S4355" s="1">
        <v>1</v>
      </c>
      <c r="T4355" s="2">
        <v>23000</v>
      </c>
      <c r="U4355" s="2">
        <v>23000</v>
      </c>
    </row>
    <row r="4356" spans="1:22" x14ac:dyDescent="0.3">
      <c r="A4356" t="s">
        <v>8999</v>
      </c>
      <c r="B4356" t="s">
        <v>9000</v>
      </c>
      <c r="C4356" t="str">
        <f t="shared" si="2624"/>
        <v>Saturday</v>
      </c>
      <c r="D4356" t="str">
        <f t="shared" si="2625"/>
        <v>April</v>
      </c>
      <c r="E4356" s="9">
        <f t="shared" si="2626"/>
        <v>46130</v>
      </c>
      <c r="F4356">
        <f t="shared" si="2627"/>
        <v>22</v>
      </c>
      <c r="G4356" s="1" t="str">
        <f t="shared" si="2628"/>
        <v>22:00</v>
      </c>
      <c r="H4356" t="s">
        <v>13902</v>
      </c>
      <c r="I4356" t="s">
        <v>21</v>
      </c>
      <c r="J4356" t="s">
        <v>22</v>
      </c>
      <c r="K4356" t="s">
        <v>196</v>
      </c>
      <c r="L4356" t="str">
        <f t="shared" si="2629"/>
        <v>Identified</v>
      </c>
      <c r="M4356" t="s">
        <v>1480</v>
      </c>
      <c r="N4356" t="str">
        <f t="shared" si="2630"/>
        <v>Product</v>
      </c>
      <c r="Q4356" t="s">
        <v>1481</v>
      </c>
      <c r="S4356" s="1">
        <v>1</v>
      </c>
      <c r="T4356" s="2">
        <v>8000</v>
      </c>
      <c r="U4356" s="2">
        <v>8000</v>
      </c>
      <c r="V4356" s="2">
        <v>83000</v>
      </c>
    </row>
    <row r="4357" spans="1:22" x14ac:dyDescent="0.3">
      <c r="A4357" t="str">
        <f t="shared" ref="A4357:A4360" si="2631">A4356</f>
        <v xml:space="preserve">S/260418/1/104
</v>
      </c>
      <c r="B4357" t="s">
        <v>9000</v>
      </c>
      <c r="C4357" t="str">
        <f t="shared" si="2624"/>
        <v>Saturday</v>
      </c>
      <c r="D4357" t="str">
        <f t="shared" si="2625"/>
        <v>April</v>
      </c>
      <c r="E4357" s="9">
        <f t="shared" si="2626"/>
        <v>46130</v>
      </c>
      <c r="F4357">
        <f t="shared" si="2627"/>
        <v>22</v>
      </c>
      <c r="G4357" s="1" t="str">
        <f t="shared" si="2628"/>
        <v>22:00</v>
      </c>
      <c r="H4357" t="str">
        <f t="shared" ref="H4357:H4360" si="2632">H4356</f>
        <v>Lucky</v>
      </c>
      <c r="I4357" t="str">
        <f t="shared" ref="I4357:I4360" si="2633">I4356</f>
        <v>Makan di Tempat</v>
      </c>
      <c r="J4357" t="str">
        <f t="shared" ref="J4357:J4360" si="2634">J4356</f>
        <v>QR Statis</v>
      </c>
      <c r="L4357" t="str">
        <f t="shared" si="2629"/>
        <v>Unknown</v>
      </c>
      <c r="M4357" t="s">
        <v>134</v>
      </c>
      <c r="N4357" t="str">
        <f t="shared" si="2630"/>
        <v>Product</v>
      </c>
      <c r="P4357" t="s">
        <v>36</v>
      </c>
      <c r="Q4357" t="s">
        <v>27</v>
      </c>
      <c r="S4357" s="1">
        <v>1</v>
      </c>
      <c r="T4357" s="2">
        <v>21000</v>
      </c>
      <c r="U4357" s="2">
        <v>21000</v>
      </c>
    </row>
    <row r="4358" spans="1:22" x14ac:dyDescent="0.3">
      <c r="A4358" t="str">
        <f t="shared" si="2631"/>
        <v xml:space="preserve">S/260418/1/104
</v>
      </c>
      <c r="B4358" t="s">
        <v>9000</v>
      </c>
      <c r="C4358" t="str">
        <f t="shared" si="2624"/>
        <v>Saturday</v>
      </c>
      <c r="D4358" t="str">
        <f t="shared" si="2625"/>
        <v>April</v>
      </c>
      <c r="E4358" s="9">
        <f t="shared" si="2626"/>
        <v>46130</v>
      </c>
      <c r="F4358">
        <f t="shared" si="2627"/>
        <v>22</v>
      </c>
      <c r="G4358" s="1" t="str">
        <f t="shared" si="2628"/>
        <v>22:00</v>
      </c>
      <c r="H4358" t="str">
        <f t="shared" si="2632"/>
        <v>Lucky</v>
      </c>
      <c r="I4358" t="str">
        <f t="shared" si="2633"/>
        <v>Makan di Tempat</v>
      </c>
      <c r="J4358" t="str">
        <f t="shared" si="2634"/>
        <v>QR Statis</v>
      </c>
      <c r="L4358" t="str">
        <f t="shared" si="2629"/>
        <v>Unknown</v>
      </c>
      <c r="M4358" t="s">
        <v>63</v>
      </c>
      <c r="N4358" t="str">
        <f t="shared" si="2630"/>
        <v>Product</v>
      </c>
      <c r="P4358" t="s">
        <v>40</v>
      </c>
      <c r="S4358" s="1">
        <v>1</v>
      </c>
      <c r="T4358" s="2">
        <v>12000</v>
      </c>
      <c r="U4358" s="2">
        <v>12000</v>
      </c>
    </row>
    <row r="4359" spans="1:22" x14ac:dyDescent="0.3">
      <c r="A4359" t="str">
        <f t="shared" si="2631"/>
        <v xml:space="preserve">S/260418/1/104
</v>
      </c>
      <c r="B4359" t="s">
        <v>9000</v>
      </c>
      <c r="C4359" t="str">
        <f t="shared" si="2624"/>
        <v>Saturday</v>
      </c>
      <c r="D4359" t="str">
        <f t="shared" si="2625"/>
        <v>April</v>
      </c>
      <c r="E4359" s="9">
        <f t="shared" si="2626"/>
        <v>46130</v>
      </c>
      <c r="F4359">
        <f t="shared" si="2627"/>
        <v>22</v>
      </c>
      <c r="G4359" s="1" t="str">
        <f t="shared" si="2628"/>
        <v>22:00</v>
      </c>
      <c r="H4359" t="str">
        <f t="shared" si="2632"/>
        <v>Lucky</v>
      </c>
      <c r="I4359" t="str">
        <f t="shared" si="2633"/>
        <v>Makan di Tempat</v>
      </c>
      <c r="J4359" t="str">
        <f t="shared" si="2634"/>
        <v>QR Statis</v>
      </c>
      <c r="L4359" t="str">
        <f t="shared" si="2629"/>
        <v>Unknown</v>
      </c>
      <c r="M4359" t="s">
        <v>435</v>
      </c>
      <c r="N4359" t="str">
        <f t="shared" si="2630"/>
        <v>Product</v>
      </c>
      <c r="P4359" t="s">
        <v>105</v>
      </c>
      <c r="S4359" s="1">
        <v>1</v>
      </c>
      <c r="T4359" s="2">
        <v>20000</v>
      </c>
      <c r="U4359" s="2">
        <v>20000</v>
      </c>
    </row>
    <row r="4360" spans="1:22" x14ac:dyDescent="0.3">
      <c r="A4360" t="str">
        <f t="shared" si="2631"/>
        <v xml:space="preserve">S/260418/1/104
</v>
      </c>
      <c r="B4360" t="s">
        <v>9000</v>
      </c>
      <c r="C4360" t="str">
        <f t="shared" si="2624"/>
        <v>Saturday</v>
      </c>
      <c r="D4360" t="str">
        <f t="shared" si="2625"/>
        <v>April</v>
      </c>
      <c r="E4360" s="9">
        <f t="shared" si="2626"/>
        <v>46130</v>
      </c>
      <c r="F4360">
        <f t="shared" si="2627"/>
        <v>22</v>
      </c>
      <c r="G4360" s="1" t="str">
        <f t="shared" si="2628"/>
        <v>22:00</v>
      </c>
      <c r="H4360" t="str">
        <f t="shared" si="2632"/>
        <v>Lucky</v>
      </c>
      <c r="I4360" t="str">
        <f t="shared" si="2633"/>
        <v>Makan di Tempat</v>
      </c>
      <c r="J4360" t="str">
        <f t="shared" si="2634"/>
        <v>QR Statis</v>
      </c>
      <c r="L4360" t="str">
        <f t="shared" si="2629"/>
        <v>Unknown</v>
      </c>
      <c r="M4360" t="s">
        <v>91</v>
      </c>
      <c r="N4360" t="str">
        <f t="shared" si="2630"/>
        <v>Product</v>
      </c>
      <c r="P4360" t="s">
        <v>93</v>
      </c>
      <c r="S4360" s="1">
        <v>1</v>
      </c>
      <c r="T4360" s="2">
        <v>22000</v>
      </c>
      <c r="U4360" s="2">
        <v>22000</v>
      </c>
    </row>
    <row r="4361" spans="1:22" x14ac:dyDescent="0.3">
      <c r="A4361" t="s">
        <v>9003</v>
      </c>
      <c r="B4361" t="s">
        <v>9004</v>
      </c>
      <c r="C4361" t="str">
        <f t="shared" si="2624"/>
        <v>Saturday</v>
      </c>
      <c r="D4361" t="str">
        <f t="shared" si="2625"/>
        <v>April</v>
      </c>
      <c r="E4361" s="9">
        <f t="shared" si="2626"/>
        <v>46130</v>
      </c>
      <c r="F4361">
        <f t="shared" si="2627"/>
        <v>22</v>
      </c>
      <c r="G4361" s="1" t="str">
        <f t="shared" si="2628"/>
        <v>22:00</v>
      </c>
      <c r="H4361" t="s">
        <v>13902</v>
      </c>
      <c r="I4361" t="s">
        <v>21</v>
      </c>
      <c r="J4361" t="s">
        <v>22</v>
      </c>
      <c r="K4361" t="s">
        <v>4124</v>
      </c>
      <c r="L4361" t="str">
        <f t="shared" si="2629"/>
        <v>Identified</v>
      </c>
      <c r="M4361" t="s">
        <v>25</v>
      </c>
      <c r="N4361" t="str">
        <f t="shared" si="2630"/>
        <v>Product</v>
      </c>
      <c r="P4361" t="s">
        <v>26</v>
      </c>
      <c r="Q4361" t="s">
        <v>27</v>
      </c>
      <c r="S4361" s="1">
        <v>1</v>
      </c>
      <c r="T4361" s="2">
        <v>22000</v>
      </c>
      <c r="U4361" s="2">
        <v>22000</v>
      </c>
      <c r="V4361" s="2">
        <v>58000</v>
      </c>
    </row>
    <row r="4362" spans="1:22" x14ac:dyDescent="0.3">
      <c r="A4362" t="str">
        <f t="shared" ref="A4362:A4363" si="2635">A4361</f>
        <v xml:space="preserve">S/260418/1/105
</v>
      </c>
      <c r="B4362" t="s">
        <v>9004</v>
      </c>
      <c r="C4362" t="str">
        <f t="shared" si="2624"/>
        <v>Saturday</v>
      </c>
      <c r="D4362" t="str">
        <f t="shared" si="2625"/>
        <v>April</v>
      </c>
      <c r="E4362" s="9">
        <f t="shared" si="2626"/>
        <v>46130</v>
      </c>
      <c r="F4362">
        <f t="shared" si="2627"/>
        <v>22</v>
      </c>
      <c r="G4362" s="1" t="str">
        <f t="shared" si="2628"/>
        <v>22:00</v>
      </c>
      <c r="H4362" t="str">
        <f t="shared" ref="H4362:H4363" si="2636">H4361</f>
        <v>Lucky</v>
      </c>
      <c r="I4362" t="str">
        <f t="shared" ref="I4362:I4363" si="2637">I4361</f>
        <v>Makan di Tempat</v>
      </c>
      <c r="J4362" t="str">
        <f t="shared" ref="J4362:J4363" si="2638">J4361</f>
        <v>QR Statis</v>
      </c>
      <c r="L4362" t="str">
        <f t="shared" si="2629"/>
        <v>Unknown</v>
      </c>
      <c r="M4362" t="s">
        <v>63</v>
      </c>
      <c r="N4362" t="str">
        <f t="shared" si="2630"/>
        <v>Product</v>
      </c>
      <c r="P4362" t="s">
        <v>40</v>
      </c>
      <c r="S4362" s="1">
        <v>1</v>
      </c>
      <c r="T4362" s="2">
        <v>12000</v>
      </c>
      <c r="U4362" s="2">
        <v>12000</v>
      </c>
    </row>
    <row r="4363" spans="1:22" x14ac:dyDescent="0.3">
      <c r="A4363" t="str">
        <f t="shared" si="2635"/>
        <v xml:space="preserve">S/260418/1/105
</v>
      </c>
      <c r="B4363" t="s">
        <v>9004</v>
      </c>
      <c r="C4363" t="str">
        <f t="shared" si="2624"/>
        <v>Saturday</v>
      </c>
      <c r="D4363" t="str">
        <f t="shared" si="2625"/>
        <v>April</v>
      </c>
      <c r="E4363" s="9">
        <f t="shared" si="2626"/>
        <v>46130</v>
      </c>
      <c r="F4363">
        <f t="shared" si="2627"/>
        <v>22</v>
      </c>
      <c r="G4363" s="1" t="str">
        <f t="shared" si="2628"/>
        <v>22:00</v>
      </c>
      <c r="H4363" t="str">
        <f t="shared" si="2636"/>
        <v>Lucky</v>
      </c>
      <c r="I4363" t="str">
        <f t="shared" si="2637"/>
        <v>Makan di Tempat</v>
      </c>
      <c r="J4363" t="str">
        <f t="shared" si="2638"/>
        <v>QR Statis</v>
      </c>
      <c r="L4363" t="str">
        <f t="shared" si="2629"/>
        <v>Unknown</v>
      </c>
      <c r="M4363" t="s">
        <v>30</v>
      </c>
      <c r="N4363" t="str">
        <f t="shared" si="2630"/>
        <v>Product</v>
      </c>
      <c r="P4363" t="s">
        <v>31</v>
      </c>
      <c r="Q4363" t="s">
        <v>27</v>
      </c>
      <c r="S4363" s="1">
        <v>1</v>
      </c>
      <c r="T4363" s="2">
        <v>24000</v>
      </c>
      <c r="U4363" s="2">
        <v>24000</v>
      </c>
    </row>
    <row r="4364" spans="1:22" x14ac:dyDescent="0.3">
      <c r="A4364" t="s">
        <v>9007</v>
      </c>
      <c r="B4364" t="s">
        <v>9008</v>
      </c>
      <c r="C4364" t="str">
        <f t="shared" si="2624"/>
        <v>Saturday</v>
      </c>
      <c r="D4364" t="str">
        <f t="shared" si="2625"/>
        <v>April</v>
      </c>
      <c r="E4364" s="9">
        <f t="shared" si="2626"/>
        <v>46130</v>
      </c>
      <c r="F4364">
        <f t="shared" si="2627"/>
        <v>22</v>
      </c>
      <c r="G4364" s="1" t="str">
        <f t="shared" si="2628"/>
        <v>22:00</v>
      </c>
      <c r="H4364" t="s">
        <v>13902</v>
      </c>
      <c r="I4364" t="s">
        <v>21</v>
      </c>
      <c r="J4364" t="s">
        <v>22</v>
      </c>
      <c r="K4364" t="s">
        <v>1832</v>
      </c>
      <c r="L4364" t="str">
        <f t="shared" si="2629"/>
        <v>Identified</v>
      </c>
      <c r="M4364" t="s">
        <v>230</v>
      </c>
      <c r="N4364" t="str">
        <f t="shared" si="2630"/>
        <v>Product</v>
      </c>
      <c r="P4364" t="s">
        <v>90</v>
      </c>
      <c r="S4364" s="1">
        <v>1</v>
      </c>
      <c r="T4364" s="2">
        <v>28000</v>
      </c>
      <c r="U4364" s="2">
        <v>28000</v>
      </c>
      <c r="V4364" s="2">
        <v>28000</v>
      </c>
    </row>
    <row r="4365" spans="1:22" x14ac:dyDescent="0.3">
      <c r="A4365" t="s">
        <v>9011</v>
      </c>
      <c r="B4365" t="s">
        <v>9012</v>
      </c>
      <c r="C4365" t="str">
        <f t="shared" si="2624"/>
        <v>Saturday</v>
      </c>
      <c r="D4365" t="str">
        <f t="shared" si="2625"/>
        <v>April</v>
      </c>
      <c r="E4365" s="9">
        <f t="shared" si="2626"/>
        <v>46130</v>
      </c>
      <c r="F4365">
        <f t="shared" si="2627"/>
        <v>22</v>
      </c>
      <c r="G4365" s="1" t="str">
        <f t="shared" si="2628"/>
        <v>22:00</v>
      </c>
      <c r="H4365" t="s">
        <v>13902</v>
      </c>
      <c r="I4365" t="s">
        <v>21</v>
      </c>
      <c r="J4365" t="s">
        <v>22</v>
      </c>
      <c r="K4365" t="s">
        <v>1297</v>
      </c>
      <c r="L4365" t="str">
        <f t="shared" si="2629"/>
        <v>Identified</v>
      </c>
      <c r="M4365" t="s">
        <v>25</v>
      </c>
      <c r="N4365" t="str">
        <f t="shared" si="2630"/>
        <v>Product</v>
      </c>
      <c r="P4365" t="s">
        <v>26</v>
      </c>
      <c r="Q4365" t="s">
        <v>27</v>
      </c>
      <c r="S4365" s="1">
        <v>1</v>
      </c>
      <c r="T4365" s="2">
        <v>22000</v>
      </c>
      <c r="U4365" s="2">
        <v>22000</v>
      </c>
      <c r="V4365" s="2">
        <v>77000</v>
      </c>
    </row>
    <row r="4366" spans="1:22" x14ac:dyDescent="0.3">
      <c r="A4366" t="str">
        <f t="shared" ref="A4366:A4368" si="2639">A4365</f>
        <v xml:space="preserve">S/260418/1/107
</v>
      </c>
      <c r="B4366" t="s">
        <v>9012</v>
      </c>
      <c r="C4366" t="str">
        <f t="shared" si="2624"/>
        <v>Saturday</v>
      </c>
      <c r="D4366" t="str">
        <f t="shared" si="2625"/>
        <v>April</v>
      </c>
      <c r="E4366" s="9">
        <f t="shared" si="2626"/>
        <v>46130</v>
      </c>
      <c r="F4366">
        <f t="shared" si="2627"/>
        <v>22</v>
      </c>
      <c r="G4366" s="1" t="str">
        <f t="shared" si="2628"/>
        <v>22:00</v>
      </c>
      <c r="H4366" t="str">
        <f t="shared" ref="H4366:H4368" si="2640">H4365</f>
        <v>Lucky</v>
      </c>
      <c r="I4366" t="str">
        <f t="shared" ref="I4366:I4368" si="2641">I4365</f>
        <v>Makan di Tempat</v>
      </c>
      <c r="J4366" t="str">
        <f t="shared" ref="J4366:J4368" si="2642">J4365</f>
        <v>QR Statis</v>
      </c>
      <c r="L4366" t="str">
        <f t="shared" si="2629"/>
        <v>Unknown</v>
      </c>
      <c r="M4366" t="s">
        <v>150</v>
      </c>
      <c r="N4366" t="str">
        <f t="shared" si="2630"/>
        <v>Product</v>
      </c>
      <c r="P4366" t="s">
        <v>26</v>
      </c>
      <c r="Q4366" t="s">
        <v>27</v>
      </c>
      <c r="S4366" s="1">
        <v>1</v>
      </c>
      <c r="T4366" s="2">
        <v>22000</v>
      </c>
      <c r="U4366" s="2">
        <v>22000</v>
      </c>
    </row>
    <row r="4367" spans="1:22" x14ac:dyDescent="0.3">
      <c r="A4367" t="str">
        <f t="shared" si="2639"/>
        <v xml:space="preserve">S/260418/1/107
</v>
      </c>
      <c r="B4367" t="s">
        <v>9012</v>
      </c>
      <c r="C4367" t="str">
        <f t="shared" si="2624"/>
        <v>Saturday</v>
      </c>
      <c r="D4367" t="str">
        <f t="shared" si="2625"/>
        <v>April</v>
      </c>
      <c r="E4367" s="9">
        <f t="shared" si="2626"/>
        <v>46130</v>
      </c>
      <c r="F4367">
        <f t="shared" si="2627"/>
        <v>22</v>
      </c>
      <c r="G4367" s="1" t="str">
        <f t="shared" si="2628"/>
        <v>22:00</v>
      </c>
      <c r="H4367" t="str">
        <f t="shared" si="2640"/>
        <v>Lucky</v>
      </c>
      <c r="I4367" t="str">
        <f t="shared" si="2641"/>
        <v>Makan di Tempat</v>
      </c>
      <c r="J4367" t="str">
        <f t="shared" si="2642"/>
        <v>QR Statis</v>
      </c>
      <c r="L4367" t="str">
        <f t="shared" si="2629"/>
        <v>Unknown</v>
      </c>
      <c r="M4367" t="s">
        <v>63</v>
      </c>
      <c r="N4367" t="str">
        <f t="shared" si="2630"/>
        <v>Product</v>
      </c>
      <c r="P4367" t="s">
        <v>40</v>
      </c>
      <c r="S4367" s="1">
        <v>1</v>
      </c>
      <c r="T4367" s="2">
        <v>12000</v>
      </c>
      <c r="U4367" s="2">
        <v>12000</v>
      </c>
    </row>
    <row r="4368" spans="1:22" x14ac:dyDescent="0.3">
      <c r="A4368" t="str">
        <f t="shared" si="2639"/>
        <v xml:space="preserve">S/260418/1/107
</v>
      </c>
      <c r="B4368" t="s">
        <v>9012</v>
      </c>
      <c r="C4368" t="str">
        <f t="shared" si="2624"/>
        <v>Saturday</v>
      </c>
      <c r="D4368" t="str">
        <f t="shared" si="2625"/>
        <v>April</v>
      </c>
      <c r="E4368" s="9">
        <f t="shared" si="2626"/>
        <v>46130</v>
      </c>
      <c r="F4368">
        <f t="shared" si="2627"/>
        <v>22</v>
      </c>
      <c r="G4368" s="1" t="str">
        <f t="shared" si="2628"/>
        <v>22:00</v>
      </c>
      <c r="H4368" t="str">
        <f t="shared" si="2640"/>
        <v>Lucky</v>
      </c>
      <c r="I4368" t="str">
        <f t="shared" si="2641"/>
        <v>Makan di Tempat</v>
      </c>
      <c r="J4368" t="str">
        <f t="shared" si="2642"/>
        <v>QR Statis</v>
      </c>
      <c r="L4368" t="str">
        <f t="shared" si="2629"/>
        <v>Unknown</v>
      </c>
      <c r="M4368" t="s">
        <v>919</v>
      </c>
      <c r="N4368" t="str">
        <f t="shared" si="2630"/>
        <v>Product</v>
      </c>
      <c r="P4368" t="s">
        <v>183</v>
      </c>
      <c r="S4368" s="1">
        <v>1</v>
      </c>
      <c r="T4368" s="2">
        <v>21000</v>
      </c>
      <c r="U4368" s="2">
        <v>21000</v>
      </c>
    </row>
    <row r="4369" spans="1:22" x14ac:dyDescent="0.3">
      <c r="A4369" t="s">
        <v>9015</v>
      </c>
      <c r="B4369" t="s">
        <v>9016</v>
      </c>
      <c r="C4369" t="str">
        <f t="shared" si="2624"/>
        <v>Saturday</v>
      </c>
      <c r="D4369" t="str">
        <f t="shared" si="2625"/>
        <v>April</v>
      </c>
      <c r="E4369" s="9">
        <f t="shared" si="2626"/>
        <v>46130</v>
      </c>
      <c r="F4369">
        <f t="shared" si="2627"/>
        <v>22</v>
      </c>
      <c r="G4369" s="1" t="str">
        <f t="shared" si="2628"/>
        <v>22:00</v>
      </c>
      <c r="H4369" t="s">
        <v>13902</v>
      </c>
      <c r="I4369" t="s">
        <v>21</v>
      </c>
      <c r="J4369" t="s">
        <v>22</v>
      </c>
      <c r="K4369" t="s">
        <v>281</v>
      </c>
      <c r="L4369" t="str">
        <f t="shared" si="2629"/>
        <v>Identified</v>
      </c>
      <c r="M4369" t="s">
        <v>115</v>
      </c>
      <c r="N4369" t="str">
        <f t="shared" si="2630"/>
        <v>Product</v>
      </c>
      <c r="P4369" t="s">
        <v>117</v>
      </c>
      <c r="S4369" s="1">
        <v>1</v>
      </c>
      <c r="T4369" s="2">
        <v>13000</v>
      </c>
      <c r="U4369" s="2">
        <v>13000</v>
      </c>
      <c r="V4369" s="2">
        <v>13000</v>
      </c>
    </row>
    <row r="4370" spans="1:22" x14ac:dyDescent="0.3">
      <c r="A4370" t="s">
        <v>9019</v>
      </c>
      <c r="B4370" t="s">
        <v>9020</v>
      </c>
      <c r="C4370" t="str">
        <f t="shared" si="2624"/>
        <v>Saturday</v>
      </c>
      <c r="D4370" t="str">
        <f t="shared" si="2625"/>
        <v>April</v>
      </c>
      <c r="E4370" s="9">
        <f t="shared" si="2626"/>
        <v>46130</v>
      </c>
      <c r="F4370">
        <f t="shared" si="2627"/>
        <v>22</v>
      </c>
      <c r="G4370" s="1" t="str">
        <f t="shared" si="2628"/>
        <v>22:00</v>
      </c>
      <c r="H4370" t="s">
        <v>13902</v>
      </c>
      <c r="I4370" t="s">
        <v>21</v>
      </c>
      <c r="J4370" t="s">
        <v>49</v>
      </c>
      <c r="K4370" t="s">
        <v>161</v>
      </c>
      <c r="L4370" t="str">
        <f t="shared" si="2629"/>
        <v>Identified</v>
      </c>
      <c r="M4370" t="s">
        <v>257</v>
      </c>
      <c r="N4370" t="str">
        <f t="shared" si="2630"/>
        <v>Product</v>
      </c>
      <c r="P4370" t="s">
        <v>40</v>
      </c>
      <c r="S4370" s="1">
        <v>1</v>
      </c>
      <c r="T4370" s="2">
        <v>18000</v>
      </c>
      <c r="U4370" s="2">
        <v>18000</v>
      </c>
      <c r="V4370" s="2">
        <v>18000</v>
      </c>
    </row>
    <row r="4371" spans="1:22" x14ac:dyDescent="0.3">
      <c r="A4371" t="s">
        <v>9023</v>
      </c>
      <c r="B4371" t="s">
        <v>9024</v>
      </c>
      <c r="C4371" t="str">
        <f t="shared" si="2624"/>
        <v>Saturday</v>
      </c>
      <c r="D4371" t="str">
        <f t="shared" si="2625"/>
        <v>April</v>
      </c>
      <c r="E4371" s="9">
        <f t="shared" si="2626"/>
        <v>46130</v>
      </c>
      <c r="F4371">
        <f t="shared" si="2627"/>
        <v>22</v>
      </c>
      <c r="G4371" s="1" t="str">
        <f t="shared" si="2628"/>
        <v>22:00</v>
      </c>
      <c r="H4371" t="s">
        <v>13902</v>
      </c>
      <c r="I4371" t="s">
        <v>21</v>
      </c>
      <c r="J4371" t="s">
        <v>22</v>
      </c>
      <c r="K4371" t="s">
        <v>1559</v>
      </c>
      <c r="L4371" t="str">
        <f t="shared" si="2629"/>
        <v>Identified</v>
      </c>
      <c r="M4371" t="s">
        <v>287</v>
      </c>
      <c r="N4371" t="str">
        <f t="shared" si="2630"/>
        <v>Product</v>
      </c>
      <c r="P4371" t="s">
        <v>26</v>
      </c>
      <c r="Q4371" t="s">
        <v>27</v>
      </c>
      <c r="S4371" s="1">
        <v>1</v>
      </c>
      <c r="T4371" s="2">
        <v>22000</v>
      </c>
      <c r="U4371" s="2">
        <v>22000</v>
      </c>
      <c r="V4371" s="2">
        <v>72000</v>
      </c>
    </row>
    <row r="4372" spans="1:22" x14ac:dyDescent="0.3">
      <c r="A4372" t="str">
        <f t="shared" ref="A4372:A4373" si="2643">A4371</f>
        <v xml:space="preserve">S/260418/1/110
</v>
      </c>
      <c r="B4372" t="s">
        <v>9024</v>
      </c>
      <c r="C4372" t="str">
        <f t="shared" si="2624"/>
        <v>Saturday</v>
      </c>
      <c r="D4372" t="str">
        <f t="shared" si="2625"/>
        <v>April</v>
      </c>
      <c r="E4372" s="9">
        <f t="shared" si="2626"/>
        <v>46130</v>
      </c>
      <c r="F4372">
        <f t="shared" si="2627"/>
        <v>22</v>
      </c>
      <c r="G4372" s="1" t="str">
        <f t="shared" si="2628"/>
        <v>22:00</v>
      </c>
      <c r="H4372" t="str">
        <f t="shared" ref="H4372:H4373" si="2644">H4371</f>
        <v>Lucky</v>
      </c>
      <c r="I4372" t="str">
        <f t="shared" ref="I4372:I4373" si="2645">I4371</f>
        <v>Makan di Tempat</v>
      </c>
      <c r="J4372" t="str">
        <f t="shared" ref="J4372:J4373" si="2646">J4371</f>
        <v>QR Statis</v>
      </c>
      <c r="L4372" t="str">
        <f t="shared" si="2629"/>
        <v>Unknown</v>
      </c>
      <c r="M4372" t="s">
        <v>25</v>
      </c>
      <c r="N4372" t="str">
        <f t="shared" si="2630"/>
        <v>Product</v>
      </c>
      <c r="P4372" t="s">
        <v>26</v>
      </c>
      <c r="Q4372" t="s">
        <v>27</v>
      </c>
      <c r="S4372" s="1">
        <v>1</v>
      </c>
      <c r="T4372" s="2">
        <v>22000</v>
      </c>
      <c r="U4372" s="2">
        <v>22000</v>
      </c>
    </row>
    <row r="4373" spans="1:22" x14ac:dyDescent="0.3">
      <c r="A4373" t="str">
        <f t="shared" si="2643"/>
        <v xml:space="preserve">S/260418/1/110
</v>
      </c>
      <c r="B4373" t="s">
        <v>9024</v>
      </c>
      <c r="C4373" t="str">
        <f t="shared" si="2624"/>
        <v>Saturday</v>
      </c>
      <c r="D4373" t="str">
        <f t="shared" si="2625"/>
        <v>April</v>
      </c>
      <c r="E4373" s="9">
        <f t="shared" si="2626"/>
        <v>46130</v>
      </c>
      <c r="F4373">
        <f t="shared" si="2627"/>
        <v>22</v>
      </c>
      <c r="G4373" s="1" t="str">
        <f t="shared" si="2628"/>
        <v>22:00</v>
      </c>
      <c r="H4373" t="str">
        <f t="shared" si="2644"/>
        <v>Lucky</v>
      </c>
      <c r="I4373" t="str">
        <f t="shared" si="2645"/>
        <v>Makan di Tempat</v>
      </c>
      <c r="J4373" t="str">
        <f t="shared" si="2646"/>
        <v>QR Statis</v>
      </c>
      <c r="L4373" t="str">
        <f t="shared" si="2629"/>
        <v>Unknown</v>
      </c>
      <c r="M4373" t="s">
        <v>230</v>
      </c>
      <c r="N4373" t="str">
        <f t="shared" si="2630"/>
        <v>Product</v>
      </c>
      <c r="P4373" t="s">
        <v>90</v>
      </c>
      <c r="S4373" s="1">
        <v>1</v>
      </c>
      <c r="T4373" s="2">
        <v>28000</v>
      </c>
      <c r="U4373" s="2">
        <v>28000</v>
      </c>
    </row>
    <row r="4374" spans="1:22" x14ac:dyDescent="0.3">
      <c r="A4374" t="s">
        <v>9027</v>
      </c>
      <c r="B4374" t="s">
        <v>9028</v>
      </c>
      <c r="C4374" t="str">
        <f t="shared" si="2624"/>
        <v>Saturday</v>
      </c>
      <c r="D4374" t="str">
        <f t="shared" si="2625"/>
        <v>April</v>
      </c>
      <c r="E4374" s="9">
        <f t="shared" si="2626"/>
        <v>46130</v>
      </c>
      <c r="F4374">
        <f t="shared" si="2627"/>
        <v>22</v>
      </c>
      <c r="G4374" s="1" t="str">
        <f t="shared" si="2628"/>
        <v>22:00</v>
      </c>
      <c r="H4374" t="s">
        <v>13902</v>
      </c>
      <c r="I4374" t="s">
        <v>21</v>
      </c>
      <c r="J4374" t="s">
        <v>22</v>
      </c>
      <c r="K4374" t="s">
        <v>24</v>
      </c>
      <c r="L4374" t="str">
        <f t="shared" si="2629"/>
        <v>Unknown</v>
      </c>
      <c r="M4374" t="s">
        <v>35</v>
      </c>
      <c r="N4374" t="str">
        <f t="shared" si="2630"/>
        <v>Product</v>
      </c>
      <c r="P4374" t="s">
        <v>36</v>
      </c>
      <c r="Q4374" t="s">
        <v>27</v>
      </c>
      <c r="S4374" s="1">
        <v>1</v>
      </c>
      <c r="T4374" s="2">
        <v>20000</v>
      </c>
      <c r="U4374" s="2">
        <v>20000</v>
      </c>
      <c r="V4374" s="2">
        <v>106000</v>
      </c>
    </row>
    <row r="4375" spans="1:22" x14ac:dyDescent="0.3">
      <c r="A4375" t="str">
        <f t="shared" ref="A4375:A4377" si="2647">A4374</f>
        <v xml:space="preserve">S/260418/1/111
</v>
      </c>
      <c r="B4375" t="s">
        <v>9028</v>
      </c>
      <c r="C4375" t="str">
        <f t="shared" si="2624"/>
        <v>Saturday</v>
      </c>
      <c r="D4375" t="str">
        <f t="shared" si="2625"/>
        <v>April</v>
      </c>
      <c r="E4375" s="9">
        <f t="shared" si="2626"/>
        <v>46130</v>
      </c>
      <c r="F4375">
        <f t="shared" si="2627"/>
        <v>22</v>
      </c>
      <c r="G4375" s="1" t="str">
        <f t="shared" si="2628"/>
        <v>22:00</v>
      </c>
      <c r="H4375" t="str">
        <f t="shared" ref="H4375:H4377" si="2648">H4374</f>
        <v>Lucky</v>
      </c>
      <c r="I4375" t="str">
        <f t="shared" ref="I4375:I4377" si="2649">I4374</f>
        <v>Makan di Tempat</v>
      </c>
      <c r="J4375" t="str">
        <f t="shared" ref="J4375:J4377" si="2650">J4374</f>
        <v>QR Statis</v>
      </c>
      <c r="L4375" t="str">
        <f t="shared" si="2629"/>
        <v>Unknown</v>
      </c>
      <c r="M4375" t="s">
        <v>215</v>
      </c>
      <c r="N4375" t="str">
        <f t="shared" si="2630"/>
        <v>Product</v>
      </c>
      <c r="O4375" t="s">
        <v>9031</v>
      </c>
      <c r="P4375" t="s">
        <v>36</v>
      </c>
      <c r="Q4375" t="s">
        <v>27</v>
      </c>
      <c r="S4375" s="1">
        <v>2</v>
      </c>
      <c r="T4375" s="2">
        <v>21000</v>
      </c>
      <c r="U4375" s="2">
        <v>42000</v>
      </c>
    </row>
    <row r="4376" spans="1:22" x14ac:dyDescent="0.3">
      <c r="A4376" t="str">
        <f t="shared" si="2647"/>
        <v xml:space="preserve">S/260418/1/111
</v>
      </c>
      <c r="B4376" t="s">
        <v>9028</v>
      </c>
      <c r="C4376" t="str">
        <f t="shared" si="2624"/>
        <v>Saturday</v>
      </c>
      <c r="D4376" t="str">
        <f t="shared" si="2625"/>
        <v>April</v>
      </c>
      <c r="E4376" s="9">
        <f t="shared" si="2626"/>
        <v>46130</v>
      </c>
      <c r="F4376">
        <f t="shared" si="2627"/>
        <v>22</v>
      </c>
      <c r="G4376" s="1" t="str">
        <f t="shared" si="2628"/>
        <v>22:00</v>
      </c>
      <c r="H4376" t="str">
        <f t="shared" si="2648"/>
        <v>Lucky</v>
      </c>
      <c r="I4376" t="str">
        <f t="shared" si="2649"/>
        <v>Makan di Tempat</v>
      </c>
      <c r="J4376" t="str">
        <f t="shared" si="2650"/>
        <v>QR Statis</v>
      </c>
      <c r="L4376" t="str">
        <f t="shared" si="2629"/>
        <v>Unknown</v>
      </c>
      <c r="M4376" t="s">
        <v>25</v>
      </c>
      <c r="N4376" t="str">
        <f t="shared" si="2630"/>
        <v>Product</v>
      </c>
      <c r="O4376" t="s">
        <v>9032</v>
      </c>
      <c r="P4376" t="s">
        <v>26</v>
      </c>
      <c r="Q4376" t="s">
        <v>27</v>
      </c>
      <c r="S4376" s="1">
        <v>1</v>
      </c>
      <c r="T4376" s="2">
        <v>22000</v>
      </c>
      <c r="U4376" s="2">
        <v>22000</v>
      </c>
    </row>
    <row r="4377" spans="1:22" x14ac:dyDescent="0.3">
      <c r="A4377" t="str">
        <f t="shared" si="2647"/>
        <v xml:space="preserve">S/260418/1/111
</v>
      </c>
      <c r="B4377" t="s">
        <v>9028</v>
      </c>
      <c r="C4377" t="str">
        <f t="shared" si="2624"/>
        <v>Saturday</v>
      </c>
      <c r="D4377" t="str">
        <f t="shared" si="2625"/>
        <v>April</v>
      </c>
      <c r="E4377" s="9">
        <f t="shared" si="2626"/>
        <v>46130</v>
      </c>
      <c r="F4377">
        <f t="shared" si="2627"/>
        <v>22</v>
      </c>
      <c r="G4377" s="1" t="str">
        <f t="shared" si="2628"/>
        <v>22:00</v>
      </c>
      <c r="H4377" t="str">
        <f t="shared" si="2648"/>
        <v>Lucky</v>
      </c>
      <c r="I4377" t="str">
        <f t="shared" si="2649"/>
        <v>Makan di Tempat</v>
      </c>
      <c r="J4377" t="str">
        <f t="shared" si="2650"/>
        <v>QR Statis</v>
      </c>
      <c r="L4377" t="str">
        <f t="shared" si="2629"/>
        <v>Unknown</v>
      </c>
      <c r="M4377" t="s">
        <v>332</v>
      </c>
      <c r="N4377" t="str">
        <f t="shared" si="2630"/>
        <v>Product</v>
      </c>
      <c r="P4377" t="s">
        <v>26</v>
      </c>
      <c r="Q4377" t="s">
        <v>27</v>
      </c>
      <c r="S4377" s="1">
        <v>1</v>
      </c>
      <c r="T4377" s="2">
        <v>22000</v>
      </c>
      <c r="U4377" s="2">
        <v>22000</v>
      </c>
    </row>
    <row r="4378" spans="1:22" x14ac:dyDescent="0.3">
      <c r="A4378" t="s">
        <v>9033</v>
      </c>
      <c r="B4378" t="s">
        <v>9034</v>
      </c>
      <c r="C4378" t="str">
        <f t="shared" si="2624"/>
        <v>Saturday</v>
      </c>
      <c r="D4378" t="str">
        <f t="shared" si="2625"/>
        <v>April</v>
      </c>
      <c r="E4378" s="9">
        <f t="shared" si="2626"/>
        <v>46130</v>
      </c>
      <c r="F4378">
        <f t="shared" si="2627"/>
        <v>22</v>
      </c>
      <c r="G4378" s="1" t="str">
        <f t="shared" si="2628"/>
        <v>22:00</v>
      </c>
      <c r="H4378" t="s">
        <v>13902</v>
      </c>
      <c r="I4378" t="s">
        <v>21</v>
      </c>
      <c r="J4378" t="s">
        <v>22</v>
      </c>
      <c r="K4378" t="s">
        <v>227</v>
      </c>
      <c r="L4378" t="str">
        <f t="shared" si="2629"/>
        <v>Identified</v>
      </c>
      <c r="M4378" t="s">
        <v>35</v>
      </c>
      <c r="N4378" t="str">
        <f t="shared" si="2630"/>
        <v>Product</v>
      </c>
      <c r="P4378" t="s">
        <v>36</v>
      </c>
      <c r="Q4378" t="s">
        <v>27</v>
      </c>
      <c r="S4378" s="1">
        <v>1</v>
      </c>
      <c r="T4378" s="2">
        <v>20000</v>
      </c>
      <c r="U4378" s="2">
        <v>20000</v>
      </c>
      <c r="V4378" s="2">
        <v>155000</v>
      </c>
    </row>
    <row r="4379" spans="1:22" x14ac:dyDescent="0.3">
      <c r="A4379" t="str">
        <f t="shared" ref="A4379:A4383" si="2651">A4378</f>
        <v xml:space="preserve">S/260418/1/112
</v>
      </c>
      <c r="B4379" t="s">
        <v>9034</v>
      </c>
      <c r="C4379" t="str">
        <f t="shared" si="2624"/>
        <v>Saturday</v>
      </c>
      <c r="D4379" t="str">
        <f t="shared" si="2625"/>
        <v>April</v>
      </c>
      <c r="E4379" s="9">
        <f t="shared" si="2626"/>
        <v>46130</v>
      </c>
      <c r="F4379">
        <f t="shared" si="2627"/>
        <v>22</v>
      </c>
      <c r="G4379" s="1" t="str">
        <f t="shared" si="2628"/>
        <v>22:00</v>
      </c>
      <c r="H4379" t="str">
        <f t="shared" ref="H4379:H4383" si="2652">H4378</f>
        <v>Lucky</v>
      </c>
      <c r="I4379" t="str">
        <f t="shared" ref="I4379:I4383" si="2653">I4378</f>
        <v>Makan di Tempat</v>
      </c>
      <c r="J4379" t="str">
        <f t="shared" ref="J4379:J4383" si="2654">J4378</f>
        <v>QR Statis</v>
      </c>
      <c r="L4379" t="str">
        <f t="shared" si="2629"/>
        <v>Unknown</v>
      </c>
      <c r="M4379" t="s">
        <v>287</v>
      </c>
      <c r="N4379" t="str">
        <f t="shared" si="2630"/>
        <v>Product</v>
      </c>
      <c r="P4379" t="s">
        <v>26</v>
      </c>
      <c r="Q4379" t="s">
        <v>27</v>
      </c>
      <c r="S4379" s="1">
        <v>2</v>
      </c>
      <c r="T4379" s="2">
        <v>22000</v>
      </c>
      <c r="U4379" s="2">
        <v>44000</v>
      </c>
    </row>
    <row r="4380" spans="1:22" x14ac:dyDescent="0.3">
      <c r="A4380" t="str">
        <f t="shared" si="2651"/>
        <v xml:space="preserve">S/260418/1/112
</v>
      </c>
      <c r="B4380" t="s">
        <v>9034</v>
      </c>
      <c r="C4380" t="str">
        <f t="shared" si="2624"/>
        <v>Saturday</v>
      </c>
      <c r="D4380" t="str">
        <f t="shared" si="2625"/>
        <v>April</v>
      </c>
      <c r="E4380" s="9">
        <f t="shared" si="2626"/>
        <v>46130</v>
      </c>
      <c r="F4380">
        <f t="shared" si="2627"/>
        <v>22</v>
      </c>
      <c r="G4380" s="1" t="str">
        <f t="shared" si="2628"/>
        <v>22:00</v>
      </c>
      <c r="H4380" t="str">
        <f t="shared" si="2652"/>
        <v>Lucky</v>
      </c>
      <c r="I4380" t="str">
        <f t="shared" si="2653"/>
        <v>Makan di Tempat</v>
      </c>
      <c r="J4380" t="str">
        <f t="shared" si="2654"/>
        <v>QR Statis</v>
      </c>
      <c r="L4380" t="str">
        <f t="shared" si="2629"/>
        <v>Unknown</v>
      </c>
      <c r="M4380" t="s">
        <v>1163</v>
      </c>
      <c r="N4380" t="str">
        <f t="shared" si="2630"/>
        <v>Product</v>
      </c>
      <c r="P4380" t="s">
        <v>44</v>
      </c>
      <c r="Q4380" t="s">
        <v>27</v>
      </c>
      <c r="S4380" s="1">
        <v>1</v>
      </c>
      <c r="T4380" s="2">
        <v>20000</v>
      </c>
      <c r="U4380" s="2">
        <v>20000</v>
      </c>
    </row>
    <row r="4381" spans="1:22" x14ac:dyDescent="0.3">
      <c r="A4381" t="str">
        <f t="shared" si="2651"/>
        <v xml:space="preserve">S/260418/1/112
</v>
      </c>
      <c r="B4381" t="s">
        <v>9034</v>
      </c>
      <c r="C4381" t="str">
        <f t="shared" si="2624"/>
        <v>Saturday</v>
      </c>
      <c r="D4381" t="str">
        <f t="shared" si="2625"/>
        <v>April</v>
      </c>
      <c r="E4381" s="9">
        <f t="shared" si="2626"/>
        <v>46130</v>
      </c>
      <c r="F4381">
        <f t="shared" si="2627"/>
        <v>22</v>
      </c>
      <c r="G4381" s="1" t="str">
        <f t="shared" si="2628"/>
        <v>22:00</v>
      </c>
      <c r="H4381" t="str">
        <f t="shared" si="2652"/>
        <v>Lucky</v>
      </c>
      <c r="I4381" t="str">
        <f t="shared" si="2653"/>
        <v>Makan di Tempat</v>
      </c>
      <c r="J4381" t="str">
        <f t="shared" si="2654"/>
        <v>QR Statis</v>
      </c>
      <c r="L4381" t="str">
        <f t="shared" si="2629"/>
        <v>Unknown</v>
      </c>
      <c r="M4381" t="s">
        <v>295</v>
      </c>
      <c r="N4381" t="str">
        <f t="shared" si="2630"/>
        <v>Product</v>
      </c>
      <c r="O4381" t="s">
        <v>9037</v>
      </c>
      <c r="P4381" t="s">
        <v>93</v>
      </c>
      <c r="S4381" s="1">
        <v>1</v>
      </c>
      <c r="T4381" s="2">
        <v>22000</v>
      </c>
      <c r="U4381" s="2">
        <v>22000</v>
      </c>
    </row>
    <row r="4382" spans="1:22" x14ac:dyDescent="0.3">
      <c r="A4382" t="str">
        <f t="shared" si="2651"/>
        <v xml:space="preserve">S/260418/1/112
</v>
      </c>
      <c r="B4382" t="s">
        <v>9034</v>
      </c>
      <c r="C4382" t="str">
        <f t="shared" si="2624"/>
        <v>Saturday</v>
      </c>
      <c r="D4382" t="str">
        <f t="shared" si="2625"/>
        <v>April</v>
      </c>
      <c r="E4382" s="9">
        <f t="shared" si="2626"/>
        <v>46130</v>
      </c>
      <c r="F4382">
        <f t="shared" si="2627"/>
        <v>22</v>
      </c>
      <c r="G4382" s="1" t="str">
        <f t="shared" si="2628"/>
        <v>22:00</v>
      </c>
      <c r="H4382" t="str">
        <f t="shared" si="2652"/>
        <v>Lucky</v>
      </c>
      <c r="I4382" t="str">
        <f t="shared" si="2653"/>
        <v>Makan di Tempat</v>
      </c>
      <c r="J4382" t="str">
        <f t="shared" si="2654"/>
        <v>QR Statis</v>
      </c>
      <c r="L4382" t="str">
        <f t="shared" si="2629"/>
        <v>Unknown</v>
      </c>
      <c r="M4382" t="s">
        <v>169</v>
      </c>
      <c r="N4382" t="str">
        <f t="shared" si="2630"/>
        <v>Product</v>
      </c>
      <c r="P4382" t="s">
        <v>93</v>
      </c>
      <c r="S4382" s="1">
        <v>1</v>
      </c>
      <c r="T4382" s="2">
        <v>25000</v>
      </c>
      <c r="U4382" s="2">
        <v>25000</v>
      </c>
    </row>
    <row r="4383" spans="1:22" x14ac:dyDescent="0.3">
      <c r="A4383" t="str">
        <f t="shared" si="2651"/>
        <v xml:space="preserve">S/260418/1/112
</v>
      </c>
      <c r="B4383" t="s">
        <v>9034</v>
      </c>
      <c r="C4383" t="str">
        <f t="shared" si="2624"/>
        <v>Saturday</v>
      </c>
      <c r="D4383" t="str">
        <f t="shared" si="2625"/>
        <v>April</v>
      </c>
      <c r="E4383" s="9">
        <f t="shared" si="2626"/>
        <v>46130</v>
      </c>
      <c r="F4383">
        <f t="shared" si="2627"/>
        <v>22</v>
      </c>
      <c r="G4383" s="1" t="str">
        <f t="shared" si="2628"/>
        <v>22:00</v>
      </c>
      <c r="H4383" t="str">
        <f t="shared" si="2652"/>
        <v>Lucky</v>
      </c>
      <c r="I4383" t="str">
        <f t="shared" si="2653"/>
        <v>Makan di Tempat</v>
      </c>
      <c r="J4383" t="str">
        <f t="shared" si="2654"/>
        <v>QR Statis</v>
      </c>
      <c r="L4383" t="str">
        <f t="shared" si="2629"/>
        <v>Unknown</v>
      </c>
      <c r="M4383" t="s">
        <v>591</v>
      </c>
      <c r="N4383" t="str">
        <f t="shared" si="2630"/>
        <v>Product</v>
      </c>
      <c r="P4383" t="s">
        <v>31</v>
      </c>
      <c r="Q4383" t="s">
        <v>27</v>
      </c>
      <c r="S4383" s="1">
        <v>1</v>
      </c>
      <c r="T4383" s="2">
        <v>24000</v>
      </c>
      <c r="U4383" s="2">
        <v>24000</v>
      </c>
    </row>
    <row r="4384" spans="1:22" x14ac:dyDescent="0.3">
      <c r="A4384" t="s">
        <v>9038</v>
      </c>
      <c r="B4384" t="s">
        <v>9039</v>
      </c>
      <c r="C4384" t="str">
        <f t="shared" si="2624"/>
        <v>Saturday</v>
      </c>
      <c r="D4384" t="str">
        <f t="shared" si="2625"/>
        <v>April</v>
      </c>
      <c r="E4384" s="9">
        <f t="shared" si="2626"/>
        <v>46130</v>
      </c>
      <c r="F4384">
        <f t="shared" si="2627"/>
        <v>22</v>
      </c>
      <c r="G4384" s="1" t="str">
        <f t="shared" si="2628"/>
        <v>22:00</v>
      </c>
      <c r="H4384" t="s">
        <v>13902</v>
      </c>
      <c r="I4384" t="s">
        <v>21</v>
      </c>
      <c r="J4384" t="s">
        <v>22</v>
      </c>
      <c r="K4384" t="s">
        <v>2569</v>
      </c>
      <c r="L4384" t="str">
        <f t="shared" si="2629"/>
        <v>Identified</v>
      </c>
      <c r="M4384" t="s">
        <v>937</v>
      </c>
      <c r="N4384" t="str">
        <f t="shared" si="2630"/>
        <v>Product</v>
      </c>
      <c r="P4384" t="s">
        <v>117</v>
      </c>
      <c r="S4384" s="1">
        <v>1</v>
      </c>
      <c r="T4384" s="2">
        <v>14000</v>
      </c>
      <c r="U4384" s="2">
        <v>14000</v>
      </c>
      <c r="V4384" s="2">
        <v>14000</v>
      </c>
    </row>
    <row r="4385" spans="1:22" x14ac:dyDescent="0.3">
      <c r="A4385" t="s">
        <v>9042</v>
      </c>
      <c r="B4385" t="s">
        <v>9043</v>
      </c>
      <c r="C4385" t="str">
        <f t="shared" si="2624"/>
        <v>Saturday</v>
      </c>
      <c r="D4385" t="str">
        <f t="shared" si="2625"/>
        <v>April</v>
      </c>
      <c r="E4385" s="9">
        <f t="shared" si="2626"/>
        <v>46130</v>
      </c>
      <c r="F4385">
        <f t="shared" si="2627"/>
        <v>22</v>
      </c>
      <c r="G4385" s="1" t="str">
        <f t="shared" si="2628"/>
        <v>22:00</v>
      </c>
      <c r="H4385" t="s">
        <v>13902</v>
      </c>
      <c r="I4385" t="s">
        <v>21</v>
      </c>
      <c r="J4385" t="s">
        <v>22</v>
      </c>
      <c r="K4385" t="s">
        <v>24</v>
      </c>
      <c r="L4385" t="str">
        <f t="shared" si="2629"/>
        <v>Unknown</v>
      </c>
      <c r="M4385" t="s">
        <v>224</v>
      </c>
      <c r="N4385" t="str">
        <f t="shared" si="2630"/>
        <v>Product</v>
      </c>
      <c r="P4385" t="s">
        <v>198</v>
      </c>
      <c r="Q4385" t="s">
        <v>27</v>
      </c>
      <c r="S4385" s="1">
        <v>2</v>
      </c>
      <c r="T4385" s="2">
        <v>24000</v>
      </c>
      <c r="U4385" s="2">
        <v>48000</v>
      </c>
      <c r="V4385" s="2">
        <v>91000</v>
      </c>
    </row>
    <row r="4386" spans="1:22" x14ac:dyDescent="0.3">
      <c r="A4386" t="str">
        <f t="shared" ref="A4386:A4387" si="2655">A4385</f>
        <v xml:space="preserve">S/260418/1/114
</v>
      </c>
      <c r="B4386" t="s">
        <v>9043</v>
      </c>
      <c r="C4386" t="str">
        <f t="shared" si="2624"/>
        <v>Saturday</v>
      </c>
      <c r="D4386" t="str">
        <f t="shared" si="2625"/>
        <v>April</v>
      </c>
      <c r="E4386" s="9">
        <f t="shared" si="2626"/>
        <v>46130</v>
      </c>
      <c r="F4386">
        <f t="shared" si="2627"/>
        <v>22</v>
      </c>
      <c r="G4386" s="1" t="str">
        <f t="shared" si="2628"/>
        <v>22:00</v>
      </c>
      <c r="H4386" t="str">
        <f t="shared" ref="H4386:H4387" si="2656">H4385</f>
        <v>Lucky</v>
      </c>
      <c r="I4386" t="str">
        <f t="shared" ref="I4386:I4387" si="2657">I4385</f>
        <v>Makan di Tempat</v>
      </c>
      <c r="J4386" t="str">
        <f t="shared" ref="J4386:J4387" si="2658">J4385</f>
        <v>QR Statis</v>
      </c>
      <c r="L4386" t="str">
        <f t="shared" si="2629"/>
        <v>Unknown</v>
      </c>
      <c r="M4386" t="s">
        <v>51</v>
      </c>
      <c r="N4386" t="str">
        <f t="shared" si="2630"/>
        <v>Product</v>
      </c>
      <c r="P4386" t="s">
        <v>52</v>
      </c>
      <c r="Q4386" t="s">
        <v>27</v>
      </c>
      <c r="S4386" s="1">
        <v>1</v>
      </c>
      <c r="T4386" s="2">
        <v>23000</v>
      </c>
      <c r="U4386" s="2">
        <v>23000</v>
      </c>
    </row>
    <row r="4387" spans="1:22" x14ac:dyDescent="0.3">
      <c r="A4387" t="str">
        <f t="shared" si="2655"/>
        <v xml:space="preserve">S/260418/1/114
</v>
      </c>
      <c r="B4387" t="s">
        <v>9043</v>
      </c>
      <c r="C4387" t="str">
        <f t="shared" si="2624"/>
        <v>Saturday</v>
      </c>
      <c r="D4387" t="str">
        <f t="shared" si="2625"/>
        <v>April</v>
      </c>
      <c r="E4387" s="9">
        <f t="shared" si="2626"/>
        <v>46130</v>
      </c>
      <c r="F4387">
        <f t="shared" si="2627"/>
        <v>22</v>
      </c>
      <c r="G4387" s="1" t="str">
        <f t="shared" si="2628"/>
        <v>22:00</v>
      </c>
      <c r="H4387" t="str">
        <f t="shared" si="2656"/>
        <v>Lucky</v>
      </c>
      <c r="I4387" t="str">
        <f t="shared" si="2657"/>
        <v>Makan di Tempat</v>
      </c>
      <c r="J4387" t="str">
        <f t="shared" si="2658"/>
        <v>QR Statis</v>
      </c>
      <c r="L4387" t="str">
        <f t="shared" si="2629"/>
        <v>Unknown</v>
      </c>
      <c r="M4387" t="s">
        <v>746</v>
      </c>
      <c r="N4387" t="str">
        <f t="shared" si="2630"/>
        <v>Product</v>
      </c>
      <c r="P4387" t="s">
        <v>44</v>
      </c>
      <c r="Q4387" t="s">
        <v>27</v>
      </c>
      <c r="S4387" s="1">
        <v>1</v>
      </c>
      <c r="T4387" s="2">
        <v>20000</v>
      </c>
      <c r="U4387" s="2">
        <v>20000</v>
      </c>
    </row>
    <row r="4388" spans="1:22" x14ac:dyDescent="0.3">
      <c r="A4388" t="s">
        <v>9046</v>
      </c>
      <c r="B4388" t="s">
        <v>9047</v>
      </c>
      <c r="C4388" t="str">
        <f t="shared" si="2624"/>
        <v>Saturday</v>
      </c>
      <c r="D4388" t="str">
        <f t="shared" si="2625"/>
        <v>April</v>
      </c>
      <c r="E4388" s="9">
        <f t="shared" si="2626"/>
        <v>46130</v>
      </c>
      <c r="F4388">
        <f t="shared" si="2627"/>
        <v>23</v>
      </c>
      <c r="G4388" s="1" t="str">
        <f t="shared" si="2628"/>
        <v>23:00</v>
      </c>
      <c r="H4388" t="s">
        <v>13902</v>
      </c>
      <c r="I4388" t="s">
        <v>21</v>
      </c>
      <c r="J4388" t="s">
        <v>22</v>
      </c>
      <c r="K4388" t="s">
        <v>24</v>
      </c>
      <c r="L4388" t="str">
        <f t="shared" si="2629"/>
        <v>Unknown</v>
      </c>
      <c r="M4388" t="s">
        <v>35</v>
      </c>
      <c r="N4388" t="str">
        <f t="shared" si="2630"/>
        <v>Product</v>
      </c>
      <c r="P4388" t="s">
        <v>36</v>
      </c>
      <c r="Q4388" t="s">
        <v>27</v>
      </c>
      <c r="S4388" s="1">
        <v>1</v>
      </c>
      <c r="T4388" s="2">
        <v>20000</v>
      </c>
      <c r="U4388" s="2">
        <v>20000</v>
      </c>
      <c r="V4388" s="2">
        <v>44000</v>
      </c>
    </row>
    <row r="4389" spans="1:22" x14ac:dyDescent="0.3">
      <c r="A4389" t="str">
        <f>A4388</f>
        <v xml:space="preserve">S/260418/1/115
</v>
      </c>
      <c r="B4389" t="s">
        <v>9047</v>
      </c>
      <c r="C4389" t="str">
        <f t="shared" si="2624"/>
        <v>Saturday</v>
      </c>
      <c r="D4389" t="str">
        <f t="shared" si="2625"/>
        <v>April</v>
      </c>
      <c r="E4389" s="9">
        <f t="shared" si="2626"/>
        <v>46130</v>
      </c>
      <c r="F4389">
        <f t="shared" si="2627"/>
        <v>23</v>
      </c>
      <c r="G4389" s="1" t="str">
        <f t="shared" si="2628"/>
        <v>23:00</v>
      </c>
      <c r="H4389" t="str">
        <f>H4388</f>
        <v>Lucky</v>
      </c>
      <c r="I4389" t="str">
        <f>I4388</f>
        <v>Makan di Tempat</v>
      </c>
      <c r="J4389" t="str">
        <f>J4388</f>
        <v>QR Statis</v>
      </c>
      <c r="L4389" t="str">
        <f t="shared" si="2629"/>
        <v>Unknown</v>
      </c>
      <c r="M4389" t="s">
        <v>680</v>
      </c>
      <c r="N4389" t="str">
        <f t="shared" si="2630"/>
        <v>Product</v>
      </c>
      <c r="P4389" t="s">
        <v>681</v>
      </c>
      <c r="Q4389" t="s">
        <v>27</v>
      </c>
      <c r="S4389" s="1">
        <v>1</v>
      </c>
      <c r="T4389" s="2">
        <v>24000</v>
      </c>
      <c r="U4389" s="2">
        <v>24000</v>
      </c>
    </row>
    <row r="4390" spans="1:22" x14ac:dyDescent="0.3">
      <c r="A4390" t="s">
        <v>9050</v>
      </c>
      <c r="B4390" t="s">
        <v>9051</v>
      </c>
      <c r="C4390" t="str">
        <f t="shared" si="2624"/>
        <v>Saturday</v>
      </c>
      <c r="D4390" t="str">
        <f t="shared" si="2625"/>
        <v>April</v>
      </c>
      <c r="E4390" s="9">
        <f t="shared" si="2626"/>
        <v>46130</v>
      </c>
      <c r="F4390">
        <f t="shared" si="2627"/>
        <v>23</v>
      </c>
      <c r="G4390" s="1" t="str">
        <f t="shared" si="2628"/>
        <v>23:00</v>
      </c>
      <c r="H4390" t="s">
        <v>13902</v>
      </c>
      <c r="I4390" t="s">
        <v>21</v>
      </c>
      <c r="J4390" t="s">
        <v>22</v>
      </c>
      <c r="K4390" t="s">
        <v>464</v>
      </c>
      <c r="L4390" t="str">
        <f t="shared" si="2629"/>
        <v>Identified</v>
      </c>
      <c r="M4390" t="s">
        <v>182</v>
      </c>
      <c r="N4390" t="str">
        <f t="shared" si="2630"/>
        <v>Product</v>
      </c>
      <c r="P4390" t="s">
        <v>183</v>
      </c>
      <c r="S4390" s="1">
        <v>1</v>
      </c>
      <c r="T4390" s="2">
        <v>19000</v>
      </c>
      <c r="U4390" s="2">
        <v>19000</v>
      </c>
      <c r="V4390" s="2">
        <v>19000</v>
      </c>
    </row>
    <row r="4391" spans="1:22" x14ac:dyDescent="0.3">
      <c r="A4391" t="s">
        <v>9054</v>
      </c>
      <c r="B4391" t="s">
        <v>9055</v>
      </c>
      <c r="C4391" t="str">
        <f t="shared" si="2624"/>
        <v>Saturday</v>
      </c>
      <c r="D4391" t="str">
        <f t="shared" si="2625"/>
        <v>April</v>
      </c>
      <c r="E4391" s="9">
        <f t="shared" si="2626"/>
        <v>46130</v>
      </c>
      <c r="F4391">
        <f t="shared" si="2627"/>
        <v>23</v>
      </c>
      <c r="G4391" s="1" t="str">
        <f t="shared" si="2628"/>
        <v>23:00</v>
      </c>
      <c r="H4391" t="s">
        <v>13902</v>
      </c>
      <c r="I4391" t="s">
        <v>21</v>
      </c>
      <c r="J4391" t="s">
        <v>22</v>
      </c>
      <c r="K4391" t="s">
        <v>3048</v>
      </c>
      <c r="L4391" t="str">
        <f t="shared" si="2629"/>
        <v>Identified</v>
      </c>
      <c r="M4391" t="s">
        <v>287</v>
      </c>
      <c r="N4391" t="str">
        <f t="shared" si="2630"/>
        <v>Product</v>
      </c>
      <c r="P4391" t="s">
        <v>26</v>
      </c>
      <c r="Q4391" t="s">
        <v>27</v>
      </c>
      <c r="S4391" s="1">
        <v>1</v>
      </c>
      <c r="T4391" s="2">
        <v>22000</v>
      </c>
      <c r="U4391" s="2">
        <v>22000</v>
      </c>
      <c r="V4391" s="2">
        <v>50000</v>
      </c>
    </row>
    <row r="4392" spans="1:22" x14ac:dyDescent="0.3">
      <c r="A4392" t="str">
        <f>A4391</f>
        <v xml:space="preserve">S/260418/1/117
</v>
      </c>
      <c r="B4392" t="s">
        <v>9055</v>
      </c>
      <c r="C4392" t="str">
        <f t="shared" si="2624"/>
        <v>Saturday</v>
      </c>
      <c r="D4392" t="str">
        <f t="shared" si="2625"/>
        <v>April</v>
      </c>
      <c r="E4392" s="9">
        <f t="shared" si="2626"/>
        <v>46130</v>
      </c>
      <c r="F4392">
        <f t="shared" si="2627"/>
        <v>23</v>
      </c>
      <c r="G4392" s="1" t="str">
        <f t="shared" si="2628"/>
        <v>23:00</v>
      </c>
      <c r="H4392" t="str">
        <f>H4391</f>
        <v>Lucky</v>
      </c>
      <c r="I4392" t="str">
        <f>I4391</f>
        <v>Makan di Tempat</v>
      </c>
      <c r="J4392" t="str">
        <f>J4391</f>
        <v>QR Statis</v>
      </c>
      <c r="L4392" t="str">
        <f t="shared" si="2629"/>
        <v>Unknown</v>
      </c>
      <c r="M4392" t="s">
        <v>230</v>
      </c>
      <c r="N4392" t="str">
        <f t="shared" si="2630"/>
        <v>Product</v>
      </c>
      <c r="O4392" t="s">
        <v>9058</v>
      </c>
      <c r="P4392" t="s">
        <v>90</v>
      </c>
      <c r="S4392" s="1">
        <v>1</v>
      </c>
      <c r="T4392" s="2">
        <v>28000</v>
      </c>
      <c r="U4392" s="2">
        <v>28000</v>
      </c>
    </row>
    <row r="4393" spans="1:22" x14ac:dyDescent="0.3">
      <c r="A4393" t="s">
        <v>9059</v>
      </c>
      <c r="B4393" t="s">
        <v>9060</v>
      </c>
      <c r="C4393" t="str">
        <f t="shared" si="2624"/>
        <v>Saturday</v>
      </c>
      <c r="D4393" t="str">
        <f t="shared" si="2625"/>
        <v>April</v>
      </c>
      <c r="E4393" s="9">
        <f t="shared" si="2626"/>
        <v>46130</v>
      </c>
      <c r="F4393">
        <f t="shared" si="2627"/>
        <v>23</v>
      </c>
      <c r="G4393" s="1" t="str">
        <f t="shared" si="2628"/>
        <v>23:00</v>
      </c>
      <c r="H4393" t="s">
        <v>13902</v>
      </c>
      <c r="I4393" t="s">
        <v>21</v>
      </c>
      <c r="J4393" t="s">
        <v>22</v>
      </c>
      <c r="K4393" t="s">
        <v>9061</v>
      </c>
      <c r="L4393" t="str">
        <f t="shared" si="2629"/>
        <v>Identified</v>
      </c>
      <c r="M4393" t="s">
        <v>39</v>
      </c>
      <c r="N4393" t="str">
        <f t="shared" si="2630"/>
        <v>Product</v>
      </c>
      <c r="P4393" t="s">
        <v>40</v>
      </c>
      <c r="S4393" s="1">
        <v>1</v>
      </c>
      <c r="T4393" s="2">
        <v>14000</v>
      </c>
      <c r="U4393" s="2">
        <v>14000</v>
      </c>
      <c r="V4393" s="2">
        <v>26000</v>
      </c>
    </row>
    <row r="4394" spans="1:22" x14ac:dyDescent="0.3">
      <c r="A4394" t="str">
        <f>A4393</f>
        <v xml:space="preserve">S/260418/1/118
</v>
      </c>
      <c r="B4394" t="s">
        <v>9060</v>
      </c>
      <c r="C4394" t="str">
        <f t="shared" si="2624"/>
        <v>Saturday</v>
      </c>
      <c r="D4394" t="str">
        <f t="shared" si="2625"/>
        <v>April</v>
      </c>
      <c r="E4394" s="9">
        <f t="shared" si="2626"/>
        <v>46130</v>
      </c>
      <c r="F4394">
        <f t="shared" si="2627"/>
        <v>23</v>
      </c>
      <c r="G4394" s="1" t="str">
        <f t="shared" si="2628"/>
        <v>23:00</v>
      </c>
      <c r="H4394" t="str">
        <f>H4393</f>
        <v>Lucky</v>
      </c>
      <c r="I4394" t="str">
        <f>I4393</f>
        <v>Makan di Tempat</v>
      </c>
      <c r="J4394" t="str">
        <f>J4393</f>
        <v>QR Statis</v>
      </c>
      <c r="L4394" t="str">
        <f t="shared" si="2629"/>
        <v>Unknown</v>
      </c>
      <c r="M4394" t="s">
        <v>63</v>
      </c>
      <c r="N4394" t="str">
        <f t="shared" si="2630"/>
        <v>Product</v>
      </c>
      <c r="P4394" t="s">
        <v>40</v>
      </c>
      <c r="S4394" s="1">
        <v>1</v>
      </c>
      <c r="T4394" s="2">
        <v>12000</v>
      </c>
      <c r="U4394" s="2">
        <v>12000</v>
      </c>
    </row>
    <row r="4395" spans="1:22" x14ac:dyDescent="0.3">
      <c r="A4395" t="s">
        <v>9064</v>
      </c>
      <c r="B4395" t="s">
        <v>9065</v>
      </c>
      <c r="C4395" t="str">
        <f t="shared" si="2624"/>
        <v>Saturday</v>
      </c>
      <c r="D4395" t="str">
        <f t="shared" si="2625"/>
        <v>April</v>
      </c>
      <c r="E4395" s="9">
        <f t="shared" si="2626"/>
        <v>46130</v>
      </c>
      <c r="F4395">
        <f t="shared" si="2627"/>
        <v>23</v>
      </c>
      <c r="G4395" s="1" t="str">
        <f t="shared" si="2628"/>
        <v>23:00</v>
      </c>
      <c r="H4395" t="s">
        <v>13902</v>
      </c>
      <c r="I4395" t="s">
        <v>21</v>
      </c>
      <c r="J4395" t="s">
        <v>22</v>
      </c>
      <c r="K4395" t="s">
        <v>112</v>
      </c>
      <c r="L4395" t="str">
        <f t="shared" si="2629"/>
        <v>Identified</v>
      </c>
      <c r="M4395" t="s">
        <v>39</v>
      </c>
      <c r="N4395" t="str">
        <f t="shared" si="2630"/>
        <v>Product</v>
      </c>
      <c r="P4395" t="s">
        <v>40</v>
      </c>
      <c r="S4395" s="1">
        <v>1</v>
      </c>
      <c r="T4395" s="2">
        <v>14000</v>
      </c>
      <c r="U4395" s="2">
        <v>14000</v>
      </c>
      <c r="V4395" s="2">
        <v>36000</v>
      </c>
    </row>
    <row r="4396" spans="1:22" x14ac:dyDescent="0.3">
      <c r="A4396" t="str">
        <f>A4395</f>
        <v xml:space="preserve">S/260418/1/119
</v>
      </c>
      <c r="B4396" t="s">
        <v>9065</v>
      </c>
      <c r="C4396" t="str">
        <f t="shared" si="2624"/>
        <v>Saturday</v>
      </c>
      <c r="D4396" t="str">
        <f t="shared" si="2625"/>
        <v>April</v>
      </c>
      <c r="E4396" s="9">
        <f t="shared" si="2626"/>
        <v>46130</v>
      </c>
      <c r="F4396">
        <f t="shared" si="2627"/>
        <v>23</v>
      </c>
      <c r="G4396" s="1" t="str">
        <f t="shared" si="2628"/>
        <v>23:00</v>
      </c>
      <c r="H4396" t="str">
        <f>H4395</f>
        <v>Lucky</v>
      </c>
      <c r="I4396" t="str">
        <f>I4395</f>
        <v>Makan di Tempat</v>
      </c>
      <c r="J4396" t="str">
        <f>J4395</f>
        <v>QR Statis</v>
      </c>
      <c r="L4396" t="str">
        <f t="shared" si="2629"/>
        <v>Unknown</v>
      </c>
      <c r="M4396" t="s">
        <v>295</v>
      </c>
      <c r="N4396" t="str">
        <f t="shared" si="2630"/>
        <v>Product</v>
      </c>
      <c r="P4396" t="s">
        <v>93</v>
      </c>
      <c r="S4396" s="1">
        <v>1</v>
      </c>
      <c r="T4396" s="2">
        <v>22000</v>
      </c>
      <c r="U4396" s="2">
        <v>22000</v>
      </c>
    </row>
    <row r="4397" spans="1:22" x14ac:dyDescent="0.3">
      <c r="A4397" t="s">
        <v>9068</v>
      </c>
      <c r="B4397" t="s">
        <v>9069</v>
      </c>
      <c r="C4397" t="str">
        <f t="shared" si="2624"/>
        <v>Saturday</v>
      </c>
      <c r="D4397" t="str">
        <f t="shared" si="2625"/>
        <v>April</v>
      </c>
      <c r="E4397" s="9">
        <f t="shared" si="2626"/>
        <v>46130</v>
      </c>
      <c r="F4397">
        <f t="shared" si="2627"/>
        <v>23</v>
      </c>
      <c r="G4397" s="1" t="str">
        <f t="shared" si="2628"/>
        <v>23:00</v>
      </c>
      <c r="H4397" t="s">
        <v>13902</v>
      </c>
      <c r="I4397" t="s">
        <v>21</v>
      </c>
      <c r="J4397" t="s">
        <v>49</v>
      </c>
      <c r="K4397" t="s">
        <v>24</v>
      </c>
      <c r="L4397" t="str">
        <f t="shared" si="2629"/>
        <v>Unknown</v>
      </c>
      <c r="M4397" t="s">
        <v>35</v>
      </c>
      <c r="N4397" t="str">
        <f t="shared" si="2630"/>
        <v>Product</v>
      </c>
      <c r="P4397" t="s">
        <v>36</v>
      </c>
      <c r="Q4397" t="s">
        <v>27</v>
      </c>
      <c r="S4397" s="1">
        <v>1</v>
      </c>
      <c r="T4397" s="2">
        <v>20000</v>
      </c>
      <c r="U4397" s="2">
        <v>20000</v>
      </c>
      <c r="V4397" s="2">
        <v>42000</v>
      </c>
    </row>
    <row r="4398" spans="1:22" x14ac:dyDescent="0.3">
      <c r="A4398" t="str">
        <f>A4397</f>
        <v xml:space="preserve">S/260418/1/120
</v>
      </c>
      <c r="B4398" t="s">
        <v>9069</v>
      </c>
      <c r="C4398" t="str">
        <f t="shared" si="2624"/>
        <v>Saturday</v>
      </c>
      <c r="D4398" t="str">
        <f t="shared" si="2625"/>
        <v>April</v>
      </c>
      <c r="E4398" s="9">
        <f t="shared" si="2626"/>
        <v>46130</v>
      </c>
      <c r="F4398">
        <f t="shared" si="2627"/>
        <v>23</v>
      </c>
      <c r="G4398" s="1" t="str">
        <f t="shared" si="2628"/>
        <v>23:00</v>
      </c>
      <c r="H4398" t="str">
        <f>H4397</f>
        <v>Lucky</v>
      </c>
      <c r="I4398" t="str">
        <f>I4397</f>
        <v>Makan di Tempat</v>
      </c>
      <c r="J4398" t="str">
        <f>J4397</f>
        <v>Tunai</v>
      </c>
      <c r="L4398" t="str">
        <f t="shared" si="2629"/>
        <v>Unknown</v>
      </c>
      <c r="M4398" t="s">
        <v>287</v>
      </c>
      <c r="N4398" t="str">
        <f t="shared" si="2630"/>
        <v>Product</v>
      </c>
      <c r="P4398" t="s">
        <v>26</v>
      </c>
      <c r="Q4398" t="s">
        <v>27</v>
      </c>
      <c r="S4398" s="1">
        <v>1</v>
      </c>
      <c r="T4398" s="2">
        <v>22000</v>
      </c>
      <c r="U4398" s="2">
        <v>22000</v>
      </c>
    </row>
    <row r="4399" spans="1:22" x14ac:dyDescent="0.3">
      <c r="A4399" t="s">
        <v>9072</v>
      </c>
      <c r="B4399" t="s">
        <v>9073</v>
      </c>
      <c r="C4399" t="str">
        <f t="shared" si="2624"/>
        <v>Saturday</v>
      </c>
      <c r="D4399" t="str">
        <f t="shared" si="2625"/>
        <v>April</v>
      </c>
      <c r="E4399" s="9">
        <f t="shared" si="2626"/>
        <v>46130</v>
      </c>
      <c r="F4399">
        <f t="shared" si="2627"/>
        <v>23</v>
      </c>
      <c r="G4399" s="1" t="str">
        <f t="shared" si="2628"/>
        <v>23:00</v>
      </c>
      <c r="H4399" t="s">
        <v>13902</v>
      </c>
      <c r="I4399" t="s">
        <v>21</v>
      </c>
      <c r="J4399" t="s">
        <v>22</v>
      </c>
      <c r="K4399" t="s">
        <v>349</v>
      </c>
      <c r="L4399" t="str">
        <f t="shared" si="2629"/>
        <v>Identified</v>
      </c>
      <c r="M4399" t="s">
        <v>257</v>
      </c>
      <c r="N4399" t="str">
        <f t="shared" si="2630"/>
        <v>Product</v>
      </c>
      <c r="P4399" t="s">
        <v>40</v>
      </c>
      <c r="S4399" s="1">
        <v>1</v>
      </c>
      <c r="T4399" s="2">
        <v>18000</v>
      </c>
      <c r="U4399" s="2">
        <v>18000</v>
      </c>
      <c r="V4399" s="2">
        <v>18000</v>
      </c>
    </row>
    <row r="4400" spans="1:22" x14ac:dyDescent="0.3">
      <c r="A4400" t="s">
        <v>9076</v>
      </c>
      <c r="B4400" t="s">
        <v>9077</v>
      </c>
      <c r="C4400" t="str">
        <f t="shared" si="2624"/>
        <v>Saturday</v>
      </c>
      <c r="D4400" t="str">
        <f t="shared" si="2625"/>
        <v>April</v>
      </c>
      <c r="E4400" s="9">
        <f t="shared" si="2626"/>
        <v>46130</v>
      </c>
      <c r="F4400">
        <f t="shared" si="2627"/>
        <v>23</v>
      </c>
      <c r="G4400" s="1" t="str">
        <f t="shared" si="2628"/>
        <v>23:00</v>
      </c>
      <c r="H4400" t="s">
        <v>13902</v>
      </c>
      <c r="I4400" t="s">
        <v>21</v>
      </c>
      <c r="J4400" t="s">
        <v>49</v>
      </c>
      <c r="K4400" t="s">
        <v>1832</v>
      </c>
      <c r="L4400" t="str">
        <f t="shared" si="2629"/>
        <v>Identified</v>
      </c>
      <c r="M4400" t="s">
        <v>39</v>
      </c>
      <c r="N4400" t="str">
        <f t="shared" si="2630"/>
        <v>Product</v>
      </c>
      <c r="P4400" t="s">
        <v>40</v>
      </c>
      <c r="S4400" s="1">
        <v>1</v>
      </c>
      <c r="T4400" s="2">
        <v>14000</v>
      </c>
      <c r="U4400" s="2">
        <v>14000</v>
      </c>
      <c r="V4400" s="2">
        <v>33000</v>
      </c>
    </row>
    <row r="4401" spans="1:22" x14ac:dyDescent="0.3">
      <c r="A4401" t="str">
        <f>A4400</f>
        <v xml:space="preserve">S/260418/1/122
</v>
      </c>
      <c r="B4401" t="s">
        <v>9077</v>
      </c>
      <c r="C4401" t="str">
        <f t="shared" si="2624"/>
        <v>Saturday</v>
      </c>
      <c r="D4401" t="str">
        <f t="shared" si="2625"/>
        <v>April</v>
      </c>
      <c r="E4401" s="9">
        <f t="shared" si="2626"/>
        <v>46130</v>
      </c>
      <c r="F4401">
        <f t="shared" si="2627"/>
        <v>23</v>
      </c>
      <c r="G4401" s="1" t="str">
        <f t="shared" si="2628"/>
        <v>23:00</v>
      </c>
      <c r="H4401" t="str">
        <f>H4400</f>
        <v>Lucky</v>
      </c>
      <c r="I4401" t="str">
        <f>I4400</f>
        <v>Makan di Tempat</v>
      </c>
      <c r="J4401" t="str">
        <f>J4400</f>
        <v>Tunai</v>
      </c>
      <c r="L4401" t="str">
        <f t="shared" si="2629"/>
        <v>Unknown</v>
      </c>
      <c r="M4401" t="s">
        <v>1182</v>
      </c>
      <c r="N4401" t="str">
        <f t="shared" si="2630"/>
        <v>Product</v>
      </c>
      <c r="P4401" t="s">
        <v>183</v>
      </c>
      <c r="S4401" s="1">
        <v>1</v>
      </c>
      <c r="T4401" s="2">
        <v>19000</v>
      </c>
      <c r="U4401" s="2">
        <v>19000</v>
      </c>
    </row>
    <row r="4402" spans="1:22" x14ac:dyDescent="0.3">
      <c r="A4402" t="s">
        <v>9080</v>
      </c>
      <c r="B4402" t="s">
        <v>9081</v>
      </c>
      <c r="C4402" t="str">
        <f t="shared" si="2624"/>
        <v>Saturday</v>
      </c>
      <c r="D4402" t="str">
        <f t="shared" si="2625"/>
        <v>April</v>
      </c>
      <c r="E4402" s="9">
        <f t="shared" si="2626"/>
        <v>46130</v>
      </c>
      <c r="F4402">
        <f t="shared" si="2627"/>
        <v>23</v>
      </c>
      <c r="G4402" s="1" t="str">
        <f t="shared" si="2628"/>
        <v>23:00</v>
      </c>
      <c r="H4402" t="s">
        <v>13902</v>
      </c>
      <c r="I4402" t="s">
        <v>21</v>
      </c>
      <c r="J4402" t="s">
        <v>22</v>
      </c>
      <c r="K4402" t="s">
        <v>1240</v>
      </c>
      <c r="L4402" t="str">
        <f t="shared" si="2629"/>
        <v>Identified</v>
      </c>
      <c r="M4402" t="s">
        <v>39</v>
      </c>
      <c r="N4402" t="str">
        <f t="shared" si="2630"/>
        <v>Product</v>
      </c>
      <c r="P4402" t="s">
        <v>40</v>
      </c>
      <c r="S4402" s="1">
        <v>1</v>
      </c>
      <c r="T4402" s="2">
        <v>14000</v>
      </c>
      <c r="U4402" s="2">
        <v>14000</v>
      </c>
      <c r="V4402" s="2">
        <v>14000</v>
      </c>
    </row>
    <row r="4403" spans="1:22" x14ac:dyDescent="0.3">
      <c r="A4403" t="s">
        <v>9084</v>
      </c>
      <c r="B4403" t="s">
        <v>9085</v>
      </c>
      <c r="C4403" t="str">
        <f t="shared" si="2624"/>
        <v>Saturday</v>
      </c>
      <c r="D4403" t="str">
        <f t="shared" si="2625"/>
        <v>April</v>
      </c>
      <c r="E4403" s="9">
        <f t="shared" si="2626"/>
        <v>46130</v>
      </c>
      <c r="F4403">
        <f t="shared" si="2627"/>
        <v>23</v>
      </c>
      <c r="G4403" s="1" t="str">
        <f t="shared" si="2628"/>
        <v>23:00</v>
      </c>
      <c r="H4403" t="s">
        <v>13902</v>
      </c>
      <c r="I4403" t="s">
        <v>21</v>
      </c>
      <c r="J4403" t="s">
        <v>49</v>
      </c>
      <c r="K4403" t="s">
        <v>1376</v>
      </c>
      <c r="L4403" t="str">
        <f t="shared" si="2629"/>
        <v>Identified</v>
      </c>
      <c r="M4403" t="s">
        <v>63</v>
      </c>
      <c r="N4403" t="str">
        <f t="shared" si="2630"/>
        <v>Product</v>
      </c>
      <c r="P4403" t="s">
        <v>40</v>
      </c>
      <c r="S4403" s="1">
        <v>1</v>
      </c>
      <c r="T4403" s="2">
        <v>12000</v>
      </c>
      <c r="U4403" s="2">
        <v>12000</v>
      </c>
      <c r="V4403" s="2">
        <v>77000</v>
      </c>
    </row>
    <row r="4404" spans="1:22" x14ac:dyDescent="0.3">
      <c r="A4404" t="str">
        <f t="shared" ref="A4404:A4406" si="2659">A4403</f>
        <v xml:space="preserve">S/260418/1/124
</v>
      </c>
      <c r="B4404" t="s">
        <v>9085</v>
      </c>
      <c r="C4404" t="str">
        <f t="shared" si="2624"/>
        <v>Saturday</v>
      </c>
      <c r="D4404" t="str">
        <f t="shared" si="2625"/>
        <v>April</v>
      </c>
      <c r="E4404" s="9">
        <f t="shared" si="2626"/>
        <v>46130</v>
      </c>
      <c r="F4404">
        <f t="shared" si="2627"/>
        <v>23</v>
      </c>
      <c r="G4404" s="1" t="str">
        <f t="shared" si="2628"/>
        <v>23:00</v>
      </c>
      <c r="H4404" t="str">
        <f t="shared" ref="H4404:H4406" si="2660">H4403</f>
        <v>Lucky</v>
      </c>
      <c r="I4404" t="str">
        <f t="shared" ref="I4404:I4406" si="2661">I4403</f>
        <v>Makan di Tempat</v>
      </c>
      <c r="J4404" t="str">
        <f t="shared" ref="J4404:J4406" si="2662">J4403</f>
        <v>Tunai</v>
      </c>
      <c r="L4404" t="str">
        <f t="shared" si="2629"/>
        <v>Unknown</v>
      </c>
      <c r="M4404" t="s">
        <v>306</v>
      </c>
      <c r="N4404" t="str">
        <f t="shared" si="2630"/>
        <v>Product</v>
      </c>
      <c r="P4404" t="s">
        <v>40</v>
      </c>
      <c r="S4404" s="1">
        <v>1</v>
      </c>
      <c r="T4404" s="2">
        <v>18000</v>
      </c>
      <c r="U4404" s="2">
        <v>18000</v>
      </c>
    </row>
    <row r="4405" spans="1:22" x14ac:dyDescent="0.3">
      <c r="A4405" t="str">
        <f t="shared" si="2659"/>
        <v xml:space="preserve">S/260418/1/124
</v>
      </c>
      <c r="B4405" t="s">
        <v>9085</v>
      </c>
      <c r="C4405" t="str">
        <f t="shared" si="2624"/>
        <v>Saturday</v>
      </c>
      <c r="D4405" t="str">
        <f t="shared" si="2625"/>
        <v>April</v>
      </c>
      <c r="E4405" s="9">
        <f t="shared" si="2626"/>
        <v>46130</v>
      </c>
      <c r="F4405">
        <f t="shared" si="2627"/>
        <v>23</v>
      </c>
      <c r="G4405" s="1" t="str">
        <f t="shared" si="2628"/>
        <v>23:00</v>
      </c>
      <c r="H4405" t="str">
        <f t="shared" si="2660"/>
        <v>Lucky</v>
      </c>
      <c r="I4405" t="str">
        <f t="shared" si="2661"/>
        <v>Makan di Tempat</v>
      </c>
      <c r="J4405" t="str">
        <f t="shared" si="2662"/>
        <v>Tunai</v>
      </c>
      <c r="L4405" t="str">
        <f t="shared" si="2629"/>
        <v>Unknown</v>
      </c>
      <c r="M4405" t="s">
        <v>83</v>
      </c>
      <c r="N4405" t="str">
        <f t="shared" si="2630"/>
        <v>Product</v>
      </c>
      <c r="P4405" t="s">
        <v>52</v>
      </c>
      <c r="Q4405" t="s">
        <v>27</v>
      </c>
      <c r="S4405" s="1">
        <v>1</v>
      </c>
      <c r="T4405" s="2">
        <v>23000</v>
      </c>
      <c r="U4405" s="2">
        <v>23000</v>
      </c>
    </row>
    <row r="4406" spans="1:22" x14ac:dyDescent="0.3">
      <c r="A4406" t="str">
        <f t="shared" si="2659"/>
        <v xml:space="preserve">S/260418/1/124
</v>
      </c>
      <c r="B4406" t="s">
        <v>9085</v>
      </c>
      <c r="C4406" t="str">
        <f t="shared" si="2624"/>
        <v>Saturday</v>
      </c>
      <c r="D4406" t="str">
        <f t="shared" si="2625"/>
        <v>April</v>
      </c>
      <c r="E4406" s="9">
        <f t="shared" si="2626"/>
        <v>46130</v>
      </c>
      <c r="F4406">
        <f t="shared" si="2627"/>
        <v>23</v>
      </c>
      <c r="G4406" s="1" t="str">
        <f t="shared" si="2628"/>
        <v>23:00</v>
      </c>
      <c r="H4406" t="str">
        <f t="shared" si="2660"/>
        <v>Lucky</v>
      </c>
      <c r="I4406" t="str">
        <f t="shared" si="2661"/>
        <v>Makan di Tempat</v>
      </c>
      <c r="J4406" t="str">
        <f t="shared" si="2662"/>
        <v>Tunai</v>
      </c>
      <c r="L4406" t="str">
        <f t="shared" si="2629"/>
        <v>Unknown</v>
      </c>
      <c r="M4406" t="s">
        <v>591</v>
      </c>
      <c r="N4406" t="str">
        <f t="shared" si="2630"/>
        <v>Product</v>
      </c>
      <c r="P4406" t="s">
        <v>31</v>
      </c>
      <c r="Q4406" t="s">
        <v>27</v>
      </c>
      <c r="S4406" s="1">
        <v>1</v>
      </c>
      <c r="T4406" s="2">
        <v>24000</v>
      </c>
      <c r="U4406" s="2">
        <v>24000</v>
      </c>
    </row>
    <row r="4407" spans="1:22" x14ac:dyDescent="0.3">
      <c r="A4407" t="s">
        <v>9088</v>
      </c>
      <c r="B4407" t="s">
        <v>9089</v>
      </c>
      <c r="C4407" t="str">
        <f t="shared" si="2624"/>
        <v>Saturday</v>
      </c>
      <c r="D4407" t="str">
        <f t="shared" si="2625"/>
        <v>April</v>
      </c>
      <c r="E4407" s="9">
        <f t="shared" si="2626"/>
        <v>46130</v>
      </c>
      <c r="F4407">
        <f t="shared" si="2627"/>
        <v>23</v>
      </c>
      <c r="G4407" s="1" t="str">
        <f t="shared" si="2628"/>
        <v>23:00</v>
      </c>
      <c r="H4407" t="s">
        <v>13902</v>
      </c>
      <c r="I4407" t="s">
        <v>21</v>
      </c>
      <c r="J4407" t="s">
        <v>22</v>
      </c>
      <c r="K4407" t="s">
        <v>4605</v>
      </c>
      <c r="L4407" t="str">
        <f t="shared" si="2629"/>
        <v>Identified</v>
      </c>
      <c r="M4407" t="s">
        <v>39</v>
      </c>
      <c r="N4407" t="str">
        <f t="shared" si="2630"/>
        <v>Product</v>
      </c>
      <c r="P4407" t="s">
        <v>40</v>
      </c>
      <c r="S4407" s="1">
        <v>1</v>
      </c>
      <c r="T4407" s="2">
        <v>14000</v>
      </c>
      <c r="U4407" s="2">
        <v>14000</v>
      </c>
      <c r="V4407" s="2">
        <v>36000</v>
      </c>
    </row>
    <row r="4408" spans="1:22" x14ac:dyDescent="0.3">
      <c r="A4408" t="str">
        <f>A4407</f>
        <v xml:space="preserve">S/260418/1/125
</v>
      </c>
      <c r="B4408" t="s">
        <v>9089</v>
      </c>
      <c r="C4408" t="str">
        <f t="shared" si="2624"/>
        <v>Saturday</v>
      </c>
      <c r="D4408" t="str">
        <f t="shared" si="2625"/>
        <v>April</v>
      </c>
      <c r="E4408" s="9">
        <f t="shared" si="2626"/>
        <v>46130</v>
      </c>
      <c r="F4408">
        <f t="shared" si="2627"/>
        <v>23</v>
      </c>
      <c r="G4408" s="1" t="str">
        <f t="shared" si="2628"/>
        <v>23:00</v>
      </c>
      <c r="H4408" t="str">
        <f>H4407</f>
        <v>Lucky</v>
      </c>
      <c r="I4408" t="str">
        <f>I4407</f>
        <v>Makan di Tempat</v>
      </c>
      <c r="J4408" t="str">
        <f>J4407</f>
        <v>QR Statis</v>
      </c>
      <c r="L4408" t="str">
        <f t="shared" si="2629"/>
        <v>Unknown</v>
      </c>
      <c r="M4408" t="s">
        <v>374</v>
      </c>
      <c r="N4408" t="str">
        <f t="shared" si="2630"/>
        <v>Product</v>
      </c>
      <c r="P4408" t="s">
        <v>93</v>
      </c>
      <c r="S4408" s="1">
        <v>1</v>
      </c>
      <c r="T4408" s="2">
        <v>22000</v>
      </c>
      <c r="U4408" s="2">
        <v>22000</v>
      </c>
    </row>
    <row r="4409" spans="1:22" x14ac:dyDescent="0.3">
      <c r="A4409" t="s">
        <v>9092</v>
      </c>
      <c r="B4409" t="s">
        <v>9093</v>
      </c>
      <c r="C4409" t="str">
        <f t="shared" si="2624"/>
        <v>Saturday</v>
      </c>
      <c r="D4409" t="str">
        <f t="shared" si="2625"/>
        <v>April</v>
      </c>
      <c r="E4409" s="9">
        <f t="shared" si="2626"/>
        <v>46130</v>
      </c>
      <c r="F4409">
        <f t="shared" si="2627"/>
        <v>23</v>
      </c>
      <c r="G4409" s="1" t="str">
        <f t="shared" si="2628"/>
        <v>23:00</v>
      </c>
      <c r="H4409" t="s">
        <v>13902</v>
      </c>
      <c r="I4409" t="s">
        <v>21</v>
      </c>
      <c r="J4409" t="s">
        <v>22</v>
      </c>
      <c r="K4409" t="s">
        <v>5080</v>
      </c>
      <c r="L4409" t="str">
        <f t="shared" si="2629"/>
        <v>Identified</v>
      </c>
      <c r="M4409" t="s">
        <v>39</v>
      </c>
      <c r="N4409" t="str">
        <f t="shared" si="2630"/>
        <v>Product</v>
      </c>
      <c r="P4409" t="s">
        <v>40</v>
      </c>
      <c r="S4409" s="1">
        <v>1</v>
      </c>
      <c r="T4409" s="2">
        <v>14000</v>
      </c>
      <c r="U4409" s="2">
        <v>14000</v>
      </c>
      <c r="V4409" s="2">
        <v>41000</v>
      </c>
    </row>
    <row r="4410" spans="1:22" x14ac:dyDescent="0.3">
      <c r="A4410" t="str">
        <f>A4409</f>
        <v xml:space="preserve">S/260418/1/126
</v>
      </c>
      <c r="B4410" t="s">
        <v>9093</v>
      </c>
      <c r="C4410" t="str">
        <f t="shared" si="2624"/>
        <v>Saturday</v>
      </c>
      <c r="D4410" t="str">
        <f t="shared" si="2625"/>
        <v>April</v>
      </c>
      <c r="E4410" s="9">
        <f t="shared" si="2626"/>
        <v>46130</v>
      </c>
      <c r="F4410">
        <f t="shared" si="2627"/>
        <v>23</v>
      </c>
      <c r="G4410" s="1" t="str">
        <f t="shared" si="2628"/>
        <v>23:00</v>
      </c>
      <c r="H4410" t="str">
        <f>H4409</f>
        <v>Lucky</v>
      </c>
      <c r="I4410" t="str">
        <f>I4409</f>
        <v>Makan di Tempat</v>
      </c>
      <c r="J4410" t="str">
        <f>J4409</f>
        <v>QR Statis</v>
      </c>
      <c r="L4410" t="str">
        <f t="shared" si="2629"/>
        <v>Unknown</v>
      </c>
      <c r="M4410" t="s">
        <v>374</v>
      </c>
      <c r="N4410" t="str">
        <f t="shared" si="2630"/>
        <v>Product</v>
      </c>
      <c r="P4410" t="s">
        <v>93</v>
      </c>
      <c r="R4410" t="s">
        <v>60</v>
      </c>
      <c r="S4410" s="1">
        <v>1</v>
      </c>
      <c r="T4410" s="2">
        <v>27000</v>
      </c>
      <c r="U4410" s="2">
        <v>27000</v>
      </c>
    </row>
    <row r="4411" spans="1:22" x14ac:dyDescent="0.3">
      <c r="A4411" t="s">
        <v>9096</v>
      </c>
      <c r="B4411" t="s">
        <v>9097</v>
      </c>
      <c r="C4411" t="str">
        <f t="shared" si="2624"/>
        <v>Saturday</v>
      </c>
      <c r="D4411" t="str">
        <f t="shared" si="2625"/>
        <v>April</v>
      </c>
      <c r="E4411" s="9">
        <f t="shared" si="2626"/>
        <v>46130</v>
      </c>
      <c r="F4411">
        <f t="shared" si="2627"/>
        <v>23</v>
      </c>
      <c r="G4411" s="1" t="str">
        <f t="shared" si="2628"/>
        <v>23:00</v>
      </c>
      <c r="H4411" t="s">
        <v>13902</v>
      </c>
      <c r="I4411" t="s">
        <v>21</v>
      </c>
      <c r="J4411" t="s">
        <v>49</v>
      </c>
      <c r="K4411" t="s">
        <v>1230</v>
      </c>
      <c r="L4411" t="str">
        <f t="shared" si="2629"/>
        <v>Identified</v>
      </c>
      <c r="M4411" t="s">
        <v>1080</v>
      </c>
      <c r="N4411" t="str">
        <f t="shared" si="2630"/>
        <v>Product</v>
      </c>
      <c r="P4411" t="s">
        <v>40</v>
      </c>
      <c r="S4411" s="1">
        <v>1</v>
      </c>
      <c r="T4411" s="2">
        <v>18000</v>
      </c>
      <c r="U4411" s="2">
        <v>18000</v>
      </c>
      <c r="V4411" s="2">
        <v>66000</v>
      </c>
    </row>
    <row r="4412" spans="1:22" x14ac:dyDescent="0.3">
      <c r="A4412" t="str">
        <f>A4411</f>
        <v xml:space="preserve">S/260418/1/127
</v>
      </c>
      <c r="B4412" t="s">
        <v>9097</v>
      </c>
      <c r="C4412" t="str">
        <f t="shared" si="2624"/>
        <v>Saturday</v>
      </c>
      <c r="D4412" t="str">
        <f t="shared" si="2625"/>
        <v>April</v>
      </c>
      <c r="E4412" s="9">
        <f t="shared" si="2626"/>
        <v>46130</v>
      </c>
      <c r="F4412">
        <f t="shared" si="2627"/>
        <v>23</v>
      </c>
      <c r="G4412" s="1" t="str">
        <f t="shared" si="2628"/>
        <v>23:00</v>
      </c>
      <c r="H4412" t="str">
        <f>H4411</f>
        <v>Lucky</v>
      </c>
      <c r="I4412" t="str">
        <f>I4411</f>
        <v>Makan di Tempat</v>
      </c>
      <c r="J4412" t="str">
        <f>J4411</f>
        <v>Tunai</v>
      </c>
      <c r="L4412" t="str">
        <f t="shared" si="2629"/>
        <v>Unknown</v>
      </c>
      <c r="M4412" t="s">
        <v>591</v>
      </c>
      <c r="N4412" t="str">
        <f t="shared" si="2630"/>
        <v>Product</v>
      </c>
      <c r="P4412" t="s">
        <v>31</v>
      </c>
      <c r="Q4412" t="s">
        <v>27</v>
      </c>
      <c r="S4412" s="1">
        <v>2</v>
      </c>
      <c r="T4412" s="2">
        <v>24000</v>
      </c>
      <c r="U4412" s="2">
        <v>48000</v>
      </c>
    </row>
    <row r="4413" spans="1:22" x14ac:dyDescent="0.3">
      <c r="A4413" t="s">
        <v>9100</v>
      </c>
      <c r="B4413" t="s">
        <v>9101</v>
      </c>
      <c r="C4413" t="str">
        <f t="shared" si="2624"/>
        <v>Saturday</v>
      </c>
      <c r="D4413" t="str">
        <f t="shared" si="2625"/>
        <v>April</v>
      </c>
      <c r="E4413" s="9">
        <f t="shared" si="2626"/>
        <v>46130</v>
      </c>
      <c r="F4413">
        <f t="shared" si="2627"/>
        <v>23</v>
      </c>
      <c r="G4413" s="1" t="str">
        <f t="shared" si="2628"/>
        <v>23:00</v>
      </c>
      <c r="H4413" t="s">
        <v>13902</v>
      </c>
      <c r="I4413" t="s">
        <v>21</v>
      </c>
      <c r="J4413" t="s">
        <v>49</v>
      </c>
      <c r="K4413" t="s">
        <v>1013</v>
      </c>
      <c r="L4413" t="str">
        <f t="shared" si="2629"/>
        <v>Identified</v>
      </c>
      <c r="M4413" t="s">
        <v>354</v>
      </c>
      <c r="N4413" t="str">
        <f t="shared" si="2630"/>
        <v>Product</v>
      </c>
      <c r="P4413" t="s">
        <v>355</v>
      </c>
      <c r="S4413" s="1">
        <v>2</v>
      </c>
      <c r="T4413" s="2">
        <v>20000</v>
      </c>
      <c r="U4413" s="2">
        <v>40000</v>
      </c>
      <c r="V4413" s="2">
        <v>40000</v>
      </c>
    </row>
    <row r="4414" spans="1:22" x14ac:dyDescent="0.3">
      <c r="A4414" t="s">
        <v>9104</v>
      </c>
      <c r="B4414" t="s">
        <v>9105</v>
      </c>
      <c r="C4414" t="str">
        <f t="shared" si="2624"/>
        <v>Saturday</v>
      </c>
      <c r="D4414" t="str">
        <f t="shared" si="2625"/>
        <v>April</v>
      </c>
      <c r="E4414" s="9">
        <f t="shared" si="2626"/>
        <v>46130</v>
      </c>
      <c r="F4414">
        <f t="shared" si="2627"/>
        <v>23</v>
      </c>
      <c r="G4414" s="1" t="str">
        <f t="shared" si="2628"/>
        <v>23:00</v>
      </c>
      <c r="H4414" t="s">
        <v>13902</v>
      </c>
      <c r="I4414" t="s">
        <v>21</v>
      </c>
      <c r="J4414" t="s">
        <v>22</v>
      </c>
      <c r="K4414" t="s">
        <v>24</v>
      </c>
      <c r="L4414" t="str">
        <f t="shared" si="2629"/>
        <v>Unknown</v>
      </c>
      <c r="M4414" t="s">
        <v>35</v>
      </c>
      <c r="N4414" t="str">
        <f t="shared" si="2630"/>
        <v>Product</v>
      </c>
      <c r="P4414" t="s">
        <v>36</v>
      </c>
      <c r="Q4414" t="s">
        <v>27</v>
      </c>
      <c r="S4414" s="1">
        <v>1</v>
      </c>
      <c r="T4414" s="2">
        <v>20000</v>
      </c>
      <c r="U4414" s="2">
        <v>20000</v>
      </c>
      <c r="V4414" s="2">
        <v>41000</v>
      </c>
    </row>
    <row r="4415" spans="1:22" x14ac:dyDescent="0.3">
      <c r="A4415" t="str">
        <f>A4414</f>
        <v xml:space="preserve">S/260418/1/129
</v>
      </c>
      <c r="B4415" t="s">
        <v>9105</v>
      </c>
      <c r="C4415" t="str">
        <f t="shared" si="2624"/>
        <v>Saturday</v>
      </c>
      <c r="D4415" t="str">
        <f t="shared" si="2625"/>
        <v>April</v>
      </c>
      <c r="E4415" s="9">
        <f t="shared" si="2626"/>
        <v>46130</v>
      </c>
      <c r="F4415">
        <f t="shared" si="2627"/>
        <v>23</v>
      </c>
      <c r="G4415" s="1" t="str">
        <f t="shared" si="2628"/>
        <v>23:00</v>
      </c>
      <c r="H4415" t="str">
        <f>H4414</f>
        <v>Lucky</v>
      </c>
      <c r="I4415" t="str">
        <f>I4414</f>
        <v>Makan di Tempat</v>
      </c>
      <c r="J4415" t="str">
        <f>J4414</f>
        <v>QR Statis</v>
      </c>
      <c r="L4415" t="str">
        <f t="shared" si="2629"/>
        <v>Unknown</v>
      </c>
      <c r="M4415" t="s">
        <v>134</v>
      </c>
      <c r="N4415" t="str">
        <f t="shared" si="2630"/>
        <v>Product</v>
      </c>
      <c r="P4415" t="s">
        <v>36</v>
      </c>
      <c r="Q4415" t="s">
        <v>27</v>
      </c>
      <c r="S4415" s="1">
        <v>1</v>
      </c>
      <c r="T4415" s="2">
        <v>21000</v>
      </c>
      <c r="U4415" s="2">
        <v>21000</v>
      </c>
    </row>
    <row r="4416" spans="1:22" x14ac:dyDescent="0.3">
      <c r="A4416" t="s">
        <v>9108</v>
      </c>
      <c r="B4416" t="s">
        <v>9109</v>
      </c>
      <c r="C4416" t="str">
        <f t="shared" si="2624"/>
        <v>Sunday</v>
      </c>
      <c r="D4416" t="str">
        <f t="shared" si="2625"/>
        <v>April</v>
      </c>
      <c r="E4416" s="9">
        <f t="shared" si="2626"/>
        <v>46131</v>
      </c>
      <c r="F4416">
        <f t="shared" si="2627"/>
        <v>0</v>
      </c>
      <c r="G4416" s="1" t="str">
        <f t="shared" si="2628"/>
        <v>00:00</v>
      </c>
      <c r="H4416" t="s">
        <v>13902</v>
      </c>
      <c r="I4416" t="s">
        <v>21</v>
      </c>
      <c r="J4416" t="s">
        <v>22</v>
      </c>
      <c r="K4416" t="s">
        <v>24</v>
      </c>
      <c r="L4416" t="str">
        <f t="shared" si="2629"/>
        <v>Unknown</v>
      </c>
      <c r="M4416" t="s">
        <v>287</v>
      </c>
      <c r="N4416" t="str">
        <f t="shared" si="2630"/>
        <v>Product</v>
      </c>
      <c r="P4416" t="s">
        <v>26</v>
      </c>
      <c r="Q4416" t="s">
        <v>27</v>
      </c>
      <c r="S4416" s="1">
        <v>1</v>
      </c>
      <c r="T4416" s="2">
        <v>22000</v>
      </c>
      <c r="U4416" s="2">
        <v>22000</v>
      </c>
      <c r="V4416" s="2">
        <v>45000</v>
      </c>
    </row>
    <row r="4417" spans="1:22" x14ac:dyDescent="0.3">
      <c r="A4417" t="str">
        <f>A4416</f>
        <v xml:space="preserve">S/260419/1/1
</v>
      </c>
      <c r="B4417" t="s">
        <v>9109</v>
      </c>
      <c r="C4417" t="str">
        <f t="shared" si="2624"/>
        <v>Sunday</v>
      </c>
      <c r="D4417" t="str">
        <f t="shared" si="2625"/>
        <v>April</v>
      </c>
      <c r="E4417" s="9">
        <f t="shared" si="2626"/>
        <v>46131</v>
      </c>
      <c r="F4417">
        <f t="shared" si="2627"/>
        <v>0</v>
      </c>
      <c r="G4417" s="1" t="str">
        <f t="shared" si="2628"/>
        <v>00:00</v>
      </c>
      <c r="H4417" t="str">
        <f>H4416</f>
        <v>Lucky</v>
      </c>
      <c r="I4417" t="str">
        <f>I4416</f>
        <v>Makan di Tempat</v>
      </c>
      <c r="J4417" t="str">
        <f>J4416</f>
        <v>QR Statis</v>
      </c>
      <c r="L4417" t="str">
        <f t="shared" si="2629"/>
        <v>Unknown</v>
      </c>
      <c r="M4417" t="s">
        <v>71</v>
      </c>
      <c r="N4417" t="str">
        <f t="shared" si="2630"/>
        <v>Product</v>
      </c>
      <c r="P4417" t="s">
        <v>52</v>
      </c>
      <c r="Q4417" t="s">
        <v>27</v>
      </c>
      <c r="S4417" s="1">
        <v>1</v>
      </c>
      <c r="T4417" s="2">
        <v>23000</v>
      </c>
      <c r="U4417" s="2">
        <v>23000</v>
      </c>
    </row>
    <row r="4418" spans="1:22" x14ac:dyDescent="0.3">
      <c r="A4418" t="s">
        <v>9112</v>
      </c>
      <c r="B4418" t="s">
        <v>9113</v>
      </c>
      <c r="C4418" t="str">
        <f t="shared" si="2624"/>
        <v>Sunday</v>
      </c>
      <c r="D4418" t="str">
        <f t="shared" si="2625"/>
        <v>April</v>
      </c>
      <c r="E4418" s="9">
        <f t="shared" si="2626"/>
        <v>46131</v>
      </c>
      <c r="F4418">
        <f t="shared" si="2627"/>
        <v>0</v>
      </c>
      <c r="G4418" s="1" t="str">
        <f t="shared" si="2628"/>
        <v>00:00</v>
      </c>
      <c r="H4418" t="s">
        <v>13902</v>
      </c>
      <c r="I4418" t="s">
        <v>21</v>
      </c>
      <c r="J4418" t="s">
        <v>22</v>
      </c>
      <c r="K4418" t="s">
        <v>24</v>
      </c>
      <c r="L4418" t="str">
        <f t="shared" si="2629"/>
        <v>Unknown</v>
      </c>
      <c r="M4418" t="s">
        <v>215</v>
      </c>
      <c r="N4418" t="str">
        <f t="shared" si="2630"/>
        <v>Product</v>
      </c>
      <c r="P4418" t="s">
        <v>36</v>
      </c>
      <c r="Q4418" t="s">
        <v>27</v>
      </c>
      <c r="S4418" s="1">
        <v>1</v>
      </c>
      <c r="T4418" s="2">
        <v>21000</v>
      </c>
      <c r="U4418" s="2">
        <v>21000</v>
      </c>
      <c r="V4418" s="2">
        <v>26000</v>
      </c>
    </row>
    <row r="4419" spans="1:22" x14ac:dyDescent="0.3">
      <c r="A4419" t="str">
        <f>A4418</f>
        <v xml:space="preserve">S/260419/1/2
</v>
      </c>
      <c r="B4419" t="s">
        <v>9113</v>
      </c>
      <c r="C4419" t="str">
        <f t="shared" ref="C4419:C4482" si="2663">TEXT(DATEVALUE(LEFT(B4419,FIND(",",B4419)-1)),"dddd")</f>
        <v>Sunday</v>
      </c>
      <c r="D4419" t="str">
        <f t="shared" ref="D4419:D4482" si="2664">TEXT(DATEVALUE(LEFT(B4419,FIND(",",B4419)-1)),"mmmm")</f>
        <v>April</v>
      </c>
      <c r="E4419" s="9">
        <f t="shared" ref="E4419:E4482" si="2665">IF(B4419="","",DATEVALUE(LEFT(B4419,FIND(",",B4419)-1)))</f>
        <v>46131</v>
      </c>
      <c r="F4419">
        <f t="shared" ref="F4419:F4482" si="2666">HOUR(TIMEVALUE(RIGHT(B4419,8)))</f>
        <v>0</v>
      </c>
      <c r="G4419" s="1" t="str">
        <f t="shared" ref="G4419:G4482" si="2667">TEXT(TIME(HOUR(TIMEVALUE(RIGHT(B4419,8))),0,0),"hh:mm")</f>
        <v>00:00</v>
      </c>
      <c r="H4419" t="str">
        <f>H4418</f>
        <v>Lucky</v>
      </c>
      <c r="I4419" t="str">
        <f>I4418</f>
        <v>Makan di Tempat</v>
      </c>
      <c r="J4419" t="str">
        <f>J4418</f>
        <v>QR Statis</v>
      </c>
      <c r="L4419" t="str">
        <f t="shared" ref="L4419:L4482" si="2668">IF(OR(K4419="",K4419="-"),"Unknown","Identified")</f>
        <v>Unknown</v>
      </c>
      <c r="M4419" t="s">
        <v>165</v>
      </c>
      <c r="N4419" t="str">
        <f t="shared" ref="N4419:N4482" si="2669">IF(ISNUMBER(SEARCH("Diskon",M4419)),"Discount","Product")</f>
        <v>Product</v>
      </c>
      <c r="S4419" s="1">
        <v>1</v>
      </c>
      <c r="T4419" s="2">
        <v>5000</v>
      </c>
      <c r="U4419" s="2">
        <v>5000</v>
      </c>
    </row>
    <row r="4420" spans="1:22" x14ac:dyDescent="0.3">
      <c r="A4420" t="s">
        <v>9116</v>
      </c>
      <c r="B4420" t="s">
        <v>9117</v>
      </c>
      <c r="C4420" t="str">
        <f t="shared" si="2663"/>
        <v>Sunday</v>
      </c>
      <c r="D4420" t="str">
        <f t="shared" si="2664"/>
        <v>April</v>
      </c>
      <c r="E4420" s="9">
        <f t="shared" si="2665"/>
        <v>46131</v>
      </c>
      <c r="F4420">
        <f t="shared" si="2666"/>
        <v>0</v>
      </c>
      <c r="G4420" s="1" t="str">
        <f t="shared" si="2667"/>
        <v>00:00</v>
      </c>
      <c r="H4420" t="s">
        <v>13902</v>
      </c>
      <c r="I4420" t="s">
        <v>21</v>
      </c>
      <c r="J4420" t="s">
        <v>49</v>
      </c>
      <c r="K4420" t="s">
        <v>24</v>
      </c>
      <c r="L4420" t="str">
        <f t="shared" si="2668"/>
        <v>Unknown</v>
      </c>
      <c r="M4420" t="s">
        <v>134</v>
      </c>
      <c r="N4420" t="str">
        <f t="shared" si="2669"/>
        <v>Product</v>
      </c>
      <c r="P4420" t="s">
        <v>36</v>
      </c>
      <c r="Q4420" t="s">
        <v>27</v>
      </c>
      <c r="S4420" s="1">
        <v>1</v>
      </c>
      <c r="T4420" s="2">
        <v>21000</v>
      </c>
      <c r="U4420" s="2">
        <v>21000</v>
      </c>
      <c r="V4420" s="2">
        <v>21000</v>
      </c>
    </row>
    <row r="4421" spans="1:22" x14ac:dyDescent="0.3">
      <c r="A4421" t="s">
        <v>9120</v>
      </c>
      <c r="B4421" t="s">
        <v>9121</v>
      </c>
      <c r="C4421" t="str">
        <f t="shared" si="2663"/>
        <v>Sunday</v>
      </c>
      <c r="D4421" t="str">
        <f t="shared" si="2664"/>
        <v>April</v>
      </c>
      <c r="E4421" s="9">
        <f t="shared" si="2665"/>
        <v>46131</v>
      </c>
      <c r="F4421">
        <f t="shared" si="2666"/>
        <v>0</v>
      </c>
      <c r="G4421" s="1" t="str">
        <f t="shared" si="2667"/>
        <v>00:00</v>
      </c>
      <c r="H4421" t="s">
        <v>13903</v>
      </c>
      <c r="I4421" t="s">
        <v>21</v>
      </c>
      <c r="J4421" t="s">
        <v>49</v>
      </c>
      <c r="K4421" t="s">
        <v>24</v>
      </c>
      <c r="L4421" t="str">
        <f t="shared" si="2668"/>
        <v>Unknown</v>
      </c>
      <c r="M4421" t="s">
        <v>1163</v>
      </c>
      <c r="N4421" t="str">
        <f t="shared" si="2669"/>
        <v>Product</v>
      </c>
      <c r="P4421" t="s">
        <v>44</v>
      </c>
      <c r="Q4421" t="s">
        <v>27</v>
      </c>
      <c r="S4421" s="1">
        <v>1</v>
      </c>
      <c r="T4421" s="2">
        <v>20000</v>
      </c>
      <c r="U4421" s="2">
        <v>20000</v>
      </c>
      <c r="V4421" s="2">
        <v>43000</v>
      </c>
    </row>
    <row r="4422" spans="1:22" x14ac:dyDescent="0.3">
      <c r="A4422" t="str">
        <f>A4421</f>
        <v xml:space="preserve">S/260419/1/4
</v>
      </c>
      <c r="B4422" t="s">
        <v>9121</v>
      </c>
      <c r="C4422" t="str">
        <f t="shared" si="2663"/>
        <v>Sunday</v>
      </c>
      <c r="D4422" t="str">
        <f t="shared" si="2664"/>
        <v>April</v>
      </c>
      <c r="E4422" s="9">
        <f t="shared" si="2665"/>
        <v>46131</v>
      </c>
      <c r="F4422">
        <f t="shared" si="2666"/>
        <v>0</v>
      </c>
      <c r="G4422" s="1" t="str">
        <f t="shared" si="2667"/>
        <v>00:00</v>
      </c>
      <c r="H4422" t="str">
        <f>H4421</f>
        <v>Elly️‍</v>
      </c>
      <c r="I4422" t="str">
        <f>I4421</f>
        <v>Makan di Tempat</v>
      </c>
      <c r="J4422" t="str">
        <f>J4421</f>
        <v>Tunai</v>
      </c>
      <c r="L4422" t="str">
        <f t="shared" si="2668"/>
        <v>Unknown</v>
      </c>
      <c r="M4422" t="s">
        <v>51</v>
      </c>
      <c r="N4422" t="str">
        <f t="shared" si="2669"/>
        <v>Product</v>
      </c>
      <c r="P4422" t="s">
        <v>52</v>
      </c>
      <c r="Q4422" t="s">
        <v>27</v>
      </c>
      <c r="S4422" s="1">
        <v>1</v>
      </c>
      <c r="T4422" s="2">
        <v>23000</v>
      </c>
      <c r="U4422" s="2">
        <v>23000</v>
      </c>
    </row>
    <row r="4423" spans="1:22" x14ac:dyDescent="0.3">
      <c r="A4423" t="s">
        <v>9124</v>
      </c>
      <c r="B4423" t="s">
        <v>9125</v>
      </c>
      <c r="C4423" t="str">
        <f t="shared" si="2663"/>
        <v>Sunday</v>
      </c>
      <c r="D4423" t="str">
        <f t="shared" si="2664"/>
        <v>April</v>
      </c>
      <c r="E4423" s="9">
        <f t="shared" si="2665"/>
        <v>46131</v>
      </c>
      <c r="F4423">
        <f t="shared" si="2666"/>
        <v>0</v>
      </c>
      <c r="G4423" s="1" t="str">
        <f t="shared" si="2667"/>
        <v>00:00</v>
      </c>
      <c r="H4423" t="s">
        <v>13903</v>
      </c>
      <c r="I4423" t="s">
        <v>21</v>
      </c>
      <c r="J4423" t="s">
        <v>22</v>
      </c>
      <c r="K4423" t="s">
        <v>24</v>
      </c>
      <c r="L4423" t="str">
        <f t="shared" si="2668"/>
        <v>Unknown</v>
      </c>
      <c r="M4423" t="s">
        <v>165</v>
      </c>
      <c r="N4423" t="str">
        <f t="shared" si="2669"/>
        <v>Product</v>
      </c>
      <c r="O4423" t="s">
        <v>668</v>
      </c>
      <c r="S4423" s="1">
        <v>1</v>
      </c>
      <c r="T4423" s="2">
        <v>5000</v>
      </c>
      <c r="U4423" s="2">
        <v>5000</v>
      </c>
      <c r="V4423" s="2">
        <v>28000</v>
      </c>
    </row>
    <row r="4424" spans="1:22" x14ac:dyDescent="0.3">
      <c r="A4424" t="str">
        <f>A4423</f>
        <v xml:space="preserve">S/260419/1/5
</v>
      </c>
      <c r="B4424" t="s">
        <v>9125</v>
      </c>
      <c r="C4424" t="str">
        <f t="shared" si="2663"/>
        <v>Sunday</v>
      </c>
      <c r="D4424" t="str">
        <f t="shared" si="2664"/>
        <v>April</v>
      </c>
      <c r="E4424" s="9">
        <f t="shared" si="2665"/>
        <v>46131</v>
      </c>
      <c r="F4424">
        <f t="shared" si="2666"/>
        <v>0</v>
      </c>
      <c r="G4424" s="1" t="str">
        <f t="shared" si="2667"/>
        <v>00:00</v>
      </c>
      <c r="H4424" t="str">
        <f>H4423</f>
        <v>Elly️‍</v>
      </c>
      <c r="I4424" t="str">
        <f>I4423</f>
        <v>Makan di Tempat</v>
      </c>
      <c r="J4424" t="str">
        <f>J4423</f>
        <v>QR Statis</v>
      </c>
      <c r="L4424" t="str">
        <f t="shared" si="2668"/>
        <v>Unknown</v>
      </c>
      <c r="M4424" t="s">
        <v>51</v>
      </c>
      <c r="N4424" t="str">
        <f t="shared" si="2669"/>
        <v>Product</v>
      </c>
      <c r="P4424" t="s">
        <v>52</v>
      </c>
      <c r="Q4424" t="s">
        <v>27</v>
      </c>
      <c r="S4424" s="1">
        <v>1</v>
      </c>
      <c r="T4424" s="2">
        <v>23000</v>
      </c>
      <c r="U4424" s="2">
        <v>23000</v>
      </c>
    </row>
    <row r="4425" spans="1:22" x14ac:dyDescent="0.3">
      <c r="A4425" t="s">
        <v>9128</v>
      </c>
      <c r="B4425" t="s">
        <v>9129</v>
      </c>
      <c r="C4425" t="str">
        <f t="shared" si="2663"/>
        <v>Sunday</v>
      </c>
      <c r="D4425" t="str">
        <f t="shared" si="2664"/>
        <v>April</v>
      </c>
      <c r="E4425" s="9">
        <f t="shared" si="2665"/>
        <v>46131</v>
      </c>
      <c r="F4425">
        <f t="shared" si="2666"/>
        <v>0</v>
      </c>
      <c r="G4425" s="1" t="str">
        <f t="shared" si="2667"/>
        <v>00:00</v>
      </c>
      <c r="H4425" t="s">
        <v>13903</v>
      </c>
      <c r="I4425" t="s">
        <v>21</v>
      </c>
      <c r="J4425" t="s">
        <v>22</v>
      </c>
      <c r="K4425" t="s">
        <v>1758</v>
      </c>
      <c r="L4425" t="str">
        <f t="shared" si="2668"/>
        <v>Identified</v>
      </c>
      <c r="M4425" t="s">
        <v>182</v>
      </c>
      <c r="N4425" t="str">
        <f t="shared" si="2669"/>
        <v>Product</v>
      </c>
      <c r="P4425" t="s">
        <v>183</v>
      </c>
      <c r="S4425" s="1">
        <v>1</v>
      </c>
      <c r="T4425" s="2">
        <v>19000</v>
      </c>
      <c r="U4425" s="2">
        <v>19000</v>
      </c>
      <c r="V4425" s="2">
        <v>19000</v>
      </c>
    </row>
    <row r="4426" spans="1:22" x14ac:dyDescent="0.3">
      <c r="A4426" t="s">
        <v>9132</v>
      </c>
      <c r="B4426" t="s">
        <v>9133</v>
      </c>
      <c r="C4426" t="str">
        <f t="shared" si="2663"/>
        <v>Sunday</v>
      </c>
      <c r="D4426" t="str">
        <f t="shared" si="2664"/>
        <v>April</v>
      </c>
      <c r="E4426" s="9">
        <f t="shared" si="2665"/>
        <v>46131</v>
      </c>
      <c r="F4426">
        <f t="shared" si="2666"/>
        <v>0</v>
      </c>
      <c r="G4426" s="1" t="str">
        <f t="shared" si="2667"/>
        <v>00:00</v>
      </c>
      <c r="H4426" t="s">
        <v>13903</v>
      </c>
      <c r="I4426" t="s">
        <v>21</v>
      </c>
      <c r="J4426" t="s">
        <v>22</v>
      </c>
      <c r="K4426" t="s">
        <v>24</v>
      </c>
      <c r="L4426" t="str">
        <f t="shared" si="2668"/>
        <v>Unknown</v>
      </c>
      <c r="M4426" t="s">
        <v>51</v>
      </c>
      <c r="N4426" t="str">
        <f t="shared" si="2669"/>
        <v>Product</v>
      </c>
      <c r="P4426" t="s">
        <v>52</v>
      </c>
      <c r="Q4426" t="s">
        <v>27</v>
      </c>
      <c r="S4426" s="1">
        <v>1</v>
      </c>
      <c r="T4426" s="2">
        <v>23000</v>
      </c>
      <c r="U4426" s="2">
        <v>23000</v>
      </c>
      <c r="V4426" s="2">
        <v>23000</v>
      </c>
    </row>
    <row r="4427" spans="1:22" x14ac:dyDescent="0.3">
      <c r="A4427" t="s">
        <v>9136</v>
      </c>
      <c r="B4427" t="s">
        <v>9137</v>
      </c>
      <c r="C4427" t="str">
        <f t="shared" si="2663"/>
        <v>Sunday</v>
      </c>
      <c r="D4427" t="str">
        <f t="shared" si="2664"/>
        <v>April</v>
      </c>
      <c r="E4427" s="9">
        <f t="shared" si="2665"/>
        <v>46131</v>
      </c>
      <c r="F4427">
        <f t="shared" si="2666"/>
        <v>0</v>
      </c>
      <c r="G4427" s="1" t="str">
        <f t="shared" si="2667"/>
        <v>00:00</v>
      </c>
      <c r="H4427" t="s">
        <v>13903</v>
      </c>
      <c r="I4427" t="s">
        <v>21</v>
      </c>
      <c r="J4427" t="s">
        <v>22</v>
      </c>
      <c r="K4427" t="s">
        <v>24</v>
      </c>
      <c r="L4427" t="str">
        <f t="shared" si="2668"/>
        <v>Unknown</v>
      </c>
      <c r="M4427" t="s">
        <v>1480</v>
      </c>
      <c r="N4427" t="str">
        <f t="shared" si="2669"/>
        <v>Product</v>
      </c>
      <c r="Q4427" t="s">
        <v>1481</v>
      </c>
      <c r="S4427" s="1">
        <v>1</v>
      </c>
      <c r="T4427" s="2">
        <v>8000</v>
      </c>
      <c r="U4427" s="2">
        <v>8000</v>
      </c>
      <c r="V4427" s="2">
        <v>31000</v>
      </c>
    </row>
    <row r="4428" spans="1:22" x14ac:dyDescent="0.3">
      <c r="A4428" t="str">
        <f>A4427</f>
        <v xml:space="preserve">S/260419/1/8
</v>
      </c>
      <c r="B4428" t="s">
        <v>9137</v>
      </c>
      <c r="C4428" t="str">
        <f t="shared" si="2663"/>
        <v>Sunday</v>
      </c>
      <c r="D4428" t="str">
        <f t="shared" si="2664"/>
        <v>April</v>
      </c>
      <c r="E4428" s="9">
        <f t="shared" si="2665"/>
        <v>46131</v>
      </c>
      <c r="F4428">
        <f t="shared" si="2666"/>
        <v>0</v>
      </c>
      <c r="G4428" s="1" t="str">
        <f t="shared" si="2667"/>
        <v>00:00</v>
      </c>
      <c r="H4428" t="str">
        <f>H4427</f>
        <v>Elly️‍</v>
      </c>
      <c r="I4428" t="str">
        <f>I4427</f>
        <v>Makan di Tempat</v>
      </c>
      <c r="J4428" t="str">
        <f>J4427</f>
        <v>QR Statis</v>
      </c>
      <c r="L4428" t="str">
        <f t="shared" si="2668"/>
        <v>Unknown</v>
      </c>
      <c r="M4428" t="s">
        <v>71</v>
      </c>
      <c r="N4428" t="str">
        <f t="shared" si="2669"/>
        <v>Product</v>
      </c>
      <c r="P4428" t="s">
        <v>52</v>
      </c>
      <c r="Q4428" t="s">
        <v>27</v>
      </c>
      <c r="S4428" s="1">
        <v>1</v>
      </c>
      <c r="T4428" s="2">
        <v>23000</v>
      </c>
      <c r="U4428" s="2">
        <v>23000</v>
      </c>
    </row>
    <row r="4429" spans="1:22" x14ac:dyDescent="0.3">
      <c r="A4429" t="s">
        <v>9140</v>
      </c>
      <c r="B4429" t="s">
        <v>9141</v>
      </c>
      <c r="C4429" t="str">
        <f t="shared" si="2663"/>
        <v>Sunday</v>
      </c>
      <c r="D4429" t="str">
        <f t="shared" si="2664"/>
        <v>April</v>
      </c>
      <c r="E4429" s="9">
        <f t="shared" si="2665"/>
        <v>46131</v>
      </c>
      <c r="F4429">
        <f t="shared" si="2666"/>
        <v>1</v>
      </c>
      <c r="G4429" s="1" t="str">
        <f t="shared" si="2667"/>
        <v>01:00</v>
      </c>
      <c r="H4429" t="s">
        <v>13903</v>
      </c>
      <c r="I4429" t="s">
        <v>21</v>
      </c>
      <c r="J4429" t="s">
        <v>22</v>
      </c>
      <c r="K4429" t="s">
        <v>1240</v>
      </c>
      <c r="L4429" t="str">
        <f t="shared" si="2668"/>
        <v>Identified</v>
      </c>
      <c r="M4429" t="s">
        <v>203</v>
      </c>
      <c r="N4429" t="str">
        <f t="shared" si="2669"/>
        <v>Product</v>
      </c>
      <c r="P4429" t="s">
        <v>117</v>
      </c>
      <c r="S4429" s="1">
        <v>1</v>
      </c>
      <c r="T4429" s="2">
        <v>13000</v>
      </c>
      <c r="U4429" s="2">
        <v>13000</v>
      </c>
      <c r="V4429" s="2">
        <v>33000</v>
      </c>
    </row>
    <row r="4430" spans="1:22" x14ac:dyDescent="0.3">
      <c r="A4430" t="str">
        <f>A4429</f>
        <v xml:space="preserve">S/260419/1/9
</v>
      </c>
      <c r="B4430" t="s">
        <v>9141</v>
      </c>
      <c r="C4430" t="str">
        <f t="shared" si="2663"/>
        <v>Sunday</v>
      </c>
      <c r="D4430" t="str">
        <f t="shared" si="2664"/>
        <v>April</v>
      </c>
      <c r="E4430" s="9">
        <f t="shared" si="2665"/>
        <v>46131</v>
      </c>
      <c r="F4430">
        <f t="shared" si="2666"/>
        <v>1</v>
      </c>
      <c r="G4430" s="1" t="str">
        <f t="shared" si="2667"/>
        <v>01:00</v>
      </c>
      <c r="H4430" t="str">
        <f>H4429</f>
        <v>Elly️‍</v>
      </c>
      <c r="I4430" t="str">
        <f>I4429</f>
        <v>Makan di Tempat</v>
      </c>
      <c r="J4430" t="str">
        <f>J4429</f>
        <v>QR Statis</v>
      </c>
      <c r="L4430" t="str">
        <f t="shared" si="2668"/>
        <v>Unknown</v>
      </c>
      <c r="M4430" t="s">
        <v>435</v>
      </c>
      <c r="N4430" t="str">
        <f t="shared" si="2669"/>
        <v>Product</v>
      </c>
      <c r="P4430" t="s">
        <v>105</v>
      </c>
      <c r="S4430" s="1">
        <v>1</v>
      </c>
      <c r="T4430" s="2">
        <v>20000</v>
      </c>
      <c r="U4430" s="2">
        <v>20000</v>
      </c>
    </row>
    <row r="4431" spans="1:22" x14ac:dyDescent="0.3">
      <c r="A4431" t="s">
        <v>9144</v>
      </c>
      <c r="B4431" t="s">
        <v>9145</v>
      </c>
      <c r="C4431" t="str">
        <f t="shared" si="2663"/>
        <v>Sunday</v>
      </c>
      <c r="D4431" t="str">
        <f t="shared" si="2664"/>
        <v>April</v>
      </c>
      <c r="E4431" s="9">
        <f t="shared" si="2665"/>
        <v>46131</v>
      </c>
      <c r="F4431">
        <f t="shared" si="2666"/>
        <v>1</v>
      </c>
      <c r="G4431" s="1" t="str">
        <f t="shared" si="2667"/>
        <v>01:00</v>
      </c>
      <c r="H4431" t="s">
        <v>13903</v>
      </c>
      <c r="I4431" t="s">
        <v>21</v>
      </c>
      <c r="J4431" t="s">
        <v>49</v>
      </c>
      <c r="K4431" t="s">
        <v>24</v>
      </c>
      <c r="L4431" t="str">
        <f t="shared" si="2668"/>
        <v>Unknown</v>
      </c>
      <c r="M4431" t="s">
        <v>35</v>
      </c>
      <c r="N4431" t="str">
        <f t="shared" si="2669"/>
        <v>Product</v>
      </c>
      <c r="P4431" t="s">
        <v>36</v>
      </c>
      <c r="Q4431" t="s">
        <v>27</v>
      </c>
      <c r="S4431" s="1">
        <v>1</v>
      </c>
      <c r="T4431" s="2">
        <v>20000</v>
      </c>
      <c r="U4431" s="2">
        <v>20000</v>
      </c>
      <c r="V4431" s="2">
        <v>20000</v>
      </c>
    </row>
    <row r="4432" spans="1:22" x14ac:dyDescent="0.3">
      <c r="A4432" t="s">
        <v>9148</v>
      </c>
      <c r="B4432" t="s">
        <v>9149</v>
      </c>
      <c r="C4432" t="str">
        <f t="shared" si="2663"/>
        <v>Sunday</v>
      </c>
      <c r="D4432" t="str">
        <f t="shared" si="2664"/>
        <v>April</v>
      </c>
      <c r="E4432" s="9">
        <f t="shared" si="2665"/>
        <v>46131</v>
      </c>
      <c r="F4432">
        <f t="shared" si="2666"/>
        <v>1</v>
      </c>
      <c r="G4432" s="1" t="str">
        <f t="shared" si="2667"/>
        <v>01:00</v>
      </c>
      <c r="H4432" t="s">
        <v>13903</v>
      </c>
      <c r="I4432" t="s">
        <v>21</v>
      </c>
      <c r="J4432" t="s">
        <v>22</v>
      </c>
      <c r="K4432" t="s">
        <v>9150</v>
      </c>
      <c r="L4432" t="str">
        <f t="shared" si="2668"/>
        <v>Identified</v>
      </c>
      <c r="M4432" t="s">
        <v>344</v>
      </c>
      <c r="N4432" t="str">
        <f t="shared" si="2669"/>
        <v>Product</v>
      </c>
      <c r="P4432" t="s">
        <v>59</v>
      </c>
      <c r="S4432" s="1">
        <v>1</v>
      </c>
      <c r="T4432" s="2">
        <v>20000</v>
      </c>
      <c r="U4432" s="2">
        <v>20000</v>
      </c>
      <c r="V4432" s="2">
        <v>84000</v>
      </c>
    </row>
    <row r="4433" spans="1:22" x14ac:dyDescent="0.3">
      <c r="A4433" t="str">
        <f t="shared" ref="A4433:A4435" si="2670">A4432</f>
        <v xml:space="preserve">S/260419/1/11
</v>
      </c>
      <c r="B4433" t="s">
        <v>9149</v>
      </c>
      <c r="C4433" t="str">
        <f t="shared" si="2663"/>
        <v>Sunday</v>
      </c>
      <c r="D4433" t="str">
        <f t="shared" si="2664"/>
        <v>April</v>
      </c>
      <c r="E4433" s="9">
        <f t="shared" si="2665"/>
        <v>46131</v>
      </c>
      <c r="F4433">
        <f t="shared" si="2666"/>
        <v>1</v>
      </c>
      <c r="G4433" s="1" t="str">
        <f t="shared" si="2667"/>
        <v>01:00</v>
      </c>
      <c r="H4433" t="str">
        <f t="shared" ref="H4433:H4435" si="2671">H4432</f>
        <v>Elly️‍</v>
      </c>
      <c r="I4433" t="str">
        <f t="shared" ref="I4433:I4435" si="2672">I4432</f>
        <v>Makan di Tempat</v>
      </c>
      <c r="J4433" t="str">
        <f t="shared" ref="J4433:J4435" si="2673">J4432</f>
        <v>QR Statis</v>
      </c>
      <c r="L4433" t="str">
        <f t="shared" si="2668"/>
        <v>Unknown</v>
      </c>
      <c r="M4433" t="s">
        <v>71</v>
      </c>
      <c r="N4433" t="str">
        <f t="shared" si="2669"/>
        <v>Product</v>
      </c>
      <c r="P4433" t="s">
        <v>52</v>
      </c>
      <c r="Q4433" t="s">
        <v>27</v>
      </c>
      <c r="S4433" s="1">
        <v>1</v>
      </c>
      <c r="T4433" s="2">
        <v>23000</v>
      </c>
      <c r="U4433" s="2">
        <v>23000</v>
      </c>
    </row>
    <row r="4434" spans="1:22" x14ac:dyDescent="0.3">
      <c r="A4434" t="str">
        <f t="shared" si="2670"/>
        <v xml:space="preserve">S/260419/1/11
</v>
      </c>
      <c r="B4434" t="s">
        <v>9149</v>
      </c>
      <c r="C4434" t="str">
        <f t="shared" si="2663"/>
        <v>Sunday</v>
      </c>
      <c r="D4434" t="str">
        <f t="shared" si="2664"/>
        <v>April</v>
      </c>
      <c r="E4434" s="9">
        <f t="shared" si="2665"/>
        <v>46131</v>
      </c>
      <c r="F4434">
        <f t="shared" si="2666"/>
        <v>1</v>
      </c>
      <c r="G4434" s="1" t="str">
        <f t="shared" si="2667"/>
        <v>01:00</v>
      </c>
      <c r="H4434" t="str">
        <f t="shared" si="2671"/>
        <v>Elly️‍</v>
      </c>
      <c r="I4434" t="str">
        <f t="shared" si="2672"/>
        <v>Makan di Tempat</v>
      </c>
      <c r="J4434" t="str">
        <f t="shared" si="2673"/>
        <v>QR Statis</v>
      </c>
      <c r="L4434" t="str">
        <f t="shared" si="2668"/>
        <v>Unknown</v>
      </c>
      <c r="M4434" t="s">
        <v>1080</v>
      </c>
      <c r="N4434" t="str">
        <f t="shared" si="2669"/>
        <v>Product</v>
      </c>
      <c r="P4434" t="s">
        <v>40</v>
      </c>
      <c r="S4434" s="1">
        <v>1</v>
      </c>
      <c r="T4434" s="2">
        <v>18000</v>
      </c>
      <c r="U4434" s="2">
        <v>18000</v>
      </c>
    </row>
    <row r="4435" spans="1:22" x14ac:dyDescent="0.3">
      <c r="A4435" t="str">
        <f t="shared" si="2670"/>
        <v xml:space="preserve">S/260419/1/11
</v>
      </c>
      <c r="B4435" t="s">
        <v>9149</v>
      </c>
      <c r="C4435" t="str">
        <f t="shared" si="2663"/>
        <v>Sunday</v>
      </c>
      <c r="D4435" t="str">
        <f t="shared" si="2664"/>
        <v>April</v>
      </c>
      <c r="E4435" s="9">
        <f t="shared" si="2665"/>
        <v>46131</v>
      </c>
      <c r="F4435">
        <f t="shared" si="2666"/>
        <v>1</v>
      </c>
      <c r="G4435" s="1" t="str">
        <f t="shared" si="2667"/>
        <v>01:00</v>
      </c>
      <c r="H4435" t="str">
        <f t="shared" si="2671"/>
        <v>Elly️‍</v>
      </c>
      <c r="I4435" t="str">
        <f t="shared" si="2672"/>
        <v>Makan di Tempat</v>
      </c>
      <c r="J4435" t="str">
        <f t="shared" si="2673"/>
        <v>QR Statis</v>
      </c>
      <c r="L4435" t="str">
        <f t="shared" si="2668"/>
        <v>Unknown</v>
      </c>
      <c r="M4435" t="s">
        <v>51</v>
      </c>
      <c r="N4435" t="str">
        <f t="shared" si="2669"/>
        <v>Product</v>
      </c>
      <c r="P4435" t="s">
        <v>52</v>
      </c>
      <c r="Q4435" t="s">
        <v>27</v>
      </c>
      <c r="S4435" s="1">
        <v>1</v>
      </c>
      <c r="T4435" s="2">
        <v>23000</v>
      </c>
      <c r="U4435" s="2">
        <v>23000</v>
      </c>
    </row>
    <row r="4436" spans="1:22" x14ac:dyDescent="0.3">
      <c r="A4436" t="s">
        <v>9153</v>
      </c>
      <c r="B4436" t="s">
        <v>9154</v>
      </c>
      <c r="C4436" t="str">
        <f t="shared" si="2663"/>
        <v>Sunday</v>
      </c>
      <c r="D4436" t="str">
        <f t="shared" si="2664"/>
        <v>April</v>
      </c>
      <c r="E4436" s="9">
        <f t="shared" si="2665"/>
        <v>46131</v>
      </c>
      <c r="F4436">
        <f t="shared" si="2666"/>
        <v>1</v>
      </c>
      <c r="G4436" s="1" t="str">
        <f t="shared" si="2667"/>
        <v>01:00</v>
      </c>
      <c r="H4436" t="s">
        <v>13903</v>
      </c>
      <c r="I4436" t="s">
        <v>21</v>
      </c>
      <c r="J4436" t="s">
        <v>49</v>
      </c>
      <c r="K4436" t="s">
        <v>24</v>
      </c>
      <c r="L4436" t="str">
        <f t="shared" si="2668"/>
        <v>Unknown</v>
      </c>
      <c r="M4436" t="s">
        <v>1480</v>
      </c>
      <c r="N4436" t="str">
        <f t="shared" si="2669"/>
        <v>Product</v>
      </c>
      <c r="Q4436" t="s">
        <v>1481</v>
      </c>
      <c r="S4436" s="1">
        <v>1</v>
      </c>
      <c r="T4436" s="2">
        <v>8000</v>
      </c>
      <c r="U4436" s="2">
        <v>8000</v>
      </c>
      <c r="V4436" s="2">
        <v>8000</v>
      </c>
    </row>
    <row r="4437" spans="1:22" x14ac:dyDescent="0.3">
      <c r="A4437" t="s">
        <v>9157</v>
      </c>
      <c r="B4437" t="s">
        <v>9158</v>
      </c>
      <c r="C4437" t="str">
        <f t="shared" si="2663"/>
        <v>Sunday</v>
      </c>
      <c r="D4437" t="str">
        <f t="shared" si="2664"/>
        <v>April</v>
      </c>
      <c r="E4437" s="9">
        <f t="shared" si="2665"/>
        <v>46131</v>
      </c>
      <c r="F4437">
        <f t="shared" si="2666"/>
        <v>1</v>
      </c>
      <c r="G4437" s="1" t="str">
        <f t="shared" si="2667"/>
        <v>01:00</v>
      </c>
      <c r="H4437" t="s">
        <v>13903</v>
      </c>
      <c r="I4437" t="s">
        <v>21</v>
      </c>
      <c r="J4437" t="s">
        <v>49</v>
      </c>
      <c r="K4437" t="s">
        <v>24</v>
      </c>
      <c r="L4437" t="str">
        <f t="shared" si="2668"/>
        <v>Unknown</v>
      </c>
      <c r="M4437" t="s">
        <v>35</v>
      </c>
      <c r="N4437" t="str">
        <f t="shared" si="2669"/>
        <v>Product</v>
      </c>
      <c r="P4437" t="s">
        <v>36</v>
      </c>
      <c r="Q4437" t="s">
        <v>27</v>
      </c>
      <c r="S4437" s="1">
        <v>1</v>
      </c>
      <c r="T4437" s="2">
        <v>20000</v>
      </c>
      <c r="U4437" s="2">
        <v>20000</v>
      </c>
      <c r="V4437" s="2">
        <v>20000</v>
      </c>
    </row>
    <row r="4438" spans="1:22" x14ac:dyDescent="0.3">
      <c r="A4438" t="s">
        <v>9161</v>
      </c>
      <c r="B4438" t="s">
        <v>9162</v>
      </c>
      <c r="C4438" t="str">
        <f t="shared" si="2663"/>
        <v>Sunday</v>
      </c>
      <c r="D4438" t="str">
        <f t="shared" si="2664"/>
        <v>April</v>
      </c>
      <c r="E4438" s="9">
        <f t="shared" si="2665"/>
        <v>46131</v>
      </c>
      <c r="F4438">
        <f t="shared" si="2666"/>
        <v>1</v>
      </c>
      <c r="G4438" s="1" t="str">
        <f t="shared" si="2667"/>
        <v>01:00</v>
      </c>
      <c r="H4438" t="s">
        <v>13903</v>
      </c>
      <c r="I4438" t="s">
        <v>21</v>
      </c>
      <c r="J4438" t="s">
        <v>22</v>
      </c>
      <c r="K4438" t="s">
        <v>24</v>
      </c>
      <c r="L4438" t="str">
        <f t="shared" si="2668"/>
        <v>Unknown</v>
      </c>
      <c r="M4438" t="s">
        <v>71</v>
      </c>
      <c r="N4438" t="str">
        <f t="shared" si="2669"/>
        <v>Product</v>
      </c>
      <c r="P4438" t="s">
        <v>52</v>
      </c>
      <c r="Q4438" t="s">
        <v>27</v>
      </c>
      <c r="S4438" s="1">
        <v>1</v>
      </c>
      <c r="T4438" s="2">
        <v>23000</v>
      </c>
      <c r="U4438" s="2">
        <v>23000</v>
      </c>
      <c r="V4438" s="2">
        <v>43000</v>
      </c>
    </row>
    <row r="4439" spans="1:22" x14ac:dyDescent="0.3">
      <c r="A4439" t="str">
        <f>A4438</f>
        <v xml:space="preserve">S/260419/1/14
</v>
      </c>
      <c r="B4439" t="s">
        <v>9162</v>
      </c>
      <c r="C4439" t="str">
        <f t="shared" si="2663"/>
        <v>Sunday</v>
      </c>
      <c r="D4439" t="str">
        <f t="shared" si="2664"/>
        <v>April</v>
      </c>
      <c r="E4439" s="9">
        <f t="shared" si="2665"/>
        <v>46131</v>
      </c>
      <c r="F4439">
        <f t="shared" si="2666"/>
        <v>1</v>
      </c>
      <c r="G4439" s="1" t="str">
        <f t="shared" si="2667"/>
        <v>01:00</v>
      </c>
      <c r="H4439" t="str">
        <f>H4438</f>
        <v>Elly️‍</v>
      </c>
      <c r="I4439" t="str">
        <f>I4438</f>
        <v>Makan di Tempat</v>
      </c>
      <c r="J4439" t="str">
        <f>J4438</f>
        <v>QR Statis</v>
      </c>
      <c r="L4439" t="str">
        <f t="shared" si="2668"/>
        <v>Unknown</v>
      </c>
      <c r="M4439" t="s">
        <v>746</v>
      </c>
      <c r="N4439" t="str">
        <f t="shared" si="2669"/>
        <v>Product</v>
      </c>
      <c r="P4439" t="s">
        <v>44</v>
      </c>
      <c r="Q4439" t="s">
        <v>27</v>
      </c>
      <c r="S4439" s="1">
        <v>1</v>
      </c>
      <c r="T4439" s="2">
        <v>20000</v>
      </c>
      <c r="U4439" s="2">
        <v>20000</v>
      </c>
    </row>
    <row r="4440" spans="1:22" x14ac:dyDescent="0.3">
      <c r="A4440" t="s">
        <v>9165</v>
      </c>
      <c r="B4440" t="s">
        <v>9166</v>
      </c>
      <c r="C4440" t="str">
        <f t="shared" si="2663"/>
        <v>Sunday</v>
      </c>
      <c r="D4440" t="str">
        <f t="shared" si="2664"/>
        <v>April</v>
      </c>
      <c r="E4440" s="9">
        <f t="shared" si="2665"/>
        <v>46131</v>
      </c>
      <c r="F4440">
        <f t="shared" si="2666"/>
        <v>1</v>
      </c>
      <c r="G4440" s="1" t="str">
        <f t="shared" si="2667"/>
        <v>01:00</v>
      </c>
      <c r="H4440" t="s">
        <v>13903</v>
      </c>
      <c r="I4440" t="s">
        <v>21</v>
      </c>
      <c r="J4440" t="s">
        <v>49</v>
      </c>
      <c r="K4440" t="s">
        <v>24</v>
      </c>
      <c r="L4440" t="str">
        <f t="shared" si="2668"/>
        <v>Unknown</v>
      </c>
      <c r="M4440" t="s">
        <v>1480</v>
      </c>
      <c r="N4440" t="str">
        <f t="shared" si="2669"/>
        <v>Product</v>
      </c>
      <c r="Q4440" t="s">
        <v>1481</v>
      </c>
      <c r="S4440" s="1">
        <v>1</v>
      </c>
      <c r="T4440" s="2">
        <v>8000</v>
      </c>
      <c r="U4440" s="2">
        <v>8000</v>
      </c>
      <c r="V4440" s="2">
        <v>8000</v>
      </c>
    </row>
    <row r="4441" spans="1:22" x14ac:dyDescent="0.3">
      <c r="A4441" t="s">
        <v>9169</v>
      </c>
      <c r="B4441" t="s">
        <v>9170</v>
      </c>
      <c r="C4441" t="str">
        <f t="shared" si="2663"/>
        <v>Sunday</v>
      </c>
      <c r="D4441" t="str">
        <f t="shared" si="2664"/>
        <v>April</v>
      </c>
      <c r="E4441" s="9">
        <f t="shared" si="2665"/>
        <v>46131</v>
      </c>
      <c r="F4441">
        <f t="shared" si="2666"/>
        <v>8</v>
      </c>
      <c r="G4441" s="1" t="str">
        <f t="shared" si="2667"/>
        <v>08:00</v>
      </c>
      <c r="H4441" t="s">
        <v>13903</v>
      </c>
      <c r="I4441" t="s">
        <v>21</v>
      </c>
      <c r="J4441" t="s">
        <v>22</v>
      </c>
      <c r="K4441" t="s">
        <v>24</v>
      </c>
      <c r="L4441" t="str">
        <f t="shared" si="2668"/>
        <v>Unknown</v>
      </c>
      <c r="M4441" t="s">
        <v>71</v>
      </c>
      <c r="N4441" t="str">
        <f t="shared" si="2669"/>
        <v>Product</v>
      </c>
      <c r="P4441" t="s">
        <v>52</v>
      </c>
      <c r="Q4441" t="s">
        <v>27</v>
      </c>
      <c r="S4441" s="1">
        <v>1</v>
      </c>
      <c r="T4441" s="2">
        <v>23000</v>
      </c>
      <c r="U4441" s="2">
        <v>23000</v>
      </c>
      <c r="V4441" s="2">
        <v>23000</v>
      </c>
    </row>
    <row r="4442" spans="1:22" x14ac:dyDescent="0.3">
      <c r="A4442" t="s">
        <v>9173</v>
      </c>
      <c r="B4442" t="s">
        <v>9174</v>
      </c>
      <c r="C4442" t="str">
        <f t="shared" si="2663"/>
        <v>Sunday</v>
      </c>
      <c r="D4442" t="str">
        <f t="shared" si="2664"/>
        <v>April</v>
      </c>
      <c r="E4442" s="9">
        <f t="shared" si="2665"/>
        <v>46131</v>
      </c>
      <c r="F4442">
        <f t="shared" si="2666"/>
        <v>10</v>
      </c>
      <c r="G4442" s="1" t="str">
        <f t="shared" si="2667"/>
        <v>10:00</v>
      </c>
      <c r="H4442" t="s">
        <v>13901</v>
      </c>
      <c r="I4442" t="s">
        <v>21</v>
      </c>
      <c r="J4442" t="s">
        <v>22</v>
      </c>
      <c r="K4442" t="s">
        <v>24</v>
      </c>
      <c r="L4442" t="str">
        <f t="shared" si="2668"/>
        <v>Unknown</v>
      </c>
      <c r="M4442" t="s">
        <v>591</v>
      </c>
      <c r="N4442" t="str">
        <f t="shared" si="2669"/>
        <v>Product</v>
      </c>
      <c r="P4442" t="s">
        <v>31</v>
      </c>
      <c r="Q4442" t="s">
        <v>27</v>
      </c>
      <c r="S4442" s="1">
        <v>1</v>
      </c>
      <c r="T4442" s="2">
        <v>24000</v>
      </c>
      <c r="U4442" s="2">
        <v>24000</v>
      </c>
      <c r="V4442" s="2">
        <v>24000</v>
      </c>
    </row>
    <row r="4443" spans="1:22" x14ac:dyDescent="0.3">
      <c r="A4443" t="s">
        <v>9177</v>
      </c>
      <c r="B4443" t="s">
        <v>9178</v>
      </c>
      <c r="C4443" t="str">
        <f t="shared" si="2663"/>
        <v>Sunday</v>
      </c>
      <c r="D4443" t="str">
        <f t="shared" si="2664"/>
        <v>April</v>
      </c>
      <c r="E4443" s="9">
        <f t="shared" si="2665"/>
        <v>46131</v>
      </c>
      <c r="F4443">
        <f t="shared" si="2666"/>
        <v>10</v>
      </c>
      <c r="G4443" s="1" t="str">
        <f t="shared" si="2667"/>
        <v>10:00</v>
      </c>
      <c r="H4443" t="s">
        <v>13901</v>
      </c>
      <c r="I4443" t="s">
        <v>21</v>
      </c>
      <c r="J4443" t="s">
        <v>22</v>
      </c>
      <c r="K4443" t="s">
        <v>6007</v>
      </c>
      <c r="L4443" t="str">
        <f t="shared" si="2668"/>
        <v>Identified</v>
      </c>
      <c r="M4443" t="s">
        <v>679</v>
      </c>
      <c r="N4443" t="str">
        <f t="shared" si="2669"/>
        <v>Product</v>
      </c>
      <c r="P4443" t="s">
        <v>355</v>
      </c>
      <c r="S4443" s="1">
        <v>1</v>
      </c>
      <c r="T4443" s="2">
        <v>20000</v>
      </c>
      <c r="U4443" s="2">
        <v>20000</v>
      </c>
      <c r="V4443" s="2">
        <v>44000</v>
      </c>
    </row>
    <row r="4444" spans="1:22" x14ac:dyDescent="0.3">
      <c r="A4444" t="str">
        <f>A4443</f>
        <v xml:space="preserve">S/260419/1/18
</v>
      </c>
      <c r="B4444" t="s">
        <v>9178</v>
      </c>
      <c r="C4444" t="str">
        <f t="shared" si="2663"/>
        <v>Sunday</v>
      </c>
      <c r="D4444" t="str">
        <f t="shared" si="2664"/>
        <v>April</v>
      </c>
      <c r="E4444" s="9">
        <f t="shared" si="2665"/>
        <v>46131</v>
      </c>
      <c r="F4444">
        <f t="shared" si="2666"/>
        <v>10</v>
      </c>
      <c r="G4444" s="1" t="str">
        <f t="shared" si="2667"/>
        <v>10:00</v>
      </c>
      <c r="H4444" t="str">
        <f>H4443</f>
        <v>Arza</v>
      </c>
      <c r="I4444" t="str">
        <f>I4443</f>
        <v>Makan di Tempat</v>
      </c>
      <c r="J4444" t="str">
        <f>J4443</f>
        <v>QR Statis</v>
      </c>
      <c r="L4444" t="str">
        <f t="shared" si="2668"/>
        <v>Unknown</v>
      </c>
      <c r="M4444" t="s">
        <v>591</v>
      </c>
      <c r="N4444" t="str">
        <f t="shared" si="2669"/>
        <v>Product</v>
      </c>
      <c r="P4444" t="s">
        <v>31</v>
      </c>
      <c r="Q4444" t="s">
        <v>27</v>
      </c>
      <c r="S4444" s="1">
        <v>1</v>
      </c>
      <c r="T4444" s="2">
        <v>24000</v>
      </c>
      <c r="U4444" s="2">
        <v>24000</v>
      </c>
    </row>
    <row r="4445" spans="1:22" x14ac:dyDescent="0.3">
      <c r="A4445" t="s">
        <v>9181</v>
      </c>
      <c r="B4445" t="s">
        <v>9182</v>
      </c>
      <c r="C4445" t="str">
        <f t="shared" si="2663"/>
        <v>Sunday</v>
      </c>
      <c r="D4445" t="str">
        <f t="shared" si="2664"/>
        <v>April</v>
      </c>
      <c r="E4445" s="9">
        <f t="shared" si="2665"/>
        <v>46131</v>
      </c>
      <c r="F4445">
        <f t="shared" si="2666"/>
        <v>10</v>
      </c>
      <c r="G4445" s="1" t="str">
        <f t="shared" si="2667"/>
        <v>10:00</v>
      </c>
      <c r="H4445" t="s">
        <v>13901</v>
      </c>
      <c r="I4445" t="s">
        <v>21</v>
      </c>
      <c r="J4445" t="s">
        <v>22</v>
      </c>
      <c r="K4445" t="s">
        <v>24</v>
      </c>
      <c r="L4445" t="str">
        <f t="shared" si="2668"/>
        <v>Unknown</v>
      </c>
      <c r="M4445" t="s">
        <v>1480</v>
      </c>
      <c r="N4445" t="str">
        <f t="shared" si="2669"/>
        <v>Product</v>
      </c>
      <c r="Q4445" t="s">
        <v>1481</v>
      </c>
      <c r="S4445" s="1">
        <v>1</v>
      </c>
      <c r="T4445" s="2">
        <v>8000</v>
      </c>
      <c r="U4445" s="2">
        <v>8000</v>
      </c>
      <c r="V4445" s="2">
        <v>32000</v>
      </c>
    </row>
    <row r="4446" spans="1:22" x14ac:dyDescent="0.3">
      <c r="A4446" t="str">
        <f>A4445</f>
        <v xml:space="preserve">S/260419/1/19
</v>
      </c>
      <c r="B4446" t="s">
        <v>9182</v>
      </c>
      <c r="C4446" t="str">
        <f t="shared" si="2663"/>
        <v>Sunday</v>
      </c>
      <c r="D4446" t="str">
        <f t="shared" si="2664"/>
        <v>April</v>
      </c>
      <c r="E4446" s="9">
        <f t="shared" si="2665"/>
        <v>46131</v>
      </c>
      <c r="F4446">
        <f t="shared" si="2666"/>
        <v>10</v>
      </c>
      <c r="G4446" s="1" t="str">
        <f t="shared" si="2667"/>
        <v>10:00</v>
      </c>
      <c r="H4446" t="str">
        <f>H4445</f>
        <v>Arza</v>
      </c>
      <c r="I4446" t="str">
        <f>I4445</f>
        <v>Makan di Tempat</v>
      </c>
      <c r="J4446" t="str">
        <f>J4445</f>
        <v>QR Statis</v>
      </c>
      <c r="L4446" t="str">
        <f t="shared" si="2668"/>
        <v>Unknown</v>
      </c>
      <c r="M4446" t="s">
        <v>591</v>
      </c>
      <c r="N4446" t="str">
        <f t="shared" si="2669"/>
        <v>Product</v>
      </c>
      <c r="P4446" t="s">
        <v>31</v>
      </c>
      <c r="Q4446" t="s">
        <v>27</v>
      </c>
      <c r="S4446" s="1">
        <v>1</v>
      </c>
      <c r="T4446" s="2">
        <v>24000</v>
      </c>
      <c r="U4446" s="2">
        <v>24000</v>
      </c>
    </row>
    <row r="4447" spans="1:22" x14ac:dyDescent="0.3">
      <c r="A4447" t="s">
        <v>9185</v>
      </c>
      <c r="B4447" t="s">
        <v>9186</v>
      </c>
      <c r="C4447" t="str">
        <f t="shared" si="2663"/>
        <v>Sunday</v>
      </c>
      <c r="D4447" t="str">
        <f t="shared" si="2664"/>
        <v>April</v>
      </c>
      <c r="E4447" s="9">
        <f t="shared" si="2665"/>
        <v>46131</v>
      </c>
      <c r="F4447">
        <f t="shared" si="2666"/>
        <v>11</v>
      </c>
      <c r="G4447" s="1" t="str">
        <f t="shared" si="2667"/>
        <v>11:00</v>
      </c>
      <c r="H4447" t="s">
        <v>13901</v>
      </c>
      <c r="I4447" t="s">
        <v>21</v>
      </c>
      <c r="J4447" t="s">
        <v>22</v>
      </c>
      <c r="K4447" t="s">
        <v>9187</v>
      </c>
      <c r="L4447" t="str">
        <f t="shared" si="2668"/>
        <v>Identified</v>
      </c>
      <c r="M4447" t="s">
        <v>1480</v>
      </c>
      <c r="N4447" t="str">
        <f t="shared" si="2669"/>
        <v>Product</v>
      </c>
      <c r="Q4447" t="s">
        <v>1481</v>
      </c>
      <c r="S4447" s="1">
        <v>1</v>
      </c>
      <c r="T4447" s="2">
        <v>8000</v>
      </c>
      <c r="U4447" s="2">
        <v>8000</v>
      </c>
      <c r="V4447" s="2">
        <v>87000</v>
      </c>
    </row>
    <row r="4448" spans="1:22" x14ac:dyDescent="0.3">
      <c r="A4448" t="str">
        <f t="shared" ref="A4448:A4451" si="2674">A4447</f>
        <v xml:space="preserve">S/260419/1/20
</v>
      </c>
      <c r="B4448" t="s">
        <v>9186</v>
      </c>
      <c r="C4448" t="str">
        <f t="shared" si="2663"/>
        <v>Sunday</v>
      </c>
      <c r="D4448" t="str">
        <f t="shared" si="2664"/>
        <v>April</v>
      </c>
      <c r="E4448" s="9">
        <f t="shared" si="2665"/>
        <v>46131</v>
      </c>
      <c r="F4448">
        <f t="shared" si="2666"/>
        <v>11</v>
      </c>
      <c r="G4448" s="1" t="str">
        <f t="shared" si="2667"/>
        <v>11:00</v>
      </c>
      <c r="H4448" t="str">
        <f t="shared" ref="H4448:H4451" si="2675">H4447</f>
        <v>Arza</v>
      </c>
      <c r="I4448" t="str">
        <f t="shared" ref="I4448:I4451" si="2676">I4447</f>
        <v>Makan di Tempat</v>
      </c>
      <c r="J4448" t="str">
        <f t="shared" ref="J4448:J4451" si="2677">J4447</f>
        <v>QR Statis</v>
      </c>
      <c r="L4448" t="str">
        <f t="shared" si="2668"/>
        <v>Unknown</v>
      </c>
      <c r="M4448" t="s">
        <v>39</v>
      </c>
      <c r="N4448" t="str">
        <f t="shared" si="2669"/>
        <v>Product</v>
      </c>
      <c r="P4448" t="s">
        <v>40</v>
      </c>
      <c r="S4448" s="1">
        <v>1</v>
      </c>
      <c r="T4448" s="2">
        <v>14000</v>
      </c>
      <c r="U4448" s="2">
        <v>14000</v>
      </c>
    </row>
    <row r="4449" spans="1:22" x14ac:dyDescent="0.3">
      <c r="A4449" t="str">
        <f t="shared" si="2674"/>
        <v xml:space="preserve">S/260419/1/20
</v>
      </c>
      <c r="B4449" t="s">
        <v>9186</v>
      </c>
      <c r="C4449" t="str">
        <f t="shared" si="2663"/>
        <v>Sunday</v>
      </c>
      <c r="D4449" t="str">
        <f t="shared" si="2664"/>
        <v>April</v>
      </c>
      <c r="E4449" s="9">
        <f t="shared" si="2665"/>
        <v>46131</v>
      </c>
      <c r="F4449">
        <f t="shared" si="2666"/>
        <v>11</v>
      </c>
      <c r="G4449" s="1" t="str">
        <f t="shared" si="2667"/>
        <v>11:00</v>
      </c>
      <c r="H4449" t="str">
        <f t="shared" si="2675"/>
        <v>Arza</v>
      </c>
      <c r="I4449" t="str">
        <f t="shared" si="2676"/>
        <v>Makan di Tempat</v>
      </c>
      <c r="J4449" t="str">
        <f t="shared" si="2677"/>
        <v>QR Statis</v>
      </c>
      <c r="L4449" t="str">
        <f t="shared" si="2668"/>
        <v>Unknown</v>
      </c>
      <c r="M4449" t="s">
        <v>162</v>
      </c>
      <c r="N4449" t="str">
        <f t="shared" si="2669"/>
        <v>Product</v>
      </c>
      <c r="P4449" t="s">
        <v>52</v>
      </c>
      <c r="Q4449" t="s">
        <v>27</v>
      </c>
      <c r="S4449" s="1">
        <v>1</v>
      </c>
      <c r="T4449" s="2">
        <v>23000</v>
      </c>
      <c r="U4449" s="2">
        <v>23000</v>
      </c>
    </row>
    <row r="4450" spans="1:22" x14ac:dyDescent="0.3">
      <c r="A4450" t="str">
        <f t="shared" si="2674"/>
        <v xml:space="preserve">S/260419/1/20
</v>
      </c>
      <c r="B4450" t="s">
        <v>9186</v>
      </c>
      <c r="C4450" t="str">
        <f t="shared" si="2663"/>
        <v>Sunday</v>
      </c>
      <c r="D4450" t="str">
        <f t="shared" si="2664"/>
        <v>April</v>
      </c>
      <c r="E4450" s="9">
        <f t="shared" si="2665"/>
        <v>46131</v>
      </c>
      <c r="F4450">
        <f t="shared" si="2666"/>
        <v>11</v>
      </c>
      <c r="G4450" s="1" t="str">
        <f t="shared" si="2667"/>
        <v>11:00</v>
      </c>
      <c r="H4450" t="str">
        <f t="shared" si="2675"/>
        <v>Arza</v>
      </c>
      <c r="I4450" t="str">
        <f t="shared" si="2676"/>
        <v>Makan di Tempat</v>
      </c>
      <c r="J4450" t="str">
        <f t="shared" si="2677"/>
        <v>QR Statis</v>
      </c>
      <c r="L4450" t="str">
        <f t="shared" si="2668"/>
        <v>Unknown</v>
      </c>
      <c r="M4450" t="s">
        <v>726</v>
      </c>
      <c r="N4450" t="str">
        <f t="shared" si="2669"/>
        <v>Product</v>
      </c>
      <c r="P4450" t="s">
        <v>183</v>
      </c>
      <c r="S4450" s="1">
        <v>1</v>
      </c>
      <c r="T4450" s="2">
        <v>19000</v>
      </c>
      <c r="U4450" s="2">
        <v>19000</v>
      </c>
    </row>
    <row r="4451" spans="1:22" x14ac:dyDescent="0.3">
      <c r="A4451" t="str">
        <f t="shared" si="2674"/>
        <v xml:space="preserve">S/260419/1/20
</v>
      </c>
      <c r="B4451" t="s">
        <v>9186</v>
      </c>
      <c r="C4451" t="str">
        <f t="shared" si="2663"/>
        <v>Sunday</v>
      </c>
      <c r="D4451" t="str">
        <f t="shared" si="2664"/>
        <v>April</v>
      </c>
      <c r="E4451" s="9">
        <f t="shared" si="2665"/>
        <v>46131</v>
      </c>
      <c r="F4451">
        <f t="shared" si="2666"/>
        <v>11</v>
      </c>
      <c r="G4451" s="1" t="str">
        <f t="shared" si="2667"/>
        <v>11:00</v>
      </c>
      <c r="H4451" t="str">
        <f t="shared" si="2675"/>
        <v>Arza</v>
      </c>
      <c r="I4451" t="str">
        <f t="shared" si="2676"/>
        <v>Makan di Tempat</v>
      </c>
      <c r="J4451" t="str">
        <f t="shared" si="2677"/>
        <v>QR Statis</v>
      </c>
      <c r="L4451" t="str">
        <f t="shared" si="2668"/>
        <v>Unknown</v>
      </c>
      <c r="M4451" t="s">
        <v>83</v>
      </c>
      <c r="N4451" t="str">
        <f t="shared" si="2669"/>
        <v>Product</v>
      </c>
      <c r="P4451" t="s">
        <v>52</v>
      </c>
      <c r="Q4451" t="s">
        <v>27</v>
      </c>
      <c r="S4451" s="1">
        <v>1</v>
      </c>
      <c r="T4451" s="2">
        <v>23000</v>
      </c>
      <c r="U4451" s="2">
        <v>23000</v>
      </c>
    </row>
    <row r="4452" spans="1:22" x14ac:dyDescent="0.3">
      <c r="A4452" t="s">
        <v>9190</v>
      </c>
      <c r="B4452" t="s">
        <v>9191</v>
      </c>
      <c r="C4452" t="str">
        <f t="shared" si="2663"/>
        <v>Sunday</v>
      </c>
      <c r="D4452" t="str">
        <f t="shared" si="2664"/>
        <v>April</v>
      </c>
      <c r="E4452" s="9">
        <f t="shared" si="2665"/>
        <v>46131</v>
      </c>
      <c r="F4452">
        <f t="shared" si="2666"/>
        <v>12</v>
      </c>
      <c r="G4452" s="1" t="str">
        <f t="shared" si="2667"/>
        <v>12:00</v>
      </c>
      <c r="H4452" t="s">
        <v>13901</v>
      </c>
      <c r="I4452" t="s">
        <v>21</v>
      </c>
      <c r="J4452" t="s">
        <v>22</v>
      </c>
      <c r="K4452" t="s">
        <v>4289</v>
      </c>
      <c r="L4452" t="str">
        <f t="shared" si="2668"/>
        <v>Identified</v>
      </c>
      <c r="M4452" t="s">
        <v>287</v>
      </c>
      <c r="N4452" t="str">
        <f t="shared" si="2669"/>
        <v>Product</v>
      </c>
      <c r="P4452" t="s">
        <v>26</v>
      </c>
      <c r="Q4452" t="s">
        <v>27</v>
      </c>
      <c r="S4452" s="1">
        <v>1</v>
      </c>
      <c r="T4452" s="2">
        <v>22000</v>
      </c>
      <c r="U4452" s="2">
        <v>22000</v>
      </c>
      <c r="V4452" s="2">
        <v>42000</v>
      </c>
    </row>
    <row r="4453" spans="1:22" x14ac:dyDescent="0.3">
      <c r="A4453" t="str">
        <f>A4452</f>
        <v xml:space="preserve">S/260419/1/21
</v>
      </c>
      <c r="B4453" t="s">
        <v>9191</v>
      </c>
      <c r="C4453" t="str">
        <f t="shared" si="2663"/>
        <v>Sunday</v>
      </c>
      <c r="D4453" t="str">
        <f t="shared" si="2664"/>
        <v>April</v>
      </c>
      <c r="E4453" s="9">
        <f t="shared" si="2665"/>
        <v>46131</v>
      </c>
      <c r="F4453">
        <f t="shared" si="2666"/>
        <v>12</v>
      </c>
      <c r="G4453" s="1" t="str">
        <f t="shared" si="2667"/>
        <v>12:00</v>
      </c>
      <c r="H4453" t="str">
        <f>H4452</f>
        <v>Arza</v>
      </c>
      <c r="I4453" t="str">
        <f>I4452</f>
        <v>Makan di Tempat</v>
      </c>
      <c r="J4453" t="str">
        <f>J4452</f>
        <v>QR Statis</v>
      </c>
      <c r="L4453" t="str">
        <f t="shared" si="2668"/>
        <v>Unknown</v>
      </c>
      <c r="M4453" t="s">
        <v>249</v>
      </c>
      <c r="N4453" t="str">
        <f t="shared" si="2669"/>
        <v>Product</v>
      </c>
      <c r="P4453" t="s">
        <v>105</v>
      </c>
      <c r="S4453" s="1">
        <v>1</v>
      </c>
      <c r="T4453" s="2">
        <v>20000</v>
      </c>
      <c r="U4453" s="2">
        <v>20000</v>
      </c>
    </row>
    <row r="4454" spans="1:22" x14ac:dyDescent="0.3">
      <c r="A4454" t="s">
        <v>9194</v>
      </c>
      <c r="B4454" t="s">
        <v>9195</v>
      </c>
      <c r="C4454" t="str">
        <f t="shared" si="2663"/>
        <v>Sunday</v>
      </c>
      <c r="D4454" t="str">
        <f t="shared" si="2664"/>
        <v>April</v>
      </c>
      <c r="E4454" s="9">
        <f t="shared" si="2665"/>
        <v>46131</v>
      </c>
      <c r="F4454">
        <f t="shared" si="2666"/>
        <v>12</v>
      </c>
      <c r="G4454" s="1" t="str">
        <f t="shared" si="2667"/>
        <v>12:00</v>
      </c>
      <c r="H4454" t="s">
        <v>13903</v>
      </c>
      <c r="I4454" t="s">
        <v>21</v>
      </c>
      <c r="J4454" t="s">
        <v>22</v>
      </c>
      <c r="K4454" t="s">
        <v>24</v>
      </c>
      <c r="L4454" t="str">
        <f t="shared" si="2668"/>
        <v>Unknown</v>
      </c>
      <c r="M4454" t="s">
        <v>332</v>
      </c>
      <c r="N4454" t="str">
        <f t="shared" si="2669"/>
        <v>Product</v>
      </c>
      <c r="P4454" t="s">
        <v>26</v>
      </c>
      <c r="Q4454" t="s">
        <v>27</v>
      </c>
      <c r="S4454" s="1">
        <v>1</v>
      </c>
      <c r="T4454" s="2">
        <v>22000</v>
      </c>
      <c r="U4454" s="2">
        <v>22000</v>
      </c>
      <c r="V4454" s="2">
        <v>22000</v>
      </c>
    </row>
    <row r="4455" spans="1:22" x14ac:dyDescent="0.3">
      <c r="A4455" t="s">
        <v>9198</v>
      </c>
      <c r="B4455" t="s">
        <v>9199</v>
      </c>
      <c r="C4455" t="str">
        <f t="shared" si="2663"/>
        <v>Sunday</v>
      </c>
      <c r="D4455" t="str">
        <f t="shared" si="2664"/>
        <v>April</v>
      </c>
      <c r="E4455" s="9">
        <f t="shared" si="2665"/>
        <v>46131</v>
      </c>
      <c r="F4455">
        <f t="shared" si="2666"/>
        <v>13</v>
      </c>
      <c r="G4455" s="1" t="str">
        <f t="shared" si="2667"/>
        <v>13:00</v>
      </c>
      <c r="H4455" t="s">
        <v>13903</v>
      </c>
      <c r="I4455" t="s">
        <v>21</v>
      </c>
      <c r="J4455" t="s">
        <v>22</v>
      </c>
      <c r="K4455" t="s">
        <v>24</v>
      </c>
      <c r="L4455" t="str">
        <f t="shared" si="2668"/>
        <v>Unknown</v>
      </c>
      <c r="M4455" t="s">
        <v>1480</v>
      </c>
      <c r="N4455" t="str">
        <f t="shared" si="2669"/>
        <v>Product</v>
      </c>
      <c r="Q4455" t="s">
        <v>1481</v>
      </c>
      <c r="S4455" s="1">
        <v>1</v>
      </c>
      <c r="T4455" s="2">
        <v>8000</v>
      </c>
      <c r="U4455" s="2">
        <v>8000</v>
      </c>
      <c r="V4455" s="2">
        <v>28000</v>
      </c>
    </row>
    <row r="4456" spans="1:22" x14ac:dyDescent="0.3">
      <c r="A4456" t="str">
        <f>A4455</f>
        <v xml:space="preserve">S/260419/1/23
</v>
      </c>
      <c r="B4456" t="s">
        <v>9199</v>
      </c>
      <c r="C4456" t="str">
        <f t="shared" si="2663"/>
        <v>Sunday</v>
      </c>
      <c r="D4456" t="str">
        <f t="shared" si="2664"/>
        <v>April</v>
      </c>
      <c r="E4456" s="9">
        <f t="shared" si="2665"/>
        <v>46131</v>
      </c>
      <c r="F4456">
        <f t="shared" si="2666"/>
        <v>13</v>
      </c>
      <c r="G4456" s="1" t="str">
        <f t="shared" si="2667"/>
        <v>13:00</v>
      </c>
      <c r="H4456" t="str">
        <f>H4455</f>
        <v>Elly️‍</v>
      </c>
      <c r="I4456" t="str">
        <f>I4455</f>
        <v>Makan di Tempat</v>
      </c>
      <c r="J4456" t="str">
        <f>J4455</f>
        <v>QR Statis</v>
      </c>
      <c r="L4456" t="str">
        <f t="shared" si="2668"/>
        <v>Unknown</v>
      </c>
      <c r="M4456" t="s">
        <v>83</v>
      </c>
      <c r="N4456" t="str">
        <f t="shared" si="2669"/>
        <v>Product</v>
      </c>
      <c r="P4456" t="s">
        <v>52</v>
      </c>
      <c r="Q4456" t="s">
        <v>72</v>
      </c>
      <c r="S4456" s="1">
        <v>1</v>
      </c>
      <c r="T4456" s="2">
        <v>20000</v>
      </c>
      <c r="U4456" s="2">
        <v>20000</v>
      </c>
    </row>
    <row r="4457" spans="1:22" x14ac:dyDescent="0.3">
      <c r="A4457" t="s">
        <v>9202</v>
      </c>
      <c r="B4457" t="s">
        <v>9203</v>
      </c>
      <c r="C4457" t="str">
        <f t="shared" si="2663"/>
        <v>Sunday</v>
      </c>
      <c r="D4457" t="str">
        <f t="shared" si="2664"/>
        <v>April</v>
      </c>
      <c r="E4457" s="9">
        <f t="shared" si="2665"/>
        <v>46131</v>
      </c>
      <c r="F4457">
        <f t="shared" si="2666"/>
        <v>13</v>
      </c>
      <c r="G4457" s="1" t="str">
        <f t="shared" si="2667"/>
        <v>13:00</v>
      </c>
      <c r="H4457" t="s">
        <v>13903</v>
      </c>
      <c r="I4457" t="s">
        <v>21</v>
      </c>
      <c r="J4457" t="s">
        <v>22</v>
      </c>
      <c r="K4457" t="s">
        <v>24</v>
      </c>
      <c r="L4457" t="str">
        <f t="shared" si="2668"/>
        <v>Unknown</v>
      </c>
      <c r="M4457" t="s">
        <v>224</v>
      </c>
      <c r="N4457" t="str">
        <f t="shared" si="2669"/>
        <v>Product</v>
      </c>
      <c r="P4457" t="s">
        <v>198</v>
      </c>
      <c r="Q4457" t="s">
        <v>72</v>
      </c>
      <c r="S4457" s="1">
        <v>1</v>
      </c>
      <c r="T4457" s="2">
        <v>20000</v>
      </c>
      <c r="U4457" s="2">
        <v>20000</v>
      </c>
      <c r="V4457" s="2">
        <v>20000</v>
      </c>
    </row>
    <row r="4458" spans="1:22" x14ac:dyDescent="0.3">
      <c r="A4458" t="s">
        <v>9206</v>
      </c>
      <c r="B4458" t="s">
        <v>9207</v>
      </c>
      <c r="C4458" t="str">
        <f t="shared" si="2663"/>
        <v>Sunday</v>
      </c>
      <c r="D4458" t="str">
        <f t="shared" si="2664"/>
        <v>April</v>
      </c>
      <c r="E4458" s="9">
        <f t="shared" si="2665"/>
        <v>46131</v>
      </c>
      <c r="F4458">
        <f t="shared" si="2666"/>
        <v>13</v>
      </c>
      <c r="G4458" s="1" t="str">
        <f t="shared" si="2667"/>
        <v>13:00</v>
      </c>
      <c r="H4458" t="s">
        <v>13901</v>
      </c>
      <c r="I4458" t="s">
        <v>21</v>
      </c>
      <c r="J4458" t="s">
        <v>22</v>
      </c>
      <c r="K4458" t="s">
        <v>24</v>
      </c>
      <c r="L4458" t="str">
        <f t="shared" si="2668"/>
        <v>Unknown</v>
      </c>
      <c r="M4458" t="s">
        <v>507</v>
      </c>
      <c r="N4458" t="str">
        <f t="shared" si="2669"/>
        <v>Product</v>
      </c>
      <c r="P4458" t="s">
        <v>508</v>
      </c>
      <c r="Q4458" t="s">
        <v>27</v>
      </c>
      <c r="S4458" s="1">
        <v>1</v>
      </c>
      <c r="T4458" s="2">
        <v>24000</v>
      </c>
      <c r="U4458" s="2">
        <v>24000</v>
      </c>
      <c r="V4458" s="2">
        <v>24000</v>
      </c>
    </row>
    <row r="4459" spans="1:22" x14ac:dyDescent="0.3">
      <c r="A4459" t="s">
        <v>9210</v>
      </c>
      <c r="B4459" t="s">
        <v>9211</v>
      </c>
      <c r="C4459" t="str">
        <f t="shared" si="2663"/>
        <v>Sunday</v>
      </c>
      <c r="D4459" t="str">
        <f t="shared" si="2664"/>
        <v>April</v>
      </c>
      <c r="E4459" s="9">
        <f t="shared" si="2665"/>
        <v>46131</v>
      </c>
      <c r="F4459">
        <f t="shared" si="2666"/>
        <v>14</v>
      </c>
      <c r="G4459" s="1" t="str">
        <f t="shared" si="2667"/>
        <v>14:00</v>
      </c>
      <c r="H4459" t="s">
        <v>13901</v>
      </c>
      <c r="I4459" t="s">
        <v>21</v>
      </c>
      <c r="J4459" t="s">
        <v>22</v>
      </c>
      <c r="K4459" t="s">
        <v>24</v>
      </c>
      <c r="L4459" t="str">
        <f t="shared" si="2668"/>
        <v>Unknown</v>
      </c>
      <c r="M4459" t="s">
        <v>287</v>
      </c>
      <c r="N4459" t="str">
        <f t="shared" si="2669"/>
        <v>Product</v>
      </c>
      <c r="P4459" t="s">
        <v>26</v>
      </c>
      <c r="Q4459" t="s">
        <v>27</v>
      </c>
      <c r="S4459" s="1">
        <v>1</v>
      </c>
      <c r="T4459" s="2">
        <v>22000</v>
      </c>
      <c r="U4459" s="2">
        <v>22000</v>
      </c>
      <c r="V4459" s="2">
        <v>46000</v>
      </c>
    </row>
    <row r="4460" spans="1:22" x14ac:dyDescent="0.3">
      <c r="A4460" t="str">
        <f>A4459</f>
        <v xml:space="preserve">S/260419/1/26
</v>
      </c>
      <c r="B4460" t="s">
        <v>9211</v>
      </c>
      <c r="C4460" t="str">
        <f t="shared" si="2663"/>
        <v>Sunday</v>
      </c>
      <c r="D4460" t="str">
        <f t="shared" si="2664"/>
        <v>April</v>
      </c>
      <c r="E4460" s="9">
        <f t="shared" si="2665"/>
        <v>46131</v>
      </c>
      <c r="F4460">
        <f t="shared" si="2666"/>
        <v>14</v>
      </c>
      <c r="G4460" s="1" t="str">
        <f t="shared" si="2667"/>
        <v>14:00</v>
      </c>
      <c r="H4460" t="str">
        <f>H4459</f>
        <v>Arza</v>
      </c>
      <c r="I4460" t="str">
        <f>I4459</f>
        <v>Makan di Tempat</v>
      </c>
      <c r="J4460" t="str">
        <f>J4459</f>
        <v>QR Statis</v>
      </c>
      <c r="L4460" t="str">
        <f t="shared" si="2668"/>
        <v>Unknown</v>
      </c>
      <c r="M4460" t="s">
        <v>224</v>
      </c>
      <c r="N4460" t="str">
        <f t="shared" si="2669"/>
        <v>Product</v>
      </c>
      <c r="P4460" t="s">
        <v>198</v>
      </c>
      <c r="Q4460" t="s">
        <v>27</v>
      </c>
      <c r="S4460" s="1">
        <v>1</v>
      </c>
      <c r="T4460" s="2">
        <v>24000</v>
      </c>
      <c r="U4460" s="2">
        <v>24000</v>
      </c>
    </row>
    <row r="4461" spans="1:22" x14ac:dyDescent="0.3">
      <c r="A4461" t="s">
        <v>9214</v>
      </c>
      <c r="B4461" t="s">
        <v>9215</v>
      </c>
      <c r="C4461" t="str">
        <f t="shared" si="2663"/>
        <v>Sunday</v>
      </c>
      <c r="D4461" t="str">
        <f t="shared" si="2664"/>
        <v>April</v>
      </c>
      <c r="E4461" s="9">
        <f t="shared" si="2665"/>
        <v>46131</v>
      </c>
      <c r="F4461">
        <f t="shared" si="2666"/>
        <v>14</v>
      </c>
      <c r="G4461" s="1" t="str">
        <f t="shared" si="2667"/>
        <v>14:00</v>
      </c>
      <c r="H4461" t="s">
        <v>13901</v>
      </c>
      <c r="I4461" t="s">
        <v>21</v>
      </c>
      <c r="J4461" t="s">
        <v>22</v>
      </c>
      <c r="K4461" t="s">
        <v>6069</v>
      </c>
      <c r="L4461" t="str">
        <f t="shared" si="2668"/>
        <v>Identified</v>
      </c>
      <c r="M4461" t="s">
        <v>71</v>
      </c>
      <c r="N4461" t="str">
        <f t="shared" si="2669"/>
        <v>Product</v>
      </c>
      <c r="P4461" t="s">
        <v>52</v>
      </c>
      <c r="Q4461" t="s">
        <v>72</v>
      </c>
      <c r="S4461" s="1">
        <v>1</v>
      </c>
      <c r="T4461" s="2">
        <v>20000</v>
      </c>
      <c r="U4461" s="2">
        <v>20000</v>
      </c>
      <c r="V4461" s="2">
        <v>34000</v>
      </c>
    </row>
    <row r="4462" spans="1:22" x14ac:dyDescent="0.3">
      <c r="A4462" t="str">
        <f>A4461</f>
        <v xml:space="preserve">S/260419/1/27
</v>
      </c>
      <c r="B4462" t="s">
        <v>9215</v>
      </c>
      <c r="C4462" t="str">
        <f t="shared" si="2663"/>
        <v>Sunday</v>
      </c>
      <c r="D4462" t="str">
        <f t="shared" si="2664"/>
        <v>April</v>
      </c>
      <c r="E4462" s="9">
        <f t="shared" si="2665"/>
        <v>46131</v>
      </c>
      <c r="F4462">
        <f t="shared" si="2666"/>
        <v>14</v>
      </c>
      <c r="G4462" s="1" t="str">
        <f t="shared" si="2667"/>
        <v>14:00</v>
      </c>
      <c r="H4462" t="str">
        <f>H4461</f>
        <v>Arza</v>
      </c>
      <c r="I4462" t="str">
        <f>I4461</f>
        <v>Makan di Tempat</v>
      </c>
      <c r="J4462" t="str">
        <f>J4461</f>
        <v>QR Statis</v>
      </c>
      <c r="L4462" t="str">
        <f t="shared" si="2668"/>
        <v>Unknown</v>
      </c>
      <c r="M4462" t="s">
        <v>39</v>
      </c>
      <c r="N4462" t="str">
        <f t="shared" si="2669"/>
        <v>Product</v>
      </c>
      <c r="P4462" t="s">
        <v>40</v>
      </c>
      <c r="S4462" s="1">
        <v>1</v>
      </c>
      <c r="T4462" s="2">
        <v>14000</v>
      </c>
      <c r="U4462" s="2">
        <v>14000</v>
      </c>
    </row>
    <row r="4463" spans="1:22" x14ac:dyDescent="0.3">
      <c r="A4463" t="s">
        <v>9218</v>
      </c>
      <c r="B4463" t="s">
        <v>9219</v>
      </c>
      <c r="C4463" t="str">
        <f t="shared" si="2663"/>
        <v>Sunday</v>
      </c>
      <c r="D4463" t="str">
        <f t="shared" si="2664"/>
        <v>April</v>
      </c>
      <c r="E4463" s="9">
        <f t="shared" si="2665"/>
        <v>46131</v>
      </c>
      <c r="F4463">
        <f t="shared" si="2666"/>
        <v>14</v>
      </c>
      <c r="G4463" s="1" t="str">
        <f t="shared" si="2667"/>
        <v>14:00</v>
      </c>
      <c r="H4463" t="s">
        <v>13901</v>
      </c>
      <c r="I4463" t="s">
        <v>21</v>
      </c>
      <c r="J4463" t="s">
        <v>22</v>
      </c>
      <c r="K4463" t="s">
        <v>6069</v>
      </c>
      <c r="L4463" t="str">
        <f t="shared" si="2668"/>
        <v>Identified</v>
      </c>
      <c r="M4463" t="s">
        <v>39</v>
      </c>
      <c r="N4463" t="str">
        <f t="shared" si="2669"/>
        <v>Product</v>
      </c>
      <c r="P4463" t="s">
        <v>40</v>
      </c>
      <c r="S4463" s="1">
        <v>1</v>
      </c>
      <c r="T4463" s="2">
        <v>14000</v>
      </c>
      <c r="U4463" s="2">
        <v>14000</v>
      </c>
      <c r="V4463" s="2">
        <v>34000</v>
      </c>
    </row>
    <row r="4464" spans="1:22" x14ac:dyDescent="0.3">
      <c r="A4464" t="str">
        <f>A4463</f>
        <v xml:space="preserve">S/260419/1/28
</v>
      </c>
      <c r="B4464" t="s">
        <v>9219</v>
      </c>
      <c r="C4464" t="str">
        <f t="shared" si="2663"/>
        <v>Sunday</v>
      </c>
      <c r="D4464" t="str">
        <f t="shared" si="2664"/>
        <v>April</v>
      </c>
      <c r="E4464" s="9">
        <f t="shared" si="2665"/>
        <v>46131</v>
      </c>
      <c r="F4464">
        <f t="shared" si="2666"/>
        <v>14</v>
      </c>
      <c r="G4464" s="1" t="str">
        <f t="shared" si="2667"/>
        <v>14:00</v>
      </c>
      <c r="H4464" t="str">
        <f>H4463</f>
        <v>Arza</v>
      </c>
      <c r="I4464" t="str">
        <f>I4463</f>
        <v>Makan di Tempat</v>
      </c>
      <c r="J4464" t="str">
        <f>J4463</f>
        <v>QR Statis</v>
      </c>
      <c r="L4464" t="str">
        <f t="shared" si="2668"/>
        <v>Unknown</v>
      </c>
      <c r="M4464" t="s">
        <v>162</v>
      </c>
      <c r="N4464" t="str">
        <f t="shared" si="2669"/>
        <v>Product</v>
      </c>
      <c r="P4464" t="s">
        <v>52</v>
      </c>
      <c r="Q4464" t="s">
        <v>72</v>
      </c>
      <c r="S4464" s="1">
        <v>1</v>
      </c>
      <c r="T4464" s="2">
        <v>20000</v>
      </c>
      <c r="U4464" s="2">
        <v>20000</v>
      </c>
    </row>
    <row r="4465" spans="1:22" x14ac:dyDescent="0.3">
      <c r="A4465" t="s">
        <v>9222</v>
      </c>
      <c r="B4465" t="s">
        <v>9223</v>
      </c>
      <c r="C4465" t="str">
        <f t="shared" si="2663"/>
        <v>Sunday</v>
      </c>
      <c r="D4465" t="str">
        <f t="shared" si="2664"/>
        <v>April</v>
      </c>
      <c r="E4465" s="9">
        <f t="shared" si="2665"/>
        <v>46131</v>
      </c>
      <c r="F4465">
        <f t="shared" si="2666"/>
        <v>14</v>
      </c>
      <c r="G4465" s="1" t="str">
        <f t="shared" si="2667"/>
        <v>14:00</v>
      </c>
      <c r="H4465" t="s">
        <v>13901</v>
      </c>
      <c r="I4465" t="s">
        <v>21</v>
      </c>
      <c r="J4465" t="s">
        <v>22</v>
      </c>
      <c r="K4465" t="s">
        <v>24</v>
      </c>
      <c r="L4465" t="str">
        <f t="shared" si="2668"/>
        <v>Unknown</v>
      </c>
      <c r="M4465" t="s">
        <v>71</v>
      </c>
      <c r="N4465" t="str">
        <f t="shared" si="2669"/>
        <v>Product</v>
      </c>
      <c r="P4465" t="s">
        <v>52</v>
      </c>
      <c r="Q4465" t="s">
        <v>72</v>
      </c>
      <c r="S4465" s="1">
        <v>1</v>
      </c>
      <c r="T4465" s="2">
        <v>20000</v>
      </c>
      <c r="U4465" s="2">
        <v>20000</v>
      </c>
      <c r="V4465" s="2">
        <v>40000</v>
      </c>
    </row>
    <row r="4466" spans="1:22" x14ac:dyDescent="0.3">
      <c r="A4466" t="str">
        <f>A4465</f>
        <v xml:space="preserve">S/260419/1/29
</v>
      </c>
      <c r="B4466" t="s">
        <v>9223</v>
      </c>
      <c r="C4466" t="str">
        <f t="shared" si="2663"/>
        <v>Sunday</v>
      </c>
      <c r="D4466" t="str">
        <f t="shared" si="2664"/>
        <v>April</v>
      </c>
      <c r="E4466" s="9">
        <f t="shared" si="2665"/>
        <v>46131</v>
      </c>
      <c r="F4466">
        <f t="shared" si="2666"/>
        <v>14</v>
      </c>
      <c r="G4466" s="1" t="str">
        <f t="shared" si="2667"/>
        <v>14:00</v>
      </c>
      <c r="H4466" t="str">
        <f>H4465</f>
        <v>Arza</v>
      </c>
      <c r="I4466" t="str">
        <f>I4465</f>
        <v>Makan di Tempat</v>
      </c>
      <c r="J4466" t="str">
        <f>J4465</f>
        <v>QR Statis</v>
      </c>
      <c r="L4466" t="str">
        <f t="shared" si="2668"/>
        <v>Unknown</v>
      </c>
      <c r="M4466" t="s">
        <v>51</v>
      </c>
      <c r="N4466" t="str">
        <f t="shared" si="2669"/>
        <v>Product</v>
      </c>
      <c r="P4466" t="s">
        <v>52</v>
      </c>
      <c r="Q4466" t="s">
        <v>72</v>
      </c>
      <c r="S4466" s="1">
        <v>1</v>
      </c>
      <c r="T4466" s="2">
        <v>20000</v>
      </c>
      <c r="U4466" s="2">
        <v>20000</v>
      </c>
    </row>
    <row r="4467" spans="1:22" x14ac:dyDescent="0.3">
      <c r="A4467" t="s">
        <v>9226</v>
      </c>
      <c r="B4467" t="s">
        <v>9227</v>
      </c>
      <c r="C4467" t="str">
        <f t="shared" si="2663"/>
        <v>Sunday</v>
      </c>
      <c r="D4467" t="str">
        <f t="shared" si="2664"/>
        <v>April</v>
      </c>
      <c r="E4467" s="9">
        <f t="shared" si="2665"/>
        <v>46131</v>
      </c>
      <c r="F4467">
        <f t="shared" si="2666"/>
        <v>14</v>
      </c>
      <c r="G4467" s="1" t="str">
        <f t="shared" si="2667"/>
        <v>14:00</v>
      </c>
      <c r="H4467" t="s">
        <v>13901</v>
      </c>
      <c r="I4467" t="s">
        <v>21</v>
      </c>
      <c r="J4467" t="s">
        <v>49</v>
      </c>
      <c r="K4467" t="s">
        <v>24</v>
      </c>
      <c r="L4467" t="str">
        <f t="shared" si="2668"/>
        <v>Unknown</v>
      </c>
      <c r="M4467" t="s">
        <v>126</v>
      </c>
      <c r="N4467" t="str">
        <f t="shared" si="2669"/>
        <v>Product</v>
      </c>
      <c r="P4467" t="s">
        <v>26</v>
      </c>
      <c r="Q4467" t="s">
        <v>27</v>
      </c>
      <c r="S4467" s="1">
        <v>1</v>
      </c>
      <c r="T4467" s="2">
        <v>24000</v>
      </c>
      <c r="U4467" s="2">
        <v>24000</v>
      </c>
      <c r="V4467" s="2">
        <v>24000</v>
      </c>
    </row>
    <row r="4468" spans="1:22" x14ac:dyDescent="0.3">
      <c r="A4468" t="s">
        <v>9230</v>
      </c>
      <c r="B4468" t="s">
        <v>9231</v>
      </c>
      <c r="C4468" t="str">
        <f t="shared" si="2663"/>
        <v>Sunday</v>
      </c>
      <c r="D4468" t="str">
        <f t="shared" si="2664"/>
        <v>April</v>
      </c>
      <c r="E4468" s="9">
        <f t="shared" si="2665"/>
        <v>46131</v>
      </c>
      <c r="F4468">
        <f t="shared" si="2666"/>
        <v>15</v>
      </c>
      <c r="G4468" s="1" t="str">
        <f t="shared" si="2667"/>
        <v>15:00</v>
      </c>
      <c r="H4468" t="s">
        <v>13901</v>
      </c>
      <c r="I4468" t="s">
        <v>21</v>
      </c>
      <c r="J4468" t="s">
        <v>22</v>
      </c>
      <c r="K4468" t="s">
        <v>24</v>
      </c>
      <c r="L4468" t="str">
        <f t="shared" si="2668"/>
        <v>Unknown</v>
      </c>
      <c r="M4468" t="s">
        <v>71</v>
      </c>
      <c r="N4468" t="str">
        <f t="shared" si="2669"/>
        <v>Product</v>
      </c>
      <c r="P4468" t="s">
        <v>52</v>
      </c>
      <c r="Q4468" t="s">
        <v>72</v>
      </c>
      <c r="S4468" s="1">
        <v>1</v>
      </c>
      <c r="T4468" s="2">
        <v>20000</v>
      </c>
      <c r="U4468" s="2">
        <v>20000</v>
      </c>
      <c r="V4468" s="2">
        <v>20000</v>
      </c>
    </row>
    <row r="4469" spans="1:22" x14ac:dyDescent="0.3">
      <c r="A4469" t="s">
        <v>9234</v>
      </c>
      <c r="B4469" t="s">
        <v>9235</v>
      </c>
      <c r="C4469" t="str">
        <f t="shared" si="2663"/>
        <v>Sunday</v>
      </c>
      <c r="D4469" t="str">
        <f t="shared" si="2664"/>
        <v>April</v>
      </c>
      <c r="E4469" s="9">
        <f t="shared" si="2665"/>
        <v>46131</v>
      </c>
      <c r="F4469">
        <f t="shared" si="2666"/>
        <v>15</v>
      </c>
      <c r="G4469" s="1" t="str">
        <f t="shared" si="2667"/>
        <v>15:00</v>
      </c>
      <c r="H4469" t="s">
        <v>13901</v>
      </c>
      <c r="I4469" t="s">
        <v>21</v>
      </c>
      <c r="J4469" t="s">
        <v>22</v>
      </c>
      <c r="K4469" t="s">
        <v>2853</v>
      </c>
      <c r="L4469" t="str">
        <f t="shared" si="2668"/>
        <v>Identified</v>
      </c>
      <c r="M4469" t="s">
        <v>1480</v>
      </c>
      <c r="N4469" t="str">
        <f t="shared" si="2669"/>
        <v>Product</v>
      </c>
      <c r="Q4469" t="s">
        <v>1481</v>
      </c>
      <c r="S4469" s="1">
        <v>1</v>
      </c>
      <c r="T4469" s="2">
        <v>8000</v>
      </c>
      <c r="U4469" s="2">
        <v>8000</v>
      </c>
      <c r="V4469" s="2">
        <v>40000</v>
      </c>
    </row>
    <row r="4470" spans="1:22" x14ac:dyDescent="0.3">
      <c r="A4470" t="str">
        <f t="shared" ref="A4470:A4471" si="2678">A4469</f>
        <v xml:space="preserve">S/260419/1/32
</v>
      </c>
      <c r="B4470" t="s">
        <v>9235</v>
      </c>
      <c r="C4470" t="str">
        <f t="shared" si="2663"/>
        <v>Sunday</v>
      </c>
      <c r="D4470" t="str">
        <f t="shared" si="2664"/>
        <v>April</v>
      </c>
      <c r="E4470" s="9">
        <f t="shared" si="2665"/>
        <v>46131</v>
      </c>
      <c r="F4470">
        <f t="shared" si="2666"/>
        <v>15</v>
      </c>
      <c r="G4470" s="1" t="str">
        <f t="shared" si="2667"/>
        <v>15:00</v>
      </c>
      <c r="H4470" t="str">
        <f t="shared" ref="H4470:H4471" si="2679">H4469</f>
        <v>Arza</v>
      </c>
      <c r="I4470" t="str">
        <f t="shared" ref="I4470:I4471" si="2680">I4469</f>
        <v>Makan di Tempat</v>
      </c>
      <c r="J4470" t="str">
        <f t="shared" ref="J4470:J4471" si="2681">J4469</f>
        <v>QR Statis</v>
      </c>
      <c r="L4470" t="str">
        <f t="shared" si="2668"/>
        <v>Unknown</v>
      </c>
      <c r="M4470" t="s">
        <v>937</v>
      </c>
      <c r="N4470" t="str">
        <f t="shared" si="2669"/>
        <v>Product</v>
      </c>
      <c r="P4470" t="s">
        <v>117</v>
      </c>
      <c r="S4470" s="1">
        <v>1</v>
      </c>
      <c r="T4470" s="2">
        <v>14000</v>
      </c>
      <c r="U4470" s="2">
        <v>14000</v>
      </c>
    </row>
    <row r="4471" spans="1:22" x14ac:dyDescent="0.3">
      <c r="A4471" t="str">
        <f t="shared" si="2678"/>
        <v xml:space="preserve">S/260419/1/32
</v>
      </c>
      <c r="B4471" t="s">
        <v>9235</v>
      </c>
      <c r="C4471" t="str">
        <f t="shared" si="2663"/>
        <v>Sunday</v>
      </c>
      <c r="D4471" t="str">
        <f t="shared" si="2664"/>
        <v>April</v>
      </c>
      <c r="E4471" s="9">
        <f t="shared" si="2665"/>
        <v>46131</v>
      </c>
      <c r="F4471">
        <f t="shared" si="2666"/>
        <v>15</v>
      </c>
      <c r="G4471" s="1" t="str">
        <f t="shared" si="2667"/>
        <v>15:00</v>
      </c>
      <c r="H4471" t="str">
        <f t="shared" si="2679"/>
        <v>Arza</v>
      </c>
      <c r="I4471" t="str">
        <f t="shared" si="2680"/>
        <v>Makan di Tempat</v>
      </c>
      <c r="J4471" t="str">
        <f t="shared" si="2681"/>
        <v>QR Statis</v>
      </c>
      <c r="L4471" t="str">
        <f t="shared" si="2668"/>
        <v>Unknown</v>
      </c>
      <c r="M4471" t="s">
        <v>147</v>
      </c>
      <c r="N4471" t="str">
        <f t="shared" si="2669"/>
        <v>Product</v>
      </c>
      <c r="P4471" t="s">
        <v>44</v>
      </c>
      <c r="Q4471" t="s">
        <v>72</v>
      </c>
      <c r="S4471" s="1">
        <v>1</v>
      </c>
      <c r="T4471" s="2">
        <v>18000</v>
      </c>
      <c r="U4471" s="2">
        <v>18000</v>
      </c>
    </row>
    <row r="4472" spans="1:22" x14ac:dyDescent="0.3">
      <c r="A4472" t="s">
        <v>9238</v>
      </c>
      <c r="B4472" t="s">
        <v>9239</v>
      </c>
      <c r="C4472" t="str">
        <f t="shared" si="2663"/>
        <v>Sunday</v>
      </c>
      <c r="D4472" t="str">
        <f t="shared" si="2664"/>
        <v>April</v>
      </c>
      <c r="E4472" s="9">
        <f t="shared" si="2665"/>
        <v>46131</v>
      </c>
      <c r="F4472">
        <f t="shared" si="2666"/>
        <v>15</v>
      </c>
      <c r="G4472" s="1" t="str">
        <f t="shared" si="2667"/>
        <v>15:00</v>
      </c>
      <c r="H4472" t="s">
        <v>13901</v>
      </c>
      <c r="I4472" t="s">
        <v>21</v>
      </c>
      <c r="J4472" t="s">
        <v>22</v>
      </c>
      <c r="K4472" t="s">
        <v>24</v>
      </c>
      <c r="L4472" t="str">
        <f t="shared" si="2668"/>
        <v>Unknown</v>
      </c>
      <c r="M4472" t="s">
        <v>287</v>
      </c>
      <c r="N4472" t="str">
        <f t="shared" si="2669"/>
        <v>Product</v>
      </c>
      <c r="P4472" t="s">
        <v>26</v>
      </c>
      <c r="Q4472" t="s">
        <v>27</v>
      </c>
      <c r="S4472" s="1">
        <v>1</v>
      </c>
      <c r="T4472" s="2">
        <v>22000</v>
      </c>
      <c r="U4472" s="2">
        <v>22000</v>
      </c>
      <c r="V4472" s="2">
        <v>44000</v>
      </c>
    </row>
    <row r="4473" spans="1:22" x14ac:dyDescent="0.3">
      <c r="A4473" t="str">
        <f>A4472</f>
        <v xml:space="preserve">S/260419/1/33
</v>
      </c>
      <c r="B4473" t="s">
        <v>9239</v>
      </c>
      <c r="C4473" t="str">
        <f t="shared" si="2663"/>
        <v>Sunday</v>
      </c>
      <c r="D4473" t="str">
        <f t="shared" si="2664"/>
        <v>April</v>
      </c>
      <c r="E4473" s="9">
        <f t="shared" si="2665"/>
        <v>46131</v>
      </c>
      <c r="F4473">
        <f t="shared" si="2666"/>
        <v>15</v>
      </c>
      <c r="G4473" s="1" t="str">
        <f t="shared" si="2667"/>
        <v>15:00</v>
      </c>
      <c r="H4473" t="str">
        <f>H4472</f>
        <v>Arza</v>
      </c>
      <c r="I4473" t="str">
        <f>I4472</f>
        <v>Makan di Tempat</v>
      </c>
      <c r="J4473" t="str">
        <f>J4472</f>
        <v>QR Statis</v>
      </c>
      <c r="L4473" t="str">
        <f t="shared" si="2668"/>
        <v>Unknown</v>
      </c>
      <c r="M4473" t="s">
        <v>332</v>
      </c>
      <c r="N4473" t="str">
        <f t="shared" si="2669"/>
        <v>Product</v>
      </c>
      <c r="P4473" t="s">
        <v>26</v>
      </c>
      <c r="Q4473" t="s">
        <v>27</v>
      </c>
      <c r="S4473" s="1">
        <v>1</v>
      </c>
      <c r="T4473" s="2">
        <v>22000</v>
      </c>
      <c r="U4473" s="2">
        <v>22000</v>
      </c>
    </row>
    <row r="4474" spans="1:22" x14ac:dyDescent="0.3">
      <c r="A4474" t="s">
        <v>9242</v>
      </c>
      <c r="B4474" t="s">
        <v>9243</v>
      </c>
      <c r="C4474" t="str">
        <f t="shared" si="2663"/>
        <v>Sunday</v>
      </c>
      <c r="D4474" t="str">
        <f t="shared" si="2664"/>
        <v>April</v>
      </c>
      <c r="E4474" s="9">
        <f t="shared" si="2665"/>
        <v>46131</v>
      </c>
      <c r="F4474">
        <f t="shared" si="2666"/>
        <v>15</v>
      </c>
      <c r="G4474" s="1" t="str">
        <f t="shared" si="2667"/>
        <v>15:00</v>
      </c>
      <c r="H4474" t="s">
        <v>13901</v>
      </c>
      <c r="I4474" t="s">
        <v>21</v>
      </c>
      <c r="J4474" t="s">
        <v>49</v>
      </c>
      <c r="K4474" t="s">
        <v>24</v>
      </c>
      <c r="L4474" t="str">
        <f t="shared" si="2668"/>
        <v>Unknown</v>
      </c>
      <c r="M4474" t="s">
        <v>147</v>
      </c>
      <c r="N4474" t="str">
        <f t="shared" si="2669"/>
        <v>Product</v>
      </c>
      <c r="P4474" t="s">
        <v>44</v>
      </c>
      <c r="Q4474" t="s">
        <v>72</v>
      </c>
      <c r="S4474" s="1">
        <v>1</v>
      </c>
      <c r="T4474" s="2">
        <v>18000</v>
      </c>
      <c r="U4474" s="2">
        <v>18000</v>
      </c>
      <c r="V4474" s="2">
        <v>38000</v>
      </c>
    </row>
    <row r="4475" spans="1:22" x14ac:dyDescent="0.3">
      <c r="A4475" t="str">
        <f>A4474</f>
        <v xml:space="preserve">S/260419/1/34
</v>
      </c>
      <c r="B4475" t="s">
        <v>9243</v>
      </c>
      <c r="C4475" t="str">
        <f t="shared" si="2663"/>
        <v>Sunday</v>
      </c>
      <c r="D4475" t="str">
        <f t="shared" si="2664"/>
        <v>April</v>
      </c>
      <c r="E4475" s="9">
        <f t="shared" si="2665"/>
        <v>46131</v>
      </c>
      <c r="F4475">
        <f t="shared" si="2666"/>
        <v>15</v>
      </c>
      <c r="G4475" s="1" t="str">
        <f t="shared" si="2667"/>
        <v>15:00</v>
      </c>
      <c r="H4475" t="str">
        <f>H4474</f>
        <v>Arza</v>
      </c>
      <c r="I4475" t="str">
        <f>I4474</f>
        <v>Makan di Tempat</v>
      </c>
      <c r="J4475" t="str">
        <f>J4474</f>
        <v>Tunai</v>
      </c>
      <c r="L4475" t="str">
        <f t="shared" si="2668"/>
        <v>Unknown</v>
      </c>
      <c r="M4475" t="s">
        <v>51</v>
      </c>
      <c r="N4475" t="str">
        <f t="shared" si="2669"/>
        <v>Product</v>
      </c>
      <c r="P4475" t="s">
        <v>52</v>
      </c>
      <c r="Q4475" t="s">
        <v>72</v>
      </c>
      <c r="S4475" s="1">
        <v>1</v>
      </c>
      <c r="T4475" s="2">
        <v>20000</v>
      </c>
      <c r="U4475" s="2">
        <v>20000</v>
      </c>
    </row>
    <row r="4476" spans="1:22" x14ac:dyDescent="0.3">
      <c r="A4476" t="s">
        <v>9246</v>
      </c>
      <c r="B4476" t="s">
        <v>9247</v>
      </c>
      <c r="C4476" t="str">
        <f t="shared" si="2663"/>
        <v>Sunday</v>
      </c>
      <c r="D4476" t="str">
        <f t="shared" si="2664"/>
        <v>April</v>
      </c>
      <c r="E4476" s="9">
        <f t="shared" si="2665"/>
        <v>46131</v>
      </c>
      <c r="F4476">
        <f t="shared" si="2666"/>
        <v>15</v>
      </c>
      <c r="G4476" s="1" t="str">
        <f t="shared" si="2667"/>
        <v>15:00</v>
      </c>
      <c r="H4476" t="s">
        <v>13901</v>
      </c>
      <c r="I4476" t="s">
        <v>21</v>
      </c>
      <c r="J4476" t="s">
        <v>22</v>
      </c>
      <c r="K4476" t="s">
        <v>1225</v>
      </c>
      <c r="L4476" t="str">
        <f t="shared" si="2668"/>
        <v>Identified</v>
      </c>
      <c r="M4476" t="s">
        <v>1480</v>
      </c>
      <c r="N4476" t="str">
        <f t="shared" si="2669"/>
        <v>Product</v>
      </c>
      <c r="Q4476" t="s">
        <v>1481</v>
      </c>
      <c r="S4476" s="1">
        <v>1</v>
      </c>
      <c r="T4476" s="2">
        <v>8000</v>
      </c>
      <c r="U4476" s="2">
        <v>8000</v>
      </c>
      <c r="V4476" s="2">
        <v>123000</v>
      </c>
    </row>
    <row r="4477" spans="1:22" x14ac:dyDescent="0.3">
      <c r="A4477" t="str">
        <f t="shared" ref="A4477:A4480" si="2682">A4476</f>
        <v xml:space="preserve">S/260419/1/35
</v>
      </c>
      <c r="B4477" t="s">
        <v>9247</v>
      </c>
      <c r="C4477" t="str">
        <f t="shared" si="2663"/>
        <v>Sunday</v>
      </c>
      <c r="D4477" t="str">
        <f t="shared" si="2664"/>
        <v>April</v>
      </c>
      <c r="E4477" s="9">
        <f t="shared" si="2665"/>
        <v>46131</v>
      </c>
      <c r="F4477">
        <f t="shared" si="2666"/>
        <v>15</v>
      </c>
      <c r="G4477" s="1" t="str">
        <f t="shared" si="2667"/>
        <v>15:00</v>
      </c>
      <c r="H4477" t="str">
        <f t="shared" ref="H4477:H4480" si="2683">H4476</f>
        <v>Arza</v>
      </c>
      <c r="I4477" t="str">
        <f t="shared" ref="I4477:I4480" si="2684">I4476</f>
        <v>Makan di Tempat</v>
      </c>
      <c r="J4477" t="str">
        <f t="shared" ref="J4477:J4480" si="2685">J4476</f>
        <v>QR Statis</v>
      </c>
      <c r="L4477" t="str">
        <f t="shared" si="2668"/>
        <v>Unknown</v>
      </c>
      <c r="M4477" t="s">
        <v>287</v>
      </c>
      <c r="N4477" t="str">
        <f t="shared" si="2669"/>
        <v>Product</v>
      </c>
      <c r="P4477" t="s">
        <v>26</v>
      </c>
      <c r="Q4477" t="s">
        <v>27</v>
      </c>
      <c r="S4477" s="1">
        <v>1</v>
      </c>
      <c r="T4477" s="2">
        <v>22000</v>
      </c>
      <c r="U4477" s="2">
        <v>22000</v>
      </c>
    </row>
    <row r="4478" spans="1:22" x14ac:dyDescent="0.3">
      <c r="A4478" t="str">
        <f t="shared" si="2682"/>
        <v xml:space="preserve">S/260419/1/35
</v>
      </c>
      <c r="B4478" t="s">
        <v>9247</v>
      </c>
      <c r="C4478" t="str">
        <f t="shared" si="2663"/>
        <v>Sunday</v>
      </c>
      <c r="D4478" t="str">
        <f t="shared" si="2664"/>
        <v>April</v>
      </c>
      <c r="E4478" s="9">
        <f t="shared" si="2665"/>
        <v>46131</v>
      </c>
      <c r="F4478">
        <f t="shared" si="2666"/>
        <v>15</v>
      </c>
      <c r="G4478" s="1" t="str">
        <f t="shared" si="2667"/>
        <v>15:00</v>
      </c>
      <c r="H4478" t="str">
        <f t="shared" si="2683"/>
        <v>Arza</v>
      </c>
      <c r="I4478" t="str">
        <f t="shared" si="2684"/>
        <v>Makan di Tempat</v>
      </c>
      <c r="J4478" t="str">
        <f t="shared" si="2685"/>
        <v>QR Statis</v>
      </c>
      <c r="L4478" t="str">
        <f t="shared" si="2668"/>
        <v>Unknown</v>
      </c>
      <c r="M4478" t="s">
        <v>25</v>
      </c>
      <c r="N4478" t="str">
        <f t="shared" si="2669"/>
        <v>Product</v>
      </c>
      <c r="P4478" t="s">
        <v>26</v>
      </c>
      <c r="Q4478" t="s">
        <v>27</v>
      </c>
      <c r="S4478" s="1">
        <v>1</v>
      </c>
      <c r="T4478" s="2">
        <v>22000</v>
      </c>
      <c r="U4478" s="2">
        <v>22000</v>
      </c>
    </row>
    <row r="4479" spans="1:22" x14ac:dyDescent="0.3">
      <c r="A4479" t="str">
        <f t="shared" si="2682"/>
        <v xml:space="preserve">S/260419/1/35
</v>
      </c>
      <c r="B4479" t="s">
        <v>9247</v>
      </c>
      <c r="C4479" t="str">
        <f t="shared" si="2663"/>
        <v>Sunday</v>
      </c>
      <c r="D4479" t="str">
        <f t="shared" si="2664"/>
        <v>April</v>
      </c>
      <c r="E4479" s="9">
        <f t="shared" si="2665"/>
        <v>46131</v>
      </c>
      <c r="F4479">
        <f t="shared" si="2666"/>
        <v>15</v>
      </c>
      <c r="G4479" s="1" t="str">
        <f t="shared" si="2667"/>
        <v>15:00</v>
      </c>
      <c r="H4479" t="str">
        <f t="shared" si="2683"/>
        <v>Arza</v>
      </c>
      <c r="I4479" t="str">
        <f t="shared" si="2684"/>
        <v>Makan di Tempat</v>
      </c>
      <c r="J4479" t="str">
        <f t="shared" si="2685"/>
        <v>QR Statis</v>
      </c>
      <c r="L4479" t="str">
        <f t="shared" si="2668"/>
        <v>Unknown</v>
      </c>
      <c r="M4479" t="s">
        <v>51</v>
      </c>
      <c r="N4479" t="str">
        <f t="shared" si="2669"/>
        <v>Product</v>
      </c>
      <c r="P4479" t="s">
        <v>52</v>
      </c>
      <c r="Q4479" t="s">
        <v>27</v>
      </c>
      <c r="S4479" s="1">
        <v>1</v>
      </c>
      <c r="T4479" s="2">
        <v>23000</v>
      </c>
      <c r="U4479" s="2">
        <v>23000</v>
      </c>
    </row>
    <row r="4480" spans="1:22" x14ac:dyDescent="0.3">
      <c r="A4480" t="str">
        <f t="shared" si="2682"/>
        <v xml:space="preserve">S/260419/1/35
</v>
      </c>
      <c r="B4480" t="s">
        <v>9247</v>
      </c>
      <c r="C4480" t="str">
        <f t="shared" si="2663"/>
        <v>Sunday</v>
      </c>
      <c r="D4480" t="str">
        <f t="shared" si="2664"/>
        <v>April</v>
      </c>
      <c r="E4480" s="9">
        <f t="shared" si="2665"/>
        <v>46131</v>
      </c>
      <c r="F4480">
        <f t="shared" si="2666"/>
        <v>15</v>
      </c>
      <c r="G4480" s="1" t="str">
        <f t="shared" si="2667"/>
        <v>15:00</v>
      </c>
      <c r="H4480" t="str">
        <f t="shared" si="2683"/>
        <v>Arza</v>
      </c>
      <c r="I4480" t="str">
        <f t="shared" si="2684"/>
        <v>Makan di Tempat</v>
      </c>
      <c r="J4480" t="str">
        <f t="shared" si="2685"/>
        <v>QR Statis</v>
      </c>
      <c r="L4480" t="str">
        <f t="shared" si="2668"/>
        <v>Unknown</v>
      </c>
      <c r="M4480" t="s">
        <v>510</v>
      </c>
      <c r="N4480" t="str">
        <f t="shared" si="2669"/>
        <v>Product</v>
      </c>
      <c r="P4480" t="s">
        <v>355</v>
      </c>
      <c r="S4480" s="1">
        <v>2</v>
      </c>
      <c r="T4480" s="2">
        <v>24000</v>
      </c>
      <c r="U4480" s="2">
        <v>48000</v>
      </c>
    </row>
    <row r="4481" spans="1:22" x14ac:dyDescent="0.3">
      <c r="A4481" t="s">
        <v>9250</v>
      </c>
      <c r="B4481" t="s">
        <v>9251</v>
      </c>
      <c r="C4481" t="str">
        <f t="shared" si="2663"/>
        <v>Sunday</v>
      </c>
      <c r="D4481" t="str">
        <f t="shared" si="2664"/>
        <v>April</v>
      </c>
      <c r="E4481" s="9">
        <f t="shared" si="2665"/>
        <v>46131</v>
      </c>
      <c r="F4481">
        <f t="shared" si="2666"/>
        <v>15</v>
      </c>
      <c r="G4481" s="1" t="str">
        <f t="shared" si="2667"/>
        <v>15:00</v>
      </c>
      <c r="H4481" t="s">
        <v>13901</v>
      </c>
      <c r="I4481" t="s">
        <v>21</v>
      </c>
      <c r="J4481" t="s">
        <v>49</v>
      </c>
      <c r="K4481" t="s">
        <v>24</v>
      </c>
      <c r="L4481" t="str">
        <f t="shared" si="2668"/>
        <v>Unknown</v>
      </c>
      <c r="M4481" t="s">
        <v>83</v>
      </c>
      <c r="N4481" t="str">
        <f t="shared" si="2669"/>
        <v>Product</v>
      </c>
      <c r="P4481" t="s">
        <v>52</v>
      </c>
      <c r="Q4481" t="s">
        <v>72</v>
      </c>
      <c r="S4481" s="1">
        <v>1</v>
      </c>
      <c r="T4481" s="2">
        <v>20000</v>
      </c>
      <c r="U4481" s="2">
        <v>20000</v>
      </c>
      <c r="V4481" s="2">
        <v>42000</v>
      </c>
    </row>
    <row r="4482" spans="1:22" x14ac:dyDescent="0.3">
      <c r="A4482" t="str">
        <f>A4481</f>
        <v xml:space="preserve">S/260419/1/36
</v>
      </c>
      <c r="B4482" t="s">
        <v>9251</v>
      </c>
      <c r="C4482" t="str">
        <f t="shared" si="2663"/>
        <v>Sunday</v>
      </c>
      <c r="D4482" t="str">
        <f t="shared" si="2664"/>
        <v>April</v>
      </c>
      <c r="E4482" s="9">
        <f t="shared" si="2665"/>
        <v>46131</v>
      </c>
      <c r="F4482">
        <f t="shared" si="2666"/>
        <v>15</v>
      </c>
      <c r="G4482" s="1" t="str">
        <f t="shared" si="2667"/>
        <v>15:00</v>
      </c>
      <c r="H4482" t="str">
        <f>H4481</f>
        <v>Arza</v>
      </c>
      <c r="I4482" t="str">
        <f>I4481</f>
        <v>Makan di Tempat</v>
      </c>
      <c r="J4482" t="str">
        <f>J4481</f>
        <v>Tunai</v>
      </c>
      <c r="L4482" t="str">
        <f t="shared" si="2668"/>
        <v>Unknown</v>
      </c>
      <c r="M4482" t="s">
        <v>278</v>
      </c>
      <c r="N4482" t="str">
        <f t="shared" si="2669"/>
        <v>Product</v>
      </c>
      <c r="O4482" t="s">
        <v>2973</v>
      </c>
      <c r="P4482" t="s">
        <v>26</v>
      </c>
      <c r="Q4482" t="s">
        <v>27</v>
      </c>
      <c r="S4482" s="1">
        <v>1</v>
      </c>
      <c r="T4482" s="2">
        <v>22000</v>
      </c>
      <c r="U4482" s="2">
        <v>22000</v>
      </c>
    </row>
    <row r="4483" spans="1:22" x14ac:dyDescent="0.3">
      <c r="A4483" t="s">
        <v>9254</v>
      </c>
      <c r="B4483" t="s">
        <v>9255</v>
      </c>
      <c r="C4483" t="str">
        <f t="shared" ref="C4483:C4546" si="2686">TEXT(DATEVALUE(LEFT(B4483,FIND(",",B4483)-1)),"dddd")</f>
        <v>Sunday</v>
      </c>
      <c r="D4483" t="str">
        <f t="shared" ref="D4483:D4546" si="2687">TEXT(DATEVALUE(LEFT(B4483,FIND(",",B4483)-1)),"mmmm")</f>
        <v>April</v>
      </c>
      <c r="E4483" s="9">
        <f t="shared" ref="E4483:E4546" si="2688">IF(B4483="","",DATEVALUE(LEFT(B4483,FIND(",",B4483)-1)))</f>
        <v>46131</v>
      </c>
      <c r="F4483">
        <f t="shared" ref="F4483:F4546" si="2689">HOUR(TIMEVALUE(RIGHT(B4483,8)))</f>
        <v>15</v>
      </c>
      <c r="G4483" s="1" t="str">
        <f t="shared" ref="G4483:G4546" si="2690">TEXT(TIME(HOUR(TIMEVALUE(RIGHT(B4483,8))),0,0),"hh:mm")</f>
        <v>15:00</v>
      </c>
      <c r="H4483" t="s">
        <v>13901</v>
      </c>
      <c r="I4483" t="s">
        <v>21</v>
      </c>
      <c r="J4483" t="s">
        <v>49</v>
      </c>
      <c r="K4483" t="s">
        <v>24</v>
      </c>
      <c r="L4483" t="str">
        <f t="shared" ref="L4483:L4546" si="2691">IF(OR(K4483="",K4483="-"),"Unknown","Identified")</f>
        <v>Unknown</v>
      </c>
      <c r="M4483" t="s">
        <v>591</v>
      </c>
      <c r="N4483" t="str">
        <f t="shared" ref="N4483:N4546" si="2692">IF(ISNUMBER(SEARCH("Diskon",M4483)),"Discount","Product")</f>
        <v>Product</v>
      </c>
      <c r="P4483" t="s">
        <v>31</v>
      </c>
      <c r="Q4483" t="s">
        <v>27</v>
      </c>
      <c r="S4483" s="1">
        <v>1</v>
      </c>
      <c r="T4483" s="2">
        <v>24000</v>
      </c>
      <c r="U4483" s="2">
        <v>24000</v>
      </c>
      <c r="V4483" s="2">
        <v>24000</v>
      </c>
    </row>
    <row r="4484" spans="1:22" x14ac:dyDescent="0.3">
      <c r="A4484" t="s">
        <v>9258</v>
      </c>
      <c r="B4484" t="s">
        <v>9259</v>
      </c>
      <c r="C4484" t="str">
        <f t="shared" si="2686"/>
        <v>Sunday</v>
      </c>
      <c r="D4484" t="str">
        <f t="shared" si="2687"/>
        <v>April</v>
      </c>
      <c r="E4484" s="9">
        <f t="shared" si="2688"/>
        <v>46131</v>
      </c>
      <c r="F4484">
        <f t="shared" si="2689"/>
        <v>15</v>
      </c>
      <c r="G4484" s="1" t="str">
        <f t="shared" si="2690"/>
        <v>15:00</v>
      </c>
      <c r="H4484" t="s">
        <v>13901</v>
      </c>
      <c r="I4484" t="s">
        <v>21</v>
      </c>
      <c r="J4484" t="s">
        <v>49</v>
      </c>
      <c r="K4484" t="s">
        <v>24</v>
      </c>
      <c r="L4484" t="str">
        <f t="shared" si="2691"/>
        <v>Unknown</v>
      </c>
      <c r="M4484" t="s">
        <v>1480</v>
      </c>
      <c r="N4484" t="str">
        <f t="shared" si="2692"/>
        <v>Product</v>
      </c>
      <c r="Q4484" t="s">
        <v>1481</v>
      </c>
      <c r="S4484" s="1">
        <v>2</v>
      </c>
      <c r="T4484" s="2">
        <v>8000</v>
      </c>
      <c r="U4484" s="2">
        <v>16000</v>
      </c>
      <c r="V4484" s="2">
        <v>36000</v>
      </c>
    </row>
    <row r="4485" spans="1:22" x14ac:dyDescent="0.3">
      <c r="A4485" t="str">
        <f>A4484</f>
        <v xml:space="preserve">S/260419/1/38
</v>
      </c>
      <c r="B4485" t="s">
        <v>9259</v>
      </c>
      <c r="C4485" t="str">
        <f t="shared" si="2686"/>
        <v>Sunday</v>
      </c>
      <c r="D4485" t="str">
        <f t="shared" si="2687"/>
        <v>April</v>
      </c>
      <c r="E4485" s="9">
        <f t="shared" si="2688"/>
        <v>46131</v>
      </c>
      <c r="F4485">
        <f t="shared" si="2689"/>
        <v>15</v>
      </c>
      <c r="G4485" s="1" t="str">
        <f t="shared" si="2690"/>
        <v>15:00</v>
      </c>
      <c r="H4485" t="str">
        <f>H4484</f>
        <v>Arza</v>
      </c>
      <c r="I4485" t="str">
        <f>I4484</f>
        <v>Makan di Tempat</v>
      </c>
      <c r="J4485" t="str">
        <f>J4484</f>
        <v>Tunai</v>
      </c>
      <c r="L4485" t="str">
        <f t="shared" si="2691"/>
        <v>Unknown</v>
      </c>
      <c r="M4485" t="s">
        <v>30</v>
      </c>
      <c r="N4485" t="str">
        <f t="shared" si="2692"/>
        <v>Product</v>
      </c>
      <c r="P4485" t="s">
        <v>31</v>
      </c>
      <c r="Q4485" t="s">
        <v>72</v>
      </c>
      <c r="S4485" s="1">
        <v>1</v>
      </c>
      <c r="T4485" s="2">
        <v>20000</v>
      </c>
      <c r="U4485" s="2">
        <v>20000</v>
      </c>
    </row>
    <row r="4486" spans="1:22" x14ac:dyDescent="0.3">
      <c r="A4486" t="s">
        <v>9262</v>
      </c>
      <c r="B4486" t="s">
        <v>9263</v>
      </c>
      <c r="C4486" t="str">
        <f t="shared" si="2686"/>
        <v>Sunday</v>
      </c>
      <c r="D4486" t="str">
        <f t="shared" si="2687"/>
        <v>April</v>
      </c>
      <c r="E4486" s="9">
        <f t="shared" si="2688"/>
        <v>46131</v>
      </c>
      <c r="F4486">
        <f t="shared" si="2689"/>
        <v>15</v>
      </c>
      <c r="G4486" s="1" t="str">
        <f t="shared" si="2690"/>
        <v>15:00</v>
      </c>
      <c r="H4486" t="s">
        <v>13901</v>
      </c>
      <c r="I4486" t="s">
        <v>21</v>
      </c>
      <c r="J4486" t="s">
        <v>49</v>
      </c>
      <c r="K4486" t="s">
        <v>5676</v>
      </c>
      <c r="L4486" t="str">
        <f t="shared" si="2691"/>
        <v>Identified</v>
      </c>
      <c r="M4486" t="s">
        <v>39</v>
      </c>
      <c r="N4486" t="str">
        <f t="shared" si="2692"/>
        <v>Product</v>
      </c>
      <c r="P4486" t="s">
        <v>40</v>
      </c>
      <c r="S4486" s="1">
        <v>1</v>
      </c>
      <c r="T4486" s="2">
        <v>14000</v>
      </c>
      <c r="U4486" s="2">
        <v>14000</v>
      </c>
      <c r="V4486" s="2">
        <v>14000</v>
      </c>
    </row>
    <row r="4487" spans="1:22" x14ac:dyDescent="0.3">
      <c r="A4487" t="s">
        <v>9266</v>
      </c>
      <c r="B4487" t="s">
        <v>9267</v>
      </c>
      <c r="C4487" t="str">
        <f t="shared" si="2686"/>
        <v>Sunday</v>
      </c>
      <c r="D4487" t="str">
        <f t="shared" si="2687"/>
        <v>April</v>
      </c>
      <c r="E4487" s="9">
        <f t="shared" si="2688"/>
        <v>46131</v>
      </c>
      <c r="F4487">
        <f t="shared" si="2689"/>
        <v>16</v>
      </c>
      <c r="G4487" s="1" t="str">
        <f t="shared" si="2690"/>
        <v>16:00</v>
      </c>
      <c r="H4487" t="s">
        <v>13902</v>
      </c>
      <c r="I4487" t="s">
        <v>21</v>
      </c>
      <c r="J4487" t="s">
        <v>22</v>
      </c>
      <c r="K4487" t="s">
        <v>24</v>
      </c>
      <c r="L4487" t="str">
        <f t="shared" si="2691"/>
        <v>Unknown</v>
      </c>
      <c r="M4487" t="s">
        <v>35</v>
      </c>
      <c r="N4487" t="str">
        <f t="shared" si="2692"/>
        <v>Product</v>
      </c>
      <c r="P4487" t="s">
        <v>36</v>
      </c>
      <c r="Q4487" t="s">
        <v>72</v>
      </c>
      <c r="S4487" s="1">
        <v>2</v>
      </c>
      <c r="T4487" s="2">
        <v>17000</v>
      </c>
      <c r="U4487" s="2">
        <v>34000</v>
      </c>
      <c r="V4487" s="2">
        <v>54000</v>
      </c>
    </row>
    <row r="4488" spans="1:22" x14ac:dyDescent="0.3">
      <c r="A4488" t="str">
        <f>A4487</f>
        <v xml:space="preserve">S/260419/1/40
</v>
      </c>
      <c r="B4488" t="s">
        <v>9267</v>
      </c>
      <c r="C4488" t="str">
        <f t="shared" si="2686"/>
        <v>Sunday</v>
      </c>
      <c r="D4488" t="str">
        <f t="shared" si="2687"/>
        <v>April</v>
      </c>
      <c r="E4488" s="9">
        <f t="shared" si="2688"/>
        <v>46131</v>
      </c>
      <c r="F4488">
        <f t="shared" si="2689"/>
        <v>16</v>
      </c>
      <c r="G4488" s="1" t="str">
        <f t="shared" si="2690"/>
        <v>16:00</v>
      </c>
      <c r="H4488" t="str">
        <f>H4487</f>
        <v>Lucky</v>
      </c>
      <c r="I4488" t="str">
        <f>I4487</f>
        <v>Makan di Tempat</v>
      </c>
      <c r="J4488" t="str">
        <f>J4487</f>
        <v>QR Statis</v>
      </c>
      <c r="L4488" t="str">
        <f t="shared" si="2691"/>
        <v>Unknown</v>
      </c>
      <c r="M4488" t="s">
        <v>278</v>
      </c>
      <c r="N4488" t="str">
        <f t="shared" si="2692"/>
        <v>Product</v>
      </c>
      <c r="P4488" t="s">
        <v>26</v>
      </c>
      <c r="Q4488" t="s">
        <v>72</v>
      </c>
      <c r="S4488" s="1">
        <v>1</v>
      </c>
      <c r="T4488" s="2">
        <v>20000</v>
      </c>
      <c r="U4488" s="2">
        <v>20000</v>
      </c>
    </row>
    <row r="4489" spans="1:22" x14ac:dyDescent="0.3">
      <c r="A4489" t="s">
        <v>9270</v>
      </c>
      <c r="B4489" t="s">
        <v>9271</v>
      </c>
      <c r="C4489" t="str">
        <f t="shared" si="2686"/>
        <v>Sunday</v>
      </c>
      <c r="D4489" t="str">
        <f t="shared" si="2687"/>
        <v>April</v>
      </c>
      <c r="E4489" s="9">
        <f t="shared" si="2688"/>
        <v>46131</v>
      </c>
      <c r="F4489">
        <f t="shared" si="2689"/>
        <v>16</v>
      </c>
      <c r="G4489" s="1" t="str">
        <f t="shared" si="2690"/>
        <v>16:00</v>
      </c>
      <c r="H4489" t="s">
        <v>13902</v>
      </c>
      <c r="I4489" t="s">
        <v>21</v>
      </c>
      <c r="J4489" t="s">
        <v>22</v>
      </c>
      <c r="K4489" t="s">
        <v>8451</v>
      </c>
      <c r="L4489" t="str">
        <f t="shared" si="2691"/>
        <v>Identified</v>
      </c>
      <c r="M4489" t="s">
        <v>726</v>
      </c>
      <c r="N4489" t="str">
        <f t="shared" si="2692"/>
        <v>Product</v>
      </c>
      <c r="O4489" t="s">
        <v>9272</v>
      </c>
      <c r="P4489" t="s">
        <v>183</v>
      </c>
      <c r="S4489" s="1">
        <v>1</v>
      </c>
      <c r="T4489" s="2">
        <v>19000</v>
      </c>
      <c r="U4489" s="2">
        <v>19000</v>
      </c>
      <c r="V4489" s="2">
        <v>19000</v>
      </c>
    </row>
    <row r="4490" spans="1:22" x14ac:dyDescent="0.3">
      <c r="A4490" t="s">
        <v>9275</v>
      </c>
      <c r="B4490" t="s">
        <v>9276</v>
      </c>
      <c r="C4490" t="str">
        <f t="shared" si="2686"/>
        <v>Sunday</v>
      </c>
      <c r="D4490" t="str">
        <f t="shared" si="2687"/>
        <v>April</v>
      </c>
      <c r="E4490" s="9">
        <f t="shared" si="2688"/>
        <v>46131</v>
      </c>
      <c r="F4490">
        <f t="shared" si="2689"/>
        <v>16</v>
      </c>
      <c r="G4490" s="1" t="str">
        <f t="shared" si="2690"/>
        <v>16:00</v>
      </c>
      <c r="H4490" t="s">
        <v>13902</v>
      </c>
      <c r="I4490" t="s">
        <v>21</v>
      </c>
      <c r="J4490" t="s">
        <v>22</v>
      </c>
      <c r="K4490" t="s">
        <v>24</v>
      </c>
      <c r="L4490" t="str">
        <f t="shared" si="2691"/>
        <v>Unknown</v>
      </c>
      <c r="M4490" t="s">
        <v>30</v>
      </c>
      <c r="N4490" t="str">
        <f t="shared" si="2692"/>
        <v>Product</v>
      </c>
      <c r="P4490" t="s">
        <v>31</v>
      </c>
      <c r="Q4490" t="s">
        <v>27</v>
      </c>
      <c r="S4490" s="1">
        <v>1</v>
      </c>
      <c r="T4490" s="2">
        <v>24000</v>
      </c>
      <c r="U4490" s="2">
        <v>24000</v>
      </c>
      <c r="V4490" s="2">
        <v>48000</v>
      </c>
    </row>
    <row r="4491" spans="1:22" x14ac:dyDescent="0.3">
      <c r="A4491" t="str">
        <f>A4490</f>
        <v xml:space="preserve">S/260419/1/42
</v>
      </c>
      <c r="B4491" t="s">
        <v>9276</v>
      </c>
      <c r="C4491" t="str">
        <f t="shared" si="2686"/>
        <v>Sunday</v>
      </c>
      <c r="D4491" t="str">
        <f t="shared" si="2687"/>
        <v>April</v>
      </c>
      <c r="E4491" s="9">
        <f t="shared" si="2688"/>
        <v>46131</v>
      </c>
      <c r="F4491">
        <f t="shared" si="2689"/>
        <v>16</v>
      </c>
      <c r="G4491" s="1" t="str">
        <f t="shared" si="2690"/>
        <v>16:00</v>
      </c>
      <c r="H4491" t="str">
        <f>H4490</f>
        <v>Lucky</v>
      </c>
      <c r="I4491" t="str">
        <f>I4490</f>
        <v>Makan di Tempat</v>
      </c>
      <c r="J4491" t="str">
        <f>J4490</f>
        <v>QR Statis</v>
      </c>
      <c r="L4491" t="str">
        <f t="shared" si="2691"/>
        <v>Unknown</v>
      </c>
      <c r="M4491" t="s">
        <v>682</v>
      </c>
      <c r="N4491" t="str">
        <f t="shared" si="2692"/>
        <v>Product</v>
      </c>
      <c r="P4491" t="s">
        <v>681</v>
      </c>
      <c r="Q4491" t="s">
        <v>27</v>
      </c>
      <c r="S4491" s="1">
        <v>1</v>
      </c>
      <c r="T4491" s="2">
        <v>24000</v>
      </c>
      <c r="U4491" s="2">
        <v>24000</v>
      </c>
    </row>
    <row r="4492" spans="1:22" x14ac:dyDescent="0.3">
      <c r="A4492" t="s">
        <v>9279</v>
      </c>
      <c r="B4492" t="s">
        <v>9280</v>
      </c>
      <c r="C4492" t="str">
        <f t="shared" si="2686"/>
        <v>Sunday</v>
      </c>
      <c r="D4492" t="str">
        <f t="shared" si="2687"/>
        <v>April</v>
      </c>
      <c r="E4492" s="9">
        <f t="shared" si="2688"/>
        <v>46131</v>
      </c>
      <c r="F4492">
        <f t="shared" si="2689"/>
        <v>17</v>
      </c>
      <c r="G4492" s="1" t="str">
        <f t="shared" si="2690"/>
        <v>17:00</v>
      </c>
      <c r="H4492" t="s">
        <v>13902</v>
      </c>
      <c r="I4492" t="s">
        <v>21</v>
      </c>
      <c r="J4492" t="s">
        <v>22</v>
      </c>
      <c r="K4492" t="s">
        <v>738</v>
      </c>
      <c r="L4492" t="str">
        <f t="shared" si="2691"/>
        <v>Identified</v>
      </c>
      <c r="M4492" t="s">
        <v>1480</v>
      </c>
      <c r="N4492" t="str">
        <f t="shared" si="2692"/>
        <v>Product</v>
      </c>
      <c r="Q4492" t="s">
        <v>1481</v>
      </c>
      <c r="S4492" s="1">
        <v>1</v>
      </c>
      <c r="T4492" s="2">
        <v>8000</v>
      </c>
      <c r="U4492" s="2">
        <v>8000</v>
      </c>
      <c r="V4492" s="2">
        <v>32000</v>
      </c>
    </row>
    <row r="4493" spans="1:22" x14ac:dyDescent="0.3">
      <c r="A4493" t="str">
        <f>A4492</f>
        <v xml:space="preserve">S/260419/1/43
</v>
      </c>
      <c r="B4493" t="s">
        <v>9280</v>
      </c>
      <c r="C4493" t="str">
        <f t="shared" si="2686"/>
        <v>Sunday</v>
      </c>
      <c r="D4493" t="str">
        <f t="shared" si="2687"/>
        <v>April</v>
      </c>
      <c r="E4493" s="9">
        <f t="shared" si="2688"/>
        <v>46131</v>
      </c>
      <c r="F4493">
        <f t="shared" si="2689"/>
        <v>17</v>
      </c>
      <c r="G4493" s="1" t="str">
        <f t="shared" si="2690"/>
        <v>17:00</v>
      </c>
      <c r="H4493" t="str">
        <f>H4492</f>
        <v>Lucky</v>
      </c>
      <c r="I4493" t="str">
        <f>I4492</f>
        <v>Makan di Tempat</v>
      </c>
      <c r="J4493" t="str">
        <f>J4492</f>
        <v>QR Statis</v>
      </c>
      <c r="L4493" t="str">
        <f t="shared" si="2691"/>
        <v>Unknown</v>
      </c>
      <c r="M4493" t="s">
        <v>510</v>
      </c>
      <c r="N4493" t="str">
        <f t="shared" si="2692"/>
        <v>Product</v>
      </c>
      <c r="P4493" t="s">
        <v>355</v>
      </c>
      <c r="S4493" s="1">
        <v>1</v>
      </c>
      <c r="T4493" s="2">
        <v>24000</v>
      </c>
      <c r="U4493" s="2">
        <v>24000</v>
      </c>
    </row>
    <row r="4494" spans="1:22" x14ac:dyDescent="0.3">
      <c r="A4494" t="s">
        <v>9283</v>
      </c>
      <c r="B4494" t="s">
        <v>9284</v>
      </c>
      <c r="C4494" t="str">
        <f t="shared" si="2686"/>
        <v>Sunday</v>
      </c>
      <c r="D4494" t="str">
        <f t="shared" si="2687"/>
        <v>April</v>
      </c>
      <c r="E4494" s="9">
        <f t="shared" si="2688"/>
        <v>46131</v>
      </c>
      <c r="F4494">
        <f t="shared" si="2689"/>
        <v>17</v>
      </c>
      <c r="G4494" s="1" t="str">
        <f t="shared" si="2690"/>
        <v>17:00</v>
      </c>
      <c r="H4494" t="s">
        <v>13902</v>
      </c>
      <c r="I4494" t="s">
        <v>21</v>
      </c>
      <c r="J4494" t="s">
        <v>22</v>
      </c>
      <c r="K4494" t="s">
        <v>733</v>
      </c>
      <c r="L4494" t="str">
        <f t="shared" si="2691"/>
        <v>Identified</v>
      </c>
      <c r="M4494" t="s">
        <v>660</v>
      </c>
      <c r="N4494" t="str">
        <f t="shared" si="2692"/>
        <v>Product</v>
      </c>
      <c r="P4494" t="s">
        <v>508</v>
      </c>
      <c r="Q4494" t="s">
        <v>72</v>
      </c>
      <c r="S4494" s="1">
        <v>1</v>
      </c>
      <c r="T4494" s="2">
        <v>20000</v>
      </c>
      <c r="U4494" s="2">
        <v>20000</v>
      </c>
      <c r="V4494" s="2">
        <v>82000</v>
      </c>
    </row>
    <row r="4495" spans="1:22" x14ac:dyDescent="0.3">
      <c r="A4495" t="str">
        <f t="shared" ref="A4495:A4497" si="2693">A4494</f>
        <v xml:space="preserve">S/260419/1/44
</v>
      </c>
      <c r="B4495" t="s">
        <v>9284</v>
      </c>
      <c r="C4495" t="str">
        <f t="shared" si="2686"/>
        <v>Sunday</v>
      </c>
      <c r="D4495" t="str">
        <f t="shared" si="2687"/>
        <v>April</v>
      </c>
      <c r="E4495" s="9">
        <f t="shared" si="2688"/>
        <v>46131</v>
      </c>
      <c r="F4495">
        <f t="shared" si="2689"/>
        <v>17</v>
      </c>
      <c r="G4495" s="1" t="str">
        <f t="shared" si="2690"/>
        <v>17:00</v>
      </c>
      <c r="H4495" t="str">
        <f t="shared" ref="H4495:H4497" si="2694">H4494</f>
        <v>Lucky</v>
      </c>
      <c r="I4495" t="str">
        <f t="shared" ref="I4495:I4497" si="2695">I4494</f>
        <v>Makan di Tempat</v>
      </c>
      <c r="J4495" t="str">
        <f t="shared" ref="J4495:J4497" si="2696">J4494</f>
        <v>QR Statis</v>
      </c>
      <c r="L4495" t="str">
        <f t="shared" si="2691"/>
        <v>Unknown</v>
      </c>
      <c r="M4495" t="s">
        <v>162</v>
      </c>
      <c r="N4495" t="str">
        <f t="shared" si="2692"/>
        <v>Product</v>
      </c>
      <c r="P4495" t="s">
        <v>52</v>
      </c>
      <c r="Q4495" t="s">
        <v>72</v>
      </c>
      <c r="S4495" s="1">
        <v>1</v>
      </c>
      <c r="T4495" s="2">
        <v>20000</v>
      </c>
      <c r="U4495" s="2">
        <v>20000</v>
      </c>
    </row>
    <row r="4496" spans="1:22" x14ac:dyDescent="0.3">
      <c r="A4496" t="str">
        <f t="shared" si="2693"/>
        <v xml:space="preserve">S/260419/1/44
</v>
      </c>
      <c r="B4496" t="s">
        <v>9284</v>
      </c>
      <c r="C4496" t="str">
        <f t="shared" si="2686"/>
        <v>Sunday</v>
      </c>
      <c r="D4496" t="str">
        <f t="shared" si="2687"/>
        <v>April</v>
      </c>
      <c r="E4496" s="9">
        <f t="shared" si="2688"/>
        <v>46131</v>
      </c>
      <c r="F4496">
        <f t="shared" si="2689"/>
        <v>17</v>
      </c>
      <c r="G4496" s="1" t="str">
        <f t="shared" si="2690"/>
        <v>17:00</v>
      </c>
      <c r="H4496" t="str">
        <f t="shared" si="2694"/>
        <v>Lucky</v>
      </c>
      <c r="I4496" t="str">
        <f t="shared" si="2695"/>
        <v>Makan di Tempat</v>
      </c>
      <c r="J4496" t="str">
        <f t="shared" si="2696"/>
        <v>QR Statis</v>
      </c>
      <c r="L4496" t="str">
        <f t="shared" si="2691"/>
        <v>Unknown</v>
      </c>
      <c r="M4496" t="s">
        <v>295</v>
      </c>
      <c r="N4496" t="str">
        <f t="shared" si="2692"/>
        <v>Product</v>
      </c>
      <c r="P4496" t="s">
        <v>93</v>
      </c>
      <c r="S4496" s="1">
        <v>1</v>
      </c>
      <c r="T4496" s="2">
        <v>22000</v>
      </c>
      <c r="U4496" s="2">
        <v>22000</v>
      </c>
    </row>
    <row r="4497" spans="1:22" x14ac:dyDescent="0.3">
      <c r="A4497" t="str">
        <f t="shared" si="2693"/>
        <v xml:space="preserve">S/260419/1/44
</v>
      </c>
      <c r="B4497" t="s">
        <v>9284</v>
      </c>
      <c r="C4497" t="str">
        <f t="shared" si="2686"/>
        <v>Sunday</v>
      </c>
      <c r="D4497" t="str">
        <f t="shared" si="2687"/>
        <v>April</v>
      </c>
      <c r="E4497" s="9">
        <f t="shared" si="2688"/>
        <v>46131</v>
      </c>
      <c r="F4497">
        <f t="shared" si="2689"/>
        <v>17</v>
      </c>
      <c r="G4497" s="1" t="str">
        <f t="shared" si="2690"/>
        <v>17:00</v>
      </c>
      <c r="H4497" t="str">
        <f t="shared" si="2694"/>
        <v>Lucky</v>
      </c>
      <c r="I4497" t="str">
        <f t="shared" si="2695"/>
        <v>Makan di Tempat</v>
      </c>
      <c r="J4497" t="str">
        <f t="shared" si="2696"/>
        <v>QR Statis</v>
      </c>
      <c r="L4497" t="str">
        <f t="shared" si="2691"/>
        <v>Unknown</v>
      </c>
      <c r="M4497" t="s">
        <v>51</v>
      </c>
      <c r="N4497" t="str">
        <f t="shared" si="2692"/>
        <v>Product</v>
      </c>
      <c r="P4497" t="s">
        <v>52</v>
      </c>
      <c r="Q4497" t="s">
        <v>72</v>
      </c>
      <c r="S4497" s="1">
        <v>1</v>
      </c>
      <c r="T4497" s="2">
        <v>20000</v>
      </c>
      <c r="U4497" s="2">
        <v>20000</v>
      </c>
    </row>
    <row r="4498" spans="1:22" x14ac:dyDescent="0.3">
      <c r="A4498" t="s">
        <v>9287</v>
      </c>
      <c r="B4498" t="s">
        <v>9288</v>
      </c>
      <c r="C4498" t="str">
        <f t="shared" si="2686"/>
        <v>Sunday</v>
      </c>
      <c r="D4498" t="str">
        <f t="shared" si="2687"/>
        <v>April</v>
      </c>
      <c r="E4498" s="9">
        <f t="shared" si="2688"/>
        <v>46131</v>
      </c>
      <c r="F4498">
        <f t="shared" si="2689"/>
        <v>17</v>
      </c>
      <c r="G4498" s="1" t="str">
        <f t="shared" si="2690"/>
        <v>17:00</v>
      </c>
      <c r="H4498" t="s">
        <v>13902</v>
      </c>
      <c r="I4498" t="s">
        <v>21</v>
      </c>
      <c r="J4498" t="s">
        <v>22</v>
      </c>
      <c r="K4498" t="s">
        <v>24</v>
      </c>
      <c r="L4498" t="str">
        <f t="shared" si="2691"/>
        <v>Unknown</v>
      </c>
      <c r="M4498" t="s">
        <v>51</v>
      </c>
      <c r="N4498" t="str">
        <f t="shared" si="2692"/>
        <v>Product</v>
      </c>
      <c r="P4498" t="s">
        <v>52</v>
      </c>
      <c r="Q4498" t="s">
        <v>72</v>
      </c>
      <c r="S4498" s="1">
        <v>1</v>
      </c>
      <c r="T4498" s="2">
        <v>20000</v>
      </c>
      <c r="U4498" s="2">
        <v>20000</v>
      </c>
      <c r="V4498" s="2">
        <v>40000</v>
      </c>
    </row>
    <row r="4499" spans="1:22" x14ac:dyDescent="0.3">
      <c r="A4499" t="str">
        <f>A4498</f>
        <v xml:space="preserve">S/260419/1/45
</v>
      </c>
      <c r="B4499" t="s">
        <v>9288</v>
      </c>
      <c r="C4499" t="str">
        <f t="shared" si="2686"/>
        <v>Sunday</v>
      </c>
      <c r="D4499" t="str">
        <f t="shared" si="2687"/>
        <v>April</v>
      </c>
      <c r="E4499" s="9">
        <f t="shared" si="2688"/>
        <v>46131</v>
      </c>
      <c r="F4499">
        <f t="shared" si="2689"/>
        <v>17</v>
      </c>
      <c r="G4499" s="1" t="str">
        <f t="shared" si="2690"/>
        <v>17:00</v>
      </c>
      <c r="H4499" t="str">
        <f>H4498</f>
        <v>Lucky</v>
      </c>
      <c r="I4499" t="str">
        <f>I4498</f>
        <v>Makan di Tempat</v>
      </c>
      <c r="J4499" t="str">
        <f>J4498</f>
        <v>QR Statis</v>
      </c>
      <c r="L4499" t="str">
        <f t="shared" si="2691"/>
        <v>Unknown</v>
      </c>
      <c r="M4499" t="s">
        <v>278</v>
      </c>
      <c r="N4499" t="str">
        <f t="shared" si="2692"/>
        <v>Product</v>
      </c>
      <c r="P4499" t="s">
        <v>26</v>
      </c>
      <c r="Q4499" t="s">
        <v>72</v>
      </c>
      <c r="S4499" s="1">
        <v>1</v>
      </c>
      <c r="T4499" s="2">
        <v>20000</v>
      </c>
      <c r="U4499" s="2">
        <v>20000</v>
      </c>
    </row>
    <row r="4500" spans="1:22" x14ac:dyDescent="0.3">
      <c r="A4500" t="s">
        <v>9291</v>
      </c>
      <c r="B4500" t="s">
        <v>9292</v>
      </c>
      <c r="C4500" t="str">
        <f t="shared" si="2686"/>
        <v>Sunday</v>
      </c>
      <c r="D4500" t="str">
        <f t="shared" si="2687"/>
        <v>April</v>
      </c>
      <c r="E4500" s="9">
        <f t="shared" si="2688"/>
        <v>46131</v>
      </c>
      <c r="F4500">
        <f t="shared" si="2689"/>
        <v>17</v>
      </c>
      <c r="G4500" s="1" t="str">
        <f t="shared" si="2690"/>
        <v>17:00</v>
      </c>
      <c r="H4500" t="s">
        <v>13902</v>
      </c>
      <c r="I4500" t="s">
        <v>21</v>
      </c>
      <c r="J4500" t="s">
        <v>22</v>
      </c>
      <c r="K4500" t="s">
        <v>24</v>
      </c>
      <c r="L4500" t="str">
        <f t="shared" si="2691"/>
        <v>Unknown</v>
      </c>
      <c r="M4500" t="s">
        <v>35</v>
      </c>
      <c r="N4500" t="str">
        <f t="shared" si="2692"/>
        <v>Product</v>
      </c>
      <c r="P4500" t="s">
        <v>36</v>
      </c>
      <c r="Q4500" t="s">
        <v>72</v>
      </c>
      <c r="S4500" s="1">
        <v>1</v>
      </c>
      <c r="T4500" s="2">
        <v>17000</v>
      </c>
      <c r="U4500" s="2">
        <v>17000</v>
      </c>
      <c r="V4500" s="2">
        <v>17000</v>
      </c>
    </row>
    <row r="4501" spans="1:22" x14ac:dyDescent="0.3">
      <c r="A4501" t="s">
        <v>9295</v>
      </c>
      <c r="B4501" t="s">
        <v>9296</v>
      </c>
      <c r="C4501" t="str">
        <f t="shared" si="2686"/>
        <v>Sunday</v>
      </c>
      <c r="D4501" t="str">
        <f t="shared" si="2687"/>
        <v>April</v>
      </c>
      <c r="E4501" s="9">
        <f t="shared" si="2688"/>
        <v>46131</v>
      </c>
      <c r="F4501">
        <f t="shared" si="2689"/>
        <v>17</v>
      </c>
      <c r="G4501" s="1" t="str">
        <f t="shared" si="2690"/>
        <v>17:00</v>
      </c>
      <c r="H4501" t="s">
        <v>13902</v>
      </c>
      <c r="I4501" t="s">
        <v>21</v>
      </c>
      <c r="J4501" t="s">
        <v>22</v>
      </c>
      <c r="K4501" t="s">
        <v>24</v>
      </c>
      <c r="L4501" t="str">
        <f t="shared" si="2691"/>
        <v>Unknown</v>
      </c>
      <c r="M4501" t="s">
        <v>631</v>
      </c>
      <c r="N4501" t="str">
        <f t="shared" si="2692"/>
        <v>Product</v>
      </c>
      <c r="P4501" t="s">
        <v>31</v>
      </c>
      <c r="Q4501" t="s">
        <v>72</v>
      </c>
      <c r="S4501" s="1">
        <v>1</v>
      </c>
      <c r="T4501" s="2">
        <v>20000</v>
      </c>
      <c r="U4501" s="2">
        <v>20000</v>
      </c>
      <c r="V4501" s="2">
        <v>20000</v>
      </c>
    </row>
    <row r="4502" spans="1:22" x14ac:dyDescent="0.3">
      <c r="A4502" t="s">
        <v>9299</v>
      </c>
      <c r="B4502" t="s">
        <v>9300</v>
      </c>
      <c r="C4502" t="str">
        <f t="shared" si="2686"/>
        <v>Sunday</v>
      </c>
      <c r="D4502" t="str">
        <f t="shared" si="2687"/>
        <v>April</v>
      </c>
      <c r="E4502" s="9">
        <f t="shared" si="2688"/>
        <v>46131</v>
      </c>
      <c r="F4502">
        <f t="shared" si="2689"/>
        <v>17</v>
      </c>
      <c r="G4502" s="1" t="str">
        <f t="shared" si="2690"/>
        <v>17:00</v>
      </c>
      <c r="H4502" t="s">
        <v>13902</v>
      </c>
      <c r="I4502" t="s">
        <v>21</v>
      </c>
      <c r="J4502" t="s">
        <v>22</v>
      </c>
      <c r="K4502" t="s">
        <v>584</v>
      </c>
      <c r="L4502" t="str">
        <f t="shared" si="2691"/>
        <v>Identified</v>
      </c>
      <c r="M4502" t="s">
        <v>91</v>
      </c>
      <c r="N4502" t="str">
        <f t="shared" si="2692"/>
        <v>Product</v>
      </c>
      <c r="O4502" t="s">
        <v>9301</v>
      </c>
      <c r="P4502" t="s">
        <v>93</v>
      </c>
      <c r="S4502" s="1">
        <v>1</v>
      </c>
      <c r="T4502" s="2">
        <v>22000</v>
      </c>
      <c r="U4502" s="2">
        <v>22000</v>
      </c>
      <c r="V4502" s="2">
        <v>22000</v>
      </c>
    </row>
    <row r="4503" spans="1:22" x14ac:dyDescent="0.3">
      <c r="A4503" t="s">
        <v>9304</v>
      </c>
      <c r="B4503" t="s">
        <v>9305</v>
      </c>
      <c r="C4503" t="str">
        <f t="shared" si="2686"/>
        <v>Sunday</v>
      </c>
      <c r="D4503" t="str">
        <f t="shared" si="2687"/>
        <v>April</v>
      </c>
      <c r="E4503" s="9">
        <f t="shared" si="2688"/>
        <v>46131</v>
      </c>
      <c r="F4503">
        <f t="shared" si="2689"/>
        <v>17</v>
      </c>
      <c r="G4503" s="1" t="str">
        <f t="shared" si="2690"/>
        <v>17:00</v>
      </c>
      <c r="H4503" t="s">
        <v>13902</v>
      </c>
      <c r="I4503" t="s">
        <v>21</v>
      </c>
      <c r="J4503" t="s">
        <v>22</v>
      </c>
      <c r="K4503" t="s">
        <v>9306</v>
      </c>
      <c r="L4503" t="str">
        <f t="shared" si="2691"/>
        <v>Identified</v>
      </c>
      <c r="M4503" t="s">
        <v>660</v>
      </c>
      <c r="N4503" t="str">
        <f t="shared" si="2692"/>
        <v>Product</v>
      </c>
      <c r="P4503" t="s">
        <v>508</v>
      </c>
      <c r="Q4503" t="s">
        <v>27</v>
      </c>
      <c r="S4503" s="1">
        <v>1</v>
      </c>
      <c r="T4503" s="2">
        <v>24000</v>
      </c>
      <c r="U4503" s="2">
        <v>24000</v>
      </c>
      <c r="V4503" s="2">
        <v>105000</v>
      </c>
    </row>
    <row r="4504" spans="1:22" x14ac:dyDescent="0.3">
      <c r="A4504" t="str">
        <f t="shared" ref="A4504:A4507" si="2697">A4503</f>
        <v xml:space="preserve">S/260419/1/49
</v>
      </c>
      <c r="B4504" t="s">
        <v>9305</v>
      </c>
      <c r="C4504" t="str">
        <f t="shared" si="2686"/>
        <v>Sunday</v>
      </c>
      <c r="D4504" t="str">
        <f t="shared" si="2687"/>
        <v>April</v>
      </c>
      <c r="E4504" s="9">
        <f t="shared" si="2688"/>
        <v>46131</v>
      </c>
      <c r="F4504">
        <f t="shared" si="2689"/>
        <v>17</v>
      </c>
      <c r="G4504" s="1" t="str">
        <f t="shared" si="2690"/>
        <v>17:00</v>
      </c>
      <c r="H4504" t="str">
        <f t="shared" ref="H4504:H4507" si="2698">H4503</f>
        <v>Lucky</v>
      </c>
      <c r="I4504" t="str">
        <f t="shared" ref="I4504:I4507" si="2699">I4503</f>
        <v>Makan di Tempat</v>
      </c>
      <c r="J4504" t="str">
        <f t="shared" ref="J4504:J4507" si="2700">J4503</f>
        <v>QR Statis</v>
      </c>
      <c r="L4504" t="str">
        <f t="shared" si="2691"/>
        <v>Unknown</v>
      </c>
      <c r="M4504" t="s">
        <v>179</v>
      </c>
      <c r="N4504" t="str">
        <f t="shared" si="2692"/>
        <v>Product</v>
      </c>
      <c r="P4504" t="s">
        <v>40</v>
      </c>
      <c r="S4504" s="1">
        <v>1</v>
      </c>
      <c r="T4504" s="2">
        <v>17000</v>
      </c>
      <c r="U4504" s="2">
        <v>17000</v>
      </c>
    </row>
    <row r="4505" spans="1:22" x14ac:dyDescent="0.3">
      <c r="A4505" t="str">
        <f t="shared" si="2697"/>
        <v xml:space="preserve">S/260419/1/49
</v>
      </c>
      <c r="B4505" t="s">
        <v>9305</v>
      </c>
      <c r="C4505" t="str">
        <f t="shared" si="2686"/>
        <v>Sunday</v>
      </c>
      <c r="D4505" t="str">
        <f t="shared" si="2687"/>
        <v>April</v>
      </c>
      <c r="E4505" s="9">
        <f t="shared" si="2688"/>
        <v>46131</v>
      </c>
      <c r="F4505">
        <f t="shared" si="2689"/>
        <v>17</v>
      </c>
      <c r="G4505" s="1" t="str">
        <f t="shared" si="2690"/>
        <v>17:00</v>
      </c>
      <c r="H4505" t="str">
        <f t="shared" si="2698"/>
        <v>Lucky</v>
      </c>
      <c r="I4505" t="str">
        <f t="shared" si="2699"/>
        <v>Makan di Tempat</v>
      </c>
      <c r="J4505" t="str">
        <f t="shared" si="2700"/>
        <v>QR Statis</v>
      </c>
      <c r="L4505" t="str">
        <f t="shared" si="2691"/>
        <v>Unknown</v>
      </c>
      <c r="M4505" t="s">
        <v>352</v>
      </c>
      <c r="N4505" t="str">
        <f t="shared" si="2692"/>
        <v>Product</v>
      </c>
      <c r="O4505" t="s">
        <v>9309</v>
      </c>
      <c r="P4505" t="s">
        <v>353</v>
      </c>
      <c r="S4505" s="1">
        <v>1</v>
      </c>
      <c r="T4505" s="2">
        <v>20000</v>
      </c>
      <c r="U4505" s="2">
        <v>20000</v>
      </c>
    </row>
    <row r="4506" spans="1:22" x14ac:dyDescent="0.3">
      <c r="A4506" t="str">
        <f t="shared" si="2697"/>
        <v xml:space="preserve">S/260419/1/49
</v>
      </c>
      <c r="B4506" t="s">
        <v>9305</v>
      </c>
      <c r="C4506" t="str">
        <f t="shared" si="2686"/>
        <v>Sunday</v>
      </c>
      <c r="D4506" t="str">
        <f t="shared" si="2687"/>
        <v>April</v>
      </c>
      <c r="E4506" s="9">
        <f t="shared" si="2688"/>
        <v>46131</v>
      </c>
      <c r="F4506">
        <f t="shared" si="2689"/>
        <v>17</v>
      </c>
      <c r="G4506" s="1" t="str">
        <f t="shared" si="2690"/>
        <v>17:00</v>
      </c>
      <c r="H4506" t="str">
        <f t="shared" si="2698"/>
        <v>Lucky</v>
      </c>
      <c r="I4506" t="str">
        <f t="shared" si="2699"/>
        <v>Makan di Tempat</v>
      </c>
      <c r="J4506" t="str">
        <f t="shared" si="2700"/>
        <v>QR Statis</v>
      </c>
      <c r="L4506" t="str">
        <f t="shared" si="2691"/>
        <v>Unknown</v>
      </c>
      <c r="M4506" t="s">
        <v>162</v>
      </c>
      <c r="N4506" t="str">
        <f t="shared" si="2692"/>
        <v>Product</v>
      </c>
      <c r="P4506" t="s">
        <v>52</v>
      </c>
      <c r="Q4506" t="s">
        <v>27</v>
      </c>
      <c r="S4506" s="1">
        <v>1</v>
      </c>
      <c r="T4506" s="2">
        <v>23000</v>
      </c>
      <c r="U4506" s="2">
        <v>23000</v>
      </c>
    </row>
    <row r="4507" spans="1:22" x14ac:dyDescent="0.3">
      <c r="A4507" t="str">
        <f t="shared" si="2697"/>
        <v xml:space="preserve">S/260419/1/49
</v>
      </c>
      <c r="B4507" t="s">
        <v>9305</v>
      </c>
      <c r="C4507" t="str">
        <f t="shared" si="2686"/>
        <v>Sunday</v>
      </c>
      <c r="D4507" t="str">
        <f t="shared" si="2687"/>
        <v>April</v>
      </c>
      <c r="E4507" s="9">
        <f t="shared" si="2688"/>
        <v>46131</v>
      </c>
      <c r="F4507">
        <f t="shared" si="2689"/>
        <v>17</v>
      </c>
      <c r="G4507" s="1" t="str">
        <f t="shared" si="2690"/>
        <v>17:00</v>
      </c>
      <c r="H4507" t="str">
        <f t="shared" si="2698"/>
        <v>Lucky</v>
      </c>
      <c r="I4507" t="str">
        <f t="shared" si="2699"/>
        <v>Makan di Tempat</v>
      </c>
      <c r="J4507" t="str">
        <f t="shared" si="2700"/>
        <v>QR Statis</v>
      </c>
      <c r="L4507" t="str">
        <f t="shared" si="2691"/>
        <v>Unknown</v>
      </c>
      <c r="M4507" t="s">
        <v>919</v>
      </c>
      <c r="N4507" t="str">
        <f t="shared" si="2692"/>
        <v>Product</v>
      </c>
      <c r="P4507" t="s">
        <v>183</v>
      </c>
      <c r="S4507" s="1">
        <v>1</v>
      </c>
      <c r="T4507" s="2">
        <v>21000</v>
      </c>
      <c r="U4507" s="2">
        <v>21000</v>
      </c>
    </row>
    <row r="4508" spans="1:22" x14ac:dyDescent="0.3">
      <c r="A4508" t="s">
        <v>9310</v>
      </c>
      <c r="B4508" t="s">
        <v>9311</v>
      </c>
      <c r="C4508" t="str">
        <f t="shared" si="2686"/>
        <v>Sunday</v>
      </c>
      <c r="D4508" t="str">
        <f t="shared" si="2687"/>
        <v>April</v>
      </c>
      <c r="E4508" s="9">
        <f t="shared" si="2688"/>
        <v>46131</v>
      </c>
      <c r="F4508">
        <f t="shared" si="2689"/>
        <v>18</v>
      </c>
      <c r="G4508" s="1" t="str">
        <f t="shared" si="2690"/>
        <v>18:00</v>
      </c>
      <c r="H4508" t="s">
        <v>13902</v>
      </c>
      <c r="I4508" t="s">
        <v>21</v>
      </c>
      <c r="J4508" t="s">
        <v>22</v>
      </c>
      <c r="K4508" t="s">
        <v>5866</v>
      </c>
      <c r="L4508" t="str">
        <f t="shared" si="2691"/>
        <v>Identified</v>
      </c>
      <c r="M4508" t="s">
        <v>230</v>
      </c>
      <c r="N4508" t="str">
        <f t="shared" si="2692"/>
        <v>Product</v>
      </c>
      <c r="P4508" t="s">
        <v>90</v>
      </c>
      <c r="S4508" s="1">
        <v>1</v>
      </c>
      <c r="T4508" s="2">
        <v>28000</v>
      </c>
      <c r="U4508" s="2">
        <v>28000</v>
      </c>
      <c r="V4508" s="2">
        <v>47000</v>
      </c>
    </row>
    <row r="4509" spans="1:22" x14ac:dyDescent="0.3">
      <c r="A4509" t="str">
        <f>A4508</f>
        <v xml:space="preserve">S/260419/1/50
</v>
      </c>
      <c r="B4509" t="s">
        <v>9311</v>
      </c>
      <c r="C4509" t="str">
        <f t="shared" si="2686"/>
        <v>Sunday</v>
      </c>
      <c r="D4509" t="str">
        <f t="shared" si="2687"/>
        <v>April</v>
      </c>
      <c r="E4509" s="9">
        <f t="shared" si="2688"/>
        <v>46131</v>
      </c>
      <c r="F4509">
        <f t="shared" si="2689"/>
        <v>18</v>
      </c>
      <c r="G4509" s="1" t="str">
        <f t="shared" si="2690"/>
        <v>18:00</v>
      </c>
      <c r="H4509" t="str">
        <f>H4508</f>
        <v>Lucky</v>
      </c>
      <c r="I4509" t="str">
        <f>I4508</f>
        <v>Makan di Tempat</v>
      </c>
      <c r="J4509" t="str">
        <f>J4508</f>
        <v>QR Statis</v>
      </c>
      <c r="L4509" t="str">
        <f t="shared" si="2691"/>
        <v>Unknown</v>
      </c>
      <c r="M4509" t="s">
        <v>774</v>
      </c>
      <c r="N4509" t="str">
        <f t="shared" si="2692"/>
        <v>Product</v>
      </c>
      <c r="P4509" t="s">
        <v>40</v>
      </c>
      <c r="S4509" s="1">
        <v>1</v>
      </c>
      <c r="T4509" s="2">
        <v>19000</v>
      </c>
      <c r="U4509" s="2">
        <v>19000</v>
      </c>
    </row>
    <row r="4510" spans="1:22" x14ac:dyDescent="0.3">
      <c r="A4510" t="s">
        <v>9314</v>
      </c>
      <c r="B4510" t="s">
        <v>9315</v>
      </c>
      <c r="C4510" t="str">
        <f t="shared" si="2686"/>
        <v>Sunday</v>
      </c>
      <c r="D4510" t="str">
        <f t="shared" si="2687"/>
        <v>April</v>
      </c>
      <c r="E4510" s="9">
        <f t="shared" si="2688"/>
        <v>46131</v>
      </c>
      <c r="F4510">
        <f t="shared" si="2689"/>
        <v>18</v>
      </c>
      <c r="G4510" s="1" t="str">
        <f t="shared" si="2690"/>
        <v>18:00</v>
      </c>
      <c r="H4510" t="s">
        <v>13902</v>
      </c>
      <c r="I4510" t="s">
        <v>21</v>
      </c>
      <c r="J4510" t="s">
        <v>22</v>
      </c>
      <c r="K4510" t="s">
        <v>24</v>
      </c>
      <c r="L4510" t="str">
        <f t="shared" si="2691"/>
        <v>Unknown</v>
      </c>
      <c r="M4510" t="s">
        <v>25</v>
      </c>
      <c r="N4510" t="str">
        <f t="shared" si="2692"/>
        <v>Product</v>
      </c>
      <c r="P4510" t="s">
        <v>26</v>
      </c>
      <c r="Q4510" t="s">
        <v>72</v>
      </c>
      <c r="S4510" s="1">
        <v>1</v>
      </c>
      <c r="T4510" s="2">
        <v>20000</v>
      </c>
      <c r="U4510" s="2">
        <v>20000</v>
      </c>
      <c r="V4510" s="2">
        <v>43000</v>
      </c>
    </row>
    <row r="4511" spans="1:22" x14ac:dyDescent="0.3">
      <c r="A4511" t="str">
        <f>A4510</f>
        <v xml:space="preserve">S/260419/1/51
</v>
      </c>
      <c r="B4511" t="s">
        <v>9315</v>
      </c>
      <c r="C4511" t="str">
        <f t="shared" si="2686"/>
        <v>Sunday</v>
      </c>
      <c r="D4511" t="str">
        <f t="shared" si="2687"/>
        <v>April</v>
      </c>
      <c r="E4511" s="9">
        <f t="shared" si="2688"/>
        <v>46131</v>
      </c>
      <c r="F4511">
        <f t="shared" si="2689"/>
        <v>18</v>
      </c>
      <c r="G4511" s="1" t="str">
        <f t="shared" si="2690"/>
        <v>18:00</v>
      </c>
      <c r="H4511" t="str">
        <f>H4510</f>
        <v>Lucky</v>
      </c>
      <c r="I4511" t="str">
        <f>I4510</f>
        <v>Makan di Tempat</v>
      </c>
      <c r="J4511" t="str">
        <f>J4510</f>
        <v>QR Statis</v>
      </c>
      <c r="L4511" t="str">
        <f t="shared" si="2691"/>
        <v>Unknown</v>
      </c>
      <c r="M4511" t="s">
        <v>162</v>
      </c>
      <c r="N4511" t="str">
        <f t="shared" si="2692"/>
        <v>Product</v>
      </c>
      <c r="P4511" t="s">
        <v>52</v>
      </c>
      <c r="Q4511" t="s">
        <v>27</v>
      </c>
      <c r="S4511" s="1">
        <v>1</v>
      </c>
      <c r="T4511" s="2">
        <v>23000</v>
      </c>
      <c r="U4511" s="2">
        <v>23000</v>
      </c>
    </row>
    <row r="4512" spans="1:22" x14ac:dyDescent="0.3">
      <c r="A4512" t="s">
        <v>9318</v>
      </c>
      <c r="B4512" t="s">
        <v>9319</v>
      </c>
      <c r="C4512" t="str">
        <f t="shared" si="2686"/>
        <v>Sunday</v>
      </c>
      <c r="D4512" t="str">
        <f t="shared" si="2687"/>
        <v>April</v>
      </c>
      <c r="E4512" s="9">
        <f t="shared" si="2688"/>
        <v>46131</v>
      </c>
      <c r="F4512">
        <f t="shared" si="2689"/>
        <v>18</v>
      </c>
      <c r="G4512" s="1" t="str">
        <f t="shared" si="2690"/>
        <v>18:00</v>
      </c>
      <c r="H4512" t="s">
        <v>13902</v>
      </c>
      <c r="I4512" t="s">
        <v>21</v>
      </c>
      <c r="J4512" t="s">
        <v>22</v>
      </c>
      <c r="K4512" t="s">
        <v>24</v>
      </c>
      <c r="L4512" t="str">
        <f t="shared" si="2691"/>
        <v>Unknown</v>
      </c>
      <c r="M4512" t="s">
        <v>30</v>
      </c>
      <c r="N4512" t="str">
        <f t="shared" si="2692"/>
        <v>Product</v>
      </c>
      <c r="P4512" t="s">
        <v>31</v>
      </c>
      <c r="Q4512" t="s">
        <v>72</v>
      </c>
      <c r="S4512" s="1">
        <v>1</v>
      </c>
      <c r="T4512" s="2">
        <v>20000</v>
      </c>
      <c r="U4512" s="2">
        <v>20000</v>
      </c>
      <c r="V4512" s="2">
        <v>20000</v>
      </c>
    </row>
    <row r="4513" spans="1:22" x14ac:dyDescent="0.3">
      <c r="A4513" t="s">
        <v>9322</v>
      </c>
      <c r="B4513" t="s">
        <v>9323</v>
      </c>
      <c r="C4513" t="str">
        <f t="shared" si="2686"/>
        <v>Sunday</v>
      </c>
      <c r="D4513" t="str">
        <f t="shared" si="2687"/>
        <v>April</v>
      </c>
      <c r="E4513" s="9">
        <f t="shared" si="2688"/>
        <v>46131</v>
      </c>
      <c r="F4513">
        <f t="shared" si="2689"/>
        <v>18</v>
      </c>
      <c r="G4513" s="1" t="str">
        <f t="shared" si="2690"/>
        <v>18:00</v>
      </c>
      <c r="H4513" t="s">
        <v>13902</v>
      </c>
      <c r="I4513" t="s">
        <v>21</v>
      </c>
      <c r="J4513" t="s">
        <v>22</v>
      </c>
      <c r="K4513" t="s">
        <v>286</v>
      </c>
      <c r="L4513" t="str">
        <f t="shared" si="2691"/>
        <v>Identified</v>
      </c>
      <c r="M4513" t="s">
        <v>230</v>
      </c>
      <c r="N4513" t="str">
        <f t="shared" si="2692"/>
        <v>Product</v>
      </c>
      <c r="P4513" t="s">
        <v>90</v>
      </c>
      <c r="S4513" s="1">
        <v>1</v>
      </c>
      <c r="T4513" s="2">
        <v>28000</v>
      </c>
      <c r="U4513" s="2">
        <v>28000</v>
      </c>
      <c r="V4513" s="2">
        <v>28000</v>
      </c>
    </row>
    <row r="4514" spans="1:22" x14ac:dyDescent="0.3">
      <c r="A4514" t="s">
        <v>9326</v>
      </c>
      <c r="B4514" t="s">
        <v>9327</v>
      </c>
      <c r="C4514" t="str">
        <f t="shared" si="2686"/>
        <v>Sunday</v>
      </c>
      <c r="D4514" t="str">
        <f t="shared" si="2687"/>
        <v>April</v>
      </c>
      <c r="E4514" s="9">
        <f t="shared" si="2688"/>
        <v>46131</v>
      </c>
      <c r="F4514">
        <f t="shared" si="2689"/>
        <v>18</v>
      </c>
      <c r="G4514" s="1" t="str">
        <f t="shared" si="2690"/>
        <v>18:00</v>
      </c>
      <c r="H4514" t="s">
        <v>13902</v>
      </c>
      <c r="I4514" t="s">
        <v>21</v>
      </c>
      <c r="J4514" t="s">
        <v>22</v>
      </c>
      <c r="K4514" t="s">
        <v>24</v>
      </c>
      <c r="L4514" t="str">
        <f t="shared" si="2691"/>
        <v>Unknown</v>
      </c>
      <c r="M4514" t="s">
        <v>71</v>
      </c>
      <c r="N4514" t="str">
        <f t="shared" si="2692"/>
        <v>Product</v>
      </c>
      <c r="P4514" t="s">
        <v>52</v>
      </c>
      <c r="Q4514" t="s">
        <v>27</v>
      </c>
      <c r="S4514" s="1">
        <v>1</v>
      </c>
      <c r="T4514" s="2">
        <v>23000</v>
      </c>
      <c r="U4514" s="2">
        <v>23000</v>
      </c>
      <c r="V4514" s="2">
        <v>47000</v>
      </c>
    </row>
    <row r="4515" spans="1:22" x14ac:dyDescent="0.3">
      <c r="A4515" t="str">
        <f>A4514</f>
        <v xml:space="preserve">S/260419/1/54
</v>
      </c>
      <c r="B4515" t="s">
        <v>9327</v>
      </c>
      <c r="C4515" t="str">
        <f t="shared" si="2686"/>
        <v>Sunday</v>
      </c>
      <c r="D4515" t="str">
        <f t="shared" si="2687"/>
        <v>April</v>
      </c>
      <c r="E4515" s="9">
        <f t="shared" si="2688"/>
        <v>46131</v>
      </c>
      <c r="F4515">
        <f t="shared" si="2689"/>
        <v>18</v>
      </c>
      <c r="G4515" s="1" t="str">
        <f t="shared" si="2690"/>
        <v>18:00</v>
      </c>
      <c r="H4515" t="str">
        <f>H4514</f>
        <v>Lucky</v>
      </c>
      <c r="I4515" t="str">
        <f>I4514</f>
        <v>Makan di Tempat</v>
      </c>
      <c r="J4515" t="str">
        <f>J4514</f>
        <v>QR Statis</v>
      </c>
      <c r="L4515" t="str">
        <f t="shared" si="2691"/>
        <v>Unknown</v>
      </c>
      <c r="M4515" t="s">
        <v>561</v>
      </c>
      <c r="N4515" t="str">
        <f t="shared" si="2692"/>
        <v>Product</v>
      </c>
      <c r="P4515" t="s">
        <v>198</v>
      </c>
      <c r="Q4515" t="s">
        <v>27</v>
      </c>
      <c r="S4515" s="1">
        <v>1</v>
      </c>
      <c r="T4515" s="2">
        <v>24000</v>
      </c>
      <c r="U4515" s="2">
        <v>24000</v>
      </c>
    </row>
    <row r="4516" spans="1:22" x14ac:dyDescent="0.3">
      <c r="A4516" t="s">
        <v>9330</v>
      </c>
      <c r="B4516" t="s">
        <v>9331</v>
      </c>
      <c r="C4516" t="str">
        <f t="shared" si="2686"/>
        <v>Sunday</v>
      </c>
      <c r="D4516" t="str">
        <f t="shared" si="2687"/>
        <v>April</v>
      </c>
      <c r="E4516" s="9">
        <f t="shared" si="2688"/>
        <v>46131</v>
      </c>
      <c r="F4516">
        <f t="shared" si="2689"/>
        <v>18</v>
      </c>
      <c r="G4516" s="1" t="str">
        <f t="shared" si="2690"/>
        <v>18:00</v>
      </c>
      <c r="H4516" t="s">
        <v>13902</v>
      </c>
      <c r="I4516" t="s">
        <v>21</v>
      </c>
      <c r="J4516" t="s">
        <v>22</v>
      </c>
      <c r="K4516" t="s">
        <v>248</v>
      </c>
      <c r="L4516" t="str">
        <f t="shared" si="2691"/>
        <v>Identified</v>
      </c>
      <c r="M4516" t="s">
        <v>43</v>
      </c>
      <c r="N4516" t="str">
        <f t="shared" si="2692"/>
        <v>Product</v>
      </c>
      <c r="P4516" t="s">
        <v>44</v>
      </c>
      <c r="Q4516" t="s">
        <v>72</v>
      </c>
      <c r="S4516" s="1">
        <v>1</v>
      </c>
      <c r="T4516" s="2">
        <v>18000</v>
      </c>
      <c r="U4516" s="2">
        <v>18000</v>
      </c>
      <c r="V4516" s="2">
        <v>88000</v>
      </c>
    </row>
    <row r="4517" spans="1:22" x14ac:dyDescent="0.3">
      <c r="A4517" t="str">
        <f t="shared" ref="A4517:A4519" si="2701">A4516</f>
        <v xml:space="preserve">S/260419/1/55
</v>
      </c>
      <c r="B4517" t="s">
        <v>9331</v>
      </c>
      <c r="C4517" t="str">
        <f t="shared" si="2686"/>
        <v>Sunday</v>
      </c>
      <c r="D4517" t="str">
        <f t="shared" si="2687"/>
        <v>April</v>
      </c>
      <c r="E4517" s="9">
        <f t="shared" si="2688"/>
        <v>46131</v>
      </c>
      <c r="F4517">
        <f t="shared" si="2689"/>
        <v>18</v>
      </c>
      <c r="G4517" s="1" t="str">
        <f t="shared" si="2690"/>
        <v>18:00</v>
      </c>
      <c r="H4517" t="str">
        <f t="shared" ref="H4517:H4519" si="2702">H4516</f>
        <v>Lucky</v>
      </c>
      <c r="I4517" t="str">
        <f t="shared" ref="I4517:I4519" si="2703">I4516</f>
        <v>Makan di Tempat</v>
      </c>
      <c r="J4517" t="str">
        <f t="shared" ref="J4517:J4519" si="2704">J4516</f>
        <v>QR Statis</v>
      </c>
      <c r="L4517" t="str">
        <f t="shared" si="2691"/>
        <v>Unknown</v>
      </c>
      <c r="M4517" t="s">
        <v>230</v>
      </c>
      <c r="N4517" t="str">
        <f t="shared" si="2692"/>
        <v>Product</v>
      </c>
      <c r="P4517" t="s">
        <v>90</v>
      </c>
      <c r="S4517" s="1">
        <v>1</v>
      </c>
      <c r="T4517" s="2">
        <v>28000</v>
      </c>
      <c r="U4517" s="2">
        <v>28000</v>
      </c>
    </row>
    <row r="4518" spans="1:22" x14ac:dyDescent="0.3">
      <c r="A4518" t="str">
        <f t="shared" si="2701"/>
        <v xml:space="preserve">S/260419/1/55
</v>
      </c>
      <c r="B4518" t="s">
        <v>9331</v>
      </c>
      <c r="C4518" t="str">
        <f t="shared" si="2686"/>
        <v>Sunday</v>
      </c>
      <c r="D4518" t="str">
        <f t="shared" si="2687"/>
        <v>April</v>
      </c>
      <c r="E4518" s="9">
        <f t="shared" si="2688"/>
        <v>46131</v>
      </c>
      <c r="F4518">
        <f t="shared" si="2689"/>
        <v>18</v>
      </c>
      <c r="G4518" s="1" t="str">
        <f t="shared" si="2690"/>
        <v>18:00</v>
      </c>
      <c r="H4518" t="str">
        <f t="shared" si="2702"/>
        <v>Lucky</v>
      </c>
      <c r="I4518" t="str">
        <f t="shared" si="2703"/>
        <v>Makan di Tempat</v>
      </c>
      <c r="J4518" t="str">
        <f t="shared" si="2704"/>
        <v>QR Statis</v>
      </c>
      <c r="L4518" t="str">
        <f t="shared" si="2691"/>
        <v>Unknown</v>
      </c>
      <c r="M4518" t="s">
        <v>295</v>
      </c>
      <c r="N4518" t="str">
        <f t="shared" si="2692"/>
        <v>Product</v>
      </c>
      <c r="P4518" t="s">
        <v>93</v>
      </c>
      <c r="S4518" s="1">
        <v>1</v>
      </c>
      <c r="T4518" s="2">
        <v>22000</v>
      </c>
      <c r="U4518" s="2">
        <v>22000</v>
      </c>
    </row>
    <row r="4519" spans="1:22" x14ac:dyDescent="0.3">
      <c r="A4519" t="str">
        <f t="shared" si="2701"/>
        <v xml:space="preserve">S/260419/1/55
</v>
      </c>
      <c r="B4519" t="s">
        <v>9331</v>
      </c>
      <c r="C4519" t="str">
        <f t="shared" si="2686"/>
        <v>Sunday</v>
      </c>
      <c r="D4519" t="str">
        <f t="shared" si="2687"/>
        <v>April</v>
      </c>
      <c r="E4519" s="9">
        <f t="shared" si="2688"/>
        <v>46131</v>
      </c>
      <c r="F4519">
        <f t="shared" si="2689"/>
        <v>18</v>
      </c>
      <c r="G4519" s="1" t="str">
        <f t="shared" si="2690"/>
        <v>18:00</v>
      </c>
      <c r="H4519" t="str">
        <f t="shared" si="2702"/>
        <v>Lucky</v>
      </c>
      <c r="I4519" t="str">
        <f t="shared" si="2703"/>
        <v>Makan di Tempat</v>
      </c>
      <c r="J4519" t="str">
        <f t="shared" si="2704"/>
        <v>QR Statis</v>
      </c>
      <c r="L4519" t="str">
        <f t="shared" si="2691"/>
        <v>Unknown</v>
      </c>
      <c r="M4519" t="s">
        <v>591</v>
      </c>
      <c r="N4519" t="str">
        <f t="shared" si="2692"/>
        <v>Product</v>
      </c>
      <c r="P4519" t="s">
        <v>31</v>
      </c>
      <c r="Q4519" t="s">
        <v>72</v>
      </c>
      <c r="S4519" s="1">
        <v>1</v>
      </c>
      <c r="T4519" s="2">
        <v>20000</v>
      </c>
      <c r="U4519" s="2">
        <v>20000</v>
      </c>
    </row>
    <row r="4520" spans="1:22" x14ac:dyDescent="0.3">
      <c r="A4520" t="s">
        <v>9334</v>
      </c>
      <c r="B4520" t="s">
        <v>9335</v>
      </c>
      <c r="C4520" t="str">
        <f t="shared" si="2686"/>
        <v>Sunday</v>
      </c>
      <c r="D4520" t="str">
        <f t="shared" si="2687"/>
        <v>April</v>
      </c>
      <c r="E4520" s="9">
        <f t="shared" si="2688"/>
        <v>46131</v>
      </c>
      <c r="F4520">
        <f t="shared" si="2689"/>
        <v>19</v>
      </c>
      <c r="G4520" s="1" t="str">
        <f t="shared" si="2690"/>
        <v>19:00</v>
      </c>
      <c r="H4520" t="s">
        <v>13902</v>
      </c>
      <c r="I4520" t="s">
        <v>21</v>
      </c>
      <c r="J4520" t="s">
        <v>22</v>
      </c>
      <c r="K4520" t="s">
        <v>1559</v>
      </c>
      <c r="L4520" t="str">
        <f t="shared" si="2691"/>
        <v>Identified</v>
      </c>
      <c r="M4520" t="s">
        <v>39</v>
      </c>
      <c r="N4520" t="str">
        <f t="shared" si="2692"/>
        <v>Product</v>
      </c>
      <c r="P4520" t="s">
        <v>40</v>
      </c>
      <c r="S4520" s="1">
        <v>1</v>
      </c>
      <c r="T4520" s="2">
        <v>14000</v>
      </c>
      <c r="U4520" s="2">
        <v>14000</v>
      </c>
      <c r="V4520" s="2">
        <v>52000</v>
      </c>
    </row>
    <row r="4521" spans="1:22" x14ac:dyDescent="0.3">
      <c r="A4521" t="str">
        <f t="shared" ref="A4521:A4522" si="2705">A4520</f>
        <v xml:space="preserve">S/260419/1/56
</v>
      </c>
      <c r="B4521" t="s">
        <v>9335</v>
      </c>
      <c r="C4521" t="str">
        <f t="shared" si="2686"/>
        <v>Sunday</v>
      </c>
      <c r="D4521" t="str">
        <f t="shared" si="2687"/>
        <v>April</v>
      </c>
      <c r="E4521" s="9">
        <f t="shared" si="2688"/>
        <v>46131</v>
      </c>
      <c r="F4521">
        <f t="shared" si="2689"/>
        <v>19</v>
      </c>
      <c r="G4521" s="1" t="str">
        <f t="shared" si="2690"/>
        <v>19:00</v>
      </c>
      <c r="H4521" t="str">
        <f t="shared" ref="H4521:H4522" si="2706">H4520</f>
        <v>Lucky</v>
      </c>
      <c r="I4521" t="str">
        <f t="shared" ref="I4521:I4522" si="2707">I4520</f>
        <v>Makan di Tempat</v>
      </c>
      <c r="J4521" t="str">
        <f t="shared" ref="J4521:J4522" si="2708">J4520</f>
        <v>QR Statis</v>
      </c>
      <c r="L4521" t="str">
        <f t="shared" si="2691"/>
        <v>Unknown</v>
      </c>
      <c r="M4521" t="s">
        <v>561</v>
      </c>
      <c r="N4521" t="str">
        <f t="shared" si="2692"/>
        <v>Product</v>
      </c>
      <c r="P4521" t="s">
        <v>198</v>
      </c>
      <c r="Q4521" t="s">
        <v>72</v>
      </c>
      <c r="S4521" s="1">
        <v>1</v>
      </c>
      <c r="T4521" s="2">
        <v>20000</v>
      </c>
      <c r="U4521" s="2">
        <v>20000</v>
      </c>
    </row>
    <row r="4522" spans="1:22" x14ac:dyDescent="0.3">
      <c r="A4522" t="str">
        <f t="shared" si="2705"/>
        <v xml:space="preserve">S/260419/1/56
</v>
      </c>
      <c r="B4522" t="s">
        <v>9335</v>
      </c>
      <c r="C4522" t="str">
        <f t="shared" si="2686"/>
        <v>Sunday</v>
      </c>
      <c r="D4522" t="str">
        <f t="shared" si="2687"/>
        <v>April</v>
      </c>
      <c r="E4522" s="9">
        <f t="shared" si="2688"/>
        <v>46131</v>
      </c>
      <c r="F4522">
        <f t="shared" si="2689"/>
        <v>19</v>
      </c>
      <c r="G4522" s="1" t="str">
        <f t="shared" si="2690"/>
        <v>19:00</v>
      </c>
      <c r="H4522" t="str">
        <f t="shared" si="2706"/>
        <v>Lucky</v>
      </c>
      <c r="I4522" t="str">
        <f t="shared" si="2707"/>
        <v>Makan di Tempat</v>
      </c>
      <c r="J4522" t="str">
        <f t="shared" si="2708"/>
        <v>QR Statis</v>
      </c>
      <c r="L4522" t="str">
        <f t="shared" si="2691"/>
        <v>Unknown</v>
      </c>
      <c r="M4522" t="s">
        <v>83</v>
      </c>
      <c r="N4522" t="str">
        <f t="shared" si="2692"/>
        <v>Product</v>
      </c>
      <c r="P4522" t="s">
        <v>52</v>
      </c>
      <c r="Q4522" t="s">
        <v>216</v>
      </c>
      <c r="S4522" s="1">
        <v>1</v>
      </c>
      <c r="T4522" s="2">
        <v>18000</v>
      </c>
      <c r="U4522" s="2">
        <v>18000</v>
      </c>
    </row>
    <row r="4523" spans="1:22" x14ac:dyDescent="0.3">
      <c r="A4523" t="s">
        <v>9338</v>
      </c>
      <c r="B4523" t="s">
        <v>9339</v>
      </c>
      <c r="C4523" t="str">
        <f t="shared" si="2686"/>
        <v>Sunday</v>
      </c>
      <c r="D4523" t="str">
        <f t="shared" si="2687"/>
        <v>April</v>
      </c>
      <c r="E4523" s="9">
        <f t="shared" si="2688"/>
        <v>46131</v>
      </c>
      <c r="F4523">
        <f t="shared" si="2689"/>
        <v>19</v>
      </c>
      <c r="G4523" s="1" t="str">
        <f t="shared" si="2690"/>
        <v>19:00</v>
      </c>
      <c r="H4523" t="s">
        <v>13902</v>
      </c>
      <c r="I4523" t="s">
        <v>21</v>
      </c>
      <c r="J4523" t="s">
        <v>22</v>
      </c>
      <c r="K4523" t="s">
        <v>3607</v>
      </c>
      <c r="L4523" t="str">
        <f t="shared" si="2691"/>
        <v>Identified</v>
      </c>
      <c r="M4523" t="s">
        <v>561</v>
      </c>
      <c r="N4523" t="str">
        <f t="shared" si="2692"/>
        <v>Product</v>
      </c>
      <c r="P4523" t="s">
        <v>198</v>
      </c>
      <c r="Q4523" t="s">
        <v>27</v>
      </c>
      <c r="S4523" s="1">
        <v>1</v>
      </c>
      <c r="T4523" s="2">
        <v>24000</v>
      </c>
      <c r="U4523" s="2">
        <v>24000</v>
      </c>
      <c r="V4523" s="2">
        <v>43000</v>
      </c>
    </row>
    <row r="4524" spans="1:22" x14ac:dyDescent="0.3">
      <c r="A4524" t="str">
        <f>A4523</f>
        <v xml:space="preserve">S/260419/1/57
</v>
      </c>
      <c r="B4524" t="s">
        <v>9339</v>
      </c>
      <c r="C4524" t="str">
        <f t="shared" si="2686"/>
        <v>Sunday</v>
      </c>
      <c r="D4524" t="str">
        <f t="shared" si="2687"/>
        <v>April</v>
      </c>
      <c r="E4524" s="9">
        <f t="shared" si="2688"/>
        <v>46131</v>
      </c>
      <c r="F4524">
        <f t="shared" si="2689"/>
        <v>19</v>
      </c>
      <c r="G4524" s="1" t="str">
        <f t="shared" si="2690"/>
        <v>19:00</v>
      </c>
      <c r="H4524" t="str">
        <f>H4523</f>
        <v>Lucky</v>
      </c>
      <c r="I4524" t="str">
        <f>I4523</f>
        <v>Makan di Tempat</v>
      </c>
      <c r="J4524" t="str">
        <f>J4523</f>
        <v>QR Statis</v>
      </c>
      <c r="L4524" t="str">
        <f t="shared" si="2691"/>
        <v>Unknown</v>
      </c>
      <c r="M4524" t="s">
        <v>774</v>
      </c>
      <c r="N4524" t="str">
        <f t="shared" si="2692"/>
        <v>Product</v>
      </c>
      <c r="P4524" t="s">
        <v>40</v>
      </c>
      <c r="S4524" s="1">
        <v>1</v>
      </c>
      <c r="T4524" s="2">
        <v>19000</v>
      </c>
      <c r="U4524" s="2">
        <v>19000</v>
      </c>
    </row>
    <row r="4525" spans="1:22" x14ac:dyDescent="0.3">
      <c r="A4525" t="s">
        <v>9342</v>
      </c>
      <c r="B4525" t="s">
        <v>9343</v>
      </c>
      <c r="C4525" t="str">
        <f t="shared" si="2686"/>
        <v>Sunday</v>
      </c>
      <c r="D4525" t="str">
        <f t="shared" si="2687"/>
        <v>April</v>
      </c>
      <c r="E4525" s="9">
        <f t="shared" si="2688"/>
        <v>46131</v>
      </c>
      <c r="F4525">
        <f t="shared" si="2689"/>
        <v>19</v>
      </c>
      <c r="G4525" s="1" t="str">
        <f t="shared" si="2690"/>
        <v>19:00</v>
      </c>
      <c r="H4525" t="s">
        <v>13902</v>
      </c>
      <c r="I4525" t="s">
        <v>21</v>
      </c>
      <c r="J4525" t="s">
        <v>22</v>
      </c>
      <c r="K4525" t="s">
        <v>24</v>
      </c>
      <c r="L4525" t="str">
        <f t="shared" si="2691"/>
        <v>Unknown</v>
      </c>
      <c r="M4525" t="s">
        <v>71</v>
      </c>
      <c r="N4525" t="str">
        <f t="shared" si="2692"/>
        <v>Product</v>
      </c>
      <c r="P4525" t="s">
        <v>52</v>
      </c>
      <c r="Q4525" t="s">
        <v>27</v>
      </c>
      <c r="S4525" s="1">
        <v>1</v>
      </c>
      <c r="T4525" s="2">
        <v>23000</v>
      </c>
      <c r="U4525" s="2">
        <v>23000</v>
      </c>
      <c r="V4525" s="2">
        <v>23000</v>
      </c>
    </row>
    <row r="4526" spans="1:22" x14ac:dyDescent="0.3">
      <c r="A4526" t="s">
        <v>9346</v>
      </c>
      <c r="B4526" t="s">
        <v>9347</v>
      </c>
      <c r="C4526" t="str">
        <f t="shared" si="2686"/>
        <v>Sunday</v>
      </c>
      <c r="D4526" t="str">
        <f t="shared" si="2687"/>
        <v>April</v>
      </c>
      <c r="E4526" s="9">
        <f t="shared" si="2688"/>
        <v>46131</v>
      </c>
      <c r="F4526">
        <f t="shared" si="2689"/>
        <v>19</v>
      </c>
      <c r="G4526" s="1" t="str">
        <f t="shared" si="2690"/>
        <v>19:00</v>
      </c>
      <c r="H4526" t="s">
        <v>13902</v>
      </c>
      <c r="I4526" t="s">
        <v>21</v>
      </c>
      <c r="J4526" t="s">
        <v>22</v>
      </c>
      <c r="K4526" t="s">
        <v>281</v>
      </c>
      <c r="L4526" t="str">
        <f t="shared" si="2691"/>
        <v>Identified</v>
      </c>
      <c r="M4526" t="s">
        <v>1182</v>
      </c>
      <c r="N4526" t="str">
        <f t="shared" si="2692"/>
        <v>Product</v>
      </c>
      <c r="P4526" t="s">
        <v>183</v>
      </c>
      <c r="S4526" s="1">
        <v>1</v>
      </c>
      <c r="T4526" s="2">
        <v>19000</v>
      </c>
      <c r="U4526" s="2">
        <v>19000</v>
      </c>
      <c r="V4526" s="2">
        <v>19000</v>
      </c>
    </row>
    <row r="4527" spans="1:22" x14ac:dyDescent="0.3">
      <c r="A4527" t="s">
        <v>9350</v>
      </c>
      <c r="B4527" t="s">
        <v>9351</v>
      </c>
      <c r="C4527" t="str">
        <f t="shared" si="2686"/>
        <v>Sunday</v>
      </c>
      <c r="D4527" t="str">
        <f t="shared" si="2687"/>
        <v>April</v>
      </c>
      <c r="E4527" s="9">
        <f t="shared" si="2688"/>
        <v>46131</v>
      </c>
      <c r="F4527">
        <f t="shared" si="2689"/>
        <v>19</v>
      </c>
      <c r="G4527" s="1" t="str">
        <f t="shared" si="2690"/>
        <v>19:00</v>
      </c>
      <c r="H4527" t="s">
        <v>13902</v>
      </c>
      <c r="I4527" t="s">
        <v>21</v>
      </c>
      <c r="J4527" t="s">
        <v>22</v>
      </c>
      <c r="K4527" t="s">
        <v>24</v>
      </c>
      <c r="L4527" t="str">
        <f t="shared" si="2691"/>
        <v>Unknown</v>
      </c>
      <c r="M4527" t="s">
        <v>162</v>
      </c>
      <c r="N4527" t="str">
        <f t="shared" si="2692"/>
        <v>Product</v>
      </c>
      <c r="P4527" t="s">
        <v>52</v>
      </c>
      <c r="Q4527" t="s">
        <v>27</v>
      </c>
      <c r="S4527" s="1">
        <v>1</v>
      </c>
      <c r="T4527" s="2">
        <v>23000</v>
      </c>
      <c r="U4527" s="2">
        <v>23000</v>
      </c>
      <c r="V4527" s="2">
        <v>23000</v>
      </c>
    </row>
    <row r="4528" spans="1:22" x14ac:dyDescent="0.3">
      <c r="A4528" t="s">
        <v>9354</v>
      </c>
      <c r="B4528" t="s">
        <v>9355</v>
      </c>
      <c r="C4528" t="str">
        <f t="shared" si="2686"/>
        <v>Sunday</v>
      </c>
      <c r="D4528" t="str">
        <f t="shared" si="2687"/>
        <v>April</v>
      </c>
      <c r="E4528" s="9">
        <f t="shared" si="2688"/>
        <v>46131</v>
      </c>
      <c r="F4528">
        <f t="shared" si="2689"/>
        <v>19</v>
      </c>
      <c r="G4528" s="1" t="str">
        <f t="shared" si="2690"/>
        <v>19:00</v>
      </c>
      <c r="H4528" t="s">
        <v>13902</v>
      </c>
      <c r="I4528" t="s">
        <v>21</v>
      </c>
      <c r="J4528" t="s">
        <v>22</v>
      </c>
      <c r="K4528" t="s">
        <v>186</v>
      </c>
      <c r="L4528" t="str">
        <f t="shared" si="2691"/>
        <v>Identified</v>
      </c>
      <c r="M4528" t="s">
        <v>295</v>
      </c>
      <c r="N4528" t="str">
        <f t="shared" si="2692"/>
        <v>Product</v>
      </c>
      <c r="O4528" t="s">
        <v>1787</v>
      </c>
      <c r="P4528" t="s">
        <v>93</v>
      </c>
      <c r="S4528" s="1">
        <v>1</v>
      </c>
      <c r="T4528" s="2">
        <v>22000</v>
      </c>
      <c r="U4528" s="2">
        <v>22000</v>
      </c>
      <c r="V4528" s="2">
        <v>22000</v>
      </c>
    </row>
    <row r="4529" spans="1:22" x14ac:dyDescent="0.3">
      <c r="A4529" t="s">
        <v>9358</v>
      </c>
      <c r="B4529" t="s">
        <v>9359</v>
      </c>
      <c r="C4529" t="str">
        <f t="shared" si="2686"/>
        <v>Sunday</v>
      </c>
      <c r="D4529" t="str">
        <f t="shared" si="2687"/>
        <v>April</v>
      </c>
      <c r="E4529" s="9">
        <f t="shared" si="2688"/>
        <v>46131</v>
      </c>
      <c r="F4529">
        <f t="shared" si="2689"/>
        <v>20</v>
      </c>
      <c r="G4529" s="1" t="str">
        <f t="shared" si="2690"/>
        <v>20:00</v>
      </c>
      <c r="H4529" t="s">
        <v>13902</v>
      </c>
      <c r="I4529" t="s">
        <v>21</v>
      </c>
      <c r="J4529" t="s">
        <v>22</v>
      </c>
      <c r="K4529" t="s">
        <v>1275</v>
      </c>
      <c r="L4529" t="str">
        <f t="shared" si="2691"/>
        <v>Identified</v>
      </c>
      <c r="M4529" t="s">
        <v>1480</v>
      </c>
      <c r="N4529" t="str">
        <f t="shared" si="2692"/>
        <v>Product</v>
      </c>
      <c r="Q4529" t="s">
        <v>1481</v>
      </c>
      <c r="S4529" s="1">
        <v>1</v>
      </c>
      <c r="T4529" s="2">
        <v>8000</v>
      </c>
      <c r="U4529" s="2">
        <v>8000</v>
      </c>
      <c r="V4529" s="2">
        <v>85000</v>
      </c>
    </row>
    <row r="4530" spans="1:22" x14ac:dyDescent="0.3">
      <c r="A4530" t="str">
        <f t="shared" ref="A4530:A4533" si="2709">A4529</f>
        <v xml:space="preserve">S/260419/1/62
</v>
      </c>
      <c r="B4530" t="s">
        <v>9359</v>
      </c>
      <c r="C4530" t="str">
        <f t="shared" si="2686"/>
        <v>Sunday</v>
      </c>
      <c r="D4530" t="str">
        <f t="shared" si="2687"/>
        <v>April</v>
      </c>
      <c r="E4530" s="9">
        <f t="shared" si="2688"/>
        <v>46131</v>
      </c>
      <c r="F4530">
        <f t="shared" si="2689"/>
        <v>20</v>
      </c>
      <c r="G4530" s="1" t="str">
        <f t="shared" si="2690"/>
        <v>20:00</v>
      </c>
      <c r="H4530" t="str">
        <f t="shared" ref="H4530:H4533" si="2710">H4529</f>
        <v>Lucky</v>
      </c>
      <c r="I4530" t="str">
        <f t="shared" ref="I4530:I4533" si="2711">I4529</f>
        <v>Makan di Tempat</v>
      </c>
      <c r="J4530" t="str">
        <f t="shared" ref="J4530:J4533" si="2712">J4529</f>
        <v>QR Statis</v>
      </c>
      <c r="L4530" t="str">
        <f t="shared" si="2691"/>
        <v>Unknown</v>
      </c>
      <c r="M4530" t="s">
        <v>35</v>
      </c>
      <c r="N4530" t="str">
        <f t="shared" si="2692"/>
        <v>Product</v>
      </c>
      <c r="P4530" t="s">
        <v>36</v>
      </c>
      <c r="Q4530" t="s">
        <v>72</v>
      </c>
      <c r="S4530" s="1">
        <v>1</v>
      </c>
      <c r="T4530" s="2">
        <v>17000</v>
      </c>
      <c r="U4530" s="2">
        <v>17000</v>
      </c>
    </row>
    <row r="4531" spans="1:22" x14ac:dyDescent="0.3">
      <c r="A4531" t="str">
        <f t="shared" si="2709"/>
        <v xml:space="preserve">S/260419/1/62
</v>
      </c>
      <c r="B4531" t="s">
        <v>9359</v>
      </c>
      <c r="C4531" t="str">
        <f t="shared" si="2686"/>
        <v>Sunday</v>
      </c>
      <c r="D4531" t="str">
        <f t="shared" si="2687"/>
        <v>April</v>
      </c>
      <c r="E4531" s="9">
        <f t="shared" si="2688"/>
        <v>46131</v>
      </c>
      <c r="F4531">
        <f t="shared" si="2689"/>
        <v>20</v>
      </c>
      <c r="G4531" s="1" t="str">
        <f t="shared" si="2690"/>
        <v>20:00</v>
      </c>
      <c r="H4531" t="str">
        <f t="shared" si="2710"/>
        <v>Lucky</v>
      </c>
      <c r="I4531" t="str">
        <f t="shared" si="2711"/>
        <v>Makan di Tempat</v>
      </c>
      <c r="J4531" t="str">
        <f t="shared" si="2712"/>
        <v>QR Statis</v>
      </c>
      <c r="L4531" t="str">
        <f t="shared" si="2691"/>
        <v>Unknown</v>
      </c>
      <c r="M4531" t="s">
        <v>249</v>
      </c>
      <c r="N4531" t="str">
        <f t="shared" si="2692"/>
        <v>Product</v>
      </c>
      <c r="P4531" t="s">
        <v>105</v>
      </c>
      <c r="S4531" s="1">
        <v>1</v>
      </c>
      <c r="T4531" s="2">
        <v>20000</v>
      </c>
      <c r="U4531" s="2">
        <v>20000</v>
      </c>
    </row>
    <row r="4532" spans="1:22" x14ac:dyDescent="0.3">
      <c r="A4532" t="str">
        <f t="shared" si="2709"/>
        <v xml:space="preserve">S/260419/1/62
</v>
      </c>
      <c r="B4532" t="s">
        <v>9359</v>
      </c>
      <c r="C4532" t="str">
        <f t="shared" si="2686"/>
        <v>Sunday</v>
      </c>
      <c r="D4532" t="str">
        <f t="shared" si="2687"/>
        <v>April</v>
      </c>
      <c r="E4532" s="9">
        <f t="shared" si="2688"/>
        <v>46131</v>
      </c>
      <c r="F4532">
        <f t="shared" si="2689"/>
        <v>20</v>
      </c>
      <c r="G4532" s="1" t="str">
        <f t="shared" si="2690"/>
        <v>20:00</v>
      </c>
      <c r="H4532" t="str">
        <f t="shared" si="2710"/>
        <v>Lucky</v>
      </c>
      <c r="I4532" t="str">
        <f t="shared" si="2711"/>
        <v>Makan di Tempat</v>
      </c>
      <c r="J4532" t="str">
        <f t="shared" si="2712"/>
        <v>QR Statis</v>
      </c>
      <c r="L4532" t="str">
        <f t="shared" si="2691"/>
        <v>Unknown</v>
      </c>
      <c r="M4532" t="s">
        <v>411</v>
      </c>
      <c r="N4532" t="str">
        <f t="shared" si="2692"/>
        <v>Product</v>
      </c>
      <c r="P4532" t="s">
        <v>355</v>
      </c>
      <c r="S4532" s="1">
        <v>1</v>
      </c>
      <c r="T4532" s="2">
        <v>20000</v>
      </c>
      <c r="U4532" s="2">
        <v>20000</v>
      </c>
    </row>
    <row r="4533" spans="1:22" x14ac:dyDescent="0.3">
      <c r="A4533" t="str">
        <f t="shared" si="2709"/>
        <v xml:space="preserve">S/260419/1/62
</v>
      </c>
      <c r="B4533" t="s">
        <v>9359</v>
      </c>
      <c r="C4533" t="str">
        <f t="shared" si="2686"/>
        <v>Sunday</v>
      </c>
      <c r="D4533" t="str">
        <f t="shared" si="2687"/>
        <v>April</v>
      </c>
      <c r="E4533" s="9">
        <f t="shared" si="2688"/>
        <v>46131</v>
      </c>
      <c r="F4533">
        <f t="shared" si="2689"/>
        <v>20</v>
      </c>
      <c r="G4533" s="1" t="str">
        <f t="shared" si="2690"/>
        <v>20:00</v>
      </c>
      <c r="H4533" t="str">
        <f t="shared" si="2710"/>
        <v>Lucky</v>
      </c>
      <c r="I4533" t="str">
        <f t="shared" si="2711"/>
        <v>Makan di Tempat</v>
      </c>
      <c r="J4533" t="str">
        <f t="shared" si="2712"/>
        <v>QR Statis</v>
      </c>
      <c r="L4533" t="str">
        <f t="shared" si="2691"/>
        <v>Unknown</v>
      </c>
      <c r="M4533" t="s">
        <v>680</v>
      </c>
      <c r="N4533" t="str">
        <f t="shared" si="2692"/>
        <v>Product</v>
      </c>
      <c r="P4533" t="s">
        <v>681</v>
      </c>
      <c r="Q4533" t="s">
        <v>72</v>
      </c>
      <c r="S4533" s="1">
        <v>1</v>
      </c>
      <c r="T4533" s="2">
        <v>20000</v>
      </c>
      <c r="U4533" s="2">
        <v>20000</v>
      </c>
    </row>
    <row r="4534" spans="1:22" x14ac:dyDescent="0.3">
      <c r="A4534" t="s">
        <v>9362</v>
      </c>
      <c r="B4534" t="s">
        <v>9363</v>
      </c>
      <c r="C4534" t="str">
        <f t="shared" si="2686"/>
        <v>Sunday</v>
      </c>
      <c r="D4534" t="str">
        <f t="shared" si="2687"/>
        <v>April</v>
      </c>
      <c r="E4534" s="9">
        <f t="shared" si="2688"/>
        <v>46131</v>
      </c>
      <c r="F4534">
        <f t="shared" si="2689"/>
        <v>20</v>
      </c>
      <c r="G4534" s="1" t="str">
        <f t="shared" si="2690"/>
        <v>20:00</v>
      </c>
      <c r="H4534" t="s">
        <v>13902</v>
      </c>
      <c r="I4534" t="s">
        <v>21</v>
      </c>
      <c r="J4534" t="s">
        <v>22</v>
      </c>
      <c r="K4534" t="s">
        <v>24</v>
      </c>
      <c r="L4534" t="str">
        <f t="shared" si="2691"/>
        <v>Unknown</v>
      </c>
      <c r="M4534" t="s">
        <v>35</v>
      </c>
      <c r="N4534" t="str">
        <f t="shared" si="2692"/>
        <v>Product</v>
      </c>
      <c r="P4534" t="s">
        <v>36</v>
      </c>
      <c r="Q4534" t="s">
        <v>27</v>
      </c>
      <c r="S4534" s="1">
        <v>1</v>
      </c>
      <c r="T4534" s="2">
        <v>20000</v>
      </c>
      <c r="U4534" s="2">
        <v>20000</v>
      </c>
      <c r="V4534" s="2">
        <v>42000</v>
      </c>
    </row>
    <row r="4535" spans="1:22" x14ac:dyDescent="0.3">
      <c r="A4535" t="str">
        <f>A4534</f>
        <v xml:space="preserve">S/260419/1/63
</v>
      </c>
      <c r="B4535" t="s">
        <v>9363</v>
      </c>
      <c r="C4535" t="str">
        <f t="shared" si="2686"/>
        <v>Sunday</v>
      </c>
      <c r="D4535" t="str">
        <f t="shared" si="2687"/>
        <v>April</v>
      </c>
      <c r="E4535" s="9">
        <f t="shared" si="2688"/>
        <v>46131</v>
      </c>
      <c r="F4535">
        <f t="shared" si="2689"/>
        <v>20</v>
      </c>
      <c r="G4535" s="1" t="str">
        <f t="shared" si="2690"/>
        <v>20:00</v>
      </c>
      <c r="H4535" t="str">
        <f>H4534</f>
        <v>Lucky</v>
      </c>
      <c r="I4535" t="str">
        <f>I4534</f>
        <v>Makan di Tempat</v>
      </c>
      <c r="J4535" t="str">
        <f>J4534</f>
        <v>QR Statis</v>
      </c>
      <c r="L4535" t="str">
        <f t="shared" si="2691"/>
        <v>Unknown</v>
      </c>
      <c r="M4535" t="s">
        <v>287</v>
      </c>
      <c r="N4535" t="str">
        <f t="shared" si="2692"/>
        <v>Product</v>
      </c>
      <c r="P4535" t="s">
        <v>26</v>
      </c>
      <c r="Q4535" t="s">
        <v>27</v>
      </c>
      <c r="S4535" s="1">
        <v>1</v>
      </c>
      <c r="T4535" s="2">
        <v>22000</v>
      </c>
      <c r="U4535" s="2">
        <v>22000</v>
      </c>
    </row>
    <row r="4536" spans="1:22" x14ac:dyDescent="0.3">
      <c r="A4536" t="s">
        <v>9366</v>
      </c>
      <c r="B4536" t="s">
        <v>9367</v>
      </c>
      <c r="C4536" t="str">
        <f t="shared" si="2686"/>
        <v>Sunday</v>
      </c>
      <c r="D4536" t="str">
        <f t="shared" si="2687"/>
        <v>April</v>
      </c>
      <c r="E4536" s="9">
        <f t="shared" si="2688"/>
        <v>46131</v>
      </c>
      <c r="F4536">
        <f t="shared" si="2689"/>
        <v>20</v>
      </c>
      <c r="G4536" s="1" t="str">
        <f t="shared" si="2690"/>
        <v>20:00</v>
      </c>
      <c r="H4536" t="s">
        <v>13902</v>
      </c>
      <c r="I4536" t="s">
        <v>21</v>
      </c>
      <c r="J4536" t="s">
        <v>22</v>
      </c>
      <c r="K4536" t="s">
        <v>1537</v>
      </c>
      <c r="L4536" t="str">
        <f t="shared" si="2691"/>
        <v>Identified</v>
      </c>
      <c r="M4536" t="s">
        <v>510</v>
      </c>
      <c r="N4536" t="str">
        <f t="shared" si="2692"/>
        <v>Product</v>
      </c>
      <c r="P4536" t="s">
        <v>355</v>
      </c>
      <c r="S4536" s="1">
        <v>1</v>
      </c>
      <c r="T4536" s="2">
        <v>24000</v>
      </c>
      <c r="U4536" s="2">
        <v>24000</v>
      </c>
      <c r="V4536" s="2">
        <v>24000</v>
      </c>
    </row>
    <row r="4537" spans="1:22" x14ac:dyDescent="0.3">
      <c r="A4537" t="s">
        <v>9370</v>
      </c>
      <c r="B4537" t="s">
        <v>9371</v>
      </c>
      <c r="C4537" t="str">
        <f t="shared" si="2686"/>
        <v>Sunday</v>
      </c>
      <c r="D4537" t="str">
        <f t="shared" si="2687"/>
        <v>April</v>
      </c>
      <c r="E4537" s="9">
        <f t="shared" si="2688"/>
        <v>46131</v>
      </c>
      <c r="F4537">
        <f t="shared" si="2689"/>
        <v>20</v>
      </c>
      <c r="G4537" s="1" t="str">
        <f t="shared" si="2690"/>
        <v>20:00</v>
      </c>
      <c r="H4537" t="s">
        <v>13902</v>
      </c>
      <c r="I4537" t="s">
        <v>21</v>
      </c>
      <c r="J4537" t="s">
        <v>22</v>
      </c>
      <c r="K4537" t="s">
        <v>24</v>
      </c>
      <c r="L4537" t="str">
        <f t="shared" si="2691"/>
        <v>Unknown</v>
      </c>
      <c r="M4537" t="s">
        <v>126</v>
      </c>
      <c r="N4537" t="str">
        <f t="shared" si="2692"/>
        <v>Product</v>
      </c>
      <c r="P4537" t="s">
        <v>26</v>
      </c>
      <c r="Q4537" t="s">
        <v>72</v>
      </c>
      <c r="S4537" s="1">
        <v>1</v>
      </c>
      <c r="T4537" s="2">
        <v>21000</v>
      </c>
      <c r="U4537" s="2">
        <v>21000</v>
      </c>
      <c r="V4537" s="2">
        <v>21000</v>
      </c>
    </row>
    <row r="4538" spans="1:22" x14ac:dyDescent="0.3">
      <c r="A4538" t="s">
        <v>9374</v>
      </c>
      <c r="B4538" t="s">
        <v>9375</v>
      </c>
      <c r="C4538" t="str">
        <f t="shared" si="2686"/>
        <v>Sunday</v>
      </c>
      <c r="D4538" t="str">
        <f t="shared" si="2687"/>
        <v>April</v>
      </c>
      <c r="E4538" s="9">
        <f t="shared" si="2688"/>
        <v>46131</v>
      </c>
      <c r="F4538">
        <f t="shared" si="2689"/>
        <v>20</v>
      </c>
      <c r="G4538" s="1" t="str">
        <f t="shared" si="2690"/>
        <v>20:00</v>
      </c>
      <c r="H4538" t="s">
        <v>13902</v>
      </c>
      <c r="I4538" t="s">
        <v>21</v>
      </c>
      <c r="J4538" t="s">
        <v>22</v>
      </c>
      <c r="K4538" t="s">
        <v>3048</v>
      </c>
      <c r="L4538" t="str">
        <f t="shared" si="2691"/>
        <v>Identified</v>
      </c>
      <c r="M4538" t="s">
        <v>230</v>
      </c>
      <c r="N4538" t="str">
        <f t="shared" si="2692"/>
        <v>Product</v>
      </c>
      <c r="P4538" t="s">
        <v>90</v>
      </c>
      <c r="S4538" s="1">
        <v>1</v>
      </c>
      <c r="T4538" s="2">
        <v>28000</v>
      </c>
      <c r="U4538" s="2">
        <v>28000</v>
      </c>
      <c r="V4538" s="2">
        <v>28000</v>
      </c>
    </row>
    <row r="4539" spans="1:22" x14ac:dyDescent="0.3">
      <c r="A4539" t="s">
        <v>9378</v>
      </c>
      <c r="B4539" t="s">
        <v>9379</v>
      </c>
      <c r="C4539" t="str">
        <f t="shared" si="2686"/>
        <v>Sunday</v>
      </c>
      <c r="D4539" t="str">
        <f t="shared" si="2687"/>
        <v>April</v>
      </c>
      <c r="E4539" s="9">
        <f t="shared" si="2688"/>
        <v>46131</v>
      </c>
      <c r="F4539">
        <f t="shared" si="2689"/>
        <v>20</v>
      </c>
      <c r="G4539" s="1" t="str">
        <f t="shared" si="2690"/>
        <v>20:00</v>
      </c>
      <c r="H4539" t="s">
        <v>13902</v>
      </c>
      <c r="I4539" t="s">
        <v>21</v>
      </c>
      <c r="J4539" t="s">
        <v>22</v>
      </c>
      <c r="K4539" t="s">
        <v>3249</v>
      </c>
      <c r="L4539" t="str">
        <f t="shared" si="2691"/>
        <v>Identified</v>
      </c>
      <c r="M4539" t="s">
        <v>1480</v>
      </c>
      <c r="N4539" t="str">
        <f t="shared" si="2692"/>
        <v>Product</v>
      </c>
      <c r="Q4539" t="s">
        <v>8850</v>
      </c>
      <c r="S4539" s="1">
        <v>1</v>
      </c>
      <c r="T4539" s="2">
        <v>9000</v>
      </c>
      <c r="U4539" s="2">
        <v>9000</v>
      </c>
      <c r="V4539" s="2">
        <v>82000</v>
      </c>
    </row>
    <row r="4540" spans="1:22" x14ac:dyDescent="0.3">
      <c r="A4540" t="str">
        <f t="shared" ref="A4540:A4543" si="2713">A4539</f>
        <v xml:space="preserve">S/260419/1/67
</v>
      </c>
      <c r="B4540" t="s">
        <v>9379</v>
      </c>
      <c r="C4540" t="str">
        <f t="shared" si="2686"/>
        <v>Sunday</v>
      </c>
      <c r="D4540" t="str">
        <f t="shared" si="2687"/>
        <v>April</v>
      </c>
      <c r="E4540" s="9">
        <f t="shared" si="2688"/>
        <v>46131</v>
      </c>
      <c r="F4540">
        <f t="shared" si="2689"/>
        <v>20</v>
      </c>
      <c r="G4540" s="1" t="str">
        <f t="shared" si="2690"/>
        <v>20:00</v>
      </c>
      <c r="H4540" t="str">
        <f t="shared" ref="H4540:H4543" si="2714">H4539</f>
        <v>Lucky</v>
      </c>
      <c r="I4540" t="str">
        <f t="shared" ref="I4540:I4543" si="2715">I4539</f>
        <v>Makan di Tempat</v>
      </c>
      <c r="J4540" t="str">
        <f t="shared" ref="J4540:J4543" si="2716">J4539</f>
        <v>QR Statis</v>
      </c>
      <c r="L4540" t="str">
        <f t="shared" si="2691"/>
        <v>Unknown</v>
      </c>
      <c r="M4540" t="s">
        <v>35</v>
      </c>
      <c r="N4540" t="str">
        <f t="shared" si="2692"/>
        <v>Product</v>
      </c>
      <c r="P4540" t="s">
        <v>36</v>
      </c>
      <c r="Q4540" t="s">
        <v>27</v>
      </c>
      <c r="S4540" s="1">
        <v>1</v>
      </c>
      <c r="T4540" s="2">
        <v>20000</v>
      </c>
      <c r="U4540" s="2">
        <v>20000</v>
      </c>
    </row>
    <row r="4541" spans="1:22" x14ac:dyDescent="0.3">
      <c r="A4541" t="str">
        <f t="shared" si="2713"/>
        <v xml:space="preserve">S/260419/1/67
</v>
      </c>
      <c r="B4541" t="s">
        <v>9379</v>
      </c>
      <c r="C4541" t="str">
        <f t="shared" si="2686"/>
        <v>Sunday</v>
      </c>
      <c r="D4541" t="str">
        <f t="shared" si="2687"/>
        <v>April</v>
      </c>
      <c r="E4541" s="9">
        <f t="shared" si="2688"/>
        <v>46131</v>
      </c>
      <c r="F4541">
        <f t="shared" si="2689"/>
        <v>20</v>
      </c>
      <c r="G4541" s="1" t="str">
        <f t="shared" si="2690"/>
        <v>20:00</v>
      </c>
      <c r="H4541" t="str">
        <f t="shared" si="2714"/>
        <v>Lucky</v>
      </c>
      <c r="I4541" t="str">
        <f t="shared" si="2715"/>
        <v>Makan di Tempat</v>
      </c>
      <c r="J4541" t="str">
        <f t="shared" si="2716"/>
        <v>QR Statis</v>
      </c>
      <c r="L4541" t="str">
        <f t="shared" si="2691"/>
        <v>Unknown</v>
      </c>
      <c r="M4541" t="s">
        <v>134</v>
      </c>
      <c r="N4541" t="str">
        <f t="shared" si="2692"/>
        <v>Product</v>
      </c>
      <c r="P4541" t="s">
        <v>36</v>
      </c>
      <c r="Q4541" t="s">
        <v>27</v>
      </c>
      <c r="S4541" s="1">
        <v>1</v>
      </c>
      <c r="T4541" s="2">
        <v>21000</v>
      </c>
      <c r="U4541" s="2">
        <v>21000</v>
      </c>
    </row>
    <row r="4542" spans="1:22" x14ac:dyDescent="0.3">
      <c r="A4542" t="str">
        <f t="shared" si="2713"/>
        <v xml:space="preserve">S/260419/1/67
</v>
      </c>
      <c r="B4542" t="s">
        <v>9379</v>
      </c>
      <c r="C4542" t="str">
        <f t="shared" si="2686"/>
        <v>Sunday</v>
      </c>
      <c r="D4542" t="str">
        <f t="shared" si="2687"/>
        <v>April</v>
      </c>
      <c r="E4542" s="9">
        <f t="shared" si="2688"/>
        <v>46131</v>
      </c>
      <c r="F4542">
        <f t="shared" si="2689"/>
        <v>20</v>
      </c>
      <c r="G4542" s="1" t="str">
        <f t="shared" si="2690"/>
        <v>20:00</v>
      </c>
      <c r="H4542" t="str">
        <f t="shared" si="2714"/>
        <v>Lucky</v>
      </c>
      <c r="I4542" t="str">
        <f t="shared" si="2715"/>
        <v>Makan di Tempat</v>
      </c>
      <c r="J4542" t="str">
        <f t="shared" si="2716"/>
        <v>QR Statis</v>
      </c>
      <c r="L4542" t="str">
        <f t="shared" si="2691"/>
        <v>Unknown</v>
      </c>
      <c r="M4542" t="s">
        <v>63</v>
      </c>
      <c r="N4542" t="str">
        <f t="shared" si="2692"/>
        <v>Product</v>
      </c>
      <c r="P4542" t="s">
        <v>40</v>
      </c>
      <c r="S4542" s="1">
        <v>1</v>
      </c>
      <c r="T4542" s="2">
        <v>12000</v>
      </c>
      <c r="U4542" s="2">
        <v>12000</v>
      </c>
    </row>
    <row r="4543" spans="1:22" x14ac:dyDescent="0.3">
      <c r="A4543" t="str">
        <f t="shared" si="2713"/>
        <v xml:space="preserve">S/260419/1/67
</v>
      </c>
      <c r="B4543" t="s">
        <v>9379</v>
      </c>
      <c r="C4543" t="str">
        <f t="shared" si="2686"/>
        <v>Sunday</v>
      </c>
      <c r="D4543" t="str">
        <f t="shared" si="2687"/>
        <v>April</v>
      </c>
      <c r="E4543" s="9">
        <f t="shared" si="2688"/>
        <v>46131</v>
      </c>
      <c r="F4543">
        <f t="shared" si="2689"/>
        <v>20</v>
      </c>
      <c r="G4543" s="1" t="str">
        <f t="shared" si="2690"/>
        <v>20:00</v>
      </c>
      <c r="H4543" t="str">
        <f t="shared" si="2714"/>
        <v>Lucky</v>
      </c>
      <c r="I4543" t="str">
        <f t="shared" si="2715"/>
        <v>Makan di Tempat</v>
      </c>
      <c r="J4543" t="str">
        <f t="shared" si="2716"/>
        <v>QR Statis</v>
      </c>
      <c r="L4543" t="str">
        <f t="shared" si="2691"/>
        <v>Unknown</v>
      </c>
      <c r="M4543" t="s">
        <v>354</v>
      </c>
      <c r="N4543" t="str">
        <f t="shared" si="2692"/>
        <v>Product</v>
      </c>
      <c r="P4543" t="s">
        <v>355</v>
      </c>
      <c r="S4543" s="1">
        <v>1</v>
      </c>
      <c r="T4543" s="2">
        <v>20000</v>
      </c>
      <c r="U4543" s="2">
        <v>20000</v>
      </c>
    </row>
    <row r="4544" spans="1:22" x14ac:dyDescent="0.3">
      <c r="A4544" t="s">
        <v>9382</v>
      </c>
      <c r="B4544" t="s">
        <v>9383</v>
      </c>
      <c r="C4544" t="str">
        <f t="shared" si="2686"/>
        <v>Sunday</v>
      </c>
      <c r="D4544" t="str">
        <f t="shared" si="2687"/>
        <v>April</v>
      </c>
      <c r="E4544" s="9">
        <f t="shared" si="2688"/>
        <v>46131</v>
      </c>
      <c r="F4544">
        <f t="shared" si="2689"/>
        <v>20</v>
      </c>
      <c r="G4544" s="1" t="str">
        <f t="shared" si="2690"/>
        <v>20:00</v>
      </c>
      <c r="H4544" t="s">
        <v>13902</v>
      </c>
      <c r="I4544" t="s">
        <v>21</v>
      </c>
      <c r="J4544" t="s">
        <v>22</v>
      </c>
      <c r="K4544" t="s">
        <v>221</v>
      </c>
      <c r="L4544" t="str">
        <f t="shared" si="2691"/>
        <v>Identified</v>
      </c>
      <c r="M4544" t="s">
        <v>1480</v>
      </c>
      <c r="N4544" t="str">
        <f t="shared" si="2692"/>
        <v>Product</v>
      </c>
      <c r="Q4544" t="s">
        <v>8850</v>
      </c>
      <c r="S4544" s="1">
        <v>1</v>
      </c>
      <c r="T4544" s="2">
        <v>9000</v>
      </c>
      <c r="U4544" s="2">
        <v>9000</v>
      </c>
      <c r="V4544" s="2">
        <v>58000</v>
      </c>
    </row>
    <row r="4545" spans="1:22" x14ac:dyDescent="0.3">
      <c r="A4545" t="str">
        <f t="shared" ref="A4545:A4546" si="2717">A4544</f>
        <v xml:space="preserve">S/260419/1/68
</v>
      </c>
      <c r="B4545" t="s">
        <v>9383</v>
      </c>
      <c r="C4545" t="str">
        <f t="shared" si="2686"/>
        <v>Sunday</v>
      </c>
      <c r="D4545" t="str">
        <f t="shared" si="2687"/>
        <v>April</v>
      </c>
      <c r="E4545" s="9">
        <f t="shared" si="2688"/>
        <v>46131</v>
      </c>
      <c r="F4545">
        <f t="shared" si="2689"/>
        <v>20</v>
      </c>
      <c r="G4545" s="1" t="str">
        <f t="shared" si="2690"/>
        <v>20:00</v>
      </c>
      <c r="H4545" t="str">
        <f t="shared" ref="H4545:H4546" si="2718">H4544</f>
        <v>Lucky</v>
      </c>
      <c r="I4545" t="str">
        <f t="shared" ref="I4545:I4546" si="2719">I4544</f>
        <v>Makan di Tempat</v>
      </c>
      <c r="J4545" t="str">
        <f t="shared" ref="J4545:J4546" si="2720">J4544</f>
        <v>QR Statis</v>
      </c>
      <c r="L4545" t="str">
        <f t="shared" si="2691"/>
        <v>Unknown</v>
      </c>
      <c r="M4545" t="s">
        <v>134</v>
      </c>
      <c r="N4545" t="str">
        <f t="shared" si="2692"/>
        <v>Product</v>
      </c>
      <c r="P4545" t="s">
        <v>36</v>
      </c>
      <c r="Q4545" t="s">
        <v>27</v>
      </c>
      <c r="S4545" s="1">
        <v>1</v>
      </c>
      <c r="T4545" s="2">
        <v>21000</v>
      </c>
      <c r="U4545" s="2">
        <v>21000</v>
      </c>
    </row>
    <row r="4546" spans="1:22" x14ac:dyDescent="0.3">
      <c r="A4546" t="str">
        <f t="shared" si="2717"/>
        <v xml:space="preserve">S/260419/1/68
</v>
      </c>
      <c r="B4546" t="s">
        <v>9383</v>
      </c>
      <c r="C4546" t="str">
        <f t="shared" si="2686"/>
        <v>Sunday</v>
      </c>
      <c r="D4546" t="str">
        <f t="shared" si="2687"/>
        <v>April</v>
      </c>
      <c r="E4546" s="9">
        <f t="shared" si="2688"/>
        <v>46131</v>
      </c>
      <c r="F4546">
        <f t="shared" si="2689"/>
        <v>20</v>
      </c>
      <c r="G4546" s="1" t="str">
        <f t="shared" si="2690"/>
        <v>20:00</v>
      </c>
      <c r="H4546" t="str">
        <f t="shared" si="2718"/>
        <v>Lucky</v>
      </c>
      <c r="I4546" t="str">
        <f t="shared" si="2719"/>
        <v>Makan di Tempat</v>
      </c>
      <c r="J4546" t="str">
        <f t="shared" si="2720"/>
        <v>QR Statis</v>
      </c>
      <c r="L4546" t="str">
        <f t="shared" si="2691"/>
        <v>Unknown</v>
      </c>
      <c r="M4546" t="s">
        <v>230</v>
      </c>
      <c r="N4546" t="str">
        <f t="shared" si="2692"/>
        <v>Product</v>
      </c>
      <c r="P4546" t="s">
        <v>90</v>
      </c>
      <c r="S4546" s="1">
        <v>1</v>
      </c>
      <c r="T4546" s="2">
        <v>28000</v>
      </c>
      <c r="U4546" s="2">
        <v>28000</v>
      </c>
    </row>
    <row r="4547" spans="1:22" x14ac:dyDescent="0.3">
      <c r="A4547" t="s">
        <v>9386</v>
      </c>
      <c r="B4547" t="s">
        <v>9387</v>
      </c>
      <c r="C4547" t="str">
        <f t="shared" ref="C4547:C4610" si="2721">TEXT(DATEVALUE(LEFT(B4547,FIND(",",B4547)-1)),"dddd")</f>
        <v>Sunday</v>
      </c>
      <c r="D4547" t="str">
        <f t="shared" ref="D4547:D4610" si="2722">TEXT(DATEVALUE(LEFT(B4547,FIND(",",B4547)-1)),"mmmm")</f>
        <v>April</v>
      </c>
      <c r="E4547" s="9">
        <f t="shared" ref="E4547:E4610" si="2723">IF(B4547="","",DATEVALUE(LEFT(B4547,FIND(",",B4547)-1)))</f>
        <v>46131</v>
      </c>
      <c r="F4547">
        <f t="shared" ref="F4547:F4610" si="2724">HOUR(TIMEVALUE(RIGHT(B4547,8)))</f>
        <v>20</v>
      </c>
      <c r="G4547" s="1" t="str">
        <f t="shared" ref="G4547:G4610" si="2725">TEXT(TIME(HOUR(TIMEVALUE(RIGHT(B4547,8))),0,0),"hh:mm")</f>
        <v>20:00</v>
      </c>
      <c r="H4547" t="s">
        <v>13902</v>
      </c>
      <c r="I4547" t="s">
        <v>21</v>
      </c>
      <c r="J4547" t="s">
        <v>22</v>
      </c>
      <c r="K4547" t="s">
        <v>5559</v>
      </c>
      <c r="L4547" t="str">
        <f t="shared" ref="L4547:L4610" si="2726">IF(OR(K4547="",K4547="-"),"Unknown","Identified")</f>
        <v>Identified</v>
      </c>
      <c r="M4547" t="s">
        <v>39</v>
      </c>
      <c r="N4547" t="str">
        <f t="shared" ref="N4547:N4610" si="2727">IF(ISNUMBER(SEARCH("Diskon",M4547)),"Discount","Product")</f>
        <v>Product</v>
      </c>
      <c r="P4547" t="s">
        <v>40</v>
      </c>
      <c r="S4547" s="1">
        <v>1</v>
      </c>
      <c r="T4547" s="2">
        <v>14000</v>
      </c>
      <c r="U4547" s="2">
        <v>14000</v>
      </c>
      <c r="V4547" s="2">
        <v>14000</v>
      </c>
    </row>
    <row r="4548" spans="1:22" x14ac:dyDescent="0.3">
      <c r="A4548" t="s">
        <v>9390</v>
      </c>
      <c r="B4548" t="s">
        <v>9391</v>
      </c>
      <c r="C4548" t="str">
        <f t="shared" si="2721"/>
        <v>Sunday</v>
      </c>
      <c r="D4548" t="str">
        <f t="shared" si="2722"/>
        <v>April</v>
      </c>
      <c r="E4548" s="9">
        <f t="shared" si="2723"/>
        <v>46131</v>
      </c>
      <c r="F4548">
        <f t="shared" si="2724"/>
        <v>20</v>
      </c>
      <c r="G4548" s="1" t="str">
        <f t="shared" si="2725"/>
        <v>20:00</v>
      </c>
      <c r="H4548" t="s">
        <v>13902</v>
      </c>
      <c r="I4548" t="s">
        <v>21</v>
      </c>
      <c r="J4548" t="s">
        <v>22</v>
      </c>
      <c r="K4548" t="s">
        <v>314</v>
      </c>
      <c r="L4548" t="str">
        <f t="shared" si="2726"/>
        <v>Identified</v>
      </c>
      <c r="M4548" t="s">
        <v>1480</v>
      </c>
      <c r="N4548" t="str">
        <f t="shared" si="2727"/>
        <v>Product</v>
      </c>
      <c r="Q4548" t="s">
        <v>1481</v>
      </c>
      <c r="S4548" s="1">
        <v>1</v>
      </c>
      <c r="T4548" s="2">
        <v>8000</v>
      </c>
      <c r="U4548" s="2">
        <v>8000</v>
      </c>
      <c r="V4548" s="2">
        <v>28000</v>
      </c>
    </row>
    <row r="4549" spans="1:22" x14ac:dyDescent="0.3">
      <c r="A4549" t="str">
        <f>A4548</f>
        <v xml:space="preserve">S/260419/1/70
</v>
      </c>
      <c r="B4549" t="s">
        <v>9391</v>
      </c>
      <c r="C4549" t="str">
        <f t="shared" si="2721"/>
        <v>Sunday</v>
      </c>
      <c r="D4549" t="str">
        <f t="shared" si="2722"/>
        <v>April</v>
      </c>
      <c r="E4549" s="9">
        <f t="shared" si="2723"/>
        <v>46131</v>
      </c>
      <c r="F4549">
        <f t="shared" si="2724"/>
        <v>20</v>
      </c>
      <c r="G4549" s="1" t="str">
        <f t="shared" si="2725"/>
        <v>20:00</v>
      </c>
      <c r="H4549" t="str">
        <f>H4548</f>
        <v>Lucky</v>
      </c>
      <c r="I4549" t="str">
        <f>I4548</f>
        <v>Makan di Tempat</v>
      </c>
      <c r="J4549" t="str">
        <f>J4548</f>
        <v>QR Statis</v>
      </c>
      <c r="L4549" t="str">
        <f t="shared" si="2726"/>
        <v>Unknown</v>
      </c>
      <c r="M4549" t="s">
        <v>249</v>
      </c>
      <c r="N4549" t="str">
        <f t="shared" si="2727"/>
        <v>Product</v>
      </c>
      <c r="P4549" t="s">
        <v>105</v>
      </c>
      <c r="S4549" s="1">
        <v>1</v>
      </c>
      <c r="T4549" s="2">
        <v>20000</v>
      </c>
      <c r="U4549" s="2">
        <v>20000</v>
      </c>
    </row>
    <row r="4550" spans="1:22" x14ac:dyDescent="0.3">
      <c r="A4550" t="s">
        <v>9394</v>
      </c>
      <c r="B4550" t="s">
        <v>9395</v>
      </c>
      <c r="C4550" t="str">
        <f t="shared" si="2721"/>
        <v>Sunday</v>
      </c>
      <c r="D4550" t="str">
        <f t="shared" si="2722"/>
        <v>April</v>
      </c>
      <c r="E4550" s="9">
        <f t="shared" si="2723"/>
        <v>46131</v>
      </c>
      <c r="F4550">
        <f t="shared" si="2724"/>
        <v>20</v>
      </c>
      <c r="G4550" s="1" t="str">
        <f t="shared" si="2725"/>
        <v>20:00</v>
      </c>
      <c r="H4550" t="s">
        <v>13902</v>
      </c>
      <c r="I4550" t="s">
        <v>21</v>
      </c>
      <c r="J4550" t="s">
        <v>22</v>
      </c>
      <c r="K4550" t="s">
        <v>24</v>
      </c>
      <c r="L4550" t="str">
        <f t="shared" si="2726"/>
        <v>Unknown</v>
      </c>
      <c r="M4550" t="s">
        <v>561</v>
      </c>
      <c r="N4550" t="str">
        <f t="shared" si="2727"/>
        <v>Product</v>
      </c>
      <c r="P4550" t="s">
        <v>198</v>
      </c>
      <c r="Q4550" t="s">
        <v>27</v>
      </c>
      <c r="S4550" s="1">
        <v>1</v>
      </c>
      <c r="T4550" s="2">
        <v>24000</v>
      </c>
      <c r="U4550" s="2">
        <v>24000</v>
      </c>
      <c r="V4550" s="2">
        <v>47000</v>
      </c>
    </row>
    <row r="4551" spans="1:22" x14ac:dyDescent="0.3">
      <c r="A4551" t="str">
        <f>A4550</f>
        <v xml:space="preserve">S/260419/1/71
</v>
      </c>
      <c r="B4551" t="s">
        <v>9395</v>
      </c>
      <c r="C4551" t="str">
        <f t="shared" si="2721"/>
        <v>Sunday</v>
      </c>
      <c r="D4551" t="str">
        <f t="shared" si="2722"/>
        <v>April</v>
      </c>
      <c r="E4551" s="9">
        <f t="shared" si="2723"/>
        <v>46131</v>
      </c>
      <c r="F4551">
        <f t="shared" si="2724"/>
        <v>20</v>
      </c>
      <c r="G4551" s="1" t="str">
        <f t="shared" si="2725"/>
        <v>20:00</v>
      </c>
      <c r="H4551" t="str">
        <f>H4550</f>
        <v>Lucky</v>
      </c>
      <c r="I4551" t="str">
        <f>I4550</f>
        <v>Makan di Tempat</v>
      </c>
      <c r="J4551" t="str">
        <f>J4550</f>
        <v>QR Statis</v>
      </c>
      <c r="L4551" t="str">
        <f t="shared" si="2726"/>
        <v>Unknown</v>
      </c>
      <c r="M4551" t="s">
        <v>83</v>
      </c>
      <c r="N4551" t="str">
        <f t="shared" si="2727"/>
        <v>Product</v>
      </c>
      <c r="P4551" t="s">
        <v>52</v>
      </c>
      <c r="Q4551" t="s">
        <v>27</v>
      </c>
      <c r="S4551" s="1">
        <v>1</v>
      </c>
      <c r="T4551" s="2">
        <v>23000</v>
      </c>
      <c r="U4551" s="2">
        <v>23000</v>
      </c>
    </row>
    <row r="4552" spans="1:22" x14ac:dyDescent="0.3">
      <c r="A4552" t="s">
        <v>9398</v>
      </c>
      <c r="B4552" t="s">
        <v>9399</v>
      </c>
      <c r="C4552" t="str">
        <f t="shared" si="2721"/>
        <v>Sunday</v>
      </c>
      <c r="D4552" t="str">
        <f t="shared" si="2722"/>
        <v>April</v>
      </c>
      <c r="E4552" s="9">
        <f t="shared" si="2723"/>
        <v>46131</v>
      </c>
      <c r="F4552">
        <f t="shared" si="2724"/>
        <v>20</v>
      </c>
      <c r="G4552" s="1" t="str">
        <f t="shared" si="2725"/>
        <v>20:00</v>
      </c>
      <c r="H4552" t="s">
        <v>13902</v>
      </c>
      <c r="I4552" t="s">
        <v>21</v>
      </c>
      <c r="J4552" t="s">
        <v>22</v>
      </c>
      <c r="K4552" t="s">
        <v>1504</v>
      </c>
      <c r="L4552" t="str">
        <f t="shared" si="2726"/>
        <v>Identified</v>
      </c>
      <c r="M4552" t="s">
        <v>287</v>
      </c>
      <c r="N4552" t="str">
        <f t="shared" si="2727"/>
        <v>Product</v>
      </c>
      <c r="P4552" t="s">
        <v>26</v>
      </c>
      <c r="Q4552" t="s">
        <v>27</v>
      </c>
      <c r="S4552" s="1">
        <v>1</v>
      </c>
      <c r="T4552" s="2">
        <v>22000</v>
      </c>
      <c r="U4552" s="2">
        <v>22000</v>
      </c>
      <c r="V4552" s="2">
        <v>67000</v>
      </c>
    </row>
    <row r="4553" spans="1:22" x14ac:dyDescent="0.3">
      <c r="A4553" t="str">
        <f t="shared" ref="A4553:A4554" si="2728">A4552</f>
        <v xml:space="preserve">S/260419/1/72
</v>
      </c>
      <c r="B4553" t="s">
        <v>9399</v>
      </c>
      <c r="C4553" t="str">
        <f t="shared" si="2721"/>
        <v>Sunday</v>
      </c>
      <c r="D4553" t="str">
        <f t="shared" si="2722"/>
        <v>April</v>
      </c>
      <c r="E4553" s="9">
        <f t="shared" si="2723"/>
        <v>46131</v>
      </c>
      <c r="F4553">
        <f t="shared" si="2724"/>
        <v>20</v>
      </c>
      <c r="G4553" s="1" t="str">
        <f t="shared" si="2725"/>
        <v>20:00</v>
      </c>
      <c r="H4553" t="str">
        <f t="shared" ref="H4553:H4554" si="2729">H4552</f>
        <v>Lucky</v>
      </c>
      <c r="I4553" t="str">
        <f t="shared" ref="I4553:I4554" si="2730">I4552</f>
        <v>Makan di Tempat</v>
      </c>
      <c r="J4553" t="str">
        <f t="shared" ref="J4553:J4554" si="2731">J4552</f>
        <v>QR Statis</v>
      </c>
      <c r="L4553" t="str">
        <f t="shared" si="2726"/>
        <v>Unknown</v>
      </c>
      <c r="M4553" t="s">
        <v>1163</v>
      </c>
      <c r="N4553" t="str">
        <f t="shared" si="2727"/>
        <v>Product</v>
      </c>
      <c r="P4553" t="s">
        <v>44</v>
      </c>
      <c r="Q4553" t="s">
        <v>27</v>
      </c>
      <c r="S4553" s="1">
        <v>1</v>
      </c>
      <c r="T4553" s="2">
        <v>20000</v>
      </c>
      <c r="U4553" s="2">
        <v>20000</v>
      </c>
    </row>
    <row r="4554" spans="1:22" x14ac:dyDescent="0.3">
      <c r="A4554" t="str">
        <f t="shared" si="2728"/>
        <v xml:space="preserve">S/260419/1/72
</v>
      </c>
      <c r="B4554" t="s">
        <v>9399</v>
      </c>
      <c r="C4554" t="str">
        <f t="shared" si="2721"/>
        <v>Sunday</v>
      </c>
      <c r="D4554" t="str">
        <f t="shared" si="2722"/>
        <v>April</v>
      </c>
      <c r="E4554" s="9">
        <f t="shared" si="2723"/>
        <v>46131</v>
      </c>
      <c r="F4554">
        <f t="shared" si="2724"/>
        <v>20</v>
      </c>
      <c r="G4554" s="1" t="str">
        <f t="shared" si="2725"/>
        <v>20:00</v>
      </c>
      <c r="H4554" t="str">
        <f t="shared" si="2729"/>
        <v>Lucky</v>
      </c>
      <c r="I4554" t="str">
        <f t="shared" si="2730"/>
        <v>Makan di Tempat</v>
      </c>
      <c r="J4554" t="str">
        <f t="shared" si="2731"/>
        <v>QR Statis</v>
      </c>
      <c r="L4554" t="str">
        <f t="shared" si="2726"/>
        <v>Unknown</v>
      </c>
      <c r="M4554" t="s">
        <v>89</v>
      </c>
      <c r="N4554" t="str">
        <f t="shared" si="2727"/>
        <v>Product</v>
      </c>
      <c r="P4554" t="s">
        <v>90</v>
      </c>
      <c r="S4554" s="1">
        <v>1</v>
      </c>
      <c r="T4554" s="2">
        <v>25000</v>
      </c>
      <c r="U4554" s="2">
        <v>25000</v>
      </c>
    </row>
    <row r="4555" spans="1:22" x14ac:dyDescent="0.3">
      <c r="A4555" t="s">
        <v>9402</v>
      </c>
      <c r="B4555" t="s">
        <v>9403</v>
      </c>
      <c r="C4555" t="str">
        <f t="shared" si="2721"/>
        <v>Sunday</v>
      </c>
      <c r="D4555" t="str">
        <f t="shared" si="2722"/>
        <v>April</v>
      </c>
      <c r="E4555" s="9">
        <f t="shared" si="2723"/>
        <v>46131</v>
      </c>
      <c r="F4555">
        <f t="shared" si="2724"/>
        <v>21</v>
      </c>
      <c r="G4555" s="1" t="str">
        <f t="shared" si="2725"/>
        <v>21:00</v>
      </c>
      <c r="H4555" t="s">
        <v>13902</v>
      </c>
      <c r="I4555" t="s">
        <v>21</v>
      </c>
      <c r="J4555" t="s">
        <v>22</v>
      </c>
      <c r="K4555" t="s">
        <v>3048</v>
      </c>
      <c r="L4555" t="str">
        <f t="shared" si="2726"/>
        <v>Identified</v>
      </c>
      <c r="M4555" t="s">
        <v>230</v>
      </c>
      <c r="N4555" t="str">
        <f t="shared" si="2727"/>
        <v>Product</v>
      </c>
      <c r="P4555" t="s">
        <v>90</v>
      </c>
      <c r="S4555" s="1">
        <v>1</v>
      </c>
      <c r="T4555" s="2">
        <v>28000</v>
      </c>
      <c r="U4555" s="2">
        <v>28000</v>
      </c>
      <c r="V4555" s="2">
        <v>46000</v>
      </c>
    </row>
    <row r="4556" spans="1:22" x14ac:dyDescent="0.3">
      <c r="A4556" t="str">
        <f>A4555</f>
        <v xml:space="preserve">S/260419/1/73
</v>
      </c>
      <c r="B4556" t="s">
        <v>9403</v>
      </c>
      <c r="C4556" t="str">
        <f t="shared" si="2721"/>
        <v>Sunday</v>
      </c>
      <c r="D4556" t="str">
        <f t="shared" si="2722"/>
        <v>April</v>
      </c>
      <c r="E4556" s="9">
        <f t="shared" si="2723"/>
        <v>46131</v>
      </c>
      <c r="F4556">
        <f t="shared" si="2724"/>
        <v>21</v>
      </c>
      <c r="G4556" s="1" t="str">
        <f t="shared" si="2725"/>
        <v>21:00</v>
      </c>
      <c r="H4556" t="str">
        <f>H4555</f>
        <v>Lucky</v>
      </c>
      <c r="I4556" t="str">
        <f>I4555</f>
        <v>Makan di Tempat</v>
      </c>
      <c r="J4556" t="str">
        <f>J4555</f>
        <v>QR Statis</v>
      </c>
      <c r="L4556" t="str">
        <f t="shared" si="2726"/>
        <v>Unknown</v>
      </c>
      <c r="M4556" t="s">
        <v>257</v>
      </c>
      <c r="N4556" t="str">
        <f t="shared" si="2727"/>
        <v>Product</v>
      </c>
      <c r="P4556" t="s">
        <v>40</v>
      </c>
      <c r="S4556" s="1">
        <v>1</v>
      </c>
      <c r="T4556" s="2">
        <v>18000</v>
      </c>
      <c r="U4556" s="2">
        <v>18000</v>
      </c>
    </row>
    <row r="4557" spans="1:22" x14ac:dyDescent="0.3">
      <c r="A4557" t="s">
        <v>9406</v>
      </c>
      <c r="B4557" t="s">
        <v>9407</v>
      </c>
      <c r="C4557" t="str">
        <f t="shared" si="2721"/>
        <v>Sunday</v>
      </c>
      <c r="D4557" t="str">
        <f t="shared" si="2722"/>
        <v>April</v>
      </c>
      <c r="E4557" s="9">
        <f t="shared" si="2723"/>
        <v>46131</v>
      </c>
      <c r="F4557">
        <f t="shared" si="2724"/>
        <v>21</v>
      </c>
      <c r="G4557" s="1" t="str">
        <f t="shared" si="2725"/>
        <v>21:00</v>
      </c>
      <c r="H4557" t="s">
        <v>13902</v>
      </c>
      <c r="I4557" t="s">
        <v>21</v>
      </c>
      <c r="J4557" t="s">
        <v>22</v>
      </c>
      <c r="K4557" t="s">
        <v>227</v>
      </c>
      <c r="L4557" t="str">
        <f t="shared" si="2726"/>
        <v>Identified</v>
      </c>
      <c r="M4557" t="s">
        <v>374</v>
      </c>
      <c r="N4557" t="str">
        <f t="shared" si="2727"/>
        <v>Product</v>
      </c>
      <c r="P4557" t="s">
        <v>93</v>
      </c>
      <c r="S4557" s="1">
        <v>1</v>
      </c>
      <c r="T4557" s="2">
        <v>22000</v>
      </c>
      <c r="U4557" s="2">
        <v>22000</v>
      </c>
      <c r="V4557" s="2">
        <v>22000</v>
      </c>
    </row>
    <row r="4558" spans="1:22" x14ac:dyDescent="0.3">
      <c r="A4558" t="s">
        <v>9410</v>
      </c>
      <c r="B4558" t="s">
        <v>9411</v>
      </c>
      <c r="C4558" t="str">
        <f t="shared" si="2721"/>
        <v>Sunday</v>
      </c>
      <c r="D4558" t="str">
        <f t="shared" si="2722"/>
        <v>April</v>
      </c>
      <c r="E4558" s="9">
        <f t="shared" si="2723"/>
        <v>46131</v>
      </c>
      <c r="F4558">
        <f t="shared" si="2724"/>
        <v>21</v>
      </c>
      <c r="G4558" s="1" t="str">
        <f t="shared" si="2725"/>
        <v>21:00</v>
      </c>
      <c r="H4558" t="s">
        <v>13902</v>
      </c>
      <c r="I4558" t="s">
        <v>21</v>
      </c>
      <c r="J4558" t="s">
        <v>49</v>
      </c>
      <c r="K4558" t="s">
        <v>24</v>
      </c>
      <c r="L4558" t="str">
        <f t="shared" si="2726"/>
        <v>Unknown</v>
      </c>
      <c r="M4558" t="s">
        <v>147</v>
      </c>
      <c r="N4558" t="str">
        <f t="shared" si="2727"/>
        <v>Product</v>
      </c>
      <c r="P4558" t="s">
        <v>44</v>
      </c>
      <c r="Q4558" t="s">
        <v>27</v>
      </c>
      <c r="S4558" s="1">
        <v>1</v>
      </c>
      <c r="T4558" s="2">
        <v>20000</v>
      </c>
      <c r="U4558" s="2">
        <v>20000</v>
      </c>
      <c r="V4558" s="2">
        <v>20000</v>
      </c>
    </row>
    <row r="4559" spans="1:22" x14ac:dyDescent="0.3">
      <c r="A4559" t="s">
        <v>9414</v>
      </c>
      <c r="B4559" t="s">
        <v>9415</v>
      </c>
      <c r="C4559" t="str">
        <f t="shared" si="2721"/>
        <v>Sunday</v>
      </c>
      <c r="D4559" t="str">
        <f t="shared" si="2722"/>
        <v>April</v>
      </c>
      <c r="E4559" s="9">
        <f t="shared" si="2723"/>
        <v>46131</v>
      </c>
      <c r="F4559">
        <f t="shared" si="2724"/>
        <v>21</v>
      </c>
      <c r="G4559" s="1" t="str">
        <f t="shared" si="2725"/>
        <v>21:00</v>
      </c>
      <c r="H4559" t="s">
        <v>13902</v>
      </c>
      <c r="I4559" t="s">
        <v>21</v>
      </c>
      <c r="J4559" t="s">
        <v>22</v>
      </c>
      <c r="K4559" t="s">
        <v>24</v>
      </c>
      <c r="L4559" t="str">
        <f t="shared" si="2726"/>
        <v>Unknown</v>
      </c>
      <c r="M4559" t="s">
        <v>35</v>
      </c>
      <c r="N4559" t="str">
        <f t="shared" si="2727"/>
        <v>Product</v>
      </c>
      <c r="P4559" t="s">
        <v>36</v>
      </c>
      <c r="Q4559" t="s">
        <v>72</v>
      </c>
      <c r="S4559" s="1">
        <v>1</v>
      </c>
      <c r="T4559" s="2">
        <v>17000</v>
      </c>
      <c r="U4559" s="2">
        <v>17000</v>
      </c>
      <c r="V4559" s="2">
        <v>80000</v>
      </c>
    </row>
    <row r="4560" spans="1:22" x14ac:dyDescent="0.3">
      <c r="A4560" t="str">
        <f t="shared" ref="A4560:A4561" si="2732">A4559</f>
        <v xml:space="preserve">S/260419/1/76
</v>
      </c>
      <c r="B4560" t="s">
        <v>9415</v>
      </c>
      <c r="C4560" t="str">
        <f t="shared" si="2721"/>
        <v>Sunday</v>
      </c>
      <c r="D4560" t="str">
        <f t="shared" si="2722"/>
        <v>April</v>
      </c>
      <c r="E4560" s="9">
        <f t="shared" si="2723"/>
        <v>46131</v>
      </c>
      <c r="F4560">
        <f t="shared" si="2724"/>
        <v>21</v>
      </c>
      <c r="G4560" s="1" t="str">
        <f t="shared" si="2725"/>
        <v>21:00</v>
      </c>
      <c r="H4560" t="str">
        <f t="shared" ref="H4560:H4561" si="2733">H4559</f>
        <v>Lucky</v>
      </c>
      <c r="I4560" t="str">
        <f t="shared" ref="I4560:I4561" si="2734">I4559</f>
        <v>Makan di Tempat</v>
      </c>
      <c r="J4560" t="str">
        <f t="shared" ref="J4560:J4561" si="2735">J4559</f>
        <v>QR Statis</v>
      </c>
      <c r="L4560" t="str">
        <f t="shared" si="2726"/>
        <v>Unknown</v>
      </c>
      <c r="M4560" t="s">
        <v>134</v>
      </c>
      <c r="N4560" t="str">
        <f t="shared" si="2727"/>
        <v>Product</v>
      </c>
      <c r="P4560" t="s">
        <v>36</v>
      </c>
      <c r="Q4560" t="s">
        <v>27</v>
      </c>
      <c r="S4560" s="1">
        <v>1</v>
      </c>
      <c r="T4560" s="2">
        <v>21000</v>
      </c>
      <c r="U4560" s="2">
        <v>21000</v>
      </c>
    </row>
    <row r="4561" spans="1:22" x14ac:dyDescent="0.3">
      <c r="A4561" t="str">
        <f t="shared" si="2732"/>
        <v xml:space="preserve">S/260419/1/76
</v>
      </c>
      <c r="B4561" t="s">
        <v>9415</v>
      </c>
      <c r="C4561" t="str">
        <f t="shared" si="2721"/>
        <v>Sunday</v>
      </c>
      <c r="D4561" t="str">
        <f t="shared" si="2722"/>
        <v>April</v>
      </c>
      <c r="E4561" s="9">
        <f t="shared" si="2723"/>
        <v>46131</v>
      </c>
      <c r="F4561">
        <f t="shared" si="2724"/>
        <v>21</v>
      </c>
      <c r="G4561" s="1" t="str">
        <f t="shared" si="2725"/>
        <v>21:00</v>
      </c>
      <c r="H4561" t="str">
        <f t="shared" si="2733"/>
        <v>Lucky</v>
      </c>
      <c r="I4561" t="str">
        <f t="shared" si="2734"/>
        <v>Makan di Tempat</v>
      </c>
      <c r="J4561" t="str">
        <f t="shared" si="2735"/>
        <v>QR Statis</v>
      </c>
      <c r="L4561" t="str">
        <f t="shared" si="2726"/>
        <v>Unknown</v>
      </c>
      <c r="M4561" t="s">
        <v>215</v>
      </c>
      <c r="N4561" t="str">
        <f t="shared" si="2727"/>
        <v>Product</v>
      </c>
      <c r="P4561" t="s">
        <v>36</v>
      </c>
      <c r="Q4561" t="s">
        <v>27</v>
      </c>
      <c r="S4561" s="1">
        <v>2</v>
      </c>
      <c r="T4561" s="2">
        <v>21000</v>
      </c>
      <c r="U4561" s="2">
        <v>42000</v>
      </c>
    </row>
    <row r="4562" spans="1:22" x14ac:dyDescent="0.3">
      <c r="A4562" t="s">
        <v>9418</v>
      </c>
      <c r="B4562" t="s">
        <v>9419</v>
      </c>
      <c r="C4562" t="str">
        <f t="shared" si="2721"/>
        <v>Sunday</v>
      </c>
      <c r="D4562" t="str">
        <f t="shared" si="2722"/>
        <v>April</v>
      </c>
      <c r="E4562" s="9">
        <f t="shared" si="2723"/>
        <v>46131</v>
      </c>
      <c r="F4562">
        <f t="shared" si="2724"/>
        <v>21</v>
      </c>
      <c r="G4562" s="1" t="str">
        <f t="shared" si="2725"/>
        <v>21:00</v>
      </c>
      <c r="H4562" t="s">
        <v>13902</v>
      </c>
      <c r="I4562" t="s">
        <v>21</v>
      </c>
      <c r="J4562" t="s">
        <v>22</v>
      </c>
      <c r="K4562" t="s">
        <v>1832</v>
      </c>
      <c r="L4562" t="str">
        <f t="shared" si="2726"/>
        <v>Identified</v>
      </c>
      <c r="M4562" t="s">
        <v>287</v>
      </c>
      <c r="N4562" t="str">
        <f t="shared" si="2727"/>
        <v>Product</v>
      </c>
      <c r="P4562" t="s">
        <v>26</v>
      </c>
      <c r="Q4562" t="s">
        <v>27</v>
      </c>
      <c r="S4562" s="1">
        <v>2</v>
      </c>
      <c r="T4562" s="2">
        <v>22000</v>
      </c>
      <c r="U4562" s="2">
        <v>44000</v>
      </c>
      <c r="V4562" s="2">
        <v>95000</v>
      </c>
    </row>
    <row r="4563" spans="1:22" x14ac:dyDescent="0.3">
      <c r="A4563" t="str">
        <f t="shared" ref="A4563:A4564" si="2736">A4562</f>
        <v xml:space="preserve">S/260419/1/77
</v>
      </c>
      <c r="B4563" t="s">
        <v>9419</v>
      </c>
      <c r="C4563" t="str">
        <f t="shared" si="2721"/>
        <v>Sunday</v>
      </c>
      <c r="D4563" t="str">
        <f t="shared" si="2722"/>
        <v>April</v>
      </c>
      <c r="E4563" s="9">
        <f t="shared" si="2723"/>
        <v>46131</v>
      </c>
      <c r="F4563">
        <f t="shared" si="2724"/>
        <v>21</v>
      </c>
      <c r="G4563" s="1" t="str">
        <f t="shared" si="2725"/>
        <v>21:00</v>
      </c>
      <c r="H4563" t="str">
        <f t="shared" ref="H4563:H4564" si="2737">H4562</f>
        <v>Lucky</v>
      </c>
      <c r="I4563" t="str">
        <f t="shared" ref="I4563:I4564" si="2738">I4562</f>
        <v>Makan di Tempat</v>
      </c>
      <c r="J4563" t="str">
        <f t="shared" ref="J4563:J4564" si="2739">J4562</f>
        <v>QR Statis</v>
      </c>
      <c r="L4563" t="str">
        <f t="shared" si="2726"/>
        <v>Unknown</v>
      </c>
      <c r="M4563" t="s">
        <v>162</v>
      </c>
      <c r="N4563" t="str">
        <f t="shared" si="2727"/>
        <v>Product</v>
      </c>
      <c r="P4563" t="s">
        <v>52</v>
      </c>
      <c r="Q4563" t="s">
        <v>27</v>
      </c>
      <c r="S4563" s="1">
        <v>1</v>
      </c>
      <c r="T4563" s="2">
        <v>23000</v>
      </c>
      <c r="U4563" s="2">
        <v>23000</v>
      </c>
    </row>
    <row r="4564" spans="1:22" x14ac:dyDescent="0.3">
      <c r="A4564" t="str">
        <f t="shared" si="2736"/>
        <v xml:space="preserve">S/260419/1/77
</v>
      </c>
      <c r="B4564" t="s">
        <v>9419</v>
      </c>
      <c r="C4564" t="str">
        <f t="shared" si="2721"/>
        <v>Sunday</v>
      </c>
      <c r="D4564" t="str">
        <f t="shared" si="2722"/>
        <v>April</v>
      </c>
      <c r="E4564" s="9">
        <f t="shared" si="2723"/>
        <v>46131</v>
      </c>
      <c r="F4564">
        <f t="shared" si="2724"/>
        <v>21</v>
      </c>
      <c r="G4564" s="1" t="str">
        <f t="shared" si="2725"/>
        <v>21:00</v>
      </c>
      <c r="H4564" t="str">
        <f t="shared" si="2737"/>
        <v>Lucky</v>
      </c>
      <c r="I4564" t="str">
        <f t="shared" si="2738"/>
        <v>Makan di Tempat</v>
      </c>
      <c r="J4564" t="str">
        <f t="shared" si="2739"/>
        <v>QR Statis</v>
      </c>
      <c r="L4564" t="str">
        <f t="shared" si="2726"/>
        <v>Unknown</v>
      </c>
      <c r="M4564" t="s">
        <v>230</v>
      </c>
      <c r="N4564" t="str">
        <f t="shared" si="2727"/>
        <v>Product</v>
      </c>
      <c r="P4564" t="s">
        <v>90</v>
      </c>
      <c r="S4564" s="1">
        <v>1</v>
      </c>
      <c r="T4564" s="2">
        <v>28000</v>
      </c>
      <c r="U4564" s="2">
        <v>28000</v>
      </c>
    </row>
    <row r="4565" spans="1:22" x14ac:dyDescent="0.3">
      <c r="A4565" t="s">
        <v>9422</v>
      </c>
      <c r="B4565" t="s">
        <v>9423</v>
      </c>
      <c r="C4565" t="str">
        <f t="shared" si="2721"/>
        <v>Sunday</v>
      </c>
      <c r="D4565" t="str">
        <f t="shared" si="2722"/>
        <v>April</v>
      </c>
      <c r="E4565" s="9">
        <f t="shared" si="2723"/>
        <v>46131</v>
      </c>
      <c r="F4565">
        <f t="shared" si="2724"/>
        <v>21</v>
      </c>
      <c r="G4565" s="1" t="str">
        <f t="shared" si="2725"/>
        <v>21:00</v>
      </c>
      <c r="H4565" t="s">
        <v>13902</v>
      </c>
      <c r="I4565" t="s">
        <v>21</v>
      </c>
      <c r="J4565" t="s">
        <v>22</v>
      </c>
      <c r="K4565" t="s">
        <v>24</v>
      </c>
      <c r="L4565" t="str">
        <f t="shared" si="2726"/>
        <v>Unknown</v>
      </c>
      <c r="M4565" t="s">
        <v>126</v>
      </c>
      <c r="N4565" t="str">
        <f t="shared" si="2727"/>
        <v>Product</v>
      </c>
      <c r="P4565" t="s">
        <v>26</v>
      </c>
      <c r="Q4565" t="s">
        <v>27</v>
      </c>
      <c r="S4565" s="1">
        <v>1</v>
      </c>
      <c r="T4565" s="2">
        <v>24000</v>
      </c>
      <c r="U4565" s="2">
        <v>24000</v>
      </c>
      <c r="V4565" s="2">
        <v>24000</v>
      </c>
    </row>
    <row r="4566" spans="1:22" x14ac:dyDescent="0.3">
      <c r="A4566" t="s">
        <v>9426</v>
      </c>
      <c r="B4566" t="s">
        <v>9427</v>
      </c>
      <c r="C4566" t="str">
        <f t="shared" si="2721"/>
        <v>Sunday</v>
      </c>
      <c r="D4566" t="str">
        <f t="shared" si="2722"/>
        <v>April</v>
      </c>
      <c r="E4566" s="9">
        <f t="shared" si="2723"/>
        <v>46131</v>
      </c>
      <c r="F4566">
        <f t="shared" si="2724"/>
        <v>21</v>
      </c>
      <c r="G4566" s="1" t="str">
        <f t="shared" si="2725"/>
        <v>21:00</v>
      </c>
      <c r="H4566" t="s">
        <v>13902</v>
      </c>
      <c r="I4566" t="s">
        <v>21</v>
      </c>
      <c r="J4566" t="s">
        <v>22</v>
      </c>
      <c r="K4566" t="s">
        <v>1717</v>
      </c>
      <c r="L4566" t="str">
        <f t="shared" si="2726"/>
        <v>Identified</v>
      </c>
      <c r="M4566" t="s">
        <v>249</v>
      </c>
      <c r="N4566" t="str">
        <f t="shared" si="2727"/>
        <v>Product</v>
      </c>
      <c r="P4566" t="s">
        <v>105</v>
      </c>
      <c r="S4566" s="1">
        <v>1</v>
      </c>
      <c r="T4566" s="2">
        <v>20000</v>
      </c>
      <c r="U4566" s="2">
        <v>20000</v>
      </c>
      <c r="V4566" s="2">
        <v>62000</v>
      </c>
    </row>
    <row r="4567" spans="1:22" x14ac:dyDescent="0.3">
      <c r="A4567" t="str">
        <f t="shared" ref="A4567:A4568" si="2740">A4566</f>
        <v xml:space="preserve">S/260419/1/79
</v>
      </c>
      <c r="B4567" t="s">
        <v>9427</v>
      </c>
      <c r="C4567" t="str">
        <f t="shared" si="2721"/>
        <v>Sunday</v>
      </c>
      <c r="D4567" t="str">
        <f t="shared" si="2722"/>
        <v>April</v>
      </c>
      <c r="E4567" s="9">
        <f t="shared" si="2723"/>
        <v>46131</v>
      </c>
      <c r="F4567">
        <f t="shared" si="2724"/>
        <v>21</v>
      </c>
      <c r="G4567" s="1" t="str">
        <f t="shared" si="2725"/>
        <v>21:00</v>
      </c>
      <c r="H4567" t="str">
        <f t="shared" ref="H4567:H4568" si="2741">H4566</f>
        <v>Lucky</v>
      </c>
      <c r="I4567" t="str">
        <f t="shared" ref="I4567:I4568" si="2742">I4566</f>
        <v>Makan di Tempat</v>
      </c>
      <c r="J4567" t="str">
        <f t="shared" ref="J4567:J4568" si="2743">J4566</f>
        <v>QR Statis</v>
      </c>
      <c r="L4567" t="str">
        <f t="shared" si="2726"/>
        <v>Unknown</v>
      </c>
      <c r="M4567" t="s">
        <v>435</v>
      </c>
      <c r="N4567" t="str">
        <f t="shared" si="2727"/>
        <v>Product</v>
      </c>
      <c r="P4567" t="s">
        <v>105</v>
      </c>
      <c r="S4567" s="1">
        <v>1</v>
      </c>
      <c r="T4567" s="2">
        <v>20000</v>
      </c>
      <c r="U4567" s="2">
        <v>20000</v>
      </c>
    </row>
    <row r="4568" spans="1:22" x14ac:dyDescent="0.3">
      <c r="A4568" t="str">
        <f t="shared" si="2740"/>
        <v xml:space="preserve">S/260419/1/79
</v>
      </c>
      <c r="B4568" t="s">
        <v>9427</v>
      </c>
      <c r="C4568" t="str">
        <f t="shared" si="2721"/>
        <v>Sunday</v>
      </c>
      <c r="D4568" t="str">
        <f t="shared" si="2722"/>
        <v>April</v>
      </c>
      <c r="E4568" s="9">
        <f t="shared" si="2723"/>
        <v>46131</v>
      </c>
      <c r="F4568">
        <f t="shared" si="2724"/>
        <v>21</v>
      </c>
      <c r="G4568" s="1" t="str">
        <f t="shared" si="2725"/>
        <v>21:00</v>
      </c>
      <c r="H4568" t="str">
        <f t="shared" si="2741"/>
        <v>Lucky</v>
      </c>
      <c r="I4568" t="str">
        <f t="shared" si="2742"/>
        <v>Makan di Tempat</v>
      </c>
      <c r="J4568" t="str">
        <f t="shared" si="2743"/>
        <v>QR Statis</v>
      </c>
      <c r="L4568" t="str">
        <f t="shared" si="2726"/>
        <v>Unknown</v>
      </c>
      <c r="M4568" t="s">
        <v>374</v>
      </c>
      <c r="N4568" t="str">
        <f t="shared" si="2727"/>
        <v>Product</v>
      </c>
      <c r="P4568" t="s">
        <v>93</v>
      </c>
      <c r="S4568" s="1">
        <v>1</v>
      </c>
      <c r="T4568" s="2">
        <v>22000</v>
      </c>
      <c r="U4568" s="2">
        <v>22000</v>
      </c>
    </row>
    <row r="4569" spans="1:22" x14ac:dyDescent="0.3">
      <c r="A4569" t="s">
        <v>9430</v>
      </c>
      <c r="B4569" t="s">
        <v>9431</v>
      </c>
      <c r="C4569" t="str">
        <f t="shared" si="2721"/>
        <v>Sunday</v>
      </c>
      <c r="D4569" t="str">
        <f t="shared" si="2722"/>
        <v>April</v>
      </c>
      <c r="E4569" s="9">
        <f t="shared" si="2723"/>
        <v>46131</v>
      </c>
      <c r="F4569">
        <f t="shared" si="2724"/>
        <v>21</v>
      </c>
      <c r="G4569" s="1" t="str">
        <f t="shared" si="2725"/>
        <v>21:00</v>
      </c>
      <c r="H4569" t="s">
        <v>13902</v>
      </c>
      <c r="I4569" t="s">
        <v>21</v>
      </c>
      <c r="J4569" t="s">
        <v>22</v>
      </c>
      <c r="K4569" t="s">
        <v>4124</v>
      </c>
      <c r="L4569" t="str">
        <f t="shared" si="2726"/>
        <v>Identified</v>
      </c>
      <c r="M4569" t="s">
        <v>71</v>
      </c>
      <c r="N4569" t="str">
        <f t="shared" si="2727"/>
        <v>Product</v>
      </c>
      <c r="P4569" t="s">
        <v>52</v>
      </c>
      <c r="Q4569" t="s">
        <v>27</v>
      </c>
      <c r="S4569" s="1">
        <v>1</v>
      </c>
      <c r="T4569" s="2">
        <v>23000</v>
      </c>
      <c r="U4569" s="2">
        <v>23000</v>
      </c>
      <c r="V4569" s="2">
        <v>75000</v>
      </c>
    </row>
    <row r="4570" spans="1:22" x14ac:dyDescent="0.3">
      <c r="A4570" t="str">
        <f t="shared" ref="A4570:A4571" si="2744">A4569</f>
        <v xml:space="preserve">S/260419/1/80
</v>
      </c>
      <c r="B4570" t="s">
        <v>9431</v>
      </c>
      <c r="C4570" t="str">
        <f t="shared" si="2721"/>
        <v>Sunday</v>
      </c>
      <c r="D4570" t="str">
        <f t="shared" si="2722"/>
        <v>April</v>
      </c>
      <c r="E4570" s="9">
        <f t="shared" si="2723"/>
        <v>46131</v>
      </c>
      <c r="F4570">
        <f t="shared" si="2724"/>
        <v>21</v>
      </c>
      <c r="G4570" s="1" t="str">
        <f t="shared" si="2725"/>
        <v>21:00</v>
      </c>
      <c r="H4570" t="str">
        <f t="shared" ref="H4570:H4571" si="2745">H4569</f>
        <v>Lucky</v>
      </c>
      <c r="I4570" t="str">
        <f t="shared" ref="I4570:I4571" si="2746">I4569</f>
        <v>Makan di Tempat</v>
      </c>
      <c r="J4570" t="str">
        <f t="shared" ref="J4570:J4571" si="2747">J4569</f>
        <v>QR Statis</v>
      </c>
      <c r="L4570" t="str">
        <f t="shared" si="2726"/>
        <v>Unknown</v>
      </c>
      <c r="M4570" t="s">
        <v>230</v>
      </c>
      <c r="N4570" t="str">
        <f t="shared" si="2727"/>
        <v>Product</v>
      </c>
      <c r="P4570" t="s">
        <v>90</v>
      </c>
      <c r="S4570" s="1">
        <v>1</v>
      </c>
      <c r="T4570" s="2">
        <v>28000</v>
      </c>
      <c r="U4570" s="2">
        <v>28000</v>
      </c>
    </row>
    <row r="4571" spans="1:22" x14ac:dyDescent="0.3">
      <c r="A4571" t="str">
        <f t="shared" si="2744"/>
        <v xml:space="preserve">S/260419/1/80
</v>
      </c>
      <c r="B4571" t="s">
        <v>9431</v>
      </c>
      <c r="C4571" t="str">
        <f t="shared" si="2721"/>
        <v>Sunday</v>
      </c>
      <c r="D4571" t="str">
        <f t="shared" si="2722"/>
        <v>April</v>
      </c>
      <c r="E4571" s="9">
        <f t="shared" si="2723"/>
        <v>46131</v>
      </c>
      <c r="F4571">
        <f t="shared" si="2724"/>
        <v>21</v>
      </c>
      <c r="G4571" s="1" t="str">
        <f t="shared" si="2725"/>
        <v>21:00</v>
      </c>
      <c r="H4571" t="str">
        <f t="shared" si="2745"/>
        <v>Lucky</v>
      </c>
      <c r="I4571" t="str">
        <f t="shared" si="2746"/>
        <v>Makan di Tempat</v>
      </c>
      <c r="J4571" t="str">
        <f t="shared" si="2747"/>
        <v>QR Statis</v>
      </c>
      <c r="L4571" t="str">
        <f t="shared" si="2726"/>
        <v>Unknown</v>
      </c>
      <c r="M4571" t="s">
        <v>30</v>
      </c>
      <c r="N4571" t="str">
        <f t="shared" si="2727"/>
        <v>Product</v>
      </c>
      <c r="P4571" t="s">
        <v>31</v>
      </c>
      <c r="Q4571" t="s">
        <v>27</v>
      </c>
      <c r="S4571" s="1">
        <v>1</v>
      </c>
      <c r="T4571" s="2">
        <v>24000</v>
      </c>
      <c r="U4571" s="2">
        <v>24000</v>
      </c>
    </row>
    <row r="4572" spans="1:22" x14ac:dyDescent="0.3">
      <c r="A4572" t="s">
        <v>9434</v>
      </c>
      <c r="B4572" t="s">
        <v>9435</v>
      </c>
      <c r="C4572" t="str">
        <f t="shared" si="2721"/>
        <v>Sunday</v>
      </c>
      <c r="D4572" t="str">
        <f t="shared" si="2722"/>
        <v>April</v>
      </c>
      <c r="E4572" s="9">
        <f t="shared" si="2723"/>
        <v>46131</v>
      </c>
      <c r="F4572">
        <f t="shared" si="2724"/>
        <v>21</v>
      </c>
      <c r="G4572" s="1" t="str">
        <f t="shared" si="2725"/>
        <v>21:00</v>
      </c>
      <c r="H4572" t="s">
        <v>13902</v>
      </c>
      <c r="I4572" t="s">
        <v>21</v>
      </c>
      <c r="J4572" t="s">
        <v>22</v>
      </c>
      <c r="K4572" t="s">
        <v>5676</v>
      </c>
      <c r="L4572" t="str">
        <f t="shared" si="2726"/>
        <v>Identified</v>
      </c>
      <c r="M4572" t="s">
        <v>104</v>
      </c>
      <c r="N4572" t="str">
        <f t="shared" si="2727"/>
        <v>Product</v>
      </c>
      <c r="P4572" t="s">
        <v>105</v>
      </c>
      <c r="S4572" s="1">
        <v>1</v>
      </c>
      <c r="T4572" s="2">
        <v>20000</v>
      </c>
      <c r="U4572" s="2">
        <v>20000</v>
      </c>
      <c r="V4572" s="2">
        <v>20000</v>
      </c>
    </row>
    <row r="4573" spans="1:22" x14ac:dyDescent="0.3">
      <c r="A4573" t="s">
        <v>9438</v>
      </c>
      <c r="B4573" t="s">
        <v>9439</v>
      </c>
      <c r="C4573" t="str">
        <f t="shared" si="2721"/>
        <v>Sunday</v>
      </c>
      <c r="D4573" t="str">
        <f t="shared" si="2722"/>
        <v>April</v>
      </c>
      <c r="E4573" s="9">
        <f t="shared" si="2723"/>
        <v>46131</v>
      </c>
      <c r="F4573">
        <f t="shared" si="2724"/>
        <v>21</v>
      </c>
      <c r="G4573" s="1" t="str">
        <f t="shared" si="2725"/>
        <v>21:00</v>
      </c>
      <c r="H4573" t="s">
        <v>13902</v>
      </c>
      <c r="I4573" t="s">
        <v>21</v>
      </c>
      <c r="J4573" t="s">
        <v>22</v>
      </c>
      <c r="K4573" t="s">
        <v>1240</v>
      </c>
      <c r="L4573" t="str">
        <f t="shared" si="2726"/>
        <v>Identified</v>
      </c>
      <c r="M4573" t="s">
        <v>35</v>
      </c>
      <c r="N4573" t="str">
        <f t="shared" si="2727"/>
        <v>Product</v>
      </c>
      <c r="P4573" t="s">
        <v>36</v>
      </c>
      <c r="Q4573" t="s">
        <v>72</v>
      </c>
      <c r="S4573" s="1">
        <v>1</v>
      </c>
      <c r="T4573" s="2">
        <v>17000</v>
      </c>
      <c r="U4573" s="2">
        <v>17000</v>
      </c>
      <c r="V4573" s="2">
        <v>57000</v>
      </c>
    </row>
    <row r="4574" spans="1:22" x14ac:dyDescent="0.3">
      <c r="A4574" t="str">
        <f t="shared" ref="A4574:A4575" si="2748">A4573</f>
        <v xml:space="preserve">S/260419/1/82
</v>
      </c>
      <c r="B4574" t="s">
        <v>9439</v>
      </c>
      <c r="C4574" t="str">
        <f t="shared" si="2721"/>
        <v>Sunday</v>
      </c>
      <c r="D4574" t="str">
        <f t="shared" si="2722"/>
        <v>April</v>
      </c>
      <c r="E4574" s="9">
        <f t="shared" si="2723"/>
        <v>46131</v>
      </c>
      <c r="F4574">
        <f t="shared" si="2724"/>
        <v>21</v>
      </c>
      <c r="G4574" s="1" t="str">
        <f t="shared" si="2725"/>
        <v>21:00</v>
      </c>
      <c r="H4574" t="str">
        <f t="shared" ref="H4574:H4575" si="2749">H4573</f>
        <v>Lucky</v>
      </c>
      <c r="I4574" t="str">
        <f t="shared" ref="I4574:I4575" si="2750">I4573</f>
        <v>Makan di Tempat</v>
      </c>
      <c r="J4574" t="str">
        <f t="shared" ref="J4574:J4575" si="2751">J4573</f>
        <v>QR Statis</v>
      </c>
      <c r="L4574" t="str">
        <f t="shared" si="2726"/>
        <v>Unknown</v>
      </c>
      <c r="M4574" t="s">
        <v>139</v>
      </c>
      <c r="N4574" t="str">
        <f t="shared" si="2727"/>
        <v>Product</v>
      </c>
      <c r="P4574" t="s">
        <v>59</v>
      </c>
      <c r="S4574" s="1">
        <v>1</v>
      </c>
      <c r="T4574" s="2">
        <v>20000</v>
      </c>
      <c r="U4574" s="2">
        <v>20000</v>
      </c>
    </row>
    <row r="4575" spans="1:22" x14ac:dyDescent="0.3">
      <c r="A4575" t="str">
        <f t="shared" si="2748"/>
        <v xml:space="preserve">S/260419/1/82
</v>
      </c>
      <c r="B4575" t="s">
        <v>9439</v>
      </c>
      <c r="C4575" t="str">
        <f t="shared" si="2721"/>
        <v>Sunday</v>
      </c>
      <c r="D4575" t="str">
        <f t="shared" si="2722"/>
        <v>April</v>
      </c>
      <c r="E4575" s="9">
        <f t="shared" si="2723"/>
        <v>46131</v>
      </c>
      <c r="F4575">
        <f t="shared" si="2724"/>
        <v>21</v>
      </c>
      <c r="G4575" s="1" t="str">
        <f t="shared" si="2725"/>
        <v>21:00</v>
      </c>
      <c r="H4575" t="str">
        <f t="shared" si="2749"/>
        <v>Lucky</v>
      </c>
      <c r="I4575" t="str">
        <f t="shared" si="2750"/>
        <v>Makan di Tempat</v>
      </c>
      <c r="J4575" t="str">
        <f t="shared" si="2751"/>
        <v>QR Statis</v>
      </c>
      <c r="L4575" t="str">
        <f t="shared" si="2726"/>
        <v>Unknown</v>
      </c>
      <c r="M4575" t="s">
        <v>30</v>
      </c>
      <c r="N4575" t="str">
        <f t="shared" si="2727"/>
        <v>Product</v>
      </c>
      <c r="P4575" t="s">
        <v>31</v>
      </c>
      <c r="Q4575" t="s">
        <v>72</v>
      </c>
      <c r="S4575" s="1">
        <v>1</v>
      </c>
      <c r="T4575" s="2">
        <v>20000</v>
      </c>
      <c r="U4575" s="2">
        <v>20000</v>
      </c>
    </row>
    <row r="4576" spans="1:22" x14ac:dyDescent="0.3">
      <c r="A4576" t="s">
        <v>9442</v>
      </c>
      <c r="B4576" t="s">
        <v>9443</v>
      </c>
      <c r="C4576" t="str">
        <f t="shared" si="2721"/>
        <v>Sunday</v>
      </c>
      <c r="D4576" t="str">
        <f t="shared" si="2722"/>
        <v>April</v>
      </c>
      <c r="E4576" s="9">
        <f t="shared" si="2723"/>
        <v>46131</v>
      </c>
      <c r="F4576">
        <f t="shared" si="2724"/>
        <v>21</v>
      </c>
      <c r="G4576" s="1" t="str">
        <f t="shared" si="2725"/>
        <v>21:00</v>
      </c>
      <c r="H4576" t="s">
        <v>13902</v>
      </c>
      <c r="I4576" t="s">
        <v>21</v>
      </c>
      <c r="J4576" t="s">
        <v>22</v>
      </c>
      <c r="K4576" t="s">
        <v>1662</v>
      </c>
      <c r="L4576" t="str">
        <f t="shared" si="2726"/>
        <v>Identified</v>
      </c>
      <c r="M4576" t="s">
        <v>249</v>
      </c>
      <c r="N4576" t="str">
        <f t="shared" si="2727"/>
        <v>Product</v>
      </c>
      <c r="P4576" t="s">
        <v>105</v>
      </c>
      <c r="S4576" s="1">
        <v>1</v>
      </c>
      <c r="T4576" s="2">
        <v>20000</v>
      </c>
      <c r="U4576" s="2">
        <v>20000</v>
      </c>
      <c r="V4576" s="2">
        <v>40000</v>
      </c>
    </row>
    <row r="4577" spans="1:22" x14ac:dyDescent="0.3">
      <c r="A4577" t="str">
        <f>A4576</f>
        <v xml:space="preserve">S/260419/1/83
</v>
      </c>
      <c r="B4577" t="s">
        <v>9443</v>
      </c>
      <c r="C4577" t="str">
        <f t="shared" si="2721"/>
        <v>Sunday</v>
      </c>
      <c r="D4577" t="str">
        <f t="shared" si="2722"/>
        <v>April</v>
      </c>
      <c r="E4577" s="9">
        <f t="shared" si="2723"/>
        <v>46131</v>
      </c>
      <c r="F4577">
        <f t="shared" si="2724"/>
        <v>21</v>
      </c>
      <c r="G4577" s="1" t="str">
        <f t="shared" si="2725"/>
        <v>21:00</v>
      </c>
      <c r="H4577" t="str">
        <f>H4576</f>
        <v>Lucky</v>
      </c>
      <c r="I4577" t="str">
        <f>I4576</f>
        <v>Makan di Tempat</v>
      </c>
      <c r="J4577" t="str">
        <f>J4576</f>
        <v>QR Statis</v>
      </c>
      <c r="L4577" t="str">
        <f t="shared" si="2726"/>
        <v>Unknown</v>
      </c>
      <c r="M4577" t="s">
        <v>104</v>
      </c>
      <c r="N4577" t="str">
        <f t="shared" si="2727"/>
        <v>Product</v>
      </c>
      <c r="P4577" t="s">
        <v>105</v>
      </c>
      <c r="S4577" s="1">
        <v>1</v>
      </c>
      <c r="T4577" s="2">
        <v>20000</v>
      </c>
      <c r="U4577" s="2">
        <v>20000</v>
      </c>
    </row>
    <row r="4578" spans="1:22" x14ac:dyDescent="0.3">
      <c r="A4578" t="s">
        <v>9446</v>
      </c>
      <c r="B4578" t="s">
        <v>9447</v>
      </c>
      <c r="C4578" t="str">
        <f t="shared" si="2721"/>
        <v>Sunday</v>
      </c>
      <c r="D4578" t="str">
        <f t="shared" si="2722"/>
        <v>April</v>
      </c>
      <c r="E4578" s="9">
        <f t="shared" si="2723"/>
        <v>46131</v>
      </c>
      <c r="F4578">
        <f t="shared" si="2724"/>
        <v>21</v>
      </c>
      <c r="G4578" s="1" t="str">
        <f t="shared" si="2725"/>
        <v>21:00</v>
      </c>
      <c r="H4578" t="s">
        <v>13902</v>
      </c>
      <c r="I4578" t="s">
        <v>21</v>
      </c>
      <c r="J4578" t="s">
        <v>22</v>
      </c>
      <c r="K4578" t="s">
        <v>5025</v>
      </c>
      <c r="L4578" t="str">
        <f t="shared" si="2726"/>
        <v>Identified</v>
      </c>
      <c r="M4578" t="s">
        <v>115</v>
      </c>
      <c r="N4578" t="str">
        <f t="shared" si="2727"/>
        <v>Product</v>
      </c>
      <c r="P4578" t="s">
        <v>117</v>
      </c>
      <c r="S4578" s="1">
        <v>1</v>
      </c>
      <c r="T4578" s="2">
        <v>13000</v>
      </c>
      <c r="U4578" s="2">
        <v>13000</v>
      </c>
      <c r="V4578" s="2">
        <v>48000</v>
      </c>
    </row>
    <row r="4579" spans="1:22" x14ac:dyDescent="0.3">
      <c r="A4579" t="str">
        <f t="shared" ref="A4579:A4580" si="2752">A4578</f>
        <v xml:space="preserve">S/260419/1/84
</v>
      </c>
      <c r="B4579" t="s">
        <v>9447</v>
      </c>
      <c r="C4579" t="str">
        <f t="shared" si="2721"/>
        <v>Sunday</v>
      </c>
      <c r="D4579" t="str">
        <f t="shared" si="2722"/>
        <v>April</v>
      </c>
      <c r="E4579" s="9">
        <f t="shared" si="2723"/>
        <v>46131</v>
      </c>
      <c r="F4579">
        <f t="shared" si="2724"/>
        <v>21</v>
      </c>
      <c r="G4579" s="1" t="str">
        <f t="shared" si="2725"/>
        <v>21:00</v>
      </c>
      <c r="H4579" t="str">
        <f t="shared" ref="H4579:H4580" si="2753">H4578</f>
        <v>Lucky</v>
      </c>
      <c r="I4579" t="str">
        <f t="shared" ref="I4579:I4580" si="2754">I4578</f>
        <v>Makan di Tempat</v>
      </c>
      <c r="J4579" t="str">
        <f t="shared" ref="J4579:J4580" si="2755">J4578</f>
        <v>QR Statis</v>
      </c>
      <c r="L4579" t="str">
        <f t="shared" si="2726"/>
        <v>Unknown</v>
      </c>
      <c r="M4579" t="s">
        <v>63</v>
      </c>
      <c r="N4579" t="str">
        <f t="shared" si="2727"/>
        <v>Product</v>
      </c>
      <c r="P4579" t="s">
        <v>40</v>
      </c>
      <c r="S4579" s="1">
        <v>1</v>
      </c>
      <c r="T4579" s="2">
        <v>12000</v>
      </c>
      <c r="U4579" s="2">
        <v>12000</v>
      </c>
    </row>
    <row r="4580" spans="1:22" x14ac:dyDescent="0.3">
      <c r="A4580" t="str">
        <f t="shared" si="2752"/>
        <v xml:space="preserve">S/260419/1/84
</v>
      </c>
      <c r="B4580" t="s">
        <v>9447</v>
      </c>
      <c r="C4580" t="str">
        <f t="shared" si="2721"/>
        <v>Sunday</v>
      </c>
      <c r="D4580" t="str">
        <f t="shared" si="2722"/>
        <v>April</v>
      </c>
      <c r="E4580" s="9">
        <f t="shared" si="2723"/>
        <v>46131</v>
      </c>
      <c r="F4580">
        <f t="shared" si="2724"/>
        <v>21</v>
      </c>
      <c r="G4580" s="1" t="str">
        <f t="shared" si="2725"/>
        <v>21:00</v>
      </c>
      <c r="H4580" t="str">
        <f t="shared" si="2753"/>
        <v>Lucky</v>
      </c>
      <c r="I4580" t="str">
        <f t="shared" si="2754"/>
        <v>Makan di Tempat</v>
      </c>
      <c r="J4580" t="str">
        <f t="shared" si="2755"/>
        <v>QR Statis</v>
      </c>
      <c r="L4580" t="str">
        <f t="shared" si="2726"/>
        <v>Unknown</v>
      </c>
      <c r="M4580" t="s">
        <v>83</v>
      </c>
      <c r="N4580" t="str">
        <f t="shared" si="2727"/>
        <v>Product</v>
      </c>
      <c r="P4580" t="s">
        <v>52</v>
      </c>
      <c r="Q4580" t="s">
        <v>27</v>
      </c>
      <c r="S4580" s="1">
        <v>1</v>
      </c>
      <c r="T4580" s="2">
        <v>23000</v>
      </c>
      <c r="U4580" s="2">
        <v>23000</v>
      </c>
    </row>
    <row r="4581" spans="1:22" x14ac:dyDescent="0.3">
      <c r="A4581" t="s">
        <v>9450</v>
      </c>
      <c r="B4581" t="s">
        <v>9451</v>
      </c>
      <c r="C4581" t="str">
        <f t="shared" si="2721"/>
        <v>Sunday</v>
      </c>
      <c r="D4581" t="str">
        <f t="shared" si="2722"/>
        <v>April</v>
      </c>
      <c r="E4581" s="9">
        <f t="shared" si="2723"/>
        <v>46131</v>
      </c>
      <c r="F4581">
        <f t="shared" si="2724"/>
        <v>21</v>
      </c>
      <c r="G4581" s="1" t="str">
        <f t="shared" si="2725"/>
        <v>21:00</v>
      </c>
      <c r="H4581" t="s">
        <v>13902</v>
      </c>
      <c r="I4581" t="s">
        <v>21</v>
      </c>
      <c r="J4581" t="s">
        <v>22</v>
      </c>
      <c r="K4581" t="s">
        <v>1292</v>
      </c>
      <c r="L4581" t="str">
        <f t="shared" si="2726"/>
        <v>Identified</v>
      </c>
      <c r="M4581" t="s">
        <v>134</v>
      </c>
      <c r="N4581" t="str">
        <f t="shared" si="2727"/>
        <v>Product</v>
      </c>
      <c r="P4581" t="s">
        <v>36</v>
      </c>
      <c r="Q4581" t="s">
        <v>72</v>
      </c>
      <c r="S4581" s="1">
        <v>1</v>
      </c>
      <c r="T4581" s="2">
        <v>19000</v>
      </c>
      <c r="U4581" s="2">
        <v>19000</v>
      </c>
      <c r="V4581" s="2">
        <v>33000</v>
      </c>
    </row>
    <row r="4582" spans="1:22" x14ac:dyDescent="0.3">
      <c r="A4582" t="str">
        <f>A4581</f>
        <v xml:space="preserve">S/260419/1/85
</v>
      </c>
      <c r="B4582" t="s">
        <v>9451</v>
      </c>
      <c r="C4582" t="str">
        <f t="shared" si="2721"/>
        <v>Sunday</v>
      </c>
      <c r="D4582" t="str">
        <f t="shared" si="2722"/>
        <v>April</v>
      </c>
      <c r="E4582" s="9">
        <f t="shared" si="2723"/>
        <v>46131</v>
      </c>
      <c r="F4582">
        <f t="shared" si="2724"/>
        <v>21</v>
      </c>
      <c r="G4582" s="1" t="str">
        <f t="shared" si="2725"/>
        <v>21:00</v>
      </c>
      <c r="H4582" t="str">
        <f>H4581</f>
        <v>Lucky</v>
      </c>
      <c r="I4582" t="str">
        <f>I4581</f>
        <v>Makan di Tempat</v>
      </c>
      <c r="J4582" t="str">
        <f>J4581</f>
        <v>QR Statis</v>
      </c>
      <c r="L4582" t="str">
        <f t="shared" si="2726"/>
        <v>Unknown</v>
      </c>
      <c r="M4582" t="s">
        <v>39</v>
      </c>
      <c r="N4582" t="str">
        <f t="shared" si="2727"/>
        <v>Product</v>
      </c>
      <c r="P4582" t="s">
        <v>40</v>
      </c>
      <c r="S4582" s="1">
        <v>1</v>
      </c>
      <c r="T4582" s="2">
        <v>14000</v>
      </c>
      <c r="U4582" s="2">
        <v>14000</v>
      </c>
    </row>
    <row r="4583" spans="1:22" x14ac:dyDescent="0.3">
      <c r="A4583" t="s">
        <v>9454</v>
      </c>
      <c r="B4583" t="s">
        <v>9455</v>
      </c>
      <c r="C4583" t="str">
        <f t="shared" si="2721"/>
        <v>Sunday</v>
      </c>
      <c r="D4583" t="str">
        <f t="shared" si="2722"/>
        <v>April</v>
      </c>
      <c r="E4583" s="9">
        <f t="shared" si="2723"/>
        <v>46131</v>
      </c>
      <c r="F4583">
        <f t="shared" si="2724"/>
        <v>21</v>
      </c>
      <c r="G4583" s="1" t="str">
        <f t="shared" si="2725"/>
        <v>21:00</v>
      </c>
      <c r="H4583" t="s">
        <v>13902</v>
      </c>
      <c r="I4583" t="s">
        <v>21</v>
      </c>
      <c r="J4583" t="s">
        <v>22</v>
      </c>
      <c r="K4583" t="s">
        <v>24</v>
      </c>
      <c r="L4583" t="str">
        <f t="shared" si="2726"/>
        <v>Unknown</v>
      </c>
      <c r="M4583" t="s">
        <v>287</v>
      </c>
      <c r="N4583" t="str">
        <f t="shared" si="2727"/>
        <v>Product</v>
      </c>
      <c r="P4583" t="s">
        <v>26</v>
      </c>
      <c r="Q4583" t="s">
        <v>27</v>
      </c>
      <c r="S4583" s="1">
        <v>1</v>
      </c>
      <c r="T4583" s="2">
        <v>22000</v>
      </c>
      <c r="U4583" s="2">
        <v>22000</v>
      </c>
      <c r="V4583" s="2">
        <v>46000</v>
      </c>
    </row>
    <row r="4584" spans="1:22" x14ac:dyDescent="0.3">
      <c r="A4584" t="str">
        <f>A4583</f>
        <v xml:space="preserve">S/260419/1/86
</v>
      </c>
      <c r="B4584" t="s">
        <v>9455</v>
      </c>
      <c r="C4584" t="str">
        <f t="shared" si="2721"/>
        <v>Sunday</v>
      </c>
      <c r="D4584" t="str">
        <f t="shared" si="2722"/>
        <v>April</v>
      </c>
      <c r="E4584" s="9">
        <f t="shared" si="2723"/>
        <v>46131</v>
      </c>
      <c r="F4584">
        <f t="shared" si="2724"/>
        <v>21</v>
      </c>
      <c r="G4584" s="1" t="str">
        <f t="shared" si="2725"/>
        <v>21:00</v>
      </c>
      <c r="H4584" t="str">
        <f>H4583</f>
        <v>Lucky</v>
      </c>
      <c r="I4584" t="str">
        <f>I4583</f>
        <v>Makan di Tempat</v>
      </c>
      <c r="J4584" t="str">
        <f>J4583</f>
        <v>QR Statis</v>
      </c>
      <c r="L4584" t="str">
        <f t="shared" si="2726"/>
        <v>Unknown</v>
      </c>
      <c r="M4584" t="s">
        <v>682</v>
      </c>
      <c r="N4584" t="str">
        <f t="shared" si="2727"/>
        <v>Product</v>
      </c>
      <c r="P4584" t="s">
        <v>681</v>
      </c>
      <c r="Q4584" t="s">
        <v>27</v>
      </c>
      <c r="S4584" s="1">
        <v>1</v>
      </c>
      <c r="T4584" s="2">
        <v>24000</v>
      </c>
      <c r="U4584" s="2">
        <v>24000</v>
      </c>
    </row>
    <row r="4585" spans="1:22" x14ac:dyDescent="0.3">
      <c r="A4585" t="s">
        <v>9458</v>
      </c>
      <c r="B4585" t="s">
        <v>9459</v>
      </c>
      <c r="C4585" t="str">
        <f t="shared" si="2721"/>
        <v>Sunday</v>
      </c>
      <c r="D4585" t="str">
        <f t="shared" si="2722"/>
        <v>April</v>
      </c>
      <c r="E4585" s="9">
        <f t="shared" si="2723"/>
        <v>46131</v>
      </c>
      <c r="F4585">
        <f t="shared" si="2724"/>
        <v>21</v>
      </c>
      <c r="G4585" s="1" t="str">
        <f t="shared" si="2725"/>
        <v>21:00</v>
      </c>
      <c r="H4585" t="s">
        <v>13902</v>
      </c>
      <c r="I4585" t="s">
        <v>21</v>
      </c>
      <c r="J4585" t="s">
        <v>22</v>
      </c>
      <c r="K4585" t="s">
        <v>254</v>
      </c>
      <c r="L4585" t="str">
        <f t="shared" si="2726"/>
        <v>Identified</v>
      </c>
      <c r="M4585" t="s">
        <v>287</v>
      </c>
      <c r="N4585" t="str">
        <f t="shared" si="2727"/>
        <v>Product</v>
      </c>
      <c r="P4585" t="s">
        <v>26</v>
      </c>
      <c r="Q4585" t="s">
        <v>27</v>
      </c>
      <c r="S4585" s="1">
        <v>1</v>
      </c>
      <c r="T4585" s="2">
        <v>22000</v>
      </c>
      <c r="U4585" s="2">
        <v>22000</v>
      </c>
      <c r="V4585" s="2">
        <v>52000</v>
      </c>
    </row>
    <row r="4586" spans="1:22" x14ac:dyDescent="0.3">
      <c r="A4586" t="str">
        <f t="shared" ref="A4586:A4588" si="2756">A4585</f>
        <v xml:space="preserve">S/260419/1/87
</v>
      </c>
      <c r="B4586" t="s">
        <v>9459</v>
      </c>
      <c r="C4586" t="str">
        <f t="shared" si="2721"/>
        <v>Sunday</v>
      </c>
      <c r="D4586" t="str">
        <f t="shared" si="2722"/>
        <v>April</v>
      </c>
      <c r="E4586" s="9">
        <f t="shared" si="2723"/>
        <v>46131</v>
      </c>
      <c r="F4586">
        <f t="shared" si="2724"/>
        <v>21</v>
      </c>
      <c r="G4586" s="1" t="str">
        <f t="shared" si="2725"/>
        <v>21:00</v>
      </c>
      <c r="H4586" t="str">
        <f t="shared" ref="H4586:H4588" si="2757">H4585</f>
        <v>Lucky</v>
      </c>
      <c r="I4586" t="str">
        <f t="shared" ref="I4586:I4588" si="2758">I4585</f>
        <v>Makan di Tempat</v>
      </c>
      <c r="J4586" t="str">
        <f t="shared" ref="J4586:J4588" si="2759">J4585</f>
        <v>QR Statis</v>
      </c>
      <c r="L4586" t="str">
        <f t="shared" si="2726"/>
        <v>Unknown</v>
      </c>
      <c r="M4586" t="s">
        <v>134</v>
      </c>
      <c r="N4586" t="str">
        <f t="shared" si="2727"/>
        <v>Product</v>
      </c>
      <c r="P4586" t="s">
        <v>36</v>
      </c>
      <c r="Q4586" t="s">
        <v>27</v>
      </c>
      <c r="S4586" s="1">
        <v>1</v>
      </c>
      <c r="T4586" s="2">
        <v>21000</v>
      </c>
      <c r="U4586" s="2">
        <v>21000</v>
      </c>
    </row>
    <row r="4587" spans="1:22" x14ac:dyDescent="0.3">
      <c r="A4587" t="str">
        <f t="shared" si="2756"/>
        <v xml:space="preserve">S/260419/1/87
</v>
      </c>
      <c r="B4587" t="s">
        <v>9459</v>
      </c>
      <c r="C4587" t="str">
        <f t="shared" si="2721"/>
        <v>Sunday</v>
      </c>
      <c r="D4587" t="str">
        <f t="shared" si="2722"/>
        <v>April</v>
      </c>
      <c r="E4587" s="9">
        <f t="shared" si="2723"/>
        <v>46131</v>
      </c>
      <c r="F4587">
        <f t="shared" si="2724"/>
        <v>21</v>
      </c>
      <c r="G4587" s="1" t="str">
        <f t="shared" si="2725"/>
        <v>21:00</v>
      </c>
      <c r="H4587" t="str">
        <f t="shared" si="2757"/>
        <v>Lucky</v>
      </c>
      <c r="I4587" t="str">
        <f t="shared" si="2758"/>
        <v>Makan di Tempat</v>
      </c>
      <c r="J4587" t="str">
        <f t="shared" si="2759"/>
        <v>QR Statis</v>
      </c>
      <c r="L4587" t="str">
        <f t="shared" si="2726"/>
        <v>Unknown</v>
      </c>
      <c r="M4587" t="s">
        <v>374</v>
      </c>
      <c r="N4587" t="str">
        <f t="shared" si="2727"/>
        <v>Product</v>
      </c>
      <c r="P4587" t="s">
        <v>93</v>
      </c>
      <c r="S4587" s="1">
        <v>1</v>
      </c>
      <c r="T4587" s="2">
        <v>22000</v>
      </c>
      <c r="U4587" s="2">
        <v>22000</v>
      </c>
    </row>
    <row r="4588" spans="1:22" x14ac:dyDescent="0.3">
      <c r="A4588" t="str">
        <f t="shared" si="2756"/>
        <v xml:space="preserve">S/260419/1/87
</v>
      </c>
      <c r="B4588" t="s">
        <v>9459</v>
      </c>
      <c r="C4588" t="str">
        <f t="shared" si="2721"/>
        <v>Sunday</v>
      </c>
      <c r="D4588" t="str">
        <f t="shared" si="2722"/>
        <v>April</v>
      </c>
      <c r="E4588" s="9">
        <f t="shared" si="2723"/>
        <v>46131</v>
      </c>
      <c r="F4588">
        <f t="shared" si="2724"/>
        <v>21</v>
      </c>
      <c r="G4588" s="1" t="str">
        <f t="shared" si="2725"/>
        <v>21:00</v>
      </c>
      <c r="H4588" t="str">
        <f t="shared" si="2757"/>
        <v>Lucky</v>
      </c>
      <c r="I4588" t="str">
        <f t="shared" si="2758"/>
        <v>Makan di Tempat</v>
      </c>
      <c r="J4588" t="str">
        <f t="shared" si="2759"/>
        <v>QR Statis</v>
      </c>
      <c r="L4588" t="str">
        <f t="shared" si="2726"/>
        <v>Unknown</v>
      </c>
      <c r="M4588" t="s">
        <v>2231</v>
      </c>
      <c r="N4588" t="str">
        <f t="shared" si="2727"/>
        <v>Discount</v>
      </c>
      <c r="S4588" s="1"/>
      <c r="T4588" s="2"/>
      <c r="U4588" s="2">
        <v>-13000</v>
      </c>
    </row>
    <row r="4589" spans="1:22" x14ac:dyDescent="0.3">
      <c r="A4589" t="s">
        <v>9462</v>
      </c>
      <c r="B4589" t="s">
        <v>9463</v>
      </c>
      <c r="C4589" t="str">
        <f t="shared" si="2721"/>
        <v>Sunday</v>
      </c>
      <c r="D4589" t="str">
        <f t="shared" si="2722"/>
        <v>April</v>
      </c>
      <c r="E4589" s="9">
        <f t="shared" si="2723"/>
        <v>46131</v>
      </c>
      <c r="F4589">
        <f t="shared" si="2724"/>
        <v>21</v>
      </c>
      <c r="G4589" s="1" t="str">
        <f t="shared" si="2725"/>
        <v>21:00</v>
      </c>
      <c r="H4589" t="s">
        <v>13902</v>
      </c>
      <c r="I4589" t="s">
        <v>21</v>
      </c>
      <c r="J4589" t="s">
        <v>22</v>
      </c>
      <c r="K4589" t="s">
        <v>24</v>
      </c>
      <c r="L4589" t="str">
        <f t="shared" si="2726"/>
        <v>Unknown</v>
      </c>
      <c r="M4589" t="s">
        <v>134</v>
      </c>
      <c r="N4589" t="str">
        <f t="shared" si="2727"/>
        <v>Product</v>
      </c>
      <c r="P4589" t="s">
        <v>36</v>
      </c>
      <c r="Q4589" t="s">
        <v>72</v>
      </c>
      <c r="S4589" s="1">
        <v>1</v>
      </c>
      <c r="T4589" s="2">
        <v>19000</v>
      </c>
      <c r="U4589" s="2">
        <v>19000</v>
      </c>
      <c r="V4589" s="2">
        <v>19000</v>
      </c>
    </row>
    <row r="4590" spans="1:22" x14ac:dyDescent="0.3">
      <c r="A4590" t="s">
        <v>9466</v>
      </c>
      <c r="B4590" t="s">
        <v>9467</v>
      </c>
      <c r="C4590" t="str">
        <f t="shared" si="2721"/>
        <v>Sunday</v>
      </c>
      <c r="D4590" t="str">
        <f t="shared" si="2722"/>
        <v>April</v>
      </c>
      <c r="E4590" s="9">
        <f t="shared" si="2723"/>
        <v>46131</v>
      </c>
      <c r="F4590">
        <f t="shared" si="2724"/>
        <v>21</v>
      </c>
      <c r="G4590" s="1" t="str">
        <f t="shared" si="2725"/>
        <v>21:00</v>
      </c>
      <c r="H4590" t="s">
        <v>13902</v>
      </c>
      <c r="I4590" t="s">
        <v>21</v>
      </c>
      <c r="J4590" t="s">
        <v>22</v>
      </c>
      <c r="K4590" t="s">
        <v>24</v>
      </c>
      <c r="L4590" t="str">
        <f t="shared" si="2726"/>
        <v>Unknown</v>
      </c>
      <c r="M4590" t="s">
        <v>134</v>
      </c>
      <c r="N4590" t="str">
        <f t="shared" si="2727"/>
        <v>Product</v>
      </c>
      <c r="P4590" t="s">
        <v>36</v>
      </c>
      <c r="Q4590" t="s">
        <v>72</v>
      </c>
      <c r="S4590" s="1">
        <v>2</v>
      </c>
      <c r="T4590" s="2">
        <v>19000</v>
      </c>
      <c r="U4590" s="2">
        <v>38000</v>
      </c>
      <c r="V4590" s="2">
        <v>38000</v>
      </c>
    </row>
    <row r="4591" spans="1:22" x14ac:dyDescent="0.3">
      <c r="A4591" t="s">
        <v>9470</v>
      </c>
      <c r="B4591" t="s">
        <v>9471</v>
      </c>
      <c r="C4591" t="str">
        <f t="shared" si="2721"/>
        <v>Sunday</v>
      </c>
      <c r="D4591" t="str">
        <f t="shared" si="2722"/>
        <v>April</v>
      </c>
      <c r="E4591" s="9">
        <f t="shared" si="2723"/>
        <v>46131</v>
      </c>
      <c r="F4591">
        <f t="shared" si="2724"/>
        <v>22</v>
      </c>
      <c r="G4591" s="1" t="str">
        <f t="shared" si="2725"/>
        <v>22:00</v>
      </c>
      <c r="H4591" t="s">
        <v>13902</v>
      </c>
      <c r="I4591" t="s">
        <v>21</v>
      </c>
      <c r="J4591" t="s">
        <v>22</v>
      </c>
      <c r="K4591" t="s">
        <v>86</v>
      </c>
      <c r="L4591" t="str">
        <f t="shared" si="2726"/>
        <v>Identified</v>
      </c>
      <c r="M4591" t="s">
        <v>1480</v>
      </c>
      <c r="N4591" t="str">
        <f t="shared" si="2727"/>
        <v>Product</v>
      </c>
      <c r="Q4591" t="s">
        <v>8850</v>
      </c>
      <c r="S4591" s="1">
        <v>1</v>
      </c>
      <c r="T4591" s="2">
        <v>9000</v>
      </c>
      <c r="U4591" s="2">
        <v>9000</v>
      </c>
      <c r="V4591" s="2">
        <v>129000</v>
      </c>
    </row>
    <row r="4592" spans="1:22" x14ac:dyDescent="0.3">
      <c r="A4592" t="str">
        <f t="shared" ref="A4592:A4597" si="2760">A4591</f>
        <v xml:space="preserve">S/260419/1/90
</v>
      </c>
      <c r="B4592" t="s">
        <v>9471</v>
      </c>
      <c r="C4592" t="str">
        <f t="shared" si="2721"/>
        <v>Sunday</v>
      </c>
      <c r="D4592" t="str">
        <f t="shared" si="2722"/>
        <v>April</v>
      </c>
      <c r="E4592" s="9">
        <f t="shared" si="2723"/>
        <v>46131</v>
      </c>
      <c r="F4592">
        <f t="shared" si="2724"/>
        <v>22</v>
      </c>
      <c r="G4592" s="1" t="str">
        <f t="shared" si="2725"/>
        <v>22:00</v>
      </c>
      <c r="H4592" t="str">
        <f t="shared" ref="H4592:H4597" si="2761">H4591</f>
        <v>Lucky</v>
      </c>
      <c r="I4592" t="str">
        <f t="shared" ref="I4592:I4597" si="2762">I4591</f>
        <v>Makan di Tempat</v>
      </c>
      <c r="J4592" t="str">
        <f t="shared" ref="J4592:J4597" si="2763">J4591</f>
        <v>QR Statis</v>
      </c>
      <c r="L4592" t="str">
        <f t="shared" si="2726"/>
        <v>Unknown</v>
      </c>
      <c r="M4592" t="s">
        <v>287</v>
      </c>
      <c r="N4592" t="str">
        <f t="shared" si="2727"/>
        <v>Product</v>
      </c>
      <c r="P4592" t="s">
        <v>26</v>
      </c>
      <c r="Q4592" t="s">
        <v>27</v>
      </c>
      <c r="S4592" s="1">
        <v>1</v>
      </c>
      <c r="T4592" s="2">
        <v>22000</v>
      </c>
      <c r="U4592" s="2">
        <v>22000</v>
      </c>
    </row>
    <row r="4593" spans="1:22" x14ac:dyDescent="0.3">
      <c r="A4593" t="str">
        <f t="shared" si="2760"/>
        <v xml:space="preserve">S/260419/1/90
</v>
      </c>
      <c r="B4593" t="s">
        <v>9471</v>
      </c>
      <c r="C4593" t="str">
        <f t="shared" si="2721"/>
        <v>Sunday</v>
      </c>
      <c r="D4593" t="str">
        <f t="shared" si="2722"/>
        <v>April</v>
      </c>
      <c r="E4593" s="9">
        <f t="shared" si="2723"/>
        <v>46131</v>
      </c>
      <c r="F4593">
        <f t="shared" si="2724"/>
        <v>22</v>
      </c>
      <c r="G4593" s="1" t="str">
        <f t="shared" si="2725"/>
        <v>22:00</v>
      </c>
      <c r="H4593" t="str">
        <f t="shared" si="2761"/>
        <v>Lucky</v>
      </c>
      <c r="I4593" t="str">
        <f t="shared" si="2762"/>
        <v>Makan di Tempat</v>
      </c>
      <c r="J4593" t="str">
        <f t="shared" si="2763"/>
        <v>QR Statis</v>
      </c>
      <c r="L4593" t="str">
        <f t="shared" si="2726"/>
        <v>Unknown</v>
      </c>
      <c r="M4593" t="s">
        <v>63</v>
      </c>
      <c r="N4593" t="str">
        <f t="shared" si="2727"/>
        <v>Product</v>
      </c>
      <c r="P4593" t="s">
        <v>40</v>
      </c>
      <c r="S4593" s="1">
        <v>1</v>
      </c>
      <c r="T4593" s="2">
        <v>12000</v>
      </c>
      <c r="U4593" s="2">
        <v>12000</v>
      </c>
    </row>
    <row r="4594" spans="1:22" x14ac:dyDescent="0.3">
      <c r="A4594" t="str">
        <f t="shared" si="2760"/>
        <v xml:space="preserve">S/260419/1/90
</v>
      </c>
      <c r="B4594" t="s">
        <v>9471</v>
      </c>
      <c r="C4594" t="str">
        <f t="shared" si="2721"/>
        <v>Sunday</v>
      </c>
      <c r="D4594" t="str">
        <f t="shared" si="2722"/>
        <v>April</v>
      </c>
      <c r="E4594" s="9">
        <f t="shared" si="2723"/>
        <v>46131</v>
      </c>
      <c r="F4594">
        <f t="shared" si="2724"/>
        <v>22</v>
      </c>
      <c r="G4594" s="1" t="str">
        <f t="shared" si="2725"/>
        <v>22:00</v>
      </c>
      <c r="H4594" t="str">
        <f t="shared" si="2761"/>
        <v>Lucky</v>
      </c>
      <c r="I4594" t="str">
        <f t="shared" si="2762"/>
        <v>Makan di Tempat</v>
      </c>
      <c r="J4594" t="str">
        <f t="shared" si="2763"/>
        <v>QR Statis</v>
      </c>
      <c r="L4594" t="str">
        <f t="shared" si="2726"/>
        <v>Unknown</v>
      </c>
      <c r="M4594" t="s">
        <v>249</v>
      </c>
      <c r="N4594" t="str">
        <f t="shared" si="2727"/>
        <v>Product</v>
      </c>
      <c r="P4594" t="s">
        <v>105</v>
      </c>
      <c r="S4594" s="1">
        <v>1</v>
      </c>
      <c r="T4594" s="2">
        <v>20000</v>
      </c>
      <c r="U4594" s="2">
        <v>20000</v>
      </c>
    </row>
    <row r="4595" spans="1:22" x14ac:dyDescent="0.3">
      <c r="A4595" t="str">
        <f t="shared" si="2760"/>
        <v xml:space="preserve">S/260419/1/90
</v>
      </c>
      <c r="B4595" t="s">
        <v>9471</v>
      </c>
      <c r="C4595" t="str">
        <f t="shared" si="2721"/>
        <v>Sunday</v>
      </c>
      <c r="D4595" t="str">
        <f t="shared" si="2722"/>
        <v>April</v>
      </c>
      <c r="E4595" s="9">
        <f t="shared" si="2723"/>
        <v>46131</v>
      </c>
      <c r="F4595">
        <f t="shared" si="2724"/>
        <v>22</v>
      </c>
      <c r="G4595" s="1" t="str">
        <f t="shared" si="2725"/>
        <v>22:00</v>
      </c>
      <c r="H4595" t="str">
        <f t="shared" si="2761"/>
        <v>Lucky</v>
      </c>
      <c r="I4595" t="str">
        <f t="shared" si="2762"/>
        <v>Makan di Tempat</v>
      </c>
      <c r="J4595" t="str">
        <f t="shared" si="2763"/>
        <v>QR Statis</v>
      </c>
      <c r="L4595" t="str">
        <f t="shared" si="2726"/>
        <v>Unknown</v>
      </c>
      <c r="M4595" t="s">
        <v>169</v>
      </c>
      <c r="N4595" t="str">
        <f t="shared" si="2727"/>
        <v>Product</v>
      </c>
      <c r="O4595" t="s">
        <v>9474</v>
      </c>
      <c r="P4595" t="s">
        <v>93</v>
      </c>
      <c r="S4595" s="1">
        <v>1</v>
      </c>
      <c r="T4595" s="2">
        <v>25000</v>
      </c>
      <c r="U4595" s="2">
        <v>25000</v>
      </c>
    </row>
    <row r="4596" spans="1:22" x14ac:dyDescent="0.3">
      <c r="A4596" t="str">
        <f t="shared" si="2760"/>
        <v xml:space="preserve">S/260419/1/90
</v>
      </c>
      <c r="B4596" t="s">
        <v>9471</v>
      </c>
      <c r="C4596" t="str">
        <f t="shared" si="2721"/>
        <v>Sunday</v>
      </c>
      <c r="D4596" t="str">
        <f t="shared" si="2722"/>
        <v>April</v>
      </c>
      <c r="E4596" s="9">
        <f t="shared" si="2723"/>
        <v>46131</v>
      </c>
      <c r="F4596">
        <f t="shared" si="2724"/>
        <v>22</v>
      </c>
      <c r="G4596" s="1" t="str">
        <f t="shared" si="2725"/>
        <v>22:00</v>
      </c>
      <c r="H4596" t="str">
        <f t="shared" si="2761"/>
        <v>Lucky</v>
      </c>
      <c r="I4596" t="str">
        <f t="shared" si="2762"/>
        <v>Makan di Tempat</v>
      </c>
      <c r="J4596" t="str">
        <f t="shared" si="2763"/>
        <v>QR Statis</v>
      </c>
      <c r="L4596" t="str">
        <f t="shared" si="2726"/>
        <v>Unknown</v>
      </c>
      <c r="M4596" t="s">
        <v>306</v>
      </c>
      <c r="N4596" t="str">
        <f t="shared" si="2727"/>
        <v>Product</v>
      </c>
      <c r="P4596" t="s">
        <v>40</v>
      </c>
      <c r="S4596" s="1">
        <v>1</v>
      </c>
      <c r="T4596" s="2">
        <v>18000</v>
      </c>
      <c r="U4596" s="2">
        <v>18000</v>
      </c>
    </row>
    <row r="4597" spans="1:22" x14ac:dyDescent="0.3">
      <c r="A4597" t="str">
        <f t="shared" si="2760"/>
        <v xml:space="preserve">S/260419/1/90
</v>
      </c>
      <c r="B4597" t="s">
        <v>9471</v>
      </c>
      <c r="C4597" t="str">
        <f t="shared" si="2721"/>
        <v>Sunday</v>
      </c>
      <c r="D4597" t="str">
        <f t="shared" si="2722"/>
        <v>April</v>
      </c>
      <c r="E4597" s="9">
        <f t="shared" si="2723"/>
        <v>46131</v>
      </c>
      <c r="F4597">
        <f t="shared" si="2724"/>
        <v>22</v>
      </c>
      <c r="G4597" s="1" t="str">
        <f t="shared" si="2725"/>
        <v>22:00</v>
      </c>
      <c r="H4597" t="str">
        <f t="shared" si="2761"/>
        <v>Lucky</v>
      </c>
      <c r="I4597" t="str">
        <f t="shared" si="2762"/>
        <v>Makan di Tempat</v>
      </c>
      <c r="J4597" t="str">
        <f t="shared" si="2763"/>
        <v>QR Statis</v>
      </c>
      <c r="L4597" t="str">
        <f t="shared" si="2726"/>
        <v>Unknown</v>
      </c>
      <c r="M4597" t="s">
        <v>51</v>
      </c>
      <c r="N4597" t="str">
        <f t="shared" si="2727"/>
        <v>Product</v>
      </c>
      <c r="P4597" t="s">
        <v>52</v>
      </c>
      <c r="Q4597" t="s">
        <v>27</v>
      </c>
      <c r="S4597" s="1">
        <v>1</v>
      </c>
      <c r="T4597" s="2">
        <v>23000</v>
      </c>
      <c r="U4597" s="2">
        <v>23000</v>
      </c>
    </row>
    <row r="4598" spans="1:22" x14ac:dyDescent="0.3">
      <c r="A4598" t="s">
        <v>9475</v>
      </c>
      <c r="B4598" t="s">
        <v>9476</v>
      </c>
      <c r="C4598" t="str">
        <f t="shared" si="2721"/>
        <v>Sunday</v>
      </c>
      <c r="D4598" t="str">
        <f t="shared" si="2722"/>
        <v>April</v>
      </c>
      <c r="E4598" s="9">
        <f t="shared" si="2723"/>
        <v>46131</v>
      </c>
      <c r="F4598">
        <f t="shared" si="2724"/>
        <v>22</v>
      </c>
      <c r="G4598" s="1" t="str">
        <f t="shared" si="2725"/>
        <v>22:00</v>
      </c>
      <c r="H4598" t="s">
        <v>13902</v>
      </c>
      <c r="I4598" t="s">
        <v>21</v>
      </c>
      <c r="J4598" t="s">
        <v>22</v>
      </c>
      <c r="K4598" t="s">
        <v>24</v>
      </c>
      <c r="L4598" t="str">
        <f t="shared" si="2726"/>
        <v>Unknown</v>
      </c>
      <c r="M4598" t="s">
        <v>215</v>
      </c>
      <c r="N4598" t="str">
        <f t="shared" si="2727"/>
        <v>Product</v>
      </c>
      <c r="P4598" t="s">
        <v>36</v>
      </c>
      <c r="Q4598" t="s">
        <v>27</v>
      </c>
      <c r="S4598" s="1">
        <v>1</v>
      </c>
      <c r="T4598" s="2">
        <v>21000</v>
      </c>
      <c r="U4598" s="2">
        <v>21000</v>
      </c>
      <c r="V4598" s="2">
        <v>44000</v>
      </c>
    </row>
    <row r="4599" spans="1:22" x14ac:dyDescent="0.3">
      <c r="A4599" t="str">
        <f>A4598</f>
        <v xml:space="preserve">S/260419/1/91
</v>
      </c>
      <c r="B4599" t="s">
        <v>9476</v>
      </c>
      <c r="C4599" t="str">
        <f t="shared" si="2721"/>
        <v>Sunday</v>
      </c>
      <c r="D4599" t="str">
        <f t="shared" si="2722"/>
        <v>April</v>
      </c>
      <c r="E4599" s="9">
        <f t="shared" si="2723"/>
        <v>46131</v>
      </c>
      <c r="F4599">
        <f t="shared" si="2724"/>
        <v>22</v>
      </c>
      <c r="G4599" s="1" t="str">
        <f t="shared" si="2725"/>
        <v>22:00</v>
      </c>
      <c r="H4599" t="str">
        <f>H4598</f>
        <v>Lucky</v>
      </c>
      <c r="I4599" t="str">
        <f>I4598</f>
        <v>Makan di Tempat</v>
      </c>
      <c r="J4599" t="str">
        <f>J4598</f>
        <v>QR Statis</v>
      </c>
      <c r="L4599" t="str">
        <f t="shared" si="2726"/>
        <v>Unknown</v>
      </c>
      <c r="M4599" t="s">
        <v>51</v>
      </c>
      <c r="N4599" t="str">
        <f t="shared" si="2727"/>
        <v>Product</v>
      </c>
      <c r="P4599" t="s">
        <v>52</v>
      </c>
      <c r="Q4599" t="s">
        <v>27</v>
      </c>
      <c r="S4599" s="1">
        <v>1</v>
      </c>
      <c r="T4599" s="2">
        <v>23000</v>
      </c>
      <c r="U4599" s="2">
        <v>23000</v>
      </c>
    </row>
    <row r="4600" spans="1:22" x14ac:dyDescent="0.3">
      <c r="A4600" t="s">
        <v>9479</v>
      </c>
      <c r="B4600" t="s">
        <v>9480</v>
      </c>
      <c r="C4600" t="str">
        <f t="shared" si="2721"/>
        <v>Sunday</v>
      </c>
      <c r="D4600" t="str">
        <f t="shared" si="2722"/>
        <v>April</v>
      </c>
      <c r="E4600" s="9">
        <f t="shared" si="2723"/>
        <v>46131</v>
      </c>
      <c r="F4600">
        <f t="shared" si="2724"/>
        <v>22</v>
      </c>
      <c r="G4600" s="1" t="str">
        <f t="shared" si="2725"/>
        <v>22:00</v>
      </c>
      <c r="H4600" t="s">
        <v>13902</v>
      </c>
      <c r="I4600" t="s">
        <v>21</v>
      </c>
      <c r="J4600" t="s">
        <v>22</v>
      </c>
      <c r="K4600" t="s">
        <v>309</v>
      </c>
      <c r="L4600" t="str">
        <f t="shared" si="2726"/>
        <v>Identified</v>
      </c>
      <c r="M4600" t="s">
        <v>287</v>
      </c>
      <c r="N4600" t="str">
        <f t="shared" si="2727"/>
        <v>Product</v>
      </c>
      <c r="P4600" t="s">
        <v>26</v>
      </c>
      <c r="Q4600" t="s">
        <v>27</v>
      </c>
      <c r="S4600" s="1">
        <v>2</v>
      </c>
      <c r="T4600" s="2">
        <v>22000</v>
      </c>
      <c r="U4600" s="2">
        <v>44000</v>
      </c>
      <c r="V4600" s="2">
        <v>58000</v>
      </c>
    </row>
    <row r="4601" spans="1:22" x14ac:dyDescent="0.3">
      <c r="A4601" t="str">
        <f>A4600</f>
        <v xml:space="preserve">S/260419/1/92
</v>
      </c>
      <c r="B4601" t="s">
        <v>9480</v>
      </c>
      <c r="C4601" t="str">
        <f t="shared" si="2721"/>
        <v>Sunday</v>
      </c>
      <c r="D4601" t="str">
        <f t="shared" si="2722"/>
        <v>April</v>
      </c>
      <c r="E4601" s="9">
        <f t="shared" si="2723"/>
        <v>46131</v>
      </c>
      <c r="F4601">
        <f t="shared" si="2724"/>
        <v>22</v>
      </c>
      <c r="G4601" s="1" t="str">
        <f t="shared" si="2725"/>
        <v>22:00</v>
      </c>
      <c r="H4601" t="str">
        <f>H4600</f>
        <v>Lucky</v>
      </c>
      <c r="I4601" t="str">
        <f>I4600</f>
        <v>Makan di Tempat</v>
      </c>
      <c r="J4601" t="str">
        <f>J4600</f>
        <v>QR Statis</v>
      </c>
      <c r="L4601" t="str">
        <f t="shared" si="2726"/>
        <v>Unknown</v>
      </c>
      <c r="M4601" t="s">
        <v>39</v>
      </c>
      <c r="N4601" t="str">
        <f t="shared" si="2727"/>
        <v>Product</v>
      </c>
      <c r="P4601" t="s">
        <v>40</v>
      </c>
      <c r="S4601" s="1">
        <v>1</v>
      </c>
      <c r="T4601" s="2">
        <v>14000</v>
      </c>
      <c r="U4601" s="2">
        <v>14000</v>
      </c>
    </row>
    <row r="4602" spans="1:22" x14ac:dyDescent="0.3">
      <c r="A4602" t="s">
        <v>9483</v>
      </c>
      <c r="B4602" t="s">
        <v>9484</v>
      </c>
      <c r="C4602" t="str">
        <f t="shared" si="2721"/>
        <v>Sunday</v>
      </c>
      <c r="D4602" t="str">
        <f t="shared" si="2722"/>
        <v>April</v>
      </c>
      <c r="E4602" s="9">
        <f t="shared" si="2723"/>
        <v>46131</v>
      </c>
      <c r="F4602">
        <f t="shared" si="2724"/>
        <v>22</v>
      </c>
      <c r="G4602" s="1" t="str">
        <f t="shared" si="2725"/>
        <v>22:00</v>
      </c>
      <c r="H4602" t="s">
        <v>13902</v>
      </c>
      <c r="I4602" t="s">
        <v>21</v>
      </c>
      <c r="J4602" t="s">
        <v>22</v>
      </c>
      <c r="K4602" t="s">
        <v>5866</v>
      </c>
      <c r="L4602" t="str">
        <f t="shared" si="2726"/>
        <v>Identified</v>
      </c>
      <c r="M4602" t="s">
        <v>39</v>
      </c>
      <c r="N4602" t="str">
        <f t="shared" si="2727"/>
        <v>Product</v>
      </c>
      <c r="P4602" t="s">
        <v>40</v>
      </c>
      <c r="S4602" s="1">
        <v>1</v>
      </c>
      <c r="T4602" s="2">
        <v>14000</v>
      </c>
      <c r="U4602" s="2">
        <v>14000</v>
      </c>
      <c r="V4602" s="2">
        <v>46000</v>
      </c>
    </row>
    <row r="4603" spans="1:22" x14ac:dyDescent="0.3">
      <c r="A4603" t="str">
        <f t="shared" ref="A4603:A4604" si="2764">A4602</f>
        <v xml:space="preserve">S/260419/1/93
</v>
      </c>
      <c r="B4603" t="s">
        <v>9484</v>
      </c>
      <c r="C4603" t="str">
        <f t="shared" si="2721"/>
        <v>Sunday</v>
      </c>
      <c r="D4603" t="str">
        <f t="shared" si="2722"/>
        <v>April</v>
      </c>
      <c r="E4603" s="9">
        <f t="shared" si="2723"/>
        <v>46131</v>
      </c>
      <c r="F4603">
        <f t="shared" si="2724"/>
        <v>22</v>
      </c>
      <c r="G4603" s="1" t="str">
        <f t="shared" si="2725"/>
        <v>22:00</v>
      </c>
      <c r="H4603" t="str">
        <f t="shared" ref="H4603:H4604" si="2765">H4602</f>
        <v>Lucky</v>
      </c>
      <c r="I4603" t="str">
        <f t="shared" ref="I4603:I4604" si="2766">I4602</f>
        <v>Makan di Tempat</v>
      </c>
      <c r="J4603" t="str">
        <f t="shared" ref="J4603:J4604" si="2767">J4602</f>
        <v>QR Statis</v>
      </c>
      <c r="L4603" t="str">
        <f t="shared" si="2726"/>
        <v>Unknown</v>
      </c>
      <c r="M4603" t="s">
        <v>63</v>
      </c>
      <c r="N4603" t="str">
        <f t="shared" si="2727"/>
        <v>Product</v>
      </c>
      <c r="O4603" t="s">
        <v>9487</v>
      </c>
      <c r="P4603" t="s">
        <v>40</v>
      </c>
      <c r="S4603" s="1">
        <v>1</v>
      </c>
      <c r="T4603" s="2">
        <v>12000</v>
      </c>
      <c r="U4603" s="2">
        <v>12000</v>
      </c>
    </row>
    <row r="4604" spans="1:22" x14ac:dyDescent="0.3">
      <c r="A4604" t="str">
        <f t="shared" si="2764"/>
        <v xml:space="preserve">S/260419/1/93
</v>
      </c>
      <c r="B4604" t="s">
        <v>9484</v>
      </c>
      <c r="C4604" t="str">
        <f t="shared" si="2721"/>
        <v>Sunday</v>
      </c>
      <c r="D4604" t="str">
        <f t="shared" si="2722"/>
        <v>April</v>
      </c>
      <c r="E4604" s="9">
        <f t="shared" si="2723"/>
        <v>46131</v>
      </c>
      <c r="F4604">
        <f t="shared" si="2724"/>
        <v>22</v>
      </c>
      <c r="G4604" s="1" t="str">
        <f t="shared" si="2725"/>
        <v>22:00</v>
      </c>
      <c r="H4604" t="str">
        <f t="shared" si="2765"/>
        <v>Lucky</v>
      </c>
      <c r="I4604" t="str">
        <f t="shared" si="2766"/>
        <v>Makan di Tempat</v>
      </c>
      <c r="J4604" t="str">
        <f t="shared" si="2767"/>
        <v>QR Statis</v>
      </c>
      <c r="L4604" t="str">
        <f t="shared" si="2726"/>
        <v>Unknown</v>
      </c>
      <c r="M4604" t="s">
        <v>354</v>
      </c>
      <c r="N4604" t="str">
        <f t="shared" si="2727"/>
        <v>Product</v>
      </c>
      <c r="P4604" t="s">
        <v>355</v>
      </c>
      <c r="S4604" s="1">
        <v>1</v>
      </c>
      <c r="T4604" s="2">
        <v>20000</v>
      </c>
      <c r="U4604" s="2">
        <v>20000</v>
      </c>
    </row>
    <row r="4605" spans="1:22" x14ac:dyDescent="0.3">
      <c r="A4605" t="s">
        <v>9488</v>
      </c>
      <c r="B4605" t="s">
        <v>9489</v>
      </c>
      <c r="C4605" t="str">
        <f t="shared" si="2721"/>
        <v>Sunday</v>
      </c>
      <c r="D4605" t="str">
        <f t="shared" si="2722"/>
        <v>April</v>
      </c>
      <c r="E4605" s="9">
        <f t="shared" si="2723"/>
        <v>46131</v>
      </c>
      <c r="F4605">
        <f t="shared" si="2724"/>
        <v>22</v>
      </c>
      <c r="G4605" s="1" t="str">
        <f t="shared" si="2725"/>
        <v>22:00</v>
      </c>
      <c r="H4605" t="s">
        <v>13902</v>
      </c>
      <c r="I4605" t="s">
        <v>21</v>
      </c>
      <c r="J4605" t="s">
        <v>22</v>
      </c>
      <c r="K4605" t="s">
        <v>243</v>
      </c>
      <c r="L4605" t="str">
        <f t="shared" si="2726"/>
        <v>Identified</v>
      </c>
      <c r="M4605" t="s">
        <v>203</v>
      </c>
      <c r="N4605" t="str">
        <f t="shared" si="2727"/>
        <v>Product</v>
      </c>
      <c r="P4605" t="s">
        <v>117</v>
      </c>
      <c r="S4605" s="1">
        <v>1</v>
      </c>
      <c r="T4605" s="2">
        <v>13000</v>
      </c>
      <c r="U4605" s="2">
        <v>13000</v>
      </c>
      <c r="V4605" s="2">
        <v>13000</v>
      </c>
    </row>
    <row r="4606" spans="1:22" x14ac:dyDescent="0.3">
      <c r="A4606" t="s">
        <v>9492</v>
      </c>
      <c r="B4606" t="s">
        <v>9493</v>
      </c>
      <c r="C4606" t="str">
        <f t="shared" si="2721"/>
        <v>Sunday</v>
      </c>
      <c r="D4606" t="str">
        <f t="shared" si="2722"/>
        <v>April</v>
      </c>
      <c r="E4606" s="9">
        <f t="shared" si="2723"/>
        <v>46131</v>
      </c>
      <c r="F4606">
        <f t="shared" si="2724"/>
        <v>22</v>
      </c>
      <c r="G4606" s="1" t="str">
        <f t="shared" si="2725"/>
        <v>22:00</v>
      </c>
      <c r="H4606" t="s">
        <v>13902</v>
      </c>
      <c r="I4606" t="s">
        <v>21</v>
      </c>
      <c r="J4606" t="s">
        <v>22</v>
      </c>
      <c r="K4606" t="s">
        <v>1391</v>
      </c>
      <c r="L4606" t="str">
        <f t="shared" si="2726"/>
        <v>Identified</v>
      </c>
      <c r="M4606" t="s">
        <v>139</v>
      </c>
      <c r="N4606" t="str">
        <f t="shared" si="2727"/>
        <v>Product</v>
      </c>
      <c r="P4606" t="s">
        <v>59</v>
      </c>
      <c r="S4606" s="1">
        <v>1</v>
      </c>
      <c r="T4606" s="2">
        <v>20000</v>
      </c>
      <c r="U4606" s="2">
        <v>20000</v>
      </c>
      <c r="V4606" s="2">
        <v>67000</v>
      </c>
    </row>
    <row r="4607" spans="1:22" x14ac:dyDescent="0.3">
      <c r="A4607" t="str">
        <f t="shared" ref="A4607:A4608" si="2768">A4606</f>
        <v xml:space="preserve">S/260419/1/95
</v>
      </c>
      <c r="B4607" t="s">
        <v>9493</v>
      </c>
      <c r="C4607" t="str">
        <f t="shared" si="2721"/>
        <v>Sunday</v>
      </c>
      <c r="D4607" t="str">
        <f t="shared" si="2722"/>
        <v>April</v>
      </c>
      <c r="E4607" s="9">
        <f t="shared" si="2723"/>
        <v>46131</v>
      </c>
      <c r="F4607">
        <f t="shared" si="2724"/>
        <v>22</v>
      </c>
      <c r="G4607" s="1" t="str">
        <f t="shared" si="2725"/>
        <v>22:00</v>
      </c>
      <c r="H4607" t="str">
        <f t="shared" ref="H4607:H4608" si="2769">H4606</f>
        <v>Lucky</v>
      </c>
      <c r="I4607" t="str">
        <f t="shared" ref="I4607:I4608" si="2770">I4606</f>
        <v>Makan di Tempat</v>
      </c>
      <c r="J4607" t="str">
        <f t="shared" ref="J4607:J4608" si="2771">J4606</f>
        <v>QR Statis</v>
      </c>
      <c r="L4607" t="str">
        <f t="shared" si="2726"/>
        <v>Unknown</v>
      </c>
      <c r="M4607" t="s">
        <v>162</v>
      </c>
      <c r="N4607" t="str">
        <f t="shared" si="2727"/>
        <v>Product</v>
      </c>
      <c r="P4607" t="s">
        <v>52</v>
      </c>
      <c r="Q4607" t="s">
        <v>27</v>
      </c>
      <c r="S4607" s="1">
        <v>1</v>
      </c>
      <c r="T4607" s="2">
        <v>23000</v>
      </c>
      <c r="U4607" s="2">
        <v>23000</v>
      </c>
    </row>
    <row r="4608" spans="1:22" x14ac:dyDescent="0.3">
      <c r="A4608" t="str">
        <f t="shared" si="2768"/>
        <v xml:space="preserve">S/260419/1/95
</v>
      </c>
      <c r="B4608" t="s">
        <v>9493</v>
      </c>
      <c r="C4608" t="str">
        <f t="shared" si="2721"/>
        <v>Sunday</v>
      </c>
      <c r="D4608" t="str">
        <f t="shared" si="2722"/>
        <v>April</v>
      </c>
      <c r="E4608" s="9">
        <f t="shared" si="2723"/>
        <v>46131</v>
      </c>
      <c r="F4608">
        <f t="shared" si="2724"/>
        <v>22</v>
      </c>
      <c r="G4608" s="1" t="str">
        <f t="shared" si="2725"/>
        <v>22:00</v>
      </c>
      <c r="H4608" t="str">
        <f t="shared" si="2769"/>
        <v>Lucky</v>
      </c>
      <c r="I4608" t="str">
        <f t="shared" si="2770"/>
        <v>Makan di Tempat</v>
      </c>
      <c r="J4608" t="str">
        <f t="shared" si="2771"/>
        <v>QR Statis</v>
      </c>
      <c r="L4608" t="str">
        <f t="shared" si="2726"/>
        <v>Unknown</v>
      </c>
      <c r="M4608" t="s">
        <v>591</v>
      </c>
      <c r="N4608" t="str">
        <f t="shared" si="2727"/>
        <v>Product</v>
      </c>
      <c r="P4608" t="s">
        <v>31</v>
      </c>
      <c r="Q4608" t="s">
        <v>27</v>
      </c>
      <c r="S4608" s="1">
        <v>1</v>
      </c>
      <c r="T4608" s="2">
        <v>24000</v>
      </c>
      <c r="U4608" s="2">
        <v>24000</v>
      </c>
    </row>
    <row r="4609" spans="1:22" x14ac:dyDescent="0.3">
      <c r="A4609" t="s">
        <v>9496</v>
      </c>
      <c r="B4609" t="s">
        <v>9497</v>
      </c>
      <c r="C4609" t="str">
        <f t="shared" si="2721"/>
        <v>Sunday</v>
      </c>
      <c r="D4609" t="str">
        <f t="shared" si="2722"/>
        <v>April</v>
      </c>
      <c r="E4609" s="9">
        <f t="shared" si="2723"/>
        <v>46131</v>
      </c>
      <c r="F4609">
        <f t="shared" si="2724"/>
        <v>22</v>
      </c>
      <c r="G4609" s="1" t="str">
        <f t="shared" si="2725"/>
        <v>22:00</v>
      </c>
      <c r="H4609" t="s">
        <v>13902</v>
      </c>
      <c r="I4609" t="s">
        <v>21</v>
      </c>
      <c r="J4609" t="s">
        <v>22</v>
      </c>
      <c r="K4609" t="s">
        <v>1559</v>
      </c>
      <c r="L4609" t="str">
        <f t="shared" si="2726"/>
        <v>Identified</v>
      </c>
      <c r="M4609" t="s">
        <v>287</v>
      </c>
      <c r="N4609" t="str">
        <f t="shared" si="2727"/>
        <v>Product</v>
      </c>
      <c r="P4609" t="s">
        <v>26</v>
      </c>
      <c r="Q4609" t="s">
        <v>27</v>
      </c>
      <c r="S4609" s="1">
        <v>1</v>
      </c>
      <c r="T4609" s="2">
        <v>22000</v>
      </c>
      <c r="U4609" s="2">
        <v>22000</v>
      </c>
      <c r="V4609" s="2">
        <v>60000</v>
      </c>
    </row>
    <row r="4610" spans="1:22" x14ac:dyDescent="0.3">
      <c r="A4610" t="str">
        <f t="shared" ref="A4610:A4611" si="2772">A4609</f>
        <v xml:space="preserve">S/260419/1/96
</v>
      </c>
      <c r="B4610" t="s">
        <v>9497</v>
      </c>
      <c r="C4610" t="str">
        <f t="shared" si="2721"/>
        <v>Sunday</v>
      </c>
      <c r="D4610" t="str">
        <f t="shared" si="2722"/>
        <v>April</v>
      </c>
      <c r="E4610" s="9">
        <f t="shared" si="2723"/>
        <v>46131</v>
      </c>
      <c r="F4610">
        <f t="shared" si="2724"/>
        <v>22</v>
      </c>
      <c r="G4610" s="1" t="str">
        <f t="shared" si="2725"/>
        <v>22:00</v>
      </c>
      <c r="H4610" t="str">
        <f t="shared" ref="H4610:H4611" si="2773">H4609</f>
        <v>Lucky</v>
      </c>
      <c r="I4610" t="str">
        <f t="shared" ref="I4610:I4611" si="2774">I4609</f>
        <v>Makan di Tempat</v>
      </c>
      <c r="J4610" t="str">
        <f t="shared" ref="J4610:J4611" si="2775">J4609</f>
        <v>QR Statis</v>
      </c>
      <c r="L4610" t="str">
        <f t="shared" si="2726"/>
        <v>Unknown</v>
      </c>
      <c r="M4610" t="s">
        <v>39</v>
      </c>
      <c r="N4610" t="str">
        <f t="shared" si="2727"/>
        <v>Product</v>
      </c>
      <c r="P4610" t="s">
        <v>40</v>
      </c>
      <c r="S4610" s="1">
        <v>1</v>
      </c>
      <c r="T4610" s="2">
        <v>14000</v>
      </c>
      <c r="U4610" s="2">
        <v>14000</v>
      </c>
    </row>
    <row r="4611" spans="1:22" x14ac:dyDescent="0.3">
      <c r="A4611" t="str">
        <f t="shared" si="2772"/>
        <v xml:space="preserve">S/260419/1/96
</v>
      </c>
      <c r="B4611" t="s">
        <v>9497</v>
      </c>
      <c r="C4611" t="str">
        <f t="shared" ref="C4611:C4674" si="2776">TEXT(DATEVALUE(LEFT(B4611,FIND(",",B4611)-1)),"dddd")</f>
        <v>Sunday</v>
      </c>
      <c r="D4611" t="str">
        <f t="shared" ref="D4611:D4674" si="2777">TEXT(DATEVALUE(LEFT(B4611,FIND(",",B4611)-1)),"mmmm")</f>
        <v>April</v>
      </c>
      <c r="E4611" s="9">
        <f t="shared" ref="E4611:E4674" si="2778">IF(B4611="","",DATEVALUE(LEFT(B4611,FIND(",",B4611)-1)))</f>
        <v>46131</v>
      </c>
      <c r="F4611">
        <f t="shared" ref="F4611:F4674" si="2779">HOUR(TIMEVALUE(RIGHT(B4611,8)))</f>
        <v>22</v>
      </c>
      <c r="G4611" s="1" t="str">
        <f t="shared" ref="G4611:G4674" si="2780">TEXT(TIME(HOUR(TIMEVALUE(RIGHT(B4611,8))),0,0),"hh:mm")</f>
        <v>22:00</v>
      </c>
      <c r="H4611" t="str">
        <f t="shared" si="2773"/>
        <v>Lucky</v>
      </c>
      <c r="I4611" t="str">
        <f t="shared" si="2774"/>
        <v>Makan di Tempat</v>
      </c>
      <c r="J4611" t="str">
        <f t="shared" si="2775"/>
        <v>QR Statis</v>
      </c>
      <c r="L4611" t="str">
        <f t="shared" ref="L4611:L4674" si="2781">IF(OR(K4611="",K4611="-"),"Unknown","Identified")</f>
        <v>Unknown</v>
      </c>
      <c r="M4611" t="s">
        <v>126</v>
      </c>
      <c r="N4611" t="str">
        <f t="shared" ref="N4611:N4674" si="2782">IF(ISNUMBER(SEARCH("Diskon",M4611)),"Discount","Product")</f>
        <v>Product</v>
      </c>
      <c r="P4611" t="s">
        <v>26</v>
      </c>
      <c r="Q4611" t="s">
        <v>27</v>
      </c>
      <c r="S4611" s="1">
        <v>1</v>
      </c>
      <c r="T4611" s="2">
        <v>24000</v>
      </c>
      <c r="U4611" s="2">
        <v>24000</v>
      </c>
    </row>
    <row r="4612" spans="1:22" x14ac:dyDescent="0.3">
      <c r="A4612" t="s">
        <v>9500</v>
      </c>
      <c r="B4612" t="s">
        <v>9501</v>
      </c>
      <c r="C4612" t="str">
        <f t="shared" si="2776"/>
        <v>Sunday</v>
      </c>
      <c r="D4612" t="str">
        <f t="shared" si="2777"/>
        <v>April</v>
      </c>
      <c r="E4612" s="9">
        <f t="shared" si="2778"/>
        <v>46131</v>
      </c>
      <c r="F4612">
        <f t="shared" si="2779"/>
        <v>22</v>
      </c>
      <c r="G4612" s="1" t="str">
        <f t="shared" si="2780"/>
        <v>22:00</v>
      </c>
      <c r="H4612" t="s">
        <v>13902</v>
      </c>
      <c r="I4612" t="s">
        <v>21</v>
      </c>
      <c r="J4612" t="s">
        <v>22</v>
      </c>
      <c r="K4612" t="s">
        <v>733</v>
      </c>
      <c r="L4612" t="str">
        <f t="shared" si="2781"/>
        <v>Identified</v>
      </c>
      <c r="M4612" t="s">
        <v>134</v>
      </c>
      <c r="N4612" t="str">
        <f t="shared" si="2782"/>
        <v>Product</v>
      </c>
      <c r="P4612" t="s">
        <v>36</v>
      </c>
      <c r="Q4612" t="s">
        <v>216</v>
      </c>
      <c r="S4612" s="1">
        <v>1</v>
      </c>
      <c r="T4612" s="2">
        <v>18000</v>
      </c>
      <c r="U4612" s="2">
        <v>18000</v>
      </c>
      <c r="V4612" s="2">
        <v>71000</v>
      </c>
    </row>
    <row r="4613" spans="1:22" x14ac:dyDescent="0.3">
      <c r="A4613" t="str">
        <f t="shared" ref="A4613:A4615" si="2783">A4612</f>
        <v xml:space="preserve">S/260419/1/97
</v>
      </c>
      <c r="B4613" t="s">
        <v>9501</v>
      </c>
      <c r="C4613" t="str">
        <f t="shared" si="2776"/>
        <v>Sunday</v>
      </c>
      <c r="D4613" t="str">
        <f t="shared" si="2777"/>
        <v>April</v>
      </c>
      <c r="E4613" s="9">
        <f t="shared" si="2778"/>
        <v>46131</v>
      </c>
      <c r="F4613">
        <f t="shared" si="2779"/>
        <v>22</v>
      </c>
      <c r="G4613" s="1" t="str">
        <f t="shared" si="2780"/>
        <v>22:00</v>
      </c>
      <c r="H4613" t="str">
        <f t="shared" ref="H4613:H4615" si="2784">H4612</f>
        <v>Lucky</v>
      </c>
      <c r="I4613" t="str">
        <f t="shared" ref="I4613:I4615" si="2785">I4612</f>
        <v>Makan di Tempat</v>
      </c>
      <c r="J4613" t="str">
        <f t="shared" ref="J4613:J4615" si="2786">J4612</f>
        <v>QR Statis</v>
      </c>
      <c r="L4613" t="str">
        <f t="shared" si="2781"/>
        <v>Unknown</v>
      </c>
      <c r="M4613" t="s">
        <v>215</v>
      </c>
      <c r="N4613" t="str">
        <f t="shared" si="2782"/>
        <v>Product</v>
      </c>
      <c r="P4613" t="s">
        <v>36</v>
      </c>
      <c r="Q4613" t="s">
        <v>27</v>
      </c>
      <c r="S4613" s="1">
        <v>1</v>
      </c>
      <c r="T4613" s="2">
        <v>21000</v>
      </c>
      <c r="U4613" s="2">
        <v>21000</v>
      </c>
    </row>
    <row r="4614" spans="1:22" x14ac:dyDescent="0.3">
      <c r="A4614" t="str">
        <f t="shared" si="2783"/>
        <v xml:space="preserve">S/260419/1/97
</v>
      </c>
      <c r="B4614" t="s">
        <v>9501</v>
      </c>
      <c r="C4614" t="str">
        <f t="shared" si="2776"/>
        <v>Sunday</v>
      </c>
      <c r="D4614" t="str">
        <f t="shared" si="2777"/>
        <v>April</v>
      </c>
      <c r="E4614" s="9">
        <f t="shared" si="2778"/>
        <v>46131</v>
      </c>
      <c r="F4614">
        <f t="shared" si="2779"/>
        <v>22</v>
      </c>
      <c r="G4614" s="1" t="str">
        <f t="shared" si="2780"/>
        <v>22:00</v>
      </c>
      <c r="H4614" t="str">
        <f t="shared" si="2784"/>
        <v>Lucky</v>
      </c>
      <c r="I4614" t="str">
        <f t="shared" si="2785"/>
        <v>Makan di Tempat</v>
      </c>
      <c r="J4614" t="str">
        <f t="shared" si="2786"/>
        <v>QR Statis</v>
      </c>
      <c r="L4614" t="str">
        <f t="shared" si="2781"/>
        <v>Unknown</v>
      </c>
      <c r="M4614" t="s">
        <v>39</v>
      </c>
      <c r="N4614" t="str">
        <f t="shared" si="2782"/>
        <v>Product</v>
      </c>
      <c r="P4614" t="s">
        <v>40</v>
      </c>
      <c r="S4614" s="1">
        <v>1</v>
      </c>
      <c r="T4614" s="2">
        <v>14000</v>
      </c>
      <c r="U4614" s="2">
        <v>14000</v>
      </c>
    </row>
    <row r="4615" spans="1:22" x14ac:dyDescent="0.3">
      <c r="A4615" t="str">
        <f t="shared" si="2783"/>
        <v xml:space="preserve">S/260419/1/97
</v>
      </c>
      <c r="B4615" t="s">
        <v>9501</v>
      </c>
      <c r="C4615" t="str">
        <f t="shared" si="2776"/>
        <v>Sunday</v>
      </c>
      <c r="D4615" t="str">
        <f t="shared" si="2777"/>
        <v>April</v>
      </c>
      <c r="E4615" s="9">
        <f t="shared" si="2778"/>
        <v>46131</v>
      </c>
      <c r="F4615">
        <f t="shared" si="2779"/>
        <v>22</v>
      </c>
      <c r="G4615" s="1" t="str">
        <f t="shared" si="2780"/>
        <v>22:00</v>
      </c>
      <c r="H4615" t="str">
        <f t="shared" si="2784"/>
        <v>Lucky</v>
      </c>
      <c r="I4615" t="str">
        <f t="shared" si="2785"/>
        <v>Makan di Tempat</v>
      </c>
      <c r="J4615" t="str">
        <f t="shared" si="2786"/>
        <v>QR Statis</v>
      </c>
      <c r="L4615" t="str">
        <f t="shared" si="2781"/>
        <v>Unknown</v>
      </c>
      <c r="M4615" t="s">
        <v>1080</v>
      </c>
      <c r="N4615" t="str">
        <f t="shared" si="2782"/>
        <v>Product</v>
      </c>
      <c r="P4615" t="s">
        <v>40</v>
      </c>
      <c r="S4615" s="1">
        <v>1</v>
      </c>
      <c r="T4615" s="2">
        <v>18000</v>
      </c>
      <c r="U4615" s="2">
        <v>18000</v>
      </c>
    </row>
    <row r="4616" spans="1:22" x14ac:dyDescent="0.3">
      <c r="A4616" t="s">
        <v>9504</v>
      </c>
      <c r="B4616" t="s">
        <v>9505</v>
      </c>
      <c r="C4616" t="str">
        <f t="shared" si="2776"/>
        <v>Sunday</v>
      </c>
      <c r="D4616" t="str">
        <f t="shared" si="2777"/>
        <v>April</v>
      </c>
      <c r="E4616" s="9">
        <f t="shared" si="2778"/>
        <v>46131</v>
      </c>
      <c r="F4616">
        <f t="shared" si="2779"/>
        <v>22</v>
      </c>
      <c r="G4616" s="1" t="str">
        <f t="shared" si="2780"/>
        <v>22:00</v>
      </c>
      <c r="H4616" t="s">
        <v>13902</v>
      </c>
      <c r="I4616" t="s">
        <v>21</v>
      </c>
      <c r="J4616" t="s">
        <v>22</v>
      </c>
      <c r="K4616" t="s">
        <v>9506</v>
      </c>
      <c r="L4616" t="str">
        <f t="shared" si="2781"/>
        <v>Identified</v>
      </c>
      <c r="M4616" t="s">
        <v>354</v>
      </c>
      <c r="N4616" t="str">
        <f t="shared" si="2782"/>
        <v>Product</v>
      </c>
      <c r="P4616" t="s">
        <v>355</v>
      </c>
      <c r="S4616" s="1">
        <v>1</v>
      </c>
      <c r="T4616" s="2">
        <v>20000</v>
      </c>
      <c r="U4616" s="2">
        <v>20000</v>
      </c>
      <c r="V4616" s="2">
        <v>44000</v>
      </c>
    </row>
    <row r="4617" spans="1:22" x14ac:dyDescent="0.3">
      <c r="A4617" t="str">
        <f>A4616</f>
        <v xml:space="preserve">S/260419/1/98
</v>
      </c>
      <c r="B4617" t="s">
        <v>9505</v>
      </c>
      <c r="C4617" t="str">
        <f t="shared" si="2776"/>
        <v>Sunday</v>
      </c>
      <c r="D4617" t="str">
        <f t="shared" si="2777"/>
        <v>April</v>
      </c>
      <c r="E4617" s="9">
        <f t="shared" si="2778"/>
        <v>46131</v>
      </c>
      <c r="F4617">
        <f t="shared" si="2779"/>
        <v>22</v>
      </c>
      <c r="G4617" s="1" t="str">
        <f t="shared" si="2780"/>
        <v>22:00</v>
      </c>
      <c r="H4617" t="str">
        <f>H4616</f>
        <v>Lucky</v>
      </c>
      <c r="I4617" t="str">
        <f>I4616</f>
        <v>Makan di Tempat</v>
      </c>
      <c r="J4617" t="str">
        <f>J4616</f>
        <v>QR Statis</v>
      </c>
      <c r="L4617" t="str">
        <f t="shared" si="2781"/>
        <v>Unknown</v>
      </c>
      <c r="M4617" t="s">
        <v>682</v>
      </c>
      <c r="N4617" t="str">
        <f t="shared" si="2782"/>
        <v>Product</v>
      </c>
      <c r="P4617" t="s">
        <v>681</v>
      </c>
      <c r="Q4617" t="s">
        <v>27</v>
      </c>
      <c r="S4617" s="1">
        <v>1</v>
      </c>
      <c r="T4617" s="2">
        <v>24000</v>
      </c>
      <c r="U4617" s="2">
        <v>24000</v>
      </c>
    </row>
    <row r="4618" spans="1:22" x14ac:dyDescent="0.3">
      <c r="A4618" t="s">
        <v>9509</v>
      </c>
      <c r="B4618" t="s">
        <v>9510</v>
      </c>
      <c r="C4618" t="str">
        <f t="shared" si="2776"/>
        <v>Sunday</v>
      </c>
      <c r="D4618" t="str">
        <f t="shared" si="2777"/>
        <v>April</v>
      </c>
      <c r="E4618" s="9">
        <f t="shared" si="2778"/>
        <v>46131</v>
      </c>
      <c r="F4618">
        <f t="shared" si="2779"/>
        <v>22</v>
      </c>
      <c r="G4618" s="1" t="str">
        <f t="shared" si="2780"/>
        <v>22:00</v>
      </c>
      <c r="H4618" t="s">
        <v>13902</v>
      </c>
      <c r="I4618" t="s">
        <v>21</v>
      </c>
      <c r="J4618" t="s">
        <v>22</v>
      </c>
      <c r="K4618" t="s">
        <v>24</v>
      </c>
      <c r="L4618" t="str">
        <f t="shared" si="2781"/>
        <v>Unknown</v>
      </c>
      <c r="M4618" t="s">
        <v>35</v>
      </c>
      <c r="N4618" t="str">
        <f t="shared" si="2782"/>
        <v>Product</v>
      </c>
      <c r="P4618" t="s">
        <v>36</v>
      </c>
      <c r="Q4618" t="s">
        <v>27</v>
      </c>
      <c r="S4618" s="1">
        <v>1</v>
      </c>
      <c r="T4618" s="2">
        <v>20000</v>
      </c>
      <c r="U4618" s="2">
        <v>20000</v>
      </c>
      <c r="V4618" s="2">
        <v>20000</v>
      </c>
    </row>
    <row r="4619" spans="1:22" x14ac:dyDescent="0.3">
      <c r="A4619" t="s">
        <v>9513</v>
      </c>
      <c r="B4619" t="s">
        <v>9514</v>
      </c>
      <c r="C4619" t="str">
        <f t="shared" si="2776"/>
        <v>Sunday</v>
      </c>
      <c r="D4619" t="str">
        <f t="shared" si="2777"/>
        <v>April</v>
      </c>
      <c r="E4619" s="9">
        <f t="shared" si="2778"/>
        <v>46131</v>
      </c>
      <c r="F4619">
        <f t="shared" si="2779"/>
        <v>22</v>
      </c>
      <c r="G4619" s="1" t="str">
        <f t="shared" si="2780"/>
        <v>22:00</v>
      </c>
      <c r="H4619" t="s">
        <v>13902</v>
      </c>
      <c r="I4619" t="s">
        <v>21</v>
      </c>
      <c r="J4619" t="s">
        <v>22</v>
      </c>
      <c r="K4619" t="s">
        <v>9515</v>
      </c>
      <c r="L4619" t="str">
        <f t="shared" si="2781"/>
        <v>Identified</v>
      </c>
      <c r="M4619" t="s">
        <v>139</v>
      </c>
      <c r="N4619" t="str">
        <f t="shared" si="2782"/>
        <v>Product</v>
      </c>
      <c r="P4619" t="s">
        <v>59</v>
      </c>
      <c r="S4619" s="1">
        <v>1</v>
      </c>
      <c r="T4619" s="2">
        <v>20000</v>
      </c>
      <c r="U4619" s="2">
        <v>20000</v>
      </c>
      <c r="V4619" s="2">
        <v>20000</v>
      </c>
    </row>
    <row r="4620" spans="1:22" x14ac:dyDescent="0.3">
      <c r="A4620" t="s">
        <v>9518</v>
      </c>
      <c r="B4620" t="s">
        <v>9519</v>
      </c>
      <c r="C4620" t="str">
        <f t="shared" si="2776"/>
        <v>Sunday</v>
      </c>
      <c r="D4620" t="str">
        <f t="shared" si="2777"/>
        <v>April</v>
      </c>
      <c r="E4620" s="9">
        <f t="shared" si="2778"/>
        <v>46131</v>
      </c>
      <c r="F4620">
        <f t="shared" si="2779"/>
        <v>22</v>
      </c>
      <c r="G4620" s="1" t="str">
        <f t="shared" si="2780"/>
        <v>22:00</v>
      </c>
      <c r="H4620" t="s">
        <v>13902</v>
      </c>
      <c r="I4620" t="s">
        <v>21</v>
      </c>
      <c r="J4620" t="s">
        <v>22</v>
      </c>
      <c r="K4620" t="s">
        <v>24</v>
      </c>
      <c r="L4620" t="str">
        <f t="shared" si="2781"/>
        <v>Unknown</v>
      </c>
      <c r="M4620" t="s">
        <v>35</v>
      </c>
      <c r="N4620" t="str">
        <f t="shared" si="2782"/>
        <v>Product</v>
      </c>
      <c r="P4620" t="s">
        <v>36</v>
      </c>
      <c r="Q4620" t="s">
        <v>216</v>
      </c>
      <c r="S4620" s="1">
        <v>2</v>
      </c>
      <c r="T4620" s="2">
        <v>17000</v>
      </c>
      <c r="U4620" s="2">
        <v>34000</v>
      </c>
      <c r="V4620" s="2">
        <v>34000</v>
      </c>
    </row>
    <row r="4621" spans="1:22" x14ac:dyDescent="0.3">
      <c r="A4621" t="s">
        <v>9522</v>
      </c>
      <c r="B4621" t="s">
        <v>9523</v>
      </c>
      <c r="C4621" t="str">
        <f t="shared" si="2776"/>
        <v>Sunday</v>
      </c>
      <c r="D4621" t="str">
        <f t="shared" si="2777"/>
        <v>April</v>
      </c>
      <c r="E4621" s="9">
        <f t="shared" si="2778"/>
        <v>46131</v>
      </c>
      <c r="F4621">
        <f t="shared" si="2779"/>
        <v>22</v>
      </c>
      <c r="G4621" s="1" t="str">
        <f t="shared" si="2780"/>
        <v>22:00</v>
      </c>
      <c r="H4621" t="s">
        <v>13902</v>
      </c>
      <c r="I4621" t="s">
        <v>21</v>
      </c>
      <c r="J4621" t="s">
        <v>22</v>
      </c>
      <c r="K4621" t="s">
        <v>24</v>
      </c>
      <c r="L4621" t="str">
        <f t="shared" si="2781"/>
        <v>Unknown</v>
      </c>
      <c r="M4621" t="s">
        <v>134</v>
      </c>
      <c r="N4621" t="str">
        <f t="shared" si="2782"/>
        <v>Product</v>
      </c>
      <c r="P4621" t="s">
        <v>36</v>
      </c>
      <c r="Q4621" t="s">
        <v>27</v>
      </c>
      <c r="S4621" s="1">
        <v>1</v>
      </c>
      <c r="T4621" s="2">
        <v>21000</v>
      </c>
      <c r="U4621" s="2">
        <v>21000</v>
      </c>
      <c r="V4621" s="2">
        <v>44000</v>
      </c>
    </row>
    <row r="4622" spans="1:22" x14ac:dyDescent="0.3">
      <c r="A4622" t="str">
        <f>A4621</f>
        <v xml:space="preserve">S/260419/1/102
</v>
      </c>
      <c r="B4622" t="s">
        <v>9523</v>
      </c>
      <c r="C4622" t="str">
        <f t="shared" si="2776"/>
        <v>Sunday</v>
      </c>
      <c r="D4622" t="str">
        <f t="shared" si="2777"/>
        <v>April</v>
      </c>
      <c r="E4622" s="9">
        <f t="shared" si="2778"/>
        <v>46131</v>
      </c>
      <c r="F4622">
        <f t="shared" si="2779"/>
        <v>22</v>
      </c>
      <c r="G4622" s="1" t="str">
        <f t="shared" si="2780"/>
        <v>22:00</v>
      </c>
      <c r="H4622" t="str">
        <f>H4621</f>
        <v>Lucky</v>
      </c>
      <c r="I4622" t="str">
        <f>I4621</f>
        <v>Makan di Tempat</v>
      </c>
      <c r="J4622" t="str">
        <f>J4621</f>
        <v>QR Statis</v>
      </c>
      <c r="L4622" t="str">
        <f t="shared" si="2781"/>
        <v>Unknown</v>
      </c>
      <c r="M4622" t="s">
        <v>162</v>
      </c>
      <c r="N4622" t="str">
        <f t="shared" si="2782"/>
        <v>Product</v>
      </c>
      <c r="P4622" t="s">
        <v>52</v>
      </c>
      <c r="Q4622" t="s">
        <v>27</v>
      </c>
      <c r="S4622" s="1">
        <v>1</v>
      </c>
      <c r="T4622" s="2">
        <v>23000</v>
      </c>
      <c r="U4622" s="2">
        <v>23000</v>
      </c>
    </row>
    <row r="4623" spans="1:22" x14ac:dyDescent="0.3">
      <c r="A4623" t="s">
        <v>9526</v>
      </c>
      <c r="B4623" t="s">
        <v>9527</v>
      </c>
      <c r="C4623" t="str">
        <f t="shared" si="2776"/>
        <v>Sunday</v>
      </c>
      <c r="D4623" t="str">
        <f t="shared" si="2777"/>
        <v>April</v>
      </c>
      <c r="E4623" s="9">
        <f t="shared" si="2778"/>
        <v>46131</v>
      </c>
      <c r="F4623">
        <f t="shared" si="2779"/>
        <v>22</v>
      </c>
      <c r="G4623" s="1" t="str">
        <f t="shared" si="2780"/>
        <v>22:00</v>
      </c>
      <c r="H4623" t="s">
        <v>13902</v>
      </c>
      <c r="I4623" t="s">
        <v>21</v>
      </c>
      <c r="J4623" t="s">
        <v>22</v>
      </c>
      <c r="K4623" t="s">
        <v>1381</v>
      </c>
      <c r="L4623" t="str">
        <f t="shared" si="2781"/>
        <v>Identified</v>
      </c>
      <c r="M4623" t="s">
        <v>1480</v>
      </c>
      <c r="N4623" t="str">
        <f t="shared" si="2782"/>
        <v>Product</v>
      </c>
      <c r="Q4623" t="s">
        <v>1481</v>
      </c>
      <c r="S4623" s="1">
        <v>1</v>
      </c>
      <c r="T4623" s="2">
        <v>8000</v>
      </c>
      <c r="U4623" s="2">
        <v>8000</v>
      </c>
      <c r="V4623" s="2">
        <v>26000</v>
      </c>
    </row>
    <row r="4624" spans="1:22" x14ac:dyDescent="0.3">
      <c r="A4624" t="str">
        <f>A4623</f>
        <v xml:space="preserve">S/260419/1/103
</v>
      </c>
      <c r="B4624" t="s">
        <v>9527</v>
      </c>
      <c r="C4624" t="str">
        <f t="shared" si="2776"/>
        <v>Sunday</v>
      </c>
      <c r="D4624" t="str">
        <f t="shared" si="2777"/>
        <v>April</v>
      </c>
      <c r="E4624" s="9">
        <f t="shared" si="2778"/>
        <v>46131</v>
      </c>
      <c r="F4624">
        <f t="shared" si="2779"/>
        <v>22</v>
      </c>
      <c r="G4624" s="1" t="str">
        <f t="shared" si="2780"/>
        <v>22:00</v>
      </c>
      <c r="H4624" t="str">
        <f>H4623</f>
        <v>Lucky</v>
      </c>
      <c r="I4624" t="str">
        <f>I4623</f>
        <v>Makan di Tempat</v>
      </c>
      <c r="J4624" t="str">
        <f>J4623</f>
        <v>QR Statis</v>
      </c>
      <c r="L4624" t="str">
        <f t="shared" si="2781"/>
        <v>Unknown</v>
      </c>
      <c r="M4624" t="s">
        <v>257</v>
      </c>
      <c r="N4624" t="str">
        <f t="shared" si="2782"/>
        <v>Product</v>
      </c>
      <c r="P4624" t="s">
        <v>40</v>
      </c>
      <c r="S4624" s="1">
        <v>1</v>
      </c>
      <c r="T4624" s="2">
        <v>18000</v>
      </c>
      <c r="U4624" s="2">
        <v>18000</v>
      </c>
    </row>
    <row r="4625" spans="1:22" x14ac:dyDescent="0.3">
      <c r="A4625" t="s">
        <v>9530</v>
      </c>
      <c r="B4625" t="s">
        <v>9531</v>
      </c>
      <c r="C4625" t="str">
        <f t="shared" si="2776"/>
        <v>Sunday</v>
      </c>
      <c r="D4625" t="str">
        <f t="shared" si="2777"/>
        <v>April</v>
      </c>
      <c r="E4625" s="9">
        <f t="shared" si="2778"/>
        <v>46131</v>
      </c>
      <c r="F4625">
        <f t="shared" si="2779"/>
        <v>22</v>
      </c>
      <c r="G4625" s="1" t="str">
        <f t="shared" si="2780"/>
        <v>22:00</v>
      </c>
      <c r="H4625" t="s">
        <v>13902</v>
      </c>
      <c r="I4625" t="s">
        <v>21</v>
      </c>
      <c r="J4625" t="s">
        <v>22</v>
      </c>
      <c r="K4625" t="s">
        <v>24</v>
      </c>
      <c r="L4625" t="str">
        <f t="shared" si="2781"/>
        <v>Unknown</v>
      </c>
      <c r="M4625" t="s">
        <v>35</v>
      </c>
      <c r="N4625" t="str">
        <f t="shared" si="2782"/>
        <v>Product</v>
      </c>
      <c r="P4625" t="s">
        <v>36</v>
      </c>
      <c r="Q4625" t="s">
        <v>27</v>
      </c>
      <c r="S4625" s="1">
        <v>1</v>
      </c>
      <c r="T4625" s="2">
        <v>20000</v>
      </c>
      <c r="U4625" s="2">
        <v>20000</v>
      </c>
      <c r="V4625" s="2">
        <v>40000</v>
      </c>
    </row>
    <row r="4626" spans="1:22" x14ac:dyDescent="0.3">
      <c r="A4626" t="str">
        <f>A4625</f>
        <v xml:space="preserve">S/260419/1/104
</v>
      </c>
      <c r="B4626" t="s">
        <v>9531</v>
      </c>
      <c r="C4626" t="str">
        <f t="shared" si="2776"/>
        <v>Sunday</v>
      </c>
      <c r="D4626" t="str">
        <f t="shared" si="2777"/>
        <v>April</v>
      </c>
      <c r="E4626" s="9">
        <f t="shared" si="2778"/>
        <v>46131</v>
      </c>
      <c r="F4626">
        <f t="shared" si="2779"/>
        <v>22</v>
      </c>
      <c r="G4626" s="1" t="str">
        <f t="shared" si="2780"/>
        <v>22:00</v>
      </c>
      <c r="H4626" t="str">
        <f>H4625</f>
        <v>Lucky</v>
      </c>
      <c r="I4626" t="str">
        <f>I4625</f>
        <v>Makan di Tempat</v>
      </c>
      <c r="J4626" t="str">
        <f>J4625</f>
        <v>QR Statis</v>
      </c>
      <c r="L4626" t="str">
        <f t="shared" si="2781"/>
        <v>Unknown</v>
      </c>
      <c r="M4626" t="s">
        <v>147</v>
      </c>
      <c r="N4626" t="str">
        <f t="shared" si="2782"/>
        <v>Product</v>
      </c>
      <c r="P4626" t="s">
        <v>44</v>
      </c>
      <c r="Q4626" t="s">
        <v>27</v>
      </c>
      <c r="S4626" s="1">
        <v>1</v>
      </c>
      <c r="T4626" s="2">
        <v>20000</v>
      </c>
      <c r="U4626" s="2">
        <v>20000</v>
      </c>
    </row>
    <row r="4627" spans="1:22" x14ac:dyDescent="0.3">
      <c r="A4627" t="s">
        <v>9534</v>
      </c>
      <c r="B4627" t="s">
        <v>9535</v>
      </c>
      <c r="C4627" t="str">
        <f t="shared" si="2776"/>
        <v>Sunday</v>
      </c>
      <c r="D4627" t="str">
        <f t="shared" si="2777"/>
        <v>April</v>
      </c>
      <c r="E4627" s="9">
        <f t="shared" si="2778"/>
        <v>46131</v>
      </c>
      <c r="F4627">
        <f t="shared" si="2779"/>
        <v>22</v>
      </c>
      <c r="G4627" s="1" t="str">
        <f t="shared" si="2780"/>
        <v>22:00</v>
      </c>
      <c r="H4627" t="s">
        <v>13902</v>
      </c>
      <c r="I4627" t="s">
        <v>21</v>
      </c>
      <c r="J4627" t="s">
        <v>22</v>
      </c>
      <c r="K4627" t="s">
        <v>24</v>
      </c>
      <c r="L4627" t="str">
        <f t="shared" si="2781"/>
        <v>Unknown</v>
      </c>
      <c r="M4627" t="s">
        <v>25</v>
      </c>
      <c r="N4627" t="str">
        <f t="shared" si="2782"/>
        <v>Product</v>
      </c>
      <c r="P4627" t="s">
        <v>26</v>
      </c>
      <c r="Q4627" t="s">
        <v>27</v>
      </c>
      <c r="S4627" s="1">
        <v>1</v>
      </c>
      <c r="T4627" s="2">
        <v>22000</v>
      </c>
      <c r="U4627" s="2">
        <v>22000</v>
      </c>
      <c r="V4627" s="2">
        <v>22000</v>
      </c>
    </row>
    <row r="4628" spans="1:22" x14ac:dyDescent="0.3">
      <c r="A4628" t="s">
        <v>9538</v>
      </c>
      <c r="B4628" t="s">
        <v>9539</v>
      </c>
      <c r="C4628" t="str">
        <f t="shared" si="2776"/>
        <v>Sunday</v>
      </c>
      <c r="D4628" t="str">
        <f t="shared" si="2777"/>
        <v>April</v>
      </c>
      <c r="E4628" s="9">
        <f t="shared" si="2778"/>
        <v>46131</v>
      </c>
      <c r="F4628">
        <f t="shared" si="2779"/>
        <v>23</v>
      </c>
      <c r="G4628" s="1" t="str">
        <f t="shared" si="2780"/>
        <v>23:00</v>
      </c>
      <c r="H4628" t="s">
        <v>13902</v>
      </c>
      <c r="I4628" t="s">
        <v>21</v>
      </c>
      <c r="J4628" t="s">
        <v>22</v>
      </c>
      <c r="K4628" t="s">
        <v>9540</v>
      </c>
      <c r="L4628" t="str">
        <f t="shared" si="2781"/>
        <v>Identified</v>
      </c>
      <c r="M4628" t="s">
        <v>1480</v>
      </c>
      <c r="N4628" t="str">
        <f t="shared" si="2782"/>
        <v>Product</v>
      </c>
      <c r="Q4628" t="s">
        <v>8850</v>
      </c>
      <c r="S4628" s="1">
        <v>1</v>
      </c>
      <c r="T4628" s="2">
        <v>9000</v>
      </c>
      <c r="U4628" s="2">
        <v>9000</v>
      </c>
      <c r="V4628" s="2">
        <v>346000</v>
      </c>
    </row>
    <row r="4629" spans="1:22" x14ac:dyDescent="0.3">
      <c r="A4629" t="str">
        <f t="shared" ref="A4629:A4644" si="2787">A4628</f>
        <v xml:space="preserve">S/260419/1/106
</v>
      </c>
      <c r="B4629" t="s">
        <v>9539</v>
      </c>
      <c r="C4629" t="str">
        <f t="shared" si="2776"/>
        <v>Sunday</v>
      </c>
      <c r="D4629" t="str">
        <f t="shared" si="2777"/>
        <v>April</v>
      </c>
      <c r="E4629" s="9">
        <f t="shared" si="2778"/>
        <v>46131</v>
      </c>
      <c r="F4629">
        <f t="shared" si="2779"/>
        <v>23</v>
      </c>
      <c r="G4629" s="1" t="str">
        <f t="shared" si="2780"/>
        <v>23:00</v>
      </c>
      <c r="H4629" t="str">
        <f t="shared" ref="H4629:H4644" si="2788">H4628</f>
        <v>Lucky</v>
      </c>
      <c r="I4629" t="str">
        <f t="shared" ref="I4629:I4644" si="2789">I4628</f>
        <v>Makan di Tempat</v>
      </c>
      <c r="J4629" t="str">
        <f t="shared" ref="J4629:J4644" si="2790">J4628</f>
        <v>QR Statis</v>
      </c>
      <c r="L4629" t="str">
        <f t="shared" si="2781"/>
        <v>Unknown</v>
      </c>
      <c r="M4629" t="s">
        <v>287</v>
      </c>
      <c r="N4629" t="str">
        <f t="shared" si="2782"/>
        <v>Product</v>
      </c>
      <c r="P4629" t="s">
        <v>26</v>
      </c>
      <c r="Q4629" t="s">
        <v>72</v>
      </c>
      <c r="S4629" s="1">
        <v>1</v>
      </c>
      <c r="T4629" s="2">
        <v>20000</v>
      </c>
      <c r="U4629" s="2">
        <v>20000</v>
      </c>
    </row>
    <row r="4630" spans="1:22" x14ac:dyDescent="0.3">
      <c r="A4630" t="str">
        <f t="shared" si="2787"/>
        <v xml:space="preserve">S/260419/1/106
</v>
      </c>
      <c r="B4630" t="s">
        <v>9539</v>
      </c>
      <c r="C4630" t="str">
        <f t="shared" si="2776"/>
        <v>Sunday</v>
      </c>
      <c r="D4630" t="str">
        <f t="shared" si="2777"/>
        <v>April</v>
      </c>
      <c r="E4630" s="9">
        <f t="shared" si="2778"/>
        <v>46131</v>
      </c>
      <c r="F4630">
        <f t="shared" si="2779"/>
        <v>23</v>
      </c>
      <c r="G4630" s="1" t="str">
        <f t="shared" si="2780"/>
        <v>23:00</v>
      </c>
      <c r="H4630" t="str">
        <f t="shared" si="2788"/>
        <v>Lucky</v>
      </c>
      <c r="I4630" t="str">
        <f t="shared" si="2789"/>
        <v>Makan di Tempat</v>
      </c>
      <c r="J4630" t="str">
        <f t="shared" si="2790"/>
        <v>QR Statis</v>
      </c>
      <c r="L4630" t="str">
        <f t="shared" si="2781"/>
        <v>Unknown</v>
      </c>
      <c r="M4630" t="s">
        <v>287</v>
      </c>
      <c r="N4630" t="str">
        <f t="shared" si="2782"/>
        <v>Product</v>
      </c>
      <c r="P4630" t="s">
        <v>26</v>
      </c>
      <c r="Q4630" t="s">
        <v>72</v>
      </c>
      <c r="S4630" s="1">
        <v>1</v>
      </c>
      <c r="T4630" s="2">
        <v>20000</v>
      </c>
      <c r="U4630" s="2">
        <v>20000</v>
      </c>
    </row>
    <row r="4631" spans="1:22" x14ac:dyDescent="0.3">
      <c r="A4631" t="str">
        <f t="shared" si="2787"/>
        <v xml:space="preserve">S/260419/1/106
</v>
      </c>
      <c r="B4631" t="s">
        <v>9539</v>
      </c>
      <c r="C4631" t="str">
        <f t="shared" si="2776"/>
        <v>Sunday</v>
      </c>
      <c r="D4631" t="str">
        <f t="shared" si="2777"/>
        <v>April</v>
      </c>
      <c r="E4631" s="9">
        <f t="shared" si="2778"/>
        <v>46131</v>
      </c>
      <c r="F4631">
        <f t="shared" si="2779"/>
        <v>23</v>
      </c>
      <c r="G4631" s="1" t="str">
        <f t="shared" si="2780"/>
        <v>23:00</v>
      </c>
      <c r="H4631" t="str">
        <f t="shared" si="2788"/>
        <v>Lucky</v>
      </c>
      <c r="I4631" t="str">
        <f t="shared" si="2789"/>
        <v>Makan di Tempat</v>
      </c>
      <c r="J4631" t="str">
        <f t="shared" si="2790"/>
        <v>QR Statis</v>
      </c>
      <c r="L4631" t="str">
        <f t="shared" si="2781"/>
        <v>Unknown</v>
      </c>
      <c r="M4631" t="s">
        <v>134</v>
      </c>
      <c r="N4631" t="str">
        <f t="shared" si="2782"/>
        <v>Product</v>
      </c>
      <c r="P4631" t="s">
        <v>36</v>
      </c>
      <c r="Q4631" t="s">
        <v>72</v>
      </c>
      <c r="S4631" s="1">
        <v>1</v>
      </c>
      <c r="T4631" s="2">
        <v>19000</v>
      </c>
      <c r="U4631" s="2">
        <v>19000</v>
      </c>
    </row>
    <row r="4632" spans="1:22" x14ac:dyDescent="0.3">
      <c r="A4632" t="str">
        <f t="shared" si="2787"/>
        <v xml:space="preserve">S/260419/1/106
</v>
      </c>
      <c r="B4632" t="s">
        <v>9539</v>
      </c>
      <c r="C4632" t="str">
        <f t="shared" si="2776"/>
        <v>Sunday</v>
      </c>
      <c r="D4632" t="str">
        <f t="shared" si="2777"/>
        <v>April</v>
      </c>
      <c r="E4632" s="9">
        <f t="shared" si="2778"/>
        <v>46131</v>
      </c>
      <c r="F4632">
        <f t="shared" si="2779"/>
        <v>23</v>
      </c>
      <c r="G4632" s="1" t="str">
        <f t="shared" si="2780"/>
        <v>23:00</v>
      </c>
      <c r="H4632" t="str">
        <f t="shared" si="2788"/>
        <v>Lucky</v>
      </c>
      <c r="I4632" t="str">
        <f t="shared" si="2789"/>
        <v>Makan di Tempat</v>
      </c>
      <c r="J4632" t="str">
        <f t="shared" si="2790"/>
        <v>QR Statis</v>
      </c>
      <c r="L4632" t="str">
        <f t="shared" si="2781"/>
        <v>Unknown</v>
      </c>
      <c r="M4632" t="s">
        <v>139</v>
      </c>
      <c r="N4632" t="str">
        <f t="shared" si="2782"/>
        <v>Product</v>
      </c>
      <c r="P4632" t="s">
        <v>59</v>
      </c>
      <c r="S4632" s="1">
        <v>1</v>
      </c>
      <c r="T4632" s="2">
        <v>20000</v>
      </c>
      <c r="U4632" s="2">
        <v>20000</v>
      </c>
    </row>
    <row r="4633" spans="1:22" x14ac:dyDescent="0.3">
      <c r="A4633" t="str">
        <f t="shared" si="2787"/>
        <v xml:space="preserve">S/260419/1/106
</v>
      </c>
      <c r="B4633" t="s">
        <v>9539</v>
      </c>
      <c r="C4633" t="str">
        <f t="shared" si="2776"/>
        <v>Sunday</v>
      </c>
      <c r="D4633" t="str">
        <f t="shared" si="2777"/>
        <v>April</v>
      </c>
      <c r="E4633" s="9">
        <f t="shared" si="2778"/>
        <v>46131</v>
      </c>
      <c r="F4633">
        <f t="shared" si="2779"/>
        <v>23</v>
      </c>
      <c r="G4633" s="1" t="str">
        <f t="shared" si="2780"/>
        <v>23:00</v>
      </c>
      <c r="H4633" t="str">
        <f t="shared" si="2788"/>
        <v>Lucky</v>
      </c>
      <c r="I4633" t="str">
        <f t="shared" si="2789"/>
        <v>Makan di Tempat</v>
      </c>
      <c r="J4633" t="str">
        <f t="shared" si="2790"/>
        <v>QR Statis</v>
      </c>
      <c r="L4633" t="str">
        <f t="shared" si="2781"/>
        <v>Unknown</v>
      </c>
      <c r="M4633" t="s">
        <v>71</v>
      </c>
      <c r="N4633" t="str">
        <f t="shared" si="2782"/>
        <v>Product</v>
      </c>
      <c r="P4633" t="s">
        <v>52</v>
      </c>
      <c r="Q4633" t="s">
        <v>72</v>
      </c>
      <c r="S4633" s="1">
        <v>1</v>
      </c>
      <c r="T4633" s="2">
        <v>20000</v>
      </c>
      <c r="U4633" s="2">
        <v>20000</v>
      </c>
    </row>
    <row r="4634" spans="1:22" x14ac:dyDescent="0.3">
      <c r="A4634" t="str">
        <f t="shared" si="2787"/>
        <v xml:space="preserve">S/260419/1/106
</v>
      </c>
      <c r="B4634" t="s">
        <v>9539</v>
      </c>
      <c r="C4634" t="str">
        <f t="shared" si="2776"/>
        <v>Sunday</v>
      </c>
      <c r="D4634" t="str">
        <f t="shared" si="2777"/>
        <v>April</v>
      </c>
      <c r="E4634" s="9">
        <f t="shared" si="2778"/>
        <v>46131</v>
      </c>
      <c r="F4634">
        <f t="shared" si="2779"/>
        <v>23</v>
      </c>
      <c r="G4634" s="1" t="str">
        <f t="shared" si="2780"/>
        <v>23:00</v>
      </c>
      <c r="H4634" t="str">
        <f t="shared" si="2788"/>
        <v>Lucky</v>
      </c>
      <c r="I4634" t="str">
        <f t="shared" si="2789"/>
        <v>Makan di Tempat</v>
      </c>
      <c r="J4634" t="str">
        <f t="shared" si="2790"/>
        <v>QR Statis</v>
      </c>
      <c r="L4634" t="str">
        <f t="shared" si="2781"/>
        <v>Unknown</v>
      </c>
      <c r="M4634" t="s">
        <v>115</v>
      </c>
      <c r="N4634" t="str">
        <f t="shared" si="2782"/>
        <v>Product</v>
      </c>
      <c r="P4634" t="s">
        <v>117</v>
      </c>
      <c r="S4634" s="1">
        <v>1</v>
      </c>
      <c r="T4634" s="2">
        <v>13000</v>
      </c>
      <c r="U4634" s="2">
        <v>13000</v>
      </c>
    </row>
    <row r="4635" spans="1:22" x14ac:dyDescent="0.3">
      <c r="A4635" t="str">
        <f t="shared" si="2787"/>
        <v xml:space="preserve">S/260419/1/106
</v>
      </c>
      <c r="B4635" t="s">
        <v>9539</v>
      </c>
      <c r="C4635" t="str">
        <f t="shared" si="2776"/>
        <v>Sunday</v>
      </c>
      <c r="D4635" t="str">
        <f t="shared" si="2777"/>
        <v>April</v>
      </c>
      <c r="E4635" s="9">
        <f t="shared" si="2778"/>
        <v>46131</v>
      </c>
      <c r="F4635">
        <f t="shared" si="2779"/>
        <v>23</v>
      </c>
      <c r="G4635" s="1" t="str">
        <f t="shared" si="2780"/>
        <v>23:00</v>
      </c>
      <c r="H4635" t="str">
        <f t="shared" si="2788"/>
        <v>Lucky</v>
      </c>
      <c r="I4635" t="str">
        <f t="shared" si="2789"/>
        <v>Makan di Tempat</v>
      </c>
      <c r="J4635" t="str">
        <f t="shared" si="2790"/>
        <v>QR Statis</v>
      </c>
      <c r="L4635" t="str">
        <f t="shared" si="2781"/>
        <v>Unknown</v>
      </c>
      <c r="M4635" t="s">
        <v>147</v>
      </c>
      <c r="N4635" t="str">
        <f t="shared" si="2782"/>
        <v>Product</v>
      </c>
      <c r="P4635" t="s">
        <v>44</v>
      </c>
      <c r="Q4635" t="s">
        <v>27</v>
      </c>
      <c r="S4635" s="1">
        <v>1</v>
      </c>
      <c r="T4635" s="2">
        <v>20000</v>
      </c>
      <c r="U4635" s="2">
        <v>20000</v>
      </c>
    </row>
    <row r="4636" spans="1:22" x14ac:dyDescent="0.3">
      <c r="A4636" t="str">
        <f t="shared" si="2787"/>
        <v xml:space="preserve">S/260419/1/106
</v>
      </c>
      <c r="B4636" t="s">
        <v>9539</v>
      </c>
      <c r="C4636" t="str">
        <f t="shared" si="2776"/>
        <v>Sunday</v>
      </c>
      <c r="D4636" t="str">
        <f t="shared" si="2777"/>
        <v>April</v>
      </c>
      <c r="E4636" s="9">
        <f t="shared" si="2778"/>
        <v>46131</v>
      </c>
      <c r="F4636">
        <f t="shared" si="2779"/>
        <v>23</v>
      </c>
      <c r="G4636" s="1" t="str">
        <f t="shared" si="2780"/>
        <v>23:00</v>
      </c>
      <c r="H4636" t="str">
        <f t="shared" si="2788"/>
        <v>Lucky</v>
      </c>
      <c r="I4636" t="str">
        <f t="shared" si="2789"/>
        <v>Makan di Tempat</v>
      </c>
      <c r="J4636" t="str">
        <f t="shared" si="2790"/>
        <v>QR Statis</v>
      </c>
      <c r="L4636" t="str">
        <f t="shared" si="2781"/>
        <v>Unknown</v>
      </c>
      <c r="M4636" t="s">
        <v>147</v>
      </c>
      <c r="N4636" t="str">
        <f t="shared" si="2782"/>
        <v>Product</v>
      </c>
      <c r="P4636" t="s">
        <v>44</v>
      </c>
      <c r="Q4636" t="s">
        <v>72</v>
      </c>
      <c r="S4636" s="1">
        <v>2</v>
      </c>
      <c r="T4636" s="2">
        <v>18000</v>
      </c>
      <c r="U4636" s="2">
        <v>36000</v>
      </c>
    </row>
    <row r="4637" spans="1:22" x14ac:dyDescent="0.3">
      <c r="A4637" t="str">
        <f t="shared" si="2787"/>
        <v xml:space="preserve">S/260419/1/106
</v>
      </c>
      <c r="B4637" t="s">
        <v>9539</v>
      </c>
      <c r="C4637" t="str">
        <f t="shared" si="2776"/>
        <v>Sunday</v>
      </c>
      <c r="D4637" t="str">
        <f t="shared" si="2777"/>
        <v>April</v>
      </c>
      <c r="E4637" s="9">
        <f t="shared" si="2778"/>
        <v>46131</v>
      </c>
      <c r="F4637">
        <f t="shared" si="2779"/>
        <v>23</v>
      </c>
      <c r="G4637" s="1" t="str">
        <f t="shared" si="2780"/>
        <v>23:00</v>
      </c>
      <c r="H4637" t="str">
        <f t="shared" si="2788"/>
        <v>Lucky</v>
      </c>
      <c r="I4637" t="str">
        <f t="shared" si="2789"/>
        <v>Makan di Tempat</v>
      </c>
      <c r="J4637" t="str">
        <f t="shared" si="2790"/>
        <v>QR Statis</v>
      </c>
      <c r="L4637" t="str">
        <f t="shared" si="2781"/>
        <v>Unknown</v>
      </c>
      <c r="M4637" t="s">
        <v>63</v>
      </c>
      <c r="N4637" t="str">
        <f t="shared" si="2782"/>
        <v>Product</v>
      </c>
      <c r="P4637" t="s">
        <v>40</v>
      </c>
      <c r="S4637" s="1">
        <v>1</v>
      </c>
      <c r="T4637" s="2">
        <v>12000</v>
      </c>
      <c r="U4637" s="2">
        <v>12000</v>
      </c>
    </row>
    <row r="4638" spans="1:22" x14ac:dyDescent="0.3">
      <c r="A4638" t="str">
        <f t="shared" si="2787"/>
        <v xml:space="preserve">S/260419/1/106
</v>
      </c>
      <c r="B4638" t="s">
        <v>9539</v>
      </c>
      <c r="C4638" t="str">
        <f t="shared" si="2776"/>
        <v>Sunday</v>
      </c>
      <c r="D4638" t="str">
        <f t="shared" si="2777"/>
        <v>April</v>
      </c>
      <c r="E4638" s="9">
        <f t="shared" si="2778"/>
        <v>46131</v>
      </c>
      <c r="F4638">
        <f t="shared" si="2779"/>
        <v>23</v>
      </c>
      <c r="G4638" s="1" t="str">
        <f t="shared" si="2780"/>
        <v>23:00</v>
      </c>
      <c r="H4638" t="str">
        <f t="shared" si="2788"/>
        <v>Lucky</v>
      </c>
      <c r="I4638" t="str">
        <f t="shared" si="2789"/>
        <v>Makan di Tempat</v>
      </c>
      <c r="J4638" t="str">
        <f t="shared" si="2790"/>
        <v>QR Statis</v>
      </c>
      <c r="L4638" t="str">
        <f t="shared" si="2781"/>
        <v>Unknown</v>
      </c>
      <c r="M4638" t="s">
        <v>230</v>
      </c>
      <c r="N4638" t="str">
        <f t="shared" si="2782"/>
        <v>Product</v>
      </c>
      <c r="P4638" t="s">
        <v>90</v>
      </c>
      <c r="S4638" s="1">
        <v>1</v>
      </c>
      <c r="T4638" s="2">
        <v>28000</v>
      </c>
      <c r="U4638" s="2">
        <v>28000</v>
      </c>
    </row>
    <row r="4639" spans="1:22" x14ac:dyDescent="0.3">
      <c r="A4639" t="str">
        <f t="shared" si="2787"/>
        <v xml:space="preserve">S/260419/1/106
</v>
      </c>
      <c r="B4639" t="s">
        <v>9539</v>
      </c>
      <c r="C4639" t="str">
        <f t="shared" si="2776"/>
        <v>Sunday</v>
      </c>
      <c r="D4639" t="str">
        <f t="shared" si="2777"/>
        <v>April</v>
      </c>
      <c r="E4639" s="9">
        <f t="shared" si="2778"/>
        <v>46131</v>
      </c>
      <c r="F4639">
        <f t="shared" si="2779"/>
        <v>23</v>
      </c>
      <c r="G4639" s="1" t="str">
        <f t="shared" si="2780"/>
        <v>23:00</v>
      </c>
      <c r="H4639" t="str">
        <f t="shared" si="2788"/>
        <v>Lucky</v>
      </c>
      <c r="I4639" t="str">
        <f t="shared" si="2789"/>
        <v>Makan di Tempat</v>
      </c>
      <c r="J4639" t="str">
        <f t="shared" si="2790"/>
        <v>QR Statis</v>
      </c>
      <c r="L4639" t="str">
        <f t="shared" si="2781"/>
        <v>Unknown</v>
      </c>
      <c r="M4639" t="s">
        <v>89</v>
      </c>
      <c r="N4639" t="str">
        <f t="shared" si="2782"/>
        <v>Product</v>
      </c>
      <c r="P4639" t="s">
        <v>90</v>
      </c>
      <c r="S4639" s="1">
        <v>1</v>
      </c>
      <c r="T4639" s="2">
        <v>25000</v>
      </c>
      <c r="U4639" s="2">
        <v>25000</v>
      </c>
    </row>
    <row r="4640" spans="1:22" x14ac:dyDescent="0.3">
      <c r="A4640" t="str">
        <f t="shared" si="2787"/>
        <v xml:space="preserve">S/260419/1/106
</v>
      </c>
      <c r="B4640" t="s">
        <v>9539</v>
      </c>
      <c r="C4640" t="str">
        <f t="shared" si="2776"/>
        <v>Sunday</v>
      </c>
      <c r="D4640" t="str">
        <f t="shared" si="2777"/>
        <v>April</v>
      </c>
      <c r="E4640" s="9">
        <f t="shared" si="2778"/>
        <v>46131</v>
      </c>
      <c r="F4640">
        <f t="shared" si="2779"/>
        <v>23</v>
      </c>
      <c r="G4640" s="1" t="str">
        <f t="shared" si="2780"/>
        <v>23:00</v>
      </c>
      <c r="H4640" t="str">
        <f t="shared" si="2788"/>
        <v>Lucky</v>
      </c>
      <c r="I4640" t="str">
        <f t="shared" si="2789"/>
        <v>Makan di Tempat</v>
      </c>
      <c r="J4640" t="str">
        <f t="shared" si="2790"/>
        <v>QR Statis</v>
      </c>
      <c r="L4640" t="str">
        <f t="shared" si="2781"/>
        <v>Unknown</v>
      </c>
      <c r="M4640" t="s">
        <v>104</v>
      </c>
      <c r="N4640" t="str">
        <f t="shared" si="2782"/>
        <v>Product</v>
      </c>
      <c r="P4640" t="s">
        <v>105</v>
      </c>
      <c r="S4640" s="1">
        <v>1</v>
      </c>
      <c r="T4640" s="2">
        <v>20000</v>
      </c>
      <c r="U4640" s="2">
        <v>20000</v>
      </c>
    </row>
    <row r="4641" spans="1:22" x14ac:dyDescent="0.3">
      <c r="A4641" t="str">
        <f t="shared" si="2787"/>
        <v xml:space="preserve">S/260419/1/106
</v>
      </c>
      <c r="B4641" t="s">
        <v>9539</v>
      </c>
      <c r="C4641" t="str">
        <f t="shared" si="2776"/>
        <v>Sunday</v>
      </c>
      <c r="D4641" t="str">
        <f t="shared" si="2777"/>
        <v>April</v>
      </c>
      <c r="E4641" s="9">
        <f t="shared" si="2778"/>
        <v>46131</v>
      </c>
      <c r="F4641">
        <f t="shared" si="2779"/>
        <v>23</v>
      </c>
      <c r="G4641" s="1" t="str">
        <f t="shared" si="2780"/>
        <v>23:00</v>
      </c>
      <c r="H4641" t="str">
        <f t="shared" si="2788"/>
        <v>Lucky</v>
      </c>
      <c r="I4641" t="str">
        <f t="shared" si="2789"/>
        <v>Makan di Tempat</v>
      </c>
      <c r="J4641" t="str">
        <f t="shared" si="2790"/>
        <v>QR Statis</v>
      </c>
      <c r="L4641" t="str">
        <f t="shared" si="2781"/>
        <v>Unknown</v>
      </c>
      <c r="M4641" t="s">
        <v>411</v>
      </c>
      <c r="N4641" t="str">
        <f t="shared" si="2782"/>
        <v>Product</v>
      </c>
      <c r="P4641" t="s">
        <v>355</v>
      </c>
      <c r="S4641" s="1">
        <v>1</v>
      </c>
      <c r="T4641" s="2">
        <v>20000</v>
      </c>
      <c r="U4641" s="2">
        <v>20000</v>
      </c>
    </row>
    <row r="4642" spans="1:22" x14ac:dyDescent="0.3">
      <c r="A4642" t="str">
        <f t="shared" si="2787"/>
        <v xml:space="preserve">S/260419/1/106
</v>
      </c>
      <c r="B4642" t="s">
        <v>9539</v>
      </c>
      <c r="C4642" t="str">
        <f t="shared" si="2776"/>
        <v>Sunday</v>
      </c>
      <c r="D4642" t="str">
        <f t="shared" si="2777"/>
        <v>April</v>
      </c>
      <c r="E4642" s="9">
        <f t="shared" si="2778"/>
        <v>46131</v>
      </c>
      <c r="F4642">
        <f t="shared" si="2779"/>
        <v>23</v>
      </c>
      <c r="G4642" s="1" t="str">
        <f t="shared" si="2780"/>
        <v>23:00</v>
      </c>
      <c r="H4642" t="str">
        <f t="shared" si="2788"/>
        <v>Lucky</v>
      </c>
      <c r="I4642" t="str">
        <f t="shared" si="2789"/>
        <v>Makan di Tempat</v>
      </c>
      <c r="J4642" t="str">
        <f t="shared" si="2790"/>
        <v>QR Statis</v>
      </c>
      <c r="L4642" t="str">
        <f t="shared" si="2781"/>
        <v>Unknown</v>
      </c>
      <c r="M4642" t="s">
        <v>354</v>
      </c>
      <c r="N4642" t="str">
        <f t="shared" si="2782"/>
        <v>Product</v>
      </c>
      <c r="P4642" t="s">
        <v>355</v>
      </c>
      <c r="S4642" s="1">
        <v>1</v>
      </c>
      <c r="T4642" s="2">
        <v>20000</v>
      </c>
      <c r="U4642" s="2">
        <v>20000</v>
      </c>
    </row>
    <row r="4643" spans="1:22" x14ac:dyDescent="0.3">
      <c r="A4643" t="str">
        <f t="shared" si="2787"/>
        <v xml:space="preserve">S/260419/1/106
</v>
      </c>
      <c r="B4643" t="s">
        <v>9539</v>
      </c>
      <c r="C4643" t="str">
        <f t="shared" si="2776"/>
        <v>Sunday</v>
      </c>
      <c r="D4643" t="str">
        <f t="shared" si="2777"/>
        <v>April</v>
      </c>
      <c r="E4643" s="9">
        <f t="shared" si="2778"/>
        <v>46131</v>
      </c>
      <c r="F4643">
        <f t="shared" si="2779"/>
        <v>23</v>
      </c>
      <c r="G4643" s="1" t="str">
        <f t="shared" si="2780"/>
        <v>23:00</v>
      </c>
      <c r="H4643" t="str">
        <f t="shared" si="2788"/>
        <v>Lucky</v>
      </c>
      <c r="I4643" t="str">
        <f t="shared" si="2789"/>
        <v>Makan di Tempat</v>
      </c>
      <c r="J4643" t="str">
        <f t="shared" si="2790"/>
        <v>QR Statis</v>
      </c>
      <c r="L4643" t="str">
        <f t="shared" si="2781"/>
        <v>Unknown</v>
      </c>
      <c r="M4643" t="s">
        <v>680</v>
      </c>
      <c r="N4643" t="str">
        <f t="shared" si="2782"/>
        <v>Product</v>
      </c>
      <c r="P4643" t="s">
        <v>681</v>
      </c>
      <c r="Q4643" t="s">
        <v>27</v>
      </c>
      <c r="S4643" s="1">
        <v>1</v>
      </c>
      <c r="T4643" s="2">
        <v>24000</v>
      </c>
      <c r="U4643" s="2">
        <v>24000</v>
      </c>
    </row>
    <row r="4644" spans="1:22" x14ac:dyDescent="0.3">
      <c r="A4644" t="str">
        <f t="shared" si="2787"/>
        <v xml:space="preserve">S/260419/1/106
</v>
      </c>
      <c r="B4644" t="s">
        <v>9539</v>
      </c>
      <c r="C4644" t="str">
        <f t="shared" si="2776"/>
        <v>Sunday</v>
      </c>
      <c r="D4644" t="str">
        <f t="shared" si="2777"/>
        <v>April</v>
      </c>
      <c r="E4644" s="9">
        <f t="shared" si="2778"/>
        <v>46131</v>
      </c>
      <c r="F4644">
        <f t="shared" si="2779"/>
        <v>23</v>
      </c>
      <c r="G4644" s="1" t="str">
        <f t="shared" si="2780"/>
        <v>23:00</v>
      </c>
      <c r="H4644" t="str">
        <f t="shared" si="2788"/>
        <v>Lucky</v>
      </c>
      <c r="I4644" t="str">
        <f t="shared" si="2789"/>
        <v>Makan di Tempat</v>
      </c>
      <c r="J4644" t="str">
        <f t="shared" si="2790"/>
        <v>QR Statis</v>
      </c>
      <c r="L4644" t="str">
        <f t="shared" si="2781"/>
        <v>Unknown</v>
      </c>
      <c r="M4644" t="s">
        <v>591</v>
      </c>
      <c r="N4644" t="str">
        <f t="shared" si="2782"/>
        <v>Product</v>
      </c>
      <c r="P4644" t="s">
        <v>31</v>
      </c>
      <c r="Q4644" t="s">
        <v>72</v>
      </c>
      <c r="S4644" s="1">
        <v>1</v>
      </c>
      <c r="T4644" s="2">
        <v>20000</v>
      </c>
      <c r="U4644" s="2">
        <v>20000</v>
      </c>
    </row>
    <row r="4645" spans="1:22" x14ac:dyDescent="0.3">
      <c r="A4645" t="s">
        <v>9543</v>
      </c>
      <c r="B4645" t="s">
        <v>9544</v>
      </c>
      <c r="C4645" t="str">
        <f t="shared" si="2776"/>
        <v>Sunday</v>
      </c>
      <c r="D4645" t="str">
        <f t="shared" si="2777"/>
        <v>April</v>
      </c>
      <c r="E4645" s="9">
        <f t="shared" si="2778"/>
        <v>46131</v>
      </c>
      <c r="F4645">
        <f t="shared" si="2779"/>
        <v>23</v>
      </c>
      <c r="G4645" s="1" t="str">
        <f t="shared" si="2780"/>
        <v>23:00</v>
      </c>
      <c r="H4645" t="s">
        <v>13902</v>
      </c>
      <c r="I4645" t="s">
        <v>21</v>
      </c>
      <c r="J4645" t="s">
        <v>22</v>
      </c>
      <c r="K4645" t="s">
        <v>6007</v>
      </c>
      <c r="L4645" t="str">
        <f t="shared" si="2781"/>
        <v>Identified</v>
      </c>
      <c r="M4645" t="s">
        <v>162</v>
      </c>
      <c r="N4645" t="str">
        <f t="shared" si="2782"/>
        <v>Product</v>
      </c>
      <c r="P4645" t="s">
        <v>52</v>
      </c>
      <c r="Q4645" t="s">
        <v>27</v>
      </c>
      <c r="S4645" s="1">
        <v>1</v>
      </c>
      <c r="T4645" s="2">
        <v>23000</v>
      </c>
      <c r="U4645" s="2">
        <v>23000</v>
      </c>
      <c r="V4645" s="2">
        <v>41000</v>
      </c>
    </row>
    <row r="4646" spans="1:22" x14ac:dyDescent="0.3">
      <c r="A4646" t="str">
        <f>A4645</f>
        <v xml:space="preserve">S/260419/1/107
</v>
      </c>
      <c r="B4646" t="s">
        <v>9544</v>
      </c>
      <c r="C4646" t="str">
        <f t="shared" si="2776"/>
        <v>Sunday</v>
      </c>
      <c r="D4646" t="str">
        <f t="shared" si="2777"/>
        <v>April</v>
      </c>
      <c r="E4646" s="9">
        <f t="shared" si="2778"/>
        <v>46131</v>
      </c>
      <c r="F4646">
        <f t="shared" si="2779"/>
        <v>23</v>
      </c>
      <c r="G4646" s="1" t="str">
        <f t="shared" si="2780"/>
        <v>23:00</v>
      </c>
      <c r="H4646" t="str">
        <f>H4645</f>
        <v>Lucky</v>
      </c>
      <c r="I4646" t="str">
        <f>I4645</f>
        <v>Makan di Tempat</v>
      </c>
      <c r="J4646" t="str">
        <f>J4645</f>
        <v>QR Statis</v>
      </c>
      <c r="L4646" t="str">
        <f t="shared" si="2781"/>
        <v>Unknown</v>
      </c>
      <c r="M4646" t="s">
        <v>1080</v>
      </c>
      <c r="N4646" t="str">
        <f t="shared" si="2782"/>
        <v>Product</v>
      </c>
      <c r="P4646" t="s">
        <v>40</v>
      </c>
      <c r="S4646" s="1">
        <v>1</v>
      </c>
      <c r="T4646" s="2">
        <v>18000</v>
      </c>
      <c r="U4646" s="2">
        <v>18000</v>
      </c>
    </row>
    <row r="4647" spans="1:22" x14ac:dyDescent="0.3">
      <c r="A4647" t="s">
        <v>9546</v>
      </c>
      <c r="B4647" t="s">
        <v>9547</v>
      </c>
      <c r="C4647" t="str">
        <f t="shared" si="2776"/>
        <v>Sunday</v>
      </c>
      <c r="D4647" t="str">
        <f t="shared" si="2777"/>
        <v>April</v>
      </c>
      <c r="E4647" s="9">
        <f t="shared" si="2778"/>
        <v>46131</v>
      </c>
      <c r="F4647">
        <f t="shared" si="2779"/>
        <v>23</v>
      </c>
      <c r="G4647" s="1" t="str">
        <f t="shared" si="2780"/>
        <v>23:00</v>
      </c>
      <c r="H4647" t="s">
        <v>13902</v>
      </c>
      <c r="I4647" t="s">
        <v>21</v>
      </c>
      <c r="J4647" t="s">
        <v>22</v>
      </c>
      <c r="K4647" t="s">
        <v>24</v>
      </c>
      <c r="L4647" t="str">
        <f t="shared" si="2781"/>
        <v>Unknown</v>
      </c>
      <c r="M4647" t="s">
        <v>35</v>
      </c>
      <c r="N4647" t="str">
        <f t="shared" si="2782"/>
        <v>Product</v>
      </c>
      <c r="P4647" t="s">
        <v>36</v>
      </c>
      <c r="Q4647" t="s">
        <v>27</v>
      </c>
      <c r="S4647" s="1">
        <v>1</v>
      </c>
      <c r="T4647" s="2">
        <v>20000</v>
      </c>
      <c r="U4647" s="2">
        <v>20000</v>
      </c>
      <c r="V4647" s="2">
        <v>20000</v>
      </c>
    </row>
    <row r="4648" spans="1:22" x14ac:dyDescent="0.3">
      <c r="A4648" t="s">
        <v>9550</v>
      </c>
      <c r="B4648" t="s">
        <v>9551</v>
      </c>
      <c r="C4648" t="str">
        <f t="shared" si="2776"/>
        <v>Sunday</v>
      </c>
      <c r="D4648" t="str">
        <f t="shared" si="2777"/>
        <v>April</v>
      </c>
      <c r="E4648" s="9">
        <f t="shared" si="2778"/>
        <v>46131</v>
      </c>
      <c r="F4648">
        <f t="shared" si="2779"/>
        <v>23</v>
      </c>
      <c r="G4648" s="1" t="str">
        <f t="shared" si="2780"/>
        <v>23:00</v>
      </c>
      <c r="H4648" t="s">
        <v>13902</v>
      </c>
      <c r="I4648" t="s">
        <v>21</v>
      </c>
      <c r="J4648" t="s">
        <v>22</v>
      </c>
      <c r="K4648" t="s">
        <v>24</v>
      </c>
      <c r="L4648" t="str">
        <f t="shared" si="2781"/>
        <v>Unknown</v>
      </c>
      <c r="M4648" t="s">
        <v>35</v>
      </c>
      <c r="N4648" t="str">
        <f t="shared" si="2782"/>
        <v>Product</v>
      </c>
      <c r="P4648" t="s">
        <v>36</v>
      </c>
      <c r="Q4648" t="s">
        <v>27</v>
      </c>
      <c r="S4648" s="1">
        <v>1</v>
      </c>
      <c r="T4648" s="2">
        <v>20000</v>
      </c>
      <c r="U4648" s="2">
        <v>20000</v>
      </c>
      <c r="V4648" s="2">
        <v>43000</v>
      </c>
    </row>
    <row r="4649" spans="1:22" x14ac:dyDescent="0.3">
      <c r="A4649" t="str">
        <f>A4648</f>
        <v xml:space="preserve">S/260419/1/109
</v>
      </c>
      <c r="B4649" t="s">
        <v>9551</v>
      </c>
      <c r="C4649" t="str">
        <f t="shared" si="2776"/>
        <v>Sunday</v>
      </c>
      <c r="D4649" t="str">
        <f t="shared" si="2777"/>
        <v>April</v>
      </c>
      <c r="E4649" s="9">
        <f t="shared" si="2778"/>
        <v>46131</v>
      </c>
      <c r="F4649">
        <f t="shared" si="2779"/>
        <v>23</v>
      </c>
      <c r="G4649" s="1" t="str">
        <f t="shared" si="2780"/>
        <v>23:00</v>
      </c>
      <c r="H4649" t="str">
        <f>H4648</f>
        <v>Lucky</v>
      </c>
      <c r="I4649" t="str">
        <f>I4648</f>
        <v>Makan di Tempat</v>
      </c>
      <c r="J4649" t="str">
        <f>J4648</f>
        <v>QR Statis</v>
      </c>
      <c r="L4649" t="str">
        <f t="shared" si="2781"/>
        <v>Unknown</v>
      </c>
      <c r="M4649" t="s">
        <v>71</v>
      </c>
      <c r="N4649" t="str">
        <f t="shared" si="2782"/>
        <v>Product</v>
      </c>
      <c r="O4649" t="s">
        <v>951</v>
      </c>
      <c r="P4649" t="s">
        <v>52</v>
      </c>
      <c r="Q4649" t="s">
        <v>27</v>
      </c>
      <c r="S4649" s="1">
        <v>1</v>
      </c>
      <c r="T4649" s="2">
        <v>23000</v>
      </c>
      <c r="U4649" s="2">
        <v>23000</v>
      </c>
    </row>
    <row r="4650" spans="1:22" x14ac:dyDescent="0.3">
      <c r="A4650" t="s">
        <v>9554</v>
      </c>
      <c r="B4650" t="s">
        <v>9555</v>
      </c>
      <c r="C4650" t="str">
        <f t="shared" si="2776"/>
        <v>Sunday</v>
      </c>
      <c r="D4650" t="str">
        <f t="shared" si="2777"/>
        <v>April</v>
      </c>
      <c r="E4650" s="9">
        <f t="shared" si="2778"/>
        <v>46131</v>
      </c>
      <c r="F4650">
        <f t="shared" si="2779"/>
        <v>23</v>
      </c>
      <c r="G4650" s="1" t="str">
        <f t="shared" si="2780"/>
        <v>23:00</v>
      </c>
      <c r="H4650" t="s">
        <v>13902</v>
      </c>
      <c r="I4650" t="s">
        <v>21</v>
      </c>
      <c r="J4650" t="s">
        <v>22</v>
      </c>
      <c r="K4650" t="s">
        <v>24</v>
      </c>
      <c r="L4650" t="str">
        <f t="shared" si="2781"/>
        <v>Unknown</v>
      </c>
      <c r="M4650" t="s">
        <v>126</v>
      </c>
      <c r="N4650" t="str">
        <f t="shared" si="2782"/>
        <v>Product</v>
      </c>
      <c r="P4650" t="s">
        <v>26</v>
      </c>
      <c r="Q4650" t="s">
        <v>27</v>
      </c>
      <c r="S4650" s="1">
        <v>1</v>
      </c>
      <c r="T4650" s="2">
        <v>24000</v>
      </c>
      <c r="U4650" s="2">
        <v>24000</v>
      </c>
      <c r="V4650" s="2">
        <v>24000</v>
      </c>
    </row>
    <row r="4651" spans="1:22" x14ac:dyDescent="0.3">
      <c r="A4651" t="s">
        <v>9558</v>
      </c>
      <c r="B4651" t="s">
        <v>9559</v>
      </c>
      <c r="C4651" t="str">
        <f t="shared" si="2776"/>
        <v>Sunday</v>
      </c>
      <c r="D4651" t="str">
        <f t="shared" si="2777"/>
        <v>April</v>
      </c>
      <c r="E4651" s="9">
        <f t="shared" si="2778"/>
        <v>46131</v>
      </c>
      <c r="F4651">
        <f t="shared" si="2779"/>
        <v>23</v>
      </c>
      <c r="G4651" s="1" t="str">
        <f t="shared" si="2780"/>
        <v>23:00</v>
      </c>
      <c r="H4651" t="s">
        <v>13902</v>
      </c>
      <c r="I4651" t="s">
        <v>21</v>
      </c>
      <c r="J4651" t="s">
        <v>49</v>
      </c>
      <c r="K4651" t="s">
        <v>24</v>
      </c>
      <c r="L4651" t="str">
        <f t="shared" si="2781"/>
        <v>Unknown</v>
      </c>
      <c r="M4651" t="s">
        <v>1480</v>
      </c>
      <c r="N4651" t="str">
        <f t="shared" si="2782"/>
        <v>Product</v>
      </c>
      <c r="Q4651" t="s">
        <v>1481</v>
      </c>
      <c r="S4651" s="1">
        <v>1</v>
      </c>
      <c r="T4651" s="2">
        <v>8000</v>
      </c>
      <c r="U4651" s="2">
        <v>8000</v>
      </c>
      <c r="V4651" s="2">
        <v>8000</v>
      </c>
    </row>
    <row r="4652" spans="1:22" x14ac:dyDescent="0.3">
      <c r="A4652" t="s">
        <v>9562</v>
      </c>
      <c r="B4652" t="s">
        <v>9563</v>
      </c>
      <c r="C4652" t="str">
        <f t="shared" si="2776"/>
        <v>Monday</v>
      </c>
      <c r="D4652" t="str">
        <f t="shared" si="2777"/>
        <v>April</v>
      </c>
      <c r="E4652" s="9">
        <f t="shared" si="2778"/>
        <v>46132</v>
      </c>
      <c r="F4652">
        <f t="shared" si="2779"/>
        <v>0</v>
      </c>
      <c r="G4652" s="1" t="str">
        <f t="shared" si="2780"/>
        <v>00:00</v>
      </c>
      <c r="H4652" t="s">
        <v>13903</v>
      </c>
      <c r="I4652" t="s">
        <v>21</v>
      </c>
      <c r="J4652" t="s">
        <v>22</v>
      </c>
      <c r="K4652" t="s">
        <v>1391</v>
      </c>
      <c r="L4652" t="str">
        <f t="shared" si="2781"/>
        <v>Identified</v>
      </c>
      <c r="M4652" t="s">
        <v>162</v>
      </c>
      <c r="N4652" t="str">
        <f t="shared" si="2782"/>
        <v>Product</v>
      </c>
      <c r="P4652" t="s">
        <v>52</v>
      </c>
      <c r="Q4652" t="s">
        <v>27</v>
      </c>
      <c r="S4652" s="1">
        <v>1</v>
      </c>
      <c r="T4652" s="2">
        <v>23000</v>
      </c>
      <c r="U4652" s="2">
        <v>23000</v>
      </c>
      <c r="V4652" s="2">
        <v>43000</v>
      </c>
    </row>
    <row r="4653" spans="1:22" x14ac:dyDescent="0.3">
      <c r="A4653" t="str">
        <f>A4652</f>
        <v xml:space="preserve">S/260420/1/1
</v>
      </c>
      <c r="B4653" t="s">
        <v>9563</v>
      </c>
      <c r="C4653" t="str">
        <f t="shared" si="2776"/>
        <v>Monday</v>
      </c>
      <c r="D4653" t="str">
        <f t="shared" si="2777"/>
        <v>April</v>
      </c>
      <c r="E4653" s="9">
        <f t="shared" si="2778"/>
        <v>46132</v>
      </c>
      <c r="F4653">
        <f t="shared" si="2779"/>
        <v>0</v>
      </c>
      <c r="G4653" s="1" t="str">
        <f t="shared" si="2780"/>
        <v>00:00</v>
      </c>
      <c r="H4653" t="str">
        <f>H4652</f>
        <v>Elly️‍</v>
      </c>
      <c r="I4653" t="str">
        <f>I4652</f>
        <v>Makan di Tempat</v>
      </c>
      <c r="J4653" t="str">
        <f>J4652</f>
        <v>QR Statis</v>
      </c>
      <c r="L4653" t="str">
        <f t="shared" si="2781"/>
        <v>Unknown</v>
      </c>
      <c r="M4653" t="s">
        <v>354</v>
      </c>
      <c r="N4653" t="str">
        <f t="shared" si="2782"/>
        <v>Product</v>
      </c>
      <c r="P4653" t="s">
        <v>355</v>
      </c>
      <c r="S4653" s="1">
        <v>1</v>
      </c>
      <c r="T4653" s="2">
        <v>20000</v>
      </c>
      <c r="U4653" s="2">
        <v>20000</v>
      </c>
    </row>
    <row r="4654" spans="1:22" x14ac:dyDescent="0.3">
      <c r="A4654" t="s">
        <v>9566</v>
      </c>
      <c r="B4654" t="s">
        <v>9567</v>
      </c>
      <c r="C4654" t="str">
        <f t="shared" si="2776"/>
        <v>Monday</v>
      </c>
      <c r="D4654" t="str">
        <f t="shared" si="2777"/>
        <v>April</v>
      </c>
      <c r="E4654" s="9">
        <f t="shared" si="2778"/>
        <v>46132</v>
      </c>
      <c r="F4654">
        <f t="shared" si="2779"/>
        <v>0</v>
      </c>
      <c r="G4654" s="1" t="str">
        <f t="shared" si="2780"/>
        <v>00:00</v>
      </c>
      <c r="H4654" t="s">
        <v>13903</v>
      </c>
      <c r="I4654" t="s">
        <v>21</v>
      </c>
      <c r="J4654" t="s">
        <v>22</v>
      </c>
      <c r="K4654" t="s">
        <v>1391</v>
      </c>
      <c r="L4654" t="str">
        <f t="shared" si="2781"/>
        <v>Identified</v>
      </c>
      <c r="M4654" t="s">
        <v>58</v>
      </c>
      <c r="N4654" t="str">
        <f t="shared" si="2782"/>
        <v>Product</v>
      </c>
      <c r="P4654" t="s">
        <v>59</v>
      </c>
      <c r="S4654" s="1">
        <v>1</v>
      </c>
      <c r="T4654" s="2">
        <v>20000</v>
      </c>
      <c r="U4654" s="2">
        <v>20000</v>
      </c>
      <c r="V4654" s="2">
        <v>92000</v>
      </c>
    </row>
    <row r="4655" spans="1:22" x14ac:dyDescent="0.3">
      <c r="A4655" t="str">
        <f t="shared" ref="A4655:A4656" si="2791">A4654</f>
        <v xml:space="preserve">S/260420/1/2
</v>
      </c>
      <c r="B4655" t="s">
        <v>9567</v>
      </c>
      <c r="C4655" t="str">
        <f t="shared" si="2776"/>
        <v>Monday</v>
      </c>
      <c r="D4655" t="str">
        <f t="shared" si="2777"/>
        <v>April</v>
      </c>
      <c r="E4655" s="9">
        <f t="shared" si="2778"/>
        <v>46132</v>
      </c>
      <c r="F4655">
        <f t="shared" si="2779"/>
        <v>0</v>
      </c>
      <c r="G4655" s="1" t="str">
        <f t="shared" si="2780"/>
        <v>00:00</v>
      </c>
      <c r="H4655" t="str">
        <f t="shared" ref="H4655:H4656" si="2792">H4654</f>
        <v>Elly️‍</v>
      </c>
      <c r="I4655" t="str">
        <f t="shared" ref="I4655:I4656" si="2793">I4654</f>
        <v>Makan di Tempat</v>
      </c>
      <c r="J4655" t="str">
        <f t="shared" ref="J4655:J4656" si="2794">J4654</f>
        <v>QR Statis</v>
      </c>
      <c r="L4655" t="str">
        <f t="shared" si="2781"/>
        <v>Unknown</v>
      </c>
      <c r="M4655" t="s">
        <v>561</v>
      </c>
      <c r="N4655" t="str">
        <f t="shared" si="2782"/>
        <v>Product</v>
      </c>
      <c r="P4655" t="s">
        <v>198</v>
      </c>
      <c r="Q4655" t="s">
        <v>27</v>
      </c>
      <c r="S4655" s="1">
        <v>2</v>
      </c>
      <c r="T4655" s="2">
        <v>24000</v>
      </c>
      <c r="U4655" s="2">
        <v>48000</v>
      </c>
    </row>
    <row r="4656" spans="1:22" x14ac:dyDescent="0.3">
      <c r="A4656" t="str">
        <f t="shared" si="2791"/>
        <v xml:space="preserve">S/260420/1/2
</v>
      </c>
      <c r="B4656" t="s">
        <v>9567</v>
      </c>
      <c r="C4656" t="str">
        <f t="shared" si="2776"/>
        <v>Monday</v>
      </c>
      <c r="D4656" t="str">
        <f t="shared" si="2777"/>
        <v>April</v>
      </c>
      <c r="E4656" s="9">
        <f t="shared" si="2778"/>
        <v>46132</v>
      </c>
      <c r="F4656">
        <f t="shared" si="2779"/>
        <v>0</v>
      </c>
      <c r="G4656" s="1" t="str">
        <f t="shared" si="2780"/>
        <v>00:00</v>
      </c>
      <c r="H4656" t="str">
        <f t="shared" si="2792"/>
        <v>Elly️‍</v>
      </c>
      <c r="I4656" t="str">
        <f t="shared" si="2793"/>
        <v>Makan di Tempat</v>
      </c>
      <c r="J4656" t="str">
        <f t="shared" si="2794"/>
        <v>QR Statis</v>
      </c>
      <c r="L4656" t="str">
        <f t="shared" si="2781"/>
        <v>Unknown</v>
      </c>
      <c r="M4656" t="s">
        <v>30</v>
      </c>
      <c r="N4656" t="str">
        <f t="shared" si="2782"/>
        <v>Product</v>
      </c>
      <c r="P4656" t="s">
        <v>31</v>
      </c>
      <c r="Q4656" t="s">
        <v>27</v>
      </c>
      <c r="S4656" s="1">
        <v>1</v>
      </c>
      <c r="T4656" s="2">
        <v>24000</v>
      </c>
      <c r="U4656" s="2">
        <v>24000</v>
      </c>
    </row>
    <row r="4657" spans="1:22" x14ac:dyDescent="0.3">
      <c r="A4657" t="s">
        <v>9570</v>
      </c>
      <c r="B4657" t="s">
        <v>9571</v>
      </c>
      <c r="C4657" t="str">
        <f t="shared" si="2776"/>
        <v>Monday</v>
      </c>
      <c r="D4657" t="str">
        <f t="shared" si="2777"/>
        <v>April</v>
      </c>
      <c r="E4657" s="9">
        <f t="shared" si="2778"/>
        <v>46132</v>
      </c>
      <c r="F4657">
        <f t="shared" si="2779"/>
        <v>0</v>
      </c>
      <c r="G4657" s="1" t="str">
        <f t="shared" si="2780"/>
        <v>00:00</v>
      </c>
      <c r="H4657" t="s">
        <v>13903</v>
      </c>
      <c r="I4657" t="s">
        <v>21</v>
      </c>
      <c r="J4657" t="s">
        <v>22</v>
      </c>
      <c r="K4657" t="s">
        <v>9572</v>
      </c>
      <c r="L4657" t="str">
        <f t="shared" si="2781"/>
        <v>Identified</v>
      </c>
      <c r="M4657" t="s">
        <v>431</v>
      </c>
      <c r="N4657" t="str">
        <f t="shared" si="2782"/>
        <v>Product</v>
      </c>
      <c r="P4657" t="s">
        <v>432</v>
      </c>
      <c r="S4657" s="1">
        <v>1</v>
      </c>
      <c r="T4657" s="2">
        <v>5000</v>
      </c>
      <c r="U4657" s="2">
        <v>5000</v>
      </c>
      <c r="V4657" s="2">
        <v>25000</v>
      </c>
    </row>
    <row r="4658" spans="1:22" x14ac:dyDescent="0.3">
      <c r="A4658" t="str">
        <f>A4657</f>
        <v xml:space="preserve">S/260420/1/3
</v>
      </c>
      <c r="B4658" t="s">
        <v>9571</v>
      </c>
      <c r="C4658" t="str">
        <f t="shared" si="2776"/>
        <v>Monday</v>
      </c>
      <c r="D4658" t="str">
        <f t="shared" si="2777"/>
        <v>April</v>
      </c>
      <c r="E4658" s="9">
        <f t="shared" si="2778"/>
        <v>46132</v>
      </c>
      <c r="F4658">
        <f t="shared" si="2779"/>
        <v>0</v>
      </c>
      <c r="G4658" s="1" t="str">
        <f t="shared" si="2780"/>
        <v>00:00</v>
      </c>
      <c r="H4658" t="str">
        <f>H4657</f>
        <v>Elly️‍</v>
      </c>
      <c r="I4658" t="str">
        <f>I4657</f>
        <v>Makan di Tempat</v>
      </c>
      <c r="J4658" t="str">
        <f>J4657</f>
        <v>QR Statis</v>
      </c>
      <c r="L4658" t="str">
        <f t="shared" si="2781"/>
        <v>Unknown</v>
      </c>
      <c r="M4658" t="s">
        <v>509</v>
      </c>
      <c r="N4658" t="str">
        <f t="shared" si="2782"/>
        <v>Product</v>
      </c>
      <c r="P4658" t="s">
        <v>105</v>
      </c>
      <c r="S4658" s="1">
        <v>1</v>
      </c>
      <c r="T4658" s="2">
        <v>20000</v>
      </c>
      <c r="U4658" s="2">
        <v>20000</v>
      </c>
    </row>
    <row r="4659" spans="1:22" x14ac:dyDescent="0.3">
      <c r="A4659" t="s">
        <v>9575</v>
      </c>
      <c r="B4659" t="s">
        <v>9576</v>
      </c>
      <c r="C4659" t="str">
        <f t="shared" si="2776"/>
        <v>Monday</v>
      </c>
      <c r="D4659" t="str">
        <f t="shared" si="2777"/>
        <v>April</v>
      </c>
      <c r="E4659" s="9">
        <f t="shared" si="2778"/>
        <v>46132</v>
      </c>
      <c r="F4659">
        <f t="shared" si="2779"/>
        <v>0</v>
      </c>
      <c r="G4659" s="1" t="str">
        <f t="shared" si="2780"/>
        <v>00:00</v>
      </c>
      <c r="H4659" t="s">
        <v>13903</v>
      </c>
      <c r="I4659" t="s">
        <v>21</v>
      </c>
      <c r="J4659" t="s">
        <v>22</v>
      </c>
      <c r="K4659" t="s">
        <v>57</v>
      </c>
      <c r="L4659" t="str">
        <f t="shared" si="2781"/>
        <v>Identified</v>
      </c>
      <c r="M4659" t="s">
        <v>1480</v>
      </c>
      <c r="N4659" t="str">
        <f t="shared" si="2782"/>
        <v>Product</v>
      </c>
      <c r="Q4659" t="s">
        <v>1481</v>
      </c>
      <c r="S4659" s="1">
        <v>1</v>
      </c>
      <c r="T4659" s="2">
        <v>8000</v>
      </c>
      <c r="U4659" s="2">
        <v>8000</v>
      </c>
      <c r="V4659" s="2">
        <v>62000</v>
      </c>
    </row>
    <row r="4660" spans="1:22" x14ac:dyDescent="0.3">
      <c r="A4660" t="str">
        <f t="shared" ref="A4660:A4662" si="2795">A4659</f>
        <v xml:space="preserve">S/260420/1/4
</v>
      </c>
      <c r="B4660" t="s">
        <v>9576</v>
      </c>
      <c r="C4660" t="str">
        <f t="shared" si="2776"/>
        <v>Monday</v>
      </c>
      <c r="D4660" t="str">
        <f t="shared" si="2777"/>
        <v>April</v>
      </c>
      <c r="E4660" s="9">
        <f t="shared" si="2778"/>
        <v>46132</v>
      </c>
      <c r="F4660">
        <f t="shared" si="2779"/>
        <v>0</v>
      </c>
      <c r="G4660" s="1" t="str">
        <f t="shared" si="2780"/>
        <v>00:00</v>
      </c>
      <c r="H4660" t="str">
        <f t="shared" ref="H4660:H4662" si="2796">H4659</f>
        <v>Elly️‍</v>
      </c>
      <c r="I4660" t="str">
        <f t="shared" ref="I4660:I4662" si="2797">I4659</f>
        <v>Makan di Tempat</v>
      </c>
      <c r="J4660" t="str">
        <f t="shared" ref="J4660:J4662" si="2798">J4659</f>
        <v>QR Statis</v>
      </c>
      <c r="L4660" t="str">
        <f t="shared" si="2781"/>
        <v>Unknown</v>
      </c>
      <c r="M4660" t="s">
        <v>126</v>
      </c>
      <c r="N4660" t="str">
        <f t="shared" si="2782"/>
        <v>Product</v>
      </c>
      <c r="P4660" t="s">
        <v>26</v>
      </c>
      <c r="Q4660" t="s">
        <v>27</v>
      </c>
      <c r="S4660" s="1">
        <v>1</v>
      </c>
      <c r="T4660" s="2">
        <v>24000</v>
      </c>
      <c r="U4660" s="2">
        <v>24000</v>
      </c>
    </row>
    <row r="4661" spans="1:22" x14ac:dyDescent="0.3">
      <c r="A4661" t="str">
        <f t="shared" si="2795"/>
        <v xml:space="preserve">S/260420/1/4
</v>
      </c>
      <c r="B4661" t="s">
        <v>9576</v>
      </c>
      <c r="C4661" t="str">
        <f t="shared" si="2776"/>
        <v>Monday</v>
      </c>
      <c r="D4661" t="str">
        <f t="shared" si="2777"/>
        <v>April</v>
      </c>
      <c r="E4661" s="9">
        <f t="shared" si="2778"/>
        <v>46132</v>
      </c>
      <c r="F4661">
        <f t="shared" si="2779"/>
        <v>0</v>
      </c>
      <c r="G4661" s="1" t="str">
        <f t="shared" si="2780"/>
        <v>00:00</v>
      </c>
      <c r="H4661" t="str">
        <f t="shared" si="2796"/>
        <v>Elly️‍</v>
      </c>
      <c r="I4661" t="str">
        <f t="shared" si="2797"/>
        <v>Makan di Tempat</v>
      </c>
      <c r="J4661" t="str">
        <f t="shared" si="2798"/>
        <v>QR Statis</v>
      </c>
      <c r="L4661" t="str">
        <f t="shared" si="2781"/>
        <v>Unknown</v>
      </c>
      <c r="M4661" t="s">
        <v>165</v>
      </c>
      <c r="N4661" t="str">
        <f t="shared" si="2782"/>
        <v>Product</v>
      </c>
      <c r="O4661" t="s">
        <v>668</v>
      </c>
      <c r="S4661" s="1">
        <v>1</v>
      </c>
      <c r="T4661" s="2">
        <v>5000</v>
      </c>
      <c r="U4661" s="2">
        <v>5000</v>
      </c>
    </row>
    <row r="4662" spans="1:22" x14ac:dyDescent="0.3">
      <c r="A4662" t="str">
        <f t="shared" si="2795"/>
        <v xml:space="preserve">S/260420/1/4
</v>
      </c>
      <c r="B4662" t="s">
        <v>9576</v>
      </c>
      <c r="C4662" t="str">
        <f t="shared" si="2776"/>
        <v>Monday</v>
      </c>
      <c r="D4662" t="str">
        <f t="shared" si="2777"/>
        <v>April</v>
      </c>
      <c r="E4662" s="9">
        <f t="shared" si="2778"/>
        <v>46132</v>
      </c>
      <c r="F4662">
        <f t="shared" si="2779"/>
        <v>0</v>
      </c>
      <c r="G4662" s="1" t="str">
        <f t="shared" si="2780"/>
        <v>00:00</v>
      </c>
      <c r="H4662" t="str">
        <f t="shared" si="2796"/>
        <v>Elly️‍</v>
      </c>
      <c r="I4662" t="str">
        <f t="shared" si="2797"/>
        <v>Makan di Tempat</v>
      </c>
      <c r="J4662" t="str">
        <f t="shared" si="2798"/>
        <v>QR Statis</v>
      </c>
      <c r="L4662" t="str">
        <f t="shared" si="2781"/>
        <v>Unknown</v>
      </c>
      <c r="M4662" t="s">
        <v>435</v>
      </c>
      <c r="N4662" t="str">
        <f t="shared" si="2782"/>
        <v>Product</v>
      </c>
      <c r="P4662" t="s">
        <v>105</v>
      </c>
      <c r="R4662" t="s">
        <v>567</v>
      </c>
      <c r="S4662" s="1">
        <v>1</v>
      </c>
      <c r="T4662" s="2">
        <v>25000</v>
      </c>
      <c r="U4662" s="2">
        <v>25000</v>
      </c>
    </row>
    <row r="4663" spans="1:22" x14ac:dyDescent="0.3">
      <c r="A4663" t="s">
        <v>9579</v>
      </c>
      <c r="B4663" t="s">
        <v>9580</v>
      </c>
      <c r="C4663" t="str">
        <f t="shared" si="2776"/>
        <v>Monday</v>
      </c>
      <c r="D4663" t="str">
        <f t="shared" si="2777"/>
        <v>April</v>
      </c>
      <c r="E4663" s="9">
        <f t="shared" si="2778"/>
        <v>46132</v>
      </c>
      <c r="F4663">
        <f t="shared" si="2779"/>
        <v>0</v>
      </c>
      <c r="G4663" s="1" t="str">
        <f t="shared" si="2780"/>
        <v>00:00</v>
      </c>
      <c r="H4663" t="s">
        <v>13903</v>
      </c>
      <c r="I4663" t="s">
        <v>21</v>
      </c>
      <c r="J4663" t="s">
        <v>22</v>
      </c>
      <c r="K4663" t="s">
        <v>1230</v>
      </c>
      <c r="L4663" t="str">
        <f t="shared" si="2781"/>
        <v>Identified</v>
      </c>
      <c r="M4663" t="s">
        <v>139</v>
      </c>
      <c r="N4663" t="str">
        <f t="shared" si="2782"/>
        <v>Product</v>
      </c>
      <c r="P4663" t="s">
        <v>59</v>
      </c>
      <c r="S4663" s="1">
        <v>1</v>
      </c>
      <c r="T4663" s="2">
        <v>20000</v>
      </c>
      <c r="U4663" s="2">
        <v>20000</v>
      </c>
      <c r="V4663" s="2">
        <v>45000</v>
      </c>
    </row>
    <row r="4664" spans="1:22" x14ac:dyDescent="0.3">
      <c r="A4664" t="str">
        <f t="shared" ref="A4664:A4665" si="2799">A4663</f>
        <v xml:space="preserve">S/260420/1/5
</v>
      </c>
      <c r="B4664" t="s">
        <v>9580</v>
      </c>
      <c r="C4664" t="str">
        <f t="shared" si="2776"/>
        <v>Monday</v>
      </c>
      <c r="D4664" t="str">
        <f t="shared" si="2777"/>
        <v>April</v>
      </c>
      <c r="E4664" s="9">
        <f t="shared" si="2778"/>
        <v>46132</v>
      </c>
      <c r="F4664">
        <f t="shared" si="2779"/>
        <v>0</v>
      </c>
      <c r="G4664" s="1" t="str">
        <f t="shared" si="2780"/>
        <v>00:00</v>
      </c>
      <c r="H4664" t="str">
        <f t="shared" ref="H4664:H4665" si="2800">H4663</f>
        <v>Elly️‍</v>
      </c>
      <c r="I4664" t="str">
        <f t="shared" ref="I4664:I4665" si="2801">I4663</f>
        <v>Makan di Tempat</v>
      </c>
      <c r="J4664" t="str">
        <f t="shared" ref="J4664:J4665" si="2802">J4663</f>
        <v>QR Statis</v>
      </c>
      <c r="L4664" t="str">
        <f t="shared" si="2781"/>
        <v>Unknown</v>
      </c>
      <c r="M4664" t="s">
        <v>165</v>
      </c>
      <c r="N4664" t="str">
        <f t="shared" si="2782"/>
        <v>Product</v>
      </c>
      <c r="O4664" t="s">
        <v>668</v>
      </c>
      <c r="S4664" s="1">
        <v>1</v>
      </c>
      <c r="T4664" s="2">
        <v>5000</v>
      </c>
      <c r="U4664" s="2">
        <v>5000</v>
      </c>
    </row>
    <row r="4665" spans="1:22" x14ac:dyDescent="0.3">
      <c r="A4665" t="str">
        <f t="shared" si="2799"/>
        <v xml:space="preserve">S/260420/1/5
</v>
      </c>
      <c r="B4665" t="s">
        <v>9580</v>
      </c>
      <c r="C4665" t="str">
        <f t="shared" si="2776"/>
        <v>Monday</v>
      </c>
      <c r="D4665" t="str">
        <f t="shared" si="2777"/>
        <v>April</v>
      </c>
      <c r="E4665" s="9">
        <f t="shared" si="2778"/>
        <v>46132</v>
      </c>
      <c r="F4665">
        <f t="shared" si="2779"/>
        <v>0</v>
      </c>
      <c r="G4665" s="1" t="str">
        <f t="shared" si="2780"/>
        <v>00:00</v>
      </c>
      <c r="H4665" t="str">
        <f t="shared" si="2800"/>
        <v>Elly️‍</v>
      </c>
      <c r="I4665" t="str">
        <f t="shared" si="2801"/>
        <v>Makan di Tempat</v>
      </c>
      <c r="J4665" t="str">
        <f t="shared" si="2802"/>
        <v>QR Statis</v>
      </c>
      <c r="L4665" t="str">
        <f t="shared" si="2781"/>
        <v>Unknown</v>
      </c>
      <c r="M4665" t="s">
        <v>435</v>
      </c>
      <c r="N4665" t="str">
        <f t="shared" si="2782"/>
        <v>Product</v>
      </c>
      <c r="P4665" t="s">
        <v>105</v>
      </c>
      <c r="S4665" s="1">
        <v>1</v>
      </c>
      <c r="T4665" s="2">
        <v>20000</v>
      </c>
      <c r="U4665" s="2">
        <v>20000</v>
      </c>
    </row>
    <row r="4666" spans="1:22" x14ac:dyDescent="0.3">
      <c r="A4666" t="s">
        <v>9583</v>
      </c>
      <c r="B4666" t="s">
        <v>9584</v>
      </c>
      <c r="C4666" t="str">
        <f t="shared" si="2776"/>
        <v>Monday</v>
      </c>
      <c r="D4666" t="str">
        <f t="shared" si="2777"/>
        <v>April</v>
      </c>
      <c r="E4666" s="9">
        <f t="shared" si="2778"/>
        <v>46132</v>
      </c>
      <c r="F4666">
        <f t="shared" si="2779"/>
        <v>0</v>
      </c>
      <c r="G4666" s="1" t="str">
        <f t="shared" si="2780"/>
        <v>00:00</v>
      </c>
      <c r="H4666" t="s">
        <v>13903</v>
      </c>
      <c r="I4666" t="s">
        <v>21</v>
      </c>
      <c r="J4666" t="s">
        <v>22</v>
      </c>
      <c r="K4666" t="s">
        <v>24</v>
      </c>
      <c r="L4666" t="str">
        <f t="shared" si="2781"/>
        <v>Unknown</v>
      </c>
      <c r="M4666" t="s">
        <v>290</v>
      </c>
      <c r="N4666" t="str">
        <f t="shared" si="2782"/>
        <v>Product</v>
      </c>
      <c r="P4666" t="s">
        <v>26</v>
      </c>
      <c r="Q4666" t="s">
        <v>27</v>
      </c>
      <c r="S4666" s="1">
        <v>1</v>
      </c>
      <c r="T4666" s="2">
        <v>24000</v>
      </c>
      <c r="U4666" s="2">
        <v>24000</v>
      </c>
      <c r="V4666" s="2">
        <v>24000</v>
      </c>
    </row>
    <row r="4667" spans="1:22" x14ac:dyDescent="0.3">
      <c r="A4667" t="s">
        <v>9587</v>
      </c>
      <c r="B4667" t="s">
        <v>9588</v>
      </c>
      <c r="C4667" t="str">
        <f t="shared" si="2776"/>
        <v>Monday</v>
      </c>
      <c r="D4667" t="str">
        <f t="shared" si="2777"/>
        <v>April</v>
      </c>
      <c r="E4667" s="9">
        <f t="shared" si="2778"/>
        <v>46132</v>
      </c>
      <c r="F4667">
        <f t="shared" si="2779"/>
        <v>0</v>
      </c>
      <c r="G4667" s="1" t="str">
        <f t="shared" si="2780"/>
        <v>00:00</v>
      </c>
      <c r="H4667" t="s">
        <v>13903</v>
      </c>
      <c r="I4667" t="s">
        <v>21</v>
      </c>
      <c r="J4667" t="s">
        <v>22</v>
      </c>
      <c r="K4667" t="s">
        <v>9589</v>
      </c>
      <c r="L4667" t="str">
        <f t="shared" si="2781"/>
        <v>Identified</v>
      </c>
      <c r="M4667" t="s">
        <v>509</v>
      </c>
      <c r="N4667" t="str">
        <f t="shared" si="2782"/>
        <v>Product</v>
      </c>
      <c r="P4667" t="s">
        <v>105</v>
      </c>
      <c r="S4667" s="1">
        <v>1</v>
      </c>
      <c r="T4667" s="2">
        <v>20000</v>
      </c>
      <c r="U4667" s="2">
        <v>20000</v>
      </c>
      <c r="V4667" s="2">
        <v>20000</v>
      </c>
    </row>
    <row r="4668" spans="1:22" x14ac:dyDescent="0.3">
      <c r="A4668" t="s">
        <v>9592</v>
      </c>
      <c r="B4668" t="s">
        <v>9593</v>
      </c>
      <c r="C4668" t="str">
        <f t="shared" si="2776"/>
        <v>Monday</v>
      </c>
      <c r="D4668" t="str">
        <f t="shared" si="2777"/>
        <v>April</v>
      </c>
      <c r="E4668" s="9">
        <f t="shared" si="2778"/>
        <v>46132</v>
      </c>
      <c r="F4668">
        <f t="shared" si="2779"/>
        <v>0</v>
      </c>
      <c r="G4668" s="1" t="str">
        <f t="shared" si="2780"/>
        <v>00:00</v>
      </c>
      <c r="H4668" t="s">
        <v>13903</v>
      </c>
      <c r="I4668" t="s">
        <v>21</v>
      </c>
      <c r="J4668" t="s">
        <v>22</v>
      </c>
      <c r="K4668" t="s">
        <v>24</v>
      </c>
      <c r="L4668" t="str">
        <f t="shared" si="2781"/>
        <v>Unknown</v>
      </c>
      <c r="M4668" t="s">
        <v>287</v>
      </c>
      <c r="N4668" t="str">
        <f t="shared" si="2782"/>
        <v>Product</v>
      </c>
      <c r="O4668" t="s">
        <v>9594</v>
      </c>
      <c r="P4668" t="s">
        <v>26</v>
      </c>
      <c r="Q4668" t="s">
        <v>27</v>
      </c>
      <c r="S4668" s="1">
        <v>1</v>
      </c>
      <c r="T4668" s="2">
        <v>22000</v>
      </c>
      <c r="U4668" s="2">
        <v>22000</v>
      </c>
      <c r="V4668" s="2">
        <v>22000</v>
      </c>
    </row>
    <row r="4669" spans="1:22" x14ac:dyDescent="0.3">
      <c r="A4669" t="s">
        <v>9597</v>
      </c>
      <c r="B4669" t="s">
        <v>9598</v>
      </c>
      <c r="C4669" t="str">
        <f t="shared" si="2776"/>
        <v>Monday</v>
      </c>
      <c r="D4669" t="str">
        <f t="shared" si="2777"/>
        <v>April</v>
      </c>
      <c r="E4669" s="9">
        <f t="shared" si="2778"/>
        <v>46132</v>
      </c>
      <c r="F4669">
        <f t="shared" si="2779"/>
        <v>1</v>
      </c>
      <c r="G4669" s="1" t="str">
        <f t="shared" si="2780"/>
        <v>01:00</v>
      </c>
      <c r="H4669" t="s">
        <v>13903</v>
      </c>
      <c r="I4669" t="s">
        <v>21</v>
      </c>
      <c r="J4669" t="s">
        <v>22</v>
      </c>
      <c r="K4669" t="s">
        <v>1240</v>
      </c>
      <c r="L4669" t="str">
        <f t="shared" si="2781"/>
        <v>Identified</v>
      </c>
      <c r="M4669" t="s">
        <v>230</v>
      </c>
      <c r="N4669" t="str">
        <f t="shared" si="2782"/>
        <v>Product</v>
      </c>
      <c r="P4669" t="s">
        <v>90</v>
      </c>
      <c r="S4669" s="1">
        <v>1</v>
      </c>
      <c r="T4669" s="2">
        <v>28000</v>
      </c>
      <c r="U4669" s="2">
        <v>28000</v>
      </c>
      <c r="V4669" s="2">
        <v>25200</v>
      </c>
    </row>
    <row r="4670" spans="1:22" x14ac:dyDescent="0.3">
      <c r="A4670" t="str">
        <f>A4669</f>
        <v xml:space="preserve">S/260420/1/9
</v>
      </c>
      <c r="B4670" t="s">
        <v>9598</v>
      </c>
      <c r="C4670" t="str">
        <f t="shared" si="2776"/>
        <v>Monday</v>
      </c>
      <c r="D4670" t="str">
        <f t="shared" si="2777"/>
        <v>April</v>
      </c>
      <c r="E4670" s="9">
        <f t="shared" si="2778"/>
        <v>46132</v>
      </c>
      <c r="F4670">
        <f t="shared" si="2779"/>
        <v>1</v>
      </c>
      <c r="G4670" s="1" t="str">
        <f t="shared" si="2780"/>
        <v>01:00</v>
      </c>
      <c r="H4670" t="str">
        <f>H4669</f>
        <v>Elly️‍</v>
      </c>
      <c r="I4670" t="str">
        <f>I4669</f>
        <v>Makan di Tempat</v>
      </c>
      <c r="J4670" t="str">
        <f>J4669</f>
        <v>QR Statis</v>
      </c>
      <c r="L4670" t="str">
        <f t="shared" si="2781"/>
        <v>Unknown</v>
      </c>
      <c r="M4670" t="s">
        <v>6202</v>
      </c>
      <c r="N4670" t="str">
        <f t="shared" si="2782"/>
        <v>Discount</v>
      </c>
      <c r="S4670" s="1"/>
      <c r="T4670" s="2"/>
      <c r="U4670" s="2">
        <v>-2800</v>
      </c>
    </row>
    <row r="4671" spans="1:22" x14ac:dyDescent="0.3">
      <c r="A4671" t="s">
        <v>9601</v>
      </c>
      <c r="B4671" t="s">
        <v>9602</v>
      </c>
      <c r="C4671" t="str">
        <f t="shared" si="2776"/>
        <v>Monday</v>
      </c>
      <c r="D4671" t="str">
        <f t="shared" si="2777"/>
        <v>April</v>
      </c>
      <c r="E4671" s="9">
        <f t="shared" si="2778"/>
        <v>46132</v>
      </c>
      <c r="F4671">
        <f t="shared" si="2779"/>
        <v>1</v>
      </c>
      <c r="G4671" s="1" t="str">
        <f t="shared" si="2780"/>
        <v>01:00</v>
      </c>
      <c r="H4671" t="s">
        <v>13903</v>
      </c>
      <c r="I4671" t="s">
        <v>21</v>
      </c>
      <c r="J4671" t="s">
        <v>22</v>
      </c>
      <c r="K4671" t="s">
        <v>3425</v>
      </c>
      <c r="L4671" t="str">
        <f t="shared" si="2781"/>
        <v>Identified</v>
      </c>
      <c r="M4671" t="s">
        <v>1480</v>
      </c>
      <c r="N4671" t="str">
        <f t="shared" si="2782"/>
        <v>Product</v>
      </c>
      <c r="Q4671" t="s">
        <v>1481</v>
      </c>
      <c r="S4671" s="1">
        <v>1</v>
      </c>
      <c r="T4671" s="2">
        <v>8000</v>
      </c>
      <c r="U4671" s="2">
        <v>8000</v>
      </c>
      <c r="V4671" s="2">
        <v>42000</v>
      </c>
    </row>
    <row r="4672" spans="1:22" x14ac:dyDescent="0.3">
      <c r="A4672" t="str">
        <f t="shared" ref="A4672:A4673" si="2803">A4671</f>
        <v xml:space="preserve">S/260420/1/10
</v>
      </c>
      <c r="B4672" t="s">
        <v>9602</v>
      </c>
      <c r="C4672" t="str">
        <f t="shared" si="2776"/>
        <v>Monday</v>
      </c>
      <c r="D4672" t="str">
        <f t="shared" si="2777"/>
        <v>April</v>
      </c>
      <c r="E4672" s="9">
        <f t="shared" si="2778"/>
        <v>46132</v>
      </c>
      <c r="F4672">
        <f t="shared" si="2779"/>
        <v>1</v>
      </c>
      <c r="G4672" s="1" t="str">
        <f t="shared" si="2780"/>
        <v>01:00</v>
      </c>
      <c r="H4672" t="str">
        <f t="shared" ref="H4672:H4673" si="2804">H4671</f>
        <v>Elly️‍</v>
      </c>
      <c r="I4672" t="str">
        <f t="shared" ref="I4672:I4673" si="2805">I4671</f>
        <v>Makan di Tempat</v>
      </c>
      <c r="J4672" t="str">
        <f t="shared" ref="J4672:J4673" si="2806">J4671</f>
        <v>QR Statis</v>
      </c>
      <c r="L4672" t="str">
        <f t="shared" si="2781"/>
        <v>Unknown</v>
      </c>
      <c r="M4672" t="s">
        <v>134</v>
      </c>
      <c r="N4672" t="str">
        <f t="shared" si="2782"/>
        <v>Product</v>
      </c>
      <c r="P4672" t="s">
        <v>36</v>
      </c>
      <c r="Q4672" t="s">
        <v>27</v>
      </c>
      <c r="S4672" s="1">
        <v>1</v>
      </c>
      <c r="T4672" s="2">
        <v>21000</v>
      </c>
      <c r="U4672" s="2">
        <v>21000</v>
      </c>
    </row>
    <row r="4673" spans="1:22" x14ac:dyDescent="0.3">
      <c r="A4673" t="str">
        <f t="shared" si="2803"/>
        <v xml:space="preserve">S/260420/1/10
</v>
      </c>
      <c r="B4673" t="s">
        <v>9602</v>
      </c>
      <c r="C4673" t="str">
        <f t="shared" si="2776"/>
        <v>Monday</v>
      </c>
      <c r="D4673" t="str">
        <f t="shared" si="2777"/>
        <v>April</v>
      </c>
      <c r="E4673" s="9">
        <f t="shared" si="2778"/>
        <v>46132</v>
      </c>
      <c r="F4673">
        <f t="shared" si="2779"/>
        <v>1</v>
      </c>
      <c r="G4673" s="1" t="str">
        <f t="shared" si="2780"/>
        <v>01:00</v>
      </c>
      <c r="H4673" t="str">
        <f t="shared" si="2804"/>
        <v>Elly️‍</v>
      </c>
      <c r="I4673" t="str">
        <f t="shared" si="2805"/>
        <v>Makan di Tempat</v>
      </c>
      <c r="J4673" t="str">
        <f t="shared" si="2806"/>
        <v>QR Statis</v>
      </c>
      <c r="L4673" t="str">
        <f t="shared" si="2781"/>
        <v>Unknown</v>
      </c>
      <c r="M4673" t="s">
        <v>203</v>
      </c>
      <c r="N4673" t="str">
        <f t="shared" si="2782"/>
        <v>Product</v>
      </c>
      <c r="P4673" t="s">
        <v>117</v>
      </c>
      <c r="S4673" s="1">
        <v>1</v>
      </c>
      <c r="T4673" s="2">
        <v>13000</v>
      </c>
      <c r="U4673" s="2">
        <v>13000</v>
      </c>
    </row>
    <row r="4674" spans="1:22" x14ac:dyDescent="0.3">
      <c r="A4674" t="s">
        <v>9605</v>
      </c>
      <c r="B4674" t="s">
        <v>9606</v>
      </c>
      <c r="C4674" t="str">
        <f t="shared" si="2776"/>
        <v>Monday</v>
      </c>
      <c r="D4674" t="str">
        <f t="shared" si="2777"/>
        <v>April</v>
      </c>
      <c r="E4674" s="9">
        <f t="shared" si="2778"/>
        <v>46132</v>
      </c>
      <c r="F4674">
        <f t="shared" si="2779"/>
        <v>1</v>
      </c>
      <c r="G4674" s="1" t="str">
        <f t="shared" si="2780"/>
        <v>01:00</v>
      </c>
      <c r="H4674" t="s">
        <v>13903</v>
      </c>
      <c r="I4674" t="s">
        <v>21</v>
      </c>
      <c r="J4674" t="s">
        <v>49</v>
      </c>
      <c r="K4674" t="s">
        <v>4473</v>
      </c>
      <c r="L4674" t="str">
        <f t="shared" si="2781"/>
        <v>Identified</v>
      </c>
      <c r="M4674" t="s">
        <v>1480</v>
      </c>
      <c r="N4674" t="str">
        <f t="shared" si="2782"/>
        <v>Product</v>
      </c>
      <c r="Q4674" t="s">
        <v>1481</v>
      </c>
      <c r="S4674" s="1">
        <v>1</v>
      </c>
      <c r="T4674" s="2">
        <v>8000</v>
      </c>
      <c r="U4674" s="2">
        <v>8000</v>
      </c>
      <c r="V4674" s="2">
        <v>38000</v>
      </c>
    </row>
    <row r="4675" spans="1:22" x14ac:dyDescent="0.3">
      <c r="A4675" t="str">
        <f t="shared" ref="A4675:A4677" si="2807">A4674</f>
        <v xml:space="preserve">S/260420/1/11
</v>
      </c>
      <c r="B4675" t="s">
        <v>9606</v>
      </c>
      <c r="C4675" t="str">
        <f t="shared" ref="C4675:C4738" si="2808">TEXT(DATEVALUE(LEFT(B4675,FIND(",",B4675)-1)),"dddd")</f>
        <v>Monday</v>
      </c>
      <c r="D4675" t="str">
        <f t="shared" ref="D4675:D4738" si="2809">TEXT(DATEVALUE(LEFT(B4675,FIND(",",B4675)-1)),"mmmm")</f>
        <v>April</v>
      </c>
      <c r="E4675" s="9">
        <f t="shared" ref="E4675:E4738" si="2810">IF(B4675="","",DATEVALUE(LEFT(B4675,FIND(",",B4675)-1)))</f>
        <v>46132</v>
      </c>
      <c r="F4675">
        <f t="shared" ref="F4675:F4738" si="2811">HOUR(TIMEVALUE(RIGHT(B4675,8)))</f>
        <v>1</v>
      </c>
      <c r="G4675" s="1" t="str">
        <f t="shared" ref="G4675:G4738" si="2812">TEXT(TIME(HOUR(TIMEVALUE(RIGHT(B4675,8))),0,0),"hh:mm")</f>
        <v>01:00</v>
      </c>
      <c r="H4675" t="str">
        <f t="shared" ref="H4675:H4677" si="2813">H4674</f>
        <v>Elly️‍</v>
      </c>
      <c r="I4675" t="str">
        <f t="shared" ref="I4675:I4677" si="2814">I4674</f>
        <v>Makan di Tempat</v>
      </c>
      <c r="J4675" t="str">
        <f t="shared" ref="J4675:J4677" si="2815">J4674</f>
        <v>Tunai</v>
      </c>
      <c r="L4675" t="str">
        <f t="shared" ref="L4675:L4738" si="2816">IF(OR(K4675="",K4675="-"),"Unknown","Identified")</f>
        <v>Unknown</v>
      </c>
      <c r="M4675" t="s">
        <v>165</v>
      </c>
      <c r="N4675" t="str">
        <f t="shared" ref="N4675:N4738" si="2817">IF(ISNUMBER(SEARCH("Diskon",M4675)),"Discount","Product")</f>
        <v>Product</v>
      </c>
      <c r="O4675" t="s">
        <v>9609</v>
      </c>
      <c r="S4675" s="1">
        <v>1</v>
      </c>
      <c r="T4675" s="2">
        <v>5000</v>
      </c>
      <c r="U4675" s="2">
        <v>5000</v>
      </c>
    </row>
    <row r="4676" spans="1:22" x14ac:dyDescent="0.3">
      <c r="A4676" t="str">
        <f t="shared" si="2807"/>
        <v xml:space="preserve">S/260420/1/11
</v>
      </c>
      <c r="B4676" t="s">
        <v>9606</v>
      </c>
      <c r="C4676" t="str">
        <f t="shared" si="2808"/>
        <v>Monday</v>
      </c>
      <c r="D4676" t="str">
        <f t="shared" si="2809"/>
        <v>April</v>
      </c>
      <c r="E4676" s="9">
        <f t="shared" si="2810"/>
        <v>46132</v>
      </c>
      <c r="F4676">
        <f t="shared" si="2811"/>
        <v>1</v>
      </c>
      <c r="G4676" s="1" t="str">
        <f t="shared" si="2812"/>
        <v>01:00</v>
      </c>
      <c r="H4676" t="str">
        <f t="shared" si="2813"/>
        <v>Elly️‍</v>
      </c>
      <c r="I4676" t="str">
        <f t="shared" si="2814"/>
        <v>Makan di Tempat</v>
      </c>
      <c r="J4676" t="str">
        <f t="shared" si="2815"/>
        <v>Tunai</v>
      </c>
      <c r="L4676" t="str">
        <f t="shared" si="2816"/>
        <v>Unknown</v>
      </c>
      <c r="M4676" t="s">
        <v>431</v>
      </c>
      <c r="N4676" t="str">
        <f t="shared" si="2817"/>
        <v>Product</v>
      </c>
      <c r="P4676" t="s">
        <v>432</v>
      </c>
      <c r="S4676" s="1">
        <v>1</v>
      </c>
      <c r="T4676" s="2">
        <v>5000</v>
      </c>
      <c r="U4676" s="2">
        <v>5000</v>
      </c>
    </row>
    <row r="4677" spans="1:22" x14ac:dyDescent="0.3">
      <c r="A4677" t="str">
        <f t="shared" si="2807"/>
        <v xml:space="preserve">S/260420/1/11
</v>
      </c>
      <c r="B4677" t="s">
        <v>9606</v>
      </c>
      <c r="C4677" t="str">
        <f t="shared" si="2808"/>
        <v>Monday</v>
      </c>
      <c r="D4677" t="str">
        <f t="shared" si="2809"/>
        <v>April</v>
      </c>
      <c r="E4677" s="9">
        <f t="shared" si="2810"/>
        <v>46132</v>
      </c>
      <c r="F4677">
        <f t="shared" si="2811"/>
        <v>1</v>
      </c>
      <c r="G4677" s="1" t="str">
        <f t="shared" si="2812"/>
        <v>01:00</v>
      </c>
      <c r="H4677" t="str">
        <f t="shared" si="2813"/>
        <v>Elly️‍</v>
      </c>
      <c r="I4677" t="str">
        <f t="shared" si="2814"/>
        <v>Makan di Tempat</v>
      </c>
      <c r="J4677" t="str">
        <f t="shared" si="2815"/>
        <v>Tunai</v>
      </c>
      <c r="L4677" t="str">
        <f t="shared" si="2816"/>
        <v>Unknown</v>
      </c>
      <c r="M4677" t="s">
        <v>435</v>
      </c>
      <c r="N4677" t="str">
        <f t="shared" si="2817"/>
        <v>Product</v>
      </c>
      <c r="P4677" t="s">
        <v>105</v>
      </c>
      <c r="S4677" s="1">
        <v>1</v>
      </c>
      <c r="T4677" s="2">
        <v>20000</v>
      </c>
      <c r="U4677" s="2">
        <v>20000</v>
      </c>
    </row>
    <row r="4678" spans="1:22" x14ac:dyDescent="0.3">
      <c r="A4678" t="s">
        <v>9610</v>
      </c>
      <c r="B4678" t="s">
        <v>9611</v>
      </c>
      <c r="C4678" t="str">
        <f t="shared" si="2808"/>
        <v>Monday</v>
      </c>
      <c r="D4678" t="str">
        <f t="shared" si="2809"/>
        <v>April</v>
      </c>
      <c r="E4678" s="9">
        <f t="shared" si="2810"/>
        <v>46132</v>
      </c>
      <c r="F4678">
        <f t="shared" si="2811"/>
        <v>1</v>
      </c>
      <c r="G4678" s="1" t="str">
        <f t="shared" si="2812"/>
        <v>01:00</v>
      </c>
      <c r="H4678" t="s">
        <v>13903</v>
      </c>
      <c r="I4678" t="s">
        <v>21</v>
      </c>
      <c r="J4678" t="s">
        <v>22</v>
      </c>
      <c r="K4678" t="s">
        <v>498</v>
      </c>
      <c r="L4678" t="str">
        <f t="shared" si="2816"/>
        <v>Identified</v>
      </c>
      <c r="M4678" t="s">
        <v>39</v>
      </c>
      <c r="N4678" t="str">
        <f t="shared" si="2817"/>
        <v>Product</v>
      </c>
      <c r="P4678" t="s">
        <v>40</v>
      </c>
      <c r="S4678" s="1">
        <v>1</v>
      </c>
      <c r="T4678" s="2">
        <v>14000</v>
      </c>
      <c r="U4678" s="2">
        <v>14000</v>
      </c>
      <c r="V4678" s="2">
        <v>14000</v>
      </c>
    </row>
    <row r="4679" spans="1:22" x14ac:dyDescent="0.3">
      <c r="A4679" t="s">
        <v>9614</v>
      </c>
      <c r="B4679" t="s">
        <v>9615</v>
      </c>
      <c r="C4679" t="str">
        <f t="shared" si="2808"/>
        <v>Monday</v>
      </c>
      <c r="D4679" t="str">
        <f t="shared" si="2809"/>
        <v>April</v>
      </c>
      <c r="E4679" s="9">
        <f t="shared" si="2810"/>
        <v>46132</v>
      </c>
      <c r="F4679">
        <f t="shared" si="2811"/>
        <v>2</v>
      </c>
      <c r="G4679" s="1" t="str">
        <f t="shared" si="2812"/>
        <v>02:00</v>
      </c>
      <c r="H4679" t="s">
        <v>13903</v>
      </c>
      <c r="I4679" t="s">
        <v>21</v>
      </c>
      <c r="J4679" t="s">
        <v>22</v>
      </c>
      <c r="K4679" t="s">
        <v>24</v>
      </c>
      <c r="L4679" t="str">
        <f t="shared" si="2816"/>
        <v>Unknown</v>
      </c>
      <c r="M4679" t="s">
        <v>1480</v>
      </c>
      <c r="N4679" t="str">
        <f t="shared" si="2817"/>
        <v>Product</v>
      </c>
      <c r="Q4679" t="s">
        <v>1481</v>
      </c>
      <c r="S4679" s="1">
        <v>1</v>
      </c>
      <c r="T4679" s="2">
        <v>8000</v>
      </c>
      <c r="U4679" s="2">
        <v>8000</v>
      </c>
      <c r="V4679" s="2">
        <v>32000</v>
      </c>
    </row>
    <row r="4680" spans="1:22" x14ac:dyDescent="0.3">
      <c r="A4680" t="str">
        <f>A4679</f>
        <v xml:space="preserve">S/260420/1/13
</v>
      </c>
      <c r="B4680" t="s">
        <v>9615</v>
      </c>
      <c r="C4680" t="str">
        <f t="shared" si="2808"/>
        <v>Monday</v>
      </c>
      <c r="D4680" t="str">
        <f t="shared" si="2809"/>
        <v>April</v>
      </c>
      <c r="E4680" s="9">
        <f t="shared" si="2810"/>
        <v>46132</v>
      </c>
      <c r="F4680">
        <f t="shared" si="2811"/>
        <v>2</v>
      </c>
      <c r="G4680" s="1" t="str">
        <f t="shared" si="2812"/>
        <v>02:00</v>
      </c>
      <c r="H4680" t="str">
        <f>H4679</f>
        <v>Elly️‍</v>
      </c>
      <c r="I4680" t="str">
        <f>I4679</f>
        <v>Makan di Tempat</v>
      </c>
      <c r="J4680" t="str">
        <f>J4679</f>
        <v>QR Statis</v>
      </c>
      <c r="L4680" t="str">
        <f t="shared" si="2816"/>
        <v>Unknown</v>
      </c>
      <c r="M4680" t="s">
        <v>30</v>
      </c>
      <c r="N4680" t="str">
        <f t="shared" si="2817"/>
        <v>Product</v>
      </c>
      <c r="P4680" t="s">
        <v>31</v>
      </c>
      <c r="Q4680" t="s">
        <v>27</v>
      </c>
      <c r="S4680" s="1">
        <v>1</v>
      </c>
      <c r="T4680" s="2">
        <v>24000</v>
      </c>
      <c r="U4680" s="2">
        <v>24000</v>
      </c>
    </row>
    <row r="4681" spans="1:22" x14ac:dyDescent="0.3">
      <c r="A4681" t="s">
        <v>9618</v>
      </c>
      <c r="B4681" t="s">
        <v>9619</v>
      </c>
      <c r="C4681" t="str">
        <f t="shared" si="2808"/>
        <v>Monday</v>
      </c>
      <c r="D4681" t="str">
        <f t="shared" si="2809"/>
        <v>April</v>
      </c>
      <c r="E4681" s="9">
        <f t="shared" si="2810"/>
        <v>46132</v>
      </c>
      <c r="F4681">
        <f t="shared" si="2811"/>
        <v>2</v>
      </c>
      <c r="G4681" s="1" t="str">
        <f t="shared" si="2812"/>
        <v>02:00</v>
      </c>
      <c r="H4681" t="s">
        <v>13903</v>
      </c>
      <c r="I4681" t="s">
        <v>21</v>
      </c>
      <c r="J4681" t="s">
        <v>22</v>
      </c>
      <c r="K4681" t="s">
        <v>4376</v>
      </c>
      <c r="L4681" t="str">
        <f t="shared" si="2816"/>
        <v>Identified</v>
      </c>
      <c r="M4681" t="s">
        <v>344</v>
      </c>
      <c r="N4681" t="str">
        <f t="shared" si="2817"/>
        <v>Product</v>
      </c>
      <c r="P4681" t="s">
        <v>59</v>
      </c>
      <c r="S4681" s="1">
        <v>1</v>
      </c>
      <c r="T4681" s="2">
        <v>20000</v>
      </c>
      <c r="U4681" s="2">
        <v>20000</v>
      </c>
      <c r="V4681" s="2">
        <v>78000</v>
      </c>
    </row>
    <row r="4682" spans="1:22" x14ac:dyDescent="0.3">
      <c r="A4682" t="str">
        <f t="shared" ref="A4682:A4684" si="2818">A4681</f>
        <v xml:space="preserve">S/260420/1/14
</v>
      </c>
      <c r="B4682" t="s">
        <v>9619</v>
      </c>
      <c r="C4682" t="str">
        <f t="shared" si="2808"/>
        <v>Monday</v>
      </c>
      <c r="D4682" t="str">
        <f t="shared" si="2809"/>
        <v>April</v>
      </c>
      <c r="E4682" s="9">
        <f t="shared" si="2810"/>
        <v>46132</v>
      </c>
      <c r="F4682">
        <f t="shared" si="2811"/>
        <v>2</v>
      </c>
      <c r="G4682" s="1" t="str">
        <f t="shared" si="2812"/>
        <v>02:00</v>
      </c>
      <c r="H4682" t="str">
        <f t="shared" ref="H4682:H4684" si="2819">H4681</f>
        <v>Elly️‍</v>
      </c>
      <c r="I4682" t="str">
        <f t="shared" ref="I4682:I4684" si="2820">I4681</f>
        <v>Makan di Tempat</v>
      </c>
      <c r="J4682" t="str">
        <f t="shared" ref="J4682:J4684" si="2821">J4681</f>
        <v>QR Statis</v>
      </c>
      <c r="L4682" t="str">
        <f t="shared" si="2816"/>
        <v>Unknown</v>
      </c>
      <c r="M4682" t="s">
        <v>71</v>
      </c>
      <c r="N4682" t="str">
        <f t="shared" si="2817"/>
        <v>Product</v>
      </c>
      <c r="P4682" t="s">
        <v>52</v>
      </c>
      <c r="Q4682" t="s">
        <v>27</v>
      </c>
      <c r="S4682" s="1">
        <v>1</v>
      </c>
      <c r="T4682" s="2">
        <v>23000</v>
      </c>
      <c r="U4682" s="2">
        <v>23000</v>
      </c>
    </row>
    <row r="4683" spans="1:22" x14ac:dyDescent="0.3">
      <c r="A4683" t="str">
        <f t="shared" si="2818"/>
        <v xml:space="preserve">S/260420/1/14
</v>
      </c>
      <c r="B4683" t="s">
        <v>9619</v>
      </c>
      <c r="C4683" t="str">
        <f t="shared" si="2808"/>
        <v>Monday</v>
      </c>
      <c r="D4683" t="str">
        <f t="shared" si="2809"/>
        <v>April</v>
      </c>
      <c r="E4683" s="9">
        <f t="shared" si="2810"/>
        <v>46132</v>
      </c>
      <c r="F4683">
        <f t="shared" si="2811"/>
        <v>2</v>
      </c>
      <c r="G4683" s="1" t="str">
        <f t="shared" si="2812"/>
        <v>02:00</v>
      </c>
      <c r="H4683" t="str">
        <f t="shared" si="2819"/>
        <v>Elly️‍</v>
      </c>
      <c r="I4683" t="str">
        <f t="shared" si="2820"/>
        <v>Makan di Tempat</v>
      </c>
      <c r="J4683" t="str">
        <f t="shared" si="2821"/>
        <v>QR Statis</v>
      </c>
      <c r="L4683" t="str">
        <f t="shared" si="2816"/>
        <v>Unknown</v>
      </c>
      <c r="M4683" t="s">
        <v>150</v>
      </c>
      <c r="N4683" t="str">
        <f t="shared" si="2817"/>
        <v>Product</v>
      </c>
      <c r="P4683" t="s">
        <v>26</v>
      </c>
      <c r="Q4683" t="s">
        <v>27</v>
      </c>
      <c r="S4683" s="1">
        <v>1</v>
      </c>
      <c r="T4683" s="2">
        <v>22000</v>
      </c>
      <c r="U4683" s="2">
        <v>22000</v>
      </c>
    </row>
    <row r="4684" spans="1:22" x14ac:dyDescent="0.3">
      <c r="A4684" t="str">
        <f t="shared" si="2818"/>
        <v xml:space="preserve">S/260420/1/14
</v>
      </c>
      <c r="B4684" t="s">
        <v>9619</v>
      </c>
      <c r="C4684" t="str">
        <f t="shared" si="2808"/>
        <v>Monday</v>
      </c>
      <c r="D4684" t="str">
        <f t="shared" si="2809"/>
        <v>April</v>
      </c>
      <c r="E4684" s="9">
        <f t="shared" si="2810"/>
        <v>46132</v>
      </c>
      <c r="F4684">
        <f t="shared" si="2811"/>
        <v>2</v>
      </c>
      <c r="G4684" s="1" t="str">
        <f t="shared" si="2812"/>
        <v>02:00</v>
      </c>
      <c r="H4684" t="str">
        <f t="shared" si="2819"/>
        <v>Elly️‍</v>
      </c>
      <c r="I4684" t="str">
        <f t="shared" si="2820"/>
        <v>Makan di Tempat</v>
      </c>
      <c r="J4684" t="str">
        <f t="shared" si="2821"/>
        <v>QR Statis</v>
      </c>
      <c r="L4684" t="str">
        <f t="shared" si="2816"/>
        <v>Unknown</v>
      </c>
      <c r="M4684" t="s">
        <v>203</v>
      </c>
      <c r="N4684" t="str">
        <f t="shared" si="2817"/>
        <v>Product</v>
      </c>
      <c r="P4684" t="s">
        <v>117</v>
      </c>
      <c r="S4684" s="1">
        <v>1</v>
      </c>
      <c r="T4684" s="2">
        <v>13000</v>
      </c>
      <c r="U4684" s="2">
        <v>13000</v>
      </c>
    </row>
    <row r="4685" spans="1:22" x14ac:dyDescent="0.3">
      <c r="A4685" t="s">
        <v>9622</v>
      </c>
      <c r="B4685" t="s">
        <v>9623</v>
      </c>
      <c r="C4685" t="str">
        <f t="shared" si="2808"/>
        <v>Monday</v>
      </c>
      <c r="D4685" t="str">
        <f t="shared" si="2809"/>
        <v>April</v>
      </c>
      <c r="E4685" s="9">
        <f t="shared" si="2810"/>
        <v>46132</v>
      </c>
      <c r="F4685">
        <f t="shared" si="2811"/>
        <v>3</v>
      </c>
      <c r="G4685" s="1" t="str">
        <f t="shared" si="2812"/>
        <v>03:00</v>
      </c>
      <c r="H4685" t="s">
        <v>13903</v>
      </c>
      <c r="I4685" t="s">
        <v>21</v>
      </c>
      <c r="J4685" t="s">
        <v>22</v>
      </c>
      <c r="K4685" t="s">
        <v>1662</v>
      </c>
      <c r="L4685" t="str">
        <f t="shared" si="2816"/>
        <v>Identified</v>
      </c>
      <c r="M4685" t="s">
        <v>139</v>
      </c>
      <c r="N4685" t="str">
        <f t="shared" si="2817"/>
        <v>Product</v>
      </c>
      <c r="P4685" t="s">
        <v>59</v>
      </c>
      <c r="S4685" s="1">
        <v>1</v>
      </c>
      <c r="T4685" s="2">
        <v>20000</v>
      </c>
      <c r="U4685" s="2">
        <v>20000</v>
      </c>
      <c r="V4685" s="2">
        <v>20000</v>
      </c>
    </row>
    <row r="4686" spans="1:22" x14ac:dyDescent="0.3">
      <c r="A4686" t="s">
        <v>9626</v>
      </c>
      <c r="B4686" t="s">
        <v>9627</v>
      </c>
      <c r="C4686" t="str">
        <f t="shared" si="2808"/>
        <v>Monday</v>
      </c>
      <c r="D4686" t="str">
        <f t="shared" si="2809"/>
        <v>April</v>
      </c>
      <c r="E4686" s="9">
        <f t="shared" si="2810"/>
        <v>46132</v>
      </c>
      <c r="F4686">
        <f t="shared" si="2811"/>
        <v>9</v>
      </c>
      <c r="G4686" s="1" t="str">
        <f t="shared" si="2812"/>
        <v>09:00</v>
      </c>
      <c r="H4686" t="s">
        <v>13900</v>
      </c>
      <c r="I4686" t="s">
        <v>21</v>
      </c>
      <c r="J4686" t="s">
        <v>22</v>
      </c>
      <c r="K4686" t="s">
        <v>24</v>
      </c>
      <c r="L4686" t="str">
        <f t="shared" si="2816"/>
        <v>Unknown</v>
      </c>
      <c r="M4686" t="s">
        <v>561</v>
      </c>
      <c r="N4686" t="str">
        <f t="shared" si="2817"/>
        <v>Product</v>
      </c>
      <c r="P4686" t="s">
        <v>198</v>
      </c>
      <c r="Q4686" t="s">
        <v>27</v>
      </c>
      <c r="S4686" s="1">
        <v>1</v>
      </c>
      <c r="T4686" s="2">
        <v>24000</v>
      </c>
      <c r="U4686" s="2">
        <v>24000</v>
      </c>
      <c r="V4686" s="2">
        <v>41000</v>
      </c>
    </row>
    <row r="4687" spans="1:22" x14ac:dyDescent="0.3">
      <c r="A4687" t="str">
        <f>A4686</f>
        <v xml:space="preserve">S/260420/1/16
</v>
      </c>
      <c r="B4687" t="s">
        <v>9627</v>
      </c>
      <c r="C4687" t="str">
        <f t="shared" si="2808"/>
        <v>Monday</v>
      </c>
      <c r="D4687" t="str">
        <f t="shared" si="2809"/>
        <v>April</v>
      </c>
      <c r="E4687" s="9">
        <f t="shared" si="2810"/>
        <v>46132</v>
      </c>
      <c r="F4687">
        <f t="shared" si="2811"/>
        <v>9</v>
      </c>
      <c r="G4687" s="1" t="str">
        <f t="shared" si="2812"/>
        <v>09:00</v>
      </c>
      <c r="H4687" t="str">
        <f>H4686</f>
        <v>Noerch</v>
      </c>
      <c r="I4687" t="str">
        <f>I4686</f>
        <v>Makan di Tempat</v>
      </c>
      <c r="J4687" t="str">
        <f>J4686</f>
        <v>QR Statis</v>
      </c>
      <c r="L4687" t="str">
        <f t="shared" si="2816"/>
        <v>Unknown</v>
      </c>
      <c r="M4687" t="s">
        <v>43</v>
      </c>
      <c r="N4687" t="str">
        <f t="shared" si="2817"/>
        <v>Product</v>
      </c>
      <c r="P4687" t="s">
        <v>44</v>
      </c>
      <c r="Q4687" t="s">
        <v>216</v>
      </c>
      <c r="S4687" s="1">
        <v>1</v>
      </c>
      <c r="T4687" s="2">
        <v>17000</v>
      </c>
      <c r="U4687" s="2">
        <v>17000</v>
      </c>
    </row>
    <row r="4688" spans="1:22" x14ac:dyDescent="0.3">
      <c r="A4688" t="s">
        <v>9630</v>
      </c>
      <c r="B4688" t="s">
        <v>9631</v>
      </c>
      <c r="C4688" t="str">
        <f t="shared" si="2808"/>
        <v>Monday</v>
      </c>
      <c r="D4688" t="str">
        <f t="shared" si="2809"/>
        <v>April</v>
      </c>
      <c r="E4688" s="9">
        <f t="shared" si="2810"/>
        <v>46132</v>
      </c>
      <c r="F4688">
        <f t="shared" si="2811"/>
        <v>9</v>
      </c>
      <c r="G4688" s="1" t="str">
        <f t="shared" si="2812"/>
        <v>09:00</v>
      </c>
      <c r="H4688" t="s">
        <v>13900</v>
      </c>
      <c r="I4688" t="s">
        <v>21</v>
      </c>
      <c r="J4688" t="s">
        <v>49</v>
      </c>
      <c r="K4688" t="s">
        <v>24</v>
      </c>
      <c r="L4688" t="str">
        <f t="shared" si="2816"/>
        <v>Unknown</v>
      </c>
      <c r="M4688" t="s">
        <v>591</v>
      </c>
      <c r="N4688" t="str">
        <f t="shared" si="2817"/>
        <v>Product</v>
      </c>
      <c r="P4688" t="s">
        <v>31</v>
      </c>
      <c r="Q4688" t="s">
        <v>27</v>
      </c>
      <c r="S4688" s="1">
        <v>1</v>
      </c>
      <c r="T4688" s="2">
        <v>24000</v>
      </c>
      <c r="U4688" s="2">
        <v>24000</v>
      </c>
      <c r="V4688" s="2">
        <v>24000</v>
      </c>
    </row>
    <row r="4689" spans="1:22" x14ac:dyDescent="0.3">
      <c r="A4689" t="s">
        <v>9634</v>
      </c>
      <c r="B4689" t="s">
        <v>9635</v>
      </c>
      <c r="C4689" t="str">
        <f t="shared" si="2808"/>
        <v>Monday</v>
      </c>
      <c r="D4689" t="str">
        <f t="shared" si="2809"/>
        <v>April</v>
      </c>
      <c r="E4689" s="9">
        <f t="shared" si="2810"/>
        <v>46132</v>
      </c>
      <c r="F4689">
        <f t="shared" si="2811"/>
        <v>10</v>
      </c>
      <c r="G4689" s="1" t="str">
        <f t="shared" si="2812"/>
        <v>10:00</v>
      </c>
      <c r="H4689" t="s">
        <v>13900</v>
      </c>
      <c r="I4689" t="s">
        <v>21</v>
      </c>
      <c r="J4689" t="s">
        <v>22</v>
      </c>
      <c r="K4689" t="s">
        <v>1845</v>
      </c>
      <c r="L4689" t="str">
        <f t="shared" si="2816"/>
        <v>Identified</v>
      </c>
      <c r="M4689" t="s">
        <v>509</v>
      </c>
      <c r="N4689" t="str">
        <f t="shared" si="2817"/>
        <v>Product</v>
      </c>
      <c r="P4689" t="s">
        <v>105</v>
      </c>
      <c r="S4689" s="1">
        <v>1</v>
      </c>
      <c r="T4689" s="2">
        <v>20000</v>
      </c>
      <c r="U4689" s="2">
        <v>20000</v>
      </c>
      <c r="V4689" s="2">
        <v>20000</v>
      </c>
    </row>
    <row r="4690" spans="1:22" x14ac:dyDescent="0.3">
      <c r="A4690" t="s">
        <v>9638</v>
      </c>
      <c r="B4690" t="s">
        <v>9639</v>
      </c>
      <c r="C4690" t="str">
        <f t="shared" si="2808"/>
        <v>Monday</v>
      </c>
      <c r="D4690" t="str">
        <f t="shared" si="2809"/>
        <v>April</v>
      </c>
      <c r="E4690" s="9">
        <f t="shared" si="2810"/>
        <v>46132</v>
      </c>
      <c r="F4690">
        <f t="shared" si="2811"/>
        <v>10</v>
      </c>
      <c r="G4690" s="1" t="str">
        <f t="shared" si="2812"/>
        <v>10:00</v>
      </c>
      <c r="H4690" t="s">
        <v>13900</v>
      </c>
      <c r="I4690" t="s">
        <v>21</v>
      </c>
      <c r="J4690" t="s">
        <v>49</v>
      </c>
      <c r="K4690" t="s">
        <v>1845</v>
      </c>
      <c r="L4690" t="str">
        <f t="shared" si="2816"/>
        <v>Identified</v>
      </c>
      <c r="M4690" t="s">
        <v>510</v>
      </c>
      <c r="N4690" t="str">
        <f t="shared" si="2817"/>
        <v>Product</v>
      </c>
      <c r="P4690" t="s">
        <v>355</v>
      </c>
      <c r="S4690" s="1">
        <v>1</v>
      </c>
      <c r="T4690" s="2">
        <v>24000</v>
      </c>
      <c r="U4690" s="2">
        <v>24000</v>
      </c>
      <c r="V4690" s="2">
        <v>24000</v>
      </c>
    </row>
    <row r="4691" spans="1:22" x14ac:dyDescent="0.3">
      <c r="A4691" t="s">
        <v>9642</v>
      </c>
      <c r="B4691" t="s">
        <v>9643</v>
      </c>
      <c r="C4691" t="str">
        <f t="shared" si="2808"/>
        <v>Monday</v>
      </c>
      <c r="D4691" t="str">
        <f t="shared" si="2809"/>
        <v>April</v>
      </c>
      <c r="E4691" s="9">
        <f t="shared" si="2810"/>
        <v>46132</v>
      </c>
      <c r="F4691">
        <f t="shared" si="2811"/>
        <v>10</v>
      </c>
      <c r="G4691" s="1" t="str">
        <f t="shared" si="2812"/>
        <v>10:00</v>
      </c>
      <c r="H4691" t="s">
        <v>13900</v>
      </c>
      <c r="I4691" t="s">
        <v>21</v>
      </c>
      <c r="J4691" t="s">
        <v>49</v>
      </c>
      <c r="K4691" t="s">
        <v>24</v>
      </c>
      <c r="L4691" t="str">
        <f t="shared" si="2816"/>
        <v>Unknown</v>
      </c>
      <c r="M4691" t="s">
        <v>1480</v>
      </c>
      <c r="N4691" t="str">
        <f t="shared" si="2817"/>
        <v>Product</v>
      </c>
      <c r="Q4691" t="s">
        <v>1481</v>
      </c>
      <c r="S4691" s="1">
        <v>1</v>
      </c>
      <c r="T4691" s="2">
        <v>8000</v>
      </c>
      <c r="U4691" s="2">
        <v>8000</v>
      </c>
      <c r="V4691" s="2">
        <v>28000</v>
      </c>
    </row>
    <row r="4692" spans="1:22" x14ac:dyDescent="0.3">
      <c r="A4692" t="str">
        <f>A4691</f>
        <v xml:space="preserve">S/260420/1/20
</v>
      </c>
      <c r="B4692" t="s">
        <v>9643</v>
      </c>
      <c r="C4692" t="str">
        <f t="shared" si="2808"/>
        <v>Monday</v>
      </c>
      <c r="D4692" t="str">
        <f t="shared" si="2809"/>
        <v>April</v>
      </c>
      <c r="E4692" s="9">
        <f t="shared" si="2810"/>
        <v>46132</v>
      </c>
      <c r="F4692">
        <f t="shared" si="2811"/>
        <v>10</v>
      </c>
      <c r="G4692" s="1" t="str">
        <f t="shared" si="2812"/>
        <v>10:00</v>
      </c>
      <c r="H4692" t="str">
        <f>H4691</f>
        <v>Noerch</v>
      </c>
      <c r="I4692" t="str">
        <f>I4691</f>
        <v>Makan di Tempat</v>
      </c>
      <c r="J4692" t="str">
        <f>J4691</f>
        <v>Tunai</v>
      </c>
      <c r="L4692" t="str">
        <f t="shared" si="2816"/>
        <v>Unknown</v>
      </c>
      <c r="M4692" t="s">
        <v>509</v>
      </c>
      <c r="N4692" t="str">
        <f t="shared" si="2817"/>
        <v>Product</v>
      </c>
      <c r="P4692" t="s">
        <v>105</v>
      </c>
      <c r="S4692" s="1">
        <v>1</v>
      </c>
      <c r="T4692" s="2">
        <v>20000</v>
      </c>
      <c r="U4692" s="2">
        <v>20000</v>
      </c>
    </row>
    <row r="4693" spans="1:22" x14ac:dyDescent="0.3">
      <c r="A4693" t="s">
        <v>9646</v>
      </c>
      <c r="B4693" t="s">
        <v>9647</v>
      </c>
      <c r="C4693" t="str">
        <f t="shared" si="2808"/>
        <v>Monday</v>
      </c>
      <c r="D4693" t="str">
        <f t="shared" si="2809"/>
        <v>April</v>
      </c>
      <c r="E4693" s="9">
        <f t="shared" si="2810"/>
        <v>46132</v>
      </c>
      <c r="F4693">
        <f t="shared" si="2811"/>
        <v>10</v>
      </c>
      <c r="G4693" s="1" t="str">
        <f t="shared" si="2812"/>
        <v>10:00</v>
      </c>
      <c r="H4693" t="s">
        <v>13900</v>
      </c>
      <c r="I4693" t="s">
        <v>21</v>
      </c>
      <c r="J4693" t="s">
        <v>49</v>
      </c>
      <c r="K4693" t="s">
        <v>24</v>
      </c>
      <c r="L4693" t="str">
        <f t="shared" si="2816"/>
        <v>Unknown</v>
      </c>
      <c r="M4693" t="s">
        <v>58</v>
      </c>
      <c r="N4693" t="str">
        <f t="shared" si="2817"/>
        <v>Product</v>
      </c>
      <c r="P4693" t="s">
        <v>59</v>
      </c>
      <c r="S4693" s="1">
        <v>1</v>
      </c>
      <c r="T4693" s="2">
        <v>20000</v>
      </c>
      <c r="U4693" s="2">
        <v>20000</v>
      </c>
      <c r="V4693" s="2">
        <v>20000</v>
      </c>
    </row>
    <row r="4694" spans="1:22" x14ac:dyDescent="0.3">
      <c r="A4694" t="s">
        <v>9650</v>
      </c>
      <c r="B4694" t="s">
        <v>9651</v>
      </c>
      <c r="C4694" t="str">
        <f t="shared" si="2808"/>
        <v>Monday</v>
      </c>
      <c r="D4694" t="str">
        <f t="shared" si="2809"/>
        <v>April</v>
      </c>
      <c r="E4694" s="9">
        <f t="shared" si="2810"/>
        <v>46132</v>
      </c>
      <c r="F4694">
        <f t="shared" si="2811"/>
        <v>10</v>
      </c>
      <c r="G4694" s="1" t="str">
        <f t="shared" si="2812"/>
        <v>10:00</v>
      </c>
      <c r="H4694" t="s">
        <v>13900</v>
      </c>
      <c r="I4694" t="s">
        <v>21</v>
      </c>
      <c r="J4694" t="s">
        <v>22</v>
      </c>
      <c r="K4694" t="s">
        <v>24</v>
      </c>
      <c r="L4694" t="str">
        <f t="shared" si="2816"/>
        <v>Unknown</v>
      </c>
      <c r="M4694" t="s">
        <v>51</v>
      </c>
      <c r="N4694" t="str">
        <f t="shared" si="2817"/>
        <v>Product</v>
      </c>
      <c r="P4694" t="s">
        <v>52</v>
      </c>
      <c r="Q4694" t="s">
        <v>27</v>
      </c>
      <c r="S4694" s="1">
        <v>1</v>
      </c>
      <c r="T4694" s="2">
        <v>23000</v>
      </c>
      <c r="U4694" s="2">
        <v>23000</v>
      </c>
      <c r="V4694" s="2">
        <v>23000</v>
      </c>
    </row>
    <row r="4695" spans="1:22" x14ac:dyDescent="0.3">
      <c r="A4695" t="s">
        <v>9654</v>
      </c>
      <c r="B4695" t="s">
        <v>9655</v>
      </c>
      <c r="C4695" t="str">
        <f t="shared" si="2808"/>
        <v>Monday</v>
      </c>
      <c r="D4695" t="str">
        <f t="shared" si="2809"/>
        <v>April</v>
      </c>
      <c r="E4695" s="9">
        <f t="shared" si="2810"/>
        <v>46132</v>
      </c>
      <c r="F4695">
        <f t="shared" si="2811"/>
        <v>11</v>
      </c>
      <c r="G4695" s="1" t="str">
        <f t="shared" si="2812"/>
        <v>11:00</v>
      </c>
      <c r="H4695" t="s">
        <v>13900</v>
      </c>
      <c r="I4695" t="s">
        <v>21</v>
      </c>
      <c r="J4695" t="s">
        <v>22</v>
      </c>
      <c r="K4695" t="s">
        <v>24</v>
      </c>
      <c r="L4695" t="str">
        <f t="shared" si="2816"/>
        <v>Unknown</v>
      </c>
      <c r="M4695" t="s">
        <v>25</v>
      </c>
      <c r="N4695" t="str">
        <f t="shared" si="2817"/>
        <v>Product</v>
      </c>
      <c r="P4695" t="s">
        <v>26</v>
      </c>
      <c r="Q4695" t="s">
        <v>27</v>
      </c>
      <c r="S4695" s="1">
        <v>1</v>
      </c>
      <c r="T4695" s="2">
        <v>22000</v>
      </c>
      <c r="U4695" s="2">
        <v>22000</v>
      </c>
      <c r="V4695" s="2">
        <v>22000</v>
      </c>
    </row>
    <row r="4696" spans="1:22" x14ac:dyDescent="0.3">
      <c r="A4696" t="s">
        <v>9658</v>
      </c>
      <c r="B4696" t="s">
        <v>9659</v>
      </c>
      <c r="C4696" t="str">
        <f t="shared" si="2808"/>
        <v>Monday</v>
      </c>
      <c r="D4696" t="str">
        <f t="shared" si="2809"/>
        <v>April</v>
      </c>
      <c r="E4696" s="9">
        <f t="shared" si="2810"/>
        <v>46132</v>
      </c>
      <c r="F4696">
        <f t="shared" si="2811"/>
        <v>11</v>
      </c>
      <c r="G4696" s="1" t="str">
        <f t="shared" si="2812"/>
        <v>11:00</v>
      </c>
      <c r="H4696" t="s">
        <v>13900</v>
      </c>
      <c r="I4696" t="s">
        <v>21</v>
      </c>
      <c r="J4696" t="s">
        <v>49</v>
      </c>
      <c r="K4696" t="s">
        <v>24</v>
      </c>
      <c r="L4696" t="str">
        <f t="shared" si="2816"/>
        <v>Unknown</v>
      </c>
      <c r="M4696" t="s">
        <v>287</v>
      </c>
      <c r="N4696" t="str">
        <f t="shared" si="2817"/>
        <v>Product</v>
      </c>
      <c r="P4696" t="s">
        <v>26</v>
      </c>
      <c r="Q4696" t="s">
        <v>27</v>
      </c>
      <c r="S4696" s="1">
        <v>1</v>
      </c>
      <c r="T4696" s="2">
        <v>22000</v>
      </c>
      <c r="U4696" s="2">
        <v>22000</v>
      </c>
      <c r="V4696" s="2">
        <v>22000</v>
      </c>
    </row>
    <row r="4697" spans="1:22" x14ac:dyDescent="0.3">
      <c r="A4697" t="s">
        <v>9662</v>
      </c>
      <c r="B4697" t="s">
        <v>9663</v>
      </c>
      <c r="C4697" t="str">
        <f t="shared" si="2808"/>
        <v>Monday</v>
      </c>
      <c r="D4697" t="str">
        <f t="shared" si="2809"/>
        <v>April</v>
      </c>
      <c r="E4697" s="9">
        <f t="shared" si="2810"/>
        <v>46132</v>
      </c>
      <c r="F4697">
        <f t="shared" si="2811"/>
        <v>12</v>
      </c>
      <c r="G4697" s="1" t="str">
        <f t="shared" si="2812"/>
        <v>12:00</v>
      </c>
      <c r="H4697" t="s">
        <v>13903</v>
      </c>
      <c r="I4697" t="s">
        <v>21</v>
      </c>
      <c r="J4697" t="s">
        <v>22</v>
      </c>
      <c r="K4697" t="s">
        <v>6791</v>
      </c>
      <c r="L4697" t="str">
        <f t="shared" si="2816"/>
        <v>Identified</v>
      </c>
      <c r="M4697" t="s">
        <v>287</v>
      </c>
      <c r="N4697" t="str">
        <f t="shared" si="2817"/>
        <v>Product</v>
      </c>
      <c r="P4697" t="s">
        <v>26</v>
      </c>
      <c r="Q4697" t="s">
        <v>27</v>
      </c>
      <c r="S4697" s="1">
        <v>1</v>
      </c>
      <c r="T4697" s="2">
        <v>22000</v>
      </c>
      <c r="U4697" s="2">
        <v>22000</v>
      </c>
      <c r="V4697" s="2">
        <v>65000</v>
      </c>
    </row>
    <row r="4698" spans="1:22" x14ac:dyDescent="0.3">
      <c r="A4698" t="str">
        <f t="shared" ref="A4698:A4699" si="2822">A4697</f>
        <v xml:space="preserve">S/260420/1/25
</v>
      </c>
      <c r="B4698" t="s">
        <v>9663</v>
      </c>
      <c r="C4698" t="str">
        <f t="shared" si="2808"/>
        <v>Monday</v>
      </c>
      <c r="D4698" t="str">
        <f t="shared" si="2809"/>
        <v>April</v>
      </c>
      <c r="E4698" s="9">
        <f t="shared" si="2810"/>
        <v>46132</v>
      </c>
      <c r="F4698">
        <f t="shared" si="2811"/>
        <v>12</v>
      </c>
      <c r="G4698" s="1" t="str">
        <f t="shared" si="2812"/>
        <v>12:00</v>
      </c>
      <c r="H4698" t="str">
        <f t="shared" ref="H4698:H4699" si="2823">H4697</f>
        <v>Elly️‍</v>
      </c>
      <c r="I4698" t="str">
        <f t="shared" ref="I4698:I4699" si="2824">I4697</f>
        <v>Makan di Tempat</v>
      </c>
      <c r="J4698" t="str">
        <f t="shared" ref="J4698:J4699" si="2825">J4697</f>
        <v>QR Statis</v>
      </c>
      <c r="L4698" t="str">
        <f t="shared" si="2816"/>
        <v>Unknown</v>
      </c>
      <c r="M4698" t="s">
        <v>71</v>
      </c>
      <c r="N4698" t="str">
        <f t="shared" si="2817"/>
        <v>Product</v>
      </c>
      <c r="P4698" t="s">
        <v>52</v>
      </c>
      <c r="Q4698" t="s">
        <v>27</v>
      </c>
      <c r="S4698" s="1">
        <v>1</v>
      </c>
      <c r="T4698" s="2">
        <v>23000</v>
      </c>
      <c r="U4698" s="2">
        <v>23000</v>
      </c>
    </row>
    <row r="4699" spans="1:22" x14ac:dyDescent="0.3">
      <c r="A4699" t="str">
        <f t="shared" si="2822"/>
        <v xml:space="preserve">S/260420/1/25
</v>
      </c>
      <c r="B4699" t="s">
        <v>9663</v>
      </c>
      <c r="C4699" t="str">
        <f t="shared" si="2808"/>
        <v>Monday</v>
      </c>
      <c r="D4699" t="str">
        <f t="shared" si="2809"/>
        <v>April</v>
      </c>
      <c r="E4699" s="9">
        <f t="shared" si="2810"/>
        <v>46132</v>
      </c>
      <c r="F4699">
        <f t="shared" si="2811"/>
        <v>12</v>
      </c>
      <c r="G4699" s="1" t="str">
        <f t="shared" si="2812"/>
        <v>12:00</v>
      </c>
      <c r="H4699" t="str">
        <f t="shared" si="2823"/>
        <v>Elly️‍</v>
      </c>
      <c r="I4699" t="str">
        <f t="shared" si="2824"/>
        <v>Makan di Tempat</v>
      </c>
      <c r="J4699" t="str">
        <f t="shared" si="2825"/>
        <v>QR Statis</v>
      </c>
      <c r="L4699" t="str">
        <f t="shared" si="2816"/>
        <v>Unknown</v>
      </c>
      <c r="M4699" t="s">
        <v>411</v>
      </c>
      <c r="N4699" t="str">
        <f t="shared" si="2817"/>
        <v>Product</v>
      </c>
      <c r="P4699" t="s">
        <v>355</v>
      </c>
      <c r="S4699" s="1">
        <v>1</v>
      </c>
      <c r="T4699" s="2">
        <v>20000</v>
      </c>
      <c r="U4699" s="2">
        <v>20000</v>
      </c>
    </row>
    <row r="4700" spans="1:22" x14ac:dyDescent="0.3">
      <c r="A4700" t="s">
        <v>9666</v>
      </c>
      <c r="B4700" t="s">
        <v>9667</v>
      </c>
      <c r="C4700" t="str">
        <f t="shared" si="2808"/>
        <v>Monday</v>
      </c>
      <c r="D4700" t="str">
        <f t="shared" si="2809"/>
        <v>April</v>
      </c>
      <c r="E4700" s="9">
        <f t="shared" si="2810"/>
        <v>46132</v>
      </c>
      <c r="F4700">
        <f t="shared" si="2811"/>
        <v>12</v>
      </c>
      <c r="G4700" s="1" t="str">
        <f t="shared" si="2812"/>
        <v>12:00</v>
      </c>
      <c r="H4700" t="s">
        <v>13900</v>
      </c>
      <c r="I4700" t="s">
        <v>21</v>
      </c>
      <c r="J4700" t="s">
        <v>22</v>
      </c>
      <c r="K4700" t="s">
        <v>24</v>
      </c>
      <c r="L4700" t="str">
        <f t="shared" si="2816"/>
        <v>Unknown</v>
      </c>
      <c r="M4700" t="s">
        <v>332</v>
      </c>
      <c r="N4700" t="str">
        <f t="shared" si="2817"/>
        <v>Product</v>
      </c>
      <c r="P4700" t="s">
        <v>26</v>
      </c>
      <c r="Q4700" t="s">
        <v>27</v>
      </c>
      <c r="S4700" s="1">
        <v>2</v>
      </c>
      <c r="T4700" s="2">
        <v>22000</v>
      </c>
      <c r="U4700" s="2">
        <v>44000</v>
      </c>
      <c r="V4700" s="2">
        <v>44000</v>
      </c>
    </row>
    <row r="4701" spans="1:22" x14ac:dyDescent="0.3">
      <c r="A4701" t="s">
        <v>9670</v>
      </c>
      <c r="B4701" t="s">
        <v>9671</v>
      </c>
      <c r="C4701" t="str">
        <f t="shared" si="2808"/>
        <v>Monday</v>
      </c>
      <c r="D4701" t="str">
        <f t="shared" si="2809"/>
        <v>April</v>
      </c>
      <c r="E4701" s="9">
        <f t="shared" si="2810"/>
        <v>46132</v>
      </c>
      <c r="F4701">
        <f t="shared" si="2811"/>
        <v>12</v>
      </c>
      <c r="G4701" s="1" t="str">
        <f t="shared" si="2812"/>
        <v>12:00</v>
      </c>
      <c r="H4701" t="s">
        <v>13900</v>
      </c>
      <c r="I4701" t="s">
        <v>21</v>
      </c>
      <c r="J4701" t="s">
        <v>49</v>
      </c>
      <c r="K4701" t="s">
        <v>2487</v>
      </c>
      <c r="L4701" t="str">
        <f t="shared" si="2816"/>
        <v>Identified</v>
      </c>
      <c r="M4701" t="s">
        <v>366</v>
      </c>
      <c r="N4701" t="str">
        <f t="shared" si="2817"/>
        <v>Product</v>
      </c>
      <c r="P4701" t="s">
        <v>117</v>
      </c>
      <c r="S4701" s="1">
        <v>1</v>
      </c>
      <c r="T4701" s="2">
        <v>17000</v>
      </c>
      <c r="U4701" s="2">
        <v>17000</v>
      </c>
      <c r="V4701" s="2">
        <v>17000</v>
      </c>
    </row>
    <row r="4702" spans="1:22" x14ac:dyDescent="0.3">
      <c r="A4702" t="s">
        <v>9674</v>
      </c>
      <c r="B4702" t="s">
        <v>9675</v>
      </c>
      <c r="C4702" t="str">
        <f t="shared" si="2808"/>
        <v>Monday</v>
      </c>
      <c r="D4702" t="str">
        <f t="shared" si="2809"/>
        <v>April</v>
      </c>
      <c r="E4702" s="9">
        <f t="shared" si="2810"/>
        <v>46132</v>
      </c>
      <c r="F4702">
        <f t="shared" si="2811"/>
        <v>12</v>
      </c>
      <c r="G4702" s="1" t="str">
        <f t="shared" si="2812"/>
        <v>12:00</v>
      </c>
      <c r="H4702" t="s">
        <v>13900</v>
      </c>
      <c r="I4702" t="s">
        <v>21</v>
      </c>
      <c r="J4702" t="s">
        <v>22</v>
      </c>
      <c r="K4702" t="s">
        <v>1499</v>
      </c>
      <c r="L4702" t="str">
        <f t="shared" si="2816"/>
        <v>Identified</v>
      </c>
      <c r="M4702" t="s">
        <v>287</v>
      </c>
      <c r="N4702" t="str">
        <f t="shared" si="2817"/>
        <v>Product</v>
      </c>
      <c r="P4702" t="s">
        <v>26</v>
      </c>
      <c r="Q4702" t="s">
        <v>27</v>
      </c>
      <c r="S4702" s="1">
        <v>2</v>
      </c>
      <c r="T4702" s="2">
        <v>22000</v>
      </c>
      <c r="U4702" s="2">
        <v>44000</v>
      </c>
      <c r="V4702" s="2">
        <v>72000</v>
      </c>
    </row>
    <row r="4703" spans="1:22" x14ac:dyDescent="0.3">
      <c r="A4703" t="str">
        <f>A4702</f>
        <v xml:space="preserve">S/260420/1/28
</v>
      </c>
      <c r="B4703" t="s">
        <v>9675</v>
      </c>
      <c r="C4703" t="str">
        <f t="shared" si="2808"/>
        <v>Monday</v>
      </c>
      <c r="D4703" t="str">
        <f t="shared" si="2809"/>
        <v>April</v>
      </c>
      <c r="E4703" s="9">
        <f t="shared" si="2810"/>
        <v>46132</v>
      </c>
      <c r="F4703">
        <f t="shared" si="2811"/>
        <v>12</v>
      </c>
      <c r="G4703" s="1" t="str">
        <f t="shared" si="2812"/>
        <v>12:00</v>
      </c>
      <c r="H4703" t="str">
        <f>H4702</f>
        <v>Noerch</v>
      </c>
      <c r="I4703" t="str">
        <f>I4702</f>
        <v>Makan di Tempat</v>
      </c>
      <c r="J4703" t="str">
        <f>J4702</f>
        <v>QR Statis</v>
      </c>
      <c r="L4703" t="str">
        <f t="shared" si="2816"/>
        <v>Unknown</v>
      </c>
      <c r="M4703" t="s">
        <v>230</v>
      </c>
      <c r="N4703" t="str">
        <f t="shared" si="2817"/>
        <v>Product</v>
      </c>
      <c r="P4703" t="s">
        <v>90</v>
      </c>
      <c r="S4703" s="1">
        <v>1</v>
      </c>
      <c r="T4703" s="2">
        <v>28000</v>
      </c>
      <c r="U4703" s="2">
        <v>28000</v>
      </c>
    </row>
    <row r="4704" spans="1:22" x14ac:dyDescent="0.3">
      <c r="A4704" t="s">
        <v>9678</v>
      </c>
      <c r="B4704" t="s">
        <v>9679</v>
      </c>
      <c r="C4704" t="str">
        <f t="shared" si="2808"/>
        <v>Monday</v>
      </c>
      <c r="D4704" t="str">
        <f t="shared" si="2809"/>
        <v>April</v>
      </c>
      <c r="E4704" s="9">
        <f t="shared" si="2810"/>
        <v>46132</v>
      </c>
      <c r="F4704">
        <f t="shared" si="2811"/>
        <v>13</v>
      </c>
      <c r="G4704" s="1" t="str">
        <f t="shared" si="2812"/>
        <v>13:00</v>
      </c>
      <c r="H4704" t="s">
        <v>13900</v>
      </c>
      <c r="I4704" t="s">
        <v>21</v>
      </c>
      <c r="J4704" t="s">
        <v>22</v>
      </c>
      <c r="K4704" t="s">
        <v>1564</v>
      </c>
      <c r="L4704" t="str">
        <f t="shared" si="2816"/>
        <v>Identified</v>
      </c>
      <c r="M4704" t="s">
        <v>509</v>
      </c>
      <c r="N4704" t="str">
        <f t="shared" si="2817"/>
        <v>Product</v>
      </c>
      <c r="P4704" t="s">
        <v>105</v>
      </c>
      <c r="S4704" s="1">
        <v>1</v>
      </c>
      <c r="T4704" s="2">
        <v>20000</v>
      </c>
      <c r="U4704" s="2">
        <v>20000</v>
      </c>
      <c r="V4704" s="2">
        <v>20000</v>
      </c>
    </row>
    <row r="4705" spans="1:22" x14ac:dyDescent="0.3">
      <c r="A4705" t="s">
        <v>9682</v>
      </c>
      <c r="B4705" t="s">
        <v>9683</v>
      </c>
      <c r="C4705" t="str">
        <f t="shared" si="2808"/>
        <v>Monday</v>
      </c>
      <c r="D4705" t="str">
        <f t="shared" si="2809"/>
        <v>April</v>
      </c>
      <c r="E4705" s="9">
        <f t="shared" si="2810"/>
        <v>46132</v>
      </c>
      <c r="F4705">
        <f t="shared" si="2811"/>
        <v>13</v>
      </c>
      <c r="G4705" s="1" t="str">
        <f t="shared" si="2812"/>
        <v>13:00</v>
      </c>
      <c r="H4705" t="s">
        <v>13900</v>
      </c>
      <c r="I4705" t="s">
        <v>21</v>
      </c>
      <c r="J4705" t="s">
        <v>22</v>
      </c>
      <c r="K4705" t="s">
        <v>24</v>
      </c>
      <c r="L4705" t="str">
        <f t="shared" si="2816"/>
        <v>Unknown</v>
      </c>
      <c r="M4705" t="s">
        <v>35</v>
      </c>
      <c r="N4705" t="str">
        <f t="shared" si="2817"/>
        <v>Product</v>
      </c>
      <c r="P4705" t="s">
        <v>36</v>
      </c>
      <c r="Q4705" t="s">
        <v>72</v>
      </c>
      <c r="S4705" s="1">
        <v>1</v>
      </c>
      <c r="T4705" s="2">
        <v>17000</v>
      </c>
      <c r="U4705" s="2">
        <v>17000</v>
      </c>
      <c r="V4705" s="2">
        <v>116000</v>
      </c>
    </row>
    <row r="4706" spans="1:22" x14ac:dyDescent="0.3">
      <c r="A4706" t="str">
        <f t="shared" ref="A4706:A4710" si="2826">A4705</f>
        <v xml:space="preserve">S/260420/1/30
</v>
      </c>
      <c r="B4706" t="s">
        <v>9683</v>
      </c>
      <c r="C4706" t="str">
        <f t="shared" si="2808"/>
        <v>Monday</v>
      </c>
      <c r="D4706" t="str">
        <f t="shared" si="2809"/>
        <v>April</v>
      </c>
      <c r="E4706" s="9">
        <f t="shared" si="2810"/>
        <v>46132</v>
      </c>
      <c r="F4706">
        <f t="shared" si="2811"/>
        <v>13</v>
      </c>
      <c r="G4706" s="1" t="str">
        <f t="shared" si="2812"/>
        <v>13:00</v>
      </c>
      <c r="H4706" t="str">
        <f t="shared" ref="H4706:H4710" si="2827">H4705</f>
        <v>Noerch</v>
      </c>
      <c r="I4706" t="str">
        <f t="shared" ref="I4706:I4710" si="2828">I4705</f>
        <v>Makan di Tempat</v>
      </c>
      <c r="J4706" t="str">
        <f t="shared" ref="J4706:J4710" si="2829">J4705</f>
        <v>QR Statis</v>
      </c>
      <c r="L4706" t="str">
        <f t="shared" si="2816"/>
        <v>Unknown</v>
      </c>
      <c r="M4706" t="s">
        <v>287</v>
      </c>
      <c r="N4706" t="str">
        <f t="shared" si="2817"/>
        <v>Product</v>
      </c>
      <c r="P4706" t="s">
        <v>26</v>
      </c>
      <c r="Q4706" t="s">
        <v>27</v>
      </c>
      <c r="S4706" s="1">
        <v>1</v>
      </c>
      <c r="T4706" s="2">
        <v>22000</v>
      </c>
      <c r="U4706" s="2">
        <v>22000</v>
      </c>
    </row>
    <row r="4707" spans="1:22" x14ac:dyDescent="0.3">
      <c r="A4707" t="str">
        <f t="shared" si="2826"/>
        <v xml:space="preserve">S/260420/1/30
</v>
      </c>
      <c r="B4707" t="s">
        <v>9683</v>
      </c>
      <c r="C4707" t="str">
        <f t="shared" si="2808"/>
        <v>Monday</v>
      </c>
      <c r="D4707" t="str">
        <f t="shared" si="2809"/>
        <v>April</v>
      </c>
      <c r="E4707" s="9">
        <f t="shared" si="2810"/>
        <v>46132</v>
      </c>
      <c r="F4707">
        <f t="shared" si="2811"/>
        <v>13</v>
      </c>
      <c r="G4707" s="1" t="str">
        <f t="shared" si="2812"/>
        <v>13:00</v>
      </c>
      <c r="H4707" t="str">
        <f t="shared" si="2827"/>
        <v>Noerch</v>
      </c>
      <c r="I4707" t="str">
        <f t="shared" si="2828"/>
        <v>Makan di Tempat</v>
      </c>
      <c r="J4707" t="str">
        <f t="shared" si="2829"/>
        <v>QR Statis</v>
      </c>
      <c r="L4707" t="str">
        <f t="shared" si="2816"/>
        <v>Unknown</v>
      </c>
      <c r="M4707" t="s">
        <v>215</v>
      </c>
      <c r="N4707" t="str">
        <f t="shared" si="2817"/>
        <v>Product</v>
      </c>
      <c r="P4707" t="s">
        <v>36</v>
      </c>
      <c r="Q4707" t="s">
        <v>72</v>
      </c>
      <c r="S4707" s="1">
        <v>1</v>
      </c>
      <c r="T4707" s="2">
        <v>19000</v>
      </c>
      <c r="U4707" s="2">
        <v>19000</v>
      </c>
    </row>
    <row r="4708" spans="1:22" x14ac:dyDescent="0.3">
      <c r="A4708" t="str">
        <f t="shared" si="2826"/>
        <v xml:space="preserve">S/260420/1/30
</v>
      </c>
      <c r="B4708" t="s">
        <v>9683</v>
      </c>
      <c r="C4708" t="str">
        <f t="shared" si="2808"/>
        <v>Monday</v>
      </c>
      <c r="D4708" t="str">
        <f t="shared" si="2809"/>
        <v>April</v>
      </c>
      <c r="E4708" s="9">
        <f t="shared" si="2810"/>
        <v>46132</v>
      </c>
      <c r="F4708">
        <f t="shared" si="2811"/>
        <v>13</v>
      </c>
      <c r="G4708" s="1" t="str">
        <f t="shared" si="2812"/>
        <v>13:00</v>
      </c>
      <c r="H4708" t="str">
        <f t="shared" si="2827"/>
        <v>Noerch</v>
      </c>
      <c r="I4708" t="str">
        <f t="shared" si="2828"/>
        <v>Makan di Tempat</v>
      </c>
      <c r="J4708" t="str">
        <f t="shared" si="2829"/>
        <v>QR Statis</v>
      </c>
      <c r="L4708" t="str">
        <f t="shared" si="2816"/>
        <v>Unknown</v>
      </c>
      <c r="M4708" t="s">
        <v>25</v>
      </c>
      <c r="N4708" t="str">
        <f t="shared" si="2817"/>
        <v>Product</v>
      </c>
      <c r="P4708" t="s">
        <v>26</v>
      </c>
      <c r="Q4708" t="s">
        <v>72</v>
      </c>
      <c r="S4708" s="1">
        <v>1</v>
      </c>
      <c r="T4708" s="2">
        <v>20000</v>
      </c>
      <c r="U4708" s="2">
        <v>20000</v>
      </c>
    </row>
    <row r="4709" spans="1:22" x14ac:dyDescent="0.3">
      <c r="A4709" t="str">
        <f t="shared" si="2826"/>
        <v xml:space="preserve">S/260420/1/30
</v>
      </c>
      <c r="B4709" t="s">
        <v>9683</v>
      </c>
      <c r="C4709" t="str">
        <f t="shared" si="2808"/>
        <v>Monday</v>
      </c>
      <c r="D4709" t="str">
        <f t="shared" si="2809"/>
        <v>April</v>
      </c>
      <c r="E4709" s="9">
        <f t="shared" si="2810"/>
        <v>46132</v>
      </c>
      <c r="F4709">
        <f t="shared" si="2811"/>
        <v>13</v>
      </c>
      <c r="G4709" s="1" t="str">
        <f t="shared" si="2812"/>
        <v>13:00</v>
      </c>
      <c r="H4709" t="str">
        <f t="shared" si="2827"/>
        <v>Noerch</v>
      </c>
      <c r="I4709" t="str">
        <f t="shared" si="2828"/>
        <v>Makan di Tempat</v>
      </c>
      <c r="J4709" t="str">
        <f t="shared" si="2829"/>
        <v>QR Statis</v>
      </c>
      <c r="L4709" t="str">
        <f t="shared" si="2816"/>
        <v>Unknown</v>
      </c>
      <c r="M4709" t="s">
        <v>43</v>
      </c>
      <c r="N4709" t="str">
        <f t="shared" si="2817"/>
        <v>Product</v>
      </c>
      <c r="P4709" t="s">
        <v>44</v>
      </c>
      <c r="Q4709" t="s">
        <v>72</v>
      </c>
      <c r="S4709" s="1">
        <v>1</v>
      </c>
      <c r="T4709" s="2">
        <v>18000</v>
      </c>
      <c r="U4709" s="2">
        <v>18000</v>
      </c>
    </row>
    <row r="4710" spans="1:22" x14ac:dyDescent="0.3">
      <c r="A4710" t="str">
        <f t="shared" si="2826"/>
        <v xml:space="preserve">S/260420/1/30
</v>
      </c>
      <c r="B4710" t="s">
        <v>9683</v>
      </c>
      <c r="C4710" t="str">
        <f t="shared" si="2808"/>
        <v>Monday</v>
      </c>
      <c r="D4710" t="str">
        <f t="shared" si="2809"/>
        <v>April</v>
      </c>
      <c r="E4710" s="9">
        <f t="shared" si="2810"/>
        <v>46132</v>
      </c>
      <c r="F4710">
        <f t="shared" si="2811"/>
        <v>13</v>
      </c>
      <c r="G4710" s="1" t="str">
        <f t="shared" si="2812"/>
        <v>13:00</v>
      </c>
      <c r="H4710" t="str">
        <f t="shared" si="2827"/>
        <v>Noerch</v>
      </c>
      <c r="I4710" t="str">
        <f t="shared" si="2828"/>
        <v>Makan di Tempat</v>
      </c>
      <c r="J4710" t="str">
        <f t="shared" si="2829"/>
        <v>QR Statis</v>
      </c>
      <c r="L4710" t="str">
        <f t="shared" si="2816"/>
        <v>Unknown</v>
      </c>
      <c r="M4710" t="s">
        <v>162</v>
      </c>
      <c r="N4710" t="str">
        <f t="shared" si="2817"/>
        <v>Product</v>
      </c>
      <c r="P4710" t="s">
        <v>52</v>
      </c>
      <c r="Q4710" t="s">
        <v>72</v>
      </c>
      <c r="S4710" s="1">
        <v>1</v>
      </c>
      <c r="T4710" s="2">
        <v>20000</v>
      </c>
      <c r="U4710" s="2">
        <v>20000</v>
      </c>
    </row>
    <row r="4711" spans="1:22" x14ac:dyDescent="0.3">
      <c r="A4711" t="s">
        <v>9686</v>
      </c>
      <c r="B4711" t="s">
        <v>9687</v>
      </c>
      <c r="C4711" t="str">
        <f t="shared" si="2808"/>
        <v>Monday</v>
      </c>
      <c r="D4711" t="str">
        <f t="shared" si="2809"/>
        <v>April</v>
      </c>
      <c r="E4711" s="9">
        <f t="shared" si="2810"/>
        <v>46132</v>
      </c>
      <c r="F4711">
        <f t="shared" si="2811"/>
        <v>13</v>
      </c>
      <c r="G4711" s="1" t="str">
        <f t="shared" si="2812"/>
        <v>13:00</v>
      </c>
      <c r="H4711" t="s">
        <v>13900</v>
      </c>
      <c r="I4711" t="s">
        <v>21</v>
      </c>
      <c r="J4711" t="s">
        <v>49</v>
      </c>
      <c r="K4711" t="s">
        <v>24</v>
      </c>
      <c r="L4711" t="str">
        <f t="shared" si="2816"/>
        <v>Unknown</v>
      </c>
      <c r="M4711" t="s">
        <v>134</v>
      </c>
      <c r="N4711" t="str">
        <f t="shared" si="2817"/>
        <v>Product</v>
      </c>
      <c r="P4711" t="s">
        <v>36</v>
      </c>
      <c r="Q4711" t="s">
        <v>216</v>
      </c>
      <c r="S4711" s="1">
        <v>1</v>
      </c>
      <c r="T4711" s="2">
        <v>18000</v>
      </c>
      <c r="U4711" s="2">
        <v>18000</v>
      </c>
      <c r="V4711" s="2">
        <v>18000</v>
      </c>
    </row>
    <row r="4712" spans="1:22" x14ac:dyDescent="0.3">
      <c r="A4712" t="s">
        <v>9690</v>
      </c>
      <c r="B4712" t="s">
        <v>9691</v>
      </c>
      <c r="C4712" t="str">
        <f t="shared" si="2808"/>
        <v>Monday</v>
      </c>
      <c r="D4712" t="str">
        <f t="shared" si="2809"/>
        <v>April</v>
      </c>
      <c r="E4712" s="9">
        <f t="shared" si="2810"/>
        <v>46132</v>
      </c>
      <c r="F4712">
        <f t="shared" si="2811"/>
        <v>13</v>
      </c>
      <c r="G4712" s="1" t="str">
        <f t="shared" si="2812"/>
        <v>13:00</v>
      </c>
      <c r="H4712" t="s">
        <v>13900</v>
      </c>
      <c r="I4712" t="s">
        <v>21</v>
      </c>
      <c r="J4712" t="s">
        <v>22</v>
      </c>
      <c r="K4712" t="s">
        <v>24</v>
      </c>
      <c r="L4712" t="str">
        <f t="shared" si="2816"/>
        <v>Unknown</v>
      </c>
      <c r="M4712" t="s">
        <v>134</v>
      </c>
      <c r="N4712" t="str">
        <f t="shared" si="2817"/>
        <v>Product</v>
      </c>
      <c r="P4712" t="s">
        <v>36</v>
      </c>
      <c r="Q4712" t="s">
        <v>72</v>
      </c>
      <c r="S4712" s="1">
        <v>1</v>
      </c>
      <c r="T4712" s="2">
        <v>19000</v>
      </c>
      <c r="U4712" s="2">
        <v>19000</v>
      </c>
      <c r="V4712" s="2">
        <v>19000</v>
      </c>
    </row>
    <row r="4713" spans="1:22" x14ac:dyDescent="0.3">
      <c r="A4713" t="s">
        <v>9694</v>
      </c>
      <c r="B4713" t="s">
        <v>9695</v>
      </c>
      <c r="C4713" t="str">
        <f t="shared" si="2808"/>
        <v>Monday</v>
      </c>
      <c r="D4713" t="str">
        <f t="shared" si="2809"/>
        <v>April</v>
      </c>
      <c r="E4713" s="9">
        <f t="shared" si="2810"/>
        <v>46132</v>
      </c>
      <c r="F4713">
        <f t="shared" si="2811"/>
        <v>13</v>
      </c>
      <c r="G4713" s="1" t="str">
        <f t="shared" si="2812"/>
        <v>13:00</v>
      </c>
      <c r="H4713" t="s">
        <v>13900</v>
      </c>
      <c r="I4713" t="s">
        <v>21</v>
      </c>
      <c r="J4713" t="s">
        <v>49</v>
      </c>
      <c r="K4713" t="s">
        <v>24</v>
      </c>
      <c r="L4713" t="str">
        <f t="shared" si="2816"/>
        <v>Unknown</v>
      </c>
      <c r="M4713" t="s">
        <v>134</v>
      </c>
      <c r="N4713" t="str">
        <f t="shared" si="2817"/>
        <v>Product</v>
      </c>
      <c r="P4713" t="s">
        <v>36</v>
      </c>
      <c r="Q4713" t="s">
        <v>27</v>
      </c>
      <c r="S4713" s="1">
        <v>1</v>
      </c>
      <c r="T4713" s="2">
        <v>21000</v>
      </c>
      <c r="U4713" s="2">
        <v>21000</v>
      </c>
      <c r="V4713" s="2">
        <v>21000</v>
      </c>
    </row>
    <row r="4714" spans="1:22" x14ac:dyDescent="0.3">
      <c r="A4714" t="s">
        <v>9698</v>
      </c>
      <c r="B4714" t="s">
        <v>9699</v>
      </c>
      <c r="C4714" t="str">
        <f t="shared" si="2808"/>
        <v>Monday</v>
      </c>
      <c r="D4714" t="str">
        <f t="shared" si="2809"/>
        <v>April</v>
      </c>
      <c r="E4714" s="9">
        <f t="shared" si="2810"/>
        <v>46132</v>
      </c>
      <c r="F4714">
        <f t="shared" si="2811"/>
        <v>14</v>
      </c>
      <c r="G4714" s="1" t="str">
        <f t="shared" si="2812"/>
        <v>14:00</v>
      </c>
      <c r="H4714" t="s">
        <v>13900</v>
      </c>
      <c r="I4714" t="s">
        <v>21</v>
      </c>
      <c r="J4714" t="s">
        <v>22</v>
      </c>
      <c r="K4714" t="s">
        <v>24</v>
      </c>
      <c r="L4714" t="str">
        <f t="shared" si="2816"/>
        <v>Unknown</v>
      </c>
      <c r="M4714" t="s">
        <v>35</v>
      </c>
      <c r="N4714" t="str">
        <f t="shared" si="2817"/>
        <v>Product</v>
      </c>
      <c r="P4714" t="s">
        <v>36</v>
      </c>
      <c r="Q4714" t="s">
        <v>72</v>
      </c>
      <c r="S4714" s="1">
        <v>1</v>
      </c>
      <c r="T4714" s="2">
        <v>17000</v>
      </c>
      <c r="U4714" s="2">
        <v>17000</v>
      </c>
      <c r="V4714" s="2">
        <v>105000</v>
      </c>
    </row>
    <row r="4715" spans="1:22" x14ac:dyDescent="0.3">
      <c r="A4715" t="str">
        <f t="shared" ref="A4715:A4718" si="2830">A4714</f>
        <v xml:space="preserve">S/260420/1/34
</v>
      </c>
      <c r="B4715" t="s">
        <v>9699</v>
      </c>
      <c r="C4715" t="str">
        <f t="shared" si="2808"/>
        <v>Monday</v>
      </c>
      <c r="D4715" t="str">
        <f t="shared" si="2809"/>
        <v>April</v>
      </c>
      <c r="E4715" s="9">
        <f t="shared" si="2810"/>
        <v>46132</v>
      </c>
      <c r="F4715">
        <f t="shared" si="2811"/>
        <v>14</v>
      </c>
      <c r="G4715" s="1" t="str">
        <f t="shared" si="2812"/>
        <v>14:00</v>
      </c>
      <c r="H4715" t="str">
        <f t="shared" ref="H4715:H4718" si="2831">H4714</f>
        <v>Noerch</v>
      </c>
      <c r="I4715" t="str">
        <f t="shared" ref="I4715:I4718" si="2832">I4714</f>
        <v>Makan di Tempat</v>
      </c>
      <c r="J4715" t="str">
        <f t="shared" ref="J4715:J4718" si="2833">J4714</f>
        <v>QR Statis</v>
      </c>
      <c r="L4715" t="str">
        <f t="shared" si="2816"/>
        <v>Unknown</v>
      </c>
      <c r="M4715" t="s">
        <v>71</v>
      </c>
      <c r="N4715" t="str">
        <f t="shared" si="2817"/>
        <v>Product</v>
      </c>
      <c r="P4715" t="s">
        <v>52</v>
      </c>
      <c r="Q4715" t="s">
        <v>72</v>
      </c>
      <c r="S4715" s="1">
        <v>1</v>
      </c>
      <c r="T4715" s="2">
        <v>20000</v>
      </c>
      <c r="U4715" s="2">
        <v>20000</v>
      </c>
    </row>
    <row r="4716" spans="1:22" x14ac:dyDescent="0.3">
      <c r="A4716" t="str">
        <f t="shared" si="2830"/>
        <v xml:space="preserve">S/260420/1/34
</v>
      </c>
      <c r="B4716" t="s">
        <v>9699</v>
      </c>
      <c r="C4716" t="str">
        <f t="shared" si="2808"/>
        <v>Monday</v>
      </c>
      <c r="D4716" t="str">
        <f t="shared" si="2809"/>
        <v>April</v>
      </c>
      <c r="E4716" s="9">
        <f t="shared" si="2810"/>
        <v>46132</v>
      </c>
      <c r="F4716">
        <f t="shared" si="2811"/>
        <v>14</v>
      </c>
      <c r="G4716" s="1" t="str">
        <f t="shared" si="2812"/>
        <v>14:00</v>
      </c>
      <c r="H4716" t="str">
        <f t="shared" si="2831"/>
        <v>Noerch</v>
      </c>
      <c r="I4716" t="str">
        <f t="shared" si="2832"/>
        <v>Makan di Tempat</v>
      </c>
      <c r="J4716" t="str">
        <f t="shared" si="2833"/>
        <v>QR Statis</v>
      </c>
      <c r="L4716" t="str">
        <f t="shared" si="2816"/>
        <v>Unknown</v>
      </c>
      <c r="M4716" t="s">
        <v>126</v>
      </c>
      <c r="N4716" t="str">
        <f t="shared" si="2817"/>
        <v>Product</v>
      </c>
      <c r="P4716" t="s">
        <v>26</v>
      </c>
      <c r="Q4716" t="s">
        <v>27</v>
      </c>
      <c r="S4716" s="1">
        <v>1</v>
      </c>
      <c r="T4716" s="2">
        <v>24000</v>
      </c>
      <c r="U4716" s="2">
        <v>24000</v>
      </c>
    </row>
    <row r="4717" spans="1:22" x14ac:dyDescent="0.3">
      <c r="A4717" t="str">
        <f t="shared" si="2830"/>
        <v xml:space="preserve">S/260420/1/34
</v>
      </c>
      <c r="B4717" t="s">
        <v>9699</v>
      </c>
      <c r="C4717" t="str">
        <f t="shared" si="2808"/>
        <v>Monday</v>
      </c>
      <c r="D4717" t="str">
        <f t="shared" si="2809"/>
        <v>April</v>
      </c>
      <c r="E4717" s="9">
        <f t="shared" si="2810"/>
        <v>46132</v>
      </c>
      <c r="F4717">
        <f t="shared" si="2811"/>
        <v>14</v>
      </c>
      <c r="G4717" s="1" t="str">
        <f t="shared" si="2812"/>
        <v>14:00</v>
      </c>
      <c r="H4717" t="str">
        <f t="shared" si="2831"/>
        <v>Noerch</v>
      </c>
      <c r="I4717" t="str">
        <f t="shared" si="2832"/>
        <v>Makan di Tempat</v>
      </c>
      <c r="J4717" t="str">
        <f t="shared" si="2833"/>
        <v>QR Statis</v>
      </c>
      <c r="L4717" t="str">
        <f t="shared" si="2816"/>
        <v>Unknown</v>
      </c>
      <c r="M4717" t="s">
        <v>162</v>
      </c>
      <c r="N4717" t="str">
        <f t="shared" si="2817"/>
        <v>Product</v>
      </c>
      <c r="P4717" t="s">
        <v>52</v>
      </c>
      <c r="Q4717" t="s">
        <v>72</v>
      </c>
      <c r="S4717" s="1">
        <v>1</v>
      </c>
      <c r="T4717" s="2">
        <v>20000</v>
      </c>
      <c r="U4717" s="2">
        <v>20000</v>
      </c>
    </row>
    <row r="4718" spans="1:22" x14ac:dyDescent="0.3">
      <c r="A4718" t="str">
        <f t="shared" si="2830"/>
        <v xml:space="preserve">S/260420/1/34
</v>
      </c>
      <c r="B4718" t="s">
        <v>9699</v>
      </c>
      <c r="C4718" t="str">
        <f t="shared" si="2808"/>
        <v>Monday</v>
      </c>
      <c r="D4718" t="str">
        <f t="shared" si="2809"/>
        <v>April</v>
      </c>
      <c r="E4718" s="9">
        <f t="shared" si="2810"/>
        <v>46132</v>
      </c>
      <c r="F4718">
        <f t="shared" si="2811"/>
        <v>14</v>
      </c>
      <c r="G4718" s="1" t="str">
        <f t="shared" si="2812"/>
        <v>14:00</v>
      </c>
      <c r="H4718" t="str">
        <f t="shared" si="2831"/>
        <v>Noerch</v>
      </c>
      <c r="I4718" t="str">
        <f t="shared" si="2832"/>
        <v>Makan di Tempat</v>
      </c>
      <c r="J4718" t="str">
        <f t="shared" si="2833"/>
        <v>QR Statis</v>
      </c>
      <c r="L4718" t="str">
        <f t="shared" si="2816"/>
        <v>Unknown</v>
      </c>
      <c r="M4718" t="s">
        <v>290</v>
      </c>
      <c r="N4718" t="str">
        <f t="shared" si="2817"/>
        <v>Product</v>
      </c>
      <c r="P4718" t="s">
        <v>26</v>
      </c>
      <c r="Q4718" t="s">
        <v>27</v>
      </c>
      <c r="S4718" s="1">
        <v>1</v>
      </c>
      <c r="T4718" s="2">
        <v>24000</v>
      </c>
      <c r="U4718" s="2">
        <v>24000</v>
      </c>
    </row>
    <row r="4719" spans="1:22" x14ac:dyDescent="0.3">
      <c r="A4719" t="s">
        <v>9702</v>
      </c>
      <c r="B4719" t="s">
        <v>9703</v>
      </c>
      <c r="C4719" t="str">
        <f t="shared" si="2808"/>
        <v>Monday</v>
      </c>
      <c r="D4719" t="str">
        <f t="shared" si="2809"/>
        <v>April</v>
      </c>
      <c r="E4719" s="9">
        <f t="shared" si="2810"/>
        <v>46132</v>
      </c>
      <c r="F4719">
        <f t="shared" si="2811"/>
        <v>14</v>
      </c>
      <c r="G4719" s="1" t="str">
        <f t="shared" si="2812"/>
        <v>14:00</v>
      </c>
      <c r="H4719" t="s">
        <v>13900</v>
      </c>
      <c r="I4719" t="s">
        <v>21</v>
      </c>
      <c r="J4719" t="s">
        <v>22</v>
      </c>
      <c r="K4719" t="s">
        <v>24</v>
      </c>
      <c r="L4719" t="str">
        <f t="shared" si="2816"/>
        <v>Unknown</v>
      </c>
      <c r="M4719" t="s">
        <v>287</v>
      </c>
      <c r="N4719" t="str">
        <f t="shared" si="2817"/>
        <v>Product</v>
      </c>
      <c r="P4719" t="s">
        <v>26</v>
      </c>
      <c r="Q4719" t="s">
        <v>72</v>
      </c>
      <c r="S4719" s="1">
        <v>1</v>
      </c>
      <c r="T4719" s="2">
        <v>20000</v>
      </c>
      <c r="U4719" s="2">
        <v>20000</v>
      </c>
      <c r="V4719" s="2">
        <v>63000</v>
      </c>
    </row>
    <row r="4720" spans="1:22" x14ac:dyDescent="0.3">
      <c r="A4720" t="str">
        <f t="shared" ref="A4720:A4721" si="2834">A4719</f>
        <v xml:space="preserve">S/260420/1/35
</v>
      </c>
      <c r="B4720" t="s">
        <v>9703</v>
      </c>
      <c r="C4720" t="str">
        <f t="shared" si="2808"/>
        <v>Monday</v>
      </c>
      <c r="D4720" t="str">
        <f t="shared" si="2809"/>
        <v>April</v>
      </c>
      <c r="E4720" s="9">
        <f t="shared" si="2810"/>
        <v>46132</v>
      </c>
      <c r="F4720">
        <f t="shared" si="2811"/>
        <v>14</v>
      </c>
      <c r="G4720" s="1" t="str">
        <f t="shared" si="2812"/>
        <v>14:00</v>
      </c>
      <c r="H4720" t="str">
        <f t="shared" ref="H4720:H4721" si="2835">H4719</f>
        <v>Noerch</v>
      </c>
      <c r="I4720" t="str">
        <f t="shared" ref="I4720:I4721" si="2836">I4719</f>
        <v>Makan di Tempat</v>
      </c>
      <c r="J4720" t="str">
        <f t="shared" ref="J4720:J4721" si="2837">J4719</f>
        <v>QR Statis</v>
      </c>
      <c r="L4720" t="str">
        <f t="shared" si="2816"/>
        <v>Unknown</v>
      </c>
      <c r="M4720" t="s">
        <v>162</v>
      </c>
      <c r="N4720" t="str">
        <f t="shared" si="2817"/>
        <v>Product</v>
      </c>
      <c r="P4720" t="s">
        <v>52</v>
      </c>
      <c r="Q4720" t="s">
        <v>72</v>
      </c>
      <c r="S4720" s="1">
        <v>1</v>
      </c>
      <c r="T4720" s="2">
        <v>20000</v>
      </c>
      <c r="U4720" s="2">
        <v>20000</v>
      </c>
    </row>
    <row r="4721" spans="1:22" x14ac:dyDescent="0.3">
      <c r="A4721" t="str">
        <f t="shared" si="2834"/>
        <v xml:space="preserve">S/260420/1/35
</v>
      </c>
      <c r="B4721" t="s">
        <v>9703</v>
      </c>
      <c r="C4721" t="str">
        <f t="shared" si="2808"/>
        <v>Monday</v>
      </c>
      <c r="D4721" t="str">
        <f t="shared" si="2809"/>
        <v>April</v>
      </c>
      <c r="E4721" s="9">
        <f t="shared" si="2810"/>
        <v>46132</v>
      </c>
      <c r="F4721">
        <f t="shared" si="2811"/>
        <v>14</v>
      </c>
      <c r="G4721" s="1" t="str">
        <f t="shared" si="2812"/>
        <v>14:00</v>
      </c>
      <c r="H4721" t="str">
        <f t="shared" si="2835"/>
        <v>Noerch</v>
      </c>
      <c r="I4721" t="str">
        <f t="shared" si="2836"/>
        <v>Makan di Tempat</v>
      </c>
      <c r="J4721" t="str">
        <f t="shared" si="2837"/>
        <v>QR Statis</v>
      </c>
      <c r="L4721" t="str">
        <f t="shared" si="2816"/>
        <v>Unknown</v>
      </c>
      <c r="M4721" t="s">
        <v>162</v>
      </c>
      <c r="N4721" t="str">
        <f t="shared" si="2817"/>
        <v>Product</v>
      </c>
      <c r="P4721" t="s">
        <v>52</v>
      </c>
      <c r="Q4721" t="s">
        <v>27</v>
      </c>
      <c r="S4721" s="1">
        <v>1</v>
      </c>
      <c r="T4721" s="2">
        <v>23000</v>
      </c>
      <c r="U4721" s="2">
        <v>23000</v>
      </c>
    </row>
    <row r="4722" spans="1:22" x14ac:dyDescent="0.3">
      <c r="A4722" t="s">
        <v>9706</v>
      </c>
      <c r="B4722" t="s">
        <v>9707</v>
      </c>
      <c r="C4722" t="str">
        <f t="shared" si="2808"/>
        <v>Monday</v>
      </c>
      <c r="D4722" t="str">
        <f t="shared" si="2809"/>
        <v>April</v>
      </c>
      <c r="E4722" s="9">
        <f t="shared" si="2810"/>
        <v>46132</v>
      </c>
      <c r="F4722">
        <f t="shared" si="2811"/>
        <v>14</v>
      </c>
      <c r="G4722" s="1" t="str">
        <f t="shared" si="2812"/>
        <v>14:00</v>
      </c>
      <c r="H4722" t="s">
        <v>13900</v>
      </c>
      <c r="I4722" t="s">
        <v>21</v>
      </c>
      <c r="J4722" t="s">
        <v>22</v>
      </c>
      <c r="K4722" t="s">
        <v>24</v>
      </c>
      <c r="L4722" t="str">
        <f t="shared" si="2816"/>
        <v>Unknown</v>
      </c>
      <c r="M4722" t="s">
        <v>35</v>
      </c>
      <c r="N4722" t="str">
        <f t="shared" si="2817"/>
        <v>Product</v>
      </c>
      <c r="P4722" t="s">
        <v>36</v>
      </c>
      <c r="Q4722" t="s">
        <v>72</v>
      </c>
      <c r="S4722" s="1">
        <v>1</v>
      </c>
      <c r="T4722" s="2">
        <v>17000</v>
      </c>
      <c r="U4722" s="2">
        <v>17000</v>
      </c>
      <c r="V4722" s="2">
        <v>36000</v>
      </c>
    </row>
    <row r="4723" spans="1:22" x14ac:dyDescent="0.3">
      <c r="A4723" t="str">
        <f>A4722</f>
        <v xml:space="preserve">S/260420/1/36
</v>
      </c>
      <c r="B4723" t="s">
        <v>9707</v>
      </c>
      <c r="C4723" t="str">
        <f t="shared" si="2808"/>
        <v>Monday</v>
      </c>
      <c r="D4723" t="str">
        <f t="shared" si="2809"/>
        <v>April</v>
      </c>
      <c r="E4723" s="9">
        <f t="shared" si="2810"/>
        <v>46132</v>
      </c>
      <c r="F4723">
        <f t="shared" si="2811"/>
        <v>14</v>
      </c>
      <c r="G4723" s="1" t="str">
        <f t="shared" si="2812"/>
        <v>14:00</v>
      </c>
      <c r="H4723" t="str">
        <f>H4722</f>
        <v>Noerch</v>
      </c>
      <c r="I4723" t="str">
        <f>I4722</f>
        <v>Makan di Tempat</v>
      </c>
      <c r="J4723" t="str">
        <f>J4722</f>
        <v>QR Statis</v>
      </c>
      <c r="L4723" t="str">
        <f t="shared" si="2816"/>
        <v>Unknown</v>
      </c>
      <c r="M4723" t="s">
        <v>134</v>
      </c>
      <c r="N4723" t="str">
        <f t="shared" si="2817"/>
        <v>Product</v>
      </c>
      <c r="P4723" t="s">
        <v>36</v>
      </c>
      <c r="Q4723" t="s">
        <v>72</v>
      </c>
      <c r="S4723" s="1">
        <v>1</v>
      </c>
      <c r="T4723" s="2">
        <v>19000</v>
      </c>
      <c r="U4723" s="2">
        <v>19000</v>
      </c>
    </row>
    <row r="4724" spans="1:22" x14ac:dyDescent="0.3">
      <c r="A4724" t="s">
        <v>9710</v>
      </c>
      <c r="B4724" t="s">
        <v>9711</v>
      </c>
      <c r="C4724" t="str">
        <f t="shared" si="2808"/>
        <v>Monday</v>
      </c>
      <c r="D4724" t="str">
        <f t="shared" si="2809"/>
        <v>April</v>
      </c>
      <c r="E4724" s="9">
        <f t="shared" si="2810"/>
        <v>46132</v>
      </c>
      <c r="F4724">
        <f t="shared" si="2811"/>
        <v>15</v>
      </c>
      <c r="G4724" s="1" t="str">
        <f t="shared" si="2812"/>
        <v>15:00</v>
      </c>
      <c r="H4724" t="s">
        <v>13900</v>
      </c>
      <c r="I4724" t="s">
        <v>21</v>
      </c>
      <c r="J4724" t="s">
        <v>22</v>
      </c>
      <c r="K4724" t="s">
        <v>24</v>
      </c>
      <c r="L4724" t="str">
        <f t="shared" si="2816"/>
        <v>Unknown</v>
      </c>
      <c r="M4724" t="s">
        <v>35</v>
      </c>
      <c r="N4724" t="str">
        <f t="shared" si="2817"/>
        <v>Product</v>
      </c>
      <c r="P4724" t="s">
        <v>36</v>
      </c>
      <c r="Q4724" t="s">
        <v>72</v>
      </c>
      <c r="S4724" s="1">
        <v>1</v>
      </c>
      <c r="T4724" s="2">
        <v>17000</v>
      </c>
      <c r="U4724" s="2">
        <v>17000</v>
      </c>
      <c r="V4724" s="2">
        <v>57000</v>
      </c>
    </row>
    <row r="4725" spans="1:22" x14ac:dyDescent="0.3">
      <c r="A4725" t="str">
        <f t="shared" ref="A4725:A4726" si="2838">A4724</f>
        <v xml:space="preserve">S/260420/1/37
</v>
      </c>
      <c r="B4725" t="s">
        <v>9711</v>
      </c>
      <c r="C4725" t="str">
        <f t="shared" si="2808"/>
        <v>Monday</v>
      </c>
      <c r="D4725" t="str">
        <f t="shared" si="2809"/>
        <v>April</v>
      </c>
      <c r="E4725" s="9">
        <f t="shared" si="2810"/>
        <v>46132</v>
      </c>
      <c r="F4725">
        <f t="shared" si="2811"/>
        <v>15</v>
      </c>
      <c r="G4725" s="1" t="str">
        <f t="shared" si="2812"/>
        <v>15:00</v>
      </c>
      <c r="H4725" t="str">
        <f t="shared" ref="H4725:H4726" si="2839">H4724</f>
        <v>Noerch</v>
      </c>
      <c r="I4725" t="str">
        <f t="shared" ref="I4725:I4726" si="2840">I4724</f>
        <v>Makan di Tempat</v>
      </c>
      <c r="J4725" t="str">
        <f t="shared" ref="J4725:J4726" si="2841">J4724</f>
        <v>QR Statis</v>
      </c>
      <c r="L4725" t="str">
        <f t="shared" si="2816"/>
        <v>Unknown</v>
      </c>
      <c r="M4725" t="s">
        <v>561</v>
      </c>
      <c r="N4725" t="str">
        <f t="shared" si="2817"/>
        <v>Product</v>
      </c>
      <c r="P4725" t="s">
        <v>198</v>
      </c>
      <c r="Q4725" t="s">
        <v>72</v>
      </c>
      <c r="S4725" s="1">
        <v>1</v>
      </c>
      <c r="T4725" s="2">
        <v>20000</v>
      </c>
      <c r="U4725" s="2">
        <v>20000</v>
      </c>
    </row>
    <row r="4726" spans="1:22" x14ac:dyDescent="0.3">
      <c r="A4726" t="str">
        <f t="shared" si="2838"/>
        <v xml:space="preserve">S/260420/1/37
</v>
      </c>
      <c r="B4726" t="s">
        <v>9711</v>
      </c>
      <c r="C4726" t="str">
        <f t="shared" si="2808"/>
        <v>Monday</v>
      </c>
      <c r="D4726" t="str">
        <f t="shared" si="2809"/>
        <v>April</v>
      </c>
      <c r="E4726" s="9">
        <f t="shared" si="2810"/>
        <v>46132</v>
      </c>
      <c r="F4726">
        <f t="shared" si="2811"/>
        <v>15</v>
      </c>
      <c r="G4726" s="1" t="str">
        <f t="shared" si="2812"/>
        <v>15:00</v>
      </c>
      <c r="H4726" t="str">
        <f t="shared" si="2839"/>
        <v>Noerch</v>
      </c>
      <c r="I4726" t="str">
        <f t="shared" si="2840"/>
        <v>Makan di Tempat</v>
      </c>
      <c r="J4726" t="str">
        <f t="shared" si="2841"/>
        <v>QR Statis</v>
      </c>
      <c r="L4726" t="str">
        <f t="shared" si="2816"/>
        <v>Unknown</v>
      </c>
      <c r="M4726" t="s">
        <v>51</v>
      </c>
      <c r="N4726" t="str">
        <f t="shared" si="2817"/>
        <v>Product</v>
      </c>
      <c r="P4726" t="s">
        <v>52</v>
      </c>
      <c r="Q4726" t="s">
        <v>72</v>
      </c>
      <c r="S4726" s="1">
        <v>1</v>
      </c>
      <c r="T4726" s="2">
        <v>20000</v>
      </c>
      <c r="U4726" s="2">
        <v>20000</v>
      </c>
    </row>
    <row r="4727" spans="1:22" x14ac:dyDescent="0.3">
      <c r="A4727" t="s">
        <v>9714</v>
      </c>
      <c r="B4727" t="s">
        <v>9715</v>
      </c>
      <c r="C4727" t="str">
        <f t="shared" si="2808"/>
        <v>Monday</v>
      </c>
      <c r="D4727" t="str">
        <f t="shared" si="2809"/>
        <v>April</v>
      </c>
      <c r="E4727" s="9">
        <f t="shared" si="2810"/>
        <v>46132</v>
      </c>
      <c r="F4727">
        <f t="shared" si="2811"/>
        <v>15</v>
      </c>
      <c r="G4727" s="1" t="str">
        <f t="shared" si="2812"/>
        <v>15:00</v>
      </c>
      <c r="H4727" t="s">
        <v>13900</v>
      </c>
      <c r="I4727" t="s">
        <v>21</v>
      </c>
      <c r="J4727" t="s">
        <v>22</v>
      </c>
      <c r="K4727" t="s">
        <v>24</v>
      </c>
      <c r="L4727" t="str">
        <f t="shared" si="2816"/>
        <v>Unknown</v>
      </c>
      <c r="M4727" t="s">
        <v>30</v>
      </c>
      <c r="N4727" t="str">
        <f t="shared" si="2817"/>
        <v>Product</v>
      </c>
      <c r="P4727" t="s">
        <v>31</v>
      </c>
      <c r="Q4727" t="s">
        <v>72</v>
      </c>
      <c r="S4727" s="1">
        <v>1</v>
      </c>
      <c r="T4727" s="2">
        <v>20000</v>
      </c>
      <c r="U4727" s="2">
        <v>20000</v>
      </c>
      <c r="V4727" s="2">
        <v>20000</v>
      </c>
    </row>
    <row r="4728" spans="1:22" x14ac:dyDescent="0.3">
      <c r="A4728" t="s">
        <v>9718</v>
      </c>
      <c r="B4728" t="s">
        <v>9719</v>
      </c>
      <c r="C4728" t="str">
        <f t="shared" si="2808"/>
        <v>Monday</v>
      </c>
      <c r="D4728" t="str">
        <f t="shared" si="2809"/>
        <v>April</v>
      </c>
      <c r="E4728" s="9">
        <f t="shared" si="2810"/>
        <v>46132</v>
      </c>
      <c r="F4728">
        <f t="shared" si="2811"/>
        <v>15</v>
      </c>
      <c r="G4728" s="1" t="str">
        <f t="shared" si="2812"/>
        <v>15:00</v>
      </c>
      <c r="H4728" t="s">
        <v>13900</v>
      </c>
      <c r="I4728" t="s">
        <v>21</v>
      </c>
      <c r="J4728" t="s">
        <v>49</v>
      </c>
      <c r="K4728" t="s">
        <v>8202</v>
      </c>
      <c r="L4728" t="str">
        <f t="shared" si="2816"/>
        <v>Identified</v>
      </c>
      <c r="M4728" t="s">
        <v>344</v>
      </c>
      <c r="N4728" t="str">
        <f t="shared" si="2817"/>
        <v>Product</v>
      </c>
      <c r="P4728" t="s">
        <v>59</v>
      </c>
      <c r="S4728" s="1">
        <v>1</v>
      </c>
      <c r="T4728" s="2">
        <v>20000</v>
      </c>
      <c r="U4728" s="2">
        <v>20000</v>
      </c>
      <c r="V4728" s="2">
        <v>93000</v>
      </c>
    </row>
    <row r="4729" spans="1:22" x14ac:dyDescent="0.3">
      <c r="A4729" t="str">
        <f t="shared" ref="A4729:A4731" si="2842">A4728</f>
        <v xml:space="preserve">S/260420/1/39
</v>
      </c>
      <c r="B4729" t="s">
        <v>9719</v>
      </c>
      <c r="C4729" t="str">
        <f t="shared" si="2808"/>
        <v>Monday</v>
      </c>
      <c r="D4729" t="str">
        <f t="shared" si="2809"/>
        <v>April</v>
      </c>
      <c r="E4729" s="9">
        <f t="shared" si="2810"/>
        <v>46132</v>
      </c>
      <c r="F4729">
        <f t="shared" si="2811"/>
        <v>15</v>
      </c>
      <c r="G4729" s="1" t="str">
        <f t="shared" si="2812"/>
        <v>15:00</v>
      </c>
      <c r="H4729" t="str">
        <f t="shared" ref="H4729:H4731" si="2843">H4728</f>
        <v>Noerch</v>
      </c>
      <c r="I4729" t="str">
        <f t="shared" ref="I4729:I4731" si="2844">I4728</f>
        <v>Makan di Tempat</v>
      </c>
      <c r="J4729" t="str">
        <f t="shared" ref="J4729:J4731" si="2845">J4728</f>
        <v>Tunai</v>
      </c>
      <c r="L4729" t="str">
        <f t="shared" si="2816"/>
        <v>Unknown</v>
      </c>
      <c r="M4729" t="s">
        <v>71</v>
      </c>
      <c r="N4729" t="str">
        <f t="shared" si="2817"/>
        <v>Product</v>
      </c>
      <c r="P4729" t="s">
        <v>52</v>
      </c>
      <c r="Q4729" t="s">
        <v>27</v>
      </c>
      <c r="S4729" s="1">
        <v>1</v>
      </c>
      <c r="T4729" s="2">
        <v>23000</v>
      </c>
      <c r="U4729" s="2">
        <v>23000</v>
      </c>
    </row>
    <row r="4730" spans="1:22" x14ac:dyDescent="0.3">
      <c r="A4730" t="str">
        <f t="shared" si="2842"/>
        <v xml:space="preserve">S/260420/1/39
</v>
      </c>
      <c r="B4730" t="s">
        <v>9719</v>
      </c>
      <c r="C4730" t="str">
        <f t="shared" si="2808"/>
        <v>Monday</v>
      </c>
      <c r="D4730" t="str">
        <f t="shared" si="2809"/>
        <v>April</v>
      </c>
      <c r="E4730" s="9">
        <f t="shared" si="2810"/>
        <v>46132</v>
      </c>
      <c r="F4730">
        <f t="shared" si="2811"/>
        <v>15</v>
      </c>
      <c r="G4730" s="1" t="str">
        <f t="shared" si="2812"/>
        <v>15:00</v>
      </c>
      <c r="H4730" t="str">
        <f t="shared" si="2843"/>
        <v>Noerch</v>
      </c>
      <c r="I4730" t="str">
        <f t="shared" si="2844"/>
        <v>Makan di Tempat</v>
      </c>
      <c r="J4730" t="str">
        <f t="shared" si="2845"/>
        <v>Tunai</v>
      </c>
      <c r="L4730" t="str">
        <f t="shared" si="2816"/>
        <v>Unknown</v>
      </c>
      <c r="M4730" t="s">
        <v>332</v>
      </c>
      <c r="N4730" t="str">
        <f t="shared" si="2817"/>
        <v>Product</v>
      </c>
      <c r="P4730" t="s">
        <v>26</v>
      </c>
      <c r="Q4730" t="s">
        <v>27</v>
      </c>
      <c r="S4730" s="1">
        <v>1</v>
      </c>
      <c r="T4730" s="2">
        <v>22000</v>
      </c>
      <c r="U4730" s="2">
        <v>22000</v>
      </c>
    </row>
    <row r="4731" spans="1:22" x14ac:dyDescent="0.3">
      <c r="A4731" t="str">
        <f t="shared" si="2842"/>
        <v xml:space="preserve">S/260420/1/39
</v>
      </c>
      <c r="B4731" t="s">
        <v>9719</v>
      </c>
      <c r="C4731" t="str">
        <f t="shared" si="2808"/>
        <v>Monday</v>
      </c>
      <c r="D4731" t="str">
        <f t="shared" si="2809"/>
        <v>April</v>
      </c>
      <c r="E4731" s="9">
        <f t="shared" si="2810"/>
        <v>46132</v>
      </c>
      <c r="F4731">
        <f t="shared" si="2811"/>
        <v>15</v>
      </c>
      <c r="G4731" s="1" t="str">
        <f t="shared" si="2812"/>
        <v>15:00</v>
      </c>
      <c r="H4731" t="str">
        <f t="shared" si="2843"/>
        <v>Noerch</v>
      </c>
      <c r="I4731" t="str">
        <f t="shared" si="2844"/>
        <v>Makan di Tempat</v>
      </c>
      <c r="J4731" t="str">
        <f t="shared" si="2845"/>
        <v>Tunai</v>
      </c>
      <c r="L4731" t="str">
        <f t="shared" si="2816"/>
        <v>Unknown</v>
      </c>
      <c r="M4731" t="s">
        <v>230</v>
      </c>
      <c r="N4731" t="str">
        <f t="shared" si="2817"/>
        <v>Product</v>
      </c>
      <c r="P4731" t="s">
        <v>90</v>
      </c>
      <c r="S4731" s="1">
        <v>1</v>
      </c>
      <c r="T4731" s="2">
        <v>28000</v>
      </c>
      <c r="U4731" s="2">
        <v>28000</v>
      </c>
    </row>
    <row r="4732" spans="1:22" x14ac:dyDescent="0.3">
      <c r="A4732" t="s">
        <v>9722</v>
      </c>
      <c r="B4732" t="s">
        <v>9723</v>
      </c>
      <c r="C4732" t="str">
        <f t="shared" si="2808"/>
        <v>Monday</v>
      </c>
      <c r="D4732" t="str">
        <f t="shared" si="2809"/>
        <v>April</v>
      </c>
      <c r="E4732" s="9">
        <f t="shared" si="2810"/>
        <v>46132</v>
      </c>
      <c r="F4732">
        <f t="shared" si="2811"/>
        <v>15</v>
      </c>
      <c r="G4732" s="1" t="str">
        <f t="shared" si="2812"/>
        <v>15:00</v>
      </c>
      <c r="H4732" t="s">
        <v>13900</v>
      </c>
      <c r="I4732" t="s">
        <v>21</v>
      </c>
      <c r="J4732" t="s">
        <v>22</v>
      </c>
      <c r="K4732" t="s">
        <v>286</v>
      </c>
      <c r="L4732" t="str">
        <f t="shared" si="2816"/>
        <v>Identified</v>
      </c>
      <c r="M4732" t="s">
        <v>39</v>
      </c>
      <c r="N4732" t="str">
        <f t="shared" si="2817"/>
        <v>Product</v>
      </c>
      <c r="P4732" t="s">
        <v>40</v>
      </c>
      <c r="S4732" s="1">
        <v>1</v>
      </c>
      <c r="T4732" s="2">
        <v>14000</v>
      </c>
      <c r="U4732" s="2">
        <v>14000</v>
      </c>
      <c r="V4732" s="2">
        <v>34000</v>
      </c>
    </row>
    <row r="4733" spans="1:22" x14ac:dyDescent="0.3">
      <c r="A4733" t="str">
        <f>A4732</f>
        <v xml:space="preserve">S/260420/1/40
</v>
      </c>
      <c r="B4733" t="s">
        <v>9723</v>
      </c>
      <c r="C4733" t="str">
        <f t="shared" si="2808"/>
        <v>Monday</v>
      </c>
      <c r="D4733" t="str">
        <f t="shared" si="2809"/>
        <v>April</v>
      </c>
      <c r="E4733" s="9">
        <f t="shared" si="2810"/>
        <v>46132</v>
      </c>
      <c r="F4733">
        <f t="shared" si="2811"/>
        <v>15</v>
      </c>
      <c r="G4733" s="1" t="str">
        <f t="shared" si="2812"/>
        <v>15:00</v>
      </c>
      <c r="H4733" t="str">
        <f>H4732</f>
        <v>Noerch</v>
      </c>
      <c r="I4733" t="str">
        <f>I4732</f>
        <v>Makan di Tempat</v>
      </c>
      <c r="J4733" t="str">
        <f>J4732</f>
        <v>QR Statis</v>
      </c>
      <c r="L4733" t="str">
        <f t="shared" si="2816"/>
        <v>Unknown</v>
      </c>
      <c r="M4733" t="s">
        <v>162</v>
      </c>
      <c r="N4733" t="str">
        <f t="shared" si="2817"/>
        <v>Product</v>
      </c>
      <c r="P4733" t="s">
        <v>52</v>
      </c>
      <c r="Q4733" t="s">
        <v>72</v>
      </c>
      <c r="S4733" s="1">
        <v>1</v>
      </c>
      <c r="T4733" s="2">
        <v>20000</v>
      </c>
      <c r="U4733" s="2">
        <v>20000</v>
      </c>
    </row>
    <row r="4734" spans="1:22" x14ac:dyDescent="0.3">
      <c r="A4734" t="s">
        <v>9726</v>
      </c>
      <c r="B4734" t="s">
        <v>9727</v>
      </c>
      <c r="C4734" t="str">
        <f t="shared" si="2808"/>
        <v>Monday</v>
      </c>
      <c r="D4734" t="str">
        <f t="shared" si="2809"/>
        <v>April</v>
      </c>
      <c r="E4734" s="9">
        <f t="shared" si="2810"/>
        <v>46132</v>
      </c>
      <c r="F4734">
        <f t="shared" si="2811"/>
        <v>15</v>
      </c>
      <c r="G4734" s="1" t="str">
        <f t="shared" si="2812"/>
        <v>15:00</v>
      </c>
      <c r="H4734" t="s">
        <v>13900</v>
      </c>
      <c r="I4734" t="s">
        <v>21</v>
      </c>
      <c r="J4734" t="s">
        <v>49</v>
      </c>
      <c r="K4734" t="s">
        <v>24</v>
      </c>
      <c r="L4734" t="str">
        <f t="shared" si="2816"/>
        <v>Unknown</v>
      </c>
      <c r="M4734" t="s">
        <v>35</v>
      </c>
      <c r="N4734" t="str">
        <f t="shared" si="2817"/>
        <v>Product</v>
      </c>
      <c r="P4734" t="s">
        <v>36</v>
      </c>
      <c r="Q4734" t="s">
        <v>72</v>
      </c>
      <c r="S4734" s="1">
        <v>1</v>
      </c>
      <c r="T4734" s="2">
        <v>17000</v>
      </c>
      <c r="U4734" s="2">
        <v>17000</v>
      </c>
      <c r="V4734" s="2">
        <v>17000</v>
      </c>
    </row>
    <row r="4735" spans="1:22" x14ac:dyDescent="0.3">
      <c r="A4735" t="s">
        <v>9730</v>
      </c>
      <c r="B4735" t="s">
        <v>9731</v>
      </c>
      <c r="C4735" t="str">
        <f t="shared" si="2808"/>
        <v>Monday</v>
      </c>
      <c r="D4735" t="str">
        <f t="shared" si="2809"/>
        <v>April</v>
      </c>
      <c r="E4735" s="9">
        <f t="shared" si="2810"/>
        <v>46132</v>
      </c>
      <c r="F4735">
        <f t="shared" si="2811"/>
        <v>15</v>
      </c>
      <c r="G4735" s="1" t="str">
        <f t="shared" si="2812"/>
        <v>15:00</v>
      </c>
      <c r="H4735" t="s">
        <v>13900</v>
      </c>
      <c r="I4735" t="s">
        <v>21</v>
      </c>
      <c r="J4735" t="s">
        <v>49</v>
      </c>
      <c r="K4735" t="s">
        <v>24</v>
      </c>
      <c r="L4735" t="str">
        <f t="shared" si="2816"/>
        <v>Unknown</v>
      </c>
      <c r="M4735" t="s">
        <v>290</v>
      </c>
      <c r="N4735" t="str">
        <f t="shared" si="2817"/>
        <v>Product</v>
      </c>
      <c r="P4735" t="s">
        <v>26</v>
      </c>
      <c r="Q4735" t="s">
        <v>72</v>
      </c>
      <c r="S4735" s="1">
        <v>1</v>
      </c>
      <c r="T4735" s="2">
        <v>22000</v>
      </c>
      <c r="U4735" s="2">
        <v>22000</v>
      </c>
      <c r="V4735" s="2">
        <v>22000</v>
      </c>
    </row>
    <row r="4736" spans="1:22" x14ac:dyDescent="0.3">
      <c r="A4736" t="s">
        <v>9734</v>
      </c>
      <c r="B4736" t="s">
        <v>9735</v>
      </c>
      <c r="C4736" t="str">
        <f t="shared" si="2808"/>
        <v>Monday</v>
      </c>
      <c r="D4736" t="str">
        <f t="shared" si="2809"/>
        <v>April</v>
      </c>
      <c r="E4736" s="9">
        <f t="shared" si="2810"/>
        <v>46132</v>
      </c>
      <c r="F4736">
        <f t="shared" si="2811"/>
        <v>15</v>
      </c>
      <c r="G4736" s="1" t="str">
        <f t="shared" si="2812"/>
        <v>15:00</v>
      </c>
      <c r="H4736" t="s">
        <v>13900</v>
      </c>
      <c r="I4736" t="s">
        <v>21</v>
      </c>
      <c r="J4736" t="s">
        <v>49</v>
      </c>
      <c r="K4736" t="s">
        <v>24</v>
      </c>
      <c r="L4736" t="str">
        <f t="shared" si="2816"/>
        <v>Unknown</v>
      </c>
      <c r="M4736" t="s">
        <v>287</v>
      </c>
      <c r="N4736" t="str">
        <f t="shared" si="2817"/>
        <v>Product</v>
      </c>
      <c r="P4736" t="s">
        <v>26</v>
      </c>
      <c r="Q4736" t="s">
        <v>72</v>
      </c>
      <c r="S4736" s="1">
        <v>1</v>
      </c>
      <c r="T4736" s="2">
        <v>20000</v>
      </c>
      <c r="U4736" s="2">
        <v>20000</v>
      </c>
      <c r="V4736" s="2">
        <v>20000</v>
      </c>
    </row>
    <row r="4737" spans="1:22" x14ac:dyDescent="0.3">
      <c r="A4737" t="s">
        <v>9738</v>
      </c>
      <c r="B4737" t="s">
        <v>9739</v>
      </c>
      <c r="C4737" t="str">
        <f t="shared" si="2808"/>
        <v>Monday</v>
      </c>
      <c r="D4737" t="str">
        <f t="shared" si="2809"/>
        <v>April</v>
      </c>
      <c r="E4737" s="9">
        <f t="shared" si="2810"/>
        <v>46132</v>
      </c>
      <c r="F4737">
        <f t="shared" si="2811"/>
        <v>15</v>
      </c>
      <c r="G4737" s="1" t="str">
        <f t="shared" si="2812"/>
        <v>15:00</v>
      </c>
      <c r="H4737" t="s">
        <v>13900</v>
      </c>
      <c r="I4737" t="s">
        <v>21</v>
      </c>
      <c r="J4737" t="s">
        <v>22</v>
      </c>
      <c r="K4737" t="s">
        <v>24</v>
      </c>
      <c r="L4737" t="str">
        <f t="shared" si="2816"/>
        <v>Unknown</v>
      </c>
      <c r="M4737" t="s">
        <v>287</v>
      </c>
      <c r="N4737" t="str">
        <f t="shared" si="2817"/>
        <v>Product</v>
      </c>
      <c r="P4737" t="s">
        <v>26</v>
      </c>
      <c r="Q4737" t="s">
        <v>27</v>
      </c>
      <c r="S4737" s="1">
        <v>1</v>
      </c>
      <c r="T4737" s="2">
        <v>22000</v>
      </c>
      <c r="U4737" s="2">
        <v>22000</v>
      </c>
      <c r="V4737" s="2">
        <v>22000</v>
      </c>
    </row>
    <row r="4738" spans="1:22" x14ac:dyDescent="0.3">
      <c r="A4738" t="s">
        <v>9742</v>
      </c>
      <c r="B4738" t="s">
        <v>9743</v>
      </c>
      <c r="C4738" t="str">
        <f t="shared" si="2808"/>
        <v>Monday</v>
      </c>
      <c r="D4738" t="str">
        <f t="shared" si="2809"/>
        <v>April</v>
      </c>
      <c r="E4738" s="9">
        <f t="shared" si="2810"/>
        <v>46132</v>
      </c>
      <c r="F4738">
        <f t="shared" si="2811"/>
        <v>15</v>
      </c>
      <c r="G4738" s="1" t="str">
        <f t="shared" si="2812"/>
        <v>15:00</v>
      </c>
      <c r="H4738" t="s">
        <v>13900</v>
      </c>
      <c r="I4738" t="s">
        <v>21</v>
      </c>
      <c r="J4738" t="s">
        <v>22</v>
      </c>
      <c r="K4738" t="s">
        <v>265</v>
      </c>
      <c r="L4738" t="str">
        <f t="shared" si="2816"/>
        <v>Identified</v>
      </c>
      <c r="M4738" t="s">
        <v>726</v>
      </c>
      <c r="N4738" t="str">
        <f t="shared" si="2817"/>
        <v>Product</v>
      </c>
      <c r="P4738" t="s">
        <v>183</v>
      </c>
      <c r="S4738" s="1">
        <v>1</v>
      </c>
      <c r="T4738" s="2">
        <v>19000</v>
      </c>
      <c r="U4738" s="2">
        <v>19000</v>
      </c>
      <c r="V4738" s="2">
        <v>19000</v>
      </c>
    </row>
    <row r="4739" spans="1:22" x14ac:dyDescent="0.3">
      <c r="A4739" t="s">
        <v>9746</v>
      </c>
      <c r="B4739" t="s">
        <v>9747</v>
      </c>
      <c r="C4739" t="str">
        <f t="shared" ref="C4739:C4802" si="2846">TEXT(DATEVALUE(LEFT(B4739,FIND(",",B4739)-1)),"dddd")</f>
        <v>Monday</v>
      </c>
      <c r="D4739" t="str">
        <f t="shared" ref="D4739:D4802" si="2847">TEXT(DATEVALUE(LEFT(B4739,FIND(",",B4739)-1)),"mmmm")</f>
        <v>April</v>
      </c>
      <c r="E4739" s="9">
        <f t="shared" ref="E4739:E4802" si="2848">IF(B4739="","",DATEVALUE(LEFT(B4739,FIND(",",B4739)-1)))</f>
        <v>46132</v>
      </c>
      <c r="F4739">
        <f t="shared" ref="F4739:F4802" si="2849">HOUR(TIMEVALUE(RIGHT(B4739,8)))</f>
        <v>15</v>
      </c>
      <c r="G4739" s="1" t="str">
        <f t="shared" ref="G4739:G4802" si="2850">TEXT(TIME(HOUR(TIMEVALUE(RIGHT(B4739,8))),0,0),"hh:mm")</f>
        <v>15:00</v>
      </c>
      <c r="H4739" t="s">
        <v>13900</v>
      </c>
      <c r="I4739" t="s">
        <v>21</v>
      </c>
      <c r="J4739" t="s">
        <v>49</v>
      </c>
      <c r="K4739" t="s">
        <v>4150</v>
      </c>
      <c r="L4739" t="str">
        <f t="shared" ref="L4739:L4802" si="2851">IF(OR(K4739="",K4739="-"),"Unknown","Identified")</f>
        <v>Identified</v>
      </c>
      <c r="M4739" t="s">
        <v>287</v>
      </c>
      <c r="N4739" t="str">
        <f t="shared" ref="N4739:N4802" si="2852">IF(ISNUMBER(SEARCH("Diskon",M4739)),"Discount","Product")</f>
        <v>Product</v>
      </c>
      <c r="P4739" t="s">
        <v>26</v>
      </c>
      <c r="Q4739" t="s">
        <v>27</v>
      </c>
      <c r="S4739" s="1">
        <v>1</v>
      </c>
      <c r="T4739" s="2">
        <v>22000</v>
      </c>
      <c r="U4739" s="2">
        <v>22000</v>
      </c>
      <c r="V4739" s="2">
        <v>41000</v>
      </c>
    </row>
    <row r="4740" spans="1:22" x14ac:dyDescent="0.3">
      <c r="A4740" t="str">
        <f>A4739</f>
        <v xml:space="preserve">S/260420/1/46
</v>
      </c>
      <c r="B4740" t="s">
        <v>9747</v>
      </c>
      <c r="C4740" t="str">
        <f t="shared" si="2846"/>
        <v>Monday</v>
      </c>
      <c r="D4740" t="str">
        <f t="shared" si="2847"/>
        <v>April</v>
      </c>
      <c r="E4740" s="9">
        <f t="shared" si="2848"/>
        <v>46132</v>
      </c>
      <c r="F4740">
        <f t="shared" si="2849"/>
        <v>15</v>
      </c>
      <c r="G4740" s="1" t="str">
        <f t="shared" si="2850"/>
        <v>15:00</v>
      </c>
      <c r="H4740" t="str">
        <f>H4739</f>
        <v>Noerch</v>
      </c>
      <c r="I4740" t="str">
        <f>I4739</f>
        <v>Makan di Tempat</v>
      </c>
      <c r="J4740" t="str">
        <f>J4739</f>
        <v>Tunai</v>
      </c>
      <c r="L4740" t="str">
        <f t="shared" si="2851"/>
        <v>Unknown</v>
      </c>
      <c r="M4740" t="s">
        <v>1182</v>
      </c>
      <c r="N4740" t="str">
        <f t="shared" si="2852"/>
        <v>Product</v>
      </c>
      <c r="P4740" t="s">
        <v>183</v>
      </c>
      <c r="S4740" s="1">
        <v>1</v>
      </c>
      <c r="T4740" s="2">
        <v>19000</v>
      </c>
      <c r="U4740" s="2">
        <v>19000</v>
      </c>
    </row>
    <row r="4741" spans="1:22" x14ac:dyDescent="0.3">
      <c r="A4741" t="s">
        <v>9750</v>
      </c>
      <c r="B4741" t="s">
        <v>9751</v>
      </c>
      <c r="C4741" t="str">
        <f t="shared" si="2846"/>
        <v>Monday</v>
      </c>
      <c r="D4741" t="str">
        <f t="shared" si="2847"/>
        <v>April</v>
      </c>
      <c r="E4741" s="9">
        <f t="shared" si="2848"/>
        <v>46132</v>
      </c>
      <c r="F4741">
        <f t="shared" si="2849"/>
        <v>16</v>
      </c>
      <c r="G4741" s="1" t="str">
        <f t="shared" si="2850"/>
        <v>16:00</v>
      </c>
      <c r="H4741" t="s">
        <v>13900</v>
      </c>
      <c r="I4741" t="s">
        <v>21</v>
      </c>
      <c r="J4741" t="s">
        <v>22</v>
      </c>
      <c r="K4741" t="s">
        <v>24</v>
      </c>
      <c r="L4741" t="str">
        <f t="shared" si="2851"/>
        <v>Unknown</v>
      </c>
      <c r="M4741" t="s">
        <v>287</v>
      </c>
      <c r="N4741" t="str">
        <f t="shared" si="2852"/>
        <v>Product</v>
      </c>
      <c r="P4741" t="s">
        <v>26</v>
      </c>
      <c r="Q4741" t="s">
        <v>72</v>
      </c>
      <c r="S4741" s="1">
        <v>1</v>
      </c>
      <c r="T4741" s="2">
        <v>20000</v>
      </c>
      <c r="U4741" s="2">
        <v>20000</v>
      </c>
      <c r="V4741" s="2">
        <v>38000</v>
      </c>
    </row>
    <row r="4742" spans="1:22" x14ac:dyDescent="0.3">
      <c r="A4742" t="str">
        <f>A4741</f>
        <v xml:space="preserve">S/260420/1/47
</v>
      </c>
      <c r="B4742" t="s">
        <v>9751</v>
      </c>
      <c r="C4742" t="str">
        <f t="shared" si="2846"/>
        <v>Monday</v>
      </c>
      <c r="D4742" t="str">
        <f t="shared" si="2847"/>
        <v>April</v>
      </c>
      <c r="E4742" s="9">
        <f t="shared" si="2848"/>
        <v>46132</v>
      </c>
      <c r="F4742">
        <f t="shared" si="2849"/>
        <v>16</v>
      </c>
      <c r="G4742" s="1" t="str">
        <f t="shared" si="2850"/>
        <v>16:00</v>
      </c>
      <c r="H4742" t="str">
        <f>H4741</f>
        <v>Noerch</v>
      </c>
      <c r="I4742" t="str">
        <f>I4741</f>
        <v>Makan di Tempat</v>
      </c>
      <c r="J4742" t="str">
        <f>J4741</f>
        <v>QR Statis</v>
      </c>
      <c r="L4742" t="str">
        <f t="shared" si="2851"/>
        <v>Unknown</v>
      </c>
      <c r="M4742" t="s">
        <v>147</v>
      </c>
      <c r="N4742" t="str">
        <f t="shared" si="2852"/>
        <v>Product</v>
      </c>
      <c r="P4742" t="s">
        <v>44</v>
      </c>
      <c r="Q4742" t="s">
        <v>72</v>
      </c>
      <c r="S4742" s="1">
        <v>1</v>
      </c>
      <c r="T4742" s="2">
        <v>18000</v>
      </c>
      <c r="U4742" s="2">
        <v>18000</v>
      </c>
    </row>
    <row r="4743" spans="1:22" x14ac:dyDescent="0.3">
      <c r="A4743" t="s">
        <v>9754</v>
      </c>
      <c r="B4743" t="s">
        <v>9755</v>
      </c>
      <c r="C4743" t="str">
        <f t="shared" si="2846"/>
        <v>Monday</v>
      </c>
      <c r="D4743" t="str">
        <f t="shared" si="2847"/>
        <v>April</v>
      </c>
      <c r="E4743" s="9">
        <f t="shared" si="2848"/>
        <v>46132</v>
      </c>
      <c r="F4743">
        <f t="shared" si="2849"/>
        <v>16</v>
      </c>
      <c r="G4743" s="1" t="str">
        <f t="shared" si="2850"/>
        <v>16:00</v>
      </c>
      <c r="H4743" t="s">
        <v>13902</v>
      </c>
      <c r="I4743" t="s">
        <v>21</v>
      </c>
      <c r="J4743" t="s">
        <v>22</v>
      </c>
      <c r="K4743" t="s">
        <v>24</v>
      </c>
      <c r="L4743" t="str">
        <f t="shared" si="2851"/>
        <v>Unknown</v>
      </c>
      <c r="M4743" t="s">
        <v>287</v>
      </c>
      <c r="N4743" t="str">
        <f t="shared" si="2852"/>
        <v>Product</v>
      </c>
      <c r="P4743" t="s">
        <v>26</v>
      </c>
      <c r="Q4743" t="s">
        <v>27</v>
      </c>
      <c r="S4743" s="1">
        <v>1</v>
      </c>
      <c r="T4743" s="2">
        <v>22000</v>
      </c>
      <c r="U4743" s="2">
        <v>22000</v>
      </c>
      <c r="V4743" s="2">
        <v>22000</v>
      </c>
    </row>
    <row r="4744" spans="1:22" x14ac:dyDescent="0.3">
      <c r="A4744" t="s">
        <v>9758</v>
      </c>
      <c r="B4744" t="s">
        <v>9759</v>
      </c>
      <c r="C4744" t="str">
        <f t="shared" si="2846"/>
        <v>Monday</v>
      </c>
      <c r="D4744" t="str">
        <f t="shared" si="2847"/>
        <v>April</v>
      </c>
      <c r="E4744" s="9">
        <f t="shared" si="2848"/>
        <v>46132</v>
      </c>
      <c r="F4744">
        <f t="shared" si="2849"/>
        <v>17</v>
      </c>
      <c r="G4744" s="1" t="str">
        <f t="shared" si="2850"/>
        <v>17:00</v>
      </c>
      <c r="H4744" t="s">
        <v>13902</v>
      </c>
      <c r="I4744" t="s">
        <v>21</v>
      </c>
      <c r="J4744" t="s">
        <v>22</v>
      </c>
      <c r="K4744" t="s">
        <v>24</v>
      </c>
      <c r="L4744" t="str">
        <f t="shared" si="2851"/>
        <v>Unknown</v>
      </c>
      <c r="M4744" t="s">
        <v>561</v>
      </c>
      <c r="N4744" t="str">
        <f t="shared" si="2852"/>
        <v>Product</v>
      </c>
      <c r="P4744" t="s">
        <v>198</v>
      </c>
      <c r="Q4744" t="s">
        <v>72</v>
      </c>
      <c r="S4744" s="1">
        <v>1</v>
      </c>
      <c r="T4744" s="2">
        <v>20000</v>
      </c>
      <c r="U4744" s="2">
        <v>20000</v>
      </c>
      <c r="V4744" s="2">
        <v>40000</v>
      </c>
    </row>
    <row r="4745" spans="1:22" x14ac:dyDescent="0.3">
      <c r="A4745" t="str">
        <f>A4744</f>
        <v xml:space="preserve">S/260420/1/49
</v>
      </c>
      <c r="B4745" t="s">
        <v>9759</v>
      </c>
      <c r="C4745" t="str">
        <f t="shared" si="2846"/>
        <v>Monday</v>
      </c>
      <c r="D4745" t="str">
        <f t="shared" si="2847"/>
        <v>April</v>
      </c>
      <c r="E4745" s="9">
        <f t="shared" si="2848"/>
        <v>46132</v>
      </c>
      <c r="F4745">
        <f t="shared" si="2849"/>
        <v>17</v>
      </c>
      <c r="G4745" s="1" t="str">
        <f t="shared" si="2850"/>
        <v>17:00</v>
      </c>
      <c r="H4745" t="str">
        <f>H4744</f>
        <v>Lucky</v>
      </c>
      <c r="I4745" t="str">
        <f>I4744</f>
        <v>Makan di Tempat</v>
      </c>
      <c r="J4745" t="str">
        <f>J4744</f>
        <v>QR Statis</v>
      </c>
      <c r="L4745" t="str">
        <f t="shared" si="2851"/>
        <v>Unknown</v>
      </c>
      <c r="M4745" t="s">
        <v>51</v>
      </c>
      <c r="N4745" t="str">
        <f t="shared" si="2852"/>
        <v>Product</v>
      </c>
      <c r="P4745" t="s">
        <v>52</v>
      </c>
      <c r="Q4745" t="s">
        <v>72</v>
      </c>
      <c r="S4745" s="1">
        <v>1</v>
      </c>
      <c r="T4745" s="2">
        <v>20000</v>
      </c>
      <c r="U4745" s="2">
        <v>20000</v>
      </c>
    </row>
    <row r="4746" spans="1:22" x14ac:dyDescent="0.3">
      <c r="A4746" t="s">
        <v>9762</v>
      </c>
      <c r="B4746" t="s">
        <v>9763</v>
      </c>
      <c r="C4746" t="str">
        <f t="shared" si="2846"/>
        <v>Monday</v>
      </c>
      <c r="D4746" t="str">
        <f t="shared" si="2847"/>
        <v>April</v>
      </c>
      <c r="E4746" s="9">
        <f t="shared" si="2848"/>
        <v>46132</v>
      </c>
      <c r="F4746">
        <f t="shared" si="2849"/>
        <v>17</v>
      </c>
      <c r="G4746" s="1" t="str">
        <f t="shared" si="2850"/>
        <v>17:00</v>
      </c>
      <c r="H4746" t="s">
        <v>13902</v>
      </c>
      <c r="I4746" t="s">
        <v>21</v>
      </c>
      <c r="J4746" t="s">
        <v>22</v>
      </c>
      <c r="K4746" t="s">
        <v>24</v>
      </c>
      <c r="L4746" t="str">
        <f t="shared" si="2851"/>
        <v>Unknown</v>
      </c>
      <c r="M4746" t="s">
        <v>287</v>
      </c>
      <c r="N4746" t="str">
        <f t="shared" si="2852"/>
        <v>Product</v>
      </c>
      <c r="P4746" t="s">
        <v>26</v>
      </c>
      <c r="Q4746" t="s">
        <v>27</v>
      </c>
      <c r="S4746" s="1">
        <v>1</v>
      </c>
      <c r="T4746" s="2">
        <v>22000</v>
      </c>
      <c r="U4746" s="2">
        <v>22000</v>
      </c>
      <c r="V4746" s="2">
        <v>22000</v>
      </c>
    </row>
    <row r="4747" spans="1:22" x14ac:dyDescent="0.3">
      <c r="A4747" t="s">
        <v>9766</v>
      </c>
      <c r="B4747" t="s">
        <v>9767</v>
      </c>
      <c r="C4747" t="str">
        <f t="shared" si="2846"/>
        <v>Monday</v>
      </c>
      <c r="D4747" t="str">
        <f t="shared" si="2847"/>
        <v>April</v>
      </c>
      <c r="E4747" s="9">
        <f t="shared" si="2848"/>
        <v>46132</v>
      </c>
      <c r="F4747">
        <f t="shared" si="2849"/>
        <v>17</v>
      </c>
      <c r="G4747" s="1" t="str">
        <f t="shared" si="2850"/>
        <v>17:00</v>
      </c>
      <c r="H4747" t="s">
        <v>13902</v>
      </c>
      <c r="I4747" t="s">
        <v>21</v>
      </c>
      <c r="J4747" t="s">
        <v>22</v>
      </c>
      <c r="K4747" t="s">
        <v>24</v>
      </c>
      <c r="L4747" t="str">
        <f t="shared" si="2851"/>
        <v>Unknown</v>
      </c>
      <c r="M4747" t="s">
        <v>332</v>
      </c>
      <c r="N4747" t="str">
        <f t="shared" si="2852"/>
        <v>Product</v>
      </c>
      <c r="P4747" t="s">
        <v>26</v>
      </c>
      <c r="Q4747" t="s">
        <v>27</v>
      </c>
      <c r="S4747" s="1">
        <v>1</v>
      </c>
      <c r="T4747" s="2">
        <v>22000</v>
      </c>
      <c r="U4747" s="2">
        <v>22000</v>
      </c>
      <c r="V4747" s="2">
        <v>22000</v>
      </c>
    </row>
    <row r="4748" spans="1:22" x14ac:dyDescent="0.3">
      <c r="A4748" t="s">
        <v>9770</v>
      </c>
      <c r="B4748" t="s">
        <v>9771</v>
      </c>
      <c r="C4748" t="str">
        <f t="shared" si="2846"/>
        <v>Monday</v>
      </c>
      <c r="D4748" t="str">
        <f t="shared" si="2847"/>
        <v>April</v>
      </c>
      <c r="E4748" s="9">
        <f t="shared" si="2848"/>
        <v>46132</v>
      </c>
      <c r="F4748">
        <f t="shared" si="2849"/>
        <v>18</v>
      </c>
      <c r="G4748" s="1" t="str">
        <f t="shared" si="2850"/>
        <v>18:00</v>
      </c>
      <c r="H4748" t="s">
        <v>13902</v>
      </c>
      <c r="I4748" t="s">
        <v>21</v>
      </c>
      <c r="J4748" t="s">
        <v>22</v>
      </c>
      <c r="K4748" t="s">
        <v>286</v>
      </c>
      <c r="L4748" t="str">
        <f t="shared" si="2851"/>
        <v>Identified</v>
      </c>
      <c r="M4748" t="s">
        <v>679</v>
      </c>
      <c r="N4748" t="str">
        <f t="shared" si="2852"/>
        <v>Product</v>
      </c>
      <c r="P4748" t="s">
        <v>355</v>
      </c>
      <c r="S4748" s="1">
        <v>1</v>
      </c>
      <c r="T4748" s="2">
        <v>20000</v>
      </c>
      <c r="U4748" s="2">
        <v>20000</v>
      </c>
      <c r="V4748" s="2">
        <v>44000</v>
      </c>
    </row>
    <row r="4749" spans="1:22" x14ac:dyDescent="0.3">
      <c r="A4749" t="str">
        <f>A4748</f>
        <v xml:space="preserve">S/260420/1/52
</v>
      </c>
      <c r="B4749" t="s">
        <v>9771</v>
      </c>
      <c r="C4749" t="str">
        <f t="shared" si="2846"/>
        <v>Monday</v>
      </c>
      <c r="D4749" t="str">
        <f t="shared" si="2847"/>
        <v>April</v>
      </c>
      <c r="E4749" s="9">
        <f t="shared" si="2848"/>
        <v>46132</v>
      </c>
      <c r="F4749">
        <f t="shared" si="2849"/>
        <v>18</v>
      </c>
      <c r="G4749" s="1" t="str">
        <f t="shared" si="2850"/>
        <v>18:00</v>
      </c>
      <c r="H4749" t="str">
        <f>H4748</f>
        <v>Lucky</v>
      </c>
      <c r="I4749" t="str">
        <f>I4748</f>
        <v>Makan di Tempat</v>
      </c>
      <c r="J4749" t="str">
        <f>J4748</f>
        <v>QR Statis</v>
      </c>
      <c r="L4749" t="str">
        <f t="shared" si="2851"/>
        <v>Unknown</v>
      </c>
      <c r="M4749" t="s">
        <v>510</v>
      </c>
      <c r="N4749" t="str">
        <f t="shared" si="2852"/>
        <v>Product</v>
      </c>
      <c r="P4749" t="s">
        <v>355</v>
      </c>
      <c r="S4749" s="1">
        <v>1</v>
      </c>
      <c r="T4749" s="2">
        <v>24000</v>
      </c>
      <c r="U4749" s="2">
        <v>24000</v>
      </c>
    </row>
    <row r="4750" spans="1:22" x14ac:dyDescent="0.3">
      <c r="A4750" t="s">
        <v>9774</v>
      </c>
      <c r="B4750" t="s">
        <v>9775</v>
      </c>
      <c r="C4750" t="str">
        <f t="shared" si="2846"/>
        <v>Monday</v>
      </c>
      <c r="D4750" t="str">
        <f t="shared" si="2847"/>
        <v>April</v>
      </c>
      <c r="E4750" s="9">
        <f t="shared" si="2848"/>
        <v>46132</v>
      </c>
      <c r="F4750">
        <f t="shared" si="2849"/>
        <v>18</v>
      </c>
      <c r="G4750" s="1" t="str">
        <f t="shared" si="2850"/>
        <v>18:00</v>
      </c>
      <c r="H4750" t="s">
        <v>13902</v>
      </c>
      <c r="I4750" t="s">
        <v>21</v>
      </c>
      <c r="J4750" t="s">
        <v>22</v>
      </c>
      <c r="K4750" t="s">
        <v>3111</v>
      </c>
      <c r="L4750" t="str">
        <f t="shared" si="2851"/>
        <v>Identified</v>
      </c>
      <c r="M4750" t="s">
        <v>230</v>
      </c>
      <c r="N4750" t="str">
        <f t="shared" si="2852"/>
        <v>Product</v>
      </c>
      <c r="P4750" t="s">
        <v>90</v>
      </c>
      <c r="S4750" s="1">
        <v>1</v>
      </c>
      <c r="T4750" s="2">
        <v>28000</v>
      </c>
      <c r="U4750" s="2">
        <v>28000</v>
      </c>
      <c r="V4750" s="2">
        <v>28000</v>
      </c>
    </row>
    <row r="4751" spans="1:22" x14ac:dyDescent="0.3">
      <c r="A4751" t="s">
        <v>9778</v>
      </c>
      <c r="B4751" t="s">
        <v>9779</v>
      </c>
      <c r="C4751" t="str">
        <f t="shared" si="2846"/>
        <v>Monday</v>
      </c>
      <c r="D4751" t="str">
        <f t="shared" si="2847"/>
        <v>April</v>
      </c>
      <c r="E4751" s="9">
        <f t="shared" si="2848"/>
        <v>46132</v>
      </c>
      <c r="F4751">
        <f t="shared" si="2849"/>
        <v>18</v>
      </c>
      <c r="G4751" s="1" t="str">
        <f t="shared" si="2850"/>
        <v>18:00</v>
      </c>
      <c r="H4751" t="s">
        <v>13902</v>
      </c>
      <c r="I4751" t="s">
        <v>21</v>
      </c>
      <c r="J4751" t="s">
        <v>22</v>
      </c>
      <c r="K4751" t="s">
        <v>1240</v>
      </c>
      <c r="L4751" t="str">
        <f t="shared" si="2851"/>
        <v>Identified</v>
      </c>
      <c r="M4751" t="s">
        <v>1480</v>
      </c>
      <c r="N4751" t="str">
        <f t="shared" si="2852"/>
        <v>Product</v>
      </c>
      <c r="Q4751" t="s">
        <v>8850</v>
      </c>
      <c r="S4751" s="1">
        <v>1</v>
      </c>
      <c r="T4751" s="2">
        <v>9000</v>
      </c>
      <c r="U4751" s="2">
        <v>9000</v>
      </c>
      <c r="V4751" s="2">
        <v>29000</v>
      </c>
    </row>
    <row r="4752" spans="1:22" x14ac:dyDescent="0.3">
      <c r="A4752" t="str">
        <f>A4751</f>
        <v xml:space="preserve">S/260420/1/54
</v>
      </c>
      <c r="B4752" t="s">
        <v>9779</v>
      </c>
      <c r="C4752" t="str">
        <f t="shared" si="2846"/>
        <v>Monday</v>
      </c>
      <c r="D4752" t="str">
        <f t="shared" si="2847"/>
        <v>April</v>
      </c>
      <c r="E4752" s="9">
        <f t="shared" si="2848"/>
        <v>46132</v>
      </c>
      <c r="F4752">
        <f t="shared" si="2849"/>
        <v>18</v>
      </c>
      <c r="G4752" s="1" t="str">
        <f t="shared" si="2850"/>
        <v>18:00</v>
      </c>
      <c r="H4752" t="str">
        <f>H4751</f>
        <v>Lucky</v>
      </c>
      <c r="I4752" t="str">
        <f>I4751</f>
        <v>Makan di Tempat</v>
      </c>
      <c r="J4752" t="str">
        <f>J4751</f>
        <v>QR Statis</v>
      </c>
      <c r="L4752" t="str">
        <f t="shared" si="2851"/>
        <v>Unknown</v>
      </c>
      <c r="M4752" t="s">
        <v>104</v>
      </c>
      <c r="N4752" t="str">
        <f t="shared" si="2852"/>
        <v>Product</v>
      </c>
      <c r="P4752" t="s">
        <v>105</v>
      </c>
      <c r="S4752" s="1">
        <v>1</v>
      </c>
      <c r="T4752" s="2">
        <v>20000</v>
      </c>
      <c r="U4752" s="2">
        <v>20000</v>
      </c>
    </row>
    <row r="4753" spans="1:22" x14ac:dyDescent="0.3">
      <c r="A4753" t="s">
        <v>9782</v>
      </c>
      <c r="B4753" t="s">
        <v>9783</v>
      </c>
      <c r="C4753" t="str">
        <f t="shared" si="2846"/>
        <v>Monday</v>
      </c>
      <c r="D4753" t="str">
        <f t="shared" si="2847"/>
        <v>April</v>
      </c>
      <c r="E4753" s="9">
        <f t="shared" si="2848"/>
        <v>46132</v>
      </c>
      <c r="F4753">
        <f t="shared" si="2849"/>
        <v>18</v>
      </c>
      <c r="G4753" s="1" t="str">
        <f t="shared" si="2850"/>
        <v>18:00</v>
      </c>
      <c r="H4753" t="s">
        <v>13902</v>
      </c>
      <c r="I4753" t="s">
        <v>21</v>
      </c>
      <c r="J4753" t="s">
        <v>22</v>
      </c>
      <c r="K4753" t="s">
        <v>349</v>
      </c>
      <c r="L4753" t="str">
        <f t="shared" si="2851"/>
        <v>Identified</v>
      </c>
      <c r="M4753" t="s">
        <v>215</v>
      </c>
      <c r="N4753" t="str">
        <f t="shared" si="2852"/>
        <v>Product</v>
      </c>
      <c r="P4753" t="s">
        <v>36</v>
      </c>
      <c r="Q4753" t="s">
        <v>72</v>
      </c>
      <c r="S4753" s="1">
        <v>1</v>
      </c>
      <c r="T4753" s="2">
        <v>19000</v>
      </c>
      <c r="U4753" s="2">
        <v>19000</v>
      </c>
      <c r="V4753" s="2">
        <v>76000</v>
      </c>
    </row>
    <row r="4754" spans="1:22" x14ac:dyDescent="0.3">
      <c r="A4754" t="str">
        <f t="shared" ref="A4754:A4756" si="2853">A4753</f>
        <v xml:space="preserve">S/260420/1/55
</v>
      </c>
      <c r="B4754" t="s">
        <v>9783</v>
      </c>
      <c r="C4754" t="str">
        <f t="shared" si="2846"/>
        <v>Monday</v>
      </c>
      <c r="D4754" t="str">
        <f t="shared" si="2847"/>
        <v>April</v>
      </c>
      <c r="E4754" s="9">
        <f t="shared" si="2848"/>
        <v>46132</v>
      </c>
      <c r="F4754">
        <f t="shared" si="2849"/>
        <v>18</v>
      </c>
      <c r="G4754" s="1" t="str">
        <f t="shared" si="2850"/>
        <v>18:00</v>
      </c>
      <c r="H4754" t="str">
        <f t="shared" ref="H4754:H4756" si="2854">H4753</f>
        <v>Lucky</v>
      </c>
      <c r="I4754" t="str">
        <f t="shared" ref="I4754:I4756" si="2855">I4753</f>
        <v>Makan di Tempat</v>
      </c>
      <c r="J4754" t="str">
        <f t="shared" ref="J4754:J4756" si="2856">J4753</f>
        <v>QR Statis</v>
      </c>
      <c r="L4754" t="str">
        <f t="shared" si="2851"/>
        <v>Unknown</v>
      </c>
      <c r="M4754" t="s">
        <v>39</v>
      </c>
      <c r="N4754" t="str">
        <f t="shared" si="2852"/>
        <v>Product</v>
      </c>
      <c r="P4754" t="s">
        <v>40</v>
      </c>
      <c r="S4754" s="1">
        <v>1</v>
      </c>
      <c r="T4754" s="2">
        <v>14000</v>
      </c>
      <c r="U4754" s="2">
        <v>14000</v>
      </c>
    </row>
    <row r="4755" spans="1:22" x14ac:dyDescent="0.3">
      <c r="A4755" t="str">
        <f t="shared" si="2853"/>
        <v xml:space="preserve">S/260420/1/55
</v>
      </c>
      <c r="B4755" t="s">
        <v>9783</v>
      </c>
      <c r="C4755" t="str">
        <f t="shared" si="2846"/>
        <v>Monday</v>
      </c>
      <c r="D4755" t="str">
        <f t="shared" si="2847"/>
        <v>April</v>
      </c>
      <c r="E4755" s="9">
        <f t="shared" si="2848"/>
        <v>46132</v>
      </c>
      <c r="F4755">
        <f t="shared" si="2849"/>
        <v>18</v>
      </c>
      <c r="G4755" s="1" t="str">
        <f t="shared" si="2850"/>
        <v>18:00</v>
      </c>
      <c r="H4755" t="str">
        <f t="shared" si="2854"/>
        <v>Lucky</v>
      </c>
      <c r="I4755" t="str">
        <f t="shared" si="2855"/>
        <v>Makan di Tempat</v>
      </c>
      <c r="J4755" t="str">
        <f t="shared" si="2856"/>
        <v>QR Statis</v>
      </c>
      <c r="L4755" t="str">
        <f t="shared" si="2851"/>
        <v>Unknown</v>
      </c>
      <c r="M4755" t="s">
        <v>774</v>
      </c>
      <c r="N4755" t="str">
        <f t="shared" si="2852"/>
        <v>Product</v>
      </c>
      <c r="P4755" t="s">
        <v>40</v>
      </c>
      <c r="S4755" s="1">
        <v>1</v>
      </c>
      <c r="T4755" s="2">
        <v>19000</v>
      </c>
      <c r="U4755" s="2">
        <v>19000</v>
      </c>
    </row>
    <row r="4756" spans="1:22" x14ac:dyDescent="0.3">
      <c r="A4756" t="str">
        <f t="shared" si="2853"/>
        <v xml:space="preserve">S/260420/1/55
</v>
      </c>
      <c r="B4756" t="s">
        <v>9783</v>
      </c>
      <c r="C4756" t="str">
        <f t="shared" si="2846"/>
        <v>Monday</v>
      </c>
      <c r="D4756" t="str">
        <f t="shared" si="2847"/>
        <v>April</v>
      </c>
      <c r="E4756" s="9">
        <f t="shared" si="2848"/>
        <v>46132</v>
      </c>
      <c r="F4756">
        <f t="shared" si="2849"/>
        <v>18</v>
      </c>
      <c r="G4756" s="1" t="str">
        <f t="shared" si="2850"/>
        <v>18:00</v>
      </c>
      <c r="H4756" t="str">
        <f t="shared" si="2854"/>
        <v>Lucky</v>
      </c>
      <c r="I4756" t="str">
        <f t="shared" si="2855"/>
        <v>Makan di Tempat</v>
      </c>
      <c r="J4756" t="str">
        <f t="shared" si="2856"/>
        <v>QR Statis</v>
      </c>
      <c r="L4756" t="str">
        <f t="shared" si="2851"/>
        <v>Unknown</v>
      </c>
      <c r="M4756" t="s">
        <v>290</v>
      </c>
      <c r="N4756" t="str">
        <f t="shared" si="2852"/>
        <v>Product</v>
      </c>
      <c r="P4756" t="s">
        <v>26</v>
      </c>
      <c r="Q4756" t="s">
        <v>27</v>
      </c>
      <c r="S4756" s="1">
        <v>1</v>
      </c>
      <c r="T4756" s="2">
        <v>24000</v>
      </c>
      <c r="U4756" s="2">
        <v>24000</v>
      </c>
    </row>
    <row r="4757" spans="1:22" x14ac:dyDescent="0.3">
      <c r="A4757" t="s">
        <v>9786</v>
      </c>
      <c r="B4757" t="s">
        <v>9787</v>
      </c>
      <c r="C4757" t="str">
        <f t="shared" si="2846"/>
        <v>Monday</v>
      </c>
      <c r="D4757" t="str">
        <f t="shared" si="2847"/>
        <v>April</v>
      </c>
      <c r="E4757" s="9">
        <f t="shared" si="2848"/>
        <v>46132</v>
      </c>
      <c r="F4757">
        <f t="shared" si="2849"/>
        <v>18</v>
      </c>
      <c r="G4757" s="1" t="str">
        <f t="shared" si="2850"/>
        <v>18:00</v>
      </c>
      <c r="H4757" t="s">
        <v>13902</v>
      </c>
      <c r="I4757" t="s">
        <v>21</v>
      </c>
      <c r="J4757" t="s">
        <v>22</v>
      </c>
      <c r="K4757" t="s">
        <v>248</v>
      </c>
      <c r="L4757" t="str">
        <f t="shared" si="2851"/>
        <v>Identified</v>
      </c>
      <c r="M4757" t="s">
        <v>139</v>
      </c>
      <c r="N4757" t="str">
        <f t="shared" si="2852"/>
        <v>Product</v>
      </c>
      <c r="P4757" t="s">
        <v>59</v>
      </c>
      <c r="S4757" s="1">
        <v>1</v>
      </c>
      <c r="T4757" s="2">
        <v>20000</v>
      </c>
      <c r="U4757" s="2">
        <v>20000</v>
      </c>
      <c r="V4757" s="2">
        <v>115000</v>
      </c>
    </row>
    <row r="4758" spans="1:22" x14ac:dyDescent="0.3">
      <c r="A4758" t="str">
        <f t="shared" ref="A4758:A4761" si="2857">A4757</f>
        <v xml:space="preserve">S/260420/1/56
</v>
      </c>
      <c r="B4758" t="s">
        <v>9787</v>
      </c>
      <c r="C4758" t="str">
        <f t="shared" si="2846"/>
        <v>Monday</v>
      </c>
      <c r="D4758" t="str">
        <f t="shared" si="2847"/>
        <v>April</v>
      </c>
      <c r="E4758" s="9">
        <f t="shared" si="2848"/>
        <v>46132</v>
      </c>
      <c r="F4758">
        <f t="shared" si="2849"/>
        <v>18</v>
      </c>
      <c r="G4758" s="1" t="str">
        <f t="shared" si="2850"/>
        <v>18:00</v>
      </c>
      <c r="H4758" t="str">
        <f t="shared" ref="H4758:H4761" si="2858">H4757</f>
        <v>Lucky</v>
      </c>
      <c r="I4758" t="str">
        <f t="shared" ref="I4758:I4761" si="2859">I4757</f>
        <v>Makan di Tempat</v>
      </c>
      <c r="J4758" t="str">
        <f t="shared" ref="J4758:J4761" si="2860">J4757</f>
        <v>QR Statis</v>
      </c>
      <c r="L4758" t="str">
        <f t="shared" si="2851"/>
        <v>Unknown</v>
      </c>
      <c r="M4758" t="s">
        <v>332</v>
      </c>
      <c r="N4758" t="str">
        <f t="shared" si="2852"/>
        <v>Product</v>
      </c>
      <c r="P4758" t="s">
        <v>26</v>
      </c>
      <c r="Q4758" t="s">
        <v>27</v>
      </c>
      <c r="S4758" s="1">
        <v>1</v>
      </c>
      <c r="T4758" s="2">
        <v>22000</v>
      </c>
      <c r="U4758" s="2">
        <v>22000</v>
      </c>
    </row>
    <row r="4759" spans="1:22" x14ac:dyDescent="0.3">
      <c r="A4759" t="str">
        <f t="shared" si="2857"/>
        <v xml:space="preserve">S/260420/1/56
</v>
      </c>
      <c r="B4759" t="s">
        <v>9787</v>
      </c>
      <c r="C4759" t="str">
        <f t="shared" si="2846"/>
        <v>Monday</v>
      </c>
      <c r="D4759" t="str">
        <f t="shared" si="2847"/>
        <v>April</v>
      </c>
      <c r="E4759" s="9">
        <f t="shared" si="2848"/>
        <v>46132</v>
      </c>
      <c r="F4759">
        <f t="shared" si="2849"/>
        <v>18</v>
      </c>
      <c r="G4759" s="1" t="str">
        <f t="shared" si="2850"/>
        <v>18:00</v>
      </c>
      <c r="H4759" t="str">
        <f t="shared" si="2858"/>
        <v>Lucky</v>
      </c>
      <c r="I4759" t="str">
        <f t="shared" si="2859"/>
        <v>Makan di Tempat</v>
      </c>
      <c r="J4759" t="str">
        <f t="shared" si="2860"/>
        <v>QR Statis</v>
      </c>
      <c r="L4759" t="str">
        <f t="shared" si="2851"/>
        <v>Unknown</v>
      </c>
      <c r="M4759" t="s">
        <v>230</v>
      </c>
      <c r="N4759" t="str">
        <f t="shared" si="2852"/>
        <v>Product</v>
      </c>
      <c r="P4759" t="s">
        <v>90</v>
      </c>
      <c r="S4759" s="1">
        <v>1</v>
      </c>
      <c r="T4759" s="2">
        <v>28000</v>
      </c>
      <c r="U4759" s="2">
        <v>28000</v>
      </c>
    </row>
    <row r="4760" spans="1:22" x14ac:dyDescent="0.3">
      <c r="A4760" t="str">
        <f t="shared" si="2857"/>
        <v xml:space="preserve">S/260420/1/56
</v>
      </c>
      <c r="B4760" t="s">
        <v>9787</v>
      </c>
      <c r="C4760" t="str">
        <f t="shared" si="2846"/>
        <v>Monday</v>
      </c>
      <c r="D4760" t="str">
        <f t="shared" si="2847"/>
        <v>April</v>
      </c>
      <c r="E4760" s="9">
        <f t="shared" si="2848"/>
        <v>46132</v>
      </c>
      <c r="F4760">
        <f t="shared" si="2849"/>
        <v>18</v>
      </c>
      <c r="G4760" s="1" t="str">
        <f t="shared" si="2850"/>
        <v>18:00</v>
      </c>
      <c r="H4760" t="str">
        <f t="shared" si="2858"/>
        <v>Lucky</v>
      </c>
      <c r="I4760" t="str">
        <f t="shared" si="2859"/>
        <v>Makan di Tempat</v>
      </c>
      <c r="J4760" t="str">
        <f t="shared" si="2860"/>
        <v>QR Statis</v>
      </c>
      <c r="L4760" t="str">
        <f t="shared" si="2851"/>
        <v>Unknown</v>
      </c>
      <c r="M4760" t="s">
        <v>295</v>
      </c>
      <c r="N4760" t="str">
        <f t="shared" si="2852"/>
        <v>Product</v>
      </c>
      <c r="P4760" t="s">
        <v>93</v>
      </c>
      <c r="S4760" s="1">
        <v>1</v>
      </c>
      <c r="T4760" s="2">
        <v>22000</v>
      </c>
      <c r="U4760" s="2">
        <v>22000</v>
      </c>
    </row>
    <row r="4761" spans="1:22" x14ac:dyDescent="0.3">
      <c r="A4761" t="str">
        <f t="shared" si="2857"/>
        <v xml:space="preserve">S/260420/1/56
</v>
      </c>
      <c r="B4761" t="s">
        <v>9787</v>
      </c>
      <c r="C4761" t="str">
        <f t="shared" si="2846"/>
        <v>Monday</v>
      </c>
      <c r="D4761" t="str">
        <f t="shared" si="2847"/>
        <v>April</v>
      </c>
      <c r="E4761" s="9">
        <f t="shared" si="2848"/>
        <v>46132</v>
      </c>
      <c r="F4761">
        <f t="shared" si="2849"/>
        <v>18</v>
      </c>
      <c r="G4761" s="1" t="str">
        <f t="shared" si="2850"/>
        <v>18:00</v>
      </c>
      <c r="H4761" t="str">
        <f t="shared" si="2858"/>
        <v>Lucky</v>
      </c>
      <c r="I4761" t="str">
        <f t="shared" si="2859"/>
        <v>Makan di Tempat</v>
      </c>
      <c r="J4761" t="str">
        <f t="shared" si="2860"/>
        <v>QR Statis</v>
      </c>
      <c r="L4761" t="str">
        <f t="shared" si="2851"/>
        <v>Unknown</v>
      </c>
      <c r="M4761" t="s">
        <v>51</v>
      </c>
      <c r="N4761" t="str">
        <f t="shared" si="2852"/>
        <v>Product</v>
      </c>
      <c r="P4761" t="s">
        <v>52</v>
      </c>
      <c r="Q4761" t="s">
        <v>27</v>
      </c>
      <c r="S4761" s="1">
        <v>1</v>
      </c>
      <c r="T4761" s="2">
        <v>23000</v>
      </c>
      <c r="U4761" s="2">
        <v>23000</v>
      </c>
    </row>
    <row r="4762" spans="1:22" x14ac:dyDescent="0.3">
      <c r="A4762" t="s">
        <v>9790</v>
      </c>
      <c r="B4762" t="s">
        <v>9791</v>
      </c>
      <c r="C4762" t="str">
        <f t="shared" si="2846"/>
        <v>Monday</v>
      </c>
      <c r="D4762" t="str">
        <f t="shared" si="2847"/>
        <v>April</v>
      </c>
      <c r="E4762" s="9">
        <f t="shared" si="2848"/>
        <v>46132</v>
      </c>
      <c r="F4762">
        <f t="shared" si="2849"/>
        <v>18</v>
      </c>
      <c r="G4762" s="1" t="str">
        <f t="shared" si="2850"/>
        <v>18:00</v>
      </c>
      <c r="H4762" t="s">
        <v>13902</v>
      </c>
      <c r="I4762" t="s">
        <v>21</v>
      </c>
      <c r="J4762" t="s">
        <v>22</v>
      </c>
      <c r="K4762" t="s">
        <v>24</v>
      </c>
      <c r="L4762" t="str">
        <f t="shared" si="2851"/>
        <v>Unknown</v>
      </c>
      <c r="M4762" t="s">
        <v>682</v>
      </c>
      <c r="N4762" t="str">
        <f t="shared" si="2852"/>
        <v>Product</v>
      </c>
      <c r="P4762" t="s">
        <v>681</v>
      </c>
      <c r="Q4762" t="s">
        <v>72</v>
      </c>
      <c r="S4762" s="1">
        <v>1</v>
      </c>
      <c r="T4762" s="2">
        <v>20000</v>
      </c>
      <c r="U4762" s="2">
        <v>20000</v>
      </c>
      <c r="V4762" s="2">
        <v>20000</v>
      </c>
    </row>
    <row r="4763" spans="1:22" x14ac:dyDescent="0.3">
      <c r="A4763" t="s">
        <v>9794</v>
      </c>
      <c r="B4763" t="s">
        <v>9795</v>
      </c>
      <c r="C4763" t="str">
        <f t="shared" si="2846"/>
        <v>Monday</v>
      </c>
      <c r="D4763" t="str">
        <f t="shared" si="2847"/>
        <v>April</v>
      </c>
      <c r="E4763" s="9">
        <f t="shared" si="2848"/>
        <v>46132</v>
      </c>
      <c r="F4763">
        <f t="shared" si="2849"/>
        <v>18</v>
      </c>
      <c r="G4763" s="1" t="str">
        <f t="shared" si="2850"/>
        <v>18:00</v>
      </c>
      <c r="H4763" t="s">
        <v>13902</v>
      </c>
      <c r="I4763" t="s">
        <v>21</v>
      </c>
      <c r="J4763" t="s">
        <v>22</v>
      </c>
      <c r="K4763" t="s">
        <v>24</v>
      </c>
      <c r="L4763" t="str">
        <f t="shared" si="2851"/>
        <v>Unknown</v>
      </c>
      <c r="M4763" t="s">
        <v>1480</v>
      </c>
      <c r="N4763" t="str">
        <f t="shared" si="2852"/>
        <v>Product</v>
      </c>
      <c r="Q4763" t="s">
        <v>1481</v>
      </c>
      <c r="S4763" s="1">
        <v>1</v>
      </c>
      <c r="T4763" s="2">
        <v>8000</v>
      </c>
      <c r="U4763" s="2">
        <v>8000</v>
      </c>
      <c r="V4763" s="2">
        <v>31000</v>
      </c>
    </row>
    <row r="4764" spans="1:22" x14ac:dyDescent="0.3">
      <c r="A4764" t="str">
        <f>A4763</f>
        <v xml:space="preserve">S/260420/1/58
</v>
      </c>
      <c r="B4764" t="s">
        <v>9795</v>
      </c>
      <c r="C4764" t="str">
        <f t="shared" si="2846"/>
        <v>Monday</v>
      </c>
      <c r="D4764" t="str">
        <f t="shared" si="2847"/>
        <v>April</v>
      </c>
      <c r="E4764" s="9">
        <f t="shared" si="2848"/>
        <v>46132</v>
      </c>
      <c r="F4764">
        <f t="shared" si="2849"/>
        <v>18</v>
      </c>
      <c r="G4764" s="1" t="str">
        <f t="shared" si="2850"/>
        <v>18:00</v>
      </c>
      <c r="H4764" t="str">
        <f>H4763</f>
        <v>Lucky</v>
      </c>
      <c r="I4764" t="str">
        <f>I4763</f>
        <v>Makan di Tempat</v>
      </c>
      <c r="J4764" t="str">
        <f>J4763</f>
        <v>QR Statis</v>
      </c>
      <c r="L4764" t="str">
        <f t="shared" si="2851"/>
        <v>Unknown</v>
      </c>
      <c r="M4764" t="s">
        <v>162</v>
      </c>
      <c r="N4764" t="str">
        <f t="shared" si="2852"/>
        <v>Product</v>
      </c>
      <c r="P4764" t="s">
        <v>52</v>
      </c>
      <c r="Q4764" t="s">
        <v>27</v>
      </c>
      <c r="S4764" s="1">
        <v>1</v>
      </c>
      <c r="T4764" s="2">
        <v>23000</v>
      </c>
      <c r="U4764" s="2">
        <v>23000</v>
      </c>
    </row>
    <row r="4765" spans="1:22" x14ac:dyDescent="0.3">
      <c r="A4765" t="s">
        <v>9798</v>
      </c>
      <c r="B4765" t="s">
        <v>9799</v>
      </c>
      <c r="C4765" t="str">
        <f t="shared" si="2846"/>
        <v>Monday</v>
      </c>
      <c r="D4765" t="str">
        <f t="shared" si="2847"/>
        <v>April</v>
      </c>
      <c r="E4765" s="9">
        <f t="shared" si="2848"/>
        <v>46132</v>
      </c>
      <c r="F4765">
        <f t="shared" si="2849"/>
        <v>18</v>
      </c>
      <c r="G4765" s="1" t="str">
        <f t="shared" si="2850"/>
        <v>18:00</v>
      </c>
      <c r="H4765" t="s">
        <v>13902</v>
      </c>
      <c r="I4765" t="s">
        <v>21</v>
      </c>
      <c r="J4765" t="s">
        <v>22</v>
      </c>
      <c r="K4765" t="s">
        <v>2774</v>
      </c>
      <c r="L4765" t="str">
        <f t="shared" si="2851"/>
        <v>Identified</v>
      </c>
      <c r="M4765" t="s">
        <v>287</v>
      </c>
      <c r="N4765" t="str">
        <f t="shared" si="2852"/>
        <v>Product</v>
      </c>
      <c r="P4765" t="s">
        <v>26</v>
      </c>
      <c r="Q4765" t="s">
        <v>27</v>
      </c>
      <c r="S4765" s="1">
        <v>1</v>
      </c>
      <c r="T4765" s="2">
        <v>22000</v>
      </c>
      <c r="U4765" s="2">
        <v>22000</v>
      </c>
      <c r="V4765" s="2">
        <v>63000</v>
      </c>
    </row>
    <row r="4766" spans="1:22" x14ac:dyDescent="0.3">
      <c r="A4766" t="str">
        <f t="shared" ref="A4766:A4767" si="2861">A4765</f>
        <v xml:space="preserve">S/260420/1/59
</v>
      </c>
      <c r="B4766" t="s">
        <v>9799</v>
      </c>
      <c r="C4766" t="str">
        <f t="shared" si="2846"/>
        <v>Monday</v>
      </c>
      <c r="D4766" t="str">
        <f t="shared" si="2847"/>
        <v>April</v>
      </c>
      <c r="E4766" s="9">
        <f t="shared" si="2848"/>
        <v>46132</v>
      </c>
      <c r="F4766">
        <f t="shared" si="2849"/>
        <v>18</v>
      </c>
      <c r="G4766" s="1" t="str">
        <f t="shared" si="2850"/>
        <v>18:00</v>
      </c>
      <c r="H4766" t="str">
        <f t="shared" ref="H4766:H4767" si="2862">H4765</f>
        <v>Lucky</v>
      </c>
      <c r="I4766" t="str">
        <f t="shared" ref="I4766:I4767" si="2863">I4765</f>
        <v>Makan di Tempat</v>
      </c>
      <c r="J4766" t="str">
        <f t="shared" ref="J4766:J4767" si="2864">J4765</f>
        <v>QR Statis</v>
      </c>
      <c r="L4766" t="str">
        <f t="shared" si="2851"/>
        <v>Unknown</v>
      </c>
      <c r="M4766" t="s">
        <v>134</v>
      </c>
      <c r="N4766" t="str">
        <f t="shared" si="2852"/>
        <v>Product</v>
      </c>
      <c r="P4766" t="s">
        <v>36</v>
      </c>
      <c r="Q4766" t="s">
        <v>27</v>
      </c>
      <c r="S4766" s="1">
        <v>1</v>
      </c>
      <c r="T4766" s="2">
        <v>21000</v>
      </c>
      <c r="U4766" s="2">
        <v>21000</v>
      </c>
    </row>
    <row r="4767" spans="1:22" x14ac:dyDescent="0.3">
      <c r="A4767" t="str">
        <f t="shared" si="2861"/>
        <v xml:space="preserve">S/260420/1/59
</v>
      </c>
      <c r="B4767" t="s">
        <v>9799</v>
      </c>
      <c r="C4767" t="str">
        <f t="shared" si="2846"/>
        <v>Monday</v>
      </c>
      <c r="D4767" t="str">
        <f t="shared" si="2847"/>
        <v>April</v>
      </c>
      <c r="E4767" s="9">
        <f t="shared" si="2848"/>
        <v>46132</v>
      </c>
      <c r="F4767">
        <f t="shared" si="2849"/>
        <v>18</v>
      </c>
      <c r="G4767" s="1" t="str">
        <f t="shared" si="2850"/>
        <v>18:00</v>
      </c>
      <c r="H4767" t="str">
        <f t="shared" si="2862"/>
        <v>Lucky</v>
      </c>
      <c r="I4767" t="str">
        <f t="shared" si="2863"/>
        <v>Makan di Tempat</v>
      </c>
      <c r="J4767" t="str">
        <f t="shared" si="2864"/>
        <v>QR Statis</v>
      </c>
      <c r="L4767" t="str">
        <f t="shared" si="2851"/>
        <v>Unknown</v>
      </c>
      <c r="M4767" t="s">
        <v>509</v>
      </c>
      <c r="N4767" t="str">
        <f t="shared" si="2852"/>
        <v>Product</v>
      </c>
      <c r="P4767" t="s">
        <v>105</v>
      </c>
      <c r="S4767" s="1">
        <v>1</v>
      </c>
      <c r="T4767" s="2">
        <v>20000</v>
      </c>
      <c r="U4767" s="2">
        <v>20000</v>
      </c>
    </row>
    <row r="4768" spans="1:22" x14ac:dyDescent="0.3">
      <c r="A4768" t="s">
        <v>9802</v>
      </c>
      <c r="B4768" t="s">
        <v>9803</v>
      </c>
      <c r="C4768" t="str">
        <f t="shared" si="2846"/>
        <v>Monday</v>
      </c>
      <c r="D4768" t="str">
        <f t="shared" si="2847"/>
        <v>April</v>
      </c>
      <c r="E4768" s="9">
        <f t="shared" si="2848"/>
        <v>46132</v>
      </c>
      <c r="F4768">
        <f t="shared" si="2849"/>
        <v>19</v>
      </c>
      <c r="G4768" s="1" t="str">
        <f t="shared" si="2850"/>
        <v>19:00</v>
      </c>
      <c r="H4768" t="s">
        <v>13902</v>
      </c>
      <c r="I4768" t="s">
        <v>21</v>
      </c>
      <c r="J4768" t="s">
        <v>22</v>
      </c>
      <c r="K4768" t="s">
        <v>24</v>
      </c>
      <c r="L4768" t="str">
        <f t="shared" si="2851"/>
        <v>Unknown</v>
      </c>
      <c r="M4768" t="s">
        <v>1480</v>
      </c>
      <c r="N4768" t="str">
        <f t="shared" si="2852"/>
        <v>Product</v>
      </c>
      <c r="Q4768" t="s">
        <v>1481</v>
      </c>
      <c r="S4768" s="1">
        <v>1</v>
      </c>
      <c r="T4768" s="2">
        <v>8000</v>
      </c>
      <c r="U4768" s="2">
        <v>8000</v>
      </c>
      <c r="V4768" s="2">
        <v>47000</v>
      </c>
    </row>
    <row r="4769" spans="1:22" x14ac:dyDescent="0.3">
      <c r="A4769" t="str">
        <f t="shared" ref="A4769:A4770" si="2865">A4768</f>
        <v xml:space="preserve">S/260420/1/60
</v>
      </c>
      <c r="B4769" t="s">
        <v>9803</v>
      </c>
      <c r="C4769" t="str">
        <f t="shared" si="2846"/>
        <v>Monday</v>
      </c>
      <c r="D4769" t="str">
        <f t="shared" si="2847"/>
        <v>April</v>
      </c>
      <c r="E4769" s="9">
        <f t="shared" si="2848"/>
        <v>46132</v>
      </c>
      <c r="F4769">
        <f t="shared" si="2849"/>
        <v>19</v>
      </c>
      <c r="G4769" s="1" t="str">
        <f t="shared" si="2850"/>
        <v>19:00</v>
      </c>
      <c r="H4769" t="str">
        <f t="shared" ref="H4769:H4770" si="2866">H4768</f>
        <v>Lucky</v>
      </c>
      <c r="I4769" t="str">
        <f t="shared" ref="I4769:I4770" si="2867">I4768</f>
        <v>Makan di Tempat</v>
      </c>
      <c r="J4769" t="str">
        <f t="shared" ref="J4769:J4770" si="2868">J4768</f>
        <v>QR Statis</v>
      </c>
      <c r="L4769" t="str">
        <f t="shared" si="2851"/>
        <v>Unknown</v>
      </c>
      <c r="M4769" t="s">
        <v>35</v>
      </c>
      <c r="N4769" t="str">
        <f t="shared" si="2852"/>
        <v>Product</v>
      </c>
      <c r="P4769" t="s">
        <v>36</v>
      </c>
      <c r="Q4769" t="s">
        <v>216</v>
      </c>
      <c r="S4769" s="1">
        <v>1</v>
      </c>
      <c r="T4769" s="2">
        <v>17000</v>
      </c>
      <c r="U4769" s="2">
        <v>17000</v>
      </c>
    </row>
    <row r="4770" spans="1:22" x14ac:dyDescent="0.3">
      <c r="A4770" t="str">
        <f t="shared" si="2865"/>
        <v xml:space="preserve">S/260420/1/60
</v>
      </c>
      <c r="B4770" t="s">
        <v>9803</v>
      </c>
      <c r="C4770" t="str">
        <f t="shared" si="2846"/>
        <v>Monday</v>
      </c>
      <c r="D4770" t="str">
        <f t="shared" si="2847"/>
        <v>April</v>
      </c>
      <c r="E4770" s="9">
        <f t="shared" si="2848"/>
        <v>46132</v>
      </c>
      <c r="F4770">
        <f t="shared" si="2849"/>
        <v>19</v>
      </c>
      <c r="G4770" s="1" t="str">
        <f t="shared" si="2850"/>
        <v>19:00</v>
      </c>
      <c r="H4770" t="str">
        <f t="shared" si="2866"/>
        <v>Lucky</v>
      </c>
      <c r="I4770" t="str">
        <f t="shared" si="2867"/>
        <v>Makan di Tempat</v>
      </c>
      <c r="J4770" t="str">
        <f t="shared" si="2868"/>
        <v>QR Statis</v>
      </c>
      <c r="L4770" t="str">
        <f t="shared" si="2851"/>
        <v>Unknown</v>
      </c>
      <c r="M4770" t="s">
        <v>278</v>
      </c>
      <c r="N4770" t="str">
        <f t="shared" si="2852"/>
        <v>Product</v>
      </c>
      <c r="P4770" t="s">
        <v>26</v>
      </c>
      <c r="Q4770" t="s">
        <v>27</v>
      </c>
      <c r="S4770" s="1">
        <v>1</v>
      </c>
      <c r="T4770" s="2">
        <v>22000</v>
      </c>
      <c r="U4770" s="2">
        <v>22000</v>
      </c>
    </row>
    <row r="4771" spans="1:22" x14ac:dyDescent="0.3">
      <c r="A4771" t="s">
        <v>9806</v>
      </c>
      <c r="B4771" t="s">
        <v>9807</v>
      </c>
      <c r="C4771" t="str">
        <f t="shared" si="2846"/>
        <v>Monday</v>
      </c>
      <c r="D4771" t="str">
        <f t="shared" si="2847"/>
        <v>April</v>
      </c>
      <c r="E4771" s="9">
        <f t="shared" si="2848"/>
        <v>46132</v>
      </c>
      <c r="F4771">
        <f t="shared" si="2849"/>
        <v>19</v>
      </c>
      <c r="G4771" s="1" t="str">
        <f t="shared" si="2850"/>
        <v>19:00</v>
      </c>
      <c r="H4771" t="s">
        <v>13902</v>
      </c>
      <c r="I4771" t="s">
        <v>21</v>
      </c>
      <c r="J4771" t="s">
        <v>22</v>
      </c>
      <c r="K4771" t="s">
        <v>196</v>
      </c>
      <c r="L4771" t="str">
        <f t="shared" si="2851"/>
        <v>Identified</v>
      </c>
      <c r="M4771" t="s">
        <v>287</v>
      </c>
      <c r="N4771" t="str">
        <f t="shared" si="2852"/>
        <v>Product</v>
      </c>
      <c r="P4771" t="s">
        <v>26</v>
      </c>
      <c r="Q4771" t="s">
        <v>27</v>
      </c>
      <c r="S4771" s="1">
        <v>1</v>
      </c>
      <c r="T4771" s="2">
        <v>22000</v>
      </c>
      <c r="U4771" s="2">
        <v>22000</v>
      </c>
      <c r="V4771" s="2">
        <v>199000</v>
      </c>
    </row>
    <row r="4772" spans="1:22" x14ac:dyDescent="0.3">
      <c r="A4772" t="str">
        <f t="shared" ref="A4772:A4779" si="2869">A4771</f>
        <v xml:space="preserve">S/260420/1/61
</v>
      </c>
      <c r="B4772" t="s">
        <v>9807</v>
      </c>
      <c r="C4772" t="str">
        <f t="shared" si="2846"/>
        <v>Monday</v>
      </c>
      <c r="D4772" t="str">
        <f t="shared" si="2847"/>
        <v>April</v>
      </c>
      <c r="E4772" s="9">
        <f t="shared" si="2848"/>
        <v>46132</v>
      </c>
      <c r="F4772">
        <f t="shared" si="2849"/>
        <v>19</v>
      </c>
      <c r="G4772" s="1" t="str">
        <f t="shared" si="2850"/>
        <v>19:00</v>
      </c>
      <c r="H4772" t="str">
        <f t="shared" ref="H4772:H4779" si="2870">H4771</f>
        <v>Lucky</v>
      </c>
      <c r="I4772" t="str">
        <f t="shared" ref="I4772:I4779" si="2871">I4771</f>
        <v>Makan di Tempat</v>
      </c>
      <c r="J4772" t="str">
        <f t="shared" ref="J4772:J4779" si="2872">J4771</f>
        <v>QR Statis</v>
      </c>
      <c r="L4772" t="str">
        <f t="shared" si="2851"/>
        <v>Unknown</v>
      </c>
      <c r="M4772" t="s">
        <v>134</v>
      </c>
      <c r="N4772" t="str">
        <f t="shared" si="2852"/>
        <v>Product</v>
      </c>
      <c r="P4772" t="s">
        <v>36</v>
      </c>
      <c r="Q4772" t="s">
        <v>27</v>
      </c>
      <c r="S4772" s="1">
        <v>1</v>
      </c>
      <c r="T4772" s="2">
        <v>21000</v>
      </c>
      <c r="U4772" s="2">
        <v>21000</v>
      </c>
    </row>
    <row r="4773" spans="1:22" x14ac:dyDescent="0.3">
      <c r="A4773" t="str">
        <f t="shared" si="2869"/>
        <v xml:space="preserve">S/260420/1/61
</v>
      </c>
      <c r="B4773" t="s">
        <v>9807</v>
      </c>
      <c r="C4773" t="str">
        <f t="shared" si="2846"/>
        <v>Monday</v>
      </c>
      <c r="D4773" t="str">
        <f t="shared" si="2847"/>
        <v>April</v>
      </c>
      <c r="E4773" s="9">
        <f t="shared" si="2848"/>
        <v>46132</v>
      </c>
      <c r="F4773">
        <f t="shared" si="2849"/>
        <v>19</v>
      </c>
      <c r="G4773" s="1" t="str">
        <f t="shared" si="2850"/>
        <v>19:00</v>
      </c>
      <c r="H4773" t="str">
        <f t="shared" si="2870"/>
        <v>Lucky</v>
      </c>
      <c r="I4773" t="str">
        <f t="shared" si="2871"/>
        <v>Makan di Tempat</v>
      </c>
      <c r="J4773" t="str">
        <f t="shared" si="2872"/>
        <v>QR Statis</v>
      </c>
      <c r="L4773" t="str">
        <f t="shared" si="2851"/>
        <v>Unknown</v>
      </c>
      <c r="M4773" t="s">
        <v>25</v>
      </c>
      <c r="N4773" t="str">
        <f t="shared" si="2852"/>
        <v>Product</v>
      </c>
      <c r="P4773" t="s">
        <v>26</v>
      </c>
      <c r="Q4773" t="s">
        <v>27</v>
      </c>
      <c r="S4773" s="1">
        <v>1</v>
      </c>
      <c r="T4773" s="2">
        <v>22000</v>
      </c>
      <c r="U4773" s="2">
        <v>22000</v>
      </c>
    </row>
    <row r="4774" spans="1:22" x14ac:dyDescent="0.3">
      <c r="A4774" t="str">
        <f t="shared" si="2869"/>
        <v xml:space="preserve">S/260420/1/61
</v>
      </c>
      <c r="B4774" t="s">
        <v>9807</v>
      </c>
      <c r="C4774" t="str">
        <f t="shared" si="2846"/>
        <v>Monday</v>
      </c>
      <c r="D4774" t="str">
        <f t="shared" si="2847"/>
        <v>April</v>
      </c>
      <c r="E4774" s="9">
        <f t="shared" si="2848"/>
        <v>46132</v>
      </c>
      <c r="F4774">
        <f t="shared" si="2849"/>
        <v>19</v>
      </c>
      <c r="G4774" s="1" t="str">
        <f t="shared" si="2850"/>
        <v>19:00</v>
      </c>
      <c r="H4774" t="str">
        <f t="shared" si="2870"/>
        <v>Lucky</v>
      </c>
      <c r="I4774" t="str">
        <f t="shared" si="2871"/>
        <v>Makan di Tempat</v>
      </c>
      <c r="J4774" t="str">
        <f t="shared" si="2872"/>
        <v>QR Statis</v>
      </c>
      <c r="L4774" t="str">
        <f t="shared" si="2851"/>
        <v>Unknown</v>
      </c>
      <c r="M4774" t="s">
        <v>39</v>
      </c>
      <c r="N4774" t="str">
        <f t="shared" si="2852"/>
        <v>Product</v>
      </c>
      <c r="P4774" t="s">
        <v>40</v>
      </c>
      <c r="S4774" s="1">
        <v>1</v>
      </c>
      <c r="T4774" s="2">
        <v>14000</v>
      </c>
      <c r="U4774" s="2">
        <v>14000</v>
      </c>
    </row>
    <row r="4775" spans="1:22" x14ac:dyDescent="0.3">
      <c r="A4775" t="str">
        <f t="shared" si="2869"/>
        <v xml:space="preserve">S/260420/1/61
</v>
      </c>
      <c r="B4775" t="s">
        <v>9807</v>
      </c>
      <c r="C4775" t="str">
        <f t="shared" si="2846"/>
        <v>Monday</v>
      </c>
      <c r="D4775" t="str">
        <f t="shared" si="2847"/>
        <v>April</v>
      </c>
      <c r="E4775" s="9">
        <f t="shared" si="2848"/>
        <v>46132</v>
      </c>
      <c r="F4775">
        <f t="shared" si="2849"/>
        <v>19</v>
      </c>
      <c r="G4775" s="1" t="str">
        <f t="shared" si="2850"/>
        <v>19:00</v>
      </c>
      <c r="H4775" t="str">
        <f t="shared" si="2870"/>
        <v>Lucky</v>
      </c>
      <c r="I4775" t="str">
        <f t="shared" si="2871"/>
        <v>Makan di Tempat</v>
      </c>
      <c r="J4775" t="str">
        <f t="shared" si="2872"/>
        <v>QR Statis</v>
      </c>
      <c r="L4775" t="str">
        <f t="shared" si="2851"/>
        <v>Unknown</v>
      </c>
      <c r="M4775" t="s">
        <v>260</v>
      </c>
      <c r="N4775" t="str">
        <f t="shared" si="2852"/>
        <v>Product</v>
      </c>
      <c r="P4775" t="s">
        <v>31</v>
      </c>
      <c r="Q4775" t="s">
        <v>27</v>
      </c>
      <c r="S4775" s="1">
        <v>1</v>
      </c>
      <c r="T4775" s="2">
        <v>24000</v>
      </c>
      <c r="U4775" s="2">
        <v>24000</v>
      </c>
    </row>
    <row r="4776" spans="1:22" x14ac:dyDescent="0.3">
      <c r="A4776" t="str">
        <f t="shared" si="2869"/>
        <v xml:space="preserve">S/260420/1/61
</v>
      </c>
      <c r="B4776" t="s">
        <v>9807</v>
      </c>
      <c r="C4776" t="str">
        <f t="shared" si="2846"/>
        <v>Monday</v>
      </c>
      <c r="D4776" t="str">
        <f t="shared" si="2847"/>
        <v>April</v>
      </c>
      <c r="E4776" s="9">
        <f t="shared" si="2848"/>
        <v>46132</v>
      </c>
      <c r="F4776">
        <f t="shared" si="2849"/>
        <v>19</v>
      </c>
      <c r="G4776" s="1" t="str">
        <f t="shared" si="2850"/>
        <v>19:00</v>
      </c>
      <c r="H4776" t="str">
        <f t="shared" si="2870"/>
        <v>Lucky</v>
      </c>
      <c r="I4776" t="str">
        <f t="shared" si="2871"/>
        <v>Makan di Tempat</v>
      </c>
      <c r="J4776" t="str">
        <f t="shared" si="2872"/>
        <v>QR Statis</v>
      </c>
      <c r="L4776" t="str">
        <f t="shared" si="2851"/>
        <v>Unknown</v>
      </c>
      <c r="M4776" t="s">
        <v>162</v>
      </c>
      <c r="N4776" t="str">
        <f t="shared" si="2852"/>
        <v>Product</v>
      </c>
      <c r="P4776" t="s">
        <v>52</v>
      </c>
      <c r="Q4776" t="s">
        <v>27</v>
      </c>
      <c r="S4776" s="1">
        <v>1</v>
      </c>
      <c r="T4776" s="2">
        <v>23000</v>
      </c>
      <c r="U4776" s="2">
        <v>23000</v>
      </c>
    </row>
    <row r="4777" spans="1:22" x14ac:dyDescent="0.3">
      <c r="A4777" t="str">
        <f t="shared" si="2869"/>
        <v xml:space="preserve">S/260420/1/61
</v>
      </c>
      <c r="B4777" t="s">
        <v>9807</v>
      </c>
      <c r="C4777" t="str">
        <f t="shared" si="2846"/>
        <v>Monday</v>
      </c>
      <c r="D4777" t="str">
        <f t="shared" si="2847"/>
        <v>April</v>
      </c>
      <c r="E4777" s="9">
        <f t="shared" si="2848"/>
        <v>46132</v>
      </c>
      <c r="F4777">
        <f t="shared" si="2849"/>
        <v>19</v>
      </c>
      <c r="G4777" s="1" t="str">
        <f t="shared" si="2850"/>
        <v>19:00</v>
      </c>
      <c r="H4777" t="str">
        <f t="shared" si="2870"/>
        <v>Lucky</v>
      </c>
      <c r="I4777" t="str">
        <f t="shared" si="2871"/>
        <v>Makan di Tempat</v>
      </c>
      <c r="J4777" t="str">
        <f t="shared" si="2872"/>
        <v>QR Statis</v>
      </c>
      <c r="L4777" t="str">
        <f t="shared" si="2851"/>
        <v>Unknown</v>
      </c>
      <c r="M4777" t="s">
        <v>230</v>
      </c>
      <c r="N4777" t="str">
        <f t="shared" si="2852"/>
        <v>Product</v>
      </c>
      <c r="P4777" t="s">
        <v>90</v>
      </c>
      <c r="S4777" s="1">
        <v>1</v>
      </c>
      <c r="T4777" s="2">
        <v>28000</v>
      </c>
      <c r="U4777" s="2">
        <v>28000</v>
      </c>
    </row>
    <row r="4778" spans="1:22" x14ac:dyDescent="0.3">
      <c r="A4778" t="str">
        <f t="shared" si="2869"/>
        <v xml:space="preserve">S/260420/1/61
</v>
      </c>
      <c r="B4778" t="s">
        <v>9807</v>
      </c>
      <c r="C4778" t="str">
        <f t="shared" si="2846"/>
        <v>Monday</v>
      </c>
      <c r="D4778" t="str">
        <f t="shared" si="2847"/>
        <v>April</v>
      </c>
      <c r="E4778" s="9">
        <f t="shared" si="2848"/>
        <v>46132</v>
      </c>
      <c r="F4778">
        <f t="shared" si="2849"/>
        <v>19</v>
      </c>
      <c r="G4778" s="1" t="str">
        <f t="shared" si="2850"/>
        <v>19:00</v>
      </c>
      <c r="H4778" t="str">
        <f t="shared" si="2870"/>
        <v>Lucky</v>
      </c>
      <c r="I4778" t="str">
        <f t="shared" si="2871"/>
        <v>Makan di Tempat</v>
      </c>
      <c r="J4778" t="str">
        <f t="shared" si="2872"/>
        <v>QR Statis</v>
      </c>
      <c r="L4778" t="str">
        <f t="shared" si="2851"/>
        <v>Unknown</v>
      </c>
      <c r="M4778" t="s">
        <v>919</v>
      </c>
      <c r="N4778" t="str">
        <f t="shared" si="2852"/>
        <v>Product</v>
      </c>
      <c r="P4778" t="s">
        <v>183</v>
      </c>
      <c r="S4778" s="1">
        <v>1</v>
      </c>
      <c r="T4778" s="2">
        <v>21000</v>
      </c>
      <c r="U4778" s="2">
        <v>21000</v>
      </c>
    </row>
    <row r="4779" spans="1:22" x14ac:dyDescent="0.3">
      <c r="A4779" t="str">
        <f t="shared" si="2869"/>
        <v xml:space="preserve">S/260420/1/61
</v>
      </c>
      <c r="B4779" t="s">
        <v>9807</v>
      </c>
      <c r="C4779" t="str">
        <f t="shared" si="2846"/>
        <v>Monday</v>
      </c>
      <c r="D4779" t="str">
        <f t="shared" si="2847"/>
        <v>April</v>
      </c>
      <c r="E4779" s="9">
        <f t="shared" si="2848"/>
        <v>46132</v>
      </c>
      <c r="F4779">
        <f t="shared" si="2849"/>
        <v>19</v>
      </c>
      <c r="G4779" s="1" t="str">
        <f t="shared" si="2850"/>
        <v>19:00</v>
      </c>
      <c r="H4779" t="str">
        <f t="shared" si="2870"/>
        <v>Lucky</v>
      </c>
      <c r="I4779" t="str">
        <f t="shared" si="2871"/>
        <v>Makan di Tempat</v>
      </c>
      <c r="J4779" t="str">
        <f t="shared" si="2872"/>
        <v>QR Statis</v>
      </c>
      <c r="L4779" t="str">
        <f t="shared" si="2851"/>
        <v>Unknown</v>
      </c>
      <c r="M4779" t="s">
        <v>591</v>
      </c>
      <c r="N4779" t="str">
        <f t="shared" si="2852"/>
        <v>Product</v>
      </c>
      <c r="P4779" t="s">
        <v>31</v>
      </c>
      <c r="Q4779" t="s">
        <v>27</v>
      </c>
      <c r="S4779" s="1">
        <v>1</v>
      </c>
      <c r="T4779" s="2">
        <v>24000</v>
      </c>
      <c r="U4779" s="2">
        <v>24000</v>
      </c>
    </row>
    <row r="4780" spans="1:22" x14ac:dyDescent="0.3">
      <c r="A4780" t="s">
        <v>9810</v>
      </c>
      <c r="B4780" t="s">
        <v>9811</v>
      </c>
      <c r="C4780" t="str">
        <f t="shared" si="2846"/>
        <v>Monday</v>
      </c>
      <c r="D4780" t="str">
        <f t="shared" si="2847"/>
        <v>April</v>
      </c>
      <c r="E4780" s="9">
        <f t="shared" si="2848"/>
        <v>46132</v>
      </c>
      <c r="F4780">
        <f t="shared" si="2849"/>
        <v>19</v>
      </c>
      <c r="G4780" s="1" t="str">
        <f t="shared" si="2850"/>
        <v>19:00</v>
      </c>
      <c r="H4780" t="s">
        <v>13902</v>
      </c>
      <c r="I4780" t="s">
        <v>21</v>
      </c>
      <c r="J4780" t="s">
        <v>22</v>
      </c>
      <c r="K4780" t="s">
        <v>349</v>
      </c>
      <c r="L4780" t="str">
        <f t="shared" si="2851"/>
        <v>Identified</v>
      </c>
      <c r="M4780" t="s">
        <v>230</v>
      </c>
      <c r="N4780" t="str">
        <f t="shared" si="2852"/>
        <v>Product</v>
      </c>
      <c r="P4780" t="s">
        <v>90</v>
      </c>
      <c r="S4780" s="1">
        <v>1</v>
      </c>
      <c r="T4780" s="2">
        <v>28000</v>
      </c>
      <c r="U4780" s="2">
        <v>28000</v>
      </c>
      <c r="V4780" s="2">
        <v>28000</v>
      </c>
    </row>
    <row r="4781" spans="1:22" x14ac:dyDescent="0.3">
      <c r="A4781" t="s">
        <v>9814</v>
      </c>
      <c r="B4781" t="s">
        <v>9815</v>
      </c>
      <c r="C4781" t="str">
        <f t="shared" si="2846"/>
        <v>Monday</v>
      </c>
      <c r="D4781" t="str">
        <f t="shared" si="2847"/>
        <v>April</v>
      </c>
      <c r="E4781" s="9">
        <f t="shared" si="2848"/>
        <v>46132</v>
      </c>
      <c r="F4781">
        <f t="shared" si="2849"/>
        <v>19</v>
      </c>
      <c r="G4781" s="1" t="str">
        <f t="shared" si="2850"/>
        <v>19:00</v>
      </c>
      <c r="H4781" t="s">
        <v>13902</v>
      </c>
      <c r="I4781" t="s">
        <v>21</v>
      </c>
      <c r="J4781" t="s">
        <v>22</v>
      </c>
      <c r="K4781" t="s">
        <v>1559</v>
      </c>
      <c r="L4781" t="str">
        <f t="shared" si="2851"/>
        <v>Identified</v>
      </c>
      <c r="M4781" t="s">
        <v>134</v>
      </c>
      <c r="N4781" t="str">
        <f t="shared" si="2852"/>
        <v>Product</v>
      </c>
      <c r="P4781" t="s">
        <v>36</v>
      </c>
      <c r="Q4781" t="s">
        <v>72</v>
      </c>
      <c r="S4781" s="1">
        <v>1</v>
      </c>
      <c r="T4781" s="2">
        <v>19000</v>
      </c>
      <c r="U4781" s="2">
        <v>19000</v>
      </c>
      <c r="V4781" s="2">
        <v>51000</v>
      </c>
    </row>
    <row r="4782" spans="1:22" x14ac:dyDescent="0.3">
      <c r="A4782" t="str">
        <f t="shared" ref="A4782:A4783" si="2873">A4781</f>
        <v xml:space="preserve">S/260420/1/63
</v>
      </c>
      <c r="B4782" t="s">
        <v>9815</v>
      </c>
      <c r="C4782" t="str">
        <f t="shared" si="2846"/>
        <v>Monday</v>
      </c>
      <c r="D4782" t="str">
        <f t="shared" si="2847"/>
        <v>April</v>
      </c>
      <c r="E4782" s="9">
        <f t="shared" si="2848"/>
        <v>46132</v>
      </c>
      <c r="F4782">
        <f t="shared" si="2849"/>
        <v>19</v>
      </c>
      <c r="G4782" s="1" t="str">
        <f t="shared" si="2850"/>
        <v>19:00</v>
      </c>
      <c r="H4782" t="str">
        <f t="shared" ref="H4782:H4783" si="2874">H4781</f>
        <v>Lucky</v>
      </c>
      <c r="I4782" t="str">
        <f t="shared" ref="I4782:I4783" si="2875">I4781</f>
        <v>Makan di Tempat</v>
      </c>
      <c r="J4782" t="str">
        <f t="shared" ref="J4782:J4783" si="2876">J4781</f>
        <v>QR Statis</v>
      </c>
      <c r="L4782" t="str">
        <f t="shared" si="2851"/>
        <v>Unknown</v>
      </c>
      <c r="M4782" t="s">
        <v>162</v>
      </c>
      <c r="N4782" t="str">
        <f t="shared" si="2852"/>
        <v>Product</v>
      </c>
      <c r="P4782" t="s">
        <v>52</v>
      </c>
      <c r="Q4782" t="s">
        <v>72</v>
      </c>
      <c r="S4782" s="1">
        <v>1</v>
      </c>
      <c r="T4782" s="2">
        <v>20000</v>
      </c>
      <c r="U4782" s="2">
        <v>20000</v>
      </c>
    </row>
    <row r="4783" spans="1:22" x14ac:dyDescent="0.3">
      <c r="A4783" t="str">
        <f t="shared" si="2873"/>
        <v xml:space="preserve">S/260420/1/63
</v>
      </c>
      <c r="B4783" t="s">
        <v>9815</v>
      </c>
      <c r="C4783" t="str">
        <f t="shared" si="2846"/>
        <v>Monday</v>
      </c>
      <c r="D4783" t="str">
        <f t="shared" si="2847"/>
        <v>April</v>
      </c>
      <c r="E4783" s="9">
        <f t="shared" si="2848"/>
        <v>46132</v>
      </c>
      <c r="F4783">
        <f t="shared" si="2849"/>
        <v>19</v>
      </c>
      <c r="G4783" s="1" t="str">
        <f t="shared" si="2850"/>
        <v>19:00</v>
      </c>
      <c r="H4783" t="str">
        <f t="shared" si="2874"/>
        <v>Lucky</v>
      </c>
      <c r="I4783" t="str">
        <f t="shared" si="2875"/>
        <v>Makan di Tempat</v>
      </c>
      <c r="J4783" t="str">
        <f t="shared" si="2876"/>
        <v>QR Statis</v>
      </c>
      <c r="L4783" t="str">
        <f t="shared" si="2851"/>
        <v>Unknown</v>
      </c>
      <c r="M4783" t="s">
        <v>63</v>
      </c>
      <c r="N4783" t="str">
        <f t="shared" si="2852"/>
        <v>Product</v>
      </c>
      <c r="P4783" t="s">
        <v>40</v>
      </c>
      <c r="S4783" s="1">
        <v>1</v>
      </c>
      <c r="T4783" s="2">
        <v>12000</v>
      </c>
      <c r="U4783" s="2">
        <v>12000</v>
      </c>
    </row>
    <row r="4784" spans="1:22" x14ac:dyDescent="0.3">
      <c r="A4784" t="s">
        <v>9818</v>
      </c>
      <c r="B4784" t="s">
        <v>9819</v>
      </c>
      <c r="C4784" t="str">
        <f t="shared" si="2846"/>
        <v>Monday</v>
      </c>
      <c r="D4784" t="str">
        <f t="shared" si="2847"/>
        <v>April</v>
      </c>
      <c r="E4784" s="9">
        <f t="shared" si="2848"/>
        <v>46132</v>
      </c>
      <c r="F4784">
        <f t="shared" si="2849"/>
        <v>19</v>
      </c>
      <c r="G4784" s="1" t="str">
        <f t="shared" si="2850"/>
        <v>19:00</v>
      </c>
      <c r="H4784" t="s">
        <v>13902</v>
      </c>
      <c r="I4784" t="s">
        <v>21</v>
      </c>
      <c r="J4784" t="s">
        <v>22</v>
      </c>
      <c r="K4784" t="s">
        <v>24</v>
      </c>
      <c r="L4784" t="str">
        <f t="shared" si="2851"/>
        <v>Unknown</v>
      </c>
      <c r="M4784" t="s">
        <v>35</v>
      </c>
      <c r="N4784" t="str">
        <f t="shared" si="2852"/>
        <v>Product</v>
      </c>
      <c r="P4784" t="s">
        <v>36</v>
      </c>
      <c r="Q4784" t="s">
        <v>72</v>
      </c>
      <c r="S4784" s="1">
        <v>2</v>
      </c>
      <c r="T4784" s="2">
        <v>17000</v>
      </c>
      <c r="U4784" s="2">
        <v>34000</v>
      </c>
      <c r="V4784" s="2">
        <v>63750</v>
      </c>
    </row>
    <row r="4785" spans="1:22" x14ac:dyDescent="0.3">
      <c r="A4785" t="str">
        <f t="shared" ref="A4785:A4787" si="2877">A4784</f>
        <v xml:space="preserve">S/260420/1/64
</v>
      </c>
      <c r="B4785" t="s">
        <v>9819</v>
      </c>
      <c r="C4785" t="str">
        <f t="shared" si="2846"/>
        <v>Monday</v>
      </c>
      <c r="D4785" t="str">
        <f t="shared" si="2847"/>
        <v>April</v>
      </c>
      <c r="E4785" s="9">
        <f t="shared" si="2848"/>
        <v>46132</v>
      </c>
      <c r="F4785">
        <f t="shared" si="2849"/>
        <v>19</v>
      </c>
      <c r="G4785" s="1" t="str">
        <f t="shared" si="2850"/>
        <v>19:00</v>
      </c>
      <c r="H4785" t="str">
        <f t="shared" ref="H4785:H4787" si="2878">H4784</f>
        <v>Lucky</v>
      </c>
      <c r="I4785" t="str">
        <f t="shared" ref="I4785:I4787" si="2879">I4784</f>
        <v>Makan di Tempat</v>
      </c>
      <c r="J4785" t="str">
        <f t="shared" ref="J4785:J4787" si="2880">J4784</f>
        <v>QR Statis</v>
      </c>
      <c r="L4785" t="str">
        <f t="shared" si="2851"/>
        <v>Unknown</v>
      </c>
      <c r="M4785" t="s">
        <v>134</v>
      </c>
      <c r="N4785" t="str">
        <f t="shared" si="2852"/>
        <v>Product</v>
      </c>
      <c r="P4785" t="s">
        <v>36</v>
      </c>
      <c r="Q4785" t="s">
        <v>27</v>
      </c>
      <c r="S4785" s="1">
        <v>1</v>
      </c>
      <c r="T4785" s="2">
        <v>21000</v>
      </c>
      <c r="U4785" s="2">
        <v>21000</v>
      </c>
    </row>
    <row r="4786" spans="1:22" x14ac:dyDescent="0.3">
      <c r="A4786" t="str">
        <f t="shared" si="2877"/>
        <v xml:space="preserve">S/260420/1/64
</v>
      </c>
      <c r="B4786" t="s">
        <v>9819</v>
      </c>
      <c r="C4786" t="str">
        <f t="shared" si="2846"/>
        <v>Monday</v>
      </c>
      <c r="D4786" t="str">
        <f t="shared" si="2847"/>
        <v>April</v>
      </c>
      <c r="E4786" s="9">
        <f t="shared" si="2848"/>
        <v>46132</v>
      </c>
      <c r="F4786">
        <f t="shared" si="2849"/>
        <v>19</v>
      </c>
      <c r="G4786" s="1" t="str">
        <f t="shared" si="2850"/>
        <v>19:00</v>
      </c>
      <c r="H4786" t="str">
        <f t="shared" si="2878"/>
        <v>Lucky</v>
      </c>
      <c r="I4786" t="str">
        <f t="shared" si="2879"/>
        <v>Makan di Tempat</v>
      </c>
      <c r="J4786" t="str">
        <f t="shared" si="2880"/>
        <v>QR Statis</v>
      </c>
      <c r="L4786" t="str">
        <f t="shared" si="2851"/>
        <v>Unknown</v>
      </c>
      <c r="M4786" t="s">
        <v>71</v>
      </c>
      <c r="N4786" t="str">
        <f t="shared" si="2852"/>
        <v>Product</v>
      </c>
      <c r="P4786" t="s">
        <v>52</v>
      </c>
      <c r="Q4786" t="s">
        <v>72</v>
      </c>
      <c r="S4786" s="1">
        <v>1</v>
      </c>
      <c r="T4786" s="2">
        <v>20000</v>
      </c>
      <c r="U4786" s="2">
        <v>20000</v>
      </c>
    </row>
    <row r="4787" spans="1:22" x14ac:dyDescent="0.3">
      <c r="A4787" t="str">
        <f t="shared" si="2877"/>
        <v xml:space="preserve">S/260420/1/64
</v>
      </c>
      <c r="B4787" t="s">
        <v>9819</v>
      </c>
      <c r="C4787" t="str">
        <f t="shared" si="2846"/>
        <v>Monday</v>
      </c>
      <c r="D4787" t="str">
        <f t="shared" si="2847"/>
        <v>April</v>
      </c>
      <c r="E4787" s="9">
        <f t="shared" si="2848"/>
        <v>46132</v>
      </c>
      <c r="F4787">
        <f t="shared" si="2849"/>
        <v>19</v>
      </c>
      <c r="G4787" s="1" t="str">
        <f t="shared" si="2850"/>
        <v>19:00</v>
      </c>
      <c r="H4787" t="str">
        <f t="shared" si="2878"/>
        <v>Lucky</v>
      </c>
      <c r="I4787" t="str">
        <f t="shared" si="2879"/>
        <v>Makan di Tempat</v>
      </c>
      <c r="J4787" t="str">
        <f t="shared" si="2880"/>
        <v>QR Statis</v>
      </c>
      <c r="L4787" t="str">
        <f t="shared" si="2851"/>
        <v>Unknown</v>
      </c>
      <c r="M4787" t="s">
        <v>240</v>
      </c>
      <c r="N4787" t="str">
        <f t="shared" si="2852"/>
        <v>Discount</v>
      </c>
      <c r="S4787" s="1"/>
      <c r="T4787" s="2"/>
      <c r="U4787" s="2">
        <v>-11250</v>
      </c>
    </row>
    <row r="4788" spans="1:22" x14ac:dyDescent="0.3">
      <c r="A4788" t="s">
        <v>9822</v>
      </c>
      <c r="B4788" t="s">
        <v>9823</v>
      </c>
      <c r="C4788" t="str">
        <f t="shared" si="2846"/>
        <v>Monday</v>
      </c>
      <c r="D4788" t="str">
        <f t="shared" si="2847"/>
        <v>April</v>
      </c>
      <c r="E4788" s="9">
        <f t="shared" si="2848"/>
        <v>46132</v>
      </c>
      <c r="F4788">
        <f t="shared" si="2849"/>
        <v>19</v>
      </c>
      <c r="G4788" s="1" t="str">
        <f t="shared" si="2850"/>
        <v>19:00</v>
      </c>
      <c r="H4788" t="s">
        <v>13902</v>
      </c>
      <c r="I4788" t="s">
        <v>21</v>
      </c>
      <c r="J4788" t="s">
        <v>22</v>
      </c>
      <c r="K4788" t="s">
        <v>1635</v>
      </c>
      <c r="L4788" t="str">
        <f t="shared" si="2851"/>
        <v>Identified</v>
      </c>
      <c r="M4788" t="s">
        <v>632</v>
      </c>
      <c r="N4788" t="str">
        <f t="shared" si="2852"/>
        <v>Product</v>
      </c>
      <c r="O4788" t="s">
        <v>9824</v>
      </c>
      <c r="P4788" t="s">
        <v>353</v>
      </c>
      <c r="S4788" s="1">
        <v>1</v>
      </c>
      <c r="T4788" s="2">
        <v>20000</v>
      </c>
      <c r="U4788" s="2">
        <v>20000</v>
      </c>
      <c r="V4788" s="2">
        <v>54000</v>
      </c>
    </row>
    <row r="4789" spans="1:22" x14ac:dyDescent="0.3">
      <c r="A4789" t="str">
        <f t="shared" ref="A4789:A4790" si="2881">A4788</f>
        <v xml:space="preserve">S/260420/1/65
</v>
      </c>
      <c r="B4789" t="s">
        <v>9823</v>
      </c>
      <c r="C4789" t="str">
        <f t="shared" si="2846"/>
        <v>Monday</v>
      </c>
      <c r="D4789" t="str">
        <f t="shared" si="2847"/>
        <v>April</v>
      </c>
      <c r="E4789" s="9">
        <f t="shared" si="2848"/>
        <v>46132</v>
      </c>
      <c r="F4789">
        <f t="shared" si="2849"/>
        <v>19</v>
      </c>
      <c r="G4789" s="1" t="str">
        <f t="shared" si="2850"/>
        <v>19:00</v>
      </c>
      <c r="H4789" t="str">
        <f t="shared" ref="H4789:H4790" si="2882">H4788</f>
        <v>Lucky</v>
      </c>
      <c r="I4789" t="str">
        <f t="shared" ref="I4789:I4790" si="2883">I4788</f>
        <v>Makan di Tempat</v>
      </c>
      <c r="J4789" t="str">
        <f t="shared" ref="J4789:J4790" si="2884">J4788</f>
        <v>QR Statis</v>
      </c>
      <c r="L4789" t="str">
        <f t="shared" si="2851"/>
        <v>Unknown</v>
      </c>
      <c r="M4789" t="s">
        <v>63</v>
      </c>
      <c r="N4789" t="str">
        <f t="shared" si="2852"/>
        <v>Product</v>
      </c>
      <c r="P4789" t="s">
        <v>40</v>
      </c>
      <c r="S4789" s="1">
        <v>1</v>
      </c>
      <c r="T4789" s="2">
        <v>12000</v>
      </c>
      <c r="U4789" s="2">
        <v>12000</v>
      </c>
    </row>
    <row r="4790" spans="1:22" x14ac:dyDescent="0.3">
      <c r="A4790" t="str">
        <f t="shared" si="2881"/>
        <v xml:space="preserve">S/260420/1/65
</v>
      </c>
      <c r="B4790" t="s">
        <v>9823</v>
      </c>
      <c r="C4790" t="str">
        <f t="shared" si="2846"/>
        <v>Monday</v>
      </c>
      <c r="D4790" t="str">
        <f t="shared" si="2847"/>
        <v>April</v>
      </c>
      <c r="E4790" s="9">
        <f t="shared" si="2848"/>
        <v>46132</v>
      </c>
      <c r="F4790">
        <f t="shared" si="2849"/>
        <v>19</v>
      </c>
      <c r="G4790" s="1" t="str">
        <f t="shared" si="2850"/>
        <v>19:00</v>
      </c>
      <c r="H4790" t="str">
        <f t="shared" si="2882"/>
        <v>Lucky</v>
      </c>
      <c r="I4790" t="str">
        <f t="shared" si="2883"/>
        <v>Makan di Tempat</v>
      </c>
      <c r="J4790" t="str">
        <f t="shared" si="2884"/>
        <v>QR Statis</v>
      </c>
      <c r="L4790" t="str">
        <f t="shared" si="2851"/>
        <v>Unknown</v>
      </c>
      <c r="M4790" t="s">
        <v>374</v>
      </c>
      <c r="N4790" t="str">
        <f t="shared" si="2852"/>
        <v>Product</v>
      </c>
      <c r="O4790" t="s">
        <v>346</v>
      </c>
      <c r="P4790" t="s">
        <v>93</v>
      </c>
      <c r="S4790" s="1">
        <v>1</v>
      </c>
      <c r="T4790" s="2">
        <v>22000</v>
      </c>
      <c r="U4790" s="2">
        <v>22000</v>
      </c>
    </row>
    <row r="4791" spans="1:22" x14ac:dyDescent="0.3">
      <c r="A4791" t="s">
        <v>9827</v>
      </c>
      <c r="B4791" t="s">
        <v>9828</v>
      </c>
      <c r="C4791" t="str">
        <f t="shared" si="2846"/>
        <v>Monday</v>
      </c>
      <c r="D4791" t="str">
        <f t="shared" si="2847"/>
        <v>April</v>
      </c>
      <c r="E4791" s="9">
        <f t="shared" si="2848"/>
        <v>46132</v>
      </c>
      <c r="F4791">
        <f t="shared" si="2849"/>
        <v>19</v>
      </c>
      <c r="G4791" s="1" t="str">
        <f t="shared" si="2850"/>
        <v>19:00</v>
      </c>
      <c r="H4791" t="s">
        <v>13902</v>
      </c>
      <c r="I4791" t="s">
        <v>21</v>
      </c>
      <c r="J4791" t="s">
        <v>22</v>
      </c>
      <c r="K4791" t="s">
        <v>281</v>
      </c>
      <c r="L4791" t="str">
        <f t="shared" si="2851"/>
        <v>Identified</v>
      </c>
      <c r="M4791" t="s">
        <v>89</v>
      </c>
      <c r="N4791" t="str">
        <f t="shared" si="2852"/>
        <v>Product</v>
      </c>
      <c r="P4791" t="s">
        <v>90</v>
      </c>
      <c r="S4791" s="1">
        <v>1</v>
      </c>
      <c r="T4791" s="2">
        <v>25000</v>
      </c>
      <c r="U4791" s="2">
        <v>25000</v>
      </c>
      <c r="V4791" s="2">
        <v>25000</v>
      </c>
    </row>
    <row r="4792" spans="1:22" x14ac:dyDescent="0.3">
      <c r="A4792" t="s">
        <v>9831</v>
      </c>
      <c r="B4792" t="s">
        <v>9832</v>
      </c>
      <c r="C4792" t="str">
        <f t="shared" si="2846"/>
        <v>Monday</v>
      </c>
      <c r="D4792" t="str">
        <f t="shared" si="2847"/>
        <v>April</v>
      </c>
      <c r="E4792" s="9">
        <f t="shared" si="2848"/>
        <v>46132</v>
      </c>
      <c r="F4792">
        <f t="shared" si="2849"/>
        <v>19</v>
      </c>
      <c r="G4792" s="1" t="str">
        <f t="shared" si="2850"/>
        <v>19:00</v>
      </c>
      <c r="H4792" t="s">
        <v>13902</v>
      </c>
      <c r="I4792" t="s">
        <v>21</v>
      </c>
      <c r="J4792" t="s">
        <v>22</v>
      </c>
      <c r="K4792" t="s">
        <v>303</v>
      </c>
      <c r="L4792" t="str">
        <f t="shared" si="2851"/>
        <v>Identified</v>
      </c>
      <c r="M4792" t="s">
        <v>295</v>
      </c>
      <c r="N4792" t="str">
        <f t="shared" si="2852"/>
        <v>Product</v>
      </c>
      <c r="O4792" t="s">
        <v>346</v>
      </c>
      <c r="P4792" t="s">
        <v>93</v>
      </c>
      <c r="S4792" s="1">
        <v>1</v>
      </c>
      <c r="T4792" s="2">
        <v>22000</v>
      </c>
      <c r="U4792" s="2">
        <v>22000</v>
      </c>
      <c r="V4792" s="2">
        <v>22000</v>
      </c>
    </row>
    <row r="4793" spans="1:22" x14ac:dyDescent="0.3">
      <c r="A4793" t="s">
        <v>9835</v>
      </c>
      <c r="B4793" t="s">
        <v>9836</v>
      </c>
      <c r="C4793" t="str">
        <f t="shared" si="2846"/>
        <v>Monday</v>
      </c>
      <c r="D4793" t="str">
        <f t="shared" si="2847"/>
        <v>April</v>
      </c>
      <c r="E4793" s="9">
        <f t="shared" si="2848"/>
        <v>46132</v>
      </c>
      <c r="F4793">
        <f t="shared" si="2849"/>
        <v>19</v>
      </c>
      <c r="G4793" s="1" t="str">
        <f t="shared" si="2850"/>
        <v>19:00</v>
      </c>
      <c r="H4793" t="s">
        <v>13902</v>
      </c>
      <c r="I4793" t="s">
        <v>21</v>
      </c>
      <c r="J4793" t="s">
        <v>22</v>
      </c>
      <c r="K4793" t="s">
        <v>1832</v>
      </c>
      <c r="L4793" t="str">
        <f t="shared" si="2851"/>
        <v>Identified</v>
      </c>
      <c r="M4793" t="s">
        <v>162</v>
      </c>
      <c r="N4793" t="str">
        <f t="shared" si="2852"/>
        <v>Product</v>
      </c>
      <c r="P4793" t="s">
        <v>52</v>
      </c>
      <c r="Q4793" t="s">
        <v>72</v>
      </c>
      <c r="S4793" s="1">
        <v>1</v>
      </c>
      <c r="T4793" s="2">
        <v>20000</v>
      </c>
      <c r="U4793" s="2">
        <v>20000</v>
      </c>
      <c r="V4793" s="2">
        <v>58000</v>
      </c>
    </row>
    <row r="4794" spans="1:22" x14ac:dyDescent="0.3">
      <c r="A4794" t="str">
        <f t="shared" ref="A4794:A4795" si="2885">A4793</f>
        <v xml:space="preserve">S/260420/1/68
</v>
      </c>
      <c r="B4794" t="s">
        <v>9836</v>
      </c>
      <c r="C4794" t="str">
        <f t="shared" si="2846"/>
        <v>Monday</v>
      </c>
      <c r="D4794" t="str">
        <f t="shared" si="2847"/>
        <v>April</v>
      </c>
      <c r="E4794" s="9">
        <f t="shared" si="2848"/>
        <v>46132</v>
      </c>
      <c r="F4794">
        <f t="shared" si="2849"/>
        <v>19</v>
      </c>
      <c r="G4794" s="1" t="str">
        <f t="shared" si="2850"/>
        <v>19:00</v>
      </c>
      <c r="H4794" t="str">
        <f t="shared" ref="H4794:H4795" si="2886">H4793</f>
        <v>Lucky</v>
      </c>
      <c r="I4794" t="str">
        <f t="shared" ref="I4794:I4795" si="2887">I4793</f>
        <v>Makan di Tempat</v>
      </c>
      <c r="J4794" t="str">
        <f t="shared" ref="J4794:J4795" si="2888">J4793</f>
        <v>QR Statis</v>
      </c>
      <c r="L4794" t="str">
        <f t="shared" si="2851"/>
        <v>Unknown</v>
      </c>
      <c r="M4794" t="s">
        <v>257</v>
      </c>
      <c r="N4794" t="str">
        <f t="shared" si="2852"/>
        <v>Product</v>
      </c>
      <c r="P4794" t="s">
        <v>40</v>
      </c>
      <c r="S4794" s="1">
        <v>1</v>
      </c>
      <c r="T4794" s="2">
        <v>18000</v>
      </c>
      <c r="U4794" s="2">
        <v>18000</v>
      </c>
    </row>
    <row r="4795" spans="1:22" x14ac:dyDescent="0.3">
      <c r="A4795" t="str">
        <f t="shared" si="2885"/>
        <v xml:space="preserve">S/260420/1/68
</v>
      </c>
      <c r="B4795" t="s">
        <v>9836</v>
      </c>
      <c r="C4795" t="str">
        <f t="shared" si="2846"/>
        <v>Monday</v>
      </c>
      <c r="D4795" t="str">
        <f t="shared" si="2847"/>
        <v>April</v>
      </c>
      <c r="E4795" s="9">
        <f t="shared" si="2848"/>
        <v>46132</v>
      </c>
      <c r="F4795">
        <f t="shared" si="2849"/>
        <v>19</v>
      </c>
      <c r="G4795" s="1" t="str">
        <f t="shared" si="2850"/>
        <v>19:00</v>
      </c>
      <c r="H4795" t="str">
        <f t="shared" si="2886"/>
        <v>Lucky</v>
      </c>
      <c r="I4795" t="str">
        <f t="shared" si="2887"/>
        <v>Makan di Tempat</v>
      </c>
      <c r="J4795" t="str">
        <f t="shared" si="2888"/>
        <v>QR Statis</v>
      </c>
      <c r="L4795" t="str">
        <f t="shared" si="2851"/>
        <v>Unknown</v>
      </c>
      <c r="M4795" t="s">
        <v>51</v>
      </c>
      <c r="N4795" t="str">
        <f t="shared" si="2852"/>
        <v>Product</v>
      </c>
      <c r="P4795" t="s">
        <v>52</v>
      </c>
      <c r="Q4795" t="s">
        <v>72</v>
      </c>
      <c r="S4795" s="1">
        <v>1</v>
      </c>
      <c r="T4795" s="2">
        <v>20000</v>
      </c>
      <c r="U4795" s="2">
        <v>20000</v>
      </c>
    </row>
    <row r="4796" spans="1:22" x14ac:dyDescent="0.3">
      <c r="A4796" t="s">
        <v>9839</v>
      </c>
      <c r="B4796" t="s">
        <v>9840</v>
      </c>
      <c r="C4796" t="str">
        <f t="shared" si="2846"/>
        <v>Monday</v>
      </c>
      <c r="D4796" t="str">
        <f t="shared" si="2847"/>
        <v>April</v>
      </c>
      <c r="E4796" s="9">
        <f t="shared" si="2848"/>
        <v>46132</v>
      </c>
      <c r="F4796">
        <f t="shared" si="2849"/>
        <v>19</v>
      </c>
      <c r="G4796" s="1" t="str">
        <f t="shared" si="2850"/>
        <v>19:00</v>
      </c>
      <c r="H4796" t="s">
        <v>13902</v>
      </c>
      <c r="I4796" t="s">
        <v>21</v>
      </c>
      <c r="J4796" t="s">
        <v>22</v>
      </c>
      <c r="K4796" t="s">
        <v>5866</v>
      </c>
      <c r="L4796" t="str">
        <f t="shared" si="2851"/>
        <v>Identified</v>
      </c>
      <c r="M4796" t="s">
        <v>25</v>
      </c>
      <c r="N4796" t="str">
        <f t="shared" si="2852"/>
        <v>Product</v>
      </c>
      <c r="P4796" t="s">
        <v>26</v>
      </c>
      <c r="Q4796" t="s">
        <v>27</v>
      </c>
      <c r="S4796" s="1">
        <v>1</v>
      </c>
      <c r="T4796" s="2">
        <v>22000</v>
      </c>
      <c r="U4796" s="2">
        <v>22000</v>
      </c>
      <c r="V4796" s="2">
        <v>64000</v>
      </c>
    </row>
    <row r="4797" spans="1:22" x14ac:dyDescent="0.3">
      <c r="A4797" t="str">
        <f t="shared" ref="A4797:A4798" si="2889">A4796</f>
        <v xml:space="preserve">S/260420/1/69
</v>
      </c>
      <c r="B4797" t="s">
        <v>9840</v>
      </c>
      <c r="C4797" t="str">
        <f t="shared" si="2846"/>
        <v>Monday</v>
      </c>
      <c r="D4797" t="str">
        <f t="shared" si="2847"/>
        <v>April</v>
      </c>
      <c r="E4797" s="9">
        <f t="shared" si="2848"/>
        <v>46132</v>
      </c>
      <c r="F4797">
        <f t="shared" si="2849"/>
        <v>19</v>
      </c>
      <c r="G4797" s="1" t="str">
        <f t="shared" si="2850"/>
        <v>19:00</v>
      </c>
      <c r="H4797" t="str">
        <f t="shared" ref="H4797:H4798" si="2890">H4796</f>
        <v>Lucky</v>
      </c>
      <c r="I4797" t="str">
        <f t="shared" ref="I4797:I4798" si="2891">I4796</f>
        <v>Makan di Tempat</v>
      </c>
      <c r="J4797" t="str">
        <f t="shared" ref="J4797:J4798" si="2892">J4796</f>
        <v>QR Statis</v>
      </c>
      <c r="L4797" t="str">
        <f t="shared" si="2851"/>
        <v>Unknown</v>
      </c>
      <c r="M4797" t="s">
        <v>104</v>
      </c>
      <c r="N4797" t="str">
        <f t="shared" si="2852"/>
        <v>Product</v>
      </c>
      <c r="P4797" t="s">
        <v>105</v>
      </c>
      <c r="S4797" s="1">
        <v>1</v>
      </c>
      <c r="T4797" s="2">
        <v>20000</v>
      </c>
      <c r="U4797" s="2">
        <v>20000</v>
      </c>
    </row>
    <row r="4798" spans="1:22" x14ac:dyDescent="0.3">
      <c r="A4798" t="str">
        <f t="shared" si="2889"/>
        <v xml:space="preserve">S/260420/1/69
</v>
      </c>
      <c r="B4798" t="s">
        <v>9840</v>
      </c>
      <c r="C4798" t="str">
        <f t="shared" si="2846"/>
        <v>Monday</v>
      </c>
      <c r="D4798" t="str">
        <f t="shared" si="2847"/>
        <v>April</v>
      </c>
      <c r="E4798" s="9">
        <f t="shared" si="2848"/>
        <v>46132</v>
      </c>
      <c r="F4798">
        <f t="shared" si="2849"/>
        <v>19</v>
      </c>
      <c r="G4798" s="1" t="str">
        <f t="shared" si="2850"/>
        <v>19:00</v>
      </c>
      <c r="H4798" t="str">
        <f t="shared" si="2890"/>
        <v>Lucky</v>
      </c>
      <c r="I4798" t="str">
        <f t="shared" si="2891"/>
        <v>Makan di Tempat</v>
      </c>
      <c r="J4798" t="str">
        <f t="shared" si="2892"/>
        <v>QR Statis</v>
      </c>
      <c r="L4798" t="str">
        <f t="shared" si="2851"/>
        <v>Unknown</v>
      </c>
      <c r="M4798" t="s">
        <v>278</v>
      </c>
      <c r="N4798" t="str">
        <f t="shared" si="2852"/>
        <v>Product</v>
      </c>
      <c r="P4798" t="s">
        <v>26</v>
      </c>
      <c r="Q4798" t="s">
        <v>27</v>
      </c>
      <c r="S4798" s="1">
        <v>1</v>
      </c>
      <c r="T4798" s="2">
        <v>22000</v>
      </c>
      <c r="U4798" s="2">
        <v>22000</v>
      </c>
    </row>
    <row r="4799" spans="1:22" x14ac:dyDescent="0.3">
      <c r="A4799" t="s">
        <v>9843</v>
      </c>
      <c r="B4799" t="s">
        <v>9844</v>
      </c>
      <c r="C4799" t="str">
        <f t="shared" si="2846"/>
        <v>Monday</v>
      </c>
      <c r="D4799" t="str">
        <f t="shared" si="2847"/>
        <v>April</v>
      </c>
      <c r="E4799" s="9">
        <f t="shared" si="2848"/>
        <v>46132</v>
      </c>
      <c r="F4799">
        <f t="shared" si="2849"/>
        <v>19</v>
      </c>
      <c r="G4799" s="1" t="str">
        <f t="shared" si="2850"/>
        <v>19:00</v>
      </c>
      <c r="H4799" t="s">
        <v>13902</v>
      </c>
      <c r="I4799" t="s">
        <v>21</v>
      </c>
      <c r="J4799" t="s">
        <v>49</v>
      </c>
      <c r="K4799" t="s">
        <v>24</v>
      </c>
      <c r="L4799" t="str">
        <f t="shared" si="2851"/>
        <v>Unknown</v>
      </c>
      <c r="M4799" t="s">
        <v>507</v>
      </c>
      <c r="N4799" t="str">
        <f t="shared" si="2852"/>
        <v>Product</v>
      </c>
      <c r="P4799" t="s">
        <v>508</v>
      </c>
      <c r="Q4799" t="s">
        <v>72</v>
      </c>
      <c r="S4799" s="1">
        <v>1</v>
      </c>
      <c r="T4799" s="2">
        <v>20000</v>
      </c>
      <c r="U4799" s="2">
        <v>20000</v>
      </c>
      <c r="V4799" s="2">
        <v>20000</v>
      </c>
    </row>
    <row r="4800" spans="1:22" x14ac:dyDescent="0.3">
      <c r="A4800" t="s">
        <v>9847</v>
      </c>
      <c r="B4800" t="s">
        <v>9848</v>
      </c>
      <c r="C4800" t="str">
        <f t="shared" si="2846"/>
        <v>Monday</v>
      </c>
      <c r="D4800" t="str">
        <f t="shared" si="2847"/>
        <v>April</v>
      </c>
      <c r="E4800" s="9">
        <f t="shared" si="2848"/>
        <v>46132</v>
      </c>
      <c r="F4800">
        <f t="shared" si="2849"/>
        <v>20</v>
      </c>
      <c r="G4800" s="1" t="str">
        <f t="shared" si="2850"/>
        <v>20:00</v>
      </c>
      <c r="H4800" t="s">
        <v>13902</v>
      </c>
      <c r="I4800" t="s">
        <v>21</v>
      </c>
      <c r="J4800" t="s">
        <v>22</v>
      </c>
      <c r="K4800" t="s">
        <v>24</v>
      </c>
      <c r="L4800" t="str">
        <f t="shared" si="2851"/>
        <v>Unknown</v>
      </c>
      <c r="M4800" t="s">
        <v>287</v>
      </c>
      <c r="N4800" t="str">
        <f t="shared" si="2852"/>
        <v>Product</v>
      </c>
      <c r="P4800" t="s">
        <v>26</v>
      </c>
      <c r="Q4800" t="s">
        <v>27</v>
      </c>
      <c r="S4800" s="1">
        <v>2</v>
      </c>
      <c r="T4800" s="2">
        <v>22000</v>
      </c>
      <c r="U4800" s="2">
        <v>44000</v>
      </c>
      <c r="V4800" s="2">
        <v>44000</v>
      </c>
    </row>
    <row r="4801" spans="1:22" x14ac:dyDescent="0.3">
      <c r="A4801" t="s">
        <v>9851</v>
      </c>
      <c r="B4801" t="s">
        <v>9852</v>
      </c>
      <c r="C4801" t="str">
        <f t="shared" si="2846"/>
        <v>Monday</v>
      </c>
      <c r="D4801" t="str">
        <f t="shared" si="2847"/>
        <v>April</v>
      </c>
      <c r="E4801" s="9">
        <f t="shared" si="2848"/>
        <v>46132</v>
      </c>
      <c r="F4801">
        <f t="shared" si="2849"/>
        <v>20</v>
      </c>
      <c r="G4801" s="1" t="str">
        <f t="shared" si="2850"/>
        <v>20:00</v>
      </c>
      <c r="H4801" t="s">
        <v>13902</v>
      </c>
      <c r="I4801" t="s">
        <v>21</v>
      </c>
      <c r="J4801" t="s">
        <v>22</v>
      </c>
      <c r="K4801" t="s">
        <v>4243</v>
      </c>
      <c r="L4801" t="str">
        <f t="shared" si="2851"/>
        <v>Identified</v>
      </c>
      <c r="M4801" t="s">
        <v>249</v>
      </c>
      <c r="N4801" t="str">
        <f t="shared" si="2852"/>
        <v>Product</v>
      </c>
      <c r="P4801" t="s">
        <v>105</v>
      </c>
      <c r="S4801" s="1">
        <v>1</v>
      </c>
      <c r="T4801" s="2">
        <v>20000</v>
      </c>
      <c r="U4801" s="2">
        <v>20000</v>
      </c>
      <c r="V4801" s="2">
        <v>20000</v>
      </c>
    </row>
    <row r="4802" spans="1:22" x14ac:dyDescent="0.3">
      <c r="A4802" t="s">
        <v>9855</v>
      </c>
      <c r="B4802" t="s">
        <v>9856</v>
      </c>
      <c r="C4802" t="str">
        <f t="shared" si="2846"/>
        <v>Monday</v>
      </c>
      <c r="D4802" t="str">
        <f t="shared" si="2847"/>
        <v>April</v>
      </c>
      <c r="E4802" s="9">
        <f t="shared" si="2848"/>
        <v>46132</v>
      </c>
      <c r="F4802">
        <f t="shared" si="2849"/>
        <v>20</v>
      </c>
      <c r="G4802" s="1" t="str">
        <f t="shared" si="2850"/>
        <v>20:00</v>
      </c>
      <c r="H4802" t="s">
        <v>13902</v>
      </c>
      <c r="I4802" t="s">
        <v>21</v>
      </c>
      <c r="J4802" t="s">
        <v>22</v>
      </c>
      <c r="K4802" t="s">
        <v>464</v>
      </c>
      <c r="L4802" t="str">
        <f t="shared" si="2851"/>
        <v>Identified</v>
      </c>
      <c r="M4802" t="s">
        <v>352</v>
      </c>
      <c r="N4802" t="str">
        <f t="shared" si="2852"/>
        <v>Product</v>
      </c>
      <c r="O4802" t="s">
        <v>346</v>
      </c>
      <c r="P4802" t="s">
        <v>353</v>
      </c>
      <c r="S4802" s="1">
        <v>1</v>
      </c>
      <c r="T4802" s="2">
        <v>20000</v>
      </c>
      <c r="U4802" s="2">
        <v>20000</v>
      </c>
      <c r="V4802" s="2">
        <v>85000</v>
      </c>
    </row>
    <row r="4803" spans="1:22" x14ac:dyDescent="0.3">
      <c r="A4803" t="str">
        <f t="shared" ref="A4803:A4804" si="2893">A4802</f>
        <v xml:space="preserve">S/260420/1/73
</v>
      </c>
      <c r="B4803" t="s">
        <v>9856</v>
      </c>
      <c r="C4803" t="str">
        <f t="shared" ref="C4803:C4866" si="2894">TEXT(DATEVALUE(LEFT(B4803,FIND(",",B4803)-1)),"dddd")</f>
        <v>Monday</v>
      </c>
      <c r="D4803" t="str">
        <f t="shared" ref="D4803:D4866" si="2895">TEXT(DATEVALUE(LEFT(B4803,FIND(",",B4803)-1)),"mmmm")</f>
        <v>April</v>
      </c>
      <c r="E4803" s="9">
        <f t="shared" ref="E4803:E4866" si="2896">IF(B4803="","",DATEVALUE(LEFT(B4803,FIND(",",B4803)-1)))</f>
        <v>46132</v>
      </c>
      <c r="F4803">
        <f t="shared" ref="F4803:F4866" si="2897">HOUR(TIMEVALUE(RIGHT(B4803,8)))</f>
        <v>20</v>
      </c>
      <c r="G4803" s="1" t="str">
        <f t="shared" ref="G4803:G4866" si="2898">TEXT(TIME(HOUR(TIMEVALUE(RIGHT(B4803,8))),0,0),"hh:mm")</f>
        <v>20:00</v>
      </c>
      <c r="H4803" t="str">
        <f t="shared" ref="H4803:H4804" si="2899">H4802</f>
        <v>Lucky</v>
      </c>
      <c r="I4803" t="str">
        <f t="shared" ref="I4803:I4804" si="2900">I4802</f>
        <v>Makan di Tempat</v>
      </c>
      <c r="J4803" t="str">
        <f t="shared" ref="J4803:J4804" si="2901">J4802</f>
        <v>QR Statis</v>
      </c>
      <c r="L4803" t="str">
        <f t="shared" ref="L4803:L4866" si="2902">IF(OR(K4803="",K4803="-"),"Unknown","Identified")</f>
        <v>Unknown</v>
      </c>
      <c r="M4803" t="s">
        <v>147</v>
      </c>
      <c r="N4803" t="str">
        <f t="shared" ref="N4803:N4866" si="2903">IF(ISNUMBER(SEARCH("Diskon",M4803)),"Discount","Product")</f>
        <v>Product</v>
      </c>
      <c r="P4803" t="s">
        <v>44</v>
      </c>
      <c r="Q4803" t="s">
        <v>27</v>
      </c>
      <c r="S4803" s="1">
        <v>2</v>
      </c>
      <c r="T4803" s="2">
        <v>20000</v>
      </c>
      <c r="U4803" s="2">
        <v>40000</v>
      </c>
    </row>
    <row r="4804" spans="1:22" x14ac:dyDescent="0.3">
      <c r="A4804" t="str">
        <f t="shared" si="2893"/>
        <v xml:space="preserve">S/260420/1/73
</v>
      </c>
      <c r="B4804" t="s">
        <v>9856</v>
      </c>
      <c r="C4804" t="str">
        <f t="shared" si="2894"/>
        <v>Monday</v>
      </c>
      <c r="D4804" t="str">
        <f t="shared" si="2895"/>
        <v>April</v>
      </c>
      <c r="E4804" s="9">
        <f t="shared" si="2896"/>
        <v>46132</v>
      </c>
      <c r="F4804">
        <f t="shared" si="2897"/>
        <v>20</v>
      </c>
      <c r="G4804" s="1" t="str">
        <f t="shared" si="2898"/>
        <v>20:00</v>
      </c>
      <c r="H4804" t="str">
        <f t="shared" si="2899"/>
        <v>Lucky</v>
      </c>
      <c r="I4804" t="str">
        <f t="shared" si="2900"/>
        <v>Makan di Tempat</v>
      </c>
      <c r="J4804" t="str">
        <f t="shared" si="2901"/>
        <v>QR Statis</v>
      </c>
      <c r="L4804" t="str">
        <f t="shared" si="2902"/>
        <v>Unknown</v>
      </c>
      <c r="M4804" t="s">
        <v>169</v>
      </c>
      <c r="N4804" t="str">
        <f t="shared" si="2903"/>
        <v>Product</v>
      </c>
      <c r="P4804" t="s">
        <v>93</v>
      </c>
      <c r="S4804" s="1">
        <v>1</v>
      </c>
      <c r="T4804" s="2">
        <v>25000</v>
      </c>
      <c r="U4804" s="2">
        <v>25000</v>
      </c>
    </row>
    <row r="4805" spans="1:22" x14ac:dyDescent="0.3">
      <c r="A4805" t="s">
        <v>9859</v>
      </c>
      <c r="B4805" t="s">
        <v>9860</v>
      </c>
      <c r="C4805" t="str">
        <f t="shared" si="2894"/>
        <v>Monday</v>
      </c>
      <c r="D4805" t="str">
        <f t="shared" si="2895"/>
        <v>April</v>
      </c>
      <c r="E4805" s="9">
        <f t="shared" si="2896"/>
        <v>46132</v>
      </c>
      <c r="F4805">
        <f t="shared" si="2897"/>
        <v>20</v>
      </c>
      <c r="G4805" s="1" t="str">
        <f t="shared" si="2898"/>
        <v>20:00</v>
      </c>
      <c r="H4805" t="s">
        <v>13902</v>
      </c>
      <c r="I4805" t="s">
        <v>21</v>
      </c>
      <c r="J4805" t="s">
        <v>22</v>
      </c>
      <c r="K4805" t="s">
        <v>24</v>
      </c>
      <c r="L4805" t="str">
        <f t="shared" si="2902"/>
        <v>Unknown</v>
      </c>
      <c r="M4805" t="s">
        <v>71</v>
      </c>
      <c r="N4805" t="str">
        <f t="shared" si="2903"/>
        <v>Product</v>
      </c>
      <c r="P4805" t="s">
        <v>52</v>
      </c>
      <c r="Q4805" t="s">
        <v>27</v>
      </c>
      <c r="S4805" s="1">
        <v>1</v>
      </c>
      <c r="T4805" s="2">
        <v>23000</v>
      </c>
      <c r="U4805" s="2">
        <v>23000</v>
      </c>
      <c r="V4805" s="2">
        <v>47000</v>
      </c>
    </row>
    <row r="4806" spans="1:22" x14ac:dyDescent="0.3">
      <c r="A4806" t="str">
        <f>A4805</f>
        <v xml:space="preserve">S/260420/1/74
</v>
      </c>
      <c r="B4806" t="s">
        <v>9860</v>
      </c>
      <c r="C4806" t="str">
        <f t="shared" si="2894"/>
        <v>Monday</v>
      </c>
      <c r="D4806" t="str">
        <f t="shared" si="2895"/>
        <v>April</v>
      </c>
      <c r="E4806" s="9">
        <f t="shared" si="2896"/>
        <v>46132</v>
      </c>
      <c r="F4806">
        <f t="shared" si="2897"/>
        <v>20</v>
      </c>
      <c r="G4806" s="1" t="str">
        <f t="shared" si="2898"/>
        <v>20:00</v>
      </c>
      <c r="H4806" t="str">
        <f>H4805</f>
        <v>Lucky</v>
      </c>
      <c r="I4806" t="str">
        <f>I4805</f>
        <v>Makan di Tempat</v>
      </c>
      <c r="J4806" t="str">
        <f>J4805</f>
        <v>QR Statis</v>
      </c>
      <c r="L4806" t="str">
        <f t="shared" si="2902"/>
        <v>Unknown</v>
      </c>
      <c r="M4806" t="s">
        <v>507</v>
      </c>
      <c r="N4806" t="str">
        <f t="shared" si="2903"/>
        <v>Product</v>
      </c>
      <c r="P4806" t="s">
        <v>508</v>
      </c>
      <c r="Q4806" t="s">
        <v>27</v>
      </c>
      <c r="S4806" s="1">
        <v>1</v>
      </c>
      <c r="T4806" s="2">
        <v>24000</v>
      </c>
      <c r="U4806" s="2">
        <v>24000</v>
      </c>
    </row>
    <row r="4807" spans="1:22" x14ac:dyDescent="0.3">
      <c r="A4807" t="s">
        <v>9863</v>
      </c>
      <c r="B4807" t="s">
        <v>9864</v>
      </c>
      <c r="C4807" t="str">
        <f t="shared" si="2894"/>
        <v>Monday</v>
      </c>
      <c r="D4807" t="str">
        <f t="shared" si="2895"/>
        <v>April</v>
      </c>
      <c r="E4807" s="9">
        <f t="shared" si="2896"/>
        <v>46132</v>
      </c>
      <c r="F4807">
        <f t="shared" si="2897"/>
        <v>20</v>
      </c>
      <c r="G4807" s="1" t="str">
        <f t="shared" si="2898"/>
        <v>20:00</v>
      </c>
      <c r="H4807" t="s">
        <v>13902</v>
      </c>
      <c r="I4807" t="s">
        <v>21</v>
      </c>
      <c r="J4807" t="s">
        <v>22</v>
      </c>
      <c r="K4807" t="s">
        <v>2739</v>
      </c>
      <c r="L4807" t="str">
        <f t="shared" si="2902"/>
        <v>Identified</v>
      </c>
      <c r="M4807" t="s">
        <v>71</v>
      </c>
      <c r="N4807" t="str">
        <f t="shared" si="2903"/>
        <v>Product</v>
      </c>
      <c r="P4807" t="s">
        <v>52</v>
      </c>
      <c r="Q4807" t="s">
        <v>27</v>
      </c>
      <c r="S4807" s="1">
        <v>1</v>
      </c>
      <c r="T4807" s="2">
        <v>23000</v>
      </c>
      <c r="U4807" s="2">
        <v>23000</v>
      </c>
      <c r="V4807" s="2">
        <v>57000</v>
      </c>
    </row>
    <row r="4808" spans="1:22" x14ac:dyDescent="0.3">
      <c r="A4808" t="str">
        <f t="shared" ref="A4808:A4809" si="2904">A4807</f>
        <v xml:space="preserve">S/260420/1/75
</v>
      </c>
      <c r="B4808" t="s">
        <v>9864</v>
      </c>
      <c r="C4808" t="str">
        <f t="shared" si="2894"/>
        <v>Monday</v>
      </c>
      <c r="D4808" t="str">
        <f t="shared" si="2895"/>
        <v>April</v>
      </c>
      <c r="E4808" s="9">
        <f t="shared" si="2896"/>
        <v>46132</v>
      </c>
      <c r="F4808">
        <f t="shared" si="2897"/>
        <v>20</v>
      </c>
      <c r="G4808" s="1" t="str">
        <f t="shared" si="2898"/>
        <v>20:00</v>
      </c>
      <c r="H4808" t="str">
        <f t="shared" ref="H4808:H4809" si="2905">H4807</f>
        <v>Lucky</v>
      </c>
      <c r="I4808" t="str">
        <f t="shared" ref="I4808:I4809" si="2906">I4807</f>
        <v>Makan di Tempat</v>
      </c>
      <c r="J4808" t="str">
        <f t="shared" ref="J4808:J4809" si="2907">J4807</f>
        <v>QR Statis</v>
      </c>
      <c r="L4808" t="str">
        <f t="shared" si="2902"/>
        <v>Unknown</v>
      </c>
      <c r="M4808" t="s">
        <v>39</v>
      </c>
      <c r="N4808" t="str">
        <f t="shared" si="2903"/>
        <v>Product</v>
      </c>
      <c r="P4808" t="s">
        <v>40</v>
      </c>
      <c r="S4808" s="1">
        <v>1</v>
      </c>
      <c r="T4808" s="2">
        <v>14000</v>
      </c>
      <c r="U4808" s="2">
        <v>14000</v>
      </c>
    </row>
    <row r="4809" spans="1:22" x14ac:dyDescent="0.3">
      <c r="A4809" t="str">
        <f t="shared" si="2904"/>
        <v xml:space="preserve">S/260420/1/75
</v>
      </c>
      <c r="B4809" t="s">
        <v>9864</v>
      </c>
      <c r="C4809" t="str">
        <f t="shared" si="2894"/>
        <v>Monday</v>
      </c>
      <c r="D4809" t="str">
        <f t="shared" si="2895"/>
        <v>April</v>
      </c>
      <c r="E4809" s="9">
        <f t="shared" si="2896"/>
        <v>46132</v>
      </c>
      <c r="F4809">
        <f t="shared" si="2897"/>
        <v>20</v>
      </c>
      <c r="G4809" s="1" t="str">
        <f t="shared" si="2898"/>
        <v>20:00</v>
      </c>
      <c r="H4809" t="str">
        <f t="shared" si="2905"/>
        <v>Lucky</v>
      </c>
      <c r="I4809" t="str">
        <f t="shared" si="2906"/>
        <v>Makan di Tempat</v>
      </c>
      <c r="J4809" t="str">
        <f t="shared" si="2907"/>
        <v>QR Statis</v>
      </c>
      <c r="L4809" t="str">
        <f t="shared" si="2902"/>
        <v>Unknown</v>
      </c>
      <c r="M4809" t="s">
        <v>147</v>
      </c>
      <c r="N4809" t="str">
        <f t="shared" si="2903"/>
        <v>Product</v>
      </c>
      <c r="P4809" t="s">
        <v>44</v>
      </c>
      <c r="Q4809" t="s">
        <v>27</v>
      </c>
      <c r="S4809" s="1">
        <v>1</v>
      </c>
      <c r="T4809" s="2">
        <v>20000</v>
      </c>
      <c r="U4809" s="2">
        <v>20000</v>
      </c>
    </row>
    <row r="4810" spans="1:22" x14ac:dyDescent="0.3">
      <c r="A4810" t="s">
        <v>9867</v>
      </c>
      <c r="B4810" t="s">
        <v>9868</v>
      </c>
      <c r="C4810" t="str">
        <f t="shared" si="2894"/>
        <v>Monday</v>
      </c>
      <c r="D4810" t="str">
        <f t="shared" si="2895"/>
        <v>April</v>
      </c>
      <c r="E4810" s="9">
        <f t="shared" si="2896"/>
        <v>46132</v>
      </c>
      <c r="F4810">
        <f t="shared" si="2897"/>
        <v>20</v>
      </c>
      <c r="G4810" s="1" t="str">
        <f t="shared" si="2898"/>
        <v>20:00</v>
      </c>
      <c r="H4810" t="s">
        <v>13902</v>
      </c>
      <c r="I4810" t="s">
        <v>21</v>
      </c>
      <c r="J4810" t="s">
        <v>22</v>
      </c>
      <c r="K4810" t="s">
        <v>24</v>
      </c>
      <c r="L4810" t="str">
        <f t="shared" si="2902"/>
        <v>Unknown</v>
      </c>
      <c r="M4810" t="s">
        <v>71</v>
      </c>
      <c r="N4810" t="str">
        <f t="shared" si="2903"/>
        <v>Product</v>
      </c>
      <c r="P4810" t="s">
        <v>52</v>
      </c>
      <c r="Q4810" t="s">
        <v>27</v>
      </c>
      <c r="S4810" s="1">
        <v>1</v>
      </c>
      <c r="T4810" s="2">
        <v>23000</v>
      </c>
      <c r="U4810" s="2">
        <v>23000</v>
      </c>
      <c r="V4810" s="2">
        <v>23000</v>
      </c>
    </row>
    <row r="4811" spans="1:22" x14ac:dyDescent="0.3">
      <c r="A4811" t="s">
        <v>9871</v>
      </c>
      <c r="B4811" t="s">
        <v>9872</v>
      </c>
      <c r="C4811" t="str">
        <f t="shared" si="2894"/>
        <v>Monday</v>
      </c>
      <c r="D4811" t="str">
        <f t="shared" si="2895"/>
        <v>April</v>
      </c>
      <c r="E4811" s="9">
        <f t="shared" si="2896"/>
        <v>46132</v>
      </c>
      <c r="F4811">
        <f t="shared" si="2897"/>
        <v>21</v>
      </c>
      <c r="G4811" s="1" t="str">
        <f t="shared" si="2898"/>
        <v>21:00</v>
      </c>
      <c r="H4811" t="s">
        <v>13902</v>
      </c>
      <c r="I4811" t="s">
        <v>21</v>
      </c>
      <c r="J4811" t="s">
        <v>22</v>
      </c>
      <c r="K4811" t="s">
        <v>371</v>
      </c>
      <c r="L4811" t="str">
        <f t="shared" si="2902"/>
        <v>Identified</v>
      </c>
      <c r="M4811" t="s">
        <v>63</v>
      </c>
      <c r="N4811" t="str">
        <f t="shared" si="2903"/>
        <v>Product</v>
      </c>
      <c r="P4811" t="s">
        <v>40</v>
      </c>
      <c r="S4811" s="1">
        <v>1</v>
      </c>
      <c r="T4811" s="2">
        <v>12000</v>
      </c>
      <c r="U4811" s="2">
        <v>12000</v>
      </c>
      <c r="V4811" s="2">
        <v>52000</v>
      </c>
    </row>
    <row r="4812" spans="1:22" x14ac:dyDescent="0.3">
      <c r="A4812" t="str">
        <f>A4811</f>
        <v xml:space="preserve">S/260420/1/77
</v>
      </c>
      <c r="B4812" t="s">
        <v>9872</v>
      </c>
      <c r="C4812" t="str">
        <f t="shared" si="2894"/>
        <v>Monday</v>
      </c>
      <c r="D4812" t="str">
        <f t="shared" si="2895"/>
        <v>April</v>
      </c>
      <c r="E4812" s="9">
        <f t="shared" si="2896"/>
        <v>46132</v>
      </c>
      <c r="F4812">
        <f t="shared" si="2897"/>
        <v>21</v>
      </c>
      <c r="G4812" s="1" t="str">
        <f t="shared" si="2898"/>
        <v>21:00</v>
      </c>
      <c r="H4812" t="str">
        <f>H4811</f>
        <v>Lucky</v>
      </c>
      <c r="I4812" t="str">
        <f>I4811</f>
        <v>Makan di Tempat</v>
      </c>
      <c r="J4812" t="str">
        <f>J4811</f>
        <v>QR Statis</v>
      </c>
      <c r="L4812" t="str">
        <f t="shared" si="2902"/>
        <v>Unknown</v>
      </c>
      <c r="M4812" t="s">
        <v>435</v>
      </c>
      <c r="N4812" t="str">
        <f t="shared" si="2903"/>
        <v>Product</v>
      </c>
      <c r="P4812" t="s">
        <v>105</v>
      </c>
      <c r="S4812" s="1">
        <v>2</v>
      </c>
      <c r="T4812" s="2">
        <v>20000</v>
      </c>
      <c r="U4812" s="2">
        <v>40000</v>
      </c>
    </row>
    <row r="4813" spans="1:22" x14ac:dyDescent="0.3">
      <c r="A4813" t="s">
        <v>9875</v>
      </c>
      <c r="B4813" t="s">
        <v>9876</v>
      </c>
      <c r="C4813" t="str">
        <f t="shared" si="2894"/>
        <v>Monday</v>
      </c>
      <c r="D4813" t="str">
        <f t="shared" si="2895"/>
        <v>April</v>
      </c>
      <c r="E4813" s="9">
        <f t="shared" si="2896"/>
        <v>46132</v>
      </c>
      <c r="F4813">
        <f t="shared" si="2897"/>
        <v>21</v>
      </c>
      <c r="G4813" s="1" t="str">
        <f t="shared" si="2898"/>
        <v>21:00</v>
      </c>
      <c r="H4813" t="s">
        <v>13902</v>
      </c>
      <c r="I4813" t="s">
        <v>21</v>
      </c>
      <c r="J4813" t="s">
        <v>22</v>
      </c>
      <c r="K4813" t="s">
        <v>3048</v>
      </c>
      <c r="L4813" t="str">
        <f t="shared" si="2902"/>
        <v>Identified</v>
      </c>
      <c r="M4813" t="s">
        <v>71</v>
      </c>
      <c r="N4813" t="str">
        <f t="shared" si="2903"/>
        <v>Product</v>
      </c>
      <c r="P4813" t="s">
        <v>52</v>
      </c>
      <c r="Q4813" t="s">
        <v>27</v>
      </c>
      <c r="S4813" s="1">
        <v>1</v>
      </c>
      <c r="T4813" s="2">
        <v>23000</v>
      </c>
      <c r="U4813" s="2">
        <v>23000</v>
      </c>
      <c r="V4813" s="2">
        <v>73000</v>
      </c>
    </row>
    <row r="4814" spans="1:22" x14ac:dyDescent="0.3">
      <c r="A4814" t="str">
        <f t="shared" ref="A4814:A4815" si="2908">A4813</f>
        <v xml:space="preserve">S/260420/1/78
</v>
      </c>
      <c r="B4814" t="s">
        <v>9876</v>
      </c>
      <c r="C4814" t="str">
        <f t="shared" si="2894"/>
        <v>Monday</v>
      </c>
      <c r="D4814" t="str">
        <f t="shared" si="2895"/>
        <v>April</v>
      </c>
      <c r="E4814" s="9">
        <f t="shared" si="2896"/>
        <v>46132</v>
      </c>
      <c r="F4814">
        <f t="shared" si="2897"/>
        <v>21</v>
      </c>
      <c r="G4814" s="1" t="str">
        <f t="shared" si="2898"/>
        <v>21:00</v>
      </c>
      <c r="H4814" t="str">
        <f t="shared" ref="H4814:H4815" si="2909">H4813</f>
        <v>Lucky</v>
      </c>
      <c r="I4814" t="str">
        <f t="shared" ref="I4814:I4815" si="2910">I4813</f>
        <v>Makan di Tempat</v>
      </c>
      <c r="J4814" t="str">
        <f t="shared" ref="J4814:J4815" si="2911">J4813</f>
        <v>QR Statis</v>
      </c>
      <c r="L4814" t="str">
        <f t="shared" si="2902"/>
        <v>Unknown</v>
      </c>
      <c r="M4814" t="s">
        <v>230</v>
      </c>
      <c r="N4814" t="str">
        <f t="shared" si="2903"/>
        <v>Product</v>
      </c>
      <c r="P4814" t="s">
        <v>90</v>
      </c>
      <c r="S4814" s="1">
        <v>1</v>
      </c>
      <c r="T4814" s="2">
        <v>28000</v>
      </c>
      <c r="U4814" s="2">
        <v>28000</v>
      </c>
    </row>
    <row r="4815" spans="1:22" x14ac:dyDescent="0.3">
      <c r="A4815" t="str">
        <f t="shared" si="2908"/>
        <v xml:space="preserve">S/260420/1/78
</v>
      </c>
      <c r="B4815" t="s">
        <v>9876</v>
      </c>
      <c r="C4815" t="str">
        <f t="shared" si="2894"/>
        <v>Monday</v>
      </c>
      <c r="D4815" t="str">
        <f t="shared" si="2895"/>
        <v>April</v>
      </c>
      <c r="E4815" s="9">
        <f t="shared" si="2896"/>
        <v>46132</v>
      </c>
      <c r="F4815">
        <f t="shared" si="2897"/>
        <v>21</v>
      </c>
      <c r="G4815" s="1" t="str">
        <f t="shared" si="2898"/>
        <v>21:00</v>
      </c>
      <c r="H4815" t="str">
        <f t="shared" si="2909"/>
        <v>Lucky</v>
      </c>
      <c r="I4815" t="str">
        <f t="shared" si="2910"/>
        <v>Makan di Tempat</v>
      </c>
      <c r="J4815" t="str">
        <f t="shared" si="2911"/>
        <v>QR Statis</v>
      </c>
      <c r="L4815" t="str">
        <f t="shared" si="2902"/>
        <v>Unknown</v>
      </c>
      <c r="M4815" t="s">
        <v>278</v>
      </c>
      <c r="N4815" t="str">
        <f t="shared" si="2903"/>
        <v>Product</v>
      </c>
      <c r="P4815" t="s">
        <v>26</v>
      </c>
      <c r="Q4815" t="s">
        <v>27</v>
      </c>
      <c r="S4815" s="1">
        <v>1</v>
      </c>
      <c r="T4815" s="2">
        <v>22000</v>
      </c>
      <c r="U4815" s="2">
        <v>22000</v>
      </c>
    </row>
    <row r="4816" spans="1:22" x14ac:dyDescent="0.3">
      <c r="A4816" t="s">
        <v>9879</v>
      </c>
      <c r="B4816" t="s">
        <v>9880</v>
      </c>
      <c r="C4816" t="str">
        <f t="shared" si="2894"/>
        <v>Monday</v>
      </c>
      <c r="D4816" t="str">
        <f t="shared" si="2895"/>
        <v>April</v>
      </c>
      <c r="E4816" s="9">
        <f t="shared" si="2896"/>
        <v>46132</v>
      </c>
      <c r="F4816">
        <f t="shared" si="2897"/>
        <v>21</v>
      </c>
      <c r="G4816" s="1" t="str">
        <f t="shared" si="2898"/>
        <v>21:00</v>
      </c>
      <c r="H4816" t="s">
        <v>13902</v>
      </c>
      <c r="I4816" t="s">
        <v>21</v>
      </c>
      <c r="J4816" t="s">
        <v>22</v>
      </c>
      <c r="K4816" t="s">
        <v>24</v>
      </c>
      <c r="L4816" t="str">
        <f t="shared" si="2902"/>
        <v>Unknown</v>
      </c>
      <c r="M4816" t="s">
        <v>215</v>
      </c>
      <c r="N4816" t="str">
        <f t="shared" si="2903"/>
        <v>Product</v>
      </c>
      <c r="P4816" t="s">
        <v>36</v>
      </c>
      <c r="Q4816" t="s">
        <v>216</v>
      </c>
      <c r="S4816" s="1">
        <v>1</v>
      </c>
      <c r="T4816" s="2">
        <v>18000</v>
      </c>
      <c r="U4816" s="2">
        <v>18000</v>
      </c>
      <c r="V4816" s="2">
        <v>38000</v>
      </c>
    </row>
    <row r="4817" spans="1:22" x14ac:dyDescent="0.3">
      <c r="A4817" t="str">
        <f>A4816</f>
        <v xml:space="preserve">S/260420/1/79
</v>
      </c>
      <c r="B4817" t="s">
        <v>9880</v>
      </c>
      <c r="C4817" t="str">
        <f t="shared" si="2894"/>
        <v>Monday</v>
      </c>
      <c r="D4817" t="str">
        <f t="shared" si="2895"/>
        <v>April</v>
      </c>
      <c r="E4817" s="9">
        <f t="shared" si="2896"/>
        <v>46132</v>
      </c>
      <c r="F4817">
        <f t="shared" si="2897"/>
        <v>21</v>
      </c>
      <c r="G4817" s="1" t="str">
        <f t="shared" si="2898"/>
        <v>21:00</v>
      </c>
      <c r="H4817" t="str">
        <f>H4816</f>
        <v>Lucky</v>
      </c>
      <c r="I4817" t="str">
        <f>I4816</f>
        <v>Makan di Tempat</v>
      </c>
      <c r="J4817" t="str">
        <f>J4816</f>
        <v>QR Statis</v>
      </c>
      <c r="L4817" t="str">
        <f t="shared" si="2902"/>
        <v>Unknown</v>
      </c>
      <c r="M4817" t="s">
        <v>147</v>
      </c>
      <c r="N4817" t="str">
        <f t="shared" si="2903"/>
        <v>Product</v>
      </c>
      <c r="P4817" t="s">
        <v>44</v>
      </c>
      <c r="Q4817" t="s">
        <v>27</v>
      </c>
      <c r="S4817" s="1">
        <v>1</v>
      </c>
      <c r="T4817" s="2">
        <v>20000</v>
      </c>
      <c r="U4817" s="2">
        <v>20000</v>
      </c>
    </row>
    <row r="4818" spans="1:22" x14ac:dyDescent="0.3">
      <c r="A4818" t="s">
        <v>9883</v>
      </c>
      <c r="B4818" t="s">
        <v>9884</v>
      </c>
      <c r="C4818" t="str">
        <f t="shared" si="2894"/>
        <v>Monday</v>
      </c>
      <c r="D4818" t="str">
        <f t="shared" si="2895"/>
        <v>April</v>
      </c>
      <c r="E4818" s="9">
        <f t="shared" si="2896"/>
        <v>46132</v>
      </c>
      <c r="F4818">
        <f t="shared" si="2897"/>
        <v>21</v>
      </c>
      <c r="G4818" s="1" t="str">
        <f t="shared" si="2898"/>
        <v>21:00</v>
      </c>
      <c r="H4818" t="s">
        <v>13902</v>
      </c>
      <c r="I4818" t="s">
        <v>21</v>
      </c>
      <c r="J4818" t="s">
        <v>22</v>
      </c>
      <c r="K4818" t="s">
        <v>2610</v>
      </c>
      <c r="L4818" t="str">
        <f t="shared" si="2902"/>
        <v>Identified</v>
      </c>
      <c r="M4818" t="s">
        <v>257</v>
      </c>
      <c r="N4818" t="str">
        <f t="shared" si="2903"/>
        <v>Product</v>
      </c>
      <c r="P4818" t="s">
        <v>40</v>
      </c>
      <c r="S4818" s="1">
        <v>1</v>
      </c>
      <c r="T4818" s="2">
        <v>18000</v>
      </c>
      <c r="U4818" s="2">
        <v>18000</v>
      </c>
      <c r="V4818" s="2">
        <v>18000</v>
      </c>
    </row>
    <row r="4819" spans="1:22" x14ac:dyDescent="0.3">
      <c r="A4819" t="s">
        <v>9887</v>
      </c>
      <c r="B4819" t="s">
        <v>9888</v>
      </c>
      <c r="C4819" t="str">
        <f t="shared" si="2894"/>
        <v>Monday</v>
      </c>
      <c r="D4819" t="str">
        <f t="shared" si="2895"/>
        <v>April</v>
      </c>
      <c r="E4819" s="9">
        <f t="shared" si="2896"/>
        <v>46132</v>
      </c>
      <c r="F4819">
        <f t="shared" si="2897"/>
        <v>21</v>
      </c>
      <c r="G4819" s="1" t="str">
        <f t="shared" si="2898"/>
        <v>21:00</v>
      </c>
      <c r="H4819" t="s">
        <v>13902</v>
      </c>
      <c r="I4819" t="s">
        <v>21</v>
      </c>
      <c r="J4819" t="s">
        <v>22</v>
      </c>
      <c r="K4819" t="s">
        <v>24</v>
      </c>
      <c r="L4819" t="str">
        <f t="shared" si="2902"/>
        <v>Unknown</v>
      </c>
      <c r="M4819" t="s">
        <v>134</v>
      </c>
      <c r="N4819" t="str">
        <f t="shared" si="2903"/>
        <v>Product</v>
      </c>
      <c r="P4819" t="s">
        <v>36</v>
      </c>
      <c r="Q4819" t="s">
        <v>216</v>
      </c>
      <c r="S4819" s="1">
        <v>1</v>
      </c>
      <c r="T4819" s="2">
        <v>18000</v>
      </c>
      <c r="U4819" s="2">
        <v>18000</v>
      </c>
      <c r="V4819" s="2">
        <v>36000</v>
      </c>
    </row>
    <row r="4820" spans="1:22" x14ac:dyDescent="0.3">
      <c r="A4820" t="str">
        <f>A4819</f>
        <v xml:space="preserve">S/260420/1/81
</v>
      </c>
      <c r="B4820" t="s">
        <v>9888</v>
      </c>
      <c r="C4820" t="str">
        <f t="shared" si="2894"/>
        <v>Monday</v>
      </c>
      <c r="D4820" t="str">
        <f t="shared" si="2895"/>
        <v>April</v>
      </c>
      <c r="E4820" s="9">
        <f t="shared" si="2896"/>
        <v>46132</v>
      </c>
      <c r="F4820">
        <f t="shared" si="2897"/>
        <v>21</v>
      </c>
      <c r="G4820" s="1" t="str">
        <f t="shared" si="2898"/>
        <v>21:00</v>
      </c>
      <c r="H4820" t="str">
        <f>H4819</f>
        <v>Lucky</v>
      </c>
      <c r="I4820" t="str">
        <f>I4819</f>
        <v>Makan di Tempat</v>
      </c>
      <c r="J4820" t="str">
        <f>J4819</f>
        <v>QR Statis</v>
      </c>
      <c r="L4820" t="str">
        <f t="shared" si="2902"/>
        <v>Unknown</v>
      </c>
      <c r="M4820" t="s">
        <v>51</v>
      </c>
      <c r="N4820" t="str">
        <f t="shared" si="2903"/>
        <v>Product</v>
      </c>
      <c r="P4820" t="s">
        <v>52</v>
      </c>
      <c r="Q4820" t="s">
        <v>216</v>
      </c>
      <c r="S4820" s="1">
        <v>1</v>
      </c>
      <c r="T4820" s="2">
        <v>18000</v>
      </c>
      <c r="U4820" s="2">
        <v>18000</v>
      </c>
    </row>
    <row r="4821" spans="1:22" x14ac:dyDescent="0.3">
      <c r="A4821" t="s">
        <v>9891</v>
      </c>
      <c r="B4821" t="s">
        <v>9892</v>
      </c>
      <c r="C4821" t="str">
        <f t="shared" si="2894"/>
        <v>Monday</v>
      </c>
      <c r="D4821" t="str">
        <f t="shared" si="2895"/>
        <v>April</v>
      </c>
      <c r="E4821" s="9">
        <f t="shared" si="2896"/>
        <v>46132</v>
      </c>
      <c r="F4821">
        <f t="shared" si="2897"/>
        <v>21</v>
      </c>
      <c r="G4821" s="1" t="str">
        <f t="shared" si="2898"/>
        <v>21:00</v>
      </c>
      <c r="H4821" t="s">
        <v>13902</v>
      </c>
      <c r="I4821" t="s">
        <v>21</v>
      </c>
      <c r="J4821" t="s">
        <v>22</v>
      </c>
      <c r="K4821" t="s">
        <v>2050</v>
      </c>
      <c r="L4821" t="str">
        <f t="shared" si="2902"/>
        <v>Identified</v>
      </c>
      <c r="M4821" t="s">
        <v>354</v>
      </c>
      <c r="N4821" t="str">
        <f t="shared" si="2903"/>
        <v>Product</v>
      </c>
      <c r="P4821" t="s">
        <v>355</v>
      </c>
      <c r="S4821" s="1">
        <v>1</v>
      </c>
      <c r="T4821" s="2">
        <v>20000</v>
      </c>
      <c r="U4821" s="2">
        <v>20000</v>
      </c>
      <c r="V4821" s="2">
        <v>20000</v>
      </c>
    </row>
    <row r="4822" spans="1:22" x14ac:dyDescent="0.3">
      <c r="A4822" t="s">
        <v>9895</v>
      </c>
      <c r="B4822" t="s">
        <v>9896</v>
      </c>
      <c r="C4822" t="str">
        <f t="shared" si="2894"/>
        <v>Monday</v>
      </c>
      <c r="D4822" t="str">
        <f t="shared" si="2895"/>
        <v>April</v>
      </c>
      <c r="E4822" s="9">
        <f t="shared" si="2896"/>
        <v>46132</v>
      </c>
      <c r="F4822">
        <f t="shared" si="2897"/>
        <v>22</v>
      </c>
      <c r="G4822" s="1" t="str">
        <f t="shared" si="2898"/>
        <v>22:00</v>
      </c>
      <c r="H4822" t="s">
        <v>13902</v>
      </c>
      <c r="I4822" t="s">
        <v>21</v>
      </c>
      <c r="J4822" t="s">
        <v>22</v>
      </c>
      <c r="K4822" t="s">
        <v>24</v>
      </c>
      <c r="L4822" t="str">
        <f t="shared" si="2902"/>
        <v>Unknown</v>
      </c>
      <c r="M4822" t="s">
        <v>197</v>
      </c>
      <c r="N4822" t="str">
        <f t="shared" si="2903"/>
        <v>Product</v>
      </c>
      <c r="P4822" t="s">
        <v>198</v>
      </c>
      <c r="Q4822" t="s">
        <v>27</v>
      </c>
      <c r="S4822" s="1">
        <v>1</v>
      </c>
      <c r="T4822" s="2">
        <v>24000</v>
      </c>
      <c r="U4822" s="2">
        <v>24000</v>
      </c>
      <c r="V4822" s="2">
        <v>48000</v>
      </c>
    </row>
    <row r="4823" spans="1:22" x14ac:dyDescent="0.3">
      <c r="A4823" t="str">
        <f>A4822</f>
        <v xml:space="preserve">S/260420/1/83
</v>
      </c>
      <c r="B4823" t="s">
        <v>9896</v>
      </c>
      <c r="C4823" t="str">
        <f t="shared" si="2894"/>
        <v>Monday</v>
      </c>
      <c r="D4823" t="str">
        <f t="shared" si="2895"/>
        <v>April</v>
      </c>
      <c r="E4823" s="9">
        <f t="shared" si="2896"/>
        <v>46132</v>
      </c>
      <c r="F4823">
        <f t="shared" si="2897"/>
        <v>22</v>
      </c>
      <c r="G4823" s="1" t="str">
        <f t="shared" si="2898"/>
        <v>22:00</v>
      </c>
      <c r="H4823" t="str">
        <f>H4822</f>
        <v>Lucky</v>
      </c>
      <c r="I4823" t="str">
        <f>I4822</f>
        <v>Makan di Tempat</v>
      </c>
      <c r="J4823" t="str">
        <f>J4822</f>
        <v>QR Statis</v>
      </c>
      <c r="L4823" t="str">
        <f t="shared" si="2902"/>
        <v>Unknown</v>
      </c>
      <c r="M4823" t="s">
        <v>224</v>
      </c>
      <c r="N4823" t="str">
        <f t="shared" si="2903"/>
        <v>Product</v>
      </c>
      <c r="P4823" t="s">
        <v>198</v>
      </c>
      <c r="Q4823" t="s">
        <v>27</v>
      </c>
      <c r="S4823" s="1">
        <v>1</v>
      </c>
      <c r="T4823" s="2">
        <v>24000</v>
      </c>
      <c r="U4823" s="2">
        <v>24000</v>
      </c>
    </row>
    <row r="4824" spans="1:22" x14ac:dyDescent="0.3">
      <c r="A4824" t="s">
        <v>9899</v>
      </c>
      <c r="B4824" t="s">
        <v>9900</v>
      </c>
      <c r="C4824" t="str">
        <f t="shared" si="2894"/>
        <v>Monday</v>
      </c>
      <c r="D4824" t="str">
        <f t="shared" si="2895"/>
        <v>April</v>
      </c>
      <c r="E4824" s="9">
        <f t="shared" si="2896"/>
        <v>46132</v>
      </c>
      <c r="F4824">
        <f t="shared" si="2897"/>
        <v>22</v>
      </c>
      <c r="G4824" s="1" t="str">
        <f t="shared" si="2898"/>
        <v>22:00</v>
      </c>
      <c r="H4824" t="s">
        <v>13902</v>
      </c>
      <c r="I4824" t="s">
        <v>21</v>
      </c>
      <c r="J4824" t="s">
        <v>22</v>
      </c>
      <c r="K4824" t="s">
        <v>24</v>
      </c>
      <c r="L4824" t="str">
        <f t="shared" si="2902"/>
        <v>Unknown</v>
      </c>
      <c r="M4824" t="s">
        <v>25</v>
      </c>
      <c r="N4824" t="str">
        <f t="shared" si="2903"/>
        <v>Product</v>
      </c>
      <c r="P4824" t="s">
        <v>26</v>
      </c>
      <c r="Q4824" t="s">
        <v>27</v>
      </c>
      <c r="S4824" s="1">
        <v>1</v>
      </c>
      <c r="T4824" s="2">
        <v>22000</v>
      </c>
      <c r="U4824" s="2">
        <v>22000</v>
      </c>
      <c r="V4824" s="2">
        <v>22000</v>
      </c>
    </row>
    <row r="4825" spans="1:22" x14ac:dyDescent="0.3">
      <c r="A4825" t="s">
        <v>9903</v>
      </c>
      <c r="B4825" t="s">
        <v>9904</v>
      </c>
      <c r="C4825" t="str">
        <f t="shared" si="2894"/>
        <v>Monday</v>
      </c>
      <c r="D4825" t="str">
        <f t="shared" si="2895"/>
        <v>April</v>
      </c>
      <c r="E4825" s="9">
        <f t="shared" si="2896"/>
        <v>46132</v>
      </c>
      <c r="F4825">
        <f t="shared" si="2897"/>
        <v>22</v>
      </c>
      <c r="G4825" s="1" t="str">
        <f t="shared" si="2898"/>
        <v>22:00</v>
      </c>
      <c r="H4825" t="s">
        <v>13902</v>
      </c>
      <c r="I4825" t="s">
        <v>21</v>
      </c>
      <c r="J4825" t="s">
        <v>22</v>
      </c>
      <c r="K4825" t="s">
        <v>24</v>
      </c>
      <c r="L4825" t="str">
        <f t="shared" si="2902"/>
        <v>Unknown</v>
      </c>
      <c r="M4825" t="s">
        <v>1480</v>
      </c>
      <c r="N4825" t="str">
        <f t="shared" si="2903"/>
        <v>Product</v>
      </c>
      <c r="Q4825" t="s">
        <v>1481</v>
      </c>
      <c r="S4825" s="1">
        <v>1</v>
      </c>
      <c r="T4825" s="2">
        <v>8000</v>
      </c>
      <c r="U4825" s="2">
        <v>8000</v>
      </c>
      <c r="V4825" s="2">
        <v>8000</v>
      </c>
    </row>
    <row r="4826" spans="1:22" x14ac:dyDescent="0.3">
      <c r="A4826" t="s">
        <v>9907</v>
      </c>
      <c r="B4826" t="s">
        <v>9908</v>
      </c>
      <c r="C4826" t="str">
        <f t="shared" si="2894"/>
        <v>Monday</v>
      </c>
      <c r="D4826" t="str">
        <f t="shared" si="2895"/>
        <v>April</v>
      </c>
      <c r="E4826" s="9">
        <f t="shared" si="2896"/>
        <v>46132</v>
      </c>
      <c r="F4826">
        <f t="shared" si="2897"/>
        <v>22</v>
      </c>
      <c r="G4826" s="1" t="str">
        <f t="shared" si="2898"/>
        <v>22:00</v>
      </c>
      <c r="H4826" t="s">
        <v>13902</v>
      </c>
      <c r="I4826" t="s">
        <v>21</v>
      </c>
      <c r="J4826" t="s">
        <v>22</v>
      </c>
      <c r="K4826" t="s">
        <v>24</v>
      </c>
      <c r="L4826" t="str">
        <f t="shared" si="2902"/>
        <v>Unknown</v>
      </c>
      <c r="M4826" t="s">
        <v>25</v>
      </c>
      <c r="N4826" t="str">
        <f t="shared" si="2903"/>
        <v>Product</v>
      </c>
      <c r="P4826" t="s">
        <v>26</v>
      </c>
      <c r="Q4826" t="s">
        <v>27</v>
      </c>
      <c r="S4826" s="1">
        <v>1</v>
      </c>
      <c r="T4826" s="2">
        <v>22000</v>
      </c>
      <c r="U4826" s="2">
        <v>22000</v>
      </c>
      <c r="V4826" s="2">
        <v>45000</v>
      </c>
    </row>
    <row r="4827" spans="1:22" x14ac:dyDescent="0.3">
      <c r="A4827" t="str">
        <f>A4826</f>
        <v xml:space="preserve">S/260420/1/86
</v>
      </c>
      <c r="B4827" t="s">
        <v>9908</v>
      </c>
      <c r="C4827" t="str">
        <f t="shared" si="2894"/>
        <v>Monday</v>
      </c>
      <c r="D4827" t="str">
        <f t="shared" si="2895"/>
        <v>April</v>
      </c>
      <c r="E4827" s="9">
        <f t="shared" si="2896"/>
        <v>46132</v>
      </c>
      <c r="F4827">
        <f t="shared" si="2897"/>
        <v>22</v>
      </c>
      <c r="G4827" s="1" t="str">
        <f t="shared" si="2898"/>
        <v>22:00</v>
      </c>
      <c r="H4827" t="str">
        <f>H4826</f>
        <v>Lucky</v>
      </c>
      <c r="I4827" t="str">
        <f>I4826</f>
        <v>Makan di Tempat</v>
      </c>
      <c r="J4827" t="str">
        <f>J4826</f>
        <v>QR Statis</v>
      </c>
      <c r="L4827" t="str">
        <f t="shared" si="2902"/>
        <v>Unknown</v>
      </c>
      <c r="M4827" t="s">
        <v>71</v>
      </c>
      <c r="N4827" t="str">
        <f t="shared" si="2903"/>
        <v>Product</v>
      </c>
      <c r="P4827" t="s">
        <v>52</v>
      </c>
      <c r="Q4827" t="s">
        <v>27</v>
      </c>
      <c r="S4827" s="1">
        <v>1</v>
      </c>
      <c r="T4827" s="2">
        <v>23000</v>
      </c>
      <c r="U4827" s="2">
        <v>23000</v>
      </c>
    </row>
    <row r="4828" spans="1:22" x14ac:dyDescent="0.3">
      <c r="A4828" t="s">
        <v>9911</v>
      </c>
      <c r="B4828" t="s">
        <v>9912</v>
      </c>
      <c r="C4828" t="str">
        <f t="shared" si="2894"/>
        <v>Monday</v>
      </c>
      <c r="D4828" t="str">
        <f t="shared" si="2895"/>
        <v>April</v>
      </c>
      <c r="E4828" s="9">
        <f t="shared" si="2896"/>
        <v>46132</v>
      </c>
      <c r="F4828">
        <f t="shared" si="2897"/>
        <v>22</v>
      </c>
      <c r="G4828" s="1" t="str">
        <f t="shared" si="2898"/>
        <v>22:00</v>
      </c>
      <c r="H4828" t="s">
        <v>13902</v>
      </c>
      <c r="I4828" t="s">
        <v>21</v>
      </c>
      <c r="J4828" t="s">
        <v>22</v>
      </c>
      <c r="K4828" t="s">
        <v>24</v>
      </c>
      <c r="L4828" t="str">
        <f t="shared" si="2902"/>
        <v>Unknown</v>
      </c>
      <c r="M4828" t="s">
        <v>215</v>
      </c>
      <c r="N4828" t="str">
        <f t="shared" si="2903"/>
        <v>Product</v>
      </c>
      <c r="P4828" t="s">
        <v>36</v>
      </c>
      <c r="Q4828" t="s">
        <v>216</v>
      </c>
      <c r="S4828" s="1">
        <v>1</v>
      </c>
      <c r="T4828" s="2">
        <v>18000</v>
      </c>
      <c r="U4828" s="2">
        <v>18000</v>
      </c>
      <c r="V4828" s="2">
        <v>36000</v>
      </c>
    </row>
    <row r="4829" spans="1:22" x14ac:dyDescent="0.3">
      <c r="A4829" t="str">
        <f>A4828</f>
        <v xml:space="preserve">S/260420/1/87
</v>
      </c>
      <c r="B4829" t="s">
        <v>9912</v>
      </c>
      <c r="C4829" t="str">
        <f t="shared" si="2894"/>
        <v>Monday</v>
      </c>
      <c r="D4829" t="str">
        <f t="shared" si="2895"/>
        <v>April</v>
      </c>
      <c r="E4829" s="9">
        <f t="shared" si="2896"/>
        <v>46132</v>
      </c>
      <c r="F4829">
        <f t="shared" si="2897"/>
        <v>22</v>
      </c>
      <c r="G4829" s="1" t="str">
        <f t="shared" si="2898"/>
        <v>22:00</v>
      </c>
      <c r="H4829" t="str">
        <f>H4828</f>
        <v>Lucky</v>
      </c>
      <c r="I4829" t="str">
        <f>I4828</f>
        <v>Makan di Tempat</v>
      </c>
      <c r="J4829" t="str">
        <f>J4828</f>
        <v>QR Statis</v>
      </c>
      <c r="L4829" t="str">
        <f t="shared" si="2902"/>
        <v>Unknown</v>
      </c>
      <c r="M4829" t="s">
        <v>71</v>
      </c>
      <c r="N4829" t="str">
        <f t="shared" si="2903"/>
        <v>Product</v>
      </c>
      <c r="P4829" t="s">
        <v>52</v>
      </c>
      <c r="Q4829" t="s">
        <v>216</v>
      </c>
      <c r="S4829" s="1">
        <v>1</v>
      </c>
      <c r="T4829" s="2">
        <v>18000</v>
      </c>
      <c r="U4829" s="2">
        <v>18000</v>
      </c>
    </row>
    <row r="4830" spans="1:22" x14ac:dyDescent="0.3">
      <c r="A4830" t="s">
        <v>9915</v>
      </c>
      <c r="B4830" t="s">
        <v>9916</v>
      </c>
      <c r="C4830" t="str">
        <f t="shared" si="2894"/>
        <v>Monday</v>
      </c>
      <c r="D4830" t="str">
        <f t="shared" si="2895"/>
        <v>April</v>
      </c>
      <c r="E4830" s="9">
        <f t="shared" si="2896"/>
        <v>46132</v>
      </c>
      <c r="F4830">
        <f t="shared" si="2897"/>
        <v>22</v>
      </c>
      <c r="G4830" s="1" t="str">
        <f t="shared" si="2898"/>
        <v>22:00</v>
      </c>
      <c r="H4830" t="s">
        <v>13902</v>
      </c>
      <c r="I4830" t="s">
        <v>21</v>
      </c>
      <c r="J4830" t="s">
        <v>22</v>
      </c>
      <c r="K4830" t="s">
        <v>1559</v>
      </c>
      <c r="L4830" t="str">
        <f t="shared" si="2902"/>
        <v>Identified</v>
      </c>
      <c r="M4830" t="s">
        <v>126</v>
      </c>
      <c r="N4830" t="str">
        <f t="shared" si="2903"/>
        <v>Product</v>
      </c>
      <c r="P4830" t="s">
        <v>26</v>
      </c>
      <c r="Q4830" t="s">
        <v>27</v>
      </c>
      <c r="S4830" s="1">
        <v>1</v>
      </c>
      <c r="T4830" s="2">
        <v>24000</v>
      </c>
      <c r="U4830" s="2">
        <v>24000</v>
      </c>
      <c r="V4830" s="2">
        <v>76000</v>
      </c>
    </row>
    <row r="4831" spans="1:22" x14ac:dyDescent="0.3">
      <c r="A4831" t="str">
        <f t="shared" ref="A4831:A4832" si="2912">A4830</f>
        <v xml:space="preserve">S/260420/1/88
</v>
      </c>
      <c r="B4831" t="s">
        <v>9916</v>
      </c>
      <c r="C4831" t="str">
        <f t="shared" si="2894"/>
        <v>Monday</v>
      </c>
      <c r="D4831" t="str">
        <f t="shared" si="2895"/>
        <v>April</v>
      </c>
      <c r="E4831" s="9">
        <f t="shared" si="2896"/>
        <v>46132</v>
      </c>
      <c r="F4831">
        <f t="shared" si="2897"/>
        <v>22</v>
      </c>
      <c r="G4831" s="1" t="str">
        <f t="shared" si="2898"/>
        <v>22:00</v>
      </c>
      <c r="H4831" t="str">
        <f t="shared" ref="H4831:H4832" si="2913">H4830</f>
        <v>Lucky</v>
      </c>
      <c r="I4831" t="str">
        <f t="shared" ref="I4831:I4832" si="2914">I4830</f>
        <v>Makan di Tempat</v>
      </c>
      <c r="J4831" t="str">
        <f t="shared" ref="J4831:J4832" si="2915">J4830</f>
        <v>QR Statis</v>
      </c>
      <c r="L4831" t="str">
        <f t="shared" si="2902"/>
        <v>Unknown</v>
      </c>
      <c r="M4831" t="s">
        <v>230</v>
      </c>
      <c r="N4831" t="str">
        <f t="shared" si="2903"/>
        <v>Product</v>
      </c>
      <c r="P4831" t="s">
        <v>90</v>
      </c>
      <c r="S4831" s="1">
        <v>1</v>
      </c>
      <c r="T4831" s="2">
        <v>28000</v>
      </c>
      <c r="U4831" s="2">
        <v>28000</v>
      </c>
    </row>
    <row r="4832" spans="1:22" x14ac:dyDescent="0.3">
      <c r="A4832" t="str">
        <f t="shared" si="2912"/>
        <v xml:space="preserve">S/260420/1/88
</v>
      </c>
      <c r="B4832" t="s">
        <v>9916</v>
      </c>
      <c r="C4832" t="str">
        <f t="shared" si="2894"/>
        <v>Monday</v>
      </c>
      <c r="D4832" t="str">
        <f t="shared" si="2895"/>
        <v>April</v>
      </c>
      <c r="E4832" s="9">
        <f t="shared" si="2896"/>
        <v>46132</v>
      </c>
      <c r="F4832">
        <f t="shared" si="2897"/>
        <v>22</v>
      </c>
      <c r="G4832" s="1" t="str">
        <f t="shared" si="2898"/>
        <v>22:00</v>
      </c>
      <c r="H4832" t="str">
        <f t="shared" si="2913"/>
        <v>Lucky</v>
      </c>
      <c r="I4832" t="str">
        <f t="shared" si="2914"/>
        <v>Makan di Tempat</v>
      </c>
      <c r="J4832" t="str">
        <f t="shared" si="2915"/>
        <v>QR Statis</v>
      </c>
      <c r="L4832" t="str">
        <f t="shared" si="2902"/>
        <v>Unknown</v>
      </c>
      <c r="M4832" t="s">
        <v>591</v>
      </c>
      <c r="N4832" t="str">
        <f t="shared" si="2903"/>
        <v>Product</v>
      </c>
      <c r="P4832" t="s">
        <v>31</v>
      </c>
      <c r="Q4832" t="s">
        <v>27</v>
      </c>
      <c r="S4832" s="1">
        <v>1</v>
      </c>
      <c r="T4832" s="2">
        <v>24000</v>
      </c>
      <c r="U4832" s="2">
        <v>24000</v>
      </c>
    </row>
    <row r="4833" spans="1:22" x14ac:dyDescent="0.3">
      <c r="A4833" t="s">
        <v>9919</v>
      </c>
      <c r="B4833" t="s">
        <v>9920</v>
      </c>
      <c r="C4833" t="str">
        <f t="shared" si="2894"/>
        <v>Monday</v>
      </c>
      <c r="D4833" t="str">
        <f t="shared" si="2895"/>
        <v>April</v>
      </c>
      <c r="E4833" s="9">
        <f t="shared" si="2896"/>
        <v>46132</v>
      </c>
      <c r="F4833">
        <f t="shared" si="2897"/>
        <v>22</v>
      </c>
      <c r="G4833" s="1" t="str">
        <f t="shared" si="2898"/>
        <v>22:00</v>
      </c>
      <c r="H4833" t="s">
        <v>13902</v>
      </c>
      <c r="I4833" t="s">
        <v>21</v>
      </c>
      <c r="J4833" t="s">
        <v>22</v>
      </c>
      <c r="K4833" t="s">
        <v>377</v>
      </c>
      <c r="L4833" t="str">
        <f t="shared" si="2902"/>
        <v>Identified</v>
      </c>
      <c r="M4833" t="s">
        <v>249</v>
      </c>
      <c r="N4833" t="str">
        <f t="shared" si="2903"/>
        <v>Product</v>
      </c>
      <c r="P4833" t="s">
        <v>105</v>
      </c>
      <c r="S4833" s="1">
        <v>1</v>
      </c>
      <c r="T4833" s="2">
        <v>20000</v>
      </c>
      <c r="U4833" s="2">
        <v>20000</v>
      </c>
      <c r="V4833" s="2">
        <v>20000</v>
      </c>
    </row>
    <row r="4834" spans="1:22" x14ac:dyDescent="0.3">
      <c r="A4834" t="s">
        <v>9923</v>
      </c>
      <c r="B4834" t="s">
        <v>9924</v>
      </c>
      <c r="C4834" t="str">
        <f t="shared" si="2894"/>
        <v>Monday</v>
      </c>
      <c r="D4834" t="str">
        <f t="shared" si="2895"/>
        <v>April</v>
      </c>
      <c r="E4834" s="9">
        <f t="shared" si="2896"/>
        <v>46132</v>
      </c>
      <c r="F4834">
        <f t="shared" si="2897"/>
        <v>22</v>
      </c>
      <c r="G4834" s="1" t="str">
        <f t="shared" si="2898"/>
        <v>22:00</v>
      </c>
      <c r="H4834" t="s">
        <v>13902</v>
      </c>
      <c r="I4834" t="s">
        <v>21</v>
      </c>
      <c r="J4834" t="s">
        <v>22</v>
      </c>
      <c r="K4834" t="s">
        <v>24</v>
      </c>
      <c r="L4834" t="str">
        <f t="shared" si="2902"/>
        <v>Unknown</v>
      </c>
      <c r="M4834" t="s">
        <v>746</v>
      </c>
      <c r="N4834" t="str">
        <f t="shared" si="2903"/>
        <v>Product</v>
      </c>
      <c r="P4834" t="s">
        <v>44</v>
      </c>
      <c r="Q4834" t="s">
        <v>27</v>
      </c>
      <c r="S4834" s="1">
        <v>2</v>
      </c>
      <c r="T4834" s="2">
        <v>20000</v>
      </c>
      <c r="U4834" s="2">
        <v>40000</v>
      </c>
      <c r="V4834" s="2">
        <v>40000</v>
      </c>
    </row>
    <row r="4835" spans="1:22" x14ac:dyDescent="0.3">
      <c r="A4835" t="s">
        <v>9927</v>
      </c>
      <c r="B4835" t="s">
        <v>9928</v>
      </c>
      <c r="C4835" t="str">
        <f t="shared" si="2894"/>
        <v>Monday</v>
      </c>
      <c r="D4835" t="str">
        <f t="shared" si="2895"/>
        <v>April</v>
      </c>
      <c r="E4835" s="9">
        <f t="shared" si="2896"/>
        <v>46132</v>
      </c>
      <c r="F4835">
        <f t="shared" si="2897"/>
        <v>22</v>
      </c>
      <c r="G4835" s="1" t="str">
        <f t="shared" si="2898"/>
        <v>22:00</v>
      </c>
      <c r="H4835" t="s">
        <v>13902</v>
      </c>
      <c r="I4835" t="s">
        <v>21</v>
      </c>
      <c r="J4835" t="s">
        <v>49</v>
      </c>
      <c r="K4835" t="s">
        <v>24</v>
      </c>
      <c r="L4835" t="str">
        <f t="shared" si="2902"/>
        <v>Unknown</v>
      </c>
      <c r="M4835" t="s">
        <v>134</v>
      </c>
      <c r="N4835" t="str">
        <f t="shared" si="2903"/>
        <v>Product</v>
      </c>
      <c r="P4835" t="s">
        <v>36</v>
      </c>
      <c r="Q4835" t="s">
        <v>27</v>
      </c>
      <c r="S4835" s="1">
        <v>1</v>
      </c>
      <c r="T4835" s="2">
        <v>21000</v>
      </c>
      <c r="U4835" s="2">
        <v>21000</v>
      </c>
      <c r="V4835" s="2">
        <v>21000</v>
      </c>
    </row>
    <row r="4836" spans="1:22" x14ac:dyDescent="0.3">
      <c r="A4836" t="s">
        <v>9931</v>
      </c>
      <c r="B4836" t="s">
        <v>9932</v>
      </c>
      <c r="C4836" t="str">
        <f t="shared" si="2894"/>
        <v>Monday</v>
      </c>
      <c r="D4836" t="str">
        <f t="shared" si="2895"/>
        <v>April</v>
      </c>
      <c r="E4836" s="9">
        <f t="shared" si="2896"/>
        <v>46132</v>
      </c>
      <c r="F4836">
        <f t="shared" si="2897"/>
        <v>22</v>
      </c>
      <c r="G4836" s="1" t="str">
        <f t="shared" si="2898"/>
        <v>22:00</v>
      </c>
      <c r="H4836" t="s">
        <v>13902</v>
      </c>
      <c r="I4836" t="s">
        <v>21</v>
      </c>
      <c r="J4836" t="s">
        <v>22</v>
      </c>
      <c r="K4836" t="s">
        <v>24</v>
      </c>
      <c r="L4836" t="str">
        <f t="shared" si="2902"/>
        <v>Unknown</v>
      </c>
      <c r="M4836" t="s">
        <v>71</v>
      </c>
      <c r="N4836" t="str">
        <f t="shared" si="2903"/>
        <v>Product</v>
      </c>
      <c r="P4836" t="s">
        <v>52</v>
      </c>
      <c r="Q4836" t="s">
        <v>27</v>
      </c>
      <c r="S4836" s="1">
        <v>1</v>
      </c>
      <c r="T4836" s="2">
        <v>23000</v>
      </c>
      <c r="U4836" s="2">
        <v>23000</v>
      </c>
      <c r="V4836" s="2">
        <v>46000</v>
      </c>
    </row>
    <row r="4837" spans="1:22" x14ac:dyDescent="0.3">
      <c r="A4837" t="str">
        <f>A4836</f>
        <v xml:space="preserve">S/260420/1/92
</v>
      </c>
      <c r="B4837" t="s">
        <v>9932</v>
      </c>
      <c r="C4837" t="str">
        <f t="shared" si="2894"/>
        <v>Monday</v>
      </c>
      <c r="D4837" t="str">
        <f t="shared" si="2895"/>
        <v>April</v>
      </c>
      <c r="E4837" s="9">
        <f t="shared" si="2896"/>
        <v>46132</v>
      </c>
      <c r="F4837">
        <f t="shared" si="2897"/>
        <v>22</v>
      </c>
      <c r="G4837" s="1" t="str">
        <f t="shared" si="2898"/>
        <v>22:00</v>
      </c>
      <c r="H4837" t="str">
        <f>H4836</f>
        <v>Lucky</v>
      </c>
      <c r="I4837" t="str">
        <f>I4836</f>
        <v>Makan di Tempat</v>
      </c>
      <c r="J4837" t="str">
        <f>J4836</f>
        <v>QR Statis</v>
      </c>
      <c r="L4837" t="str">
        <f t="shared" si="2902"/>
        <v>Unknown</v>
      </c>
      <c r="M4837" t="s">
        <v>51</v>
      </c>
      <c r="N4837" t="str">
        <f t="shared" si="2903"/>
        <v>Product</v>
      </c>
      <c r="P4837" t="s">
        <v>52</v>
      </c>
      <c r="Q4837" t="s">
        <v>27</v>
      </c>
      <c r="S4837" s="1">
        <v>1</v>
      </c>
      <c r="T4837" s="2">
        <v>23000</v>
      </c>
      <c r="U4837" s="2">
        <v>23000</v>
      </c>
    </row>
    <row r="4838" spans="1:22" x14ac:dyDescent="0.3">
      <c r="A4838" t="s">
        <v>9935</v>
      </c>
      <c r="B4838" t="s">
        <v>9936</v>
      </c>
      <c r="C4838" t="str">
        <f t="shared" si="2894"/>
        <v>Monday</v>
      </c>
      <c r="D4838" t="str">
        <f t="shared" si="2895"/>
        <v>April</v>
      </c>
      <c r="E4838" s="9">
        <f t="shared" si="2896"/>
        <v>46132</v>
      </c>
      <c r="F4838">
        <f t="shared" si="2897"/>
        <v>22</v>
      </c>
      <c r="G4838" s="1" t="str">
        <f t="shared" si="2898"/>
        <v>22:00</v>
      </c>
      <c r="H4838" t="s">
        <v>13902</v>
      </c>
      <c r="I4838" t="s">
        <v>21</v>
      </c>
      <c r="J4838" t="s">
        <v>22</v>
      </c>
      <c r="K4838" t="s">
        <v>3425</v>
      </c>
      <c r="L4838" t="str">
        <f t="shared" si="2902"/>
        <v>Identified</v>
      </c>
      <c r="M4838" t="s">
        <v>104</v>
      </c>
      <c r="N4838" t="str">
        <f t="shared" si="2903"/>
        <v>Product</v>
      </c>
      <c r="O4838" t="s">
        <v>6656</v>
      </c>
      <c r="P4838" t="s">
        <v>105</v>
      </c>
      <c r="S4838" s="1">
        <v>1</v>
      </c>
      <c r="T4838" s="2">
        <v>20000</v>
      </c>
      <c r="U4838" s="2">
        <v>20000</v>
      </c>
      <c r="V4838" s="2">
        <v>20000</v>
      </c>
    </row>
    <row r="4839" spans="1:22" x14ac:dyDescent="0.3">
      <c r="A4839" t="s">
        <v>9939</v>
      </c>
      <c r="B4839" t="s">
        <v>9940</v>
      </c>
      <c r="C4839" t="str">
        <f t="shared" si="2894"/>
        <v>Monday</v>
      </c>
      <c r="D4839" t="str">
        <f t="shared" si="2895"/>
        <v>April</v>
      </c>
      <c r="E4839" s="9">
        <f t="shared" si="2896"/>
        <v>46132</v>
      </c>
      <c r="F4839">
        <f t="shared" si="2897"/>
        <v>22</v>
      </c>
      <c r="G4839" s="1" t="str">
        <f t="shared" si="2898"/>
        <v>22:00</v>
      </c>
      <c r="H4839" t="s">
        <v>13902</v>
      </c>
      <c r="I4839" t="s">
        <v>21</v>
      </c>
      <c r="J4839" t="s">
        <v>22</v>
      </c>
      <c r="K4839" t="s">
        <v>24</v>
      </c>
      <c r="L4839" t="str">
        <f t="shared" si="2902"/>
        <v>Unknown</v>
      </c>
      <c r="M4839" t="s">
        <v>162</v>
      </c>
      <c r="N4839" t="str">
        <f t="shared" si="2903"/>
        <v>Product</v>
      </c>
      <c r="P4839" t="s">
        <v>52</v>
      </c>
      <c r="Q4839" t="s">
        <v>27</v>
      </c>
      <c r="S4839" s="1">
        <v>1</v>
      </c>
      <c r="T4839" s="2">
        <v>23000</v>
      </c>
      <c r="U4839" s="2">
        <v>23000</v>
      </c>
      <c r="V4839" s="2">
        <v>45000</v>
      </c>
    </row>
    <row r="4840" spans="1:22" x14ac:dyDescent="0.3">
      <c r="A4840" t="str">
        <f>A4839</f>
        <v xml:space="preserve">S/260420/1/94
</v>
      </c>
      <c r="B4840" t="s">
        <v>9940</v>
      </c>
      <c r="C4840" t="str">
        <f t="shared" si="2894"/>
        <v>Monday</v>
      </c>
      <c r="D4840" t="str">
        <f t="shared" si="2895"/>
        <v>April</v>
      </c>
      <c r="E4840" s="9">
        <f t="shared" si="2896"/>
        <v>46132</v>
      </c>
      <c r="F4840">
        <f t="shared" si="2897"/>
        <v>22</v>
      </c>
      <c r="G4840" s="1" t="str">
        <f t="shared" si="2898"/>
        <v>22:00</v>
      </c>
      <c r="H4840" t="str">
        <f>H4839</f>
        <v>Lucky</v>
      </c>
      <c r="I4840" t="str">
        <f>I4839</f>
        <v>Makan di Tempat</v>
      </c>
      <c r="J4840" t="str">
        <f>J4839</f>
        <v>QR Statis</v>
      </c>
      <c r="L4840" t="str">
        <f t="shared" si="2902"/>
        <v>Unknown</v>
      </c>
      <c r="M4840" t="s">
        <v>278</v>
      </c>
      <c r="N4840" t="str">
        <f t="shared" si="2903"/>
        <v>Product</v>
      </c>
      <c r="P4840" t="s">
        <v>26</v>
      </c>
      <c r="Q4840" t="s">
        <v>27</v>
      </c>
      <c r="S4840" s="1">
        <v>1</v>
      </c>
      <c r="T4840" s="2">
        <v>22000</v>
      </c>
      <c r="U4840" s="2">
        <v>22000</v>
      </c>
    </row>
    <row r="4841" spans="1:22" x14ac:dyDescent="0.3">
      <c r="A4841" t="s">
        <v>9943</v>
      </c>
      <c r="B4841" t="s">
        <v>9944</v>
      </c>
      <c r="C4841" t="str">
        <f t="shared" si="2894"/>
        <v>Monday</v>
      </c>
      <c r="D4841" t="str">
        <f t="shared" si="2895"/>
        <v>April</v>
      </c>
      <c r="E4841" s="9">
        <f t="shared" si="2896"/>
        <v>46132</v>
      </c>
      <c r="F4841">
        <f t="shared" si="2897"/>
        <v>22</v>
      </c>
      <c r="G4841" s="1" t="str">
        <f t="shared" si="2898"/>
        <v>22:00</v>
      </c>
      <c r="H4841" t="s">
        <v>13902</v>
      </c>
      <c r="I4841" t="s">
        <v>21</v>
      </c>
      <c r="J4841" t="s">
        <v>22</v>
      </c>
      <c r="K4841" t="s">
        <v>1359</v>
      </c>
      <c r="L4841" t="str">
        <f t="shared" si="2902"/>
        <v>Identified</v>
      </c>
      <c r="M4841" t="s">
        <v>179</v>
      </c>
      <c r="N4841" t="str">
        <f t="shared" si="2903"/>
        <v>Product</v>
      </c>
      <c r="P4841" t="s">
        <v>40</v>
      </c>
      <c r="S4841" s="1">
        <v>1</v>
      </c>
      <c r="T4841" s="2">
        <v>17000</v>
      </c>
      <c r="U4841" s="2">
        <v>17000</v>
      </c>
      <c r="V4841" s="2">
        <v>17000</v>
      </c>
    </row>
    <row r="4842" spans="1:22" x14ac:dyDescent="0.3">
      <c r="A4842" t="s">
        <v>9947</v>
      </c>
      <c r="B4842" t="s">
        <v>9948</v>
      </c>
      <c r="C4842" t="str">
        <f t="shared" si="2894"/>
        <v>Monday</v>
      </c>
      <c r="D4842" t="str">
        <f t="shared" si="2895"/>
        <v>April</v>
      </c>
      <c r="E4842" s="9">
        <f t="shared" si="2896"/>
        <v>46132</v>
      </c>
      <c r="F4842">
        <f t="shared" si="2897"/>
        <v>22</v>
      </c>
      <c r="G4842" s="1" t="str">
        <f t="shared" si="2898"/>
        <v>22:00</v>
      </c>
      <c r="H4842" t="s">
        <v>13902</v>
      </c>
      <c r="I4842" t="s">
        <v>21</v>
      </c>
      <c r="J4842" t="s">
        <v>22</v>
      </c>
      <c r="K4842" t="s">
        <v>5609</v>
      </c>
      <c r="L4842" t="str">
        <f t="shared" si="2902"/>
        <v>Identified</v>
      </c>
      <c r="M4842" t="s">
        <v>249</v>
      </c>
      <c r="N4842" t="str">
        <f t="shared" si="2903"/>
        <v>Product</v>
      </c>
      <c r="P4842" t="s">
        <v>105</v>
      </c>
      <c r="S4842" s="1">
        <v>1</v>
      </c>
      <c r="T4842" s="2">
        <v>20000</v>
      </c>
      <c r="U4842" s="2">
        <v>20000</v>
      </c>
      <c r="V4842" s="2">
        <v>20000</v>
      </c>
    </row>
    <row r="4843" spans="1:22" x14ac:dyDescent="0.3">
      <c r="A4843" t="s">
        <v>9951</v>
      </c>
      <c r="B4843" t="s">
        <v>9952</v>
      </c>
      <c r="C4843" t="str">
        <f t="shared" si="2894"/>
        <v>Monday</v>
      </c>
      <c r="D4843" t="str">
        <f t="shared" si="2895"/>
        <v>April</v>
      </c>
      <c r="E4843" s="9">
        <f t="shared" si="2896"/>
        <v>46132</v>
      </c>
      <c r="F4843">
        <f t="shared" si="2897"/>
        <v>22</v>
      </c>
      <c r="G4843" s="1" t="str">
        <f t="shared" si="2898"/>
        <v>22:00</v>
      </c>
      <c r="H4843" t="s">
        <v>13902</v>
      </c>
      <c r="I4843" t="s">
        <v>21</v>
      </c>
      <c r="J4843" t="s">
        <v>22</v>
      </c>
      <c r="K4843" t="s">
        <v>24</v>
      </c>
      <c r="L4843" t="str">
        <f t="shared" si="2902"/>
        <v>Unknown</v>
      </c>
      <c r="M4843" t="s">
        <v>134</v>
      </c>
      <c r="N4843" t="str">
        <f t="shared" si="2903"/>
        <v>Product</v>
      </c>
      <c r="P4843" t="s">
        <v>36</v>
      </c>
      <c r="Q4843" t="s">
        <v>27</v>
      </c>
      <c r="S4843" s="1">
        <v>1</v>
      </c>
      <c r="T4843" s="2">
        <v>21000</v>
      </c>
      <c r="U4843" s="2">
        <v>21000</v>
      </c>
      <c r="V4843" s="2">
        <v>21000</v>
      </c>
    </row>
    <row r="4844" spans="1:22" x14ac:dyDescent="0.3">
      <c r="A4844" t="s">
        <v>9955</v>
      </c>
      <c r="B4844" t="s">
        <v>9956</v>
      </c>
      <c r="C4844" t="str">
        <f t="shared" si="2894"/>
        <v>Monday</v>
      </c>
      <c r="D4844" t="str">
        <f t="shared" si="2895"/>
        <v>April</v>
      </c>
      <c r="E4844" s="9">
        <f t="shared" si="2896"/>
        <v>46132</v>
      </c>
      <c r="F4844">
        <f t="shared" si="2897"/>
        <v>23</v>
      </c>
      <c r="G4844" s="1" t="str">
        <f t="shared" si="2898"/>
        <v>23:00</v>
      </c>
      <c r="H4844" t="s">
        <v>13902</v>
      </c>
      <c r="I4844" t="s">
        <v>21</v>
      </c>
      <c r="J4844" t="s">
        <v>22</v>
      </c>
      <c r="K4844" t="s">
        <v>24</v>
      </c>
      <c r="L4844" t="str">
        <f t="shared" si="2902"/>
        <v>Unknown</v>
      </c>
      <c r="M4844" t="s">
        <v>35</v>
      </c>
      <c r="N4844" t="str">
        <f t="shared" si="2903"/>
        <v>Product</v>
      </c>
      <c r="P4844" t="s">
        <v>36</v>
      </c>
      <c r="Q4844" t="s">
        <v>27</v>
      </c>
      <c r="S4844" s="1">
        <v>2</v>
      </c>
      <c r="T4844" s="2">
        <v>20000</v>
      </c>
      <c r="U4844" s="2">
        <v>40000</v>
      </c>
      <c r="V4844" s="2">
        <v>82000</v>
      </c>
    </row>
    <row r="4845" spans="1:22" x14ac:dyDescent="0.3">
      <c r="A4845" t="str">
        <f t="shared" ref="A4845:A4846" si="2916">A4844</f>
        <v xml:space="preserve">S/260420/1/98
</v>
      </c>
      <c r="B4845" t="s">
        <v>9956</v>
      </c>
      <c r="C4845" t="str">
        <f t="shared" si="2894"/>
        <v>Monday</v>
      </c>
      <c r="D4845" t="str">
        <f t="shared" si="2895"/>
        <v>April</v>
      </c>
      <c r="E4845" s="9">
        <f t="shared" si="2896"/>
        <v>46132</v>
      </c>
      <c r="F4845">
        <f t="shared" si="2897"/>
        <v>23</v>
      </c>
      <c r="G4845" s="1" t="str">
        <f t="shared" si="2898"/>
        <v>23:00</v>
      </c>
      <c r="H4845" t="str">
        <f t="shared" ref="H4845:H4846" si="2917">H4844</f>
        <v>Lucky</v>
      </c>
      <c r="I4845" t="str">
        <f t="shared" ref="I4845:I4846" si="2918">I4844</f>
        <v>Makan di Tempat</v>
      </c>
      <c r="J4845" t="str">
        <f t="shared" ref="J4845:J4846" si="2919">J4844</f>
        <v>QR Statis</v>
      </c>
      <c r="L4845" t="str">
        <f t="shared" si="2902"/>
        <v>Unknown</v>
      </c>
      <c r="M4845" t="s">
        <v>134</v>
      </c>
      <c r="N4845" t="str">
        <f t="shared" si="2903"/>
        <v>Product</v>
      </c>
      <c r="P4845" t="s">
        <v>36</v>
      </c>
      <c r="Q4845" t="s">
        <v>27</v>
      </c>
      <c r="S4845" s="1">
        <v>1</v>
      </c>
      <c r="T4845" s="2">
        <v>21000</v>
      </c>
      <c r="U4845" s="2">
        <v>21000</v>
      </c>
    </row>
    <row r="4846" spans="1:22" x14ac:dyDescent="0.3">
      <c r="A4846" t="str">
        <f t="shared" si="2916"/>
        <v xml:space="preserve">S/260420/1/98
</v>
      </c>
      <c r="B4846" t="s">
        <v>9956</v>
      </c>
      <c r="C4846" t="str">
        <f t="shared" si="2894"/>
        <v>Monday</v>
      </c>
      <c r="D4846" t="str">
        <f t="shared" si="2895"/>
        <v>April</v>
      </c>
      <c r="E4846" s="9">
        <f t="shared" si="2896"/>
        <v>46132</v>
      </c>
      <c r="F4846">
        <f t="shared" si="2897"/>
        <v>23</v>
      </c>
      <c r="G4846" s="1" t="str">
        <f t="shared" si="2898"/>
        <v>23:00</v>
      </c>
      <c r="H4846" t="str">
        <f t="shared" si="2917"/>
        <v>Lucky</v>
      </c>
      <c r="I4846" t="str">
        <f t="shared" si="2918"/>
        <v>Makan di Tempat</v>
      </c>
      <c r="J4846" t="str">
        <f t="shared" si="2919"/>
        <v>QR Statis</v>
      </c>
      <c r="L4846" t="str">
        <f t="shared" si="2902"/>
        <v>Unknown</v>
      </c>
      <c r="M4846" t="s">
        <v>215</v>
      </c>
      <c r="N4846" t="str">
        <f t="shared" si="2903"/>
        <v>Product</v>
      </c>
      <c r="P4846" t="s">
        <v>36</v>
      </c>
      <c r="Q4846" t="s">
        <v>27</v>
      </c>
      <c r="S4846" s="1">
        <v>1</v>
      </c>
      <c r="T4846" s="2">
        <v>21000</v>
      </c>
      <c r="U4846" s="2">
        <v>21000</v>
      </c>
    </row>
    <row r="4847" spans="1:22" x14ac:dyDescent="0.3">
      <c r="A4847" t="s">
        <v>9959</v>
      </c>
      <c r="B4847" t="s">
        <v>9960</v>
      </c>
      <c r="C4847" t="str">
        <f t="shared" si="2894"/>
        <v>Monday</v>
      </c>
      <c r="D4847" t="str">
        <f t="shared" si="2895"/>
        <v>April</v>
      </c>
      <c r="E4847" s="9">
        <f t="shared" si="2896"/>
        <v>46132</v>
      </c>
      <c r="F4847">
        <f t="shared" si="2897"/>
        <v>23</v>
      </c>
      <c r="G4847" s="1" t="str">
        <f t="shared" si="2898"/>
        <v>23:00</v>
      </c>
      <c r="H4847" t="s">
        <v>13902</v>
      </c>
      <c r="I4847" t="s">
        <v>21</v>
      </c>
      <c r="J4847" t="s">
        <v>22</v>
      </c>
      <c r="K4847" t="s">
        <v>24</v>
      </c>
      <c r="L4847" t="str">
        <f t="shared" si="2902"/>
        <v>Unknown</v>
      </c>
      <c r="M4847" t="s">
        <v>680</v>
      </c>
      <c r="N4847" t="str">
        <f t="shared" si="2903"/>
        <v>Product</v>
      </c>
      <c r="P4847" t="s">
        <v>681</v>
      </c>
      <c r="Q4847" t="s">
        <v>27</v>
      </c>
      <c r="S4847" s="1">
        <v>1</v>
      </c>
      <c r="T4847" s="2">
        <v>24000</v>
      </c>
      <c r="U4847" s="2">
        <v>24000</v>
      </c>
      <c r="V4847" s="2">
        <v>24000</v>
      </c>
    </row>
    <row r="4848" spans="1:22" x14ac:dyDescent="0.3">
      <c r="A4848" t="s">
        <v>9963</v>
      </c>
      <c r="B4848" t="s">
        <v>9964</v>
      </c>
      <c r="C4848" t="str">
        <f t="shared" si="2894"/>
        <v>Tuesday</v>
      </c>
      <c r="D4848" t="str">
        <f t="shared" si="2895"/>
        <v>April</v>
      </c>
      <c r="E4848" s="9">
        <f t="shared" si="2896"/>
        <v>46133</v>
      </c>
      <c r="F4848">
        <f t="shared" si="2897"/>
        <v>0</v>
      </c>
      <c r="G4848" s="1" t="str">
        <f t="shared" si="2898"/>
        <v>00:00</v>
      </c>
      <c r="H4848" t="s">
        <v>13900</v>
      </c>
      <c r="I4848" t="s">
        <v>21</v>
      </c>
      <c r="J4848" t="s">
        <v>49</v>
      </c>
      <c r="K4848" t="s">
        <v>1225</v>
      </c>
      <c r="L4848" t="str">
        <f t="shared" si="2902"/>
        <v>Identified</v>
      </c>
      <c r="M4848" t="s">
        <v>126</v>
      </c>
      <c r="N4848" t="str">
        <f t="shared" si="2903"/>
        <v>Product</v>
      </c>
      <c r="P4848" t="s">
        <v>26</v>
      </c>
      <c r="Q4848" t="s">
        <v>27</v>
      </c>
      <c r="S4848" s="1">
        <v>2</v>
      </c>
      <c r="T4848" s="2">
        <v>24000</v>
      </c>
      <c r="U4848" s="2">
        <v>48000</v>
      </c>
      <c r="V4848" s="2">
        <v>73000</v>
      </c>
    </row>
    <row r="4849" spans="1:22" x14ac:dyDescent="0.3">
      <c r="A4849" t="str">
        <f>A4848</f>
        <v xml:space="preserve">S/260421/1/1
</v>
      </c>
      <c r="B4849" t="s">
        <v>9964</v>
      </c>
      <c r="C4849" t="str">
        <f t="shared" si="2894"/>
        <v>Tuesday</v>
      </c>
      <c r="D4849" t="str">
        <f t="shared" si="2895"/>
        <v>April</v>
      </c>
      <c r="E4849" s="9">
        <f t="shared" si="2896"/>
        <v>46133</v>
      </c>
      <c r="F4849">
        <f t="shared" si="2897"/>
        <v>0</v>
      </c>
      <c r="G4849" s="1" t="str">
        <f t="shared" si="2898"/>
        <v>00:00</v>
      </c>
      <c r="H4849" t="str">
        <f>H4848</f>
        <v>Noerch</v>
      </c>
      <c r="I4849" t="str">
        <f>I4848</f>
        <v>Makan di Tempat</v>
      </c>
      <c r="J4849" t="str">
        <f>J4848</f>
        <v>Tunai</v>
      </c>
      <c r="L4849" t="str">
        <f t="shared" si="2902"/>
        <v>Unknown</v>
      </c>
      <c r="M4849" t="s">
        <v>89</v>
      </c>
      <c r="N4849" t="str">
        <f t="shared" si="2903"/>
        <v>Product</v>
      </c>
      <c r="P4849" t="s">
        <v>90</v>
      </c>
      <c r="S4849" s="1">
        <v>1</v>
      </c>
      <c r="T4849" s="2">
        <v>25000</v>
      </c>
      <c r="U4849" s="2">
        <v>25000</v>
      </c>
    </row>
    <row r="4850" spans="1:22" x14ac:dyDescent="0.3">
      <c r="A4850" t="s">
        <v>9967</v>
      </c>
      <c r="B4850" t="s">
        <v>9968</v>
      </c>
      <c r="C4850" t="str">
        <f t="shared" si="2894"/>
        <v>Tuesday</v>
      </c>
      <c r="D4850" t="str">
        <f t="shared" si="2895"/>
        <v>April</v>
      </c>
      <c r="E4850" s="9">
        <f t="shared" si="2896"/>
        <v>46133</v>
      </c>
      <c r="F4850">
        <f t="shared" si="2897"/>
        <v>0</v>
      </c>
      <c r="G4850" s="1" t="str">
        <f t="shared" si="2898"/>
        <v>00:00</v>
      </c>
      <c r="H4850" t="s">
        <v>13900</v>
      </c>
      <c r="I4850" t="s">
        <v>21</v>
      </c>
      <c r="J4850" t="s">
        <v>22</v>
      </c>
      <c r="K4850" t="s">
        <v>24</v>
      </c>
      <c r="L4850" t="str">
        <f t="shared" si="2902"/>
        <v>Unknown</v>
      </c>
      <c r="M4850" t="s">
        <v>35</v>
      </c>
      <c r="N4850" t="str">
        <f t="shared" si="2903"/>
        <v>Product</v>
      </c>
      <c r="P4850" t="s">
        <v>36</v>
      </c>
      <c r="Q4850" t="s">
        <v>27</v>
      </c>
      <c r="S4850" s="1">
        <v>1</v>
      </c>
      <c r="T4850" s="2">
        <v>20000</v>
      </c>
      <c r="U4850" s="2">
        <v>20000</v>
      </c>
      <c r="V4850" s="2">
        <v>20000</v>
      </c>
    </row>
    <row r="4851" spans="1:22" x14ac:dyDescent="0.3">
      <c r="A4851" t="s">
        <v>9971</v>
      </c>
      <c r="B4851" t="s">
        <v>9972</v>
      </c>
      <c r="C4851" t="str">
        <f t="shared" si="2894"/>
        <v>Tuesday</v>
      </c>
      <c r="D4851" t="str">
        <f t="shared" si="2895"/>
        <v>April</v>
      </c>
      <c r="E4851" s="9">
        <f t="shared" si="2896"/>
        <v>46133</v>
      </c>
      <c r="F4851">
        <f t="shared" si="2897"/>
        <v>0</v>
      </c>
      <c r="G4851" s="1" t="str">
        <f t="shared" si="2898"/>
        <v>00:00</v>
      </c>
      <c r="H4851" t="s">
        <v>13900</v>
      </c>
      <c r="I4851" t="s">
        <v>21</v>
      </c>
      <c r="J4851" t="s">
        <v>22</v>
      </c>
      <c r="K4851" t="s">
        <v>24</v>
      </c>
      <c r="L4851" t="str">
        <f t="shared" si="2902"/>
        <v>Unknown</v>
      </c>
      <c r="M4851" t="s">
        <v>150</v>
      </c>
      <c r="N4851" t="str">
        <f t="shared" si="2903"/>
        <v>Product</v>
      </c>
      <c r="P4851" t="s">
        <v>26</v>
      </c>
      <c r="Q4851" t="s">
        <v>27</v>
      </c>
      <c r="S4851" s="1">
        <v>1</v>
      </c>
      <c r="T4851" s="2">
        <v>22000</v>
      </c>
      <c r="U4851" s="2">
        <v>22000</v>
      </c>
      <c r="V4851" s="2">
        <v>22000</v>
      </c>
    </row>
    <row r="4852" spans="1:22" x14ac:dyDescent="0.3">
      <c r="A4852" t="s">
        <v>9975</v>
      </c>
      <c r="B4852" t="s">
        <v>9976</v>
      </c>
      <c r="C4852" t="str">
        <f t="shared" si="2894"/>
        <v>Tuesday</v>
      </c>
      <c r="D4852" t="str">
        <f t="shared" si="2895"/>
        <v>April</v>
      </c>
      <c r="E4852" s="9">
        <f t="shared" si="2896"/>
        <v>46133</v>
      </c>
      <c r="F4852">
        <f t="shared" si="2897"/>
        <v>1</v>
      </c>
      <c r="G4852" s="1" t="str">
        <f t="shared" si="2898"/>
        <v>01:00</v>
      </c>
      <c r="H4852" t="s">
        <v>13900</v>
      </c>
      <c r="I4852" t="s">
        <v>21</v>
      </c>
      <c r="J4852" t="s">
        <v>22</v>
      </c>
      <c r="K4852" t="s">
        <v>24</v>
      </c>
      <c r="L4852" t="str">
        <f t="shared" si="2902"/>
        <v>Unknown</v>
      </c>
      <c r="M4852" t="s">
        <v>1480</v>
      </c>
      <c r="N4852" t="str">
        <f t="shared" si="2903"/>
        <v>Product</v>
      </c>
      <c r="Q4852" t="s">
        <v>1481</v>
      </c>
      <c r="S4852" s="1">
        <v>1</v>
      </c>
      <c r="T4852" s="2">
        <v>8000</v>
      </c>
      <c r="U4852" s="2">
        <v>8000</v>
      </c>
      <c r="V4852" s="2">
        <v>52000</v>
      </c>
    </row>
    <row r="4853" spans="1:22" x14ac:dyDescent="0.3">
      <c r="A4853" t="str">
        <f t="shared" ref="A4853:A4854" si="2920">A4852</f>
        <v xml:space="preserve">S/260421/1/4
</v>
      </c>
      <c r="B4853" t="s">
        <v>9976</v>
      </c>
      <c r="C4853" t="str">
        <f t="shared" si="2894"/>
        <v>Tuesday</v>
      </c>
      <c r="D4853" t="str">
        <f t="shared" si="2895"/>
        <v>April</v>
      </c>
      <c r="E4853" s="9">
        <f t="shared" si="2896"/>
        <v>46133</v>
      </c>
      <c r="F4853">
        <f t="shared" si="2897"/>
        <v>1</v>
      </c>
      <c r="G4853" s="1" t="str">
        <f t="shared" si="2898"/>
        <v>01:00</v>
      </c>
      <c r="H4853" t="str">
        <f t="shared" ref="H4853:H4854" si="2921">H4852</f>
        <v>Noerch</v>
      </c>
      <c r="I4853" t="str">
        <f t="shared" ref="I4853:I4854" si="2922">I4852</f>
        <v>Makan di Tempat</v>
      </c>
      <c r="J4853" t="str">
        <f t="shared" ref="J4853:J4854" si="2923">J4852</f>
        <v>QR Statis</v>
      </c>
      <c r="L4853" t="str">
        <f t="shared" si="2902"/>
        <v>Unknown</v>
      </c>
      <c r="M4853" t="s">
        <v>35</v>
      </c>
      <c r="N4853" t="str">
        <f t="shared" si="2903"/>
        <v>Product</v>
      </c>
      <c r="P4853" t="s">
        <v>36</v>
      </c>
      <c r="Q4853" t="s">
        <v>27</v>
      </c>
      <c r="S4853" s="1">
        <v>1</v>
      </c>
      <c r="T4853" s="2">
        <v>20000</v>
      </c>
      <c r="U4853" s="2">
        <v>20000</v>
      </c>
    </row>
    <row r="4854" spans="1:22" x14ac:dyDescent="0.3">
      <c r="A4854" t="str">
        <f t="shared" si="2920"/>
        <v xml:space="preserve">S/260421/1/4
</v>
      </c>
      <c r="B4854" t="s">
        <v>9976</v>
      </c>
      <c r="C4854" t="str">
        <f t="shared" si="2894"/>
        <v>Tuesday</v>
      </c>
      <c r="D4854" t="str">
        <f t="shared" si="2895"/>
        <v>April</v>
      </c>
      <c r="E4854" s="9">
        <f t="shared" si="2896"/>
        <v>46133</v>
      </c>
      <c r="F4854">
        <f t="shared" si="2897"/>
        <v>1</v>
      </c>
      <c r="G4854" s="1" t="str">
        <f t="shared" si="2898"/>
        <v>01:00</v>
      </c>
      <c r="H4854" t="str">
        <f t="shared" si="2921"/>
        <v>Noerch</v>
      </c>
      <c r="I4854" t="str">
        <f t="shared" si="2922"/>
        <v>Makan di Tempat</v>
      </c>
      <c r="J4854" t="str">
        <f t="shared" si="2923"/>
        <v>QR Statis</v>
      </c>
      <c r="L4854" t="str">
        <f t="shared" si="2902"/>
        <v>Unknown</v>
      </c>
      <c r="M4854" t="s">
        <v>290</v>
      </c>
      <c r="N4854" t="str">
        <f t="shared" si="2903"/>
        <v>Product</v>
      </c>
      <c r="P4854" t="s">
        <v>26</v>
      </c>
      <c r="Q4854" t="s">
        <v>27</v>
      </c>
      <c r="S4854" s="1">
        <v>1</v>
      </c>
      <c r="T4854" s="2">
        <v>24000</v>
      </c>
      <c r="U4854" s="2">
        <v>24000</v>
      </c>
    </row>
    <row r="4855" spans="1:22" x14ac:dyDescent="0.3">
      <c r="A4855" t="s">
        <v>9979</v>
      </c>
      <c r="B4855" t="s">
        <v>9980</v>
      </c>
      <c r="C4855" t="str">
        <f t="shared" si="2894"/>
        <v>Tuesday</v>
      </c>
      <c r="D4855" t="str">
        <f t="shared" si="2895"/>
        <v>April</v>
      </c>
      <c r="E4855" s="9">
        <f t="shared" si="2896"/>
        <v>46133</v>
      </c>
      <c r="F4855">
        <f t="shared" si="2897"/>
        <v>1</v>
      </c>
      <c r="G4855" s="1" t="str">
        <f t="shared" si="2898"/>
        <v>01:00</v>
      </c>
      <c r="H4855" t="s">
        <v>13900</v>
      </c>
      <c r="I4855" t="s">
        <v>21</v>
      </c>
      <c r="J4855" t="s">
        <v>49</v>
      </c>
      <c r="K4855" t="s">
        <v>3317</v>
      </c>
      <c r="L4855" t="str">
        <f t="shared" si="2902"/>
        <v>Identified</v>
      </c>
      <c r="M4855" t="s">
        <v>660</v>
      </c>
      <c r="N4855" t="str">
        <f t="shared" si="2903"/>
        <v>Product</v>
      </c>
      <c r="P4855" t="s">
        <v>508</v>
      </c>
      <c r="Q4855" t="s">
        <v>27</v>
      </c>
      <c r="S4855" s="1">
        <v>1</v>
      </c>
      <c r="T4855" s="2">
        <v>24000</v>
      </c>
      <c r="U4855" s="2">
        <v>24000</v>
      </c>
      <c r="V4855" s="2">
        <v>88000</v>
      </c>
    </row>
    <row r="4856" spans="1:22" x14ac:dyDescent="0.3">
      <c r="A4856" t="str">
        <f t="shared" ref="A4856:A4858" si="2924">A4855</f>
        <v xml:space="preserve">S/260421/1/5
</v>
      </c>
      <c r="B4856" t="s">
        <v>9980</v>
      </c>
      <c r="C4856" t="str">
        <f t="shared" si="2894"/>
        <v>Tuesday</v>
      </c>
      <c r="D4856" t="str">
        <f t="shared" si="2895"/>
        <v>April</v>
      </c>
      <c r="E4856" s="9">
        <f t="shared" si="2896"/>
        <v>46133</v>
      </c>
      <c r="F4856">
        <f t="shared" si="2897"/>
        <v>1</v>
      </c>
      <c r="G4856" s="1" t="str">
        <f t="shared" si="2898"/>
        <v>01:00</v>
      </c>
      <c r="H4856" t="str">
        <f t="shared" ref="H4856:H4858" si="2925">H4855</f>
        <v>Noerch</v>
      </c>
      <c r="I4856" t="str">
        <f t="shared" ref="I4856:I4858" si="2926">I4855</f>
        <v>Makan di Tempat</v>
      </c>
      <c r="J4856" t="str">
        <f t="shared" ref="J4856:J4858" si="2927">J4855</f>
        <v>Tunai</v>
      </c>
      <c r="L4856" t="str">
        <f t="shared" si="2902"/>
        <v>Unknown</v>
      </c>
      <c r="M4856" t="s">
        <v>134</v>
      </c>
      <c r="N4856" t="str">
        <f t="shared" si="2903"/>
        <v>Product</v>
      </c>
      <c r="P4856" t="s">
        <v>36</v>
      </c>
      <c r="Q4856" t="s">
        <v>216</v>
      </c>
      <c r="S4856" s="1">
        <v>1</v>
      </c>
      <c r="T4856" s="2">
        <v>18000</v>
      </c>
      <c r="U4856" s="2">
        <v>18000</v>
      </c>
    </row>
    <row r="4857" spans="1:22" x14ac:dyDescent="0.3">
      <c r="A4857" t="str">
        <f t="shared" si="2924"/>
        <v xml:space="preserve">S/260421/1/5
</v>
      </c>
      <c r="B4857" t="s">
        <v>9980</v>
      </c>
      <c r="C4857" t="str">
        <f t="shared" si="2894"/>
        <v>Tuesday</v>
      </c>
      <c r="D4857" t="str">
        <f t="shared" si="2895"/>
        <v>April</v>
      </c>
      <c r="E4857" s="9">
        <f t="shared" si="2896"/>
        <v>46133</v>
      </c>
      <c r="F4857">
        <f t="shared" si="2897"/>
        <v>1</v>
      </c>
      <c r="G4857" s="1" t="str">
        <f t="shared" si="2898"/>
        <v>01:00</v>
      </c>
      <c r="H4857" t="str">
        <f t="shared" si="2925"/>
        <v>Noerch</v>
      </c>
      <c r="I4857" t="str">
        <f t="shared" si="2926"/>
        <v>Makan di Tempat</v>
      </c>
      <c r="J4857" t="str">
        <f t="shared" si="2927"/>
        <v>Tunai</v>
      </c>
      <c r="L4857" t="str">
        <f t="shared" si="2902"/>
        <v>Unknown</v>
      </c>
      <c r="M4857" t="s">
        <v>179</v>
      </c>
      <c r="N4857" t="str">
        <f t="shared" si="2903"/>
        <v>Product</v>
      </c>
      <c r="P4857" t="s">
        <v>40</v>
      </c>
      <c r="S4857" s="1">
        <v>2</v>
      </c>
      <c r="T4857" s="2">
        <v>17000</v>
      </c>
      <c r="U4857" s="2">
        <v>34000</v>
      </c>
    </row>
    <row r="4858" spans="1:22" x14ac:dyDescent="0.3">
      <c r="A4858" t="str">
        <f t="shared" si="2924"/>
        <v xml:space="preserve">S/260421/1/5
</v>
      </c>
      <c r="B4858" t="s">
        <v>9980</v>
      </c>
      <c r="C4858" t="str">
        <f t="shared" si="2894"/>
        <v>Tuesday</v>
      </c>
      <c r="D4858" t="str">
        <f t="shared" si="2895"/>
        <v>April</v>
      </c>
      <c r="E4858" s="9">
        <f t="shared" si="2896"/>
        <v>46133</v>
      </c>
      <c r="F4858">
        <f t="shared" si="2897"/>
        <v>1</v>
      </c>
      <c r="G4858" s="1" t="str">
        <f t="shared" si="2898"/>
        <v>01:00</v>
      </c>
      <c r="H4858" t="str">
        <f t="shared" si="2925"/>
        <v>Noerch</v>
      </c>
      <c r="I4858" t="str">
        <f t="shared" si="2926"/>
        <v>Makan di Tempat</v>
      </c>
      <c r="J4858" t="str">
        <f t="shared" si="2927"/>
        <v>Tunai</v>
      </c>
      <c r="L4858" t="str">
        <f t="shared" si="2902"/>
        <v>Unknown</v>
      </c>
      <c r="M4858" t="s">
        <v>63</v>
      </c>
      <c r="N4858" t="str">
        <f t="shared" si="2903"/>
        <v>Product</v>
      </c>
      <c r="P4858" t="s">
        <v>40</v>
      </c>
      <c r="S4858" s="1">
        <v>1</v>
      </c>
      <c r="T4858" s="2">
        <v>12000</v>
      </c>
      <c r="U4858" s="2">
        <v>12000</v>
      </c>
    </row>
    <row r="4859" spans="1:22" x14ac:dyDescent="0.3">
      <c r="A4859" t="s">
        <v>9983</v>
      </c>
      <c r="B4859" t="s">
        <v>9984</v>
      </c>
      <c r="C4859" t="str">
        <f t="shared" si="2894"/>
        <v>Tuesday</v>
      </c>
      <c r="D4859" t="str">
        <f t="shared" si="2895"/>
        <v>April</v>
      </c>
      <c r="E4859" s="9">
        <f t="shared" si="2896"/>
        <v>46133</v>
      </c>
      <c r="F4859">
        <f t="shared" si="2897"/>
        <v>1</v>
      </c>
      <c r="G4859" s="1" t="str">
        <f t="shared" si="2898"/>
        <v>01:00</v>
      </c>
      <c r="H4859" t="s">
        <v>13900</v>
      </c>
      <c r="I4859" t="s">
        <v>21</v>
      </c>
      <c r="J4859" t="s">
        <v>22</v>
      </c>
      <c r="K4859" t="s">
        <v>3937</v>
      </c>
      <c r="L4859" t="str">
        <f t="shared" si="2902"/>
        <v>Identified</v>
      </c>
      <c r="M4859" t="s">
        <v>179</v>
      </c>
      <c r="N4859" t="str">
        <f t="shared" si="2903"/>
        <v>Product</v>
      </c>
      <c r="P4859" t="s">
        <v>40</v>
      </c>
      <c r="S4859" s="1">
        <v>1</v>
      </c>
      <c r="T4859" s="2">
        <v>17000</v>
      </c>
      <c r="U4859" s="2">
        <v>17000</v>
      </c>
      <c r="V4859" s="2">
        <v>29000</v>
      </c>
    </row>
    <row r="4860" spans="1:22" x14ac:dyDescent="0.3">
      <c r="A4860" t="str">
        <f>A4859</f>
        <v xml:space="preserve">S/260421/1/6
</v>
      </c>
      <c r="B4860" t="s">
        <v>9984</v>
      </c>
      <c r="C4860" t="str">
        <f t="shared" si="2894"/>
        <v>Tuesday</v>
      </c>
      <c r="D4860" t="str">
        <f t="shared" si="2895"/>
        <v>April</v>
      </c>
      <c r="E4860" s="9">
        <f t="shared" si="2896"/>
        <v>46133</v>
      </c>
      <c r="F4860">
        <f t="shared" si="2897"/>
        <v>1</v>
      </c>
      <c r="G4860" s="1" t="str">
        <f t="shared" si="2898"/>
        <v>01:00</v>
      </c>
      <c r="H4860" t="str">
        <f>H4859</f>
        <v>Noerch</v>
      </c>
      <c r="I4860" t="str">
        <f>I4859</f>
        <v>Makan di Tempat</v>
      </c>
      <c r="J4860" t="str">
        <f>J4859</f>
        <v>QR Statis</v>
      </c>
      <c r="L4860" t="str">
        <f t="shared" si="2902"/>
        <v>Unknown</v>
      </c>
      <c r="M4860" t="s">
        <v>63</v>
      </c>
      <c r="N4860" t="str">
        <f t="shared" si="2903"/>
        <v>Product</v>
      </c>
      <c r="P4860" t="s">
        <v>40</v>
      </c>
      <c r="S4860" s="1">
        <v>1</v>
      </c>
      <c r="T4860" s="2">
        <v>12000</v>
      </c>
      <c r="U4860" s="2">
        <v>12000</v>
      </c>
    </row>
    <row r="4861" spans="1:22" x14ac:dyDescent="0.3">
      <c r="A4861" t="s">
        <v>9987</v>
      </c>
      <c r="B4861" t="s">
        <v>9988</v>
      </c>
      <c r="C4861" t="str">
        <f t="shared" si="2894"/>
        <v>Tuesday</v>
      </c>
      <c r="D4861" t="str">
        <f t="shared" si="2895"/>
        <v>April</v>
      </c>
      <c r="E4861" s="9">
        <f t="shared" si="2896"/>
        <v>46133</v>
      </c>
      <c r="F4861">
        <f t="shared" si="2897"/>
        <v>1</v>
      </c>
      <c r="G4861" s="1" t="str">
        <f t="shared" si="2898"/>
        <v>01:00</v>
      </c>
      <c r="H4861" t="s">
        <v>13900</v>
      </c>
      <c r="I4861" t="s">
        <v>21</v>
      </c>
      <c r="J4861" t="s">
        <v>49</v>
      </c>
      <c r="K4861" t="s">
        <v>1499</v>
      </c>
      <c r="L4861" t="str">
        <f t="shared" si="2902"/>
        <v>Identified</v>
      </c>
      <c r="M4861" t="s">
        <v>215</v>
      </c>
      <c r="N4861" t="str">
        <f t="shared" si="2903"/>
        <v>Product</v>
      </c>
      <c r="P4861" t="s">
        <v>36</v>
      </c>
      <c r="Q4861" t="s">
        <v>27</v>
      </c>
      <c r="S4861" s="1">
        <v>1</v>
      </c>
      <c r="T4861" s="2">
        <v>21000</v>
      </c>
      <c r="U4861" s="2">
        <v>21000</v>
      </c>
      <c r="V4861" s="2">
        <v>71000</v>
      </c>
    </row>
    <row r="4862" spans="1:22" x14ac:dyDescent="0.3">
      <c r="A4862" t="str">
        <f t="shared" ref="A4862:A4863" si="2928">A4861</f>
        <v xml:space="preserve">S/260421/1/7
</v>
      </c>
      <c r="B4862" t="s">
        <v>9988</v>
      </c>
      <c r="C4862" t="str">
        <f t="shared" si="2894"/>
        <v>Tuesday</v>
      </c>
      <c r="D4862" t="str">
        <f t="shared" si="2895"/>
        <v>April</v>
      </c>
      <c r="E4862" s="9">
        <f t="shared" si="2896"/>
        <v>46133</v>
      </c>
      <c r="F4862">
        <f t="shared" si="2897"/>
        <v>1</v>
      </c>
      <c r="G4862" s="1" t="str">
        <f t="shared" si="2898"/>
        <v>01:00</v>
      </c>
      <c r="H4862" t="str">
        <f t="shared" ref="H4862:H4863" si="2929">H4861</f>
        <v>Noerch</v>
      </c>
      <c r="I4862" t="str">
        <f t="shared" ref="I4862:I4863" si="2930">I4861</f>
        <v>Makan di Tempat</v>
      </c>
      <c r="J4862" t="str">
        <f t="shared" ref="J4862:J4863" si="2931">J4861</f>
        <v>Tunai</v>
      </c>
      <c r="L4862" t="str">
        <f t="shared" si="2902"/>
        <v>Unknown</v>
      </c>
      <c r="M4862" t="s">
        <v>25</v>
      </c>
      <c r="N4862" t="str">
        <f t="shared" si="2903"/>
        <v>Product</v>
      </c>
      <c r="P4862" t="s">
        <v>26</v>
      </c>
      <c r="Q4862" t="s">
        <v>27</v>
      </c>
      <c r="S4862" s="1">
        <v>1</v>
      </c>
      <c r="T4862" s="2">
        <v>22000</v>
      </c>
      <c r="U4862" s="2">
        <v>22000</v>
      </c>
    </row>
    <row r="4863" spans="1:22" x14ac:dyDescent="0.3">
      <c r="A4863" t="str">
        <f t="shared" si="2928"/>
        <v xml:space="preserve">S/260421/1/7
</v>
      </c>
      <c r="B4863" t="s">
        <v>9988</v>
      </c>
      <c r="C4863" t="str">
        <f t="shared" si="2894"/>
        <v>Tuesday</v>
      </c>
      <c r="D4863" t="str">
        <f t="shared" si="2895"/>
        <v>April</v>
      </c>
      <c r="E4863" s="9">
        <f t="shared" si="2896"/>
        <v>46133</v>
      </c>
      <c r="F4863">
        <f t="shared" si="2897"/>
        <v>1</v>
      </c>
      <c r="G4863" s="1" t="str">
        <f t="shared" si="2898"/>
        <v>01:00</v>
      </c>
      <c r="H4863" t="str">
        <f t="shared" si="2929"/>
        <v>Noerch</v>
      </c>
      <c r="I4863" t="str">
        <f t="shared" si="2930"/>
        <v>Makan di Tempat</v>
      </c>
      <c r="J4863" t="str">
        <f t="shared" si="2931"/>
        <v>Tunai</v>
      </c>
      <c r="L4863" t="str">
        <f t="shared" si="2902"/>
        <v>Unknown</v>
      </c>
      <c r="M4863" t="s">
        <v>230</v>
      </c>
      <c r="N4863" t="str">
        <f t="shared" si="2903"/>
        <v>Product</v>
      </c>
      <c r="P4863" t="s">
        <v>90</v>
      </c>
      <c r="S4863" s="1">
        <v>1</v>
      </c>
      <c r="T4863" s="2">
        <v>28000</v>
      </c>
      <c r="U4863" s="2">
        <v>28000</v>
      </c>
    </row>
    <row r="4864" spans="1:22" x14ac:dyDescent="0.3">
      <c r="A4864" t="s">
        <v>9991</v>
      </c>
      <c r="B4864" t="s">
        <v>9992</v>
      </c>
      <c r="C4864" t="str">
        <f t="shared" si="2894"/>
        <v>Tuesday</v>
      </c>
      <c r="D4864" t="str">
        <f t="shared" si="2895"/>
        <v>April</v>
      </c>
      <c r="E4864" s="9">
        <f t="shared" si="2896"/>
        <v>46133</v>
      </c>
      <c r="F4864">
        <f t="shared" si="2897"/>
        <v>1</v>
      </c>
      <c r="G4864" s="1" t="str">
        <f t="shared" si="2898"/>
        <v>01:00</v>
      </c>
      <c r="H4864" t="s">
        <v>13900</v>
      </c>
      <c r="I4864" t="s">
        <v>21</v>
      </c>
      <c r="J4864" t="s">
        <v>49</v>
      </c>
      <c r="K4864" t="s">
        <v>24</v>
      </c>
      <c r="L4864" t="str">
        <f t="shared" si="2902"/>
        <v>Unknown</v>
      </c>
      <c r="M4864" t="s">
        <v>25</v>
      </c>
      <c r="N4864" t="str">
        <f t="shared" si="2903"/>
        <v>Product</v>
      </c>
      <c r="P4864" t="s">
        <v>26</v>
      </c>
      <c r="Q4864" t="s">
        <v>27</v>
      </c>
      <c r="S4864" s="1">
        <v>1</v>
      </c>
      <c r="T4864" s="2">
        <v>22000</v>
      </c>
      <c r="U4864" s="2">
        <v>22000</v>
      </c>
      <c r="V4864" s="2">
        <v>22000</v>
      </c>
    </row>
    <row r="4865" spans="1:22" x14ac:dyDescent="0.3">
      <c r="A4865" t="s">
        <v>9995</v>
      </c>
      <c r="B4865" t="s">
        <v>9996</v>
      </c>
      <c r="C4865" t="str">
        <f t="shared" si="2894"/>
        <v>Tuesday</v>
      </c>
      <c r="D4865" t="str">
        <f t="shared" si="2895"/>
        <v>April</v>
      </c>
      <c r="E4865" s="9">
        <f t="shared" si="2896"/>
        <v>46133</v>
      </c>
      <c r="F4865">
        <f t="shared" si="2897"/>
        <v>8</v>
      </c>
      <c r="G4865" s="1" t="str">
        <f t="shared" si="2898"/>
        <v>08:00</v>
      </c>
      <c r="H4865" t="s">
        <v>13902</v>
      </c>
      <c r="I4865" t="s">
        <v>21</v>
      </c>
      <c r="J4865" t="s">
        <v>22</v>
      </c>
      <c r="K4865" t="s">
        <v>303</v>
      </c>
      <c r="L4865" t="str">
        <f t="shared" si="2902"/>
        <v>Identified</v>
      </c>
      <c r="M4865" t="s">
        <v>1480</v>
      </c>
      <c r="N4865" t="str">
        <f t="shared" si="2903"/>
        <v>Product</v>
      </c>
      <c r="Q4865" t="s">
        <v>1481</v>
      </c>
      <c r="S4865" s="1">
        <v>1</v>
      </c>
      <c r="T4865" s="2">
        <v>8000</v>
      </c>
      <c r="U4865" s="2">
        <v>8000</v>
      </c>
      <c r="V4865" s="2">
        <v>28000</v>
      </c>
    </row>
    <row r="4866" spans="1:22" x14ac:dyDescent="0.3">
      <c r="A4866" t="str">
        <f>A4865</f>
        <v xml:space="preserve">S/260421/1/9
</v>
      </c>
      <c r="B4866" t="s">
        <v>9996</v>
      </c>
      <c r="C4866" t="str">
        <f t="shared" si="2894"/>
        <v>Tuesday</v>
      </c>
      <c r="D4866" t="str">
        <f t="shared" si="2895"/>
        <v>April</v>
      </c>
      <c r="E4866" s="9">
        <f t="shared" si="2896"/>
        <v>46133</v>
      </c>
      <c r="F4866">
        <f t="shared" si="2897"/>
        <v>8</v>
      </c>
      <c r="G4866" s="1" t="str">
        <f t="shared" si="2898"/>
        <v>08:00</v>
      </c>
      <c r="H4866" t="str">
        <f>H4865</f>
        <v>Lucky</v>
      </c>
      <c r="I4866" t="str">
        <f>I4865</f>
        <v>Makan di Tempat</v>
      </c>
      <c r="J4866" t="str">
        <f>J4865</f>
        <v>QR Statis</v>
      </c>
      <c r="L4866" t="str">
        <f t="shared" si="2902"/>
        <v>Unknown</v>
      </c>
      <c r="M4866" t="s">
        <v>352</v>
      </c>
      <c r="N4866" t="str">
        <f t="shared" si="2903"/>
        <v>Product</v>
      </c>
      <c r="O4866" t="s">
        <v>9999</v>
      </c>
      <c r="P4866" t="s">
        <v>353</v>
      </c>
      <c r="S4866" s="1">
        <v>1</v>
      </c>
      <c r="T4866" s="2">
        <v>20000</v>
      </c>
      <c r="U4866" s="2">
        <v>20000</v>
      </c>
    </row>
    <row r="4867" spans="1:22" x14ac:dyDescent="0.3">
      <c r="A4867" t="s">
        <v>10000</v>
      </c>
      <c r="B4867" t="s">
        <v>10001</v>
      </c>
      <c r="C4867" t="str">
        <f t="shared" ref="C4867:C4930" si="2932">TEXT(DATEVALUE(LEFT(B4867,FIND(",",B4867)-1)),"dddd")</f>
        <v>Tuesday</v>
      </c>
      <c r="D4867" t="str">
        <f t="shared" ref="D4867:D4930" si="2933">TEXT(DATEVALUE(LEFT(B4867,FIND(",",B4867)-1)),"mmmm")</f>
        <v>April</v>
      </c>
      <c r="E4867" s="9">
        <f t="shared" ref="E4867:E4930" si="2934">IF(B4867="","",DATEVALUE(LEFT(B4867,FIND(",",B4867)-1)))</f>
        <v>46133</v>
      </c>
      <c r="F4867">
        <f t="shared" ref="F4867:F4930" si="2935">HOUR(TIMEVALUE(RIGHT(B4867,8)))</f>
        <v>9</v>
      </c>
      <c r="G4867" s="1" t="str">
        <f t="shared" ref="G4867:G4930" si="2936">TEXT(TIME(HOUR(TIMEVALUE(RIGHT(B4867,8))),0,0),"hh:mm")</f>
        <v>09:00</v>
      </c>
      <c r="H4867" t="s">
        <v>13902</v>
      </c>
      <c r="I4867" t="s">
        <v>21</v>
      </c>
      <c r="J4867" t="s">
        <v>22</v>
      </c>
      <c r="K4867" t="s">
        <v>410</v>
      </c>
      <c r="L4867" t="str">
        <f t="shared" ref="L4867:L4930" si="2937">IF(OR(K4867="",K4867="-"),"Unknown","Identified")</f>
        <v>Identified</v>
      </c>
      <c r="M4867" t="s">
        <v>306</v>
      </c>
      <c r="N4867" t="str">
        <f t="shared" ref="N4867:N4930" si="2938">IF(ISNUMBER(SEARCH("Diskon",M4867)),"Discount","Product")</f>
        <v>Product</v>
      </c>
      <c r="P4867" t="s">
        <v>40</v>
      </c>
      <c r="S4867" s="1">
        <v>1</v>
      </c>
      <c r="T4867" s="2">
        <v>18000</v>
      </c>
      <c r="U4867" s="2">
        <v>18000</v>
      </c>
      <c r="V4867" s="2">
        <v>18000</v>
      </c>
    </row>
    <row r="4868" spans="1:22" x14ac:dyDescent="0.3">
      <c r="A4868" t="s">
        <v>10004</v>
      </c>
      <c r="B4868" t="s">
        <v>10005</v>
      </c>
      <c r="C4868" t="str">
        <f t="shared" si="2932"/>
        <v>Tuesday</v>
      </c>
      <c r="D4868" t="str">
        <f t="shared" si="2933"/>
        <v>April</v>
      </c>
      <c r="E4868" s="9">
        <f t="shared" si="2934"/>
        <v>46133</v>
      </c>
      <c r="F4868">
        <f t="shared" si="2935"/>
        <v>9</v>
      </c>
      <c r="G4868" s="1" t="str">
        <f t="shared" si="2936"/>
        <v>09:00</v>
      </c>
      <c r="H4868" t="s">
        <v>13902</v>
      </c>
      <c r="I4868" t="s">
        <v>21</v>
      </c>
      <c r="J4868" t="s">
        <v>22</v>
      </c>
      <c r="K4868" t="s">
        <v>5883</v>
      </c>
      <c r="L4868" t="str">
        <f t="shared" si="2937"/>
        <v>Identified</v>
      </c>
      <c r="M4868" t="s">
        <v>35</v>
      </c>
      <c r="N4868" t="str">
        <f t="shared" si="2938"/>
        <v>Product</v>
      </c>
      <c r="P4868" t="s">
        <v>36</v>
      </c>
      <c r="Q4868" t="s">
        <v>27</v>
      </c>
      <c r="S4868" s="1">
        <v>1</v>
      </c>
      <c r="T4868" s="2">
        <v>20000</v>
      </c>
      <c r="U4868" s="2">
        <v>20000</v>
      </c>
      <c r="V4868" s="2">
        <v>82000</v>
      </c>
    </row>
    <row r="4869" spans="1:22" x14ac:dyDescent="0.3">
      <c r="A4869" t="str">
        <f t="shared" ref="A4869:A4871" si="2939">A4868</f>
        <v xml:space="preserve">S/260421/1/11
</v>
      </c>
      <c r="B4869" t="s">
        <v>10005</v>
      </c>
      <c r="C4869" t="str">
        <f t="shared" si="2932"/>
        <v>Tuesday</v>
      </c>
      <c r="D4869" t="str">
        <f t="shared" si="2933"/>
        <v>April</v>
      </c>
      <c r="E4869" s="9">
        <f t="shared" si="2934"/>
        <v>46133</v>
      </c>
      <c r="F4869">
        <f t="shared" si="2935"/>
        <v>9</v>
      </c>
      <c r="G4869" s="1" t="str">
        <f t="shared" si="2936"/>
        <v>09:00</v>
      </c>
      <c r="H4869" t="str">
        <f t="shared" ref="H4869:H4871" si="2940">H4868</f>
        <v>Lucky</v>
      </c>
      <c r="I4869" t="str">
        <f t="shared" ref="I4869:I4871" si="2941">I4868</f>
        <v>Makan di Tempat</v>
      </c>
      <c r="J4869" t="str">
        <f t="shared" ref="J4869:J4871" si="2942">J4868</f>
        <v>QR Statis</v>
      </c>
      <c r="L4869" t="str">
        <f t="shared" si="2937"/>
        <v>Unknown</v>
      </c>
      <c r="M4869" t="s">
        <v>43</v>
      </c>
      <c r="N4869" t="str">
        <f t="shared" si="2938"/>
        <v>Product</v>
      </c>
      <c r="P4869" t="s">
        <v>44</v>
      </c>
      <c r="Q4869" t="s">
        <v>27</v>
      </c>
      <c r="S4869" s="1">
        <v>1</v>
      </c>
      <c r="T4869" s="2">
        <v>20000</v>
      </c>
      <c r="U4869" s="2">
        <v>20000</v>
      </c>
    </row>
    <row r="4870" spans="1:22" x14ac:dyDescent="0.3">
      <c r="A4870" t="str">
        <f t="shared" si="2939"/>
        <v xml:space="preserve">S/260421/1/11
</v>
      </c>
      <c r="B4870" t="s">
        <v>10005</v>
      </c>
      <c r="C4870" t="str">
        <f t="shared" si="2932"/>
        <v>Tuesday</v>
      </c>
      <c r="D4870" t="str">
        <f t="shared" si="2933"/>
        <v>April</v>
      </c>
      <c r="E4870" s="9">
        <f t="shared" si="2934"/>
        <v>46133</v>
      </c>
      <c r="F4870">
        <f t="shared" si="2935"/>
        <v>9</v>
      </c>
      <c r="G4870" s="1" t="str">
        <f t="shared" si="2936"/>
        <v>09:00</v>
      </c>
      <c r="H4870" t="str">
        <f t="shared" si="2940"/>
        <v>Lucky</v>
      </c>
      <c r="I4870" t="str">
        <f t="shared" si="2941"/>
        <v>Makan di Tempat</v>
      </c>
      <c r="J4870" t="str">
        <f t="shared" si="2942"/>
        <v>QR Statis</v>
      </c>
      <c r="L4870" t="str">
        <f t="shared" si="2937"/>
        <v>Unknown</v>
      </c>
      <c r="M4870" t="s">
        <v>249</v>
      </c>
      <c r="N4870" t="str">
        <f t="shared" si="2938"/>
        <v>Product</v>
      </c>
      <c r="P4870" t="s">
        <v>105</v>
      </c>
      <c r="S4870" s="1">
        <v>1</v>
      </c>
      <c r="T4870" s="2">
        <v>20000</v>
      </c>
      <c r="U4870" s="2">
        <v>20000</v>
      </c>
    </row>
    <row r="4871" spans="1:22" x14ac:dyDescent="0.3">
      <c r="A4871" t="str">
        <f t="shared" si="2939"/>
        <v xml:space="preserve">S/260421/1/11
</v>
      </c>
      <c r="B4871" t="s">
        <v>10005</v>
      </c>
      <c r="C4871" t="str">
        <f t="shared" si="2932"/>
        <v>Tuesday</v>
      </c>
      <c r="D4871" t="str">
        <f t="shared" si="2933"/>
        <v>April</v>
      </c>
      <c r="E4871" s="9">
        <f t="shared" si="2934"/>
        <v>46133</v>
      </c>
      <c r="F4871">
        <f t="shared" si="2935"/>
        <v>9</v>
      </c>
      <c r="G4871" s="1" t="str">
        <f t="shared" si="2936"/>
        <v>09:00</v>
      </c>
      <c r="H4871" t="str">
        <f t="shared" si="2940"/>
        <v>Lucky</v>
      </c>
      <c r="I4871" t="str">
        <f t="shared" si="2941"/>
        <v>Makan di Tempat</v>
      </c>
      <c r="J4871" t="str">
        <f t="shared" si="2942"/>
        <v>QR Statis</v>
      </c>
      <c r="L4871" t="str">
        <f t="shared" si="2937"/>
        <v>Unknown</v>
      </c>
      <c r="M4871" t="s">
        <v>295</v>
      </c>
      <c r="N4871" t="str">
        <f t="shared" si="2938"/>
        <v>Product</v>
      </c>
      <c r="P4871" t="s">
        <v>93</v>
      </c>
      <c r="S4871" s="1">
        <v>1</v>
      </c>
      <c r="T4871" s="2">
        <v>22000</v>
      </c>
      <c r="U4871" s="2">
        <v>22000</v>
      </c>
    </row>
    <row r="4872" spans="1:22" x14ac:dyDescent="0.3">
      <c r="A4872" t="s">
        <v>10008</v>
      </c>
      <c r="B4872" t="s">
        <v>10009</v>
      </c>
      <c r="C4872" t="str">
        <f t="shared" si="2932"/>
        <v>Tuesday</v>
      </c>
      <c r="D4872" t="str">
        <f t="shared" si="2933"/>
        <v>April</v>
      </c>
      <c r="E4872" s="9">
        <f t="shared" si="2934"/>
        <v>46133</v>
      </c>
      <c r="F4872">
        <f t="shared" si="2935"/>
        <v>9</v>
      </c>
      <c r="G4872" s="1" t="str">
        <f t="shared" si="2936"/>
        <v>09:00</v>
      </c>
      <c r="H4872" t="s">
        <v>13902</v>
      </c>
      <c r="I4872" t="s">
        <v>21</v>
      </c>
      <c r="J4872" t="s">
        <v>22</v>
      </c>
      <c r="K4872" t="s">
        <v>3607</v>
      </c>
      <c r="L4872" t="str">
        <f t="shared" si="2937"/>
        <v>Identified</v>
      </c>
      <c r="M4872" t="s">
        <v>169</v>
      </c>
      <c r="N4872" t="str">
        <f t="shared" si="2938"/>
        <v>Product</v>
      </c>
      <c r="P4872" t="s">
        <v>93</v>
      </c>
      <c r="S4872" s="1">
        <v>1</v>
      </c>
      <c r="T4872" s="2">
        <v>25000</v>
      </c>
      <c r="U4872" s="2">
        <v>25000</v>
      </c>
      <c r="V4872" s="2">
        <v>25000</v>
      </c>
    </row>
    <row r="4873" spans="1:22" x14ac:dyDescent="0.3">
      <c r="A4873" t="s">
        <v>10012</v>
      </c>
      <c r="B4873" t="s">
        <v>10013</v>
      </c>
      <c r="C4873" t="str">
        <f t="shared" si="2932"/>
        <v>Tuesday</v>
      </c>
      <c r="D4873" t="str">
        <f t="shared" si="2933"/>
        <v>April</v>
      </c>
      <c r="E4873" s="9">
        <f t="shared" si="2934"/>
        <v>46133</v>
      </c>
      <c r="F4873">
        <f t="shared" si="2935"/>
        <v>9</v>
      </c>
      <c r="G4873" s="1" t="str">
        <f t="shared" si="2936"/>
        <v>09:00</v>
      </c>
      <c r="H4873" t="s">
        <v>13902</v>
      </c>
      <c r="I4873" t="s">
        <v>21</v>
      </c>
      <c r="J4873" t="s">
        <v>22</v>
      </c>
      <c r="K4873" t="s">
        <v>186</v>
      </c>
      <c r="L4873" t="str">
        <f t="shared" si="2937"/>
        <v>Identified</v>
      </c>
      <c r="M4873" t="s">
        <v>139</v>
      </c>
      <c r="N4873" t="str">
        <f t="shared" si="2938"/>
        <v>Product</v>
      </c>
      <c r="P4873" t="s">
        <v>59</v>
      </c>
      <c r="S4873" s="1">
        <v>1</v>
      </c>
      <c r="T4873" s="2">
        <v>20000</v>
      </c>
      <c r="U4873" s="2">
        <v>20000</v>
      </c>
      <c r="V4873" s="2">
        <v>40000</v>
      </c>
    </row>
    <row r="4874" spans="1:22" x14ac:dyDescent="0.3">
      <c r="A4874" t="str">
        <f>A4873</f>
        <v xml:space="preserve">S/260421/1/13
</v>
      </c>
      <c r="B4874" t="s">
        <v>10013</v>
      </c>
      <c r="C4874" t="str">
        <f t="shared" si="2932"/>
        <v>Tuesday</v>
      </c>
      <c r="D4874" t="str">
        <f t="shared" si="2933"/>
        <v>April</v>
      </c>
      <c r="E4874" s="9">
        <f t="shared" si="2934"/>
        <v>46133</v>
      </c>
      <c r="F4874">
        <f t="shared" si="2935"/>
        <v>9</v>
      </c>
      <c r="G4874" s="1" t="str">
        <f t="shared" si="2936"/>
        <v>09:00</v>
      </c>
      <c r="H4874" t="str">
        <f>H4873</f>
        <v>Lucky</v>
      </c>
      <c r="I4874" t="str">
        <f>I4873</f>
        <v>Makan di Tempat</v>
      </c>
      <c r="J4874" t="str">
        <f>J4873</f>
        <v>QR Statis</v>
      </c>
      <c r="L4874" t="str">
        <f t="shared" si="2937"/>
        <v>Unknown</v>
      </c>
      <c r="M4874" t="s">
        <v>104</v>
      </c>
      <c r="N4874" t="str">
        <f t="shared" si="2938"/>
        <v>Product</v>
      </c>
      <c r="P4874" t="s">
        <v>105</v>
      </c>
      <c r="S4874" s="1">
        <v>1</v>
      </c>
      <c r="T4874" s="2">
        <v>20000</v>
      </c>
      <c r="U4874" s="2">
        <v>20000</v>
      </c>
    </row>
    <row r="4875" spans="1:22" x14ac:dyDescent="0.3">
      <c r="A4875" t="s">
        <v>10016</v>
      </c>
      <c r="B4875" t="s">
        <v>10017</v>
      </c>
      <c r="C4875" t="str">
        <f t="shared" si="2932"/>
        <v>Tuesday</v>
      </c>
      <c r="D4875" t="str">
        <f t="shared" si="2933"/>
        <v>April</v>
      </c>
      <c r="E4875" s="9">
        <f t="shared" si="2934"/>
        <v>46133</v>
      </c>
      <c r="F4875">
        <f t="shared" si="2935"/>
        <v>11</v>
      </c>
      <c r="G4875" s="1" t="str">
        <f t="shared" si="2936"/>
        <v>11:00</v>
      </c>
      <c r="H4875" t="s">
        <v>13902</v>
      </c>
      <c r="I4875" t="s">
        <v>21</v>
      </c>
      <c r="J4875" t="s">
        <v>22</v>
      </c>
      <c r="K4875" t="s">
        <v>24</v>
      </c>
      <c r="L4875" t="str">
        <f t="shared" si="2937"/>
        <v>Unknown</v>
      </c>
      <c r="M4875" t="s">
        <v>290</v>
      </c>
      <c r="N4875" t="str">
        <f t="shared" si="2938"/>
        <v>Product</v>
      </c>
      <c r="P4875" t="s">
        <v>26</v>
      </c>
      <c r="Q4875" t="s">
        <v>27</v>
      </c>
      <c r="S4875" s="1">
        <v>1</v>
      </c>
      <c r="T4875" s="2">
        <v>24000</v>
      </c>
      <c r="U4875" s="2">
        <v>24000</v>
      </c>
      <c r="V4875" s="2">
        <v>48000</v>
      </c>
    </row>
    <row r="4876" spans="1:22" x14ac:dyDescent="0.3">
      <c r="A4876" t="str">
        <f>A4875</f>
        <v xml:space="preserve">S/260421/1/14
</v>
      </c>
      <c r="B4876" t="s">
        <v>10017</v>
      </c>
      <c r="C4876" t="str">
        <f t="shared" si="2932"/>
        <v>Tuesday</v>
      </c>
      <c r="D4876" t="str">
        <f t="shared" si="2933"/>
        <v>April</v>
      </c>
      <c r="E4876" s="9">
        <f t="shared" si="2934"/>
        <v>46133</v>
      </c>
      <c r="F4876">
        <f t="shared" si="2935"/>
        <v>11</v>
      </c>
      <c r="G4876" s="1" t="str">
        <f t="shared" si="2936"/>
        <v>11:00</v>
      </c>
      <c r="H4876" t="str">
        <f>H4875</f>
        <v>Lucky</v>
      </c>
      <c r="I4876" t="str">
        <f>I4875</f>
        <v>Makan di Tempat</v>
      </c>
      <c r="J4876" t="str">
        <f>J4875</f>
        <v>QR Statis</v>
      </c>
      <c r="L4876" t="str">
        <f t="shared" si="2937"/>
        <v>Unknown</v>
      </c>
      <c r="M4876" t="s">
        <v>30</v>
      </c>
      <c r="N4876" t="str">
        <f t="shared" si="2938"/>
        <v>Product</v>
      </c>
      <c r="P4876" t="s">
        <v>31</v>
      </c>
      <c r="Q4876" t="s">
        <v>27</v>
      </c>
      <c r="S4876" s="1">
        <v>1</v>
      </c>
      <c r="T4876" s="2">
        <v>24000</v>
      </c>
      <c r="U4876" s="2">
        <v>24000</v>
      </c>
    </row>
    <row r="4877" spans="1:22" x14ac:dyDescent="0.3">
      <c r="A4877" t="s">
        <v>10020</v>
      </c>
      <c r="B4877" t="s">
        <v>10021</v>
      </c>
      <c r="C4877" t="str">
        <f t="shared" si="2932"/>
        <v>Tuesday</v>
      </c>
      <c r="D4877" t="str">
        <f t="shared" si="2933"/>
        <v>April</v>
      </c>
      <c r="E4877" s="9">
        <f t="shared" si="2934"/>
        <v>46133</v>
      </c>
      <c r="F4877">
        <f t="shared" si="2935"/>
        <v>11</v>
      </c>
      <c r="G4877" s="1" t="str">
        <f t="shared" si="2936"/>
        <v>11:00</v>
      </c>
      <c r="H4877" t="s">
        <v>13902</v>
      </c>
      <c r="I4877" t="s">
        <v>21</v>
      </c>
      <c r="J4877" t="s">
        <v>22</v>
      </c>
      <c r="K4877" t="s">
        <v>1929</v>
      </c>
      <c r="L4877" t="str">
        <f t="shared" si="2937"/>
        <v>Identified</v>
      </c>
      <c r="M4877" t="s">
        <v>249</v>
      </c>
      <c r="N4877" t="str">
        <f t="shared" si="2938"/>
        <v>Product</v>
      </c>
      <c r="P4877" t="s">
        <v>105</v>
      </c>
      <c r="S4877" s="1">
        <v>1</v>
      </c>
      <c r="T4877" s="2">
        <v>20000</v>
      </c>
      <c r="U4877" s="2">
        <v>20000</v>
      </c>
      <c r="V4877" s="2">
        <v>20000</v>
      </c>
    </row>
    <row r="4878" spans="1:22" x14ac:dyDescent="0.3">
      <c r="A4878" t="s">
        <v>10024</v>
      </c>
      <c r="B4878" t="s">
        <v>10025</v>
      </c>
      <c r="C4878" t="str">
        <f t="shared" si="2932"/>
        <v>Tuesday</v>
      </c>
      <c r="D4878" t="str">
        <f t="shared" si="2933"/>
        <v>April</v>
      </c>
      <c r="E4878" s="9">
        <f t="shared" si="2934"/>
        <v>46133</v>
      </c>
      <c r="F4878">
        <f t="shared" si="2935"/>
        <v>12</v>
      </c>
      <c r="G4878" s="1" t="str">
        <f t="shared" si="2936"/>
        <v>12:00</v>
      </c>
      <c r="H4878" t="s">
        <v>13902</v>
      </c>
      <c r="I4878" t="s">
        <v>21</v>
      </c>
      <c r="J4878" t="s">
        <v>22</v>
      </c>
      <c r="K4878" t="s">
        <v>1717</v>
      </c>
      <c r="L4878" t="str">
        <f t="shared" si="2937"/>
        <v>Identified</v>
      </c>
      <c r="M4878" t="s">
        <v>352</v>
      </c>
      <c r="N4878" t="str">
        <f t="shared" si="2938"/>
        <v>Product</v>
      </c>
      <c r="P4878" t="s">
        <v>353</v>
      </c>
      <c r="S4878" s="1">
        <v>1</v>
      </c>
      <c r="T4878" s="2">
        <v>20000</v>
      </c>
      <c r="U4878" s="2">
        <v>20000</v>
      </c>
      <c r="V4878" s="2">
        <v>15000</v>
      </c>
    </row>
    <row r="4879" spans="1:22" x14ac:dyDescent="0.3">
      <c r="A4879" t="str">
        <f>A4878</f>
        <v xml:space="preserve">S/260421/1/16
</v>
      </c>
      <c r="B4879" t="s">
        <v>10025</v>
      </c>
      <c r="C4879" t="str">
        <f t="shared" si="2932"/>
        <v>Tuesday</v>
      </c>
      <c r="D4879" t="str">
        <f t="shared" si="2933"/>
        <v>April</v>
      </c>
      <c r="E4879" s="9">
        <f t="shared" si="2934"/>
        <v>46133</v>
      </c>
      <c r="F4879">
        <f t="shared" si="2935"/>
        <v>12</v>
      </c>
      <c r="G4879" s="1" t="str">
        <f t="shared" si="2936"/>
        <v>12:00</v>
      </c>
      <c r="H4879" t="str">
        <f>H4878</f>
        <v>Lucky</v>
      </c>
      <c r="I4879" t="str">
        <f>I4878</f>
        <v>Makan di Tempat</v>
      </c>
      <c r="J4879" t="str">
        <f>J4878</f>
        <v>QR Statis</v>
      </c>
      <c r="L4879" t="str">
        <f t="shared" si="2937"/>
        <v>Unknown</v>
      </c>
      <c r="M4879" t="s">
        <v>2970</v>
      </c>
      <c r="N4879" t="str">
        <f t="shared" si="2938"/>
        <v>Discount</v>
      </c>
      <c r="S4879" s="1"/>
      <c r="T4879" s="2"/>
      <c r="U4879" s="2">
        <v>-5000</v>
      </c>
    </row>
    <row r="4880" spans="1:22" x14ac:dyDescent="0.3">
      <c r="A4880" t="s">
        <v>10028</v>
      </c>
      <c r="B4880" t="s">
        <v>10029</v>
      </c>
      <c r="C4880" t="str">
        <f t="shared" si="2932"/>
        <v>Tuesday</v>
      </c>
      <c r="D4880" t="str">
        <f t="shared" si="2933"/>
        <v>April</v>
      </c>
      <c r="E4880" s="9">
        <f t="shared" si="2934"/>
        <v>46133</v>
      </c>
      <c r="F4880">
        <f t="shared" si="2935"/>
        <v>12</v>
      </c>
      <c r="G4880" s="1" t="str">
        <f t="shared" si="2936"/>
        <v>12:00</v>
      </c>
      <c r="H4880" t="s">
        <v>13902</v>
      </c>
      <c r="I4880" t="s">
        <v>21</v>
      </c>
      <c r="J4880" t="s">
        <v>22</v>
      </c>
      <c r="K4880" t="s">
        <v>24</v>
      </c>
      <c r="L4880" t="str">
        <f t="shared" si="2937"/>
        <v>Unknown</v>
      </c>
      <c r="M4880" t="s">
        <v>162</v>
      </c>
      <c r="N4880" t="str">
        <f t="shared" si="2938"/>
        <v>Product</v>
      </c>
      <c r="P4880" t="s">
        <v>52</v>
      </c>
      <c r="Q4880" t="s">
        <v>27</v>
      </c>
      <c r="S4880" s="1">
        <v>1</v>
      </c>
      <c r="T4880" s="2">
        <v>23000</v>
      </c>
      <c r="U4880" s="2">
        <v>23000</v>
      </c>
      <c r="V4880" s="2">
        <v>47000</v>
      </c>
    </row>
    <row r="4881" spans="1:22" x14ac:dyDescent="0.3">
      <c r="A4881" t="str">
        <f>A4880</f>
        <v xml:space="preserve">S/260421/1/17
</v>
      </c>
      <c r="B4881" t="s">
        <v>10029</v>
      </c>
      <c r="C4881" t="str">
        <f t="shared" si="2932"/>
        <v>Tuesday</v>
      </c>
      <c r="D4881" t="str">
        <f t="shared" si="2933"/>
        <v>April</v>
      </c>
      <c r="E4881" s="9">
        <f t="shared" si="2934"/>
        <v>46133</v>
      </c>
      <c r="F4881">
        <f t="shared" si="2935"/>
        <v>12</v>
      </c>
      <c r="G4881" s="1" t="str">
        <f t="shared" si="2936"/>
        <v>12:00</v>
      </c>
      <c r="H4881" t="str">
        <f>H4880</f>
        <v>Lucky</v>
      </c>
      <c r="I4881" t="str">
        <f>I4880</f>
        <v>Makan di Tempat</v>
      </c>
      <c r="J4881" t="str">
        <f>J4880</f>
        <v>QR Statis</v>
      </c>
      <c r="L4881" t="str">
        <f t="shared" si="2937"/>
        <v>Unknown</v>
      </c>
      <c r="M4881" t="s">
        <v>30</v>
      </c>
      <c r="N4881" t="str">
        <f t="shared" si="2938"/>
        <v>Product</v>
      </c>
      <c r="P4881" t="s">
        <v>31</v>
      </c>
      <c r="Q4881" t="s">
        <v>27</v>
      </c>
      <c r="S4881" s="1">
        <v>1</v>
      </c>
      <c r="T4881" s="2">
        <v>24000</v>
      </c>
      <c r="U4881" s="2">
        <v>24000</v>
      </c>
    </row>
    <row r="4882" spans="1:22" x14ac:dyDescent="0.3">
      <c r="A4882" t="s">
        <v>10032</v>
      </c>
      <c r="B4882" t="s">
        <v>10033</v>
      </c>
      <c r="C4882" t="str">
        <f t="shared" si="2932"/>
        <v>Tuesday</v>
      </c>
      <c r="D4882" t="str">
        <f t="shared" si="2933"/>
        <v>April</v>
      </c>
      <c r="E4882" s="9">
        <f t="shared" si="2934"/>
        <v>46133</v>
      </c>
      <c r="F4882">
        <f t="shared" si="2935"/>
        <v>12</v>
      </c>
      <c r="G4882" s="1" t="str">
        <f t="shared" si="2936"/>
        <v>12:00</v>
      </c>
      <c r="H4882" t="s">
        <v>13902</v>
      </c>
      <c r="I4882" t="s">
        <v>21</v>
      </c>
      <c r="J4882" t="s">
        <v>22</v>
      </c>
      <c r="K4882" t="s">
        <v>24</v>
      </c>
      <c r="L4882" t="str">
        <f t="shared" si="2937"/>
        <v>Unknown</v>
      </c>
      <c r="M4882" t="s">
        <v>591</v>
      </c>
      <c r="N4882" t="str">
        <f t="shared" si="2938"/>
        <v>Product</v>
      </c>
      <c r="P4882" t="s">
        <v>31</v>
      </c>
      <c r="Q4882" t="s">
        <v>27</v>
      </c>
      <c r="S4882" s="1">
        <v>1</v>
      </c>
      <c r="T4882" s="2">
        <v>24000</v>
      </c>
      <c r="U4882" s="2">
        <v>24000</v>
      </c>
      <c r="V4882" s="2">
        <v>24000</v>
      </c>
    </row>
    <row r="4883" spans="1:22" x14ac:dyDescent="0.3">
      <c r="A4883" t="s">
        <v>10036</v>
      </c>
      <c r="B4883" t="s">
        <v>10037</v>
      </c>
      <c r="C4883" t="str">
        <f t="shared" si="2932"/>
        <v>Tuesday</v>
      </c>
      <c r="D4883" t="str">
        <f t="shared" si="2933"/>
        <v>April</v>
      </c>
      <c r="E4883" s="9">
        <f t="shared" si="2934"/>
        <v>46133</v>
      </c>
      <c r="F4883">
        <f t="shared" si="2935"/>
        <v>12</v>
      </c>
      <c r="G4883" s="1" t="str">
        <f t="shared" si="2936"/>
        <v>12:00</v>
      </c>
      <c r="H4883" t="s">
        <v>13902</v>
      </c>
      <c r="I4883" t="s">
        <v>21</v>
      </c>
      <c r="J4883" t="s">
        <v>22</v>
      </c>
      <c r="K4883" t="s">
        <v>1096</v>
      </c>
      <c r="L4883" t="str">
        <f t="shared" si="2937"/>
        <v>Identified</v>
      </c>
      <c r="M4883" t="s">
        <v>937</v>
      </c>
      <c r="N4883" t="str">
        <f t="shared" si="2938"/>
        <v>Product</v>
      </c>
      <c r="O4883" t="s">
        <v>10038</v>
      </c>
      <c r="P4883" t="s">
        <v>117</v>
      </c>
      <c r="S4883" s="1">
        <v>1</v>
      </c>
      <c r="T4883" s="2">
        <v>14000</v>
      </c>
      <c r="U4883" s="2">
        <v>14000</v>
      </c>
      <c r="V4883" s="2">
        <v>51000</v>
      </c>
    </row>
    <row r="4884" spans="1:22" x14ac:dyDescent="0.3">
      <c r="A4884" t="str">
        <f t="shared" ref="A4884:A4885" si="2943">A4883</f>
        <v xml:space="preserve">S/260421/1/19
</v>
      </c>
      <c r="B4884" t="s">
        <v>10037</v>
      </c>
      <c r="C4884" t="str">
        <f t="shared" si="2932"/>
        <v>Tuesday</v>
      </c>
      <c r="D4884" t="str">
        <f t="shared" si="2933"/>
        <v>April</v>
      </c>
      <c r="E4884" s="9">
        <f t="shared" si="2934"/>
        <v>46133</v>
      </c>
      <c r="F4884">
        <f t="shared" si="2935"/>
        <v>12</v>
      </c>
      <c r="G4884" s="1" t="str">
        <f t="shared" si="2936"/>
        <v>12:00</v>
      </c>
      <c r="H4884" t="str">
        <f t="shared" ref="H4884:H4885" si="2944">H4883</f>
        <v>Lucky</v>
      </c>
      <c r="I4884" t="str">
        <f t="shared" ref="I4884:I4885" si="2945">I4883</f>
        <v>Makan di Tempat</v>
      </c>
      <c r="J4884" t="str">
        <f t="shared" ref="J4884:J4885" si="2946">J4883</f>
        <v>QR Statis</v>
      </c>
      <c r="L4884" t="str">
        <f t="shared" si="2937"/>
        <v>Unknown</v>
      </c>
      <c r="M4884" t="s">
        <v>937</v>
      </c>
      <c r="N4884" t="str">
        <f t="shared" si="2938"/>
        <v>Product</v>
      </c>
      <c r="O4884" t="s">
        <v>10041</v>
      </c>
      <c r="P4884" t="s">
        <v>117</v>
      </c>
      <c r="S4884" s="1">
        <v>1</v>
      </c>
      <c r="T4884" s="2">
        <v>14000</v>
      </c>
      <c r="U4884" s="2">
        <v>14000</v>
      </c>
    </row>
    <row r="4885" spans="1:22" x14ac:dyDescent="0.3">
      <c r="A4885" t="str">
        <f t="shared" si="2943"/>
        <v xml:space="preserve">S/260421/1/19
</v>
      </c>
      <c r="B4885" t="s">
        <v>10037</v>
      </c>
      <c r="C4885" t="str">
        <f t="shared" si="2932"/>
        <v>Tuesday</v>
      </c>
      <c r="D4885" t="str">
        <f t="shared" si="2933"/>
        <v>April</v>
      </c>
      <c r="E4885" s="9">
        <f t="shared" si="2934"/>
        <v>46133</v>
      </c>
      <c r="F4885">
        <f t="shared" si="2935"/>
        <v>12</v>
      </c>
      <c r="G4885" s="1" t="str">
        <f t="shared" si="2936"/>
        <v>12:00</v>
      </c>
      <c r="H4885" t="str">
        <f t="shared" si="2944"/>
        <v>Lucky</v>
      </c>
      <c r="I4885" t="str">
        <f t="shared" si="2945"/>
        <v>Makan di Tempat</v>
      </c>
      <c r="J4885" t="str">
        <f t="shared" si="2946"/>
        <v>QR Statis</v>
      </c>
      <c r="L4885" t="str">
        <f t="shared" si="2937"/>
        <v>Unknown</v>
      </c>
      <c r="M4885" t="s">
        <v>162</v>
      </c>
      <c r="N4885" t="str">
        <f t="shared" si="2938"/>
        <v>Product</v>
      </c>
      <c r="P4885" t="s">
        <v>52</v>
      </c>
      <c r="Q4885" t="s">
        <v>27</v>
      </c>
      <c r="S4885" s="1">
        <v>1</v>
      </c>
      <c r="T4885" s="2">
        <v>23000</v>
      </c>
      <c r="U4885" s="2">
        <v>23000</v>
      </c>
    </row>
    <row r="4886" spans="1:22" x14ac:dyDescent="0.3">
      <c r="A4886" t="s">
        <v>10042</v>
      </c>
      <c r="B4886" t="s">
        <v>10043</v>
      </c>
      <c r="C4886" t="str">
        <f t="shared" si="2932"/>
        <v>Tuesday</v>
      </c>
      <c r="D4886" t="str">
        <f t="shared" si="2933"/>
        <v>April</v>
      </c>
      <c r="E4886" s="9">
        <f t="shared" si="2934"/>
        <v>46133</v>
      </c>
      <c r="F4886">
        <f t="shared" si="2935"/>
        <v>12</v>
      </c>
      <c r="G4886" s="1" t="str">
        <f t="shared" si="2936"/>
        <v>12:00</v>
      </c>
      <c r="H4886" t="s">
        <v>13902</v>
      </c>
      <c r="I4886" t="s">
        <v>21</v>
      </c>
      <c r="J4886" t="s">
        <v>22</v>
      </c>
      <c r="K4886" t="s">
        <v>24</v>
      </c>
      <c r="L4886" t="str">
        <f t="shared" si="2937"/>
        <v>Unknown</v>
      </c>
      <c r="M4886" t="s">
        <v>162</v>
      </c>
      <c r="N4886" t="str">
        <f t="shared" si="2938"/>
        <v>Product</v>
      </c>
      <c r="P4886" t="s">
        <v>52</v>
      </c>
      <c r="Q4886" t="s">
        <v>27</v>
      </c>
      <c r="S4886" s="1">
        <v>1</v>
      </c>
      <c r="T4886" s="2">
        <v>23000</v>
      </c>
      <c r="U4886" s="2">
        <v>23000</v>
      </c>
      <c r="V4886" s="2">
        <v>47000</v>
      </c>
    </row>
    <row r="4887" spans="1:22" x14ac:dyDescent="0.3">
      <c r="A4887" t="str">
        <f>A4886</f>
        <v xml:space="preserve">S/260421/1/20
</v>
      </c>
      <c r="B4887" t="s">
        <v>10043</v>
      </c>
      <c r="C4887" t="str">
        <f t="shared" si="2932"/>
        <v>Tuesday</v>
      </c>
      <c r="D4887" t="str">
        <f t="shared" si="2933"/>
        <v>April</v>
      </c>
      <c r="E4887" s="9">
        <f t="shared" si="2934"/>
        <v>46133</v>
      </c>
      <c r="F4887">
        <f t="shared" si="2935"/>
        <v>12</v>
      </c>
      <c r="G4887" s="1" t="str">
        <f t="shared" si="2936"/>
        <v>12:00</v>
      </c>
      <c r="H4887" t="str">
        <f>H4886</f>
        <v>Lucky</v>
      </c>
      <c r="I4887" t="str">
        <f>I4886</f>
        <v>Makan di Tempat</v>
      </c>
      <c r="J4887" t="str">
        <f>J4886</f>
        <v>QR Statis</v>
      </c>
      <c r="L4887" t="str">
        <f t="shared" si="2937"/>
        <v>Unknown</v>
      </c>
      <c r="M4887" t="s">
        <v>290</v>
      </c>
      <c r="N4887" t="str">
        <f t="shared" si="2938"/>
        <v>Product</v>
      </c>
      <c r="P4887" t="s">
        <v>26</v>
      </c>
      <c r="Q4887" t="s">
        <v>27</v>
      </c>
      <c r="S4887" s="1">
        <v>1</v>
      </c>
      <c r="T4887" s="2">
        <v>24000</v>
      </c>
      <c r="U4887" s="2">
        <v>24000</v>
      </c>
    </row>
    <row r="4888" spans="1:22" x14ac:dyDescent="0.3">
      <c r="A4888" t="s">
        <v>10046</v>
      </c>
      <c r="B4888" t="s">
        <v>10047</v>
      </c>
      <c r="C4888" t="str">
        <f t="shared" si="2932"/>
        <v>Tuesday</v>
      </c>
      <c r="D4888" t="str">
        <f t="shared" si="2933"/>
        <v>April</v>
      </c>
      <c r="E4888" s="9">
        <f t="shared" si="2934"/>
        <v>46133</v>
      </c>
      <c r="F4888">
        <f t="shared" si="2935"/>
        <v>12</v>
      </c>
      <c r="G4888" s="1" t="str">
        <f t="shared" si="2936"/>
        <v>12:00</v>
      </c>
      <c r="H4888" t="s">
        <v>13902</v>
      </c>
      <c r="I4888" t="s">
        <v>21</v>
      </c>
      <c r="J4888" t="s">
        <v>22</v>
      </c>
      <c r="K4888" t="s">
        <v>5209</v>
      </c>
      <c r="L4888" t="str">
        <f t="shared" si="2937"/>
        <v>Identified</v>
      </c>
      <c r="M4888" t="s">
        <v>561</v>
      </c>
      <c r="N4888" t="str">
        <f t="shared" si="2938"/>
        <v>Product</v>
      </c>
      <c r="P4888" t="s">
        <v>198</v>
      </c>
      <c r="Q4888" t="s">
        <v>27</v>
      </c>
      <c r="S4888" s="1">
        <v>1</v>
      </c>
      <c r="T4888" s="2">
        <v>24000</v>
      </c>
      <c r="U4888" s="2">
        <v>24000</v>
      </c>
      <c r="V4888" s="2">
        <v>87000</v>
      </c>
    </row>
    <row r="4889" spans="1:22" x14ac:dyDescent="0.3">
      <c r="A4889" t="str">
        <f t="shared" ref="A4889:A4891" si="2947">A4888</f>
        <v xml:space="preserve">S/260421/1/21
</v>
      </c>
      <c r="B4889" t="s">
        <v>10047</v>
      </c>
      <c r="C4889" t="str">
        <f t="shared" si="2932"/>
        <v>Tuesday</v>
      </c>
      <c r="D4889" t="str">
        <f t="shared" si="2933"/>
        <v>April</v>
      </c>
      <c r="E4889" s="9">
        <f t="shared" si="2934"/>
        <v>46133</v>
      </c>
      <c r="F4889">
        <f t="shared" si="2935"/>
        <v>12</v>
      </c>
      <c r="G4889" s="1" t="str">
        <f t="shared" si="2936"/>
        <v>12:00</v>
      </c>
      <c r="H4889" t="str">
        <f t="shared" ref="H4889:H4891" si="2948">H4888</f>
        <v>Lucky</v>
      </c>
      <c r="I4889" t="str">
        <f t="shared" ref="I4889:I4891" si="2949">I4888</f>
        <v>Makan di Tempat</v>
      </c>
      <c r="J4889" t="str">
        <f t="shared" ref="J4889:J4891" si="2950">J4888</f>
        <v>QR Statis</v>
      </c>
      <c r="L4889" t="str">
        <f t="shared" si="2937"/>
        <v>Unknown</v>
      </c>
      <c r="M4889" t="s">
        <v>162</v>
      </c>
      <c r="N4889" t="str">
        <f t="shared" si="2938"/>
        <v>Product</v>
      </c>
      <c r="P4889" t="s">
        <v>52</v>
      </c>
      <c r="Q4889" t="s">
        <v>27</v>
      </c>
      <c r="S4889" s="1">
        <v>1</v>
      </c>
      <c r="T4889" s="2">
        <v>23000</v>
      </c>
      <c r="U4889" s="2">
        <v>23000</v>
      </c>
    </row>
    <row r="4890" spans="1:22" x14ac:dyDescent="0.3">
      <c r="A4890" t="str">
        <f t="shared" si="2947"/>
        <v xml:space="preserve">S/260421/1/21
</v>
      </c>
      <c r="B4890" t="s">
        <v>10047</v>
      </c>
      <c r="C4890" t="str">
        <f t="shared" si="2932"/>
        <v>Tuesday</v>
      </c>
      <c r="D4890" t="str">
        <f t="shared" si="2933"/>
        <v>April</v>
      </c>
      <c r="E4890" s="9">
        <f t="shared" si="2934"/>
        <v>46133</v>
      </c>
      <c r="F4890">
        <f t="shared" si="2935"/>
        <v>12</v>
      </c>
      <c r="G4890" s="1" t="str">
        <f t="shared" si="2936"/>
        <v>12:00</v>
      </c>
      <c r="H4890" t="str">
        <f t="shared" si="2948"/>
        <v>Lucky</v>
      </c>
      <c r="I4890" t="str">
        <f t="shared" si="2949"/>
        <v>Makan di Tempat</v>
      </c>
      <c r="J4890" t="str">
        <f t="shared" si="2950"/>
        <v>QR Statis</v>
      </c>
      <c r="L4890" t="str">
        <f t="shared" si="2937"/>
        <v>Unknown</v>
      </c>
      <c r="M4890" t="s">
        <v>249</v>
      </c>
      <c r="N4890" t="str">
        <f t="shared" si="2938"/>
        <v>Product</v>
      </c>
      <c r="P4890" t="s">
        <v>105</v>
      </c>
      <c r="S4890" s="1">
        <v>1</v>
      </c>
      <c r="T4890" s="2">
        <v>20000</v>
      </c>
      <c r="U4890" s="2">
        <v>20000</v>
      </c>
    </row>
    <row r="4891" spans="1:22" x14ac:dyDescent="0.3">
      <c r="A4891" t="str">
        <f t="shared" si="2947"/>
        <v xml:space="preserve">S/260421/1/21
</v>
      </c>
      <c r="B4891" t="s">
        <v>10047</v>
      </c>
      <c r="C4891" t="str">
        <f t="shared" si="2932"/>
        <v>Tuesday</v>
      </c>
      <c r="D4891" t="str">
        <f t="shared" si="2933"/>
        <v>April</v>
      </c>
      <c r="E4891" s="9">
        <f t="shared" si="2934"/>
        <v>46133</v>
      </c>
      <c r="F4891">
        <f t="shared" si="2935"/>
        <v>12</v>
      </c>
      <c r="G4891" s="1" t="str">
        <f t="shared" si="2936"/>
        <v>12:00</v>
      </c>
      <c r="H4891" t="str">
        <f t="shared" si="2948"/>
        <v>Lucky</v>
      </c>
      <c r="I4891" t="str">
        <f t="shared" si="2949"/>
        <v>Makan di Tempat</v>
      </c>
      <c r="J4891" t="str">
        <f t="shared" si="2950"/>
        <v>QR Statis</v>
      </c>
      <c r="L4891" t="str">
        <f t="shared" si="2937"/>
        <v>Unknown</v>
      </c>
      <c r="M4891" t="s">
        <v>354</v>
      </c>
      <c r="N4891" t="str">
        <f t="shared" si="2938"/>
        <v>Product</v>
      </c>
      <c r="P4891" t="s">
        <v>355</v>
      </c>
      <c r="S4891" s="1">
        <v>1</v>
      </c>
      <c r="T4891" s="2">
        <v>20000</v>
      </c>
      <c r="U4891" s="2">
        <v>20000</v>
      </c>
    </row>
    <row r="4892" spans="1:22" x14ac:dyDescent="0.3">
      <c r="A4892" t="s">
        <v>10050</v>
      </c>
      <c r="B4892" t="s">
        <v>10051</v>
      </c>
      <c r="C4892" t="str">
        <f t="shared" si="2932"/>
        <v>Tuesday</v>
      </c>
      <c r="D4892" t="str">
        <f t="shared" si="2933"/>
        <v>April</v>
      </c>
      <c r="E4892" s="9">
        <f t="shared" si="2934"/>
        <v>46133</v>
      </c>
      <c r="F4892">
        <f t="shared" si="2935"/>
        <v>13</v>
      </c>
      <c r="G4892" s="1" t="str">
        <f t="shared" si="2936"/>
        <v>13:00</v>
      </c>
      <c r="H4892" t="s">
        <v>13902</v>
      </c>
      <c r="I4892" t="s">
        <v>21</v>
      </c>
      <c r="J4892" t="s">
        <v>22</v>
      </c>
      <c r="K4892" t="s">
        <v>5209</v>
      </c>
      <c r="L4892" t="str">
        <f t="shared" si="2937"/>
        <v>Identified</v>
      </c>
      <c r="M4892" t="s">
        <v>411</v>
      </c>
      <c r="N4892" t="str">
        <f t="shared" si="2938"/>
        <v>Product</v>
      </c>
      <c r="P4892" t="s">
        <v>355</v>
      </c>
      <c r="S4892" s="1">
        <v>1</v>
      </c>
      <c r="T4892" s="2">
        <v>20000</v>
      </c>
      <c r="U4892" s="2">
        <v>20000</v>
      </c>
      <c r="V4892" s="2">
        <v>20000</v>
      </c>
    </row>
    <row r="4893" spans="1:22" x14ac:dyDescent="0.3">
      <c r="A4893" t="s">
        <v>10054</v>
      </c>
      <c r="B4893" t="s">
        <v>10055</v>
      </c>
      <c r="C4893" t="str">
        <f t="shared" si="2932"/>
        <v>Tuesday</v>
      </c>
      <c r="D4893" t="str">
        <f t="shared" si="2933"/>
        <v>April</v>
      </c>
      <c r="E4893" s="9">
        <f t="shared" si="2934"/>
        <v>46133</v>
      </c>
      <c r="F4893">
        <f t="shared" si="2935"/>
        <v>13</v>
      </c>
      <c r="G4893" s="1" t="str">
        <f t="shared" si="2936"/>
        <v>13:00</v>
      </c>
      <c r="H4893" t="s">
        <v>13902</v>
      </c>
      <c r="I4893" t="s">
        <v>21</v>
      </c>
      <c r="J4893" t="s">
        <v>22</v>
      </c>
      <c r="K4893" t="s">
        <v>24</v>
      </c>
      <c r="L4893" t="str">
        <f t="shared" si="2937"/>
        <v>Unknown</v>
      </c>
      <c r="M4893" t="s">
        <v>1480</v>
      </c>
      <c r="N4893" t="str">
        <f t="shared" si="2938"/>
        <v>Product</v>
      </c>
      <c r="Q4893" t="s">
        <v>1481</v>
      </c>
      <c r="S4893" s="1">
        <v>1</v>
      </c>
      <c r="T4893" s="2">
        <v>8000</v>
      </c>
      <c r="U4893" s="2">
        <v>8000</v>
      </c>
      <c r="V4893" s="2">
        <v>8000</v>
      </c>
    </row>
    <row r="4894" spans="1:22" x14ac:dyDescent="0.3">
      <c r="A4894" t="s">
        <v>10058</v>
      </c>
      <c r="B4894" t="s">
        <v>10059</v>
      </c>
      <c r="C4894" t="str">
        <f t="shared" si="2932"/>
        <v>Tuesday</v>
      </c>
      <c r="D4894" t="str">
        <f t="shared" si="2933"/>
        <v>April</v>
      </c>
      <c r="E4894" s="9">
        <f t="shared" si="2934"/>
        <v>46133</v>
      </c>
      <c r="F4894">
        <f t="shared" si="2935"/>
        <v>13</v>
      </c>
      <c r="G4894" s="1" t="str">
        <f t="shared" si="2936"/>
        <v>13:00</v>
      </c>
      <c r="H4894" t="s">
        <v>13902</v>
      </c>
      <c r="I4894" t="s">
        <v>21</v>
      </c>
      <c r="J4894" t="s">
        <v>22</v>
      </c>
      <c r="K4894" t="s">
        <v>196</v>
      </c>
      <c r="L4894" t="str">
        <f t="shared" si="2937"/>
        <v>Identified</v>
      </c>
      <c r="M4894" t="s">
        <v>366</v>
      </c>
      <c r="N4894" t="str">
        <f t="shared" si="2938"/>
        <v>Product</v>
      </c>
      <c r="P4894" t="s">
        <v>117</v>
      </c>
      <c r="S4894" s="1">
        <v>1</v>
      </c>
      <c r="T4894" s="2">
        <v>17000</v>
      </c>
      <c r="U4894" s="2">
        <v>17000</v>
      </c>
      <c r="V4894" s="2">
        <v>17000</v>
      </c>
    </row>
    <row r="4895" spans="1:22" x14ac:dyDescent="0.3">
      <c r="A4895" t="s">
        <v>10062</v>
      </c>
      <c r="B4895" t="s">
        <v>10063</v>
      </c>
      <c r="C4895" t="str">
        <f t="shared" si="2932"/>
        <v>Tuesday</v>
      </c>
      <c r="D4895" t="str">
        <f t="shared" si="2933"/>
        <v>April</v>
      </c>
      <c r="E4895" s="9">
        <f t="shared" si="2934"/>
        <v>46133</v>
      </c>
      <c r="F4895">
        <f t="shared" si="2935"/>
        <v>13</v>
      </c>
      <c r="G4895" s="1" t="str">
        <f t="shared" si="2936"/>
        <v>13:00</v>
      </c>
      <c r="H4895" t="s">
        <v>13902</v>
      </c>
      <c r="I4895" t="s">
        <v>21</v>
      </c>
      <c r="J4895" t="s">
        <v>22</v>
      </c>
      <c r="K4895" t="s">
        <v>3023</v>
      </c>
      <c r="L4895" t="str">
        <f t="shared" si="2937"/>
        <v>Identified</v>
      </c>
      <c r="M4895" t="s">
        <v>25</v>
      </c>
      <c r="N4895" t="str">
        <f t="shared" si="2938"/>
        <v>Product</v>
      </c>
      <c r="P4895" t="s">
        <v>26</v>
      </c>
      <c r="Q4895" t="s">
        <v>72</v>
      </c>
      <c r="S4895" s="1">
        <v>1</v>
      </c>
      <c r="T4895" s="2">
        <v>20000</v>
      </c>
      <c r="U4895" s="2">
        <v>20000</v>
      </c>
      <c r="V4895" s="2">
        <v>33000</v>
      </c>
    </row>
    <row r="4896" spans="1:22" x14ac:dyDescent="0.3">
      <c r="A4896" t="str">
        <f>A4895</f>
        <v xml:space="preserve">S/260421/1/25
</v>
      </c>
      <c r="B4896" t="s">
        <v>10063</v>
      </c>
      <c r="C4896" t="str">
        <f t="shared" si="2932"/>
        <v>Tuesday</v>
      </c>
      <c r="D4896" t="str">
        <f t="shared" si="2933"/>
        <v>April</v>
      </c>
      <c r="E4896" s="9">
        <f t="shared" si="2934"/>
        <v>46133</v>
      </c>
      <c r="F4896">
        <f t="shared" si="2935"/>
        <v>13</v>
      </c>
      <c r="G4896" s="1" t="str">
        <f t="shared" si="2936"/>
        <v>13:00</v>
      </c>
      <c r="H4896" t="str">
        <f>H4895</f>
        <v>Lucky</v>
      </c>
      <c r="I4896" t="str">
        <f>I4895</f>
        <v>Makan di Tempat</v>
      </c>
      <c r="J4896" t="str">
        <f>J4895</f>
        <v>QR Statis</v>
      </c>
      <c r="L4896" t="str">
        <f t="shared" si="2937"/>
        <v>Unknown</v>
      </c>
      <c r="M4896" t="s">
        <v>203</v>
      </c>
      <c r="N4896" t="str">
        <f t="shared" si="2938"/>
        <v>Product</v>
      </c>
      <c r="P4896" t="s">
        <v>117</v>
      </c>
      <c r="S4896" s="1">
        <v>1</v>
      </c>
      <c r="T4896" s="2">
        <v>13000</v>
      </c>
      <c r="U4896" s="2">
        <v>13000</v>
      </c>
    </row>
    <row r="4897" spans="1:22" x14ac:dyDescent="0.3">
      <c r="A4897" t="s">
        <v>10066</v>
      </c>
      <c r="B4897" t="s">
        <v>10067</v>
      </c>
      <c r="C4897" t="str">
        <f t="shared" si="2932"/>
        <v>Tuesday</v>
      </c>
      <c r="D4897" t="str">
        <f t="shared" si="2933"/>
        <v>April</v>
      </c>
      <c r="E4897" s="9">
        <f t="shared" si="2934"/>
        <v>46133</v>
      </c>
      <c r="F4897">
        <f t="shared" si="2935"/>
        <v>14</v>
      </c>
      <c r="G4897" s="1" t="str">
        <f t="shared" si="2936"/>
        <v>14:00</v>
      </c>
      <c r="H4897" t="s">
        <v>13902</v>
      </c>
      <c r="I4897" t="s">
        <v>21</v>
      </c>
      <c r="J4897" t="s">
        <v>22</v>
      </c>
      <c r="K4897" t="s">
        <v>1499</v>
      </c>
      <c r="L4897" t="str">
        <f t="shared" si="2937"/>
        <v>Identified</v>
      </c>
      <c r="M4897" t="s">
        <v>1480</v>
      </c>
      <c r="N4897" t="str">
        <f t="shared" si="2938"/>
        <v>Product</v>
      </c>
      <c r="Q4897" t="s">
        <v>8850</v>
      </c>
      <c r="S4897" s="1">
        <v>2</v>
      </c>
      <c r="T4897" s="2">
        <v>9000</v>
      </c>
      <c r="U4897" s="2">
        <v>18000</v>
      </c>
      <c r="V4897" s="2">
        <v>98000</v>
      </c>
    </row>
    <row r="4898" spans="1:22" x14ac:dyDescent="0.3">
      <c r="A4898" t="str">
        <f t="shared" ref="A4898:A4901" si="2951">A4897</f>
        <v xml:space="preserve">S/260421/1/26
</v>
      </c>
      <c r="B4898" t="s">
        <v>10067</v>
      </c>
      <c r="C4898" t="str">
        <f t="shared" si="2932"/>
        <v>Tuesday</v>
      </c>
      <c r="D4898" t="str">
        <f t="shared" si="2933"/>
        <v>April</v>
      </c>
      <c r="E4898" s="9">
        <f t="shared" si="2934"/>
        <v>46133</v>
      </c>
      <c r="F4898">
        <f t="shared" si="2935"/>
        <v>14</v>
      </c>
      <c r="G4898" s="1" t="str">
        <f t="shared" si="2936"/>
        <v>14:00</v>
      </c>
      <c r="H4898" t="str">
        <f t="shared" ref="H4898:H4901" si="2952">H4897</f>
        <v>Lucky</v>
      </c>
      <c r="I4898" t="str">
        <f t="shared" ref="I4898:I4901" si="2953">I4897</f>
        <v>Makan di Tempat</v>
      </c>
      <c r="J4898" t="str">
        <f t="shared" ref="J4898:J4901" si="2954">J4897</f>
        <v>QR Statis</v>
      </c>
      <c r="L4898" t="str">
        <f t="shared" si="2937"/>
        <v>Unknown</v>
      </c>
      <c r="M4898" t="s">
        <v>150</v>
      </c>
      <c r="N4898" t="str">
        <f t="shared" si="2938"/>
        <v>Product</v>
      </c>
      <c r="P4898" t="s">
        <v>26</v>
      </c>
      <c r="Q4898" t="s">
        <v>72</v>
      </c>
      <c r="S4898" s="1">
        <v>1</v>
      </c>
      <c r="T4898" s="2">
        <v>20000</v>
      </c>
      <c r="U4898" s="2">
        <v>20000</v>
      </c>
    </row>
    <row r="4899" spans="1:22" x14ac:dyDescent="0.3">
      <c r="A4899" t="str">
        <f t="shared" si="2951"/>
        <v xml:space="preserve">S/260421/1/26
</v>
      </c>
      <c r="B4899" t="s">
        <v>10067</v>
      </c>
      <c r="C4899" t="str">
        <f t="shared" si="2932"/>
        <v>Tuesday</v>
      </c>
      <c r="D4899" t="str">
        <f t="shared" si="2933"/>
        <v>April</v>
      </c>
      <c r="E4899" s="9">
        <f t="shared" si="2934"/>
        <v>46133</v>
      </c>
      <c r="F4899">
        <f t="shared" si="2935"/>
        <v>14</v>
      </c>
      <c r="G4899" s="1" t="str">
        <f t="shared" si="2936"/>
        <v>14:00</v>
      </c>
      <c r="H4899" t="str">
        <f t="shared" si="2952"/>
        <v>Lucky</v>
      </c>
      <c r="I4899" t="str">
        <f t="shared" si="2953"/>
        <v>Makan di Tempat</v>
      </c>
      <c r="J4899" t="str">
        <f t="shared" si="2954"/>
        <v>QR Statis</v>
      </c>
      <c r="L4899" t="str">
        <f t="shared" si="2937"/>
        <v>Unknown</v>
      </c>
      <c r="M4899" t="s">
        <v>249</v>
      </c>
      <c r="N4899" t="str">
        <f t="shared" si="2938"/>
        <v>Product</v>
      </c>
      <c r="P4899" t="s">
        <v>105</v>
      </c>
      <c r="S4899" s="1">
        <v>1</v>
      </c>
      <c r="T4899" s="2">
        <v>20000</v>
      </c>
      <c r="U4899" s="2">
        <v>20000</v>
      </c>
    </row>
    <row r="4900" spans="1:22" x14ac:dyDescent="0.3">
      <c r="A4900" t="str">
        <f t="shared" si="2951"/>
        <v xml:space="preserve">S/260421/1/26
</v>
      </c>
      <c r="B4900" t="s">
        <v>10067</v>
      </c>
      <c r="C4900" t="str">
        <f t="shared" si="2932"/>
        <v>Tuesday</v>
      </c>
      <c r="D4900" t="str">
        <f t="shared" si="2933"/>
        <v>April</v>
      </c>
      <c r="E4900" s="9">
        <f t="shared" si="2934"/>
        <v>46133</v>
      </c>
      <c r="F4900">
        <f t="shared" si="2935"/>
        <v>14</v>
      </c>
      <c r="G4900" s="1" t="str">
        <f t="shared" si="2936"/>
        <v>14:00</v>
      </c>
      <c r="H4900" t="str">
        <f t="shared" si="2952"/>
        <v>Lucky</v>
      </c>
      <c r="I4900" t="str">
        <f t="shared" si="2953"/>
        <v>Makan di Tempat</v>
      </c>
      <c r="J4900" t="str">
        <f t="shared" si="2954"/>
        <v>QR Statis</v>
      </c>
      <c r="L4900" t="str">
        <f t="shared" si="2937"/>
        <v>Unknown</v>
      </c>
      <c r="M4900" t="s">
        <v>104</v>
      </c>
      <c r="N4900" t="str">
        <f t="shared" si="2938"/>
        <v>Product</v>
      </c>
      <c r="P4900" t="s">
        <v>105</v>
      </c>
      <c r="S4900" s="1">
        <v>1</v>
      </c>
      <c r="T4900" s="2">
        <v>20000</v>
      </c>
      <c r="U4900" s="2">
        <v>20000</v>
      </c>
    </row>
    <row r="4901" spans="1:22" x14ac:dyDescent="0.3">
      <c r="A4901" t="str">
        <f t="shared" si="2951"/>
        <v xml:space="preserve">S/260421/1/26
</v>
      </c>
      <c r="B4901" t="s">
        <v>10067</v>
      </c>
      <c r="C4901" t="str">
        <f t="shared" si="2932"/>
        <v>Tuesday</v>
      </c>
      <c r="D4901" t="str">
        <f t="shared" si="2933"/>
        <v>April</v>
      </c>
      <c r="E4901" s="9">
        <f t="shared" si="2934"/>
        <v>46133</v>
      </c>
      <c r="F4901">
        <f t="shared" si="2935"/>
        <v>14</v>
      </c>
      <c r="G4901" s="1" t="str">
        <f t="shared" si="2936"/>
        <v>14:00</v>
      </c>
      <c r="H4901" t="str">
        <f t="shared" si="2952"/>
        <v>Lucky</v>
      </c>
      <c r="I4901" t="str">
        <f t="shared" si="2953"/>
        <v>Makan di Tempat</v>
      </c>
      <c r="J4901" t="str">
        <f t="shared" si="2954"/>
        <v>QR Statis</v>
      </c>
      <c r="L4901" t="str">
        <f t="shared" si="2937"/>
        <v>Unknown</v>
      </c>
      <c r="M4901" t="s">
        <v>278</v>
      </c>
      <c r="N4901" t="str">
        <f t="shared" si="2938"/>
        <v>Product</v>
      </c>
      <c r="P4901" t="s">
        <v>26</v>
      </c>
      <c r="Q4901" t="s">
        <v>72</v>
      </c>
      <c r="S4901" s="1">
        <v>1</v>
      </c>
      <c r="T4901" s="2">
        <v>20000</v>
      </c>
      <c r="U4901" s="2">
        <v>20000</v>
      </c>
    </row>
    <row r="4902" spans="1:22" x14ac:dyDescent="0.3">
      <c r="A4902" t="s">
        <v>10070</v>
      </c>
      <c r="B4902" t="s">
        <v>10071</v>
      </c>
      <c r="C4902" t="str">
        <f t="shared" si="2932"/>
        <v>Tuesday</v>
      </c>
      <c r="D4902" t="str">
        <f t="shared" si="2933"/>
        <v>April</v>
      </c>
      <c r="E4902" s="9">
        <f t="shared" si="2934"/>
        <v>46133</v>
      </c>
      <c r="F4902">
        <f t="shared" si="2935"/>
        <v>14</v>
      </c>
      <c r="G4902" s="1" t="str">
        <f t="shared" si="2936"/>
        <v>14:00</v>
      </c>
      <c r="H4902" t="s">
        <v>13902</v>
      </c>
      <c r="I4902" t="s">
        <v>21</v>
      </c>
      <c r="J4902" t="s">
        <v>22</v>
      </c>
      <c r="K4902" t="s">
        <v>4821</v>
      </c>
      <c r="L4902" t="str">
        <f t="shared" si="2937"/>
        <v>Identified</v>
      </c>
      <c r="M4902" t="s">
        <v>937</v>
      </c>
      <c r="N4902" t="str">
        <f t="shared" si="2938"/>
        <v>Product</v>
      </c>
      <c r="P4902" t="s">
        <v>117</v>
      </c>
      <c r="S4902" s="1">
        <v>1</v>
      </c>
      <c r="T4902" s="2">
        <v>14000</v>
      </c>
      <c r="U4902" s="2">
        <v>14000</v>
      </c>
      <c r="V4902" s="2">
        <v>34000</v>
      </c>
    </row>
    <row r="4903" spans="1:22" x14ac:dyDescent="0.3">
      <c r="A4903" t="str">
        <f>A4902</f>
        <v xml:space="preserve">S/260421/1/27
</v>
      </c>
      <c r="B4903" t="s">
        <v>10071</v>
      </c>
      <c r="C4903" t="str">
        <f t="shared" si="2932"/>
        <v>Tuesday</v>
      </c>
      <c r="D4903" t="str">
        <f t="shared" si="2933"/>
        <v>April</v>
      </c>
      <c r="E4903" s="9">
        <f t="shared" si="2934"/>
        <v>46133</v>
      </c>
      <c r="F4903">
        <f t="shared" si="2935"/>
        <v>14</v>
      </c>
      <c r="G4903" s="1" t="str">
        <f t="shared" si="2936"/>
        <v>14:00</v>
      </c>
      <c r="H4903" t="str">
        <f>H4902</f>
        <v>Lucky</v>
      </c>
      <c r="I4903" t="str">
        <f>I4902</f>
        <v>Makan di Tempat</v>
      </c>
      <c r="J4903" t="str">
        <f>J4902</f>
        <v>QR Statis</v>
      </c>
      <c r="L4903" t="str">
        <f t="shared" si="2937"/>
        <v>Unknown</v>
      </c>
      <c r="M4903" t="s">
        <v>679</v>
      </c>
      <c r="N4903" t="str">
        <f t="shared" si="2938"/>
        <v>Product</v>
      </c>
      <c r="P4903" t="s">
        <v>355</v>
      </c>
      <c r="S4903" s="1">
        <v>1</v>
      </c>
      <c r="T4903" s="2">
        <v>20000</v>
      </c>
      <c r="U4903" s="2">
        <v>20000</v>
      </c>
    </row>
    <row r="4904" spans="1:22" x14ac:dyDescent="0.3">
      <c r="A4904" t="s">
        <v>10074</v>
      </c>
      <c r="B4904" t="s">
        <v>10075</v>
      </c>
      <c r="C4904" t="str">
        <f t="shared" si="2932"/>
        <v>Tuesday</v>
      </c>
      <c r="D4904" t="str">
        <f t="shared" si="2933"/>
        <v>April</v>
      </c>
      <c r="E4904" s="9">
        <f t="shared" si="2934"/>
        <v>46133</v>
      </c>
      <c r="F4904">
        <f t="shared" si="2935"/>
        <v>14</v>
      </c>
      <c r="G4904" s="1" t="str">
        <f t="shared" si="2936"/>
        <v>14:00</v>
      </c>
      <c r="H4904" t="s">
        <v>13902</v>
      </c>
      <c r="I4904" t="s">
        <v>21</v>
      </c>
      <c r="J4904" t="s">
        <v>22</v>
      </c>
      <c r="K4904" t="s">
        <v>254</v>
      </c>
      <c r="L4904" t="str">
        <f t="shared" si="2937"/>
        <v>Identified</v>
      </c>
      <c r="M4904" t="s">
        <v>260</v>
      </c>
      <c r="N4904" t="str">
        <f t="shared" si="2938"/>
        <v>Product</v>
      </c>
      <c r="P4904" t="s">
        <v>31</v>
      </c>
      <c r="Q4904" t="s">
        <v>27</v>
      </c>
      <c r="S4904" s="1">
        <v>1</v>
      </c>
      <c r="T4904" s="2">
        <v>24000</v>
      </c>
      <c r="U4904" s="2">
        <v>24000</v>
      </c>
      <c r="V4904" s="2">
        <v>57000</v>
      </c>
    </row>
    <row r="4905" spans="1:22" x14ac:dyDescent="0.3">
      <c r="A4905" t="str">
        <f t="shared" ref="A4905:A4906" si="2955">A4904</f>
        <v xml:space="preserve">S/260421/1/28
</v>
      </c>
      <c r="B4905" t="s">
        <v>10075</v>
      </c>
      <c r="C4905" t="str">
        <f t="shared" si="2932"/>
        <v>Tuesday</v>
      </c>
      <c r="D4905" t="str">
        <f t="shared" si="2933"/>
        <v>April</v>
      </c>
      <c r="E4905" s="9">
        <f t="shared" si="2934"/>
        <v>46133</v>
      </c>
      <c r="F4905">
        <f t="shared" si="2935"/>
        <v>14</v>
      </c>
      <c r="G4905" s="1" t="str">
        <f t="shared" si="2936"/>
        <v>14:00</v>
      </c>
      <c r="H4905" t="str">
        <f t="shared" ref="H4905:H4906" si="2956">H4904</f>
        <v>Lucky</v>
      </c>
      <c r="I4905" t="str">
        <f t="shared" ref="I4905:I4906" si="2957">I4904</f>
        <v>Makan di Tempat</v>
      </c>
      <c r="J4905" t="str">
        <f t="shared" ref="J4905:J4906" si="2958">J4904</f>
        <v>QR Statis</v>
      </c>
      <c r="L4905" t="str">
        <f t="shared" si="2937"/>
        <v>Unknown</v>
      </c>
      <c r="M4905" t="s">
        <v>165</v>
      </c>
      <c r="N4905" t="str">
        <f t="shared" si="2938"/>
        <v>Product</v>
      </c>
      <c r="S4905" s="1">
        <v>1</v>
      </c>
      <c r="T4905" s="2">
        <v>5000</v>
      </c>
      <c r="U4905" s="2">
        <v>5000</v>
      </c>
    </row>
    <row r="4906" spans="1:22" x14ac:dyDescent="0.3">
      <c r="A4906" t="str">
        <f t="shared" si="2955"/>
        <v xml:space="preserve">S/260421/1/28
</v>
      </c>
      <c r="B4906" t="s">
        <v>10075</v>
      </c>
      <c r="C4906" t="str">
        <f t="shared" si="2932"/>
        <v>Tuesday</v>
      </c>
      <c r="D4906" t="str">
        <f t="shared" si="2933"/>
        <v>April</v>
      </c>
      <c r="E4906" s="9">
        <f t="shared" si="2934"/>
        <v>46133</v>
      </c>
      <c r="F4906">
        <f t="shared" si="2935"/>
        <v>14</v>
      </c>
      <c r="G4906" s="1" t="str">
        <f t="shared" si="2936"/>
        <v>14:00</v>
      </c>
      <c r="H4906" t="str">
        <f t="shared" si="2956"/>
        <v>Lucky</v>
      </c>
      <c r="I4906" t="str">
        <f t="shared" si="2957"/>
        <v>Makan di Tempat</v>
      </c>
      <c r="J4906" t="str">
        <f t="shared" si="2958"/>
        <v>QR Statis</v>
      </c>
      <c r="L4906" t="str">
        <f t="shared" si="2937"/>
        <v>Unknown</v>
      </c>
      <c r="M4906" t="s">
        <v>230</v>
      </c>
      <c r="N4906" t="str">
        <f t="shared" si="2938"/>
        <v>Product</v>
      </c>
      <c r="P4906" t="s">
        <v>90</v>
      </c>
      <c r="S4906" s="1">
        <v>1</v>
      </c>
      <c r="T4906" s="2">
        <v>28000</v>
      </c>
      <c r="U4906" s="2">
        <v>28000</v>
      </c>
    </row>
    <row r="4907" spans="1:22" x14ac:dyDescent="0.3">
      <c r="A4907" t="s">
        <v>10078</v>
      </c>
      <c r="B4907" t="s">
        <v>10079</v>
      </c>
      <c r="C4907" t="str">
        <f t="shared" si="2932"/>
        <v>Tuesday</v>
      </c>
      <c r="D4907" t="str">
        <f t="shared" si="2933"/>
        <v>April</v>
      </c>
      <c r="E4907" s="9">
        <f t="shared" si="2934"/>
        <v>46133</v>
      </c>
      <c r="F4907">
        <f t="shared" si="2935"/>
        <v>15</v>
      </c>
      <c r="G4907" s="1" t="str">
        <f t="shared" si="2936"/>
        <v>15:00</v>
      </c>
      <c r="H4907" t="s">
        <v>13902</v>
      </c>
      <c r="I4907" t="s">
        <v>21</v>
      </c>
      <c r="J4907" t="s">
        <v>22</v>
      </c>
      <c r="K4907" t="s">
        <v>5030</v>
      </c>
      <c r="L4907" t="str">
        <f t="shared" si="2937"/>
        <v>Identified</v>
      </c>
      <c r="M4907" t="s">
        <v>230</v>
      </c>
      <c r="N4907" t="str">
        <f t="shared" si="2938"/>
        <v>Product</v>
      </c>
      <c r="P4907" t="s">
        <v>90</v>
      </c>
      <c r="S4907" s="1">
        <v>1</v>
      </c>
      <c r="T4907" s="2">
        <v>28000</v>
      </c>
      <c r="U4907" s="2">
        <v>28000</v>
      </c>
      <c r="V4907" s="2">
        <v>28000</v>
      </c>
    </row>
    <row r="4908" spans="1:22" x14ac:dyDescent="0.3">
      <c r="A4908" t="s">
        <v>10082</v>
      </c>
      <c r="B4908" t="s">
        <v>10083</v>
      </c>
      <c r="C4908" t="str">
        <f t="shared" si="2932"/>
        <v>Tuesday</v>
      </c>
      <c r="D4908" t="str">
        <f t="shared" si="2933"/>
        <v>April</v>
      </c>
      <c r="E4908" s="9">
        <f t="shared" si="2934"/>
        <v>46133</v>
      </c>
      <c r="F4908">
        <f t="shared" si="2935"/>
        <v>15</v>
      </c>
      <c r="G4908" s="1" t="str">
        <f t="shared" si="2936"/>
        <v>15:00</v>
      </c>
      <c r="H4908" t="s">
        <v>13902</v>
      </c>
      <c r="I4908" t="s">
        <v>21</v>
      </c>
      <c r="J4908" t="s">
        <v>22</v>
      </c>
      <c r="K4908" t="s">
        <v>1812</v>
      </c>
      <c r="L4908" t="str">
        <f t="shared" si="2937"/>
        <v>Identified</v>
      </c>
      <c r="M4908" t="s">
        <v>354</v>
      </c>
      <c r="N4908" t="str">
        <f t="shared" si="2938"/>
        <v>Product</v>
      </c>
      <c r="P4908" t="s">
        <v>355</v>
      </c>
      <c r="S4908" s="1">
        <v>1</v>
      </c>
      <c r="T4908" s="2">
        <v>20000</v>
      </c>
      <c r="U4908" s="2">
        <v>20000</v>
      </c>
      <c r="V4908" s="2">
        <v>20000</v>
      </c>
    </row>
    <row r="4909" spans="1:22" x14ac:dyDescent="0.3">
      <c r="A4909" t="s">
        <v>10086</v>
      </c>
      <c r="B4909" t="s">
        <v>10087</v>
      </c>
      <c r="C4909" t="str">
        <f t="shared" si="2932"/>
        <v>Tuesday</v>
      </c>
      <c r="D4909" t="str">
        <f t="shared" si="2933"/>
        <v>April</v>
      </c>
      <c r="E4909" s="9">
        <f t="shared" si="2934"/>
        <v>46133</v>
      </c>
      <c r="F4909">
        <f t="shared" si="2935"/>
        <v>15</v>
      </c>
      <c r="G4909" s="1" t="str">
        <f t="shared" si="2936"/>
        <v>15:00</v>
      </c>
      <c r="H4909" t="s">
        <v>13902</v>
      </c>
      <c r="I4909" t="s">
        <v>21</v>
      </c>
      <c r="J4909" t="s">
        <v>908</v>
      </c>
      <c r="K4909" t="s">
        <v>24</v>
      </c>
      <c r="L4909" t="str">
        <f t="shared" si="2937"/>
        <v>Unknown</v>
      </c>
      <c r="M4909" t="s">
        <v>150</v>
      </c>
      <c r="N4909" t="str">
        <f t="shared" si="2938"/>
        <v>Product</v>
      </c>
      <c r="P4909" t="s">
        <v>26</v>
      </c>
      <c r="Q4909" t="s">
        <v>27</v>
      </c>
      <c r="S4909" s="1">
        <v>1</v>
      </c>
      <c r="T4909" s="2">
        <v>22000</v>
      </c>
      <c r="U4909" s="2">
        <v>22000</v>
      </c>
      <c r="V4909" s="2">
        <v>70000</v>
      </c>
    </row>
    <row r="4910" spans="1:22" x14ac:dyDescent="0.3">
      <c r="A4910" t="str">
        <f>A4909</f>
        <v xml:space="preserve">S/260421/1/31
</v>
      </c>
      <c r="B4910" t="s">
        <v>10087</v>
      </c>
      <c r="C4910" t="str">
        <f t="shared" si="2932"/>
        <v>Tuesday</v>
      </c>
      <c r="D4910" t="str">
        <f t="shared" si="2933"/>
        <v>April</v>
      </c>
      <c r="E4910" s="9">
        <f t="shared" si="2934"/>
        <v>46133</v>
      </c>
      <c r="F4910">
        <f t="shared" si="2935"/>
        <v>15</v>
      </c>
      <c r="G4910" s="1" t="str">
        <f t="shared" si="2936"/>
        <v>15:00</v>
      </c>
      <c r="H4910" t="str">
        <f>H4909</f>
        <v>Lucky</v>
      </c>
      <c r="I4910" t="str">
        <f>I4909</f>
        <v>Makan di Tempat</v>
      </c>
      <c r="J4910" t="str">
        <f>J4909</f>
        <v>EDC</v>
      </c>
      <c r="L4910" t="str">
        <f t="shared" si="2937"/>
        <v>Unknown</v>
      </c>
      <c r="M4910" t="s">
        <v>126</v>
      </c>
      <c r="N4910" t="str">
        <f t="shared" si="2938"/>
        <v>Product</v>
      </c>
      <c r="P4910" t="s">
        <v>26</v>
      </c>
      <c r="Q4910" t="s">
        <v>27</v>
      </c>
      <c r="S4910" s="1">
        <v>2</v>
      </c>
      <c r="T4910" s="2">
        <v>24000</v>
      </c>
      <c r="U4910" s="2">
        <v>48000</v>
      </c>
    </row>
    <row r="4911" spans="1:22" x14ac:dyDescent="0.3">
      <c r="A4911" t="s">
        <v>10090</v>
      </c>
      <c r="B4911" t="s">
        <v>10091</v>
      </c>
      <c r="C4911" t="str">
        <f t="shared" si="2932"/>
        <v>Tuesday</v>
      </c>
      <c r="D4911" t="str">
        <f t="shared" si="2933"/>
        <v>April</v>
      </c>
      <c r="E4911" s="9">
        <f t="shared" si="2934"/>
        <v>46133</v>
      </c>
      <c r="F4911">
        <f t="shared" si="2935"/>
        <v>17</v>
      </c>
      <c r="G4911" s="1" t="str">
        <f t="shared" si="2936"/>
        <v>17:00</v>
      </c>
      <c r="H4911" t="s">
        <v>13901</v>
      </c>
      <c r="I4911" t="s">
        <v>21</v>
      </c>
      <c r="J4911" t="s">
        <v>22</v>
      </c>
      <c r="K4911" t="s">
        <v>2223</v>
      </c>
      <c r="L4911" t="str">
        <f t="shared" si="2937"/>
        <v>Identified</v>
      </c>
      <c r="M4911" t="s">
        <v>230</v>
      </c>
      <c r="N4911" t="str">
        <f t="shared" si="2938"/>
        <v>Product</v>
      </c>
      <c r="P4911" t="s">
        <v>90</v>
      </c>
      <c r="S4911" s="1">
        <v>1</v>
      </c>
      <c r="T4911" s="2">
        <v>28000</v>
      </c>
      <c r="U4911" s="2">
        <v>28000</v>
      </c>
      <c r="V4911" s="2">
        <v>28000</v>
      </c>
    </row>
    <row r="4912" spans="1:22" x14ac:dyDescent="0.3">
      <c r="A4912" t="s">
        <v>10094</v>
      </c>
      <c r="B4912" t="s">
        <v>10095</v>
      </c>
      <c r="C4912" t="str">
        <f t="shared" si="2932"/>
        <v>Tuesday</v>
      </c>
      <c r="D4912" t="str">
        <f t="shared" si="2933"/>
        <v>April</v>
      </c>
      <c r="E4912" s="9">
        <f t="shared" si="2934"/>
        <v>46133</v>
      </c>
      <c r="F4912">
        <f t="shared" si="2935"/>
        <v>17</v>
      </c>
      <c r="G4912" s="1" t="str">
        <f t="shared" si="2936"/>
        <v>17:00</v>
      </c>
      <c r="H4912" t="s">
        <v>13901</v>
      </c>
      <c r="I4912" t="s">
        <v>21</v>
      </c>
      <c r="J4912" t="s">
        <v>22</v>
      </c>
      <c r="K4912" t="s">
        <v>24</v>
      </c>
      <c r="L4912" t="str">
        <f t="shared" si="2937"/>
        <v>Unknown</v>
      </c>
      <c r="M4912" t="s">
        <v>165</v>
      </c>
      <c r="N4912" t="str">
        <f t="shared" si="2938"/>
        <v>Product</v>
      </c>
      <c r="S4912" s="1">
        <v>1</v>
      </c>
      <c r="T4912" s="2">
        <v>5000</v>
      </c>
      <c r="U4912" s="2">
        <v>5000</v>
      </c>
      <c r="V4912" s="2">
        <v>5000</v>
      </c>
    </row>
    <row r="4913" spans="1:22" x14ac:dyDescent="0.3">
      <c r="A4913" t="s">
        <v>10098</v>
      </c>
      <c r="B4913" t="s">
        <v>10099</v>
      </c>
      <c r="C4913" t="str">
        <f t="shared" si="2932"/>
        <v>Tuesday</v>
      </c>
      <c r="D4913" t="str">
        <f t="shared" si="2933"/>
        <v>April</v>
      </c>
      <c r="E4913" s="9">
        <f t="shared" si="2934"/>
        <v>46133</v>
      </c>
      <c r="F4913">
        <f t="shared" si="2935"/>
        <v>18</v>
      </c>
      <c r="G4913" s="1" t="str">
        <f t="shared" si="2936"/>
        <v>18:00</v>
      </c>
      <c r="H4913" t="s">
        <v>13901</v>
      </c>
      <c r="I4913" t="s">
        <v>21</v>
      </c>
      <c r="J4913" t="s">
        <v>22</v>
      </c>
      <c r="K4913" t="s">
        <v>1832</v>
      </c>
      <c r="L4913" t="str">
        <f t="shared" si="2937"/>
        <v>Identified</v>
      </c>
      <c r="M4913" t="s">
        <v>58</v>
      </c>
      <c r="N4913" t="str">
        <f t="shared" si="2938"/>
        <v>Product</v>
      </c>
      <c r="P4913" t="s">
        <v>59</v>
      </c>
      <c r="S4913" s="1">
        <v>1</v>
      </c>
      <c r="T4913" s="2">
        <v>20000</v>
      </c>
      <c r="U4913" s="2">
        <v>20000</v>
      </c>
      <c r="V4913" s="2">
        <v>40000</v>
      </c>
    </row>
    <row r="4914" spans="1:22" x14ac:dyDescent="0.3">
      <c r="A4914" t="str">
        <f>A4913</f>
        <v xml:space="preserve">S/260421/1/34
</v>
      </c>
      <c r="B4914" t="s">
        <v>10099</v>
      </c>
      <c r="C4914" t="str">
        <f t="shared" si="2932"/>
        <v>Tuesday</v>
      </c>
      <c r="D4914" t="str">
        <f t="shared" si="2933"/>
        <v>April</v>
      </c>
      <c r="E4914" s="9">
        <f t="shared" si="2934"/>
        <v>46133</v>
      </c>
      <c r="F4914">
        <f t="shared" si="2935"/>
        <v>18</v>
      </c>
      <c r="G4914" s="1" t="str">
        <f t="shared" si="2936"/>
        <v>18:00</v>
      </c>
      <c r="H4914" t="str">
        <f>H4913</f>
        <v>Arza</v>
      </c>
      <c r="I4914" t="str">
        <f>I4913</f>
        <v>Makan di Tempat</v>
      </c>
      <c r="J4914" t="str">
        <f>J4913</f>
        <v>QR Statis</v>
      </c>
      <c r="L4914" t="str">
        <f t="shared" si="2937"/>
        <v>Unknown</v>
      </c>
      <c r="M4914" t="s">
        <v>682</v>
      </c>
      <c r="N4914" t="str">
        <f t="shared" si="2938"/>
        <v>Product</v>
      </c>
      <c r="P4914" t="s">
        <v>681</v>
      </c>
      <c r="Q4914" t="s">
        <v>72</v>
      </c>
      <c r="S4914" s="1">
        <v>1</v>
      </c>
      <c r="T4914" s="2">
        <v>20000</v>
      </c>
      <c r="U4914" s="2">
        <v>20000</v>
      </c>
    </row>
    <row r="4915" spans="1:22" x14ac:dyDescent="0.3">
      <c r="A4915" t="s">
        <v>10102</v>
      </c>
      <c r="B4915" t="s">
        <v>10103</v>
      </c>
      <c r="C4915" t="str">
        <f t="shared" si="2932"/>
        <v>Tuesday</v>
      </c>
      <c r="D4915" t="str">
        <f t="shared" si="2933"/>
        <v>April</v>
      </c>
      <c r="E4915" s="9">
        <f t="shared" si="2934"/>
        <v>46133</v>
      </c>
      <c r="F4915">
        <f t="shared" si="2935"/>
        <v>18</v>
      </c>
      <c r="G4915" s="1" t="str">
        <f t="shared" si="2936"/>
        <v>18:00</v>
      </c>
      <c r="H4915" t="s">
        <v>13901</v>
      </c>
      <c r="I4915" t="s">
        <v>21</v>
      </c>
      <c r="J4915" t="s">
        <v>22</v>
      </c>
      <c r="K4915" t="s">
        <v>24</v>
      </c>
      <c r="L4915" t="str">
        <f t="shared" si="2937"/>
        <v>Unknown</v>
      </c>
      <c r="M4915" t="s">
        <v>35</v>
      </c>
      <c r="N4915" t="str">
        <f t="shared" si="2938"/>
        <v>Product</v>
      </c>
      <c r="P4915" t="s">
        <v>36</v>
      </c>
      <c r="Q4915" t="s">
        <v>27</v>
      </c>
      <c r="S4915" s="1">
        <v>3</v>
      </c>
      <c r="T4915" s="2">
        <v>20000</v>
      </c>
      <c r="U4915" s="2">
        <v>60000</v>
      </c>
      <c r="V4915" s="2">
        <v>105000</v>
      </c>
    </row>
    <row r="4916" spans="1:22" x14ac:dyDescent="0.3">
      <c r="A4916" t="str">
        <f t="shared" ref="A4916:A4918" si="2959">A4915</f>
        <v xml:space="preserve">S/260421/1/35
</v>
      </c>
      <c r="B4916" t="s">
        <v>10103</v>
      </c>
      <c r="C4916" t="str">
        <f t="shared" si="2932"/>
        <v>Tuesday</v>
      </c>
      <c r="D4916" t="str">
        <f t="shared" si="2933"/>
        <v>April</v>
      </c>
      <c r="E4916" s="9">
        <f t="shared" si="2934"/>
        <v>46133</v>
      </c>
      <c r="F4916">
        <f t="shared" si="2935"/>
        <v>18</v>
      </c>
      <c r="G4916" s="1" t="str">
        <f t="shared" si="2936"/>
        <v>18:00</v>
      </c>
      <c r="H4916" t="str">
        <f t="shared" ref="H4916:H4918" si="2960">H4915</f>
        <v>Arza</v>
      </c>
      <c r="I4916" t="str">
        <f t="shared" ref="I4916:I4918" si="2961">I4915</f>
        <v>Makan di Tempat</v>
      </c>
      <c r="J4916" t="str">
        <f t="shared" ref="J4916:J4918" si="2962">J4915</f>
        <v>QR Statis</v>
      </c>
      <c r="L4916" t="str">
        <f t="shared" si="2937"/>
        <v>Unknown</v>
      </c>
      <c r="M4916" t="s">
        <v>71</v>
      </c>
      <c r="N4916" t="str">
        <f t="shared" si="2938"/>
        <v>Product</v>
      </c>
      <c r="P4916" t="s">
        <v>52</v>
      </c>
      <c r="Q4916" t="s">
        <v>27</v>
      </c>
      <c r="S4916" s="1">
        <v>1</v>
      </c>
      <c r="T4916" s="2">
        <v>23000</v>
      </c>
      <c r="U4916" s="2">
        <v>23000</v>
      </c>
    </row>
    <row r="4917" spans="1:22" x14ac:dyDescent="0.3">
      <c r="A4917" t="str">
        <f t="shared" si="2959"/>
        <v xml:space="preserve">S/260421/1/35
</v>
      </c>
      <c r="B4917" t="s">
        <v>10103</v>
      </c>
      <c r="C4917" t="str">
        <f t="shared" si="2932"/>
        <v>Tuesday</v>
      </c>
      <c r="D4917" t="str">
        <f t="shared" si="2933"/>
        <v>April</v>
      </c>
      <c r="E4917" s="9">
        <f t="shared" si="2934"/>
        <v>46133</v>
      </c>
      <c r="F4917">
        <f t="shared" si="2935"/>
        <v>18</v>
      </c>
      <c r="G4917" s="1" t="str">
        <f t="shared" si="2936"/>
        <v>18:00</v>
      </c>
      <c r="H4917" t="str">
        <f t="shared" si="2960"/>
        <v>Arza</v>
      </c>
      <c r="I4917" t="str">
        <f t="shared" si="2961"/>
        <v>Makan di Tempat</v>
      </c>
      <c r="J4917" t="str">
        <f t="shared" si="2962"/>
        <v>QR Statis</v>
      </c>
      <c r="L4917" t="str">
        <f t="shared" si="2937"/>
        <v>Unknown</v>
      </c>
      <c r="M4917" t="s">
        <v>126</v>
      </c>
      <c r="N4917" t="str">
        <f t="shared" si="2938"/>
        <v>Product</v>
      </c>
      <c r="P4917" t="s">
        <v>26</v>
      </c>
      <c r="Q4917" t="s">
        <v>27</v>
      </c>
      <c r="S4917" s="1">
        <v>1</v>
      </c>
      <c r="T4917" s="2">
        <v>24000</v>
      </c>
      <c r="U4917" s="2">
        <v>24000</v>
      </c>
    </row>
    <row r="4918" spans="1:22" x14ac:dyDescent="0.3">
      <c r="A4918" t="str">
        <f t="shared" si="2959"/>
        <v xml:space="preserve">S/260421/1/35
</v>
      </c>
      <c r="B4918" t="s">
        <v>10103</v>
      </c>
      <c r="C4918" t="str">
        <f t="shared" si="2932"/>
        <v>Tuesday</v>
      </c>
      <c r="D4918" t="str">
        <f t="shared" si="2933"/>
        <v>April</v>
      </c>
      <c r="E4918" s="9">
        <f t="shared" si="2934"/>
        <v>46133</v>
      </c>
      <c r="F4918">
        <f t="shared" si="2935"/>
        <v>18</v>
      </c>
      <c r="G4918" s="1" t="str">
        <f t="shared" si="2936"/>
        <v>18:00</v>
      </c>
      <c r="H4918" t="str">
        <f t="shared" si="2960"/>
        <v>Arza</v>
      </c>
      <c r="I4918" t="str">
        <f t="shared" si="2961"/>
        <v>Makan di Tempat</v>
      </c>
      <c r="J4918" t="str">
        <f t="shared" si="2962"/>
        <v>QR Statis</v>
      </c>
      <c r="L4918" t="str">
        <f t="shared" si="2937"/>
        <v>Unknown</v>
      </c>
      <c r="M4918" t="s">
        <v>2204</v>
      </c>
      <c r="N4918" t="str">
        <f t="shared" si="2938"/>
        <v>Discount</v>
      </c>
      <c r="S4918" s="1"/>
      <c r="T4918" s="2"/>
      <c r="U4918" s="2">
        <v>-2000</v>
      </c>
    </row>
    <row r="4919" spans="1:22" x14ac:dyDescent="0.3">
      <c r="A4919" t="s">
        <v>10106</v>
      </c>
      <c r="B4919" t="s">
        <v>10107</v>
      </c>
      <c r="C4919" t="str">
        <f t="shared" si="2932"/>
        <v>Tuesday</v>
      </c>
      <c r="D4919" t="str">
        <f t="shared" si="2933"/>
        <v>April</v>
      </c>
      <c r="E4919" s="9">
        <f t="shared" si="2934"/>
        <v>46133</v>
      </c>
      <c r="F4919">
        <f t="shared" si="2935"/>
        <v>18</v>
      </c>
      <c r="G4919" s="1" t="str">
        <f t="shared" si="2936"/>
        <v>18:00</v>
      </c>
      <c r="H4919" t="s">
        <v>13901</v>
      </c>
      <c r="I4919" t="s">
        <v>21</v>
      </c>
      <c r="J4919" t="s">
        <v>22</v>
      </c>
      <c r="K4919" t="s">
        <v>24</v>
      </c>
      <c r="L4919" t="str">
        <f t="shared" si="2937"/>
        <v>Unknown</v>
      </c>
      <c r="M4919" t="s">
        <v>30</v>
      </c>
      <c r="N4919" t="str">
        <f t="shared" si="2938"/>
        <v>Product</v>
      </c>
      <c r="P4919" t="s">
        <v>31</v>
      </c>
      <c r="Q4919" t="s">
        <v>72</v>
      </c>
      <c r="S4919" s="1">
        <v>1</v>
      </c>
      <c r="T4919" s="2">
        <v>20000</v>
      </c>
      <c r="U4919" s="2">
        <v>20000</v>
      </c>
      <c r="V4919" s="2">
        <v>20000</v>
      </c>
    </row>
    <row r="4920" spans="1:22" x14ac:dyDescent="0.3">
      <c r="A4920" t="s">
        <v>10110</v>
      </c>
      <c r="B4920" t="s">
        <v>10111</v>
      </c>
      <c r="C4920" t="str">
        <f t="shared" si="2932"/>
        <v>Tuesday</v>
      </c>
      <c r="D4920" t="str">
        <f t="shared" si="2933"/>
        <v>April</v>
      </c>
      <c r="E4920" s="9">
        <f t="shared" si="2934"/>
        <v>46133</v>
      </c>
      <c r="F4920">
        <f t="shared" si="2935"/>
        <v>18</v>
      </c>
      <c r="G4920" s="1" t="str">
        <f t="shared" si="2936"/>
        <v>18:00</v>
      </c>
      <c r="H4920" t="s">
        <v>13901</v>
      </c>
      <c r="I4920" t="s">
        <v>21</v>
      </c>
      <c r="J4920" t="s">
        <v>22</v>
      </c>
      <c r="K4920" t="s">
        <v>24</v>
      </c>
      <c r="L4920" t="str">
        <f t="shared" si="2937"/>
        <v>Unknown</v>
      </c>
      <c r="M4920" t="s">
        <v>35</v>
      </c>
      <c r="N4920" t="str">
        <f t="shared" si="2938"/>
        <v>Product</v>
      </c>
      <c r="O4920" t="s">
        <v>990</v>
      </c>
      <c r="P4920" t="s">
        <v>36</v>
      </c>
      <c r="Q4920" t="s">
        <v>27</v>
      </c>
      <c r="S4920" s="1">
        <v>1</v>
      </c>
      <c r="T4920" s="2">
        <v>20000</v>
      </c>
      <c r="U4920" s="2">
        <v>20000</v>
      </c>
      <c r="V4920" s="2">
        <v>20000</v>
      </c>
    </row>
    <row r="4921" spans="1:22" x14ac:dyDescent="0.3">
      <c r="A4921" t="s">
        <v>10114</v>
      </c>
      <c r="B4921" t="s">
        <v>10115</v>
      </c>
      <c r="C4921" t="str">
        <f t="shared" si="2932"/>
        <v>Tuesday</v>
      </c>
      <c r="D4921" t="str">
        <f t="shared" si="2933"/>
        <v>April</v>
      </c>
      <c r="E4921" s="9">
        <f t="shared" si="2934"/>
        <v>46133</v>
      </c>
      <c r="F4921">
        <f t="shared" si="2935"/>
        <v>18</v>
      </c>
      <c r="G4921" s="1" t="str">
        <f t="shared" si="2936"/>
        <v>18:00</v>
      </c>
      <c r="H4921" t="s">
        <v>13901</v>
      </c>
      <c r="I4921" t="s">
        <v>21</v>
      </c>
      <c r="J4921" t="s">
        <v>22</v>
      </c>
      <c r="K4921" t="s">
        <v>3069</v>
      </c>
      <c r="L4921" t="str">
        <f t="shared" si="2937"/>
        <v>Identified</v>
      </c>
      <c r="M4921" t="s">
        <v>287</v>
      </c>
      <c r="N4921" t="str">
        <f t="shared" si="2938"/>
        <v>Product</v>
      </c>
      <c r="O4921" t="s">
        <v>990</v>
      </c>
      <c r="P4921" t="s">
        <v>26</v>
      </c>
      <c r="Q4921" t="s">
        <v>72</v>
      </c>
      <c r="S4921" s="1">
        <v>1</v>
      </c>
      <c r="T4921" s="2">
        <v>20000</v>
      </c>
      <c r="U4921" s="2">
        <v>20000</v>
      </c>
      <c r="V4921" s="2">
        <v>64000</v>
      </c>
    </row>
    <row r="4922" spans="1:22" x14ac:dyDescent="0.3">
      <c r="A4922" t="str">
        <f t="shared" ref="A4922:A4923" si="2963">A4921</f>
        <v xml:space="preserve">S/260421/1/38
</v>
      </c>
      <c r="B4922" t="s">
        <v>10115</v>
      </c>
      <c r="C4922" t="str">
        <f t="shared" si="2932"/>
        <v>Tuesday</v>
      </c>
      <c r="D4922" t="str">
        <f t="shared" si="2933"/>
        <v>April</v>
      </c>
      <c r="E4922" s="9">
        <f t="shared" si="2934"/>
        <v>46133</v>
      </c>
      <c r="F4922">
        <f t="shared" si="2935"/>
        <v>18</v>
      </c>
      <c r="G4922" s="1" t="str">
        <f t="shared" si="2936"/>
        <v>18:00</v>
      </c>
      <c r="H4922" t="str">
        <f t="shared" ref="H4922:H4923" si="2964">H4921</f>
        <v>Arza</v>
      </c>
      <c r="I4922" t="str">
        <f t="shared" ref="I4922:I4923" si="2965">I4921</f>
        <v>Makan di Tempat</v>
      </c>
      <c r="J4922" t="str">
        <f t="shared" ref="J4922:J4923" si="2966">J4921</f>
        <v>QR Statis</v>
      </c>
      <c r="L4922" t="str">
        <f t="shared" si="2937"/>
        <v>Unknown</v>
      </c>
      <c r="M4922" t="s">
        <v>25</v>
      </c>
      <c r="N4922" t="str">
        <f t="shared" si="2938"/>
        <v>Product</v>
      </c>
      <c r="P4922" t="s">
        <v>26</v>
      </c>
      <c r="Q4922" t="s">
        <v>72</v>
      </c>
      <c r="S4922" s="1">
        <v>1</v>
      </c>
      <c r="T4922" s="2">
        <v>20000</v>
      </c>
      <c r="U4922" s="2">
        <v>20000</v>
      </c>
    </row>
    <row r="4923" spans="1:22" x14ac:dyDescent="0.3">
      <c r="A4923" t="str">
        <f t="shared" si="2963"/>
        <v xml:space="preserve">S/260421/1/38
</v>
      </c>
      <c r="B4923" t="s">
        <v>10115</v>
      </c>
      <c r="C4923" t="str">
        <f t="shared" si="2932"/>
        <v>Tuesday</v>
      </c>
      <c r="D4923" t="str">
        <f t="shared" si="2933"/>
        <v>April</v>
      </c>
      <c r="E4923" s="9">
        <f t="shared" si="2934"/>
        <v>46133</v>
      </c>
      <c r="F4923">
        <f t="shared" si="2935"/>
        <v>18</v>
      </c>
      <c r="G4923" s="1" t="str">
        <f t="shared" si="2936"/>
        <v>18:00</v>
      </c>
      <c r="H4923" t="str">
        <f t="shared" si="2964"/>
        <v>Arza</v>
      </c>
      <c r="I4923" t="str">
        <f t="shared" si="2965"/>
        <v>Makan di Tempat</v>
      </c>
      <c r="J4923" t="str">
        <f t="shared" si="2966"/>
        <v>QR Statis</v>
      </c>
      <c r="L4923" t="str">
        <f t="shared" si="2937"/>
        <v>Unknown</v>
      </c>
      <c r="M4923" t="s">
        <v>510</v>
      </c>
      <c r="N4923" t="str">
        <f t="shared" si="2938"/>
        <v>Product</v>
      </c>
      <c r="P4923" t="s">
        <v>355</v>
      </c>
      <c r="S4923" s="1">
        <v>1</v>
      </c>
      <c r="T4923" s="2">
        <v>24000</v>
      </c>
      <c r="U4923" s="2">
        <v>24000</v>
      </c>
    </row>
    <row r="4924" spans="1:22" x14ac:dyDescent="0.3">
      <c r="A4924" t="s">
        <v>10118</v>
      </c>
      <c r="B4924" t="s">
        <v>10119</v>
      </c>
      <c r="C4924" t="str">
        <f t="shared" si="2932"/>
        <v>Tuesday</v>
      </c>
      <c r="D4924" t="str">
        <f t="shared" si="2933"/>
        <v>April</v>
      </c>
      <c r="E4924" s="9">
        <f t="shared" si="2934"/>
        <v>46133</v>
      </c>
      <c r="F4924">
        <f t="shared" si="2935"/>
        <v>18</v>
      </c>
      <c r="G4924" s="1" t="str">
        <f t="shared" si="2936"/>
        <v>18:00</v>
      </c>
      <c r="H4924" t="s">
        <v>13901</v>
      </c>
      <c r="I4924" t="s">
        <v>21</v>
      </c>
      <c r="J4924" t="s">
        <v>22</v>
      </c>
      <c r="K4924" t="s">
        <v>24</v>
      </c>
      <c r="L4924" t="str">
        <f t="shared" si="2937"/>
        <v>Unknown</v>
      </c>
      <c r="M4924" t="s">
        <v>35</v>
      </c>
      <c r="N4924" t="str">
        <f t="shared" si="2938"/>
        <v>Product</v>
      </c>
      <c r="P4924" t="s">
        <v>36</v>
      </c>
      <c r="Q4924" t="s">
        <v>27</v>
      </c>
      <c r="S4924" s="1">
        <v>1</v>
      </c>
      <c r="T4924" s="2">
        <v>20000</v>
      </c>
      <c r="U4924" s="2">
        <v>20000</v>
      </c>
      <c r="V4924" s="2">
        <v>40000</v>
      </c>
    </row>
    <row r="4925" spans="1:22" x14ac:dyDescent="0.3">
      <c r="A4925" t="str">
        <f>A4924</f>
        <v xml:space="preserve">S/260421/1/39
</v>
      </c>
      <c r="B4925" t="s">
        <v>10119</v>
      </c>
      <c r="C4925" t="str">
        <f t="shared" si="2932"/>
        <v>Tuesday</v>
      </c>
      <c r="D4925" t="str">
        <f t="shared" si="2933"/>
        <v>April</v>
      </c>
      <c r="E4925" s="9">
        <f t="shared" si="2934"/>
        <v>46133</v>
      </c>
      <c r="F4925">
        <f t="shared" si="2935"/>
        <v>18</v>
      </c>
      <c r="G4925" s="1" t="str">
        <f t="shared" si="2936"/>
        <v>18:00</v>
      </c>
      <c r="H4925" t="str">
        <f>H4924</f>
        <v>Arza</v>
      </c>
      <c r="I4925" t="str">
        <f>I4924</f>
        <v>Makan di Tempat</v>
      </c>
      <c r="J4925" t="str">
        <f>J4924</f>
        <v>QR Statis</v>
      </c>
      <c r="L4925" t="str">
        <f t="shared" si="2937"/>
        <v>Unknown</v>
      </c>
      <c r="M4925" t="s">
        <v>162</v>
      </c>
      <c r="N4925" t="str">
        <f t="shared" si="2938"/>
        <v>Product</v>
      </c>
      <c r="P4925" t="s">
        <v>52</v>
      </c>
      <c r="Q4925" t="s">
        <v>72</v>
      </c>
      <c r="S4925" s="1">
        <v>1</v>
      </c>
      <c r="T4925" s="2">
        <v>20000</v>
      </c>
      <c r="U4925" s="2">
        <v>20000</v>
      </c>
    </row>
    <row r="4926" spans="1:22" x14ac:dyDescent="0.3">
      <c r="A4926" t="s">
        <v>10122</v>
      </c>
      <c r="B4926" t="s">
        <v>10123</v>
      </c>
      <c r="C4926" t="str">
        <f t="shared" si="2932"/>
        <v>Tuesday</v>
      </c>
      <c r="D4926" t="str">
        <f t="shared" si="2933"/>
        <v>April</v>
      </c>
      <c r="E4926" s="9">
        <f t="shared" si="2934"/>
        <v>46133</v>
      </c>
      <c r="F4926">
        <f t="shared" si="2935"/>
        <v>18</v>
      </c>
      <c r="G4926" s="1" t="str">
        <f t="shared" si="2936"/>
        <v>18:00</v>
      </c>
      <c r="H4926" t="s">
        <v>13901</v>
      </c>
      <c r="I4926" t="s">
        <v>21</v>
      </c>
      <c r="J4926" t="s">
        <v>908</v>
      </c>
      <c r="K4926" t="s">
        <v>24</v>
      </c>
      <c r="L4926" t="str">
        <f t="shared" si="2937"/>
        <v>Unknown</v>
      </c>
      <c r="M4926" t="s">
        <v>287</v>
      </c>
      <c r="N4926" t="str">
        <f t="shared" si="2938"/>
        <v>Product</v>
      </c>
      <c r="P4926" t="s">
        <v>26</v>
      </c>
      <c r="Q4926" t="s">
        <v>72</v>
      </c>
      <c r="S4926" s="1">
        <v>1</v>
      </c>
      <c r="T4926" s="2">
        <v>20000</v>
      </c>
      <c r="U4926" s="2">
        <v>20000</v>
      </c>
      <c r="V4926" s="2">
        <v>20000</v>
      </c>
    </row>
    <row r="4927" spans="1:22" x14ac:dyDescent="0.3">
      <c r="A4927" t="s">
        <v>10126</v>
      </c>
      <c r="B4927" t="s">
        <v>10127</v>
      </c>
      <c r="C4927" t="str">
        <f t="shared" si="2932"/>
        <v>Tuesday</v>
      </c>
      <c r="D4927" t="str">
        <f t="shared" si="2933"/>
        <v>April</v>
      </c>
      <c r="E4927" s="9">
        <f t="shared" si="2934"/>
        <v>46133</v>
      </c>
      <c r="F4927">
        <f t="shared" si="2935"/>
        <v>19</v>
      </c>
      <c r="G4927" s="1" t="str">
        <f t="shared" si="2936"/>
        <v>19:00</v>
      </c>
      <c r="H4927" t="s">
        <v>13901</v>
      </c>
      <c r="I4927" t="s">
        <v>21</v>
      </c>
      <c r="J4927" t="s">
        <v>22</v>
      </c>
      <c r="K4927" t="s">
        <v>24</v>
      </c>
      <c r="L4927" t="str">
        <f t="shared" si="2937"/>
        <v>Unknown</v>
      </c>
      <c r="M4927" t="s">
        <v>35</v>
      </c>
      <c r="N4927" t="str">
        <f t="shared" si="2938"/>
        <v>Product</v>
      </c>
      <c r="P4927" t="s">
        <v>36</v>
      </c>
      <c r="Q4927" t="s">
        <v>27</v>
      </c>
      <c r="S4927" s="1">
        <v>1</v>
      </c>
      <c r="T4927" s="2">
        <v>20000</v>
      </c>
      <c r="U4927" s="2">
        <v>20000</v>
      </c>
      <c r="V4927" s="2">
        <v>44000</v>
      </c>
    </row>
    <row r="4928" spans="1:22" x14ac:dyDescent="0.3">
      <c r="A4928" t="str">
        <f>A4927</f>
        <v xml:space="preserve">S/260421/1/41
</v>
      </c>
      <c r="B4928" t="s">
        <v>10127</v>
      </c>
      <c r="C4928" t="str">
        <f t="shared" si="2932"/>
        <v>Tuesday</v>
      </c>
      <c r="D4928" t="str">
        <f t="shared" si="2933"/>
        <v>April</v>
      </c>
      <c r="E4928" s="9">
        <f t="shared" si="2934"/>
        <v>46133</v>
      </c>
      <c r="F4928">
        <f t="shared" si="2935"/>
        <v>19</v>
      </c>
      <c r="G4928" s="1" t="str">
        <f t="shared" si="2936"/>
        <v>19:00</v>
      </c>
      <c r="H4928" t="str">
        <f>H4927</f>
        <v>Arza</v>
      </c>
      <c r="I4928" t="str">
        <f>I4927</f>
        <v>Makan di Tempat</v>
      </c>
      <c r="J4928" t="str">
        <f>J4927</f>
        <v>QR Statis</v>
      </c>
      <c r="L4928" t="str">
        <f t="shared" si="2937"/>
        <v>Unknown</v>
      </c>
      <c r="M4928" t="s">
        <v>126</v>
      </c>
      <c r="N4928" t="str">
        <f t="shared" si="2938"/>
        <v>Product</v>
      </c>
      <c r="P4928" t="s">
        <v>26</v>
      </c>
      <c r="Q4928" t="s">
        <v>27</v>
      </c>
      <c r="S4928" s="1">
        <v>1</v>
      </c>
      <c r="T4928" s="2">
        <v>24000</v>
      </c>
      <c r="U4928" s="2">
        <v>24000</v>
      </c>
    </row>
    <row r="4929" spans="1:22" x14ac:dyDescent="0.3">
      <c r="A4929" t="s">
        <v>10130</v>
      </c>
      <c r="B4929" t="s">
        <v>10131</v>
      </c>
      <c r="C4929" t="str">
        <f t="shared" si="2932"/>
        <v>Tuesday</v>
      </c>
      <c r="D4929" t="str">
        <f t="shared" si="2933"/>
        <v>April</v>
      </c>
      <c r="E4929" s="9">
        <f t="shared" si="2934"/>
        <v>46133</v>
      </c>
      <c r="F4929">
        <f t="shared" si="2935"/>
        <v>19</v>
      </c>
      <c r="G4929" s="1" t="str">
        <f t="shared" si="2936"/>
        <v>19:00</v>
      </c>
      <c r="H4929" t="s">
        <v>13901</v>
      </c>
      <c r="I4929" t="s">
        <v>21</v>
      </c>
      <c r="J4929" t="s">
        <v>22</v>
      </c>
      <c r="K4929" t="s">
        <v>24</v>
      </c>
      <c r="L4929" t="str">
        <f t="shared" si="2937"/>
        <v>Unknown</v>
      </c>
      <c r="M4929" t="s">
        <v>35</v>
      </c>
      <c r="N4929" t="str">
        <f t="shared" si="2938"/>
        <v>Product</v>
      </c>
      <c r="P4929" t="s">
        <v>36</v>
      </c>
      <c r="Q4929" t="s">
        <v>27</v>
      </c>
      <c r="S4929" s="1">
        <v>1</v>
      </c>
      <c r="T4929" s="2">
        <v>20000</v>
      </c>
      <c r="U4929" s="2">
        <v>20000</v>
      </c>
      <c r="V4929" s="2">
        <v>44000</v>
      </c>
    </row>
    <row r="4930" spans="1:22" x14ac:dyDescent="0.3">
      <c r="A4930" t="str">
        <f t="shared" ref="A4930:A4931" si="2967">A4929</f>
        <v xml:space="preserve">S/260421/1/42
</v>
      </c>
      <c r="B4930" t="s">
        <v>10131</v>
      </c>
      <c r="C4930" t="str">
        <f t="shared" si="2932"/>
        <v>Tuesday</v>
      </c>
      <c r="D4930" t="str">
        <f t="shared" si="2933"/>
        <v>April</v>
      </c>
      <c r="E4930" s="9">
        <f t="shared" si="2934"/>
        <v>46133</v>
      </c>
      <c r="F4930">
        <f t="shared" si="2935"/>
        <v>19</v>
      </c>
      <c r="G4930" s="1" t="str">
        <f t="shared" si="2936"/>
        <v>19:00</v>
      </c>
      <c r="H4930" t="str">
        <f t="shared" ref="H4930:H4931" si="2968">H4929</f>
        <v>Arza</v>
      </c>
      <c r="I4930" t="str">
        <f t="shared" ref="I4930:I4931" si="2969">I4929</f>
        <v>Makan di Tempat</v>
      </c>
      <c r="J4930" t="str">
        <f t="shared" ref="J4930:J4931" si="2970">J4929</f>
        <v>QR Statis</v>
      </c>
      <c r="L4930" t="str">
        <f t="shared" si="2937"/>
        <v>Unknown</v>
      </c>
      <c r="M4930" t="s">
        <v>215</v>
      </c>
      <c r="N4930" t="str">
        <f t="shared" si="2938"/>
        <v>Product</v>
      </c>
      <c r="P4930" t="s">
        <v>36</v>
      </c>
      <c r="Q4930" t="s">
        <v>72</v>
      </c>
      <c r="S4930" s="1">
        <v>1</v>
      </c>
      <c r="T4930" s="2">
        <v>19000</v>
      </c>
      <c r="U4930" s="2">
        <v>19000</v>
      </c>
    </row>
    <row r="4931" spans="1:22" x14ac:dyDescent="0.3">
      <c r="A4931" t="str">
        <f t="shared" si="2967"/>
        <v xml:space="preserve">S/260421/1/42
</v>
      </c>
      <c r="B4931" t="s">
        <v>10131</v>
      </c>
      <c r="C4931" t="str">
        <f t="shared" ref="C4931:C4994" si="2971">TEXT(DATEVALUE(LEFT(B4931,FIND(",",B4931)-1)),"dddd")</f>
        <v>Tuesday</v>
      </c>
      <c r="D4931" t="str">
        <f t="shared" ref="D4931:D4994" si="2972">TEXT(DATEVALUE(LEFT(B4931,FIND(",",B4931)-1)),"mmmm")</f>
        <v>April</v>
      </c>
      <c r="E4931" s="9">
        <f t="shared" ref="E4931:E4994" si="2973">IF(B4931="","",DATEVALUE(LEFT(B4931,FIND(",",B4931)-1)))</f>
        <v>46133</v>
      </c>
      <c r="F4931">
        <f t="shared" ref="F4931:F4994" si="2974">HOUR(TIMEVALUE(RIGHT(B4931,8)))</f>
        <v>19</v>
      </c>
      <c r="G4931" s="1" t="str">
        <f t="shared" ref="G4931:G4994" si="2975">TEXT(TIME(HOUR(TIMEVALUE(RIGHT(B4931,8))),0,0),"hh:mm")</f>
        <v>19:00</v>
      </c>
      <c r="H4931" t="str">
        <f t="shared" si="2968"/>
        <v>Arza</v>
      </c>
      <c r="I4931" t="str">
        <f t="shared" si="2969"/>
        <v>Makan di Tempat</v>
      </c>
      <c r="J4931" t="str">
        <f t="shared" si="2970"/>
        <v>QR Statis</v>
      </c>
      <c r="L4931" t="str">
        <f t="shared" ref="L4931:L4994" si="2976">IF(OR(K4931="",K4931="-"),"Unknown","Identified")</f>
        <v>Unknown</v>
      </c>
      <c r="M4931" t="s">
        <v>165</v>
      </c>
      <c r="N4931" t="str">
        <f t="shared" ref="N4931:N4994" si="2977">IF(ISNUMBER(SEARCH("Diskon",M4931)),"Discount","Product")</f>
        <v>Product</v>
      </c>
      <c r="O4931" t="s">
        <v>993</v>
      </c>
      <c r="S4931" s="1">
        <v>1</v>
      </c>
      <c r="T4931" s="2">
        <v>5000</v>
      </c>
      <c r="U4931" s="2">
        <v>5000</v>
      </c>
    </row>
    <row r="4932" spans="1:22" x14ac:dyDescent="0.3">
      <c r="A4932" t="s">
        <v>10134</v>
      </c>
      <c r="B4932" t="s">
        <v>10135</v>
      </c>
      <c r="C4932" t="str">
        <f t="shared" si="2971"/>
        <v>Tuesday</v>
      </c>
      <c r="D4932" t="str">
        <f t="shared" si="2972"/>
        <v>April</v>
      </c>
      <c r="E4932" s="9">
        <f t="shared" si="2973"/>
        <v>46133</v>
      </c>
      <c r="F4932">
        <f t="shared" si="2974"/>
        <v>19</v>
      </c>
      <c r="G4932" s="1" t="str">
        <f t="shared" si="2975"/>
        <v>19:00</v>
      </c>
      <c r="H4932" t="s">
        <v>13901</v>
      </c>
      <c r="I4932" t="s">
        <v>21</v>
      </c>
      <c r="J4932" t="s">
        <v>22</v>
      </c>
      <c r="K4932" t="s">
        <v>4289</v>
      </c>
      <c r="L4932" t="str">
        <f t="shared" si="2976"/>
        <v>Identified</v>
      </c>
      <c r="M4932" t="s">
        <v>726</v>
      </c>
      <c r="N4932" t="str">
        <f t="shared" si="2977"/>
        <v>Product</v>
      </c>
      <c r="P4932" t="s">
        <v>183</v>
      </c>
      <c r="S4932" s="1">
        <v>1</v>
      </c>
      <c r="T4932" s="2">
        <v>19000</v>
      </c>
      <c r="U4932" s="2">
        <v>19000</v>
      </c>
      <c r="V4932" s="2">
        <v>19000</v>
      </c>
    </row>
    <row r="4933" spans="1:22" x14ac:dyDescent="0.3">
      <c r="A4933" t="s">
        <v>10138</v>
      </c>
      <c r="B4933" t="s">
        <v>10139</v>
      </c>
      <c r="C4933" t="str">
        <f t="shared" si="2971"/>
        <v>Tuesday</v>
      </c>
      <c r="D4933" t="str">
        <f t="shared" si="2972"/>
        <v>April</v>
      </c>
      <c r="E4933" s="9">
        <f t="shared" si="2973"/>
        <v>46133</v>
      </c>
      <c r="F4933">
        <f t="shared" si="2974"/>
        <v>19</v>
      </c>
      <c r="G4933" s="1" t="str">
        <f t="shared" si="2975"/>
        <v>19:00</v>
      </c>
      <c r="H4933" t="s">
        <v>13901</v>
      </c>
      <c r="I4933" t="s">
        <v>21</v>
      </c>
      <c r="J4933" t="s">
        <v>22</v>
      </c>
      <c r="K4933" t="s">
        <v>10140</v>
      </c>
      <c r="L4933" t="str">
        <f t="shared" si="2976"/>
        <v>Identified</v>
      </c>
      <c r="M4933" t="s">
        <v>89</v>
      </c>
      <c r="N4933" t="str">
        <f t="shared" si="2977"/>
        <v>Product</v>
      </c>
      <c r="P4933" t="s">
        <v>90</v>
      </c>
      <c r="S4933" s="1">
        <v>1</v>
      </c>
      <c r="T4933" s="2">
        <v>25000</v>
      </c>
      <c r="U4933" s="2">
        <v>25000</v>
      </c>
      <c r="V4933" s="2">
        <v>45000</v>
      </c>
    </row>
    <row r="4934" spans="1:22" x14ac:dyDescent="0.3">
      <c r="A4934" t="str">
        <f>A4933</f>
        <v xml:space="preserve">S/260421/1/44
</v>
      </c>
      <c r="B4934" t="s">
        <v>10139</v>
      </c>
      <c r="C4934" t="str">
        <f t="shared" si="2971"/>
        <v>Tuesday</v>
      </c>
      <c r="D4934" t="str">
        <f t="shared" si="2972"/>
        <v>April</v>
      </c>
      <c r="E4934" s="9">
        <f t="shared" si="2973"/>
        <v>46133</v>
      </c>
      <c r="F4934">
        <f t="shared" si="2974"/>
        <v>19</v>
      </c>
      <c r="G4934" s="1" t="str">
        <f t="shared" si="2975"/>
        <v>19:00</v>
      </c>
      <c r="H4934" t="str">
        <f>H4933</f>
        <v>Arza</v>
      </c>
      <c r="I4934" t="str">
        <f>I4933</f>
        <v>Makan di Tempat</v>
      </c>
      <c r="J4934" t="str">
        <f>J4933</f>
        <v>QR Statis</v>
      </c>
      <c r="L4934" t="str">
        <f t="shared" si="2976"/>
        <v>Unknown</v>
      </c>
      <c r="M4934" t="s">
        <v>591</v>
      </c>
      <c r="N4934" t="str">
        <f t="shared" si="2977"/>
        <v>Product</v>
      </c>
      <c r="P4934" t="s">
        <v>31</v>
      </c>
      <c r="Q4934" t="s">
        <v>72</v>
      </c>
      <c r="S4934" s="1">
        <v>1</v>
      </c>
      <c r="T4934" s="2">
        <v>20000</v>
      </c>
      <c r="U4934" s="2">
        <v>20000</v>
      </c>
    </row>
    <row r="4935" spans="1:22" x14ac:dyDescent="0.3">
      <c r="A4935" t="s">
        <v>10143</v>
      </c>
      <c r="B4935" t="s">
        <v>10144</v>
      </c>
      <c r="C4935" t="str">
        <f t="shared" si="2971"/>
        <v>Tuesday</v>
      </c>
      <c r="D4935" t="str">
        <f t="shared" si="2972"/>
        <v>April</v>
      </c>
      <c r="E4935" s="9">
        <f t="shared" si="2973"/>
        <v>46133</v>
      </c>
      <c r="F4935">
        <f t="shared" si="2974"/>
        <v>19</v>
      </c>
      <c r="G4935" s="1" t="str">
        <f t="shared" si="2975"/>
        <v>19:00</v>
      </c>
      <c r="H4935" t="s">
        <v>13901</v>
      </c>
      <c r="I4935" t="s">
        <v>21</v>
      </c>
      <c r="J4935" t="s">
        <v>22</v>
      </c>
      <c r="K4935" t="s">
        <v>24</v>
      </c>
      <c r="L4935" t="str">
        <f t="shared" si="2976"/>
        <v>Unknown</v>
      </c>
      <c r="M4935" t="s">
        <v>71</v>
      </c>
      <c r="N4935" t="str">
        <f t="shared" si="2977"/>
        <v>Product</v>
      </c>
      <c r="P4935" t="s">
        <v>52</v>
      </c>
      <c r="Q4935" t="s">
        <v>216</v>
      </c>
      <c r="S4935" s="1">
        <v>1</v>
      </c>
      <c r="T4935" s="2">
        <v>18000</v>
      </c>
      <c r="U4935" s="2">
        <v>18000</v>
      </c>
      <c r="V4935" s="2">
        <v>18000</v>
      </c>
    </row>
    <row r="4936" spans="1:22" x14ac:dyDescent="0.3">
      <c r="A4936" t="s">
        <v>10147</v>
      </c>
      <c r="B4936" t="s">
        <v>10148</v>
      </c>
      <c r="C4936" t="str">
        <f t="shared" si="2971"/>
        <v>Tuesday</v>
      </c>
      <c r="D4936" t="str">
        <f t="shared" si="2972"/>
        <v>April</v>
      </c>
      <c r="E4936" s="9">
        <f t="shared" si="2973"/>
        <v>46133</v>
      </c>
      <c r="F4936">
        <f t="shared" si="2974"/>
        <v>19</v>
      </c>
      <c r="G4936" s="1" t="str">
        <f t="shared" si="2975"/>
        <v>19:00</v>
      </c>
      <c r="H4936" t="s">
        <v>13901</v>
      </c>
      <c r="I4936" t="s">
        <v>21</v>
      </c>
      <c r="J4936" t="s">
        <v>22</v>
      </c>
      <c r="K4936" t="s">
        <v>24</v>
      </c>
      <c r="L4936" t="str">
        <f t="shared" si="2976"/>
        <v>Unknown</v>
      </c>
      <c r="M4936" t="s">
        <v>134</v>
      </c>
      <c r="N4936" t="str">
        <f t="shared" si="2977"/>
        <v>Product</v>
      </c>
      <c r="P4936" t="s">
        <v>36</v>
      </c>
      <c r="Q4936" t="s">
        <v>72</v>
      </c>
      <c r="S4936" s="1">
        <v>1</v>
      </c>
      <c r="T4936" s="2">
        <v>19000</v>
      </c>
      <c r="U4936" s="2">
        <v>19000</v>
      </c>
      <c r="V4936" s="2">
        <v>39000</v>
      </c>
    </row>
    <row r="4937" spans="1:22" x14ac:dyDescent="0.3">
      <c r="A4937" t="str">
        <f>A4936</f>
        <v xml:space="preserve">S/260421/1/46
</v>
      </c>
      <c r="B4937" t="s">
        <v>10148</v>
      </c>
      <c r="C4937" t="str">
        <f t="shared" si="2971"/>
        <v>Tuesday</v>
      </c>
      <c r="D4937" t="str">
        <f t="shared" si="2972"/>
        <v>April</v>
      </c>
      <c r="E4937" s="9">
        <f t="shared" si="2973"/>
        <v>46133</v>
      </c>
      <c r="F4937">
        <f t="shared" si="2974"/>
        <v>19</v>
      </c>
      <c r="G4937" s="1" t="str">
        <f t="shared" si="2975"/>
        <v>19:00</v>
      </c>
      <c r="H4937" t="str">
        <f>H4936</f>
        <v>Arza</v>
      </c>
      <c r="I4937" t="str">
        <f>I4936</f>
        <v>Makan di Tempat</v>
      </c>
      <c r="J4937" t="str">
        <f>J4936</f>
        <v>QR Statis</v>
      </c>
      <c r="L4937" t="str">
        <f t="shared" si="2976"/>
        <v>Unknown</v>
      </c>
      <c r="M4937" t="s">
        <v>162</v>
      </c>
      <c r="N4937" t="str">
        <f t="shared" si="2977"/>
        <v>Product</v>
      </c>
      <c r="P4937" t="s">
        <v>52</v>
      </c>
      <c r="Q4937" t="s">
        <v>72</v>
      </c>
      <c r="S4937" s="1">
        <v>1</v>
      </c>
      <c r="T4937" s="2">
        <v>20000</v>
      </c>
      <c r="U4937" s="2">
        <v>20000</v>
      </c>
    </row>
    <row r="4938" spans="1:22" x14ac:dyDescent="0.3">
      <c r="A4938" t="s">
        <v>10151</v>
      </c>
      <c r="B4938" t="s">
        <v>10152</v>
      </c>
      <c r="C4938" t="str">
        <f t="shared" si="2971"/>
        <v>Tuesday</v>
      </c>
      <c r="D4938" t="str">
        <f t="shared" si="2972"/>
        <v>April</v>
      </c>
      <c r="E4938" s="9">
        <f t="shared" si="2973"/>
        <v>46133</v>
      </c>
      <c r="F4938">
        <f t="shared" si="2974"/>
        <v>19</v>
      </c>
      <c r="G4938" s="1" t="str">
        <f t="shared" si="2975"/>
        <v>19:00</v>
      </c>
      <c r="H4938" t="s">
        <v>13901</v>
      </c>
      <c r="I4938" t="s">
        <v>21</v>
      </c>
      <c r="J4938" t="s">
        <v>49</v>
      </c>
      <c r="K4938" t="s">
        <v>24</v>
      </c>
      <c r="L4938" t="str">
        <f t="shared" si="2976"/>
        <v>Unknown</v>
      </c>
      <c r="M4938" t="s">
        <v>71</v>
      </c>
      <c r="N4938" t="str">
        <f t="shared" si="2977"/>
        <v>Product</v>
      </c>
      <c r="P4938" t="s">
        <v>52</v>
      </c>
      <c r="Q4938" t="s">
        <v>27</v>
      </c>
      <c r="S4938" s="1">
        <v>1</v>
      </c>
      <c r="T4938" s="2">
        <v>23000</v>
      </c>
      <c r="U4938" s="2">
        <v>23000</v>
      </c>
      <c r="V4938" s="2">
        <v>36800</v>
      </c>
    </row>
    <row r="4939" spans="1:22" x14ac:dyDescent="0.3">
      <c r="A4939" t="str">
        <f t="shared" ref="A4939:A4940" si="2978">A4938</f>
        <v xml:space="preserve">S/260421/1/47
</v>
      </c>
      <c r="B4939" t="s">
        <v>10152</v>
      </c>
      <c r="C4939" t="str">
        <f t="shared" si="2971"/>
        <v>Tuesday</v>
      </c>
      <c r="D4939" t="str">
        <f t="shared" si="2972"/>
        <v>April</v>
      </c>
      <c r="E4939" s="9">
        <f t="shared" si="2973"/>
        <v>46133</v>
      </c>
      <c r="F4939">
        <f t="shared" si="2974"/>
        <v>19</v>
      </c>
      <c r="G4939" s="1" t="str">
        <f t="shared" si="2975"/>
        <v>19:00</v>
      </c>
      <c r="H4939" t="str">
        <f t="shared" ref="H4939:H4940" si="2979">H4938</f>
        <v>Arza</v>
      </c>
      <c r="I4939" t="str">
        <f t="shared" ref="I4939:I4940" si="2980">I4938</f>
        <v>Makan di Tempat</v>
      </c>
      <c r="J4939" t="str">
        <f t="shared" ref="J4939:J4940" si="2981">J4938</f>
        <v>Tunai</v>
      </c>
      <c r="L4939" t="str">
        <f t="shared" si="2976"/>
        <v>Unknown</v>
      </c>
      <c r="M4939" t="s">
        <v>162</v>
      </c>
      <c r="N4939" t="str">
        <f t="shared" si="2977"/>
        <v>Product</v>
      </c>
      <c r="P4939" t="s">
        <v>52</v>
      </c>
      <c r="Q4939" t="s">
        <v>27</v>
      </c>
      <c r="S4939" s="1">
        <v>1</v>
      </c>
      <c r="T4939" s="2">
        <v>23000</v>
      </c>
      <c r="U4939" s="2">
        <v>23000</v>
      </c>
    </row>
    <row r="4940" spans="1:22" x14ac:dyDescent="0.3">
      <c r="A4940" t="str">
        <f t="shared" si="2978"/>
        <v xml:space="preserve">S/260421/1/47
</v>
      </c>
      <c r="B4940" t="s">
        <v>10152</v>
      </c>
      <c r="C4940" t="str">
        <f t="shared" si="2971"/>
        <v>Tuesday</v>
      </c>
      <c r="D4940" t="str">
        <f t="shared" si="2972"/>
        <v>April</v>
      </c>
      <c r="E4940" s="9">
        <f t="shared" si="2973"/>
        <v>46133</v>
      </c>
      <c r="F4940">
        <f t="shared" si="2974"/>
        <v>19</v>
      </c>
      <c r="G4940" s="1" t="str">
        <f t="shared" si="2975"/>
        <v>19:00</v>
      </c>
      <c r="H4940" t="str">
        <f t="shared" si="2979"/>
        <v>Arza</v>
      </c>
      <c r="I4940" t="str">
        <f t="shared" si="2980"/>
        <v>Makan di Tempat</v>
      </c>
      <c r="J4940" t="str">
        <f t="shared" si="2981"/>
        <v>Tunai</v>
      </c>
      <c r="L4940" t="str">
        <f t="shared" si="2976"/>
        <v>Unknown</v>
      </c>
      <c r="M4940" t="s">
        <v>2231</v>
      </c>
      <c r="N4940" t="str">
        <f t="shared" si="2977"/>
        <v>Discount</v>
      </c>
      <c r="S4940" s="1"/>
      <c r="T4940" s="2"/>
      <c r="U4940" s="2">
        <v>-9200</v>
      </c>
    </row>
    <row r="4941" spans="1:22" x14ac:dyDescent="0.3">
      <c r="A4941" t="s">
        <v>10155</v>
      </c>
      <c r="B4941" t="s">
        <v>10156</v>
      </c>
      <c r="C4941" t="str">
        <f t="shared" si="2971"/>
        <v>Tuesday</v>
      </c>
      <c r="D4941" t="str">
        <f t="shared" si="2972"/>
        <v>April</v>
      </c>
      <c r="E4941" s="9">
        <f t="shared" si="2973"/>
        <v>46133</v>
      </c>
      <c r="F4941">
        <f t="shared" si="2974"/>
        <v>19</v>
      </c>
      <c r="G4941" s="1" t="str">
        <f t="shared" si="2975"/>
        <v>19:00</v>
      </c>
      <c r="H4941" t="s">
        <v>13901</v>
      </c>
      <c r="I4941" t="s">
        <v>21</v>
      </c>
      <c r="J4941" t="s">
        <v>22</v>
      </c>
      <c r="K4941" t="s">
        <v>24</v>
      </c>
      <c r="L4941" t="str">
        <f t="shared" si="2976"/>
        <v>Unknown</v>
      </c>
      <c r="M4941" t="s">
        <v>35</v>
      </c>
      <c r="N4941" t="str">
        <f t="shared" si="2977"/>
        <v>Product</v>
      </c>
      <c r="P4941" t="s">
        <v>36</v>
      </c>
      <c r="Q4941" t="s">
        <v>72</v>
      </c>
      <c r="S4941" s="1">
        <v>2</v>
      </c>
      <c r="T4941" s="2">
        <v>17000</v>
      </c>
      <c r="U4941" s="2">
        <v>34000</v>
      </c>
      <c r="V4941" s="2">
        <v>34000</v>
      </c>
    </row>
    <row r="4942" spans="1:22" x14ac:dyDescent="0.3">
      <c r="A4942" t="s">
        <v>10159</v>
      </c>
      <c r="B4942" t="s">
        <v>10160</v>
      </c>
      <c r="C4942" t="str">
        <f t="shared" si="2971"/>
        <v>Tuesday</v>
      </c>
      <c r="D4942" t="str">
        <f t="shared" si="2972"/>
        <v>April</v>
      </c>
      <c r="E4942" s="9">
        <f t="shared" si="2973"/>
        <v>46133</v>
      </c>
      <c r="F4942">
        <f t="shared" si="2974"/>
        <v>19</v>
      </c>
      <c r="G4942" s="1" t="str">
        <f t="shared" si="2975"/>
        <v>19:00</v>
      </c>
      <c r="H4942" t="s">
        <v>13901</v>
      </c>
      <c r="I4942" t="s">
        <v>21</v>
      </c>
      <c r="J4942" t="s">
        <v>22</v>
      </c>
      <c r="K4942" t="s">
        <v>10161</v>
      </c>
      <c r="L4942" t="str">
        <f t="shared" si="2976"/>
        <v>Identified</v>
      </c>
      <c r="M4942" t="s">
        <v>352</v>
      </c>
      <c r="N4942" t="str">
        <f t="shared" si="2977"/>
        <v>Product</v>
      </c>
      <c r="O4942" t="s">
        <v>1133</v>
      </c>
      <c r="P4942" t="s">
        <v>353</v>
      </c>
      <c r="S4942" s="1">
        <v>1</v>
      </c>
      <c r="T4942" s="2">
        <v>20000</v>
      </c>
      <c r="U4942" s="2">
        <v>20000</v>
      </c>
      <c r="V4942" s="2">
        <v>20000</v>
      </c>
    </row>
    <row r="4943" spans="1:22" x14ac:dyDescent="0.3">
      <c r="A4943" t="s">
        <v>10164</v>
      </c>
      <c r="B4943" t="s">
        <v>10165</v>
      </c>
      <c r="C4943" t="str">
        <f t="shared" si="2971"/>
        <v>Tuesday</v>
      </c>
      <c r="D4943" t="str">
        <f t="shared" si="2972"/>
        <v>April</v>
      </c>
      <c r="E4943" s="9">
        <f t="shared" si="2973"/>
        <v>46133</v>
      </c>
      <c r="F4943">
        <f t="shared" si="2974"/>
        <v>19</v>
      </c>
      <c r="G4943" s="1" t="str">
        <f t="shared" si="2975"/>
        <v>19:00</v>
      </c>
      <c r="H4943" t="s">
        <v>13901</v>
      </c>
      <c r="I4943" t="s">
        <v>21</v>
      </c>
      <c r="J4943" t="s">
        <v>22</v>
      </c>
      <c r="K4943" t="s">
        <v>24</v>
      </c>
      <c r="L4943" t="str">
        <f t="shared" si="2976"/>
        <v>Unknown</v>
      </c>
      <c r="M4943" t="s">
        <v>35</v>
      </c>
      <c r="N4943" t="str">
        <f t="shared" si="2977"/>
        <v>Product</v>
      </c>
      <c r="P4943" t="s">
        <v>36</v>
      </c>
      <c r="Q4943" t="s">
        <v>72</v>
      </c>
      <c r="S4943" s="1">
        <v>1</v>
      </c>
      <c r="T4943" s="2">
        <v>17000</v>
      </c>
      <c r="U4943" s="2">
        <v>17000</v>
      </c>
      <c r="V4943" s="2">
        <v>37000</v>
      </c>
    </row>
    <row r="4944" spans="1:22" x14ac:dyDescent="0.3">
      <c r="A4944" t="str">
        <f>A4943</f>
        <v xml:space="preserve">S/260421/1/50
</v>
      </c>
      <c r="B4944" t="s">
        <v>10165</v>
      </c>
      <c r="C4944" t="str">
        <f t="shared" si="2971"/>
        <v>Tuesday</v>
      </c>
      <c r="D4944" t="str">
        <f t="shared" si="2972"/>
        <v>April</v>
      </c>
      <c r="E4944" s="9">
        <f t="shared" si="2973"/>
        <v>46133</v>
      </c>
      <c r="F4944">
        <f t="shared" si="2974"/>
        <v>19</v>
      </c>
      <c r="G4944" s="1" t="str">
        <f t="shared" si="2975"/>
        <v>19:00</v>
      </c>
      <c r="H4944" t="str">
        <f>H4943</f>
        <v>Arza</v>
      </c>
      <c r="I4944" t="str">
        <f>I4943</f>
        <v>Makan di Tempat</v>
      </c>
      <c r="J4944" t="str">
        <f>J4943</f>
        <v>QR Statis</v>
      </c>
      <c r="L4944" t="str">
        <f t="shared" si="2976"/>
        <v>Unknown</v>
      </c>
      <c r="M4944" t="s">
        <v>83</v>
      </c>
      <c r="N4944" t="str">
        <f t="shared" si="2977"/>
        <v>Product</v>
      </c>
      <c r="P4944" t="s">
        <v>52</v>
      </c>
      <c r="Q4944" t="s">
        <v>72</v>
      </c>
      <c r="S4944" s="1">
        <v>1</v>
      </c>
      <c r="T4944" s="2">
        <v>20000</v>
      </c>
      <c r="U4944" s="2">
        <v>20000</v>
      </c>
    </row>
    <row r="4945" spans="1:22" x14ac:dyDescent="0.3">
      <c r="A4945" t="s">
        <v>10168</v>
      </c>
      <c r="B4945" t="s">
        <v>10169</v>
      </c>
      <c r="C4945" t="str">
        <f t="shared" si="2971"/>
        <v>Tuesday</v>
      </c>
      <c r="D4945" t="str">
        <f t="shared" si="2972"/>
        <v>April</v>
      </c>
      <c r="E4945" s="9">
        <f t="shared" si="2973"/>
        <v>46133</v>
      </c>
      <c r="F4945">
        <f t="shared" si="2974"/>
        <v>19</v>
      </c>
      <c r="G4945" s="1" t="str">
        <f t="shared" si="2975"/>
        <v>19:00</v>
      </c>
      <c r="H4945" t="s">
        <v>13901</v>
      </c>
      <c r="I4945" t="s">
        <v>21</v>
      </c>
      <c r="J4945" t="s">
        <v>908</v>
      </c>
      <c r="K4945" t="s">
        <v>24</v>
      </c>
      <c r="L4945" t="str">
        <f t="shared" si="2976"/>
        <v>Unknown</v>
      </c>
      <c r="M4945" t="s">
        <v>25</v>
      </c>
      <c r="N4945" t="str">
        <f t="shared" si="2977"/>
        <v>Product</v>
      </c>
      <c r="P4945" t="s">
        <v>26</v>
      </c>
      <c r="Q4945" t="s">
        <v>72</v>
      </c>
      <c r="S4945" s="1">
        <v>1</v>
      </c>
      <c r="T4945" s="2">
        <v>20000</v>
      </c>
      <c r="U4945" s="2">
        <v>20000</v>
      </c>
      <c r="V4945" s="2">
        <v>20000</v>
      </c>
    </row>
    <row r="4946" spans="1:22" x14ac:dyDescent="0.3">
      <c r="A4946" t="s">
        <v>10172</v>
      </c>
      <c r="B4946" t="s">
        <v>10173</v>
      </c>
      <c r="C4946" t="str">
        <f t="shared" si="2971"/>
        <v>Tuesday</v>
      </c>
      <c r="D4946" t="str">
        <f t="shared" si="2972"/>
        <v>April</v>
      </c>
      <c r="E4946" s="9">
        <f t="shared" si="2973"/>
        <v>46133</v>
      </c>
      <c r="F4946">
        <f t="shared" si="2974"/>
        <v>19</v>
      </c>
      <c r="G4946" s="1" t="str">
        <f t="shared" si="2975"/>
        <v>19:00</v>
      </c>
      <c r="H4946" t="s">
        <v>13901</v>
      </c>
      <c r="I4946" t="s">
        <v>21</v>
      </c>
      <c r="J4946" t="s">
        <v>22</v>
      </c>
      <c r="K4946" t="s">
        <v>903</v>
      </c>
      <c r="L4946" t="str">
        <f t="shared" si="2976"/>
        <v>Identified</v>
      </c>
      <c r="M4946" t="s">
        <v>39</v>
      </c>
      <c r="N4946" t="str">
        <f t="shared" si="2977"/>
        <v>Product</v>
      </c>
      <c r="P4946" t="s">
        <v>40</v>
      </c>
      <c r="S4946" s="1">
        <v>1</v>
      </c>
      <c r="T4946" s="2">
        <v>14000</v>
      </c>
      <c r="U4946" s="2">
        <v>14000</v>
      </c>
      <c r="V4946" s="2">
        <v>34000</v>
      </c>
    </row>
    <row r="4947" spans="1:22" x14ac:dyDescent="0.3">
      <c r="A4947" t="str">
        <f>A4946</f>
        <v xml:space="preserve">S/260421/1/52
</v>
      </c>
      <c r="B4947" t="s">
        <v>10173</v>
      </c>
      <c r="C4947" t="str">
        <f t="shared" si="2971"/>
        <v>Tuesday</v>
      </c>
      <c r="D4947" t="str">
        <f t="shared" si="2972"/>
        <v>April</v>
      </c>
      <c r="E4947" s="9">
        <f t="shared" si="2973"/>
        <v>46133</v>
      </c>
      <c r="F4947">
        <f t="shared" si="2974"/>
        <v>19</v>
      </c>
      <c r="G4947" s="1" t="str">
        <f t="shared" si="2975"/>
        <v>19:00</v>
      </c>
      <c r="H4947" t="str">
        <f>H4946</f>
        <v>Arza</v>
      </c>
      <c r="I4947" t="str">
        <f>I4946</f>
        <v>Makan di Tempat</v>
      </c>
      <c r="J4947" t="str">
        <f>J4946</f>
        <v>QR Statis</v>
      </c>
      <c r="L4947" t="str">
        <f t="shared" si="2976"/>
        <v>Unknown</v>
      </c>
      <c r="M4947" t="s">
        <v>352</v>
      </c>
      <c r="N4947" t="str">
        <f t="shared" si="2977"/>
        <v>Product</v>
      </c>
      <c r="O4947" t="s">
        <v>398</v>
      </c>
      <c r="P4947" t="s">
        <v>353</v>
      </c>
      <c r="S4947" s="1">
        <v>1</v>
      </c>
      <c r="T4947" s="2">
        <v>20000</v>
      </c>
      <c r="U4947" s="2">
        <v>20000</v>
      </c>
    </row>
    <row r="4948" spans="1:22" x14ac:dyDescent="0.3">
      <c r="A4948" t="s">
        <v>10176</v>
      </c>
      <c r="B4948" t="s">
        <v>10177</v>
      </c>
      <c r="C4948" t="str">
        <f t="shared" si="2971"/>
        <v>Tuesday</v>
      </c>
      <c r="D4948" t="str">
        <f t="shared" si="2972"/>
        <v>April</v>
      </c>
      <c r="E4948" s="9">
        <f t="shared" si="2973"/>
        <v>46133</v>
      </c>
      <c r="F4948">
        <f t="shared" si="2974"/>
        <v>19</v>
      </c>
      <c r="G4948" s="1" t="str">
        <f t="shared" si="2975"/>
        <v>19:00</v>
      </c>
      <c r="H4948" t="s">
        <v>13901</v>
      </c>
      <c r="I4948" t="s">
        <v>21</v>
      </c>
      <c r="J4948" t="s">
        <v>22</v>
      </c>
      <c r="K4948" t="s">
        <v>2986</v>
      </c>
      <c r="L4948" t="str">
        <f t="shared" si="2976"/>
        <v>Identified</v>
      </c>
      <c r="M4948" t="s">
        <v>35</v>
      </c>
      <c r="N4948" t="str">
        <f t="shared" si="2977"/>
        <v>Product</v>
      </c>
      <c r="P4948" t="s">
        <v>36</v>
      </c>
      <c r="Q4948" t="s">
        <v>72</v>
      </c>
      <c r="S4948" s="1">
        <v>1</v>
      </c>
      <c r="T4948" s="2">
        <v>17000</v>
      </c>
      <c r="U4948" s="2">
        <v>17000</v>
      </c>
      <c r="V4948" s="2">
        <v>29000</v>
      </c>
    </row>
    <row r="4949" spans="1:22" x14ac:dyDescent="0.3">
      <c r="A4949" t="str">
        <f>A4948</f>
        <v xml:space="preserve">S/260421/1/53
</v>
      </c>
      <c r="B4949" t="s">
        <v>10177</v>
      </c>
      <c r="C4949" t="str">
        <f t="shared" si="2971"/>
        <v>Tuesday</v>
      </c>
      <c r="D4949" t="str">
        <f t="shared" si="2972"/>
        <v>April</v>
      </c>
      <c r="E4949" s="9">
        <f t="shared" si="2973"/>
        <v>46133</v>
      </c>
      <c r="F4949">
        <f t="shared" si="2974"/>
        <v>19</v>
      </c>
      <c r="G4949" s="1" t="str">
        <f t="shared" si="2975"/>
        <v>19:00</v>
      </c>
      <c r="H4949" t="str">
        <f>H4948</f>
        <v>Arza</v>
      </c>
      <c r="I4949" t="str">
        <f>I4948</f>
        <v>Makan di Tempat</v>
      </c>
      <c r="J4949" t="str">
        <f>J4948</f>
        <v>QR Statis</v>
      </c>
      <c r="L4949" t="str">
        <f t="shared" si="2976"/>
        <v>Unknown</v>
      </c>
      <c r="M4949" t="s">
        <v>63</v>
      </c>
      <c r="N4949" t="str">
        <f t="shared" si="2977"/>
        <v>Product</v>
      </c>
      <c r="P4949" t="s">
        <v>40</v>
      </c>
      <c r="S4949" s="1">
        <v>1</v>
      </c>
      <c r="T4949" s="2">
        <v>12000</v>
      </c>
      <c r="U4949" s="2">
        <v>12000</v>
      </c>
    </row>
    <row r="4950" spans="1:22" x14ac:dyDescent="0.3">
      <c r="A4950" t="s">
        <v>10180</v>
      </c>
      <c r="B4950" t="s">
        <v>10181</v>
      </c>
      <c r="C4950" t="str">
        <f t="shared" si="2971"/>
        <v>Tuesday</v>
      </c>
      <c r="D4950" t="str">
        <f t="shared" si="2972"/>
        <v>April</v>
      </c>
      <c r="E4950" s="9">
        <f t="shared" si="2973"/>
        <v>46133</v>
      </c>
      <c r="F4950">
        <f t="shared" si="2974"/>
        <v>20</v>
      </c>
      <c r="G4950" s="1" t="str">
        <f t="shared" si="2975"/>
        <v>20:00</v>
      </c>
      <c r="H4950" t="s">
        <v>13901</v>
      </c>
      <c r="I4950" t="s">
        <v>21</v>
      </c>
      <c r="J4950" t="s">
        <v>22</v>
      </c>
      <c r="K4950" t="s">
        <v>24</v>
      </c>
      <c r="L4950" t="str">
        <f t="shared" si="2976"/>
        <v>Unknown</v>
      </c>
      <c r="M4950" t="s">
        <v>162</v>
      </c>
      <c r="N4950" t="str">
        <f t="shared" si="2977"/>
        <v>Product</v>
      </c>
      <c r="P4950" t="s">
        <v>52</v>
      </c>
      <c r="Q4950" t="s">
        <v>27</v>
      </c>
      <c r="S4950" s="1">
        <v>1</v>
      </c>
      <c r="T4950" s="2">
        <v>23000</v>
      </c>
      <c r="U4950" s="2">
        <v>23000</v>
      </c>
      <c r="V4950" s="2">
        <v>30750</v>
      </c>
    </row>
    <row r="4951" spans="1:22" x14ac:dyDescent="0.3">
      <c r="A4951" t="str">
        <f t="shared" ref="A4951:A4952" si="2982">A4950</f>
        <v xml:space="preserve">S/260421/1/54
</v>
      </c>
      <c r="B4951" t="s">
        <v>10181</v>
      </c>
      <c r="C4951" t="str">
        <f t="shared" si="2971"/>
        <v>Tuesday</v>
      </c>
      <c r="D4951" t="str">
        <f t="shared" si="2972"/>
        <v>April</v>
      </c>
      <c r="E4951" s="9">
        <f t="shared" si="2973"/>
        <v>46133</v>
      </c>
      <c r="F4951">
        <f t="shared" si="2974"/>
        <v>20</v>
      </c>
      <c r="G4951" s="1" t="str">
        <f t="shared" si="2975"/>
        <v>20:00</v>
      </c>
      <c r="H4951" t="str">
        <f t="shared" ref="H4951:H4952" si="2983">H4950</f>
        <v>Arza</v>
      </c>
      <c r="I4951" t="str">
        <f t="shared" ref="I4951:I4952" si="2984">I4950</f>
        <v>Makan di Tempat</v>
      </c>
      <c r="J4951" t="str">
        <f t="shared" ref="J4951:J4952" si="2985">J4950</f>
        <v>QR Statis</v>
      </c>
      <c r="L4951" t="str">
        <f t="shared" si="2976"/>
        <v>Unknown</v>
      </c>
      <c r="M4951" t="s">
        <v>153</v>
      </c>
      <c r="N4951" t="str">
        <f t="shared" si="2977"/>
        <v>Product</v>
      </c>
      <c r="P4951" t="s">
        <v>44</v>
      </c>
      <c r="Q4951" t="s">
        <v>72</v>
      </c>
      <c r="S4951" s="1">
        <v>1</v>
      </c>
      <c r="T4951" s="2">
        <v>18000</v>
      </c>
      <c r="U4951" s="2">
        <v>18000</v>
      </c>
    </row>
    <row r="4952" spans="1:22" x14ac:dyDescent="0.3">
      <c r="A4952" t="str">
        <f t="shared" si="2982"/>
        <v xml:space="preserve">S/260421/1/54
</v>
      </c>
      <c r="B4952" t="s">
        <v>10181</v>
      </c>
      <c r="C4952" t="str">
        <f t="shared" si="2971"/>
        <v>Tuesday</v>
      </c>
      <c r="D4952" t="str">
        <f t="shared" si="2972"/>
        <v>April</v>
      </c>
      <c r="E4952" s="9">
        <f t="shared" si="2973"/>
        <v>46133</v>
      </c>
      <c r="F4952">
        <f t="shared" si="2974"/>
        <v>20</v>
      </c>
      <c r="G4952" s="1" t="str">
        <f t="shared" si="2975"/>
        <v>20:00</v>
      </c>
      <c r="H4952" t="str">
        <f t="shared" si="2983"/>
        <v>Arza</v>
      </c>
      <c r="I4952" t="str">
        <f t="shared" si="2984"/>
        <v>Makan di Tempat</v>
      </c>
      <c r="J4952" t="str">
        <f t="shared" si="2985"/>
        <v>QR Statis</v>
      </c>
      <c r="L4952" t="str">
        <f t="shared" si="2976"/>
        <v>Unknown</v>
      </c>
      <c r="M4952" t="s">
        <v>2970</v>
      </c>
      <c r="N4952" t="str">
        <f t="shared" si="2977"/>
        <v>Discount</v>
      </c>
      <c r="S4952" s="1"/>
      <c r="T4952" s="2"/>
      <c r="U4952" s="2">
        <v>-10250</v>
      </c>
    </row>
    <row r="4953" spans="1:22" x14ac:dyDescent="0.3">
      <c r="A4953" t="s">
        <v>10184</v>
      </c>
      <c r="B4953" t="s">
        <v>10185</v>
      </c>
      <c r="C4953" t="str">
        <f t="shared" si="2971"/>
        <v>Tuesday</v>
      </c>
      <c r="D4953" t="str">
        <f t="shared" si="2972"/>
        <v>April</v>
      </c>
      <c r="E4953" s="9">
        <f t="shared" si="2973"/>
        <v>46133</v>
      </c>
      <c r="F4953">
        <f t="shared" si="2974"/>
        <v>20</v>
      </c>
      <c r="G4953" s="1" t="str">
        <f t="shared" si="2975"/>
        <v>20:00</v>
      </c>
      <c r="H4953" t="s">
        <v>13901</v>
      </c>
      <c r="I4953" t="s">
        <v>21</v>
      </c>
      <c r="J4953" t="s">
        <v>22</v>
      </c>
      <c r="K4953" t="s">
        <v>851</v>
      </c>
      <c r="L4953" t="str">
        <f t="shared" si="2976"/>
        <v>Identified</v>
      </c>
      <c r="M4953" t="s">
        <v>134</v>
      </c>
      <c r="N4953" t="str">
        <f t="shared" si="2977"/>
        <v>Product</v>
      </c>
      <c r="P4953" t="s">
        <v>36</v>
      </c>
      <c r="Q4953" t="s">
        <v>27</v>
      </c>
      <c r="S4953" s="1">
        <v>1</v>
      </c>
      <c r="T4953" s="2">
        <v>21000</v>
      </c>
      <c r="U4953" s="2">
        <v>21000</v>
      </c>
      <c r="V4953" s="2">
        <v>49000</v>
      </c>
    </row>
    <row r="4954" spans="1:22" x14ac:dyDescent="0.3">
      <c r="A4954" t="str">
        <f>A4953</f>
        <v xml:space="preserve">S/260421/1/55
</v>
      </c>
      <c r="B4954" t="s">
        <v>10185</v>
      </c>
      <c r="C4954" t="str">
        <f t="shared" si="2971"/>
        <v>Tuesday</v>
      </c>
      <c r="D4954" t="str">
        <f t="shared" si="2972"/>
        <v>April</v>
      </c>
      <c r="E4954" s="9">
        <f t="shared" si="2973"/>
        <v>46133</v>
      </c>
      <c r="F4954">
        <f t="shared" si="2974"/>
        <v>20</v>
      </c>
      <c r="G4954" s="1" t="str">
        <f t="shared" si="2975"/>
        <v>20:00</v>
      </c>
      <c r="H4954" t="str">
        <f>H4953</f>
        <v>Arza</v>
      </c>
      <c r="I4954" t="str">
        <f>I4953</f>
        <v>Makan di Tempat</v>
      </c>
      <c r="J4954" t="str">
        <f>J4953</f>
        <v>QR Statis</v>
      </c>
      <c r="L4954" t="str">
        <f t="shared" si="2976"/>
        <v>Unknown</v>
      </c>
      <c r="M4954" t="s">
        <v>230</v>
      </c>
      <c r="N4954" t="str">
        <f t="shared" si="2977"/>
        <v>Product</v>
      </c>
      <c r="P4954" t="s">
        <v>90</v>
      </c>
      <c r="S4954" s="1">
        <v>1</v>
      </c>
      <c r="T4954" s="2">
        <v>28000</v>
      </c>
      <c r="U4954" s="2">
        <v>28000</v>
      </c>
    </row>
    <row r="4955" spans="1:22" x14ac:dyDescent="0.3">
      <c r="A4955" t="s">
        <v>10188</v>
      </c>
      <c r="B4955" t="s">
        <v>10189</v>
      </c>
      <c r="C4955" t="str">
        <f t="shared" si="2971"/>
        <v>Tuesday</v>
      </c>
      <c r="D4955" t="str">
        <f t="shared" si="2972"/>
        <v>April</v>
      </c>
      <c r="E4955" s="9">
        <f t="shared" si="2973"/>
        <v>46133</v>
      </c>
      <c r="F4955">
        <f t="shared" si="2974"/>
        <v>20</v>
      </c>
      <c r="G4955" s="1" t="str">
        <f t="shared" si="2975"/>
        <v>20:00</v>
      </c>
      <c r="H4955" t="s">
        <v>13901</v>
      </c>
      <c r="I4955" t="s">
        <v>21</v>
      </c>
      <c r="J4955" t="s">
        <v>22</v>
      </c>
      <c r="K4955" t="s">
        <v>24</v>
      </c>
      <c r="L4955" t="str">
        <f t="shared" si="2976"/>
        <v>Unknown</v>
      </c>
      <c r="M4955" t="s">
        <v>162</v>
      </c>
      <c r="N4955" t="str">
        <f t="shared" si="2977"/>
        <v>Product</v>
      </c>
      <c r="P4955" t="s">
        <v>52</v>
      </c>
      <c r="Q4955" t="s">
        <v>27</v>
      </c>
      <c r="S4955" s="1">
        <v>1</v>
      </c>
      <c r="T4955" s="2">
        <v>23000</v>
      </c>
      <c r="U4955" s="2">
        <v>23000</v>
      </c>
      <c r="V4955" s="2">
        <v>45000</v>
      </c>
    </row>
    <row r="4956" spans="1:22" x14ac:dyDescent="0.3">
      <c r="A4956" t="str">
        <f>A4955</f>
        <v xml:space="preserve">S/260421/1/56
</v>
      </c>
      <c r="B4956" t="s">
        <v>10189</v>
      </c>
      <c r="C4956" t="str">
        <f t="shared" si="2971"/>
        <v>Tuesday</v>
      </c>
      <c r="D4956" t="str">
        <f t="shared" si="2972"/>
        <v>April</v>
      </c>
      <c r="E4956" s="9">
        <f t="shared" si="2973"/>
        <v>46133</v>
      </c>
      <c r="F4956">
        <f t="shared" si="2974"/>
        <v>20</v>
      </c>
      <c r="G4956" s="1" t="str">
        <f t="shared" si="2975"/>
        <v>20:00</v>
      </c>
      <c r="H4956" t="str">
        <f>H4955</f>
        <v>Arza</v>
      </c>
      <c r="I4956" t="str">
        <f>I4955</f>
        <v>Makan di Tempat</v>
      </c>
      <c r="J4956" t="str">
        <f>J4955</f>
        <v>QR Statis</v>
      </c>
      <c r="L4956" t="str">
        <f t="shared" si="2976"/>
        <v>Unknown</v>
      </c>
      <c r="M4956" t="s">
        <v>278</v>
      </c>
      <c r="N4956" t="str">
        <f t="shared" si="2977"/>
        <v>Product</v>
      </c>
      <c r="P4956" t="s">
        <v>26</v>
      </c>
      <c r="Q4956" t="s">
        <v>27</v>
      </c>
      <c r="S4956" s="1">
        <v>1</v>
      </c>
      <c r="T4956" s="2">
        <v>22000</v>
      </c>
      <c r="U4956" s="2">
        <v>22000</v>
      </c>
    </row>
    <row r="4957" spans="1:22" x14ac:dyDescent="0.3">
      <c r="A4957" t="s">
        <v>10192</v>
      </c>
      <c r="B4957" t="s">
        <v>10193</v>
      </c>
      <c r="C4957" t="str">
        <f t="shared" si="2971"/>
        <v>Tuesday</v>
      </c>
      <c r="D4957" t="str">
        <f t="shared" si="2972"/>
        <v>April</v>
      </c>
      <c r="E4957" s="9">
        <f t="shared" si="2973"/>
        <v>46133</v>
      </c>
      <c r="F4957">
        <f t="shared" si="2974"/>
        <v>20</v>
      </c>
      <c r="G4957" s="1" t="str">
        <f t="shared" si="2975"/>
        <v>20:00</v>
      </c>
      <c r="H4957" t="s">
        <v>13901</v>
      </c>
      <c r="I4957" t="s">
        <v>21</v>
      </c>
      <c r="J4957" t="s">
        <v>22</v>
      </c>
      <c r="K4957" t="s">
        <v>3165</v>
      </c>
      <c r="L4957" t="str">
        <f t="shared" si="2976"/>
        <v>Identified</v>
      </c>
      <c r="M4957" t="s">
        <v>63</v>
      </c>
      <c r="N4957" t="str">
        <f t="shared" si="2977"/>
        <v>Product</v>
      </c>
      <c r="P4957" t="s">
        <v>40</v>
      </c>
      <c r="S4957" s="1">
        <v>1</v>
      </c>
      <c r="T4957" s="2">
        <v>12000</v>
      </c>
      <c r="U4957" s="2">
        <v>12000</v>
      </c>
      <c r="V4957" s="2">
        <v>12000</v>
      </c>
    </row>
    <row r="4958" spans="1:22" x14ac:dyDescent="0.3">
      <c r="A4958" t="s">
        <v>10196</v>
      </c>
      <c r="B4958" t="s">
        <v>10197</v>
      </c>
      <c r="C4958" t="str">
        <f t="shared" si="2971"/>
        <v>Tuesday</v>
      </c>
      <c r="D4958" t="str">
        <f t="shared" si="2972"/>
        <v>April</v>
      </c>
      <c r="E4958" s="9">
        <f t="shared" si="2973"/>
        <v>46133</v>
      </c>
      <c r="F4958">
        <f t="shared" si="2974"/>
        <v>20</v>
      </c>
      <c r="G4958" s="1" t="str">
        <f t="shared" si="2975"/>
        <v>20:00</v>
      </c>
      <c r="H4958" t="s">
        <v>13901</v>
      </c>
      <c r="I4958" t="s">
        <v>21</v>
      </c>
      <c r="J4958" t="s">
        <v>22</v>
      </c>
      <c r="K4958" t="s">
        <v>24</v>
      </c>
      <c r="L4958" t="str">
        <f t="shared" si="2976"/>
        <v>Unknown</v>
      </c>
      <c r="M4958" t="s">
        <v>150</v>
      </c>
      <c r="N4958" t="str">
        <f t="shared" si="2977"/>
        <v>Product</v>
      </c>
      <c r="P4958" t="s">
        <v>26</v>
      </c>
      <c r="Q4958" t="s">
        <v>27</v>
      </c>
      <c r="S4958" s="1">
        <v>1</v>
      </c>
      <c r="T4958" s="2">
        <v>22000</v>
      </c>
      <c r="U4958" s="2">
        <v>22000</v>
      </c>
      <c r="V4958" s="2">
        <v>22000</v>
      </c>
    </row>
    <row r="4959" spans="1:22" x14ac:dyDescent="0.3">
      <c r="A4959" t="s">
        <v>10200</v>
      </c>
      <c r="B4959" t="s">
        <v>10201</v>
      </c>
      <c r="C4959" t="str">
        <f t="shared" si="2971"/>
        <v>Tuesday</v>
      </c>
      <c r="D4959" t="str">
        <f t="shared" si="2972"/>
        <v>April</v>
      </c>
      <c r="E4959" s="9">
        <f t="shared" si="2973"/>
        <v>46133</v>
      </c>
      <c r="F4959">
        <f t="shared" si="2974"/>
        <v>20</v>
      </c>
      <c r="G4959" s="1" t="str">
        <f t="shared" si="2975"/>
        <v>20:00</v>
      </c>
      <c r="H4959" t="s">
        <v>13901</v>
      </c>
      <c r="I4959" t="s">
        <v>21</v>
      </c>
      <c r="J4959" t="s">
        <v>22</v>
      </c>
      <c r="K4959" t="s">
        <v>349</v>
      </c>
      <c r="L4959" t="str">
        <f t="shared" si="2976"/>
        <v>Identified</v>
      </c>
      <c r="M4959" t="s">
        <v>660</v>
      </c>
      <c r="N4959" t="str">
        <f t="shared" si="2977"/>
        <v>Product</v>
      </c>
      <c r="P4959" t="s">
        <v>508</v>
      </c>
      <c r="Q4959" t="s">
        <v>27</v>
      </c>
      <c r="S4959" s="1">
        <v>1</v>
      </c>
      <c r="T4959" s="2">
        <v>24000</v>
      </c>
      <c r="U4959" s="2">
        <v>24000</v>
      </c>
      <c r="V4959" s="2">
        <v>58000</v>
      </c>
    </row>
    <row r="4960" spans="1:22" x14ac:dyDescent="0.3">
      <c r="A4960" t="str">
        <f t="shared" ref="A4960:A4961" si="2986">A4959</f>
        <v xml:space="preserve">S/260421/1/59
</v>
      </c>
      <c r="B4960" t="s">
        <v>10201</v>
      </c>
      <c r="C4960" t="str">
        <f t="shared" si="2971"/>
        <v>Tuesday</v>
      </c>
      <c r="D4960" t="str">
        <f t="shared" si="2972"/>
        <v>April</v>
      </c>
      <c r="E4960" s="9">
        <f t="shared" si="2973"/>
        <v>46133</v>
      </c>
      <c r="F4960">
        <f t="shared" si="2974"/>
        <v>20</v>
      </c>
      <c r="G4960" s="1" t="str">
        <f t="shared" si="2975"/>
        <v>20:00</v>
      </c>
      <c r="H4960" t="str">
        <f t="shared" ref="H4960:H4961" si="2987">H4959</f>
        <v>Arza</v>
      </c>
      <c r="I4960" t="str">
        <f t="shared" ref="I4960:I4961" si="2988">I4959</f>
        <v>Makan di Tempat</v>
      </c>
      <c r="J4960" t="str">
        <f t="shared" ref="J4960:J4961" si="2989">J4959</f>
        <v>QR Statis</v>
      </c>
      <c r="L4960" t="str">
        <f t="shared" si="2976"/>
        <v>Unknown</v>
      </c>
      <c r="M4960" t="s">
        <v>287</v>
      </c>
      <c r="N4960" t="str">
        <f t="shared" si="2977"/>
        <v>Product</v>
      </c>
      <c r="P4960" t="s">
        <v>26</v>
      </c>
      <c r="Q4960" t="s">
        <v>27</v>
      </c>
      <c r="S4960" s="1">
        <v>1</v>
      </c>
      <c r="T4960" s="2">
        <v>22000</v>
      </c>
      <c r="U4960" s="2">
        <v>22000</v>
      </c>
    </row>
    <row r="4961" spans="1:22" x14ac:dyDescent="0.3">
      <c r="A4961" t="str">
        <f t="shared" si="2986"/>
        <v xml:space="preserve">S/260421/1/59
</v>
      </c>
      <c r="B4961" t="s">
        <v>10201</v>
      </c>
      <c r="C4961" t="str">
        <f t="shared" si="2971"/>
        <v>Tuesday</v>
      </c>
      <c r="D4961" t="str">
        <f t="shared" si="2972"/>
        <v>April</v>
      </c>
      <c r="E4961" s="9">
        <f t="shared" si="2973"/>
        <v>46133</v>
      </c>
      <c r="F4961">
        <f t="shared" si="2974"/>
        <v>20</v>
      </c>
      <c r="G4961" s="1" t="str">
        <f t="shared" si="2975"/>
        <v>20:00</v>
      </c>
      <c r="H4961" t="str">
        <f t="shared" si="2987"/>
        <v>Arza</v>
      </c>
      <c r="I4961" t="str">
        <f t="shared" si="2988"/>
        <v>Makan di Tempat</v>
      </c>
      <c r="J4961" t="str">
        <f t="shared" si="2989"/>
        <v>QR Statis</v>
      </c>
      <c r="L4961" t="str">
        <f t="shared" si="2976"/>
        <v>Unknown</v>
      </c>
      <c r="M4961" t="s">
        <v>63</v>
      </c>
      <c r="N4961" t="str">
        <f t="shared" si="2977"/>
        <v>Product</v>
      </c>
      <c r="O4961" t="s">
        <v>10204</v>
      </c>
      <c r="P4961" t="s">
        <v>40</v>
      </c>
      <c r="S4961" s="1">
        <v>1</v>
      </c>
      <c r="T4961" s="2">
        <v>12000</v>
      </c>
      <c r="U4961" s="2">
        <v>12000</v>
      </c>
    </row>
    <row r="4962" spans="1:22" x14ac:dyDescent="0.3">
      <c r="A4962" t="s">
        <v>10205</v>
      </c>
      <c r="B4962" t="s">
        <v>10206</v>
      </c>
      <c r="C4962" t="str">
        <f t="shared" si="2971"/>
        <v>Tuesday</v>
      </c>
      <c r="D4962" t="str">
        <f t="shared" si="2972"/>
        <v>April</v>
      </c>
      <c r="E4962" s="9">
        <f t="shared" si="2973"/>
        <v>46133</v>
      </c>
      <c r="F4962">
        <f t="shared" si="2974"/>
        <v>20</v>
      </c>
      <c r="G4962" s="1" t="str">
        <f t="shared" si="2975"/>
        <v>20:00</v>
      </c>
      <c r="H4962" t="s">
        <v>13901</v>
      </c>
      <c r="I4962" t="s">
        <v>21</v>
      </c>
      <c r="J4962" t="s">
        <v>22</v>
      </c>
      <c r="K4962" t="s">
        <v>319</v>
      </c>
      <c r="L4962" t="str">
        <f t="shared" si="2976"/>
        <v>Identified</v>
      </c>
      <c r="M4962" t="s">
        <v>35</v>
      </c>
      <c r="N4962" t="str">
        <f t="shared" si="2977"/>
        <v>Product</v>
      </c>
      <c r="P4962" t="s">
        <v>36</v>
      </c>
      <c r="Q4962" t="s">
        <v>27</v>
      </c>
      <c r="S4962" s="1">
        <v>1</v>
      </c>
      <c r="T4962" s="2">
        <v>20000</v>
      </c>
      <c r="U4962" s="2">
        <v>20000</v>
      </c>
      <c r="V4962" s="2">
        <v>80000</v>
      </c>
    </row>
    <row r="4963" spans="1:22" x14ac:dyDescent="0.3">
      <c r="A4963" t="str">
        <f t="shared" ref="A4963:A4965" si="2990">A4962</f>
        <v xml:space="preserve">S/260421/1/60
</v>
      </c>
      <c r="B4963" t="s">
        <v>10206</v>
      </c>
      <c r="C4963" t="str">
        <f t="shared" si="2971"/>
        <v>Tuesday</v>
      </c>
      <c r="D4963" t="str">
        <f t="shared" si="2972"/>
        <v>April</v>
      </c>
      <c r="E4963" s="9">
        <f t="shared" si="2973"/>
        <v>46133</v>
      </c>
      <c r="F4963">
        <f t="shared" si="2974"/>
        <v>20</v>
      </c>
      <c r="G4963" s="1" t="str">
        <f t="shared" si="2975"/>
        <v>20:00</v>
      </c>
      <c r="H4963" t="str">
        <f t="shared" ref="H4963:H4965" si="2991">H4962</f>
        <v>Arza</v>
      </c>
      <c r="I4963" t="str">
        <f t="shared" ref="I4963:I4965" si="2992">I4962</f>
        <v>Makan di Tempat</v>
      </c>
      <c r="J4963" t="str">
        <f t="shared" ref="J4963:J4965" si="2993">J4962</f>
        <v>QR Statis</v>
      </c>
      <c r="L4963" t="str">
        <f t="shared" si="2976"/>
        <v>Unknown</v>
      </c>
      <c r="M4963" t="s">
        <v>660</v>
      </c>
      <c r="N4963" t="str">
        <f t="shared" si="2977"/>
        <v>Product</v>
      </c>
      <c r="P4963" t="s">
        <v>508</v>
      </c>
      <c r="Q4963" t="s">
        <v>27</v>
      </c>
      <c r="S4963" s="1">
        <v>1</v>
      </c>
      <c r="T4963" s="2">
        <v>24000</v>
      </c>
      <c r="U4963" s="2">
        <v>24000</v>
      </c>
    </row>
    <row r="4964" spans="1:22" x14ac:dyDescent="0.3">
      <c r="A4964" t="str">
        <f t="shared" si="2990"/>
        <v xml:space="preserve">S/260421/1/60
</v>
      </c>
      <c r="B4964" t="s">
        <v>10206</v>
      </c>
      <c r="C4964" t="str">
        <f t="shared" si="2971"/>
        <v>Tuesday</v>
      </c>
      <c r="D4964" t="str">
        <f t="shared" si="2972"/>
        <v>April</v>
      </c>
      <c r="E4964" s="9">
        <f t="shared" si="2973"/>
        <v>46133</v>
      </c>
      <c r="F4964">
        <f t="shared" si="2974"/>
        <v>20</v>
      </c>
      <c r="G4964" s="1" t="str">
        <f t="shared" si="2975"/>
        <v>20:00</v>
      </c>
      <c r="H4964" t="str">
        <f t="shared" si="2991"/>
        <v>Arza</v>
      </c>
      <c r="I4964" t="str">
        <f t="shared" si="2992"/>
        <v>Makan di Tempat</v>
      </c>
      <c r="J4964" t="str">
        <f t="shared" si="2993"/>
        <v>QR Statis</v>
      </c>
      <c r="L4964" t="str">
        <f t="shared" si="2976"/>
        <v>Unknown</v>
      </c>
      <c r="M4964" t="s">
        <v>39</v>
      </c>
      <c r="N4964" t="str">
        <f t="shared" si="2977"/>
        <v>Product</v>
      </c>
      <c r="P4964" t="s">
        <v>40</v>
      </c>
      <c r="S4964" s="1">
        <v>1</v>
      </c>
      <c r="T4964" s="2">
        <v>14000</v>
      </c>
      <c r="U4964" s="2">
        <v>14000</v>
      </c>
    </row>
    <row r="4965" spans="1:22" x14ac:dyDescent="0.3">
      <c r="A4965" t="str">
        <f t="shared" si="2990"/>
        <v xml:space="preserve">S/260421/1/60
</v>
      </c>
      <c r="B4965" t="s">
        <v>10206</v>
      </c>
      <c r="C4965" t="str">
        <f t="shared" si="2971"/>
        <v>Tuesday</v>
      </c>
      <c r="D4965" t="str">
        <f t="shared" si="2972"/>
        <v>April</v>
      </c>
      <c r="E4965" s="9">
        <f t="shared" si="2973"/>
        <v>46133</v>
      </c>
      <c r="F4965">
        <f t="shared" si="2974"/>
        <v>20</v>
      </c>
      <c r="G4965" s="1" t="str">
        <f t="shared" si="2975"/>
        <v>20:00</v>
      </c>
      <c r="H4965" t="str">
        <f t="shared" si="2991"/>
        <v>Arza</v>
      </c>
      <c r="I4965" t="str">
        <f t="shared" si="2992"/>
        <v>Makan di Tempat</v>
      </c>
      <c r="J4965" t="str">
        <f t="shared" si="2993"/>
        <v>QR Statis</v>
      </c>
      <c r="L4965" t="str">
        <f t="shared" si="2976"/>
        <v>Unknown</v>
      </c>
      <c r="M4965" t="s">
        <v>295</v>
      </c>
      <c r="N4965" t="str">
        <f t="shared" si="2977"/>
        <v>Product</v>
      </c>
      <c r="O4965" t="s">
        <v>398</v>
      </c>
      <c r="P4965" t="s">
        <v>93</v>
      </c>
      <c r="S4965" s="1">
        <v>1</v>
      </c>
      <c r="T4965" s="2">
        <v>22000</v>
      </c>
      <c r="U4965" s="2">
        <v>22000</v>
      </c>
    </row>
    <row r="4966" spans="1:22" x14ac:dyDescent="0.3">
      <c r="A4966" t="s">
        <v>10209</v>
      </c>
      <c r="B4966" t="s">
        <v>10210</v>
      </c>
      <c r="C4966" t="str">
        <f t="shared" si="2971"/>
        <v>Tuesday</v>
      </c>
      <c r="D4966" t="str">
        <f t="shared" si="2972"/>
        <v>April</v>
      </c>
      <c r="E4966" s="9">
        <f t="shared" si="2973"/>
        <v>46133</v>
      </c>
      <c r="F4966">
        <f t="shared" si="2974"/>
        <v>20</v>
      </c>
      <c r="G4966" s="1" t="str">
        <f t="shared" si="2975"/>
        <v>20:00</v>
      </c>
      <c r="H4966" t="s">
        <v>13901</v>
      </c>
      <c r="I4966" t="s">
        <v>21</v>
      </c>
      <c r="J4966" t="s">
        <v>22</v>
      </c>
      <c r="K4966" t="s">
        <v>10211</v>
      </c>
      <c r="L4966" t="str">
        <f t="shared" si="2976"/>
        <v>Identified</v>
      </c>
      <c r="M4966" t="s">
        <v>35</v>
      </c>
      <c r="N4966" t="str">
        <f t="shared" si="2977"/>
        <v>Product</v>
      </c>
      <c r="P4966" t="s">
        <v>36</v>
      </c>
      <c r="Q4966" t="s">
        <v>72</v>
      </c>
      <c r="S4966" s="1">
        <v>1</v>
      </c>
      <c r="T4966" s="2">
        <v>17000</v>
      </c>
      <c r="U4966" s="2">
        <v>17000</v>
      </c>
      <c r="V4966" s="2">
        <v>58000</v>
      </c>
    </row>
    <row r="4967" spans="1:22" x14ac:dyDescent="0.3">
      <c r="A4967" t="str">
        <f t="shared" ref="A4967:A4968" si="2994">A4966</f>
        <v xml:space="preserve">S/260421/1/61
</v>
      </c>
      <c r="B4967" t="s">
        <v>10210</v>
      </c>
      <c r="C4967" t="str">
        <f t="shared" si="2971"/>
        <v>Tuesday</v>
      </c>
      <c r="D4967" t="str">
        <f t="shared" si="2972"/>
        <v>April</v>
      </c>
      <c r="E4967" s="9">
        <f t="shared" si="2973"/>
        <v>46133</v>
      </c>
      <c r="F4967">
        <f t="shared" si="2974"/>
        <v>20</v>
      </c>
      <c r="G4967" s="1" t="str">
        <f t="shared" si="2975"/>
        <v>20:00</v>
      </c>
      <c r="H4967" t="str">
        <f t="shared" ref="H4967:H4968" si="2995">H4966</f>
        <v>Arza</v>
      </c>
      <c r="I4967" t="str">
        <f t="shared" ref="I4967:I4968" si="2996">I4966</f>
        <v>Makan di Tempat</v>
      </c>
      <c r="J4967" t="str">
        <f t="shared" ref="J4967:J4968" si="2997">J4966</f>
        <v>QR Statis</v>
      </c>
      <c r="L4967" t="str">
        <f t="shared" si="2976"/>
        <v>Unknown</v>
      </c>
      <c r="M4967" t="s">
        <v>224</v>
      </c>
      <c r="N4967" t="str">
        <f t="shared" si="2977"/>
        <v>Product</v>
      </c>
      <c r="P4967" t="s">
        <v>198</v>
      </c>
      <c r="Q4967" t="s">
        <v>72</v>
      </c>
      <c r="S4967" s="1">
        <v>1</v>
      </c>
      <c r="T4967" s="2">
        <v>20000</v>
      </c>
      <c r="U4967" s="2">
        <v>20000</v>
      </c>
    </row>
    <row r="4968" spans="1:22" x14ac:dyDescent="0.3">
      <c r="A4968" t="str">
        <f t="shared" si="2994"/>
        <v xml:space="preserve">S/260421/1/61
</v>
      </c>
      <c r="B4968" t="s">
        <v>10210</v>
      </c>
      <c r="C4968" t="str">
        <f t="shared" si="2971"/>
        <v>Tuesday</v>
      </c>
      <c r="D4968" t="str">
        <f t="shared" si="2972"/>
        <v>April</v>
      </c>
      <c r="E4968" s="9">
        <f t="shared" si="2973"/>
        <v>46133</v>
      </c>
      <c r="F4968">
        <f t="shared" si="2974"/>
        <v>20</v>
      </c>
      <c r="G4968" s="1" t="str">
        <f t="shared" si="2975"/>
        <v>20:00</v>
      </c>
      <c r="H4968" t="str">
        <f t="shared" si="2995"/>
        <v>Arza</v>
      </c>
      <c r="I4968" t="str">
        <f t="shared" si="2996"/>
        <v>Makan di Tempat</v>
      </c>
      <c r="J4968" t="str">
        <f t="shared" si="2997"/>
        <v>QR Statis</v>
      </c>
      <c r="L4968" t="str">
        <f t="shared" si="2976"/>
        <v>Unknown</v>
      </c>
      <c r="M4968" t="s">
        <v>919</v>
      </c>
      <c r="N4968" t="str">
        <f t="shared" si="2977"/>
        <v>Product</v>
      </c>
      <c r="P4968" t="s">
        <v>183</v>
      </c>
      <c r="S4968" s="1">
        <v>1</v>
      </c>
      <c r="T4968" s="2">
        <v>21000</v>
      </c>
      <c r="U4968" s="2">
        <v>21000</v>
      </c>
    </row>
    <row r="4969" spans="1:22" x14ac:dyDescent="0.3">
      <c r="A4969" t="s">
        <v>10214</v>
      </c>
      <c r="B4969" t="s">
        <v>10215</v>
      </c>
      <c r="C4969" t="str">
        <f t="shared" si="2971"/>
        <v>Tuesday</v>
      </c>
      <c r="D4969" t="str">
        <f t="shared" si="2972"/>
        <v>April</v>
      </c>
      <c r="E4969" s="9">
        <f t="shared" si="2973"/>
        <v>46133</v>
      </c>
      <c r="F4969">
        <f t="shared" si="2974"/>
        <v>21</v>
      </c>
      <c r="G4969" s="1" t="str">
        <f t="shared" si="2975"/>
        <v>21:00</v>
      </c>
      <c r="H4969" t="s">
        <v>13901</v>
      </c>
      <c r="I4969" t="s">
        <v>21</v>
      </c>
      <c r="J4969" t="s">
        <v>908</v>
      </c>
      <c r="K4969" t="s">
        <v>168</v>
      </c>
      <c r="L4969" t="str">
        <f t="shared" si="2976"/>
        <v>Identified</v>
      </c>
      <c r="M4969" t="s">
        <v>63</v>
      </c>
      <c r="N4969" t="str">
        <f t="shared" si="2977"/>
        <v>Product</v>
      </c>
      <c r="P4969" t="s">
        <v>40</v>
      </c>
      <c r="S4969" s="1">
        <v>1</v>
      </c>
      <c r="T4969" s="2">
        <v>12000</v>
      </c>
      <c r="U4969" s="2">
        <v>12000</v>
      </c>
      <c r="V4969" s="2">
        <v>12000</v>
      </c>
    </row>
    <row r="4970" spans="1:22" x14ac:dyDescent="0.3">
      <c r="A4970" t="s">
        <v>10218</v>
      </c>
      <c r="B4970" t="s">
        <v>10219</v>
      </c>
      <c r="C4970" t="str">
        <f t="shared" si="2971"/>
        <v>Tuesday</v>
      </c>
      <c r="D4970" t="str">
        <f t="shared" si="2972"/>
        <v>April</v>
      </c>
      <c r="E4970" s="9">
        <f t="shared" si="2973"/>
        <v>46133</v>
      </c>
      <c r="F4970">
        <f t="shared" si="2974"/>
        <v>21</v>
      </c>
      <c r="G4970" s="1" t="str">
        <f t="shared" si="2975"/>
        <v>21:00</v>
      </c>
      <c r="H4970" t="s">
        <v>13901</v>
      </c>
      <c r="I4970" t="s">
        <v>21</v>
      </c>
      <c r="J4970" t="s">
        <v>22</v>
      </c>
      <c r="K4970" t="s">
        <v>24</v>
      </c>
      <c r="L4970" t="str">
        <f t="shared" si="2976"/>
        <v>Unknown</v>
      </c>
      <c r="M4970" t="s">
        <v>134</v>
      </c>
      <c r="N4970" t="str">
        <f t="shared" si="2977"/>
        <v>Product</v>
      </c>
      <c r="P4970" t="s">
        <v>36</v>
      </c>
      <c r="Q4970" t="s">
        <v>72</v>
      </c>
      <c r="S4970" s="1">
        <v>1</v>
      </c>
      <c r="T4970" s="2">
        <v>19000</v>
      </c>
      <c r="U4970" s="2">
        <v>19000</v>
      </c>
      <c r="V4970" s="2">
        <v>41000</v>
      </c>
    </row>
    <row r="4971" spans="1:22" x14ac:dyDescent="0.3">
      <c r="A4971" t="str">
        <f>A4970</f>
        <v xml:space="preserve">S/260421/1/63
</v>
      </c>
      <c r="B4971" t="s">
        <v>10219</v>
      </c>
      <c r="C4971" t="str">
        <f t="shared" si="2971"/>
        <v>Tuesday</v>
      </c>
      <c r="D4971" t="str">
        <f t="shared" si="2972"/>
        <v>April</v>
      </c>
      <c r="E4971" s="9">
        <f t="shared" si="2973"/>
        <v>46133</v>
      </c>
      <c r="F4971">
        <f t="shared" si="2974"/>
        <v>21</v>
      </c>
      <c r="G4971" s="1" t="str">
        <f t="shared" si="2975"/>
        <v>21:00</v>
      </c>
      <c r="H4971" t="str">
        <f>H4970</f>
        <v>Arza</v>
      </c>
      <c r="I4971" t="str">
        <f>I4970</f>
        <v>Makan di Tempat</v>
      </c>
      <c r="J4971" t="str">
        <f>J4970</f>
        <v>QR Statis</v>
      </c>
      <c r="L4971" t="str">
        <f t="shared" si="2976"/>
        <v>Unknown</v>
      </c>
      <c r="M4971" t="s">
        <v>290</v>
      </c>
      <c r="N4971" t="str">
        <f t="shared" si="2977"/>
        <v>Product</v>
      </c>
      <c r="P4971" t="s">
        <v>26</v>
      </c>
      <c r="Q4971" t="s">
        <v>72</v>
      </c>
      <c r="S4971" s="1">
        <v>1</v>
      </c>
      <c r="T4971" s="2">
        <v>22000</v>
      </c>
      <c r="U4971" s="2">
        <v>22000</v>
      </c>
    </row>
    <row r="4972" spans="1:22" x14ac:dyDescent="0.3">
      <c r="A4972" t="s">
        <v>10222</v>
      </c>
      <c r="B4972" t="s">
        <v>10223</v>
      </c>
      <c r="C4972" t="str">
        <f t="shared" si="2971"/>
        <v>Tuesday</v>
      </c>
      <c r="D4972" t="str">
        <f t="shared" si="2972"/>
        <v>April</v>
      </c>
      <c r="E4972" s="9">
        <f t="shared" si="2973"/>
        <v>46133</v>
      </c>
      <c r="F4972">
        <f t="shared" si="2974"/>
        <v>21</v>
      </c>
      <c r="G4972" s="1" t="str">
        <f t="shared" si="2975"/>
        <v>21:00</v>
      </c>
      <c r="H4972" t="s">
        <v>13901</v>
      </c>
      <c r="I4972" t="s">
        <v>21</v>
      </c>
      <c r="J4972" t="s">
        <v>22</v>
      </c>
      <c r="K4972" t="s">
        <v>743</v>
      </c>
      <c r="L4972" t="str">
        <f t="shared" si="2976"/>
        <v>Identified</v>
      </c>
      <c r="M4972" t="s">
        <v>35</v>
      </c>
      <c r="N4972" t="str">
        <f t="shared" si="2977"/>
        <v>Product</v>
      </c>
      <c r="P4972" t="s">
        <v>36</v>
      </c>
      <c r="Q4972" t="s">
        <v>27</v>
      </c>
      <c r="S4972" s="1">
        <v>2</v>
      </c>
      <c r="T4972" s="2">
        <v>20000</v>
      </c>
      <c r="U4972" s="2">
        <v>40000</v>
      </c>
      <c r="V4972" s="2">
        <v>237000</v>
      </c>
    </row>
    <row r="4973" spans="1:22" x14ac:dyDescent="0.3">
      <c r="A4973" t="str">
        <f t="shared" ref="A4973:A4979" si="2998">A4972</f>
        <v xml:space="preserve">S/260421/1/64
</v>
      </c>
      <c r="B4973" t="s">
        <v>10223</v>
      </c>
      <c r="C4973" t="str">
        <f t="shared" si="2971"/>
        <v>Tuesday</v>
      </c>
      <c r="D4973" t="str">
        <f t="shared" si="2972"/>
        <v>April</v>
      </c>
      <c r="E4973" s="9">
        <f t="shared" si="2973"/>
        <v>46133</v>
      </c>
      <c r="F4973">
        <f t="shared" si="2974"/>
        <v>21</v>
      </c>
      <c r="G4973" s="1" t="str">
        <f t="shared" si="2975"/>
        <v>21:00</v>
      </c>
      <c r="H4973" t="str">
        <f t="shared" ref="H4973:H4979" si="2999">H4972</f>
        <v>Arza</v>
      </c>
      <c r="I4973" t="str">
        <f t="shared" ref="I4973:I4979" si="3000">I4972</f>
        <v>Makan di Tempat</v>
      </c>
      <c r="J4973" t="str">
        <f t="shared" ref="J4973:J4979" si="3001">J4972</f>
        <v>QR Statis</v>
      </c>
      <c r="L4973" t="str">
        <f t="shared" si="2976"/>
        <v>Unknown</v>
      </c>
      <c r="M4973" t="s">
        <v>134</v>
      </c>
      <c r="N4973" t="str">
        <f t="shared" si="2977"/>
        <v>Product</v>
      </c>
      <c r="P4973" t="s">
        <v>36</v>
      </c>
      <c r="Q4973" t="s">
        <v>27</v>
      </c>
      <c r="S4973" s="1">
        <v>1</v>
      </c>
      <c r="T4973" s="2">
        <v>21000</v>
      </c>
      <c r="U4973" s="2">
        <v>21000</v>
      </c>
    </row>
    <row r="4974" spans="1:22" x14ac:dyDescent="0.3">
      <c r="A4974" t="str">
        <f t="shared" si="2998"/>
        <v xml:space="preserve">S/260421/1/64
</v>
      </c>
      <c r="B4974" t="s">
        <v>10223</v>
      </c>
      <c r="C4974" t="str">
        <f t="shared" si="2971"/>
        <v>Tuesday</v>
      </c>
      <c r="D4974" t="str">
        <f t="shared" si="2972"/>
        <v>April</v>
      </c>
      <c r="E4974" s="9">
        <f t="shared" si="2973"/>
        <v>46133</v>
      </c>
      <c r="F4974">
        <f t="shared" si="2974"/>
        <v>21</v>
      </c>
      <c r="G4974" s="1" t="str">
        <f t="shared" si="2975"/>
        <v>21:00</v>
      </c>
      <c r="H4974" t="str">
        <f t="shared" si="2999"/>
        <v>Arza</v>
      </c>
      <c r="I4974" t="str">
        <f t="shared" si="3000"/>
        <v>Makan di Tempat</v>
      </c>
      <c r="J4974" t="str">
        <f t="shared" si="3001"/>
        <v>QR Statis</v>
      </c>
      <c r="L4974" t="str">
        <f t="shared" si="2976"/>
        <v>Unknown</v>
      </c>
      <c r="M4974" t="s">
        <v>215</v>
      </c>
      <c r="N4974" t="str">
        <f t="shared" si="2977"/>
        <v>Product</v>
      </c>
      <c r="P4974" t="s">
        <v>36</v>
      </c>
      <c r="Q4974" t="s">
        <v>27</v>
      </c>
      <c r="S4974" s="1">
        <v>1</v>
      </c>
      <c r="T4974" s="2">
        <v>21000</v>
      </c>
      <c r="U4974" s="2">
        <v>21000</v>
      </c>
    </row>
    <row r="4975" spans="1:22" x14ac:dyDescent="0.3">
      <c r="A4975" t="str">
        <f t="shared" si="2998"/>
        <v xml:space="preserve">S/260421/1/64
</v>
      </c>
      <c r="B4975" t="s">
        <v>10223</v>
      </c>
      <c r="C4975" t="str">
        <f t="shared" si="2971"/>
        <v>Tuesday</v>
      </c>
      <c r="D4975" t="str">
        <f t="shared" si="2972"/>
        <v>April</v>
      </c>
      <c r="E4975" s="9">
        <f t="shared" si="2973"/>
        <v>46133</v>
      </c>
      <c r="F4975">
        <f t="shared" si="2974"/>
        <v>21</v>
      </c>
      <c r="G4975" s="1" t="str">
        <f t="shared" si="2975"/>
        <v>21:00</v>
      </c>
      <c r="H4975" t="str">
        <f t="shared" si="2999"/>
        <v>Arza</v>
      </c>
      <c r="I4975" t="str">
        <f t="shared" si="3000"/>
        <v>Makan di Tempat</v>
      </c>
      <c r="J4975" t="str">
        <f t="shared" si="3001"/>
        <v>QR Statis</v>
      </c>
      <c r="L4975" t="str">
        <f t="shared" si="2976"/>
        <v>Unknown</v>
      </c>
      <c r="M4975" t="s">
        <v>139</v>
      </c>
      <c r="N4975" t="str">
        <f t="shared" si="2977"/>
        <v>Product</v>
      </c>
      <c r="P4975" t="s">
        <v>59</v>
      </c>
      <c r="S4975" s="1">
        <v>1</v>
      </c>
      <c r="T4975" s="2">
        <v>20000</v>
      </c>
      <c r="U4975" s="2">
        <v>20000</v>
      </c>
    </row>
    <row r="4976" spans="1:22" x14ac:dyDescent="0.3">
      <c r="A4976" t="str">
        <f t="shared" si="2998"/>
        <v xml:space="preserve">S/260421/1/64
</v>
      </c>
      <c r="B4976" t="s">
        <v>10223</v>
      </c>
      <c r="C4976" t="str">
        <f t="shared" si="2971"/>
        <v>Tuesday</v>
      </c>
      <c r="D4976" t="str">
        <f t="shared" si="2972"/>
        <v>April</v>
      </c>
      <c r="E4976" s="9">
        <f t="shared" si="2973"/>
        <v>46133</v>
      </c>
      <c r="F4976">
        <f t="shared" si="2974"/>
        <v>21</v>
      </c>
      <c r="G4976" s="1" t="str">
        <f t="shared" si="2975"/>
        <v>21:00</v>
      </c>
      <c r="H4976" t="str">
        <f t="shared" si="2999"/>
        <v>Arza</v>
      </c>
      <c r="I4976" t="str">
        <f t="shared" si="3000"/>
        <v>Makan di Tempat</v>
      </c>
      <c r="J4976" t="str">
        <f t="shared" si="3001"/>
        <v>QR Statis</v>
      </c>
      <c r="L4976" t="str">
        <f t="shared" si="2976"/>
        <v>Unknown</v>
      </c>
      <c r="M4976" t="s">
        <v>162</v>
      </c>
      <c r="N4976" t="str">
        <f t="shared" si="2977"/>
        <v>Product</v>
      </c>
      <c r="P4976" t="s">
        <v>52</v>
      </c>
      <c r="Q4976" t="s">
        <v>27</v>
      </c>
      <c r="S4976" s="1">
        <v>3</v>
      </c>
      <c r="T4976" s="2">
        <v>23000</v>
      </c>
      <c r="U4976" s="2">
        <v>69000</v>
      </c>
    </row>
    <row r="4977" spans="1:22" x14ac:dyDescent="0.3">
      <c r="A4977" t="str">
        <f t="shared" si="2998"/>
        <v xml:space="preserve">S/260421/1/64
</v>
      </c>
      <c r="B4977" t="s">
        <v>10223</v>
      </c>
      <c r="C4977" t="str">
        <f t="shared" si="2971"/>
        <v>Tuesday</v>
      </c>
      <c r="D4977" t="str">
        <f t="shared" si="2972"/>
        <v>April</v>
      </c>
      <c r="E4977" s="9">
        <f t="shared" si="2973"/>
        <v>46133</v>
      </c>
      <c r="F4977">
        <f t="shared" si="2974"/>
        <v>21</v>
      </c>
      <c r="G4977" s="1" t="str">
        <f t="shared" si="2975"/>
        <v>21:00</v>
      </c>
      <c r="H4977" t="str">
        <f t="shared" si="2999"/>
        <v>Arza</v>
      </c>
      <c r="I4977" t="str">
        <f t="shared" si="3000"/>
        <v>Makan di Tempat</v>
      </c>
      <c r="J4977" t="str">
        <f t="shared" si="3001"/>
        <v>QR Statis</v>
      </c>
      <c r="L4977" t="str">
        <f t="shared" si="2976"/>
        <v>Unknown</v>
      </c>
      <c r="M4977" t="s">
        <v>354</v>
      </c>
      <c r="N4977" t="str">
        <f t="shared" si="2977"/>
        <v>Product</v>
      </c>
      <c r="P4977" t="s">
        <v>355</v>
      </c>
      <c r="S4977" s="1">
        <v>1</v>
      </c>
      <c r="T4977" s="2">
        <v>20000</v>
      </c>
      <c r="U4977" s="2">
        <v>20000</v>
      </c>
    </row>
    <row r="4978" spans="1:22" x14ac:dyDescent="0.3">
      <c r="A4978" t="str">
        <f t="shared" si="2998"/>
        <v xml:space="preserve">S/260421/1/64
</v>
      </c>
      <c r="B4978" t="s">
        <v>10223</v>
      </c>
      <c r="C4978" t="str">
        <f t="shared" si="2971"/>
        <v>Tuesday</v>
      </c>
      <c r="D4978" t="str">
        <f t="shared" si="2972"/>
        <v>April</v>
      </c>
      <c r="E4978" s="9">
        <f t="shared" si="2973"/>
        <v>46133</v>
      </c>
      <c r="F4978">
        <f t="shared" si="2974"/>
        <v>21</v>
      </c>
      <c r="G4978" s="1" t="str">
        <f t="shared" si="2975"/>
        <v>21:00</v>
      </c>
      <c r="H4978" t="str">
        <f t="shared" si="2999"/>
        <v>Arza</v>
      </c>
      <c r="I4978" t="str">
        <f t="shared" si="3000"/>
        <v>Makan di Tempat</v>
      </c>
      <c r="J4978" t="str">
        <f t="shared" si="3001"/>
        <v>QR Statis</v>
      </c>
      <c r="L4978" t="str">
        <f t="shared" si="2976"/>
        <v>Unknown</v>
      </c>
      <c r="M4978" t="s">
        <v>278</v>
      </c>
      <c r="N4978" t="str">
        <f t="shared" si="2977"/>
        <v>Product</v>
      </c>
      <c r="P4978" t="s">
        <v>26</v>
      </c>
      <c r="Q4978" t="s">
        <v>27</v>
      </c>
      <c r="S4978" s="1">
        <v>1</v>
      </c>
      <c r="T4978" s="2">
        <v>22000</v>
      </c>
      <c r="U4978" s="2">
        <v>22000</v>
      </c>
    </row>
    <row r="4979" spans="1:22" x14ac:dyDescent="0.3">
      <c r="A4979" t="str">
        <f t="shared" si="2998"/>
        <v xml:space="preserve">S/260421/1/64
</v>
      </c>
      <c r="B4979" t="s">
        <v>10223</v>
      </c>
      <c r="C4979" t="str">
        <f t="shared" si="2971"/>
        <v>Tuesday</v>
      </c>
      <c r="D4979" t="str">
        <f t="shared" si="2972"/>
        <v>April</v>
      </c>
      <c r="E4979" s="9">
        <f t="shared" si="2973"/>
        <v>46133</v>
      </c>
      <c r="F4979">
        <f t="shared" si="2974"/>
        <v>21</v>
      </c>
      <c r="G4979" s="1" t="str">
        <f t="shared" si="2975"/>
        <v>21:00</v>
      </c>
      <c r="H4979" t="str">
        <f t="shared" si="2999"/>
        <v>Arza</v>
      </c>
      <c r="I4979" t="str">
        <f t="shared" si="3000"/>
        <v>Makan di Tempat</v>
      </c>
      <c r="J4979" t="str">
        <f t="shared" si="3001"/>
        <v>QR Statis</v>
      </c>
      <c r="L4979" t="str">
        <f t="shared" si="2976"/>
        <v>Unknown</v>
      </c>
      <c r="M4979" t="s">
        <v>682</v>
      </c>
      <c r="N4979" t="str">
        <f t="shared" si="2977"/>
        <v>Product</v>
      </c>
      <c r="P4979" t="s">
        <v>681</v>
      </c>
      <c r="Q4979" t="s">
        <v>27</v>
      </c>
      <c r="S4979" s="1">
        <v>1</v>
      </c>
      <c r="T4979" s="2">
        <v>24000</v>
      </c>
      <c r="U4979" s="2">
        <v>24000</v>
      </c>
    </row>
    <row r="4980" spans="1:22" x14ac:dyDescent="0.3">
      <c r="A4980" t="s">
        <v>10226</v>
      </c>
      <c r="B4980" t="s">
        <v>10227</v>
      </c>
      <c r="C4980" t="str">
        <f t="shared" si="2971"/>
        <v>Tuesday</v>
      </c>
      <c r="D4980" t="str">
        <f t="shared" si="2972"/>
        <v>April</v>
      </c>
      <c r="E4980" s="9">
        <f t="shared" si="2973"/>
        <v>46133</v>
      </c>
      <c r="F4980">
        <f t="shared" si="2974"/>
        <v>21</v>
      </c>
      <c r="G4980" s="1" t="str">
        <f t="shared" si="2975"/>
        <v>21:00</v>
      </c>
      <c r="H4980" t="s">
        <v>13901</v>
      </c>
      <c r="I4980" t="s">
        <v>21</v>
      </c>
      <c r="J4980" t="s">
        <v>22</v>
      </c>
      <c r="K4980" t="s">
        <v>1013</v>
      </c>
      <c r="L4980" t="str">
        <f t="shared" si="2976"/>
        <v>Identified</v>
      </c>
      <c r="M4980" t="s">
        <v>435</v>
      </c>
      <c r="N4980" t="str">
        <f t="shared" si="2977"/>
        <v>Product</v>
      </c>
      <c r="P4980" t="s">
        <v>105</v>
      </c>
      <c r="S4980" s="1">
        <v>1</v>
      </c>
      <c r="T4980" s="2">
        <v>20000</v>
      </c>
      <c r="U4980" s="2">
        <v>20000</v>
      </c>
      <c r="V4980" s="2">
        <v>20000</v>
      </c>
    </row>
    <row r="4981" spans="1:22" x14ac:dyDescent="0.3">
      <c r="A4981" t="s">
        <v>10230</v>
      </c>
      <c r="B4981" t="s">
        <v>10231</v>
      </c>
      <c r="C4981" t="str">
        <f t="shared" si="2971"/>
        <v>Tuesday</v>
      </c>
      <c r="D4981" t="str">
        <f t="shared" si="2972"/>
        <v>April</v>
      </c>
      <c r="E4981" s="9">
        <f t="shared" si="2973"/>
        <v>46133</v>
      </c>
      <c r="F4981">
        <f t="shared" si="2974"/>
        <v>21</v>
      </c>
      <c r="G4981" s="1" t="str">
        <f t="shared" si="2975"/>
        <v>21:00</v>
      </c>
      <c r="H4981" t="s">
        <v>13901</v>
      </c>
      <c r="I4981" t="s">
        <v>21</v>
      </c>
      <c r="J4981" t="s">
        <v>22</v>
      </c>
      <c r="K4981" t="s">
        <v>1013</v>
      </c>
      <c r="L4981" t="str">
        <f t="shared" si="2976"/>
        <v>Identified</v>
      </c>
      <c r="M4981" t="s">
        <v>230</v>
      </c>
      <c r="N4981" t="str">
        <f t="shared" si="2977"/>
        <v>Product</v>
      </c>
      <c r="P4981" t="s">
        <v>90</v>
      </c>
      <c r="S4981" s="1">
        <v>1</v>
      </c>
      <c r="T4981" s="2">
        <v>28000</v>
      </c>
      <c r="U4981" s="2">
        <v>28000</v>
      </c>
      <c r="V4981" s="2">
        <v>28000</v>
      </c>
    </row>
    <row r="4982" spans="1:22" x14ac:dyDescent="0.3">
      <c r="A4982" t="s">
        <v>10234</v>
      </c>
      <c r="B4982" t="s">
        <v>10235</v>
      </c>
      <c r="C4982" t="str">
        <f t="shared" si="2971"/>
        <v>Tuesday</v>
      </c>
      <c r="D4982" t="str">
        <f t="shared" si="2972"/>
        <v>April</v>
      </c>
      <c r="E4982" s="9">
        <f t="shared" si="2973"/>
        <v>46133</v>
      </c>
      <c r="F4982">
        <f t="shared" si="2974"/>
        <v>21</v>
      </c>
      <c r="G4982" s="1" t="str">
        <f t="shared" si="2975"/>
        <v>21:00</v>
      </c>
      <c r="H4982" t="s">
        <v>13901</v>
      </c>
      <c r="I4982" t="s">
        <v>21</v>
      </c>
      <c r="J4982" t="s">
        <v>49</v>
      </c>
      <c r="K4982" t="s">
        <v>1314</v>
      </c>
      <c r="L4982" t="str">
        <f t="shared" si="2976"/>
        <v>Identified</v>
      </c>
      <c r="M4982" t="s">
        <v>134</v>
      </c>
      <c r="N4982" t="str">
        <f t="shared" si="2977"/>
        <v>Product</v>
      </c>
      <c r="P4982" t="s">
        <v>36</v>
      </c>
      <c r="Q4982" t="s">
        <v>216</v>
      </c>
      <c r="S4982" s="1">
        <v>1</v>
      </c>
      <c r="T4982" s="2">
        <v>18000</v>
      </c>
      <c r="U4982" s="2">
        <v>18000</v>
      </c>
      <c r="V4982" s="2">
        <v>54000</v>
      </c>
    </row>
    <row r="4983" spans="1:22" x14ac:dyDescent="0.3">
      <c r="A4983" t="str">
        <f t="shared" ref="A4983:A4984" si="3002">A4982</f>
        <v xml:space="preserve">S/260421/1/67
</v>
      </c>
      <c r="B4983" t="s">
        <v>10235</v>
      </c>
      <c r="C4983" t="str">
        <f t="shared" si="2971"/>
        <v>Tuesday</v>
      </c>
      <c r="D4983" t="str">
        <f t="shared" si="2972"/>
        <v>April</v>
      </c>
      <c r="E4983" s="9">
        <f t="shared" si="2973"/>
        <v>46133</v>
      </c>
      <c r="F4983">
        <f t="shared" si="2974"/>
        <v>21</v>
      </c>
      <c r="G4983" s="1" t="str">
        <f t="shared" si="2975"/>
        <v>21:00</v>
      </c>
      <c r="H4983" t="str">
        <f t="shared" ref="H4983:H4984" si="3003">H4982</f>
        <v>Arza</v>
      </c>
      <c r="I4983" t="str">
        <f t="shared" ref="I4983:I4984" si="3004">I4982</f>
        <v>Makan di Tempat</v>
      </c>
      <c r="J4983" t="str">
        <f t="shared" ref="J4983:J4984" si="3005">J4982</f>
        <v>Tunai</v>
      </c>
      <c r="L4983" t="str">
        <f t="shared" si="2976"/>
        <v>Unknown</v>
      </c>
      <c r="M4983" t="s">
        <v>39</v>
      </c>
      <c r="N4983" t="str">
        <f t="shared" si="2977"/>
        <v>Product</v>
      </c>
      <c r="P4983" t="s">
        <v>40</v>
      </c>
      <c r="S4983" s="1">
        <v>1</v>
      </c>
      <c r="T4983" s="2">
        <v>14000</v>
      </c>
      <c r="U4983" s="2">
        <v>14000</v>
      </c>
    </row>
    <row r="4984" spans="1:22" x14ac:dyDescent="0.3">
      <c r="A4984" t="str">
        <f t="shared" si="3002"/>
        <v xml:space="preserve">S/260421/1/67
</v>
      </c>
      <c r="B4984" t="s">
        <v>10235</v>
      </c>
      <c r="C4984" t="str">
        <f t="shared" si="2971"/>
        <v>Tuesday</v>
      </c>
      <c r="D4984" t="str">
        <f t="shared" si="2972"/>
        <v>April</v>
      </c>
      <c r="E4984" s="9">
        <f t="shared" si="2973"/>
        <v>46133</v>
      </c>
      <c r="F4984">
        <f t="shared" si="2974"/>
        <v>21</v>
      </c>
      <c r="G4984" s="1" t="str">
        <f t="shared" si="2975"/>
        <v>21:00</v>
      </c>
      <c r="H4984" t="str">
        <f t="shared" si="3003"/>
        <v>Arza</v>
      </c>
      <c r="I4984" t="str">
        <f t="shared" si="3004"/>
        <v>Makan di Tempat</v>
      </c>
      <c r="J4984" t="str">
        <f t="shared" si="3005"/>
        <v>Tunai</v>
      </c>
      <c r="L4984" t="str">
        <f t="shared" si="2976"/>
        <v>Unknown</v>
      </c>
      <c r="M4984" t="s">
        <v>278</v>
      </c>
      <c r="N4984" t="str">
        <f t="shared" si="2977"/>
        <v>Product</v>
      </c>
      <c r="P4984" t="s">
        <v>26</v>
      </c>
      <c r="Q4984" t="s">
        <v>27</v>
      </c>
      <c r="S4984" s="1">
        <v>1</v>
      </c>
      <c r="T4984" s="2">
        <v>22000</v>
      </c>
      <c r="U4984" s="2">
        <v>22000</v>
      </c>
    </row>
    <row r="4985" spans="1:22" x14ac:dyDescent="0.3">
      <c r="A4985" t="s">
        <v>10238</v>
      </c>
      <c r="B4985" t="s">
        <v>10239</v>
      </c>
      <c r="C4985" t="str">
        <f t="shared" si="2971"/>
        <v>Tuesday</v>
      </c>
      <c r="D4985" t="str">
        <f t="shared" si="2972"/>
        <v>April</v>
      </c>
      <c r="E4985" s="9">
        <f t="shared" si="2973"/>
        <v>46133</v>
      </c>
      <c r="F4985">
        <f t="shared" si="2974"/>
        <v>21</v>
      </c>
      <c r="G4985" s="1" t="str">
        <f t="shared" si="2975"/>
        <v>21:00</v>
      </c>
      <c r="H4985" t="s">
        <v>13901</v>
      </c>
      <c r="I4985" t="s">
        <v>21</v>
      </c>
      <c r="J4985" t="s">
        <v>22</v>
      </c>
      <c r="K4985" t="s">
        <v>10240</v>
      </c>
      <c r="L4985" t="str">
        <f t="shared" si="2976"/>
        <v>Identified</v>
      </c>
      <c r="M4985" t="s">
        <v>35</v>
      </c>
      <c r="N4985" t="str">
        <f t="shared" si="2977"/>
        <v>Product</v>
      </c>
      <c r="P4985" t="s">
        <v>36</v>
      </c>
      <c r="Q4985" t="s">
        <v>27</v>
      </c>
      <c r="S4985" s="1">
        <v>1</v>
      </c>
      <c r="T4985" s="2">
        <v>20000</v>
      </c>
      <c r="U4985" s="2">
        <v>20000</v>
      </c>
      <c r="V4985" s="2">
        <v>157000</v>
      </c>
    </row>
    <row r="4986" spans="1:22" x14ac:dyDescent="0.3">
      <c r="A4986" t="str">
        <f t="shared" ref="A4986:A4992" si="3006">A4985</f>
        <v xml:space="preserve">S/260421/1/68
</v>
      </c>
      <c r="B4986" t="s">
        <v>10239</v>
      </c>
      <c r="C4986" t="str">
        <f t="shared" si="2971"/>
        <v>Tuesday</v>
      </c>
      <c r="D4986" t="str">
        <f t="shared" si="2972"/>
        <v>April</v>
      </c>
      <c r="E4986" s="9">
        <f t="shared" si="2973"/>
        <v>46133</v>
      </c>
      <c r="F4986">
        <f t="shared" si="2974"/>
        <v>21</v>
      </c>
      <c r="G4986" s="1" t="str">
        <f t="shared" si="2975"/>
        <v>21:00</v>
      </c>
      <c r="H4986" t="str">
        <f t="shared" ref="H4986:H4992" si="3007">H4985</f>
        <v>Arza</v>
      </c>
      <c r="I4986" t="str">
        <f t="shared" ref="I4986:I4992" si="3008">I4985</f>
        <v>Makan di Tempat</v>
      </c>
      <c r="J4986" t="str">
        <f t="shared" ref="J4986:J4992" si="3009">J4985</f>
        <v>QR Statis</v>
      </c>
      <c r="L4986" t="str">
        <f t="shared" si="2976"/>
        <v>Unknown</v>
      </c>
      <c r="M4986" t="s">
        <v>139</v>
      </c>
      <c r="N4986" t="str">
        <f t="shared" si="2977"/>
        <v>Product</v>
      </c>
      <c r="P4986" t="s">
        <v>59</v>
      </c>
      <c r="S4986" s="1">
        <v>1</v>
      </c>
      <c r="T4986" s="2">
        <v>20000</v>
      </c>
      <c r="U4986" s="2">
        <v>20000</v>
      </c>
    </row>
    <row r="4987" spans="1:22" x14ac:dyDescent="0.3">
      <c r="A4987" t="str">
        <f t="shared" si="3006"/>
        <v xml:space="preserve">S/260421/1/68
</v>
      </c>
      <c r="B4987" t="s">
        <v>10239</v>
      </c>
      <c r="C4987" t="str">
        <f t="shared" si="2971"/>
        <v>Tuesday</v>
      </c>
      <c r="D4987" t="str">
        <f t="shared" si="2972"/>
        <v>April</v>
      </c>
      <c r="E4987" s="9">
        <f t="shared" si="2973"/>
        <v>46133</v>
      </c>
      <c r="F4987">
        <f t="shared" si="2974"/>
        <v>21</v>
      </c>
      <c r="G4987" s="1" t="str">
        <f t="shared" si="2975"/>
        <v>21:00</v>
      </c>
      <c r="H4987" t="str">
        <f t="shared" si="3007"/>
        <v>Arza</v>
      </c>
      <c r="I4987" t="str">
        <f t="shared" si="3008"/>
        <v>Makan di Tempat</v>
      </c>
      <c r="J4987" t="str">
        <f t="shared" si="3009"/>
        <v>QR Statis</v>
      </c>
      <c r="L4987" t="str">
        <f t="shared" si="2976"/>
        <v>Unknown</v>
      </c>
      <c r="M4987" t="s">
        <v>58</v>
      </c>
      <c r="N4987" t="str">
        <f t="shared" si="2977"/>
        <v>Product</v>
      </c>
      <c r="P4987" t="s">
        <v>59</v>
      </c>
      <c r="S4987" s="1">
        <v>1</v>
      </c>
      <c r="T4987" s="2">
        <v>20000</v>
      </c>
      <c r="U4987" s="2">
        <v>20000</v>
      </c>
    </row>
    <row r="4988" spans="1:22" x14ac:dyDescent="0.3">
      <c r="A4988" t="str">
        <f t="shared" si="3006"/>
        <v xml:space="preserve">S/260421/1/68
</v>
      </c>
      <c r="B4988" t="s">
        <v>10239</v>
      </c>
      <c r="C4988" t="str">
        <f t="shared" si="2971"/>
        <v>Tuesday</v>
      </c>
      <c r="D4988" t="str">
        <f t="shared" si="2972"/>
        <v>April</v>
      </c>
      <c r="E4988" s="9">
        <f t="shared" si="2973"/>
        <v>46133</v>
      </c>
      <c r="F4988">
        <f t="shared" si="2974"/>
        <v>21</v>
      </c>
      <c r="G4988" s="1" t="str">
        <f t="shared" si="2975"/>
        <v>21:00</v>
      </c>
      <c r="H4988" t="str">
        <f t="shared" si="3007"/>
        <v>Arza</v>
      </c>
      <c r="I4988" t="str">
        <f t="shared" si="3008"/>
        <v>Makan di Tempat</v>
      </c>
      <c r="J4988" t="str">
        <f t="shared" si="3009"/>
        <v>QR Statis</v>
      </c>
      <c r="L4988" t="str">
        <f t="shared" si="2976"/>
        <v>Unknown</v>
      </c>
      <c r="M4988" t="s">
        <v>203</v>
      </c>
      <c r="N4988" t="str">
        <f t="shared" si="2977"/>
        <v>Product</v>
      </c>
      <c r="P4988" t="s">
        <v>117</v>
      </c>
      <c r="S4988" s="1">
        <v>1</v>
      </c>
      <c r="T4988" s="2">
        <v>13000</v>
      </c>
      <c r="U4988" s="2">
        <v>13000</v>
      </c>
    </row>
    <row r="4989" spans="1:22" x14ac:dyDescent="0.3">
      <c r="A4989" t="str">
        <f t="shared" si="3006"/>
        <v xml:space="preserve">S/260421/1/68
</v>
      </c>
      <c r="B4989" t="s">
        <v>10239</v>
      </c>
      <c r="C4989" t="str">
        <f t="shared" si="2971"/>
        <v>Tuesday</v>
      </c>
      <c r="D4989" t="str">
        <f t="shared" si="2972"/>
        <v>April</v>
      </c>
      <c r="E4989" s="9">
        <f t="shared" si="2973"/>
        <v>46133</v>
      </c>
      <c r="F4989">
        <f t="shared" si="2974"/>
        <v>21</v>
      </c>
      <c r="G4989" s="1" t="str">
        <f t="shared" si="2975"/>
        <v>21:00</v>
      </c>
      <c r="H4989" t="str">
        <f t="shared" si="3007"/>
        <v>Arza</v>
      </c>
      <c r="I4989" t="str">
        <f t="shared" si="3008"/>
        <v>Makan di Tempat</v>
      </c>
      <c r="J4989" t="str">
        <f t="shared" si="3009"/>
        <v>QR Statis</v>
      </c>
      <c r="L4989" t="str">
        <f t="shared" si="2976"/>
        <v>Unknown</v>
      </c>
      <c r="M4989" t="s">
        <v>937</v>
      </c>
      <c r="N4989" t="str">
        <f t="shared" si="2977"/>
        <v>Product</v>
      </c>
      <c r="P4989" t="s">
        <v>117</v>
      </c>
      <c r="S4989" s="1">
        <v>1</v>
      </c>
      <c r="T4989" s="2">
        <v>14000</v>
      </c>
      <c r="U4989" s="2">
        <v>14000</v>
      </c>
    </row>
    <row r="4990" spans="1:22" x14ac:dyDescent="0.3">
      <c r="A4990" t="str">
        <f t="shared" si="3006"/>
        <v xml:space="preserve">S/260421/1/68
</v>
      </c>
      <c r="B4990" t="s">
        <v>10239</v>
      </c>
      <c r="C4990" t="str">
        <f t="shared" si="2971"/>
        <v>Tuesday</v>
      </c>
      <c r="D4990" t="str">
        <f t="shared" si="2972"/>
        <v>April</v>
      </c>
      <c r="E4990" s="9">
        <f t="shared" si="2973"/>
        <v>46133</v>
      </c>
      <c r="F4990">
        <f t="shared" si="2974"/>
        <v>21</v>
      </c>
      <c r="G4990" s="1" t="str">
        <f t="shared" si="2975"/>
        <v>21:00</v>
      </c>
      <c r="H4990" t="str">
        <f t="shared" si="3007"/>
        <v>Arza</v>
      </c>
      <c r="I4990" t="str">
        <f t="shared" si="3008"/>
        <v>Makan di Tempat</v>
      </c>
      <c r="J4990" t="str">
        <f t="shared" si="3009"/>
        <v>QR Statis</v>
      </c>
      <c r="L4990" t="str">
        <f t="shared" si="2976"/>
        <v>Unknown</v>
      </c>
      <c r="M4990" t="s">
        <v>162</v>
      </c>
      <c r="N4990" t="str">
        <f t="shared" si="2977"/>
        <v>Product</v>
      </c>
      <c r="P4990" t="s">
        <v>52</v>
      </c>
      <c r="Q4990" t="s">
        <v>27</v>
      </c>
      <c r="S4990" s="1">
        <v>1</v>
      </c>
      <c r="T4990" s="2">
        <v>23000</v>
      </c>
      <c r="U4990" s="2">
        <v>23000</v>
      </c>
    </row>
    <row r="4991" spans="1:22" x14ac:dyDescent="0.3">
      <c r="A4991" t="str">
        <f t="shared" si="3006"/>
        <v xml:space="preserve">S/260421/1/68
</v>
      </c>
      <c r="B4991" t="s">
        <v>10239</v>
      </c>
      <c r="C4991" t="str">
        <f t="shared" si="2971"/>
        <v>Tuesday</v>
      </c>
      <c r="D4991" t="str">
        <f t="shared" si="2972"/>
        <v>April</v>
      </c>
      <c r="E4991" s="9">
        <f t="shared" si="2973"/>
        <v>46133</v>
      </c>
      <c r="F4991">
        <f t="shared" si="2974"/>
        <v>21</v>
      </c>
      <c r="G4991" s="1" t="str">
        <f t="shared" si="2975"/>
        <v>21:00</v>
      </c>
      <c r="H4991" t="str">
        <f t="shared" si="3007"/>
        <v>Arza</v>
      </c>
      <c r="I4991" t="str">
        <f t="shared" si="3008"/>
        <v>Makan di Tempat</v>
      </c>
      <c r="J4991" t="str">
        <f t="shared" si="3009"/>
        <v>QR Statis</v>
      </c>
      <c r="L4991" t="str">
        <f t="shared" si="2976"/>
        <v>Unknown</v>
      </c>
      <c r="M4991" t="s">
        <v>51</v>
      </c>
      <c r="N4991" t="str">
        <f t="shared" si="2977"/>
        <v>Product</v>
      </c>
      <c r="P4991" t="s">
        <v>52</v>
      </c>
      <c r="Q4991" t="s">
        <v>27</v>
      </c>
      <c r="S4991" s="1">
        <v>1</v>
      </c>
      <c r="T4991" s="2">
        <v>23000</v>
      </c>
      <c r="U4991" s="2">
        <v>23000</v>
      </c>
    </row>
    <row r="4992" spans="1:22" x14ac:dyDescent="0.3">
      <c r="A4992" t="str">
        <f t="shared" si="3006"/>
        <v xml:space="preserve">S/260421/1/68
</v>
      </c>
      <c r="B4992" t="s">
        <v>10239</v>
      </c>
      <c r="C4992" t="str">
        <f t="shared" si="2971"/>
        <v>Tuesday</v>
      </c>
      <c r="D4992" t="str">
        <f t="shared" si="2972"/>
        <v>April</v>
      </c>
      <c r="E4992" s="9">
        <f t="shared" si="2973"/>
        <v>46133</v>
      </c>
      <c r="F4992">
        <f t="shared" si="2974"/>
        <v>21</v>
      </c>
      <c r="G4992" s="1" t="str">
        <f t="shared" si="2975"/>
        <v>21:00</v>
      </c>
      <c r="H4992" t="str">
        <f t="shared" si="3007"/>
        <v>Arza</v>
      </c>
      <c r="I4992" t="str">
        <f t="shared" si="3008"/>
        <v>Makan di Tempat</v>
      </c>
      <c r="J4992" t="str">
        <f t="shared" si="3009"/>
        <v>QR Statis</v>
      </c>
      <c r="L4992" t="str">
        <f t="shared" si="2976"/>
        <v>Unknown</v>
      </c>
      <c r="M4992" t="s">
        <v>30</v>
      </c>
      <c r="N4992" t="str">
        <f t="shared" si="2977"/>
        <v>Product</v>
      </c>
      <c r="P4992" t="s">
        <v>31</v>
      </c>
      <c r="Q4992" t="s">
        <v>27</v>
      </c>
      <c r="S4992" s="1">
        <v>1</v>
      </c>
      <c r="T4992" s="2">
        <v>24000</v>
      </c>
      <c r="U4992" s="2">
        <v>24000</v>
      </c>
    </row>
    <row r="4993" spans="1:22" x14ac:dyDescent="0.3">
      <c r="A4993" t="s">
        <v>10243</v>
      </c>
      <c r="B4993" t="s">
        <v>10244</v>
      </c>
      <c r="C4993" t="str">
        <f t="shared" si="2971"/>
        <v>Tuesday</v>
      </c>
      <c r="D4993" t="str">
        <f t="shared" si="2972"/>
        <v>April</v>
      </c>
      <c r="E4993" s="9">
        <f t="shared" si="2973"/>
        <v>46133</v>
      </c>
      <c r="F4993">
        <f t="shared" si="2974"/>
        <v>21</v>
      </c>
      <c r="G4993" s="1" t="str">
        <f t="shared" si="2975"/>
        <v>21:00</v>
      </c>
      <c r="H4993" t="s">
        <v>13901</v>
      </c>
      <c r="I4993" t="s">
        <v>21</v>
      </c>
      <c r="J4993" t="s">
        <v>22</v>
      </c>
      <c r="K4993" t="s">
        <v>24</v>
      </c>
      <c r="L4993" t="str">
        <f t="shared" si="2976"/>
        <v>Unknown</v>
      </c>
      <c r="M4993" t="s">
        <v>71</v>
      </c>
      <c r="N4993" t="str">
        <f t="shared" si="2977"/>
        <v>Product</v>
      </c>
      <c r="P4993" t="s">
        <v>52</v>
      </c>
      <c r="Q4993" t="s">
        <v>27</v>
      </c>
      <c r="S4993" s="1">
        <v>1</v>
      </c>
      <c r="T4993" s="2">
        <v>23000</v>
      </c>
      <c r="U4993" s="2">
        <v>23000</v>
      </c>
      <c r="V4993" s="2">
        <v>47000</v>
      </c>
    </row>
    <row r="4994" spans="1:22" x14ac:dyDescent="0.3">
      <c r="A4994" t="str">
        <f>A4993</f>
        <v xml:space="preserve">S/260421/1/69
</v>
      </c>
      <c r="B4994" t="s">
        <v>10244</v>
      </c>
      <c r="C4994" t="str">
        <f t="shared" si="2971"/>
        <v>Tuesday</v>
      </c>
      <c r="D4994" t="str">
        <f t="shared" si="2972"/>
        <v>April</v>
      </c>
      <c r="E4994" s="9">
        <f t="shared" si="2973"/>
        <v>46133</v>
      </c>
      <c r="F4994">
        <f t="shared" si="2974"/>
        <v>21</v>
      </c>
      <c r="G4994" s="1" t="str">
        <f t="shared" si="2975"/>
        <v>21:00</v>
      </c>
      <c r="H4994" t="str">
        <f>H4993</f>
        <v>Arza</v>
      </c>
      <c r="I4994" t="str">
        <f>I4993</f>
        <v>Makan di Tempat</v>
      </c>
      <c r="J4994" t="str">
        <f>J4993</f>
        <v>QR Statis</v>
      </c>
      <c r="L4994" t="str">
        <f t="shared" si="2976"/>
        <v>Unknown</v>
      </c>
      <c r="M4994" t="s">
        <v>126</v>
      </c>
      <c r="N4994" t="str">
        <f t="shared" si="2977"/>
        <v>Product</v>
      </c>
      <c r="P4994" t="s">
        <v>26</v>
      </c>
      <c r="Q4994" t="s">
        <v>27</v>
      </c>
      <c r="S4994" s="1">
        <v>1</v>
      </c>
      <c r="T4994" s="2">
        <v>24000</v>
      </c>
      <c r="U4994" s="2">
        <v>24000</v>
      </c>
    </row>
    <row r="4995" spans="1:22" x14ac:dyDescent="0.3">
      <c r="A4995" t="s">
        <v>10247</v>
      </c>
      <c r="B4995" t="s">
        <v>10248</v>
      </c>
      <c r="C4995" t="str">
        <f t="shared" ref="C4995:C5058" si="3010">TEXT(DATEVALUE(LEFT(B4995,FIND(",",B4995)-1)),"dddd")</f>
        <v>Tuesday</v>
      </c>
      <c r="D4995" t="str">
        <f t="shared" ref="D4995:D5058" si="3011">TEXT(DATEVALUE(LEFT(B4995,FIND(",",B4995)-1)),"mmmm")</f>
        <v>April</v>
      </c>
      <c r="E4995" s="9">
        <f t="shared" ref="E4995:E5058" si="3012">IF(B4995="","",DATEVALUE(LEFT(B4995,FIND(",",B4995)-1)))</f>
        <v>46133</v>
      </c>
      <c r="F4995">
        <f t="shared" ref="F4995:F5058" si="3013">HOUR(TIMEVALUE(RIGHT(B4995,8)))</f>
        <v>21</v>
      </c>
      <c r="G4995" s="1" t="str">
        <f t="shared" ref="G4995:G5058" si="3014">TEXT(TIME(HOUR(TIMEVALUE(RIGHT(B4995,8))),0,0),"hh:mm")</f>
        <v>21:00</v>
      </c>
      <c r="H4995" t="s">
        <v>13901</v>
      </c>
      <c r="I4995" t="s">
        <v>21</v>
      </c>
      <c r="J4995" t="s">
        <v>22</v>
      </c>
      <c r="K4995" t="s">
        <v>24</v>
      </c>
      <c r="L4995" t="str">
        <f t="shared" ref="L4995:L5058" si="3015">IF(OR(K4995="",K4995="-"),"Unknown","Identified")</f>
        <v>Unknown</v>
      </c>
      <c r="M4995" t="s">
        <v>35</v>
      </c>
      <c r="N4995" t="str">
        <f t="shared" ref="N4995:N5058" si="3016">IF(ISNUMBER(SEARCH("Diskon",M4995)),"Discount","Product")</f>
        <v>Product</v>
      </c>
      <c r="P4995" t="s">
        <v>36</v>
      </c>
      <c r="Q4995" t="s">
        <v>27</v>
      </c>
      <c r="S4995" s="1">
        <v>1</v>
      </c>
      <c r="T4995" s="2">
        <v>20000</v>
      </c>
      <c r="U4995" s="2">
        <v>20000</v>
      </c>
      <c r="V4995" s="2">
        <v>58000</v>
      </c>
    </row>
    <row r="4996" spans="1:22" x14ac:dyDescent="0.3">
      <c r="A4996" t="str">
        <f t="shared" ref="A4996:A4997" si="3017">A4995</f>
        <v xml:space="preserve">S/260421/1/70
</v>
      </c>
      <c r="B4996" t="s">
        <v>10248</v>
      </c>
      <c r="C4996" t="str">
        <f t="shared" si="3010"/>
        <v>Tuesday</v>
      </c>
      <c r="D4996" t="str">
        <f t="shared" si="3011"/>
        <v>April</v>
      </c>
      <c r="E4996" s="9">
        <f t="shared" si="3012"/>
        <v>46133</v>
      </c>
      <c r="F4996">
        <f t="shared" si="3013"/>
        <v>21</v>
      </c>
      <c r="G4996" s="1" t="str">
        <f t="shared" si="3014"/>
        <v>21:00</v>
      </c>
      <c r="H4996" t="str">
        <f t="shared" ref="H4996:H4997" si="3018">H4995</f>
        <v>Arza</v>
      </c>
      <c r="I4996" t="str">
        <f t="shared" ref="I4996:I4997" si="3019">I4995</f>
        <v>Makan di Tempat</v>
      </c>
      <c r="J4996" t="str">
        <f t="shared" ref="J4996:J4997" si="3020">J4995</f>
        <v>QR Statis</v>
      </c>
      <c r="L4996" t="str">
        <f t="shared" si="3015"/>
        <v>Unknown</v>
      </c>
      <c r="M4996" t="s">
        <v>215</v>
      </c>
      <c r="N4996" t="str">
        <f t="shared" si="3016"/>
        <v>Product</v>
      </c>
      <c r="P4996" t="s">
        <v>36</v>
      </c>
      <c r="Q4996" t="s">
        <v>27</v>
      </c>
      <c r="S4996" s="1">
        <v>1</v>
      </c>
      <c r="T4996" s="2">
        <v>21000</v>
      </c>
      <c r="U4996" s="2">
        <v>21000</v>
      </c>
    </row>
    <row r="4997" spans="1:22" x14ac:dyDescent="0.3">
      <c r="A4997" t="str">
        <f t="shared" si="3017"/>
        <v xml:space="preserve">S/260421/1/70
</v>
      </c>
      <c r="B4997" t="s">
        <v>10248</v>
      </c>
      <c r="C4997" t="str">
        <f t="shared" si="3010"/>
        <v>Tuesday</v>
      </c>
      <c r="D4997" t="str">
        <f t="shared" si="3011"/>
        <v>April</v>
      </c>
      <c r="E4997" s="9">
        <f t="shared" si="3012"/>
        <v>46133</v>
      </c>
      <c r="F4997">
        <f t="shared" si="3013"/>
        <v>21</v>
      </c>
      <c r="G4997" s="1" t="str">
        <f t="shared" si="3014"/>
        <v>21:00</v>
      </c>
      <c r="H4997" t="str">
        <f t="shared" si="3018"/>
        <v>Arza</v>
      </c>
      <c r="I4997" t="str">
        <f t="shared" si="3019"/>
        <v>Makan di Tempat</v>
      </c>
      <c r="J4997" t="str">
        <f t="shared" si="3020"/>
        <v>QR Statis</v>
      </c>
      <c r="L4997" t="str">
        <f t="shared" si="3015"/>
        <v>Unknown</v>
      </c>
      <c r="M4997" t="s">
        <v>147</v>
      </c>
      <c r="N4997" t="str">
        <f t="shared" si="3016"/>
        <v>Product</v>
      </c>
      <c r="P4997" t="s">
        <v>44</v>
      </c>
      <c r="Q4997" t="s">
        <v>216</v>
      </c>
      <c r="S4997" s="1">
        <v>1</v>
      </c>
      <c r="T4997" s="2">
        <v>17000</v>
      </c>
      <c r="U4997" s="2">
        <v>17000</v>
      </c>
    </row>
    <row r="4998" spans="1:22" x14ac:dyDescent="0.3">
      <c r="A4998" t="s">
        <v>10251</v>
      </c>
      <c r="B4998" t="s">
        <v>10252</v>
      </c>
      <c r="C4998" t="str">
        <f t="shared" si="3010"/>
        <v>Tuesday</v>
      </c>
      <c r="D4998" t="str">
        <f t="shared" si="3011"/>
        <v>April</v>
      </c>
      <c r="E4998" s="9">
        <f t="shared" si="3012"/>
        <v>46133</v>
      </c>
      <c r="F4998">
        <f t="shared" si="3013"/>
        <v>21</v>
      </c>
      <c r="G4998" s="1" t="str">
        <f t="shared" si="3014"/>
        <v>21:00</v>
      </c>
      <c r="H4998" t="s">
        <v>13901</v>
      </c>
      <c r="I4998" t="s">
        <v>21</v>
      </c>
      <c r="J4998" t="s">
        <v>49</v>
      </c>
      <c r="K4998" t="s">
        <v>537</v>
      </c>
      <c r="L4998" t="str">
        <f t="shared" si="3015"/>
        <v>Identified</v>
      </c>
      <c r="M4998" t="s">
        <v>139</v>
      </c>
      <c r="N4998" t="str">
        <f t="shared" si="3016"/>
        <v>Product</v>
      </c>
      <c r="P4998" t="s">
        <v>59</v>
      </c>
      <c r="S4998" s="1">
        <v>2</v>
      </c>
      <c r="T4998" s="2">
        <v>20000</v>
      </c>
      <c r="U4998" s="2">
        <v>40000</v>
      </c>
      <c r="V4998" s="2">
        <v>40000</v>
      </c>
    </row>
    <row r="4999" spans="1:22" x14ac:dyDescent="0.3">
      <c r="A4999" t="s">
        <v>10255</v>
      </c>
      <c r="B4999" t="s">
        <v>10256</v>
      </c>
      <c r="C4999" t="str">
        <f t="shared" si="3010"/>
        <v>Tuesday</v>
      </c>
      <c r="D4999" t="str">
        <f t="shared" si="3011"/>
        <v>April</v>
      </c>
      <c r="E4999" s="9">
        <f t="shared" si="3012"/>
        <v>46133</v>
      </c>
      <c r="F4999">
        <f t="shared" si="3013"/>
        <v>21</v>
      </c>
      <c r="G4999" s="1" t="str">
        <f t="shared" si="3014"/>
        <v>21:00</v>
      </c>
      <c r="H4999" t="s">
        <v>13901</v>
      </c>
      <c r="I4999" t="s">
        <v>21</v>
      </c>
      <c r="J4999" t="s">
        <v>22</v>
      </c>
      <c r="K4999" t="s">
        <v>24</v>
      </c>
      <c r="L4999" t="str">
        <f t="shared" si="3015"/>
        <v>Unknown</v>
      </c>
      <c r="M4999" t="s">
        <v>290</v>
      </c>
      <c r="N4999" t="str">
        <f t="shared" si="3016"/>
        <v>Product</v>
      </c>
      <c r="P4999" t="s">
        <v>26</v>
      </c>
      <c r="Q4999" t="s">
        <v>27</v>
      </c>
      <c r="S4999" s="1">
        <v>2</v>
      </c>
      <c r="T4999" s="2">
        <v>24000</v>
      </c>
      <c r="U4999" s="2">
        <v>48000</v>
      </c>
      <c r="V4999" s="2">
        <v>48000</v>
      </c>
    </row>
    <row r="5000" spans="1:22" x14ac:dyDescent="0.3">
      <c r="A5000" t="s">
        <v>10259</v>
      </c>
      <c r="B5000" t="s">
        <v>10260</v>
      </c>
      <c r="C5000" t="str">
        <f t="shared" si="3010"/>
        <v>Tuesday</v>
      </c>
      <c r="D5000" t="str">
        <f t="shared" si="3011"/>
        <v>April</v>
      </c>
      <c r="E5000" s="9">
        <f t="shared" si="3012"/>
        <v>46133</v>
      </c>
      <c r="F5000">
        <f t="shared" si="3013"/>
        <v>21</v>
      </c>
      <c r="G5000" s="1" t="str">
        <f t="shared" si="3014"/>
        <v>21:00</v>
      </c>
      <c r="H5000" t="s">
        <v>13901</v>
      </c>
      <c r="I5000" t="s">
        <v>21</v>
      </c>
      <c r="J5000" t="s">
        <v>49</v>
      </c>
      <c r="K5000" t="s">
        <v>833</v>
      </c>
      <c r="L5000" t="str">
        <f t="shared" si="3015"/>
        <v>Identified</v>
      </c>
      <c r="M5000" t="s">
        <v>63</v>
      </c>
      <c r="N5000" t="str">
        <f t="shared" si="3016"/>
        <v>Product</v>
      </c>
      <c r="P5000" t="s">
        <v>40</v>
      </c>
      <c r="S5000" s="1">
        <v>1</v>
      </c>
      <c r="T5000" s="2">
        <v>12000</v>
      </c>
      <c r="U5000" s="2">
        <v>12000</v>
      </c>
      <c r="V5000" s="2">
        <v>12000</v>
      </c>
    </row>
    <row r="5001" spans="1:22" x14ac:dyDescent="0.3">
      <c r="A5001" t="s">
        <v>10263</v>
      </c>
      <c r="B5001" t="s">
        <v>10264</v>
      </c>
      <c r="C5001" t="str">
        <f t="shared" si="3010"/>
        <v>Tuesday</v>
      </c>
      <c r="D5001" t="str">
        <f t="shared" si="3011"/>
        <v>April</v>
      </c>
      <c r="E5001" s="9">
        <f t="shared" si="3012"/>
        <v>46133</v>
      </c>
      <c r="F5001">
        <f t="shared" si="3013"/>
        <v>21</v>
      </c>
      <c r="G5001" s="1" t="str">
        <f t="shared" si="3014"/>
        <v>21:00</v>
      </c>
      <c r="H5001" t="s">
        <v>13901</v>
      </c>
      <c r="I5001" t="s">
        <v>21</v>
      </c>
      <c r="J5001" t="s">
        <v>22</v>
      </c>
      <c r="K5001" t="s">
        <v>24</v>
      </c>
      <c r="L5001" t="str">
        <f t="shared" si="3015"/>
        <v>Unknown</v>
      </c>
      <c r="M5001" t="s">
        <v>35</v>
      </c>
      <c r="N5001" t="str">
        <f t="shared" si="3016"/>
        <v>Product</v>
      </c>
      <c r="P5001" t="s">
        <v>36</v>
      </c>
      <c r="Q5001" t="s">
        <v>27</v>
      </c>
      <c r="S5001" s="1">
        <v>1</v>
      </c>
      <c r="T5001" s="2">
        <v>20000</v>
      </c>
      <c r="U5001" s="2">
        <v>20000</v>
      </c>
      <c r="V5001" s="2">
        <v>44000</v>
      </c>
    </row>
    <row r="5002" spans="1:22" x14ac:dyDescent="0.3">
      <c r="A5002" t="str">
        <f>A5001</f>
        <v xml:space="preserve">S/260421/1/74
</v>
      </c>
      <c r="B5002" t="s">
        <v>10264</v>
      </c>
      <c r="C5002" t="str">
        <f t="shared" si="3010"/>
        <v>Tuesday</v>
      </c>
      <c r="D5002" t="str">
        <f t="shared" si="3011"/>
        <v>April</v>
      </c>
      <c r="E5002" s="9">
        <f t="shared" si="3012"/>
        <v>46133</v>
      </c>
      <c r="F5002">
        <f t="shared" si="3013"/>
        <v>21</v>
      </c>
      <c r="G5002" s="1" t="str">
        <f t="shared" si="3014"/>
        <v>21:00</v>
      </c>
      <c r="H5002" t="str">
        <f>H5001</f>
        <v>Arza</v>
      </c>
      <c r="I5002" t="str">
        <f>I5001</f>
        <v>Makan di Tempat</v>
      </c>
      <c r="J5002" t="str">
        <f>J5001</f>
        <v>QR Statis</v>
      </c>
      <c r="L5002" t="str">
        <f t="shared" si="3015"/>
        <v>Unknown</v>
      </c>
      <c r="M5002" t="s">
        <v>507</v>
      </c>
      <c r="N5002" t="str">
        <f t="shared" si="3016"/>
        <v>Product</v>
      </c>
      <c r="P5002" t="s">
        <v>508</v>
      </c>
      <c r="Q5002" t="s">
        <v>27</v>
      </c>
      <c r="S5002" s="1">
        <v>1</v>
      </c>
      <c r="T5002" s="2">
        <v>24000</v>
      </c>
      <c r="U5002" s="2">
        <v>24000</v>
      </c>
    </row>
    <row r="5003" spans="1:22" x14ac:dyDescent="0.3">
      <c r="A5003" t="s">
        <v>10267</v>
      </c>
      <c r="B5003" t="s">
        <v>10268</v>
      </c>
      <c r="C5003" t="str">
        <f t="shared" si="3010"/>
        <v>Tuesday</v>
      </c>
      <c r="D5003" t="str">
        <f t="shared" si="3011"/>
        <v>April</v>
      </c>
      <c r="E5003" s="9">
        <f t="shared" si="3012"/>
        <v>46133</v>
      </c>
      <c r="F5003">
        <f t="shared" si="3013"/>
        <v>22</v>
      </c>
      <c r="G5003" s="1" t="str">
        <f t="shared" si="3014"/>
        <v>22:00</v>
      </c>
      <c r="H5003" t="s">
        <v>13901</v>
      </c>
      <c r="I5003" t="s">
        <v>21</v>
      </c>
      <c r="J5003" t="s">
        <v>22</v>
      </c>
      <c r="K5003" t="s">
        <v>24</v>
      </c>
      <c r="L5003" t="str">
        <f t="shared" si="3015"/>
        <v>Unknown</v>
      </c>
      <c r="M5003" t="s">
        <v>30</v>
      </c>
      <c r="N5003" t="str">
        <f t="shared" si="3016"/>
        <v>Product</v>
      </c>
      <c r="P5003" t="s">
        <v>31</v>
      </c>
      <c r="Q5003" t="s">
        <v>27</v>
      </c>
      <c r="S5003" s="1">
        <v>1</v>
      </c>
      <c r="T5003" s="2">
        <v>24000</v>
      </c>
      <c r="U5003" s="2">
        <v>24000</v>
      </c>
      <c r="V5003" s="2">
        <v>46000</v>
      </c>
    </row>
    <row r="5004" spans="1:22" x14ac:dyDescent="0.3">
      <c r="A5004" t="str">
        <f>A5003</f>
        <v xml:space="preserve">S/260421/1/75
</v>
      </c>
      <c r="B5004" t="s">
        <v>10268</v>
      </c>
      <c r="C5004" t="str">
        <f t="shared" si="3010"/>
        <v>Tuesday</v>
      </c>
      <c r="D5004" t="str">
        <f t="shared" si="3011"/>
        <v>April</v>
      </c>
      <c r="E5004" s="9">
        <f t="shared" si="3012"/>
        <v>46133</v>
      </c>
      <c r="F5004">
        <f t="shared" si="3013"/>
        <v>22</v>
      </c>
      <c r="G5004" s="1" t="str">
        <f t="shared" si="3014"/>
        <v>22:00</v>
      </c>
      <c r="H5004" t="str">
        <f>H5003</f>
        <v>Arza</v>
      </c>
      <c r="I5004" t="str">
        <f>I5003</f>
        <v>Makan di Tempat</v>
      </c>
      <c r="J5004" t="str">
        <f>J5003</f>
        <v>QR Statis</v>
      </c>
      <c r="L5004" t="str">
        <f t="shared" si="3015"/>
        <v>Unknown</v>
      </c>
      <c r="M5004" t="s">
        <v>278</v>
      </c>
      <c r="N5004" t="str">
        <f t="shared" si="3016"/>
        <v>Product</v>
      </c>
      <c r="P5004" t="s">
        <v>26</v>
      </c>
      <c r="Q5004" t="s">
        <v>27</v>
      </c>
      <c r="S5004" s="1">
        <v>1</v>
      </c>
      <c r="T5004" s="2">
        <v>22000</v>
      </c>
      <c r="U5004" s="2">
        <v>22000</v>
      </c>
    </row>
    <row r="5005" spans="1:22" x14ac:dyDescent="0.3">
      <c r="A5005" t="s">
        <v>10271</v>
      </c>
      <c r="B5005" t="s">
        <v>10272</v>
      </c>
      <c r="C5005" t="str">
        <f t="shared" si="3010"/>
        <v>Tuesday</v>
      </c>
      <c r="D5005" t="str">
        <f t="shared" si="3011"/>
        <v>April</v>
      </c>
      <c r="E5005" s="9">
        <f t="shared" si="3012"/>
        <v>46133</v>
      </c>
      <c r="F5005">
        <f t="shared" si="3013"/>
        <v>22</v>
      </c>
      <c r="G5005" s="1" t="str">
        <f t="shared" si="3014"/>
        <v>22:00</v>
      </c>
      <c r="H5005" t="s">
        <v>13901</v>
      </c>
      <c r="I5005" t="s">
        <v>21</v>
      </c>
      <c r="J5005" t="s">
        <v>22</v>
      </c>
      <c r="K5005" t="s">
        <v>459</v>
      </c>
      <c r="L5005" t="str">
        <f t="shared" si="3015"/>
        <v>Identified</v>
      </c>
      <c r="M5005" t="s">
        <v>165</v>
      </c>
      <c r="N5005" t="str">
        <f t="shared" si="3016"/>
        <v>Product</v>
      </c>
      <c r="O5005" t="s">
        <v>993</v>
      </c>
      <c r="S5005" s="1">
        <v>1</v>
      </c>
      <c r="T5005" s="2">
        <v>5000</v>
      </c>
      <c r="U5005" s="2">
        <v>5000</v>
      </c>
      <c r="V5005" s="2">
        <v>30000</v>
      </c>
    </row>
    <row r="5006" spans="1:22" x14ac:dyDescent="0.3">
      <c r="A5006" t="str">
        <f>A5005</f>
        <v xml:space="preserve">S/260421/1/76
</v>
      </c>
      <c r="B5006" t="s">
        <v>10272</v>
      </c>
      <c r="C5006" t="str">
        <f t="shared" si="3010"/>
        <v>Tuesday</v>
      </c>
      <c r="D5006" t="str">
        <f t="shared" si="3011"/>
        <v>April</v>
      </c>
      <c r="E5006" s="9">
        <f t="shared" si="3012"/>
        <v>46133</v>
      </c>
      <c r="F5006">
        <f t="shared" si="3013"/>
        <v>22</v>
      </c>
      <c r="G5006" s="1" t="str">
        <f t="shared" si="3014"/>
        <v>22:00</v>
      </c>
      <c r="H5006" t="str">
        <f>H5005</f>
        <v>Arza</v>
      </c>
      <c r="I5006" t="str">
        <f>I5005</f>
        <v>Makan di Tempat</v>
      </c>
      <c r="J5006" t="str">
        <f>J5005</f>
        <v>QR Statis</v>
      </c>
      <c r="L5006" t="str">
        <f t="shared" si="3015"/>
        <v>Unknown</v>
      </c>
      <c r="M5006" t="s">
        <v>89</v>
      </c>
      <c r="N5006" t="str">
        <f t="shared" si="3016"/>
        <v>Product</v>
      </c>
      <c r="P5006" t="s">
        <v>90</v>
      </c>
      <c r="S5006" s="1">
        <v>1</v>
      </c>
      <c r="T5006" s="2">
        <v>25000</v>
      </c>
      <c r="U5006" s="2">
        <v>25000</v>
      </c>
    </row>
    <row r="5007" spans="1:22" x14ac:dyDescent="0.3">
      <c r="A5007" t="s">
        <v>10275</v>
      </c>
      <c r="B5007" t="s">
        <v>10276</v>
      </c>
      <c r="C5007" t="str">
        <f t="shared" si="3010"/>
        <v>Tuesday</v>
      </c>
      <c r="D5007" t="str">
        <f t="shared" si="3011"/>
        <v>April</v>
      </c>
      <c r="E5007" s="9">
        <f t="shared" si="3012"/>
        <v>46133</v>
      </c>
      <c r="F5007">
        <f t="shared" si="3013"/>
        <v>22</v>
      </c>
      <c r="G5007" s="1" t="str">
        <f t="shared" si="3014"/>
        <v>22:00</v>
      </c>
      <c r="H5007" t="s">
        <v>13901</v>
      </c>
      <c r="I5007" t="s">
        <v>21</v>
      </c>
      <c r="J5007" t="s">
        <v>22</v>
      </c>
      <c r="K5007" t="s">
        <v>10277</v>
      </c>
      <c r="L5007" t="str">
        <f t="shared" si="3015"/>
        <v>Identified</v>
      </c>
      <c r="M5007" t="s">
        <v>165</v>
      </c>
      <c r="N5007" t="str">
        <f t="shared" si="3016"/>
        <v>Product</v>
      </c>
      <c r="O5007" t="s">
        <v>993</v>
      </c>
      <c r="S5007" s="1">
        <v>1</v>
      </c>
      <c r="T5007" s="2">
        <v>5000</v>
      </c>
      <c r="U5007" s="2">
        <v>5000</v>
      </c>
      <c r="V5007" s="2">
        <v>51000</v>
      </c>
    </row>
    <row r="5008" spans="1:22" x14ac:dyDescent="0.3">
      <c r="A5008" t="str">
        <f t="shared" ref="A5008:A5009" si="3021">A5007</f>
        <v xml:space="preserve">S/260421/1/77
</v>
      </c>
      <c r="B5008" t="s">
        <v>10276</v>
      </c>
      <c r="C5008" t="str">
        <f t="shared" si="3010"/>
        <v>Tuesday</v>
      </c>
      <c r="D5008" t="str">
        <f t="shared" si="3011"/>
        <v>April</v>
      </c>
      <c r="E5008" s="9">
        <f t="shared" si="3012"/>
        <v>46133</v>
      </c>
      <c r="F5008">
        <f t="shared" si="3013"/>
        <v>22</v>
      </c>
      <c r="G5008" s="1" t="str">
        <f t="shared" si="3014"/>
        <v>22:00</v>
      </c>
      <c r="H5008" t="str">
        <f t="shared" ref="H5008:H5009" si="3022">H5007</f>
        <v>Arza</v>
      </c>
      <c r="I5008" t="str">
        <f t="shared" ref="I5008:I5009" si="3023">I5007</f>
        <v>Makan di Tempat</v>
      </c>
      <c r="J5008" t="str">
        <f t="shared" ref="J5008:J5009" si="3024">J5007</f>
        <v>QR Statis</v>
      </c>
      <c r="L5008" t="str">
        <f t="shared" si="3015"/>
        <v>Unknown</v>
      </c>
      <c r="M5008" t="s">
        <v>295</v>
      </c>
      <c r="N5008" t="str">
        <f t="shared" si="3016"/>
        <v>Product</v>
      </c>
      <c r="O5008" t="s">
        <v>6017</v>
      </c>
      <c r="P5008" t="s">
        <v>93</v>
      </c>
      <c r="S5008" s="1">
        <v>1</v>
      </c>
      <c r="T5008" s="2">
        <v>22000</v>
      </c>
      <c r="U5008" s="2">
        <v>22000</v>
      </c>
    </row>
    <row r="5009" spans="1:22" x14ac:dyDescent="0.3">
      <c r="A5009" t="str">
        <f t="shared" si="3021"/>
        <v xml:space="preserve">S/260421/1/77
</v>
      </c>
      <c r="B5009" t="s">
        <v>10276</v>
      </c>
      <c r="C5009" t="str">
        <f t="shared" si="3010"/>
        <v>Tuesday</v>
      </c>
      <c r="D5009" t="str">
        <f t="shared" si="3011"/>
        <v>April</v>
      </c>
      <c r="E5009" s="9">
        <f t="shared" si="3012"/>
        <v>46133</v>
      </c>
      <c r="F5009">
        <f t="shared" si="3013"/>
        <v>22</v>
      </c>
      <c r="G5009" s="1" t="str">
        <f t="shared" si="3014"/>
        <v>22:00</v>
      </c>
      <c r="H5009" t="str">
        <f t="shared" si="3022"/>
        <v>Arza</v>
      </c>
      <c r="I5009" t="str">
        <f t="shared" si="3023"/>
        <v>Makan di Tempat</v>
      </c>
      <c r="J5009" t="str">
        <f t="shared" si="3024"/>
        <v>QR Statis</v>
      </c>
      <c r="L5009" t="str">
        <f t="shared" si="3015"/>
        <v>Unknown</v>
      </c>
      <c r="M5009" t="s">
        <v>30</v>
      </c>
      <c r="N5009" t="str">
        <f t="shared" si="3016"/>
        <v>Product</v>
      </c>
      <c r="P5009" t="s">
        <v>31</v>
      </c>
      <c r="Q5009" t="s">
        <v>27</v>
      </c>
      <c r="S5009" s="1">
        <v>1</v>
      </c>
      <c r="T5009" s="2">
        <v>24000</v>
      </c>
      <c r="U5009" s="2">
        <v>24000</v>
      </c>
    </row>
    <row r="5010" spans="1:22" x14ac:dyDescent="0.3">
      <c r="A5010" t="s">
        <v>10280</v>
      </c>
      <c r="B5010" t="s">
        <v>10281</v>
      </c>
      <c r="C5010" t="str">
        <f t="shared" si="3010"/>
        <v>Tuesday</v>
      </c>
      <c r="D5010" t="str">
        <f t="shared" si="3011"/>
        <v>April</v>
      </c>
      <c r="E5010" s="9">
        <f t="shared" si="3012"/>
        <v>46133</v>
      </c>
      <c r="F5010">
        <f t="shared" si="3013"/>
        <v>22</v>
      </c>
      <c r="G5010" s="1" t="str">
        <f t="shared" si="3014"/>
        <v>22:00</v>
      </c>
      <c r="H5010" t="s">
        <v>13901</v>
      </c>
      <c r="I5010" t="s">
        <v>21</v>
      </c>
      <c r="J5010" t="s">
        <v>22</v>
      </c>
      <c r="K5010" t="s">
        <v>10282</v>
      </c>
      <c r="L5010" t="str">
        <f t="shared" si="3015"/>
        <v>Identified</v>
      </c>
      <c r="M5010" t="s">
        <v>35</v>
      </c>
      <c r="N5010" t="str">
        <f t="shared" si="3016"/>
        <v>Product</v>
      </c>
      <c r="P5010" t="s">
        <v>36</v>
      </c>
      <c r="Q5010" t="s">
        <v>27</v>
      </c>
      <c r="S5010" s="1">
        <v>1</v>
      </c>
      <c r="T5010" s="2">
        <v>20000</v>
      </c>
      <c r="U5010" s="2">
        <v>20000</v>
      </c>
      <c r="V5010" s="2">
        <v>73000</v>
      </c>
    </row>
    <row r="5011" spans="1:22" x14ac:dyDescent="0.3">
      <c r="A5011" t="str">
        <f t="shared" ref="A5011:A5012" si="3025">A5010</f>
        <v xml:space="preserve">S/260421/1/78
</v>
      </c>
      <c r="B5011" t="s">
        <v>10281</v>
      </c>
      <c r="C5011" t="str">
        <f t="shared" si="3010"/>
        <v>Tuesday</v>
      </c>
      <c r="D5011" t="str">
        <f t="shared" si="3011"/>
        <v>April</v>
      </c>
      <c r="E5011" s="9">
        <f t="shared" si="3012"/>
        <v>46133</v>
      </c>
      <c r="F5011">
        <f t="shared" si="3013"/>
        <v>22</v>
      </c>
      <c r="G5011" s="1" t="str">
        <f t="shared" si="3014"/>
        <v>22:00</v>
      </c>
      <c r="H5011" t="str">
        <f t="shared" ref="H5011:H5012" si="3026">H5010</f>
        <v>Arza</v>
      </c>
      <c r="I5011" t="str">
        <f t="shared" ref="I5011:I5012" si="3027">I5010</f>
        <v>Makan di Tempat</v>
      </c>
      <c r="J5011" t="str">
        <f t="shared" ref="J5011:J5012" si="3028">J5010</f>
        <v>QR Statis</v>
      </c>
      <c r="L5011" t="str">
        <f t="shared" si="3015"/>
        <v>Unknown</v>
      </c>
      <c r="M5011" t="s">
        <v>230</v>
      </c>
      <c r="N5011" t="str">
        <f t="shared" si="3016"/>
        <v>Product</v>
      </c>
      <c r="P5011" t="s">
        <v>90</v>
      </c>
      <c r="S5011" s="1">
        <v>1</v>
      </c>
      <c r="T5011" s="2">
        <v>28000</v>
      </c>
      <c r="U5011" s="2">
        <v>28000</v>
      </c>
    </row>
    <row r="5012" spans="1:22" x14ac:dyDescent="0.3">
      <c r="A5012" t="str">
        <f t="shared" si="3025"/>
        <v xml:space="preserve">S/260421/1/78
</v>
      </c>
      <c r="B5012" t="s">
        <v>10281</v>
      </c>
      <c r="C5012" t="str">
        <f t="shared" si="3010"/>
        <v>Tuesday</v>
      </c>
      <c r="D5012" t="str">
        <f t="shared" si="3011"/>
        <v>April</v>
      </c>
      <c r="E5012" s="9">
        <f t="shared" si="3012"/>
        <v>46133</v>
      </c>
      <c r="F5012">
        <f t="shared" si="3013"/>
        <v>22</v>
      </c>
      <c r="G5012" s="1" t="str">
        <f t="shared" si="3014"/>
        <v>22:00</v>
      </c>
      <c r="H5012" t="str">
        <f t="shared" si="3026"/>
        <v>Arza</v>
      </c>
      <c r="I5012" t="str">
        <f t="shared" si="3027"/>
        <v>Makan di Tempat</v>
      </c>
      <c r="J5012" t="str">
        <f t="shared" si="3028"/>
        <v>QR Statis</v>
      </c>
      <c r="L5012" t="str">
        <f t="shared" si="3015"/>
        <v>Unknown</v>
      </c>
      <c r="M5012" t="s">
        <v>169</v>
      </c>
      <c r="N5012" t="str">
        <f t="shared" si="3016"/>
        <v>Product</v>
      </c>
      <c r="O5012" t="s">
        <v>398</v>
      </c>
      <c r="P5012" t="s">
        <v>93</v>
      </c>
      <c r="S5012" s="1">
        <v>1</v>
      </c>
      <c r="T5012" s="2">
        <v>25000</v>
      </c>
      <c r="U5012" s="2">
        <v>25000</v>
      </c>
    </row>
    <row r="5013" spans="1:22" x14ac:dyDescent="0.3">
      <c r="A5013" t="s">
        <v>10285</v>
      </c>
      <c r="B5013" t="s">
        <v>10286</v>
      </c>
      <c r="C5013" t="str">
        <f t="shared" si="3010"/>
        <v>Tuesday</v>
      </c>
      <c r="D5013" t="str">
        <f t="shared" si="3011"/>
        <v>April</v>
      </c>
      <c r="E5013" s="9">
        <f t="shared" si="3012"/>
        <v>46133</v>
      </c>
      <c r="F5013">
        <f t="shared" si="3013"/>
        <v>22</v>
      </c>
      <c r="G5013" s="1" t="str">
        <f t="shared" si="3014"/>
        <v>22:00</v>
      </c>
      <c r="H5013" t="s">
        <v>13901</v>
      </c>
      <c r="I5013" t="s">
        <v>21</v>
      </c>
      <c r="J5013" t="s">
        <v>22</v>
      </c>
      <c r="K5013" t="s">
        <v>3102</v>
      </c>
      <c r="L5013" t="str">
        <f t="shared" si="3015"/>
        <v>Identified</v>
      </c>
      <c r="M5013" t="s">
        <v>287</v>
      </c>
      <c r="N5013" t="str">
        <f t="shared" si="3016"/>
        <v>Product</v>
      </c>
      <c r="O5013" t="s">
        <v>10287</v>
      </c>
      <c r="P5013" t="s">
        <v>26</v>
      </c>
      <c r="Q5013" t="s">
        <v>27</v>
      </c>
      <c r="S5013" s="1">
        <v>1</v>
      </c>
      <c r="T5013" s="2">
        <v>22000</v>
      </c>
      <c r="U5013" s="2">
        <v>22000</v>
      </c>
      <c r="V5013" s="2">
        <v>74000</v>
      </c>
    </row>
    <row r="5014" spans="1:22" x14ac:dyDescent="0.3">
      <c r="A5014" t="str">
        <f t="shared" ref="A5014:A5015" si="3029">A5013</f>
        <v xml:space="preserve">S/260421/1/79
</v>
      </c>
      <c r="B5014" t="s">
        <v>10286</v>
      </c>
      <c r="C5014" t="str">
        <f t="shared" si="3010"/>
        <v>Tuesday</v>
      </c>
      <c r="D5014" t="str">
        <f t="shared" si="3011"/>
        <v>April</v>
      </c>
      <c r="E5014" s="9">
        <f t="shared" si="3012"/>
        <v>46133</v>
      </c>
      <c r="F5014">
        <f t="shared" si="3013"/>
        <v>22</v>
      </c>
      <c r="G5014" s="1" t="str">
        <f t="shared" si="3014"/>
        <v>22:00</v>
      </c>
      <c r="H5014" t="str">
        <f t="shared" ref="H5014:H5015" si="3030">H5013</f>
        <v>Arza</v>
      </c>
      <c r="I5014" t="str">
        <f t="shared" ref="I5014:I5015" si="3031">I5013</f>
        <v>Makan di Tempat</v>
      </c>
      <c r="J5014" t="str">
        <f t="shared" ref="J5014:J5015" si="3032">J5013</f>
        <v>QR Statis</v>
      </c>
      <c r="L5014" t="str">
        <f t="shared" si="3015"/>
        <v>Unknown</v>
      </c>
      <c r="M5014" t="s">
        <v>126</v>
      </c>
      <c r="N5014" t="str">
        <f t="shared" si="3016"/>
        <v>Product</v>
      </c>
      <c r="P5014" t="s">
        <v>26</v>
      </c>
      <c r="Q5014" t="s">
        <v>27</v>
      </c>
      <c r="S5014" s="1">
        <v>1</v>
      </c>
      <c r="T5014" s="2">
        <v>24000</v>
      </c>
      <c r="U5014" s="2">
        <v>24000</v>
      </c>
    </row>
    <row r="5015" spans="1:22" x14ac:dyDescent="0.3">
      <c r="A5015" t="str">
        <f t="shared" si="3029"/>
        <v xml:space="preserve">S/260421/1/79
</v>
      </c>
      <c r="B5015" t="s">
        <v>10286</v>
      </c>
      <c r="C5015" t="str">
        <f t="shared" si="3010"/>
        <v>Tuesday</v>
      </c>
      <c r="D5015" t="str">
        <f t="shared" si="3011"/>
        <v>April</v>
      </c>
      <c r="E5015" s="9">
        <f t="shared" si="3012"/>
        <v>46133</v>
      </c>
      <c r="F5015">
        <f t="shared" si="3013"/>
        <v>22</v>
      </c>
      <c r="G5015" s="1" t="str">
        <f t="shared" si="3014"/>
        <v>22:00</v>
      </c>
      <c r="H5015" t="str">
        <f t="shared" si="3030"/>
        <v>Arza</v>
      </c>
      <c r="I5015" t="str">
        <f t="shared" si="3031"/>
        <v>Makan di Tempat</v>
      </c>
      <c r="J5015" t="str">
        <f t="shared" si="3032"/>
        <v>QR Statis</v>
      </c>
      <c r="L5015" t="str">
        <f t="shared" si="3015"/>
        <v>Unknown</v>
      </c>
      <c r="M5015" t="s">
        <v>230</v>
      </c>
      <c r="N5015" t="str">
        <f t="shared" si="3016"/>
        <v>Product</v>
      </c>
      <c r="P5015" t="s">
        <v>90</v>
      </c>
      <c r="S5015" s="1">
        <v>1</v>
      </c>
      <c r="T5015" s="2">
        <v>28000</v>
      </c>
      <c r="U5015" s="2">
        <v>28000</v>
      </c>
    </row>
    <row r="5016" spans="1:22" x14ac:dyDescent="0.3">
      <c r="A5016" t="s">
        <v>10290</v>
      </c>
      <c r="B5016" t="s">
        <v>10291</v>
      </c>
      <c r="C5016" t="str">
        <f t="shared" si="3010"/>
        <v>Tuesday</v>
      </c>
      <c r="D5016" t="str">
        <f t="shared" si="3011"/>
        <v>April</v>
      </c>
      <c r="E5016" s="9">
        <f t="shared" si="3012"/>
        <v>46133</v>
      </c>
      <c r="F5016">
        <f t="shared" si="3013"/>
        <v>22</v>
      </c>
      <c r="G5016" s="1" t="str">
        <f t="shared" si="3014"/>
        <v>22:00</v>
      </c>
      <c r="H5016" t="s">
        <v>13901</v>
      </c>
      <c r="I5016" t="s">
        <v>21</v>
      </c>
      <c r="J5016" t="s">
        <v>22</v>
      </c>
      <c r="K5016" t="s">
        <v>24</v>
      </c>
      <c r="L5016" t="str">
        <f t="shared" si="3015"/>
        <v>Unknown</v>
      </c>
      <c r="M5016" t="s">
        <v>35</v>
      </c>
      <c r="N5016" t="str">
        <f t="shared" si="3016"/>
        <v>Product</v>
      </c>
      <c r="P5016" t="s">
        <v>36</v>
      </c>
      <c r="Q5016" t="s">
        <v>27</v>
      </c>
      <c r="S5016" s="1">
        <v>1</v>
      </c>
      <c r="T5016" s="2">
        <v>20000</v>
      </c>
      <c r="U5016" s="2">
        <v>20000</v>
      </c>
      <c r="V5016" s="2">
        <v>44000</v>
      </c>
    </row>
    <row r="5017" spans="1:22" x14ac:dyDescent="0.3">
      <c r="A5017" t="str">
        <f>A5016</f>
        <v xml:space="preserve">S/260421/1/80
</v>
      </c>
      <c r="B5017" t="s">
        <v>10291</v>
      </c>
      <c r="C5017" t="str">
        <f t="shared" si="3010"/>
        <v>Tuesday</v>
      </c>
      <c r="D5017" t="str">
        <f t="shared" si="3011"/>
        <v>April</v>
      </c>
      <c r="E5017" s="9">
        <f t="shared" si="3012"/>
        <v>46133</v>
      </c>
      <c r="F5017">
        <f t="shared" si="3013"/>
        <v>22</v>
      </c>
      <c r="G5017" s="1" t="str">
        <f t="shared" si="3014"/>
        <v>22:00</v>
      </c>
      <c r="H5017" t="str">
        <f>H5016</f>
        <v>Arza</v>
      </c>
      <c r="I5017" t="str">
        <f>I5016</f>
        <v>Makan di Tempat</v>
      </c>
      <c r="J5017" t="str">
        <f>J5016</f>
        <v>QR Statis</v>
      </c>
      <c r="L5017" t="str">
        <f t="shared" si="3015"/>
        <v>Unknown</v>
      </c>
      <c r="M5017" t="s">
        <v>30</v>
      </c>
      <c r="N5017" t="str">
        <f t="shared" si="3016"/>
        <v>Product</v>
      </c>
      <c r="P5017" t="s">
        <v>31</v>
      </c>
      <c r="Q5017" t="s">
        <v>27</v>
      </c>
      <c r="S5017" s="1">
        <v>1</v>
      </c>
      <c r="T5017" s="2">
        <v>24000</v>
      </c>
      <c r="U5017" s="2">
        <v>24000</v>
      </c>
    </row>
    <row r="5018" spans="1:22" x14ac:dyDescent="0.3">
      <c r="A5018" t="s">
        <v>10294</v>
      </c>
      <c r="B5018" t="s">
        <v>10295</v>
      </c>
      <c r="C5018" t="str">
        <f t="shared" si="3010"/>
        <v>Tuesday</v>
      </c>
      <c r="D5018" t="str">
        <f t="shared" si="3011"/>
        <v>April</v>
      </c>
      <c r="E5018" s="9">
        <f t="shared" si="3012"/>
        <v>46133</v>
      </c>
      <c r="F5018">
        <f t="shared" si="3013"/>
        <v>22</v>
      </c>
      <c r="G5018" s="1" t="str">
        <f t="shared" si="3014"/>
        <v>22:00</v>
      </c>
      <c r="H5018" t="s">
        <v>13901</v>
      </c>
      <c r="I5018" t="s">
        <v>21</v>
      </c>
      <c r="J5018" t="s">
        <v>22</v>
      </c>
      <c r="K5018" t="s">
        <v>24</v>
      </c>
      <c r="L5018" t="str">
        <f t="shared" si="3015"/>
        <v>Unknown</v>
      </c>
      <c r="M5018" t="s">
        <v>35</v>
      </c>
      <c r="N5018" t="str">
        <f t="shared" si="3016"/>
        <v>Product</v>
      </c>
      <c r="P5018" t="s">
        <v>36</v>
      </c>
      <c r="Q5018" t="s">
        <v>27</v>
      </c>
      <c r="S5018" s="1">
        <v>2</v>
      </c>
      <c r="T5018" s="2">
        <v>20000</v>
      </c>
      <c r="U5018" s="2">
        <v>40000</v>
      </c>
      <c r="V5018" s="2">
        <v>40000</v>
      </c>
    </row>
    <row r="5019" spans="1:22" x14ac:dyDescent="0.3">
      <c r="A5019" t="s">
        <v>10298</v>
      </c>
      <c r="B5019" t="s">
        <v>10299</v>
      </c>
      <c r="C5019" t="str">
        <f t="shared" si="3010"/>
        <v>Tuesday</v>
      </c>
      <c r="D5019" t="str">
        <f t="shared" si="3011"/>
        <v>April</v>
      </c>
      <c r="E5019" s="9">
        <f t="shared" si="3012"/>
        <v>46133</v>
      </c>
      <c r="F5019">
        <f t="shared" si="3013"/>
        <v>22</v>
      </c>
      <c r="G5019" s="1" t="str">
        <f t="shared" si="3014"/>
        <v>22:00</v>
      </c>
      <c r="H5019" t="s">
        <v>13901</v>
      </c>
      <c r="I5019" t="s">
        <v>21</v>
      </c>
      <c r="J5019" t="s">
        <v>22</v>
      </c>
      <c r="K5019" t="s">
        <v>24</v>
      </c>
      <c r="L5019" t="str">
        <f t="shared" si="3015"/>
        <v>Unknown</v>
      </c>
      <c r="M5019" t="s">
        <v>287</v>
      </c>
      <c r="N5019" t="str">
        <f t="shared" si="3016"/>
        <v>Product</v>
      </c>
      <c r="P5019" t="s">
        <v>26</v>
      </c>
      <c r="Q5019" t="s">
        <v>27</v>
      </c>
      <c r="S5019" s="1">
        <v>1</v>
      </c>
      <c r="T5019" s="2">
        <v>22000</v>
      </c>
      <c r="U5019" s="2">
        <v>22000</v>
      </c>
      <c r="V5019" s="2">
        <v>69000</v>
      </c>
    </row>
    <row r="5020" spans="1:22" x14ac:dyDescent="0.3">
      <c r="A5020" t="str">
        <f t="shared" ref="A5020:A5022" si="3033">A5019</f>
        <v xml:space="preserve">S/260421/1/82
</v>
      </c>
      <c r="B5020" t="s">
        <v>10299</v>
      </c>
      <c r="C5020" t="str">
        <f t="shared" si="3010"/>
        <v>Tuesday</v>
      </c>
      <c r="D5020" t="str">
        <f t="shared" si="3011"/>
        <v>April</v>
      </c>
      <c r="E5020" s="9">
        <f t="shared" si="3012"/>
        <v>46133</v>
      </c>
      <c r="F5020">
        <f t="shared" si="3013"/>
        <v>22</v>
      </c>
      <c r="G5020" s="1" t="str">
        <f t="shared" si="3014"/>
        <v>22:00</v>
      </c>
      <c r="H5020" t="str">
        <f t="shared" ref="H5020:H5022" si="3034">H5019</f>
        <v>Arza</v>
      </c>
      <c r="I5020" t="str">
        <f t="shared" ref="I5020:I5022" si="3035">I5019</f>
        <v>Makan di Tempat</v>
      </c>
      <c r="J5020" t="str">
        <f t="shared" ref="J5020:J5022" si="3036">J5019</f>
        <v>QR Statis</v>
      </c>
      <c r="L5020" t="str">
        <f t="shared" si="3015"/>
        <v>Unknown</v>
      </c>
      <c r="M5020" t="s">
        <v>71</v>
      </c>
      <c r="N5020" t="str">
        <f t="shared" si="3016"/>
        <v>Product</v>
      </c>
      <c r="P5020" t="s">
        <v>52</v>
      </c>
      <c r="Q5020" t="s">
        <v>216</v>
      </c>
      <c r="S5020" s="1">
        <v>1</v>
      </c>
      <c r="T5020" s="2">
        <v>18000</v>
      </c>
      <c r="U5020" s="2">
        <v>18000</v>
      </c>
    </row>
    <row r="5021" spans="1:22" x14ac:dyDescent="0.3">
      <c r="A5021" t="str">
        <f t="shared" si="3033"/>
        <v xml:space="preserve">S/260421/1/82
</v>
      </c>
      <c r="B5021" t="s">
        <v>10299</v>
      </c>
      <c r="C5021" t="str">
        <f t="shared" si="3010"/>
        <v>Tuesday</v>
      </c>
      <c r="D5021" t="str">
        <f t="shared" si="3011"/>
        <v>April</v>
      </c>
      <c r="E5021" s="9">
        <f t="shared" si="3012"/>
        <v>46133</v>
      </c>
      <c r="F5021">
        <f t="shared" si="3013"/>
        <v>22</v>
      </c>
      <c r="G5021" s="1" t="str">
        <f t="shared" si="3014"/>
        <v>22:00</v>
      </c>
      <c r="H5021" t="str">
        <f t="shared" si="3034"/>
        <v>Arza</v>
      </c>
      <c r="I5021" t="str">
        <f t="shared" si="3035"/>
        <v>Makan di Tempat</v>
      </c>
      <c r="J5021" t="str">
        <f t="shared" si="3036"/>
        <v>QR Statis</v>
      </c>
      <c r="L5021" t="str">
        <f t="shared" si="3015"/>
        <v>Unknown</v>
      </c>
      <c r="M5021" t="s">
        <v>165</v>
      </c>
      <c r="N5021" t="str">
        <f t="shared" si="3016"/>
        <v>Product</v>
      </c>
      <c r="S5021" s="1">
        <v>1</v>
      </c>
      <c r="T5021" s="2">
        <v>5000</v>
      </c>
      <c r="U5021" s="2">
        <v>5000</v>
      </c>
    </row>
    <row r="5022" spans="1:22" x14ac:dyDescent="0.3">
      <c r="A5022" t="str">
        <f t="shared" si="3033"/>
        <v xml:space="preserve">S/260421/1/82
</v>
      </c>
      <c r="B5022" t="s">
        <v>10299</v>
      </c>
      <c r="C5022" t="str">
        <f t="shared" si="3010"/>
        <v>Tuesday</v>
      </c>
      <c r="D5022" t="str">
        <f t="shared" si="3011"/>
        <v>April</v>
      </c>
      <c r="E5022" s="9">
        <f t="shared" si="3012"/>
        <v>46133</v>
      </c>
      <c r="F5022">
        <f t="shared" si="3013"/>
        <v>22</v>
      </c>
      <c r="G5022" s="1" t="str">
        <f t="shared" si="3014"/>
        <v>22:00</v>
      </c>
      <c r="H5022" t="str">
        <f t="shared" si="3034"/>
        <v>Arza</v>
      </c>
      <c r="I5022" t="str">
        <f t="shared" si="3035"/>
        <v>Makan di Tempat</v>
      </c>
      <c r="J5022" t="str">
        <f t="shared" si="3036"/>
        <v>QR Statis</v>
      </c>
      <c r="L5022" t="str">
        <f t="shared" si="3015"/>
        <v>Unknown</v>
      </c>
      <c r="M5022" t="s">
        <v>290</v>
      </c>
      <c r="N5022" t="str">
        <f t="shared" si="3016"/>
        <v>Product</v>
      </c>
      <c r="P5022" t="s">
        <v>26</v>
      </c>
      <c r="Q5022" t="s">
        <v>27</v>
      </c>
      <c r="S5022" s="1">
        <v>1</v>
      </c>
      <c r="T5022" s="2">
        <v>24000</v>
      </c>
      <c r="U5022" s="2">
        <v>24000</v>
      </c>
    </row>
    <row r="5023" spans="1:22" x14ac:dyDescent="0.3">
      <c r="A5023" t="s">
        <v>10302</v>
      </c>
      <c r="B5023" t="s">
        <v>10303</v>
      </c>
      <c r="C5023" t="str">
        <f t="shared" si="3010"/>
        <v>Tuesday</v>
      </c>
      <c r="D5023" t="str">
        <f t="shared" si="3011"/>
        <v>April</v>
      </c>
      <c r="E5023" s="9">
        <f t="shared" si="3012"/>
        <v>46133</v>
      </c>
      <c r="F5023">
        <f t="shared" si="3013"/>
        <v>22</v>
      </c>
      <c r="G5023" s="1" t="str">
        <f t="shared" si="3014"/>
        <v>22:00</v>
      </c>
      <c r="H5023" t="s">
        <v>13901</v>
      </c>
      <c r="I5023" t="s">
        <v>21</v>
      </c>
      <c r="J5023" t="s">
        <v>22</v>
      </c>
      <c r="K5023" t="s">
        <v>24</v>
      </c>
      <c r="L5023" t="str">
        <f t="shared" si="3015"/>
        <v>Unknown</v>
      </c>
      <c r="M5023" t="s">
        <v>30</v>
      </c>
      <c r="N5023" t="str">
        <f t="shared" si="3016"/>
        <v>Product</v>
      </c>
      <c r="P5023" t="s">
        <v>31</v>
      </c>
      <c r="Q5023" t="s">
        <v>27</v>
      </c>
      <c r="S5023" s="1">
        <v>3</v>
      </c>
      <c r="T5023" s="2">
        <v>24000</v>
      </c>
      <c r="U5023" s="2">
        <v>72000</v>
      </c>
      <c r="V5023" s="2">
        <v>72000</v>
      </c>
    </row>
    <row r="5024" spans="1:22" x14ac:dyDescent="0.3">
      <c r="A5024" t="s">
        <v>10306</v>
      </c>
      <c r="B5024" t="s">
        <v>10307</v>
      </c>
      <c r="C5024" t="str">
        <f t="shared" si="3010"/>
        <v>Tuesday</v>
      </c>
      <c r="D5024" t="str">
        <f t="shared" si="3011"/>
        <v>April</v>
      </c>
      <c r="E5024" s="9">
        <f t="shared" si="3012"/>
        <v>46133</v>
      </c>
      <c r="F5024">
        <f t="shared" si="3013"/>
        <v>22</v>
      </c>
      <c r="G5024" s="1" t="str">
        <f t="shared" si="3014"/>
        <v>22:00</v>
      </c>
      <c r="H5024" t="s">
        <v>13901</v>
      </c>
      <c r="I5024" t="s">
        <v>21</v>
      </c>
      <c r="J5024" t="s">
        <v>22</v>
      </c>
      <c r="K5024" t="s">
        <v>10308</v>
      </c>
      <c r="L5024" t="str">
        <f t="shared" si="3015"/>
        <v>Identified</v>
      </c>
      <c r="M5024" t="s">
        <v>134</v>
      </c>
      <c r="N5024" t="str">
        <f t="shared" si="3016"/>
        <v>Product</v>
      </c>
      <c r="P5024" t="s">
        <v>36</v>
      </c>
      <c r="Q5024" t="s">
        <v>27</v>
      </c>
      <c r="S5024" s="1">
        <v>1</v>
      </c>
      <c r="T5024" s="2">
        <v>21000</v>
      </c>
      <c r="U5024" s="2">
        <v>21000</v>
      </c>
      <c r="V5024" s="2">
        <v>47000</v>
      </c>
    </row>
    <row r="5025" spans="1:22" x14ac:dyDescent="0.3">
      <c r="A5025" t="str">
        <f t="shared" ref="A5025:A5026" si="3037">A5024</f>
        <v xml:space="preserve">S/260421/1/84
</v>
      </c>
      <c r="B5025" t="s">
        <v>10307</v>
      </c>
      <c r="C5025" t="str">
        <f t="shared" si="3010"/>
        <v>Tuesday</v>
      </c>
      <c r="D5025" t="str">
        <f t="shared" si="3011"/>
        <v>April</v>
      </c>
      <c r="E5025" s="9">
        <f t="shared" si="3012"/>
        <v>46133</v>
      </c>
      <c r="F5025">
        <f t="shared" si="3013"/>
        <v>22</v>
      </c>
      <c r="G5025" s="1" t="str">
        <f t="shared" si="3014"/>
        <v>22:00</v>
      </c>
      <c r="H5025" t="str">
        <f t="shared" ref="H5025:H5026" si="3038">H5024</f>
        <v>Arza</v>
      </c>
      <c r="I5025" t="str">
        <f t="shared" ref="I5025:I5026" si="3039">I5024</f>
        <v>Makan di Tempat</v>
      </c>
      <c r="J5025" t="str">
        <f t="shared" ref="J5025:J5026" si="3040">J5024</f>
        <v>QR Statis</v>
      </c>
      <c r="L5025" t="str">
        <f t="shared" si="3015"/>
        <v>Unknown</v>
      </c>
      <c r="M5025" t="s">
        <v>39</v>
      </c>
      <c r="N5025" t="str">
        <f t="shared" si="3016"/>
        <v>Product</v>
      </c>
      <c r="P5025" t="s">
        <v>40</v>
      </c>
      <c r="S5025" s="1">
        <v>1</v>
      </c>
      <c r="T5025" s="2">
        <v>14000</v>
      </c>
      <c r="U5025" s="2">
        <v>14000</v>
      </c>
    </row>
    <row r="5026" spans="1:22" x14ac:dyDescent="0.3">
      <c r="A5026" t="str">
        <f t="shared" si="3037"/>
        <v xml:space="preserve">S/260421/1/84
</v>
      </c>
      <c r="B5026" t="s">
        <v>10307</v>
      </c>
      <c r="C5026" t="str">
        <f t="shared" si="3010"/>
        <v>Tuesday</v>
      </c>
      <c r="D5026" t="str">
        <f t="shared" si="3011"/>
        <v>April</v>
      </c>
      <c r="E5026" s="9">
        <f t="shared" si="3012"/>
        <v>46133</v>
      </c>
      <c r="F5026">
        <f t="shared" si="3013"/>
        <v>22</v>
      </c>
      <c r="G5026" s="1" t="str">
        <f t="shared" si="3014"/>
        <v>22:00</v>
      </c>
      <c r="H5026" t="str">
        <f t="shared" si="3038"/>
        <v>Arza</v>
      </c>
      <c r="I5026" t="str">
        <f t="shared" si="3039"/>
        <v>Makan di Tempat</v>
      </c>
      <c r="J5026" t="str">
        <f t="shared" si="3040"/>
        <v>QR Statis</v>
      </c>
      <c r="L5026" t="str">
        <f t="shared" si="3015"/>
        <v>Unknown</v>
      </c>
      <c r="M5026" t="s">
        <v>63</v>
      </c>
      <c r="N5026" t="str">
        <f t="shared" si="3016"/>
        <v>Product</v>
      </c>
      <c r="P5026" t="s">
        <v>40</v>
      </c>
      <c r="S5026" s="1">
        <v>1</v>
      </c>
      <c r="T5026" s="2">
        <v>12000</v>
      </c>
      <c r="U5026" s="2">
        <v>12000</v>
      </c>
    </row>
    <row r="5027" spans="1:22" x14ac:dyDescent="0.3">
      <c r="A5027" t="s">
        <v>10311</v>
      </c>
      <c r="B5027" t="s">
        <v>10312</v>
      </c>
      <c r="C5027" t="str">
        <f t="shared" si="3010"/>
        <v>Tuesday</v>
      </c>
      <c r="D5027" t="str">
        <f t="shared" si="3011"/>
        <v>April</v>
      </c>
      <c r="E5027" s="9">
        <f t="shared" si="3012"/>
        <v>46133</v>
      </c>
      <c r="F5027">
        <f t="shared" si="3013"/>
        <v>23</v>
      </c>
      <c r="G5027" s="1" t="str">
        <f t="shared" si="3014"/>
        <v>23:00</v>
      </c>
      <c r="H5027" t="s">
        <v>13901</v>
      </c>
      <c r="I5027" t="s">
        <v>21</v>
      </c>
      <c r="J5027" t="s">
        <v>22</v>
      </c>
      <c r="K5027" t="s">
        <v>24</v>
      </c>
      <c r="L5027" t="str">
        <f t="shared" si="3015"/>
        <v>Unknown</v>
      </c>
      <c r="M5027" t="s">
        <v>287</v>
      </c>
      <c r="N5027" t="str">
        <f t="shared" si="3016"/>
        <v>Product</v>
      </c>
      <c r="P5027" t="s">
        <v>26</v>
      </c>
      <c r="Q5027" t="s">
        <v>27</v>
      </c>
      <c r="S5027" s="1">
        <v>1</v>
      </c>
      <c r="T5027" s="2">
        <v>22000</v>
      </c>
      <c r="U5027" s="2">
        <v>22000</v>
      </c>
      <c r="V5027" s="2">
        <v>44000</v>
      </c>
    </row>
    <row r="5028" spans="1:22" x14ac:dyDescent="0.3">
      <c r="A5028" t="str">
        <f>A5027</f>
        <v xml:space="preserve">S/260421/1/85
</v>
      </c>
      <c r="B5028" t="s">
        <v>10312</v>
      </c>
      <c r="C5028" t="str">
        <f t="shared" si="3010"/>
        <v>Tuesday</v>
      </c>
      <c r="D5028" t="str">
        <f t="shared" si="3011"/>
        <v>April</v>
      </c>
      <c r="E5028" s="9">
        <f t="shared" si="3012"/>
        <v>46133</v>
      </c>
      <c r="F5028">
        <f t="shared" si="3013"/>
        <v>23</v>
      </c>
      <c r="G5028" s="1" t="str">
        <f t="shared" si="3014"/>
        <v>23:00</v>
      </c>
      <c r="H5028" t="str">
        <f>H5027</f>
        <v>Arza</v>
      </c>
      <c r="I5028" t="str">
        <f>I5027</f>
        <v>Makan di Tempat</v>
      </c>
      <c r="J5028" t="str">
        <f>J5027</f>
        <v>QR Statis</v>
      </c>
      <c r="L5028" t="str">
        <f t="shared" si="3015"/>
        <v>Unknown</v>
      </c>
      <c r="M5028" t="s">
        <v>25</v>
      </c>
      <c r="N5028" t="str">
        <f t="shared" si="3016"/>
        <v>Product</v>
      </c>
      <c r="P5028" t="s">
        <v>26</v>
      </c>
      <c r="Q5028" t="s">
        <v>27</v>
      </c>
      <c r="S5028" s="1">
        <v>1</v>
      </c>
      <c r="T5028" s="2">
        <v>22000</v>
      </c>
      <c r="U5028" s="2">
        <v>22000</v>
      </c>
    </row>
    <row r="5029" spans="1:22" x14ac:dyDescent="0.3">
      <c r="A5029" t="s">
        <v>10315</v>
      </c>
      <c r="B5029" t="s">
        <v>10316</v>
      </c>
      <c r="C5029" t="str">
        <f t="shared" si="3010"/>
        <v>Tuesday</v>
      </c>
      <c r="D5029" t="str">
        <f t="shared" si="3011"/>
        <v>April</v>
      </c>
      <c r="E5029" s="9">
        <f t="shared" si="3012"/>
        <v>46133</v>
      </c>
      <c r="F5029">
        <f t="shared" si="3013"/>
        <v>23</v>
      </c>
      <c r="G5029" s="1" t="str">
        <f t="shared" si="3014"/>
        <v>23:00</v>
      </c>
      <c r="H5029" t="s">
        <v>13901</v>
      </c>
      <c r="I5029" t="s">
        <v>21</v>
      </c>
      <c r="J5029" t="s">
        <v>22</v>
      </c>
      <c r="K5029" t="s">
        <v>8410</v>
      </c>
      <c r="L5029" t="str">
        <f t="shared" si="3015"/>
        <v>Identified</v>
      </c>
      <c r="M5029" t="s">
        <v>510</v>
      </c>
      <c r="N5029" t="str">
        <f t="shared" si="3016"/>
        <v>Product</v>
      </c>
      <c r="P5029" t="s">
        <v>355</v>
      </c>
      <c r="S5029" s="1">
        <v>1</v>
      </c>
      <c r="T5029" s="2">
        <v>24000</v>
      </c>
      <c r="U5029" s="2">
        <v>24000</v>
      </c>
      <c r="V5029" s="2">
        <v>44000</v>
      </c>
    </row>
    <row r="5030" spans="1:22" x14ac:dyDescent="0.3">
      <c r="A5030" t="str">
        <f>A5029</f>
        <v xml:space="preserve">S/260421/1/86
</v>
      </c>
      <c r="B5030" t="s">
        <v>10316</v>
      </c>
      <c r="C5030" t="str">
        <f t="shared" si="3010"/>
        <v>Tuesday</v>
      </c>
      <c r="D5030" t="str">
        <f t="shared" si="3011"/>
        <v>April</v>
      </c>
      <c r="E5030" s="9">
        <f t="shared" si="3012"/>
        <v>46133</v>
      </c>
      <c r="F5030">
        <f t="shared" si="3013"/>
        <v>23</v>
      </c>
      <c r="G5030" s="1" t="str">
        <f t="shared" si="3014"/>
        <v>23:00</v>
      </c>
      <c r="H5030" t="str">
        <f>H5029</f>
        <v>Arza</v>
      </c>
      <c r="I5030" t="str">
        <f>I5029</f>
        <v>Makan di Tempat</v>
      </c>
      <c r="J5030" t="str">
        <f>J5029</f>
        <v>QR Statis</v>
      </c>
      <c r="L5030" t="str">
        <f t="shared" si="3015"/>
        <v>Unknown</v>
      </c>
      <c r="M5030" t="s">
        <v>354</v>
      </c>
      <c r="N5030" t="str">
        <f t="shared" si="3016"/>
        <v>Product</v>
      </c>
      <c r="P5030" t="s">
        <v>355</v>
      </c>
      <c r="S5030" s="1">
        <v>1</v>
      </c>
      <c r="T5030" s="2">
        <v>20000</v>
      </c>
      <c r="U5030" s="2">
        <v>20000</v>
      </c>
    </row>
    <row r="5031" spans="1:22" x14ac:dyDescent="0.3">
      <c r="A5031" t="s">
        <v>10319</v>
      </c>
      <c r="B5031" t="s">
        <v>10320</v>
      </c>
      <c r="C5031" t="str">
        <f t="shared" si="3010"/>
        <v>Tuesday</v>
      </c>
      <c r="D5031" t="str">
        <f t="shared" si="3011"/>
        <v>April</v>
      </c>
      <c r="E5031" s="9">
        <f t="shared" si="3012"/>
        <v>46133</v>
      </c>
      <c r="F5031">
        <f t="shared" si="3013"/>
        <v>23</v>
      </c>
      <c r="G5031" s="1" t="str">
        <f t="shared" si="3014"/>
        <v>23:00</v>
      </c>
      <c r="H5031" t="s">
        <v>13901</v>
      </c>
      <c r="I5031" t="s">
        <v>21</v>
      </c>
      <c r="J5031" t="s">
        <v>22</v>
      </c>
      <c r="K5031" t="s">
        <v>112</v>
      </c>
      <c r="L5031" t="str">
        <f t="shared" si="3015"/>
        <v>Identified</v>
      </c>
      <c r="M5031" t="s">
        <v>39</v>
      </c>
      <c r="N5031" t="str">
        <f t="shared" si="3016"/>
        <v>Product</v>
      </c>
      <c r="P5031" t="s">
        <v>40</v>
      </c>
      <c r="S5031" s="1">
        <v>1</v>
      </c>
      <c r="T5031" s="2">
        <v>14000</v>
      </c>
      <c r="U5031" s="2">
        <v>14000</v>
      </c>
      <c r="V5031" s="2">
        <v>52000</v>
      </c>
    </row>
    <row r="5032" spans="1:22" x14ac:dyDescent="0.3">
      <c r="A5032" t="str">
        <f t="shared" ref="A5032:A5033" si="3041">A5031</f>
        <v xml:space="preserve">S/260421/1/87
</v>
      </c>
      <c r="B5032" t="s">
        <v>10320</v>
      </c>
      <c r="C5032" t="str">
        <f t="shared" si="3010"/>
        <v>Tuesday</v>
      </c>
      <c r="D5032" t="str">
        <f t="shared" si="3011"/>
        <v>April</v>
      </c>
      <c r="E5032" s="9">
        <f t="shared" si="3012"/>
        <v>46133</v>
      </c>
      <c r="F5032">
        <f t="shared" si="3013"/>
        <v>23</v>
      </c>
      <c r="G5032" s="1" t="str">
        <f t="shared" si="3014"/>
        <v>23:00</v>
      </c>
      <c r="H5032" t="str">
        <f t="shared" ref="H5032:H5033" si="3042">H5031</f>
        <v>Arza</v>
      </c>
      <c r="I5032" t="str">
        <f t="shared" ref="I5032:I5033" si="3043">I5031</f>
        <v>Makan di Tempat</v>
      </c>
      <c r="J5032" t="str">
        <f t="shared" ref="J5032:J5033" si="3044">J5031</f>
        <v>QR Statis</v>
      </c>
      <c r="L5032" t="str">
        <f t="shared" si="3015"/>
        <v>Unknown</v>
      </c>
      <c r="M5032" t="s">
        <v>726</v>
      </c>
      <c r="N5032" t="str">
        <f t="shared" si="3016"/>
        <v>Product</v>
      </c>
      <c r="P5032" t="s">
        <v>183</v>
      </c>
      <c r="S5032" s="1">
        <v>1</v>
      </c>
      <c r="T5032" s="2">
        <v>19000</v>
      </c>
      <c r="U5032" s="2">
        <v>19000</v>
      </c>
    </row>
    <row r="5033" spans="1:22" x14ac:dyDescent="0.3">
      <c r="A5033" t="str">
        <f t="shared" si="3041"/>
        <v xml:space="preserve">S/260421/1/87
</v>
      </c>
      <c r="B5033" t="s">
        <v>10320</v>
      </c>
      <c r="C5033" t="str">
        <f t="shared" si="3010"/>
        <v>Tuesday</v>
      </c>
      <c r="D5033" t="str">
        <f t="shared" si="3011"/>
        <v>April</v>
      </c>
      <c r="E5033" s="9">
        <f t="shared" si="3012"/>
        <v>46133</v>
      </c>
      <c r="F5033">
        <f t="shared" si="3013"/>
        <v>23</v>
      </c>
      <c r="G5033" s="1" t="str">
        <f t="shared" si="3014"/>
        <v>23:00</v>
      </c>
      <c r="H5033" t="str">
        <f t="shared" si="3042"/>
        <v>Arza</v>
      </c>
      <c r="I5033" t="str">
        <f t="shared" si="3043"/>
        <v>Makan di Tempat</v>
      </c>
      <c r="J5033" t="str">
        <f t="shared" si="3044"/>
        <v>QR Statis</v>
      </c>
      <c r="L5033" t="str">
        <f t="shared" si="3015"/>
        <v>Unknown</v>
      </c>
      <c r="M5033" t="s">
        <v>1182</v>
      </c>
      <c r="N5033" t="str">
        <f t="shared" si="3016"/>
        <v>Product</v>
      </c>
      <c r="P5033" t="s">
        <v>183</v>
      </c>
      <c r="S5033" s="1">
        <v>1</v>
      </c>
      <c r="T5033" s="2">
        <v>19000</v>
      </c>
      <c r="U5033" s="2">
        <v>19000</v>
      </c>
    </row>
    <row r="5034" spans="1:22" x14ac:dyDescent="0.3">
      <c r="A5034" t="s">
        <v>10323</v>
      </c>
      <c r="B5034" t="s">
        <v>10324</v>
      </c>
      <c r="C5034" t="str">
        <f t="shared" si="3010"/>
        <v>Tuesday</v>
      </c>
      <c r="D5034" t="str">
        <f t="shared" si="3011"/>
        <v>April</v>
      </c>
      <c r="E5034" s="9">
        <f t="shared" si="3012"/>
        <v>46133</v>
      </c>
      <c r="F5034">
        <f t="shared" si="3013"/>
        <v>23</v>
      </c>
      <c r="G5034" s="1" t="str">
        <f t="shared" si="3014"/>
        <v>23:00</v>
      </c>
      <c r="H5034" t="s">
        <v>13901</v>
      </c>
      <c r="I5034" t="s">
        <v>21</v>
      </c>
      <c r="J5034" t="s">
        <v>49</v>
      </c>
      <c r="K5034" t="s">
        <v>24</v>
      </c>
      <c r="L5034" t="str">
        <f t="shared" si="3015"/>
        <v>Unknown</v>
      </c>
      <c r="M5034" t="s">
        <v>134</v>
      </c>
      <c r="N5034" t="str">
        <f t="shared" si="3016"/>
        <v>Product</v>
      </c>
      <c r="P5034" t="s">
        <v>36</v>
      </c>
      <c r="Q5034" t="s">
        <v>27</v>
      </c>
      <c r="S5034" s="1">
        <v>1</v>
      </c>
      <c r="T5034" s="2">
        <v>21000</v>
      </c>
      <c r="U5034" s="2">
        <v>21000</v>
      </c>
      <c r="V5034" s="2">
        <v>31000</v>
      </c>
    </row>
    <row r="5035" spans="1:22" x14ac:dyDescent="0.3">
      <c r="A5035" t="str">
        <f>A5034</f>
        <v xml:space="preserve">S/260421/1/88
</v>
      </c>
      <c r="B5035" t="s">
        <v>10324</v>
      </c>
      <c r="C5035" t="str">
        <f t="shared" si="3010"/>
        <v>Tuesday</v>
      </c>
      <c r="D5035" t="str">
        <f t="shared" si="3011"/>
        <v>April</v>
      </c>
      <c r="E5035" s="9">
        <f t="shared" si="3012"/>
        <v>46133</v>
      </c>
      <c r="F5035">
        <f t="shared" si="3013"/>
        <v>23</v>
      </c>
      <c r="G5035" s="1" t="str">
        <f t="shared" si="3014"/>
        <v>23:00</v>
      </c>
      <c r="H5035" t="str">
        <f>H5034</f>
        <v>Arza</v>
      </c>
      <c r="I5035" t="str">
        <f>I5034</f>
        <v>Makan di Tempat</v>
      </c>
      <c r="J5035" t="str">
        <f>J5034</f>
        <v>Tunai</v>
      </c>
      <c r="L5035" t="str">
        <f t="shared" si="3015"/>
        <v>Unknown</v>
      </c>
      <c r="M5035" t="s">
        <v>165</v>
      </c>
      <c r="N5035" t="str">
        <f t="shared" si="3016"/>
        <v>Product</v>
      </c>
      <c r="S5035" s="1">
        <v>2</v>
      </c>
      <c r="T5035" s="2">
        <v>5000</v>
      </c>
      <c r="U5035" s="2">
        <v>10000</v>
      </c>
    </row>
    <row r="5036" spans="1:22" x14ac:dyDescent="0.3">
      <c r="A5036" t="s">
        <v>10327</v>
      </c>
      <c r="B5036" t="s">
        <v>10328</v>
      </c>
      <c r="C5036" t="str">
        <f t="shared" si="3010"/>
        <v>Tuesday</v>
      </c>
      <c r="D5036" t="str">
        <f t="shared" si="3011"/>
        <v>April</v>
      </c>
      <c r="E5036" s="9">
        <f t="shared" si="3012"/>
        <v>46133</v>
      </c>
      <c r="F5036">
        <f t="shared" si="3013"/>
        <v>23</v>
      </c>
      <c r="G5036" s="1" t="str">
        <f t="shared" si="3014"/>
        <v>23:00</v>
      </c>
      <c r="H5036" t="s">
        <v>13901</v>
      </c>
      <c r="I5036" t="s">
        <v>21</v>
      </c>
      <c r="J5036" t="s">
        <v>22</v>
      </c>
      <c r="K5036" t="s">
        <v>24</v>
      </c>
      <c r="L5036" t="str">
        <f t="shared" si="3015"/>
        <v>Unknown</v>
      </c>
      <c r="M5036" t="s">
        <v>35</v>
      </c>
      <c r="N5036" t="str">
        <f t="shared" si="3016"/>
        <v>Product</v>
      </c>
      <c r="P5036" t="s">
        <v>36</v>
      </c>
      <c r="Q5036" t="s">
        <v>27</v>
      </c>
      <c r="S5036" s="1">
        <v>1</v>
      </c>
      <c r="T5036" s="2">
        <v>20000</v>
      </c>
      <c r="U5036" s="2">
        <v>20000</v>
      </c>
      <c r="V5036" s="2">
        <v>44000</v>
      </c>
    </row>
    <row r="5037" spans="1:22" x14ac:dyDescent="0.3">
      <c r="A5037" t="str">
        <f>A5036</f>
        <v xml:space="preserve">S/260421/1/89
</v>
      </c>
      <c r="B5037" t="s">
        <v>10328</v>
      </c>
      <c r="C5037" t="str">
        <f t="shared" si="3010"/>
        <v>Tuesday</v>
      </c>
      <c r="D5037" t="str">
        <f t="shared" si="3011"/>
        <v>April</v>
      </c>
      <c r="E5037" s="9">
        <f t="shared" si="3012"/>
        <v>46133</v>
      </c>
      <c r="F5037">
        <f t="shared" si="3013"/>
        <v>23</v>
      </c>
      <c r="G5037" s="1" t="str">
        <f t="shared" si="3014"/>
        <v>23:00</v>
      </c>
      <c r="H5037" t="str">
        <f>H5036</f>
        <v>Arza</v>
      </c>
      <c r="I5037" t="str">
        <f>I5036</f>
        <v>Makan di Tempat</v>
      </c>
      <c r="J5037" t="str">
        <f>J5036</f>
        <v>QR Statis</v>
      </c>
      <c r="L5037" t="str">
        <f t="shared" si="3015"/>
        <v>Unknown</v>
      </c>
      <c r="M5037" t="s">
        <v>591</v>
      </c>
      <c r="N5037" t="str">
        <f t="shared" si="3016"/>
        <v>Product</v>
      </c>
      <c r="P5037" t="s">
        <v>31</v>
      </c>
      <c r="Q5037" t="s">
        <v>27</v>
      </c>
      <c r="S5037" s="1">
        <v>1</v>
      </c>
      <c r="T5037" s="2">
        <v>24000</v>
      </c>
      <c r="U5037" s="2">
        <v>24000</v>
      </c>
    </row>
    <row r="5038" spans="1:22" x14ac:dyDescent="0.3">
      <c r="A5038" t="s">
        <v>10331</v>
      </c>
      <c r="B5038" t="s">
        <v>10332</v>
      </c>
      <c r="C5038" t="str">
        <f t="shared" si="3010"/>
        <v>Tuesday</v>
      </c>
      <c r="D5038" t="str">
        <f t="shared" si="3011"/>
        <v>April</v>
      </c>
      <c r="E5038" s="9">
        <f t="shared" si="3012"/>
        <v>46133</v>
      </c>
      <c r="F5038">
        <f t="shared" si="3013"/>
        <v>23</v>
      </c>
      <c r="G5038" s="1" t="str">
        <f t="shared" si="3014"/>
        <v>23:00</v>
      </c>
      <c r="H5038" t="s">
        <v>13901</v>
      </c>
      <c r="I5038" t="s">
        <v>21</v>
      </c>
      <c r="J5038" t="s">
        <v>22</v>
      </c>
      <c r="K5038" t="s">
        <v>24</v>
      </c>
      <c r="L5038" t="str">
        <f t="shared" si="3015"/>
        <v>Unknown</v>
      </c>
      <c r="M5038" t="s">
        <v>35</v>
      </c>
      <c r="N5038" t="str">
        <f t="shared" si="3016"/>
        <v>Product</v>
      </c>
      <c r="P5038" t="s">
        <v>36</v>
      </c>
      <c r="Q5038" t="s">
        <v>27</v>
      </c>
      <c r="S5038" s="1">
        <v>1</v>
      </c>
      <c r="T5038" s="2">
        <v>20000</v>
      </c>
      <c r="U5038" s="2">
        <v>20000</v>
      </c>
      <c r="V5038" s="2">
        <v>40000</v>
      </c>
    </row>
    <row r="5039" spans="1:22" x14ac:dyDescent="0.3">
      <c r="A5039" t="str">
        <f>A5038</f>
        <v xml:space="preserve">S/260421/1/90
</v>
      </c>
      <c r="B5039" t="s">
        <v>10332</v>
      </c>
      <c r="C5039" t="str">
        <f t="shared" si="3010"/>
        <v>Tuesday</v>
      </c>
      <c r="D5039" t="str">
        <f t="shared" si="3011"/>
        <v>April</v>
      </c>
      <c r="E5039" s="9">
        <f t="shared" si="3012"/>
        <v>46133</v>
      </c>
      <c r="F5039">
        <f t="shared" si="3013"/>
        <v>23</v>
      </c>
      <c r="G5039" s="1" t="str">
        <f t="shared" si="3014"/>
        <v>23:00</v>
      </c>
      <c r="H5039" t="str">
        <f>H5038</f>
        <v>Arza</v>
      </c>
      <c r="I5039" t="str">
        <f>I5038</f>
        <v>Makan di Tempat</v>
      </c>
      <c r="J5039" t="str">
        <f>J5038</f>
        <v>QR Statis</v>
      </c>
      <c r="L5039" t="str">
        <f t="shared" si="3015"/>
        <v>Unknown</v>
      </c>
      <c r="M5039" t="s">
        <v>1163</v>
      </c>
      <c r="N5039" t="str">
        <f t="shared" si="3016"/>
        <v>Product</v>
      </c>
      <c r="O5039" t="s">
        <v>3277</v>
      </c>
      <c r="P5039" t="s">
        <v>44</v>
      </c>
      <c r="Q5039" t="s">
        <v>27</v>
      </c>
      <c r="S5039" s="1">
        <v>1</v>
      </c>
      <c r="T5039" s="2">
        <v>20000</v>
      </c>
      <c r="U5039" s="2">
        <v>20000</v>
      </c>
    </row>
    <row r="5040" spans="1:22" x14ac:dyDescent="0.3">
      <c r="A5040" t="s">
        <v>10335</v>
      </c>
      <c r="B5040" t="s">
        <v>10336</v>
      </c>
      <c r="C5040" t="str">
        <f t="shared" si="3010"/>
        <v>Tuesday</v>
      </c>
      <c r="D5040" t="str">
        <f t="shared" si="3011"/>
        <v>April</v>
      </c>
      <c r="E5040" s="9">
        <f t="shared" si="3012"/>
        <v>46133</v>
      </c>
      <c r="F5040">
        <f t="shared" si="3013"/>
        <v>23</v>
      </c>
      <c r="G5040" s="1" t="str">
        <f t="shared" si="3014"/>
        <v>23:00</v>
      </c>
      <c r="H5040" t="s">
        <v>13901</v>
      </c>
      <c r="I5040" t="s">
        <v>21</v>
      </c>
      <c r="J5040" t="s">
        <v>22</v>
      </c>
      <c r="K5040" t="s">
        <v>24</v>
      </c>
      <c r="L5040" t="str">
        <f t="shared" si="3015"/>
        <v>Unknown</v>
      </c>
      <c r="M5040" t="s">
        <v>51</v>
      </c>
      <c r="N5040" t="str">
        <f t="shared" si="3016"/>
        <v>Product</v>
      </c>
      <c r="P5040" t="s">
        <v>52</v>
      </c>
      <c r="Q5040" t="s">
        <v>27</v>
      </c>
      <c r="S5040" s="1">
        <v>1</v>
      </c>
      <c r="T5040" s="2">
        <v>23000</v>
      </c>
      <c r="U5040" s="2">
        <v>23000</v>
      </c>
      <c r="V5040" s="2">
        <v>23000</v>
      </c>
    </row>
    <row r="5041" spans="1:22" x14ac:dyDescent="0.3">
      <c r="A5041" t="s">
        <v>10339</v>
      </c>
      <c r="B5041" t="s">
        <v>10340</v>
      </c>
      <c r="C5041" t="str">
        <f t="shared" si="3010"/>
        <v>Tuesday</v>
      </c>
      <c r="D5041" t="str">
        <f t="shared" si="3011"/>
        <v>April</v>
      </c>
      <c r="E5041" s="9">
        <f t="shared" si="3012"/>
        <v>46133</v>
      </c>
      <c r="F5041">
        <f t="shared" si="3013"/>
        <v>23</v>
      </c>
      <c r="G5041" s="1" t="str">
        <f t="shared" si="3014"/>
        <v>23:00</v>
      </c>
      <c r="H5041" t="s">
        <v>13901</v>
      </c>
      <c r="I5041" t="s">
        <v>21</v>
      </c>
      <c r="J5041" t="s">
        <v>22</v>
      </c>
      <c r="K5041" t="s">
        <v>5475</v>
      </c>
      <c r="L5041" t="str">
        <f t="shared" si="3015"/>
        <v>Identified</v>
      </c>
      <c r="M5041" t="s">
        <v>203</v>
      </c>
      <c r="N5041" t="str">
        <f t="shared" si="3016"/>
        <v>Product</v>
      </c>
      <c r="P5041" t="s">
        <v>117</v>
      </c>
      <c r="S5041" s="1">
        <v>1</v>
      </c>
      <c r="T5041" s="2">
        <v>13000</v>
      </c>
      <c r="U5041" s="2">
        <v>13000</v>
      </c>
      <c r="V5041" s="2">
        <v>53000</v>
      </c>
    </row>
    <row r="5042" spans="1:22" x14ac:dyDescent="0.3">
      <c r="A5042" t="str">
        <f t="shared" ref="A5042:A5043" si="3045">A5041</f>
        <v xml:space="preserve">S/260421/1/92
</v>
      </c>
      <c r="B5042" t="s">
        <v>10340</v>
      </c>
      <c r="C5042" t="str">
        <f t="shared" si="3010"/>
        <v>Tuesday</v>
      </c>
      <c r="D5042" t="str">
        <f t="shared" si="3011"/>
        <v>April</v>
      </c>
      <c r="E5042" s="9">
        <f t="shared" si="3012"/>
        <v>46133</v>
      </c>
      <c r="F5042">
        <f t="shared" si="3013"/>
        <v>23</v>
      </c>
      <c r="G5042" s="1" t="str">
        <f t="shared" si="3014"/>
        <v>23:00</v>
      </c>
      <c r="H5042" t="str">
        <f t="shared" ref="H5042:H5043" si="3046">H5041</f>
        <v>Arza</v>
      </c>
      <c r="I5042" t="str">
        <f t="shared" ref="I5042:I5043" si="3047">I5041</f>
        <v>Makan di Tempat</v>
      </c>
      <c r="J5042" t="str">
        <f t="shared" ref="J5042:J5043" si="3048">J5041</f>
        <v>QR Statis</v>
      </c>
      <c r="L5042" t="str">
        <f t="shared" si="3015"/>
        <v>Unknown</v>
      </c>
      <c r="M5042" t="s">
        <v>147</v>
      </c>
      <c r="N5042" t="str">
        <f t="shared" si="3016"/>
        <v>Product</v>
      </c>
      <c r="P5042" t="s">
        <v>44</v>
      </c>
      <c r="Q5042" t="s">
        <v>27</v>
      </c>
      <c r="S5042" s="1">
        <v>1</v>
      </c>
      <c r="T5042" s="2">
        <v>20000</v>
      </c>
      <c r="U5042" s="2">
        <v>20000</v>
      </c>
    </row>
    <row r="5043" spans="1:22" x14ac:dyDescent="0.3">
      <c r="A5043" t="str">
        <f t="shared" si="3045"/>
        <v xml:space="preserve">S/260421/1/92
</v>
      </c>
      <c r="B5043" t="s">
        <v>10340</v>
      </c>
      <c r="C5043" t="str">
        <f t="shared" si="3010"/>
        <v>Tuesday</v>
      </c>
      <c r="D5043" t="str">
        <f t="shared" si="3011"/>
        <v>April</v>
      </c>
      <c r="E5043" s="9">
        <f t="shared" si="3012"/>
        <v>46133</v>
      </c>
      <c r="F5043">
        <f t="shared" si="3013"/>
        <v>23</v>
      </c>
      <c r="G5043" s="1" t="str">
        <f t="shared" si="3014"/>
        <v>23:00</v>
      </c>
      <c r="H5043" t="str">
        <f t="shared" si="3046"/>
        <v>Arza</v>
      </c>
      <c r="I5043" t="str">
        <f t="shared" si="3047"/>
        <v>Makan di Tempat</v>
      </c>
      <c r="J5043" t="str">
        <f t="shared" si="3048"/>
        <v>QR Statis</v>
      </c>
      <c r="L5043" t="str">
        <f t="shared" si="3015"/>
        <v>Unknown</v>
      </c>
      <c r="M5043" t="s">
        <v>354</v>
      </c>
      <c r="N5043" t="str">
        <f t="shared" si="3016"/>
        <v>Product</v>
      </c>
      <c r="P5043" t="s">
        <v>355</v>
      </c>
      <c r="S5043" s="1">
        <v>1</v>
      </c>
      <c r="T5043" s="2">
        <v>20000</v>
      </c>
      <c r="U5043" s="2">
        <v>20000</v>
      </c>
    </row>
    <row r="5044" spans="1:22" x14ac:dyDescent="0.3">
      <c r="A5044" t="s">
        <v>10343</v>
      </c>
      <c r="B5044" t="s">
        <v>10344</v>
      </c>
      <c r="C5044" t="str">
        <f t="shared" si="3010"/>
        <v>Tuesday</v>
      </c>
      <c r="D5044" t="str">
        <f t="shared" si="3011"/>
        <v>April</v>
      </c>
      <c r="E5044" s="9">
        <f t="shared" si="3012"/>
        <v>46133</v>
      </c>
      <c r="F5044">
        <f t="shared" si="3013"/>
        <v>23</v>
      </c>
      <c r="G5044" s="1" t="str">
        <f t="shared" si="3014"/>
        <v>23:00</v>
      </c>
      <c r="H5044" t="s">
        <v>13901</v>
      </c>
      <c r="I5044" t="s">
        <v>21</v>
      </c>
      <c r="J5044" t="s">
        <v>22</v>
      </c>
      <c r="K5044" t="s">
        <v>5475</v>
      </c>
      <c r="L5044" t="str">
        <f t="shared" si="3015"/>
        <v>Identified</v>
      </c>
      <c r="M5044" t="s">
        <v>215</v>
      </c>
      <c r="N5044" t="str">
        <f t="shared" si="3016"/>
        <v>Product</v>
      </c>
      <c r="O5044" t="s">
        <v>990</v>
      </c>
      <c r="P5044" t="s">
        <v>36</v>
      </c>
      <c r="Q5044" t="s">
        <v>27</v>
      </c>
      <c r="S5044" s="1">
        <v>1</v>
      </c>
      <c r="T5044" s="2">
        <v>21000</v>
      </c>
      <c r="U5044" s="2">
        <v>21000</v>
      </c>
      <c r="V5044" s="2">
        <v>34000</v>
      </c>
    </row>
    <row r="5045" spans="1:22" x14ac:dyDescent="0.3">
      <c r="A5045" t="str">
        <f>A5044</f>
        <v xml:space="preserve">S/260421/1/93
</v>
      </c>
      <c r="B5045" t="s">
        <v>10344</v>
      </c>
      <c r="C5045" t="str">
        <f t="shared" si="3010"/>
        <v>Tuesday</v>
      </c>
      <c r="D5045" t="str">
        <f t="shared" si="3011"/>
        <v>April</v>
      </c>
      <c r="E5045" s="9">
        <f t="shared" si="3012"/>
        <v>46133</v>
      </c>
      <c r="F5045">
        <f t="shared" si="3013"/>
        <v>23</v>
      </c>
      <c r="G5045" s="1" t="str">
        <f t="shared" si="3014"/>
        <v>23:00</v>
      </c>
      <c r="H5045" t="str">
        <f>H5044</f>
        <v>Arza</v>
      </c>
      <c r="I5045" t="str">
        <f>I5044</f>
        <v>Makan di Tempat</v>
      </c>
      <c r="J5045" t="str">
        <f>J5044</f>
        <v>QR Statis</v>
      </c>
      <c r="L5045" t="str">
        <f t="shared" si="3015"/>
        <v>Unknown</v>
      </c>
      <c r="M5045" t="s">
        <v>203</v>
      </c>
      <c r="N5045" t="str">
        <f t="shared" si="3016"/>
        <v>Product</v>
      </c>
      <c r="O5045" t="s">
        <v>10347</v>
      </c>
      <c r="P5045" t="s">
        <v>117</v>
      </c>
      <c r="S5045" s="1">
        <v>1</v>
      </c>
      <c r="T5045" s="2">
        <v>13000</v>
      </c>
      <c r="U5045" s="2">
        <v>13000</v>
      </c>
    </row>
    <row r="5046" spans="1:22" x14ac:dyDescent="0.3">
      <c r="A5046" t="s">
        <v>10348</v>
      </c>
      <c r="B5046" t="s">
        <v>10349</v>
      </c>
      <c r="C5046" t="str">
        <f t="shared" si="3010"/>
        <v>Tuesday</v>
      </c>
      <c r="D5046" t="str">
        <f t="shared" si="3011"/>
        <v>April</v>
      </c>
      <c r="E5046" s="9">
        <f t="shared" si="3012"/>
        <v>46133</v>
      </c>
      <c r="F5046">
        <f t="shared" si="3013"/>
        <v>23</v>
      </c>
      <c r="G5046" s="1" t="str">
        <f t="shared" si="3014"/>
        <v>23:00</v>
      </c>
      <c r="H5046" t="s">
        <v>13901</v>
      </c>
      <c r="I5046" t="s">
        <v>21</v>
      </c>
      <c r="J5046" t="s">
        <v>22</v>
      </c>
      <c r="K5046" t="s">
        <v>504</v>
      </c>
      <c r="L5046" t="str">
        <f t="shared" si="3015"/>
        <v>Identified</v>
      </c>
      <c r="M5046" t="s">
        <v>165</v>
      </c>
      <c r="N5046" t="str">
        <f t="shared" si="3016"/>
        <v>Product</v>
      </c>
      <c r="O5046" t="s">
        <v>993</v>
      </c>
      <c r="S5046" s="1">
        <v>1</v>
      </c>
      <c r="T5046" s="2">
        <v>5000</v>
      </c>
      <c r="U5046" s="2">
        <v>5000</v>
      </c>
      <c r="V5046" s="2">
        <v>25000</v>
      </c>
    </row>
    <row r="5047" spans="1:22" x14ac:dyDescent="0.3">
      <c r="A5047" t="str">
        <f>A5046</f>
        <v xml:space="preserve">S/260421/1/94
</v>
      </c>
      <c r="B5047" t="s">
        <v>10349</v>
      </c>
      <c r="C5047" t="str">
        <f t="shared" si="3010"/>
        <v>Tuesday</v>
      </c>
      <c r="D5047" t="str">
        <f t="shared" si="3011"/>
        <v>April</v>
      </c>
      <c r="E5047" s="9">
        <f t="shared" si="3012"/>
        <v>46133</v>
      </c>
      <c r="F5047">
        <f t="shared" si="3013"/>
        <v>23</v>
      </c>
      <c r="G5047" s="1" t="str">
        <f t="shared" si="3014"/>
        <v>23:00</v>
      </c>
      <c r="H5047" t="str">
        <f>H5046</f>
        <v>Arza</v>
      </c>
      <c r="I5047" t="str">
        <f>I5046</f>
        <v>Makan di Tempat</v>
      </c>
      <c r="J5047" t="str">
        <f>J5046</f>
        <v>QR Statis</v>
      </c>
      <c r="L5047" t="str">
        <f t="shared" si="3015"/>
        <v>Unknown</v>
      </c>
      <c r="M5047" t="s">
        <v>354</v>
      </c>
      <c r="N5047" t="str">
        <f t="shared" si="3016"/>
        <v>Product</v>
      </c>
      <c r="P5047" t="s">
        <v>355</v>
      </c>
      <c r="S5047" s="1">
        <v>1</v>
      </c>
      <c r="T5047" s="2">
        <v>20000</v>
      </c>
      <c r="U5047" s="2">
        <v>20000</v>
      </c>
    </row>
    <row r="5048" spans="1:22" x14ac:dyDescent="0.3">
      <c r="A5048" t="s">
        <v>10352</v>
      </c>
      <c r="B5048" t="s">
        <v>10353</v>
      </c>
      <c r="C5048" t="str">
        <f t="shared" si="3010"/>
        <v>Tuesday</v>
      </c>
      <c r="D5048" t="str">
        <f t="shared" si="3011"/>
        <v>April</v>
      </c>
      <c r="E5048" s="9">
        <f t="shared" si="3012"/>
        <v>46133</v>
      </c>
      <c r="F5048">
        <f t="shared" si="3013"/>
        <v>23</v>
      </c>
      <c r="G5048" s="1" t="str">
        <f t="shared" si="3014"/>
        <v>23:00</v>
      </c>
      <c r="H5048" t="s">
        <v>13901</v>
      </c>
      <c r="I5048" t="s">
        <v>21</v>
      </c>
      <c r="J5048" t="s">
        <v>22</v>
      </c>
      <c r="K5048" t="s">
        <v>24</v>
      </c>
      <c r="L5048" t="str">
        <f t="shared" si="3015"/>
        <v>Unknown</v>
      </c>
      <c r="M5048" t="s">
        <v>134</v>
      </c>
      <c r="N5048" t="str">
        <f t="shared" si="3016"/>
        <v>Product</v>
      </c>
      <c r="P5048" t="s">
        <v>36</v>
      </c>
      <c r="Q5048" t="s">
        <v>27</v>
      </c>
      <c r="S5048" s="1">
        <v>1</v>
      </c>
      <c r="T5048" s="2">
        <v>21000</v>
      </c>
      <c r="U5048" s="2">
        <v>21000</v>
      </c>
      <c r="V5048" s="2">
        <v>45000</v>
      </c>
    </row>
    <row r="5049" spans="1:22" x14ac:dyDescent="0.3">
      <c r="A5049" t="str">
        <f>A5048</f>
        <v xml:space="preserve">S/260421/1/95
</v>
      </c>
      <c r="B5049" t="s">
        <v>10353</v>
      </c>
      <c r="C5049" t="str">
        <f t="shared" si="3010"/>
        <v>Tuesday</v>
      </c>
      <c r="D5049" t="str">
        <f t="shared" si="3011"/>
        <v>April</v>
      </c>
      <c r="E5049" s="9">
        <f t="shared" si="3012"/>
        <v>46133</v>
      </c>
      <c r="F5049">
        <f t="shared" si="3013"/>
        <v>23</v>
      </c>
      <c r="G5049" s="1" t="str">
        <f t="shared" si="3014"/>
        <v>23:00</v>
      </c>
      <c r="H5049" t="str">
        <f>H5048</f>
        <v>Arza</v>
      </c>
      <c r="I5049" t="str">
        <f>I5048</f>
        <v>Makan di Tempat</v>
      </c>
      <c r="J5049" t="str">
        <f>J5048</f>
        <v>QR Statis</v>
      </c>
      <c r="L5049" t="str">
        <f t="shared" si="3015"/>
        <v>Unknown</v>
      </c>
      <c r="M5049" t="s">
        <v>591</v>
      </c>
      <c r="N5049" t="str">
        <f t="shared" si="3016"/>
        <v>Product</v>
      </c>
      <c r="P5049" t="s">
        <v>31</v>
      </c>
      <c r="Q5049" t="s">
        <v>27</v>
      </c>
      <c r="S5049" s="1">
        <v>1</v>
      </c>
      <c r="T5049" s="2">
        <v>24000</v>
      </c>
      <c r="U5049" s="2">
        <v>24000</v>
      </c>
    </row>
    <row r="5050" spans="1:22" x14ac:dyDescent="0.3">
      <c r="A5050" t="s">
        <v>10356</v>
      </c>
      <c r="B5050" t="s">
        <v>10357</v>
      </c>
      <c r="C5050" t="str">
        <f t="shared" si="3010"/>
        <v>Wednesday</v>
      </c>
      <c r="D5050" t="str">
        <f t="shared" si="3011"/>
        <v>April</v>
      </c>
      <c r="E5050" s="9">
        <f t="shared" si="3012"/>
        <v>46134</v>
      </c>
      <c r="F5050">
        <f t="shared" si="3013"/>
        <v>0</v>
      </c>
      <c r="G5050" s="1" t="str">
        <f t="shared" si="3014"/>
        <v>00:00</v>
      </c>
      <c r="H5050" t="s">
        <v>13900</v>
      </c>
      <c r="I5050" t="s">
        <v>21</v>
      </c>
      <c r="J5050" t="s">
        <v>49</v>
      </c>
      <c r="K5050" t="s">
        <v>10358</v>
      </c>
      <c r="L5050" t="str">
        <f t="shared" si="3015"/>
        <v>Identified</v>
      </c>
      <c r="M5050" t="s">
        <v>165</v>
      </c>
      <c r="N5050" t="str">
        <f t="shared" si="3016"/>
        <v>Product</v>
      </c>
      <c r="S5050" s="1">
        <v>1</v>
      </c>
      <c r="T5050" s="2">
        <v>5000</v>
      </c>
      <c r="U5050" s="2">
        <v>5000</v>
      </c>
      <c r="V5050" s="2">
        <v>55000</v>
      </c>
    </row>
    <row r="5051" spans="1:22" x14ac:dyDescent="0.3">
      <c r="A5051" t="str">
        <f>A5050</f>
        <v xml:space="preserve">S/260422/1/1
</v>
      </c>
      <c r="B5051" t="s">
        <v>10357</v>
      </c>
      <c r="C5051" t="str">
        <f t="shared" si="3010"/>
        <v>Wednesday</v>
      </c>
      <c r="D5051" t="str">
        <f t="shared" si="3011"/>
        <v>April</v>
      </c>
      <c r="E5051" s="9">
        <f t="shared" si="3012"/>
        <v>46134</v>
      </c>
      <c r="F5051">
        <f t="shared" si="3013"/>
        <v>0</v>
      </c>
      <c r="G5051" s="1" t="str">
        <f t="shared" si="3014"/>
        <v>00:00</v>
      </c>
      <c r="H5051" t="str">
        <f>H5050</f>
        <v>Noerch</v>
      </c>
      <c r="I5051" t="str">
        <f>I5050</f>
        <v>Makan di Tempat</v>
      </c>
      <c r="J5051" t="str">
        <f>J5050</f>
        <v>Tunai</v>
      </c>
      <c r="L5051" t="str">
        <f t="shared" si="3015"/>
        <v>Unknown</v>
      </c>
      <c r="M5051" t="s">
        <v>169</v>
      </c>
      <c r="N5051" t="str">
        <f t="shared" si="3016"/>
        <v>Product</v>
      </c>
      <c r="P5051" t="s">
        <v>93</v>
      </c>
      <c r="S5051" s="1">
        <v>2</v>
      </c>
      <c r="T5051" s="2">
        <v>25000</v>
      </c>
      <c r="U5051" s="2">
        <v>50000</v>
      </c>
    </row>
    <row r="5052" spans="1:22" x14ac:dyDescent="0.3">
      <c r="A5052" t="s">
        <v>10361</v>
      </c>
      <c r="B5052" t="s">
        <v>10362</v>
      </c>
      <c r="C5052" t="str">
        <f t="shared" si="3010"/>
        <v>Wednesday</v>
      </c>
      <c r="D5052" t="str">
        <f t="shared" si="3011"/>
        <v>April</v>
      </c>
      <c r="E5052" s="9">
        <f t="shared" si="3012"/>
        <v>46134</v>
      </c>
      <c r="F5052">
        <f t="shared" si="3013"/>
        <v>0</v>
      </c>
      <c r="G5052" s="1" t="str">
        <f t="shared" si="3014"/>
        <v>00:00</v>
      </c>
      <c r="H5052" t="s">
        <v>13900</v>
      </c>
      <c r="I5052" t="s">
        <v>21</v>
      </c>
      <c r="J5052" t="s">
        <v>22</v>
      </c>
      <c r="K5052" t="s">
        <v>546</v>
      </c>
      <c r="L5052" t="str">
        <f t="shared" si="3015"/>
        <v>Identified</v>
      </c>
      <c r="M5052" t="s">
        <v>295</v>
      </c>
      <c r="N5052" t="str">
        <f t="shared" si="3016"/>
        <v>Product</v>
      </c>
      <c r="P5052" t="s">
        <v>93</v>
      </c>
      <c r="S5052" s="1">
        <v>1</v>
      </c>
      <c r="T5052" s="2">
        <v>22000</v>
      </c>
      <c r="U5052" s="2">
        <v>22000</v>
      </c>
      <c r="V5052" s="2">
        <v>22000</v>
      </c>
    </row>
    <row r="5053" spans="1:22" x14ac:dyDescent="0.3">
      <c r="A5053" t="s">
        <v>10365</v>
      </c>
      <c r="B5053" t="s">
        <v>10366</v>
      </c>
      <c r="C5053" t="str">
        <f t="shared" si="3010"/>
        <v>Wednesday</v>
      </c>
      <c r="D5053" t="str">
        <f t="shared" si="3011"/>
        <v>April</v>
      </c>
      <c r="E5053" s="9">
        <f t="shared" si="3012"/>
        <v>46134</v>
      </c>
      <c r="F5053">
        <f t="shared" si="3013"/>
        <v>1</v>
      </c>
      <c r="G5053" s="1" t="str">
        <f t="shared" si="3014"/>
        <v>01:00</v>
      </c>
      <c r="H5053" t="s">
        <v>13900</v>
      </c>
      <c r="I5053" t="s">
        <v>21</v>
      </c>
      <c r="J5053" t="s">
        <v>22</v>
      </c>
      <c r="K5053" t="s">
        <v>24</v>
      </c>
      <c r="L5053" t="str">
        <f t="shared" si="3015"/>
        <v>Unknown</v>
      </c>
      <c r="M5053" t="s">
        <v>126</v>
      </c>
      <c r="N5053" t="str">
        <f t="shared" si="3016"/>
        <v>Product</v>
      </c>
      <c r="P5053" t="s">
        <v>26</v>
      </c>
      <c r="Q5053" t="s">
        <v>27</v>
      </c>
      <c r="S5053" s="1">
        <v>1</v>
      </c>
      <c r="T5053" s="2">
        <v>24000</v>
      </c>
      <c r="U5053" s="2">
        <v>24000</v>
      </c>
      <c r="V5053" s="2">
        <v>24000</v>
      </c>
    </row>
    <row r="5054" spans="1:22" x14ac:dyDescent="0.3">
      <c r="A5054" t="s">
        <v>10369</v>
      </c>
      <c r="B5054" t="s">
        <v>10370</v>
      </c>
      <c r="C5054" t="str">
        <f t="shared" si="3010"/>
        <v>Wednesday</v>
      </c>
      <c r="D5054" t="str">
        <f t="shared" si="3011"/>
        <v>April</v>
      </c>
      <c r="E5054" s="9">
        <f t="shared" si="3012"/>
        <v>46134</v>
      </c>
      <c r="F5054">
        <f t="shared" si="3013"/>
        <v>1</v>
      </c>
      <c r="G5054" s="1" t="str">
        <f t="shared" si="3014"/>
        <v>01:00</v>
      </c>
      <c r="H5054" t="s">
        <v>13900</v>
      </c>
      <c r="I5054" t="s">
        <v>21</v>
      </c>
      <c r="J5054" t="s">
        <v>22</v>
      </c>
      <c r="K5054" t="s">
        <v>4473</v>
      </c>
      <c r="L5054" t="str">
        <f t="shared" si="3015"/>
        <v>Identified</v>
      </c>
      <c r="M5054" t="s">
        <v>91</v>
      </c>
      <c r="N5054" t="str">
        <f t="shared" si="3016"/>
        <v>Product</v>
      </c>
      <c r="O5054" t="s">
        <v>10371</v>
      </c>
      <c r="P5054" t="s">
        <v>93</v>
      </c>
      <c r="R5054" t="s">
        <v>60</v>
      </c>
      <c r="S5054" s="1">
        <v>1</v>
      </c>
      <c r="T5054" s="2">
        <v>27000</v>
      </c>
      <c r="U5054" s="2">
        <v>27000</v>
      </c>
      <c r="V5054" s="2">
        <v>27000</v>
      </c>
    </row>
    <row r="5055" spans="1:22" x14ac:dyDescent="0.3">
      <c r="A5055" t="s">
        <v>10374</v>
      </c>
      <c r="B5055" t="s">
        <v>10375</v>
      </c>
      <c r="C5055" t="str">
        <f t="shared" si="3010"/>
        <v>Wednesday</v>
      </c>
      <c r="D5055" t="str">
        <f t="shared" si="3011"/>
        <v>April</v>
      </c>
      <c r="E5055" s="9">
        <f t="shared" si="3012"/>
        <v>46134</v>
      </c>
      <c r="F5055">
        <f t="shared" si="3013"/>
        <v>1</v>
      </c>
      <c r="G5055" s="1" t="str">
        <f t="shared" si="3014"/>
        <v>01:00</v>
      </c>
      <c r="H5055" t="s">
        <v>13900</v>
      </c>
      <c r="I5055" t="s">
        <v>21</v>
      </c>
      <c r="J5055" t="s">
        <v>22</v>
      </c>
      <c r="K5055" t="s">
        <v>4473</v>
      </c>
      <c r="L5055" t="str">
        <f t="shared" si="3015"/>
        <v>Identified</v>
      </c>
      <c r="M5055" t="s">
        <v>35</v>
      </c>
      <c r="N5055" t="str">
        <f t="shared" si="3016"/>
        <v>Product</v>
      </c>
      <c r="P5055" t="s">
        <v>36</v>
      </c>
      <c r="Q5055" t="s">
        <v>27</v>
      </c>
      <c r="S5055" s="1">
        <v>1</v>
      </c>
      <c r="T5055" s="2">
        <v>20000</v>
      </c>
      <c r="U5055" s="2">
        <v>20000</v>
      </c>
      <c r="V5055" s="2">
        <v>60000</v>
      </c>
    </row>
    <row r="5056" spans="1:22" x14ac:dyDescent="0.3">
      <c r="A5056" t="str">
        <f t="shared" ref="A5056:A5057" si="3049">A5055</f>
        <v xml:space="preserve">S/260422/1/5
</v>
      </c>
      <c r="B5056" t="s">
        <v>10375</v>
      </c>
      <c r="C5056" t="str">
        <f t="shared" si="3010"/>
        <v>Wednesday</v>
      </c>
      <c r="D5056" t="str">
        <f t="shared" si="3011"/>
        <v>April</v>
      </c>
      <c r="E5056" s="9">
        <f t="shared" si="3012"/>
        <v>46134</v>
      </c>
      <c r="F5056">
        <f t="shared" si="3013"/>
        <v>1</v>
      </c>
      <c r="G5056" s="1" t="str">
        <f t="shared" si="3014"/>
        <v>01:00</v>
      </c>
      <c r="H5056" t="str">
        <f t="shared" ref="H5056:H5057" si="3050">H5055</f>
        <v>Noerch</v>
      </c>
      <c r="I5056" t="str">
        <f t="shared" ref="I5056:I5057" si="3051">I5055</f>
        <v>Makan di Tempat</v>
      </c>
      <c r="J5056" t="str">
        <f t="shared" ref="J5056:J5057" si="3052">J5055</f>
        <v>QR Statis</v>
      </c>
      <c r="L5056" t="str">
        <f t="shared" si="3015"/>
        <v>Unknown</v>
      </c>
      <c r="M5056" t="s">
        <v>58</v>
      </c>
      <c r="N5056" t="str">
        <f t="shared" si="3016"/>
        <v>Product</v>
      </c>
      <c r="P5056" t="s">
        <v>59</v>
      </c>
      <c r="S5056" s="1">
        <v>1</v>
      </c>
      <c r="T5056" s="2">
        <v>20000</v>
      </c>
      <c r="U5056" s="2">
        <v>20000</v>
      </c>
    </row>
    <row r="5057" spans="1:22" x14ac:dyDescent="0.3">
      <c r="A5057" t="str">
        <f t="shared" si="3049"/>
        <v xml:space="preserve">S/260422/1/5
</v>
      </c>
      <c r="B5057" t="s">
        <v>10375</v>
      </c>
      <c r="C5057" t="str">
        <f t="shared" si="3010"/>
        <v>Wednesday</v>
      </c>
      <c r="D5057" t="str">
        <f t="shared" si="3011"/>
        <v>April</v>
      </c>
      <c r="E5057" s="9">
        <f t="shared" si="3012"/>
        <v>46134</v>
      </c>
      <c r="F5057">
        <f t="shared" si="3013"/>
        <v>1</v>
      </c>
      <c r="G5057" s="1" t="str">
        <f t="shared" si="3014"/>
        <v>01:00</v>
      </c>
      <c r="H5057" t="str">
        <f t="shared" si="3050"/>
        <v>Noerch</v>
      </c>
      <c r="I5057" t="str">
        <f t="shared" si="3051"/>
        <v>Makan di Tempat</v>
      </c>
      <c r="J5057" t="str">
        <f t="shared" si="3052"/>
        <v>QR Statis</v>
      </c>
      <c r="L5057" t="str">
        <f t="shared" si="3015"/>
        <v>Unknown</v>
      </c>
      <c r="M5057" t="s">
        <v>435</v>
      </c>
      <c r="N5057" t="str">
        <f t="shared" si="3016"/>
        <v>Product</v>
      </c>
      <c r="P5057" t="s">
        <v>105</v>
      </c>
      <c r="S5057" s="1">
        <v>1</v>
      </c>
      <c r="T5057" s="2">
        <v>20000</v>
      </c>
      <c r="U5057" s="2">
        <v>20000</v>
      </c>
    </row>
    <row r="5058" spans="1:22" x14ac:dyDescent="0.3">
      <c r="A5058" t="s">
        <v>10378</v>
      </c>
      <c r="B5058" t="s">
        <v>10379</v>
      </c>
      <c r="C5058" t="str">
        <f t="shared" si="3010"/>
        <v>Wednesday</v>
      </c>
      <c r="D5058" t="str">
        <f t="shared" si="3011"/>
        <v>April</v>
      </c>
      <c r="E5058" s="9">
        <f t="shared" si="3012"/>
        <v>46134</v>
      </c>
      <c r="F5058">
        <f t="shared" si="3013"/>
        <v>8</v>
      </c>
      <c r="G5058" s="1" t="str">
        <f t="shared" si="3014"/>
        <v>08:00</v>
      </c>
      <c r="H5058" t="s">
        <v>13901</v>
      </c>
      <c r="I5058" t="s">
        <v>21</v>
      </c>
      <c r="J5058" t="s">
        <v>49</v>
      </c>
      <c r="K5058" t="s">
        <v>8316</v>
      </c>
      <c r="L5058" t="str">
        <f t="shared" si="3015"/>
        <v>Identified</v>
      </c>
      <c r="M5058" t="s">
        <v>147</v>
      </c>
      <c r="N5058" t="str">
        <f t="shared" si="3016"/>
        <v>Product</v>
      </c>
      <c r="P5058" t="s">
        <v>44</v>
      </c>
      <c r="Q5058" t="s">
        <v>27</v>
      </c>
      <c r="S5058" s="1">
        <v>1</v>
      </c>
      <c r="T5058" s="2">
        <v>20000</v>
      </c>
      <c r="U5058" s="2">
        <v>20000</v>
      </c>
      <c r="V5058" s="2">
        <v>44000</v>
      </c>
    </row>
    <row r="5059" spans="1:22" x14ac:dyDescent="0.3">
      <c r="A5059" t="str">
        <f t="shared" ref="A5059:A5060" si="3053">A5058</f>
        <v xml:space="preserve">S/260422/1/6
</v>
      </c>
      <c r="B5059" t="s">
        <v>10379</v>
      </c>
      <c r="C5059" t="str">
        <f t="shared" ref="C5059:C5122" si="3054">TEXT(DATEVALUE(LEFT(B5059,FIND(",",B5059)-1)),"dddd")</f>
        <v>Wednesday</v>
      </c>
      <c r="D5059" t="str">
        <f t="shared" ref="D5059:D5122" si="3055">TEXT(DATEVALUE(LEFT(B5059,FIND(",",B5059)-1)),"mmmm")</f>
        <v>April</v>
      </c>
      <c r="E5059" s="9">
        <f t="shared" ref="E5059:E5122" si="3056">IF(B5059="","",DATEVALUE(LEFT(B5059,FIND(",",B5059)-1)))</f>
        <v>46134</v>
      </c>
      <c r="F5059">
        <f t="shared" ref="F5059:F5122" si="3057">HOUR(TIMEVALUE(RIGHT(B5059,8)))</f>
        <v>8</v>
      </c>
      <c r="G5059" s="1" t="str">
        <f t="shared" ref="G5059:G5122" si="3058">TEXT(TIME(HOUR(TIMEVALUE(RIGHT(B5059,8))),0,0),"hh:mm")</f>
        <v>08:00</v>
      </c>
      <c r="H5059" t="str">
        <f t="shared" ref="H5059:H5060" si="3059">H5058</f>
        <v>Arza</v>
      </c>
      <c r="I5059" t="str">
        <f t="shared" ref="I5059:I5060" si="3060">I5058</f>
        <v>Makan di Tempat</v>
      </c>
      <c r="J5059" t="str">
        <f t="shared" ref="J5059:J5060" si="3061">J5058</f>
        <v>Tunai</v>
      </c>
      <c r="L5059" t="str">
        <f t="shared" ref="L5059:L5122" si="3062">IF(OR(K5059="",K5059="-"),"Unknown","Identified")</f>
        <v>Unknown</v>
      </c>
      <c r="M5059" t="s">
        <v>165</v>
      </c>
      <c r="N5059" t="str">
        <f t="shared" ref="N5059:N5122" si="3063">IF(ISNUMBER(SEARCH("Diskon",M5059)),"Discount","Product")</f>
        <v>Product</v>
      </c>
      <c r="S5059" s="1">
        <v>1</v>
      </c>
      <c r="T5059" s="2">
        <v>5000</v>
      </c>
      <c r="U5059" s="2">
        <v>5000</v>
      </c>
    </row>
    <row r="5060" spans="1:22" x14ac:dyDescent="0.3">
      <c r="A5060" t="str">
        <f t="shared" si="3053"/>
        <v xml:space="preserve">S/260422/1/6
</v>
      </c>
      <c r="B5060" t="s">
        <v>10379</v>
      </c>
      <c r="C5060" t="str">
        <f t="shared" si="3054"/>
        <v>Wednesday</v>
      </c>
      <c r="D5060" t="str">
        <f t="shared" si="3055"/>
        <v>April</v>
      </c>
      <c r="E5060" s="9">
        <f t="shared" si="3056"/>
        <v>46134</v>
      </c>
      <c r="F5060">
        <f t="shared" si="3057"/>
        <v>8</v>
      </c>
      <c r="G5060" s="1" t="str">
        <f t="shared" si="3058"/>
        <v>08:00</v>
      </c>
      <c r="H5060" t="str">
        <f t="shared" si="3059"/>
        <v>Arza</v>
      </c>
      <c r="I5060" t="str">
        <f t="shared" si="3060"/>
        <v>Makan di Tempat</v>
      </c>
      <c r="J5060" t="str">
        <f t="shared" si="3061"/>
        <v>Tunai</v>
      </c>
      <c r="L5060" t="str">
        <f t="shared" si="3062"/>
        <v>Unknown</v>
      </c>
      <c r="M5060" t="s">
        <v>726</v>
      </c>
      <c r="N5060" t="str">
        <f t="shared" si="3063"/>
        <v>Product</v>
      </c>
      <c r="P5060" t="s">
        <v>183</v>
      </c>
      <c r="S5060" s="1">
        <v>1</v>
      </c>
      <c r="T5060" s="2">
        <v>19000</v>
      </c>
      <c r="U5060" s="2">
        <v>19000</v>
      </c>
    </row>
    <row r="5061" spans="1:22" x14ac:dyDescent="0.3">
      <c r="A5061" t="s">
        <v>10382</v>
      </c>
      <c r="B5061" t="s">
        <v>10383</v>
      </c>
      <c r="C5061" t="str">
        <f t="shared" si="3054"/>
        <v>Wednesday</v>
      </c>
      <c r="D5061" t="str">
        <f t="shared" si="3055"/>
        <v>April</v>
      </c>
      <c r="E5061" s="9">
        <f t="shared" si="3056"/>
        <v>46134</v>
      </c>
      <c r="F5061">
        <f t="shared" si="3057"/>
        <v>8</v>
      </c>
      <c r="G5061" s="1" t="str">
        <f t="shared" si="3058"/>
        <v>08:00</v>
      </c>
      <c r="H5061" t="s">
        <v>13900</v>
      </c>
      <c r="I5061" t="s">
        <v>21</v>
      </c>
      <c r="J5061" t="s">
        <v>22</v>
      </c>
      <c r="K5061" t="s">
        <v>24</v>
      </c>
      <c r="L5061" t="str">
        <f t="shared" si="3062"/>
        <v>Unknown</v>
      </c>
      <c r="M5061" t="s">
        <v>30</v>
      </c>
      <c r="N5061" t="str">
        <f t="shared" si="3063"/>
        <v>Product</v>
      </c>
      <c r="P5061" t="s">
        <v>31</v>
      </c>
      <c r="Q5061" t="s">
        <v>27</v>
      </c>
      <c r="S5061" s="1">
        <v>1</v>
      </c>
      <c r="T5061" s="2">
        <v>24000</v>
      </c>
      <c r="U5061" s="2">
        <v>24000</v>
      </c>
      <c r="V5061" s="2">
        <v>24000</v>
      </c>
    </row>
    <row r="5062" spans="1:22" x14ac:dyDescent="0.3">
      <c r="A5062" t="s">
        <v>10386</v>
      </c>
      <c r="B5062" t="s">
        <v>10387</v>
      </c>
      <c r="C5062" t="str">
        <f t="shared" si="3054"/>
        <v>Wednesday</v>
      </c>
      <c r="D5062" t="str">
        <f t="shared" si="3055"/>
        <v>April</v>
      </c>
      <c r="E5062" s="9">
        <f t="shared" si="3056"/>
        <v>46134</v>
      </c>
      <c r="F5062">
        <f t="shared" si="3057"/>
        <v>9</v>
      </c>
      <c r="G5062" s="1" t="str">
        <f t="shared" si="3058"/>
        <v>09:00</v>
      </c>
      <c r="H5062" t="s">
        <v>13901</v>
      </c>
      <c r="I5062" t="s">
        <v>21</v>
      </c>
      <c r="J5062" t="s">
        <v>22</v>
      </c>
      <c r="K5062" t="s">
        <v>2853</v>
      </c>
      <c r="L5062" t="str">
        <f t="shared" si="3062"/>
        <v>Identified</v>
      </c>
      <c r="M5062" t="s">
        <v>287</v>
      </c>
      <c r="N5062" t="str">
        <f t="shared" si="3063"/>
        <v>Product</v>
      </c>
      <c r="P5062" t="s">
        <v>26</v>
      </c>
      <c r="Q5062" t="s">
        <v>27</v>
      </c>
      <c r="S5062" s="1">
        <v>1</v>
      </c>
      <c r="T5062" s="2">
        <v>22000</v>
      </c>
      <c r="U5062" s="2">
        <v>22000</v>
      </c>
      <c r="V5062" s="2">
        <v>42000</v>
      </c>
    </row>
    <row r="5063" spans="1:22" x14ac:dyDescent="0.3">
      <c r="A5063" t="str">
        <f>A5062</f>
        <v xml:space="preserve">S/260422/1/8
</v>
      </c>
      <c r="B5063" t="s">
        <v>10387</v>
      </c>
      <c r="C5063" t="str">
        <f t="shared" si="3054"/>
        <v>Wednesday</v>
      </c>
      <c r="D5063" t="str">
        <f t="shared" si="3055"/>
        <v>April</v>
      </c>
      <c r="E5063" s="9">
        <f t="shared" si="3056"/>
        <v>46134</v>
      </c>
      <c r="F5063">
        <f t="shared" si="3057"/>
        <v>9</v>
      </c>
      <c r="G5063" s="1" t="str">
        <f t="shared" si="3058"/>
        <v>09:00</v>
      </c>
      <c r="H5063" t="str">
        <f>H5062</f>
        <v>Arza</v>
      </c>
      <c r="I5063" t="str">
        <f>I5062</f>
        <v>Makan di Tempat</v>
      </c>
      <c r="J5063" t="str">
        <f>J5062</f>
        <v>QR Statis</v>
      </c>
      <c r="L5063" t="str">
        <f t="shared" si="3062"/>
        <v>Unknown</v>
      </c>
      <c r="M5063" t="s">
        <v>354</v>
      </c>
      <c r="N5063" t="str">
        <f t="shared" si="3063"/>
        <v>Product</v>
      </c>
      <c r="P5063" t="s">
        <v>355</v>
      </c>
      <c r="S5063" s="1">
        <v>1</v>
      </c>
      <c r="T5063" s="2">
        <v>20000</v>
      </c>
      <c r="U5063" s="2">
        <v>20000</v>
      </c>
    </row>
    <row r="5064" spans="1:22" x14ac:dyDescent="0.3">
      <c r="A5064" t="s">
        <v>10390</v>
      </c>
      <c r="B5064" t="s">
        <v>10391</v>
      </c>
      <c r="C5064" t="str">
        <f t="shared" si="3054"/>
        <v>Wednesday</v>
      </c>
      <c r="D5064" t="str">
        <f t="shared" si="3055"/>
        <v>April</v>
      </c>
      <c r="E5064" s="9">
        <f t="shared" si="3056"/>
        <v>46134</v>
      </c>
      <c r="F5064">
        <f t="shared" si="3057"/>
        <v>9</v>
      </c>
      <c r="G5064" s="1" t="str">
        <f t="shared" si="3058"/>
        <v>09:00</v>
      </c>
      <c r="H5064" t="s">
        <v>13901</v>
      </c>
      <c r="I5064" t="s">
        <v>21</v>
      </c>
      <c r="J5064" t="s">
        <v>49</v>
      </c>
      <c r="K5064" t="s">
        <v>24</v>
      </c>
      <c r="L5064" t="str">
        <f t="shared" si="3062"/>
        <v>Unknown</v>
      </c>
      <c r="M5064" t="s">
        <v>215</v>
      </c>
      <c r="N5064" t="str">
        <f t="shared" si="3063"/>
        <v>Product</v>
      </c>
      <c r="P5064" t="s">
        <v>36</v>
      </c>
      <c r="Q5064" t="s">
        <v>216</v>
      </c>
      <c r="S5064" s="1">
        <v>1</v>
      </c>
      <c r="T5064" s="2">
        <v>18000</v>
      </c>
      <c r="U5064" s="2">
        <v>18000</v>
      </c>
      <c r="V5064" s="2">
        <v>18000</v>
      </c>
    </row>
    <row r="5065" spans="1:22" x14ac:dyDescent="0.3">
      <c r="A5065" t="s">
        <v>10394</v>
      </c>
      <c r="B5065" t="s">
        <v>10395</v>
      </c>
      <c r="C5065" t="str">
        <f t="shared" si="3054"/>
        <v>Wednesday</v>
      </c>
      <c r="D5065" t="str">
        <f t="shared" si="3055"/>
        <v>April</v>
      </c>
      <c r="E5065" s="9">
        <f t="shared" si="3056"/>
        <v>46134</v>
      </c>
      <c r="F5065">
        <f t="shared" si="3057"/>
        <v>10</v>
      </c>
      <c r="G5065" s="1" t="str">
        <f t="shared" si="3058"/>
        <v>10:00</v>
      </c>
      <c r="H5065" t="s">
        <v>13901</v>
      </c>
      <c r="I5065" t="s">
        <v>21</v>
      </c>
      <c r="J5065" t="s">
        <v>49</v>
      </c>
      <c r="K5065" t="s">
        <v>10140</v>
      </c>
      <c r="L5065" t="str">
        <f t="shared" si="3062"/>
        <v>Identified</v>
      </c>
      <c r="M5065" t="s">
        <v>71</v>
      </c>
      <c r="N5065" t="str">
        <f t="shared" si="3063"/>
        <v>Product</v>
      </c>
      <c r="P5065" t="s">
        <v>52</v>
      </c>
      <c r="Q5065" t="s">
        <v>27</v>
      </c>
      <c r="S5065" s="1">
        <v>1</v>
      </c>
      <c r="T5065" s="2">
        <v>23000</v>
      </c>
      <c r="U5065" s="2">
        <v>23000</v>
      </c>
      <c r="V5065" s="2">
        <v>45000</v>
      </c>
    </row>
    <row r="5066" spans="1:22" x14ac:dyDescent="0.3">
      <c r="A5066" t="str">
        <f>A5065</f>
        <v xml:space="preserve">S/260422/1/10
</v>
      </c>
      <c r="B5066" t="s">
        <v>10395</v>
      </c>
      <c r="C5066" t="str">
        <f t="shared" si="3054"/>
        <v>Wednesday</v>
      </c>
      <c r="D5066" t="str">
        <f t="shared" si="3055"/>
        <v>April</v>
      </c>
      <c r="E5066" s="9">
        <f t="shared" si="3056"/>
        <v>46134</v>
      </c>
      <c r="F5066">
        <f t="shared" si="3057"/>
        <v>10</v>
      </c>
      <c r="G5066" s="1" t="str">
        <f t="shared" si="3058"/>
        <v>10:00</v>
      </c>
      <c r="H5066" t="str">
        <f>H5065</f>
        <v>Arza</v>
      </c>
      <c r="I5066" t="str">
        <f>I5065</f>
        <v>Makan di Tempat</v>
      </c>
      <c r="J5066" t="str">
        <f>J5065</f>
        <v>Tunai</v>
      </c>
      <c r="L5066" t="str">
        <f t="shared" si="3062"/>
        <v>Unknown</v>
      </c>
      <c r="M5066" t="s">
        <v>374</v>
      </c>
      <c r="N5066" t="str">
        <f t="shared" si="3063"/>
        <v>Product</v>
      </c>
      <c r="P5066" t="s">
        <v>93</v>
      </c>
      <c r="S5066" s="1">
        <v>1</v>
      </c>
      <c r="T5066" s="2">
        <v>22000</v>
      </c>
      <c r="U5066" s="2">
        <v>22000</v>
      </c>
    </row>
    <row r="5067" spans="1:22" x14ac:dyDescent="0.3">
      <c r="A5067" t="s">
        <v>10398</v>
      </c>
      <c r="B5067" t="s">
        <v>10399</v>
      </c>
      <c r="C5067" t="str">
        <f t="shared" si="3054"/>
        <v>Wednesday</v>
      </c>
      <c r="D5067" t="str">
        <f t="shared" si="3055"/>
        <v>April</v>
      </c>
      <c r="E5067" s="9">
        <f t="shared" si="3056"/>
        <v>46134</v>
      </c>
      <c r="F5067">
        <f t="shared" si="3057"/>
        <v>11</v>
      </c>
      <c r="G5067" s="1" t="str">
        <f t="shared" si="3058"/>
        <v>11:00</v>
      </c>
      <c r="H5067" t="s">
        <v>13901</v>
      </c>
      <c r="I5067" t="s">
        <v>21</v>
      </c>
      <c r="J5067" t="s">
        <v>22</v>
      </c>
      <c r="K5067" t="s">
        <v>24</v>
      </c>
      <c r="L5067" t="str">
        <f t="shared" si="3062"/>
        <v>Unknown</v>
      </c>
      <c r="M5067" t="s">
        <v>51</v>
      </c>
      <c r="N5067" t="str">
        <f t="shared" si="3063"/>
        <v>Product</v>
      </c>
      <c r="P5067" t="s">
        <v>52</v>
      </c>
      <c r="Q5067" t="s">
        <v>27</v>
      </c>
      <c r="S5067" s="1">
        <v>1</v>
      </c>
      <c r="T5067" s="2">
        <v>23000</v>
      </c>
      <c r="U5067" s="2">
        <v>23000</v>
      </c>
      <c r="V5067" s="2">
        <v>23000</v>
      </c>
    </row>
    <row r="5068" spans="1:22" x14ac:dyDescent="0.3">
      <c r="A5068" t="s">
        <v>10402</v>
      </c>
      <c r="B5068" t="s">
        <v>10403</v>
      </c>
      <c r="C5068" t="str">
        <f t="shared" si="3054"/>
        <v>Wednesday</v>
      </c>
      <c r="D5068" t="str">
        <f t="shared" si="3055"/>
        <v>April</v>
      </c>
      <c r="E5068" s="9">
        <f t="shared" si="3056"/>
        <v>46134</v>
      </c>
      <c r="F5068">
        <f t="shared" si="3057"/>
        <v>11</v>
      </c>
      <c r="G5068" s="1" t="str">
        <f t="shared" si="3058"/>
        <v>11:00</v>
      </c>
      <c r="H5068" t="s">
        <v>13901</v>
      </c>
      <c r="I5068" t="s">
        <v>21</v>
      </c>
      <c r="J5068" t="s">
        <v>22</v>
      </c>
      <c r="K5068" t="s">
        <v>24</v>
      </c>
      <c r="L5068" t="str">
        <f t="shared" si="3062"/>
        <v>Unknown</v>
      </c>
      <c r="M5068" t="s">
        <v>51</v>
      </c>
      <c r="N5068" t="str">
        <f t="shared" si="3063"/>
        <v>Product</v>
      </c>
      <c r="P5068" t="s">
        <v>52</v>
      </c>
      <c r="Q5068" t="s">
        <v>27</v>
      </c>
      <c r="S5068" s="1">
        <v>1</v>
      </c>
      <c r="T5068" s="2">
        <v>23000</v>
      </c>
      <c r="U5068" s="2">
        <v>23000</v>
      </c>
      <c r="V5068" s="2">
        <v>23000</v>
      </c>
    </row>
    <row r="5069" spans="1:22" x14ac:dyDescent="0.3">
      <c r="A5069" t="s">
        <v>10406</v>
      </c>
      <c r="B5069" t="s">
        <v>10407</v>
      </c>
      <c r="C5069" t="str">
        <f t="shared" si="3054"/>
        <v>Wednesday</v>
      </c>
      <c r="D5069" t="str">
        <f t="shared" si="3055"/>
        <v>April</v>
      </c>
      <c r="E5069" s="9">
        <f t="shared" si="3056"/>
        <v>46134</v>
      </c>
      <c r="F5069">
        <f t="shared" si="3057"/>
        <v>11</v>
      </c>
      <c r="G5069" s="1" t="str">
        <f t="shared" si="3058"/>
        <v>11:00</v>
      </c>
      <c r="H5069" t="s">
        <v>13901</v>
      </c>
      <c r="I5069" t="s">
        <v>21</v>
      </c>
      <c r="J5069" t="s">
        <v>49</v>
      </c>
      <c r="K5069" t="s">
        <v>254</v>
      </c>
      <c r="L5069" t="str">
        <f t="shared" si="3062"/>
        <v>Identified</v>
      </c>
      <c r="M5069" t="s">
        <v>287</v>
      </c>
      <c r="N5069" t="str">
        <f t="shared" si="3063"/>
        <v>Product</v>
      </c>
      <c r="P5069" t="s">
        <v>26</v>
      </c>
      <c r="Q5069" t="s">
        <v>27</v>
      </c>
      <c r="S5069" s="1">
        <v>1</v>
      </c>
      <c r="T5069" s="2">
        <v>22000</v>
      </c>
      <c r="U5069" s="2">
        <v>22000</v>
      </c>
      <c r="V5069" s="2">
        <v>36000</v>
      </c>
    </row>
    <row r="5070" spans="1:22" x14ac:dyDescent="0.3">
      <c r="A5070" t="str">
        <f>A5069</f>
        <v xml:space="preserve">S/260422/1/13
</v>
      </c>
      <c r="B5070" t="s">
        <v>10407</v>
      </c>
      <c r="C5070" t="str">
        <f t="shared" si="3054"/>
        <v>Wednesday</v>
      </c>
      <c r="D5070" t="str">
        <f t="shared" si="3055"/>
        <v>April</v>
      </c>
      <c r="E5070" s="9">
        <f t="shared" si="3056"/>
        <v>46134</v>
      </c>
      <c r="F5070">
        <f t="shared" si="3057"/>
        <v>11</v>
      </c>
      <c r="G5070" s="1" t="str">
        <f t="shared" si="3058"/>
        <v>11:00</v>
      </c>
      <c r="H5070" t="str">
        <f>H5069</f>
        <v>Arza</v>
      </c>
      <c r="I5070" t="str">
        <f>I5069</f>
        <v>Makan di Tempat</v>
      </c>
      <c r="J5070" t="str">
        <f>J5069</f>
        <v>Tunai</v>
      </c>
      <c r="L5070" t="str">
        <f t="shared" si="3062"/>
        <v>Unknown</v>
      </c>
      <c r="M5070" t="s">
        <v>39</v>
      </c>
      <c r="N5070" t="str">
        <f t="shared" si="3063"/>
        <v>Product</v>
      </c>
      <c r="P5070" t="s">
        <v>40</v>
      </c>
      <c r="S5070" s="1">
        <v>1</v>
      </c>
      <c r="T5070" s="2">
        <v>14000</v>
      </c>
      <c r="U5070" s="2">
        <v>14000</v>
      </c>
    </row>
    <row r="5071" spans="1:22" x14ac:dyDescent="0.3">
      <c r="A5071" t="s">
        <v>10410</v>
      </c>
      <c r="B5071" t="s">
        <v>10411</v>
      </c>
      <c r="C5071" t="str">
        <f t="shared" si="3054"/>
        <v>Wednesday</v>
      </c>
      <c r="D5071" t="str">
        <f t="shared" si="3055"/>
        <v>April</v>
      </c>
      <c r="E5071" s="9">
        <f t="shared" si="3056"/>
        <v>46134</v>
      </c>
      <c r="F5071">
        <f t="shared" si="3057"/>
        <v>11</v>
      </c>
      <c r="G5071" s="1" t="str">
        <f t="shared" si="3058"/>
        <v>11:00</v>
      </c>
      <c r="H5071" t="s">
        <v>13901</v>
      </c>
      <c r="I5071" t="s">
        <v>21</v>
      </c>
      <c r="J5071" t="s">
        <v>49</v>
      </c>
      <c r="K5071" t="s">
        <v>8035</v>
      </c>
      <c r="L5071" t="str">
        <f t="shared" si="3062"/>
        <v>Identified</v>
      </c>
      <c r="M5071" t="s">
        <v>249</v>
      </c>
      <c r="N5071" t="str">
        <f t="shared" si="3063"/>
        <v>Product</v>
      </c>
      <c r="P5071" t="s">
        <v>105</v>
      </c>
      <c r="S5071" s="1">
        <v>1</v>
      </c>
      <c r="T5071" s="2">
        <v>20000</v>
      </c>
      <c r="U5071" s="2">
        <v>20000</v>
      </c>
      <c r="V5071" s="2">
        <v>20000</v>
      </c>
    </row>
    <row r="5072" spans="1:22" x14ac:dyDescent="0.3">
      <c r="A5072" t="s">
        <v>10414</v>
      </c>
      <c r="B5072" t="s">
        <v>10415</v>
      </c>
      <c r="C5072" t="str">
        <f t="shared" si="3054"/>
        <v>Wednesday</v>
      </c>
      <c r="D5072" t="str">
        <f t="shared" si="3055"/>
        <v>April</v>
      </c>
      <c r="E5072" s="9">
        <f t="shared" si="3056"/>
        <v>46134</v>
      </c>
      <c r="F5072">
        <f t="shared" si="3057"/>
        <v>12</v>
      </c>
      <c r="G5072" s="1" t="str">
        <f t="shared" si="3058"/>
        <v>12:00</v>
      </c>
      <c r="H5072" t="s">
        <v>13901</v>
      </c>
      <c r="I5072" t="s">
        <v>21</v>
      </c>
      <c r="J5072" t="s">
        <v>22</v>
      </c>
      <c r="K5072" t="s">
        <v>24</v>
      </c>
      <c r="L5072" t="str">
        <f t="shared" si="3062"/>
        <v>Unknown</v>
      </c>
      <c r="M5072" t="s">
        <v>35</v>
      </c>
      <c r="N5072" t="str">
        <f t="shared" si="3063"/>
        <v>Product</v>
      </c>
      <c r="P5072" t="s">
        <v>36</v>
      </c>
      <c r="Q5072" t="s">
        <v>27</v>
      </c>
      <c r="S5072" s="1">
        <v>1</v>
      </c>
      <c r="T5072" s="2">
        <v>20000</v>
      </c>
      <c r="U5072" s="2">
        <v>20000</v>
      </c>
      <c r="V5072" s="2">
        <v>20000</v>
      </c>
    </row>
    <row r="5073" spans="1:22" x14ac:dyDescent="0.3">
      <c r="A5073" t="s">
        <v>10418</v>
      </c>
      <c r="B5073" t="s">
        <v>10419</v>
      </c>
      <c r="C5073" t="str">
        <f t="shared" si="3054"/>
        <v>Wednesday</v>
      </c>
      <c r="D5073" t="str">
        <f t="shared" si="3055"/>
        <v>April</v>
      </c>
      <c r="E5073" s="9">
        <f t="shared" si="3056"/>
        <v>46134</v>
      </c>
      <c r="F5073">
        <f t="shared" si="3057"/>
        <v>12</v>
      </c>
      <c r="G5073" s="1" t="str">
        <f t="shared" si="3058"/>
        <v>12:00</v>
      </c>
      <c r="H5073" t="s">
        <v>13901</v>
      </c>
      <c r="I5073" t="s">
        <v>21</v>
      </c>
      <c r="J5073" t="s">
        <v>22</v>
      </c>
      <c r="K5073" t="s">
        <v>24</v>
      </c>
      <c r="L5073" t="str">
        <f t="shared" si="3062"/>
        <v>Unknown</v>
      </c>
      <c r="M5073" t="s">
        <v>287</v>
      </c>
      <c r="N5073" t="str">
        <f t="shared" si="3063"/>
        <v>Product</v>
      </c>
      <c r="P5073" t="s">
        <v>26</v>
      </c>
      <c r="Q5073" t="s">
        <v>27</v>
      </c>
      <c r="S5073" s="1">
        <v>1</v>
      </c>
      <c r="T5073" s="2">
        <v>22000</v>
      </c>
      <c r="U5073" s="2">
        <v>22000</v>
      </c>
      <c r="V5073" s="2">
        <v>22000</v>
      </c>
    </row>
    <row r="5074" spans="1:22" x14ac:dyDescent="0.3">
      <c r="A5074" t="s">
        <v>10422</v>
      </c>
      <c r="B5074" t="s">
        <v>10423</v>
      </c>
      <c r="C5074" t="str">
        <f t="shared" si="3054"/>
        <v>Wednesday</v>
      </c>
      <c r="D5074" t="str">
        <f t="shared" si="3055"/>
        <v>April</v>
      </c>
      <c r="E5074" s="9">
        <f t="shared" si="3056"/>
        <v>46134</v>
      </c>
      <c r="F5074">
        <f t="shared" si="3057"/>
        <v>12</v>
      </c>
      <c r="G5074" s="1" t="str">
        <f t="shared" si="3058"/>
        <v>12:00</v>
      </c>
      <c r="H5074" t="s">
        <v>13901</v>
      </c>
      <c r="I5074" t="s">
        <v>21</v>
      </c>
      <c r="J5074" t="s">
        <v>49</v>
      </c>
      <c r="K5074" t="s">
        <v>2165</v>
      </c>
      <c r="L5074" t="str">
        <f t="shared" si="3062"/>
        <v>Identified</v>
      </c>
      <c r="M5074" t="s">
        <v>134</v>
      </c>
      <c r="N5074" t="str">
        <f t="shared" si="3063"/>
        <v>Product</v>
      </c>
      <c r="O5074" t="s">
        <v>2973</v>
      </c>
      <c r="P5074" t="s">
        <v>36</v>
      </c>
      <c r="Q5074" t="s">
        <v>27</v>
      </c>
      <c r="S5074" s="1">
        <v>1</v>
      </c>
      <c r="T5074" s="2">
        <v>21000</v>
      </c>
      <c r="U5074" s="2">
        <v>21000</v>
      </c>
      <c r="V5074" s="2">
        <v>83000</v>
      </c>
    </row>
    <row r="5075" spans="1:22" x14ac:dyDescent="0.3">
      <c r="A5075" t="str">
        <f t="shared" ref="A5075:A5077" si="3064">A5074</f>
        <v xml:space="preserve">S/260422/1/17
</v>
      </c>
      <c r="B5075" t="s">
        <v>10423</v>
      </c>
      <c r="C5075" t="str">
        <f t="shared" si="3054"/>
        <v>Wednesday</v>
      </c>
      <c r="D5075" t="str">
        <f t="shared" si="3055"/>
        <v>April</v>
      </c>
      <c r="E5075" s="9">
        <f t="shared" si="3056"/>
        <v>46134</v>
      </c>
      <c r="F5075">
        <f t="shared" si="3057"/>
        <v>12</v>
      </c>
      <c r="G5075" s="1" t="str">
        <f t="shared" si="3058"/>
        <v>12:00</v>
      </c>
      <c r="H5075" t="str">
        <f t="shared" ref="H5075:H5077" si="3065">H5074</f>
        <v>Arza</v>
      </c>
      <c r="I5075" t="str">
        <f t="shared" ref="I5075:I5077" si="3066">I5074</f>
        <v>Makan di Tempat</v>
      </c>
      <c r="J5075" t="str">
        <f t="shared" ref="J5075:J5077" si="3067">J5074</f>
        <v>Tunai</v>
      </c>
      <c r="L5075" t="str">
        <f t="shared" si="3062"/>
        <v>Unknown</v>
      </c>
      <c r="M5075" t="s">
        <v>150</v>
      </c>
      <c r="N5075" t="str">
        <f t="shared" si="3063"/>
        <v>Product</v>
      </c>
      <c r="P5075" t="s">
        <v>26</v>
      </c>
      <c r="Q5075" t="s">
        <v>27</v>
      </c>
      <c r="S5075" s="1">
        <v>1</v>
      </c>
      <c r="T5075" s="2">
        <v>22000</v>
      </c>
      <c r="U5075" s="2">
        <v>22000</v>
      </c>
    </row>
    <row r="5076" spans="1:22" x14ac:dyDescent="0.3">
      <c r="A5076" t="str">
        <f t="shared" si="3064"/>
        <v xml:space="preserve">S/260422/1/17
</v>
      </c>
      <c r="B5076" t="s">
        <v>10423</v>
      </c>
      <c r="C5076" t="str">
        <f t="shared" si="3054"/>
        <v>Wednesday</v>
      </c>
      <c r="D5076" t="str">
        <f t="shared" si="3055"/>
        <v>April</v>
      </c>
      <c r="E5076" s="9">
        <f t="shared" si="3056"/>
        <v>46134</v>
      </c>
      <c r="F5076">
        <f t="shared" si="3057"/>
        <v>12</v>
      </c>
      <c r="G5076" s="1" t="str">
        <f t="shared" si="3058"/>
        <v>12:00</v>
      </c>
      <c r="H5076" t="str">
        <f t="shared" si="3065"/>
        <v>Arza</v>
      </c>
      <c r="I5076" t="str">
        <f t="shared" si="3066"/>
        <v>Makan di Tempat</v>
      </c>
      <c r="J5076" t="str">
        <f t="shared" si="3067"/>
        <v>Tunai</v>
      </c>
      <c r="L5076" t="str">
        <f t="shared" si="3062"/>
        <v>Unknown</v>
      </c>
      <c r="M5076" t="s">
        <v>249</v>
      </c>
      <c r="N5076" t="str">
        <f t="shared" si="3063"/>
        <v>Product</v>
      </c>
      <c r="P5076" t="s">
        <v>105</v>
      </c>
      <c r="S5076" s="1">
        <v>1</v>
      </c>
      <c r="T5076" s="2">
        <v>20000</v>
      </c>
      <c r="U5076" s="2">
        <v>20000</v>
      </c>
    </row>
    <row r="5077" spans="1:22" x14ac:dyDescent="0.3">
      <c r="A5077" t="str">
        <f t="shared" si="3064"/>
        <v xml:space="preserve">S/260422/1/17
</v>
      </c>
      <c r="B5077" t="s">
        <v>10423</v>
      </c>
      <c r="C5077" t="str">
        <f t="shared" si="3054"/>
        <v>Wednesday</v>
      </c>
      <c r="D5077" t="str">
        <f t="shared" si="3055"/>
        <v>April</v>
      </c>
      <c r="E5077" s="9">
        <f t="shared" si="3056"/>
        <v>46134</v>
      </c>
      <c r="F5077">
        <f t="shared" si="3057"/>
        <v>12</v>
      </c>
      <c r="G5077" s="1" t="str">
        <f t="shared" si="3058"/>
        <v>12:00</v>
      </c>
      <c r="H5077" t="str">
        <f t="shared" si="3065"/>
        <v>Arza</v>
      </c>
      <c r="I5077" t="str">
        <f t="shared" si="3066"/>
        <v>Makan di Tempat</v>
      </c>
      <c r="J5077" t="str">
        <f t="shared" si="3067"/>
        <v>Tunai</v>
      </c>
      <c r="L5077" t="str">
        <f t="shared" si="3062"/>
        <v>Unknown</v>
      </c>
      <c r="M5077" t="s">
        <v>411</v>
      </c>
      <c r="N5077" t="str">
        <f t="shared" si="3063"/>
        <v>Product</v>
      </c>
      <c r="P5077" t="s">
        <v>355</v>
      </c>
      <c r="S5077" s="1">
        <v>1</v>
      </c>
      <c r="T5077" s="2">
        <v>20000</v>
      </c>
      <c r="U5077" s="2">
        <v>20000</v>
      </c>
    </row>
    <row r="5078" spans="1:22" x14ac:dyDescent="0.3">
      <c r="A5078" t="s">
        <v>10426</v>
      </c>
      <c r="B5078" t="s">
        <v>10427</v>
      </c>
      <c r="C5078" t="str">
        <f t="shared" si="3054"/>
        <v>Wednesday</v>
      </c>
      <c r="D5078" t="str">
        <f t="shared" si="3055"/>
        <v>April</v>
      </c>
      <c r="E5078" s="9">
        <f t="shared" si="3056"/>
        <v>46134</v>
      </c>
      <c r="F5078">
        <f t="shared" si="3057"/>
        <v>12</v>
      </c>
      <c r="G5078" s="1" t="str">
        <f t="shared" si="3058"/>
        <v>12:00</v>
      </c>
      <c r="H5078" t="s">
        <v>13901</v>
      </c>
      <c r="I5078" t="s">
        <v>21</v>
      </c>
      <c r="J5078" t="s">
        <v>22</v>
      </c>
      <c r="K5078" t="s">
        <v>24</v>
      </c>
      <c r="L5078" t="str">
        <f t="shared" si="3062"/>
        <v>Unknown</v>
      </c>
      <c r="M5078" t="s">
        <v>260</v>
      </c>
      <c r="N5078" t="str">
        <f t="shared" si="3063"/>
        <v>Product</v>
      </c>
      <c r="P5078" t="s">
        <v>31</v>
      </c>
      <c r="Q5078" t="s">
        <v>72</v>
      </c>
      <c r="S5078" s="1">
        <v>1</v>
      </c>
      <c r="T5078" s="2">
        <v>20000</v>
      </c>
      <c r="U5078" s="2">
        <v>20000</v>
      </c>
      <c r="V5078" s="2">
        <v>16000</v>
      </c>
    </row>
    <row r="5079" spans="1:22" x14ac:dyDescent="0.3">
      <c r="A5079" t="str">
        <f>A5078</f>
        <v xml:space="preserve">S/260422/1/18
</v>
      </c>
      <c r="B5079" t="s">
        <v>10427</v>
      </c>
      <c r="C5079" t="str">
        <f t="shared" si="3054"/>
        <v>Wednesday</v>
      </c>
      <c r="D5079" t="str">
        <f t="shared" si="3055"/>
        <v>April</v>
      </c>
      <c r="E5079" s="9">
        <f t="shared" si="3056"/>
        <v>46134</v>
      </c>
      <c r="F5079">
        <f t="shared" si="3057"/>
        <v>12</v>
      </c>
      <c r="G5079" s="1" t="str">
        <f t="shared" si="3058"/>
        <v>12:00</v>
      </c>
      <c r="H5079" t="str">
        <f>H5078</f>
        <v>Arza</v>
      </c>
      <c r="I5079" t="str">
        <f>I5078</f>
        <v>Makan di Tempat</v>
      </c>
      <c r="J5079" t="str">
        <f>J5078</f>
        <v>QR Statis</v>
      </c>
      <c r="L5079" t="str">
        <f t="shared" si="3062"/>
        <v>Unknown</v>
      </c>
      <c r="M5079" t="s">
        <v>2231</v>
      </c>
      <c r="N5079" t="str">
        <f t="shared" si="3063"/>
        <v>Discount</v>
      </c>
      <c r="S5079" s="1"/>
      <c r="T5079" s="2"/>
      <c r="U5079" s="2">
        <v>-4000</v>
      </c>
    </row>
    <row r="5080" spans="1:22" x14ac:dyDescent="0.3">
      <c r="A5080" t="s">
        <v>10430</v>
      </c>
      <c r="B5080" t="s">
        <v>10431</v>
      </c>
      <c r="C5080" t="str">
        <f t="shared" si="3054"/>
        <v>Wednesday</v>
      </c>
      <c r="D5080" t="str">
        <f t="shared" si="3055"/>
        <v>April</v>
      </c>
      <c r="E5080" s="9">
        <f t="shared" si="3056"/>
        <v>46134</v>
      </c>
      <c r="F5080">
        <f t="shared" si="3057"/>
        <v>12</v>
      </c>
      <c r="G5080" s="1" t="str">
        <f t="shared" si="3058"/>
        <v>12:00</v>
      </c>
      <c r="H5080" t="s">
        <v>13901</v>
      </c>
      <c r="I5080" t="s">
        <v>21</v>
      </c>
      <c r="J5080" t="s">
        <v>22</v>
      </c>
      <c r="K5080" t="s">
        <v>24</v>
      </c>
      <c r="L5080" t="str">
        <f t="shared" si="3062"/>
        <v>Unknown</v>
      </c>
      <c r="M5080" t="s">
        <v>25</v>
      </c>
      <c r="N5080" t="str">
        <f t="shared" si="3063"/>
        <v>Product</v>
      </c>
      <c r="P5080" t="s">
        <v>26</v>
      </c>
      <c r="Q5080" t="s">
        <v>72</v>
      </c>
      <c r="S5080" s="1">
        <v>1</v>
      </c>
      <c r="T5080" s="2">
        <v>20000</v>
      </c>
      <c r="U5080" s="2">
        <v>20000</v>
      </c>
      <c r="V5080" s="2">
        <v>20000</v>
      </c>
    </row>
    <row r="5081" spans="1:22" x14ac:dyDescent="0.3">
      <c r="A5081" t="s">
        <v>10434</v>
      </c>
      <c r="B5081" t="s">
        <v>10435</v>
      </c>
      <c r="C5081" t="str">
        <f t="shared" si="3054"/>
        <v>Wednesday</v>
      </c>
      <c r="D5081" t="str">
        <f t="shared" si="3055"/>
        <v>April</v>
      </c>
      <c r="E5081" s="9">
        <f t="shared" si="3056"/>
        <v>46134</v>
      </c>
      <c r="F5081">
        <f t="shared" si="3057"/>
        <v>12</v>
      </c>
      <c r="G5081" s="1" t="str">
        <f t="shared" si="3058"/>
        <v>12:00</v>
      </c>
      <c r="H5081" t="s">
        <v>13901</v>
      </c>
      <c r="I5081" t="s">
        <v>21</v>
      </c>
      <c r="J5081" t="s">
        <v>22</v>
      </c>
      <c r="K5081" t="s">
        <v>24</v>
      </c>
      <c r="L5081" t="str">
        <f t="shared" si="3062"/>
        <v>Unknown</v>
      </c>
      <c r="M5081" t="s">
        <v>680</v>
      </c>
      <c r="N5081" t="str">
        <f t="shared" si="3063"/>
        <v>Product</v>
      </c>
      <c r="P5081" t="s">
        <v>681</v>
      </c>
      <c r="Q5081" t="s">
        <v>27</v>
      </c>
      <c r="S5081" s="1">
        <v>1</v>
      </c>
      <c r="T5081" s="2">
        <v>24000</v>
      </c>
      <c r="U5081" s="2">
        <v>24000</v>
      </c>
      <c r="V5081" s="2">
        <v>24000</v>
      </c>
    </row>
    <row r="5082" spans="1:22" x14ac:dyDescent="0.3">
      <c r="A5082" t="s">
        <v>10438</v>
      </c>
      <c r="B5082" t="s">
        <v>10439</v>
      </c>
      <c r="C5082" t="str">
        <f t="shared" si="3054"/>
        <v>Wednesday</v>
      </c>
      <c r="D5082" t="str">
        <f t="shared" si="3055"/>
        <v>April</v>
      </c>
      <c r="E5082" s="9">
        <f t="shared" si="3056"/>
        <v>46134</v>
      </c>
      <c r="F5082">
        <f t="shared" si="3057"/>
        <v>12</v>
      </c>
      <c r="G5082" s="1" t="str">
        <f t="shared" si="3058"/>
        <v>12:00</v>
      </c>
      <c r="H5082" t="s">
        <v>13901</v>
      </c>
      <c r="I5082" t="s">
        <v>21</v>
      </c>
      <c r="J5082" t="s">
        <v>22</v>
      </c>
      <c r="K5082" t="s">
        <v>24</v>
      </c>
      <c r="L5082" t="str">
        <f t="shared" si="3062"/>
        <v>Unknown</v>
      </c>
      <c r="M5082" t="s">
        <v>35</v>
      </c>
      <c r="N5082" t="str">
        <f t="shared" si="3063"/>
        <v>Product</v>
      </c>
      <c r="P5082" t="s">
        <v>36</v>
      </c>
      <c r="Q5082" t="s">
        <v>72</v>
      </c>
      <c r="S5082" s="1">
        <v>1</v>
      </c>
      <c r="T5082" s="2">
        <v>17000</v>
      </c>
      <c r="U5082" s="2">
        <v>17000</v>
      </c>
      <c r="V5082" s="2">
        <v>17000</v>
      </c>
    </row>
    <row r="5083" spans="1:22" x14ac:dyDescent="0.3">
      <c r="A5083" t="s">
        <v>10442</v>
      </c>
      <c r="B5083" t="s">
        <v>10443</v>
      </c>
      <c r="C5083" t="str">
        <f t="shared" si="3054"/>
        <v>Wednesday</v>
      </c>
      <c r="D5083" t="str">
        <f t="shared" si="3055"/>
        <v>April</v>
      </c>
      <c r="E5083" s="9">
        <f t="shared" si="3056"/>
        <v>46134</v>
      </c>
      <c r="F5083">
        <f t="shared" si="3057"/>
        <v>12</v>
      </c>
      <c r="G5083" s="1" t="str">
        <f t="shared" si="3058"/>
        <v>12:00</v>
      </c>
      <c r="H5083" t="s">
        <v>13901</v>
      </c>
      <c r="I5083" t="s">
        <v>21</v>
      </c>
      <c r="J5083" t="s">
        <v>49</v>
      </c>
      <c r="K5083" t="s">
        <v>10444</v>
      </c>
      <c r="L5083" t="str">
        <f t="shared" si="3062"/>
        <v>Identified</v>
      </c>
      <c r="M5083" t="s">
        <v>1163</v>
      </c>
      <c r="N5083" t="str">
        <f t="shared" si="3063"/>
        <v>Product</v>
      </c>
      <c r="P5083" t="s">
        <v>44</v>
      </c>
      <c r="Q5083" t="s">
        <v>27</v>
      </c>
      <c r="S5083" s="1">
        <v>1</v>
      </c>
      <c r="T5083" s="2">
        <v>20000</v>
      </c>
      <c r="U5083" s="2">
        <v>20000</v>
      </c>
      <c r="V5083" s="2">
        <v>99000</v>
      </c>
    </row>
    <row r="5084" spans="1:22" x14ac:dyDescent="0.3">
      <c r="A5084" t="str">
        <f t="shared" ref="A5084:A5088" si="3068">A5083</f>
        <v xml:space="preserve">S/260422/1/22
</v>
      </c>
      <c r="B5084" t="s">
        <v>10443</v>
      </c>
      <c r="C5084" t="str">
        <f t="shared" si="3054"/>
        <v>Wednesday</v>
      </c>
      <c r="D5084" t="str">
        <f t="shared" si="3055"/>
        <v>April</v>
      </c>
      <c r="E5084" s="9">
        <f t="shared" si="3056"/>
        <v>46134</v>
      </c>
      <c r="F5084">
        <f t="shared" si="3057"/>
        <v>12</v>
      </c>
      <c r="G5084" s="1" t="str">
        <f t="shared" si="3058"/>
        <v>12:00</v>
      </c>
      <c r="H5084" t="str">
        <f t="shared" ref="H5084:H5088" si="3069">H5083</f>
        <v>Arza</v>
      </c>
      <c r="I5084" t="str">
        <f t="shared" ref="I5084:I5088" si="3070">I5083</f>
        <v>Makan di Tempat</v>
      </c>
      <c r="J5084" t="str">
        <f t="shared" ref="J5084:J5088" si="3071">J5083</f>
        <v>Tunai</v>
      </c>
      <c r="L5084" t="str">
        <f t="shared" si="3062"/>
        <v>Unknown</v>
      </c>
      <c r="M5084" t="s">
        <v>115</v>
      </c>
      <c r="N5084" t="str">
        <f t="shared" si="3063"/>
        <v>Product</v>
      </c>
      <c r="P5084" t="s">
        <v>117</v>
      </c>
      <c r="S5084" s="1">
        <v>1</v>
      </c>
      <c r="T5084" s="2">
        <v>13000</v>
      </c>
      <c r="U5084" s="2">
        <v>13000</v>
      </c>
    </row>
    <row r="5085" spans="1:22" x14ac:dyDescent="0.3">
      <c r="A5085" t="str">
        <f t="shared" si="3068"/>
        <v xml:space="preserve">S/260422/1/22
</v>
      </c>
      <c r="B5085" t="s">
        <v>10443</v>
      </c>
      <c r="C5085" t="str">
        <f t="shared" si="3054"/>
        <v>Wednesday</v>
      </c>
      <c r="D5085" t="str">
        <f t="shared" si="3055"/>
        <v>April</v>
      </c>
      <c r="E5085" s="9">
        <f t="shared" si="3056"/>
        <v>46134</v>
      </c>
      <c r="F5085">
        <f t="shared" si="3057"/>
        <v>12</v>
      </c>
      <c r="G5085" s="1" t="str">
        <f t="shared" si="3058"/>
        <v>12:00</v>
      </c>
      <c r="H5085" t="str">
        <f t="shared" si="3069"/>
        <v>Arza</v>
      </c>
      <c r="I5085" t="str">
        <f t="shared" si="3070"/>
        <v>Makan di Tempat</v>
      </c>
      <c r="J5085" t="str">
        <f t="shared" si="3071"/>
        <v>Tunai</v>
      </c>
      <c r="L5085" t="str">
        <f t="shared" si="3062"/>
        <v>Unknown</v>
      </c>
      <c r="M5085" t="s">
        <v>115</v>
      </c>
      <c r="N5085" t="str">
        <f t="shared" si="3063"/>
        <v>Product</v>
      </c>
      <c r="O5085" t="s">
        <v>10447</v>
      </c>
      <c r="P5085" t="s">
        <v>117</v>
      </c>
      <c r="S5085" s="1">
        <v>1</v>
      </c>
      <c r="T5085" s="2">
        <v>13000</v>
      </c>
      <c r="U5085" s="2">
        <v>13000</v>
      </c>
    </row>
    <row r="5086" spans="1:22" x14ac:dyDescent="0.3">
      <c r="A5086" t="str">
        <f t="shared" si="3068"/>
        <v xml:space="preserve">S/260422/1/22
</v>
      </c>
      <c r="B5086" t="s">
        <v>10443</v>
      </c>
      <c r="C5086" t="str">
        <f t="shared" si="3054"/>
        <v>Wednesday</v>
      </c>
      <c r="D5086" t="str">
        <f t="shared" si="3055"/>
        <v>April</v>
      </c>
      <c r="E5086" s="9">
        <f t="shared" si="3056"/>
        <v>46134</v>
      </c>
      <c r="F5086">
        <f t="shared" si="3057"/>
        <v>12</v>
      </c>
      <c r="G5086" s="1" t="str">
        <f t="shared" si="3058"/>
        <v>12:00</v>
      </c>
      <c r="H5086" t="str">
        <f t="shared" si="3069"/>
        <v>Arza</v>
      </c>
      <c r="I5086" t="str">
        <f t="shared" si="3070"/>
        <v>Makan di Tempat</v>
      </c>
      <c r="J5086" t="str">
        <f t="shared" si="3071"/>
        <v>Tunai</v>
      </c>
      <c r="L5086" t="str">
        <f t="shared" si="3062"/>
        <v>Unknown</v>
      </c>
      <c r="M5086" t="s">
        <v>937</v>
      </c>
      <c r="N5086" t="str">
        <f t="shared" si="3063"/>
        <v>Product</v>
      </c>
      <c r="O5086" t="s">
        <v>10448</v>
      </c>
      <c r="P5086" t="s">
        <v>117</v>
      </c>
      <c r="S5086" s="1">
        <v>1</v>
      </c>
      <c r="T5086" s="2">
        <v>14000</v>
      </c>
      <c r="U5086" s="2">
        <v>14000</v>
      </c>
    </row>
    <row r="5087" spans="1:22" x14ac:dyDescent="0.3">
      <c r="A5087" t="str">
        <f t="shared" si="3068"/>
        <v xml:space="preserve">S/260422/1/22
</v>
      </c>
      <c r="B5087" t="s">
        <v>10443</v>
      </c>
      <c r="C5087" t="str">
        <f t="shared" si="3054"/>
        <v>Wednesday</v>
      </c>
      <c r="D5087" t="str">
        <f t="shared" si="3055"/>
        <v>April</v>
      </c>
      <c r="E5087" s="9">
        <f t="shared" si="3056"/>
        <v>46134</v>
      </c>
      <c r="F5087">
        <f t="shared" si="3057"/>
        <v>12</v>
      </c>
      <c r="G5087" s="1" t="str">
        <f t="shared" si="3058"/>
        <v>12:00</v>
      </c>
      <c r="H5087" t="str">
        <f t="shared" si="3069"/>
        <v>Arza</v>
      </c>
      <c r="I5087" t="str">
        <f t="shared" si="3070"/>
        <v>Makan di Tempat</v>
      </c>
      <c r="J5087" t="str">
        <f t="shared" si="3071"/>
        <v>Tunai</v>
      </c>
      <c r="L5087" t="str">
        <f t="shared" si="3062"/>
        <v>Unknown</v>
      </c>
      <c r="M5087" t="s">
        <v>147</v>
      </c>
      <c r="N5087" t="str">
        <f t="shared" si="3063"/>
        <v>Product</v>
      </c>
      <c r="P5087" t="s">
        <v>44</v>
      </c>
      <c r="Q5087" t="s">
        <v>27</v>
      </c>
      <c r="S5087" s="1">
        <v>1</v>
      </c>
      <c r="T5087" s="2">
        <v>20000</v>
      </c>
      <c r="U5087" s="2">
        <v>20000</v>
      </c>
    </row>
    <row r="5088" spans="1:22" x14ac:dyDescent="0.3">
      <c r="A5088" t="str">
        <f t="shared" si="3068"/>
        <v xml:space="preserve">S/260422/1/22
</v>
      </c>
      <c r="B5088" t="s">
        <v>10443</v>
      </c>
      <c r="C5088" t="str">
        <f t="shared" si="3054"/>
        <v>Wednesday</v>
      </c>
      <c r="D5088" t="str">
        <f t="shared" si="3055"/>
        <v>April</v>
      </c>
      <c r="E5088" s="9">
        <f t="shared" si="3056"/>
        <v>46134</v>
      </c>
      <c r="F5088">
        <f t="shared" si="3057"/>
        <v>12</v>
      </c>
      <c r="G5088" s="1" t="str">
        <f t="shared" si="3058"/>
        <v>12:00</v>
      </c>
      <c r="H5088" t="str">
        <f t="shared" si="3069"/>
        <v>Arza</v>
      </c>
      <c r="I5088" t="str">
        <f t="shared" si="3070"/>
        <v>Makan di Tempat</v>
      </c>
      <c r="J5088" t="str">
        <f t="shared" si="3071"/>
        <v>Tunai</v>
      </c>
      <c r="L5088" t="str">
        <f t="shared" si="3062"/>
        <v>Unknown</v>
      </c>
      <c r="M5088" t="s">
        <v>726</v>
      </c>
      <c r="N5088" t="str">
        <f t="shared" si="3063"/>
        <v>Product</v>
      </c>
      <c r="P5088" t="s">
        <v>183</v>
      </c>
      <c r="S5088" s="1">
        <v>1</v>
      </c>
      <c r="T5088" s="2">
        <v>19000</v>
      </c>
      <c r="U5088" s="2">
        <v>19000</v>
      </c>
    </row>
    <row r="5089" spans="1:22" x14ac:dyDescent="0.3">
      <c r="A5089" t="s">
        <v>10449</v>
      </c>
      <c r="B5089" t="s">
        <v>10450</v>
      </c>
      <c r="C5089" t="str">
        <f t="shared" si="3054"/>
        <v>Wednesday</v>
      </c>
      <c r="D5089" t="str">
        <f t="shared" si="3055"/>
        <v>April</v>
      </c>
      <c r="E5089" s="9">
        <f t="shared" si="3056"/>
        <v>46134</v>
      </c>
      <c r="F5089">
        <f t="shared" si="3057"/>
        <v>12</v>
      </c>
      <c r="G5089" s="1" t="str">
        <f t="shared" si="3058"/>
        <v>12:00</v>
      </c>
      <c r="H5089" t="s">
        <v>13901</v>
      </c>
      <c r="I5089" t="s">
        <v>21</v>
      </c>
      <c r="J5089" t="s">
        <v>22</v>
      </c>
      <c r="K5089" t="s">
        <v>24</v>
      </c>
      <c r="L5089" t="str">
        <f t="shared" si="3062"/>
        <v>Unknown</v>
      </c>
      <c r="M5089" t="s">
        <v>71</v>
      </c>
      <c r="N5089" t="str">
        <f t="shared" si="3063"/>
        <v>Product</v>
      </c>
      <c r="P5089" t="s">
        <v>52</v>
      </c>
      <c r="Q5089" t="s">
        <v>27</v>
      </c>
      <c r="S5089" s="1">
        <v>1</v>
      </c>
      <c r="T5089" s="2">
        <v>23000</v>
      </c>
      <c r="U5089" s="2">
        <v>23000</v>
      </c>
      <c r="V5089" s="2">
        <v>23000</v>
      </c>
    </row>
    <row r="5090" spans="1:22" x14ac:dyDescent="0.3">
      <c r="A5090" t="s">
        <v>10452</v>
      </c>
      <c r="B5090" t="s">
        <v>10453</v>
      </c>
      <c r="C5090" t="str">
        <f t="shared" si="3054"/>
        <v>Wednesday</v>
      </c>
      <c r="D5090" t="str">
        <f t="shared" si="3055"/>
        <v>April</v>
      </c>
      <c r="E5090" s="9">
        <f t="shared" si="3056"/>
        <v>46134</v>
      </c>
      <c r="F5090">
        <f t="shared" si="3057"/>
        <v>12</v>
      </c>
      <c r="G5090" s="1" t="str">
        <f t="shared" si="3058"/>
        <v>12:00</v>
      </c>
      <c r="H5090" t="s">
        <v>13901</v>
      </c>
      <c r="I5090" t="s">
        <v>21</v>
      </c>
      <c r="J5090" t="s">
        <v>22</v>
      </c>
      <c r="K5090" t="s">
        <v>24</v>
      </c>
      <c r="L5090" t="str">
        <f t="shared" si="3062"/>
        <v>Unknown</v>
      </c>
      <c r="M5090" t="s">
        <v>332</v>
      </c>
      <c r="N5090" t="str">
        <f t="shared" si="3063"/>
        <v>Product</v>
      </c>
      <c r="P5090" t="s">
        <v>26</v>
      </c>
      <c r="Q5090" t="s">
        <v>72</v>
      </c>
      <c r="S5090" s="1">
        <v>1</v>
      </c>
      <c r="T5090" s="2">
        <v>20000</v>
      </c>
      <c r="U5090" s="2">
        <v>20000</v>
      </c>
      <c r="V5090" s="2">
        <v>20000</v>
      </c>
    </row>
    <row r="5091" spans="1:22" x14ac:dyDescent="0.3">
      <c r="A5091" t="s">
        <v>10456</v>
      </c>
      <c r="B5091" t="s">
        <v>10457</v>
      </c>
      <c r="C5091" t="str">
        <f t="shared" si="3054"/>
        <v>Wednesday</v>
      </c>
      <c r="D5091" t="str">
        <f t="shared" si="3055"/>
        <v>April</v>
      </c>
      <c r="E5091" s="9">
        <f t="shared" si="3056"/>
        <v>46134</v>
      </c>
      <c r="F5091">
        <f t="shared" si="3057"/>
        <v>13</v>
      </c>
      <c r="G5091" s="1" t="str">
        <f t="shared" si="3058"/>
        <v>13:00</v>
      </c>
      <c r="H5091" t="s">
        <v>13901</v>
      </c>
      <c r="I5091" t="s">
        <v>21</v>
      </c>
      <c r="J5091" t="s">
        <v>22</v>
      </c>
      <c r="K5091" t="s">
        <v>24</v>
      </c>
      <c r="L5091" t="str">
        <f t="shared" si="3062"/>
        <v>Unknown</v>
      </c>
      <c r="M5091" t="s">
        <v>71</v>
      </c>
      <c r="N5091" t="str">
        <f t="shared" si="3063"/>
        <v>Product</v>
      </c>
      <c r="P5091" t="s">
        <v>52</v>
      </c>
      <c r="Q5091" t="s">
        <v>27</v>
      </c>
      <c r="S5091" s="1">
        <v>1</v>
      </c>
      <c r="T5091" s="2">
        <v>23000</v>
      </c>
      <c r="U5091" s="2">
        <v>23000</v>
      </c>
      <c r="V5091" s="2">
        <v>23000</v>
      </c>
    </row>
    <row r="5092" spans="1:22" x14ac:dyDescent="0.3">
      <c r="A5092" t="s">
        <v>10460</v>
      </c>
      <c r="B5092" t="s">
        <v>10461</v>
      </c>
      <c r="C5092" t="str">
        <f t="shared" si="3054"/>
        <v>Wednesday</v>
      </c>
      <c r="D5092" t="str">
        <f t="shared" si="3055"/>
        <v>April</v>
      </c>
      <c r="E5092" s="9">
        <f t="shared" si="3056"/>
        <v>46134</v>
      </c>
      <c r="F5092">
        <f t="shared" si="3057"/>
        <v>13</v>
      </c>
      <c r="G5092" s="1" t="str">
        <f t="shared" si="3058"/>
        <v>13:00</v>
      </c>
      <c r="H5092" t="s">
        <v>13901</v>
      </c>
      <c r="I5092" t="s">
        <v>21</v>
      </c>
      <c r="J5092" t="s">
        <v>22</v>
      </c>
      <c r="K5092" t="s">
        <v>903</v>
      </c>
      <c r="L5092" t="str">
        <f t="shared" si="3062"/>
        <v>Identified</v>
      </c>
      <c r="M5092" t="s">
        <v>249</v>
      </c>
      <c r="N5092" t="str">
        <f t="shared" si="3063"/>
        <v>Product</v>
      </c>
      <c r="P5092" t="s">
        <v>105</v>
      </c>
      <c r="S5092" s="1">
        <v>1</v>
      </c>
      <c r="T5092" s="2">
        <v>20000</v>
      </c>
      <c r="U5092" s="2">
        <v>20000</v>
      </c>
      <c r="V5092" s="2">
        <v>37000</v>
      </c>
    </row>
    <row r="5093" spans="1:22" x14ac:dyDescent="0.3">
      <c r="A5093" t="str">
        <f>A5092</f>
        <v xml:space="preserve">S/260422/1/26
</v>
      </c>
      <c r="B5093" t="s">
        <v>10461</v>
      </c>
      <c r="C5093" t="str">
        <f t="shared" si="3054"/>
        <v>Wednesday</v>
      </c>
      <c r="D5093" t="str">
        <f t="shared" si="3055"/>
        <v>April</v>
      </c>
      <c r="E5093" s="9">
        <f t="shared" si="3056"/>
        <v>46134</v>
      </c>
      <c r="F5093">
        <f t="shared" si="3057"/>
        <v>13</v>
      </c>
      <c r="G5093" s="1" t="str">
        <f t="shared" si="3058"/>
        <v>13:00</v>
      </c>
      <c r="H5093" t="str">
        <f>H5092</f>
        <v>Arza</v>
      </c>
      <c r="I5093" t="str">
        <f>I5092</f>
        <v>Makan di Tempat</v>
      </c>
      <c r="J5093" t="str">
        <f>J5092</f>
        <v>QR Statis</v>
      </c>
      <c r="L5093" t="str">
        <f t="shared" si="3062"/>
        <v>Unknown</v>
      </c>
      <c r="M5093" t="s">
        <v>746</v>
      </c>
      <c r="N5093" t="str">
        <f t="shared" si="3063"/>
        <v>Product</v>
      </c>
      <c r="P5093" t="s">
        <v>44</v>
      </c>
      <c r="Q5093" t="s">
        <v>216</v>
      </c>
      <c r="S5093" s="1">
        <v>1</v>
      </c>
      <c r="T5093" s="2">
        <v>17000</v>
      </c>
      <c r="U5093" s="2">
        <v>17000</v>
      </c>
    </row>
    <row r="5094" spans="1:22" x14ac:dyDescent="0.3">
      <c r="A5094" t="s">
        <v>10464</v>
      </c>
      <c r="B5094" t="s">
        <v>10465</v>
      </c>
      <c r="C5094" t="str">
        <f t="shared" si="3054"/>
        <v>Wednesday</v>
      </c>
      <c r="D5094" t="str">
        <f t="shared" si="3055"/>
        <v>April</v>
      </c>
      <c r="E5094" s="9">
        <f t="shared" si="3056"/>
        <v>46134</v>
      </c>
      <c r="F5094">
        <f t="shared" si="3057"/>
        <v>13</v>
      </c>
      <c r="G5094" s="1" t="str">
        <f t="shared" si="3058"/>
        <v>13:00</v>
      </c>
      <c r="H5094" t="s">
        <v>13901</v>
      </c>
      <c r="I5094" t="s">
        <v>21</v>
      </c>
      <c r="J5094" t="s">
        <v>49</v>
      </c>
      <c r="K5094" t="s">
        <v>24</v>
      </c>
      <c r="L5094" t="str">
        <f t="shared" si="3062"/>
        <v>Unknown</v>
      </c>
      <c r="M5094" t="s">
        <v>35</v>
      </c>
      <c r="N5094" t="str">
        <f t="shared" si="3063"/>
        <v>Product</v>
      </c>
      <c r="P5094" t="s">
        <v>36</v>
      </c>
      <c r="Q5094" t="s">
        <v>216</v>
      </c>
      <c r="S5094" s="1">
        <v>1</v>
      </c>
      <c r="T5094" s="2">
        <v>17000</v>
      </c>
      <c r="U5094" s="2">
        <v>17000</v>
      </c>
      <c r="V5094" s="2">
        <v>17000</v>
      </c>
    </row>
    <row r="5095" spans="1:22" x14ac:dyDescent="0.3">
      <c r="A5095" t="s">
        <v>10468</v>
      </c>
      <c r="B5095" t="s">
        <v>10469</v>
      </c>
      <c r="C5095" t="str">
        <f t="shared" si="3054"/>
        <v>Wednesday</v>
      </c>
      <c r="D5095" t="str">
        <f t="shared" si="3055"/>
        <v>April</v>
      </c>
      <c r="E5095" s="9">
        <f t="shared" si="3056"/>
        <v>46134</v>
      </c>
      <c r="F5095">
        <f t="shared" si="3057"/>
        <v>13</v>
      </c>
      <c r="G5095" s="1" t="str">
        <f t="shared" si="3058"/>
        <v>13:00</v>
      </c>
      <c r="H5095" t="s">
        <v>13901</v>
      </c>
      <c r="I5095" t="s">
        <v>21</v>
      </c>
      <c r="J5095" t="s">
        <v>49</v>
      </c>
      <c r="K5095" t="s">
        <v>24</v>
      </c>
      <c r="L5095" t="str">
        <f t="shared" si="3062"/>
        <v>Unknown</v>
      </c>
      <c r="M5095" t="s">
        <v>35</v>
      </c>
      <c r="N5095" t="str">
        <f t="shared" si="3063"/>
        <v>Product</v>
      </c>
      <c r="P5095" t="s">
        <v>36</v>
      </c>
      <c r="Q5095" t="s">
        <v>216</v>
      </c>
      <c r="S5095" s="1">
        <v>1</v>
      </c>
      <c r="T5095" s="2">
        <v>17000</v>
      </c>
      <c r="U5095" s="2">
        <v>17000</v>
      </c>
      <c r="V5095" s="2">
        <v>17000</v>
      </c>
    </row>
    <row r="5096" spans="1:22" x14ac:dyDescent="0.3">
      <c r="A5096" t="s">
        <v>10472</v>
      </c>
      <c r="B5096" t="s">
        <v>10473</v>
      </c>
      <c r="C5096" t="str">
        <f t="shared" si="3054"/>
        <v>Wednesday</v>
      </c>
      <c r="D5096" t="str">
        <f t="shared" si="3055"/>
        <v>April</v>
      </c>
      <c r="E5096" s="9">
        <f t="shared" si="3056"/>
        <v>46134</v>
      </c>
      <c r="F5096">
        <f t="shared" si="3057"/>
        <v>13</v>
      </c>
      <c r="G5096" s="1" t="str">
        <f t="shared" si="3058"/>
        <v>13:00</v>
      </c>
      <c r="H5096" t="s">
        <v>13901</v>
      </c>
      <c r="I5096" t="s">
        <v>21</v>
      </c>
      <c r="J5096" t="s">
        <v>49</v>
      </c>
      <c r="K5096" t="s">
        <v>24</v>
      </c>
      <c r="L5096" t="str">
        <f t="shared" si="3062"/>
        <v>Unknown</v>
      </c>
      <c r="M5096" t="s">
        <v>35</v>
      </c>
      <c r="N5096" t="str">
        <f t="shared" si="3063"/>
        <v>Product</v>
      </c>
      <c r="P5096" t="s">
        <v>36</v>
      </c>
      <c r="Q5096" t="s">
        <v>27</v>
      </c>
      <c r="S5096" s="1">
        <v>1</v>
      </c>
      <c r="T5096" s="2">
        <v>20000</v>
      </c>
      <c r="U5096" s="2">
        <v>20000</v>
      </c>
      <c r="V5096" s="2">
        <v>20000</v>
      </c>
    </row>
    <row r="5097" spans="1:22" x14ac:dyDescent="0.3">
      <c r="A5097" t="s">
        <v>10476</v>
      </c>
      <c r="B5097" t="s">
        <v>10477</v>
      </c>
      <c r="C5097" t="str">
        <f t="shared" si="3054"/>
        <v>Wednesday</v>
      </c>
      <c r="D5097" t="str">
        <f t="shared" si="3055"/>
        <v>April</v>
      </c>
      <c r="E5097" s="9">
        <f t="shared" si="3056"/>
        <v>46134</v>
      </c>
      <c r="F5097">
        <f t="shared" si="3057"/>
        <v>13</v>
      </c>
      <c r="G5097" s="1" t="str">
        <f t="shared" si="3058"/>
        <v>13:00</v>
      </c>
      <c r="H5097" t="s">
        <v>13901</v>
      </c>
      <c r="I5097" t="s">
        <v>21</v>
      </c>
      <c r="J5097" t="s">
        <v>22</v>
      </c>
      <c r="K5097" t="s">
        <v>24</v>
      </c>
      <c r="L5097" t="str">
        <f t="shared" si="3062"/>
        <v>Unknown</v>
      </c>
      <c r="M5097" t="s">
        <v>35</v>
      </c>
      <c r="N5097" t="str">
        <f t="shared" si="3063"/>
        <v>Product</v>
      </c>
      <c r="P5097" t="s">
        <v>36</v>
      </c>
      <c r="Q5097" t="s">
        <v>27</v>
      </c>
      <c r="S5097" s="1">
        <v>1</v>
      </c>
      <c r="T5097" s="2">
        <v>20000</v>
      </c>
      <c r="U5097" s="2">
        <v>20000</v>
      </c>
      <c r="V5097" s="2">
        <v>40000</v>
      </c>
    </row>
    <row r="5098" spans="1:22" x14ac:dyDescent="0.3">
      <c r="A5098" t="str">
        <f>A5097</f>
        <v xml:space="preserve">S/260422/1/30
</v>
      </c>
      <c r="B5098" t="s">
        <v>10477</v>
      </c>
      <c r="C5098" t="str">
        <f t="shared" si="3054"/>
        <v>Wednesday</v>
      </c>
      <c r="D5098" t="str">
        <f t="shared" si="3055"/>
        <v>April</v>
      </c>
      <c r="E5098" s="9">
        <f t="shared" si="3056"/>
        <v>46134</v>
      </c>
      <c r="F5098">
        <f t="shared" si="3057"/>
        <v>13</v>
      </c>
      <c r="G5098" s="1" t="str">
        <f t="shared" si="3058"/>
        <v>13:00</v>
      </c>
      <c r="H5098" t="str">
        <f>H5097</f>
        <v>Arza</v>
      </c>
      <c r="I5098" t="str">
        <f>I5097</f>
        <v>Makan di Tempat</v>
      </c>
      <c r="J5098" t="str">
        <f>J5097</f>
        <v>QR Statis</v>
      </c>
      <c r="L5098" t="str">
        <f t="shared" si="3062"/>
        <v>Unknown</v>
      </c>
      <c r="M5098" t="s">
        <v>197</v>
      </c>
      <c r="N5098" t="str">
        <f t="shared" si="3063"/>
        <v>Product</v>
      </c>
      <c r="P5098" t="s">
        <v>198</v>
      </c>
      <c r="Q5098" t="s">
        <v>72</v>
      </c>
      <c r="S5098" s="1">
        <v>1</v>
      </c>
      <c r="T5098" s="2">
        <v>20000</v>
      </c>
      <c r="U5098" s="2">
        <v>20000</v>
      </c>
    </row>
    <row r="5099" spans="1:22" x14ac:dyDescent="0.3">
      <c r="A5099" t="s">
        <v>10480</v>
      </c>
      <c r="B5099" t="s">
        <v>10481</v>
      </c>
      <c r="C5099" t="str">
        <f t="shared" si="3054"/>
        <v>Wednesday</v>
      </c>
      <c r="D5099" t="str">
        <f t="shared" si="3055"/>
        <v>April</v>
      </c>
      <c r="E5099" s="9">
        <f t="shared" si="3056"/>
        <v>46134</v>
      </c>
      <c r="F5099">
        <f t="shared" si="3057"/>
        <v>13</v>
      </c>
      <c r="G5099" s="1" t="str">
        <f t="shared" si="3058"/>
        <v>13:00</v>
      </c>
      <c r="H5099" t="s">
        <v>13901</v>
      </c>
      <c r="I5099" t="s">
        <v>21</v>
      </c>
      <c r="J5099" t="s">
        <v>49</v>
      </c>
      <c r="K5099" t="s">
        <v>24</v>
      </c>
      <c r="L5099" t="str">
        <f t="shared" si="3062"/>
        <v>Unknown</v>
      </c>
      <c r="M5099" t="s">
        <v>165</v>
      </c>
      <c r="N5099" t="str">
        <f t="shared" si="3063"/>
        <v>Product</v>
      </c>
      <c r="O5099" t="s">
        <v>993</v>
      </c>
      <c r="S5099" s="1">
        <v>1</v>
      </c>
      <c r="T5099" s="2">
        <v>5000</v>
      </c>
      <c r="U5099" s="2">
        <v>5000</v>
      </c>
      <c r="V5099" s="2">
        <v>25000</v>
      </c>
    </row>
    <row r="5100" spans="1:22" x14ac:dyDescent="0.3">
      <c r="A5100" t="str">
        <f>A5099</f>
        <v xml:space="preserve">S/260422/1/31
</v>
      </c>
      <c r="B5100" t="s">
        <v>10481</v>
      </c>
      <c r="C5100" t="str">
        <f t="shared" si="3054"/>
        <v>Wednesday</v>
      </c>
      <c r="D5100" t="str">
        <f t="shared" si="3055"/>
        <v>April</v>
      </c>
      <c r="E5100" s="9">
        <f t="shared" si="3056"/>
        <v>46134</v>
      </c>
      <c r="F5100">
        <f t="shared" si="3057"/>
        <v>13</v>
      </c>
      <c r="G5100" s="1" t="str">
        <f t="shared" si="3058"/>
        <v>13:00</v>
      </c>
      <c r="H5100" t="str">
        <f>H5099</f>
        <v>Arza</v>
      </c>
      <c r="I5100" t="str">
        <f>I5099</f>
        <v>Makan di Tempat</v>
      </c>
      <c r="J5100" t="str">
        <f>J5099</f>
        <v>Tunai</v>
      </c>
      <c r="L5100" t="str">
        <f t="shared" si="3062"/>
        <v>Unknown</v>
      </c>
      <c r="M5100" t="s">
        <v>30</v>
      </c>
      <c r="N5100" t="str">
        <f t="shared" si="3063"/>
        <v>Product</v>
      </c>
      <c r="P5100" t="s">
        <v>31</v>
      </c>
      <c r="Q5100" t="s">
        <v>72</v>
      </c>
      <c r="S5100" s="1">
        <v>1</v>
      </c>
      <c r="T5100" s="2">
        <v>20000</v>
      </c>
      <c r="U5100" s="2">
        <v>20000</v>
      </c>
    </row>
    <row r="5101" spans="1:22" x14ac:dyDescent="0.3">
      <c r="A5101" t="s">
        <v>10484</v>
      </c>
      <c r="B5101" t="s">
        <v>10485</v>
      </c>
      <c r="C5101" t="str">
        <f t="shared" si="3054"/>
        <v>Wednesday</v>
      </c>
      <c r="D5101" t="str">
        <f t="shared" si="3055"/>
        <v>April</v>
      </c>
      <c r="E5101" s="9">
        <f t="shared" si="3056"/>
        <v>46134</v>
      </c>
      <c r="F5101">
        <f t="shared" si="3057"/>
        <v>13</v>
      </c>
      <c r="G5101" s="1" t="str">
        <f t="shared" si="3058"/>
        <v>13:00</v>
      </c>
      <c r="H5101" t="s">
        <v>13901</v>
      </c>
      <c r="I5101" t="s">
        <v>21</v>
      </c>
      <c r="J5101" t="s">
        <v>49</v>
      </c>
      <c r="K5101" t="s">
        <v>24</v>
      </c>
      <c r="L5101" t="str">
        <f t="shared" si="3062"/>
        <v>Unknown</v>
      </c>
      <c r="M5101" t="s">
        <v>134</v>
      </c>
      <c r="N5101" t="str">
        <f t="shared" si="3063"/>
        <v>Product</v>
      </c>
      <c r="P5101" t="s">
        <v>36</v>
      </c>
      <c r="Q5101" t="s">
        <v>72</v>
      </c>
      <c r="S5101" s="1">
        <v>1</v>
      </c>
      <c r="T5101" s="2">
        <v>19000</v>
      </c>
      <c r="U5101" s="2">
        <v>19000</v>
      </c>
      <c r="V5101" s="2">
        <v>19000</v>
      </c>
    </row>
    <row r="5102" spans="1:22" x14ac:dyDescent="0.3">
      <c r="A5102" t="s">
        <v>10488</v>
      </c>
      <c r="B5102" t="s">
        <v>10489</v>
      </c>
      <c r="C5102" t="str">
        <f t="shared" si="3054"/>
        <v>Wednesday</v>
      </c>
      <c r="D5102" t="str">
        <f t="shared" si="3055"/>
        <v>April</v>
      </c>
      <c r="E5102" s="9">
        <f t="shared" si="3056"/>
        <v>46134</v>
      </c>
      <c r="F5102">
        <f t="shared" si="3057"/>
        <v>14</v>
      </c>
      <c r="G5102" s="1" t="str">
        <f t="shared" si="3058"/>
        <v>14:00</v>
      </c>
      <c r="H5102" t="s">
        <v>13901</v>
      </c>
      <c r="I5102" t="s">
        <v>21</v>
      </c>
      <c r="J5102" t="s">
        <v>22</v>
      </c>
      <c r="K5102" t="s">
        <v>24</v>
      </c>
      <c r="L5102" t="str">
        <f t="shared" si="3062"/>
        <v>Unknown</v>
      </c>
      <c r="M5102" t="s">
        <v>35</v>
      </c>
      <c r="N5102" t="str">
        <f t="shared" si="3063"/>
        <v>Product</v>
      </c>
      <c r="P5102" t="s">
        <v>36</v>
      </c>
      <c r="Q5102" t="s">
        <v>72</v>
      </c>
      <c r="S5102" s="1">
        <v>1</v>
      </c>
      <c r="T5102" s="2">
        <v>17000</v>
      </c>
      <c r="U5102" s="2">
        <v>17000</v>
      </c>
      <c r="V5102" s="2">
        <v>17000</v>
      </c>
    </row>
    <row r="5103" spans="1:22" x14ac:dyDescent="0.3">
      <c r="A5103" t="s">
        <v>10492</v>
      </c>
      <c r="B5103" t="s">
        <v>10493</v>
      </c>
      <c r="C5103" t="str">
        <f t="shared" si="3054"/>
        <v>Wednesday</v>
      </c>
      <c r="D5103" t="str">
        <f t="shared" si="3055"/>
        <v>April</v>
      </c>
      <c r="E5103" s="9">
        <f t="shared" si="3056"/>
        <v>46134</v>
      </c>
      <c r="F5103">
        <f t="shared" si="3057"/>
        <v>14</v>
      </c>
      <c r="G5103" s="1" t="str">
        <f t="shared" si="3058"/>
        <v>14:00</v>
      </c>
      <c r="H5103" t="s">
        <v>13901</v>
      </c>
      <c r="I5103" t="s">
        <v>21</v>
      </c>
      <c r="J5103" t="s">
        <v>49</v>
      </c>
      <c r="K5103" t="s">
        <v>144</v>
      </c>
      <c r="L5103" t="str">
        <f t="shared" si="3062"/>
        <v>Identified</v>
      </c>
      <c r="M5103" t="s">
        <v>162</v>
      </c>
      <c r="N5103" t="str">
        <f t="shared" si="3063"/>
        <v>Product</v>
      </c>
      <c r="P5103" t="s">
        <v>52</v>
      </c>
      <c r="Q5103" t="s">
        <v>27</v>
      </c>
      <c r="S5103" s="1">
        <v>1</v>
      </c>
      <c r="T5103" s="2">
        <v>23000</v>
      </c>
      <c r="U5103" s="2">
        <v>23000</v>
      </c>
      <c r="V5103" s="2">
        <v>51000</v>
      </c>
    </row>
    <row r="5104" spans="1:22" x14ac:dyDescent="0.3">
      <c r="A5104" t="str">
        <f>A5103</f>
        <v xml:space="preserve">S/260422/1/34
</v>
      </c>
      <c r="B5104" t="s">
        <v>10493</v>
      </c>
      <c r="C5104" t="str">
        <f t="shared" si="3054"/>
        <v>Wednesday</v>
      </c>
      <c r="D5104" t="str">
        <f t="shared" si="3055"/>
        <v>April</v>
      </c>
      <c r="E5104" s="9">
        <f t="shared" si="3056"/>
        <v>46134</v>
      </c>
      <c r="F5104">
        <f t="shared" si="3057"/>
        <v>14</v>
      </c>
      <c r="G5104" s="1" t="str">
        <f t="shared" si="3058"/>
        <v>14:00</v>
      </c>
      <c r="H5104" t="str">
        <f>H5103</f>
        <v>Arza</v>
      </c>
      <c r="I5104" t="str">
        <f>I5103</f>
        <v>Makan di Tempat</v>
      </c>
      <c r="J5104" t="str">
        <f>J5103</f>
        <v>Tunai</v>
      </c>
      <c r="L5104" t="str">
        <f t="shared" si="3062"/>
        <v>Unknown</v>
      </c>
      <c r="M5104" t="s">
        <v>230</v>
      </c>
      <c r="N5104" t="str">
        <f t="shared" si="3063"/>
        <v>Product</v>
      </c>
      <c r="P5104" t="s">
        <v>90</v>
      </c>
      <c r="S5104" s="1">
        <v>1</v>
      </c>
      <c r="T5104" s="2">
        <v>28000</v>
      </c>
      <c r="U5104" s="2">
        <v>28000</v>
      </c>
    </row>
    <row r="5105" spans="1:22" x14ac:dyDescent="0.3">
      <c r="A5105" t="s">
        <v>10496</v>
      </c>
      <c r="B5105" t="s">
        <v>10497</v>
      </c>
      <c r="C5105" t="str">
        <f t="shared" si="3054"/>
        <v>Wednesday</v>
      </c>
      <c r="D5105" t="str">
        <f t="shared" si="3055"/>
        <v>April</v>
      </c>
      <c r="E5105" s="9">
        <f t="shared" si="3056"/>
        <v>46134</v>
      </c>
      <c r="F5105">
        <f t="shared" si="3057"/>
        <v>14</v>
      </c>
      <c r="G5105" s="1" t="str">
        <f t="shared" si="3058"/>
        <v>14:00</v>
      </c>
      <c r="H5105" t="s">
        <v>13901</v>
      </c>
      <c r="I5105" t="s">
        <v>21</v>
      </c>
      <c r="J5105" t="s">
        <v>22</v>
      </c>
      <c r="K5105" t="s">
        <v>4376</v>
      </c>
      <c r="L5105" t="str">
        <f t="shared" si="3062"/>
        <v>Identified</v>
      </c>
      <c r="M5105" t="s">
        <v>35</v>
      </c>
      <c r="N5105" t="str">
        <f t="shared" si="3063"/>
        <v>Product</v>
      </c>
      <c r="P5105" t="s">
        <v>36</v>
      </c>
      <c r="Q5105" t="s">
        <v>27</v>
      </c>
      <c r="S5105" s="1">
        <v>1</v>
      </c>
      <c r="T5105" s="2">
        <v>20000</v>
      </c>
      <c r="U5105" s="2">
        <v>20000</v>
      </c>
      <c r="V5105" s="2">
        <v>120000</v>
      </c>
    </row>
    <row r="5106" spans="1:22" x14ac:dyDescent="0.3">
      <c r="A5106" t="str">
        <f t="shared" ref="A5106:A5110" si="3072">A5105</f>
        <v xml:space="preserve">S/260422/1/35
</v>
      </c>
      <c r="B5106" t="s">
        <v>10497</v>
      </c>
      <c r="C5106" t="str">
        <f t="shared" si="3054"/>
        <v>Wednesday</v>
      </c>
      <c r="D5106" t="str">
        <f t="shared" si="3055"/>
        <v>April</v>
      </c>
      <c r="E5106" s="9">
        <f t="shared" si="3056"/>
        <v>46134</v>
      </c>
      <c r="F5106">
        <f t="shared" si="3057"/>
        <v>14</v>
      </c>
      <c r="G5106" s="1" t="str">
        <f t="shared" si="3058"/>
        <v>14:00</v>
      </c>
      <c r="H5106" t="str">
        <f t="shared" ref="H5106:H5110" si="3073">H5105</f>
        <v>Arza</v>
      </c>
      <c r="I5106" t="str">
        <f t="shared" ref="I5106:I5110" si="3074">I5105</f>
        <v>Makan di Tempat</v>
      </c>
      <c r="J5106" t="str">
        <f t="shared" ref="J5106:J5110" si="3075">J5105</f>
        <v>QR Statis</v>
      </c>
      <c r="L5106" t="str">
        <f t="shared" si="3062"/>
        <v>Unknown</v>
      </c>
      <c r="M5106" t="s">
        <v>1163</v>
      </c>
      <c r="N5106" t="str">
        <f t="shared" si="3063"/>
        <v>Product</v>
      </c>
      <c r="P5106" t="s">
        <v>44</v>
      </c>
      <c r="Q5106" t="s">
        <v>72</v>
      </c>
      <c r="S5106" s="1">
        <v>1</v>
      </c>
      <c r="T5106" s="2">
        <v>18000</v>
      </c>
      <c r="U5106" s="2">
        <v>18000</v>
      </c>
    </row>
    <row r="5107" spans="1:22" x14ac:dyDescent="0.3">
      <c r="A5107" t="str">
        <f t="shared" si="3072"/>
        <v xml:space="preserve">S/260422/1/35
</v>
      </c>
      <c r="B5107" t="s">
        <v>10497</v>
      </c>
      <c r="C5107" t="str">
        <f t="shared" si="3054"/>
        <v>Wednesday</v>
      </c>
      <c r="D5107" t="str">
        <f t="shared" si="3055"/>
        <v>April</v>
      </c>
      <c r="E5107" s="9">
        <f t="shared" si="3056"/>
        <v>46134</v>
      </c>
      <c r="F5107">
        <f t="shared" si="3057"/>
        <v>14</v>
      </c>
      <c r="G5107" s="1" t="str">
        <f t="shared" si="3058"/>
        <v>14:00</v>
      </c>
      <c r="H5107" t="str">
        <f t="shared" si="3073"/>
        <v>Arza</v>
      </c>
      <c r="I5107" t="str">
        <f t="shared" si="3074"/>
        <v>Makan di Tempat</v>
      </c>
      <c r="J5107" t="str">
        <f t="shared" si="3075"/>
        <v>QR Statis</v>
      </c>
      <c r="L5107" t="str">
        <f t="shared" si="3062"/>
        <v>Unknown</v>
      </c>
      <c r="M5107" t="s">
        <v>352</v>
      </c>
      <c r="N5107" t="str">
        <f t="shared" si="3063"/>
        <v>Product</v>
      </c>
      <c r="P5107" t="s">
        <v>353</v>
      </c>
      <c r="S5107" s="1">
        <v>1</v>
      </c>
      <c r="T5107" s="2">
        <v>20000</v>
      </c>
      <c r="U5107" s="2">
        <v>20000</v>
      </c>
    </row>
    <row r="5108" spans="1:22" x14ac:dyDescent="0.3">
      <c r="A5108" t="str">
        <f t="shared" si="3072"/>
        <v xml:space="preserve">S/260422/1/35
</v>
      </c>
      <c r="B5108" t="s">
        <v>10497</v>
      </c>
      <c r="C5108" t="str">
        <f t="shared" si="3054"/>
        <v>Wednesday</v>
      </c>
      <c r="D5108" t="str">
        <f t="shared" si="3055"/>
        <v>April</v>
      </c>
      <c r="E5108" s="9">
        <f t="shared" si="3056"/>
        <v>46134</v>
      </c>
      <c r="F5108">
        <f t="shared" si="3057"/>
        <v>14</v>
      </c>
      <c r="G5108" s="1" t="str">
        <f t="shared" si="3058"/>
        <v>14:00</v>
      </c>
      <c r="H5108" t="str">
        <f t="shared" si="3073"/>
        <v>Arza</v>
      </c>
      <c r="I5108" t="str">
        <f t="shared" si="3074"/>
        <v>Makan di Tempat</v>
      </c>
      <c r="J5108" t="str">
        <f t="shared" si="3075"/>
        <v>QR Statis</v>
      </c>
      <c r="L5108" t="str">
        <f t="shared" si="3062"/>
        <v>Unknown</v>
      </c>
      <c r="M5108" t="s">
        <v>63</v>
      </c>
      <c r="N5108" t="str">
        <f t="shared" si="3063"/>
        <v>Product</v>
      </c>
      <c r="O5108" t="s">
        <v>10500</v>
      </c>
      <c r="P5108" t="s">
        <v>40</v>
      </c>
      <c r="S5108" s="1">
        <v>1</v>
      </c>
      <c r="T5108" s="2">
        <v>12000</v>
      </c>
      <c r="U5108" s="2">
        <v>12000</v>
      </c>
    </row>
    <row r="5109" spans="1:22" x14ac:dyDescent="0.3">
      <c r="A5109" t="str">
        <f t="shared" si="3072"/>
        <v xml:space="preserve">S/260422/1/35
</v>
      </c>
      <c r="B5109" t="s">
        <v>10497</v>
      </c>
      <c r="C5109" t="str">
        <f t="shared" si="3054"/>
        <v>Wednesday</v>
      </c>
      <c r="D5109" t="str">
        <f t="shared" si="3055"/>
        <v>April</v>
      </c>
      <c r="E5109" s="9">
        <f t="shared" si="3056"/>
        <v>46134</v>
      </c>
      <c r="F5109">
        <f t="shared" si="3057"/>
        <v>14</v>
      </c>
      <c r="G5109" s="1" t="str">
        <f t="shared" si="3058"/>
        <v>14:00</v>
      </c>
      <c r="H5109" t="str">
        <f t="shared" si="3073"/>
        <v>Arza</v>
      </c>
      <c r="I5109" t="str">
        <f t="shared" si="3074"/>
        <v>Makan di Tempat</v>
      </c>
      <c r="J5109" t="str">
        <f t="shared" si="3075"/>
        <v>QR Statis</v>
      </c>
      <c r="L5109" t="str">
        <f t="shared" si="3062"/>
        <v>Unknown</v>
      </c>
      <c r="M5109" t="s">
        <v>169</v>
      </c>
      <c r="N5109" t="str">
        <f t="shared" si="3063"/>
        <v>Product</v>
      </c>
      <c r="O5109" t="s">
        <v>10501</v>
      </c>
      <c r="P5109" t="s">
        <v>93</v>
      </c>
      <c r="R5109" t="s">
        <v>60</v>
      </c>
      <c r="S5109" s="1">
        <v>1</v>
      </c>
      <c r="T5109" s="2">
        <v>30000</v>
      </c>
      <c r="U5109" s="2">
        <v>30000</v>
      </c>
    </row>
    <row r="5110" spans="1:22" x14ac:dyDescent="0.3">
      <c r="A5110" t="str">
        <f t="shared" si="3072"/>
        <v xml:space="preserve">S/260422/1/35
</v>
      </c>
      <c r="B5110" t="s">
        <v>10497</v>
      </c>
      <c r="C5110" t="str">
        <f t="shared" si="3054"/>
        <v>Wednesday</v>
      </c>
      <c r="D5110" t="str">
        <f t="shared" si="3055"/>
        <v>April</v>
      </c>
      <c r="E5110" s="9">
        <f t="shared" si="3056"/>
        <v>46134</v>
      </c>
      <c r="F5110">
        <f t="shared" si="3057"/>
        <v>14</v>
      </c>
      <c r="G5110" s="1" t="str">
        <f t="shared" si="3058"/>
        <v>14:00</v>
      </c>
      <c r="H5110" t="str">
        <f t="shared" si="3073"/>
        <v>Arza</v>
      </c>
      <c r="I5110" t="str">
        <f t="shared" si="3074"/>
        <v>Makan di Tempat</v>
      </c>
      <c r="J5110" t="str">
        <f t="shared" si="3075"/>
        <v>QR Statis</v>
      </c>
      <c r="L5110" t="str">
        <f t="shared" si="3062"/>
        <v>Unknown</v>
      </c>
      <c r="M5110" t="s">
        <v>30</v>
      </c>
      <c r="N5110" t="str">
        <f t="shared" si="3063"/>
        <v>Product</v>
      </c>
      <c r="P5110" t="s">
        <v>31</v>
      </c>
      <c r="Q5110" t="s">
        <v>72</v>
      </c>
      <c r="S5110" s="1">
        <v>1</v>
      </c>
      <c r="T5110" s="2">
        <v>20000</v>
      </c>
      <c r="U5110" s="2">
        <v>20000</v>
      </c>
    </row>
    <row r="5111" spans="1:22" x14ac:dyDescent="0.3">
      <c r="A5111" t="s">
        <v>10502</v>
      </c>
      <c r="B5111" t="s">
        <v>10503</v>
      </c>
      <c r="C5111" t="str">
        <f t="shared" si="3054"/>
        <v>Wednesday</v>
      </c>
      <c r="D5111" t="str">
        <f t="shared" si="3055"/>
        <v>April</v>
      </c>
      <c r="E5111" s="9">
        <f t="shared" si="3056"/>
        <v>46134</v>
      </c>
      <c r="F5111">
        <f t="shared" si="3057"/>
        <v>14</v>
      </c>
      <c r="G5111" s="1" t="str">
        <f t="shared" si="3058"/>
        <v>14:00</v>
      </c>
      <c r="H5111" t="s">
        <v>13901</v>
      </c>
      <c r="I5111" t="s">
        <v>21</v>
      </c>
      <c r="J5111" t="s">
        <v>22</v>
      </c>
      <c r="K5111" t="s">
        <v>24</v>
      </c>
      <c r="L5111" t="str">
        <f t="shared" si="3062"/>
        <v>Unknown</v>
      </c>
      <c r="M5111" t="s">
        <v>71</v>
      </c>
      <c r="N5111" t="str">
        <f t="shared" si="3063"/>
        <v>Product</v>
      </c>
      <c r="P5111" t="s">
        <v>52</v>
      </c>
      <c r="Q5111" t="s">
        <v>27</v>
      </c>
      <c r="S5111" s="1">
        <v>1</v>
      </c>
      <c r="T5111" s="2">
        <v>23000</v>
      </c>
      <c r="U5111" s="2">
        <v>23000</v>
      </c>
      <c r="V5111" s="2">
        <v>47000</v>
      </c>
    </row>
    <row r="5112" spans="1:22" x14ac:dyDescent="0.3">
      <c r="A5112" t="str">
        <f>A5111</f>
        <v xml:space="preserve">S/260422/1/36
</v>
      </c>
      <c r="B5112" t="s">
        <v>10503</v>
      </c>
      <c r="C5112" t="str">
        <f t="shared" si="3054"/>
        <v>Wednesday</v>
      </c>
      <c r="D5112" t="str">
        <f t="shared" si="3055"/>
        <v>April</v>
      </c>
      <c r="E5112" s="9">
        <f t="shared" si="3056"/>
        <v>46134</v>
      </c>
      <c r="F5112">
        <f t="shared" si="3057"/>
        <v>14</v>
      </c>
      <c r="G5112" s="1" t="str">
        <f t="shared" si="3058"/>
        <v>14:00</v>
      </c>
      <c r="H5112" t="str">
        <f>H5111</f>
        <v>Arza</v>
      </c>
      <c r="I5112" t="str">
        <f>I5111</f>
        <v>Makan di Tempat</v>
      </c>
      <c r="J5112" t="str">
        <f>J5111</f>
        <v>QR Statis</v>
      </c>
      <c r="L5112" t="str">
        <f t="shared" si="3062"/>
        <v>Unknown</v>
      </c>
      <c r="M5112" t="s">
        <v>561</v>
      </c>
      <c r="N5112" t="str">
        <f t="shared" si="3063"/>
        <v>Product</v>
      </c>
      <c r="P5112" t="s">
        <v>198</v>
      </c>
      <c r="Q5112" t="s">
        <v>27</v>
      </c>
      <c r="S5112" s="1">
        <v>1</v>
      </c>
      <c r="T5112" s="2">
        <v>24000</v>
      </c>
      <c r="U5112" s="2">
        <v>24000</v>
      </c>
    </row>
    <row r="5113" spans="1:22" x14ac:dyDescent="0.3">
      <c r="A5113" t="s">
        <v>10506</v>
      </c>
      <c r="B5113" t="s">
        <v>10507</v>
      </c>
      <c r="C5113" t="str">
        <f t="shared" si="3054"/>
        <v>Wednesday</v>
      </c>
      <c r="D5113" t="str">
        <f t="shared" si="3055"/>
        <v>April</v>
      </c>
      <c r="E5113" s="9">
        <f t="shared" si="3056"/>
        <v>46134</v>
      </c>
      <c r="F5113">
        <f t="shared" si="3057"/>
        <v>14</v>
      </c>
      <c r="G5113" s="1" t="str">
        <f t="shared" si="3058"/>
        <v>14:00</v>
      </c>
      <c r="H5113" t="s">
        <v>13901</v>
      </c>
      <c r="I5113" t="s">
        <v>21</v>
      </c>
      <c r="J5113" t="s">
        <v>22</v>
      </c>
      <c r="K5113" t="s">
        <v>24</v>
      </c>
      <c r="L5113" t="str">
        <f t="shared" si="3062"/>
        <v>Unknown</v>
      </c>
      <c r="M5113" t="s">
        <v>591</v>
      </c>
      <c r="N5113" t="str">
        <f t="shared" si="3063"/>
        <v>Product</v>
      </c>
      <c r="P5113" t="s">
        <v>31</v>
      </c>
      <c r="Q5113" t="s">
        <v>27</v>
      </c>
      <c r="S5113" s="1">
        <v>1</v>
      </c>
      <c r="T5113" s="2">
        <v>24000</v>
      </c>
      <c r="U5113" s="2">
        <v>24000</v>
      </c>
      <c r="V5113" s="2">
        <v>24000</v>
      </c>
    </row>
    <row r="5114" spans="1:22" x14ac:dyDescent="0.3">
      <c r="A5114" t="s">
        <v>10510</v>
      </c>
      <c r="B5114" t="s">
        <v>10511</v>
      </c>
      <c r="C5114" t="str">
        <f t="shared" si="3054"/>
        <v>Wednesday</v>
      </c>
      <c r="D5114" t="str">
        <f t="shared" si="3055"/>
        <v>April</v>
      </c>
      <c r="E5114" s="9">
        <f t="shared" si="3056"/>
        <v>46134</v>
      </c>
      <c r="F5114">
        <f t="shared" si="3057"/>
        <v>14</v>
      </c>
      <c r="G5114" s="1" t="str">
        <f t="shared" si="3058"/>
        <v>14:00</v>
      </c>
      <c r="H5114" t="s">
        <v>13901</v>
      </c>
      <c r="I5114" t="s">
        <v>21</v>
      </c>
      <c r="J5114" t="s">
        <v>49</v>
      </c>
      <c r="K5114" t="s">
        <v>24</v>
      </c>
      <c r="L5114" t="str">
        <f t="shared" si="3062"/>
        <v>Unknown</v>
      </c>
      <c r="M5114" t="s">
        <v>134</v>
      </c>
      <c r="N5114" t="str">
        <f t="shared" si="3063"/>
        <v>Product</v>
      </c>
      <c r="O5114" t="s">
        <v>10512</v>
      </c>
      <c r="P5114" t="s">
        <v>36</v>
      </c>
      <c r="Q5114" t="s">
        <v>72</v>
      </c>
      <c r="S5114" s="1">
        <v>1</v>
      </c>
      <c r="T5114" s="2">
        <v>19000</v>
      </c>
      <c r="U5114" s="2">
        <v>19000</v>
      </c>
      <c r="V5114" s="2">
        <v>19000</v>
      </c>
    </row>
    <row r="5115" spans="1:22" x14ac:dyDescent="0.3">
      <c r="A5115" t="s">
        <v>10515</v>
      </c>
      <c r="B5115" t="s">
        <v>10516</v>
      </c>
      <c r="C5115" t="str">
        <f t="shared" si="3054"/>
        <v>Wednesday</v>
      </c>
      <c r="D5115" t="str">
        <f t="shared" si="3055"/>
        <v>April</v>
      </c>
      <c r="E5115" s="9">
        <f t="shared" si="3056"/>
        <v>46134</v>
      </c>
      <c r="F5115">
        <f t="shared" si="3057"/>
        <v>14</v>
      </c>
      <c r="G5115" s="1" t="str">
        <f t="shared" si="3058"/>
        <v>14:00</v>
      </c>
      <c r="H5115" t="s">
        <v>13901</v>
      </c>
      <c r="I5115" t="s">
        <v>21</v>
      </c>
      <c r="J5115" t="s">
        <v>22</v>
      </c>
      <c r="K5115" t="s">
        <v>24</v>
      </c>
      <c r="L5115" t="str">
        <f t="shared" si="3062"/>
        <v>Unknown</v>
      </c>
      <c r="M5115" t="s">
        <v>25</v>
      </c>
      <c r="N5115" t="str">
        <f t="shared" si="3063"/>
        <v>Product</v>
      </c>
      <c r="P5115" t="s">
        <v>26</v>
      </c>
      <c r="Q5115" t="s">
        <v>72</v>
      </c>
      <c r="S5115" s="1">
        <v>1</v>
      </c>
      <c r="T5115" s="2">
        <v>20000</v>
      </c>
      <c r="U5115" s="2">
        <v>20000</v>
      </c>
      <c r="V5115" s="2">
        <v>20000</v>
      </c>
    </row>
    <row r="5116" spans="1:22" x14ac:dyDescent="0.3">
      <c r="A5116" t="s">
        <v>10519</v>
      </c>
      <c r="B5116" t="s">
        <v>10520</v>
      </c>
      <c r="C5116" t="str">
        <f t="shared" si="3054"/>
        <v>Wednesday</v>
      </c>
      <c r="D5116" t="str">
        <f t="shared" si="3055"/>
        <v>April</v>
      </c>
      <c r="E5116" s="9">
        <f t="shared" si="3056"/>
        <v>46134</v>
      </c>
      <c r="F5116">
        <f t="shared" si="3057"/>
        <v>15</v>
      </c>
      <c r="G5116" s="1" t="str">
        <f t="shared" si="3058"/>
        <v>15:00</v>
      </c>
      <c r="H5116" t="s">
        <v>13901</v>
      </c>
      <c r="I5116" t="s">
        <v>21</v>
      </c>
      <c r="J5116" t="s">
        <v>22</v>
      </c>
      <c r="K5116" t="s">
        <v>24</v>
      </c>
      <c r="L5116" t="str">
        <f t="shared" si="3062"/>
        <v>Unknown</v>
      </c>
      <c r="M5116" t="s">
        <v>30</v>
      </c>
      <c r="N5116" t="str">
        <f t="shared" si="3063"/>
        <v>Product</v>
      </c>
      <c r="P5116" t="s">
        <v>31</v>
      </c>
      <c r="Q5116" t="s">
        <v>72</v>
      </c>
      <c r="S5116" s="1">
        <v>1</v>
      </c>
      <c r="T5116" s="2">
        <v>20000</v>
      </c>
      <c r="U5116" s="2">
        <v>20000</v>
      </c>
      <c r="V5116" s="2">
        <v>20000</v>
      </c>
    </row>
    <row r="5117" spans="1:22" x14ac:dyDescent="0.3">
      <c r="A5117" t="s">
        <v>10523</v>
      </c>
      <c r="B5117" t="s">
        <v>10524</v>
      </c>
      <c r="C5117" t="str">
        <f t="shared" si="3054"/>
        <v>Wednesday</v>
      </c>
      <c r="D5117" t="str">
        <f t="shared" si="3055"/>
        <v>April</v>
      </c>
      <c r="E5117" s="9">
        <f t="shared" si="3056"/>
        <v>46134</v>
      </c>
      <c r="F5117">
        <f t="shared" si="3057"/>
        <v>15</v>
      </c>
      <c r="G5117" s="1" t="str">
        <f t="shared" si="3058"/>
        <v>15:00</v>
      </c>
      <c r="H5117" t="s">
        <v>13901</v>
      </c>
      <c r="I5117" t="s">
        <v>21</v>
      </c>
      <c r="J5117" t="s">
        <v>49</v>
      </c>
      <c r="K5117" t="s">
        <v>24</v>
      </c>
      <c r="L5117" t="str">
        <f t="shared" si="3062"/>
        <v>Unknown</v>
      </c>
      <c r="M5117" t="s">
        <v>287</v>
      </c>
      <c r="N5117" t="str">
        <f t="shared" si="3063"/>
        <v>Product</v>
      </c>
      <c r="P5117" t="s">
        <v>26</v>
      </c>
      <c r="Q5117" t="s">
        <v>27</v>
      </c>
      <c r="S5117" s="1">
        <v>1</v>
      </c>
      <c r="T5117" s="2">
        <v>22000</v>
      </c>
      <c r="U5117" s="2">
        <v>22000</v>
      </c>
      <c r="V5117" s="2">
        <v>44000</v>
      </c>
    </row>
    <row r="5118" spans="1:22" x14ac:dyDescent="0.3">
      <c r="A5118" t="str">
        <f>A5117</f>
        <v xml:space="preserve">S/260422/1/41
</v>
      </c>
      <c r="B5118" t="s">
        <v>10524</v>
      </c>
      <c r="C5118" t="str">
        <f t="shared" si="3054"/>
        <v>Wednesday</v>
      </c>
      <c r="D5118" t="str">
        <f t="shared" si="3055"/>
        <v>April</v>
      </c>
      <c r="E5118" s="9">
        <f t="shared" si="3056"/>
        <v>46134</v>
      </c>
      <c r="F5118">
        <f t="shared" si="3057"/>
        <v>15</v>
      </c>
      <c r="G5118" s="1" t="str">
        <f t="shared" si="3058"/>
        <v>15:00</v>
      </c>
      <c r="H5118" t="str">
        <f>H5117</f>
        <v>Arza</v>
      </c>
      <c r="I5118" t="str">
        <f>I5117</f>
        <v>Makan di Tempat</v>
      </c>
      <c r="J5118" t="str">
        <f>J5117</f>
        <v>Tunai</v>
      </c>
      <c r="L5118" t="str">
        <f t="shared" si="3062"/>
        <v>Unknown</v>
      </c>
      <c r="M5118" t="s">
        <v>332</v>
      </c>
      <c r="N5118" t="str">
        <f t="shared" si="3063"/>
        <v>Product</v>
      </c>
      <c r="P5118" t="s">
        <v>26</v>
      </c>
      <c r="Q5118" t="s">
        <v>27</v>
      </c>
      <c r="S5118" s="1">
        <v>1</v>
      </c>
      <c r="T5118" s="2">
        <v>22000</v>
      </c>
      <c r="U5118" s="2">
        <v>22000</v>
      </c>
    </row>
    <row r="5119" spans="1:22" x14ac:dyDescent="0.3">
      <c r="A5119" t="s">
        <v>10527</v>
      </c>
      <c r="B5119" t="s">
        <v>10528</v>
      </c>
      <c r="C5119" t="str">
        <f t="shared" si="3054"/>
        <v>Wednesday</v>
      </c>
      <c r="D5119" t="str">
        <f t="shared" si="3055"/>
        <v>April</v>
      </c>
      <c r="E5119" s="9">
        <f t="shared" si="3056"/>
        <v>46134</v>
      </c>
      <c r="F5119">
        <f t="shared" si="3057"/>
        <v>15</v>
      </c>
      <c r="G5119" s="1" t="str">
        <f t="shared" si="3058"/>
        <v>15:00</v>
      </c>
      <c r="H5119" t="s">
        <v>13901</v>
      </c>
      <c r="I5119" t="s">
        <v>21</v>
      </c>
      <c r="J5119" t="s">
        <v>49</v>
      </c>
      <c r="K5119" t="s">
        <v>2610</v>
      </c>
      <c r="L5119" t="str">
        <f t="shared" si="3062"/>
        <v>Identified</v>
      </c>
      <c r="M5119" t="s">
        <v>39</v>
      </c>
      <c r="N5119" t="str">
        <f t="shared" si="3063"/>
        <v>Product</v>
      </c>
      <c r="P5119" t="s">
        <v>40</v>
      </c>
      <c r="S5119" s="1">
        <v>1</v>
      </c>
      <c r="T5119" s="2">
        <v>14000</v>
      </c>
      <c r="U5119" s="2">
        <v>14000</v>
      </c>
      <c r="V5119" s="2">
        <v>35000</v>
      </c>
    </row>
    <row r="5120" spans="1:22" x14ac:dyDescent="0.3">
      <c r="A5120" t="str">
        <f>A5119</f>
        <v xml:space="preserve">S/260422/1/42
</v>
      </c>
      <c r="B5120" t="s">
        <v>10528</v>
      </c>
      <c r="C5120" t="str">
        <f t="shared" si="3054"/>
        <v>Wednesday</v>
      </c>
      <c r="D5120" t="str">
        <f t="shared" si="3055"/>
        <v>April</v>
      </c>
      <c r="E5120" s="9">
        <f t="shared" si="3056"/>
        <v>46134</v>
      </c>
      <c r="F5120">
        <f t="shared" si="3057"/>
        <v>15</v>
      </c>
      <c r="G5120" s="1" t="str">
        <f t="shared" si="3058"/>
        <v>15:00</v>
      </c>
      <c r="H5120" t="str">
        <f>H5119</f>
        <v>Arza</v>
      </c>
      <c r="I5120" t="str">
        <f>I5119</f>
        <v>Makan di Tempat</v>
      </c>
      <c r="J5120" t="str">
        <f>J5119</f>
        <v>Tunai</v>
      </c>
      <c r="L5120" t="str">
        <f t="shared" si="3062"/>
        <v>Unknown</v>
      </c>
      <c r="M5120" t="s">
        <v>919</v>
      </c>
      <c r="N5120" t="str">
        <f t="shared" si="3063"/>
        <v>Product</v>
      </c>
      <c r="P5120" t="s">
        <v>183</v>
      </c>
      <c r="S5120" s="1">
        <v>1</v>
      </c>
      <c r="T5120" s="2">
        <v>21000</v>
      </c>
      <c r="U5120" s="2">
        <v>21000</v>
      </c>
    </row>
    <row r="5121" spans="1:22" x14ac:dyDescent="0.3">
      <c r="A5121" t="s">
        <v>10531</v>
      </c>
      <c r="B5121" t="s">
        <v>10532</v>
      </c>
      <c r="C5121" t="str">
        <f t="shared" si="3054"/>
        <v>Wednesday</v>
      </c>
      <c r="D5121" t="str">
        <f t="shared" si="3055"/>
        <v>April</v>
      </c>
      <c r="E5121" s="9">
        <f t="shared" si="3056"/>
        <v>46134</v>
      </c>
      <c r="F5121">
        <f t="shared" si="3057"/>
        <v>15</v>
      </c>
      <c r="G5121" s="1" t="str">
        <f t="shared" si="3058"/>
        <v>15:00</v>
      </c>
      <c r="H5121" t="s">
        <v>13901</v>
      </c>
      <c r="I5121" t="s">
        <v>21</v>
      </c>
      <c r="J5121" t="s">
        <v>22</v>
      </c>
      <c r="K5121" t="s">
        <v>10240</v>
      </c>
      <c r="L5121" t="str">
        <f t="shared" si="3062"/>
        <v>Identified</v>
      </c>
      <c r="M5121" t="s">
        <v>287</v>
      </c>
      <c r="N5121" t="str">
        <f t="shared" si="3063"/>
        <v>Product</v>
      </c>
      <c r="P5121" t="s">
        <v>26</v>
      </c>
      <c r="Q5121" t="s">
        <v>27</v>
      </c>
      <c r="S5121" s="1">
        <v>1</v>
      </c>
      <c r="T5121" s="2">
        <v>22000</v>
      </c>
      <c r="U5121" s="2">
        <v>22000</v>
      </c>
      <c r="V5121" s="2">
        <v>92000</v>
      </c>
    </row>
    <row r="5122" spans="1:22" x14ac:dyDescent="0.3">
      <c r="A5122" t="str">
        <f t="shared" ref="A5122:A5124" si="3076">A5121</f>
        <v xml:space="preserve">S/260422/1/43
</v>
      </c>
      <c r="B5122" t="s">
        <v>10532</v>
      </c>
      <c r="C5122" t="str">
        <f t="shared" si="3054"/>
        <v>Wednesday</v>
      </c>
      <c r="D5122" t="str">
        <f t="shared" si="3055"/>
        <v>April</v>
      </c>
      <c r="E5122" s="9">
        <f t="shared" si="3056"/>
        <v>46134</v>
      </c>
      <c r="F5122">
        <f t="shared" si="3057"/>
        <v>15</v>
      </c>
      <c r="G5122" s="1" t="str">
        <f t="shared" si="3058"/>
        <v>15:00</v>
      </c>
      <c r="H5122" t="str">
        <f t="shared" ref="H5122:H5124" si="3077">H5121</f>
        <v>Arza</v>
      </c>
      <c r="I5122" t="str">
        <f t="shared" ref="I5122:I5124" si="3078">I5121</f>
        <v>Makan di Tempat</v>
      </c>
      <c r="J5122" t="str">
        <f t="shared" ref="J5122:J5124" si="3079">J5121</f>
        <v>QR Statis</v>
      </c>
      <c r="L5122" t="str">
        <f t="shared" si="3062"/>
        <v>Unknown</v>
      </c>
      <c r="M5122" t="s">
        <v>71</v>
      </c>
      <c r="N5122" t="str">
        <f t="shared" si="3063"/>
        <v>Product</v>
      </c>
      <c r="P5122" t="s">
        <v>52</v>
      </c>
      <c r="Q5122" t="s">
        <v>216</v>
      </c>
      <c r="S5122" s="1">
        <v>1</v>
      </c>
      <c r="T5122" s="2">
        <v>18000</v>
      </c>
      <c r="U5122" s="2">
        <v>18000</v>
      </c>
    </row>
    <row r="5123" spans="1:22" x14ac:dyDescent="0.3">
      <c r="A5123" t="str">
        <f t="shared" si="3076"/>
        <v xml:space="preserve">S/260422/1/43
</v>
      </c>
      <c r="B5123" t="s">
        <v>10532</v>
      </c>
      <c r="C5123" t="str">
        <f t="shared" ref="C5123:C5186" si="3080">TEXT(DATEVALUE(LEFT(B5123,FIND(",",B5123)-1)),"dddd")</f>
        <v>Wednesday</v>
      </c>
      <c r="D5123" t="str">
        <f t="shared" ref="D5123:D5186" si="3081">TEXT(DATEVALUE(LEFT(B5123,FIND(",",B5123)-1)),"mmmm")</f>
        <v>April</v>
      </c>
      <c r="E5123" s="9">
        <f t="shared" ref="E5123:E5186" si="3082">IF(B5123="","",DATEVALUE(LEFT(B5123,FIND(",",B5123)-1)))</f>
        <v>46134</v>
      </c>
      <c r="F5123">
        <f t="shared" ref="F5123:F5186" si="3083">HOUR(TIMEVALUE(RIGHT(B5123,8)))</f>
        <v>15</v>
      </c>
      <c r="G5123" s="1" t="str">
        <f t="shared" ref="G5123:G5186" si="3084">TEXT(TIME(HOUR(TIMEVALUE(RIGHT(B5123,8))),0,0),"hh:mm")</f>
        <v>15:00</v>
      </c>
      <c r="H5123" t="str">
        <f t="shared" si="3077"/>
        <v>Arza</v>
      </c>
      <c r="I5123" t="str">
        <f t="shared" si="3078"/>
        <v>Makan di Tempat</v>
      </c>
      <c r="J5123" t="str">
        <f t="shared" si="3079"/>
        <v>QR Statis</v>
      </c>
      <c r="L5123" t="str">
        <f t="shared" ref="L5123:L5186" si="3085">IF(OR(K5123="",K5123="-"),"Unknown","Identified")</f>
        <v>Unknown</v>
      </c>
      <c r="M5123" t="s">
        <v>230</v>
      </c>
      <c r="N5123" t="str">
        <f t="shared" ref="N5123:N5186" si="3086">IF(ISNUMBER(SEARCH("Diskon",M5123)),"Discount","Product")</f>
        <v>Product</v>
      </c>
      <c r="P5123" t="s">
        <v>90</v>
      </c>
      <c r="S5123" s="1">
        <v>1</v>
      </c>
      <c r="T5123" s="2">
        <v>28000</v>
      </c>
      <c r="U5123" s="2">
        <v>28000</v>
      </c>
    </row>
    <row r="5124" spans="1:22" x14ac:dyDescent="0.3">
      <c r="A5124" t="str">
        <f t="shared" si="3076"/>
        <v xml:space="preserve">S/260422/1/43
</v>
      </c>
      <c r="B5124" t="s">
        <v>10532</v>
      </c>
      <c r="C5124" t="str">
        <f t="shared" si="3080"/>
        <v>Wednesday</v>
      </c>
      <c r="D5124" t="str">
        <f t="shared" si="3081"/>
        <v>April</v>
      </c>
      <c r="E5124" s="9">
        <f t="shared" si="3082"/>
        <v>46134</v>
      </c>
      <c r="F5124">
        <f t="shared" si="3083"/>
        <v>15</v>
      </c>
      <c r="G5124" s="1" t="str">
        <f t="shared" si="3084"/>
        <v>15:00</v>
      </c>
      <c r="H5124" t="str">
        <f t="shared" si="3077"/>
        <v>Arza</v>
      </c>
      <c r="I5124" t="str">
        <f t="shared" si="3078"/>
        <v>Makan di Tempat</v>
      </c>
      <c r="J5124" t="str">
        <f t="shared" si="3079"/>
        <v>QR Statis</v>
      </c>
      <c r="L5124" t="str">
        <f t="shared" si="3085"/>
        <v>Unknown</v>
      </c>
      <c r="M5124" t="s">
        <v>682</v>
      </c>
      <c r="N5124" t="str">
        <f t="shared" si="3086"/>
        <v>Product</v>
      </c>
      <c r="P5124" t="s">
        <v>681</v>
      </c>
      <c r="Q5124" t="s">
        <v>27</v>
      </c>
      <c r="S5124" s="1">
        <v>1</v>
      </c>
      <c r="T5124" s="2">
        <v>24000</v>
      </c>
      <c r="U5124" s="2">
        <v>24000</v>
      </c>
    </row>
    <row r="5125" spans="1:22" x14ac:dyDescent="0.3">
      <c r="A5125" t="s">
        <v>10535</v>
      </c>
      <c r="B5125" t="s">
        <v>10536</v>
      </c>
      <c r="C5125" t="str">
        <f t="shared" si="3080"/>
        <v>Wednesday</v>
      </c>
      <c r="D5125" t="str">
        <f t="shared" si="3081"/>
        <v>April</v>
      </c>
      <c r="E5125" s="9">
        <f t="shared" si="3082"/>
        <v>46134</v>
      </c>
      <c r="F5125">
        <f t="shared" si="3083"/>
        <v>15</v>
      </c>
      <c r="G5125" s="1" t="str">
        <f t="shared" si="3084"/>
        <v>15:00</v>
      </c>
      <c r="H5125" t="s">
        <v>13901</v>
      </c>
      <c r="I5125" t="s">
        <v>21</v>
      </c>
      <c r="J5125" t="s">
        <v>49</v>
      </c>
      <c r="K5125" t="s">
        <v>196</v>
      </c>
      <c r="L5125" t="str">
        <f t="shared" si="3085"/>
        <v>Identified</v>
      </c>
      <c r="M5125" t="s">
        <v>39</v>
      </c>
      <c r="N5125" t="str">
        <f t="shared" si="3086"/>
        <v>Product</v>
      </c>
      <c r="P5125" t="s">
        <v>40</v>
      </c>
      <c r="S5125" s="1">
        <v>1</v>
      </c>
      <c r="T5125" s="2">
        <v>14000</v>
      </c>
      <c r="U5125" s="2">
        <v>14000</v>
      </c>
      <c r="V5125" s="2">
        <v>37000</v>
      </c>
    </row>
    <row r="5126" spans="1:22" x14ac:dyDescent="0.3">
      <c r="A5126" t="str">
        <f>A5125</f>
        <v xml:space="preserve">S/260422/1/44
</v>
      </c>
      <c r="B5126" t="s">
        <v>10536</v>
      </c>
      <c r="C5126" t="str">
        <f t="shared" si="3080"/>
        <v>Wednesday</v>
      </c>
      <c r="D5126" t="str">
        <f t="shared" si="3081"/>
        <v>April</v>
      </c>
      <c r="E5126" s="9">
        <f t="shared" si="3082"/>
        <v>46134</v>
      </c>
      <c r="F5126">
        <f t="shared" si="3083"/>
        <v>15</v>
      </c>
      <c r="G5126" s="1" t="str">
        <f t="shared" si="3084"/>
        <v>15:00</v>
      </c>
      <c r="H5126" t="str">
        <f>H5125</f>
        <v>Arza</v>
      </c>
      <c r="I5126" t="str">
        <f>I5125</f>
        <v>Makan di Tempat</v>
      </c>
      <c r="J5126" t="str">
        <f>J5125</f>
        <v>Tunai</v>
      </c>
      <c r="L5126" t="str">
        <f t="shared" si="3085"/>
        <v>Unknown</v>
      </c>
      <c r="M5126" t="s">
        <v>51</v>
      </c>
      <c r="N5126" t="str">
        <f t="shared" si="3086"/>
        <v>Product</v>
      </c>
      <c r="P5126" t="s">
        <v>52</v>
      </c>
      <c r="Q5126" t="s">
        <v>27</v>
      </c>
      <c r="S5126" s="1">
        <v>1</v>
      </c>
      <c r="T5126" s="2">
        <v>23000</v>
      </c>
      <c r="U5126" s="2">
        <v>23000</v>
      </c>
    </row>
    <row r="5127" spans="1:22" x14ac:dyDescent="0.3">
      <c r="A5127" t="s">
        <v>10539</v>
      </c>
      <c r="B5127" t="s">
        <v>10540</v>
      </c>
      <c r="C5127" t="str">
        <f t="shared" si="3080"/>
        <v>Wednesday</v>
      </c>
      <c r="D5127" t="str">
        <f t="shared" si="3081"/>
        <v>April</v>
      </c>
      <c r="E5127" s="9">
        <f t="shared" si="3082"/>
        <v>46134</v>
      </c>
      <c r="F5127">
        <f t="shared" si="3083"/>
        <v>15</v>
      </c>
      <c r="G5127" s="1" t="str">
        <f t="shared" si="3084"/>
        <v>15:00</v>
      </c>
      <c r="H5127" t="s">
        <v>13901</v>
      </c>
      <c r="I5127" t="s">
        <v>21</v>
      </c>
      <c r="J5127" t="s">
        <v>22</v>
      </c>
      <c r="K5127" t="s">
        <v>377</v>
      </c>
      <c r="L5127" t="str">
        <f t="shared" si="3085"/>
        <v>Identified</v>
      </c>
      <c r="M5127" t="s">
        <v>139</v>
      </c>
      <c r="N5127" t="str">
        <f t="shared" si="3086"/>
        <v>Product</v>
      </c>
      <c r="P5127" t="s">
        <v>59</v>
      </c>
      <c r="S5127" s="1">
        <v>1</v>
      </c>
      <c r="T5127" s="2">
        <v>20000</v>
      </c>
      <c r="U5127" s="2">
        <v>20000</v>
      </c>
      <c r="V5127" s="2">
        <v>44000</v>
      </c>
    </row>
    <row r="5128" spans="1:22" x14ac:dyDescent="0.3">
      <c r="A5128" t="str">
        <f>A5127</f>
        <v xml:space="preserve">S/260422/1/45
</v>
      </c>
      <c r="B5128" t="s">
        <v>10540</v>
      </c>
      <c r="C5128" t="str">
        <f t="shared" si="3080"/>
        <v>Wednesday</v>
      </c>
      <c r="D5128" t="str">
        <f t="shared" si="3081"/>
        <v>April</v>
      </c>
      <c r="E5128" s="9">
        <f t="shared" si="3082"/>
        <v>46134</v>
      </c>
      <c r="F5128">
        <f t="shared" si="3083"/>
        <v>15</v>
      </c>
      <c r="G5128" s="1" t="str">
        <f t="shared" si="3084"/>
        <v>15:00</v>
      </c>
      <c r="H5128" t="str">
        <f>H5127</f>
        <v>Arza</v>
      </c>
      <c r="I5128" t="str">
        <f>I5127</f>
        <v>Makan di Tempat</v>
      </c>
      <c r="J5128" t="str">
        <f>J5127</f>
        <v>QR Statis</v>
      </c>
      <c r="L5128" t="str">
        <f t="shared" si="3085"/>
        <v>Unknown</v>
      </c>
      <c r="M5128" t="s">
        <v>682</v>
      </c>
      <c r="N5128" t="str">
        <f t="shared" si="3086"/>
        <v>Product</v>
      </c>
      <c r="P5128" t="s">
        <v>681</v>
      </c>
      <c r="Q5128" t="s">
        <v>27</v>
      </c>
      <c r="S5128" s="1">
        <v>1</v>
      </c>
      <c r="T5128" s="2">
        <v>24000</v>
      </c>
      <c r="U5128" s="2">
        <v>24000</v>
      </c>
    </row>
    <row r="5129" spans="1:22" x14ac:dyDescent="0.3">
      <c r="A5129" t="s">
        <v>10543</v>
      </c>
      <c r="B5129" t="s">
        <v>10544</v>
      </c>
      <c r="C5129" t="str">
        <f t="shared" si="3080"/>
        <v>Wednesday</v>
      </c>
      <c r="D5129" t="str">
        <f t="shared" si="3081"/>
        <v>April</v>
      </c>
      <c r="E5129" s="9">
        <f t="shared" si="3082"/>
        <v>46134</v>
      </c>
      <c r="F5129">
        <f t="shared" si="3083"/>
        <v>15</v>
      </c>
      <c r="G5129" s="1" t="str">
        <f t="shared" si="3084"/>
        <v>15:00</v>
      </c>
      <c r="H5129" t="s">
        <v>13901</v>
      </c>
      <c r="I5129" t="s">
        <v>21</v>
      </c>
      <c r="J5129" t="s">
        <v>22</v>
      </c>
      <c r="K5129" t="s">
        <v>24</v>
      </c>
      <c r="L5129" t="str">
        <f t="shared" si="3085"/>
        <v>Unknown</v>
      </c>
      <c r="M5129" t="s">
        <v>287</v>
      </c>
      <c r="N5129" t="str">
        <f t="shared" si="3086"/>
        <v>Product</v>
      </c>
      <c r="P5129" t="s">
        <v>26</v>
      </c>
      <c r="Q5129" t="s">
        <v>27</v>
      </c>
      <c r="S5129" s="1">
        <v>1</v>
      </c>
      <c r="T5129" s="2">
        <v>22000</v>
      </c>
      <c r="U5129" s="2">
        <v>22000</v>
      </c>
      <c r="V5129" s="2">
        <v>22000</v>
      </c>
    </row>
    <row r="5130" spans="1:22" x14ac:dyDescent="0.3">
      <c r="A5130" t="s">
        <v>10547</v>
      </c>
      <c r="B5130" t="s">
        <v>10548</v>
      </c>
      <c r="C5130" t="str">
        <f t="shared" si="3080"/>
        <v>Wednesday</v>
      </c>
      <c r="D5130" t="str">
        <f t="shared" si="3081"/>
        <v>April</v>
      </c>
      <c r="E5130" s="9">
        <f t="shared" si="3082"/>
        <v>46134</v>
      </c>
      <c r="F5130">
        <f t="shared" si="3083"/>
        <v>15</v>
      </c>
      <c r="G5130" s="1" t="str">
        <f t="shared" si="3084"/>
        <v>15:00</v>
      </c>
      <c r="H5130" t="s">
        <v>13901</v>
      </c>
      <c r="I5130" t="s">
        <v>21</v>
      </c>
      <c r="J5130" t="s">
        <v>22</v>
      </c>
      <c r="K5130" t="s">
        <v>24</v>
      </c>
      <c r="L5130" t="str">
        <f t="shared" si="3085"/>
        <v>Unknown</v>
      </c>
      <c r="M5130" t="s">
        <v>224</v>
      </c>
      <c r="N5130" t="str">
        <f t="shared" si="3086"/>
        <v>Product</v>
      </c>
      <c r="P5130" t="s">
        <v>198</v>
      </c>
      <c r="Q5130" t="s">
        <v>72</v>
      </c>
      <c r="S5130" s="1">
        <v>1</v>
      </c>
      <c r="T5130" s="2">
        <v>20000</v>
      </c>
      <c r="U5130" s="2">
        <v>20000</v>
      </c>
      <c r="V5130" s="2">
        <v>20000</v>
      </c>
    </row>
    <row r="5131" spans="1:22" x14ac:dyDescent="0.3">
      <c r="A5131" t="s">
        <v>10551</v>
      </c>
      <c r="B5131" t="s">
        <v>10552</v>
      </c>
      <c r="C5131" t="str">
        <f t="shared" si="3080"/>
        <v>Wednesday</v>
      </c>
      <c r="D5131" t="str">
        <f t="shared" si="3081"/>
        <v>April</v>
      </c>
      <c r="E5131" s="9">
        <f t="shared" si="3082"/>
        <v>46134</v>
      </c>
      <c r="F5131">
        <f t="shared" si="3083"/>
        <v>15</v>
      </c>
      <c r="G5131" s="1" t="str">
        <f t="shared" si="3084"/>
        <v>15:00</v>
      </c>
      <c r="H5131" t="s">
        <v>13901</v>
      </c>
      <c r="I5131" t="s">
        <v>21</v>
      </c>
      <c r="J5131" t="s">
        <v>22</v>
      </c>
      <c r="K5131" t="s">
        <v>24</v>
      </c>
      <c r="L5131" t="str">
        <f t="shared" si="3085"/>
        <v>Unknown</v>
      </c>
      <c r="M5131" t="s">
        <v>71</v>
      </c>
      <c r="N5131" t="str">
        <f t="shared" si="3086"/>
        <v>Product</v>
      </c>
      <c r="P5131" t="s">
        <v>52</v>
      </c>
      <c r="Q5131" t="s">
        <v>27</v>
      </c>
      <c r="S5131" s="1">
        <v>1</v>
      </c>
      <c r="T5131" s="2">
        <v>23000</v>
      </c>
      <c r="U5131" s="2">
        <v>23000</v>
      </c>
      <c r="V5131" s="2">
        <v>23000</v>
      </c>
    </row>
    <row r="5132" spans="1:22" x14ac:dyDescent="0.3">
      <c r="A5132" t="s">
        <v>10555</v>
      </c>
      <c r="B5132" t="s">
        <v>10556</v>
      </c>
      <c r="C5132" t="str">
        <f t="shared" si="3080"/>
        <v>Wednesday</v>
      </c>
      <c r="D5132" t="str">
        <f t="shared" si="3081"/>
        <v>April</v>
      </c>
      <c r="E5132" s="9">
        <f t="shared" si="3082"/>
        <v>46134</v>
      </c>
      <c r="F5132">
        <f t="shared" si="3083"/>
        <v>15</v>
      </c>
      <c r="G5132" s="1" t="str">
        <f t="shared" si="3084"/>
        <v>15:00</v>
      </c>
      <c r="H5132" t="s">
        <v>13901</v>
      </c>
      <c r="I5132" t="s">
        <v>21</v>
      </c>
      <c r="J5132" t="s">
        <v>49</v>
      </c>
      <c r="K5132" t="s">
        <v>24</v>
      </c>
      <c r="L5132" t="str">
        <f t="shared" si="3085"/>
        <v>Unknown</v>
      </c>
      <c r="M5132" t="s">
        <v>287</v>
      </c>
      <c r="N5132" t="str">
        <f t="shared" si="3086"/>
        <v>Product</v>
      </c>
      <c r="P5132" t="s">
        <v>26</v>
      </c>
      <c r="Q5132" t="s">
        <v>27</v>
      </c>
      <c r="S5132" s="1">
        <v>1</v>
      </c>
      <c r="T5132" s="2">
        <v>22000</v>
      </c>
      <c r="U5132" s="2">
        <v>22000</v>
      </c>
      <c r="V5132" s="2">
        <v>22000</v>
      </c>
    </row>
    <row r="5133" spans="1:22" x14ac:dyDescent="0.3">
      <c r="A5133" t="s">
        <v>10559</v>
      </c>
      <c r="B5133" t="s">
        <v>10560</v>
      </c>
      <c r="C5133" t="str">
        <f t="shared" si="3080"/>
        <v>Wednesday</v>
      </c>
      <c r="D5133" t="str">
        <f t="shared" si="3081"/>
        <v>April</v>
      </c>
      <c r="E5133" s="9">
        <f t="shared" si="3082"/>
        <v>46134</v>
      </c>
      <c r="F5133">
        <f t="shared" si="3083"/>
        <v>16</v>
      </c>
      <c r="G5133" s="1" t="str">
        <f t="shared" si="3084"/>
        <v>16:00</v>
      </c>
      <c r="H5133" t="s">
        <v>13901</v>
      </c>
      <c r="I5133" t="s">
        <v>21</v>
      </c>
      <c r="J5133" t="s">
        <v>22</v>
      </c>
      <c r="K5133" t="s">
        <v>24</v>
      </c>
      <c r="L5133" t="str">
        <f t="shared" si="3085"/>
        <v>Unknown</v>
      </c>
      <c r="M5133" t="s">
        <v>287</v>
      </c>
      <c r="N5133" t="str">
        <f t="shared" si="3086"/>
        <v>Product</v>
      </c>
      <c r="P5133" t="s">
        <v>26</v>
      </c>
      <c r="Q5133" t="s">
        <v>72</v>
      </c>
      <c r="S5133" s="1">
        <v>1</v>
      </c>
      <c r="T5133" s="2">
        <v>20000</v>
      </c>
      <c r="U5133" s="2">
        <v>20000</v>
      </c>
      <c r="V5133" s="2">
        <v>40000</v>
      </c>
    </row>
    <row r="5134" spans="1:22" x14ac:dyDescent="0.3">
      <c r="A5134" t="str">
        <f>A5133</f>
        <v xml:space="preserve">S/260422/1/50
</v>
      </c>
      <c r="B5134" t="s">
        <v>10560</v>
      </c>
      <c r="C5134" t="str">
        <f t="shared" si="3080"/>
        <v>Wednesday</v>
      </c>
      <c r="D5134" t="str">
        <f t="shared" si="3081"/>
        <v>April</v>
      </c>
      <c r="E5134" s="9">
        <f t="shared" si="3082"/>
        <v>46134</v>
      </c>
      <c r="F5134">
        <f t="shared" si="3083"/>
        <v>16</v>
      </c>
      <c r="G5134" s="1" t="str">
        <f t="shared" si="3084"/>
        <v>16:00</v>
      </c>
      <c r="H5134" t="str">
        <f>H5133</f>
        <v>Arza</v>
      </c>
      <c r="I5134" t="str">
        <f>I5133</f>
        <v>Makan di Tempat</v>
      </c>
      <c r="J5134" t="str">
        <f>J5133</f>
        <v>QR Statis</v>
      </c>
      <c r="L5134" t="str">
        <f t="shared" si="3085"/>
        <v>Unknown</v>
      </c>
      <c r="M5134" t="s">
        <v>25</v>
      </c>
      <c r="N5134" t="str">
        <f t="shared" si="3086"/>
        <v>Product</v>
      </c>
      <c r="P5134" t="s">
        <v>26</v>
      </c>
      <c r="Q5134" t="s">
        <v>72</v>
      </c>
      <c r="S5134" s="1">
        <v>1</v>
      </c>
      <c r="T5134" s="2">
        <v>20000</v>
      </c>
      <c r="U5134" s="2">
        <v>20000</v>
      </c>
    </row>
    <row r="5135" spans="1:22" x14ac:dyDescent="0.3">
      <c r="A5135" t="s">
        <v>10563</v>
      </c>
      <c r="B5135" t="s">
        <v>10564</v>
      </c>
      <c r="C5135" t="str">
        <f t="shared" si="3080"/>
        <v>Wednesday</v>
      </c>
      <c r="D5135" t="str">
        <f t="shared" si="3081"/>
        <v>April</v>
      </c>
      <c r="E5135" s="9">
        <f t="shared" si="3082"/>
        <v>46134</v>
      </c>
      <c r="F5135">
        <f t="shared" si="3083"/>
        <v>16</v>
      </c>
      <c r="G5135" s="1" t="str">
        <f t="shared" si="3084"/>
        <v>16:00</v>
      </c>
      <c r="H5135" t="s">
        <v>13901</v>
      </c>
      <c r="I5135" t="s">
        <v>21</v>
      </c>
      <c r="J5135" t="s">
        <v>22</v>
      </c>
      <c r="K5135" t="s">
        <v>7576</v>
      </c>
      <c r="L5135" t="str">
        <f t="shared" si="3085"/>
        <v>Identified</v>
      </c>
      <c r="M5135" t="s">
        <v>162</v>
      </c>
      <c r="N5135" t="str">
        <f t="shared" si="3086"/>
        <v>Product</v>
      </c>
      <c r="P5135" t="s">
        <v>52</v>
      </c>
      <c r="Q5135" t="s">
        <v>72</v>
      </c>
      <c r="S5135" s="1">
        <v>1</v>
      </c>
      <c r="T5135" s="2">
        <v>20000</v>
      </c>
      <c r="U5135" s="2">
        <v>20000</v>
      </c>
      <c r="V5135" s="2">
        <v>44000</v>
      </c>
    </row>
    <row r="5136" spans="1:22" x14ac:dyDescent="0.3">
      <c r="A5136" t="str">
        <f>A5135</f>
        <v xml:space="preserve">S/260422/1/51
</v>
      </c>
      <c r="B5136" t="s">
        <v>10564</v>
      </c>
      <c r="C5136" t="str">
        <f t="shared" si="3080"/>
        <v>Wednesday</v>
      </c>
      <c r="D5136" t="str">
        <f t="shared" si="3081"/>
        <v>April</v>
      </c>
      <c r="E5136" s="9">
        <f t="shared" si="3082"/>
        <v>46134</v>
      </c>
      <c r="F5136">
        <f t="shared" si="3083"/>
        <v>16</v>
      </c>
      <c r="G5136" s="1" t="str">
        <f t="shared" si="3084"/>
        <v>16:00</v>
      </c>
      <c r="H5136" t="str">
        <f>H5135</f>
        <v>Arza</v>
      </c>
      <c r="I5136" t="str">
        <f>I5135</f>
        <v>Makan di Tempat</v>
      </c>
      <c r="J5136" t="str">
        <f>J5135</f>
        <v>QR Statis</v>
      </c>
      <c r="L5136" t="str">
        <f t="shared" si="3085"/>
        <v>Unknown</v>
      </c>
      <c r="M5136" t="s">
        <v>510</v>
      </c>
      <c r="N5136" t="str">
        <f t="shared" si="3086"/>
        <v>Product</v>
      </c>
      <c r="P5136" t="s">
        <v>355</v>
      </c>
      <c r="S5136" s="1">
        <v>1</v>
      </c>
      <c r="T5136" s="2">
        <v>24000</v>
      </c>
      <c r="U5136" s="2">
        <v>24000</v>
      </c>
    </row>
    <row r="5137" spans="1:22" x14ac:dyDescent="0.3">
      <c r="A5137" t="s">
        <v>10567</v>
      </c>
      <c r="B5137" t="s">
        <v>10568</v>
      </c>
      <c r="C5137" t="str">
        <f t="shared" si="3080"/>
        <v>Wednesday</v>
      </c>
      <c r="D5137" t="str">
        <f t="shared" si="3081"/>
        <v>April</v>
      </c>
      <c r="E5137" s="9">
        <f t="shared" si="3082"/>
        <v>46134</v>
      </c>
      <c r="F5137">
        <f t="shared" si="3083"/>
        <v>16</v>
      </c>
      <c r="G5137" s="1" t="str">
        <f t="shared" si="3084"/>
        <v>16:00</v>
      </c>
      <c r="H5137" t="s">
        <v>13901</v>
      </c>
      <c r="I5137" t="s">
        <v>21</v>
      </c>
      <c r="J5137" t="s">
        <v>22</v>
      </c>
      <c r="K5137" t="s">
        <v>24</v>
      </c>
      <c r="L5137" t="str">
        <f t="shared" si="3085"/>
        <v>Unknown</v>
      </c>
      <c r="M5137" t="s">
        <v>287</v>
      </c>
      <c r="N5137" t="str">
        <f t="shared" si="3086"/>
        <v>Product</v>
      </c>
      <c r="P5137" t="s">
        <v>26</v>
      </c>
      <c r="Q5137" t="s">
        <v>27</v>
      </c>
      <c r="S5137" s="1">
        <v>1</v>
      </c>
      <c r="T5137" s="2">
        <v>22000</v>
      </c>
      <c r="U5137" s="2">
        <v>22000</v>
      </c>
      <c r="V5137" s="2">
        <v>46000</v>
      </c>
    </row>
    <row r="5138" spans="1:22" x14ac:dyDescent="0.3">
      <c r="A5138" t="str">
        <f>A5137</f>
        <v xml:space="preserve">S/260422/1/52
</v>
      </c>
      <c r="B5138" t="s">
        <v>10568</v>
      </c>
      <c r="C5138" t="str">
        <f t="shared" si="3080"/>
        <v>Wednesday</v>
      </c>
      <c r="D5138" t="str">
        <f t="shared" si="3081"/>
        <v>April</v>
      </c>
      <c r="E5138" s="9">
        <f t="shared" si="3082"/>
        <v>46134</v>
      </c>
      <c r="F5138">
        <f t="shared" si="3083"/>
        <v>16</v>
      </c>
      <c r="G5138" s="1" t="str">
        <f t="shared" si="3084"/>
        <v>16:00</v>
      </c>
      <c r="H5138" t="str">
        <f>H5137</f>
        <v>Arza</v>
      </c>
      <c r="I5138" t="str">
        <f>I5137</f>
        <v>Makan di Tempat</v>
      </c>
      <c r="J5138" t="str">
        <f>J5137</f>
        <v>QR Statis</v>
      </c>
      <c r="L5138" t="str">
        <f t="shared" si="3085"/>
        <v>Unknown</v>
      </c>
      <c r="M5138" t="s">
        <v>682</v>
      </c>
      <c r="N5138" t="str">
        <f t="shared" si="3086"/>
        <v>Product</v>
      </c>
      <c r="P5138" t="s">
        <v>681</v>
      </c>
      <c r="Q5138" t="s">
        <v>27</v>
      </c>
      <c r="S5138" s="1">
        <v>1</v>
      </c>
      <c r="T5138" s="2">
        <v>24000</v>
      </c>
      <c r="U5138" s="2">
        <v>24000</v>
      </c>
    </row>
    <row r="5139" spans="1:22" x14ac:dyDescent="0.3">
      <c r="A5139" t="s">
        <v>10571</v>
      </c>
      <c r="B5139" t="s">
        <v>10572</v>
      </c>
      <c r="C5139" t="str">
        <f t="shared" si="3080"/>
        <v>Wednesday</v>
      </c>
      <c r="D5139" t="str">
        <f t="shared" si="3081"/>
        <v>April</v>
      </c>
      <c r="E5139" s="9">
        <f t="shared" si="3082"/>
        <v>46134</v>
      </c>
      <c r="F5139">
        <f t="shared" si="3083"/>
        <v>16</v>
      </c>
      <c r="G5139" s="1" t="str">
        <f t="shared" si="3084"/>
        <v>16:00</v>
      </c>
      <c r="H5139" t="s">
        <v>13901</v>
      </c>
      <c r="I5139" t="s">
        <v>21</v>
      </c>
      <c r="J5139" t="s">
        <v>22</v>
      </c>
      <c r="K5139" t="s">
        <v>24</v>
      </c>
      <c r="L5139" t="str">
        <f t="shared" si="3085"/>
        <v>Unknown</v>
      </c>
      <c r="M5139" t="s">
        <v>162</v>
      </c>
      <c r="N5139" t="str">
        <f t="shared" si="3086"/>
        <v>Product</v>
      </c>
      <c r="P5139" t="s">
        <v>52</v>
      </c>
      <c r="Q5139" t="s">
        <v>72</v>
      </c>
      <c r="S5139" s="1">
        <v>1</v>
      </c>
      <c r="T5139" s="2">
        <v>20000</v>
      </c>
      <c r="U5139" s="2">
        <v>20000</v>
      </c>
      <c r="V5139" s="2">
        <v>20000</v>
      </c>
    </row>
    <row r="5140" spans="1:22" x14ac:dyDescent="0.3">
      <c r="A5140" t="s">
        <v>10575</v>
      </c>
      <c r="B5140" t="s">
        <v>10576</v>
      </c>
      <c r="C5140" t="str">
        <f t="shared" si="3080"/>
        <v>Wednesday</v>
      </c>
      <c r="D5140" t="str">
        <f t="shared" si="3081"/>
        <v>April</v>
      </c>
      <c r="E5140" s="9">
        <f t="shared" si="3082"/>
        <v>46134</v>
      </c>
      <c r="F5140">
        <f t="shared" si="3083"/>
        <v>16</v>
      </c>
      <c r="G5140" s="1" t="str">
        <f t="shared" si="3084"/>
        <v>16:00</v>
      </c>
      <c r="H5140" t="s">
        <v>275</v>
      </c>
      <c r="I5140" t="s">
        <v>21</v>
      </c>
      <c r="J5140" t="s">
        <v>49</v>
      </c>
      <c r="K5140" t="s">
        <v>24</v>
      </c>
      <c r="L5140" t="str">
        <f t="shared" si="3085"/>
        <v>Unknown</v>
      </c>
      <c r="M5140" t="s">
        <v>51</v>
      </c>
      <c r="N5140" t="str">
        <f t="shared" si="3086"/>
        <v>Product</v>
      </c>
      <c r="P5140" t="s">
        <v>52</v>
      </c>
      <c r="Q5140" t="s">
        <v>72</v>
      </c>
      <c r="S5140" s="1">
        <v>1</v>
      </c>
      <c r="T5140" s="2">
        <v>20000</v>
      </c>
      <c r="U5140" s="2">
        <v>20000</v>
      </c>
      <c r="V5140" s="2">
        <v>40000</v>
      </c>
    </row>
    <row r="5141" spans="1:22" x14ac:dyDescent="0.3">
      <c r="A5141" t="str">
        <f>A5140</f>
        <v xml:space="preserve">S/260422/1/54
</v>
      </c>
      <c r="B5141" t="s">
        <v>10576</v>
      </c>
      <c r="C5141" t="str">
        <f t="shared" si="3080"/>
        <v>Wednesday</v>
      </c>
      <c r="D5141" t="str">
        <f t="shared" si="3081"/>
        <v>April</v>
      </c>
      <c r="E5141" s="9">
        <f t="shared" si="3082"/>
        <v>46134</v>
      </c>
      <c r="F5141">
        <f t="shared" si="3083"/>
        <v>16</v>
      </c>
      <c r="G5141" s="1" t="str">
        <f t="shared" si="3084"/>
        <v>16:00</v>
      </c>
      <c r="H5141" t="str">
        <f>H5140</f>
        <v>Ney</v>
      </c>
      <c r="I5141" t="str">
        <f>I5140</f>
        <v>Makan di Tempat</v>
      </c>
      <c r="J5141" t="str">
        <f>J5140</f>
        <v>Tunai</v>
      </c>
      <c r="L5141" t="str">
        <f t="shared" si="3085"/>
        <v>Unknown</v>
      </c>
      <c r="M5141" t="s">
        <v>83</v>
      </c>
      <c r="N5141" t="str">
        <f t="shared" si="3086"/>
        <v>Product</v>
      </c>
      <c r="P5141" t="s">
        <v>52</v>
      </c>
      <c r="Q5141" t="s">
        <v>72</v>
      </c>
      <c r="S5141" s="1">
        <v>1</v>
      </c>
      <c r="T5141" s="2">
        <v>20000</v>
      </c>
      <c r="U5141" s="2">
        <v>20000</v>
      </c>
    </row>
    <row r="5142" spans="1:22" x14ac:dyDescent="0.3">
      <c r="A5142" t="s">
        <v>10579</v>
      </c>
      <c r="B5142" t="s">
        <v>10580</v>
      </c>
      <c r="C5142" t="str">
        <f t="shared" si="3080"/>
        <v>Wednesday</v>
      </c>
      <c r="D5142" t="str">
        <f t="shared" si="3081"/>
        <v>April</v>
      </c>
      <c r="E5142" s="9">
        <f t="shared" si="3082"/>
        <v>46134</v>
      </c>
      <c r="F5142">
        <f t="shared" si="3083"/>
        <v>16</v>
      </c>
      <c r="G5142" s="1" t="str">
        <f t="shared" si="3084"/>
        <v>16:00</v>
      </c>
      <c r="H5142" t="s">
        <v>275</v>
      </c>
      <c r="I5142" t="s">
        <v>21</v>
      </c>
      <c r="J5142" t="s">
        <v>22</v>
      </c>
      <c r="K5142" t="s">
        <v>24</v>
      </c>
      <c r="L5142" t="str">
        <f t="shared" si="3085"/>
        <v>Unknown</v>
      </c>
      <c r="M5142" t="s">
        <v>30</v>
      </c>
      <c r="N5142" t="str">
        <f t="shared" si="3086"/>
        <v>Product</v>
      </c>
      <c r="P5142" t="s">
        <v>31</v>
      </c>
      <c r="Q5142" t="s">
        <v>27</v>
      </c>
      <c r="S5142" s="1">
        <v>3</v>
      </c>
      <c r="T5142" s="2">
        <v>24000</v>
      </c>
      <c r="U5142" s="2">
        <v>72000</v>
      </c>
      <c r="V5142" s="2">
        <v>72000</v>
      </c>
    </row>
    <row r="5143" spans="1:22" x14ac:dyDescent="0.3">
      <c r="A5143" t="s">
        <v>10583</v>
      </c>
      <c r="B5143" t="s">
        <v>10584</v>
      </c>
      <c r="C5143" t="str">
        <f t="shared" si="3080"/>
        <v>Wednesday</v>
      </c>
      <c r="D5143" t="str">
        <f t="shared" si="3081"/>
        <v>April</v>
      </c>
      <c r="E5143" s="9">
        <f t="shared" si="3082"/>
        <v>46134</v>
      </c>
      <c r="F5143">
        <f t="shared" si="3083"/>
        <v>16</v>
      </c>
      <c r="G5143" s="1" t="str">
        <f t="shared" si="3084"/>
        <v>16:00</v>
      </c>
      <c r="H5143" t="s">
        <v>275</v>
      </c>
      <c r="I5143" t="s">
        <v>21</v>
      </c>
      <c r="J5143" t="s">
        <v>22</v>
      </c>
      <c r="K5143" t="s">
        <v>2487</v>
      </c>
      <c r="L5143" t="str">
        <f t="shared" si="3085"/>
        <v>Identified</v>
      </c>
      <c r="M5143" t="s">
        <v>510</v>
      </c>
      <c r="N5143" t="str">
        <f t="shared" si="3086"/>
        <v>Product</v>
      </c>
      <c r="P5143" t="s">
        <v>355</v>
      </c>
      <c r="S5143" s="1">
        <v>1</v>
      </c>
      <c r="T5143" s="2">
        <v>24000</v>
      </c>
      <c r="U5143" s="2">
        <v>24000</v>
      </c>
      <c r="V5143" s="2">
        <v>24000</v>
      </c>
    </row>
    <row r="5144" spans="1:22" x14ac:dyDescent="0.3">
      <c r="A5144" t="s">
        <v>10587</v>
      </c>
      <c r="B5144" t="s">
        <v>10588</v>
      </c>
      <c r="C5144" t="str">
        <f t="shared" si="3080"/>
        <v>Wednesday</v>
      </c>
      <c r="D5144" t="str">
        <f t="shared" si="3081"/>
        <v>April</v>
      </c>
      <c r="E5144" s="9">
        <f t="shared" si="3082"/>
        <v>46134</v>
      </c>
      <c r="F5144">
        <f t="shared" si="3083"/>
        <v>16</v>
      </c>
      <c r="G5144" s="1" t="str">
        <f t="shared" si="3084"/>
        <v>16:00</v>
      </c>
      <c r="H5144" t="s">
        <v>275</v>
      </c>
      <c r="I5144" t="s">
        <v>21</v>
      </c>
      <c r="J5144" t="s">
        <v>22</v>
      </c>
      <c r="K5144" t="s">
        <v>2050</v>
      </c>
      <c r="L5144" t="str">
        <f t="shared" si="3085"/>
        <v>Identified</v>
      </c>
      <c r="M5144" t="s">
        <v>561</v>
      </c>
      <c r="N5144" t="str">
        <f t="shared" si="3086"/>
        <v>Product</v>
      </c>
      <c r="P5144" t="s">
        <v>198</v>
      </c>
      <c r="Q5144" t="s">
        <v>27</v>
      </c>
      <c r="S5144" s="1">
        <v>1</v>
      </c>
      <c r="T5144" s="2">
        <v>24000</v>
      </c>
      <c r="U5144" s="2">
        <v>24000</v>
      </c>
      <c r="V5144" s="2">
        <v>48000</v>
      </c>
    </row>
    <row r="5145" spans="1:22" x14ac:dyDescent="0.3">
      <c r="A5145" t="str">
        <f>A5144</f>
        <v xml:space="preserve">S/260422/1/57
</v>
      </c>
      <c r="B5145" t="s">
        <v>10588</v>
      </c>
      <c r="C5145" t="str">
        <f t="shared" si="3080"/>
        <v>Wednesday</v>
      </c>
      <c r="D5145" t="str">
        <f t="shared" si="3081"/>
        <v>April</v>
      </c>
      <c r="E5145" s="9">
        <f t="shared" si="3082"/>
        <v>46134</v>
      </c>
      <c r="F5145">
        <f t="shared" si="3083"/>
        <v>16</v>
      </c>
      <c r="G5145" s="1" t="str">
        <f t="shared" si="3084"/>
        <v>16:00</v>
      </c>
      <c r="H5145" t="str">
        <f>H5144</f>
        <v>Ney</v>
      </c>
      <c r="I5145" t="str">
        <f>I5144</f>
        <v>Makan di Tempat</v>
      </c>
      <c r="J5145" t="str">
        <f>J5144</f>
        <v>QR Statis</v>
      </c>
      <c r="L5145" t="str">
        <f t="shared" si="3085"/>
        <v>Unknown</v>
      </c>
      <c r="M5145" t="s">
        <v>510</v>
      </c>
      <c r="N5145" t="str">
        <f t="shared" si="3086"/>
        <v>Product</v>
      </c>
      <c r="P5145" t="s">
        <v>355</v>
      </c>
      <c r="S5145" s="1">
        <v>1</v>
      </c>
      <c r="T5145" s="2">
        <v>24000</v>
      </c>
      <c r="U5145" s="2">
        <v>24000</v>
      </c>
    </row>
    <row r="5146" spans="1:22" x14ac:dyDescent="0.3">
      <c r="A5146" t="s">
        <v>10591</v>
      </c>
      <c r="B5146" t="s">
        <v>10592</v>
      </c>
      <c r="C5146" t="str">
        <f t="shared" si="3080"/>
        <v>Wednesday</v>
      </c>
      <c r="D5146" t="str">
        <f t="shared" si="3081"/>
        <v>April</v>
      </c>
      <c r="E5146" s="9">
        <f t="shared" si="3082"/>
        <v>46134</v>
      </c>
      <c r="F5146">
        <f t="shared" si="3083"/>
        <v>16</v>
      </c>
      <c r="G5146" s="1" t="str">
        <f t="shared" si="3084"/>
        <v>16:00</v>
      </c>
      <c r="H5146" t="s">
        <v>275</v>
      </c>
      <c r="I5146" t="s">
        <v>21</v>
      </c>
      <c r="J5146" t="s">
        <v>22</v>
      </c>
      <c r="K5146" t="s">
        <v>1850</v>
      </c>
      <c r="L5146" t="str">
        <f t="shared" si="3085"/>
        <v>Identified</v>
      </c>
      <c r="M5146" t="s">
        <v>287</v>
      </c>
      <c r="N5146" t="str">
        <f t="shared" si="3086"/>
        <v>Product</v>
      </c>
      <c r="O5146" t="s">
        <v>4806</v>
      </c>
      <c r="P5146" t="s">
        <v>26</v>
      </c>
      <c r="Q5146" t="s">
        <v>72</v>
      </c>
      <c r="S5146" s="1">
        <v>1</v>
      </c>
      <c r="T5146" s="2">
        <v>20000</v>
      </c>
      <c r="U5146" s="2">
        <v>20000</v>
      </c>
      <c r="V5146" s="2">
        <v>39000</v>
      </c>
    </row>
    <row r="5147" spans="1:22" x14ac:dyDescent="0.3">
      <c r="A5147" t="str">
        <f>A5146</f>
        <v xml:space="preserve">S/260422/1/58
</v>
      </c>
      <c r="B5147" t="s">
        <v>10592</v>
      </c>
      <c r="C5147" t="str">
        <f t="shared" si="3080"/>
        <v>Wednesday</v>
      </c>
      <c r="D5147" t="str">
        <f t="shared" si="3081"/>
        <v>April</v>
      </c>
      <c r="E5147" s="9">
        <f t="shared" si="3082"/>
        <v>46134</v>
      </c>
      <c r="F5147">
        <f t="shared" si="3083"/>
        <v>16</v>
      </c>
      <c r="G5147" s="1" t="str">
        <f t="shared" si="3084"/>
        <v>16:00</v>
      </c>
      <c r="H5147" t="str">
        <f>H5146</f>
        <v>Ney</v>
      </c>
      <c r="I5147" t="str">
        <f>I5146</f>
        <v>Makan di Tempat</v>
      </c>
      <c r="J5147" t="str">
        <f>J5146</f>
        <v>QR Statis</v>
      </c>
      <c r="L5147" t="str">
        <f t="shared" si="3085"/>
        <v>Unknown</v>
      </c>
      <c r="M5147" t="s">
        <v>774</v>
      </c>
      <c r="N5147" t="str">
        <f t="shared" si="3086"/>
        <v>Product</v>
      </c>
      <c r="P5147" t="s">
        <v>40</v>
      </c>
      <c r="S5147" s="1">
        <v>1</v>
      </c>
      <c r="T5147" s="2">
        <v>19000</v>
      </c>
      <c r="U5147" s="2">
        <v>19000</v>
      </c>
    </row>
    <row r="5148" spans="1:22" x14ac:dyDescent="0.3">
      <c r="A5148" t="s">
        <v>10595</v>
      </c>
      <c r="B5148" t="s">
        <v>10596</v>
      </c>
      <c r="C5148" t="str">
        <f t="shared" si="3080"/>
        <v>Wednesday</v>
      </c>
      <c r="D5148" t="str">
        <f t="shared" si="3081"/>
        <v>April</v>
      </c>
      <c r="E5148" s="9">
        <f t="shared" si="3082"/>
        <v>46134</v>
      </c>
      <c r="F5148">
        <f t="shared" si="3083"/>
        <v>16</v>
      </c>
      <c r="G5148" s="1" t="str">
        <f t="shared" si="3084"/>
        <v>16:00</v>
      </c>
      <c r="H5148" t="s">
        <v>275</v>
      </c>
      <c r="I5148" t="s">
        <v>21</v>
      </c>
      <c r="J5148" t="s">
        <v>22</v>
      </c>
      <c r="K5148" t="s">
        <v>5030</v>
      </c>
      <c r="L5148" t="str">
        <f t="shared" si="3085"/>
        <v>Identified</v>
      </c>
      <c r="M5148" t="s">
        <v>169</v>
      </c>
      <c r="N5148" t="str">
        <f t="shared" si="3086"/>
        <v>Product</v>
      </c>
      <c r="O5148" t="s">
        <v>566</v>
      </c>
      <c r="P5148" t="s">
        <v>93</v>
      </c>
      <c r="R5148" t="s">
        <v>60</v>
      </c>
      <c r="S5148" s="1">
        <v>1</v>
      </c>
      <c r="T5148" s="2">
        <v>30000</v>
      </c>
      <c r="U5148" s="2">
        <v>30000</v>
      </c>
      <c r="V5148" s="2">
        <v>30000</v>
      </c>
    </row>
    <row r="5149" spans="1:22" x14ac:dyDescent="0.3">
      <c r="A5149" t="s">
        <v>10599</v>
      </c>
      <c r="B5149" t="s">
        <v>10600</v>
      </c>
      <c r="C5149" t="str">
        <f t="shared" si="3080"/>
        <v>Wednesday</v>
      </c>
      <c r="D5149" t="str">
        <f t="shared" si="3081"/>
        <v>April</v>
      </c>
      <c r="E5149" s="9">
        <f t="shared" si="3082"/>
        <v>46134</v>
      </c>
      <c r="F5149">
        <f t="shared" si="3083"/>
        <v>16</v>
      </c>
      <c r="G5149" s="1" t="str">
        <f t="shared" si="3084"/>
        <v>16:00</v>
      </c>
      <c r="H5149" t="s">
        <v>275</v>
      </c>
      <c r="I5149" t="s">
        <v>21</v>
      </c>
      <c r="J5149" t="s">
        <v>49</v>
      </c>
      <c r="K5149" t="s">
        <v>24</v>
      </c>
      <c r="L5149" t="str">
        <f t="shared" si="3085"/>
        <v>Unknown</v>
      </c>
      <c r="M5149" t="s">
        <v>35</v>
      </c>
      <c r="N5149" t="str">
        <f t="shared" si="3086"/>
        <v>Product</v>
      </c>
      <c r="P5149" t="s">
        <v>36</v>
      </c>
      <c r="Q5149" t="s">
        <v>72</v>
      </c>
      <c r="S5149" s="1">
        <v>1</v>
      </c>
      <c r="T5149" s="2">
        <v>17000</v>
      </c>
      <c r="U5149" s="2">
        <v>17000</v>
      </c>
      <c r="V5149" s="2">
        <v>17000</v>
      </c>
    </row>
    <row r="5150" spans="1:22" x14ac:dyDescent="0.3">
      <c r="A5150" t="s">
        <v>10603</v>
      </c>
      <c r="B5150" t="s">
        <v>10604</v>
      </c>
      <c r="C5150" t="str">
        <f t="shared" si="3080"/>
        <v>Wednesday</v>
      </c>
      <c r="D5150" t="str">
        <f t="shared" si="3081"/>
        <v>April</v>
      </c>
      <c r="E5150" s="9">
        <f t="shared" si="3082"/>
        <v>46134</v>
      </c>
      <c r="F5150">
        <f t="shared" si="3083"/>
        <v>16</v>
      </c>
      <c r="G5150" s="1" t="str">
        <f t="shared" si="3084"/>
        <v>16:00</v>
      </c>
      <c r="H5150" t="s">
        <v>275</v>
      </c>
      <c r="I5150" t="s">
        <v>21</v>
      </c>
      <c r="J5150" t="s">
        <v>22</v>
      </c>
      <c r="K5150" t="s">
        <v>1359</v>
      </c>
      <c r="L5150" t="str">
        <f t="shared" si="3085"/>
        <v>Identified</v>
      </c>
      <c r="M5150" t="s">
        <v>35</v>
      </c>
      <c r="N5150" t="str">
        <f t="shared" si="3086"/>
        <v>Product</v>
      </c>
      <c r="P5150" t="s">
        <v>36</v>
      </c>
      <c r="Q5150" t="s">
        <v>72</v>
      </c>
      <c r="S5150" s="1">
        <v>1</v>
      </c>
      <c r="T5150" s="2">
        <v>17000</v>
      </c>
      <c r="U5150" s="2">
        <v>17000</v>
      </c>
      <c r="V5150" s="2">
        <v>65000</v>
      </c>
    </row>
    <row r="5151" spans="1:22" x14ac:dyDescent="0.3">
      <c r="A5151" t="str">
        <f t="shared" ref="A5151:A5152" si="3087">A5150</f>
        <v xml:space="preserve">S/260422/1/61
</v>
      </c>
      <c r="B5151" t="s">
        <v>10604</v>
      </c>
      <c r="C5151" t="str">
        <f t="shared" si="3080"/>
        <v>Wednesday</v>
      </c>
      <c r="D5151" t="str">
        <f t="shared" si="3081"/>
        <v>April</v>
      </c>
      <c r="E5151" s="9">
        <f t="shared" si="3082"/>
        <v>46134</v>
      </c>
      <c r="F5151">
        <f t="shared" si="3083"/>
        <v>16</v>
      </c>
      <c r="G5151" s="1" t="str">
        <f t="shared" si="3084"/>
        <v>16:00</v>
      </c>
      <c r="H5151" t="str">
        <f t="shared" ref="H5151:H5152" si="3088">H5150</f>
        <v>Ney</v>
      </c>
      <c r="I5151" t="str">
        <f t="shared" ref="I5151:I5152" si="3089">I5150</f>
        <v>Makan di Tempat</v>
      </c>
      <c r="J5151" t="str">
        <f t="shared" ref="J5151:J5152" si="3090">J5150</f>
        <v>QR Statis</v>
      </c>
      <c r="L5151" t="str">
        <f t="shared" si="3085"/>
        <v>Unknown</v>
      </c>
      <c r="M5151" t="s">
        <v>71</v>
      </c>
      <c r="N5151" t="str">
        <f t="shared" si="3086"/>
        <v>Product</v>
      </c>
      <c r="P5151" t="s">
        <v>52</v>
      </c>
      <c r="Q5151" t="s">
        <v>27</v>
      </c>
      <c r="S5151" s="1">
        <v>1</v>
      </c>
      <c r="T5151" s="2">
        <v>23000</v>
      </c>
      <c r="U5151" s="2">
        <v>23000</v>
      </c>
    </row>
    <row r="5152" spans="1:22" x14ac:dyDescent="0.3">
      <c r="A5152" t="str">
        <f t="shared" si="3087"/>
        <v xml:space="preserve">S/260422/1/61
</v>
      </c>
      <c r="B5152" t="s">
        <v>10604</v>
      </c>
      <c r="C5152" t="str">
        <f t="shared" si="3080"/>
        <v>Wednesday</v>
      </c>
      <c r="D5152" t="str">
        <f t="shared" si="3081"/>
        <v>April</v>
      </c>
      <c r="E5152" s="9">
        <f t="shared" si="3082"/>
        <v>46134</v>
      </c>
      <c r="F5152">
        <f t="shared" si="3083"/>
        <v>16</v>
      </c>
      <c r="G5152" s="1" t="str">
        <f t="shared" si="3084"/>
        <v>16:00</v>
      </c>
      <c r="H5152" t="str">
        <f t="shared" si="3088"/>
        <v>Ney</v>
      </c>
      <c r="I5152" t="str">
        <f t="shared" si="3089"/>
        <v>Makan di Tempat</v>
      </c>
      <c r="J5152" t="str">
        <f t="shared" si="3090"/>
        <v>QR Statis</v>
      </c>
      <c r="L5152" t="str">
        <f t="shared" si="3085"/>
        <v>Unknown</v>
      </c>
      <c r="M5152" t="s">
        <v>169</v>
      </c>
      <c r="N5152" t="str">
        <f t="shared" si="3086"/>
        <v>Product</v>
      </c>
      <c r="O5152" t="s">
        <v>566</v>
      </c>
      <c r="P5152" t="s">
        <v>93</v>
      </c>
      <c r="S5152" s="1">
        <v>1</v>
      </c>
      <c r="T5152" s="2">
        <v>25000</v>
      </c>
      <c r="U5152" s="2">
        <v>25000</v>
      </c>
    </row>
    <row r="5153" spans="1:22" x14ac:dyDescent="0.3">
      <c r="A5153" t="s">
        <v>10607</v>
      </c>
      <c r="B5153" t="s">
        <v>10608</v>
      </c>
      <c r="C5153" t="str">
        <f t="shared" si="3080"/>
        <v>Wednesday</v>
      </c>
      <c r="D5153" t="str">
        <f t="shared" si="3081"/>
        <v>April</v>
      </c>
      <c r="E5153" s="9">
        <f t="shared" si="3082"/>
        <v>46134</v>
      </c>
      <c r="F5153">
        <f t="shared" si="3083"/>
        <v>16</v>
      </c>
      <c r="G5153" s="1" t="str">
        <f t="shared" si="3084"/>
        <v>16:00</v>
      </c>
      <c r="H5153" t="s">
        <v>275</v>
      </c>
      <c r="I5153" t="s">
        <v>21</v>
      </c>
      <c r="J5153" t="s">
        <v>22</v>
      </c>
      <c r="K5153" t="s">
        <v>1700</v>
      </c>
      <c r="L5153" t="str">
        <f t="shared" si="3085"/>
        <v>Identified</v>
      </c>
      <c r="M5153" t="s">
        <v>147</v>
      </c>
      <c r="N5153" t="str">
        <f t="shared" si="3086"/>
        <v>Product</v>
      </c>
      <c r="P5153" t="s">
        <v>44</v>
      </c>
      <c r="Q5153" t="s">
        <v>216</v>
      </c>
      <c r="S5153" s="1">
        <v>1</v>
      </c>
      <c r="T5153" s="2">
        <v>17000</v>
      </c>
      <c r="U5153" s="2">
        <v>17000</v>
      </c>
      <c r="V5153" s="2">
        <v>81000</v>
      </c>
    </row>
    <row r="5154" spans="1:22" x14ac:dyDescent="0.3">
      <c r="A5154" t="str">
        <f t="shared" ref="A5154:A5156" si="3091">A5153</f>
        <v xml:space="preserve">S/260422/1/62
</v>
      </c>
      <c r="B5154" t="s">
        <v>10608</v>
      </c>
      <c r="C5154" t="str">
        <f t="shared" si="3080"/>
        <v>Wednesday</v>
      </c>
      <c r="D5154" t="str">
        <f t="shared" si="3081"/>
        <v>April</v>
      </c>
      <c r="E5154" s="9">
        <f t="shared" si="3082"/>
        <v>46134</v>
      </c>
      <c r="F5154">
        <f t="shared" si="3083"/>
        <v>16</v>
      </c>
      <c r="G5154" s="1" t="str">
        <f t="shared" si="3084"/>
        <v>16:00</v>
      </c>
      <c r="H5154" t="str">
        <f t="shared" ref="H5154:H5156" si="3092">H5153</f>
        <v>Ney</v>
      </c>
      <c r="I5154" t="str">
        <f t="shared" ref="I5154:I5156" si="3093">I5153</f>
        <v>Makan di Tempat</v>
      </c>
      <c r="J5154" t="str">
        <f t="shared" ref="J5154:J5156" si="3094">J5153</f>
        <v>QR Statis</v>
      </c>
      <c r="L5154" t="str">
        <f t="shared" si="3085"/>
        <v>Unknown</v>
      </c>
      <c r="M5154" t="s">
        <v>249</v>
      </c>
      <c r="N5154" t="str">
        <f t="shared" si="3086"/>
        <v>Product</v>
      </c>
      <c r="P5154" t="s">
        <v>105</v>
      </c>
      <c r="S5154" s="1">
        <v>1</v>
      </c>
      <c r="T5154" s="2">
        <v>20000</v>
      </c>
      <c r="U5154" s="2">
        <v>20000</v>
      </c>
    </row>
    <row r="5155" spans="1:22" x14ac:dyDescent="0.3">
      <c r="A5155" t="str">
        <f t="shared" si="3091"/>
        <v xml:space="preserve">S/260422/1/62
</v>
      </c>
      <c r="B5155" t="s">
        <v>10608</v>
      </c>
      <c r="C5155" t="str">
        <f t="shared" si="3080"/>
        <v>Wednesday</v>
      </c>
      <c r="D5155" t="str">
        <f t="shared" si="3081"/>
        <v>April</v>
      </c>
      <c r="E5155" s="9">
        <f t="shared" si="3082"/>
        <v>46134</v>
      </c>
      <c r="F5155">
        <f t="shared" si="3083"/>
        <v>16</v>
      </c>
      <c r="G5155" s="1" t="str">
        <f t="shared" si="3084"/>
        <v>16:00</v>
      </c>
      <c r="H5155" t="str">
        <f t="shared" si="3092"/>
        <v>Ney</v>
      </c>
      <c r="I5155" t="str">
        <f t="shared" si="3093"/>
        <v>Makan di Tempat</v>
      </c>
      <c r="J5155" t="str">
        <f t="shared" si="3094"/>
        <v>QR Statis</v>
      </c>
      <c r="L5155" t="str">
        <f t="shared" si="3085"/>
        <v>Unknown</v>
      </c>
      <c r="M5155" t="s">
        <v>510</v>
      </c>
      <c r="N5155" t="str">
        <f t="shared" si="3086"/>
        <v>Product</v>
      </c>
      <c r="P5155" t="s">
        <v>355</v>
      </c>
      <c r="S5155" s="1">
        <v>1</v>
      </c>
      <c r="T5155" s="2">
        <v>24000</v>
      </c>
      <c r="U5155" s="2">
        <v>24000</v>
      </c>
    </row>
    <row r="5156" spans="1:22" x14ac:dyDescent="0.3">
      <c r="A5156" t="str">
        <f t="shared" si="3091"/>
        <v xml:space="preserve">S/260422/1/62
</v>
      </c>
      <c r="B5156" t="s">
        <v>10608</v>
      </c>
      <c r="C5156" t="str">
        <f t="shared" si="3080"/>
        <v>Wednesday</v>
      </c>
      <c r="D5156" t="str">
        <f t="shared" si="3081"/>
        <v>April</v>
      </c>
      <c r="E5156" s="9">
        <f t="shared" si="3082"/>
        <v>46134</v>
      </c>
      <c r="F5156">
        <f t="shared" si="3083"/>
        <v>16</v>
      </c>
      <c r="G5156" s="1" t="str">
        <f t="shared" si="3084"/>
        <v>16:00</v>
      </c>
      <c r="H5156" t="str">
        <f t="shared" si="3092"/>
        <v>Ney</v>
      </c>
      <c r="I5156" t="str">
        <f t="shared" si="3093"/>
        <v>Makan di Tempat</v>
      </c>
      <c r="J5156" t="str">
        <f t="shared" si="3094"/>
        <v>QR Statis</v>
      </c>
      <c r="L5156" t="str">
        <f t="shared" si="3085"/>
        <v>Unknown</v>
      </c>
      <c r="M5156" t="s">
        <v>682</v>
      </c>
      <c r="N5156" t="str">
        <f t="shared" si="3086"/>
        <v>Product</v>
      </c>
      <c r="P5156" t="s">
        <v>681</v>
      </c>
      <c r="Q5156" t="s">
        <v>72</v>
      </c>
      <c r="S5156" s="1">
        <v>1</v>
      </c>
      <c r="T5156" s="2">
        <v>20000</v>
      </c>
      <c r="U5156" s="2">
        <v>20000</v>
      </c>
    </row>
    <row r="5157" spans="1:22" x14ac:dyDescent="0.3">
      <c r="A5157" t="s">
        <v>10611</v>
      </c>
      <c r="B5157" t="s">
        <v>10612</v>
      </c>
      <c r="C5157" t="str">
        <f t="shared" si="3080"/>
        <v>Wednesday</v>
      </c>
      <c r="D5157" t="str">
        <f t="shared" si="3081"/>
        <v>April</v>
      </c>
      <c r="E5157" s="9">
        <f t="shared" si="3082"/>
        <v>46134</v>
      </c>
      <c r="F5157">
        <f t="shared" si="3083"/>
        <v>17</v>
      </c>
      <c r="G5157" s="1" t="str">
        <f t="shared" si="3084"/>
        <v>17:00</v>
      </c>
      <c r="H5157" t="s">
        <v>275</v>
      </c>
      <c r="I5157" t="s">
        <v>21</v>
      </c>
      <c r="J5157" t="s">
        <v>49</v>
      </c>
      <c r="K5157" t="s">
        <v>5025</v>
      </c>
      <c r="L5157" t="str">
        <f t="shared" si="3085"/>
        <v>Identified</v>
      </c>
      <c r="M5157" t="s">
        <v>134</v>
      </c>
      <c r="N5157" t="str">
        <f t="shared" si="3086"/>
        <v>Product</v>
      </c>
      <c r="P5157" t="s">
        <v>36</v>
      </c>
      <c r="Q5157" t="s">
        <v>216</v>
      </c>
      <c r="S5157" s="1">
        <v>1</v>
      </c>
      <c r="T5157" s="2">
        <v>18000</v>
      </c>
      <c r="U5157" s="2">
        <v>18000</v>
      </c>
      <c r="V5157" s="2">
        <v>107000</v>
      </c>
    </row>
    <row r="5158" spans="1:22" x14ac:dyDescent="0.3">
      <c r="A5158" t="str">
        <f t="shared" ref="A5158:A5162" si="3095">A5157</f>
        <v xml:space="preserve">S/260422/1/63
</v>
      </c>
      <c r="B5158" t="s">
        <v>10612</v>
      </c>
      <c r="C5158" t="str">
        <f t="shared" si="3080"/>
        <v>Wednesday</v>
      </c>
      <c r="D5158" t="str">
        <f t="shared" si="3081"/>
        <v>April</v>
      </c>
      <c r="E5158" s="9">
        <f t="shared" si="3082"/>
        <v>46134</v>
      </c>
      <c r="F5158">
        <f t="shared" si="3083"/>
        <v>17</v>
      </c>
      <c r="G5158" s="1" t="str">
        <f t="shared" si="3084"/>
        <v>17:00</v>
      </c>
      <c r="H5158" t="str">
        <f t="shared" ref="H5158:H5162" si="3096">H5157</f>
        <v>Ney</v>
      </c>
      <c r="I5158" t="str">
        <f t="shared" ref="I5158:I5162" si="3097">I5157</f>
        <v>Makan di Tempat</v>
      </c>
      <c r="J5158" t="str">
        <f t="shared" ref="J5158:J5162" si="3098">J5157</f>
        <v>Tunai</v>
      </c>
      <c r="L5158" t="str">
        <f t="shared" si="3085"/>
        <v>Unknown</v>
      </c>
      <c r="M5158" t="s">
        <v>25</v>
      </c>
      <c r="N5158" t="str">
        <f t="shared" si="3086"/>
        <v>Product</v>
      </c>
      <c r="P5158" t="s">
        <v>26</v>
      </c>
      <c r="Q5158" t="s">
        <v>72</v>
      </c>
      <c r="S5158" s="1">
        <v>1</v>
      </c>
      <c r="T5158" s="2">
        <v>20000</v>
      </c>
      <c r="U5158" s="2">
        <v>20000</v>
      </c>
    </row>
    <row r="5159" spans="1:22" x14ac:dyDescent="0.3">
      <c r="A5159" t="str">
        <f t="shared" si="3095"/>
        <v xml:space="preserve">S/260422/1/63
</v>
      </c>
      <c r="B5159" t="s">
        <v>10612</v>
      </c>
      <c r="C5159" t="str">
        <f t="shared" si="3080"/>
        <v>Wednesday</v>
      </c>
      <c r="D5159" t="str">
        <f t="shared" si="3081"/>
        <v>April</v>
      </c>
      <c r="E5159" s="9">
        <f t="shared" si="3082"/>
        <v>46134</v>
      </c>
      <c r="F5159">
        <f t="shared" si="3083"/>
        <v>17</v>
      </c>
      <c r="G5159" s="1" t="str">
        <f t="shared" si="3084"/>
        <v>17:00</v>
      </c>
      <c r="H5159" t="str">
        <f t="shared" si="3096"/>
        <v>Ney</v>
      </c>
      <c r="I5159" t="str">
        <f t="shared" si="3097"/>
        <v>Makan di Tempat</v>
      </c>
      <c r="J5159" t="str">
        <f t="shared" si="3098"/>
        <v>Tunai</v>
      </c>
      <c r="L5159" t="str">
        <f t="shared" si="3085"/>
        <v>Unknown</v>
      </c>
      <c r="M5159" t="s">
        <v>165</v>
      </c>
      <c r="N5159" t="str">
        <f t="shared" si="3086"/>
        <v>Product</v>
      </c>
      <c r="O5159" t="s">
        <v>10615</v>
      </c>
      <c r="S5159" s="1">
        <v>2</v>
      </c>
      <c r="T5159" s="2">
        <v>5000</v>
      </c>
      <c r="U5159" s="2">
        <v>10000</v>
      </c>
    </row>
    <row r="5160" spans="1:22" x14ac:dyDescent="0.3">
      <c r="A5160" t="str">
        <f t="shared" si="3095"/>
        <v xml:space="preserve">S/260422/1/63
</v>
      </c>
      <c r="B5160" t="s">
        <v>10612</v>
      </c>
      <c r="C5160" t="str">
        <f t="shared" si="3080"/>
        <v>Wednesday</v>
      </c>
      <c r="D5160" t="str">
        <f t="shared" si="3081"/>
        <v>April</v>
      </c>
      <c r="E5160" s="9">
        <f t="shared" si="3082"/>
        <v>46134</v>
      </c>
      <c r="F5160">
        <f t="shared" si="3083"/>
        <v>17</v>
      </c>
      <c r="G5160" s="1" t="str">
        <f t="shared" si="3084"/>
        <v>17:00</v>
      </c>
      <c r="H5160" t="str">
        <f t="shared" si="3096"/>
        <v>Ney</v>
      </c>
      <c r="I5160" t="str">
        <f t="shared" si="3097"/>
        <v>Makan di Tempat</v>
      </c>
      <c r="J5160" t="str">
        <f t="shared" si="3098"/>
        <v>Tunai</v>
      </c>
      <c r="L5160" t="str">
        <f t="shared" si="3085"/>
        <v>Unknown</v>
      </c>
      <c r="M5160" t="s">
        <v>249</v>
      </c>
      <c r="N5160" t="str">
        <f t="shared" si="3086"/>
        <v>Product</v>
      </c>
      <c r="P5160" t="s">
        <v>105</v>
      </c>
      <c r="S5160" s="1">
        <v>1</v>
      </c>
      <c r="T5160" s="2">
        <v>20000</v>
      </c>
      <c r="U5160" s="2">
        <v>20000</v>
      </c>
    </row>
    <row r="5161" spans="1:22" x14ac:dyDescent="0.3">
      <c r="A5161" t="str">
        <f t="shared" si="3095"/>
        <v xml:space="preserve">S/260422/1/63
</v>
      </c>
      <c r="B5161" t="s">
        <v>10612</v>
      </c>
      <c r="C5161" t="str">
        <f t="shared" si="3080"/>
        <v>Wednesday</v>
      </c>
      <c r="D5161" t="str">
        <f t="shared" si="3081"/>
        <v>April</v>
      </c>
      <c r="E5161" s="9">
        <f t="shared" si="3082"/>
        <v>46134</v>
      </c>
      <c r="F5161">
        <f t="shared" si="3083"/>
        <v>17</v>
      </c>
      <c r="G5161" s="1" t="str">
        <f t="shared" si="3084"/>
        <v>17:00</v>
      </c>
      <c r="H5161" t="str">
        <f t="shared" si="3096"/>
        <v>Ney</v>
      </c>
      <c r="I5161" t="str">
        <f t="shared" si="3097"/>
        <v>Makan di Tempat</v>
      </c>
      <c r="J5161" t="str">
        <f t="shared" si="3098"/>
        <v>Tunai</v>
      </c>
      <c r="L5161" t="str">
        <f t="shared" si="3085"/>
        <v>Unknown</v>
      </c>
      <c r="M5161" t="s">
        <v>104</v>
      </c>
      <c r="N5161" t="str">
        <f t="shared" si="3086"/>
        <v>Product</v>
      </c>
      <c r="P5161" t="s">
        <v>105</v>
      </c>
      <c r="S5161" s="1">
        <v>1</v>
      </c>
      <c r="T5161" s="2">
        <v>20000</v>
      </c>
      <c r="U5161" s="2">
        <v>20000</v>
      </c>
    </row>
    <row r="5162" spans="1:22" x14ac:dyDescent="0.3">
      <c r="A5162" t="str">
        <f t="shared" si="3095"/>
        <v xml:space="preserve">S/260422/1/63
</v>
      </c>
      <c r="B5162" t="s">
        <v>10612</v>
      </c>
      <c r="C5162" t="str">
        <f t="shared" si="3080"/>
        <v>Wednesday</v>
      </c>
      <c r="D5162" t="str">
        <f t="shared" si="3081"/>
        <v>April</v>
      </c>
      <c r="E5162" s="9">
        <f t="shared" si="3082"/>
        <v>46134</v>
      </c>
      <c r="F5162">
        <f t="shared" si="3083"/>
        <v>17</v>
      </c>
      <c r="G5162" s="1" t="str">
        <f t="shared" si="3084"/>
        <v>17:00</v>
      </c>
      <c r="H5162" t="str">
        <f t="shared" si="3096"/>
        <v>Ney</v>
      </c>
      <c r="I5162" t="str">
        <f t="shared" si="3097"/>
        <v>Makan di Tempat</v>
      </c>
      <c r="J5162" t="str">
        <f t="shared" si="3098"/>
        <v>Tunai</v>
      </c>
      <c r="L5162" t="str">
        <f t="shared" si="3085"/>
        <v>Unknown</v>
      </c>
      <c r="M5162" t="s">
        <v>774</v>
      </c>
      <c r="N5162" t="str">
        <f t="shared" si="3086"/>
        <v>Product</v>
      </c>
      <c r="P5162" t="s">
        <v>40</v>
      </c>
      <c r="S5162" s="1">
        <v>1</v>
      </c>
      <c r="T5162" s="2">
        <v>19000</v>
      </c>
      <c r="U5162" s="2">
        <v>19000</v>
      </c>
    </row>
    <row r="5163" spans="1:22" x14ac:dyDescent="0.3">
      <c r="A5163" t="s">
        <v>10616</v>
      </c>
      <c r="B5163" t="s">
        <v>10617</v>
      </c>
      <c r="C5163" t="str">
        <f t="shared" si="3080"/>
        <v>Wednesday</v>
      </c>
      <c r="D5163" t="str">
        <f t="shared" si="3081"/>
        <v>April</v>
      </c>
      <c r="E5163" s="9">
        <f t="shared" si="3082"/>
        <v>46134</v>
      </c>
      <c r="F5163">
        <f t="shared" si="3083"/>
        <v>17</v>
      </c>
      <c r="G5163" s="1" t="str">
        <f t="shared" si="3084"/>
        <v>17:00</v>
      </c>
      <c r="H5163" t="s">
        <v>275</v>
      </c>
      <c r="I5163" t="s">
        <v>21</v>
      </c>
      <c r="J5163" t="s">
        <v>49</v>
      </c>
      <c r="K5163" t="s">
        <v>3529</v>
      </c>
      <c r="L5163" t="str">
        <f t="shared" si="3085"/>
        <v>Identified</v>
      </c>
      <c r="M5163" t="s">
        <v>203</v>
      </c>
      <c r="N5163" t="str">
        <f t="shared" si="3086"/>
        <v>Product</v>
      </c>
      <c r="P5163" t="s">
        <v>117</v>
      </c>
      <c r="S5163" s="1">
        <v>1</v>
      </c>
      <c r="T5163" s="2">
        <v>13000</v>
      </c>
      <c r="U5163" s="2">
        <v>13000</v>
      </c>
      <c r="V5163" s="2">
        <v>91000</v>
      </c>
    </row>
    <row r="5164" spans="1:22" x14ac:dyDescent="0.3">
      <c r="A5164" t="str">
        <f t="shared" ref="A5164:A5166" si="3099">A5163</f>
        <v xml:space="preserve">S/260422/1/64
</v>
      </c>
      <c r="B5164" t="s">
        <v>10617</v>
      </c>
      <c r="C5164" t="str">
        <f t="shared" si="3080"/>
        <v>Wednesday</v>
      </c>
      <c r="D5164" t="str">
        <f t="shared" si="3081"/>
        <v>April</v>
      </c>
      <c r="E5164" s="9">
        <f t="shared" si="3082"/>
        <v>46134</v>
      </c>
      <c r="F5164">
        <f t="shared" si="3083"/>
        <v>17</v>
      </c>
      <c r="G5164" s="1" t="str">
        <f t="shared" si="3084"/>
        <v>17:00</v>
      </c>
      <c r="H5164" t="str">
        <f t="shared" ref="H5164:H5166" si="3100">H5163</f>
        <v>Ney</v>
      </c>
      <c r="I5164" t="str">
        <f t="shared" ref="I5164:I5166" si="3101">I5163</f>
        <v>Makan di Tempat</v>
      </c>
      <c r="J5164" t="str">
        <f t="shared" ref="J5164:J5166" si="3102">J5163</f>
        <v>Tunai</v>
      </c>
      <c r="L5164" t="str">
        <f t="shared" si="3085"/>
        <v>Unknown</v>
      </c>
      <c r="M5164" t="s">
        <v>352</v>
      </c>
      <c r="N5164" t="str">
        <f t="shared" si="3086"/>
        <v>Product</v>
      </c>
      <c r="O5164" t="s">
        <v>566</v>
      </c>
      <c r="P5164" t="s">
        <v>353</v>
      </c>
      <c r="S5164" s="1">
        <v>1</v>
      </c>
      <c r="T5164" s="2">
        <v>20000</v>
      </c>
      <c r="U5164" s="2">
        <v>20000</v>
      </c>
    </row>
    <row r="5165" spans="1:22" x14ac:dyDescent="0.3">
      <c r="A5165" t="str">
        <f t="shared" si="3099"/>
        <v xml:space="preserve">S/260422/1/64
</v>
      </c>
      <c r="B5165" t="s">
        <v>10617</v>
      </c>
      <c r="C5165" t="str">
        <f t="shared" si="3080"/>
        <v>Wednesday</v>
      </c>
      <c r="D5165" t="str">
        <f t="shared" si="3081"/>
        <v>April</v>
      </c>
      <c r="E5165" s="9">
        <f t="shared" si="3082"/>
        <v>46134</v>
      </c>
      <c r="F5165">
        <f t="shared" si="3083"/>
        <v>17</v>
      </c>
      <c r="G5165" s="1" t="str">
        <f t="shared" si="3084"/>
        <v>17:00</v>
      </c>
      <c r="H5165" t="str">
        <f t="shared" si="3100"/>
        <v>Ney</v>
      </c>
      <c r="I5165" t="str">
        <f t="shared" si="3101"/>
        <v>Makan di Tempat</v>
      </c>
      <c r="J5165" t="str">
        <f t="shared" si="3102"/>
        <v>Tunai</v>
      </c>
      <c r="L5165" t="str">
        <f t="shared" si="3085"/>
        <v>Unknown</v>
      </c>
      <c r="M5165" t="s">
        <v>165</v>
      </c>
      <c r="N5165" t="str">
        <f t="shared" si="3086"/>
        <v>Product</v>
      </c>
      <c r="O5165" t="s">
        <v>993</v>
      </c>
      <c r="S5165" s="1">
        <v>2</v>
      </c>
      <c r="T5165" s="2">
        <v>5000</v>
      </c>
      <c r="U5165" s="2">
        <v>10000</v>
      </c>
    </row>
    <row r="5166" spans="1:22" x14ac:dyDescent="0.3">
      <c r="A5166" t="str">
        <f t="shared" si="3099"/>
        <v xml:space="preserve">S/260422/1/64
</v>
      </c>
      <c r="B5166" t="s">
        <v>10617</v>
      </c>
      <c r="C5166" t="str">
        <f t="shared" si="3080"/>
        <v>Wednesday</v>
      </c>
      <c r="D5166" t="str">
        <f t="shared" si="3081"/>
        <v>April</v>
      </c>
      <c r="E5166" s="9">
        <f t="shared" si="3082"/>
        <v>46134</v>
      </c>
      <c r="F5166">
        <f t="shared" si="3083"/>
        <v>17</v>
      </c>
      <c r="G5166" s="1" t="str">
        <f t="shared" si="3084"/>
        <v>17:00</v>
      </c>
      <c r="H5166" t="str">
        <f t="shared" si="3100"/>
        <v>Ney</v>
      </c>
      <c r="I5166" t="str">
        <f t="shared" si="3101"/>
        <v>Makan di Tempat</v>
      </c>
      <c r="J5166" t="str">
        <f t="shared" si="3102"/>
        <v>Tunai</v>
      </c>
      <c r="L5166" t="str">
        <f t="shared" si="3085"/>
        <v>Unknown</v>
      </c>
      <c r="M5166" t="s">
        <v>682</v>
      </c>
      <c r="N5166" t="str">
        <f t="shared" si="3086"/>
        <v>Product</v>
      </c>
      <c r="P5166" t="s">
        <v>681</v>
      </c>
      <c r="Q5166" t="s">
        <v>27</v>
      </c>
      <c r="S5166" s="1">
        <v>2</v>
      </c>
      <c r="T5166" s="2">
        <v>24000</v>
      </c>
      <c r="U5166" s="2">
        <v>48000</v>
      </c>
    </row>
    <row r="5167" spans="1:22" x14ac:dyDescent="0.3">
      <c r="A5167" t="s">
        <v>10620</v>
      </c>
      <c r="B5167" t="s">
        <v>10621</v>
      </c>
      <c r="C5167" t="str">
        <f t="shared" si="3080"/>
        <v>Wednesday</v>
      </c>
      <c r="D5167" t="str">
        <f t="shared" si="3081"/>
        <v>April</v>
      </c>
      <c r="E5167" s="9">
        <f t="shared" si="3082"/>
        <v>46134</v>
      </c>
      <c r="F5167">
        <f t="shared" si="3083"/>
        <v>17</v>
      </c>
      <c r="G5167" s="1" t="str">
        <f t="shared" si="3084"/>
        <v>17:00</v>
      </c>
      <c r="H5167" t="s">
        <v>275</v>
      </c>
      <c r="I5167" t="s">
        <v>21</v>
      </c>
      <c r="J5167" t="s">
        <v>22</v>
      </c>
      <c r="K5167" t="s">
        <v>24</v>
      </c>
      <c r="L5167" t="str">
        <f t="shared" si="3085"/>
        <v>Unknown</v>
      </c>
      <c r="M5167" t="s">
        <v>287</v>
      </c>
      <c r="N5167" t="str">
        <f t="shared" si="3086"/>
        <v>Product</v>
      </c>
      <c r="P5167" t="s">
        <v>26</v>
      </c>
      <c r="Q5167" t="s">
        <v>27</v>
      </c>
      <c r="S5167" s="1">
        <v>1</v>
      </c>
      <c r="T5167" s="2">
        <v>22000</v>
      </c>
      <c r="U5167" s="2">
        <v>22000</v>
      </c>
      <c r="V5167" s="2">
        <v>66000</v>
      </c>
    </row>
    <row r="5168" spans="1:22" x14ac:dyDescent="0.3">
      <c r="A5168" t="str">
        <f t="shared" ref="A5168:A5169" si="3103">A5167</f>
        <v xml:space="preserve">S/260422/1/65
</v>
      </c>
      <c r="B5168" t="s">
        <v>10621</v>
      </c>
      <c r="C5168" t="str">
        <f t="shared" si="3080"/>
        <v>Wednesday</v>
      </c>
      <c r="D5168" t="str">
        <f t="shared" si="3081"/>
        <v>April</v>
      </c>
      <c r="E5168" s="9">
        <f t="shared" si="3082"/>
        <v>46134</v>
      </c>
      <c r="F5168">
        <f t="shared" si="3083"/>
        <v>17</v>
      </c>
      <c r="G5168" s="1" t="str">
        <f t="shared" si="3084"/>
        <v>17:00</v>
      </c>
      <c r="H5168" t="str">
        <f t="shared" ref="H5168:H5169" si="3104">H5167</f>
        <v>Ney</v>
      </c>
      <c r="I5168" t="str">
        <f t="shared" ref="I5168:I5169" si="3105">I5167</f>
        <v>Makan di Tempat</v>
      </c>
      <c r="J5168" t="str">
        <f t="shared" ref="J5168:J5169" si="3106">J5167</f>
        <v>QR Statis</v>
      </c>
      <c r="L5168" t="str">
        <f t="shared" si="3085"/>
        <v>Unknown</v>
      </c>
      <c r="M5168" t="s">
        <v>51</v>
      </c>
      <c r="N5168" t="str">
        <f t="shared" si="3086"/>
        <v>Product</v>
      </c>
      <c r="P5168" t="s">
        <v>52</v>
      </c>
      <c r="Q5168" t="s">
        <v>72</v>
      </c>
      <c r="S5168" s="1">
        <v>1</v>
      </c>
      <c r="T5168" s="2">
        <v>20000</v>
      </c>
      <c r="U5168" s="2">
        <v>20000</v>
      </c>
    </row>
    <row r="5169" spans="1:22" x14ac:dyDescent="0.3">
      <c r="A5169" t="str">
        <f t="shared" si="3103"/>
        <v xml:space="preserve">S/260422/1/65
</v>
      </c>
      <c r="B5169" t="s">
        <v>10621</v>
      </c>
      <c r="C5169" t="str">
        <f t="shared" si="3080"/>
        <v>Wednesday</v>
      </c>
      <c r="D5169" t="str">
        <f t="shared" si="3081"/>
        <v>April</v>
      </c>
      <c r="E5169" s="9">
        <f t="shared" si="3082"/>
        <v>46134</v>
      </c>
      <c r="F5169">
        <f t="shared" si="3083"/>
        <v>17</v>
      </c>
      <c r="G5169" s="1" t="str">
        <f t="shared" si="3084"/>
        <v>17:00</v>
      </c>
      <c r="H5169" t="str">
        <f t="shared" si="3104"/>
        <v>Ney</v>
      </c>
      <c r="I5169" t="str">
        <f t="shared" si="3105"/>
        <v>Makan di Tempat</v>
      </c>
      <c r="J5169" t="str">
        <f t="shared" si="3106"/>
        <v>QR Statis</v>
      </c>
      <c r="L5169" t="str">
        <f t="shared" si="3085"/>
        <v>Unknown</v>
      </c>
      <c r="M5169" t="s">
        <v>290</v>
      </c>
      <c r="N5169" t="str">
        <f t="shared" si="3086"/>
        <v>Product</v>
      </c>
      <c r="P5169" t="s">
        <v>26</v>
      </c>
      <c r="Q5169" t="s">
        <v>27</v>
      </c>
      <c r="S5169" s="1">
        <v>1</v>
      </c>
      <c r="T5169" s="2">
        <v>24000</v>
      </c>
      <c r="U5169" s="2">
        <v>24000</v>
      </c>
    </row>
    <row r="5170" spans="1:22" x14ac:dyDescent="0.3">
      <c r="A5170" t="s">
        <v>10624</v>
      </c>
      <c r="B5170" t="s">
        <v>10625</v>
      </c>
      <c r="C5170" t="str">
        <f t="shared" si="3080"/>
        <v>Wednesday</v>
      </c>
      <c r="D5170" t="str">
        <f t="shared" si="3081"/>
        <v>April</v>
      </c>
      <c r="E5170" s="9">
        <f t="shared" si="3082"/>
        <v>46134</v>
      </c>
      <c r="F5170">
        <f t="shared" si="3083"/>
        <v>17</v>
      </c>
      <c r="G5170" s="1" t="str">
        <f t="shared" si="3084"/>
        <v>17:00</v>
      </c>
      <c r="H5170" t="s">
        <v>275</v>
      </c>
      <c r="I5170" t="s">
        <v>21</v>
      </c>
      <c r="J5170" t="s">
        <v>22</v>
      </c>
      <c r="K5170" t="s">
        <v>3111</v>
      </c>
      <c r="L5170" t="str">
        <f t="shared" si="3085"/>
        <v>Identified</v>
      </c>
      <c r="M5170" t="s">
        <v>230</v>
      </c>
      <c r="N5170" t="str">
        <f t="shared" si="3086"/>
        <v>Product</v>
      </c>
      <c r="P5170" t="s">
        <v>90</v>
      </c>
      <c r="S5170" s="1">
        <v>1</v>
      </c>
      <c r="T5170" s="2">
        <v>28000</v>
      </c>
      <c r="U5170" s="2">
        <v>28000</v>
      </c>
      <c r="V5170" s="2">
        <v>46000</v>
      </c>
    </row>
    <row r="5171" spans="1:22" x14ac:dyDescent="0.3">
      <c r="A5171" t="str">
        <f>A5170</f>
        <v xml:space="preserve">S/260422/1/66
</v>
      </c>
      <c r="B5171" t="s">
        <v>10625</v>
      </c>
      <c r="C5171" t="str">
        <f t="shared" si="3080"/>
        <v>Wednesday</v>
      </c>
      <c r="D5171" t="str">
        <f t="shared" si="3081"/>
        <v>April</v>
      </c>
      <c r="E5171" s="9">
        <f t="shared" si="3082"/>
        <v>46134</v>
      </c>
      <c r="F5171">
        <f t="shared" si="3083"/>
        <v>17</v>
      </c>
      <c r="G5171" s="1" t="str">
        <f t="shared" si="3084"/>
        <v>17:00</v>
      </c>
      <c r="H5171" t="str">
        <f>H5170</f>
        <v>Ney</v>
      </c>
      <c r="I5171" t="str">
        <f>I5170</f>
        <v>Makan di Tempat</v>
      </c>
      <c r="J5171" t="str">
        <f>J5170</f>
        <v>QR Statis</v>
      </c>
      <c r="L5171" t="str">
        <f t="shared" si="3085"/>
        <v>Unknown</v>
      </c>
      <c r="M5171" t="s">
        <v>51</v>
      </c>
      <c r="N5171" t="str">
        <f t="shared" si="3086"/>
        <v>Product</v>
      </c>
      <c r="P5171" t="s">
        <v>52</v>
      </c>
      <c r="Q5171" t="s">
        <v>216</v>
      </c>
      <c r="S5171" s="1">
        <v>1</v>
      </c>
      <c r="T5171" s="2">
        <v>18000</v>
      </c>
      <c r="U5171" s="2">
        <v>18000</v>
      </c>
    </row>
    <row r="5172" spans="1:22" x14ac:dyDescent="0.3">
      <c r="A5172" t="s">
        <v>10628</v>
      </c>
      <c r="B5172" t="s">
        <v>10629</v>
      </c>
      <c r="C5172" t="str">
        <f t="shared" si="3080"/>
        <v>Wednesday</v>
      </c>
      <c r="D5172" t="str">
        <f t="shared" si="3081"/>
        <v>April</v>
      </c>
      <c r="E5172" s="9">
        <f t="shared" si="3082"/>
        <v>46134</v>
      </c>
      <c r="F5172">
        <f t="shared" si="3083"/>
        <v>17</v>
      </c>
      <c r="G5172" s="1" t="str">
        <f t="shared" si="3084"/>
        <v>17:00</v>
      </c>
      <c r="H5172" t="s">
        <v>275</v>
      </c>
      <c r="I5172" t="s">
        <v>21</v>
      </c>
      <c r="J5172" t="s">
        <v>22</v>
      </c>
      <c r="K5172" t="s">
        <v>934</v>
      </c>
      <c r="L5172" t="str">
        <f t="shared" si="3085"/>
        <v>Identified</v>
      </c>
      <c r="M5172" t="s">
        <v>35</v>
      </c>
      <c r="N5172" t="str">
        <f t="shared" si="3086"/>
        <v>Product</v>
      </c>
      <c r="P5172" t="s">
        <v>36</v>
      </c>
      <c r="Q5172" t="s">
        <v>27</v>
      </c>
      <c r="S5172" s="1">
        <v>1</v>
      </c>
      <c r="T5172" s="2">
        <v>20000</v>
      </c>
      <c r="U5172" s="2">
        <v>20000</v>
      </c>
      <c r="V5172" s="2">
        <v>52000</v>
      </c>
    </row>
    <row r="5173" spans="1:22" x14ac:dyDescent="0.3">
      <c r="A5173" t="str">
        <f t="shared" ref="A5173:A5174" si="3107">A5172</f>
        <v xml:space="preserve">S/260422/1/67
</v>
      </c>
      <c r="B5173" t="s">
        <v>10629</v>
      </c>
      <c r="C5173" t="str">
        <f t="shared" si="3080"/>
        <v>Wednesday</v>
      </c>
      <c r="D5173" t="str">
        <f t="shared" si="3081"/>
        <v>April</v>
      </c>
      <c r="E5173" s="9">
        <f t="shared" si="3082"/>
        <v>46134</v>
      </c>
      <c r="F5173">
        <f t="shared" si="3083"/>
        <v>17</v>
      </c>
      <c r="G5173" s="1" t="str">
        <f t="shared" si="3084"/>
        <v>17:00</v>
      </c>
      <c r="H5173" t="str">
        <f t="shared" ref="H5173:H5174" si="3108">H5172</f>
        <v>Ney</v>
      </c>
      <c r="I5173" t="str">
        <f t="shared" ref="I5173:I5174" si="3109">I5172</f>
        <v>Makan di Tempat</v>
      </c>
      <c r="J5173" t="str">
        <f t="shared" ref="J5173:J5174" si="3110">J5172</f>
        <v>QR Statis</v>
      </c>
      <c r="L5173" t="str">
        <f t="shared" si="3085"/>
        <v>Unknown</v>
      </c>
      <c r="M5173" t="s">
        <v>39</v>
      </c>
      <c r="N5173" t="str">
        <f t="shared" si="3086"/>
        <v>Product</v>
      </c>
      <c r="P5173" t="s">
        <v>40</v>
      </c>
      <c r="S5173" s="1">
        <v>1</v>
      </c>
      <c r="T5173" s="2">
        <v>14000</v>
      </c>
      <c r="U5173" s="2">
        <v>14000</v>
      </c>
    </row>
    <row r="5174" spans="1:22" x14ac:dyDescent="0.3">
      <c r="A5174" t="str">
        <f t="shared" si="3107"/>
        <v xml:space="preserve">S/260422/1/67
</v>
      </c>
      <c r="B5174" t="s">
        <v>10629</v>
      </c>
      <c r="C5174" t="str">
        <f t="shared" si="3080"/>
        <v>Wednesday</v>
      </c>
      <c r="D5174" t="str">
        <f t="shared" si="3081"/>
        <v>April</v>
      </c>
      <c r="E5174" s="9">
        <f t="shared" si="3082"/>
        <v>46134</v>
      </c>
      <c r="F5174">
        <f t="shared" si="3083"/>
        <v>17</v>
      </c>
      <c r="G5174" s="1" t="str">
        <f t="shared" si="3084"/>
        <v>17:00</v>
      </c>
      <c r="H5174" t="str">
        <f t="shared" si="3108"/>
        <v>Ney</v>
      </c>
      <c r="I5174" t="str">
        <f t="shared" si="3109"/>
        <v>Makan di Tempat</v>
      </c>
      <c r="J5174" t="str">
        <f t="shared" si="3110"/>
        <v>QR Statis</v>
      </c>
      <c r="L5174" t="str">
        <f t="shared" si="3085"/>
        <v>Unknown</v>
      </c>
      <c r="M5174" t="s">
        <v>147</v>
      </c>
      <c r="N5174" t="str">
        <f t="shared" si="3086"/>
        <v>Product</v>
      </c>
      <c r="P5174" t="s">
        <v>44</v>
      </c>
      <c r="Q5174" t="s">
        <v>72</v>
      </c>
      <c r="S5174" s="1">
        <v>1</v>
      </c>
      <c r="T5174" s="2">
        <v>18000</v>
      </c>
      <c r="U5174" s="2">
        <v>18000</v>
      </c>
    </row>
    <row r="5175" spans="1:22" x14ac:dyDescent="0.3">
      <c r="A5175" t="s">
        <v>10632</v>
      </c>
      <c r="B5175" t="s">
        <v>10633</v>
      </c>
      <c r="C5175" t="str">
        <f t="shared" si="3080"/>
        <v>Wednesday</v>
      </c>
      <c r="D5175" t="str">
        <f t="shared" si="3081"/>
        <v>April</v>
      </c>
      <c r="E5175" s="9">
        <f t="shared" si="3082"/>
        <v>46134</v>
      </c>
      <c r="F5175">
        <f t="shared" si="3083"/>
        <v>17</v>
      </c>
      <c r="G5175" s="1" t="str">
        <f t="shared" si="3084"/>
        <v>17:00</v>
      </c>
      <c r="H5175" t="s">
        <v>275</v>
      </c>
      <c r="I5175" t="s">
        <v>21</v>
      </c>
      <c r="J5175" t="s">
        <v>49</v>
      </c>
      <c r="K5175" t="s">
        <v>2986</v>
      </c>
      <c r="L5175" t="str">
        <f t="shared" si="3085"/>
        <v>Identified</v>
      </c>
      <c r="M5175" t="s">
        <v>25</v>
      </c>
      <c r="N5175" t="str">
        <f t="shared" si="3086"/>
        <v>Product</v>
      </c>
      <c r="P5175" t="s">
        <v>26</v>
      </c>
      <c r="Q5175" t="s">
        <v>72</v>
      </c>
      <c r="S5175" s="1">
        <v>1</v>
      </c>
      <c r="T5175" s="2">
        <v>20000</v>
      </c>
      <c r="U5175" s="2">
        <v>20000</v>
      </c>
      <c r="V5175" s="2">
        <v>80000</v>
      </c>
    </row>
    <row r="5176" spans="1:22" x14ac:dyDescent="0.3">
      <c r="A5176" t="str">
        <f t="shared" ref="A5176:A5178" si="3111">A5175</f>
        <v xml:space="preserve">S/260422/1/68
</v>
      </c>
      <c r="B5176" t="s">
        <v>10633</v>
      </c>
      <c r="C5176" t="str">
        <f t="shared" si="3080"/>
        <v>Wednesday</v>
      </c>
      <c r="D5176" t="str">
        <f t="shared" si="3081"/>
        <v>April</v>
      </c>
      <c r="E5176" s="9">
        <f t="shared" si="3082"/>
        <v>46134</v>
      </c>
      <c r="F5176">
        <f t="shared" si="3083"/>
        <v>17</v>
      </c>
      <c r="G5176" s="1" t="str">
        <f t="shared" si="3084"/>
        <v>17:00</v>
      </c>
      <c r="H5176" t="str">
        <f t="shared" ref="H5176:H5178" si="3112">H5175</f>
        <v>Ney</v>
      </c>
      <c r="I5176" t="str">
        <f t="shared" ref="I5176:I5178" si="3113">I5175</f>
        <v>Makan di Tempat</v>
      </c>
      <c r="J5176" t="str">
        <f t="shared" ref="J5176:J5178" si="3114">J5175</f>
        <v>Tunai</v>
      </c>
      <c r="L5176" t="str">
        <f t="shared" si="3085"/>
        <v>Unknown</v>
      </c>
      <c r="M5176" t="s">
        <v>58</v>
      </c>
      <c r="N5176" t="str">
        <f t="shared" si="3086"/>
        <v>Product</v>
      </c>
      <c r="P5176" t="s">
        <v>59</v>
      </c>
      <c r="S5176" s="1">
        <v>1</v>
      </c>
      <c r="T5176" s="2">
        <v>20000</v>
      </c>
      <c r="U5176" s="2">
        <v>20000</v>
      </c>
    </row>
    <row r="5177" spans="1:22" x14ac:dyDescent="0.3">
      <c r="A5177" t="str">
        <f t="shared" si="3111"/>
        <v xml:space="preserve">S/260422/1/68
</v>
      </c>
      <c r="B5177" t="s">
        <v>10633</v>
      </c>
      <c r="C5177" t="str">
        <f t="shared" si="3080"/>
        <v>Wednesday</v>
      </c>
      <c r="D5177" t="str">
        <f t="shared" si="3081"/>
        <v>April</v>
      </c>
      <c r="E5177" s="9">
        <f t="shared" si="3082"/>
        <v>46134</v>
      </c>
      <c r="F5177">
        <f t="shared" si="3083"/>
        <v>17</v>
      </c>
      <c r="G5177" s="1" t="str">
        <f t="shared" si="3084"/>
        <v>17:00</v>
      </c>
      <c r="H5177" t="str">
        <f t="shared" si="3112"/>
        <v>Ney</v>
      </c>
      <c r="I5177" t="str">
        <f t="shared" si="3113"/>
        <v>Makan di Tempat</v>
      </c>
      <c r="J5177" t="str">
        <f t="shared" si="3114"/>
        <v>Tunai</v>
      </c>
      <c r="L5177" t="str">
        <f t="shared" si="3085"/>
        <v>Unknown</v>
      </c>
      <c r="M5177" t="s">
        <v>332</v>
      </c>
      <c r="N5177" t="str">
        <f t="shared" si="3086"/>
        <v>Product</v>
      </c>
      <c r="P5177" t="s">
        <v>26</v>
      </c>
      <c r="Q5177" t="s">
        <v>72</v>
      </c>
      <c r="S5177" s="1">
        <v>1</v>
      </c>
      <c r="T5177" s="2">
        <v>20000</v>
      </c>
      <c r="U5177" s="2">
        <v>20000</v>
      </c>
    </row>
    <row r="5178" spans="1:22" x14ac:dyDescent="0.3">
      <c r="A5178" t="str">
        <f t="shared" si="3111"/>
        <v xml:space="preserve">S/260422/1/68
</v>
      </c>
      <c r="B5178" t="s">
        <v>10633</v>
      </c>
      <c r="C5178" t="str">
        <f t="shared" si="3080"/>
        <v>Wednesday</v>
      </c>
      <c r="D5178" t="str">
        <f t="shared" si="3081"/>
        <v>April</v>
      </c>
      <c r="E5178" s="9">
        <f t="shared" si="3082"/>
        <v>46134</v>
      </c>
      <c r="F5178">
        <f t="shared" si="3083"/>
        <v>17</v>
      </c>
      <c r="G5178" s="1" t="str">
        <f t="shared" si="3084"/>
        <v>17:00</v>
      </c>
      <c r="H5178" t="str">
        <f t="shared" si="3112"/>
        <v>Ney</v>
      </c>
      <c r="I5178" t="str">
        <f t="shared" si="3113"/>
        <v>Makan di Tempat</v>
      </c>
      <c r="J5178" t="str">
        <f t="shared" si="3114"/>
        <v>Tunai</v>
      </c>
      <c r="L5178" t="str">
        <f t="shared" si="3085"/>
        <v>Unknown</v>
      </c>
      <c r="M5178" t="s">
        <v>51</v>
      </c>
      <c r="N5178" t="str">
        <f t="shared" si="3086"/>
        <v>Product</v>
      </c>
      <c r="P5178" t="s">
        <v>52</v>
      </c>
      <c r="Q5178" t="s">
        <v>72</v>
      </c>
      <c r="S5178" s="1">
        <v>1</v>
      </c>
      <c r="T5178" s="2">
        <v>20000</v>
      </c>
      <c r="U5178" s="2">
        <v>20000</v>
      </c>
    </row>
    <row r="5179" spans="1:22" x14ac:dyDescent="0.3">
      <c r="A5179" t="s">
        <v>10636</v>
      </c>
      <c r="B5179" t="s">
        <v>10637</v>
      </c>
      <c r="C5179" t="str">
        <f t="shared" si="3080"/>
        <v>Wednesday</v>
      </c>
      <c r="D5179" t="str">
        <f t="shared" si="3081"/>
        <v>April</v>
      </c>
      <c r="E5179" s="9">
        <f t="shared" si="3082"/>
        <v>46134</v>
      </c>
      <c r="F5179">
        <f t="shared" si="3083"/>
        <v>17</v>
      </c>
      <c r="G5179" s="1" t="str">
        <f t="shared" si="3084"/>
        <v>17:00</v>
      </c>
      <c r="H5179" t="s">
        <v>275</v>
      </c>
      <c r="I5179" t="s">
        <v>21</v>
      </c>
      <c r="J5179" t="s">
        <v>22</v>
      </c>
      <c r="K5179" t="s">
        <v>1537</v>
      </c>
      <c r="L5179" t="str">
        <f t="shared" si="3085"/>
        <v>Identified</v>
      </c>
      <c r="M5179" t="s">
        <v>71</v>
      </c>
      <c r="N5179" t="str">
        <f t="shared" si="3086"/>
        <v>Product</v>
      </c>
      <c r="P5179" t="s">
        <v>52</v>
      </c>
      <c r="Q5179" t="s">
        <v>72</v>
      </c>
      <c r="S5179" s="1">
        <v>1</v>
      </c>
      <c r="T5179" s="2">
        <v>20000</v>
      </c>
      <c r="U5179" s="2">
        <v>20000</v>
      </c>
      <c r="V5179" s="2">
        <v>52000</v>
      </c>
    </row>
    <row r="5180" spans="1:22" x14ac:dyDescent="0.3">
      <c r="A5180" t="str">
        <f t="shared" ref="A5180:A5181" si="3115">A5179</f>
        <v xml:space="preserve">S/260422/1/69
</v>
      </c>
      <c r="B5180" t="s">
        <v>10637</v>
      </c>
      <c r="C5180" t="str">
        <f t="shared" si="3080"/>
        <v>Wednesday</v>
      </c>
      <c r="D5180" t="str">
        <f t="shared" si="3081"/>
        <v>April</v>
      </c>
      <c r="E5180" s="9">
        <f t="shared" si="3082"/>
        <v>46134</v>
      </c>
      <c r="F5180">
        <f t="shared" si="3083"/>
        <v>17</v>
      </c>
      <c r="G5180" s="1" t="str">
        <f t="shared" si="3084"/>
        <v>17:00</v>
      </c>
      <c r="H5180" t="str">
        <f t="shared" ref="H5180:H5181" si="3116">H5179</f>
        <v>Ney</v>
      </c>
      <c r="I5180" t="str">
        <f t="shared" ref="I5180:I5181" si="3117">I5179</f>
        <v>Makan di Tempat</v>
      </c>
      <c r="J5180" t="str">
        <f t="shared" ref="J5180:J5181" si="3118">J5179</f>
        <v>QR Statis</v>
      </c>
      <c r="L5180" t="str">
        <f t="shared" si="3085"/>
        <v>Unknown</v>
      </c>
      <c r="M5180" t="s">
        <v>39</v>
      </c>
      <c r="N5180" t="str">
        <f t="shared" si="3086"/>
        <v>Product</v>
      </c>
      <c r="P5180" t="s">
        <v>40</v>
      </c>
      <c r="S5180" s="1">
        <v>1</v>
      </c>
      <c r="T5180" s="2">
        <v>14000</v>
      </c>
      <c r="U5180" s="2">
        <v>14000</v>
      </c>
    </row>
    <row r="5181" spans="1:22" x14ac:dyDescent="0.3">
      <c r="A5181" t="str">
        <f t="shared" si="3115"/>
        <v xml:space="preserve">S/260422/1/69
</v>
      </c>
      <c r="B5181" t="s">
        <v>10637</v>
      </c>
      <c r="C5181" t="str">
        <f t="shared" si="3080"/>
        <v>Wednesday</v>
      </c>
      <c r="D5181" t="str">
        <f t="shared" si="3081"/>
        <v>April</v>
      </c>
      <c r="E5181" s="9">
        <f t="shared" si="3082"/>
        <v>46134</v>
      </c>
      <c r="F5181">
        <f t="shared" si="3083"/>
        <v>17</v>
      </c>
      <c r="G5181" s="1" t="str">
        <f t="shared" si="3084"/>
        <v>17:00</v>
      </c>
      <c r="H5181" t="str">
        <f t="shared" si="3116"/>
        <v>Ney</v>
      </c>
      <c r="I5181" t="str">
        <f t="shared" si="3117"/>
        <v>Makan di Tempat</v>
      </c>
      <c r="J5181" t="str">
        <f t="shared" si="3118"/>
        <v>QR Statis</v>
      </c>
      <c r="L5181" t="str">
        <f t="shared" si="3085"/>
        <v>Unknown</v>
      </c>
      <c r="M5181" t="s">
        <v>162</v>
      </c>
      <c r="N5181" t="str">
        <f t="shared" si="3086"/>
        <v>Product</v>
      </c>
      <c r="P5181" t="s">
        <v>52</v>
      </c>
      <c r="Q5181" t="s">
        <v>216</v>
      </c>
      <c r="S5181" s="1">
        <v>1</v>
      </c>
      <c r="T5181" s="2">
        <v>18000</v>
      </c>
      <c r="U5181" s="2">
        <v>18000</v>
      </c>
    </row>
    <row r="5182" spans="1:22" x14ac:dyDescent="0.3">
      <c r="A5182" t="s">
        <v>10640</v>
      </c>
      <c r="B5182" t="s">
        <v>10641</v>
      </c>
      <c r="C5182" t="str">
        <f t="shared" si="3080"/>
        <v>Wednesday</v>
      </c>
      <c r="D5182" t="str">
        <f t="shared" si="3081"/>
        <v>April</v>
      </c>
      <c r="E5182" s="9">
        <f t="shared" si="3082"/>
        <v>46134</v>
      </c>
      <c r="F5182">
        <f t="shared" si="3083"/>
        <v>18</v>
      </c>
      <c r="G5182" s="1" t="str">
        <f t="shared" si="3084"/>
        <v>18:00</v>
      </c>
      <c r="H5182" t="s">
        <v>275</v>
      </c>
      <c r="I5182" t="s">
        <v>21</v>
      </c>
      <c r="J5182" t="s">
        <v>22</v>
      </c>
      <c r="K5182" t="s">
        <v>243</v>
      </c>
      <c r="L5182" t="str">
        <f t="shared" si="3085"/>
        <v>Identified</v>
      </c>
      <c r="M5182" t="s">
        <v>71</v>
      </c>
      <c r="N5182" t="str">
        <f t="shared" si="3086"/>
        <v>Product</v>
      </c>
      <c r="P5182" t="s">
        <v>52</v>
      </c>
      <c r="Q5182" t="s">
        <v>72</v>
      </c>
      <c r="S5182" s="1">
        <v>1</v>
      </c>
      <c r="T5182" s="2">
        <v>20000</v>
      </c>
      <c r="U5182" s="2">
        <v>20000</v>
      </c>
      <c r="V5182" s="2">
        <v>38000</v>
      </c>
    </row>
    <row r="5183" spans="1:22" x14ac:dyDescent="0.3">
      <c r="A5183" t="str">
        <f>A5182</f>
        <v xml:space="preserve">S/260422/1/70
</v>
      </c>
      <c r="B5183" t="s">
        <v>10641</v>
      </c>
      <c r="C5183" t="str">
        <f t="shared" si="3080"/>
        <v>Wednesday</v>
      </c>
      <c r="D5183" t="str">
        <f t="shared" si="3081"/>
        <v>April</v>
      </c>
      <c r="E5183" s="9">
        <f t="shared" si="3082"/>
        <v>46134</v>
      </c>
      <c r="F5183">
        <f t="shared" si="3083"/>
        <v>18</v>
      </c>
      <c r="G5183" s="1" t="str">
        <f t="shared" si="3084"/>
        <v>18:00</v>
      </c>
      <c r="H5183" t="str">
        <f>H5182</f>
        <v>Ney</v>
      </c>
      <c r="I5183" t="str">
        <f>I5182</f>
        <v>Makan di Tempat</v>
      </c>
      <c r="J5183" t="str">
        <f>J5182</f>
        <v>QR Statis</v>
      </c>
      <c r="L5183" t="str">
        <f t="shared" si="3085"/>
        <v>Unknown</v>
      </c>
      <c r="M5183" t="s">
        <v>257</v>
      </c>
      <c r="N5183" t="str">
        <f t="shared" si="3086"/>
        <v>Product</v>
      </c>
      <c r="P5183" t="s">
        <v>40</v>
      </c>
      <c r="S5183" s="1">
        <v>1</v>
      </c>
      <c r="T5183" s="2">
        <v>18000</v>
      </c>
      <c r="U5183" s="2">
        <v>18000</v>
      </c>
    </row>
    <row r="5184" spans="1:22" x14ac:dyDescent="0.3">
      <c r="A5184" t="s">
        <v>10644</v>
      </c>
      <c r="B5184" t="s">
        <v>10645</v>
      </c>
      <c r="C5184" t="str">
        <f t="shared" si="3080"/>
        <v>Wednesday</v>
      </c>
      <c r="D5184" t="str">
        <f t="shared" si="3081"/>
        <v>April</v>
      </c>
      <c r="E5184" s="9">
        <f t="shared" si="3082"/>
        <v>46134</v>
      </c>
      <c r="F5184">
        <f t="shared" si="3083"/>
        <v>18</v>
      </c>
      <c r="G5184" s="1" t="str">
        <f t="shared" si="3084"/>
        <v>18:00</v>
      </c>
      <c r="H5184" t="s">
        <v>275</v>
      </c>
      <c r="I5184" t="s">
        <v>21</v>
      </c>
      <c r="J5184" t="s">
        <v>908</v>
      </c>
      <c r="K5184" t="s">
        <v>24</v>
      </c>
      <c r="L5184" t="str">
        <f t="shared" si="3085"/>
        <v>Unknown</v>
      </c>
      <c r="M5184" t="s">
        <v>162</v>
      </c>
      <c r="N5184" t="str">
        <f t="shared" si="3086"/>
        <v>Product</v>
      </c>
      <c r="P5184" t="s">
        <v>52</v>
      </c>
      <c r="Q5184" t="s">
        <v>72</v>
      </c>
      <c r="S5184" s="1">
        <v>1</v>
      </c>
      <c r="T5184" s="2">
        <v>20000</v>
      </c>
      <c r="U5184" s="2">
        <v>20000</v>
      </c>
      <c r="V5184" s="2">
        <v>20000</v>
      </c>
    </row>
    <row r="5185" spans="1:22" x14ac:dyDescent="0.3">
      <c r="A5185" t="s">
        <v>10648</v>
      </c>
      <c r="B5185" t="s">
        <v>10649</v>
      </c>
      <c r="C5185" t="str">
        <f t="shared" si="3080"/>
        <v>Wednesday</v>
      </c>
      <c r="D5185" t="str">
        <f t="shared" si="3081"/>
        <v>April</v>
      </c>
      <c r="E5185" s="9">
        <f t="shared" si="3082"/>
        <v>46134</v>
      </c>
      <c r="F5185">
        <f t="shared" si="3083"/>
        <v>18</v>
      </c>
      <c r="G5185" s="1" t="str">
        <f t="shared" si="3084"/>
        <v>18:00</v>
      </c>
      <c r="H5185" t="s">
        <v>275</v>
      </c>
      <c r="I5185" t="s">
        <v>21</v>
      </c>
      <c r="J5185" t="s">
        <v>22</v>
      </c>
      <c r="K5185" t="s">
        <v>5883</v>
      </c>
      <c r="L5185" t="str">
        <f t="shared" si="3085"/>
        <v>Identified</v>
      </c>
      <c r="M5185" t="s">
        <v>215</v>
      </c>
      <c r="N5185" t="str">
        <f t="shared" si="3086"/>
        <v>Product</v>
      </c>
      <c r="P5185" t="s">
        <v>36</v>
      </c>
      <c r="Q5185" t="s">
        <v>216</v>
      </c>
      <c r="S5185" s="1">
        <v>1</v>
      </c>
      <c r="T5185" s="2">
        <v>18000</v>
      </c>
      <c r="U5185" s="2">
        <v>18000</v>
      </c>
      <c r="V5185" s="2">
        <v>38000</v>
      </c>
    </row>
    <row r="5186" spans="1:22" x14ac:dyDescent="0.3">
      <c r="A5186" t="str">
        <f>A5185</f>
        <v xml:space="preserve">S/260422/1/72
</v>
      </c>
      <c r="B5186" t="s">
        <v>10649</v>
      </c>
      <c r="C5186" t="str">
        <f t="shared" si="3080"/>
        <v>Wednesday</v>
      </c>
      <c r="D5186" t="str">
        <f t="shared" si="3081"/>
        <v>April</v>
      </c>
      <c r="E5186" s="9">
        <f t="shared" si="3082"/>
        <v>46134</v>
      </c>
      <c r="F5186">
        <f t="shared" si="3083"/>
        <v>18</v>
      </c>
      <c r="G5186" s="1" t="str">
        <f t="shared" si="3084"/>
        <v>18:00</v>
      </c>
      <c r="H5186" t="str">
        <f>H5185</f>
        <v>Ney</v>
      </c>
      <c r="I5186" t="str">
        <f>I5185</f>
        <v>Makan di Tempat</v>
      </c>
      <c r="J5186" t="str">
        <f>J5185</f>
        <v>QR Statis</v>
      </c>
      <c r="L5186" t="str">
        <f t="shared" si="3085"/>
        <v>Unknown</v>
      </c>
      <c r="M5186" t="s">
        <v>632</v>
      </c>
      <c r="N5186" t="str">
        <f t="shared" si="3086"/>
        <v>Product</v>
      </c>
      <c r="O5186" t="s">
        <v>10652</v>
      </c>
      <c r="P5186" t="s">
        <v>353</v>
      </c>
      <c r="S5186" s="1">
        <v>1</v>
      </c>
      <c r="T5186" s="2">
        <v>20000</v>
      </c>
      <c r="U5186" s="2">
        <v>20000</v>
      </c>
    </row>
    <row r="5187" spans="1:22" x14ac:dyDescent="0.3">
      <c r="A5187" t="s">
        <v>10653</v>
      </c>
      <c r="B5187" t="s">
        <v>10654</v>
      </c>
      <c r="C5187" t="str">
        <f t="shared" ref="C5187:C5250" si="3119">TEXT(DATEVALUE(LEFT(B5187,FIND(",",B5187)-1)),"dddd")</f>
        <v>Wednesday</v>
      </c>
      <c r="D5187" t="str">
        <f t="shared" ref="D5187:D5250" si="3120">TEXT(DATEVALUE(LEFT(B5187,FIND(",",B5187)-1)),"mmmm")</f>
        <v>April</v>
      </c>
      <c r="E5187" s="9">
        <f t="shared" ref="E5187:E5250" si="3121">IF(B5187="","",DATEVALUE(LEFT(B5187,FIND(",",B5187)-1)))</f>
        <v>46134</v>
      </c>
      <c r="F5187">
        <f t="shared" ref="F5187:F5250" si="3122">HOUR(TIMEVALUE(RIGHT(B5187,8)))</f>
        <v>18</v>
      </c>
      <c r="G5187" s="1" t="str">
        <f t="shared" ref="G5187:G5250" si="3123">TEXT(TIME(HOUR(TIMEVALUE(RIGHT(B5187,8))),0,0),"hh:mm")</f>
        <v>18:00</v>
      </c>
      <c r="H5187" t="s">
        <v>275</v>
      </c>
      <c r="I5187" t="s">
        <v>21</v>
      </c>
      <c r="J5187" t="s">
        <v>22</v>
      </c>
      <c r="K5187" t="s">
        <v>10655</v>
      </c>
      <c r="L5187" t="str">
        <f t="shared" ref="L5187:L5250" si="3124">IF(OR(K5187="",K5187="-"),"Unknown","Identified")</f>
        <v>Identified</v>
      </c>
      <c r="M5187" t="s">
        <v>197</v>
      </c>
      <c r="N5187" t="str">
        <f t="shared" ref="N5187:N5250" si="3125">IF(ISNUMBER(SEARCH("Diskon",M5187)),"Discount","Product")</f>
        <v>Product</v>
      </c>
      <c r="P5187" t="s">
        <v>198</v>
      </c>
      <c r="Q5187" t="s">
        <v>72</v>
      </c>
      <c r="S5187" s="1">
        <v>1</v>
      </c>
      <c r="T5187" s="2">
        <v>20000</v>
      </c>
      <c r="U5187" s="2">
        <v>20000</v>
      </c>
      <c r="V5187" s="2">
        <v>70000</v>
      </c>
    </row>
    <row r="5188" spans="1:22" x14ac:dyDescent="0.3">
      <c r="A5188" t="str">
        <f t="shared" ref="A5188:A5189" si="3126">A5187</f>
        <v xml:space="preserve">S/260422/1/73
</v>
      </c>
      <c r="B5188" t="s">
        <v>10654</v>
      </c>
      <c r="C5188" t="str">
        <f t="shared" si="3119"/>
        <v>Wednesday</v>
      </c>
      <c r="D5188" t="str">
        <f t="shared" si="3120"/>
        <v>April</v>
      </c>
      <c r="E5188" s="9">
        <f t="shared" si="3121"/>
        <v>46134</v>
      </c>
      <c r="F5188">
        <f t="shared" si="3122"/>
        <v>18</v>
      </c>
      <c r="G5188" s="1" t="str">
        <f t="shared" si="3123"/>
        <v>18:00</v>
      </c>
      <c r="H5188" t="str">
        <f t="shared" ref="H5188:H5189" si="3127">H5187</f>
        <v>Ney</v>
      </c>
      <c r="I5188" t="str">
        <f t="shared" ref="I5188:I5189" si="3128">I5187</f>
        <v>Makan di Tempat</v>
      </c>
      <c r="J5188" t="str">
        <f t="shared" ref="J5188:J5189" si="3129">J5187</f>
        <v>QR Statis</v>
      </c>
      <c r="L5188" t="str">
        <f t="shared" si="3124"/>
        <v>Unknown</v>
      </c>
      <c r="M5188" t="s">
        <v>332</v>
      </c>
      <c r="N5188" t="str">
        <f t="shared" si="3125"/>
        <v>Product</v>
      </c>
      <c r="P5188" t="s">
        <v>26</v>
      </c>
      <c r="Q5188" t="s">
        <v>27</v>
      </c>
      <c r="S5188" s="1">
        <v>1</v>
      </c>
      <c r="T5188" s="2">
        <v>22000</v>
      </c>
      <c r="U5188" s="2">
        <v>22000</v>
      </c>
    </row>
    <row r="5189" spans="1:22" x14ac:dyDescent="0.3">
      <c r="A5189" t="str">
        <f t="shared" si="3126"/>
        <v xml:space="preserve">S/260422/1/73
</v>
      </c>
      <c r="B5189" t="s">
        <v>10654</v>
      </c>
      <c r="C5189" t="str">
        <f t="shared" si="3119"/>
        <v>Wednesday</v>
      </c>
      <c r="D5189" t="str">
        <f t="shared" si="3120"/>
        <v>April</v>
      </c>
      <c r="E5189" s="9">
        <f t="shared" si="3121"/>
        <v>46134</v>
      </c>
      <c r="F5189">
        <f t="shared" si="3122"/>
        <v>18</v>
      </c>
      <c r="G5189" s="1" t="str">
        <f t="shared" si="3123"/>
        <v>18:00</v>
      </c>
      <c r="H5189" t="str">
        <f t="shared" si="3127"/>
        <v>Ney</v>
      </c>
      <c r="I5189" t="str">
        <f t="shared" si="3128"/>
        <v>Makan di Tempat</v>
      </c>
      <c r="J5189" t="str">
        <f t="shared" si="3129"/>
        <v>QR Statis</v>
      </c>
      <c r="L5189" t="str">
        <f t="shared" si="3124"/>
        <v>Unknown</v>
      </c>
      <c r="M5189" t="s">
        <v>230</v>
      </c>
      <c r="N5189" t="str">
        <f t="shared" si="3125"/>
        <v>Product</v>
      </c>
      <c r="P5189" t="s">
        <v>90</v>
      </c>
      <c r="S5189" s="1">
        <v>1</v>
      </c>
      <c r="T5189" s="2">
        <v>28000</v>
      </c>
      <c r="U5189" s="2">
        <v>28000</v>
      </c>
    </row>
    <row r="5190" spans="1:22" x14ac:dyDescent="0.3">
      <c r="A5190" t="s">
        <v>10658</v>
      </c>
      <c r="B5190" t="s">
        <v>10659</v>
      </c>
      <c r="C5190" t="str">
        <f t="shared" si="3119"/>
        <v>Wednesday</v>
      </c>
      <c r="D5190" t="str">
        <f t="shared" si="3120"/>
        <v>April</v>
      </c>
      <c r="E5190" s="9">
        <f t="shared" si="3121"/>
        <v>46134</v>
      </c>
      <c r="F5190">
        <f t="shared" si="3122"/>
        <v>18</v>
      </c>
      <c r="G5190" s="1" t="str">
        <f t="shared" si="3123"/>
        <v>18:00</v>
      </c>
      <c r="H5190" t="s">
        <v>275</v>
      </c>
      <c r="I5190" t="s">
        <v>21</v>
      </c>
      <c r="J5190" t="s">
        <v>49</v>
      </c>
      <c r="K5190" t="s">
        <v>3987</v>
      </c>
      <c r="L5190" t="str">
        <f t="shared" si="3124"/>
        <v>Identified</v>
      </c>
      <c r="M5190" t="s">
        <v>25</v>
      </c>
      <c r="N5190" t="str">
        <f t="shared" si="3125"/>
        <v>Product</v>
      </c>
      <c r="P5190" t="s">
        <v>26</v>
      </c>
      <c r="Q5190" t="s">
        <v>72</v>
      </c>
      <c r="S5190" s="1">
        <v>1</v>
      </c>
      <c r="T5190" s="2">
        <v>20000</v>
      </c>
      <c r="U5190" s="2">
        <v>20000</v>
      </c>
      <c r="V5190" s="2">
        <v>60000</v>
      </c>
    </row>
    <row r="5191" spans="1:22" x14ac:dyDescent="0.3">
      <c r="A5191" t="str">
        <f t="shared" ref="A5191:A5192" si="3130">A5190</f>
        <v xml:space="preserve">S/260422/1/74
</v>
      </c>
      <c r="B5191" t="s">
        <v>10659</v>
      </c>
      <c r="C5191" t="str">
        <f t="shared" si="3119"/>
        <v>Wednesday</v>
      </c>
      <c r="D5191" t="str">
        <f t="shared" si="3120"/>
        <v>April</v>
      </c>
      <c r="E5191" s="9">
        <f t="shared" si="3121"/>
        <v>46134</v>
      </c>
      <c r="F5191">
        <f t="shared" si="3122"/>
        <v>18</v>
      </c>
      <c r="G5191" s="1" t="str">
        <f t="shared" si="3123"/>
        <v>18:00</v>
      </c>
      <c r="H5191" t="str">
        <f t="shared" ref="H5191:H5192" si="3131">H5190</f>
        <v>Ney</v>
      </c>
      <c r="I5191" t="str">
        <f t="shared" ref="I5191:I5192" si="3132">I5190</f>
        <v>Makan di Tempat</v>
      </c>
      <c r="J5191" t="str">
        <f t="shared" ref="J5191:J5192" si="3133">J5190</f>
        <v>Tunai</v>
      </c>
      <c r="L5191" t="str">
        <f t="shared" si="3124"/>
        <v>Unknown</v>
      </c>
      <c r="M5191" t="s">
        <v>509</v>
      </c>
      <c r="N5191" t="str">
        <f t="shared" si="3125"/>
        <v>Product</v>
      </c>
      <c r="P5191" t="s">
        <v>105</v>
      </c>
      <c r="S5191" s="1">
        <v>1</v>
      </c>
      <c r="T5191" s="2">
        <v>20000</v>
      </c>
      <c r="U5191" s="2">
        <v>20000</v>
      </c>
    </row>
    <row r="5192" spans="1:22" x14ac:dyDescent="0.3">
      <c r="A5192" t="str">
        <f t="shared" si="3130"/>
        <v xml:space="preserve">S/260422/1/74
</v>
      </c>
      <c r="B5192" t="s">
        <v>10659</v>
      </c>
      <c r="C5192" t="str">
        <f t="shared" si="3119"/>
        <v>Wednesday</v>
      </c>
      <c r="D5192" t="str">
        <f t="shared" si="3120"/>
        <v>April</v>
      </c>
      <c r="E5192" s="9">
        <f t="shared" si="3121"/>
        <v>46134</v>
      </c>
      <c r="F5192">
        <f t="shared" si="3122"/>
        <v>18</v>
      </c>
      <c r="G5192" s="1" t="str">
        <f t="shared" si="3123"/>
        <v>18:00</v>
      </c>
      <c r="H5192" t="str">
        <f t="shared" si="3131"/>
        <v>Ney</v>
      </c>
      <c r="I5192" t="str">
        <f t="shared" si="3132"/>
        <v>Makan di Tempat</v>
      </c>
      <c r="J5192" t="str">
        <f t="shared" si="3133"/>
        <v>Tunai</v>
      </c>
      <c r="L5192" t="str">
        <f t="shared" si="3124"/>
        <v>Unknown</v>
      </c>
      <c r="M5192" t="s">
        <v>51</v>
      </c>
      <c r="N5192" t="str">
        <f t="shared" si="3125"/>
        <v>Product</v>
      </c>
      <c r="P5192" t="s">
        <v>52</v>
      </c>
      <c r="Q5192" t="s">
        <v>72</v>
      </c>
      <c r="S5192" s="1">
        <v>1</v>
      </c>
      <c r="T5192" s="2">
        <v>20000</v>
      </c>
      <c r="U5192" s="2">
        <v>20000</v>
      </c>
    </row>
    <row r="5193" spans="1:22" x14ac:dyDescent="0.3">
      <c r="A5193" t="s">
        <v>10662</v>
      </c>
      <c r="B5193" t="s">
        <v>10663</v>
      </c>
      <c r="C5193" t="str">
        <f t="shared" si="3119"/>
        <v>Wednesday</v>
      </c>
      <c r="D5193" t="str">
        <f t="shared" si="3120"/>
        <v>April</v>
      </c>
      <c r="E5193" s="9">
        <f t="shared" si="3121"/>
        <v>46134</v>
      </c>
      <c r="F5193">
        <f t="shared" si="3122"/>
        <v>18</v>
      </c>
      <c r="G5193" s="1" t="str">
        <f t="shared" si="3123"/>
        <v>18:00</v>
      </c>
      <c r="H5193" t="s">
        <v>275</v>
      </c>
      <c r="I5193" t="s">
        <v>21</v>
      </c>
      <c r="J5193" t="s">
        <v>49</v>
      </c>
      <c r="K5193" t="s">
        <v>10664</v>
      </c>
      <c r="L5193" t="str">
        <f t="shared" si="3124"/>
        <v>Identified</v>
      </c>
      <c r="M5193" t="s">
        <v>25</v>
      </c>
      <c r="N5193" t="str">
        <f t="shared" si="3125"/>
        <v>Product</v>
      </c>
      <c r="P5193" t="s">
        <v>26</v>
      </c>
      <c r="Q5193" t="s">
        <v>27</v>
      </c>
      <c r="S5193" s="1">
        <v>1</v>
      </c>
      <c r="T5193" s="2">
        <v>22000</v>
      </c>
      <c r="U5193" s="2">
        <v>22000</v>
      </c>
      <c r="V5193" s="2">
        <v>158000</v>
      </c>
    </row>
    <row r="5194" spans="1:22" x14ac:dyDescent="0.3">
      <c r="A5194" t="str">
        <f t="shared" ref="A5194:A5199" si="3134">A5193</f>
        <v xml:space="preserve">S/260422/1/75
</v>
      </c>
      <c r="B5194" t="s">
        <v>10663</v>
      </c>
      <c r="C5194" t="str">
        <f t="shared" si="3119"/>
        <v>Wednesday</v>
      </c>
      <c r="D5194" t="str">
        <f t="shared" si="3120"/>
        <v>April</v>
      </c>
      <c r="E5194" s="9">
        <f t="shared" si="3121"/>
        <v>46134</v>
      </c>
      <c r="F5194">
        <f t="shared" si="3122"/>
        <v>18</v>
      </c>
      <c r="G5194" s="1" t="str">
        <f t="shared" si="3123"/>
        <v>18:00</v>
      </c>
      <c r="H5194" t="str">
        <f t="shared" ref="H5194:H5199" si="3135">H5193</f>
        <v>Ney</v>
      </c>
      <c r="I5194" t="str">
        <f t="shared" ref="I5194:I5199" si="3136">I5193</f>
        <v>Makan di Tempat</v>
      </c>
      <c r="J5194" t="str">
        <f t="shared" ref="J5194:J5199" si="3137">J5193</f>
        <v>Tunai</v>
      </c>
      <c r="L5194" t="str">
        <f t="shared" si="3124"/>
        <v>Unknown</v>
      </c>
      <c r="M5194" t="s">
        <v>937</v>
      </c>
      <c r="N5194" t="str">
        <f t="shared" si="3125"/>
        <v>Product</v>
      </c>
      <c r="P5194" t="s">
        <v>117</v>
      </c>
      <c r="S5194" s="1">
        <v>2</v>
      </c>
      <c r="T5194" s="2">
        <v>14000</v>
      </c>
      <c r="U5194" s="2">
        <v>28000</v>
      </c>
    </row>
    <row r="5195" spans="1:22" x14ac:dyDescent="0.3">
      <c r="A5195" t="str">
        <f t="shared" si="3134"/>
        <v xml:space="preserve">S/260422/1/75
</v>
      </c>
      <c r="B5195" t="s">
        <v>10663</v>
      </c>
      <c r="C5195" t="str">
        <f t="shared" si="3119"/>
        <v>Wednesday</v>
      </c>
      <c r="D5195" t="str">
        <f t="shared" si="3120"/>
        <v>April</v>
      </c>
      <c r="E5195" s="9">
        <f t="shared" si="3121"/>
        <v>46134</v>
      </c>
      <c r="F5195">
        <f t="shared" si="3122"/>
        <v>18</v>
      </c>
      <c r="G5195" s="1" t="str">
        <f t="shared" si="3123"/>
        <v>18:00</v>
      </c>
      <c r="H5195" t="str">
        <f t="shared" si="3135"/>
        <v>Ney</v>
      </c>
      <c r="I5195" t="str">
        <f t="shared" si="3136"/>
        <v>Makan di Tempat</v>
      </c>
      <c r="J5195" t="str">
        <f t="shared" si="3137"/>
        <v>Tunai</v>
      </c>
      <c r="L5195" t="str">
        <f t="shared" si="3124"/>
        <v>Unknown</v>
      </c>
      <c r="M5195" t="s">
        <v>561</v>
      </c>
      <c r="N5195" t="str">
        <f t="shared" si="3125"/>
        <v>Product</v>
      </c>
      <c r="P5195" t="s">
        <v>198</v>
      </c>
      <c r="Q5195" t="s">
        <v>27</v>
      </c>
      <c r="S5195" s="1">
        <v>1</v>
      </c>
      <c r="T5195" s="2">
        <v>24000</v>
      </c>
      <c r="U5195" s="2">
        <v>24000</v>
      </c>
    </row>
    <row r="5196" spans="1:22" x14ac:dyDescent="0.3">
      <c r="A5196" t="str">
        <f t="shared" si="3134"/>
        <v xml:space="preserve">S/260422/1/75
</v>
      </c>
      <c r="B5196" t="s">
        <v>10663</v>
      </c>
      <c r="C5196" t="str">
        <f t="shared" si="3119"/>
        <v>Wednesday</v>
      </c>
      <c r="D5196" t="str">
        <f t="shared" si="3120"/>
        <v>April</v>
      </c>
      <c r="E5196" s="9">
        <f t="shared" si="3121"/>
        <v>46134</v>
      </c>
      <c r="F5196">
        <f t="shared" si="3122"/>
        <v>18</v>
      </c>
      <c r="G5196" s="1" t="str">
        <f t="shared" si="3123"/>
        <v>18:00</v>
      </c>
      <c r="H5196" t="str">
        <f t="shared" si="3135"/>
        <v>Ney</v>
      </c>
      <c r="I5196" t="str">
        <f t="shared" si="3136"/>
        <v>Makan di Tempat</v>
      </c>
      <c r="J5196" t="str">
        <f t="shared" si="3137"/>
        <v>Tunai</v>
      </c>
      <c r="L5196" t="str">
        <f t="shared" si="3124"/>
        <v>Unknown</v>
      </c>
      <c r="M5196" t="s">
        <v>224</v>
      </c>
      <c r="N5196" t="str">
        <f t="shared" si="3125"/>
        <v>Product</v>
      </c>
      <c r="P5196" t="s">
        <v>198</v>
      </c>
      <c r="Q5196" t="s">
        <v>27</v>
      </c>
      <c r="S5196" s="1">
        <v>1</v>
      </c>
      <c r="T5196" s="2">
        <v>24000</v>
      </c>
      <c r="U5196" s="2">
        <v>24000</v>
      </c>
    </row>
    <row r="5197" spans="1:22" x14ac:dyDescent="0.3">
      <c r="A5197" t="str">
        <f t="shared" si="3134"/>
        <v xml:space="preserve">S/260422/1/75
</v>
      </c>
      <c r="B5197" t="s">
        <v>10663</v>
      </c>
      <c r="C5197" t="str">
        <f t="shared" si="3119"/>
        <v>Wednesday</v>
      </c>
      <c r="D5197" t="str">
        <f t="shared" si="3120"/>
        <v>April</v>
      </c>
      <c r="E5197" s="9">
        <f t="shared" si="3121"/>
        <v>46134</v>
      </c>
      <c r="F5197">
        <f t="shared" si="3122"/>
        <v>18</v>
      </c>
      <c r="G5197" s="1" t="str">
        <f t="shared" si="3123"/>
        <v>18:00</v>
      </c>
      <c r="H5197" t="str">
        <f t="shared" si="3135"/>
        <v>Ney</v>
      </c>
      <c r="I5197" t="str">
        <f t="shared" si="3136"/>
        <v>Makan di Tempat</v>
      </c>
      <c r="J5197" t="str">
        <f t="shared" si="3137"/>
        <v>Tunai</v>
      </c>
      <c r="L5197" t="str">
        <f t="shared" si="3124"/>
        <v>Unknown</v>
      </c>
      <c r="M5197" t="s">
        <v>679</v>
      </c>
      <c r="N5197" t="str">
        <f t="shared" si="3125"/>
        <v>Product</v>
      </c>
      <c r="P5197" t="s">
        <v>355</v>
      </c>
      <c r="S5197" s="1">
        <v>1</v>
      </c>
      <c r="T5197" s="2">
        <v>20000</v>
      </c>
      <c r="U5197" s="2">
        <v>20000</v>
      </c>
    </row>
    <row r="5198" spans="1:22" x14ac:dyDescent="0.3">
      <c r="A5198" t="str">
        <f t="shared" si="3134"/>
        <v xml:space="preserve">S/260422/1/75
</v>
      </c>
      <c r="B5198" t="s">
        <v>10663</v>
      </c>
      <c r="C5198" t="str">
        <f t="shared" si="3119"/>
        <v>Wednesday</v>
      </c>
      <c r="D5198" t="str">
        <f t="shared" si="3120"/>
        <v>April</v>
      </c>
      <c r="E5198" s="9">
        <f t="shared" si="3121"/>
        <v>46134</v>
      </c>
      <c r="F5198">
        <f t="shared" si="3122"/>
        <v>18</v>
      </c>
      <c r="G5198" s="1" t="str">
        <f t="shared" si="3123"/>
        <v>18:00</v>
      </c>
      <c r="H5198" t="str">
        <f t="shared" si="3135"/>
        <v>Ney</v>
      </c>
      <c r="I5198" t="str">
        <f t="shared" si="3136"/>
        <v>Makan di Tempat</v>
      </c>
      <c r="J5198" t="str">
        <f t="shared" si="3137"/>
        <v>Tunai</v>
      </c>
      <c r="L5198" t="str">
        <f t="shared" si="3124"/>
        <v>Unknown</v>
      </c>
      <c r="M5198" t="s">
        <v>411</v>
      </c>
      <c r="N5198" t="str">
        <f t="shared" si="3125"/>
        <v>Product</v>
      </c>
      <c r="P5198" t="s">
        <v>355</v>
      </c>
      <c r="S5198" s="1">
        <v>1</v>
      </c>
      <c r="T5198" s="2">
        <v>20000</v>
      </c>
      <c r="U5198" s="2">
        <v>20000</v>
      </c>
    </row>
    <row r="5199" spans="1:22" x14ac:dyDescent="0.3">
      <c r="A5199" t="str">
        <f t="shared" si="3134"/>
        <v xml:space="preserve">S/260422/1/75
</v>
      </c>
      <c r="B5199" t="s">
        <v>10663</v>
      </c>
      <c r="C5199" t="str">
        <f t="shared" si="3119"/>
        <v>Wednesday</v>
      </c>
      <c r="D5199" t="str">
        <f t="shared" si="3120"/>
        <v>April</v>
      </c>
      <c r="E5199" s="9">
        <f t="shared" si="3121"/>
        <v>46134</v>
      </c>
      <c r="F5199">
        <f t="shared" si="3122"/>
        <v>18</v>
      </c>
      <c r="G5199" s="1" t="str">
        <f t="shared" si="3123"/>
        <v>18:00</v>
      </c>
      <c r="H5199" t="str">
        <f t="shared" si="3135"/>
        <v>Ney</v>
      </c>
      <c r="I5199" t="str">
        <f t="shared" si="3136"/>
        <v>Makan di Tempat</v>
      </c>
      <c r="J5199" t="str">
        <f t="shared" si="3137"/>
        <v>Tunai</v>
      </c>
      <c r="L5199" t="str">
        <f t="shared" si="3124"/>
        <v>Unknown</v>
      </c>
      <c r="M5199" t="s">
        <v>153</v>
      </c>
      <c r="N5199" t="str">
        <f t="shared" si="3125"/>
        <v>Product</v>
      </c>
      <c r="P5199" t="s">
        <v>44</v>
      </c>
      <c r="Q5199" t="s">
        <v>27</v>
      </c>
      <c r="S5199" s="1">
        <v>1</v>
      </c>
      <c r="T5199" s="2">
        <v>20000</v>
      </c>
      <c r="U5199" s="2">
        <v>20000</v>
      </c>
    </row>
    <row r="5200" spans="1:22" x14ac:dyDescent="0.3">
      <c r="A5200" t="s">
        <v>10667</v>
      </c>
      <c r="B5200" t="s">
        <v>10668</v>
      </c>
      <c r="C5200" t="str">
        <f t="shared" si="3119"/>
        <v>Wednesday</v>
      </c>
      <c r="D5200" t="str">
        <f t="shared" si="3120"/>
        <v>April</v>
      </c>
      <c r="E5200" s="9">
        <f t="shared" si="3121"/>
        <v>46134</v>
      </c>
      <c r="F5200">
        <f t="shared" si="3122"/>
        <v>19</v>
      </c>
      <c r="G5200" s="1" t="str">
        <f t="shared" si="3123"/>
        <v>19:00</v>
      </c>
      <c r="H5200" t="s">
        <v>275</v>
      </c>
      <c r="I5200" t="s">
        <v>21</v>
      </c>
      <c r="J5200" t="s">
        <v>908</v>
      </c>
      <c r="K5200" t="s">
        <v>410</v>
      </c>
      <c r="L5200" t="str">
        <f t="shared" si="3124"/>
        <v>Identified</v>
      </c>
      <c r="M5200" t="s">
        <v>39</v>
      </c>
      <c r="N5200" t="str">
        <f t="shared" si="3125"/>
        <v>Product</v>
      </c>
      <c r="P5200" t="s">
        <v>40</v>
      </c>
      <c r="S5200" s="1">
        <v>1</v>
      </c>
      <c r="T5200" s="2">
        <v>14000</v>
      </c>
      <c r="U5200" s="2">
        <v>14000</v>
      </c>
      <c r="V5200" s="2">
        <v>76000</v>
      </c>
    </row>
    <row r="5201" spans="1:22" x14ac:dyDescent="0.3">
      <c r="A5201" t="str">
        <f t="shared" ref="A5201:A5203" si="3138">A5200</f>
        <v xml:space="preserve">S/260422/1/76
</v>
      </c>
      <c r="B5201" t="s">
        <v>10668</v>
      </c>
      <c r="C5201" t="str">
        <f t="shared" si="3119"/>
        <v>Wednesday</v>
      </c>
      <c r="D5201" t="str">
        <f t="shared" si="3120"/>
        <v>April</v>
      </c>
      <c r="E5201" s="9">
        <f t="shared" si="3121"/>
        <v>46134</v>
      </c>
      <c r="F5201">
        <f t="shared" si="3122"/>
        <v>19</v>
      </c>
      <c r="G5201" s="1" t="str">
        <f t="shared" si="3123"/>
        <v>19:00</v>
      </c>
      <c r="H5201" t="str">
        <f t="shared" ref="H5201:H5203" si="3139">H5200</f>
        <v>Ney</v>
      </c>
      <c r="I5201" t="str">
        <f t="shared" ref="I5201:I5203" si="3140">I5200</f>
        <v>Makan di Tempat</v>
      </c>
      <c r="J5201" t="str">
        <f t="shared" ref="J5201:J5203" si="3141">J5200</f>
        <v>EDC</v>
      </c>
      <c r="L5201" t="str">
        <f t="shared" si="3124"/>
        <v>Unknown</v>
      </c>
      <c r="M5201" t="s">
        <v>147</v>
      </c>
      <c r="N5201" t="str">
        <f t="shared" si="3125"/>
        <v>Product</v>
      </c>
      <c r="P5201" t="s">
        <v>44</v>
      </c>
      <c r="Q5201" t="s">
        <v>27</v>
      </c>
      <c r="S5201" s="1">
        <v>1</v>
      </c>
      <c r="T5201" s="2">
        <v>20000</v>
      </c>
      <c r="U5201" s="2">
        <v>20000</v>
      </c>
    </row>
    <row r="5202" spans="1:22" x14ac:dyDescent="0.3">
      <c r="A5202" t="str">
        <f t="shared" si="3138"/>
        <v xml:space="preserve">S/260422/1/76
</v>
      </c>
      <c r="B5202" t="s">
        <v>10668</v>
      </c>
      <c r="C5202" t="str">
        <f t="shared" si="3119"/>
        <v>Wednesday</v>
      </c>
      <c r="D5202" t="str">
        <f t="shared" si="3120"/>
        <v>April</v>
      </c>
      <c r="E5202" s="9">
        <f t="shared" si="3121"/>
        <v>46134</v>
      </c>
      <c r="F5202">
        <f t="shared" si="3122"/>
        <v>19</v>
      </c>
      <c r="G5202" s="1" t="str">
        <f t="shared" si="3123"/>
        <v>19:00</v>
      </c>
      <c r="H5202" t="str">
        <f t="shared" si="3139"/>
        <v>Ney</v>
      </c>
      <c r="I5202" t="str">
        <f t="shared" si="3140"/>
        <v>Makan di Tempat</v>
      </c>
      <c r="J5202" t="str">
        <f t="shared" si="3141"/>
        <v>EDC</v>
      </c>
      <c r="L5202" t="str">
        <f t="shared" si="3124"/>
        <v>Unknown</v>
      </c>
      <c r="M5202" t="s">
        <v>162</v>
      </c>
      <c r="N5202" t="str">
        <f t="shared" si="3125"/>
        <v>Product</v>
      </c>
      <c r="P5202" t="s">
        <v>52</v>
      </c>
      <c r="Q5202" t="s">
        <v>27</v>
      </c>
      <c r="S5202" s="1">
        <v>1</v>
      </c>
      <c r="T5202" s="2">
        <v>23000</v>
      </c>
      <c r="U5202" s="2">
        <v>23000</v>
      </c>
    </row>
    <row r="5203" spans="1:22" x14ac:dyDescent="0.3">
      <c r="A5203" t="str">
        <f t="shared" si="3138"/>
        <v xml:space="preserve">S/260422/1/76
</v>
      </c>
      <c r="B5203" t="s">
        <v>10668</v>
      </c>
      <c r="C5203" t="str">
        <f t="shared" si="3119"/>
        <v>Wednesday</v>
      </c>
      <c r="D5203" t="str">
        <f t="shared" si="3120"/>
        <v>April</v>
      </c>
      <c r="E5203" s="9">
        <f t="shared" si="3121"/>
        <v>46134</v>
      </c>
      <c r="F5203">
        <f t="shared" si="3122"/>
        <v>19</v>
      </c>
      <c r="G5203" s="1" t="str">
        <f t="shared" si="3123"/>
        <v>19:00</v>
      </c>
      <c r="H5203" t="str">
        <f t="shared" si="3139"/>
        <v>Ney</v>
      </c>
      <c r="I5203" t="str">
        <f t="shared" si="3140"/>
        <v>Makan di Tempat</v>
      </c>
      <c r="J5203" t="str">
        <f t="shared" si="3141"/>
        <v>EDC</v>
      </c>
      <c r="L5203" t="str">
        <f t="shared" si="3124"/>
        <v>Unknown</v>
      </c>
      <c r="M5203" t="s">
        <v>774</v>
      </c>
      <c r="N5203" t="str">
        <f t="shared" si="3125"/>
        <v>Product</v>
      </c>
      <c r="P5203" t="s">
        <v>40</v>
      </c>
      <c r="S5203" s="1">
        <v>1</v>
      </c>
      <c r="T5203" s="2">
        <v>19000</v>
      </c>
      <c r="U5203" s="2">
        <v>19000</v>
      </c>
    </row>
    <row r="5204" spans="1:22" x14ac:dyDescent="0.3">
      <c r="A5204" t="s">
        <v>10671</v>
      </c>
      <c r="B5204" t="s">
        <v>10672</v>
      </c>
      <c r="C5204" t="str">
        <f t="shared" si="3119"/>
        <v>Wednesday</v>
      </c>
      <c r="D5204" t="str">
        <f t="shared" si="3120"/>
        <v>April</v>
      </c>
      <c r="E5204" s="9">
        <f t="shared" si="3121"/>
        <v>46134</v>
      </c>
      <c r="F5204">
        <f t="shared" si="3122"/>
        <v>19</v>
      </c>
      <c r="G5204" s="1" t="str">
        <f t="shared" si="3123"/>
        <v>19:00</v>
      </c>
      <c r="H5204" t="s">
        <v>275</v>
      </c>
      <c r="I5204" t="s">
        <v>21</v>
      </c>
      <c r="J5204" t="s">
        <v>49</v>
      </c>
      <c r="K5204" t="s">
        <v>3372</v>
      </c>
      <c r="L5204" t="str">
        <f t="shared" si="3124"/>
        <v>Identified</v>
      </c>
      <c r="M5204" t="s">
        <v>58</v>
      </c>
      <c r="N5204" t="str">
        <f t="shared" si="3125"/>
        <v>Product</v>
      </c>
      <c r="P5204" t="s">
        <v>59</v>
      </c>
      <c r="S5204" s="1">
        <v>1</v>
      </c>
      <c r="T5204" s="2">
        <v>20000</v>
      </c>
      <c r="U5204" s="2">
        <v>20000</v>
      </c>
      <c r="V5204" s="2">
        <v>64000</v>
      </c>
    </row>
    <row r="5205" spans="1:22" x14ac:dyDescent="0.3">
      <c r="A5205" t="str">
        <f t="shared" ref="A5205:A5206" si="3142">A5204</f>
        <v xml:space="preserve">S/260422/1/77
</v>
      </c>
      <c r="B5205" t="s">
        <v>10672</v>
      </c>
      <c r="C5205" t="str">
        <f t="shared" si="3119"/>
        <v>Wednesday</v>
      </c>
      <c r="D5205" t="str">
        <f t="shared" si="3120"/>
        <v>April</v>
      </c>
      <c r="E5205" s="9">
        <f t="shared" si="3121"/>
        <v>46134</v>
      </c>
      <c r="F5205">
        <f t="shared" si="3122"/>
        <v>19</v>
      </c>
      <c r="G5205" s="1" t="str">
        <f t="shared" si="3123"/>
        <v>19:00</v>
      </c>
      <c r="H5205" t="str">
        <f t="shared" ref="H5205:H5206" si="3143">H5204</f>
        <v>Ney</v>
      </c>
      <c r="I5205" t="str">
        <f t="shared" ref="I5205:I5206" si="3144">I5204</f>
        <v>Makan di Tempat</v>
      </c>
      <c r="J5205" t="str">
        <f t="shared" ref="J5205:J5206" si="3145">J5204</f>
        <v>Tunai</v>
      </c>
      <c r="L5205" t="str">
        <f t="shared" si="3124"/>
        <v>Unknown</v>
      </c>
      <c r="M5205" t="s">
        <v>561</v>
      </c>
      <c r="N5205" t="str">
        <f t="shared" si="3125"/>
        <v>Product</v>
      </c>
      <c r="P5205" t="s">
        <v>198</v>
      </c>
      <c r="Q5205" t="s">
        <v>27</v>
      </c>
      <c r="S5205" s="1">
        <v>1</v>
      </c>
      <c r="T5205" s="2">
        <v>24000</v>
      </c>
      <c r="U5205" s="2">
        <v>24000</v>
      </c>
    </row>
    <row r="5206" spans="1:22" x14ac:dyDescent="0.3">
      <c r="A5206" t="str">
        <f t="shared" si="3142"/>
        <v xml:space="preserve">S/260422/1/77
</v>
      </c>
      <c r="B5206" t="s">
        <v>10672</v>
      </c>
      <c r="C5206" t="str">
        <f t="shared" si="3119"/>
        <v>Wednesday</v>
      </c>
      <c r="D5206" t="str">
        <f t="shared" si="3120"/>
        <v>April</v>
      </c>
      <c r="E5206" s="9">
        <f t="shared" si="3121"/>
        <v>46134</v>
      </c>
      <c r="F5206">
        <f t="shared" si="3122"/>
        <v>19</v>
      </c>
      <c r="G5206" s="1" t="str">
        <f t="shared" si="3123"/>
        <v>19:00</v>
      </c>
      <c r="H5206" t="str">
        <f t="shared" si="3143"/>
        <v>Ney</v>
      </c>
      <c r="I5206" t="str">
        <f t="shared" si="3144"/>
        <v>Makan di Tempat</v>
      </c>
      <c r="J5206" t="str">
        <f t="shared" si="3145"/>
        <v>Tunai</v>
      </c>
      <c r="L5206" t="str">
        <f t="shared" si="3124"/>
        <v>Unknown</v>
      </c>
      <c r="M5206" t="s">
        <v>411</v>
      </c>
      <c r="N5206" t="str">
        <f t="shared" si="3125"/>
        <v>Product</v>
      </c>
      <c r="P5206" t="s">
        <v>355</v>
      </c>
      <c r="S5206" s="1">
        <v>1</v>
      </c>
      <c r="T5206" s="2">
        <v>20000</v>
      </c>
      <c r="U5206" s="2">
        <v>20000</v>
      </c>
    </row>
    <row r="5207" spans="1:22" x14ac:dyDescent="0.3">
      <c r="A5207" t="s">
        <v>10675</v>
      </c>
      <c r="B5207" t="s">
        <v>10676</v>
      </c>
      <c r="C5207" t="str">
        <f t="shared" si="3119"/>
        <v>Wednesday</v>
      </c>
      <c r="D5207" t="str">
        <f t="shared" si="3120"/>
        <v>April</v>
      </c>
      <c r="E5207" s="9">
        <f t="shared" si="3121"/>
        <v>46134</v>
      </c>
      <c r="F5207">
        <f t="shared" si="3122"/>
        <v>19</v>
      </c>
      <c r="G5207" s="1" t="str">
        <f t="shared" si="3123"/>
        <v>19:00</v>
      </c>
      <c r="H5207" t="s">
        <v>275</v>
      </c>
      <c r="I5207" t="s">
        <v>21</v>
      </c>
      <c r="J5207" t="s">
        <v>22</v>
      </c>
      <c r="K5207" t="s">
        <v>4289</v>
      </c>
      <c r="L5207" t="str">
        <f t="shared" si="3124"/>
        <v>Identified</v>
      </c>
      <c r="M5207" t="s">
        <v>287</v>
      </c>
      <c r="N5207" t="str">
        <f t="shared" si="3125"/>
        <v>Product</v>
      </c>
      <c r="P5207" t="s">
        <v>26</v>
      </c>
      <c r="Q5207" t="s">
        <v>72</v>
      </c>
      <c r="S5207" s="1">
        <v>1</v>
      </c>
      <c r="T5207" s="2">
        <v>20000</v>
      </c>
      <c r="U5207" s="2">
        <v>20000</v>
      </c>
      <c r="V5207" s="2">
        <v>86000</v>
      </c>
    </row>
    <row r="5208" spans="1:22" x14ac:dyDescent="0.3">
      <c r="A5208" t="str">
        <f t="shared" ref="A5208:A5210" si="3146">A5207</f>
        <v xml:space="preserve">S/260422/1/78
</v>
      </c>
      <c r="B5208" t="s">
        <v>10676</v>
      </c>
      <c r="C5208" t="str">
        <f t="shared" si="3119"/>
        <v>Wednesday</v>
      </c>
      <c r="D5208" t="str">
        <f t="shared" si="3120"/>
        <v>April</v>
      </c>
      <c r="E5208" s="9">
        <f t="shared" si="3121"/>
        <v>46134</v>
      </c>
      <c r="F5208">
        <f t="shared" si="3122"/>
        <v>19</v>
      </c>
      <c r="G5208" s="1" t="str">
        <f t="shared" si="3123"/>
        <v>19:00</v>
      </c>
      <c r="H5208" t="str">
        <f t="shared" ref="H5208:H5210" si="3147">H5207</f>
        <v>Ney</v>
      </c>
      <c r="I5208" t="str">
        <f t="shared" ref="I5208:I5210" si="3148">I5207</f>
        <v>Makan di Tempat</v>
      </c>
      <c r="J5208" t="str">
        <f t="shared" ref="J5208:J5210" si="3149">J5207</f>
        <v>QR Statis</v>
      </c>
      <c r="L5208" t="str">
        <f t="shared" si="3124"/>
        <v>Unknown</v>
      </c>
      <c r="M5208" t="s">
        <v>215</v>
      </c>
      <c r="N5208" t="str">
        <f t="shared" si="3125"/>
        <v>Product</v>
      </c>
      <c r="P5208" t="s">
        <v>36</v>
      </c>
      <c r="Q5208" t="s">
        <v>216</v>
      </c>
      <c r="S5208" s="1">
        <v>1</v>
      </c>
      <c r="T5208" s="2">
        <v>18000</v>
      </c>
      <c r="U5208" s="2">
        <v>18000</v>
      </c>
    </row>
    <row r="5209" spans="1:22" x14ac:dyDescent="0.3">
      <c r="A5209" t="str">
        <f t="shared" si="3146"/>
        <v xml:space="preserve">S/260422/1/78
</v>
      </c>
      <c r="B5209" t="s">
        <v>10676</v>
      </c>
      <c r="C5209" t="str">
        <f t="shared" si="3119"/>
        <v>Wednesday</v>
      </c>
      <c r="D5209" t="str">
        <f t="shared" si="3120"/>
        <v>April</v>
      </c>
      <c r="E5209" s="9">
        <f t="shared" si="3121"/>
        <v>46134</v>
      </c>
      <c r="F5209">
        <f t="shared" si="3122"/>
        <v>19</v>
      </c>
      <c r="G5209" s="1" t="str">
        <f t="shared" si="3123"/>
        <v>19:00</v>
      </c>
      <c r="H5209" t="str">
        <f t="shared" si="3147"/>
        <v>Ney</v>
      </c>
      <c r="I5209" t="str">
        <f t="shared" si="3148"/>
        <v>Makan di Tempat</v>
      </c>
      <c r="J5209" t="str">
        <f t="shared" si="3149"/>
        <v>QR Statis</v>
      </c>
      <c r="L5209" t="str">
        <f t="shared" si="3124"/>
        <v>Unknown</v>
      </c>
      <c r="M5209" t="s">
        <v>230</v>
      </c>
      <c r="N5209" t="str">
        <f t="shared" si="3125"/>
        <v>Product</v>
      </c>
      <c r="P5209" t="s">
        <v>90</v>
      </c>
      <c r="S5209" s="1">
        <v>1</v>
      </c>
      <c r="T5209" s="2">
        <v>28000</v>
      </c>
      <c r="U5209" s="2">
        <v>28000</v>
      </c>
    </row>
    <row r="5210" spans="1:22" x14ac:dyDescent="0.3">
      <c r="A5210" t="str">
        <f t="shared" si="3146"/>
        <v xml:space="preserve">S/260422/1/78
</v>
      </c>
      <c r="B5210" t="s">
        <v>10676</v>
      </c>
      <c r="C5210" t="str">
        <f t="shared" si="3119"/>
        <v>Wednesday</v>
      </c>
      <c r="D5210" t="str">
        <f t="shared" si="3120"/>
        <v>April</v>
      </c>
      <c r="E5210" s="9">
        <f t="shared" si="3121"/>
        <v>46134</v>
      </c>
      <c r="F5210">
        <f t="shared" si="3122"/>
        <v>19</v>
      </c>
      <c r="G5210" s="1" t="str">
        <f t="shared" si="3123"/>
        <v>19:00</v>
      </c>
      <c r="H5210" t="str">
        <f t="shared" si="3147"/>
        <v>Ney</v>
      </c>
      <c r="I5210" t="str">
        <f t="shared" si="3148"/>
        <v>Makan di Tempat</v>
      </c>
      <c r="J5210" t="str">
        <f t="shared" si="3149"/>
        <v>QR Statis</v>
      </c>
      <c r="L5210" t="str">
        <f t="shared" si="3124"/>
        <v>Unknown</v>
      </c>
      <c r="M5210" t="s">
        <v>30</v>
      </c>
      <c r="N5210" t="str">
        <f t="shared" si="3125"/>
        <v>Product</v>
      </c>
      <c r="P5210" t="s">
        <v>31</v>
      </c>
      <c r="Q5210" t="s">
        <v>72</v>
      </c>
      <c r="S5210" s="1">
        <v>1</v>
      </c>
      <c r="T5210" s="2">
        <v>20000</v>
      </c>
      <c r="U5210" s="2">
        <v>20000</v>
      </c>
    </row>
    <row r="5211" spans="1:22" x14ac:dyDescent="0.3">
      <c r="A5211" t="s">
        <v>10679</v>
      </c>
      <c r="B5211" t="s">
        <v>10680</v>
      </c>
      <c r="C5211" t="str">
        <f t="shared" si="3119"/>
        <v>Wednesday</v>
      </c>
      <c r="D5211" t="str">
        <f t="shared" si="3120"/>
        <v>April</v>
      </c>
      <c r="E5211" s="9">
        <f t="shared" si="3121"/>
        <v>46134</v>
      </c>
      <c r="F5211">
        <f t="shared" si="3122"/>
        <v>19</v>
      </c>
      <c r="G5211" s="1" t="str">
        <f t="shared" si="3123"/>
        <v>19:00</v>
      </c>
      <c r="H5211" t="s">
        <v>275</v>
      </c>
      <c r="I5211" t="s">
        <v>21</v>
      </c>
      <c r="J5211" t="s">
        <v>49</v>
      </c>
      <c r="K5211" t="s">
        <v>24</v>
      </c>
      <c r="L5211" t="str">
        <f t="shared" si="3124"/>
        <v>Unknown</v>
      </c>
      <c r="M5211" t="s">
        <v>134</v>
      </c>
      <c r="N5211" t="str">
        <f t="shared" si="3125"/>
        <v>Product</v>
      </c>
      <c r="P5211" t="s">
        <v>36</v>
      </c>
      <c r="Q5211" t="s">
        <v>72</v>
      </c>
      <c r="S5211" s="1">
        <v>1</v>
      </c>
      <c r="T5211" s="2">
        <v>19000</v>
      </c>
      <c r="U5211" s="2">
        <v>19000</v>
      </c>
      <c r="V5211" s="2">
        <v>78000</v>
      </c>
    </row>
    <row r="5212" spans="1:22" x14ac:dyDescent="0.3">
      <c r="A5212" t="str">
        <f t="shared" ref="A5212:A5214" si="3150">A5211</f>
        <v xml:space="preserve">S/260422/1/79
</v>
      </c>
      <c r="B5212" t="s">
        <v>10680</v>
      </c>
      <c r="C5212" t="str">
        <f t="shared" si="3119"/>
        <v>Wednesday</v>
      </c>
      <c r="D5212" t="str">
        <f t="shared" si="3120"/>
        <v>April</v>
      </c>
      <c r="E5212" s="9">
        <f t="shared" si="3121"/>
        <v>46134</v>
      </c>
      <c r="F5212">
        <f t="shared" si="3122"/>
        <v>19</v>
      </c>
      <c r="G5212" s="1" t="str">
        <f t="shared" si="3123"/>
        <v>19:00</v>
      </c>
      <c r="H5212" t="str">
        <f t="shared" ref="H5212:H5214" si="3151">H5211</f>
        <v>Ney</v>
      </c>
      <c r="I5212" t="str">
        <f t="shared" ref="I5212:I5214" si="3152">I5211</f>
        <v>Makan di Tempat</v>
      </c>
      <c r="J5212" t="str">
        <f t="shared" ref="J5212:J5214" si="3153">J5211</f>
        <v>Tunai</v>
      </c>
      <c r="L5212" t="str">
        <f t="shared" si="3124"/>
        <v>Unknown</v>
      </c>
      <c r="M5212" t="s">
        <v>215</v>
      </c>
      <c r="N5212" t="str">
        <f t="shared" si="3125"/>
        <v>Product</v>
      </c>
      <c r="P5212" t="s">
        <v>36</v>
      </c>
      <c r="Q5212" t="s">
        <v>72</v>
      </c>
      <c r="S5212" s="1">
        <v>1</v>
      </c>
      <c r="T5212" s="2">
        <v>19000</v>
      </c>
      <c r="U5212" s="2">
        <v>19000</v>
      </c>
    </row>
    <row r="5213" spans="1:22" x14ac:dyDescent="0.3">
      <c r="A5213" t="str">
        <f t="shared" si="3150"/>
        <v xml:space="preserve">S/260422/1/79
</v>
      </c>
      <c r="B5213" t="s">
        <v>10680</v>
      </c>
      <c r="C5213" t="str">
        <f t="shared" si="3119"/>
        <v>Wednesday</v>
      </c>
      <c r="D5213" t="str">
        <f t="shared" si="3120"/>
        <v>April</v>
      </c>
      <c r="E5213" s="9">
        <f t="shared" si="3121"/>
        <v>46134</v>
      </c>
      <c r="F5213">
        <f t="shared" si="3122"/>
        <v>19</v>
      </c>
      <c r="G5213" s="1" t="str">
        <f t="shared" si="3123"/>
        <v>19:00</v>
      </c>
      <c r="H5213" t="str">
        <f t="shared" si="3151"/>
        <v>Ney</v>
      </c>
      <c r="I5213" t="str">
        <f t="shared" si="3152"/>
        <v>Makan di Tempat</v>
      </c>
      <c r="J5213" t="str">
        <f t="shared" si="3153"/>
        <v>Tunai</v>
      </c>
      <c r="L5213" t="str">
        <f t="shared" si="3124"/>
        <v>Unknown</v>
      </c>
      <c r="M5213" t="s">
        <v>561</v>
      </c>
      <c r="N5213" t="str">
        <f t="shared" si="3125"/>
        <v>Product</v>
      </c>
      <c r="P5213" t="s">
        <v>198</v>
      </c>
      <c r="Q5213" t="s">
        <v>72</v>
      </c>
      <c r="S5213" s="1">
        <v>1</v>
      </c>
      <c r="T5213" s="2">
        <v>20000</v>
      </c>
      <c r="U5213" s="2">
        <v>20000</v>
      </c>
    </row>
    <row r="5214" spans="1:22" x14ac:dyDescent="0.3">
      <c r="A5214" t="str">
        <f t="shared" si="3150"/>
        <v xml:space="preserve">S/260422/1/79
</v>
      </c>
      <c r="B5214" t="s">
        <v>10680</v>
      </c>
      <c r="C5214" t="str">
        <f t="shared" si="3119"/>
        <v>Wednesday</v>
      </c>
      <c r="D5214" t="str">
        <f t="shared" si="3120"/>
        <v>April</v>
      </c>
      <c r="E5214" s="9">
        <f t="shared" si="3121"/>
        <v>46134</v>
      </c>
      <c r="F5214">
        <f t="shared" si="3122"/>
        <v>19</v>
      </c>
      <c r="G5214" s="1" t="str">
        <f t="shared" si="3123"/>
        <v>19:00</v>
      </c>
      <c r="H5214" t="str">
        <f t="shared" si="3151"/>
        <v>Ney</v>
      </c>
      <c r="I5214" t="str">
        <f t="shared" si="3152"/>
        <v>Makan di Tempat</v>
      </c>
      <c r="J5214" t="str">
        <f t="shared" si="3153"/>
        <v>Tunai</v>
      </c>
      <c r="L5214" t="str">
        <f t="shared" si="3124"/>
        <v>Unknown</v>
      </c>
      <c r="M5214" t="s">
        <v>51</v>
      </c>
      <c r="N5214" t="str">
        <f t="shared" si="3125"/>
        <v>Product</v>
      </c>
      <c r="P5214" t="s">
        <v>52</v>
      </c>
      <c r="Q5214" t="s">
        <v>72</v>
      </c>
      <c r="S5214" s="1">
        <v>1</v>
      </c>
      <c r="T5214" s="2">
        <v>20000</v>
      </c>
      <c r="U5214" s="2">
        <v>20000</v>
      </c>
    </row>
    <row r="5215" spans="1:22" x14ac:dyDescent="0.3">
      <c r="A5215" t="s">
        <v>10683</v>
      </c>
      <c r="B5215" t="s">
        <v>10684</v>
      </c>
      <c r="C5215" t="str">
        <f t="shared" si="3119"/>
        <v>Wednesday</v>
      </c>
      <c r="D5215" t="str">
        <f t="shared" si="3120"/>
        <v>April</v>
      </c>
      <c r="E5215" s="9">
        <f t="shared" si="3121"/>
        <v>46134</v>
      </c>
      <c r="F5215">
        <f t="shared" si="3122"/>
        <v>19</v>
      </c>
      <c r="G5215" s="1" t="str">
        <f t="shared" si="3123"/>
        <v>19:00</v>
      </c>
      <c r="H5215" t="s">
        <v>275</v>
      </c>
      <c r="I5215" t="s">
        <v>21</v>
      </c>
      <c r="J5215" t="s">
        <v>22</v>
      </c>
      <c r="K5215" t="s">
        <v>1413</v>
      </c>
      <c r="L5215" t="str">
        <f t="shared" si="3124"/>
        <v>Identified</v>
      </c>
      <c r="M5215" t="s">
        <v>287</v>
      </c>
      <c r="N5215" t="str">
        <f t="shared" si="3125"/>
        <v>Product</v>
      </c>
      <c r="O5215" t="s">
        <v>951</v>
      </c>
      <c r="P5215" t="s">
        <v>26</v>
      </c>
      <c r="Q5215" t="s">
        <v>27</v>
      </c>
      <c r="S5215" s="1">
        <v>2</v>
      </c>
      <c r="T5215" s="2">
        <v>22000</v>
      </c>
      <c r="U5215" s="2">
        <v>44000</v>
      </c>
      <c r="V5215" s="2">
        <v>86000</v>
      </c>
    </row>
    <row r="5216" spans="1:22" x14ac:dyDescent="0.3">
      <c r="A5216" t="str">
        <f t="shared" ref="A5216:A5217" si="3154">A5215</f>
        <v xml:space="preserve">S/260422/1/80
</v>
      </c>
      <c r="B5216" t="s">
        <v>10684</v>
      </c>
      <c r="C5216" t="str">
        <f t="shared" si="3119"/>
        <v>Wednesday</v>
      </c>
      <c r="D5216" t="str">
        <f t="shared" si="3120"/>
        <v>April</v>
      </c>
      <c r="E5216" s="9">
        <f t="shared" si="3121"/>
        <v>46134</v>
      </c>
      <c r="F5216">
        <f t="shared" si="3122"/>
        <v>19</v>
      </c>
      <c r="G5216" s="1" t="str">
        <f t="shared" si="3123"/>
        <v>19:00</v>
      </c>
      <c r="H5216" t="str">
        <f t="shared" ref="H5216:H5217" si="3155">H5215</f>
        <v>Ney</v>
      </c>
      <c r="I5216" t="str">
        <f t="shared" ref="I5216:I5217" si="3156">I5215</f>
        <v>Makan di Tempat</v>
      </c>
      <c r="J5216" t="str">
        <f t="shared" ref="J5216:J5217" si="3157">J5215</f>
        <v>QR Statis</v>
      </c>
      <c r="L5216" t="str">
        <f t="shared" si="3124"/>
        <v>Unknown</v>
      </c>
      <c r="M5216" t="s">
        <v>631</v>
      </c>
      <c r="N5216" t="str">
        <f t="shared" si="3125"/>
        <v>Product</v>
      </c>
      <c r="P5216" t="s">
        <v>31</v>
      </c>
      <c r="Q5216" t="s">
        <v>27</v>
      </c>
      <c r="S5216" s="1">
        <v>1</v>
      </c>
      <c r="T5216" s="2">
        <v>24000</v>
      </c>
      <c r="U5216" s="2">
        <v>24000</v>
      </c>
    </row>
    <row r="5217" spans="1:22" x14ac:dyDescent="0.3">
      <c r="A5217" t="str">
        <f t="shared" si="3154"/>
        <v xml:space="preserve">S/260422/1/80
</v>
      </c>
      <c r="B5217" t="s">
        <v>10684</v>
      </c>
      <c r="C5217" t="str">
        <f t="shared" si="3119"/>
        <v>Wednesday</v>
      </c>
      <c r="D5217" t="str">
        <f t="shared" si="3120"/>
        <v>April</v>
      </c>
      <c r="E5217" s="9">
        <f t="shared" si="3121"/>
        <v>46134</v>
      </c>
      <c r="F5217">
        <f t="shared" si="3122"/>
        <v>19</v>
      </c>
      <c r="G5217" s="1" t="str">
        <f t="shared" si="3123"/>
        <v>19:00</v>
      </c>
      <c r="H5217" t="str">
        <f t="shared" si="3155"/>
        <v>Ney</v>
      </c>
      <c r="I5217" t="str">
        <f t="shared" si="3156"/>
        <v>Makan di Tempat</v>
      </c>
      <c r="J5217" t="str">
        <f t="shared" si="3157"/>
        <v>QR Statis</v>
      </c>
      <c r="L5217" t="str">
        <f t="shared" si="3124"/>
        <v>Unknown</v>
      </c>
      <c r="M5217" t="s">
        <v>306</v>
      </c>
      <c r="N5217" t="str">
        <f t="shared" si="3125"/>
        <v>Product</v>
      </c>
      <c r="P5217" t="s">
        <v>40</v>
      </c>
      <c r="S5217" s="1">
        <v>1</v>
      </c>
      <c r="T5217" s="2">
        <v>18000</v>
      </c>
      <c r="U5217" s="2">
        <v>18000</v>
      </c>
    </row>
    <row r="5218" spans="1:22" x14ac:dyDescent="0.3">
      <c r="A5218" t="s">
        <v>10687</v>
      </c>
      <c r="B5218" t="s">
        <v>10688</v>
      </c>
      <c r="C5218" t="str">
        <f t="shared" si="3119"/>
        <v>Wednesday</v>
      </c>
      <c r="D5218" t="str">
        <f t="shared" si="3120"/>
        <v>April</v>
      </c>
      <c r="E5218" s="9">
        <f t="shared" si="3121"/>
        <v>46134</v>
      </c>
      <c r="F5218">
        <f t="shared" si="3122"/>
        <v>19</v>
      </c>
      <c r="G5218" s="1" t="str">
        <f t="shared" si="3123"/>
        <v>19:00</v>
      </c>
      <c r="H5218" t="s">
        <v>275</v>
      </c>
      <c r="I5218" t="s">
        <v>21</v>
      </c>
      <c r="J5218" t="s">
        <v>22</v>
      </c>
      <c r="K5218" t="s">
        <v>24</v>
      </c>
      <c r="L5218" t="str">
        <f t="shared" si="3124"/>
        <v>Unknown</v>
      </c>
      <c r="M5218" t="s">
        <v>332</v>
      </c>
      <c r="N5218" t="str">
        <f t="shared" si="3125"/>
        <v>Product</v>
      </c>
      <c r="P5218" t="s">
        <v>26</v>
      </c>
      <c r="Q5218" t="s">
        <v>27</v>
      </c>
      <c r="S5218" s="1">
        <v>1</v>
      </c>
      <c r="T5218" s="2">
        <v>22000</v>
      </c>
      <c r="U5218" s="2">
        <v>22000</v>
      </c>
      <c r="V5218" s="2">
        <v>42000</v>
      </c>
    </row>
    <row r="5219" spans="1:22" x14ac:dyDescent="0.3">
      <c r="A5219" t="str">
        <f>A5218</f>
        <v xml:space="preserve">S/260422/1/81
</v>
      </c>
      <c r="B5219" t="s">
        <v>10688</v>
      </c>
      <c r="C5219" t="str">
        <f t="shared" si="3119"/>
        <v>Wednesday</v>
      </c>
      <c r="D5219" t="str">
        <f t="shared" si="3120"/>
        <v>April</v>
      </c>
      <c r="E5219" s="9">
        <f t="shared" si="3121"/>
        <v>46134</v>
      </c>
      <c r="F5219">
        <f t="shared" si="3122"/>
        <v>19</v>
      </c>
      <c r="G5219" s="1" t="str">
        <f t="shared" si="3123"/>
        <v>19:00</v>
      </c>
      <c r="H5219" t="str">
        <f>H5218</f>
        <v>Ney</v>
      </c>
      <c r="I5219" t="str">
        <f>I5218</f>
        <v>Makan di Tempat</v>
      </c>
      <c r="J5219" t="str">
        <f>J5218</f>
        <v>QR Statis</v>
      </c>
      <c r="L5219" t="str">
        <f t="shared" si="3124"/>
        <v>Unknown</v>
      </c>
      <c r="M5219" t="s">
        <v>153</v>
      </c>
      <c r="N5219" t="str">
        <f t="shared" si="3125"/>
        <v>Product</v>
      </c>
      <c r="P5219" t="s">
        <v>44</v>
      </c>
      <c r="Q5219" t="s">
        <v>27</v>
      </c>
      <c r="S5219" s="1">
        <v>1</v>
      </c>
      <c r="T5219" s="2">
        <v>20000</v>
      </c>
      <c r="U5219" s="2">
        <v>20000</v>
      </c>
    </row>
    <row r="5220" spans="1:22" x14ac:dyDescent="0.3">
      <c r="A5220" t="s">
        <v>10691</v>
      </c>
      <c r="B5220" t="s">
        <v>10692</v>
      </c>
      <c r="C5220" t="str">
        <f t="shared" si="3119"/>
        <v>Wednesday</v>
      </c>
      <c r="D5220" t="str">
        <f t="shared" si="3120"/>
        <v>April</v>
      </c>
      <c r="E5220" s="9">
        <f t="shared" si="3121"/>
        <v>46134</v>
      </c>
      <c r="F5220">
        <f t="shared" si="3122"/>
        <v>19</v>
      </c>
      <c r="G5220" s="1" t="str">
        <f t="shared" si="3123"/>
        <v>19:00</v>
      </c>
      <c r="H5220" t="s">
        <v>275</v>
      </c>
      <c r="I5220" t="s">
        <v>21</v>
      </c>
      <c r="J5220" t="s">
        <v>49</v>
      </c>
      <c r="K5220" t="s">
        <v>856</v>
      </c>
      <c r="L5220" t="str">
        <f t="shared" si="3124"/>
        <v>Identified</v>
      </c>
      <c r="M5220" t="s">
        <v>35</v>
      </c>
      <c r="N5220" t="str">
        <f t="shared" si="3125"/>
        <v>Product</v>
      </c>
      <c r="P5220" t="s">
        <v>36</v>
      </c>
      <c r="Q5220" t="s">
        <v>27</v>
      </c>
      <c r="S5220" s="1">
        <v>1</v>
      </c>
      <c r="T5220" s="2">
        <v>20000</v>
      </c>
      <c r="U5220" s="2">
        <v>20000</v>
      </c>
      <c r="V5220" s="2">
        <v>62000</v>
      </c>
    </row>
    <row r="5221" spans="1:22" x14ac:dyDescent="0.3">
      <c r="A5221" t="str">
        <f t="shared" ref="A5221:A5222" si="3158">A5220</f>
        <v xml:space="preserve">S/260422/1/82
</v>
      </c>
      <c r="B5221" t="s">
        <v>10692</v>
      </c>
      <c r="C5221" t="str">
        <f t="shared" si="3119"/>
        <v>Wednesday</v>
      </c>
      <c r="D5221" t="str">
        <f t="shared" si="3120"/>
        <v>April</v>
      </c>
      <c r="E5221" s="9">
        <f t="shared" si="3121"/>
        <v>46134</v>
      </c>
      <c r="F5221">
        <f t="shared" si="3122"/>
        <v>19</v>
      </c>
      <c r="G5221" s="1" t="str">
        <f t="shared" si="3123"/>
        <v>19:00</v>
      </c>
      <c r="H5221" t="str">
        <f t="shared" ref="H5221:H5222" si="3159">H5220</f>
        <v>Ney</v>
      </c>
      <c r="I5221" t="str">
        <f t="shared" ref="I5221:I5222" si="3160">I5220</f>
        <v>Makan di Tempat</v>
      </c>
      <c r="J5221" t="str">
        <f t="shared" ref="J5221:J5222" si="3161">J5220</f>
        <v>Tunai</v>
      </c>
      <c r="L5221" t="str">
        <f t="shared" si="3124"/>
        <v>Unknown</v>
      </c>
      <c r="M5221" t="s">
        <v>25</v>
      </c>
      <c r="N5221" t="str">
        <f t="shared" si="3125"/>
        <v>Product</v>
      </c>
      <c r="P5221" t="s">
        <v>26</v>
      </c>
      <c r="Q5221" t="s">
        <v>27</v>
      </c>
      <c r="S5221" s="1">
        <v>1</v>
      </c>
      <c r="T5221" s="2">
        <v>22000</v>
      </c>
      <c r="U5221" s="2">
        <v>22000</v>
      </c>
    </row>
    <row r="5222" spans="1:22" x14ac:dyDescent="0.3">
      <c r="A5222" t="str">
        <f t="shared" si="3158"/>
        <v xml:space="preserve">S/260422/1/82
</v>
      </c>
      <c r="B5222" t="s">
        <v>10692</v>
      </c>
      <c r="C5222" t="str">
        <f t="shared" si="3119"/>
        <v>Wednesday</v>
      </c>
      <c r="D5222" t="str">
        <f t="shared" si="3120"/>
        <v>April</v>
      </c>
      <c r="E5222" s="9">
        <f t="shared" si="3121"/>
        <v>46134</v>
      </c>
      <c r="F5222">
        <f t="shared" si="3122"/>
        <v>19</v>
      </c>
      <c r="G5222" s="1" t="str">
        <f t="shared" si="3123"/>
        <v>19:00</v>
      </c>
      <c r="H5222" t="str">
        <f t="shared" si="3159"/>
        <v>Ney</v>
      </c>
      <c r="I5222" t="str">
        <f t="shared" si="3160"/>
        <v>Makan di Tempat</v>
      </c>
      <c r="J5222" t="str">
        <f t="shared" si="3161"/>
        <v>Tunai</v>
      </c>
      <c r="L5222" t="str">
        <f t="shared" si="3124"/>
        <v>Unknown</v>
      </c>
      <c r="M5222" t="s">
        <v>58</v>
      </c>
      <c r="N5222" t="str">
        <f t="shared" si="3125"/>
        <v>Product</v>
      </c>
      <c r="P5222" t="s">
        <v>59</v>
      </c>
      <c r="S5222" s="1">
        <v>1</v>
      </c>
      <c r="T5222" s="2">
        <v>20000</v>
      </c>
      <c r="U5222" s="2">
        <v>20000</v>
      </c>
    </row>
    <row r="5223" spans="1:22" x14ac:dyDescent="0.3">
      <c r="A5223" t="s">
        <v>10695</v>
      </c>
      <c r="B5223" t="s">
        <v>10696</v>
      </c>
      <c r="C5223" t="str">
        <f t="shared" si="3119"/>
        <v>Wednesday</v>
      </c>
      <c r="D5223" t="str">
        <f t="shared" si="3120"/>
        <v>April</v>
      </c>
      <c r="E5223" s="9">
        <f t="shared" si="3121"/>
        <v>46134</v>
      </c>
      <c r="F5223">
        <f t="shared" si="3122"/>
        <v>19</v>
      </c>
      <c r="G5223" s="1" t="str">
        <f t="shared" si="3123"/>
        <v>19:00</v>
      </c>
      <c r="H5223" t="s">
        <v>275</v>
      </c>
      <c r="I5223" t="s">
        <v>21</v>
      </c>
      <c r="J5223" t="s">
        <v>22</v>
      </c>
      <c r="K5223" t="s">
        <v>3612</v>
      </c>
      <c r="L5223" t="str">
        <f t="shared" si="3124"/>
        <v>Identified</v>
      </c>
      <c r="M5223" t="s">
        <v>287</v>
      </c>
      <c r="N5223" t="str">
        <f t="shared" si="3125"/>
        <v>Product</v>
      </c>
      <c r="P5223" t="s">
        <v>26</v>
      </c>
      <c r="Q5223" t="s">
        <v>27</v>
      </c>
      <c r="S5223" s="1">
        <v>1</v>
      </c>
      <c r="T5223" s="2">
        <v>22000</v>
      </c>
      <c r="U5223" s="2">
        <v>22000</v>
      </c>
      <c r="V5223" s="2">
        <v>89000</v>
      </c>
    </row>
    <row r="5224" spans="1:22" x14ac:dyDescent="0.3">
      <c r="A5224" t="str">
        <f t="shared" ref="A5224:A5226" si="3162">A5223</f>
        <v xml:space="preserve">S/260422/1/83
</v>
      </c>
      <c r="B5224" t="s">
        <v>10696</v>
      </c>
      <c r="C5224" t="str">
        <f t="shared" si="3119"/>
        <v>Wednesday</v>
      </c>
      <c r="D5224" t="str">
        <f t="shared" si="3120"/>
        <v>April</v>
      </c>
      <c r="E5224" s="9">
        <f t="shared" si="3121"/>
        <v>46134</v>
      </c>
      <c r="F5224">
        <f t="shared" si="3122"/>
        <v>19</v>
      </c>
      <c r="G5224" s="1" t="str">
        <f t="shared" si="3123"/>
        <v>19:00</v>
      </c>
      <c r="H5224" t="str">
        <f t="shared" ref="H5224:H5226" si="3163">H5223</f>
        <v>Ney</v>
      </c>
      <c r="I5224" t="str">
        <f t="shared" ref="I5224:I5226" si="3164">I5223</f>
        <v>Makan di Tempat</v>
      </c>
      <c r="J5224" t="str">
        <f t="shared" ref="J5224:J5226" si="3165">J5223</f>
        <v>QR Statis</v>
      </c>
      <c r="L5224" t="str">
        <f t="shared" si="3124"/>
        <v>Unknown</v>
      </c>
      <c r="M5224" t="s">
        <v>134</v>
      </c>
      <c r="N5224" t="str">
        <f t="shared" si="3125"/>
        <v>Product</v>
      </c>
      <c r="P5224" t="s">
        <v>36</v>
      </c>
      <c r="Q5224" t="s">
        <v>27</v>
      </c>
      <c r="S5224" s="1">
        <v>2</v>
      </c>
      <c r="T5224" s="2">
        <v>21000</v>
      </c>
      <c r="U5224" s="2">
        <v>42000</v>
      </c>
    </row>
    <row r="5225" spans="1:22" x14ac:dyDescent="0.3">
      <c r="A5225" t="str">
        <f t="shared" si="3162"/>
        <v xml:space="preserve">S/260422/1/83
</v>
      </c>
      <c r="B5225" t="s">
        <v>10696</v>
      </c>
      <c r="C5225" t="str">
        <f t="shared" si="3119"/>
        <v>Wednesday</v>
      </c>
      <c r="D5225" t="str">
        <f t="shared" si="3120"/>
        <v>April</v>
      </c>
      <c r="E5225" s="9">
        <f t="shared" si="3121"/>
        <v>46134</v>
      </c>
      <c r="F5225">
        <f t="shared" si="3122"/>
        <v>19</v>
      </c>
      <c r="G5225" s="1" t="str">
        <f t="shared" si="3123"/>
        <v>19:00</v>
      </c>
      <c r="H5225" t="str">
        <f t="shared" si="3163"/>
        <v>Ney</v>
      </c>
      <c r="I5225" t="str">
        <f t="shared" si="3164"/>
        <v>Makan di Tempat</v>
      </c>
      <c r="J5225" t="str">
        <f t="shared" si="3165"/>
        <v>QR Statis</v>
      </c>
      <c r="L5225" t="str">
        <f t="shared" si="3124"/>
        <v>Unknown</v>
      </c>
      <c r="M5225" t="s">
        <v>165</v>
      </c>
      <c r="N5225" t="str">
        <f t="shared" si="3125"/>
        <v>Product</v>
      </c>
      <c r="O5225" t="s">
        <v>668</v>
      </c>
      <c r="S5225" s="1">
        <v>1</v>
      </c>
      <c r="T5225" s="2">
        <v>5000</v>
      </c>
      <c r="U5225" s="2">
        <v>5000</v>
      </c>
    </row>
    <row r="5226" spans="1:22" x14ac:dyDescent="0.3">
      <c r="A5226" t="str">
        <f t="shared" si="3162"/>
        <v xml:space="preserve">S/260422/1/83
</v>
      </c>
      <c r="B5226" t="s">
        <v>10696</v>
      </c>
      <c r="C5226" t="str">
        <f t="shared" si="3119"/>
        <v>Wednesday</v>
      </c>
      <c r="D5226" t="str">
        <f t="shared" si="3120"/>
        <v>April</v>
      </c>
      <c r="E5226" s="9">
        <f t="shared" si="3121"/>
        <v>46134</v>
      </c>
      <c r="F5226">
        <f t="shared" si="3122"/>
        <v>19</v>
      </c>
      <c r="G5226" s="1" t="str">
        <f t="shared" si="3123"/>
        <v>19:00</v>
      </c>
      <c r="H5226" t="str">
        <f t="shared" si="3163"/>
        <v>Ney</v>
      </c>
      <c r="I5226" t="str">
        <f t="shared" si="3164"/>
        <v>Makan di Tempat</v>
      </c>
      <c r="J5226" t="str">
        <f t="shared" si="3165"/>
        <v>QR Statis</v>
      </c>
      <c r="L5226" t="str">
        <f t="shared" si="3124"/>
        <v>Unknown</v>
      </c>
      <c r="M5226" t="s">
        <v>354</v>
      </c>
      <c r="N5226" t="str">
        <f t="shared" si="3125"/>
        <v>Product</v>
      </c>
      <c r="P5226" t="s">
        <v>355</v>
      </c>
      <c r="S5226" s="1">
        <v>1</v>
      </c>
      <c r="T5226" s="2">
        <v>20000</v>
      </c>
      <c r="U5226" s="2">
        <v>20000</v>
      </c>
    </row>
    <row r="5227" spans="1:22" x14ac:dyDescent="0.3">
      <c r="A5227" t="s">
        <v>10699</v>
      </c>
      <c r="B5227" t="s">
        <v>10700</v>
      </c>
      <c r="C5227" t="str">
        <f t="shared" si="3119"/>
        <v>Wednesday</v>
      </c>
      <c r="D5227" t="str">
        <f t="shared" si="3120"/>
        <v>April</v>
      </c>
      <c r="E5227" s="9">
        <f t="shared" si="3121"/>
        <v>46134</v>
      </c>
      <c r="F5227">
        <f t="shared" si="3122"/>
        <v>20</v>
      </c>
      <c r="G5227" s="1" t="str">
        <f t="shared" si="3123"/>
        <v>20:00</v>
      </c>
      <c r="H5227" t="s">
        <v>275</v>
      </c>
      <c r="I5227" t="s">
        <v>21</v>
      </c>
      <c r="J5227" t="s">
        <v>49</v>
      </c>
      <c r="K5227" t="s">
        <v>24</v>
      </c>
      <c r="L5227" t="str">
        <f t="shared" si="3124"/>
        <v>Unknown</v>
      </c>
      <c r="M5227" t="s">
        <v>287</v>
      </c>
      <c r="N5227" t="str">
        <f t="shared" si="3125"/>
        <v>Product</v>
      </c>
      <c r="P5227" t="s">
        <v>26</v>
      </c>
      <c r="Q5227" t="s">
        <v>27</v>
      </c>
      <c r="S5227" s="1">
        <v>2</v>
      </c>
      <c r="T5227" s="2">
        <v>22000</v>
      </c>
      <c r="U5227" s="2">
        <v>44000</v>
      </c>
      <c r="V5227" s="2">
        <v>91000</v>
      </c>
    </row>
    <row r="5228" spans="1:22" x14ac:dyDescent="0.3">
      <c r="A5228" t="str">
        <f t="shared" ref="A5228:A5229" si="3166">A5227</f>
        <v xml:space="preserve">S/260422/1/84
</v>
      </c>
      <c r="B5228" t="s">
        <v>10700</v>
      </c>
      <c r="C5228" t="str">
        <f t="shared" si="3119"/>
        <v>Wednesday</v>
      </c>
      <c r="D5228" t="str">
        <f t="shared" si="3120"/>
        <v>April</v>
      </c>
      <c r="E5228" s="9">
        <f t="shared" si="3121"/>
        <v>46134</v>
      </c>
      <c r="F5228">
        <f t="shared" si="3122"/>
        <v>20</v>
      </c>
      <c r="G5228" s="1" t="str">
        <f t="shared" si="3123"/>
        <v>20:00</v>
      </c>
      <c r="H5228" t="str">
        <f t="shared" ref="H5228:H5229" si="3167">H5227</f>
        <v>Ney</v>
      </c>
      <c r="I5228" t="str">
        <f t="shared" ref="I5228:I5229" si="3168">I5227</f>
        <v>Makan di Tempat</v>
      </c>
      <c r="J5228" t="str">
        <f t="shared" ref="J5228:J5229" si="3169">J5227</f>
        <v>Tunai</v>
      </c>
      <c r="L5228" t="str">
        <f t="shared" si="3124"/>
        <v>Unknown</v>
      </c>
      <c r="M5228" t="s">
        <v>51</v>
      </c>
      <c r="N5228" t="str">
        <f t="shared" si="3125"/>
        <v>Product</v>
      </c>
      <c r="P5228" t="s">
        <v>52</v>
      </c>
      <c r="Q5228" t="s">
        <v>27</v>
      </c>
      <c r="S5228" s="1">
        <v>1</v>
      </c>
      <c r="T5228" s="2">
        <v>23000</v>
      </c>
      <c r="U5228" s="2">
        <v>23000</v>
      </c>
    </row>
    <row r="5229" spans="1:22" x14ac:dyDescent="0.3">
      <c r="A5229" t="str">
        <f t="shared" si="3166"/>
        <v xml:space="preserve">S/260422/1/84
</v>
      </c>
      <c r="B5229" t="s">
        <v>10700</v>
      </c>
      <c r="C5229" t="str">
        <f t="shared" si="3119"/>
        <v>Wednesday</v>
      </c>
      <c r="D5229" t="str">
        <f t="shared" si="3120"/>
        <v>April</v>
      </c>
      <c r="E5229" s="9">
        <f t="shared" si="3121"/>
        <v>46134</v>
      </c>
      <c r="F5229">
        <f t="shared" si="3122"/>
        <v>20</v>
      </c>
      <c r="G5229" s="1" t="str">
        <f t="shared" si="3123"/>
        <v>20:00</v>
      </c>
      <c r="H5229" t="str">
        <f t="shared" si="3167"/>
        <v>Ney</v>
      </c>
      <c r="I5229" t="str">
        <f t="shared" si="3168"/>
        <v>Makan di Tempat</v>
      </c>
      <c r="J5229" t="str">
        <f t="shared" si="3169"/>
        <v>Tunai</v>
      </c>
      <c r="L5229" t="str">
        <f t="shared" si="3124"/>
        <v>Unknown</v>
      </c>
      <c r="M5229" t="s">
        <v>290</v>
      </c>
      <c r="N5229" t="str">
        <f t="shared" si="3125"/>
        <v>Product</v>
      </c>
      <c r="P5229" t="s">
        <v>26</v>
      </c>
      <c r="Q5229" t="s">
        <v>27</v>
      </c>
      <c r="S5229" s="1">
        <v>1</v>
      </c>
      <c r="T5229" s="2">
        <v>24000</v>
      </c>
      <c r="U5229" s="2">
        <v>24000</v>
      </c>
    </row>
    <row r="5230" spans="1:22" x14ac:dyDescent="0.3">
      <c r="A5230" t="s">
        <v>10703</v>
      </c>
      <c r="B5230" t="s">
        <v>10704</v>
      </c>
      <c r="C5230" t="str">
        <f t="shared" si="3119"/>
        <v>Wednesday</v>
      </c>
      <c r="D5230" t="str">
        <f t="shared" si="3120"/>
        <v>April</v>
      </c>
      <c r="E5230" s="9">
        <f t="shared" si="3121"/>
        <v>46134</v>
      </c>
      <c r="F5230">
        <f t="shared" si="3122"/>
        <v>20</v>
      </c>
      <c r="G5230" s="1" t="str">
        <f t="shared" si="3123"/>
        <v>20:00</v>
      </c>
      <c r="H5230" t="s">
        <v>275</v>
      </c>
      <c r="I5230" t="s">
        <v>21</v>
      </c>
      <c r="J5230" t="s">
        <v>22</v>
      </c>
      <c r="K5230" t="s">
        <v>24</v>
      </c>
      <c r="L5230" t="str">
        <f t="shared" si="3124"/>
        <v>Unknown</v>
      </c>
      <c r="M5230" t="s">
        <v>287</v>
      </c>
      <c r="N5230" t="str">
        <f t="shared" si="3125"/>
        <v>Product</v>
      </c>
      <c r="P5230" t="s">
        <v>26</v>
      </c>
      <c r="Q5230" t="s">
        <v>27</v>
      </c>
      <c r="S5230" s="1">
        <v>1</v>
      </c>
      <c r="T5230" s="2">
        <v>22000</v>
      </c>
      <c r="U5230" s="2">
        <v>22000</v>
      </c>
      <c r="V5230" s="2">
        <v>70000</v>
      </c>
    </row>
    <row r="5231" spans="1:22" x14ac:dyDescent="0.3">
      <c r="A5231" t="str">
        <f t="shared" ref="A5231:A5232" si="3170">A5230</f>
        <v xml:space="preserve">S/260422/1/85
</v>
      </c>
      <c r="B5231" t="s">
        <v>10704</v>
      </c>
      <c r="C5231" t="str">
        <f t="shared" si="3119"/>
        <v>Wednesday</v>
      </c>
      <c r="D5231" t="str">
        <f t="shared" si="3120"/>
        <v>April</v>
      </c>
      <c r="E5231" s="9">
        <f t="shared" si="3121"/>
        <v>46134</v>
      </c>
      <c r="F5231">
        <f t="shared" si="3122"/>
        <v>20</v>
      </c>
      <c r="G5231" s="1" t="str">
        <f t="shared" si="3123"/>
        <v>20:00</v>
      </c>
      <c r="H5231" t="str">
        <f t="shared" ref="H5231:H5232" si="3171">H5230</f>
        <v>Ney</v>
      </c>
      <c r="I5231" t="str">
        <f t="shared" ref="I5231:I5232" si="3172">I5230</f>
        <v>Makan di Tempat</v>
      </c>
      <c r="J5231" t="str">
        <f t="shared" ref="J5231:J5232" si="3173">J5230</f>
        <v>QR Statis</v>
      </c>
      <c r="L5231" t="str">
        <f t="shared" si="3124"/>
        <v>Unknown</v>
      </c>
      <c r="M5231" t="s">
        <v>631</v>
      </c>
      <c r="N5231" t="str">
        <f t="shared" si="3125"/>
        <v>Product</v>
      </c>
      <c r="P5231" t="s">
        <v>31</v>
      </c>
      <c r="Q5231" t="s">
        <v>27</v>
      </c>
      <c r="S5231" s="1">
        <v>1</v>
      </c>
      <c r="T5231" s="2">
        <v>24000</v>
      </c>
      <c r="U5231" s="2">
        <v>24000</v>
      </c>
    </row>
    <row r="5232" spans="1:22" x14ac:dyDescent="0.3">
      <c r="A5232" t="str">
        <f t="shared" si="3170"/>
        <v xml:space="preserve">S/260422/1/85
</v>
      </c>
      <c r="B5232" t="s">
        <v>10704</v>
      </c>
      <c r="C5232" t="str">
        <f t="shared" si="3119"/>
        <v>Wednesday</v>
      </c>
      <c r="D5232" t="str">
        <f t="shared" si="3120"/>
        <v>April</v>
      </c>
      <c r="E5232" s="9">
        <f t="shared" si="3121"/>
        <v>46134</v>
      </c>
      <c r="F5232">
        <f t="shared" si="3122"/>
        <v>20</v>
      </c>
      <c r="G5232" s="1" t="str">
        <f t="shared" si="3123"/>
        <v>20:00</v>
      </c>
      <c r="H5232" t="str">
        <f t="shared" si="3171"/>
        <v>Ney</v>
      </c>
      <c r="I5232" t="str">
        <f t="shared" si="3172"/>
        <v>Makan di Tempat</v>
      </c>
      <c r="J5232" t="str">
        <f t="shared" si="3173"/>
        <v>QR Statis</v>
      </c>
      <c r="L5232" t="str">
        <f t="shared" si="3124"/>
        <v>Unknown</v>
      </c>
      <c r="M5232" t="s">
        <v>30</v>
      </c>
      <c r="N5232" t="str">
        <f t="shared" si="3125"/>
        <v>Product</v>
      </c>
      <c r="P5232" t="s">
        <v>31</v>
      </c>
      <c r="Q5232" t="s">
        <v>27</v>
      </c>
      <c r="S5232" s="1">
        <v>1</v>
      </c>
      <c r="T5232" s="2">
        <v>24000</v>
      </c>
      <c r="U5232" s="2">
        <v>24000</v>
      </c>
    </row>
    <row r="5233" spans="1:22" x14ac:dyDescent="0.3">
      <c r="A5233" t="s">
        <v>10707</v>
      </c>
      <c r="B5233" t="s">
        <v>10708</v>
      </c>
      <c r="C5233" t="str">
        <f t="shared" si="3119"/>
        <v>Wednesday</v>
      </c>
      <c r="D5233" t="str">
        <f t="shared" si="3120"/>
        <v>April</v>
      </c>
      <c r="E5233" s="9">
        <f t="shared" si="3121"/>
        <v>46134</v>
      </c>
      <c r="F5233">
        <f t="shared" si="3122"/>
        <v>20</v>
      </c>
      <c r="G5233" s="1" t="str">
        <f t="shared" si="3123"/>
        <v>20:00</v>
      </c>
      <c r="H5233" t="s">
        <v>275</v>
      </c>
      <c r="I5233" t="s">
        <v>21</v>
      </c>
      <c r="J5233" t="s">
        <v>22</v>
      </c>
      <c r="K5233" t="s">
        <v>24</v>
      </c>
      <c r="L5233" t="str">
        <f t="shared" si="3124"/>
        <v>Unknown</v>
      </c>
      <c r="M5233" t="s">
        <v>631</v>
      </c>
      <c r="N5233" t="str">
        <f t="shared" si="3125"/>
        <v>Product</v>
      </c>
      <c r="P5233" t="s">
        <v>31</v>
      </c>
      <c r="Q5233" t="s">
        <v>27</v>
      </c>
      <c r="S5233" s="1">
        <v>2</v>
      </c>
      <c r="T5233" s="2">
        <v>24000</v>
      </c>
      <c r="U5233" s="2">
        <v>48000</v>
      </c>
      <c r="V5233" s="2">
        <v>48000</v>
      </c>
    </row>
    <row r="5234" spans="1:22" x14ac:dyDescent="0.3">
      <c r="A5234" t="s">
        <v>10711</v>
      </c>
      <c r="B5234" t="s">
        <v>10712</v>
      </c>
      <c r="C5234" t="str">
        <f t="shared" si="3119"/>
        <v>Wednesday</v>
      </c>
      <c r="D5234" t="str">
        <f t="shared" si="3120"/>
        <v>April</v>
      </c>
      <c r="E5234" s="9">
        <f t="shared" si="3121"/>
        <v>46134</v>
      </c>
      <c r="F5234">
        <f t="shared" si="3122"/>
        <v>20</v>
      </c>
      <c r="G5234" s="1" t="str">
        <f t="shared" si="3123"/>
        <v>20:00</v>
      </c>
      <c r="H5234" t="s">
        <v>275</v>
      </c>
      <c r="I5234" t="s">
        <v>21</v>
      </c>
      <c r="J5234" t="s">
        <v>49</v>
      </c>
      <c r="K5234" t="s">
        <v>24</v>
      </c>
      <c r="L5234" t="str">
        <f t="shared" si="3124"/>
        <v>Unknown</v>
      </c>
      <c r="M5234" t="s">
        <v>43</v>
      </c>
      <c r="N5234" t="str">
        <f t="shared" si="3125"/>
        <v>Product</v>
      </c>
      <c r="P5234" t="s">
        <v>44</v>
      </c>
      <c r="Q5234" t="s">
        <v>216</v>
      </c>
      <c r="S5234" s="1">
        <v>1</v>
      </c>
      <c r="T5234" s="2">
        <v>17000</v>
      </c>
      <c r="U5234" s="2">
        <v>17000</v>
      </c>
      <c r="V5234" s="2">
        <v>34000</v>
      </c>
    </row>
    <row r="5235" spans="1:22" x14ac:dyDescent="0.3">
      <c r="A5235" t="str">
        <f t="shared" ref="A5235:A5236" si="3174">A5234</f>
        <v xml:space="preserve">S/260422/1/87
</v>
      </c>
      <c r="B5235" t="s">
        <v>10712</v>
      </c>
      <c r="C5235" t="str">
        <f t="shared" si="3119"/>
        <v>Wednesday</v>
      </c>
      <c r="D5235" t="str">
        <f t="shared" si="3120"/>
        <v>April</v>
      </c>
      <c r="E5235" s="9">
        <f t="shared" si="3121"/>
        <v>46134</v>
      </c>
      <c r="F5235">
        <f t="shared" si="3122"/>
        <v>20</v>
      </c>
      <c r="G5235" s="1" t="str">
        <f t="shared" si="3123"/>
        <v>20:00</v>
      </c>
      <c r="H5235" t="str">
        <f t="shared" ref="H5235:H5236" si="3175">H5234</f>
        <v>Ney</v>
      </c>
      <c r="I5235" t="str">
        <f t="shared" ref="I5235:I5236" si="3176">I5234</f>
        <v>Makan di Tempat</v>
      </c>
      <c r="J5235" t="str">
        <f t="shared" ref="J5235:J5236" si="3177">J5234</f>
        <v>Tunai</v>
      </c>
      <c r="L5235" t="str">
        <f t="shared" si="3124"/>
        <v>Unknown</v>
      </c>
      <c r="M5235" t="s">
        <v>162</v>
      </c>
      <c r="N5235" t="str">
        <f t="shared" si="3125"/>
        <v>Product</v>
      </c>
      <c r="P5235" t="s">
        <v>52</v>
      </c>
      <c r="Q5235" t="s">
        <v>27</v>
      </c>
      <c r="S5235" s="1">
        <v>1</v>
      </c>
      <c r="T5235" s="2">
        <v>23000</v>
      </c>
      <c r="U5235" s="2">
        <v>23000</v>
      </c>
    </row>
    <row r="5236" spans="1:22" x14ac:dyDescent="0.3">
      <c r="A5236" t="str">
        <f t="shared" si="3174"/>
        <v xml:space="preserve">S/260422/1/87
</v>
      </c>
      <c r="B5236" t="s">
        <v>10712</v>
      </c>
      <c r="C5236" t="str">
        <f t="shared" si="3119"/>
        <v>Wednesday</v>
      </c>
      <c r="D5236" t="str">
        <f t="shared" si="3120"/>
        <v>April</v>
      </c>
      <c r="E5236" s="9">
        <f t="shared" si="3121"/>
        <v>46134</v>
      </c>
      <c r="F5236">
        <f t="shared" si="3122"/>
        <v>20</v>
      </c>
      <c r="G5236" s="1" t="str">
        <f t="shared" si="3123"/>
        <v>20:00</v>
      </c>
      <c r="H5236" t="str">
        <f t="shared" si="3175"/>
        <v>Ney</v>
      </c>
      <c r="I5236" t="str">
        <f t="shared" si="3176"/>
        <v>Makan di Tempat</v>
      </c>
      <c r="J5236" t="str">
        <f t="shared" si="3177"/>
        <v>Tunai</v>
      </c>
      <c r="L5236" t="str">
        <f t="shared" si="3124"/>
        <v>Unknown</v>
      </c>
      <c r="M5236" t="s">
        <v>240</v>
      </c>
      <c r="N5236" t="str">
        <f t="shared" si="3125"/>
        <v>Discount</v>
      </c>
      <c r="S5236" s="1"/>
      <c r="T5236" s="2"/>
      <c r="U5236" s="2">
        <v>-6000</v>
      </c>
    </row>
    <row r="5237" spans="1:22" x14ac:dyDescent="0.3">
      <c r="A5237" t="s">
        <v>10715</v>
      </c>
      <c r="B5237" t="s">
        <v>10716</v>
      </c>
      <c r="C5237" t="str">
        <f t="shared" si="3119"/>
        <v>Wednesday</v>
      </c>
      <c r="D5237" t="str">
        <f t="shared" si="3120"/>
        <v>April</v>
      </c>
      <c r="E5237" s="9">
        <f t="shared" si="3121"/>
        <v>46134</v>
      </c>
      <c r="F5237">
        <f t="shared" si="3122"/>
        <v>20</v>
      </c>
      <c r="G5237" s="1" t="str">
        <f t="shared" si="3123"/>
        <v>20:00</v>
      </c>
      <c r="H5237" t="s">
        <v>275</v>
      </c>
      <c r="I5237" t="s">
        <v>21</v>
      </c>
      <c r="J5237" t="s">
        <v>22</v>
      </c>
      <c r="K5237" t="s">
        <v>24</v>
      </c>
      <c r="L5237" t="str">
        <f t="shared" si="3124"/>
        <v>Unknown</v>
      </c>
      <c r="M5237" t="s">
        <v>35</v>
      </c>
      <c r="N5237" t="str">
        <f t="shared" si="3125"/>
        <v>Product</v>
      </c>
      <c r="P5237" t="s">
        <v>36</v>
      </c>
      <c r="Q5237" t="s">
        <v>27</v>
      </c>
      <c r="S5237" s="1">
        <v>1</v>
      </c>
      <c r="T5237" s="2">
        <v>20000</v>
      </c>
      <c r="U5237" s="2">
        <v>20000</v>
      </c>
      <c r="V5237" s="2">
        <v>84000</v>
      </c>
    </row>
    <row r="5238" spans="1:22" x14ac:dyDescent="0.3">
      <c r="A5238" t="str">
        <f t="shared" ref="A5238:A5240" si="3178">A5237</f>
        <v xml:space="preserve">S/260422/1/88
</v>
      </c>
      <c r="B5238" t="s">
        <v>10716</v>
      </c>
      <c r="C5238" t="str">
        <f t="shared" si="3119"/>
        <v>Wednesday</v>
      </c>
      <c r="D5238" t="str">
        <f t="shared" si="3120"/>
        <v>April</v>
      </c>
      <c r="E5238" s="9">
        <f t="shared" si="3121"/>
        <v>46134</v>
      </c>
      <c r="F5238">
        <f t="shared" si="3122"/>
        <v>20</v>
      </c>
      <c r="G5238" s="1" t="str">
        <f t="shared" si="3123"/>
        <v>20:00</v>
      </c>
      <c r="H5238" t="str">
        <f t="shared" ref="H5238:H5240" si="3179">H5237</f>
        <v>Ney</v>
      </c>
      <c r="I5238" t="str">
        <f t="shared" ref="I5238:I5240" si="3180">I5237</f>
        <v>Makan di Tempat</v>
      </c>
      <c r="J5238" t="str">
        <f t="shared" ref="J5238:J5240" si="3181">J5237</f>
        <v>QR Statis</v>
      </c>
      <c r="L5238" t="str">
        <f t="shared" si="3124"/>
        <v>Unknown</v>
      </c>
      <c r="M5238" t="s">
        <v>71</v>
      </c>
      <c r="N5238" t="str">
        <f t="shared" si="3125"/>
        <v>Product</v>
      </c>
      <c r="P5238" t="s">
        <v>52</v>
      </c>
      <c r="Q5238" t="s">
        <v>72</v>
      </c>
      <c r="S5238" s="1">
        <v>1</v>
      </c>
      <c r="T5238" s="2">
        <v>20000</v>
      </c>
      <c r="U5238" s="2">
        <v>20000</v>
      </c>
    </row>
    <row r="5239" spans="1:22" x14ac:dyDescent="0.3">
      <c r="A5239" t="str">
        <f t="shared" si="3178"/>
        <v xml:space="preserve">S/260422/1/88
</v>
      </c>
      <c r="B5239" t="s">
        <v>10716</v>
      </c>
      <c r="C5239" t="str">
        <f t="shared" si="3119"/>
        <v>Wednesday</v>
      </c>
      <c r="D5239" t="str">
        <f t="shared" si="3120"/>
        <v>April</v>
      </c>
      <c r="E5239" s="9">
        <f t="shared" si="3121"/>
        <v>46134</v>
      </c>
      <c r="F5239">
        <f t="shared" si="3122"/>
        <v>20</v>
      </c>
      <c r="G5239" s="1" t="str">
        <f t="shared" si="3123"/>
        <v>20:00</v>
      </c>
      <c r="H5239" t="str">
        <f t="shared" si="3179"/>
        <v>Ney</v>
      </c>
      <c r="I5239" t="str">
        <f t="shared" si="3180"/>
        <v>Makan di Tempat</v>
      </c>
      <c r="J5239" t="str">
        <f t="shared" si="3181"/>
        <v>QR Statis</v>
      </c>
      <c r="L5239" t="str">
        <f t="shared" si="3124"/>
        <v>Unknown</v>
      </c>
      <c r="M5239" t="s">
        <v>561</v>
      </c>
      <c r="N5239" t="str">
        <f t="shared" si="3125"/>
        <v>Product</v>
      </c>
      <c r="P5239" t="s">
        <v>198</v>
      </c>
      <c r="Q5239" t="s">
        <v>27</v>
      </c>
      <c r="S5239" s="1">
        <v>1</v>
      </c>
      <c r="T5239" s="2">
        <v>24000</v>
      </c>
      <c r="U5239" s="2">
        <v>24000</v>
      </c>
    </row>
    <row r="5240" spans="1:22" x14ac:dyDescent="0.3">
      <c r="A5240" t="str">
        <f t="shared" si="3178"/>
        <v xml:space="preserve">S/260422/1/88
</v>
      </c>
      <c r="B5240" t="s">
        <v>10716</v>
      </c>
      <c r="C5240" t="str">
        <f t="shared" si="3119"/>
        <v>Wednesday</v>
      </c>
      <c r="D5240" t="str">
        <f t="shared" si="3120"/>
        <v>April</v>
      </c>
      <c r="E5240" s="9">
        <f t="shared" si="3121"/>
        <v>46134</v>
      </c>
      <c r="F5240">
        <f t="shared" si="3122"/>
        <v>20</v>
      </c>
      <c r="G5240" s="1" t="str">
        <f t="shared" si="3123"/>
        <v>20:00</v>
      </c>
      <c r="H5240" t="str">
        <f t="shared" si="3179"/>
        <v>Ney</v>
      </c>
      <c r="I5240" t="str">
        <f t="shared" si="3180"/>
        <v>Makan di Tempat</v>
      </c>
      <c r="J5240" t="str">
        <f t="shared" si="3181"/>
        <v>QR Statis</v>
      </c>
      <c r="L5240" t="str">
        <f t="shared" si="3124"/>
        <v>Unknown</v>
      </c>
      <c r="M5240" t="s">
        <v>147</v>
      </c>
      <c r="N5240" t="str">
        <f t="shared" si="3125"/>
        <v>Product</v>
      </c>
      <c r="P5240" t="s">
        <v>44</v>
      </c>
      <c r="Q5240" t="s">
        <v>27</v>
      </c>
      <c r="S5240" s="1">
        <v>1</v>
      </c>
      <c r="T5240" s="2">
        <v>20000</v>
      </c>
      <c r="U5240" s="2">
        <v>20000</v>
      </c>
    </row>
    <row r="5241" spans="1:22" x14ac:dyDescent="0.3">
      <c r="A5241" t="s">
        <v>10719</v>
      </c>
      <c r="B5241" t="s">
        <v>10720</v>
      </c>
      <c r="C5241" t="str">
        <f t="shared" si="3119"/>
        <v>Wednesday</v>
      </c>
      <c r="D5241" t="str">
        <f t="shared" si="3120"/>
        <v>April</v>
      </c>
      <c r="E5241" s="9">
        <f t="shared" si="3121"/>
        <v>46134</v>
      </c>
      <c r="F5241">
        <f t="shared" si="3122"/>
        <v>21</v>
      </c>
      <c r="G5241" s="1" t="str">
        <f t="shared" si="3123"/>
        <v>21:00</v>
      </c>
      <c r="H5241" t="s">
        <v>275</v>
      </c>
      <c r="I5241" t="s">
        <v>21</v>
      </c>
      <c r="J5241" t="s">
        <v>49</v>
      </c>
      <c r="K5241" t="s">
        <v>24</v>
      </c>
      <c r="L5241" t="str">
        <f t="shared" si="3124"/>
        <v>Unknown</v>
      </c>
      <c r="M5241" t="s">
        <v>35</v>
      </c>
      <c r="N5241" t="str">
        <f t="shared" si="3125"/>
        <v>Product</v>
      </c>
      <c r="P5241" t="s">
        <v>36</v>
      </c>
      <c r="Q5241" t="s">
        <v>27</v>
      </c>
      <c r="S5241" s="1">
        <v>1</v>
      </c>
      <c r="T5241" s="2">
        <v>20000</v>
      </c>
      <c r="U5241" s="2">
        <v>20000</v>
      </c>
      <c r="V5241" s="2">
        <v>97000</v>
      </c>
    </row>
    <row r="5242" spans="1:22" x14ac:dyDescent="0.3">
      <c r="A5242" t="str">
        <f t="shared" ref="A5242:A5245" si="3182">A5241</f>
        <v xml:space="preserve">S/260422/1/89
</v>
      </c>
      <c r="B5242" t="s">
        <v>10720</v>
      </c>
      <c r="C5242" t="str">
        <f t="shared" si="3119"/>
        <v>Wednesday</v>
      </c>
      <c r="D5242" t="str">
        <f t="shared" si="3120"/>
        <v>April</v>
      </c>
      <c r="E5242" s="9">
        <f t="shared" si="3121"/>
        <v>46134</v>
      </c>
      <c r="F5242">
        <f t="shared" si="3122"/>
        <v>21</v>
      </c>
      <c r="G5242" s="1" t="str">
        <f t="shared" si="3123"/>
        <v>21:00</v>
      </c>
      <c r="H5242" t="str">
        <f t="shared" ref="H5242:H5245" si="3183">H5241</f>
        <v>Ney</v>
      </c>
      <c r="I5242" t="str">
        <f t="shared" ref="I5242:I5245" si="3184">I5241</f>
        <v>Makan di Tempat</v>
      </c>
      <c r="J5242" t="str">
        <f t="shared" ref="J5242:J5245" si="3185">J5241</f>
        <v>Tunai</v>
      </c>
      <c r="L5242" t="str">
        <f t="shared" si="3124"/>
        <v>Unknown</v>
      </c>
      <c r="M5242" t="s">
        <v>25</v>
      </c>
      <c r="N5242" t="str">
        <f t="shared" si="3125"/>
        <v>Product</v>
      </c>
      <c r="P5242" t="s">
        <v>26</v>
      </c>
      <c r="Q5242" t="s">
        <v>27</v>
      </c>
      <c r="S5242" s="1">
        <v>1</v>
      </c>
      <c r="T5242" s="2">
        <v>22000</v>
      </c>
      <c r="U5242" s="2">
        <v>22000</v>
      </c>
    </row>
    <row r="5243" spans="1:22" x14ac:dyDescent="0.3">
      <c r="A5243" t="str">
        <f t="shared" si="3182"/>
        <v xml:space="preserve">S/260422/1/89
</v>
      </c>
      <c r="B5243" t="s">
        <v>10720</v>
      </c>
      <c r="C5243" t="str">
        <f t="shared" si="3119"/>
        <v>Wednesday</v>
      </c>
      <c r="D5243" t="str">
        <f t="shared" si="3120"/>
        <v>April</v>
      </c>
      <c r="E5243" s="9">
        <f t="shared" si="3121"/>
        <v>46134</v>
      </c>
      <c r="F5243">
        <f t="shared" si="3122"/>
        <v>21</v>
      </c>
      <c r="G5243" s="1" t="str">
        <f t="shared" si="3123"/>
        <v>21:00</v>
      </c>
      <c r="H5243" t="str">
        <f t="shared" si="3183"/>
        <v>Ney</v>
      </c>
      <c r="I5243" t="str">
        <f t="shared" si="3184"/>
        <v>Makan di Tempat</v>
      </c>
      <c r="J5243" t="str">
        <f t="shared" si="3185"/>
        <v>Tunai</v>
      </c>
      <c r="L5243" t="str">
        <f t="shared" si="3124"/>
        <v>Unknown</v>
      </c>
      <c r="M5243" t="s">
        <v>162</v>
      </c>
      <c r="N5243" t="str">
        <f t="shared" si="3125"/>
        <v>Product</v>
      </c>
      <c r="P5243" t="s">
        <v>52</v>
      </c>
      <c r="Q5243" t="s">
        <v>27</v>
      </c>
      <c r="S5243" s="1">
        <v>1</v>
      </c>
      <c r="T5243" s="2">
        <v>23000</v>
      </c>
      <c r="U5243" s="2">
        <v>23000</v>
      </c>
    </row>
    <row r="5244" spans="1:22" x14ac:dyDescent="0.3">
      <c r="A5244" t="str">
        <f t="shared" si="3182"/>
        <v xml:space="preserve">S/260422/1/89
</v>
      </c>
      <c r="B5244" t="s">
        <v>10720</v>
      </c>
      <c r="C5244" t="str">
        <f t="shared" si="3119"/>
        <v>Wednesday</v>
      </c>
      <c r="D5244" t="str">
        <f t="shared" si="3120"/>
        <v>April</v>
      </c>
      <c r="E5244" s="9">
        <f t="shared" si="3121"/>
        <v>46134</v>
      </c>
      <c r="F5244">
        <f t="shared" si="3122"/>
        <v>21</v>
      </c>
      <c r="G5244" s="1" t="str">
        <f t="shared" si="3123"/>
        <v>21:00</v>
      </c>
      <c r="H5244" t="str">
        <f t="shared" si="3183"/>
        <v>Ney</v>
      </c>
      <c r="I5244" t="str">
        <f t="shared" si="3184"/>
        <v>Makan di Tempat</v>
      </c>
      <c r="J5244" t="str">
        <f t="shared" si="3185"/>
        <v>Tunai</v>
      </c>
      <c r="L5244" t="str">
        <f t="shared" si="3124"/>
        <v>Unknown</v>
      </c>
      <c r="M5244" t="s">
        <v>165</v>
      </c>
      <c r="N5244" t="str">
        <f t="shared" si="3125"/>
        <v>Product</v>
      </c>
      <c r="S5244" s="1">
        <v>2</v>
      </c>
      <c r="T5244" s="2">
        <v>5000</v>
      </c>
      <c r="U5244" s="2">
        <v>10000</v>
      </c>
    </row>
    <row r="5245" spans="1:22" x14ac:dyDescent="0.3">
      <c r="A5245" t="str">
        <f t="shared" si="3182"/>
        <v xml:space="preserve">S/260422/1/89
</v>
      </c>
      <c r="B5245" t="s">
        <v>10720</v>
      </c>
      <c r="C5245" t="str">
        <f t="shared" si="3119"/>
        <v>Wednesday</v>
      </c>
      <c r="D5245" t="str">
        <f t="shared" si="3120"/>
        <v>April</v>
      </c>
      <c r="E5245" s="9">
        <f t="shared" si="3121"/>
        <v>46134</v>
      </c>
      <c r="F5245">
        <f t="shared" si="3122"/>
        <v>21</v>
      </c>
      <c r="G5245" s="1" t="str">
        <f t="shared" si="3123"/>
        <v>21:00</v>
      </c>
      <c r="H5245" t="str">
        <f t="shared" si="3183"/>
        <v>Ney</v>
      </c>
      <c r="I5245" t="str">
        <f t="shared" si="3184"/>
        <v>Makan di Tempat</v>
      </c>
      <c r="J5245" t="str">
        <f t="shared" si="3185"/>
        <v>Tunai</v>
      </c>
      <c r="L5245" t="str">
        <f t="shared" si="3124"/>
        <v>Unknown</v>
      </c>
      <c r="M5245" t="s">
        <v>278</v>
      </c>
      <c r="N5245" t="str">
        <f t="shared" si="3125"/>
        <v>Product</v>
      </c>
      <c r="P5245" t="s">
        <v>26</v>
      </c>
      <c r="Q5245" t="s">
        <v>27</v>
      </c>
      <c r="S5245" s="1">
        <v>1</v>
      </c>
      <c r="T5245" s="2">
        <v>22000</v>
      </c>
      <c r="U5245" s="2">
        <v>22000</v>
      </c>
    </row>
    <row r="5246" spans="1:22" x14ac:dyDescent="0.3">
      <c r="A5246" t="s">
        <v>10723</v>
      </c>
      <c r="B5246" t="s">
        <v>10724</v>
      </c>
      <c r="C5246" t="str">
        <f t="shared" si="3119"/>
        <v>Wednesday</v>
      </c>
      <c r="D5246" t="str">
        <f t="shared" si="3120"/>
        <v>April</v>
      </c>
      <c r="E5246" s="9">
        <f t="shared" si="3121"/>
        <v>46134</v>
      </c>
      <c r="F5246">
        <f t="shared" si="3122"/>
        <v>21</v>
      </c>
      <c r="G5246" s="1" t="str">
        <f t="shared" si="3123"/>
        <v>21:00</v>
      </c>
      <c r="H5246" t="s">
        <v>275</v>
      </c>
      <c r="I5246" t="s">
        <v>21</v>
      </c>
      <c r="J5246" t="s">
        <v>22</v>
      </c>
      <c r="K5246" t="s">
        <v>24</v>
      </c>
      <c r="L5246" t="str">
        <f t="shared" si="3124"/>
        <v>Unknown</v>
      </c>
      <c r="M5246" t="s">
        <v>35</v>
      </c>
      <c r="N5246" t="str">
        <f t="shared" si="3125"/>
        <v>Product</v>
      </c>
      <c r="P5246" t="s">
        <v>36</v>
      </c>
      <c r="Q5246" t="s">
        <v>27</v>
      </c>
      <c r="S5246" s="1">
        <v>1</v>
      </c>
      <c r="T5246" s="2">
        <v>20000</v>
      </c>
      <c r="U5246" s="2">
        <v>20000</v>
      </c>
      <c r="V5246" s="2">
        <v>47000</v>
      </c>
    </row>
    <row r="5247" spans="1:22" x14ac:dyDescent="0.3">
      <c r="A5247" t="str">
        <f t="shared" ref="A5247:A5248" si="3186">A5246</f>
        <v xml:space="preserve">S/260422/1/90
</v>
      </c>
      <c r="B5247" t="s">
        <v>10724</v>
      </c>
      <c r="C5247" t="str">
        <f t="shared" si="3119"/>
        <v>Wednesday</v>
      </c>
      <c r="D5247" t="str">
        <f t="shared" si="3120"/>
        <v>April</v>
      </c>
      <c r="E5247" s="9">
        <f t="shared" si="3121"/>
        <v>46134</v>
      </c>
      <c r="F5247">
        <f t="shared" si="3122"/>
        <v>21</v>
      </c>
      <c r="G5247" s="1" t="str">
        <f t="shared" si="3123"/>
        <v>21:00</v>
      </c>
      <c r="H5247" t="str">
        <f t="shared" ref="H5247:H5248" si="3187">H5246</f>
        <v>Ney</v>
      </c>
      <c r="I5247" t="str">
        <f t="shared" ref="I5247:I5248" si="3188">I5246</f>
        <v>Makan di Tempat</v>
      </c>
      <c r="J5247" t="str">
        <f t="shared" ref="J5247:J5248" si="3189">J5246</f>
        <v>QR Statis</v>
      </c>
      <c r="L5247" t="str">
        <f t="shared" si="3124"/>
        <v>Unknown</v>
      </c>
      <c r="M5247" t="s">
        <v>693</v>
      </c>
      <c r="N5247" t="str">
        <f t="shared" si="3125"/>
        <v>Product</v>
      </c>
      <c r="P5247" t="s">
        <v>694</v>
      </c>
      <c r="S5247" s="1">
        <v>1</v>
      </c>
      <c r="T5247" s="2">
        <v>3000</v>
      </c>
      <c r="U5247" s="2">
        <v>3000</v>
      </c>
    </row>
    <row r="5248" spans="1:22" x14ac:dyDescent="0.3">
      <c r="A5248" t="str">
        <f t="shared" si="3186"/>
        <v xml:space="preserve">S/260422/1/90
</v>
      </c>
      <c r="B5248" t="s">
        <v>10724</v>
      </c>
      <c r="C5248" t="str">
        <f t="shared" si="3119"/>
        <v>Wednesday</v>
      </c>
      <c r="D5248" t="str">
        <f t="shared" si="3120"/>
        <v>April</v>
      </c>
      <c r="E5248" s="9">
        <f t="shared" si="3121"/>
        <v>46134</v>
      </c>
      <c r="F5248">
        <f t="shared" si="3122"/>
        <v>21</v>
      </c>
      <c r="G5248" s="1" t="str">
        <f t="shared" si="3123"/>
        <v>21:00</v>
      </c>
      <c r="H5248" t="str">
        <f t="shared" si="3187"/>
        <v>Ney</v>
      </c>
      <c r="I5248" t="str">
        <f t="shared" si="3188"/>
        <v>Makan di Tempat</v>
      </c>
      <c r="J5248" t="str">
        <f t="shared" si="3189"/>
        <v>QR Statis</v>
      </c>
      <c r="L5248" t="str">
        <f t="shared" si="3124"/>
        <v>Unknown</v>
      </c>
      <c r="M5248" t="s">
        <v>126</v>
      </c>
      <c r="N5248" t="str">
        <f t="shared" si="3125"/>
        <v>Product</v>
      </c>
      <c r="P5248" t="s">
        <v>26</v>
      </c>
      <c r="Q5248" t="s">
        <v>27</v>
      </c>
      <c r="S5248" s="1">
        <v>1</v>
      </c>
      <c r="T5248" s="2">
        <v>24000</v>
      </c>
      <c r="U5248" s="2">
        <v>24000</v>
      </c>
    </row>
    <row r="5249" spans="1:22" x14ac:dyDescent="0.3">
      <c r="A5249" t="s">
        <v>10727</v>
      </c>
      <c r="B5249" t="s">
        <v>10728</v>
      </c>
      <c r="C5249" t="str">
        <f t="shared" si="3119"/>
        <v>Wednesday</v>
      </c>
      <c r="D5249" t="str">
        <f t="shared" si="3120"/>
        <v>April</v>
      </c>
      <c r="E5249" s="9">
        <f t="shared" si="3121"/>
        <v>46134</v>
      </c>
      <c r="F5249">
        <f t="shared" si="3122"/>
        <v>21</v>
      </c>
      <c r="G5249" s="1" t="str">
        <f t="shared" si="3123"/>
        <v>21:00</v>
      </c>
      <c r="H5249" t="s">
        <v>275</v>
      </c>
      <c r="I5249" t="s">
        <v>21</v>
      </c>
      <c r="J5249" t="s">
        <v>22</v>
      </c>
      <c r="K5249" t="s">
        <v>24</v>
      </c>
      <c r="L5249" t="str">
        <f t="shared" si="3124"/>
        <v>Unknown</v>
      </c>
      <c r="M5249" t="s">
        <v>25</v>
      </c>
      <c r="N5249" t="str">
        <f t="shared" si="3125"/>
        <v>Product</v>
      </c>
      <c r="P5249" t="s">
        <v>26</v>
      </c>
      <c r="Q5249" t="s">
        <v>27</v>
      </c>
      <c r="S5249" s="1">
        <v>1</v>
      </c>
      <c r="T5249" s="2">
        <v>22000</v>
      </c>
      <c r="U5249" s="2">
        <v>22000</v>
      </c>
      <c r="V5249" s="2">
        <v>45000</v>
      </c>
    </row>
    <row r="5250" spans="1:22" x14ac:dyDescent="0.3">
      <c r="A5250" t="str">
        <f>A5249</f>
        <v xml:space="preserve">S/260422/1/91
</v>
      </c>
      <c r="B5250" t="s">
        <v>10728</v>
      </c>
      <c r="C5250" t="str">
        <f t="shared" si="3119"/>
        <v>Wednesday</v>
      </c>
      <c r="D5250" t="str">
        <f t="shared" si="3120"/>
        <v>April</v>
      </c>
      <c r="E5250" s="9">
        <f t="shared" si="3121"/>
        <v>46134</v>
      </c>
      <c r="F5250">
        <f t="shared" si="3122"/>
        <v>21</v>
      </c>
      <c r="G5250" s="1" t="str">
        <f t="shared" si="3123"/>
        <v>21:00</v>
      </c>
      <c r="H5250" t="str">
        <f>H5249</f>
        <v>Ney</v>
      </c>
      <c r="I5250" t="str">
        <f>I5249</f>
        <v>Makan di Tempat</v>
      </c>
      <c r="J5250" t="str">
        <f>J5249</f>
        <v>QR Statis</v>
      </c>
      <c r="L5250" t="str">
        <f t="shared" si="3124"/>
        <v>Unknown</v>
      </c>
      <c r="M5250" t="s">
        <v>71</v>
      </c>
      <c r="N5250" t="str">
        <f t="shared" si="3125"/>
        <v>Product</v>
      </c>
      <c r="P5250" t="s">
        <v>52</v>
      </c>
      <c r="Q5250" t="s">
        <v>27</v>
      </c>
      <c r="S5250" s="1">
        <v>1</v>
      </c>
      <c r="T5250" s="2">
        <v>23000</v>
      </c>
      <c r="U5250" s="2">
        <v>23000</v>
      </c>
    </row>
    <row r="5251" spans="1:22" x14ac:dyDescent="0.3">
      <c r="A5251" t="s">
        <v>10731</v>
      </c>
      <c r="B5251" t="s">
        <v>10732</v>
      </c>
      <c r="C5251" t="str">
        <f t="shared" ref="C5251:C5314" si="3190">TEXT(DATEVALUE(LEFT(B5251,FIND(",",B5251)-1)),"dddd")</f>
        <v>Wednesday</v>
      </c>
      <c r="D5251" t="str">
        <f t="shared" ref="D5251:D5314" si="3191">TEXT(DATEVALUE(LEFT(B5251,FIND(",",B5251)-1)),"mmmm")</f>
        <v>April</v>
      </c>
      <c r="E5251" s="9">
        <f t="shared" ref="E5251:E5314" si="3192">IF(B5251="","",DATEVALUE(LEFT(B5251,FIND(",",B5251)-1)))</f>
        <v>46134</v>
      </c>
      <c r="F5251">
        <f t="shared" ref="F5251:F5314" si="3193">HOUR(TIMEVALUE(RIGHT(B5251,8)))</f>
        <v>21</v>
      </c>
      <c r="G5251" s="1" t="str">
        <f t="shared" ref="G5251:G5314" si="3194">TEXT(TIME(HOUR(TIMEVALUE(RIGHT(B5251,8))),0,0),"hh:mm")</f>
        <v>21:00</v>
      </c>
      <c r="H5251" t="s">
        <v>275</v>
      </c>
      <c r="I5251" t="s">
        <v>21</v>
      </c>
      <c r="J5251" t="s">
        <v>22</v>
      </c>
      <c r="K5251" t="s">
        <v>24</v>
      </c>
      <c r="L5251" t="str">
        <f t="shared" ref="L5251:L5314" si="3195">IF(OR(K5251="",K5251="-"),"Unknown","Identified")</f>
        <v>Unknown</v>
      </c>
      <c r="M5251" t="s">
        <v>134</v>
      </c>
      <c r="N5251" t="str">
        <f t="shared" ref="N5251:N5314" si="3196">IF(ISNUMBER(SEARCH("Diskon",M5251)),"Discount","Product")</f>
        <v>Product</v>
      </c>
      <c r="P5251" t="s">
        <v>36</v>
      </c>
      <c r="Q5251" t="s">
        <v>27</v>
      </c>
      <c r="S5251" s="1">
        <v>1</v>
      </c>
      <c r="T5251" s="2">
        <v>21000</v>
      </c>
      <c r="U5251" s="2">
        <v>21000</v>
      </c>
      <c r="V5251" s="2">
        <v>67000</v>
      </c>
    </row>
    <row r="5252" spans="1:22" x14ac:dyDescent="0.3">
      <c r="A5252" t="str">
        <f t="shared" ref="A5252:A5253" si="3197">A5251</f>
        <v xml:space="preserve">S/260422/1/92
</v>
      </c>
      <c r="B5252" t="s">
        <v>10732</v>
      </c>
      <c r="C5252" t="str">
        <f t="shared" si="3190"/>
        <v>Wednesday</v>
      </c>
      <c r="D5252" t="str">
        <f t="shared" si="3191"/>
        <v>April</v>
      </c>
      <c r="E5252" s="9">
        <f t="shared" si="3192"/>
        <v>46134</v>
      </c>
      <c r="F5252">
        <f t="shared" si="3193"/>
        <v>21</v>
      </c>
      <c r="G5252" s="1" t="str">
        <f t="shared" si="3194"/>
        <v>21:00</v>
      </c>
      <c r="H5252" t="str">
        <f t="shared" ref="H5252:H5253" si="3198">H5251</f>
        <v>Ney</v>
      </c>
      <c r="I5252" t="str">
        <f t="shared" ref="I5252:I5253" si="3199">I5251</f>
        <v>Makan di Tempat</v>
      </c>
      <c r="J5252" t="str">
        <f t="shared" ref="J5252:J5253" si="3200">J5251</f>
        <v>QR Statis</v>
      </c>
      <c r="L5252" t="str">
        <f t="shared" si="3195"/>
        <v>Unknown</v>
      </c>
      <c r="M5252" t="s">
        <v>51</v>
      </c>
      <c r="N5252" t="str">
        <f t="shared" si="3196"/>
        <v>Product</v>
      </c>
      <c r="P5252" t="s">
        <v>52</v>
      </c>
      <c r="Q5252" t="s">
        <v>27</v>
      </c>
      <c r="S5252" s="1">
        <v>1</v>
      </c>
      <c r="T5252" s="2">
        <v>23000</v>
      </c>
      <c r="U5252" s="2">
        <v>23000</v>
      </c>
    </row>
    <row r="5253" spans="1:22" x14ac:dyDescent="0.3">
      <c r="A5253" t="str">
        <f t="shared" si="3197"/>
        <v xml:space="preserve">S/260422/1/92
</v>
      </c>
      <c r="B5253" t="s">
        <v>10732</v>
      </c>
      <c r="C5253" t="str">
        <f t="shared" si="3190"/>
        <v>Wednesday</v>
      </c>
      <c r="D5253" t="str">
        <f t="shared" si="3191"/>
        <v>April</v>
      </c>
      <c r="E5253" s="9">
        <f t="shared" si="3192"/>
        <v>46134</v>
      </c>
      <c r="F5253">
        <f t="shared" si="3193"/>
        <v>21</v>
      </c>
      <c r="G5253" s="1" t="str">
        <f t="shared" si="3194"/>
        <v>21:00</v>
      </c>
      <c r="H5253" t="str">
        <f t="shared" si="3198"/>
        <v>Ney</v>
      </c>
      <c r="I5253" t="str">
        <f t="shared" si="3199"/>
        <v>Makan di Tempat</v>
      </c>
      <c r="J5253" t="str">
        <f t="shared" si="3200"/>
        <v>QR Statis</v>
      </c>
      <c r="L5253" t="str">
        <f t="shared" si="3195"/>
        <v>Unknown</v>
      </c>
      <c r="M5253" t="s">
        <v>83</v>
      </c>
      <c r="N5253" t="str">
        <f t="shared" si="3196"/>
        <v>Product</v>
      </c>
      <c r="P5253" t="s">
        <v>52</v>
      </c>
      <c r="Q5253" t="s">
        <v>27</v>
      </c>
      <c r="S5253" s="1">
        <v>1</v>
      </c>
      <c r="T5253" s="2">
        <v>23000</v>
      </c>
      <c r="U5253" s="2">
        <v>23000</v>
      </c>
    </row>
    <row r="5254" spans="1:22" x14ac:dyDescent="0.3">
      <c r="A5254" t="s">
        <v>10735</v>
      </c>
      <c r="B5254" t="s">
        <v>10736</v>
      </c>
      <c r="C5254" t="str">
        <f t="shared" si="3190"/>
        <v>Wednesday</v>
      </c>
      <c r="D5254" t="str">
        <f t="shared" si="3191"/>
        <v>April</v>
      </c>
      <c r="E5254" s="9">
        <f t="shared" si="3192"/>
        <v>46134</v>
      </c>
      <c r="F5254">
        <f t="shared" si="3193"/>
        <v>21</v>
      </c>
      <c r="G5254" s="1" t="str">
        <f t="shared" si="3194"/>
        <v>21:00</v>
      </c>
      <c r="H5254" t="s">
        <v>275</v>
      </c>
      <c r="I5254" t="s">
        <v>21</v>
      </c>
      <c r="J5254" t="s">
        <v>22</v>
      </c>
      <c r="K5254" t="s">
        <v>24</v>
      </c>
      <c r="L5254" t="str">
        <f t="shared" si="3195"/>
        <v>Unknown</v>
      </c>
      <c r="M5254" t="s">
        <v>35</v>
      </c>
      <c r="N5254" t="str">
        <f t="shared" si="3196"/>
        <v>Product</v>
      </c>
      <c r="P5254" t="s">
        <v>36</v>
      </c>
      <c r="Q5254" t="s">
        <v>27</v>
      </c>
      <c r="S5254" s="1">
        <v>1</v>
      </c>
      <c r="T5254" s="2">
        <v>20000</v>
      </c>
      <c r="U5254" s="2">
        <v>20000</v>
      </c>
      <c r="V5254" s="2">
        <v>65000</v>
      </c>
    </row>
    <row r="5255" spans="1:22" x14ac:dyDescent="0.3">
      <c r="A5255" t="str">
        <f t="shared" ref="A5255:A5256" si="3201">A5254</f>
        <v xml:space="preserve">S/260422/1/93
</v>
      </c>
      <c r="B5255" t="s">
        <v>10736</v>
      </c>
      <c r="C5255" t="str">
        <f t="shared" si="3190"/>
        <v>Wednesday</v>
      </c>
      <c r="D5255" t="str">
        <f t="shared" si="3191"/>
        <v>April</v>
      </c>
      <c r="E5255" s="9">
        <f t="shared" si="3192"/>
        <v>46134</v>
      </c>
      <c r="F5255">
        <f t="shared" si="3193"/>
        <v>21</v>
      </c>
      <c r="G5255" s="1" t="str">
        <f t="shared" si="3194"/>
        <v>21:00</v>
      </c>
      <c r="H5255" t="str">
        <f t="shared" ref="H5255:H5256" si="3202">H5254</f>
        <v>Ney</v>
      </c>
      <c r="I5255" t="str">
        <f t="shared" ref="I5255:I5256" si="3203">I5254</f>
        <v>Makan di Tempat</v>
      </c>
      <c r="J5255" t="str">
        <f t="shared" ref="J5255:J5256" si="3204">J5254</f>
        <v>QR Statis</v>
      </c>
      <c r="L5255" t="str">
        <f t="shared" si="3195"/>
        <v>Unknown</v>
      </c>
      <c r="M5255" t="s">
        <v>134</v>
      </c>
      <c r="N5255" t="str">
        <f t="shared" si="3196"/>
        <v>Product</v>
      </c>
      <c r="P5255" t="s">
        <v>36</v>
      </c>
      <c r="Q5255" t="s">
        <v>27</v>
      </c>
      <c r="S5255" s="1">
        <v>1</v>
      </c>
      <c r="T5255" s="2">
        <v>21000</v>
      </c>
      <c r="U5255" s="2">
        <v>21000</v>
      </c>
    </row>
    <row r="5256" spans="1:22" x14ac:dyDescent="0.3">
      <c r="A5256" t="str">
        <f t="shared" si="3201"/>
        <v xml:space="preserve">S/260422/1/93
</v>
      </c>
      <c r="B5256" t="s">
        <v>10736</v>
      </c>
      <c r="C5256" t="str">
        <f t="shared" si="3190"/>
        <v>Wednesday</v>
      </c>
      <c r="D5256" t="str">
        <f t="shared" si="3191"/>
        <v>April</v>
      </c>
      <c r="E5256" s="9">
        <f t="shared" si="3192"/>
        <v>46134</v>
      </c>
      <c r="F5256">
        <f t="shared" si="3193"/>
        <v>21</v>
      </c>
      <c r="G5256" s="1" t="str">
        <f t="shared" si="3194"/>
        <v>21:00</v>
      </c>
      <c r="H5256" t="str">
        <f t="shared" si="3202"/>
        <v>Ney</v>
      </c>
      <c r="I5256" t="str">
        <f t="shared" si="3203"/>
        <v>Makan di Tempat</v>
      </c>
      <c r="J5256" t="str">
        <f t="shared" si="3204"/>
        <v>QR Statis</v>
      </c>
      <c r="L5256" t="str">
        <f t="shared" si="3195"/>
        <v>Unknown</v>
      </c>
      <c r="M5256" t="s">
        <v>591</v>
      </c>
      <c r="N5256" t="str">
        <f t="shared" si="3196"/>
        <v>Product</v>
      </c>
      <c r="P5256" t="s">
        <v>31</v>
      </c>
      <c r="Q5256" t="s">
        <v>27</v>
      </c>
      <c r="S5256" s="1">
        <v>1</v>
      </c>
      <c r="T5256" s="2">
        <v>24000</v>
      </c>
      <c r="U5256" s="2">
        <v>24000</v>
      </c>
    </row>
    <row r="5257" spans="1:22" x14ac:dyDescent="0.3">
      <c r="A5257" t="s">
        <v>10739</v>
      </c>
      <c r="B5257" t="s">
        <v>10740</v>
      </c>
      <c r="C5257" t="str">
        <f t="shared" si="3190"/>
        <v>Wednesday</v>
      </c>
      <c r="D5257" t="str">
        <f t="shared" si="3191"/>
        <v>April</v>
      </c>
      <c r="E5257" s="9">
        <f t="shared" si="3192"/>
        <v>46134</v>
      </c>
      <c r="F5257">
        <f t="shared" si="3193"/>
        <v>22</v>
      </c>
      <c r="G5257" s="1" t="str">
        <f t="shared" si="3194"/>
        <v>22:00</v>
      </c>
      <c r="H5257" t="s">
        <v>275</v>
      </c>
      <c r="I5257" t="s">
        <v>21</v>
      </c>
      <c r="J5257" t="s">
        <v>22</v>
      </c>
      <c r="K5257" t="s">
        <v>584</v>
      </c>
      <c r="L5257" t="str">
        <f t="shared" si="3195"/>
        <v>Identified</v>
      </c>
      <c r="M5257" t="s">
        <v>25</v>
      </c>
      <c r="N5257" t="str">
        <f t="shared" si="3196"/>
        <v>Product</v>
      </c>
      <c r="P5257" t="s">
        <v>26</v>
      </c>
      <c r="Q5257" t="s">
        <v>27</v>
      </c>
      <c r="S5257" s="1">
        <v>1</v>
      </c>
      <c r="T5257" s="2">
        <v>22000</v>
      </c>
      <c r="U5257" s="2">
        <v>22000</v>
      </c>
      <c r="V5257" s="2">
        <v>59000</v>
      </c>
    </row>
    <row r="5258" spans="1:22" x14ac:dyDescent="0.3">
      <c r="A5258" t="str">
        <f t="shared" ref="A5258:A5259" si="3205">A5257</f>
        <v xml:space="preserve">S/260422/1/94
</v>
      </c>
      <c r="B5258" t="s">
        <v>10740</v>
      </c>
      <c r="C5258" t="str">
        <f t="shared" si="3190"/>
        <v>Wednesday</v>
      </c>
      <c r="D5258" t="str">
        <f t="shared" si="3191"/>
        <v>April</v>
      </c>
      <c r="E5258" s="9">
        <f t="shared" si="3192"/>
        <v>46134</v>
      </c>
      <c r="F5258">
        <f t="shared" si="3193"/>
        <v>22</v>
      </c>
      <c r="G5258" s="1" t="str">
        <f t="shared" si="3194"/>
        <v>22:00</v>
      </c>
      <c r="H5258" t="str">
        <f t="shared" ref="H5258:H5259" si="3206">H5257</f>
        <v>Ney</v>
      </c>
      <c r="I5258" t="str">
        <f t="shared" ref="I5258:I5259" si="3207">I5257</f>
        <v>Makan di Tempat</v>
      </c>
      <c r="J5258" t="str">
        <f t="shared" ref="J5258:J5259" si="3208">J5257</f>
        <v>QR Statis</v>
      </c>
      <c r="L5258" t="str">
        <f t="shared" si="3195"/>
        <v>Unknown</v>
      </c>
      <c r="M5258" t="s">
        <v>39</v>
      </c>
      <c r="N5258" t="str">
        <f t="shared" si="3196"/>
        <v>Product</v>
      </c>
      <c r="P5258" t="s">
        <v>40</v>
      </c>
      <c r="S5258" s="1">
        <v>1</v>
      </c>
      <c r="T5258" s="2">
        <v>14000</v>
      </c>
      <c r="U5258" s="2">
        <v>14000</v>
      </c>
    </row>
    <row r="5259" spans="1:22" x14ac:dyDescent="0.3">
      <c r="A5259" t="str">
        <f t="shared" si="3205"/>
        <v xml:space="preserve">S/260422/1/94
</v>
      </c>
      <c r="B5259" t="s">
        <v>10740</v>
      </c>
      <c r="C5259" t="str">
        <f t="shared" si="3190"/>
        <v>Wednesday</v>
      </c>
      <c r="D5259" t="str">
        <f t="shared" si="3191"/>
        <v>April</v>
      </c>
      <c r="E5259" s="9">
        <f t="shared" si="3192"/>
        <v>46134</v>
      </c>
      <c r="F5259">
        <f t="shared" si="3193"/>
        <v>22</v>
      </c>
      <c r="G5259" s="1" t="str">
        <f t="shared" si="3194"/>
        <v>22:00</v>
      </c>
      <c r="H5259" t="str">
        <f t="shared" si="3206"/>
        <v>Ney</v>
      </c>
      <c r="I5259" t="str">
        <f t="shared" si="3207"/>
        <v>Makan di Tempat</v>
      </c>
      <c r="J5259" t="str">
        <f t="shared" si="3208"/>
        <v>QR Statis</v>
      </c>
      <c r="L5259" t="str">
        <f t="shared" si="3195"/>
        <v>Unknown</v>
      </c>
      <c r="M5259" t="s">
        <v>162</v>
      </c>
      <c r="N5259" t="str">
        <f t="shared" si="3196"/>
        <v>Product</v>
      </c>
      <c r="P5259" t="s">
        <v>52</v>
      </c>
      <c r="Q5259" t="s">
        <v>27</v>
      </c>
      <c r="S5259" s="1">
        <v>1</v>
      </c>
      <c r="T5259" s="2">
        <v>23000</v>
      </c>
      <c r="U5259" s="2">
        <v>23000</v>
      </c>
    </row>
    <row r="5260" spans="1:22" x14ac:dyDescent="0.3">
      <c r="A5260" t="s">
        <v>10743</v>
      </c>
      <c r="B5260" t="s">
        <v>10744</v>
      </c>
      <c r="C5260" t="str">
        <f t="shared" si="3190"/>
        <v>Wednesday</v>
      </c>
      <c r="D5260" t="str">
        <f t="shared" si="3191"/>
        <v>April</v>
      </c>
      <c r="E5260" s="9">
        <f t="shared" si="3192"/>
        <v>46134</v>
      </c>
      <c r="F5260">
        <f t="shared" si="3193"/>
        <v>22</v>
      </c>
      <c r="G5260" s="1" t="str">
        <f t="shared" si="3194"/>
        <v>22:00</v>
      </c>
      <c r="H5260" t="s">
        <v>275</v>
      </c>
      <c r="I5260" t="s">
        <v>21</v>
      </c>
      <c r="J5260" t="s">
        <v>22</v>
      </c>
      <c r="K5260" t="s">
        <v>2569</v>
      </c>
      <c r="L5260" t="str">
        <f t="shared" si="3195"/>
        <v>Identified</v>
      </c>
      <c r="M5260" t="s">
        <v>287</v>
      </c>
      <c r="N5260" t="str">
        <f t="shared" si="3196"/>
        <v>Product</v>
      </c>
      <c r="P5260" t="s">
        <v>26</v>
      </c>
      <c r="Q5260" t="s">
        <v>27</v>
      </c>
      <c r="S5260" s="1">
        <v>1</v>
      </c>
      <c r="T5260" s="2">
        <v>22000</v>
      </c>
      <c r="U5260" s="2">
        <v>22000</v>
      </c>
      <c r="V5260" s="2">
        <v>66000</v>
      </c>
    </row>
    <row r="5261" spans="1:22" x14ac:dyDescent="0.3">
      <c r="A5261" t="str">
        <f t="shared" ref="A5261:A5262" si="3209">A5260</f>
        <v xml:space="preserve">S/260422/1/95
</v>
      </c>
      <c r="B5261" t="s">
        <v>10744</v>
      </c>
      <c r="C5261" t="str">
        <f t="shared" si="3190"/>
        <v>Wednesday</v>
      </c>
      <c r="D5261" t="str">
        <f t="shared" si="3191"/>
        <v>April</v>
      </c>
      <c r="E5261" s="9">
        <f t="shared" si="3192"/>
        <v>46134</v>
      </c>
      <c r="F5261">
        <f t="shared" si="3193"/>
        <v>22</v>
      </c>
      <c r="G5261" s="1" t="str">
        <f t="shared" si="3194"/>
        <v>22:00</v>
      </c>
      <c r="H5261" t="str">
        <f t="shared" ref="H5261:H5262" si="3210">H5260</f>
        <v>Ney</v>
      </c>
      <c r="I5261" t="str">
        <f t="shared" ref="I5261:I5262" si="3211">I5260</f>
        <v>Makan di Tempat</v>
      </c>
      <c r="J5261" t="str">
        <f t="shared" ref="J5261:J5262" si="3212">J5260</f>
        <v>QR Statis</v>
      </c>
      <c r="L5261" t="str">
        <f t="shared" si="3195"/>
        <v>Unknown</v>
      </c>
      <c r="M5261" t="s">
        <v>354</v>
      </c>
      <c r="N5261" t="str">
        <f t="shared" si="3196"/>
        <v>Product</v>
      </c>
      <c r="P5261" t="s">
        <v>355</v>
      </c>
      <c r="S5261" s="1">
        <v>1</v>
      </c>
      <c r="T5261" s="2">
        <v>20000</v>
      </c>
      <c r="U5261" s="2">
        <v>20000</v>
      </c>
    </row>
    <row r="5262" spans="1:22" x14ac:dyDescent="0.3">
      <c r="A5262" t="str">
        <f t="shared" si="3209"/>
        <v xml:space="preserve">S/260422/1/95
</v>
      </c>
      <c r="B5262" t="s">
        <v>10744</v>
      </c>
      <c r="C5262" t="str">
        <f t="shared" si="3190"/>
        <v>Wednesday</v>
      </c>
      <c r="D5262" t="str">
        <f t="shared" si="3191"/>
        <v>April</v>
      </c>
      <c r="E5262" s="9">
        <f t="shared" si="3192"/>
        <v>46134</v>
      </c>
      <c r="F5262">
        <f t="shared" si="3193"/>
        <v>22</v>
      </c>
      <c r="G5262" s="1" t="str">
        <f t="shared" si="3194"/>
        <v>22:00</v>
      </c>
      <c r="H5262" t="str">
        <f t="shared" si="3210"/>
        <v>Ney</v>
      </c>
      <c r="I5262" t="str">
        <f t="shared" si="3211"/>
        <v>Makan di Tempat</v>
      </c>
      <c r="J5262" t="str">
        <f t="shared" si="3212"/>
        <v>QR Statis</v>
      </c>
      <c r="L5262" t="str">
        <f t="shared" si="3195"/>
        <v>Unknown</v>
      </c>
      <c r="M5262" t="s">
        <v>591</v>
      </c>
      <c r="N5262" t="str">
        <f t="shared" si="3196"/>
        <v>Product</v>
      </c>
      <c r="P5262" t="s">
        <v>31</v>
      </c>
      <c r="Q5262" t="s">
        <v>27</v>
      </c>
      <c r="S5262" s="1">
        <v>1</v>
      </c>
      <c r="T5262" s="2">
        <v>24000</v>
      </c>
      <c r="U5262" s="2">
        <v>24000</v>
      </c>
    </row>
    <row r="5263" spans="1:22" x14ac:dyDescent="0.3">
      <c r="A5263" t="s">
        <v>10747</v>
      </c>
      <c r="B5263" t="s">
        <v>10748</v>
      </c>
      <c r="C5263" t="str">
        <f t="shared" si="3190"/>
        <v>Wednesday</v>
      </c>
      <c r="D5263" t="str">
        <f t="shared" si="3191"/>
        <v>April</v>
      </c>
      <c r="E5263" s="9">
        <f t="shared" si="3192"/>
        <v>46134</v>
      </c>
      <c r="F5263">
        <f t="shared" si="3193"/>
        <v>22</v>
      </c>
      <c r="G5263" s="1" t="str">
        <f t="shared" si="3194"/>
        <v>22:00</v>
      </c>
      <c r="H5263" t="s">
        <v>275</v>
      </c>
      <c r="I5263" t="s">
        <v>21</v>
      </c>
      <c r="J5263" t="s">
        <v>49</v>
      </c>
      <c r="K5263" t="s">
        <v>24</v>
      </c>
      <c r="L5263" t="str">
        <f t="shared" si="3195"/>
        <v>Unknown</v>
      </c>
      <c r="M5263" t="s">
        <v>287</v>
      </c>
      <c r="N5263" t="str">
        <f t="shared" si="3196"/>
        <v>Product</v>
      </c>
      <c r="P5263" t="s">
        <v>26</v>
      </c>
      <c r="Q5263" t="s">
        <v>27</v>
      </c>
      <c r="S5263" s="1">
        <v>1</v>
      </c>
      <c r="T5263" s="2">
        <v>22000</v>
      </c>
      <c r="U5263" s="2">
        <v>22000</v>
      </c>
      <c r="V5263" s="2">
        <v>62000</v>
      </c>
    </row>
    <row r="5264" spans="1:22" x14ac:dyDescent="0.3">
      <c r="A5264" t="str">
        <f t="shared" ref="A5264:A5265" si="3213">A5263</f>
        <v xml:space="preserve">S/260422/1/96
</v>
      </c>
      <c r="B5264" t="s">
        <v>10748</v>
      </c>
      <c r="C5264" t="str">
        <f t="shared" si="3190"/>
        <v>Wednesday</v>
      </c>
      <c r="D5264" t="str">
        <f t="shared" si="3191"/>
        <v>April</v>
      </c>
      <c r="E5264" s="9">
        <f t="shared" si="3192"/>
        <v>46134</v>
      </c>
      <c r="F5264">
        <f t="shared" si="3193"/>
        <v>22</v>
      </c>
      <c r="G5264" s="1" t="str">
        <f t="shared" si="3194"/>
        <v>22:00</v>
      </c>
      <c r="H5264" t="str">
        <f t="shared" ref="H5264:H5265" si="3214">H5263</f>
        <v>Ney</v>
      </c>
      <c r="I5264" t="str">
        <f t="shared" ref="I5264:I5265" si="3215">I5263</f>
        <v>Makan di Tempat</v>
      </c>
      <c r="J5264" t="str">
        <f t="shared" ref="J5264:J5265" si="3216">J5263</f>
        <v>Tunai</v>
      </c>
      <c r="L5264" t="str">
        <f t="shared" si="3195"/>
        <v>Unknown</v>
      </c>
      <c r="M5264" t="s">
        <v>71</v>
      </c>
      <c r="N5264" t="str">
        <f t="shared" si="3196"/>
        <v>Product</v>
      </c>
      <c r="P5264" t="s">
        <v>52</v>
      </c>
      <c r="Q5264" t="s">
        <v>216</v>
      </c>
      <c r="S5264" s="1">
        <v>1</v>
      </c>
      <c r="T5264" s="2">
        <v>18000</v>
      </c>
      <c r="U5264" s="2">
        <v>18000</v>
      </c>
    </row>
    <row r="5265" spans="1:22" x14ac:dyDescent="0.3">
      <c r="A5265" t="str">
        <f t="shared" si="3213"/>
        <v xml:space="preserve">S/260422/1/96
</v>
      </c>
      <c r="B5265" t="s">
        <v>10748</v>
      </c>
      <c r="C5265" t="str">
        <f t="shared" si="3190"/>
        <v>Wednesday</v>
      </c>
      <c r="D5265" t="str">
        <f t="shared" si="3191"/>
        <v>April</v>
      </c>
      <c r="E5265" s="9">
        <f t="shared" si="3192"/>
        <v>46134</v>
      </c>
      <c r="F5265">
        <f t="shared" si="3193"/>
        <v>22</v>
      </c>
      <c r="G5265" s="1" t="str">
        <f t="shared" si="3194"/>
        <v>22:00</v>
      </c>
      <c r="H5265" t="str">
        <f t="shared" si="3214"/>
        <v>Ney</v>
      </c>
      <c r="I5265" t="str">
        <f t="shared" si="3215"/>
        <v>Makan di Tempat</v>
      </c>
      <c r="J5265" t="str">
        <f t="shared" si="3216"/>
        <v>Tunai</v>
      </c>
      <c r="L5265" t="str">
        <f t="shared" si="3195"/>
        <v>Unknown</v>
      </c>
      <c r="M5265" t="s">
        <v>278</v>
      </c>
      <c r="N5265" t="str">
        <f t="shared" si="3196"/>
        <v>Product</v>
      </c>
      <c r="P5265" t="s">
        <v>26</v>
      </c>
      <c r="Q5265" t="s">
        <v>27</v>
      </c>
      <c r="S5265" s="1">
        <v>1</v>
      </c>
      <c r="T5265" s="2">
        <v>22000</v>
      </c>
      <c r="U5265" s="2">
        <v>22000</v>
      </c>
    </row>
    <row r="5266" spans="1:22" x14ac:dyDescent="0.3">
      <c r="A5266" t="s">
        <v>10751</v>
      </c>
      <c r="B5266" t="s">
        <v>10752</v>
      </c>
      <c r="C5266" t="str">
        <f t="shared" si="3190"/>
        <v>Wednesday</v>
      </c>
      <c r="D5266" t="str">
        <f t="shared" si="3191"/>
        <v>April</v>
      </c>
      <c r="E5266" s="9">
        <f t="shared" si="3192"/>
        <v>46134</v>
      </c>
      <c r="F5266">
        <f t="shared" si="3193"/>
        <v>22</v>
      </c>
      <c r="G5266" s="1" t="str">
        <f t="shared" si="3194"/>
        <v>22:00</v>
      </c>
      <c r="H5266" t="s">
        <v>275</v>
      </c>
      <c r="I5266" t="s">
        <v>21</v>
      </c>
      <c r="J5266" t="s">
        <v>22</v>
      </c>
      <c r="K5266" t="s">
        <v>24</v>
      </c>
      <c r="L5266" t="str">
        <f t="shared" si="3195"/>
        <v>Unknown</v>
      </c>
      <c r="M5266" t="s">
        <v>332</v>
      </c>
      <c r="N5266" t="str">
        <f t="shared" si="3196"/>
        <v>Product</v>
      </c>
      <c r="P5266" t="s">
        <v>26</v>
      </c>
      <c r="Q5266" t="s">
        <v>27</v>
      </c>
      <c r="S5266" s="1">
        <v>1</v>
      </c>
      <c r="T5266" s="2">
        <v>22000</v>
      </c>
      <c r="U5266" s="2">
        <v>22000</v>
      </c>
      <c r="V5266" s="2">
        <v>46000</v>
      </c>
    </row>
    <row r="5267" spans="1:22" x14ac:dyDescent="0.3">
      <c r="A5267" t="str">
        <f>A5266</f>
        <v xml:space="preserve">S/260422/1/97
</v>
      </c>
      <c r="B5267" t="s">
        <v>10752</v>
      </c>
      <c r="C5267" t="str">
        <f t="shared" si="3190"/>
        <v>Wednesday</v>
      </c>
      <c r="D5267" t="str">
        <f t="shared" si="3191"/>
        <v>April</v>
      </c>
      <c r="E5267" s="9">
        <f t="shared" si="3192"/>
        <v>46134</v>
      </c>
      <c r="F5267">
        <f t="shared" si="3193"/>
        <v>22</v>
      </c>
      <c r="G5267" s="1" t="str">
        <f t="shared" si="3194"/>
        <v>22:00</v>
      </c>
      <c r="H5267" t="str">
        <f>H5266</f>
        <v>Ney</v>
      </c>
      <c r="I5267" t="str">
        <f>I5266</f>
        <v>Makan di Tempat</v>
      </c>
      <c r="J5267" t="str">
        <f>J5266</f>
        <v>QR Statis</v>
      </c>
      <c r="L5267" t="str">
        <f t="shared" si="3195"/>
        <v>Unknown</v>
      </c>
      <c r="M5267" t="s">
        <v>126</v>
      </c>
      <c r="N5267" t="str">
        <f t="shared" si="3196"/>
        <v>Product</v>
      </c>
      <c r="P5267" t="s">
        <v>26</v>
      </c>
      <c r="Q5267" t="s">
        <v>27</v>
      </c>
      <c r="S5267" s="1">
        <v>1</v>
      </c>
      <c r="T5267" s="2">
        <v>24000</v>
      </c>
      <c r="U5267" s="2">
        <v>24000</v>
      </c>
    </row>
    <row r="5268" spans="1:22" x14ac:dyDescent="0.3">
      <c r="A5268" t="s">
        <v>10755</v>
      </c>
      <c r="B5268" t="s">
        <v>10756</v>
      </c>
      <c r="C5268" t="str">
        <f t="shared" si="3190"/>
        <v>Wednesday</v>
      </c>
      <c r="D5268" t="str">
        <f t="shared" si="3191"/>
        <v>April</v>
      </c>
      <c r="E5268" s="9">
        <f t="shared" si="3192"/>
        <v>46134</v>
      </c>
      <c r="F5268">
        <f t="shared" si="3193"/>
        <v>22</v>
      </c>
      <c r="G5268" s="1" t="str">
        <f t="shared" si="3194"/>
        <v>22:00</v>
      </c>
      <c r="H5268" t="s">
        <v>275</v>
      </c>
      <c r="I5268" t="s">
        <v>21</v>
      </c>
      <c r="J5268" t="s">
        <v>49</v>
      </c>
      <c r="K5268" t="s">
        <v>24</v>
      </c>
      <c r="L5268" t="str">
        <f t="shared" si="3195"/>
        <v>Unknown</v>
      </c>
      <c r="M5268" t="s">
        <v>287</v>
      </c>
      <c r="N5268" t="str">
        <f t="shared" si="3196"/>
        <v>Product</v>
      </c>
      <c r="P5268" t="s">
        <v>26</v>
      </c>
      <c r="Q5268" t="s">
        <v>27</v>
      </c>
      <c r="S5268" s="1">
        <v>1</v>
      </c>
      <c r="T5268" s="2">
        <v>22000</v>
      </c>
      <c r="U5268" s="2">
        <v>22000</v>
      </c>
      <c r="V5268" s="2">
        <v>46000</v>
      </c>
    </row>
    <row r="5269" spans="1:22" x14ac:dyDescent="0.3">
      <c r="A5269" t="str">
        <f>A5268</f>
        <v xml:space="preserve">S/260422/1/98
</v>
      </c>
      <c r="B5269" t="s">
        <v>10756</v>
      </c>
      <c r="C5269" t="str">
        <f t="shared" si="3190"/>
        <v>Wednesday</v>
      </c>
      <c r="D5269" t="str">
        <f t="shared" si="3191"/>
        <v>April</v>
      </c>
      <c r="E5269" s="9">
        <f t="shared" si="3192"/>
        <v>46134</v>
      </c>
      <c r="F5269">
        <f t="shared" si="3193"/>
        <v>22</v>
      </c>
      <c r="G5269" s="1" t="str">
        <f t="shared" si="3194"/>
        <v>22:00</v>
      </c>
      <c r="H5269" t="str">
        <f>H5268</f>
        <v>Ney</v>
      </c>
      <c r="I5269" t="str">
        <f>I5268</f>
        <v>Makan di Tempat</v>
      </c>
      <c r="J5269" t="str">
        <f>J5268</f>
        <v>Tunai</v>
      </c>
      <c r="L5269" t="str">
        <f t="shared" si="3195"/>
        <v>Unknown</v>
      </c>
      <c r="M5269" t="s">
        <v>126</v>
      </c>
      <c r="N5269" t="str">
        <f t="shared" si="3196"/>
        <v>Product</v>
      </c>
      <c r="P5269" t="s">
        <v>26</v>
      </c>
      <c r="Q5269" t="s">
        <v>27</v>
      </c>
      <c r="S5269" s="1">
        <v>1</v>
      </c>
      <c r="T5269" s="2">
        <v>24000</v>
      </c>
      <c r="U5269" s="2">
        <v>24000</v>
      </c>
    </row>
    <row r="5270" spans="1:22" x14ac:dyDescent="0.3">
      <c r="A5270" t="s">
        <v>10759</v>
      </c>
      <c r="B5270" t="s">
        <v>10760</v>
      </c>
      <c r="C5270" t="str">
        <f t="shared" si="3190"/>
        <v>Wednesday</v>
      </c>
      <c r="D5270" t="str">
        <f t="shared" si="3191"/>
        <v>April</v>
      </c>
      <c r="E5270" s="9">
        <f t="shared" si="3192"/>
        <v>46134</v>
      </c>
      <c r="F5270">
        <f t="shared" si="3193"/>
        <v>22</v>
      </c>
      <c r="G5270" s="1" t="str">
        <f t="shared" si="3194"/>
        <v>22:00</v>
      </c>
      <c r="H5270" t="s">
        <v>275</v>
      </c>
      <c r="I5270" t="s">
        <v>21</v>
      </c>
      <c r="J5270" t="s">
        <v>49</v>
      </c>
      <c r="K5270" t="s">
        <v>1644</v>
      </c>
      <c r="L5270" t="str">
        <f t="shared" si="3195"/>
        <v>Identified</v>
      </c>
      <c r="M5270" t="s">
        <v>561</v>
      </c>
      <c r="N5270" t="str">
        <f t="shared" si="3196"/>
        <v>Product</v>
      </c>
      <c r="P5270" t="s">
        <v>198</v>
      </c>
      <c r="Q5270" t="s">
        <v>27</v>
      </c>
      <c r="S5270" s="1">
        <v>1</v>
      </c>
      <c r="T5270" s="2">
        <v>24000</v>
      </c>
      <c r="U5270" s="2">
        <v>24000</v>
      </c>
      <c r="V5270" s="2">
        <v>74000</v>
      </c>
    </row>
    <row r="5271" spans="1:22" x14ac:dyDescent="0.3">
      <c r="A5271" t="str">
        <f t="shared" ref="A5271:A5272" si="3217">A5270</f>
        <v xml:space="preserve">S/260422/1/99
</v>
      </c>
      <c r="B5271" t="s">
        <v>10760</v>
      </c>
      <c r="C5271" t="str">
        <f t="shared" si="3190"/>
        <v>Wednesday</v>
      </c>
      <c r="D5271" t="str">
        <f t="shared" si="3191"/>
        <v>April</v>
      </c>
      <c r="E5271" s="9">
        <f t="shared" si="3192"/>
        <v>46134</v>
      </c>
      <c r="F5271">
        <f t="shared" si="3193"/>
        <v>22</v>
      </c>
      <c r="G5271" s="1" t="str">
        <f t="shared" si="3194"/>
        <v>22:00</v>
      </c>
      <c r="H5271" t="str">
        <f t="shared" ref="H5271:H5272" si="3218">H5270</f>
        <v>Ney</v>
      </c>
      <c r="I5271" t="str">
        <f t="shared" ref="I5271:I5272" si="3219">I5270</f>
        <v>Makan di Tempat</v>
      </c>
      <c r="J5271" t="str">
        <f t="shared" ref="J5271:J5272" si="3220">J5270</f>
        <v>Tunai</v>
      </c>
      <c r="L5271" t="str">
        <f t="shared" si="3195"/>
        <v>Unknown</v>
      </c>
      <c r="M5271" t="s">
        <v>230</v>
      </c>
      <c r="N5271" t="str">
        <f t="shared" si="3196"/>
        <v>Product</v>
      </c>
      <c r="P5271" t="s">
        <v>90</v>
      </c>
      <c r="S5271" s="1">
        <v>1</v>
      </c>
      <c r="T5271" s="2">
        <v>28000</v>
      </c>
      <c r="U5271" s="2">
        <v>28000</v>
      </c>
    </row>
    <row r="5272" spans="1:22" x14ac:dyDescent="0.3">
      <c r="A5272" t="str">
        <f t="shared" si="3217"/>
        <v xml:space="preserve">S/260422/1/99
</v>
      </c>
      <c r="B5272" t="s">
        <v>10760</v>
      </c>
      <c r="C5272" t="str">
        <f t="shared" si="3190"/>
        <v>Wednesday</v>
      </c>
      <c r="D5272" t="str">
        <f t="shared" si="3191"/>
        <v>April</v>
      </c>
      <c r="E5272" s="9">
        <f t="shared" si="3192"/>
        <v>46134</v>
      </c>
      <c r="F5272">
        <f t="shared" si="3193"/>
        <v>22</v>
      </c>
      <c r="G5272" s="1" t="str">
        <f t="shared" si="3194"/>
        <v>22:00</v>
      </c>
      <c r="H5272" t="str">
        <f t="shared" si="3218"/>
        <v>Ney</v>
      </c>
      <c r="I5272" t="str">
        <f t="shared" si="3219"/>
        <v>Makan di Tempat</v>
      </c>
      <c r="J5272" t="str">
        <f t="shared" si="3220"/>
        <v>Tunai</v>
      </c>
      <c r="L5272" t="str">
        <f t="shared" si="3195"/>
        <v>Unknown</v>
      </c>
      <c r="M5272" t="s">
        <v>278</v>
      </c>
      <c r="N5272" t="str">
        <f t="shared" si="3196"/>
        <v>Product</v>
      </c>
      <c r="P5272" t="s">
        <v>26</v>
      </c>
      <c r="Q5272" t="s">
        <v>27</v>
      </c>
      <c r="S5272" s="1">
        <v>1</v>
      </c>
      <c r="T5272" s="2">
        <v>22000</v>
      </c>
      <c r="U5272" s="2">
        <v>22000</v>
      </c>
    </row>
    <row r="5273" spans="1:22" x14ac:dyDescent="0.3">
      <c r="A5273" t="s">
        <v>10763</v>
      </c>
      <c r="B5273" t="s">
        <v>10764</v>
      </c>
      <c r="C5273" t="str">
        <f t="shared" si="3190"/>
        <v>Wednesday</v>
      </c>
      <c r="D5273" t="str">
        <f t="shared" si="3191"/>
        <v>April</v>
      </c>
      <c r="E5273" s="9">
        <f t="shared" si="3192"/>
        <v>46134</v>
      </c>
      <c r="F5273">
        <f t="shared" si="3193"/>
        <v>23</v>
      </c>
      <c r="G5273" s="1" t="str">
        <f t="shared" si="3194"/>
        <v>23:00</v>
      </c>
      <c r="H5273" t="s">
        <v>275</v>
      </c>
      <c r="I5273" t="s">
        <v>21</v>
      </c>
      <c r="J5273" t="s">
        <v>49</v>
      </c>
      <c r="K5273" t="s">
        <v>8035</v>
      </c>
      <c r="L5273" t="str">
        <f t="shared" si="3195"/>
        <v>Identified</v>
      </c>
      <c r="M5273" t="s">
        <v>139</v>
      </c>
      <c r="N5273" t="str">
        <f t="shared" si="3196"/>
        <v>Product</v>
      </c>
      <c r="P5273" t="s">
        <v>59</v>
      </c>
      <c r="S5273" s="1">
        <v>1</v>
      </c>
      <c r="T5273" s="2">
        <v>20000</v>
      </c>
      <c r="U5273" s="2">
        <v>20000</v>
      </c>
      <c r="V5273" s="2">
        <v>66000</v>
      </c>
    </row>
    <row r="5274" spans="1:22" x14ac:dyDescent="0.3">
      <c r="A5274" t="str">
        <f t="shared" ref="A5274:A5275" si="3221">A5273</f>
        <v xml:space="preserve">S/260422/1/100
</v>
      </c>
      <c r="B5274" t="s">
        <v>10764</v>
      </c>
      <c r="C5274" t="str">
        <f t="shared" si="3190"/>
        <v>Wednesday</v>
      </c>
      <c r="D5274" t="str">
        <f t="shared" si="3191"/>
        <v>April</v>
      </c>
      <c r="E5274" s="9">
        <f t="shared" si="3192"/>
        <v>46134</v>
      </c>
      <c r="F5274">
        <f t="shared" si="3193"/>
        <v>23</v>
      </c>
      <c r="G5274" s="1" t="str">
        <f t="shared" si="3194"/>
        <v>23:00</v>
      </c>
      <c r="H5274" t="str">
        <f t="shared" ref="H5274:H5275" si="3222">H5273</f>
        <v>Ney</v>
      </c>
      <c r="I5274" t="str">
        <f t="shared" ref="I5274:I5275" si="3223">I5273</f>
        <v>Makan di Tempat</v>
      </c>
      <c r="J5274" t="str">
        <f t="shared" ref="J5274:J5275" si="3224">J5273</f>
        <v>Tunai</v>
      </c>
      <c r="L5274" t="str">
        <f t="shared" si="3195"/>
        <v>Unknown</v>
      </c>
      <c r="M5274" t="s">
        <v>332</v>
      </c>
      <c r="N5274" t="str">
        <f t="shared" si="3196"/>
        <v>Product</v>
      </c>
      <c r="P5274" t="s">
        <v>26</v>
      </c>
      <c r="Q5274" t="s">
        <v>27</v>
      </c>
      <c r="S5274" s="1">
        <v>1</v>
      </c>
      <c r="T5274" s="2">
        <v>22000</v>
      </c>
      <c r="U5274" s="2">
        <v>22000</v>
      </c>
    </row>
    <row r="5275" spans="1:22" x14ac:dyDescent="0.3">
      <c r="A5275" t="str">
        <f t="shared" si="3221"/>
        <v xml:space="preserve">S/260422/1/100
</v>
      </c>
      <c r="B5275" t="s">
        <v>10764</v>
      </c>
      <c r="C5275" t="str">
        <f t="shared" si="3190"/>
        <v>Wednesday</v>
      </c>
      <c r="D5275" t="str">
        <f t="shared" si="3191"/>
        <v>April</v>
      </c>
      <c r="E5275" s="9">
        <f t="shared" si="3192"/>
        <v>46134</v>
      </c>
      <c r="F5275">
        <f t="shared" si="3193"/>
        <v>23</v>
      </c>
      <c r="G5275" s="1" t="str">
        <f t="shared" si="3194"/>
        <v>23:00</v>
      </c>
      <c r="H5275" t="str">
        <f t="shared" si="3222"/>
        <v>Ney</v>
      </c>
      <c r="I5275" t="str">
        <f t="shared" si="3223"/>
        <v>Makan di Tempat</v>
      </c>
      <c r="J5275" t="str">
        <f t="shared" si="3224"/>
        <v>Tunai</v>
      </c>
      <c r="L5275" t="str">
        <f t="shared" si="3195"/>
        <v>Unknown</v>
      </c>
      <c r="M5275" t="s">
        <v>561</v>
      </c>
      <c r="N5275" t="str">
        <f t="shared" si="3196"/>
        <v>Product</v>
      </c>
      <c r="P5275" t="s">
        <v>198</v>
      </c>
      <c r="Q5275" t="s">
        <v>27</v>
      </c>
      <c r="S5275" s="1">
        <v>1</v>
      </c>
      <c r="T5275" s="2">
        <v>24000</v>
      </c>
      <c r="U5275" s="2">
        <v>24000</v>
      </c>
    </row>
    <row r="5276" spans="1:22" x14ac:dyDescent="0.3">
      <c r="A5276" t="s">
        <v>10767</v>
      </c>
      <c r="B5276" t="s">
        <v>10768</v>
      </c>
      <c r="C5276" t="str">
        <f t="shared" si="3190"/>
        <v>Wednesday</v>
      </c>
      <c r="D5276" t="str">
        <f t="shared" si="3191"/>
        <v>April</v>
      </c>
      <c r="E5276" s="9">
        <f t="shared" si="3192"/>
        <v>46134</v>
      </c>
      <c r="F5276">
        <f t="shared" si="3193"/>
        <v>23</v>
      </c>
      <c r="G5276" s="1" t="str">
        <f t="shared" si="3194"/>
        <v>23:00</v>
      </c>
      <c r="H5276" t="s">
        <v>275</v>
      </c>
      <c r="I5276" t="s">
        <v>21</v>
      </c>
      <c r="J5276" t="s">
        <v>22</v>
      </c>
      <c r="K5276" t="s">
        <v>781</v>
      </c>
      <c r="L5276" t="str">
        <f t="shared" si="3195"/>
        <v>Identified</v>
      </c>
      <c r="M5276" t="s">
        <v>35</v>
      </c>
      <c r="N5276" t="str">
        <f t="shared" si="3196"/>
        <v>Product</v>
      </c>
      <c r="P5276" t="s">
        <v>36</v>
      </c>
      <c r="Q5276" t="s">
        <v>27</v>
      </c>
      <c r="S5276" s="1">
        <v>1</v>
      </c>
      <c r="T5276" s="2">
        <v>20000</v>
      </c>
      <c r="U5276" s="2">
        <v>20000</v>
      </c>
      <c r="V5276" s="2">
        <v>105000</v>
      </c>
    </row>
    <row r="5277" spans="1:22" x14ac:dyDescent="0.3">
      <c r="A5277" t="str">
        <f t="shared" ref="A5277:A5281" si="3225">A5276</f>
        <v xml:space="preserve">S/260422/1/101
</v>
      </c>
      <c r="B5277" t="s">
        <v>10768</v>
      </c>
      <c r="C5277" t="str">
        <f t="shared" si="3190"/>
        <v>Wednesday</v>
      </c>
      <c r="D5277" t="str">
        <f t="shared" si="3191"/>
        <v>April</v>
      </c>
      <c r="E5277" s="9">
        <f t="shared" si="3192"/>
        <v>46134</v>
      </c>
      <c r="F5277">
        <f t="shared" si="3193"/>
        <v>23</v>
      </c>
      <c r="G5277" s="1" t="str">
        <f t="shared" si="3194"/>
        <v>23:00</v>
      </c>
      <c r="H5277" t="str">
        <f t="shared" ref="H5277:H5281" si="3226">H5276</f>
        <v>Ney</v>
      </c>
      <c r="I5277" t="str">
        <f t="shared" ref="I5277:I5281" si="3227">I5276</f>
        <v>Makan di Tempat</v>
      </c>
      <c r="J5277" t="str">
        <f t="shared" ref="J5277:J5281" si="3228">J5276</f>
        <v>QR Statis</v>
      </c>
      <c r="L5277" t="str">
        <f t="shared" si="3195"/>
        <v>Unknown</v>
      </c>
      <c r="M5277" t="s">
        <v>139</v>
      </c>
      <c r="N5277" t="str">
        <f t="shared" si="3196"/>
        <v>Product</v>
      </c>
      <c r="O5277" t="s">
        <v>10771</v>
      </c>
      <c r="P5277" t="s">
        <v>59</v>
      </c>
      <c r="S5277" s="1">
        <v>1</v>
      </c>
      <c r="T5277" s="2">
        <v>20000</v>
      </c>
      <c r="U5277" s="2">
        <v>20000</v>
      </c>
    </row>
    <row r="5278" spans="1:22" x14ac:dyDescent="0.3">
      <c r="A5278" t="str">
        <f t="shared" si="3225"/>
        <v xml:space="preserve">S/260422/1/101
</v>
      </c>
      <c r="B5278" t="s">
        <v>10768</v>
      </c>
      <c r="C5278" t="str">
        <f t="shared" si="3190"/>
        <v>Wednesday</v>
      </c>
      <c r="D5278" t="str">
        <f t="shared" si="3191"/>
        <v>April</v>
      </c>
      <c r="E5278" s="9">
        <f t="shared" si="3192"/>
        <v>46134</v>
      </c>
      <c r="F5278">
        <f t="shared" si="3193"/>
        <v>23</v>
      </c>
      <c r="G5278" s="1" t="str">
        <f t="shared" si="3194"/>
        <v>23:00</v>
      </c>
      <c r="H5278" t="str">
        <f t="shared" si="3226"/>
        <v>Ney</v>
      </c>
      <c r="I5278" t="str">
        <f t="shared" si="3227"/>
        <v>Makan di Tempat</v>
      </c>
      <c r="J5278" t="str">
        <f t="shared" si="3228"/>
        <v>QR Statis</v>
      </c>
      <c r="L5278" t="str">
        <f t="shared" si="3195"/>
        <v>Unknown</v>
      </c>
      <c r="M5278" t="s">
        <v>58</v>
      </c>
      <c r="N5278" t="str">
        <f t="shared" si="3196"/>
        <v>Product</v>
      </c>
      <c r="O5278" t="s">
        <v>10771</v>
      </c>
      <c r="P5278" t="s">
        <v>59</v>
      </c>
      <c r="S5278" s="1">
        <v>1</v>
      </c>
      <c r="T5278" s="2">
        <v>20000</v>
      </c>
      <c r="U5278" s="2">
        <v>20000</v>
      </c>
    </row>
    <row r="5279" spans="1:22" x14ac:dyDescent="0.3">
      <c r="A5279" t="str">
        <f t="shared" si="3225"/>
        <v xml:space="preserve">S/260422/1/101
</v>
      </c>
      <c r="B5279" t="s">
        <v>10768</v>
      </c>
      <c r="C5279" t="str">
        <f t="shared" si="3190"/>
        <v>Wednesday</v>
      </c>
      <c r="D5279" t="str">
        <f t="shared" si="3191"/>
        <v>April</v>
      </c>
      <c r="E5279" s="9">
        <f t="shared" si="3192"/>
        <v>46134</v>
      </c>
      <c r="F5279">
        <f t="shared" si="3193"/>
        <v>23</v>
      </c>
      <c r="G5279" s="1" t="str">
        <f t="shared" si="3194"/>
        <v>23:00</v>
      </c>
      <c r="H5279" t="str">
        <f t="shared" si="3226"/>
        <v>Ney</v>
      </c>
      <c r="I5279" t="str">
        <f t="shared" si="3227"/>
        <v>Makan di Tempat</v>
      </c>
      <c r="J5279" t="str">
        <f t="shared" si="3228"/>
        <v>QR Statis</v>
      </c>
      <c r="L5279" t="str">
        <f t="shared" si="3195"/>
        <v>Unknown</v>
      </c>
      <c r="M5279" t="s">
        <v>43</v>
      </c>
      <c r="N5279" t="str">
        <f t="shared" si="3196"/>
        <v>Product</v>
      </c>
      <c r="P5279" t="s">
        <v>44</v>
      </c>
      <c r="Q5279" t="s">
        <v>27</v>
      </c>
      <c r="S5279" s="1">
        <v>1</v>
      </c>
      <c r="T5279" s="2">
        <v>20000</v>
      </c>
      <c r="U5279" s="2">
        <v>20000</v>
      </c>
    </row>
    <row r="5280" spans="1:22" x14ac:dyDescent="0.3">
      <c r="A5280" t="str">
        <f t="shared" si="3225"/>
        <v xml:space="preserve">S/260422/1/101
</v>
      </c>
      <c r="B5280" t="s">
        <v>10768</v>
      </c>
      <c r="C5280" t="str">
        <f t="shared" si="3190"/>
        <v>Wednesday</v>
      </c>
      <c r="D5280" t="str">
        <f t="shared" si="3191"/>
        <v>April</v>
      </c>
      <c r="E5280" s="9">
        <f t="shared" si="3192"/>
        <v>46134</v>
      </c>
      <c r="F5280">
        <f t="shared" si="3193"/>
        <v>23</v>
      </c>
      <c r="G5280" s="1" t="str">
        <f t="shared" si="3194"/>
        <v>23:00</v>
      </c>
      <c r="H5280" t="str">
        <f t="shared" si="3226"/>
        <v>Ney</v>
      </c>
      <c r="I5280" t="str">
        <f t="shared" si="3227"/>
        <v>Makan di Tempat</v>
      </c>
      <c r="J5280" t="str">
        <f t="shared" si="3228"/>
        <v>QR Statis</v>
      </c>
      <c r="L5280" t="str">
        <f t="shared" si="3195"/>
        <v>Unknown</v>
      </c>
      <c r="M5280" t="s">
        <v>165</v>
      </c>
      <c r="N5280" t="str">
        <f t="shared" si="3196"/>
        <v>Product</v>
      </c>
      <c r="O5280" t="s">
        <v>668</v>
      </c>
      <c r="S5280" s="1">
        <v>1</v>
      </c>
      <c r="T5280" s="2">
        <v>5000</v>
      </c>
      <c r="U5280" s="2">
        <v>5000</v>
      </c>
    </row>
    <row r="5281" spans="1:22" x14ac:dyDescent="0.3">
      <c r="A5281" t="str">
        <f t="shared" si="3225"/>
        <v xml:space="preserve">S/260422/1/101
</v>
      </c>
      <c r="B5281" t="s">
        <v>10768</v>
      </c>
      <c r="C5281" t="str">
        <f t="shared" si="3190"/>
        <v>Wednesday</v>
      </c>
      <c r="D5281" t="str">
        <f t="shared" si="3191"/>
        <v>April</v>
      </c>
      <c r="E5281" s="9">
        <f t="shared" si="3192"/>
        <v>46134</v>
      </c>
      <c r="F5281">
        <f t="shared" si="3193"/>
        <v>23</v>
      </c>
      <c r="G5281" s="1" t="str">
        <f t="shared" si="3194"/>
        <v>23:00</v>
      </c>
      <c r="H5281" t="str">
        <f t="shared" si="3226"/>
        <v>Ney</v>
      </c>
      <c r="I5281" t="str">
        <f t="shared" si="3227"/>
        <v>Makan di Tempat</v>
      </c>
      <c r="J5281" t="str">
        <f t="shared" si="3228"/>
        <v>QR Statis</v>
      </c>
      <c r="L5281" t="str">
        <f t="shared" si="3195"/>
        <v>Unknown</v>
      </c>
      <c r="M5281" t="s">
        <v>354</v>
      </c>
      <c r="N5281" t="str">
        <f t="shared" si="3196"/>
        <v>Product</v>
      </c>
      <c r="O5281" t="s">
        <v>10772</v>
      </c>
      <c r="P5281" t="s">
        <v>355</v>
      </c>
      <c r="S5281" s="1">
        <v>1</v>
      </c>
      <c r="T5281" s="2">
        <v>20000</v>
      </c>
      <c r="U5281" s="2">
        <v>20000</v>
      </c>
    </row>
    <row r="5282" spans="1:22" x14ac:dyDescent="0.3">
      <c r="A5282" t="s">
        <v>10773</v>
      </c>
      <c r="B5282" t="s">
        <v>10774</v>
      </c>
      <c r="C5282" t="str">
        <f t="shared" si="3190"/>
        <v>Wednesday</v>
      </c>
      <c r="D5282" t="str">
        <f t="shared" si="3191"/>
        <v>April</v>
      </c>
      <c r="E5282" s="9">
        <f t="shared" si="3192"/>
        <v>46134</v>
      </c>
      <c r="F5282">
        <f t="shared" si="3193"/>
        <v>23</v>
      </c>
      <c r="G5282" s="1" t="str">
        <f t="shared" si="3194"/>
        <v>23:00</v>
      </c>
      <c r="H5282" t="s">
        <v>275</v>
      </c>
      <c r="I5282" t="s">
        <v>21</v>
      </c>
      <c r="J5282" t="s">
        <v>22</v>
      </c>
      <c r="K5282" t="s">
        <v>2698</v>
      </c>
      <c r="L5282" t="str">
        <f t="shared" si="3195"/>
        <v>Identified</v>
      </c>
      <c r="M5282" t="s">
        <v>179</v>
      </c>
      <c r="N5282" t="str">
        <f t="shared" si="3196"/>
        <v>Product</v>
      </c>
      <c r="P5282" t="s">
        <v>40</v>
      </c>
      <c r="S5282" s="1">
        <v>1</v>
      </c>
      <c r="T5282" s="2">
        <v>17000</v>
      </c>
      <c r="U5282" s="2">
        <v>17000</v>
      </c>
      <c r="V5282" s="2">
        <v>63000</v>
      </c>
    </row>
    <row r="5283" spans="1:22" x14ac:dyDescent="0.3">
      <c r="A5283" t="str">
        <f t="shared" ref="A5283:A5284" si="3229">A5282</f>
        <v xml:space="preserve">S/260422/1/102
</v>
      </c>
      <c r="B5283" t="s">
        <v>10774</v>
      </c>
      <c r="C5283" t="str">
        <f t="shared" si="3190"/>
        <v>Wednesday</v>
      </c>
      <c r="D5283" t="str">
        <f t="shared" si="3191"/>
        <v>April</v>
      </c>
      <c r="E5283" s="9">
        <f t="shared" si="3192"/>
        <v>46134</v>
      </c>
      <c r="F5283">
        <f t="shared" si="3193"/>
        <v>23</v>
      </c>
      <c r="G5283" s="1" t="str">
        <f t="shared" si="3194"/>
        <v>23:00</v>
      </c>
      <c r="H5283" t="str">
        <f t="shared" ref="H5283:H5284" si="3230">H5282</f>
        <v>Ney</v>
      </c>
      <c r="I5283" t="str">
        <f t="shared" ref="I5283:I5284" si="3231">I5282</f>
        <v>Makan di Tempat</v>
      </c>
      <c r="J5283" t="str">
        <f t="shared" ref="J5283:J5284" si="3232">J5282</f>
        <v>QR Statis</v>
      </c>
      <c r="L5283" t="str">
        <f t="shared" si="3195"/>
        <v>Unknown</v>
      </c>
      <c r="M5283" t="s">
        <v>150</v>
      </c>
      <c r="N5283" t="str">
        <f t="shared" si="3196"/>
        <v>Product</v>
      </c>
      <c r="P5283" t="s">
        <v>26</v>
      </c>
      <c r="Q5283" t="s">
        <v>27</v>
      </c>
      <c r="S5283" s="1">
        <v>1</v>
      </c>
      <c r="T5283" s="2">
        <v>22000</v>
      </c>
      <c r="U5283" s="2">
        <v>22000</v>
      </c>
    </row>
    <row r="5284" spans="1:22" x14ac:dyDescent="0.3">
      <c r="A5284" t="str">
        <f t="shared" si="3229"/>
        <v xml:space="preserve">S/260422/1/102
</v>
      </c>
      <c r="B5284" t="s">
        <v>10774</v>
      </c>
      <c r="C5284" t="str">
        <f t="shared" si="3190"/>
        <v>Wednesday</v>
      </c>
      <c r="D5284" t="str">
        <f t="shared" si="3191"/>
        <v>April</v>
      </c>
      <c r="E5284" s="9">
        <f t="shared" si="3192"/>
        <v>46134</v>
      </c>
      <c r="F5284">
        <f t="shared" si="3193"/>
        <v>23</v>
      </c>
      <c r="G5284" s="1" t="str">
        <f t="shared" si="3194"/>
        <v>23:00</v>
      </c>
      <c r="H5284" t="str">
        <f t="shared" si="3230"/>
        <v>Ney</v>
      </c>
      <c r="I5284" t="str">
        <f t="shared" si="3231"/>
        <v>Makan di Tempat</v>
      </c>
      <c r="J5284" t="str">
        <f t="shared" si="3232"/>
        <v>QR Statis</v>
      </c>
      <c r="L5284" t="str">
        <f t="shared" si="3195"/>
        <v>Unknown</v>
      </c>
      <c r="M5284" t="s">
        <v>126</v>
      </c>
      <c r="N5284" t="str">
        <f t="shared" si="3196"/>
        <v>Product</v>
      </c>
      <c r="P5284" t="s">
        <v>26</v>
      </c>
      <c r="Q5284" t="s">
        <v>27</v>
      </c>
      <c r="S5284" s="1">
        <v>1</v>
      </c>
      <c r="T5284" s="2">
        <v>24000</v>
      </c>
      <c r="U5284" s="2">
        <v>24000</v>
      </c>
    </row>
    <row r="5285" spans="1:22" x14ac:dyDescent="0.3">
      <c r="A5285" t="s">
        <v>10777</v>
      </c>
      <c r="B5285" t="s">
        <v>10778</v>
      </c>
      <c r="C5285" t="str">
        <f t="shared" si="3190"/>
        <v>Wednesday</v>
      </c>
      <c r="D5285" t="str">
        <f t="shared" si="3191"/>
        <v>April</v>
      </c>
      <c r="E5285" s="9">
        <f t="shared" si="3192"/>
        <v>46134</v>
      </c>
      <c r="F5285">
        <f t="shared" si="3193"/>
        <v>23</v>
      </c>
      <c r="G5285" s="1" t="str">
        <f t="shared" si="3194"/>
        <v>23:00</v>
      </c>
      <c r="H5285" t="s">
        <v>275</v>
      </c>
      <c r="I5285" t="s">
        <v>21</v>
      </c>
      <c r="J5285" t="s">
        <v>22</v>
      </c>
      <c r="K5285" t="s">
        <v>24</v>
      </c>
      <c r="L5285" t="str">
        <f t="shared" si="3195"/>
        <v>Unknown</v>
      </c>
      <c r="M5285" t="s">
        <v>147</v>
      </c>
      <c r="N5285" t="str">
        <f t="shared" si="3196"/>
        <v>Product</v>
      </c>
      <c r="P5285" t="s">
        <v>44</v>
      </c>
      <c r="Q5285" t="s">
        <v>27</v>
      </c>
      <c r="S5285" s="1">
        <v>1</v>
      </c>
      <c r="T5285" s="2">
        <v>20000</v>
      </c>
      <c r="U5285" s="2">
        <v>20000</v>
      </c>
      <c r="V5285" s="2">
        <v>43000</v>
      </c>
    </row>
    <row r="5286" spans="1:22" x14ac:dyDescent="0.3">
      <c r="A5286" t="str">
        <f>A5285</f>
        <v xml:space="preserve">S/260422/1/103
</v>
      </c>
      <c r="B5286" t="s">
        <v>10778</v>
      </c>
      <c r="C5286" t="str">
        <f t="shared" si="3190"/>
        <v>Wednesday</v>
      </c>
      <c r="D5286" t="str">
        <f t="shared" si="3191"/>
        <v>April</v>
      </c>
      <c r="E5286" s="9">
        <f t="shared" si="3192"/>
        <v>46134</v>
      </c>
      <c r="F5286">
        <f t="shared" si="3193"/>
        <v>23</v>
      </c>
      <c r="G5286" s="1" t="str">
        <f t="shared" si="3194"/>
        <v>23:00</v>
      </c>
      <c r="H5286" t="str">
        <f>H5285</f>
        <v>Ney</v>
      </c>
      <c r="I5286" t="str">
        <f>I5285</f>
        <v>Makan di Tempat</v>
      </c>
      <c r="J5286" t="str">
        <f>J5285</f>
        <v>QR Statis</v>
      </c>
      <c r="L5286" t="str">
        <f t="shared" si="3195"/>
        <v>Unknown</v>
      </c>
      <c r="M5286" t="s">
        <v>83</v>
      </c>
      <c r="N5286" t="str">
        <f t="shared" si="3196"/>
        <v>Product</v>
      </c>
      <c r="P5286" t="s">
        <v>52</v>
      </c>
      <c r="Q5286" t="s">
        <v>27</v>
      </c>
      <c r="S5286" s="1">
        <v>1</v>
      </c>
      <c r="T5286" s="2">
        <v>23000</v>
      </c>
      <c r="U5286" s="2">
        <v>23000</v>
      </c>
    </row>
    <row r="5287" spans="1:22" x14ac:dyDescent="0.3">
      <c r="A5287" t="s">
        <v>10781</v>
      </c>
      <c r="B5287" t="s">
        <v>10782</v>
      </c>
      <c r="C5287" t="str">
        <f t="shared" si="3190"/>
        <v>Wednesday</v>
      </c>
      <c r="D5287" t="str">
        <f t="shared" si="3191"/>
        <v>April</v>
      </c>
      <c r="E5287" s="9">
        <f t="shared" si="3192"/>
        <v>46134</v>
      </c>
      <c r="F5287">
        <f t="shared" si="3193"/>
        <v>23</v>
      </c>
      <c r="G5287" s="1" t="str">
        <f t="shared" si="3194"/>
        <v>23:00</v>
      </c>
      <c r="H5287" t="s">
        <v>275</v>
      </c>
      <c r="I5287" t="s">
        <v>21</v>
      </c>
      <c r="J5287" t="s">
        <v>908</v>
      </c>
      <c r="K5287" t="s">
        <v>579</v>
      </c>
      <c r="L5287" t="str">
        <f t="shared" si="3195"/>
        <v>Identified</v>
      </c>
      <c r="M5287" t="s">
        <v>39</v>
      </c>
      <c r="N5287" t="str">
        <f t="shared" si="3196"/>
        <v>Product</v>
      </c>
      <c r="P5287" t="s">
        <v>40</v>
      </c>
      <c r="S5287" s="1">
        <v>1</v>
      </c>
      <c r="T5287" s="2">
        <v>14000</v>
      </c>
      <c r="U5287" s="2">
        <v>14000</v>
      </c>
      <c r="V5287" s="2">
        <v>14000</v>
      </c>
    </row>
    <row r="5288" spans="1:22" x14ac:dyDescent="0.3">
      <c r="A5288" t="s">
        <v>10785</v>
      </c>
      <c r="B5288" t="s">
        <v>10786</v>
      </c>
      <c r="C5288" t="str">
        <f t="shared" si="3190"/>
        <v>Wednesday</v>
      </c>
      <c r="D5288" t="str">
        <f t="shared" si="3191"/>
        <v>April</v>
      </c>
      <c r="E5288" s="9">
        <f t="shared" si="3192"/>
        <v>46134</v>
      </c>
      <c r="F5288">
        <f t="shared" si="3193"/>
        <v>23</v>
      </c>
      <c r="G5288" s="1" t="str">
        <f t="shared" si="3194"/>
        <v>23:00</v>
      </c>
      <c r="H5288" t="s">
        <v>275</v>
      </c>
      <c r="I5288" t="s">
        <v>21</v>
      </c>
      <c r="J5288" t="s">
        <v>49</v>
      </c>
      <c r="K5288" t="s">
        <v>24</v>
      </c>
      <c r="L5288" t="str">
        <f t="shared" si="3195"/>
        <v>Unknown</v>
      </c>
      <c r="M5288" t="s">
        <v>71</v>
      </c>
      <c r="N5288" t="str">
        <f t="shared" si="3196"/>
        <v>Product</v>
      </c>
      <c r="P5288" t="s">
        <v>52</v>
      </c>
      <c r="Q5288" t="s">
        <v>27</v>
      </c>
      <c r="S5288" s="1">
        <v>1</v>
      </c>
      <c r="T5288" s="2">
        <v>23000</v>
      </c>
      <c r="U5288" s="2">
        <v>23000</v>
      </c>
      <c r="V5288" s="2">
        <v>46000</v>
      </c>
    </row>
    <row r="5289" spans="1:22" x14ac:dyDescent="0.3">
      <c r="A5289" t="str">
        <f>A5288</f>
        <v xml:space="preserve">S/260422/1/105
</v>
      </c>
      <c r="B5289" t="s">
        <v>10786</v>
      </c>
      <c r="C5289" t="str">
        <f t="shared" si="3190"/>
        <v>Wednesday</v>
      </c>
      <c r="D5289" t="str">
        <f t="shared" si="3191"/>
        <v>April</v>
      </c>
      <c r="E5289" s="9">
        <f t="shared" si="3192"/>
        <v>46134</v>
      </c>
      <c r="F5289">
        <f t="shared" si="3193"/>
        <v>23</v>
      </c>
      <c r="G5289" s="1" t="str">
        <f t="shared" si="3194"/>
        <v>23:00</v>
      </c>
      <c r="H5289" t="str">
        <f>H5288</f>
        <v>Ney</v>
      </c>
      <c r="I5289" t="str">
        <f>I5288</f>
        <v>Makan di Tempat</v>
      </c>
      <c r="J5289" t="str">
        <f>J5288</f>
        <v>Tunai</v>
      </c>
      <c r="L5289" t="str">
        <f t="shared" si="3195"/>
        <v>Unknown</v>
      </c>
      <c r="M5289" t="s">
        <v>162</v>
      </c>
      <c r="N5289" t="str">
        <f t="shared" si="3196"/>
        <v>Product</v>
      </c>
      <c r="P5289" t="s">
        <v>52</v>
      </c>
      <c r="Q5289" t="s">
        <v>27</v>
      </c>
      <c r="S5289" s="1">
        <v>1</v>
      </c>
      <c r="T5289" s="2">
        <v>23000</v>
      </c>
      <c r="U5289" s="2">
        <v>23000</v>
      </c>
    </row>
    <row r="5290" spans="1:22" x14ac:dyDescent="0.3">
      <c r="A5290" t="s">
        <v>10789</v>
      </c>
      <c r="B5290" t="s">
        <v>10790</v>
      </c>
      <c r="C5290" t="str">
        <f t="shared" si="3190"/>
        <v>Wednesday</v>
      </c>
      <c r="D5290" t="str">
        <f t="shared" si="3191"/>
        <v>April</v>
      </c>
      <c r="E5290" s="9">
        <f t="shared" si="3192"/>
        <v>46134</v>
      </c>
      <c r="F5290">
        <f t="shared" si="3193"/>
        <v>23</v>
      </c>
      <c r="G5290" s="1" t="str">
        <f t="shared" si="3194"/>
        <v>23:00</v>
      </c>
      <c r="H5290" t="s">
        <v>275</v>
      </c>
      <c r="I5290" t="s">
        <v>21</v>
      </c>
      <c r="J5290" t="s">
        <v>49</v>
      </c>
      <c r="K5290" t="s">
        <v>570</v>
      </c>
      <c r="L5290" t="str">
        <f t="shared" si="3195"/>
        <v>Identified</v>
      </c>
      <c r="M5290" t="s">
        <v>115</v>
      </c>
      <c r="N5290" t="str">
        <f t="shared" si="3196"/>
        <v>Product</v>
      </c>
      <c r="P5290" t="s">
        <v>117</v>
      </c>
      <c r="S5290" s="1">
        <v>1</v>
      </c>
      <c r="T5290" s="2">
        <v>13000</v>
      </c>
      <c r="U5290" s="2">
        <v>13000</v>
      </c>
      <c r="V5290" s="2">
        <v>18000</v>
      </c>
    </row>
    <row r="5291" spans="1:22" x14ac:dyDescent="0.3">
      <c r="A5291" t="str">
        <f>A5290</f>
        <v xml:space="preserve">S/260422/1/106
</v>
      </c>
      <c r="B5291" t="s">
        <v>10790</v>
      </c>
      <c r="C5291" t="str">
        <f t="shared" si="3190"/>
        <v>Wednesday</v>
      </c>
      <c r="D5291" t="str">
        <f t="shared" si="3191"/>
        <v>April</v>
      </c>
      <c r="E5291" s="9">
        <f t="shared" si="3192"/>
        <v>46134</v>
      </c>
      <c r="F5291">
        <f t="shared" si="3193"/>
        <v>23</v>
      </c>
      <c r="G5291" s="1" t="str">
        <f t="shared" si="3194"/>
        <v>23:00</v>
      </c>
      <c r="H5291" t="str">
        <f>H5290</f>
        <v>Ney</v>
      </c>
      <c r="I5291" t="str">
        <f>I5290</f>
        <v>Makan di Tempat</v>
      </c>
      <c r="J5291" t="str">
        <f>J5290</f>
        <v>Tunai</v>
      </c>
      <c r="L5291" t="str">
        <f t="shared" si="3195"/>
        <v>Unknown</v>
      </c>
      <c r="M5291" t="s">
        <v>165</v>
      </c>
      <c r="N5291" t="str">
        <f t="shared" si="3196"/>
        <v>Product</v>
      </c>
      <c r="O5291" t="s">
        <v>10793</v>
      </c>
      <c r="S5291" s="1">
        <v>1</v>
      </c>
      <c r="T5291" s="2">
        <v>5000</v>
      </c>
      <c r="U5291" s="2">
        <v>5000</v>
      </c>
    </row>
    <row r="5292" spans="1:22" x14ac:dyDescent="0.3">
      <c r="A5292" t="s">
        <v>10794</v>
      </c>
      <c r="B5292" t="s">
        <v>10795</v>
      </c>
      <c r="C5292" t="str">
        <f t="shared" si="3190"/>
        <v>Wednesday</v>
      </c>
      <c r="D5292" t="str">
        <f t="shared" si="3191"/>
        <v>April</v>
      </c>
      <c r="E5292" s="9">
        <f t="shared" si="3192"/>
        <v>46134</v>
      </c>
      <c r="F5292">
        <f t="shared" si="3193"/>
        <v>23</v>
      </c>
      <c r="G5292" s="1" t="str">
        <f t="shared" si="3194"/>
        <v>23:00</v>
      </c>
      <c r="H5292" t="s">
        <v>275</v>
      </c>
      <c r="I5292" t="s">
        <v>21</v>
      </c>
      <c r="J5292" t="s">
        <v>22</v>
      </c>
      <c r="K5292" t="s">
        <v>24</v>
      </c>
      <c r="L5292" t="str">
        <f t="shared" si="3195"/>
        <v>Unknown</v>
      </c>
      <c r="M5292" t="s">
        <v>25</v>
      </c>
      <c r="N5292" t="str">
        <f t="shared" si="3196"/>
        <v>Product</v>
      </c>
      <c r="P5292" t="s">
        <v>26</v>
      </c>
      <c r="Q5292" t="s">
        <v>27</v>
      </c>
      <c r="S5292" s="1">
        <v>2</v>
      </c>
      <c r="T5292" s="2">
        <v>22000</v>
      </c>
      <c r="U5292" s="2">
        <v>44000</v>
      </c>
      <c r="V5292" s="2">
        <v>44000</v>
      </c>
    </row>
    <row r="5293" spans="1:22" x14ac:dyDescent="0.3">
      <c r="A5293" t="s">
        <v>10798</v>
      </c>
      <c r="B5293" t="s">
        <v>10799</v>
      </c>
      <c r="C5293" t="str">
        <f t="shared" si="3190"/>
        <v>Wednesday</v>
      </c>
      <c r="D5293" t="str">
        <f t="shared" si="3191"/>
        <v>April</v>
      </c>
      <c r="E5293" s="9">
        <f t="shared" si="3192"/>
        <v>46134</v>
      </c>
      <c r="F5293">
        <f t="shared" si="3193"/>
        <v>23</v>
      </c>
      <c r="G5293" s="1" t="str">
        <f t="shared" si="3194"/>
        <v>23:00</v>
      </c>
      <c r="H5293" t="s">
        <v>275</v>
      </c>
      <c r="I5293" t="s">
        <v>21</v>
      </c>
      <c r="J5293" t="s">
        <v>22</v>
      </c>
      <c r="K5293" t="s">
        <v>24</v>
      </c>
      <c r="L5293" t="str">
        <f t="shared" si="3195"/>
        <v>Unknown</v>
      </c>
      <c r="M5293" t="s">
        <v>35</v>
      </c>
      <c r="N5293" t="str">
        <f t="shared" si="3196"/>
        <v>Product</v>
      </c>
      <c r="P5293" t="s">
        <v>36</v>
      </c>
      <c r="Q5293" t="s">
        <v>27</v>
      </c>
      <c r="S5293" s="1">
        <v>1</v>
      </c>
      <c r="T5293" s="2">
        <v>20000</v>
      </c>
      <c r="U5293" s="2">
        <v>20000</v>
      </c>
      <c r="V5293" s="2">
        <v>108000</v>
      </c>
    </row>
    <row r="5294" spans="1:22" x14ac:dyDescent="0.3">
      <c r="A5294" t="str">
        <f t="shared" ref="A5294:A5296" si="3233">A5293</f>
        <v xml:space="preserve">S/260422/1/108
</v>
      </c>
      <c r="B5294" t="s">
        <v>10799</v>
      </c>
      <c r="C5294" t="str">
        <f t="shared" si="3190"/>
        <v>Wednesday</v>
      </c>
      <c r="D5294" t="str">
        <f t="shared" si="3191"/>
        <v>April</v>
      </c>
      <c r="E5294" s="9">
        <f t="shared" si="3192"/>
        <v>46134</v>
      </c>
      <c r="F5294">
        <f t="shared" si="3193"/>
        <v>23</v>
      </c>
      <c r="G5294" s="1" t="str">
        <f t="shared" si="3194"/>
        <v>23:00</v>
      </c>
      <c r="H5294" t="str">
        <f t="shared" ref="H5294:H5296" si="3234">H5293</f>
        <v>Ney</v>
      </c>
      <c r="I5294" t="str">
        <f t="shared" ref="I5294:I5296" si="3235">I5293</f>
        <v>Makan di Tempat</v>
      </c>
      <c r="J5294" t="str">
        <f t="shared" ref="J5294:J5296" si="3236">J5293</f>
        <v>QR Statis</v>
      </c>
      <c r="L5294" t="str">
        <f t="shared" si="3195"/>
        <v>Unknown</v>
      </c>
      <c r="M5294" t="s">
        <v>43</v>
      </c>
      <c r="N5294" t="str">
        <f t="shared" si="3196"/>
        <v>Product</v>
      </c>
      <c r="P5294" t="s">
        <v>44</v>
      </c>
      <c r="Q5294" t="s">
        <v>27</v>
      </c>
      <c r="S5294" s="1">
        <v>2</v>
      </c>
      <c r="T5294" s="2">
        <v>20000</v>
      </c>
      <c r="U5294" s="2">
        <v>40000</v>
      </c>
    </row>
    <row r="5295" spans="1:22" x14ac:dyDescent="0.3">
      <c r="A5295" t="str">
        <f t="shared" si="3233"/>
        <v xml:space="preserve">S/260422/1/108
</v>
      </c>
      <c r="B5295" t="s">
        <v>10799</v>
      </c>
      <c r="C5295" t="str">
        <f t="shared" si="3190"/>
        <v>Wednesday</v>
      </c>
      <c r="D5295" t="str">
        <f t="shared" si="3191"/>
        <v>April</v>
      </c>
      <c r="E5295" s="9">
        <f t="shared" si="3192"/>
        <v>46134</v>
      </c>
      <c r="F5295">
        <f t="shared" si="3193"/>
        <v>23</v>
      </c>
      <c r="G5295" s="1" t="str">
        <f t="shared" si="3194"/>
        <v>23:00</v>
      </c>
      <c r="H5295" t="str">
        <f t="shared" si="3234"/>
        <v>Ney</v>
      </c>
      <c r="I5295" t="str">
        <f t="shared" si="3235"/>
        <v>Makan di Tempat</v>
      </c>
      <c r="J5295" t="str">
        <f t="shared" si="3236"/>
        <v>QR Statis</v>
      </c>
      <c r="L5295" t="str">
        <f t="shared" si="3195"/>
        <v>Unknown</v>
      </c>
      <c r="M5295" t="s">
        <v>290</v>
      </c>
      <c r="N5295" t="str">
        <f t="shared" si="3196"/>
        <v>Product</v>
      </c>
      <c r="P5295" t="s">
        <v>26</v>
      </c>
      <c r="Q5295" t="s">
        <v>27</v>
      </c>
      <c r="S5295" s="1">
        <v>1</v>
      </c>
      <c r="T5295" s="2">
        <v>24000</v>
      </c>
      <c r="U5295" s="2">
        <v>24000</v>
      </c>
    </row>
    <row r="5296" spans="1:22" x14ac:dyDescent="0.3">
      <c r="A5296" t="str">
        <f t="shared" si="3233"/>
        <v xml:space="preserve">S/260422/1/108
</v>
      </c>
      <c r="B5296" t="s">
        <v>10799</v>
      </c>
      <c r="C5296" t="str">
        <f t="shared" si="3190"/>
        <v>Wednesday</v>
      </c>
      <c r="D5296" t="str">
        <f t="shared" si="3191"/>
        <v>April</v>
      </c>
      <c r="E5296" s="9">
        <f t="shared" si="3192"/>
        <v>46134</v>
      </c>
      <c r="F5296">
        <f t="shared" si="3193"/>
        <v>23</v>
      </c>
      <c r="G5296" s="1" t="str">
        <f t="shared" si="3194"/>
        <v>23:00</v>
      </c>
      <c r="H5296" t="str">
        <f t="shared" si="3234"/>
        <v>Ney</v>
      </c>
      <c r="I5296" t="str">
        <f t="shared" si="3235"/>
        <v>Makan di Tempat</v>
      </c>
      <c r="J5296" t="str">
        <f t="shared" si="3236"/>
        <v>QR Statis</v>
      </c>
      <c r="L5296" t="str">
        <f t="shared" si="3195"/>
        <v>Unknown</v>
      </c>
      <c r="M5296" t="s">
        <v>30</v>
      </c>
      <c r="N5296" t="str">
        <f t="shared" si="3196"/>
        <v>Product</v>
      </c>
      <c r="P5296" t="s">
        <v>31</v>
      </c>
      <c r="Q5296" t="s">
        <v>27</v>
      </c>
      <c r="S5296" s="1">
        <v>1</v>
      </c>
      <c r="T5296" s="2">
        <v>24000</v>
      </c>
      <c r="U5296" s="2">
        <v>24000</v>
      </c>
    </row>
    <row r="5297" spans="1:22" x14ac:dyDescent="0.3">
      <c r="A5297" t="s">
        <v>10802</v>
      </c>
      <c r="B5297" t="s">
        <v>10803</v>
      </c>
      <c r="C5297" t="str">
        <f t="shared" si="3190"/>
        <v>Wednesday</v>
      </c>
      <c r="D5297" t="str">
        <f t="shared" si="3191"/>
        <v>April</v>
      </c>
      <c r="E5297" s="9">
        <f t="shared" si="3192"/>
        <v>46134</v>
      </c>
      <c r="F5297">
        <f t="shared" si="3193"/>
        <v>23</v>
      </c>
      <c r="G5297" s="1" t="str">
        <f t="shared" si="3194"/>
        <v>23:00</v>
      </c>
      <c r="H5297" t="s">
        <v>275</v>
      </c>
      <c r="I5297" t="s">
        <v>21</v>
      </c>
      <c r="J5297" t="s">
        <v>22</v>
      </c>
      <c r="K5297" t="s">
        <v>1400</v>
      </c>
      <c r="L5297" t="str">
        <f t="shared" si="3195"/>
        <v>Identified</v>
      </c>
      <c r="M5297" t="s">
        <v>679</v>
      </c>
      <c r="N5297" t="str">
        <f t="shared" si="3196"/>
        <v>Product</v>
      </c>
      <c r="O5297" t="s">
        <v>10771</v>
      </c>
      <c r="P5297" t="s">
        <v>355</v>
      </c>
      <c r="S5297" s="1">
        <v>1</v>
      </c>
      <c r="T5297" s="2">
        <v>20000</v>
      </c>
      <c r="U5297" s="2">
        <v>20000</v>
      </c>
      <c r="V5297" s="2">
        <v>20000</v>
      </c>
    </row>
    <row r="5298" spans="1:22" x14ac:dyDescent="0.3">
      <c r="A5298" t="s">
        <v>10806</v>
      </c>
      <c r="B5298" t="s">
        <v>10807</v>
      </c>
      <c r="C5298" t="str">
        <f t="shared" si="3190"/>
        <v>Wednesday</v>
      </c>
      <c r="D5298" t="str">
        <f t="shared" si="3191"/>
        <v>April</v>
      </c>
      <c r="E5298" s="9">
        <f t="shared" si="3192"/>
        <v>46134</v>
      </c>
      <c r="F5298">
        <f t="shared" si="3193"/>
        <v>23</v>
      </c>
      <c r="G5298" s="1" t="str">
        <f t="shared" si="3194"/>
        <v>23:00</v>
      </c>
      <c r="H5298" t="s">
        <v>275</v>
      </c>
      <c r="I5298" t="s">
        <v>21</v>
      </c>
      <c r="J5298" t="s">
        <v>49</v>
      </c>
      <c r="K5298" t="s">
        <v>24</v>
      </c>
      <c r="L5298" t="str">
        <f t="shared" si="3195"/>
        <v>Unknown</v>
      </c>
      <c r="M5298" t="s">
        <v>290</v>
      </c>
      <c r="N5298" t="str">
        <f t="shared" si="3196"/>
        <v>Product</v>
      </c>
      <c r="P5298" t="s">
        <v>26</v>
      </c>
      <c r="Q5298" t="s">
        <v>27</v>
      </c>
      <c r="S5298" s="1">
        <v>1</v>
      </c>
      <c r="T5298" s="2">
        <v>24000</v>
      </c>
      <c r="U5298" s="2">
        <v>24000</v>
      </c>
      <c r="V5298" s="2">
        <v>24000</v>
      </c>
    </row>
    <row r="5299" spans="1:22" x14ac:dyDescent="0.3">
      <c r="A5299" t="s">
        <v>10810</v>
      </c>
      <c r="B5299" t="s">
        <v>10811</v>
      </c>
      <c r="C5299" t="str">
        <f t="shared" si="3190"/>
        <v>Thursday</v>
      </c>
      <c r="D5299" t="str">
        <f t="shared" si="3191"/>
        <v>April</v>
      </c>
      <c r="E5299" s="9">
        <f t="shared" si="3192"/>
        <v>46135</v>
      </c>
      <c r="F5299">
        <f t="shared" si="3193"/>
        <v>0</v>
      </c>
      <c r="G5299" s="1" t="str">
        <f t="shared" si="3194"/>
        <v>00:00</v>
      </c>
      <c r="H5299" t="s">
        <v>13901</v>
      </c>
      <c r="I5299" t="s">
        <v>21</v>
      </c>
      <c r="J5299" t="s">
        <v>22</v>
      </c>
      <c r="K5299" t="s">
        <v>976</v>
      </c>
      <c r="L5299" t="str">
        <f t="shared" si="3195"/>
        <v>Identified</v>
      </c>
      <c r="M5299" t="s">
        <v>411</v>
      </c>
      <c r="N5299" t="str">
        <f t="shared" si="3196"/>
        <v>Product</v>
      </c>
      <c r="P5299" t="s">
        <v>355</v>
      </c>
      <c r="S5299" s="1">
        <v>1</v>
      </c>
      <c r="T5299" s="2">
        <v>20000</v>
      </c>
      <c r="U5299" s="2">
        <v>20000</v>
      </c>
      <c r="V5299" s="2">
        <v>20000</v>
      </c>
    </row>
    <row r="5300" spans="1:22" x14ac:dyDescent="0.3">
      <c r="A5300" t="s">
        <v>10814</v>
      </c>
      <c r="B5300" t="s">
        <v>10815</v>
      </c>
      <c r="C5300" t="str">
        <f t="shared" si="3190"/>
        <v>Thursday</v>
      </c>
      <c r="D5300" t="str">
        <f t="shared" si="3191"/>
        <v>April</v>
      </c>
      <c r="E5300" s="9">
        <f t="shared" si="3192"/>
        <v>46135</v>
      </c>
      <c r="F5300">
        <f t="shared" si="3193"/>
        <v>0</v>
      </c>
      <c r="G5300" s="1" t="str">
        <f t="shared" si="3194"/>
        <v>00:00</v>
      </c>
      <c r="H5300" t="s">
        <v>13901</v>
      </c>
      <c r="I5300" t="s">
        <v>21</v>
      </c>
      <c r="J5300" t="s">
        <v>22</v>
      </c>
      <c r="K5300" t="s">
        <v>254</v>
      </c>
      <c r="L5300" t="str">
        <f t="shared" si="3195"/>
        <v>Identified</v>
      </c>
      <c r="M5300" t="s">
        <v>257</v>
      </c>
      <c r="N5300" t="str">
        <f t="shared" si="3196"/>
        <v>Product</v>
      </c>
      <c r="P5300" t="s">
        <v>40</v>
      </c>
      <c r="S5300" s="1">
        <v>1</v>
      </c>
      <c r="T5300" s="2">
        <v>18000</v>
      </c>
      <c r="U5300" s="2">
        <v>18000</v>
      </c>
      <c r="V5300" s="2">
        <v>38000</v>
      </c>
    </row>
    <row r="5301" spans="1:22" x14ac:dyDescent="0.3">
      <c r="A5301" t="str">
        <f>A5300</f>
        <v xml:space="preserve">S/260423/1/2
</v>
      </c>
      <c r="B5301" t="s">
        <v>10815</v>
      </c>
      <c r="C5301" t="str">
        <f t="shared" si="3190"/>
        <v>Thursday</v>
      </c>
      <c r="D5301" t="str">
        <f t="shared" si="3191"/>
        <v>April</v>
      </c>
      <c r="E5301" s="9">
        <f t="shared" si="3192"/>
        <v>46135</v>
      </c>
      <c r="F5301">
        <f t="shared" si="3193"/>
        <v>0</v>
      </c>
      <c r="G5301" s="1" t="str">
        <f t="shared" si="3194"/>
        <v>00:00</v>
      </c>
      <c r="H5301" t="str">
        <f>H5300</f>
        <v>Arza</v>
      </c>
      <c r="I5301" t="str">
        <f>I5300</f>
        <v>Makan di Tempat</v>
      </c>
      <c r="J5301" t="str">
        <f>J5300</f>
        <v>QR Statis</v>
      </c>
      <c r="L5301" t="str">
        <f t="shared" si="3195"/>
        <v>Unknown</v>
      </c>
      <c r="M5301" t="s">
        <v>679</v>
      </c>
      <c r="N5301" t="str">
        <f t="shared" si="3196"/>
        <v>Product</v>
      </c>
      <c r="P5301" t="s">
        <v>355</v>
      </c>
      <c r="S5301" s="1">
        <v>1</v>
      </c>
      <c r="T5301" s="2">
        <v>20000</v>
      </c>
      <c r="U5301" s="2">
        <v>20000</v>
      </c>
    </row>
    <row r="5302" spans="1:22" x14ac:dyDescent="0.3">
      <c r="A5302" t="s">
        <v>10818</v>
      </c>
      <c r="B5302" t="s">
        <v>10819</v>
      </c>
      <c r="C5302" t="str">
        <f t="shared" si="3190"/>
        <v>Thursday</v>
      </c>
      <c r="D5302" t="str">
        <f t="shared" si="3191"/>
        <v>April</v>
      </c>
      <c r="E5302" s="9">
        <f t="shared" si="3192"/>
        <v>46135</v>
      </c>
      <c r="F5302">
        <f t="shared" si="3193"/>
        <v>1</v>
      </c>
      <c r="G5302" s="1" t="str">
        <f t="shared" si="3194"/>
        <v>01:00</v>
      </c>
      <c r="H5302" t="s">
        <v>13901</v>
      </c>
      <c r="I5302" t="s">
        <v>21</v>
      </c>
      <c r="J5302" t="s">
        <v>22</v>
      </c>
      <c r="K5302" t="s">
        <v>3607</v>
      </c>
      <c r="L5302" t="str">
        <f t="shared" si="3195"/>
        <v>Identified</v>
      </c>
      <c r="M5302" t="s">
        <v>39</v>
      </c>
      <c r="N5302" t="str">
        <f t="shared" si="3196"/>
        <v>Product</v>
      </c>
      <c r="P5302" t="s">
        <v>40</v>
      </c>
      <c r="S5302" s="1">
        <v>1</v>
      </c>
      <c r="T5302" s="2">
        <v>14000</v>
      </c>
      <c r="U5302" s="2">
        <v>14000</v>
      </c>
      <c r="V5302" s="2">
        <v>43000</v>
      </c>
    </row>
    <row r="5303" spans="1:22" x14ac:dyDescent="0.3">
      <c r="A5303" t="str">
        <f t="shared" ref="A5303:A5304" si="3237">A5302</f>
        <v xml:space="preserve">S/260423/1/3
</v>
      </c>
      <c r="B5303" t="s">
        <v>10819</v>
      </c>
      <c r="C5303" t="str">
        <f t="shared" si="3190"/>
        <v>Thursday</v>
      </c>
      <c r="D5303" t="str">
        <f t="shared" si="3191"/>
        <v>April</v>
      </c>
      <c r="E5303" s="9">
        <f t="shared" si="3192"/>
        <v>46135</v>
      </c>
      <c r="F5303">
        <f t="shared" si="3193"/>
        <v>1</v>
      </c>
      <c r="G5303" s="1" t="str">
        <f t="shared" si="3194"/>
        <v>01:00</v>
      </c>
      <c r="H5303" t="str">
        <f t="shared" ref="H5303:H5304" si="3238">H5302</f>
        <v>Arza</v>
      </c>
      <c r="I5303" t="str">
        <f t="shared" ref="I5303:I5304" si="3239">I5302</f>
        <v>Makan di Tempat</v>
      </c>
      <c r="J5303" t="str">
        <f t="shared" ref="J5303:J5304" si="3240">J5302</f>
        <v>QR Statis</v>
      </c>
      <c r="L5303" t="str">
        <f t="shared" si="3195"/>
        <v>Unknown</v>
      </c>
      <c r="M5303" t="s">
        <v>937</v>
      </c>
      <c r="N5303" t="str">
        <f t="shared" si="3196"/>
        <v>Product</v>
      </c>
      <c r="P5303" t="s">
        <v>117</v>
      </c>
      <c r="R5303" t="s">
        <v>60</v>
      </c>
      <c r="S5303" s="1">
        <v>1</v>
      </c>
      <c r="T5303" s="2">
        <v>19000</v>
      </c>
      <c r="U5303" s="2">
        <v>19000</v>
      </c>
    </row>
    <row r="5304" spans="1:22" x14ac:dyDescent="0.3">
      <c r="A5304" t="str">
        <f t="shared" si="3237"/>
        <v xml:space="preserve">S/260423/1/3
</v>
      </c>
      <c r="B5304" t="s">
        <v>10819</v>
      </c>
      <c r="C5304" t="str">
        <f t="shared" si="3190"/>
        <v>Thursday</v>
      </c>
      <c r="D5304" t="str">
        <f t="shared" si="3191"/>
        <v>April</v>
      </c>
      <c r="E5304" s="9">
        <f t="shared" si="3192"/>
        <v>46135</v>
      </c>
      <c r="F5304">
        <f t="shared" si="3193"/>
        <v>1</v>
      </c>
      <c r="G5304" s="1" t="str">
        <f t="shared" si="3194"/>
        <v>01:00</v>
      </c>
      <c r="H5304" t="str">
        <f t="shared" si="3238"/>
        <v>Arza</v>
      </c>
      <c r="I5304" t="str">
        <f t="shared" si="3239"/>
        <v>Makan di Tempat</v>
      </c>
      <c r="J5304" t="str">
        <f t="shared" si="3240"/>
        <v>QR Statis</v>
      </c>
      <c r="L5304" t="str">
        <f t="shared" si="3195"/>
        <v>Unknown</v>
      </c>
      <c r="M5304" t="s">
        <v>165</v>
      </c>
      <c r="N5304" t="str">
        <f t="shared" si="3196"/>
        <v>Product</v>
      </c>
      <c r="O5304" t="s">
        <v>993</v>
      </c>
      <c r="S5304" s="1">
        <v>2</v>
      </c>
      <c r="T5304" s="2">
        <v>5000</v>
      </c>
      <c r="U5304" s="2">
        <v>10000</v>
      </c>
    </row>
    <row r="5305" spans="1:22" x14ac:dyDescent="0.3">
      <c r="A5305" t="s">
        <v>10822</v>
      </c>
      <c r="B5305" t="s">
        <v>10823</v>
      </c>
      <c r="C5305" t="str">
        <f t="shared" si="3190"/>
        <v>Thursday</v>
      </c>
      <c r="D5305" t="str">
        <f t="shared" si="3191"/>
        <v>April</v>
      </c>
      <c r="E5305" s="9">
        <f t="shared" si="3192"/>
        <v>46135</v>
      </c>
      <c r="F5305">
        <f t="shared" si="3193"/>
        <v>1</v>
      </c>
      <c r="G5305" s="1" t="str">
        <f t="shared" si="3194"/>
        <v>01:00</v>
      </c>
      <c r="H5305" t="s">
        <v>13901</v>
      </c>
      <c r="I5305" t="s">
        <v>21</v>
      </c>
      <c r="J5305" t="s">
        <v>22</v>
      </c>
      <c r="K5305" t="s">
        <v>24</v>
      </c>
      <c r="L5305" t="str">
        <f t="shared" si="3195"/>
        <v>Unknown</v>
      </c>
      <c r="M5305" t="s">
        <v>150</v>
      </c>
      <c r="N5305" t="str">
        <f t="shared" si="3196"/>
        <v>Product</v>
      </c>
      <c r="P5305" t="s">
        <v>26</v>
      </c>
      <c r="Q5305" t="s">
        <v>27</v>
      </c>
      <c r="S5305" s="1">
        <v>1</v>
      </c>
      <c r="T5305" s="2">
        <v>22000</v>
      </c>
      <c r="U5305" s="2">
        <v>22000</v>
      </c>
      <c r="V5305" s="2">
        <v>22000</v>
      </c>
    </row>
    <row r="5306" spans="1:22" x14ac:dyDescent="0.3">
      <c r="A5306" t="s">
        <v>10826</v>
      </c>
      <c r="B5306" t="s">
        <v>10827</v>
      </c>
      <c r="C5306" t="str">
        <f t="shared" si="3190"/>
        <v>Thursday</v>
      </c>
      <c r="D5306" t="str">
        <f t="shared" si="3191"/>
        <v>April</v>
      </c>
      <c r="E5306" s="9">
        <f t="shared" si="3192"/>
        <v>46135</v>
      </c>
      <c r="F5306">
        <f t="shared" si="3193"/>
        <v>7</v>
      </c>
      <c r="G5306" s="1" t="str">
        <f t="shared" si="3194"/>
        <v>07:00</v>
      </c>
      <c r="H5306" t="s">
        <v>13901</v>
      </c>
      <c r="I5306" t="s">
        <v>21</v>
      </c>
      <c r="J5306" t="s">
        <v>22</v>
      </c>
      <c r="K5306" t="s">
        <v>24</v>
      </c>
      <c r="L5306" t="str">
        <f t="shared" si="3195"/>
        <v>Unknown</v>
      </c>
      <c r="M5306" t="s">
        <v>150</v>
      </c>
      <c r="N5306" t="str">
        <f t="shared" si="3196"/>
        <v>Product</v>
      </c>
      <c r="P5306" t="s">
        <v>26</v>
      </c>
      <c r="Q5306" t="s">
        <v>27</v>
      </c>
      <c r="S5306" s="1">
        <v>1</v>
      </c>
      <c r="T5306" s="2">
        <v>22000</v>
      </c>
      <c r="U5306" s="2">
        <v>22000</v>
      </c>
      <c r="V5306" s="2">
        <v>45000</v>
      </c>
    </row>
    <row r="5307" spans="1:22" x14ac:dyDescent="0.3">
      <c r="A5307" t="str">
        <f>A5306</f>
        <v xml:space="preserve">S/260423/1/5
</v>
      </c>
      <c r="B5307" t="s">
        <v>10827</v>
      </c>
      <c r="C5307" t="str">
        <f t="shared" si="3190"/>
        <v>Thursday</v>
      </c>
      <c r="D5307" t="str">
        <f t="shared" si="3191"/>
        <v>April</v>
      </c>
      <c r="E5307" s="9">
        <f t="shared" si="3192"/>
        <v>46135</v>
      </c>
      <c r="F5307">
        <f t="shared" si="3193"/>
        <v>7</v>
      </c>
      <c r="G5307" s="1" t="str">
        <f t="shared" si="3194"/>
        <v>07:00</v>
      </c>
      <c r="H5307" t="str">
        <f>H5306</f>
        <v>Arza</v>
      </c>
      <c r="I5307" t="str">
        <f>I5306</f>
        <v>Makan di Tempat</v>
      </c>
      <c r="J5307" t="str">
        <f>J5306</f>
        <v>QR Statis</v>
      </c>
      <c r="L5307" t="str">
        <f t="shared" si="3195"/>
        <v>Unknown</v>
      </c>
      <c r="M5307" t="s">
        <v>162</v>
      </c>
      <c r="N5307" t="str">
        <f t="shared" si="3196"/>
        <v>Product</v>
      </c>
      <c r="P5307" t="s">
        <v>52</v>
      </c>
      <c r="Q5307" t="s">
        <v>27</v>
      </c>
      <c r="S5307" s="1">
        <v>1</v>
      </c>
      <c r="T5307" s="2">
        <v>23000</v>
      </c>
      <c r="U5307" s="2">
        <v>23000</v>
      </c>
    </row>
    <row r="5308" spans="1:22" x14ac:dyDescent="0.3">
      <c r="A5308" t="s">
        <v>10830</v>
      </c>
      <c r="B5308" t="s">
        <v>10831</v>
      </c>
      <c r="C5308" t="str">
        <f t="shared" si="3190"/>
        <v>Thursday</v>
      </c>
      <c r="D5308" t="str">
        <f t="shared" si="3191"/>
        <v>April</v>
      </c>
      <c r="E5308" s="9">
        <f t="shared" si="3192"/>
        <v>46135</v>
      </c>
      <c r="F5308">
        <f t="shared" si="3193"/>
        <v>11</v>
      </c>
      <c r="G5308" s="1" t="str">
        <f t="shared" si="3194"/>
        <v>11:00</v>
      </c>
      <c r="H5308" t="s">
        <v>275</v>
      </c>
      <c r="I5308" t="s">
        <v>21</v>
      </c>
      <c r="J5308" t="s">
        <v>49</v>
      </c>
      <c r="K5308" t="s">
        <v>24</v>
      </c>
      <c r="L5308" t="str">
        <f t="shared" si="3195"/>
        <v>Unknown</v>
      </c>
      <c r="M5308" t="s">
        <v>25</v>
      </c>
      <c r="N5308" t="str">
        <f t="shared" si="3196"/>
        <v>Product</v>
      </c>
      <c r="P5308" t="s">
        <v>26</v>
      </c>
      <c r="Q5308" t="s">
        <v>27</v>
      </c>
      <c r="S5308" s="1">
        <v>1</v>
      </c>
      <c r="T5308" s="2">
        <v>22000</v>
      </c>
      <c r="U5308" s="2">
        <v>22000</v>
      </c>
      <c r="V5308" s="2">
        <v>22000</v>
      </c>
    </row>
    <row r="5309" spans="1:22" x14ac:dyDescent="0.3">
      <c r="A5309" t="s">
        <v>10834</v>
      </c>
      <c r="B5309" t="s">
        <v>10835</v>
      </c>
      <c r="C5309" t="str">
        <f t="shared" si="3190"/>
        <v>Thursday</v>
      </c>
      <c r="D5309" t="str">
        <f t="shared" si="3191"/>
        <v>April</v>
      </c>
      <c r="E5309" s="9">
        <f t="shared" si="3192"/>
        <v>46135</v>
      </c>
      <c r="F5309">
        <f t="shared" si="3193"/>
        <v>11</v>
      </c>
      <c r="G5309" s="1" t="str">
        <f t="shared" si="3194"/>
        <v>11:00</v>
      </c>
      <c r="H5309" t="s">
        <v>275</v>
      </c>
      <c r="I5309" t="s">
        <v>21</v>
      </c>
      <c r="J5309" t="s">
        <v>22</v>
      </c>
      <c r="K5309" t="s">
        <v>1939</v>
      </c>
      <c r="L5309" t="str">
        <f t="shared" si="3195"/>
        <v>Identified</v>
      </c>
      <c r="M5309" t="s">
        <v>230</v>
      </c>
      <c r="N5309" t="str">
        <f t="shared" si="3196"/>
        <v>Product</v>
      </c>
      <c r="P5309" t="s">
        <v>90</v>
      </c>
      <c r="S5309" s="1">
        <v>1</v>
      </c>
      <c r="T5309" s="2">
        <v>28000</v>
      </c>
      <c r="U5309" s="2">
        <v>28000</v>
      </c>
      <c r="V5309" s="2">
        <v>52000</v>
      </c>
    </row>
    <row r="5310" spans="1:22" x14ac:dyDescent="0.3">
      <c r="A5310" t="str">
        <f>A5309</f>
        <v xml:space="preserve">S/260423/1/7
</v>
      </c>
      <c r="B5310" t="s">
        <v>10835</v>
      </c>
      <c r="C5310" t="str">
        <f t="shared" si="3190"/>
        <v>Thursday</v>
      </c>
      <c r="D5310" t="str">
        <f t="shared" si="3191"/>
        <v>April</v>
      </c>
      <c r="E5310" s="9">
        <f t="shared" si="3192"/>
        <v>46135</v>
      </c>
      <c r="F5310">
        <f t="shared" si="3193"/>
        <v>11</v>
      </c>
      <c r="G5310" s="1" t="str">
        <f t="shared" si="3194"/>
        <v>11:00</v>
      </c>
      <c r="H5310" t="str">
        <f>H5309</f>
        <v>Ney</v>
      </c>
      <c r="I5310" t="str">
        <f>I5309</f>
        <v>Makan di Tempat</v>
      </c>
      <c r="J5310" t="str">
        <f>J5309</f>
        <v>QR Statis</v>
      </c>
      <c r="L5310" t="str">
        <f t="shared" si="3195"/>
        <v>Unknown</v>
      </c>
      <c r="M5310" t="s">
        <v>680</v>
      </c>
      <c r="N5310" t="str">
        <f t="shared" si="3196"/>
        <v>Product</v>
      </c>
      <c r="P5310" t="s">
        <v>681</v>
      </c>
      <c r="Q5310" t="s">
        <v>27</v>
      </c>
      <c r="S5310" s="1">
        <v>1</v>
      </c>
      <c r="T5310" s="2">
        <v>24000</v>
      </c>
      <c r="U5310" s="2">
        <v>24000</v>
      </c>
    </row>
    <row r="5311" spans="1:22" x14ac:dyDescent="0.3">
      <c r="A5311" t="s">
        <v>10838</v>
      </c>
      <c r="B5311" t="s">
        <v>10839</v>
      </c>
      <c r="C5311" t="str">
        <f t="shared" si="3190"/>
        <v>Thursday</v>
      </c>
      <c r="D5311" t="str">
        <f t="shared" si="3191"/>
        <v>April</v>
      </c>
      <c r="E5311" s="9">
        <f t="shared" si="3192"/>
        <v>46135</v>
      </c>
      <c r="F5311">
        <f t="shared" si="3193"/>
        <v>11</v>
      </c>
      <c r="G5311" s="1" t="str">
        <f t="shared" si="3194"/>
        <v>11:00</v>
      </c>
      <c r="H5311" t="s">
        <v>275</v>
      </c>
      <c r="I5311" t="s">
        <v>21</v>
      </c>
      <c r="J5311" t="s">
        <v>22</v>
      </c>
      <c r="K5311" t="s">
        <v>221</v>
      </c>
      <c r="L5311" t="str">
        <f t="shared" si="3195"/>
        <v>Identified</v>
      </c>
      <c r="M5311" t="s">
        <v>287</v>
      </c>
      <c r="N5311" t="str">
        <f t="shared" si="3196"/>
        <v>Product</v>
      </c>
      <c r="P5311" t="s">
        <v>26</v>
      </c>
      <c r="Q5311" t="s">
        <v>27</v>
      </c>
      <c r="S5311" s="1">
        <v>1</v>
      </c>
      <c r="T5311" s="2">
        <v>22000</v>
      </c>
      <c r="U5311" s="2">
        <v>22000</v>
      </c>
      <c r="V5311" s="2">
        <v>80000</v>
      </c>
    </row>
    <row r="5312" spans="1:22" x14ac:dyDescent="0.3">
      <c r="A5312" t="str">
        <f t="shared" ref="A5312:A5314" si="3241">A5311</f>
        <v xml:space="preserve">S/260423/1/8
</v>
      </c>
      <c r="B5312" t="s">
        <v>10839</v>
      </c>
      <c r="C5312" t="str">
        <f t="shared" si="3190"/>
        <v>Thursday</v>
      </c>
      <c r="D5312" t="str">
        <f t="shared" si="3191"/>
        <v>April</v>
      </c>
      <c r="E5312" s="9">
        <f t="shared" si="3192"/>
        <v>46135</v>
      </c>
      <c r="F5312">
        <f t="shared" si="3193"/>
        <v>11</v>
      </c>
      <c r="G5312" s="1" t="str">
        <f t="shared" si="3194"/>
        <v>11:00</v>
      </c>
      <c r="H5312" t="str">
        <f t="shared" ref="H5312:H5314" si="3242">H5311</f>
        <v>Ney</v>
      </c>
      <c r="I5312" t="str">
        <f t="shared" ref="I5312:I5314" si="3243">I5311</f>
        <v>Makan di Tempat</v>
      </c>
      <c r="J5312" t="str">
        <f t="shared" ref="J5312:J5314" si="3244">J5311</f>
        <v>QR Statis</v>
      </c>
      <c r="L5312" t="str">
        <f t="shared" si="3195"/>
        <v>Unknown</v>
      </c>
      <c r="M5312" t="s">
        <v>344</v>
      </c>
      <c r="N5312" t="str">
        <f t="shared" si="3196"/>
        <v>Product</v>
      </c>
      <c r="P5312" t="s">
        <v>59</v>
      </c>
      <c r="S5312" s="1">
        <v>1</v>
      </c>
      <c r="T5312" s="2">
        <v>20000</v>
      </c>
      <c r="U5312" s="2">
        <v>20000</v>
      </c>
    </row>
    <row r="5313" spans="1:22" x14ac:dyDescent="0.3">
      <c r="A5313" t="str">
        <f t="shared" si="3241"/>
        <v xml:space="preserve">S/260423/1/8
</v>
      </c>
      <c r="B5313" t="s">
        <v>10839</v>
      </c>
      <c r="C5313" t="str">
        <f t="shared" si="3190"/>
        <v>Thursday</v>
      </c>
      <c r="D5313" t="str">
        <f t="shared" si="3191"/>
        <v>April</v>
      </c>
      <c r="E5313" s="9">
        <f t="shared" si="3192"/>
        <v>46135</v>
      </c>
      <c r="F5313">
        <f t="shared" si="3193"/>
        <v>11</v>
      </c>
      <c r="G5313" s="1" t="str">
        <f t="shared" si="3194"/>
        <v>11:00</v>
      </c>
      <c r="H5313" t="str">
        <f t="shared" si="3242"/>
        <v>Ney</v>
      </c>
      <c r="I5313" t="str">
        <f t="shared" si="3243"/>
        <v>Makan di Tempat</v>
      </c>
      <c r="J5313" t="str">
        <f t="shared" si="3244"/>
        <v>QR Statis</v>
      </c>
      <c r="L5313" t="str">
        <f t="shared" si="3195"/>
        <v>Unknown</v>
      </c>
      <c r="M5313" t="s">
        <v>39</v>
      </c>
      <c r="N5313" t="str">
        <f t="shared" si="3196"/>
        <v>Product</v>
      </c>
      <c r="P5313" t="s">
        <v>40</v>
      </c>
      <c r="S5313" s="1">
        <v>1</v>
      </c>
      <c r="T5313" s="2">
        <v>14000</v>
      </c>
      <c r="U5313" s="2">
        <v>14000</v>
      </c>
    </row>
    <row r="5314" spans="1:22" x14ac:dyDescent="0.3">
      <c r="A5314" t="str">
        <f t="shared" si="3241"/>
        <v xml:space="preserve">S/260423/1/8
</v>
      </c>
      <c r="B5314" t="s">
        <v>10839</v>
      </c>
      <c r="C5314" t="str">
        <f t="shared" si="3190"/>
        <v>Thursday</v>
      </c>
      <c r="D5314" t="str">
        <f t="shared" si="3191"/>
        <v>April</v>
      </c>
      <c r="E5314" s="9">
        <f t="shared" si="3192"/>
        <v>46135</v>
      </c>
      <c r="F5314">
        <f t="shared" si="3193"/>
        <v>11</v>
      </c>
      <c r="G5314" s="1" t="str">
        <f t="shared" si="3194"/>
        <v>11:00</v>
      </c>
      <c r="H5314" t="str">
        <f t="shared" si="3242"/>
        <v>Ney</v>
      </c>
      <c r="I5314" t="str">
        <f t="shared" si="3243"/>
        <v>Makan di Tempat</v>
      </c>
      <c r="J5314" t="str">
        <f t="shared" si="3244"/>
        <v>QR Statis</v>
      </c>
      <c r="L5314" t="str">
        <f t="shared" si="3195"/>
        <v>Unknown</v>
      </c>
      <c r="M5314" t="s">
        <v>680</v>
      </c>
      <c r="N5314" t="str">
        <f t="shared" si="3196"/>
        <v>Product</v>
      </c>
      <c r="P5314" t="s">
        <v>681</v>
      </c>
      <c r="Q5314" t="s">
        <v>27</v>
      </c>
      <c r="S5314" s="1">
        <v>1</v>
      </c>
      <c r="T5314" s="2">
        <v>24000</v>
      </c>
      <c r="U5314" s="2">
        <v>24000</v>
      </c>
    </row>
    <row r="5315" spans="1:22" x14ac:dyDescent="0.3">
      <c r="A5315" t="s">
        <v>10842</v>
      </c>
      <c r="B5315" t="s">
        <v>10843</v>
      </c>
      <c r="C5315" t="str">
        <f t="shared" ref="C5315:C5378" si="3245">TEXT(DATEVALUE(LEFT(B5315,FIND(",",B5315)-1)),"dddd")</f>
        <v>Thursday</v>
      </c>
      <c r="D5315" t="str">
        <f t="shared" ref="D5315:D5378" si="3246">TEXT(DATEVALUE(LEFT(B5315,FIND(",",B5315)-1)),"mmmm")</f>
        <v>April</v>
      </c>
      <c r="E5315" s="9">
        <f t="shared" ref="E5315:E5378" si="3247">IF(B5315="","",DATEVALUE(LEFT(B5315,FIND(",",B5315)-1)))</f>
        <v>46135</v>
      </c>
      <c r="F5315">
        <f t="shared" ref="F5315:F5378" si="3248">HOUR(TIMEVALUE(RIGHT(B5315,8)))</f>
        <v>12</v>
      </c>
      <c r="G5315" s="1" t="str">
        <f t="shared" ref="G5315:G5378" si="3249">TEXT(TIME(HOUR(TIMEVALUE(RIGHT(B5315,8))),0,0),"hh:mm")</f>
        <v>12:00</v>
      </c>
      <c r="H5315" t="s">
        <v>275</v>
      </c>
      <c r="I5315" t="s">
        <v>21</v>
      </c>
      <c r="J5315" t="s">
        <v>22</v>
      </c>
      <c r="K5315" t="s">
        <v>2774</v>
      </c>
      <c r="L5315" t="str">
        <f t="shared" ref="L5315:L5378" si="3250">IF(OR(K5315="",K5315="-"),"Unknown","Identified")</f>
        <v>Identified</v>
      </c>
      <c r="M5315" t="s">
        <v>287</v>
      </c>
      <c r="N5315" t="str">
        <f t="shared" ref="N5315:N5378" si="3251">IF(ISNUMBER(SEARCH("Diskon",M5315)),"Discount","Product")</f>
        <v>Product</v>
      </c>
      <c r="P5315" t="s">
        <v>26</v>
      </c>
      <c r="Q5315" t="s">
        <v>72</v>
      </c>
      <c r="S5315" s="1">
        <v>1</v>
      </c>
      <c r="T5315" s="2">
        <v>20000</v>
      </c>
      <c r="U5315" s="2">
        <v>20000</v>
      </c>
      <c r="V5315" s="2">
        <v>40000</v>
      </c>
    </row>
    <row r="5316" spans="1:22" x14ac:dyDescent="0.3">
      <c r="A5316" t="str">
        <f>A5315</f>
        <v xml:space="preserve">S/260423/1/9
</v>
      </c>
      <c r="B5316" t="s">
        <v>10843</v>
      </c>
      <c r="C5316" t="str">
        <f t="shared" si="3245"/>
        <v>Thursday</v>
      </c>
      <c r="D5316" t="str">
        <f t="shared" si="3246"/>
        <v>April</v>
      </c>
      <c r="E5316" s="9">
        <f t="shared" si="3247"/>
        <v>46135</v>
      </c>
      <c r="F5316">
        <f t="shared" si="3248"/>
        <v>12</v>
      </c>
      <c r="G5316" s="1" t="str">
        <f t="shared" si="3249"/>
        <v>12:00</v>
      </c>
      <c r="H5316" t="str">
        <f>H5315</f>
        <v>Ney</v>
      </c>
      <c r="I5316" t="str">
        <f>I5315</f>
        <v>Makan di Tempat</v>
      </c>
      <c r="J5316" t="str">
        <f>J5315</f>
        <v>QR Statis</v>
      </c>
      <c r="L5316" t="str">
        <f t="shared" si="3250"/>
        <v>Unknown</v>
      </c>
      <c r="M5316" t="s">
        <v>139</v>
      </c>
      <c r="N5316" t="str">
        <f t="shared" si="3251"/>
        <v>Product</v>
      </c>
      <c r="P5316" t="s">
        <v>59</v>
      </c>
      <c r="S5316" s="1">
        <v>1</v>
      </c>
      <c r="T5316" s="2">
        <v>20000</v>
      </c>
      <c r="U5316" s="2">
        <v>20000</v>
      </c>
    </row>
    <row r="5317" spans="1:22" x14ac:dyDescent="0.3">
      <c r="A5317" t="s">
        <v>10846</v>
      </c>
      <c r="B5317" t="s">
        <v>10847</v>
      </c>
      <c r="C5317" t="str">
        <f t="shared" si="3245"/>
        <v>Thursday</v>
      </c>
      <c r="D5317" t="str">
        <f t="shared" si="3246"/>
        <v>April</v>
      </c>
      <c r="E5317" s="9">
        <f t="shared" si="3247"/>
        <v>46135</v>
      </c>
      <c r="F5317">
        <f t="shared" si="3248"/>
        <v>13</v>
      </c>
      <c r="G5317" s="1" t="str">
        <f t="shared" si="3249"/>
        <v>13:00</v>
      </c>
      <c r="H5317" t="s">
        <v>275</v>
      </c>
      <c r="I5317" t="s">
        <v>21</v>
      </c>
      <c r="J5317" t="s">
        <v>22</v>
      </c>
      <c r="K5317" t="s">
        <v>24</v>
      </c>
      <c r="L5317" t="str">
        <f t="shared" si="3250"/>
        <v>Unknown</v>
      </c>
      <c r="M5317" t="s">
        <v>287</v>
      </c>
      <c r="N5317" t="str">
        <f t="shared" si="3251"/>
        <v>Product</v>
      </c>
      <c r="P5317" t="s">
        <v>26</v>
      </c>
      <c r="Q5317" t="s">
        <v>27</v>
      </c>
      <c r="S5317" s="1">
        <v>1</v>
      </c>
      <c r="T5317" s="2">
        <v>22000</v>
      </c>
      <c r="U5317" s="2">
        <v>22000</v>
      </c>
      <c r="V5317" s="2">
        <v>62000</v>
      </c>
    </row>
    <row r="5318" spans="1:22" x14ac:dyDescent="0.3">
      <c r="A5318" t="str">
        <f t="shared" ref="A5318:A5319" si="3252">A5317</f>
        <v xml:space="preserve">S/260423/1/10
</v>
      </c>
      <c r="B5318" t="s">
        <v>10847</v>
      </c>
      <c r="C5318" t="str">
        <f t="shared" si="3245"/>
        <v>Thursday</v>
      </c>
      <c r="D5318" t="str">
        <f t="shared" si="3246"/>
        <v>April</v>
      </c>
      <c r="E5318" s="9">
        <f t="shared" si="3247"/>
        <v>46135</v>
      </c>
      <c r="F5318">
        <f t="shared" si="3248"/>
        <v>13</v>
      </c>
      <c r="G5318" s="1" t="str">
        <f t="shared" si="3249"/>
        <v>13:00</v>
      </c>
      <c r="H5318" t="str">
        <f t="shared" ref="H5318:H5319" si="3253">H5317</f>
        <v>Ney</v>
      </c>
      <c r="I5318" t="str">
        <f t="shared" ref="I5318:I5319" si="3254">I5317</f>
        <v>Makan di Tempat</v>
      </c>
      <c r="J5318" t="str">
        <f t="shared" ref="J5318:J5319" si="3255">J5317</f>
        <v>QR Statis</v>
      </c>
      <c r="L5318" t="str">
        <f t="shared" si="3250"/>
        <v>Unknown</v>
      </c>
      <c r="M5318" t="s">
        <v>30</v>
      </c>
      <c r="N5318" t="str">
        <f t="shared" si="3251"/>
        <v>Product</v>
      </c>
      <c r="P5318" t="s">
        <v>31</v>
      </c>
      <c r="Q5318" t="s">
        <v>72</v>
      </c>
      <c r="S5318" s="1">
        <v>1</v>
      </c>
      <c r="T5318" s="2">
        <v>20000</v>
      </c>
      <c r="U5318" s="2">
        <v>20000</v>
      </c>
    </row>
    <row r="5319" spans="1:22" x14ac:dyDescent="0.3">
      <c r="A5319" t="str">
        <f t="shared" si="3252"/>
        <v xml:space="preserve">S/260423/1/10
</v>
      </c>
      <c r="B5319" t="s">
        <v>10847</v>
      </c>
      <c r="C5319" t="str">
        <f t="shared" si="3245"/>
        <v>Thursday</v>
      </c>
      <c r="D5319" t="str">
        <f t="shared" si="3246"/>
        <v>April</v>
      </c>
      <c r="E5319" s="9">
        <f t="shared" si="3247"/>
        <v>46135</v>
      </c>
      <c r="F5319">
        <f t="shared" si="3248"/>
        <v>13</v>
      </c>
      <c r="G5319" s="1" t="str">
        <f t="shared" si="3249"/>
        <v>13:00</v>
      </c>
      <c r="H5319" t="str">
        <f t="shared" si="3253"/>
        <v>Ney</v>
      </c>
      <c r="I5319" t="str">
        <f t="shared" si="3254"/>
        <v>Makan di Tempat</v>
      </c>
      <c r="J5319" t="str">
        <f t="shared" si="3255"/>
        <v>QR Statis</v>
      </c>
      <c r="L5319" t="str">
        <f t="shared" si="3250"/>
        <v>Unknown</v>
      </c>
      <c r="M5319" t="s">
        <v>591</v>
      </c>
      <c r="N5319" t="str">
        <f t="shared" si="3251"/>
        <v>Product</v>
      </c>
      <c r="P5319" t="s">
        <v>31</v>
      </c>
      <c r="Q5319" t="s">
        <v>72</v>
      </c>
      <c r="S5319" s="1">
        <v>1</v>
      </c>
      <c r="T5319" s="2">
        <v>20000</v>
      </c>
      <c r="U5319" s="2">
        <v>20000</v>
      </c>
    </row>
    <row r="5320" spans="1:22" x14ac:dyDescent="0.3">
      <c r="A5320" t="s">
        <v>10850</v>
      </c>
      <c r="B5320" t="s">
        <v>10851</v>
      </c>
      <c r="C5320" t="str">
        <f t="shared" si="3245"/>
        <v>Thursday</v>
      </c>
      <c r="D5320" t="str">
        <f t="shared" si="3246"/>
        <v>April</v>
      </c>
      <c r="E5320" s="9">
        <f t="shared" si="3247"/>
        <v>46135</v>
      </c>
      <c r="F5320">
        <f t="shared" si="3248"/>
        <v>13</v>
      </c>
      <c r="G5320" s="1" t="str">
        <f t="shared" si="3249"/>
        <v>13:00</v>
      </c>
      <c r="H5320" t="s">
        <v>275</v>
      </c>
      <c r="I5320" t="s">
        <v>21</v>
      </c>
      <c r="J5320" t="s">
        <v>22</v>
      </c>
      <c r="K5320" t="s">
        <v>341</v>
      </c>
      <c r="L5320" t="str">
        <f t="shared" si="3250"/>
        <v>Identified</v>
      </c>
      <c r="M5320" t="s">
        <v>71</v>
      </c>
      <c r="N5320" t="str">
        <f t="shared" si="3251"/>
        <v>Product</v>
      </c>
      <c r="P5320" t="s">
        <v>52</v>
      </c>
      <c r="Q5320" t="s">
        <v>72</v>
      </c>
      <c r="S5320" s="1">
        <v>1</v>
      </c>
      <c r="T5320" s="2">
        <v>20000</v>
      </c>
      <c r="U5320" s="2">
        <v>20000</v>
      </c>
      <c r="V5320" s="2">
        <v>58000</v>
      </c>
    </row>
    <row r="5321" spans="1:22" x14ac:dyDescent="0.3">
      <c r="A5321" t="str">
        <f t="shared" ref="A5321:A5322" si="3256">A5320</f>
        <v xml:space="preserve">S/260423/1/11
</v>
      </c>
      <c r="B5321" t="s">
        <v>10851</v>
      </c>
      <c r="C5321" t="str">
        <f t="shared" si="3245"/>
        <v>Thursday</v>
      </c>
      <c r="D5321" t="str">
        <f t="shared" si="3246"/>
        <v>April</v>
      </c>
      <c r="E5321" s="9">
        <f t="shared" si="3247"/>
        <v>46135</v>
      </c>
      <c r="F5321">
        <f t="shared" si="3248"/>
        <v>13</v>
      </c>
      <c r="G5321" s="1" t="str">
        <f t="shared" si="3249"/>
        <v>13:00</v>
      </c>
      <c r="H5321" t="str">
        <f t="shared" ref="H5321:H5322" si="3257">H5320</f>
        <v>Ney</v>
      </c>
      <c r="I5321" t="str">
        <f t="shared" ref="I5321:I5322" si="3258">I5320</f>
        <v>Makan di Tempat</v>
      </c>
      <c r="J5321" t="str">
        <f t="shared" ref="J5321:J5322" si="3259">J5320</f>
        <v>QR Statis</v>
      </c>
      <c r="L5321" t="str">
        <f t="shared" si="3250"/>
        <v>Unknown</v>
      </c>
      <c r="M5321" t="s">
        <v>147</v>
      </c>
      <c r="N5321" t="str">
        <f t="shared" si="3251"/>
        <v>Product</v>
      </c>
      <c r="P5321" t="s">
        <v>44</v>
      </c>
      <c r="Q5321" t="s">
        <v>27</v>
      </c>
      <c r="S5321" s="1">
        <v>1</v>
      </c>
      <c r="T5321" s="2">
        <v>20000</v>
      </c>
      <c r="U5321" s="2">
        <v>20000</v>
      </c>
    </row>
    <row r="5322" spans="1:22" x14ac:dyDescent="0.3">
      <c r="A5322" t="str">
        <f t="shared" si="3256"/>
        <v xml:space="preserve">S/260423/1/11
</v>
      </c>
      <c r="B5322" t="s">
        <v>10851</v>
      </c>
      <c r="C5322" t="str">
        <f t="shared" si="3245"/>
        <v>Thursday</v>
      </c>
      <c r="D5322" t="str">
        <f t="shared" si="3246"/>
        <v>April</v>
      </c>
      <c r="E5322" s="9">
        <f t="shared" si="3247"/>
        <v>46135</v>
      </c>
      <c r="F5322">
        <f t="shared" si="3248"/>
        <v>13</v>
      </c>
      <c r="G5322" s="1" t="str">
        <f t="shared" si="3249"/>
        <v>13:00</v>
      </c>
      <c r="H5322" t="str">
        <f t="shared" si="3257"/>
        <v>Ney</v>
      </c>
      <c r="I5322" t="str">
        <f t="shared" si="3258"/>
        <v>Makan di Tempat</v>
      </c>
      <c r="J5322" t="str">
        <f t="shared" si="3259"/>
        <v>QR Statis</v>
      </c>
      <c r="L5322" t="str">
        <f t="shared" si="3250"/>
        <v>Unknown</v>
      </c>
      <c r="M5322" t="s">
        <v>306</v>
      </c>
      <c r="N5322" t="str">
        <f t="shared" si="3251"/>
        <v>Product</v>
      </c>
      <c r="P5322" t="s">
        <v>40</v>
      </c>
      <c r="S5322" s="1">
        <v>1</v>
      </c>
      <c r="T5322" s="2">
        <v>18000</v>
      </c>
      <c r="U5322" s="2">
        <v>18000</v>
      </c>
    </row>
    <row r="5323" spans="1:22" x14ac:dyDescent="0.3">
      <c r="A5323" t="s">
        <v>10854</v>
      </c>
      <c r="B5323" t="s">
        <v>10855</v>
      </c>
      <c r="C5323" t="str">
        <f t="shared" si="3245"/>
        <v>Thursday</v>
      </c>
      <c r="D5323" t="str">
        <f t="shared" si="3246"/>
        <v>April</v>
      </c>
      <c r="E5323" s="9">
        <f t="shared" si="3247"/>
        <v>46135</v>
      </c>
      <c r="F5323">
        <f t="shared" si="3248"/>
        <v>13</v>
      </c>
      <c r="G5323" s="1" t="str">
        <f t="shared" si="3249"/>
        <v>13:00</v>
      </c>
      <c r="H5323" t="s">
        <v>275</v>
      </c>
      <c r="I5323" t="s">
        <v>21</v>
      </c>
      <c r="J5323" t="s">
        <v>49</v>
      </c>
      <c r="K5323" t="s">
        <v>24</v>
      </c>
      <c r="L5323" t="str">
        <f t="shared" si="3250"/>
        <v>Unknown</v>
      </c>
      <c r="M5323" t="s">
        <v>35</v>
      </c>
      <c r="N5323" t="str">
        <f t="shared" si="3251"/>
        <v>Product</v>
      </c>
      <c r="P5323" t="s">
        <v>36</v>
      </c>
      <c r="Q5323" t="s">
        <v>72</v>
      </c>
      <c r="S5323" s="1">
        <v>2</v>
      </c>
      <c r="T5323" s="2">
        <v>17000</v>
      </c>
      <c r="U5323" s="2">
        <v>34000</v>
      </c>
      <c r="V5323" s="2">
        <v>55000</v>
      </c>
    </row>
    <row r="5324" spans="1:22" x14ac:dyDescent="0.3">
      <c r="A5324" t="str">
        <f>A5323</f>
        <v xml:space="preserve">S/260423/1/12
</v>
      </c>
      <c r="B5324" t="s">
        <v>10855</v>
      </c>
      <c r="C5324" t="str">
        <f t="shared" si="3245"/>
        <v>Thursday</v>
      </c>
      <c r="D5324" t="str">
        <f t="shared" si="3246"/>
        <v>April</v>
      </c>
      <c r="E5324" s="9">
        <f t="shared" si="3247"/>
        <v>46135</v>
      </c>
      <c r="F5324">
        <f t="shared" si="3248"/>
        <v>13</v>
      </c>
      <c r="G5324" s="1" t="str">
        <f t="shared" si="3249"/>
        <v>13:00</v>
      </c>
      <c r="H5324" t="str">
        <f>H5323</f>
        <v>Ney</v>
      </c>
      <c r="I5324" t="str">
        <f>I5323</f>
        <v>Makan di Tempat</v>
      </c>
      <c r="J5324" t="str">
        <f>J5323</f>
        <v>Tunai</v>
      </c>
      <c r="L5324" t="str">
        <f t="shared" si="3250"/>
        <v>Unknown</v>
      </c>
      <c r="M5324" t="s">
        <v>215</v>
      </c>
      <c r="N5324" t="str">
        <f t="shared" si="3251"/>
        <v>Product</v>
      </c>
      <c r="P5324" t="s">
        <v>36</v>
      </c>
      <c r="Q5324" t="s">
        <v>27</v>
      </c>
      <c r="S5324" s="1">
        <v>1</v>
      </c>
      <c r="T5324" s="2">
        <v>21000</v>
      </c>
      <c r="U5324" s="2">
        <v>21000</v>
      </c>
    </row>
    <row r="5325" spans="1:22" x14ac:dyDescent="0.3">
      <c r="A5325" t="s">
        <v>10858</v>
      </c>
      <c r="B5325" t="s">
        <v>10859</v>
      </c>
      <c r="C5325" t="str">
        <f t="shared" si="3245"/>
        <v>Thursday</v>
      </c>
      <c r="D5325" t="str">
        <f t="shared" si="3246"/>
        <v>April</v>
      </c>
      <c r="E5325" s="9">
        <f t="shared" si="3247"/>
        <v>46135</v>
      </c>
      <c r="F5325">
        <f t="shared" si="3248"/>
        <v>13</v>
      </c>
      <c r="G5325" s="1" t="str">
        <f t="shared" si="3249"/>
        <v>13:00</v>
      </c>
      <c r="H5325" t="s">
        <v>275</v>
      </c>
      <c r="I5325" t="s">
        <v>21</v>
      </c>
      <c r="J5325" t="s">
        <v>22</v>
      </c>
      <c r="K5325" t="s">
        <v>24</v>
      </c>
      <c r="L5325" t="str">
        <f t="shared" si="3250"/>
        <v>Unknown</v>
      </c>
      <c r="M5325" t="s">
        <v>25</v>
      </c>
      <c r="N5325" t="str">
        <f t="shared" si="3251"/>
        <v>Product</v>
      </c>
      <c r="P5325" t="s">
        <v>26</v>
      </c>
      <c r="Q5325" t="s">
        <v>27</v>
      </c>
      <c r="S5325" s="1">
        <v>1</v>
      </c>
      <c r="T5325" s="2">
        <v>22000</v>
      </c>
      <c r="U5325" s="2">
        <v>22000</v>
      </c>
      <c r="V5325" s="2">
        <v>42000</v>
      </c>
    </row>
    <row r="5326" spans="1:22" x14ac:dyDescent="0.3">
      <c r="A5326" t="str">
        <f>A5325</f>
        <v xml:space="preserve">S/260423/1/13
</v>
      </c>
      <c r="B5326" t="s">
        <v>10859</v>
      </c>
      <c r="C5326" t="str">
        <f t="shared" si="3245"/>
        <v>Thursday</v>
      </c>
      <c r="D5326" t="str">
        <f t="shared" si="3246"/>
        <v>April</v>
      </c>
      <c r="E5326" s="9">
        <f t="shared" si="3247"/>
        <v>46135</v>
      </c>
      <c r="F5326">
        <f t="shared" si="3248"/>
        <v>13</v>
      </c>
      <c r="G5326" s="1" t="str">
        <f t="shared" si="3249"/>
        <v>13:00</v>
      </c>
      <c r="H5326" t="str">
        <f>H5325</f>
        <v>Ney</v>
      </c>
      <c r="I5326" t="str">
        <f>I5325</f>
        <v>Makan di Tempat</v>
      </c>
      <c r="J5326" t="str">
        <f>J5325</f>
        <v>QR Statis</v>
      </c>
      <c r="L5326" t="str">
        <f t="shared" si="3250"/>
        <v>Unknown</v>
      </c>
      <c r="M5326" t="s">
        <v>162</v>
      </c>
      <c r="N5326" t="str">
        <f t="shared" si="3251"/>
        <v>Product</v>
      </c>
      <c r="P5326" t="s">
        <v>52</v>
      </c>
      <c r="Q5326" t="s">
        <v>72</v>
      </c>
      <c r="S5326" s="1">
        <v>1</v>
      </c>
      <c r="T5326" s="2">
        <v>20000</v>
      </c>
      <c r="U5326" s="2">
        <v>20000</v>
      </c>
    </row>
    <row r="5327" spans="1:22" x14ac:dyDescent="0.3">
      <c r="A5327" t="s">
        <v>10862</v>
      </c>
      <c r="B5327" t="s">
        <v>10863</v>
      </c>
      <c r="C5327" t="str">
        <f t="shared" si="3245"/>
        <v>Thursday</v>
      </c>
      <c r="D5327" t="str">
        <f t="shared" si="3246"/>
        <v>April</v>
      </c>
      <c r="E5327" s="9">
        <f t="shared" si="3247"/>
        <v>46135</v>
      </c>
      <c r="F5327">
        <f t="shared" si="3248"/>
        <v>13</v>
      </c>
      <c r="G5327" s="1" t="str">
        <f t="shared" si="3249"/>
        <v>13:00</v>
      </c>
      <c r="H5327" t="s">
        <v>275</v>
      </c>
      <c r="I5327" t="s">
        <v>21</v>
      </c>
      <c r="J5327" t="s">
        <v>49</v>
      </c>
      <c r="K5327" t="s">
        <v>24</v>
      </c>
      <c r="L5327" t="str">
        <f t="shared" si="3250"/>
        <v>Unknown</v>
      </c>
      <c r="M5327" t="s">
        <v>162</v>
      </c>
      <c r="N5327" t="str">
        <f t="shared" si="3251"/>
        <v>Product</v>
      </c>
      <c r="P5327" t="s">
        <v>52</v>
      </c>
      <c r="Q5327" t="s">
        <v>72</v>
      </c>
      <c r="S5327" s="1">
        <v>1</v>
      </c>
      <c r="T5327" s="2">
        <v>20000</v>
      </c>
      <c r="U5327" s="2">
        <v>20000</v>
      </c>
      <c r="V5327" s="2">
        <v>40000</v>
      </c>
    </row>
    <row r="5328" spans="1:22" x14ac:dyDescent="0.3">
      <c r="A5328" t="str">
        <f>A5327</f>
        <v xml:space="preserve">S/260423/1/14
</v>
      </c>
      <c r="B5328" t="s">
        <v>10863</v>
      </c>
      <c r="C5328" t="str">
        <f t="shared" si="3245"/>
        <v>Thursday</v>
      </c>
      <c r="D5328" t="str">
        <f t="shared" si="3246"/>
        <v>April</v>
      </c>
      <c r="E5328" s="9">
        <f t="shared" si="3247"/>
        <v>46135</v>
      </c>
      <c r="F5328">
        <f t="shared" si="3248"/>
        <v>13</v>
      </c>
      <c r="G5328" s="1" t="str">
        <f t="shared" si="3249"/>
        <v>13:00</v>
      </c>
      <c r="H5328" t="str">
        <f>H5327</f>
        <v>Ney</v>
      </c>
      <c r="I5328" t="str">
        <f>I5327</f>
        <v>Makan di Tempat</v>
      </c>
      <c r="J5328" t="str">
        <f>J5327</f>
        <v>Tunai</v>
      </c>
      <c r="L5328" t="str">
        <f t="shared" si="3250"/>
        <v>Unknown</v>
      </c>
      <c r="M5328" t="s">
        <v>51</v>
      </c>
      <c r="N5328" t="str">
        <f t="shared" si="3251"/>
        <v>Product</v>
      </c>
      <c r="P5328" t="s">
        <v>52</v>
      </c>
      <c r="Q5328" t="s">
        <v>72</v>
      </c>
      <c r="S5328" s="1">
        <v>1</v>
      </c>
      <c r="T5328" s="2">
        <v>20000</v>
      </c>
      <c r="U5328" s="2">
        <v>20000</v>
      </c>
    </row>
    <row r="5329" spans="1:22" x14ac:dyDescent="0.3">
      <c r="A5329" t="s">
        <v>10866</v>
      </c>
      <c r="B5329" t="s">
        <v>10867</v>
      </c>
      <c r="C5329" t="str">
        <f t="shared" si="3245"/>
        <v>Thursday</v>
      </c>
      <c r="D5329" t="str">
        <f t="shared" si="3246"/>
        <v>April</v>
      </c>
      <c r="E5329" s="9">
        <f t="shared" si="3247"/>
        <v>46135</v>
      </c>
      <c r="F5329">
        <f t="shared" si="3248"/>
        <v>14</v>
      </c>
      <c r="G5329" s="1" t="str">
        <f t="shared" si="3249"/>
        <v>14:00</v>
      </c>
      <c r="H5329" t="s">
        <v>275</v>
      </c>
      <c r="I5329" t="s">
        <v>21</v>
      </c>
      <c r="J5329" t="s">
        <v>22</v>
      </c>
      <c r="K5329" t="s">
        <v>24</v>
      </c>
      <c r="L5329" t="str">
        <f t="shared" si="3250"/>
        <v>Unknown</v>
      </c>
      <c r="M5329" t="s">
        <v>561</v>
      </c>
      <c r="N5329" t="str">
        <f t="shared" si="3251"/>
        <v>Product</v>
      </c>
      <c r="P5329" t="s">
        <v>198</v>
      </c>
      <c r="Q5329" t="s">
        <v>72</v>
      </c>
      <c r="S5329" s="1">
        <v>2</v>
      </c>
      <c r="T5329" s="2">
        <v>20000</v>
      </c>
      <c r="U5329" s="2">
        <v>40000</v>
      </c>
      <c r="V5329" s="2">
        <v>40000</v>
      </c>
    </row>
    <row r="5330" spans="1:22" x14ac:dyDescent="0.3">
      <c r="A5330" t="s">
        <v>10870</v>
      </c>
      <c r="B5330" t="s">
        <v>10871</v>
      </c>
      <c r="C5330" t="str">
        <f t="shared" si="3245"/>
        <v>Thursday</v>
      </c>
      <c r="D5330" t="str">
        <f t="shared" si="3246"/>
        <v>April</v>
      </c>
      <c r="E5330" s="9">
        <f t="shared" si="3247"/>
        <v>46135</v>
      </c>
      <c r="F5330">
        <f t="shared" si="3248"/>
        <v>14</v>
      </c>
      <c r="G5330" s="1" t="str">
        <f t="shared" si="3249"/>
        <v>14:00</v>
      </c>
      <c r="H5330" t="s">
        <v>275</v>
      </c>
      <c r="I5330" t="s">
        <v>21</v>
      </c>
      <c r="J5330" t="s">
        <v>22</v>
      </c>
      <c r="K5330" t="s">
        <v>24</v>
      </c>
      <c r="L5330" t="str">
        <f t="shared" si="3250"/>
        <v>Unknown</v>
      </c>
      <c r="M5330" t="s">
        <v>162</v>
      </c>
      <c r="N5330" t="str">
        <f t="shared" si="3251"/>
        <v>Product</v>
      </c>
      <c r="P5330" t="s">
        <v>52</v>
      </c>
      <c r="Q5330" t="s">
        <v>27</v>
      </c>
      <c r="S5330" s="1">
        <v>1</v>
      </c>
      <c r="T5330" s="2">
        <v>23000</v>
      </c>
      <c r="U5330" s="2">
        <v>23000</v>
      </c>
      <c r="V5330" s="2">
        <v>47000</v>
      </c>
    </row>
    <row r="5331" spans="1:22" x14ac:dyDescent="0.3">
      <c r="A5331" t="str">
        <f>A5330</f>
        <v xml:space="preserve">S/260423/1/16
</v>
      </c>
      <c r="B5331" t="s">
        <v>10871</v>
      </c>
      <c r="C5331" t="str">
        <f t="shared" si="3245"/>
        <v>Thursday</v>
      </c>
      <c r="D5331" t="str">
        <f t="shared" si="3246"/>
        <v>April</v>
      </c>
      <c r="E5331" s="9">
        <f t="shared" si="3247"/>
        <v>46135</v>
      </c>
      <c r="F5331">
        <f t="shared" si="3248"/>
        <v>14</v>
      </c>
      <c r="G5331" s="1" t="str">
        <f t="shared" si="3249"/>
        <v>14:00</v>
      </c>
      <c r="H5331" t="str">
        <f>H5330</f>
        <v>Ney</v>
      </c>
      <c r="I5331" t="str">
        <f>I5330</f>
        <v>Makan di Tempat</v>
      </c>
      <c r="J5331" t="str">
        <f>J5330</f>
        <v>QR Statis</v>
      </c>
      <c r="L5331" t="str">
        <f t="shared" si="3250"/>
        <v>Unknown</v>
      </c>
      <c r="M5331" t="s">
        <v>680</v>
      </c>
      <c r="N5331" t="str">
        <f t="shared" si="3251"/>
        <v>Product</v>
      </c>
      <c r="P5331" t="s">
        <v>681</v>
      </c>
      <c r="Q5331" t="s">
        <v>27</v>
      </c>
      <c r="S5331" s="1">
        <v>1</v>
      </c>
      <c r="T5331" s="2">
        <v>24000</v>
      </c>
      <c r="U5331" s="2">
        <v>24000</v>
      </c>
    </row>
    <row r="5332" spans="1:22" x14ac:dyDescent="0.3">
      <c r="A5332" t="s">
        <v>10874</v>
      </c>
      <c r="B5332" t="s">
        <v>10875</v>
      </c>
      <c r="C5332" t="str">
        <f t="shared" si="3245"/>
        <v>Thursday</v>
      </c>
      <c r="D5332" t="str">
        <f t="shared" si="3246"/>
        <v>April</v>
      </c>
      <c r="E5332" s="9">
        <f t="shared" si="3247"/>
        <v>46135</v>
      </c>
      <c r="F5332">
        <f t="shared" si="3248"/>
        <v>14</v>
      </c>
      <c r="G5332" s="1" t="str">
        <f t="shared" si="3249"/>
        <v>14:00</v>
      </c>
      <c r="H5332" t="s">
        <v>275</v>
      </c>
      <c r="I5332" t="s">
        <v>21</v>
      </c>
      <c r="J5332" t="s">
        <v>22</v>
      </c>
      <c r="K5332" t="s">
        <v>24</v>
      </c>
      <c r="L5332" t="str">
        <f t="shared" si="3250"/>
        <v>Unknown</v>
      </c>
      <c r="M5332" t="s">
        <v>147</v>
      </c>
      <c r="N5332" t="str">
        <f t="shared" si="3251"/>
        <v>Product</v>
      </c>
      <c r="P5332" t="s">
        <v>44</v>
      </c>
      <c r="Q5332" t="s">
        <v>27</v>
      </c>
      <c r="S5332" s="1">
        <v>1</v>
      </c>
      <c r="T5332" s="2">
        <v>20000</v>
      </c>
      <c r="U5332" s="2">
        <v>20000</v>
      </c>
      <c r="V5332" s="2">
        <v>20000</v>
      </c>
    </row>
    <row r="5333" spans="1:22" x14ac:dyDescent="0.3">
      <c r="A5333" t="s">
        <v>10878</v>
      </c>
      <c r="B5333" t="s">
        <v>10879</v>
      </c>
      <c r="C5333" t="str">
        <f t="shared" si="3245"/>
        <v>Thursday</v>
      </c>
      <c r="D5333" t="str">
        <f t="shared" si="3246"/>
        <v>April</v>
      </c>
      <c r="E5333" s="9">
        <f t="shared" si="3247"/>
        <v>46135</v>
      </c>
      <c r="F5333">
        <f t="shared" si="3248"/>
        <v>15</v>
      </c>
      <c r="G5333" s="1" t="str">
        <f t="shared" si="3249"/>
        <v>15:00</v>
      </c>
      <c r="H5333" t="s">
        <v>275</v>
      </c>
      <c r="I5333" t="s">
        <v>21</v>
      </c>
      <c r="J5333" t="s">
        <v>22</v>
      </c>
      <c r="K5333" t="s">
        <v>24</v>
      </c>
      <c r="L5333" t="str">
        <f t="shared" si="3250"/>
        <v>Unknown</v>
      </c>
      <c r="M5333" t="s">
        <v>287</v>
      </c>
      <c r="N5333" t="str">
        <f t="shared" si="3251"/>
        <v>Product</v>
      </c>
      <c r="P5333" t="s">
        <v>26</v>
      </c>
      <c r="Q5333" t="s">
        <v>27</v>
      </c>
      <c r="S5333" s="1">
        <v>1</v>
      </c>
      <c r="T5333" s="2">
        <v>22000</v>
      </c>
      <c r="U5333" s="2">
        <v>22000</v>
      </c>
      <c r="V5333" s="2">
        <v>44000</v>
      </c>
    </row>
    <row r="5334" spans="1:22" x14ac:dyDescent="0.3">
      <c r="A5334" t="str">
        <f>A5333</f>
        <v xml:space="preserve">S/260423/1/18
</v>
      </c>
      <c r="B5334" t="s">
        <v>10879</v>
      </c>
      <c r="C5334" t="str">
        <f t="shared" si="3245"/>
        <v>Thursday</v>
      </c>
      <c r="D5334" t="str">
        <f t="shared" si="3246"/>
        <v>April</v>
      </c>
      <c r="E5334" s="9">
        <f t="shared" si="3247"/>
        <v>46135</v>
      </c>
      <c r="F5334">
        <f t="shared" si="3248"/>
        <v>15</v>
      </c>
      <c r="G5334" s="1" t="str">
        <f t="shared" si="3249"/>
        <v>15:00</v>
      </c>
      <c r="H5334" t="str">
        <f>H5333</f>
        <v>Ney</v>
      </c>
      <c r="I5334" t="str">
        <f>I5333</f>
        <v>Makan di Tempat</v>
      </c>
      <c r="J5334" t="str">
        <f>J5333</f>
        <v>QR Statis</v>
      </c>
      <c r="L5334" t="str">
        <f t="shared" si="3250"/>
        <v>Unknown</v>
      </c>
      <c r="M5334" t="s">
        <v>150</v>
      </c>
      <c r="N5334" t="str">
        <f t="shared" si="3251"/>
        <v>Product</v>
      </c>
      <c r="P5334" t="s">
        <v>26</v>
      </c>
      <c r="Q5334" t="s">
        <v>27</v>
      </c>
      <c r="S5334" s="1">
        <v>1</v>
      </c>
      <c r="T5334" s="2">
        <v>22000</v>
      </c>
      <c r="U5334" s="2">
        <v>22000</v>
      </c>
    </row>
    <row r="5335" spans="1:22" x14ac:dyDescent="0.3">
      <c r="A5335" t="s">
        <v>10882</v>
      </c>
      <c r="B5335" t="s">
        <v>10883</v>
      </c>
      <c r="C5335" t="str">
        <f t="shared" si="3245"/>
        <v>Thursday</v>
      </c>
      <c r="D5335" t="str">
        <f t="shared" si="3246"/>
        <v>April</v>
      </c>
      <c r="E5335" s="9">
        <f t="shared" si="3247"/>
        <v>46135</v>
      </c>
      <c r="F5335">
        <f t="shared" si="3248"/>
        <v>15</v>
      </c>
      <c r="G5335" s="1" t="str">
        <f t="shared" si="3249"/>
        <v>15:00</v>
      </c>
      <c r="H5335" t="s">
        <v>275</v>
      </c>
      <c r="I5335" t="s">
        <v>21</v>
      </c>
      <c r="J5335" t="s">
        <v>49</v>
      </c>
      <c r="K5335" t="s">
        <v>24</v>
      </c>
      <c r="L5335" t="str">
        <f t="shared" si="3250"/>
        <v>Unknown</v>
      </c>
      <c r="M5335" t="s">
        <v>287</v>
      </c>
      <c r="N5335" t="str">
        <f t="shared" si="3251"/>
        <v>Product</v>
      </c>
      <c r="P5335" t="s">
        <v>26</v>
      </c>
      <c r="Q5335" t="s">
        <v>72</v>
      </c>
      <c r="S5335" s="1">
        <v>1</v>
      </c>
      <c r="T5335" s="2">
        <v>20000</v>
      </c>
      <c r="U5335" s="2">
        <v>20000</v>
      </c>
      <c r="V5335" s="2">
        <v>61000</v>
      </c>
    </row>
    <row r="5336" spans="1:22" x14ac:dyDescent="0.3">
      <c r="A5336" t="str">
        <f t="shared" ref="A5336:A5337" si="3260">A5335</f>
        <v xml:space="preserve">S/260423/1/19
</v>
      </c>
      <c r="B5336" t="s">
        <v>10883</v>
      </c>
      <c r="C5336" t="str">
        <f t="shared" si="3245"/>
        <v>Thursday</v>
      </c>
      <c r="D5336" t="str">
        <f t="shared" si="3246"/>
        <v>April</v>
      </c>
      <c r="E5336" s="9">
        <f t="shared" si="3247"/>
        <v>46135</v>
      </c>
      <c r="F5336">
        <f t="shared" si="3248"/>
        <v>15</v>
      </c>
      <c r="G5336" s="1" t="str">
        <f t="shared" si="3249"/>
        <v>15:00</v>
      </c>
      <c r="H5336" t="str">
        <f t="shared" ref="H5336:H5337" si="3261">H5335</f>
        <v>Ney</v>
      </c>
      <c r="I5336" t="str">
        <f t="shared" ref="I5336:I5337" si="3262">I5335</f>
        <v>Makan di Tempat</v>
      </c>
      <c r="J5336" t="str">
        <f t="shared" ref="J5336:J5337" si="3263">J5335</f>
        <v>Tunai</v>
      </c>
      <c r="L5336" t="str">
        <f t="shared" si="3250"/>
        <v>Unknown</v>
      </c>
      <c r="M5336" t="s">
        <v>126</v>
      </c>
      <c r="N5336" t="str">
        <f t="shared" si="3251"/>
        <v>Product</v>
      </c>
      <c r="P5336" t="s">
        <v>26</v>
      </c>
      <c r="Q5336" t="s">
        <v>72</v>
      </c>
      <c r="S5336" s="1">
        <v>1</v>
      </c>
      <c r="T5336" s="2">
        <v>21000</v>
      </c>
      <c r="U5336" s="2">
        <v>21000</v>
      </c>
    </row>
    <row r="5337" spans="1:22" x14ac:dyDescent="0.3">
      <c r="A5337" t="str">
        <f t="shared" si="3260"/>
        <v xml:space="preserve">S/260423/1/19
</v>
      </c>
      <c r="B5337" t="s">
        <v>10883</v>
      </c>
      <c r="C5337" t="str">
        <f t="shared" si="3245"/>
        <v>Thursday</v>
      </c>
      <c r="D5337" t="str">
        <f t="shared" si="3246"/>
        <v>April</v>
      </c>
      <c r="E5337" s="9">
        <f t="shared" si="3247"/>
        <v>46135</v>
      </c>
      <c r="F5337">
        <f t="shared" si="3248"/>
        <v>15</v>
      </c>
      <c r="G5337" s="1" t="str">
        <f t="shared" si="3249"/>
        <v>15:00</v>
      </c>
      <c r="H5337" t="str">
        <f t="shared" si="3261"/>
        <v>Ney</v>
      </c>
      <c r="I5337" t="str">
        <f t="shared" si="3262"/>
        <v>Makan di Tempat</v>
      </c>
      <c r="J5337" t="str">
        <f t="shared" si="3263"/>
        <v>Tunai</v>
      </c>
      <c r="L5337" t="str">
        <f t="shared" si="3250"/>
        <v>Unknown</v>
      </c>
      <c r="M5337" t="s">
        <v>162</v>
      </c>
      <c r="N5337" t="str">
        <f t="shared" si="3251"/>
        <v>Product</v>
      </c>
      <c r="P5337" t="s">
        <v>52</v>
      </c>
      <c r="Q5337" t="s">
        <v>72</v>
      </c>
      <c r="S5337" s="1">
        <v>1</v>
      </c>
      <c r="T5337" s="2">
        <v>20000</v>
      </c>
      <c r="U5337" s="2">
        <v>20000</v>
      </c>
    </row>
    <row r="5338" spans="1:22" x14ac:dyDescent="0.3">
      <c r="A5338" t="s">
        <v>10886</v>
      </c>
      <c r="B5338" t="s">
        <v>10887</v>
      </c>
      <c r="C5338" t="str">
        <f t="shared" si="3245"/>
        <v>Thursday</v>
      </c>
      <c r="D5338" t="str">
        <f t="shared" si="3246"/>
        <v>April</v>
      </c>
      <c r="E5338" s="9">
        <f t="shared" si="3247"/>
        <v>46135</v>
      </c>
      <c r="F5338">
        <f t="shared" si="3248"/>
        <v>15</v>
      </c>
      <c r="G5338" s="1" t="str">
        <f t="shared" si="3249"/>
        <v>15:00</v>
      </c>
      <c r="H5338" t="s">
        <v>275</v>
      </c>
      <c r="I5338" t="s">
        <v>21</v>
      </c>
      <c r="J5338" t="s">
        <v>49</v>
      </c>
      <c r="K5338" t="s">
        <v>24</v>
      </c>
      <c r="L5338" t="str">
        <f t="shared" si="3250"/>
        <v>Unknown</v>
      </c>
      <c r="M5338" t="s">
        <v>134</v>
      </c>
      <c r="N5338" t="str">
        <f t="shared" si="3251"/>
        <v>Product</v>
      </c>
      <c r="P5338" t="s">
        <v>36</v>
      </c>
      <c r="Q5338" t="s">
        <v>72</v>
      </c>
      <c r="S5338" s="1">
        <v>1</v>
      </c>
      <c r="T5338" s="2">
        <v>19000</v>
      </c>
      <c r="U5338" s="2">
        <v>19000</v>
      </c>
      <c r="V5338" s="2">
        <v>39000</v>
      </c>
    </row>
    <row r="5339" spans="1:22" x14ac:dyDescent="0.3">
      <c r="A5339" t="str">
        <f>A5338</f>
        <v xml:space="preserve">S/260423/1/20
</v>
      </c>
      <c r="B5339" t="s">
        <v>10887</v>
      </c>
      <c r="C5339" t="str">
        <f t="shared" si="3245"/>
        <v>Thursday</v>
      </c>
      <c r="D5339" t="str">
        <f t="shared" si="3246"/>
        <v>April</v>
      </c>
      <c r="E5339" s="9">
        <f t="shared" si="3247"/>
        <v>46135</v>
      </c>
      <c r="F5339">
        <f t="shared" si="3248"/>
        <v>15</v>
      </c>
      <c r="G5339" s="1" t="str">
        <f t="shared" si="3249"/>
        <v>15:00</v>
      </c>
      <c r="H5339" t="str">
        <f>H5338</f>
        <v>Ney</v>
      </c>
      <c r="I5339" t="str">
        <f>I5338</f>
        <v>Makan di Tempat</v>
      </c>
      <c r="J5339" t="str">
        <f>J5338</f>
        <v>Tunai</v>
      </c>
      <c r="L5339" t="str">
        <f t="shared" si="3250"/>
        <v>Unknown</v>
      </c>
      <c r="M5339" t="s">
        <v>224</v>
      </c>
      <c r="N5339" t="str">
        <f t="shared" si="3251"/>
        <v>Product</v>
      </c>
      <c r="P5339" t="s">
        <v>198</v>
      </c>
      <c r="Q5339" t="s">
        <v>72</v>
      </c>
      <c r="S5339" s="1">
        <v>1</v>
      </c>
      <c r="T5339" s="2">
        <v>20000</v>
      </c>
      <c r="U5339" s="2">
        <v>20000</v>
      </c>
    </row>
    <row r="5340" spans="1:22" x14ac:dyDescent="0.3">
      <c r="A5340" t="s">
        <v>10890</v>
      </c>
      <c r="B5340" t="s">
        <v>10891</v>
      </c>
      <c r="C5340" t="str">
        <f t="shared" si="3245"/>
        <v>Thursday</v>
      </c>
      <c r="D5340" t="str">
        <f t="shared" si="3246"/>
        <v>April</v>
      </c>
      <c r="E5340" s="9">
        <f t="shared" si="3247"/>
        <v>46135</v>
      </c>
      <c r="F5340">
        <f t="shared" si="3248"/>
        <v>15</v>
      </c>
      <c r="G5340" s="1" t="str">
        <f t="shared" si="3249"/>
        <v>15:00</v>
      </c>
      <c r="H5340" t="s">
        <v>275</v>
      </c>
      <c r="I5340" t="s">
        <v>21</v>
      </c>
      <c r="J5340" t="s">
        <v>49</v>
      </c>
      <c r="K5340" t="s">
        <v>24</v>
      </c>
      <c r="L5340" t="str">
        <f t="shared" si="3250"/>
        <v>Unknown</v>
      </c>
      <c r="M5340" t="s">
        <v>147</v>
      </c>
      <c r="N5340" t="str">
        <f t="shared" si="3251"/>
        <v>Product</v>
      </c>
      <c r="P5340" t="s">
        <v>44</v>
      </c>
      <c r="Q5340" t="s">
        <v>27</v>
      </c>
      <c r="S5340" s="1">
        <v>1</v>
      </c>
      <c r="T5340" s="2">
        <v>20000</v>
      </c>
      <c r="U5340" s="2">
        <v>20000</v>
      </c>
      <c r="V5340" s="2">
        <v>20000</v>
      </c>
    </row>
    <row r="5341" spans="1:22" x14ac:dyDescent="0.3">
      <c r="A5341" t="s">
        <v>10894</v>
      </c>
      <c r="B5341" t="s">
        <v>10895</v>
      </c>
      <c r="C5341" t="str">
        <f t="shared" si="3245"/>
        <v>Thursday</v>
      </c>
      <c r="D5341" t="str">
        <f t="shared" si="3246"/>
        <v>April</v>
      </c>
      <c r="E5341" s="9">
        <f t="shared" si="3247"/>
        <v>46135</v>
      </c>
      <c r="F5341">
        <f t="shared" si="3248"/>
        <v>15</v>
      </c>
      <c r="G5341" s="1" t="str">
        <f t="shared" si="3249"/>
        <v>15:00</v>
      </c>
      <c r="H5341" t="s">
        <v>275</v>
      </c>
      <c r="I5341" t="s">
        <v>21</v>
      </c>
      <c r="J5341" t="s">
        <v>49</v>
      </c>
      <c r="K5341" t="s">
        <v>24</v>
      </c>
      <c r="L5341" t="str">
        <f t="shared" si="3250"/>
        <v>Unknown</v>
      </c>
      <c r="M5341" t="s">
        <v>287</v>
      </c>
      <c r="N5341" t="str">
        <f t="shared" si="3251"/>
        <v>Product</v>
      </c>
      <c r="P5341" t="s">
        <v>26</v>
      </c>
      <c r="Q5341" t="s">
        <v>72</v>
      </c>
      <c r="S5341" s="1">
        <v>1</v>
      </c>
      <c r="T5341" s="2">
        <v>20000</v>
      </c>
      <c r="U5341" s="2">
        <v>20000</v>
      </c>
      <c r="V5341" s="2">
        <v>20000</v>
      </c>
    </row>
    <row r="5342" spans="1:22" x14ac:dyDescent="0.3">
      <c r="A5342" t="s">
        <v>10898</v>
      </c>
      <c r="B5342" t="s">
        <v>10899</v>
      </c>
      <c r="C5342" t="str">
        <f t="shared" si="3245"/>
        <v>Thursday</v>
      </c>
      <c r="D5342" t="str">
        <f t="shared" si="3246"/>
        <v>April</v>
      </c>
      <c r="E5342" s="9">
        <f t="shared" si="3247"/>
        <v>46135</v>
      </c>
      <c r="F5342">
        <f t="shared" si="3248"/>
        <v>15</v>
      </c>
      <c r="G5342" s="1" t="str">
        <f t="shared" si="3249"/>
        <v>15:00</v>
      </c>
      <c r="H5342" t="s">
        <v>275</v>
      </c>
      <c r="I5342" t="s">
        <v>21</v>
      </c>
      <c r="J5342" t="s">
        <v>49</v>
      </c>
      <c r="K5342" t="s">
        <v>2569</v>
      </c>
      <c r="L5342" t="str">
        <f t="shared" si="3250"/>
        <v>Identified</v>
      </c>
      <c r="M5342" t="s">
        <v>35</v>
      </c>
      <c r="N5342" t="str">
        <f t="shared" si="3251"/>
        <v>Product</v>
      </c>
      <c r="P5342" t="s">
        <v>36</v>
      </c>
      <c r="Q5342" t="s">
        <v>72</v>
      </c>
      <c r="S5342" s="1">
        <v>1</v>
      </c>
      <c r="T5342" s="2">
        <v>17000</v>
      </c>
      <c r="U5342" s="2">
        <v>17000</v>
      </c>
      <c r="V5342" s="2">
        <v>45000</v>
      </c>
    </row>
    <row r="5343" spans="1:22" x14ac:dyDescent="0.3">
      <c r="A5343" t="str">
        <f>A5342</f>
        <v xml:space="preserve">S/260423/1/23
</v>
      </c>
      <c r="B5343" t="s">
        <v>10899</v>
      </c>
      <c r="C5343" t="str">
        <f t="shared" si="3245"/>
        <v>Thursday</v>
      </c>
      <c r="D5343" t="str">
        <f t="shared" si="3246"/>
        <v>April</v>
      </c>
      <c r="E5343" s="9">
        <f t="shared" si="3247"/>
        <v>46135</v>
      </c>
      <c r="F5343">
        <f t="shared" si="3248"/>
        <v>15</v>
      </c>
      <c r="G5343" s="1" t="str">
        <f t="shared" si="3249"/>
        <v>15:00</v>
      </c>
      <c r="H5343" t="str">
        <f>H5342</f>
        <v>Ney</v>
      </c>
      <c r="I5343" t="str">
        <f>I5342</f>
        <v>Makan di Tempat</v>
      </c>
      <c r="J5343" t="str">
        <f>J5342</f>
        <v>Tunai</v>
      </c>
      <c r="L5343" t="str">
        <f t="shared" si="3250"/>
        <v>Unknown</v>
      </c>
      <c r="M5343" t="s">
        <v>230</v>
      </c>
      <c r="N5343" t="str">
        <f t="shared" si="3251"/>
        <v>Product</v>
      </c>
      <c r="P5343" t="s">
        <v>90</v>
      </c>
      <c r="S5343" s="1">
        <v>1</v>
      </c>
      <c r="T5343" s="2">
        <v>28000</v>
      </c>
      <c r="U5343" s="2">
        <v>28000</v>
      </c>
    </row>
    <row r="5344" spans="1:22" x14ac:dyDescent="0.3">
      <c r="A5344" t="s">
        <v>10902</v>
      </c>
      <c r="B5344" t="s">
        <v>10903</v>
      </c>
      <c r="C5344" t="str">
        <f t="shared" si="3245"/>
        <v>Thursday</v>
      </c>
      <c r="D5344" t="str">
        <f t="shared" si="3246"/>
        <v>April</v>
      </c>
      <c r="E5344" s="9">
        <f t="shared" si="3247"/>
        <v>46135</v>
      </c>
      <c r="F5344">
        <f t="shared" si="3248"/>
        <v>15</v>
      </c>
      <c r="G5344" s="1" t="str">
        <f t="shared" si="3249"/>
        <v>15:00</v>
      </c>
      <c r="H5344" t="s">
        <v>275</v>
      </c>
      <c r="I5344" t="s">
        <v>21</v>
      </c>
      <c r="J5344" t="s">
        <v>22</v>
      </c>
      <c r="K5344" t="s">
        <v>24</v>
      </c>
      <c r="L5344" t="str">
        <f t="shared" si="3250"/>
        <v>Unknown</v>
      </c>
      <c r="M5344" t="s">
        <v>332</v>
      </c>
      <c r="N5344" t="str">
        <f t="shared" si="3251"/>
        <v>Product</v>
      </c>
      <c r="P5344" t="s">
        <v>26</v>
      </c>
      <c r="Q5344" t="s">
        <v>27</v>
      </c>
      <c r="S5344" s="1">
        <v>1</v>
      </c>
      <c r="T5344" s="2">
        <v>22000</v>
      </c>
      <c r="U5344" s="2">
        <v>22000</v>
      </c>
      <c r="V5344" s="2">
        <v>22000</v>
      </c>
    </row>
    <row r="5345" spans="1:22" x14ac:dyDescent="0.3">
      <c r="A5345" t="s">
        <v>10906</v>
      </c>
      <c r="B5345" t="s">
        <v>10907</v>
      </c>
      <c r="C5345" t="str">
        <f t="shared" si="3245"/>
        <v>Thursday</v>
      </c>
      <c r="D5345" t="str">
        <f t="shared" si="3246"/>
        <v>April</v>
      </c>
      <c r="E5345" s="9">
        <f t="shared" si="3247"/>
        <v>46135</v>
      </c>
      <c r="F5345">
        <f t="shared" si="3248"/>
        <v>16</v>
      </c>
      <c r="G5345" s="1" t="str">
        <f t="shared" si="3249"/>
        <v>16:00</v>
      </c>
      <c r="H5345" t="s">
        <v>275</v>
      </c>
      <c r="I5345" t="s">
        <v>21</v>
      </c>
      <c r="J5345" t="s">
        <v>49</v>
      </c>
      <c r="K5345" t="s">
        <v>24</v>
      </c>
      <c r="L5345" t="str">
        <f t="shared" si="3250"/>
        <v>Unknown</v>
      </c>
      <c r="M5345" t="s">
        <v>287</v>
      </c>
      <c r="N5345" t="str">
        <f t="shared" si="3251"/>
        <v>Product</v>
      </c>
      <c r="P5345" t="s">
        <v>26</v>
      </c>
      <c r="Q5345" t="s">
        <v>27</v>
      </c>
      <c r="S5345" s="1">
        <v>1</v>
      </c>
      <c r="T5345" s="2">
        <v>22000</v>
      </c>
      <c r="U5345" s="2">
        <v>22000</v>
      </c>
      <c r="V5345" s="2">
        <v>45000</v>
      </c>
    </row>
    <row r="5346" spans="1:22" x14ac:dyDescent="0.3">
      <c r="A5346" t="str">
        <f>A5345</f>
        <v xml:space="preserve">S/260423/1/25
</v>
      </c>
      <c r="B5346" t="s">
        <v>10907</v>
      </c>
      <c r="C5346" t="str">
        <f t="shared" si="3245"/>
        <v>Thursday</v>
      </c>
      <c r="D5346" t="str">
        <f t="shared" si="3246"/>
        <v>April</v>
      </c>
      <c r="E5346" s="9">
        <f t="shared" si="3247"/>
        <v>46135</v>
      </c>
      <c r="F5346">
        <f t="shared" si="3248"/>
        <v>16</v>
      </c>
      <c r="G5346" s="1" t="str">
        <f t="shared" si="3249"/>
        <v>16:00</v>
      </c>
      <c r="H5346" t="str">
        <f>H5345</f>
        <v>Ney</v>
      </c>
      <c r="I5346" t="str">
        <f>I5345</f>
        <v>Makan di Tempat</v>
      </c>
      <c r="J5346" t="str">
        <f>J5345</f>
        <v>Tunai</v>
      </c>
      <c r="L5346" t="str">
        <f t="shared" si="3250"/>
        <v>Unknown</v>
      </c>
      <c r="M5346" t="s">
        <v>162</v>
      </c>
      <c r="N5346" t="str">
        <f t="shared" si="3251"/>
        <v>Product</v>
      </c>
      <c r="P5346" t="s">
        <v>52</v>
      </c>
      <c r="Q5346" t="s">
        <v>27</v>
      </c>
      <c r="S5346" s="1">
        <v>1</v>
      </c>
      <c r="T5346" s="2">
        <v>23000</v>
      </c>
      <c r="U5346" s="2">
        <v>23000</v>
      </c>
    </row>
    <row r="5347" spans="1:22" x14ac:dyDescent="0.3">
      <c r="A5347" t="s">
        <v>10910</v>
      </c>
      <c r="B5347" t="s">
        <v>10911</v>
      </c>
      <c r="C5347" t="str">
        <f t="shared" si="3245"/>
        <v>Thursday</v>
      </c>
      <c r="D5347" t="str">
        <f t="shared" si="3246"/>
        <v>April</v>
      </c>
      <c r="E5347" s="9">
        <f t="shared" si="3247"/>
        <v>46135</v>
      </c>
      <c r="F5347">
        <f t="shared" si="3248"/>
        <v>16</v>
      </c>
      <c r="G5347" s="1" t="str">
        <f t="shared" si="3249"/>
        <v>16:00</v>
      </c>
      <c r="H5347" t="s">
        <v>275</v>
      </c>
      <c r="I5347" t="s">
        <v>21</v>
      </c>
      <c r="J5347" t="s">
        <v>22</v>
      </c>
      <c r="K5347" t="s">
        <v>24</v>
      </c>
      <c r="L5347" t="str">
        <f t="shared" si="3250"/>
        <v>Unknown</v>
      </c>
      <c r="M5347" t="s">
        <v>35</v>
      </c>
      <c r="N5347" t="str">
        <f t="shared" si="3251"/>
        <v>Product</v>
      </c>
      <c r="P5347" t="s">
        <v>36</v>
      </c>
      <c r="Q5347" t="s">
        <v>72</v>
      </c>
      <c r="S5347" s="1">
        <v>1</v>
      </c>
      <c r="T5347" s="2">
        <v>17000</v>
      </c>
      <c r="U5347" s="2">
        <v>17000</v>
      </c>
      <c r="V5347" s="2">
        <v>37000</v>
      </c>
    </row>
    <row r="5348" spans="1:22" x14ac:dyDescent="0.3">
      <c r="A5348" t="str">
        <f>A5347</f>
        <v xml:space="preserve">S/260423/1/26
</v>
      </c>
      <c r="B5348" t="s">
        <v>10911</v>
      </c>
      <c r="C5348" t="str">
        <f t="shared" si="3245"/>
        <v>Thursday</v>
      </c>
      <c r="D5348" t="str">
        <f t="shared" si="3246"/>
        <v>April</v>
      </c>
      <c r="E5348" s="9">
        <f t="shared" si="3247"/>
        <v>46135</v>
      </c>
      <c r="F5348">
        <f t="shared" si="3248"/>
        <v>16</v>
      </c>
      <c r="G5348" s="1" t="str">
        <f t="shared" si="3249"/>
        <v>16:00</v>
      </c>
      <c r="H5348" t="str">
        <f>H5347</f>
        <v>Ney</v>
      </c>
      <c r="I5348" t="str">
        <f>I5347</f>
        <v>Makan di Tempat</v>
      </c>
      <c r="J5348" t="str">
        <f>J5347</f>
        <v>QR Statis</v>
      </c>
      <c r="L5348" t="str">
        <f t="shared" si="3250"/>
        <v>Unknown</v>
      </c>
      <c r="M5348" t="s">
        <v>25</v>
      </c>
      <c r="N5348" t="str">
        <f t="shared" si="3251"/>
        <v>Product</v>
      </c>
      <c r="P5348" t="s">
        <v>26</v>
      </c>
      <c r="Q5348" t="s">
        <v>72</v>
      </c>
      <c r="S5348" s="1">
        <v>1</v>
      </c>
      <c r="T5348" s="2">
        <v>20000</v>
      </c>
      <c r="U5348" s="2">
        <v>20000</v>
      </c>
    </row>
    <row r="5349" spans="1:22" x14ac:dyDescent="0.3">
      <c r="A5349" t="s">
        <v>10914</v>
      </c>
      <c r="B5349" t="s">
        <v>10915</v>
      </c>
      <c r="C5349" t="str">
        <f t="shared" si="3245"/>
        <v>Thursday</v>
      </c>
      <c r="D5349" t="str">
        <f t="shared" si="3246"/>
        <v>April</v>
      </c>
      <c r="E5349" s="9">
        <f t="shared" si="3247"/>
        <v>46135</v>
      </c>
      <c r="F5349">
        <f t="shared" si="3248"/>
        <v>16</v>
      </c>
      <c r="G5349" s="1" t="str">
        <f t="shared" si="3249"/>
        <v>16:00</v>
      </c>
      <c r="H5349" t="s">
        <v>13902</v>
      </c>
      <c r="I5349" t="s">
        <v>21</v>
      </c>
      <c r="J5349" t="s">
        <v>22</v>
      </c>
      <c r="K5349" t="s">
        <v>24</v>
      </c>
      <c r="L5349" t="str">
        <f t="shared" si="3250"/>
        <v>Unknown</v>
      </c>
      <c r="M5349" t="s">
        <v>287</v>
      </c>
      <c r="N5349" t="str">
        <f t="shared" si="3251"/>
        <v>Product</v>
      </c>
      <c r="P5349" t="s">
        <v>26</v>
      </c>
      <c r="Q5349" t="s">
        <v>27</v>
      </c>
      <c r="S5349" s="1">
        <v>1</v>
      </c>
      <c r="T5349" s="2">
        <v>22000</v>
      </c>
      <c r="U5349" s="2">
        <v>22000</v>
      </c>
      <c r="V5349" s="2">
        <v>22000</v>
      </c>
    </row>
    <row r="5350" spans="1:22" x14ac:dyDescent="0.3">
      <c r="A5350" t="s">
        <v>10918</v>
      </c>
      <c r="B5350" t="s">
        <v>10919</v>
      </c>
      <c r="C5350" t="str">
        <f t="shared" si="3245"/>
        <v>Thursday</v>
      </c>
      <c r="D5350" t="str">
        <f t="shared" si="3246"/>
        <v>April</v>
      </c>
      <c r="E5350" s="9">
        <f t="shared" si="3247"/>
        <v>46135</v>
      </c>
      <c r="F5350">
        <f t="shared" si="3248"/>
        <v>16</v>
      </c>
      <c r="G5350" s="1" t="str">
        <f t="shared" si="3249"/>
        <v>16:00</v>
      </c>
      <c r="H5350" t="s">
        <v>13902</v>
      </c>
      <c r="I5350" t="s">
        <v>21</v>
      </c>
      <c r="J5350" t="s">
        <v>22</v>
      </c>
      <c r="K5350" t="s">
        <v>24</v>
      </c>
      <c r="L5350" t="str">
        <f t="shared" si="3250"/>
        <v>Unknown</v>
      </c>
      <c r="M5350" t="s">
        <v>332</v>
      </c>
      <c r="N5350" t="str">
        <f t="shared" si="3251"/>
        <v>Product</v>
      </c>
      <c r="P5350" t="s">
        <v>26</v>
      </c>
      <c r="Q5350" t="s">
        <v>27</v>
      </c>
      <c r="S5350" s="1">
        <v>1</v>
      </c>
      <c r="T5350" s="2">
        <v>22000</v>
      </c>
      <c r="U5350" s="2">
        <v>22000</v>
      </c>
      <c r="V5350" s="2">
        <v>40000</v>
      </c>
    </row>
    <row r="5351" spans="1:22" x14ac:dyDescent="0.3">
      <c r="A5351" t="str">
        <f>A5350</f>
        <v xml:space="preserve">S/260423/1/28
</v>
      </c>
      <c r="B5351" t="s">
        <v>10919</v>
      </c>
      <c r="C5351" t="str">
        <f t="shared" si="3245"/>
        <v>Thursday</v>
      </c>
      <c r="D5351" t="str">
        <f t="shared" si="3246"/>
        <v>April</v>
      </c>
      <c r="E5351" s="9">
        <f t="shared" si="3247"/>
        <v>46135</v>
      </c>
      <c r="F5351">
        <f t="shared" si="3248"/>
        <v>16</v>
      </c>
      <c r="G5351" s="1" t="str">
        <f t="shared" si="3249"/>
        <v>16:00</v>
      </c>
      <c r="H5351" t="str">
        <f>H5350</f>
        <v>Lucky</v>
      </c>
      <c r="I5351" t="str">
        <f>I5350</f>
        <v>Makan di Tempat</v>
      </c>
      <c r="J5351" t="str">
        <f>J5350</f>
        <v>QR Statis</v>
      </c>
      <c r="L5351" t="str">
        <f t="shared" si="3250"/>
        <v>Unknown</v>
      </c>
      <c r="M5351" t="s">
        <v>153</v>
      </c>
      <c r="N5351" t="str">
        <f t="shared" si="3251"/>
        <v>Product</v>
      </c>
      <c r="P5351" t="s">
        <v>44</v>
      </c>
      <c r="Q5351" t="s">
        <v>72</v>
      </c>
      <c r="S5351" s="1">
        <v>1</v>
      </c>
      <c r="T5351" s="2">
        <v>18000</v>
      </c>
      <c r="U5351" s="2">
        <v>18000</v>
      </c>
    </row>
    <row r="5352" spans="1:22" x14ac:dyDescent="0.3">
      <c r="A5352" t="s">
        <v>10922</v>
      </c>
      <c r="B5352" t="s">
        <v>10923</v>
      </c>
      <c r="C5352" t="str">
        <f t="shared" si="3245"/>
        <v>Thursday</v>
      </c>
      <c r="D5352" t="str">
        <f t="shared" si="3246"/>
        <v>April</v>
      </c>
      <c r="E5352" s="9">
        <f t="shared" si="3247"/>
        <v>46135</v>
      </c>
      <c r="F5352">
        <f t="shared" si="3248"/>
        <v>16</v>
      </c>
      <c r="G5352" s="1" t="str">
        <f t="shared" si="3249"/>
        <v>16:00</v>
      </c>
      <c r="H5352" t="s">
        <v>275</v>
      </c>
      <c r="I5352" t="s">
        <v>21</v>
      </c>
      <c r="J5352" t="s">
        <v>22</v>
      </c>
      <c r="K5352" t="s">
        <v>1194</v>
      </c>
      <c r="L5352" t="str">
        <f t="shared" si="3250"/>
        <v>Identified</v>
      </c>
      <c r="M5352" t="s">
        <v>104</v>
      </c>
      <c r="N5352" t="str">
        <f t="shared" si="3251"/>
        <v>Product</v>
      </c>
      <c r="P5352" t="s">
        <v>105</v>
      </c>
      <c r="S5352" s="1">
        <v>1</v>
      </c>
      <c r="T5352" s="2">
        <v>20000</v>
      </c>
      <c r="U5352" s="2">
        <v>20000</v>
      </c>
      <c r="V5352" s="2">
        <v>20000</v>
      </c>
    </row>
    <row r="5353" spans="1:22" x14ac:dyDescent="0.3">
      <c r="A5353" t="s">
        <v>10926</v>
      </c>
      <c r="B5353" t="s">
        <v>10927</v>
      </c>
      <c r="C5353" t="str">
        <f t="shared" si="3245"/>
        <v>Thursday</v>
      </c>
      <c r="D5353" t="str">
        <f t="shared" si="3246"/>
        <v>April</v>
      </c>
      <c r="E5353" s="9">
        <f t="shared" si="3247"/>
        <v>46135</v>
      </c>
      <c r="F5353">
        <f t="shared" si="3248"/>
        <v>16</v>
      </c>
      <c r="G5353" s="1" t="str">
        <f t="shared" si="3249"/>
        <v>16:00</v>
      </c>
      <c r="H5353" t="s">
        <v>13902</v>
      </c>
      <c r="I5353" t="s">
        <v>21</v>
      </c>
      <c r="J5353" t="s">
        <v>22</v>
      </c>
      <c r="K5353" t="s">
        <v>24</v>
      </c>
      <c r="L5353" t="str">
        <f t="shared" si="3250"/>
        <v>Unknown</v>
      </c>
      <c r="M5353" t="s">
        <v>35</v>
      </c>
      <c r="N5353" t="str">
        <f t="shared" si="3251"/>
        <v>Product</v>
      </c>
      <c r="P5353" t="s">
        <v>36</v>
      </c>
      <c r="Q5353" t="s">
        <v>72</v>
      </c>
      <c r="S5353" s="1">
        <v>1</v>
      </c>
      <c r="T5353" s="2">
        <v>17000</v>
      </c>
      <c r="U5353" s="2">
        <v>17000</v>
      </c>
      <c r="V5353" s="2">
        <v>39000</v>
      </c>
    </row>
    <row r="5354" spans="1:22" x14ac:dyDescent="0.3">
      <c r="A5354" t="str">
        <f t="shared" ref="A5354:A5355" si="3264">A5353</f>
        <v xml:space="preserve">S/260423/1/30
</v>
      </c>
      <c r="B5354" t="s">
        <v>10927</v>
      </c>
      <c r="C5354" t="str">
        <f t="shared" si="3245"/>
        <v>Thursday</v>
      </c>
      <c r="D5354" t="str">
        <f t="shared" si="3246"/>
        <v>April</v>
      </c>
      <c r="E5354" s="9">
        <f t="shared" si="3247"/>
        <v>46135</v>
      </c>
      <c r="F5354">
        <f t="shared" si="3248"/>
        <v>16</v>
      </c>
      <c r="G5354" s="1" t="str">
        <f t="shared" si="3249"/>
        <v>16:00</v>
      </c>
      <c r="H5354" t="str">
        <f t="shared" ref="H5354:H5355" si="3265">H5353</f>
        <v>Lucky</v>
      </c>
      <c r="I5354" t="str">
        <f t="shared" ref="I5354:I5355" si="3266">I5353</f>
        <v>Makan di Tempat</v>
      </c>
      <c r="J5354" t="str">
        <f t="shared" ref="J5354:J5355" si="3267">J5353</f>
        <v>QR Statis</v>
      </c>
      <c r="L5354" t="str">
        <f t="shared" si="3250"/>
        <v>Unknown</v>
      </c>
      <c r="M5354" t="s">
        <v>35</v>
      </c>
      <c r="N5354" t="str">
        <f t="shared" si="3251"/>
        <v>Product</v>
      </c>
      <c r="P5354" t="s">
        <v>36</v>
      </c>
      <c r="Q5354" t="s">
        <v>216</v>
      </c>
      <c r="S5354" s="1">
        <v>1</v>
      </c>
      <c r="T5354" s="2">
        <v>17000</v>
      </c>
      <c r="U5354" s="2">
        <v>17000</v>
      </c>
    </row>
    <row r="5355" spans="1:22" x14ac:dyDescent="0.3">
      <c r="A5355" t="str">
        <f t="shared" si="3264"/>
        <v xml:space="preserve">S/260423/1/30
</v>
      </c>
      <c r="B5355" t="s">
        <v>10927</v>
      </c>
      <c r="C5355" t="str">
        <f t="shared" si="3245"/>
        <v>Thursday</v>
      </c>
      <c r="D5355" t="str">
        <f t="shared" si="3246"/>
        <v>April</v>
      </c>
      <c r="E5355" s="9">
        <f t="shared" si="3247"/>
        <v>46135</v>
      </c>
      <c r="F5355">
        <f t="shared" si="3248"/>
        <v>16</v>
      </c>
      <c r="G5355" s="1" t="str">
        <f t="shared" si="3249"/>
        <v>16:00</v>
      </c>
      <c r="H5355" t="str">
        <f t="shared" si="3265"/>
        <v>Lucky</v>
      </c>
      <c r="I5355" t="str">
        <f t="shared" si="3266"/>
        <v>Makan di Tempat</v>
      </c>
      <c r="J5355" t="str">
        <f t="shared" si="3267"/>
        <v>QR Statis</v>
      </c>
      <c r="L5355" t="str">
        <f t="shared" si="3250"/>
        <v>Unknown</v>
      </c>
      <c r="M5355" t="s">
        <v>165</v>
      </c>
      <c r="N5355" t="str">
        <f t="shared" si="3251"/>
        <v>Product</v>
      </c>
      <c r="S5355" s="1">
        <v>1</v>
      </c>
      <c r="T5355" s="2">
        <v>5000</v>
      </c>
      <c r="U5355" s="2">
        <v>5000</v>
      </c>
    </row>
    <row r="5356" spans="1:22" x14ac:dyDescent="0.3">
      <c r="A5356" t="s">
        <v>10930</v>
      </c>
      <c r="B5356" t="s">
        <v>10931</v>
      </c>
      <c r="C5356" t="str">
        <f t="shared" si="3245"/>
        <v>Thursday</v>
      </c>
      <c r="D5356" t="str">
        <f t="shared" si="3246"/>
        <v>April</v>
      </c>
      <c r="E5356" s="9">
        <f t="shared" si="3247"/>
        <v>46135</v>
      </c>
      <c r="F5356">
        <f t="shared" si="3248"/>
        <v>17</v>
      </c>
      <c r="G5356" s="1" t="str">
        <f t="shared" si="3249"/>
        <v>17:00</v>
      </c>
      <c r="H5356" t="s">
        <v>13902</v>
      </c>
      <c r="I5356" t="s">
        <v>21</v>
      </c>
      <c r="J5356" t="s">
        <v>22</v>
      </c>
      <c r="K5356" t="s">
        <v>1537</v>
      </c>
      <c r="L5356" t="str">
        <f t="shared" si="3250"/>
        <v>Identified</v>
      </c>
      <c r="M5356" t="s">
        <v>287</v>
      </c>
      <c r="N5356" t="str">
        <f t="shared" si="3251"/>
        <v>Product</v>
      </c>
      <c r="P5356" t="s">
        <v>26</v>
      </c>
      <c r="Q5356" t="s">
        <v>72</v>
      </c>
      <c r="S5356" s="1">
        <v>1</v>
      </c>
      <c r="T5356" s="2">
        <v>20000</v>
      </c>
      <c r="U5356" s="2">
        <v>20000</v>
      </c>
      <c r="V5356" s="2">
        <v>178000</v>
      </c>
    </row>
    <row r="5357" spans="1:22" x14ac:dyDescent="0.3">
      <c r="A5357" t="str">
        <f t="shared" ref="A5357:A5364" si="3268">A5356</f>
        <v xml:space="preserve">S/260423/1/31
</v>
      </c>
      <c r="B5357" t="s">
        <v>10931</v>
      </c>
      <c r="C5357" t="str">
        <f t="shared" si="3245"/>
        <v>Thursday</v>
      </c>
      <c r="D5357" t="str">
        <f t="shared" si="3246"/>
        <v>April</v>
      </c>
      <c r="E5357" s="9">
        <f t="shared" si="3247"/>
        <v>46135</v>
      </c>
      <c r="F5357">
        <f t="shared" si="3248"/>
        <v>17</v>
      </c>
      <c r="G5357" s="1" t="str">
        <f t="shared" si="3249"/>
        <v>17:00</v>
      </c>
      <c r="H5357" t="str">
        <f t="shared" ref="H5357:H5364" si="3269">H5356</f>
        <v>Lucky</v>
      </c>
      <c r="I5357" t="str">
        <f t="shared" ref="I5357:I5364" si="3270">I5356</f>
        <v>Makan di Tempat</v>
      </c>
      <c r="J5357" t="str">
        <f t="shared" ref="J5357:J5364" si="3271">J5356</f>
        <v>QR Statis</v>
      </c>
      <c r="L5357" t="str">
        <f t="shared" si="3250"/>
        <v>Unknown</v>
      </c>
      <c r="M5357" t="s">
        <v>215</v>
      </c>
      <c r="N5357" t="str">
        <f t="shared" si="3251"/>
        <v>Product</v>
      </c>
      <c r="P5357" t="s">
        <v>36</v>
      </c>
      <c r="Q5357" t="s">
        <v>72</v>
      </c>
      <c r="S5357" s="1">
        <v>1</v>
      </c>
      <c r="T5357" s="2">
        <v>19000</v>
      </c>
      <c r="U5357" s="2">
        <v>19000</v>
      </c>
    </row>
    <row r="5358" spans="1:22" x14ac:dyDescent="0.3">
      <c r="A5358" t="str">
        <f t="shared" si="3268"/>
        <v xml:space="preserve">S/260423/1/31
</v>
      </c>
      <c r="B5358" t="s">
        <v>10931</v>
      </c>
      <c r="C5358" t="str">
        <f t="shared" si="3245"/>
        <v>Thursday</v>
      </c>
      <c r="D5358" t="str">
        <f t="shared" si="3246"/>
        <v>April</v>
      </c>
      <c r="E5358" s="9">
        <f t="shared" si="3247"/>
        <v>46135</v>
      </c>
      <c r="F5358">
        <f t="shared" si="3248"/>
        <v>17</v>
      </c>
      <c r="G5358" s="1" t="str">
        <f t="shared" si="3249"/>
        <v>17:00</v>
      </c>
      <c r="H5358" t="str">
        <f t="shared" si="3269"/>
        <v>Lucky</v>
      </c>
      <c r="I5358" t="str">
        <f t="shared" si="3270"/>
        <v>Makan di Tempat</v>
      </c>
      <c r="J5358" t="str">
        <f t="shared" si="3271"/>
        <v>QR Statis</v>
      </c>
      <c r="L5358" t="str">
        <f t="shared" si="3250"/>
        <v>Unknown</v>
      </c>
      <c r="M5358" t="s">
        <v>58</v>
      </c>
      <c r="N5358" t="str">
        <f t="shared" si="3251"/>
        <v>Product</v>
      </c>
      <c r="P5358" t="s">
        <v>59</v>
      </c>
      <c r="S5358" s="1">
        <v>1</v>
      </c>
      <c r="T5358" s="2">
        <v>20000</v>
      </c>
      <c r="U5358" s="2">
        <v>20000</v>
      </c>
    </row>
    <row r="5359" spans="1:22" x14ac:dyDescent="0.3">
      <c r="A5359" t="str">
        <f t="shared" si="3268"/>
        <v xml:space="preserve">S/260423/1/31
</v>
      </c>
      <c r="B5359" t="s">
        <v>10931</v>
      </c>
      <c r="C5359" t="str">
        <f t="shared" si="3245"/>
        <v>Thursday</v>
      </c>
      <c r="D5359" t="str">
        <f t="shared" si="3246"/>
        <v>April</v>
      </c>
      <c r="E5359" s="9">
        <f t="shared" si="3247"/>
        <v>46135</v>
      </c>
      <c r="F5359">
        <f t="shared" si="3248"/>
        <v>17</v>
      </c>
      <c r="G5359" s="1" t="str">
        <f t="shared" si="3249"/>
        <v>17:00</v>
      </c>
      <c r="H5359" t="str">
        <f t="shared" si="3269"/>
        <v>Lucky</v>
      </c>
      <c r="I5359" t="str">
        <f t="shared" si="3270"/>
        <v>Makan di Tempat</v>
      </c>
      <c r="J5359" t="str">
        <f t="shared" si="3271"/>
        <v>QR Statis</v>
      </c>
      <c r="L5359" t="str">
        <f t="shared" si="3250"/>
        <v>Unknown</v>
      </c>
      <c r="M5359" t="s">
        <v>179</v>
      </c>
      <c r="N5359" t="str">
        <f t="shared" si="3251"/>
        <v>Product</v>
      </c>
      <c r="P5359" t="s">
        <v>40</v>
      </c>
      <c r="S5359" s="1">
        <v>1</v>
      </c>
      <c r="T5359" s="2">
        <v>17000</v>
      </c>
      <c r="U5359" s="2">
        <v>17000</v>
      </c>
    </row>
    <row r="5360" spans="1:22" x14ac:dyDescent="0.3">
      <c r="A5360" t="str">
        <f t="shared" si="3268"/>
        <v xml:space="preserve">S/260423/1/31
</v>
      </c>
      <c r="B5360" t="s">
        <v>10931</v>
      </c>
      <c r="C5360" t="str">
        <f t="shared" si="3245"/>
        <v>Thursday</v>
      </c>
      <c r="D5360" t="str">
        <f t="shared" si="3246"/>
        <v>April</v>
      </c>
      <c r="E5360" s="9">
        <f t="shared" si="3247"/>
        <v>46135</v>
      </c>
      <c r="F5360">
        <f t="shared" si="3248"/>
        <v>17</v>
      </c>
      <c r="G5360" s="1" t="str">
        <f t="shared" si="3249"/>
        <v>17:00</v>
      </c>
      <c r="H5360" t="str">
        <f t="shared" si="3269"/>
        <v>Lucky</v>
      </c>
      <c r="I5360" t="str">
        <f t="shared" si="3270"/>
        <v>Makan di Tempat</v>
      </c>
      <c r="J5360" t="str">
        <f t="shared" si="3271"/>
        <v>QR Statis</v>
      </c>
      <c r="L5360" t="str">
        <f t="shared" si="3250"/>
        <v>Unknown</v>
      </c>
      <c r="M5360" t="s">
        <v>224</v>
      </c>
      <c r="N5360" t="str">
        <f t="shared" si="3251"/>
        <v>Product</v>
      </c>
      <c r="P5360" t="s">
        <v>198</v>
      </c>
      <c r="Q5360" t="s">
        <v>72</v>
      </c>
      <c r="S5360" s="1">
        <v>1</v>
      </c>
      <c r="T5360" s="2">
        <v>20000</v>
      </c>
      <c r="U5360" s="2">
        <v>20000</v>
      </c>
    </row>
    <row r="5361" spans="1:22" x14ac:dyDescent="0.3">
      <c r="A5361" t="str">
        <f t="shared" si="3268"/>
        <v xml:space="preserve">S/260423/1/31
</v>
      </c>
      <c r="B5361" t="s">
        <v>10931</v>
      </c>
      <c r="C5361" t="str">
        <f t="shared" si="3245"/>
        <v>Thursday</v>
      </c>
      <c r="D5361" t="str">
        <f t="shared" si="3246"/>
        <v>April</v>
      </c>
      <c r="E5361" s="9">
        <f t="shared" si="3247"/>
        <v>46135</v>
      </c>
      <c r="F5361">
        <f t="shared" si="3248"/>
        <v>17</v>
      </c>
      <c r="G5361" s="1" t="str">
        <f t="shared" si="3249"/>
        <v>17:00</v>
      </c>
      <c r="H5361" t="str">
        <f t="shared" si="3269"/>
        <v>Lucky</v>
      </c>
      <c r="I5361" t="str">
        <f t="shared" si="3270"/>
        <v>Makan di Tempat</v>
      </c>
      <c r="J5361" t="str">
        <f t="shared" si="3271"/>
        <v>QR Statis</v>
      </c>
      <c r="L5361" t="str">
        <f t="shared" si="3250"/>
        <v>Unknown</v>
      </c>
      <c r="M5361" t="s">
        <v>249</v>
      </c>
      <c r="N5361" t="str">
        <f t="shared" si="3251"/>
        <v>Product</v>
      </c>
      <c r="P5361" t="s">
        <v>105</v>
      </c>
      <c r="S5361" s="1">
        <v>1</v>
      </c>
      <c r="T5361" s="2">
        <v>20000</v>
      </c>
      <c r="U5361" s="2">
        <v>20000</v>
      </c>
    </row>
    <row r="5362" spans="1:22" x14ac:dyDescent="0.3">
      <c r="A5362" t="str">
        <f t="shared" si="3268"/>
        <v xml:space="preserve">S/260423/1/31
</v>
      </c>
      <c r="B5362" t="s">
        <v>10931</v>
      </c>
      <c r="C5362" t="str">
        <f t="shared" si="3245"/>
        <v>Thursday</v>
      </c>
      <c r="D5362" t="str">
        <f t="shared" si="3246"/>
        <v>April</v>
      </c>
      <c r="E5362" s="9">
        <f t="shared" si="3247"/>
        <v>46135</v>
      </c>
      <c r="F5362">
        <f t="shared" si="3248"/>
        <v>17</v>
      </c>
      <c r="G5362" s="1" t="str">
        <f t="shared" si="3249"/>
        <v>17:00</v>
      </c>
      <c r="H5362" t="str">
        <f t="shared" si="3269"/>
        <v>Lucky</v>
      </c>
      <c r="I5362" t="str">
        <f t="shared" si="3270"/>
        <v>Makan di Tempat</v>
      </c>
      <c r="J5362" t="str">
        <f t="shared" si="3271"/>
        <v>QR Statis</v>
      </c>
      <c r="L5362" t="str">
        <f t="shared" si="3250"/>
        <v>Unknown</v>
      </c>
      <c r="M5362" t="s">
        <v>104</v>
      </c>
      <c r="N5362" t="str">
        <f t="shared" si="3251"/>
        <v>Product</v>
      </c>
      <c r="P5362" t="s">
        <v>105</v>
      </c>
      <c r="S5362" s="1">
        <v>1</v>
      </c>
      <c r="T5362" s="2">
        <v>20000</v>
      </c>
      <c r="U5362" s="2">
        <v>20000</v>
      </c>
    </row>
    <row r="5363" spans="1:22" x14ac:dyDescent="0.3">
      <c r="A5363" t="str">
        <f t="shared" si="3268"/>
        <v xml:space="preserve">S/260423/1/31
</v>
      </c>
      <c r="B5363" t="s">
        <v>10931</v>
      </c>
      <c r="C5363" t="str">
        <f t="shared" si="3245"/>
        <v>Thursday</v>
      </c>
      <c r="D5363" t="str">
        <f t="shared" si="3246"/>
        <v>April</v>
      </c>
      <c r="E5363" s="9">
        <f t="shared" si="3247"/>
        <v>46135</v>
      </c>
      <c r="F5363">
        <f t="shared" si="3248"/>
        <v>17</v>
      </c>
      <c r="G5363" s="1" t="str">
        <f t="shared" si="3249"/>
        <v>17:00</v>
      </c>
      <c r="H5363" t="str">
        <f t="shared" si="3269"/>
        <v>Lucky</v>
      </c>
      <c r="I5363" t="str">
        <f t="shared" si="3270"/>
        <v>Makan di Tempat</v>
      </c>
      <c r="J5363" t="str">
        <f t="shared" si="3271"/>
        <v>QR Statis</v>
      </c>
      <c r="L5363" t="str">
        <f t="shared" si="3250"/>
        <v>Unknown</v>
      </c>
      <c r="M5363" t="s">
        <v>51</v>
      </c>
      <c r="N5363" t="str">
        <f t="shared" si="3251"/>
        <v>Product</v>
      </c>
      <c r="P5363" t="s">
        <v>52</v>
      </c>
      <c r="Q5363" t="s">
        <v>72</v>
      </c>
      <c r="S5363" s="1">
        <v>1</v>
      </c>
      <c r="T5363" s="2">
        <v>20000</v>
      </c>
      <c r="U5363" s="2">
        <v>20000</v>
      </c>
    </row>
    <row r="5364" spans="1:22" x14ac:dyDescent="0.3">
      <c r="A5364" t="str">
        <f t="shared" si="3268"/>
        <v xml:space="preserve">S/260423/1/31
</v>
      </c>
      <c r="B5364" t="s">
        <v>10931</v>
      </c>
      <c r="C5364" t="str">
        <f t="shared" si="3245"/>
        <v>Thursday</v>
      </c>
      <c r="D5364" t="str">
        <f t="shared" si="3246"/>
        <v>April</v>
      </c>
      <c r="E5364" s="9">
        <f t="shared" si="3247"/>
        <v>46135</v>
      </c>
      <c r="F5364">
        <f t="shared" si="3248"/>
        <v>17</v>
      </c>
      <c r="G5364" s="1" t="str">
        <f t="shared" si="3249"/>
        <v>17:00</v>
      </c>
      <c r="H5364" t="str">
        <f t="shared" si="3269"/>
        <v>Lucky</v>
      </c>
      <c r="I5364" t="str">
        <f t="shared" si="3270"/>
        <v>Makan di Tempat</v>
      </c>
      <c r="J5364" t="str">
        <f t="shared" si="3271"/>
        <v>QR Statis</v>
      </c>
      <c r="L5364" t="str">
        <f t="shared" si="3250"/>
        <v>Unknown</v>
      </c>
      <c r="M5364" t="s">
        <v>290</v>
      </c>
      <c r="N5364" t="str">
        <f t="shared" si="3251"/>
        <v>Product</v>
      </c>
      <c r="P5364" t="s">
        <v>26</v>
      </c>
      <c r="Q5364" t="s">
        <v>72</v>
      </c>
      <c r="S5364" s="1">
        <v>1</v>
      </c>
      <c r="T5364" s="2">
        <v>22000</v>
      </c>
      <c r="U5364" s="2">
        <v>22000</v>
      </c>
    </row>
    <row r="5365" spans="1:22" x14ac:dyDescent="0.3">
      <c r="A5365" t="s">
        <v>10934</v>
      </c>
      <c r="B5365" t="s">
        <v>10935</v>
      </c>
      <c r="C5365" t="str">
        <f t="shared" si="3245"/>
        <v>Thursday</v>
      </c>
      <c r="D5365" t="str">
        <f t="shared" si="3246"/>
        <v>April</v>
      </c>
      <c r="E5365" s="9">
        <f t="shared" si="3247"/>
        <v>46135</v>
      </c>
      <c r="F5365">
        <f t="shared" si="3248"/>
        <v>17</v>
      </c>
      <c r="G5365" s="1" t="str">
        <f t="shared" si="3249"/>
        <v>17:00</v>
      </c>
      <c r="H5365" t="s">
        <v>13902</v>
      </c>
      <c r="I5365" t="s">
        <v>21</v>
      </c>
      <c r="J5365" t="s">
        <v>22</v>
      </c>
      <c r="K5365" t="s">
        <v>833</v>
      </c>
      <c r="L5365" t="str">
        <f t="shared" si="3250"/>
        <v>Identified</v>
      </c>
      <c r="M5365" t="s">
        <v>431</v>
      </c>
      <c r="N5365" t="str">
        <f t="shared" si="3251"/>
        <v>Product</v>
      </c>
      <c r="P5365" t="s">
        <v>432</v>
      </c>
      <c r="S5365" s="1">
        <v>1</v>
      </c>
      <c r="T5365" s="2">
        <v>5000</v>
      </c>
      <c r="U5365" s="2">
        <v>5000</v>
      </c>
      <c r="V5365" s="2">
        <v>5000</v>
      </c>
    </row>
    <row r="5366" spans="1:22" x14ac:dyDescent="0.3">
      <c r="A5366" t="s">
        <v>10938</v>
      </c>
      <c r="B5366" t="s">
        <v>10939</v>
      </c>
      <c r="C5366" t="str">
        <f t="shared" si="3245"/>
        <v>Thursday</v>
      </c>
      <c r="D5366" t="str">
        <f t="shared" si="3246"/>
        <v>April</v>
      </c>
      <c r="E5366" s="9">
        <f t="shared" si="3247"/>
        <v>46135</v>
      </c>
      <c r="F5366">
        <f t="shared" si="3248"/>
        <v>17</v>
      </c>
      <c r="G5366" s="1" t="str">
        <f t="shared" si="3249"/>
        <v>17:00</v>
      </c>
      <c r="H5366" t="s">
        <v>13902</v>
      </c>
      <c r="I5366" t="s">
        <v>21</v>
      </c>
      <c r="J5366" t="s">
        <v>22</v>
      </c>
      <c r="K5366" t="s">
        <v>371</v>
      </c>
      <c r="L5366" t="str">
        <f t="shared" si="3250"/>
        <v>Identified</v>
      </c>
      <c r="M5366" t="s">
        <v>230</v>
      </c>
      <c r="N5366" t="str">
        <f t="shared" si="3251"/>
        <v>Product</v>
      </c>
      <c r="P5366" t="s">
        <v>90</v>
      </c>
      <c r="S5366" s="1">
        <v>1</v>
      </c>
      <c r="T5366" s="2">
        <v>28000</v>
      </c>
      <c r="U5366" s="2">
        <v>28000</v>
      </c>
      <c r="V5366" s="2">
        <v>72000</v>
      </c>
    </row>
    <row r="5367" spans="1:22" x14ac:dyDescent="0.3">
      <c r="A5367" t="str">
        <f t="shared" ref="A5367:A5368" si="3272">A5366</f>
        <v xml:space="preserve">S/260423/1/33
</v>
      </c>
      <c r="B5367" t="s">
        <v>10939</v>
      </c>
      <c r="C5367" t="str">
        <f t="shared" si="3245"/>
        <v>Thursday</v>
      </c>
      <c r="D5367" t="str">
        <f t="shared" si="3246"/>
        <v>April</v>
      </c>
      <c r="E5367" s="9">
        <f t="shared" si="3247"/>
        <v>46135</v>
      </c>
      <c r="F5367">
        <f t="shared" si="3248"/>
        <v>17</v>
      </c>
      <c r="G5367" s="1" t="str">
        <f t="shared" si="3249"/>
        <v>17:00</v>
      </c>
      <c r="H5367" t="str">
        <f t="shared" ref="H5367:H5368" si="3273">H5366</f>
        <v>Lucky</v>
      </c>
      <c r="I5367" t="str">
        <f t="shared" ref="I5367:I5368" si="3274">I5366</f>
        <v>Makan di Tempat</v>
      </c>
      <c r="J5367" t="str">
        <f t="shared" ref="J5367:J5368" si="3275">J5366</f>
        <v>QR Statis</v>
      </c>
      <c r="L5367" t="str">
        <f t="shared" si="3250"/>
        <v>Unknown</v>
      </c>
      <c r="M5367" t="s">
        <v>51</v>
      </c>
      <c r="N5367" t="str">
        <f t="shared" si="3251"/>
        <v>Product</v>
      </c>
      <c r="P5367" t="s">
        <v>52</v>
      </c>
      <c r="Q5367" t="s">
        <v>72</v>
      </c>
      <c r="S5367" s="1">
        <v>1</v>
      </c>
      <c r="T5367" s="2">
        <v>20000</v>
      </c>
      <c r="U5367" s="2">
        <v>20000</v>
      </c>
    </row>
    <row r="5368" spans="1:22" x14ac:dyDescent="0.3">
      <c r="A5368" t="str">
        <f t="shared" si="3272"/>
        <v xml:space="preserve">S/260423/1/33
</v>
      </c>
      <c r="B5368" t="s">
        <v>10939</v>
      </c>
      <c r="C5368" t="str">
        <f t="shared" si="3245"/>
        <v>Thursday</v>
      </c>
      <c r="D5368" t="str">
        <f t="shared" si="3246"/>
        <v>April</v>
      </c>
      <c r="E5368" s="9">
        <f t="shared" si="3247"/>
        <v>46135</v>
      </c>
      <c r="F5368">
        <f t="shared" si="3248"/>
        <v>17</v>
      </c>
      <c r="G5368" s="1" t="str">
        <f t="shared" si="3249"/>
        <v>17:00</v>
      </c>
      <c r="H5368" t="str">
        <f t="shared" si="3273"/>
        <v>Lucky</v>
      </c>
      <c r="I5368" t="str">
        <f t="shared" si="3274"/>
        <v>Makan di Tempat</v>
      </c>
      <c r="J5368" t="str">
        <f t="shared" si="3275"/>
        <v>QR Statis</v>
      </c>
      <c r="L5368" t="str">
        <f t="shared" si="3250"/>
        <v>Unknown</v>
      </c>
      <c r="M5368" t="s">
        <v>290</v>
      </c>
      <c r="N5368" t="str">
        <f t="shared" si="3251"/>
        <v>Product</v>
      </c>
      <c r="P5368" t="s">
        <v>26</v>
      </c>
      <c r="Q5368" t="s">
        <v>27</v>
      </c>
      <c r="S5368" s="1">
        <v>1</v>
      </c>
      <c r="T5368" s="2">
        <v>24000</v>
      </c>
      <c r="U5368" s="2">
        <v>24000</v>
      </c>
    </row>
    <row r="5369" spans="1:22" x14ac:dyDescent="0.3">
      <c r="A5369" t="s">
        <v>10942</v>
      </c>
      <c r="B5369" t="s">
        <v>10943</v>
      </c>
      <c r="C5369" t="str">
        <f t="shared" si="3245"/>
        <v>Thursday</v>
      </c>
      <c r="D5369" t="str">
        <f t="shared" si="3246"/>
        <v>April</v>
      </c>
      <c r="E5369" s="9">
        <f t="shared" si="3247"/>
        <v>46135</v>
      </c>
      <c r="F5369">
        <f t="shared" si="3248"/>
        <v>17</v>
      </c>
      <c r="G5369" s="1" t="str">
        <f t="shared" si="3249"/>
        <v>17:00</v>
      </c>
      <c r="H5369" t="s">
        <v>13902</v>
      </c>
      <c r="I5369" t="s">
        <v>21</v>
      </c>
      <c r="J5369" t="s">
        <v>22</v>
      </c>
      <c r="K5369" t="s">
        <v>24</v>
      </c>
      <c r="L5369" t="str">
        <f t="shared" si="3250"/>
        <v>Unknown</v>
      </c>
      <c r="M5369" t="s">
        <v>35</v>
      </c>
      <c r="N5369" t="str">
        <f t="shared" si="3251"/>
        <v>Product</v>
      </c>
      <c r="P5369" t="s">
        <v>36</v>
      </c>
      <c r="Q5369" t="s">
        <v>72</v>
      </c>
      <c r="S5369" s="1">
        <v>2</v>
      </c>
      <c r="T5369" s="2">
        <v>17000</v>
      </c>
      <c r="U5369" s="2">
        <v>34000</v>
      </c>
      <c r="V5369" s="2">
        <v>34000</v>
      </c>
    </row>
    <row r="5370" spans="1:22" x14ac:dyDescent="0.3">
      <c r="A5370" t="s">
        <v>10946</v>
      </c>
      <c r="B5370" t="s">
        <v>10947</v>
      </c>
      <c r="C5370" t="str">
        <f t="shared" si="3245"/>
        <v>Thursday</v>
      </c>
      <c r="D5370" t="str">
        <f t="shared" si="3246"/>
        <v>April</v>
      </c>
      <c r="E5370" s="9">
        <f t="shared" si="3247"/>
        <v>46135</v>
      </c>
      <c r="F5370">
        <f t="shared" si="3248"/>
        <v>17</v>
      </c>
      <c r="G5370" s="1" t="str">
        <f t="shared" si="3249"/>
        <v>17:00</v>
      </c>
      <c r="H5370" t="s">
        <v>13902</v>
      </c>
      <c r="I5370" t="s">
        <v>21</v>
      </c>
      <c r="J5370" t="s">
        <v>22</v>
      </c>
      <c r="K5370" t="s">
        <v>10948</v>
      </c>
      <c r="L5370" t="str">
        <f t="shared" si="3250"/>
        <v>Identified</v>
      </c>
      <c r="M5370" t="s">
        <v>230</v>
      </c>
      <c r="N5370" t="str">
        <f t="shared" si="3251"/>
        <v>Product</v>
      </c>
      <c r="P5370" t="s">
        <v>90</v>
      </c>
      <c r="S5370" s="1">
        <v>1</v>
      </c>
      <c r="T5370" s="2">
        <v>28000</v>
      </c>
      <c r="U5370" s="2">
        <v>28000</v>
      </c>
      <c r="V5370" s="2">
        <v>28000</v>
      </c>
    </row>
    <row r="5371" spans="1:22" x14ac:dyDescent="0.3">
      <c r="A5371" t="s">
        <v>10951</v>
      </c>
      <c r="B5371" t="s">
        <v>10952</v>
      </c>
      <c r="C5371" t="str">
        <f t="shared" si="3245"/>
        <v>Thursday</v>
      </c>
      <c r="D5371" t="str">
        <f t="shared" si="3246"/>
        <v>April</v>
      </c>
      <c r="E5371" s="9">
        <f t="shared" si="3247"/>
        <v>46135</v>
      </c>
      <c r="F5371">
        <f t="shared" si="3248"/>
        <v>17</v>
      </c>
      <c r="G5371" s="1" t="str">
        <f t="shared" si="3249"/>
        <v>17:00</v>
      </c>
      <c r="H5371" t="s">
        <v>13902</v>
      </c>
      <c r="I5371" t="s">
        <v>21</v>
      </c>
      <c r="J5371" t="s">
        <v>49</v>
      </c>
      <c r="K5371" t="s">
        <v>1662</v>
      </c>
      <c r="L5371" t="str">
        <f t="shared" si="3250"/>
        <v>Identified</v>
      </c>
      <c r="M5371" t="s">
        <v>435</v>
      </c>
      <c r="N5371" t="str">
        <f t="shared" si="3251"/>
        <v>Product</v>
      </c>
      <c r="P5371" t="s">
        <v>105</v>
      </c>
      <c r="S5371" s="1">
        <v>1</v>
      </c>
      <c r="T5371" s="2">
        <v>20000</v>
      </c>
      <c r="U5371" s="2">
        <v>20000</v>
      </c>
      <c r="V5371" s="2">
        <v>20000</v>
      </c>
    </row>
    <row r="5372" spans="1:22" x14ac:dyDescent="0.3">
      <c r="A5372" t="s">
        <v>10955</v>
      </c>
      <c r="B5372" t="s">
        <v>10956</v>
      </c>
      <c r="C5372" t="str">
        <f t="shared" si="3245"/>
        <v>Thursday</v>
      </c>
      <c r="D5372" t="str">
        <f t="shared" si="3246"/>
        <v>April</v>
      </c>
      <c r="E5372" s="9">
        <f t="shared" si="3247"/>
        <v>46135</v>
      </c>
      <c r="F5372">
        <f t="shared" si="3248"/>
        <v>17</v>
      </c>
      <c r="G5372" s="1" t="str">
        <f t="shared" si="3249"/>
        <v>17:00</v>
      </c>
      <c r="H5372" t="s">
        <v>13902</v>
      </c>
      <c r="I5372" t="s">
        <v>21</v>
      </c>
      <c r="J5372" t="s">
        <v>22</v>
      </c>
      <c r="K5372" t="s">
        <v>24</v>
      </c>
      <c r="L5372" t="str">
        <f t="shared" si="3250"/>
        <v>Unknown</v>
      </c>
      <c r="M5372" t="s">
        <v>134</v>
      </c>
      <c r="N5372" t="str">
        <f t="shared" si="3251"/>
        <v>Product</v>
      </c>
      <c r="P5372" t="s">
        <v>36</v>
      </c>
      <c r="Q5372" t="s">
        <v>27</v>
      </c>
      <c r="S5372" s="1">
        <v>1</v>
      </c>
      <c r="T5372" s="2">
        <v>21000</v>
      </c>
      <c r="U5372" s="2">
        <v>21000</v>
      </c>
      <c r="V5372" s="2">
        <v>21000</v>
      </c>
    </row>
    <row r="5373" spans="1:22" x14ac:dyDescent="0.3">
      <c r="A5373" t="s">
        <v>10959</v>
      </c>
      <c r="B5373" t="s">
        <v>10960</v>
      </c>
      <c r="C5373" t="str">
        <f t="shared" si="3245"/>
        <v>Thursday</v>
      </c>
      <c r="D5373" t="str">
        <f t="shared" si="3246"/>
        <v>April</v>
      </c>
      <c r="E5373" s="9">
        <f t="shared" si="3247"/>
        <v>46135</v>
      </c>
      <c r="F5373">
        <f t="shared" si="3248"/>
        <v>18</v>
      </c>
      <c r="G5373" s="1" t="str">
        <f t="shared" si="3249"/>
        <v>18:00</v>
      </c>
      <c r="H5373" t="s">
        <v>13902</v>
      </c>
      <c r="I5373" t="s">
        <v>21</v>
      </c>
      <c r="J5373" t="s">
        <v>22</v>
      </c>
      <c r="K5373" t="s">
        <v>24</v>
      </c>
      <c r="L5373" t="str">
        <f t="shared" si="3250"/>
        <v>Unknown</v>
      </c>
      <c r="M5373" t="s">
        <v>35</v>
      </c>
      <c r="N5373" t="str">
        <f t="shared" si="3251"/>
        <v>Product</v>
      </c>
      <c r="P5373" t="s">
        <v>36</v>
      </c>
      <c r="Q5373" t="s">
        <v>72</v>
      </c>
      <c r="S5373" s="1">
        <v>1</v>
      </c>
      <c r="T5373" s="2">
        <v>17000</v>
      </c>
      <c r="U5373" s="2">
        <v>17000</v>
      </c>
      <c r="V5373" s="2">
        <v>17000</v>
      </c>
    </row>
    <row r="5374" spans="1:22" x14ac:dyDescent="0.3">
      <c r="A5374" t="s">
        <v>10963</v>
      </c>
      <c r="B5374" t="s">
        <v>10964</v>
      </c>
      <c r="C5374" t="str">
        <f t="shared" si="3245"/>
        <v>Thursday</v>
      </c>
      <c r="D5374" t="str">
        <f t="shared" si="3246"/>
        <v>April</v>
      </c>
      <c r="E5374" s="9">
        <f t="shared" si="3247"/>
        <v>46135</v>
      </c>
      <c r="F5374">
        <f t="shared" si="3248"/>
        <v>18</v>
      </c>
      <c r="G5374" s="1" t="str">
        <f t="shared" si="3249"/>
        <v>18:00</v>
      </c>
      <c r="H5374" t="s">
        <v>13902</v>
      </c>
      <c r="I5374" t="s">
        <v>21</v>
      </c>
      <c r="J5374" t="s">
        <v>22</v>
      </c>
      <c r="K5374" t="s">
        <v>24</v>
      </c>
      <c r="L5374" t="str">
        <f t="shared" si="3250"/>
        <v>Unknown</v>
      </c>
      <c r="M5374" t="s">
        <v>134</v>
      </c>
      <c r="N5374" t="str">
        <f t="shared" si="3251"/>
        <v>Product</v>
      </c>
      <c r="P5374" t="s">
        <v>36</v>
      </c>
      <c r="Q5374" t="s">
        <v>72</v>
      </c>
      <c r="S5374" s="1">
        <v>1</v>
      </c>
      <c r="T5374" s="2">
        <v>19000</v>
      </c>
      <c r="U5374" s="2">
        <v>19000</v>
      </c>
      <c r="V5374" s="2">
        <v>59000</v>
      </c>
    </row>
    <row r="5375" spans="1:22" x14ac:dyDescent="0.3">
      <c r="A5375" t="str">
        <f t="shared" ref="A5375:A5376" si="3276">A5374</f>
        <v xml:space="preserve">S/260423/1/39
</v>
      </c>
      <c r="B5375" t="s">
        <v>10964</v>
      </c>
      <c r="C5375" t="str">
        <f t="shared" si="3245"/>
        <v>Thursday</v>
      </c>
      <c r="D5375" t="str">
        <f t="shared" si="3246"/>
        <v>April</v>
      </c>
      <c r="E5375" s="9">
        <f t="shared" si="3247"/>
        <v>46135</v>
      </c>
      <c r="F5375">
        <f t="shared" si="3248"/>
        <v>18</v>
      </c>
      <c r="G5375" s="1" t="str">
        <f t="shared" si="3249"/>
        <v>18:00</v>
      </c>
      <c r="H5375" t="str">
        <f t="shared" ref="H5375:H5376" si="3277">H5374</f>
        <v>Lucky</v>
      </c>
      <c r="I5375" t="str">
        <f t="shared" ref="I5375:I5376" si="3278">I5374</f>
        <v>Makan di Tempat</v>
      </c>
      <c r="J5375" t="str">
        <f t="shared" ref="J5375:J5376" si="3279">J5374</f>
        <v>QR Statis</v>
      </c>
      <c r="L5375" t="str">
        <f t="shared" si="3250"/>
        <v>Unknown</v>
      </c>
      <c r="M5375" t="s">
        <v>162</v>
      </c>
      <c r="N5375" t="str">
        <f t="shared" si="3251"/>
        <v>Product</v>
      </c>
      <c r="P5375" t="s">
        <v>52</v>
      </c>
      <c r="Q5375" t="s">
        <v>72</v>
      </c>
      <c r="S5375" s="1">
        <v>1</v>
      </c>
      <c r="T5375" s="2">
        <v>20000</v>
      </c>
      <c r="U5375" s="2">
        <v>20000</v>
      </c>
    </row>
    <row r="5376" spans="1:22" x14ac:dyDescent="0.3">
      <c r="A5376" t="str">
        <f t="shared" si="3276"/>
        <v xml:space="preserve">S/260423/1/39
</v>
      </c>
      <c r="B5376" t="s">
        <v>10964</v>
      </c>
      <c r="C5376" t="str">
        <f t="shared" si="3245"/>
        <v>Thursday</v>
      </c>
      <c r="D5376" t="str">
        <f t="shared" si="3246"/>
        <v>April</v>
      </c>
      <c r="E5376" s="9">
        <f t="shared" si="3247"/>
        <v>46135</v>
      </c>
      <c r="F5376">
        <f t="shared" si="3248"/>
        <v>18</v>
      </c>
      <c r="G5376" s="1" t="str">
        <f t="shared" si="3249"/>
        <v>18:00</v>
      </c>
      <c r="H5376" t="str">
        <f t="shared" si="3277"/>
        <v>Lucky</v>
      </c>
      <c r="I5376" t="str">
        <f t="shared" si="3278"/>
        <v>Makan di Tempat</v>
      </c>
      <c r="J5376" t="str">
        <f t="shared" si="3279"/>
        <v>QR Statis</v>
      </c>
      <c r="L5376" t="str">
        <f t="shared" si="3250"/>
        <v>Unknown</v>
      </c>
      <c r="M5376" t="s">
        <v>30</v>
      </c>
      <c r="N5376" t="str">
        <f t="shared" si="3251"/>
        <v>Product</v>
      </c>
      <c r="P5376" t="s">
        <v>31</v>
      </c>
      <c r="Q5376" t="s">
        <v>72</v>
      </c>
      <c r="S5376" s="1">
        <v>1</v>
      </c>
      <c r="T5376" s="2">
        <v>20000</v>
      </c>
      <c r="U5376" s="2">
        <v>20000</v>
      </c>
    </row>
    <row r="5377" spans="1:22" x14ac:dyDescent="0.3">
      <c r="A5377" t="s">
        <v>10967</v>
      </c>
      <c r="B5377" t="s">
        <v>10968</v>
      </c>
      <c r="C5377" t="str">
        <f t="shared" si="3245"/>
        <v>Thursday</v>
      </c>
      <c r="D5377" t="str">
        <f t="shared" si="3246"/>
        <v>April</v>
      </c>
      <c r="E5377" s="9">
        <f t="shared" si="3247"/>
        <v>46135</v>
      </c>
      <c r="F5377">
        <f t="shared" si="3248"/>
        <v>18</v>
      </c>
      <c r="G5377" s="1" t="str">
        <f t="shared" si="3249"/>
        <v>18:00</v>
      </c>
      <c r="H5377" t="s">
        <v>13903</v>
      </c>
      <c r="I5377" t="s">
        <v>21</v>
      </c>
      <c r="J5377" t="s">
        <v>22</v>
      </c>
      <c r="K5377" t="s">
        <v>1817</v>
      </c>
      <c r="L5377" t="str">
        <f t="shared" si="3250"/>
        <v>Identified</v>
      </c>
      <c r="M5377" t="s">
        <v>165</v>
      </c>
      <c r="N5377" t="str">
        <f t="shared" si="3251"/>
        <v>Product</v>
      </c>
      <c r="S5377" s="1">
        <v>1</v>
      </c>
      <c r="T5377" s="2">
        <v>5000</v>
      </c>
      <c r="U5377" s="2">
        <v>5000</v>
      </c>
      <c r="V5377" s="2">
        <v>25000</v>
      </c>
    </row>
    <row r="5378" spans="1:22" x14ac:dyDescent="0.3">
      <c r="A5378" t="str">
        <f>A5377</f>
        <v xml:space="preserve">S/260423/1/40
</v>
      </c>
      <c r="B5378" t="s">
        <v>10968</v>
      </c>
      <c r="C5378" t="str">
        <f t="shared" si="3245"/>
        <v>Thursday</v>
      </c>
      <c r="D5378" t="str">
        <f t="shared" si="3246"/>
        <v>April</v>
      </c>
      <c r="E5378" s="9">
        <f t="shared" si="3247"/>
        <v>46135</v>
      </c>
      <c r="F5378">
        <f t="shared" si="3248"/>
        <v>18</v>
      </c>
      <c r="G5378" s="1" t="str">
        <f t="shared" si="3249"/>
        <v>18:00</v>
      </c>
      <c r="H5378" t="str">
        <f>H5377</f>
        <v>Elly️‍</v>
      </c>
      <c r="I5378" t="str">
        <f>I5377</f>
        <v>Makan di Tempat</v>
      </c>
      <c r="J5378" t="str">
        <f>J5377</f>
        <v>QR Statis</v>
      </c>
      <c r="L5378" t="str">
        <f t="shared" si="3250"/>
        <v>Unknown</v>
      </c>
      <c r="M5378" t="s">
        <v>435</v>
      </c>
      <c r="N5378" t="str">
        <f t="shared" si="3251"/>
        <v>Product</v>
      </c>
      <c r="P5378" t="s">
        <v>105</v>
      </c>
      <c r="S5378" s="1">
        <v>1</v>
      </c>
      <c r="T5378" s="2">
        <v>20000</v>
      </c>
      <c r="U5378" s="2">
        <v>20000</v>
      </c>
    </row>
    <row r="5379" spans="1:22" x14ac:dyDescent="0.3">
      <c r="A5379" t="s">
        <v>10971</v>
      </c>
      <c r="B5379" t="s">
        <v>10972</v>
      </c>
      <c r="C5379" t="str">
        <f t="shared" ref="C5379:C5442" si="3280">TEXT(DATEVALUE(LEFT(B5379,FIND(",",B5379)-1)),"dddd")</f>
        <v>Thursday</v>
      </c>
      <c r="D5379" t="str">
        <f t="shared" ref="D5379:D5442" si="3281">TEXT(DATEVALUE(LEFT(B5379,FIND(",",B5379)-1)),"mmmm")</f>
        <v>April</v>
      </c>
      <c r="E5379" s="9">
        <f t="shared" ref="E5379:E5442" si="3282">IF(B5379="","",DATEVALUE(LEFT(B5379,FIND(",",B5379)-1)))</f>
        <v>46135</v>
      </c>
      <c r="F5379">
        <f t="shared" ref="F5379:F5442" si="3283">HOUR(TIMEVALUE(RIGHT(B5379,8)))</f>
        <v>18</v>
      </c>
      <c r="G5379" s="1" t="str">
        <f t="shared" ref="G5379:G5442" si="3284">TEXT(TIME(HOUR(TIMEVALUE(RIGHT(B5379,8))),0,0),"hh:mm")</f>
        <v>18:00</v>
      </c>
      <c r="H5379" t="s">
        <v>13902</v>
      </c>
      <c r="I5379" t="s">
        <v>21</v>
      </c>
      <c r="J5379" t="s">
        <v>49</v>
      </c>
      <c r="K5379" t="s">
        <v>24</v>
      </c>
      <c r="L5379" t="str">
        <f t="shared" ref="L5379:L5442" si="3285">IF(OR(K5379="",K5379="-"),"Unknown","Identified")</f>
        <v>Unknown</v>
      </c>
      <c r="M5379" t="s">
        <v>134</v>
      </c>
      <c r="N5379" t="str">
        <f t="shared" ref="N5379:N5442" si="3286">IF(ISNUMBER(SEARCH("Diskon",M5379)),"Discount","Product")</f>
        <v>Product</v>
      </c>
      <c r="P5379" t="s">
        <v>36</v>
      </c>
      <c r="Q5379" t="s">
        <v>72</v>
      </c>
      <c r="S5379" s="1">
        <v>1</v>
      </c>
      <c r="T5379" s="2">
        <v>19000</v>
      </c>
      <c r="U5379" s="2">
        <v>19000</v>
      </c>
      <c r="V5379" s="2">
        <v>19000</v>
      </c>
    </row>
    <row r="5380" spans="1:22" x14ac:dyDescent="0.3">
      <c r="A5380" t="s">
        <v>10975</v>
      </c>
      <c r="B5380" t="s">
        <v>10976</v>
      </c>
      <c r="C5380" t="str">
        <f t="shared" si="3280"/>
        <v>Thursday</v>
      </c>
      <c r="D5380" t="str">
        <f t="shared" si="3281"/>
        <v>April</v>
      </c>
      <c r="E5380" s="9">
        <f t="shared" si="3282"/>
        <v>46135</v>
      </c>
      <c r="F5380">
        <f t="shared" si="3283"/>
        <v>18</v>
      </c>
      <c r="G5380" s="1" t="str">
        <f t="shared" si="3284"/>
        <v>18:00</v>
      </c>
      <c r="H5380" t="s">
        <v>13902</v>
      </c>
      <c r="I5380" t="s">
        <v>21</v>
      </c>
      <c r="J5380" t="s">
        <v>22</v>
      </c>
      <c r="K5380" t="s">
        <v>24</v>
      </c>
      <c r="L5380" t="str">
        <f t="shared" si="3285"/>
        <v>Unknown</v>
      </c>
      <c r="M5380" t="s">
        <v>224</v>
      </c>
      <c r="N5380" t="str">
        <f t="shared" si="3286"/>
        <v>Product</v>
      </c>
      <c r="P5380" t="s">
        <v>198</v>
      </c>
      <c r="Q5380" t="s">
        <v>72</v>
      </c>
      <c r="S5380" s="1">
        <v>1</v>
      </c>
      <c r="T5380" s="2">
        <v>20000</v>
      </c>
      <c r="U5380" s="2">
        <v>20000</v>
      </c>
      <c r="V5380" s="2">
        <v>20000</v>
      </c>
    </row>
    <row r="5381" spans="1:22" x14ac:dyDescent="0.3">
      <c r="A5381" t="s">
        <v>10979</v>
      </c>
      <c r="B5381" t="s">
        <v>10980</v>
      </c>
      <c r="C5381" t="str">
        <f t="shared" si="3280"/>
        <v>Thursday</v>
      </c>
      <c r="D5381" t="str">
        <f t="shared" si="3281"/>
        <v>April</v>
      </c>
      <c r="E5381" s="9">
        <f t="shared" si="3282"/>
        <v>46135</v>
      </c>
      <c r="F5381">
        <f t="shared" si="3283"/>
        <v>18</v>
      </c>
      <c r="G5381" s="1" t="str">
        <f t="shared" si="3284"/>
        <v>18:00</v>
      </c>
      <c r="H5381" t="s">
        <v>13902</v>
      </c>
      <c r="I5381" t="s">
        <v>21</v>
      </c>
      <c r="J5381" t="s">
        <v>22</v>
      </c>
      <c r="K5381" t="s">
        <v>738</v>
      </c>
      <c r="L5381" t="str">
        <f t="shared" si="3285"/>
        <v>Identified</v>
      </c>
      <c r="M5381" t="s">
        <v>147</v>
      </c>
      <c r="N5381" t="str">
        <f t="shared" si="3286"/>
        <v>Product</v>
      </c>
      <c r="P5381" t="s">
        <v>44</v>
      </c>
      <c r="Q5381" t="s">
        <v>72</v>
      </c>
      <c r="S5381" s="1">
        <v>2</v>
      </c>
      <c r="T5381" s="2">
        <v>18000</v>
      </c>
      <c r="U5381" s="2">
        <v>36000</v>
      </c>
      <c r="V5381" s="2">
        <v>76000</v>
      </c>
    </row>
    <row r="5382" spans="1:22" x14ac:dyDescent="0.3">
      <c r="A5382" t="str">
        <f t="shared" ref="A5382:A5383" si="3287">A5381</f>
        <v xml:space="preserve">S/260423/1/43
</v>
      </c>
      <c r="B5382" t="s">
        <v>10980</v>
      </c>
      <c r="C5382" t="str">
        <f t="shared" si="3280"/>
        <v>Thursday</v>
      </c>
      <c r="D5382" t="str">
        <f t="shared" si="3281"/>
        <v>April</v>
      </c>
      <c r="E5382" s="9">
        <f t="shared" si="3282"/>
        <v>46135</v>
      </c>
      <c r="F5382">
        <f t="shared" si="3283"/>
        <v>18</v>
      </c>
      <c r="G5382" s="1" t="str">
        <f t="shared" si="3284"/>
        <v>18:00</v>
      </c>
      <c r="H5382" t="str">
        <f t="shared" ref="H5382:H5383" si="3288">H5381</f>
        <v>Lucky</v>
      </c>
      <c r="I5382" t="str">
        <f t="shared" ref="I5382:I5383" si="3289">I5381</f>
        <v>Makan di Tempat</v>
      </c>
      <c r="J5382" t="str">
        <f t="shared" ref="J5382:J5383" si="3290">J5381</f>
        <v>QR Statis</v>
      </c>
      <c r="L5382" t="str">
        <f t="shared" si="3285"/>
        <v>Unknown</v>
      </c>
      <c r="M5382" t="s">
        <v>104</v>
      </c>
      <c r="N5382" t="str">
        <f t="shared" si="3286"/>
        <v>Product</v>
      </c>
      <c r="P5382" t="s">
        <v>105</v>
      </c>
      <c r="S5382" s="1">
        <v>1</v>
      </c>
      <c r="T5382" s="2">
        <v>20000</v>
      </c>
      <c r="U5382" s="2">
        <v>20000</v>
      </c>
    </row>
    <row r="5383" spans="1:22" x14ac:dyDescent="0.3">
      <c r="A5383" t="str">
        <f t="shared" si="3287"/>
        <v xml:space="preserve">S/260423/1/43
</v>
      </c>
      <c r="B5383" t="s">
        <v>10980</v>
      </c>
      <c r="C5383" t="str">
        <f t="shared" si="3280"/>
        <v>Thursday</v>
      </c>
      <c r="D5383" t="str">
        <f t="shared" si="3281"/>
        <v>April</v>
      </c>
      <c r="E5383" s="9">
        <f t="shared" si="3282"/>
        <v>46135</v>
      </c>
      <c r="F5383">
        <f t="shared" si="3283"/>
        <v>18</v>
      </c>
      <c r="G5383" s="1" t="str">
        <f t="shared" si="3284"/>
        <v>18:00</v>
      </c>
      <c r="H5383" t="str">
        <f t="shared" si="3288"/>
        <v>Lucky</v>
      </c>
      <c r="I5383" t="str">
        <f t="shared" si="3289"/>
        <v>Makan di Tempat</v>
      </c>
      <c r="J5383" t="str">
        <f t="shared" si="3290"/>
        <v>QR Statis</v>
      </c>
      <c r="L5383" t="str">
        <f t="shared" si="3285"/>
        <v>Unknown</v>
      </c>
      <c r="M5383" t="s">
        <v>435</v>
      </c>
      <c r="N5383" t="str">
        <f t="shared" si="3286"/>
        <v>Product</v>
      </c>
      <c r="P5383" t="s">
        <v>105</v>
      </c>
      <c r="S5383" s="1">
        <v>1</v>
      </c>
      <c r="T5383" s="2">
        <v>20000</v>
      </c>
      <c r="U5383" s="2">
        <v>20000</v>
      </c>
    </row>
    <row r="5384" spans="1:22" x14ac:dyDescent="0.3">
      <c r="A5384" t="s">
        <v>10983</v>
      </c>
      <c r="B5384" t="s">
        <v>10984</v>
      </c>
      <c r="C5384" t="str">
        <f t="shared" si="3280"/>
        <v>Thursday</v>
      </c>
      <c r="D5384" t="str">
        <f t="shared" si="3281"/>
        <v>April</v>
      </c>
      <c r="E5384" s="9">
        <f t="shared" si="3282"/>
        <v>46135</v>
      </c>
      <c r="F5384">
        <f t="shared" si="3283"/>
        <v>18</v>
      </c>
      <c r="G5384" s="1" t="str">
        <f t="shared" si="3284"/>
        <v>18:00</v>
      </c>
      <c r="H5384" t="s">
        <v>13902</v>
      </c>
      <c r="I5384" t="s">
        <v>21</v>
      </c>
      <c r="J5384" t="s">
        <v>22</v>
      </c>
      <c r="K5384" t="s">
        <v>24</v>
      </c>
      <c r="L5384" t="str">
        <f t="shared" si="3285"/>
        <v>Unknown</v>
      </c>
      <c r="M5384" t="s">
        <v>278</v>
      </c>
      <c r="N5384" t="str">
        <f t="shared" si="3286"/>
        <v>Product</v>
      </c>
      <c r="P5384" t="s">
        <v>26</v>
      </c>
      <c r="Q5384" t="s">
        <v>27</v>
      </c>
      <c r="S5384" s="1">
        <v>1</v>
      </c>
      <c r="T5384" s="2">
        <v>22000</v>
      </c>
      <c r="U5384" s="2">
        <v>22000</v>
      </c>
      <c r="V5384" s="2">
        <v>22000</v>
      </c>
    </row>
    <row r="5385" spans="1:22" x14ac:dyDescent="0.3">
      <c r="A5385" t="s">
        <v>10987</v>
      </c>
      <c r="B5385" t="s">
        <v>10988</v>
      </c>
      <c r="C5385" t="str">
        <f t="shared" si="3280"/>
        <v>Thursday</v>
      </c>
      <c r="D5385" t="str">
        <f t="shared" si="3281"/>
        <v>April</v>
      </c>
      <c r="E5385" s="9">
        <f t="shared" si="3282"/>
        <v>46135</v>
      </c>
      <c r="F5385">
        <f t="shared" si="3283"/>
        <v>18</v>
      </c>
      <c r="G5385" s="1" t="str">
        <f t="shared" si="3284"/>
        <v>18:00</v>
      </c>
      <c r="H5385" t="s">
        <v>13902</v>
      </c>
      <c r="I5385" t="s">
        <v>21</v>
      </c>
      <c r="J5385" t="s">
        <v>22</v>
      </c>
      <c r="K5385" t="s">
        <v>24</v>
      </c>
      <c r="L5385" t="str">
        <f t="shared" si="3285"/>
        <v>Unknown</v>
      </c>
      <c r="M5385" t="s">
        <v>126</v>
      </c>
      <c r="N5385" t="str">
        <f t="shared" si="3286"/>
        <v>Product</v>
      </c>
      <c r="P5385" t="s">
        <v>26</v>
      </c>
      <c r="Q5385" t="s">
        <v>72</v>
      </c>
      <c r="S5385" s="1">
        <v>1</v>
      </c>
      <c r="T5385" s="2">
        <v>21000</v>
      </c>
      <c r="U5385" s="2">
        <v>21000</v>
      </c>
      <c r="V5385" s="2">
        <v>67000</v>
      </c>
    </row>
    <row r="5386" spans="1:22" x14ac:dyDescent="0.3">
      <c r="A5386" t="str">
        <f t="shared" ref="A5386:A5387" si="3291">A5385</f>
        <v xml:space="preserve">S/260423/1/45
</v>
      </c>
      <c r="B5386" t="s">
        <v>10988</v>
      </c>
      <c r="C5386" t="str">
        <f t="shared" si="3280"/>
        <v>Thursday</v>
      </c>
      <c r="D5386" t="str">
        <f t="shared" si="3281"/>
        <v>April</v>
      </c>
      <c r="E5386" s="9">
        <f t="shared" si="3282"/>
        <v>46135</v>
      </c>
      <c r="F5386">
        <f t="shared" si="3283"/>
        <v>18</v>
      </c>
      <c r="G5386" s="1" t="str">
        <f t="shared" si="3284"/>
        <v>18:00</v>
      </c>
      <c r="H5386" t="str">
        <f t="shared" ref="H5386:H5387" si="3292">H5385</f>
        <v>Lucky</v>
      </c>
      <c r="I5386" t="str">
        <f t="shared" ref="I5386:I5387" si="3293">I5385</f>
        <v>Makan di Tempat</v>
      </c>
      <c r="J5386" t="str">
        <f t="shared" ref="J5386:J5387" si="3294">J5385</f>
        <v>QR Statis</v>
      </c>
      <c r="L5386" t="str">
        <f t="shared" si="3285"/>
        <v>Unknown</v>
      </c>
      <c r="M5386" t="s">
        <v>162</v>
      </c>
      <c r="N5386" t="str">
        <f t="shared" si="3286"/>
        <v>Product</v>
      </c>
      <c r="P5386" t="s">
        <v>52</v>
      </c>
      <c r="Q5386" t="s">
        <v>27</v>
      </c>
      <c r="S5386" s="1">
        <v>1</v>
      </c>
      <c r="T5386" s="2">
        <v>23000</v>
      </c>
      <c r="U5386" s="2">
        <v>23000</v>
      </c>
    </row>
    <row r="5387" spans="1:22" x14ac:dyDescent="0.3">
      <c r="A5387" t="str">
        <f t="shared" si="3291"/>
        <v xml:space="preserve">S/260423/1/45
</v>
      </c>
      <c r="B5387" t="s">
        <v>10988</v>
      </c>
      <c r="C5387" t="str">
        <f t="shared" si="3280"/>
        <v>Thursday</v>
      </c>
      <c r="D5387" t="str">
        <f t="shared" si="3281"/>
        <v>April</v>
      </c>
      <c r="E5387" s="9">
        <f t="shared" si="3282"/>
        <v>46135</v>
      </c>
      <c r="F5387">
        <f t="shared" si="3283"/>
        <v>18</v>
      </c>
      <c r="G5387" s="1" t="str">
        <f t="shared" si="3284"/>
        <v>18:00</v>
      </c>
      <c r="H5387" t="str">
        <f t="shared" si="3292"/>
        <v>Lucky</v>
      </c>
      <c r="I5387" t="str">
        <f t="shared" si="3293"/>
        <v>Makan di Tempat</v>
      </c>
      <c r="J5387" t="str">
        <f t="shared" si="3294"/>
        <v>QR Statis</v>
      </c>
      <c r="L5387" t="str">
        <f t="shared" si="3285"/>
        <v>Unknown</v>
      </c>
      <c r="M5387" t="s">
        <v>51</v>
      </c>
      <c r="N5387" t="str">
        <f t="shared" si="3286"/>
        <v>Product</v>
      </c>
      <c r="P5387" t="s">
        <v>52</v>
      </c>
      <c r="Q5387" t="s">
        <v>27</v>
      </c>
      <c r="S5387" s="1">
        <v>1</v>
      </c>
      <c r="T5387" s="2">
        <v>23000</v>
      </c>
      <c r="U5387" s="2">
        <v>23000</v>
      </c>
    </row>
    <row r="5388" spans="1:22" x14ac:dyDescent="0.3">
      <c r="A5388" t="s">
        <v>10991</v>
      </c>
      <c r="B5388" t="s">
        <v>10992</v>
      </c>
      <c r="C5388" t="str">
        <f t="shared" si="3280"/>
        <v>Thursday</v>
      </c>
      <c r="D5388" t="str">
        <f t="shared" si="3281"/>
        <v>April</v>
      </c>
      <c r="E5388" s="9">
        <f t="shared" si="3282"/>
        <v>46135</v>
      </c>
      <c r="F5388">
        <f t="shared" si="3283"/>
        <v>18</v>
      </c>
      <c r="G5388" s="1" t="str">
        <f t="shared" si="3284"/>
        <v>18:00</v>
      </c>
      <c r="H5388" t="s">
        <v>13902</v>
      </c>
      <c r="I5388" t="s">
        <v>21</v>
      </c>
      <c r="J5388" t="s">
        <v>22</v>
      </c>
      <c r="K5388" t="s">
        <v>2853</v>
      </c>
      <c r="L5388" t="str">
        <f t="shared" si="3285"/>
        <v>Identified</v>
      </c>
      <c r="M5388" t="s">
        <v>134</v>
      </c>
      <c r="N5388" t="str">
        <f t="shared" si="3286"/>
        <v>Product</v>
      </c>
      <c r="P5388" t="s">
        <v>36</v>
      </c>
      <c r="Q5388" t="s">
        <v>27</v>
      </c>
      <c r="S5388" s="1">
        <v>1</v>
      </c>
      <c r="T5388" s="2">
        <v>21000</v>
      </c>
      <c r="U5388" s="2">
        <v>21000</v>
      </c>
      <c r="V5388" s="2">
        <v>38000</v>
      </c>
    </row>
    <row r="5389" spans="1:22" x14ac:dyDescent="0.3">
      <c r="A5389" t="str">
        <f>A5388</f>
        <v xml:space="preserve">S/260423/1/46
</v>
      </c>
      <c r="B5389" t="s">
        <v>10992</v>
      </c>
      <c r="C5389" t="str">
        <f t="shared" si="3280"/>
        <v>Thursday</v>
      </c>
      <c r="D5389" t="str">
        <f t="shared" si="3281"/>
        <v>April</v>
      </c>
      <c r="E5389" s="9">
        <f t="shared" si="3282"/>
        <v>46135</v>
      </c>
      <c r="F5389">
        <f t="shared" si="3283"/>
        <v>18</v>
      </c>
      <c r="G5389" s="1" t="str">
        <f t="shared" si="3284"/>
        <v>18:00</v>
      </c>
      <c r="H5389" t="str">
        <f>H5388</f>
        <v>Lucky</v>
      </c>
      <c r="I5389" t="str">
        <f>I5388</f>
        <v>Makan di Tempat</v>
      </c>
      <c r="J5389" t="str">
        <f>J5388</f>
        <v>QR Statis</v>
      </c>
      <c r="L5389" t="str">
        <f t="shared" si="3285"/>
        <v>Unknown</v>
      </c>
      <c r="M5389" t="s">
        <v>179</v>
      </c>
      <c r="N5389" t="str">
        <f t="shared" si="3286"/>
        <v>Product</v>
      </c>
      <c r="P5389" t="s">
        <v>40</v>
      </c>
      <c r="S5389" s="1">
        <v>1</v>
      </c>
      <c r="T5389" s="2">
        <v>17000</v>
      </c>
      <c r="U5389" s="2">
        <v>17000</v>
      </c>
    </row>
    <row r="5390" spans="1:22" x14ac:dyDescent="0.3">
      <c r="A5390" t="s">
        <v>10995</v>
      </c>
      <c r="B5390" t="s">
        <v>10996</v>
      </c>
      <c r="C5390" t="str">
        <f t="shared" si="3280"/>
        <v>Thursday</v>
      </c>
      <c r="D5390" t="str">
        <f t="shared" si="3281"/>
        <v>April</v>
      </c>
      <c r="E5390" s="9">
        <f t="shared" si="3282"/>
        <v>46135</v>
      </c>
      <c r="F5390">
        <f t="shared" si="3283"/>
        <v>18</v>
      </c>
      <c r="G5390" s="1" t="str">
        <f t="shared" si="3284"/>
        <v>18:00</v>
      </c>
      <c r="H5390" t="s">
        <v>13902</v>
      </c>
      <c r="I5390" t="s">
        <v>21</v>
      </c>
      <c r="J5390" t="s">
        <v>22</v>
      </c>
      <c r="K5390" t="s">
        <v>1783</v>
      </c>
      <c r="L5390" t="str">
        <f t="shared" si="3285"/>
        <v>Identified</v>
      </c>
      <c r="M5390" t="s">
        <v>509</v>
      </c>
      <c r="N5390" t="str">
        <f t="shared" si="3286"/>
        <v>Product</v>
      </c>
      <c r="P5390" t="s">
        <v>105</v>
      </c>
      <c r="S5390" s="1">
        <v>1</v>
      </c>
      <c r="T5390" s="2">
        <v>20000</v>
      </c>
      <c r="U5390" s="2">
        <v>20000</v>
      </c>
      <c r="V5390" s="2">
        <v>20000</v>
      </c>
    </row>
    <row r="5391" spans="1:22" x14ac:dyDescent="0.3">
      <c r="A5391" t="s">
        <v>10999</v>
      </c>
      <c r="B5391" t="s">
        <v>11000</v>
      </c>
      <c r="C5391" t="str">
        <f t="shared" si="3280"/>
        <v>Thursday</v>
      </c>
      <c r="D5391" t="str">
        <f t="shared" si="3281"/>
        <v>April</v>
      </c>
      <c r="E5391" s="9">
        <f t="shared" si="3282"/>
        <v>46135</v>
      </c>
      <c r="F5391">
        <f t="shared" si="3283"/>
        <v>18</v>
      </c>
      <c r="G5391" s="1" t="str">
        <f t="shared" si="3284"/>
        <v>18:00</v>
      </c>
      <c r="H5391" t="s">
        <v>13902</v>
      </c>
      <c r="I5391" t="s">
        <v>21</v>
      </c>
      <c r="J5391" t="s">
        <v>22</v>
      </c>
      <c r="K5391" t="s">
        <v>24</v>
      </c>
      <c r="L5391" t="str">
        <f t="shared" si="3285"/>
        <v>Unknown</v>
      </c>
      <c r="M5391" t="s">
        <v>35</v>
      </c>
      <c r="N5391" t="str">
        <f t="shared" si="3286"/>
        <v>Product</v>
      </c>
      <c r="P5391" t="s">
        <v>36</v>
      </c>
      <c r="Q5391" t="s">
        <v>27</v>
      </c>
      <c r="S5391" s="1">
        <v>3</v>
      </c>
      <c r="T5391" s="2">
        <v>20000</v>
      </c>
      <c r="U5391" s="2">
        <v>60000</v>
      </c>
      <c r="V5391" s="2">
        <v>155000</v>
      </c>
    </row>
    <row r="5392" spans="1:22" x14ac:dyDescent="0.3">
      <c r="A5392" t="str">
        <f t="shared" ref="A5392:A5394" si="3295">A5391</f>
        <v xml:space="preserve">S/260423/1/48
</v>
      </c>
      <c r="B5392" t="s">
        <v>11000</v>
      </c>
      <c r="C5392" t="str">
        <f t="shared" si="3280"/>
        <v>Thursday</v>
      </c>
      <c r="D5392" t="str">
        <f t="shared" si="3281"/>
        <v>April</v>
      </c>
      <c r="E5392" s="9">
        <f t="shared" si="3282"/>
        <v>46135</v>
      </c>
      <c r="F5392">
        <f t="shared" si="3283"/>
        <v>18</v>
      </c>
      <c r="G5392" s="1" t="str">
        <f t="shared" si="3284"/>
        <v>18:00</v>
      </c>
      <c r="H5392" t="str">
        <f t="shared" ref="H5392:H5394" si="3296">H5391</f>
        <v>Lucky</v>
      </c>
      <c r="I5392" t="str">
        <f t="shared" ref="I5392:I5394" si="3297">I5391</f>
        <v>Makan di Tempat</v>
      </c>
      <c r="J5392" t="str">
        <f t="shared" ref="J5392:J5394" si="3298">J5391</f>
        <v>QR Statis</v>
      </c>
      <c r="L5392" t="str">
        <f t="shared" si="3285"/>
        <v>Unknown</v>
      </c>
      <c r="M5392" t="s">
        <v>71</v>
      </c>
      <c r="N5392" t="str">
        <f t="shared" si="3286"/>
        <v>Product</v>
      </c>
      <c r="P5392" t="s">
        <v>52</v>
      </c>
      <c r="Q5392" t="s">
        <v>27</v>
      </c>
      <c r="S5392" s="1">
        <v>1</v>
      </c>
      <c r="T5392" s="2">
        <v>23000</v>
      </c>
      <c r="U5392" s="2">
        <v>23000</v>
      </c>
    </row>
    <row r="5393" spans="1:22" x14ac:dyDescent="0.3">
      <c r="A5393" t="str">
        <f t="shared" si="3295"/>
        <v xml:space="preserve">S/260423/1/48
</v>
      </c>
      <c r="B5393" t="s">
        <v>11000</v>
      </c>
      <c r="C5393" t="str">
        <f t="shared" si="3280"/>
        <v>Thursday</v>
      </c>
      <c r="D5393" t="str">
        <f t="shared" si="3281"/>
        <v>April</v>
      </c>
      <c r="E5393" s="9">
        <f t="shared" si="3282"/>
        <v>46135</v>
      </c>
      <c r="F5393">
        <f t="shared" si="3283"/>
        <v>18</v>
      </c>
      <c r="G5393" s="1" t="str">
        <f t="shared" si="3284"/>
        <v>18:00</v>
      </c>
      <c r="H5393" t="str">
        <f t="shared" si="3296"/>
        <v>Lucky</v>
      </c>
      <c r="I5393" t="str">
        <f t="shared" si="3297"/>
        <v>Makan di Tempat</v>
      </c>
      <c r="J5393" t="str">
        <f t="shared" si="3298"/>
        <v>QR Statis</v>
      </c>
      <c r="L5393" t="str">
        <f t="shared" si="3285"/>
        <v>Unknown</v>
      </c>
      <c r="M5393" t="s">
        <v>507</v>
      </c>
      <c r="N5393" t="str">
        <f t="shared" si="3286"/>
        <v>Product</v>
      </c>
      <c r="P5393" t="s">
        <v>508</v>
      </c>
      <c r="Q5393" t="s">
        <v>27</v>
      </c>
      <c r="S5393" s="1">
        <v>1</v>
      </c>
      <c r="T5393" s="2">
        <v>24000</v>
      </c>
      <c r="U5393" s="2">
        <v>24000</v>
      </c>
    </row>
    <row r="5394" spans="1:22" x14ac:dyDescent="0.3">
      <c r="A5394" t="str">
        <f t="shared" si="3295"/>
        <v xml:space="preserve">S/260423/1/48
</v>
      </c>
      <c r="B5394" t="s">
        <v>11000</v>
      </c>
      <c r="C5394" t="str">
        <f t="shared" si="3280"/>
        <v>Thursday</v>
      </c>
      <c r="D5394" t="str">
        <f t="shared" si="3281"/>
        <v>April</v>
      </c>
      <c r="E5394" s="9">
        <f t="shared" si="3282"/>
        <v>46135</v>
      </c>
      <c r="F5394">
        <f t="shared" si="3283"/>
        <v>18</v>
      </c>
      <c r="G5394" s="1" t="str">
        <f t="shared" si="3284"/>
        <v>18:00</v>
      </c>
      <c r="H5394" t="str">
        <f t="shared" si="3296"/>
        <v>Lucky</v>
      </c>
      <c r="I5394" t="str">
        <f t="shared" si="3297"/>
        <v>Makan di Tempat</v>
      </c>
      <c r="J5394" t="str">
        <f t="shared" si="3298"/>
        <v>QR Statis</v>
      </c>
      <c r="L5394" t="str">
        <f t="shared" si="3285"/>
        <v>Unknown</v>
      </c>
      <c r="M5394" t="s">
        <v>126</v>
      </c>
      <c r="N5394" t="str">
        <f t="shared" si="3286"/>
        <v>Product</v>
      </c>
      <c r="P5394" t="s">
        <v>26</v>
      </c>
      <c r="Q5394" t="s">
        <v>27</v>
      </c>
      <c r="S5394" s="1">
        <v>2</v>
      </c>
      <c r="T5394" s="2">
        <v>24000</v>
      </c>
      <c r="U5394" s="2">
        <v>48000</v>
      </c>
    </row>
    <row r="5395" spans="1:22" x14ac:dyDescent="0.3">
      <c r="A5395" t="s">
        <v>11003</v>
      </c>
      <c r="B5395" t="s">
        <v>11004</v>
      </c>
      <c r="C5395" t="str">
        <f t="shared" si="3280"/>
        <v>Thursday</v>
      </c>
      <c r="D5395" t="str">
        <f t="shared" si="3281"/>
        <v>April</v>
      </c>
      <c r="E5395" s="9">
        <f t="shared" si="3282"/>
        <v>46135</v>
      </c>
      <c r="F5395">
        <f t="shared" si="3283"/>
        <v>19</v>
      </c>
      <c r="G5395" s="1" t="str">
        <f t="shared" si="3284"/>
        <v>19:00</v>
      </c>
      <c r="H5395" t="s">
        <v>13902</v>
      </c>
      <c r="I5395" t="s">
        <v>21</v>
      </c>
      <c r="J5395" t="s">
        <v>22</v>
      </c>
      <c r="K5395" t="s">
        <v>3425</v>
      </c>
      <c r="L5395" t="str">
        <f t="shared" si="3285"/>
        <v>Identified</v>
      </c>
      <c r="M5395" t="s">
        <v>179</v>
      </c>
      <c r="N5395" t="str">
        <f t="shared" si="3286"/>
        <v>Product</v>
      </c>
      <c r="P5395" t="s">
        <v>40</v>
      </c>
      <c r="S5395" s="1">
        <v>1</v>
      </c>
      <c r="T5395" s="2">
        <v>17000</v>
      </c>
      <c r="U5395" s="2">
        <v>17000</v>
      </c>
      <c r="V5395" s="2">
        <v>44000</v>
      </c>
    </row>
    <row r="5396" spans="1:22" x14ac:dyDescent="0.3">
      <c r="A5396" t="str">
        <f t="shared" ref="A5396:A5397" si="3299">A5395</f>
        <v xml:space="preserve">S/260423/1/49
</v>
      </c>
      <c r="B5396" t="s">
        <v>11004</v>
      </c>
      <c r="C5396" t="str">
        <f t="shared" si="3280"/>
        <v>Thursday</v>
      </c>
      <c r="D5396" t="str">
        <f t="shared" si="3281"/>
        <v>April</v>
      </c>
      <c r="E5396" s="9">
        <f t="shared" si="3282"/>
        <v>46135</v>
      </c>
      <c r="F5396">
        <f t="shared" si="3283"/>
        <v>19</v>
      </c>
      <c r="G5396" s="1" t="str">
        <f t="shared" si="3284"/>
        <v>19:00</v>
      </c>
      <c r="H5396" t="str">
        <f t="shared" ref="H5396:H5397" si="3300">H5395</f>
        <v>Lucky</v>
      </c>
      <c r="I5396" t="str">
        <f t="shared" ref="I5396:I5397" si="3301">I5395</f>
        <v>Makan di Tempat</v>
      </c>
      <c r="J5396" t="str">
        <f t="shared" ref="J5396:J5397" si="3302">J5395</f>
        <v>QR Statis</v>
      </c>
      <c r="L5396" t="str">
        <f t="shared" si="3285"/>
        <v>Unknown</v>
      </c>
      <c r="M5396" t="s">
        <v>39</v>
      </c>
      <c r="N5396" t="str">
        <f t="shared" si="3286"/>
        <v>Product</v>
      </c>
      <c r="P5396" t="s">
        <v>40</v>
      </c>
      <c r="S5396" s="1">
        <v>1</v>
      </c>
      <c r="T5396" s="2">
        <v>14000</v>
      </c>
      <c r="U5396" s="2">
        <v>14000</v>
      </c>
    </row>
    <row r="5397" spans="1:22" x14ac:dyDescent="0.3">
      <c r="A5397" t="str">
        <f t="shared" si="3299"/>
        <v xml:space="preserve">S/260423/1/49
</v>
      </c>
      <c r="B5397" t="s">
        <v>11004</v>
      </c>
      <c r="C5397" t="str">
        <f t="shared" si="3280"/>
        <v>Thursday</v>
      </c>
      <c r="D5397" t="str">
        <f t="shared" si="3281"/>
        <v>April</v>
      </c>
      <c r="E5397" s="9">
        <f t="shared" si="3282"/>
        <v>46135</v>
      </c>
      <c r="F5397">
        <f t="shared" si="3283"/>
        <v>19</v>
      </c>
      <c r="G5397" s="1" t="str">
        <f t="shared" si="3284"/>
        <v>19:00</v>
      </c>
      <c r="H5397" t="str">
        <f t="shared" si="3300"/>
        <v>Lucky</v>
      </c>
      <c r="I5397" t="str">
        <f t="shared" si="3301"/>
        <v>Makan di Tempat</v>
      </c>
      <c r="J5397" t="str">
        <f t="shared" si="3302"/>
        <v>QR Statis</v>
      </c>
      <c r="L5397" t="str">
        <f t="shared" si="3285"/>
        <v>Unknown</v>
      </c>
      <c r="M5397" t="s">
        <v>115</v>
      </c>
      <c r="N5397" t="str">
        <f t="shared" si="3286"/>
        <v>Product</v>
      </c>
      <c r="P5397" t="s">
        <v>117</v>
      </c>
      <c r="S5397" s="1">
        <v>1</v>
      </c>
      <c r="T5397" s="2">
        <v>13000</v>
      </c>
      <c r="U5397" s="2">
        <v>13000</v>
      </c>
    </row>
    <row r="5398" spans="1:22" x14ac:dyDescent="0.3">
      <c r="A5398" t="s">
        <v>11007</v>
      </c>
      <c r="B5398" t="s">
        <v>11008</v>
      </c>
      <c r="C5398" t="str">
        <f t="shared" si="3280"/>
        <v>Thursday</v>
      </c>
      <c r="D5398" t="str">
        <f t="shared" si="3281"/>
        <v>April</v>
      </c>
      <c r="E5398" s="9">
        <f t="shared" si="3282"/>
        <v>46135</v>
      </c>
      <c r="F5398">
        <f t="shared" si="3283"/>
        <v>19</v>
      </c>
      <c r="G5398" s="1" t="str">
        <f t="shared" si="3284"/>
        <v>19:00</v>
      </c>
      <c r="H5398" t="s">
        <v>13902</v>
      </c>
      <c r="I5398" t="s">
        <v>21</v>
      </c>
      <c r="J5398" t="s">
        <v>22</v>
      </c>
      <c r="K5398" t="s">
        <v>962</v>
      </c>
      <c r="L5398" t="str">
        <f t="shared" si="3285"/>
        <v>Identified</v>
      </c>
      <c r="M5398" t="s">
        <v>230</v>
      </c>
      <c r="N5398" t="str">
        <f t="shared" si="3286"/>
        <v>Product</v>
      </c>
      <c r="P5398" t="s">
        <v>90</v>
      </c>
      <c r="S5398" s="1">
        <v>1</v>
      </c>
      <c r="T5398" s="2">
        <v>28000</v>
      </c>
      <c r="U5398" s="2">
        <v>28000</v>
      </c>
      <c r="V5398" s="2">
        <v>75000</v>
      </c>
    </row>
    <row r="5399" spans="1:22" x14ac:dyDescent="0.3">
      <c r="A5399" t="str">
        <f t="shared" ref="A5399:A5400" si="3303">A5398</f>
        <v xml:space="preserve">S/260423/1/50
</v>
      </c>
      <c r="B5399" t="s">
        <v>11008</v>
      </c>
      <c r="C5399" t="str">
        <f t="shared" si="3280"/>
        <v>Thursday</v>
      </c>
      <c r="D5399" t="str">
        <f t="shared" si="3281"/>
        <v>April</v>
      </c>
      <c r="E5399" s="9">
        <f t="shared" si="3282"/>
        <v>46135</v>
      </c>
      <c r="F5399">
        <f t="shared" si="3283"/>
        <v>19</v>
      </c>
      <c r="G5399" s="1" t="str">
        <f t="shared" si="3284"/>
        <v>19:00</v>
      </c>
      <c r="H5399" t="str">
        <f t="shared" ref="H5399:H5400" si="3304">H5398</f>
        <v>Lucky</v>
      </c>
      <c r="I5399" t="str">
        <f t="shared" ref="I5399:I5400" si="3305">I5398</f>
        <v>Makan di Tempat</v>
      </c>
      <c r="J5399" t="str">
        <f t="shared" ref="J5399:J5400" si="3306">J5398</f>
        <v>QR Statis</v>
      </c>
      <c r="L5399" t="str">
        <f t="shared" si="3285"/>
        <v>Unknown</v>
      </c>
      <c r="M5399" t="s">
        <v>51</v>
      </c>
      <c r="N5399" t="str">
        <f t="shared" si="3286"/>
        <v>Product</v>
      </c>
      <c r="P5399" t="s">
        <v>52</v>
      </c>
      <c r="Q5399" t="s">
        <v>27</v>
      </c>
      <c r="S5399" s="1">
        <v>1</v>
      </c>
      <c r="T5399" s="2">
        <v>23000</v>
      </c>
      <c r="U5399" s="2">
        <v>23000</v>
      </c>
    </row>
    <row r="5400" spans="1:22" x14ac:dyDescent="0.3">
      <c r="A5400" t="str">
        <f t="shared" si="3303"/>
        <v xml:space="preserve">S/260423/1/50
</v>
      </c>
      <c r="B5400" t="s">
        <v>11008</v>
      </c>
      <c r="C5400" t="str">
        <f t="shared" si="3280"/>
        <v>Thursday</v>
      </c>
      <c r="D5400" t="str">
        <f t="shared" si="3281"/>
        <v>April</v>
      </c>
      <c r="E5400" s="9">
        <f t="shared" si="3282"/>
        <v>46135</v>
      </c>
      <c r="F5400">
        <f t="shared" si="3283"/>
        <v>19</v>
      </c>
      <c r="G5400" s="1" t="str">
        <f t="shared" si="3284"/>
        <v>19:00</v>
      </c>
      <c r="H5400" t="str">
        <f t="shared" si="3304"/>
        <v>Lucky</v>
      </c>
      <c r="I5400" t="str">
        <f t="shared" si="3305"/>
        <v>Makan di Tempat</v>
      </c>
      <c r="J5400" t="str">
        <f t="shared" si="3306"/>
        <v>QR Statis</v>
      </c>
      <c r="L5400" t="str">
        <f t="shared" si="3285"/>
        <v>Unknown</v>
      </c>
      <c r="M5400" t="s">
        <v>682</v>
      </c>
      <c r="N5400" t="str">
        <f t="shared" si="3286"/>
        <v>Product</v>
      </c>
      <c r="P5400" t="s">
        <v>681</v>
      </c>
      <c r="Q5400" t="s">
        <v>27</v>
      </c>
      <c r="S5400" s="1">
        <v>1</v>
      </c>
      <c r="T5400" s="2">
        <v>24000</v>
      </c>
      <c r="U5400" s="2">
        <v>24000</v>
      </c>
    </row>
    <row r="5401" spans="1:22" x14ac:dyDescent="0.3">
      <c r="A5401" t="s">
        <v>11011</v>
      </c>
      <c r="B5401" t="s">
        <v>11012</v>
      </c>
      <c r="C5401" t="str">
        <f t="shared" si="3280"/>
        <v>Thursday</v>
      </c>
      <c r="D5401" t="str">
        <f t="shared" si="3281"/>
        <v>April</v>
      </c>
      <c r="E5401" s="9">
        <f t="shared" si="3282"/>
        <v>46135</v>
      </c>
      <c r="F5401">
        <f t="shared" si="3283"/>
        <v>19</v>
      </c>
      <c r="G5401" s="1" t="str">
        <f t="shared" si="3284"/>
        <v>19:00</v>
      </c>
      <c r="H5401" t="s">
        <v>13902</v>
      </c>
      <c r="I5401" t="s">
        <v>21</v>
      </c>
      <c r="J5401" t="s">
        <v>22</v>
      </c>
      <c r="K5401" t="s">
        <v>24</v>
      </c>
      <c r="L5401" t="str">
        <f t="shared" si="3285"/>
        <v>Unknown</v>
      </c>
      <c r="M5401" t="s">
        <v>35</v>
      </c>
      <c r="N5401" t="str">
        <f t="shared" si="3286"/>
        <v>Product</v>
      </c>
      <c r="P5401" t="s">
        <v>36</v>
      </c>
      <c r="Q5401" t="s">
        <v>27</v>
      </c>
      <c r="S5401" s="1">
        <v>1</v>
      </c>
      <c r="T5401" s="2">
        <v>20000</v>
      </c>
      <c r="U5401" s="2">
        <v>20000</v>
      </c>
      <c r="V5401" s="2">
        <v>40000</v>
      </c>
    </row>
    <row r="5402" spans="1:22" x14ac:dyDescent="0.3">
      <c r="A5402" t="str">
        <f>A5401</f>
        <v xml:space="preserve">S/260423/1/51
</v>
      </c>
      <c r="B5402" t="s">
        <v>11012</v>
      </c>
      <c r="C5402" t="str">
        <f t="shared" si="3280"/>
        <v>Thursday</v>
      </c>
      <c r="D5402" t="str">
        <f t="shared" si="3281"/>
        <v>April</v>
      </c>
      <c r="E5402" s="9">
        <f t="shared" si="3282"/>
        <v>46135</v>
      </c>
      <c r="F5402">
        <f t="shared" si="3283"/>
        <v>19</v>
      </c>
      <c r="G5402" s="1" t="str">
        <f t="shared" si="3284"/>
        <v>19:00</v>
      </c>
      <c r="H5402" t="str">
        <f>H5401</f>
        <v>Lucky</v>
      </c>
      <c r="I5402" t="str">
        <f>I5401</f>
        <v>Makan di Tempat</v>
      </c>
      <c r="J5402" t="str">
        <f>J5401</f>
        <v>QR Statis</v>
      </c>
      <c r="L5402" t="str">
        <f t="shared" si="3285"/>
        <v>Unknown</v>
      </c>
      <c r="M5402" t="s">
        <v>278</v>
      </c>
      <c r="N5402" t="str">
        <f t="shared" si="3286"/>
        <v>Product</v>
      </c>
      <c r="P5402" t="s">
        <v>26</v>
      </c>
      <c r="Q5402" t="s">
        <v>72</v>
      </c>
      <c r="S5402" s="1">
        <v>1</v>
      </c>
      <c r="T5402" s="2">
        <v>20000</v>
      </c>
      <c r="U5402" s="2">
        <v>20000</v>
      </c>
    </row>
    <row r="5403" spans="1:22" x14ac:dyDescent="0.3">
      <c r="A5403" t="s">
        <v>11015</v>
      </c>
      <c r="B5403" t="s">
        <v>11016</v>
      </c>
      <c r="C5403" t="str">
        <f t="shared" si="3280"/>
        <v>Thursday</v>
      </c>
      <c r="D5403" t="str">
        <f t="shared" si="3281"/>
        <v>April</v>
      </c>
      <c r="E5403" s="9">
        <f t="shared" si="3282"/>
        <v>46135</v>
      </c>
      <c r="F5403">
        <f t="shared" si="3283"/>
        <v>19</v>
      </c>
      <c r="G5403" s="1" t="str">
        <f t="shared" si="3284"/>
        <v>19:00</v>
      </c>
      <c r="H5403" t="s">
        <v>13902</v>
      </c>
      <c r="I5403" t="s">
        <v>21</v>
      </c>
      <c r="J5403" t="s">
        <v>22</v>
      </c>
      <c r="K5403" t="s">
        <v>1758</v>
      </c>
      <c r="L5403" t="str">
        <f t="shared" si="3285"/>
        <v>Identified</v>
      </c>
      <c r="M5403" t="s">
        <v>63</v>
      </c>
      <c r="N5403" t="str">
        <f t="shared" si="3286"/>
        <v>Product</v>
      </c>
      <c r="P5403" t="s">
        <v>40</v>
      </c>
      <c r="S5403" s="1">
        <v>3</v>
      </c>
      <c r="T5403" s="2">
        <v>12000</v>
      </c>
      <c r="U5403" s="2">
        <v>36000</v>
      </c>
      <c r="V5403" s="2">
        <v>36000</v>
      </c>
    </row>
    <row r="5404" spans="1:22" x14ac:dyDescent="0.3">
      <c r="A5404" t="s">
        <v>11019</v>
      </c>
      <c r="B5404" t="s">
        <v>11020</v>
      </c>
      <c r="C5404" t="str">
        <f t="shared" si="3280"/>
        <v>Thursday</v>
      </c>
      <c r="D5404" t="str">
        <f t="shared" si="3281"/>
        <v>April</v>
      </c>
      <c r="E5404" s="9">
        <f t="shared" si="3282"/>
        <v>46135</v>
      </c>
      <c r="F5404">
        <f t="shared" si="3283"/>
        <v>19</v>
      </c>
      <c r="G5404" s="1" t="str">
        <f t="shared" si="3284"/>
        <v>19:00</v>
      </c>
      <c r="H5404" t="s">
        <v>13902</v>
      </c>
      <c r="I5404" t="s">
        <v>21</v>
      </c>
      <c r="J5404" t="s">
        <v>22</v>
      </c>
      <c r="K5404" t="s">
        <v>6007</v>
      </c>
      <c r="L5404" t="str">
        <f t="shared" si="3285"/>
        <v>Identified</v>
      </c>
      <c r="M5404" t="s">
        <v>306</v>
      </c>
      <c r="N5404" t="str">
        <f t="shared" si="3286"/>
        <v>Product</v>
      </c>
      <c r="P5404" t="s">
        <v>40</v>
      </c>
      <c r="S5404" s="1">
        <v>1</v>
      </c>
      <c r="T5404" s="2">
        <v>18000</v>
      </c>
      <c r="U5404" s="2">
        <v>18000</v>
      </c>
      <c r="V5404" s="2">
        <v>18000</v>
      </c>
    </row>
    <row r="5405" spans="1:22" x14ac:dyDescent="0.3">
      <c r="A5405" t="s">
        <v>11023</v>
      </c>
      <c r="B5405" t="s">
        <v>11024</v>
      </c>
      <c r="C5405" t="str">
        <f t="shared" si="3280"/>
        <v>Thursday</v>
      </c>
      <c r="D5405" t="str">
        <f t="shared" si="3281"/>
        <v>April</v>
      </c>
      <c r="E5405" s="9">
        <f t="shared" si="3282"/>
        <v>46135</v>
      </c>
      <c r="F5405">
        <f t="shared" si="3283"/>
        <v>19</v>
      </c>
      <c r="G5405" s="1" t="str">
        <f t="shared" si="3284"/>
        <v>19:00</v>
      </c>
      <c r="H5405" t="s">
        <v>13902</v>
      </c>
      <c r="I5405" t="s">
        <v>21</v>
      </c>
      <c r="J5405" t="s">
        <v>49</v>
      </c>
      <c r="K5405" t="s">
        <v>11025</v>
      </c>
      <c r="L5405" t="str">
        <f t="shared" si="3285"/>
        <v>Identified</v>
      </c>
      <c r="M5405" t="s">
        <v>115</v>
      </c>
      <c r="N5405" t="str">
        <f t="shared" si="3286"/>
        <v>Product</v>
      </c>
      <c r="P5405" t="s">
        <v>117</v>
      </c>
      <c r="S5405" s="1">
        <v>1</v>
      </c>
      <c r="T5405" s="2">
        <v>13000</v>
      </c>
      <c r="U5405" s="2">
        <v>13000</v>
      </c>
      <c r="V5405" s="2">
        <v>368000</v>
      </c>
    </row>
    <row r="5406" spans="1:22" x14ac:dyDescent="0.3">
      <c r="A5406" t="str">
        <f t="shared" ref="A5406:A5421" si="3307">A5405</f>
        <v xml:space="preserve">S/260423/1/54
</v>
      </c>
      <c r="B5406" t="s">
        <v>11024</v>
      </c>
      <c r="C5406" t="str">
        <f t="shared" si="3280"/>
        <v>Thursday</v>
      </c>
      <c r="D5406" t="str">
        <f t="shared" si="3281"/>
        <v>April</v>
      </c>
      <c r="E5406" s="9">
        <f t="shared" si="3282"/>
        <v>46135</v>
      </c>
      <c r="F5406">
        <f t="shared" si="3283"/>
        <v>19</v>
      </c>
      <c r="G5406" s="1" t="str">
        <f t="shared" si="3284"/>
        <v>19:00</v>
      </c>
      <c r="H5406" t="str">
        <f t="shared" ref="H5406:H5421" si="3308">H5405</f>
        <v>Lucky</v>
      </c>
      <c r="I5406" t="str">
        <f t="shared" ref="I5406:I5421" si="3309">I5405</f>
        <v>Makan di Tempat</v>
      </c>
      <c r="J5406" t="str">
        <f t="shared" ref="J5406:J5421" si="3310">J5405</f>
        <v>Tunai</v>
      </c>
      <c r="L5406" t="str">
        <f t="shared" si="3285"/>
        <v>Unknown</v>
      </c>
      <c r="M5406" t="s">
        <v>352</v>
      </c>
      <c r="N5406" t="str">
        <f t="shared" si="3286"/>
        <v>Product</v>
      </c>
      <c r="P5406" t="s">
        <v>353</v>
      </c>
      <c r="S5406" s="1">
        <v>1</v>
      </c>
      <c r="T5406" s="2">
        <v>20000</v>
      </c>
      <c r="U5406" s="2">
        <v>20000</v>
      </c>
    </row>
    <row r="5407" spans="1:22" x14ac:dyDescent="0.3">
      <c r="A5407" t="str">
        <f t="shared" si="3307"/>
        <v xml:space="preserve">S/260423/1/54
</v>
      </c>
      <c r="B5407" t="s">
        <v>11024</v>
      </c>
      <c r="C5407" t="str">
        <f t="shared" si="3280"/>
        <v>Thursday</v>
      </c>
      <c r="D5407" t="str">
        <f t="shared" si="3281"/>
        <v>April</v>
      </c>
      <c r="E5407" s="9">
        <f t="shared" si="3282"/>
        <v>46135</v>
      </c>
      <c r="F5407">
        <f t="shared" si="3283"/>
        <v>19</v>
      </c>
      <c r="G5407" s="1" t="str">
        <f t="shared" si="3284"/>
        <v>19:00</v>
      </c>
      <c r="H5407" t="str">
        <f t="shared" si="3308"/>
        <v>Lucky</v>
      </c>
      <c r="I5407" t="str">
        <f t="shared" si="3309"/>
        <v>Makan di Tempat</v>
      </c>
      <c r="J5407" t="str">
        <f t="shared" si="3310"/>
        <v>Tunai</v>
      </c>
      <c r="L5407" t="str">
        <f t="shared" si="3285"/>
        <v>Unknown</v>
      </c>
      <c r="M5407" t="s">
        <v>43</v>
      </c>
      <c r="N5407" t="str">
        <f t="shared" si="3286"/>
        <v>Product</v>
      </c>
      <c r="P5407" t="s">
        <v>44</v>
      </c>
      <c r="Q5407" t="s">
        <v>216</v>
      </c>
      <c r="S5407" s="1">
        <v>1</v>
      </c>
      <c r="T5407" s="2">
        <v>17000</v>
      </c>
      <c r="U5407" s="2">
        <v>17000</v>
      </c>
    </row>
    <row r="5408" spans="1:22" x14ac:dyDescent="0.3">
      <c r="A5408" t="str">
        <f t="shared" si="3307"/>
        <v xml:space="preserve">S/260423/1/54
</v>
      </c>
      <c r="B5408" t="s">
        <v>11024</v>
      </c>
      <c r="C5408" t="str">
        <f t="shared" si="3280"/>
        <v>Thursday</v>
      </c>
      <c r="D5408" t="str">
        <f t="shared" si="3281"/>
        <v>April</v>
      </c>
      <c r="E5408" s="9">
        <f t="shared" si="3282"/>
        <v>46135</v>
      </c>
      <c r="F5408">
        <f t="shared" si="3283"/>
        <v>19</v>
      </c>
      <c r="G5408" s="1" t="str">
        <f t="shared" si="3284"/>
        <v>19:00</v>
      </c>
      <c r="H5408" t="str">
        <f t="shared" si="3308"/>
        <v>Lucky</v>
      </c>
      <c r="I5408" t="str">
        <f t="shared" si="3309"/>
        <v>Makan di Tempat</v>
      </c>
      <c r="J5408" t="str">
        <f t="shared" si="3310"/>
        <v>Tunai</v>
      </c>
      <c r="L5408" t="str">
        <f t="shared" si="3285"/>
        <v>Unknown</v>
      </c>
      <c r="M5408" t="s">
        <v>507</v>
      </c>
      <c r="N5408" t="str">
        <f t="shared" si="3286"/>
        <v>Product</v>
      </c>
      <c r="P5408" t="s">
        <v>508</v>
      </c>
      <c r="Q5408" t="s">
        <v>27</v>
      </c>
      <c r="S5408" s="1">
        <v>2</v>
      </c>
      <c r="T5408" s="2">
        <v>24000</v>
      </c>
      <c r="U5408" s="2">
        <v>48000</v>
      </c>
    </row>
    <row r="5409" spans="1:22" x14ac:dyDescent="0.3">
      <c r="A5409" t="str">
        <f t="shared" si="3307"/>
        <v xml:space="preserve">S/260423/1/54
</v>
      </c>
      <c r="B5409" t="s">
        <v>11024</v>
      </c>
      <c r="C5409" t="str">
        <f t="shared" si="3280"/>
        <v>Thursday</v>
      </c>
      <c r="D5409" t="str">
        <f t="shared" si="3281"/>
        <v>April</v>
      </c>
      <c r="E5409" s="9">
        <f t="shared" si="3282"/>
        <v>46135</v>
      </c>
      <c r="F5409">
        <f t="shared" si="3283"/>
        <v>19</v>
      </c>
      <c r="G5409" s="1" t="str">
        <f t="shared" si="3284"/>
        <v>19:00</v>
      </c>
      <c r="H5409" t="str">
        <f t="shared" si="3308"/>
        <v>Lucky</v>
      </c>
      <c r="I5409" t="str">
        <f t="shared" si="3309"/>
        <v>Makan di Tempat</v>
      </c>
      <c r="J5409" t="str">
        <f t="shared" si="3310"/>
        <v>Tunai</v>
      </c>
      <c r="L5409" t="str">
        <f t="shared" si="3285"/>
        <v>Unknown</v>
      </c>
      <c r="M5409" t="s">
        <v>147</v>
      </c>
      <c r="N5409" t="str">
        <f t="shared" si="3286"/>
        <v>Product</v>
      </c>
      <c r="P5409" t="s">
        <v>44</v>
      </c>
      <c r="Q5409" t="s">
        <v>27</v>
      </c>
      <c r="S5409" s="1">
        <v>1</v>
      </c>
      <c r="T5409" s="2">
        <v>20000</v>
      </c>
      <c r="U5409" s="2">
        <v>20000</v>
      </c>
    </row>
    <row r="5410" spans="1:22" x14ac:dyDescent="0.3">
      <c r="A5410" t="str">
        <f t="shared" si="3307"/>
        <v xml:space="preserve">S/260423/1/54
</v>
      </c>
      <c r="B5410" t="s">
        <v>11024</v>
      </c>
      <c r="C5410" t="str">
        <f t="shared" si="3280"/>
        <v>Thursday</v>
      </c>
      <c r="D5410" t="str">
        <f t="shared" si="3281"/>
        <v>April</v>
      </c>
      <c r="E5410" s="9">
        <f t="shared" si="3282"/>
        <v>46135</v>
      </c>
      <c r="F5410">
        <f t="shared" si="3283"/>
        <v>19</v>
      </c>
      <c r="G5410" s="1" t="str">
        <f t="shared" si="3284"/>
        <v>19:00</v>
      </c>
      <c r="H5410" t="str">
        <f t="shared" si="3308"/>
        <v>Lucky</v>
      </c>
      <c r="I5410" t="str">
        <f t="shared" si="3309"/>
        <v>Makan di Tempat</v>
      </c>
      <c r="J5410" t="str">
        <f t="shared" si="3310"/>
        <v>Tunai</v>
      </c>
      <c r="L5410" t="str">
        <f t="shared" si="3285"/>
        <v>Unknown</v>
      </c>
      <c r="M5410" t="s">
        <v>63</v>
      </c>
      <c r="N5410" t="str">
        <f t="shared" si="3286"/>
        <v>Product</v>
      </c>
      <c r="P5410" t="s">
        <v>40</v>
      </c>
      <c r="S5410" s="1">
        <v>2</v>
      </c>
      <c r="T5410" s="2">
        <v>12000</v>
      </c>
      <c r="U5410" s="2">
        <v>24000</v>
      </c>
    </row>
    <row r="5411" spans="1:22" x14ac:dyDescent="0.3">
      <c r="A5411" t="str">
        <f t="shared" si="3307"/>
        <v xml:space="preserve">S/260423/1/54
</v>
      </c>
      <c r="B5411" t="s">
        <v>11024</v>
      </c>
      <c r="C5411" t="str">
        <f t="shared" si="3280"/>
        <v>Thursday</v>
      </c>
      <c r="D5411" t="str">
        <f t="shared" si="3281"/>
        <v>April</v>
      </c>
      <c r="E5411" s="9">
        <f t="shared" si="3282"/>
        <v>46135</v>
      </c>
      <c r="F5411">
        <f t="shared" si="3283"/>
        <v>19</v>
      </c>
      <c r="G5411" s="1" t="str">
        <f t="shared" si="3284"/>
        <v>19:00</v>
      </c>
      <c r="H5411" t="str">
        <f t="shared" si="3308"/>
        <v>Lucky</v>
      </c>
      <c r="I5411" t="str">
        <f t="shared" si="3309"/>
        <v>Makan di Tempat</v>
      </c>
      <c r="J5411" t="str">
        <f t="shared" si="3310"/>
        <v>Tunai</v>
      </c>
      <c r="L5411" t="str">
        <f t="shared" si="3285"/>
        <v>Unknown</v>
      </c>
      <c r="M5411" t="s">
        <v>165</v>
      </c>
      <c r="N5411" t="str">
        <f t="shared" si="3286"/>
        <v>Product</v>
      </c>
      <c r="S5411" s="1">
        <v>2</v>
      </c>
      <c r="T5411" s="2">
        <v>5000</v>
      </c>
      <c r="U5411" s="2">
        <v>10000</v>
      </c>
    </row>
    <row r="5412" spans="1:22" x14ac:dyDescent="0.3">
      <c r="A5412" t="str">
        <f t="shared" si="3307"/>
        <v xml:space="preserve">S/260423/1/54
</v>
      </c>
      <c r="B5412" t="s">
        <v>11024</v>
      </c>
      <c r="C5412" t="str">
        <f t="shared" si="3280"/>
        <v>Thursday</v>
      </c>
      <c r="D5412" t="str">
        <f t="shared" si="3281"/>
        <v>April</v>
      </c>
      <c r="E5412" s="9">
        <f t="shared" si="3282"/>
        <v>46135</v>
      </c>
      <c r="F5412">
        <f t="shared" si="3283"/>
        <v>19</v>
      </c>
      <c r="G5412" s="1" t="str">
        <f t="shared" si="3284"/>
        <v>19:00</v>
      </c>
      <c r="H5412" t="str">
        <f t="shared" si="3308"/>
        <v>Lucky</v>
      </c>
      <c r="I5412" t="str">
        <f t="shared" si="3309"/>
        <v>Makan di Tempat</v>
      </c>
      <c r="J5412" t="str">
        <f t="shared" si="3310"/>
        <v>Tunai</v>
      </c>
      <c r="L5412" t="str">
        <f t="shared" si="3285"/>
        <v>Unknown</v>
      </c>
      <c r="M5412" t="s">
        <v>165</v>
      </c>
      <c r="N5412" t="str">
        <f t="shared" si="3286"/>
        <v>Product</v>
      </c>
      <c r="S5412" s="1">
        <v>1</v>
      </c>
      <c r="T5412" s="2">
        <v>5000</v>
      </c>
      <c r="U5412" s="2">
        <v>5000</v>
      </c>
    </row>
    <row r="5413" spans="1:22" x14ac:dyDescent="0.3">
      <c r="A5413" t="str">
        <f t="shared" si="3307"/>
        <v xml:space="preserve">S/260423/1/54
</v>
      </c>
      <c r="B5413" t="s">
        <v>11024</v>
      </c>
      <c r="C5413" t="str">
        <f t="shared" si="3280"/>
        <v>Thursday</v>
      </c>
      <c r="D5413" t="str">
        <f t="shared" si="3281"/>
        <v>April</v>
      </c>
      <c r="E5413" s="9">
        <f t="shared" si="3282"/>
        <v>46135</v>
      </c>
      <c r="F5413">
        <f t="shared" si="3283"/>
        <v>19</v>
      </c>
      <c r="G5413" s="1" t="str">
        <f t="shared" si="3284"/>
        <v>19:00</v>
      </c>
      <c r="H5413" t="str">
        <f t="shared" si="3308"/>
        <v>Lucky</v>
      </c>
      <c r="I5413" t="str">
        <f t="shared" si="3309"/>
        <v>Makan di Tempat</v>
      </c>
      <c r="J5413" t="str">
        <f t="shared" si="3310"/>
        <v>Tunai</v>
      </c>
      <c r="L5413" t="str">
        <f t="shared" si="3285"/>
        <v>Unknown</v>
      </c>
      <c r="M5413" t="s">
        <v>249</v>
      </c>
      <c r="N5413" t="str">
        <f t="shared" si="3286"/>
        <v>Product</v>
      </c>
      <c r="P5413" t="s">
        <v>105</v>
      </c>
      <c r="S5413" s="1">
        <v>1</v>
      </c>
      <c r="T5413" s="2">
        <v>20000</v>
      </c>
      <c r="U5413" s="2">
        <v>20000</v>
      </c>
    </row>
    <row r="5414" spans="1:22" x14ac:dyDescent="0.3">
      <c r="A5414" t="str">
        <f t="shared" si="3307"/>
        <v xml:space="preserve">S/260423/1/54
</v>
      </c>
      <c r="B5414" t="s">
        <v>11024</v>
      </c>
      <c r="C5414" t="str">
        <f t="shared" si="3280"/>
        <v>Thursday</v>
      </c>
      <c r="D5414" t="str">
        <f t="shared" si="3281"/>
        <v>April</v>
      </c>
      <c r="E5414" s="9">
        <f t="shared" si="3282"/>
        <v>46135</v>
      </c>
      <c r="F5414">
        <f t="shared" si="3283"/>
        <v>19</v>
      </c>
      <c r="G5414" s="1" t="str">
        <f t="shared" si="3284"/>
        <v>19:00</v>
      </c>
      <c r="H5414" t="str">
        <f t="shared" si="3308"/>
        <v>Lucky</v>
      </c>
      <c r="I5414" t="str">
        <f t="shared" si="3309"/>
        <v>Makan di Tempat</v>
      </c>
      <c r="J5414" t="str">
        <f t="shared" si="3310"/>
        <v>Tunai</v>
      </c>
      <c r="L5414" t="str">
        <f t="shared" si="3285"/>
        <v>Unknown</v>
      </c>
      <c r="M5414" t="s">
        <v>509</v>
      </c>
      <c r="N5414" t="str">
        <f t="shared" si="3286"/>
        <v>Product</v>
      </c>
      <c r="P5414" t="s">
        <v>105</v>
      </c>
      <c r="S5414" s="1">
        <v>1</v>
      </c>
      <c r="T5414" s="2">
        <v>20000</v>
      </c>
      <c r="U5414" s="2">
        <v>20000</v>
      </c>
    </row>
    <row r="5415" spans="1:22" x14ac:dyDescent="0.3">
      <c r="A5415" t="str">
        <f t="shared" si="3307"/>
        <v xml:space="preserve">S/260423/1/54
</v>
      </c>
      <c r="B5415" t="s">
        <v>11024</v>
      </c>
      <c r="C5415" t="str">
        <f t="shared" si="3280"/>
        <v>Thursday</v>
      </c>
      <c r="D5415" t="str">
        <f t="shared" si="3281"/>
        <v>April</v>
      </c>
      <c r="E5415" s="9">
        <f t="shared" si="3282"/>
        <v>46135</v>
      </c>
      <c r="F5415">
        <f t="shared" si="3283"/>
        <v>19</v>
      </c>
      <c r="G5415" s="1" t="str">
        <f t="shared" si="3284"/>
        <v>19:00</v>
      </c>
      <c r="H5415" t="str">
        <f t="shared" si="3308"/>
        <v>Lucky</v>
      </c>
      <c r="I5415" t="str">
        <f t="shared" si="3309"/>
        <v>Makan di Tempat</v>
      </c>
      <c r="J5415" t="str">
        <f t="shared" si="3310"/>
        <v>Tunai</v>
      </c>
      <c r="L5415" t="str">
        <f t="shared" si="3285"/>
        <v>Unknown</v>
      </c>
      <c r="M5415" t="s">
        <v>435</v>
      </c>
      <c r="N5415" t="str">
        <f t="shared" si="3286"/>
        <v>Product</v>
      </c>
      <c r="P5415" t="s">
        <v>105</v>
      </c>
      <c r="S5415" s="1">
        <v>1</v>
      </c>
      <c r="T5415" s="2">
        <v>20000</v>
      </c>
      <c r="U5415" s="2">
        <v>20000</v>
      </c>
    </row>
    <row r="5416" spans="1:22" x14ac:dyDescent="0.3">
      <c r="A5416" t="str">
        <f t="shared" si="3307"/>
        <v xml:space="preserve">S/260423/1/54
</v>
      </c>
      <c r="B5416" t="s">
        <v>11024</v>
      </c>
      <c r="C5416" t="str">
        <f t="shared" si="3280"/>
        <v>Thursday</v>
      </c>
      <c r="D5416" t="str">
        <f t="shared" si="3281"/>
        <v>April</v>
      </c>
      <c r="E5416" s="9">
        <f t="shared" si="3282"/>
        <v>46135</v>
      </c>
      <c r="F5416">
        <f t="shared" si="3283"/>
        <v>19</v>
      </c>
      <c r="G5416" s="1" t="str">
        <f t="shared" si="3284"/>
        <v>19:00</v>
      </c>
      <c r="H5416" t="str">
        <f t="shared" si="3308"/>
        <v>Lucky</v>
      </c>
      <c r="I5416" t="str">
        <f t="shared" si="3309"/>
        <v>Makan di Tempat</v>
      </c>
      <c r="J5416" t="str">
        <f t="shared" si="3310"/>
        <v>Tunai</v>
      </c>
      <c r="L5416" t="str">
        <f t="shared" si="3285"/>
        <v>Unknown</v>
      </c>
      <c r="M5416" t="s">
        <v>169</v>
      </c>
      <c r="N5416" t="str">
        <f t="shared" si="3286"/>
        <v>Product</v>
      </c>
      <c r="O5416" t="s">
        <v>11028</v>
      </c>
      <c r="P5416" t="s">
        <v>93</v>
      </c>
      <c r="R5416" t="s">
        <v>60</v>
      </c>
      <c r="S5416" s="1">
        <v>1</v>
      </c>
      <c r="T5416" s="2">
        <v>30000</v>
      </c>
      <c r="U5416" s="2">
        <v>30000</v>
      </c>
    </row>
    <row r="5417" spans="1:22" x14ac:dyDescent="0.3">
      <c r="A5417" t="str">
        <f t="shared" si="3307"/>
        <v xml:space="preserve">S/260423/1/54
</v>
      </c>
      <c r="B5417" t="s">
        <v>11024</v>
      </c>
      <c r="C5417" t="str">
        <f t="shared" si="3280"/>
        <v>Thursday</v>
      </c>
      <c r="D5417" t="str">
        <f t="shared" si="3281"/>
        <v>April</v>
      </c>
      <c r="E5417" s="9">
        <f t="shared" si="3282"/>
        <v>46135</v>
      </c>
      <c r="F5417">
        <f t="shared" si="3283"/>
        <v>19</v>
      </c>
      <c r="G5417" s="1" t="str">
        <f t="shared" si="3284"/>
        <v>19:00</v>
      </c>
      <c r="H5417" t="str">
        <f t="shared" si="3308"/>
        <v>Lucky</v>
      </c>
      <c r="I5417" t="str">
        <f t="shared" si="3309"/>
        <v>Makan di Tempat</v>
      </c>
      <c r="J5417" t="str">
        <f t="shared" si="3310"/>
        <v>Tunai</v>
      </c>
      <c r="L5417" t="str">
        <f t="shared" si="3285"/>
        <v>Unknown</v>
      </c>
      <c r="M5417" t="s">
        <v>169</v>
      </c>
      <c r="N5417" t="str">
        <f t="shared" si="3286"/>
        <v>Product</v>
      </c>
      <c r="P5417" t="s">
        <v>93</v>
      </c>
      <c r="S5417" s="1">
        <v>1</v>
      </c>
      <c r="T5417" s="2">
        <v>25000</v>
      </c>
      <c r="U5417" s="2">
        <v>25000</v>
      </c>
    </row>
    <row r="5418" spans="1:22" x14ac:dyDescent="0.3">
      <c r="A5418" t="str">
        <f t="shared" si="3307"/>
        <v xml:space="preserve">S/260423/1/54
</v>
      </c>
      <c r="B5418" t="s">
        <v>11024</v>
      </c>
      <c r="C5418" t="str">
        <f t="shared" si="3280"/>
        <v>Thursday</v>
      </c>
      <c r="D5418" t="str">
        <f t="shared" si="3281"/>
        <v>April</v>
      </c>
      <c r="E5418" s="9">
        <f t="shared" si="3282"/>
        <v>46135</v>
      </c>
      <c r="F5418">
        <f t="shared" si="3283"/>
        <v>19</v>
      </c>
      <c r="G5418" s="1" t="str">
        <f t="shared" si="3284"/>
        <v>19:00</v>
      </c>
      <c r="H5418" t="str">
        <f t="shared" si="3308"/>
        <v>Lucky</v>
      </c>
      <c r="I5418" t="str">
        <f t="shared" si="3309"/>
        <v>Makan di Tempat</v>
      </c>
      <c r="J5418" t="str">
        <f t="shared" si="3310"/>
        <v>Tunai</v>
      </c>
      <c r="L5418" t="str">
        <f t="shared" si="3285"/>
        <v>Unknown</v>
      </c>
      <c r="M5418" t="s">
        <v>257</v>
      </c>
      <c r="N5418" t="str">
        <f t="shared" si="3286"/>
        <v>Product</v>
      </c>
      <c r="O5418" t="s">
        <v>11029</v>
      </c>
      <c r="P5418" t="s">
        <v>40</v>
      </c>
      <c r="S5418" s="1">
        <v>2</v>
      </c>
      <c r="T5418" s="2">
        <v>18000</v>
      </c>
      <c r="U5418" s="2">
        <v>36000</v>
      </c>
    </row>
    <row r="5419" spans="1:22" x14ac:dyDescent="0.3">
      <c r="A5419" t="str">
        <f t="shared" si="3307"/>
        <v xml:space="preserve">S/260423/1/54
</v>
      </c>
      <c r="B5419" t="s">
        <v>11024</v>
      </c>
      <c r="C5419" t="str">
        <f t="shared" si="3280"/>
        <v>Thursday</v>
      </c>
      <c r="D5419" t="str">
        <f t="shared" si="3281"/>
        <v>April</v>
      </c>
      <c r="E5419" s="9">
        <f t="shared" si="3282"/>
        <v>46135</v>
      </c>
      <c r="F5419">
        <f t="shared" si="3283"/>
        <v>19</v>
      </c>
      <c r="G5419" s="1" t="str">
        <f t="shared" si="3284"/>
        <v>19:00</v>
      </c>
      <c r="H5419" t="str">
        <f t="shared" si="3308"/>
        <v>Lucky</v>
      </c>
      <c r="I5419" t="str">
        <f t="shared" si="3309"/>
        <v>Makan di Tempat</v>
      </c>
      <c r="J5419" t="str">
        <f t="shared" si="3310"/>
        <v>Tunai</v>
      </c>
      <c r="L5419" t="str">
        <f t="shared" si="3285"/>
        <v>Unknown</v>
      </c>
      <c r="M5419" t="s">
        <v>746</v>
      </c>
      <c r="N5419" t="str">
        <f t="shared" si="3286"/>
        <v>Product</v>
      </c>
      <c r="P5419" t="s">
        <v>44</v>
      </c>
      <c r="Q5419" t="s">
        <v>72</v>
      </c>
      <c r="S5419" s="1">
        <v>1</v>
      </c>
      <c r="T5419" s="2">
        <v>18000</v>
      </c>
      <c r="U5419" s="2">
        <v>18000</v>
      </c>
    </row>
    <row r="5420" spans="1:22" x14ac:dyDescent="0.3">
      <c r="A5420" t="str">
        <f t="shared" si="3307"/>
        <v xml:space="preserve">S/260423/1/54
</v>
      </c>
      <c r="B5420" t="s">
        <v>11024</v>
      </c>
      <c r="C5420" t="str">
        <f t="shared" si="3280"/>
        <v>Thursday</v>
      </c>
      <c r="D5420" t="str">
        <f t="shared" si="3281"/>
        <v>April</v>
      </c>
      <c r="E5420" s="9">
        <f t="shared" si="3282"/>
        <v>46135</v>
      </c>
      <c r="F5420">
        <f t="shared" si="3283"/>
        <v>19</v>
      </c>
      <c r="G5420" s="1" t="str">
        <f t="shared" si="3284"/>
        <v>19:00</v>
      </c>
      <c r="H5420" t="str">
        <f t="shared" si="3308"/>
        <v>Lucky</v>
      </c>
      <c r="I5420" t="str">
        <f t="shared" si="3309"/>
        <v>Makan di Tempat</v>
      </c>
      <c r="J5420" t="str">
        <f t="shared" si="3310"/>
        <v>Tunai</v>
      </c>
      <c r="L5420" t="str">
        <f t="shared" si="3285"/>
        <v>Unknown</v>
      </c>
      <c r="M5420" t="s">
        <v>278</v>
      </c>
      <c r="N5420" t="str">
        <f t="shared" si="3286"/>
        <v>Product</v>
      </c>
      <c r="P5420" t="s">
        <v>26</v>
      </c>
      <c r="Q5420" t="s">
        <v>27</v>
      </c>
      <c r="S5420" s="1">
        <v>1</v>
      </c>
      <c r="T5420" s="2">
        <v>22000</v>
      </c>
      <c r="U5420" s="2">
        <v>22000</v>
      </c>
    </row>
    <row r="5421" spans="1:22" x14ac:dyDescent="0.3">
      <c r="A5421" t="str">
        <f t="shared" si="3307"/>
        <v xml:space="preserve">S/260423/1/54
</v>
      </c>
      <c r="B5421" t="s">
        <v>11024</v>
      </c>
      <c r="C5421" t="str">
        <f t="shared" si="3280"/>
        <v>Thursday</v>
      </c>
      <c r="D5421" t="str">
        <f t="shared" si="3281"/>
        <v>April</v>
      </c>
      <c r="E5421" s="9">
        <f t="shared" si="3282"/>
        <v>46135</v>
      </c>
      <c r="F5421">
        <f t="shared" si="3283"/>
        <v>19</v>
      </c>
      <c r="G5421" s="1" t="str">
        <f t="shared" si="3284"/>
        <v>19:00</v>
      </c>
      <c r="H5421" t="str">
        <f t="shared" si="3308"/>
        <v>Lucky</v>
      </c>
      <c r="I5421" t="str">
        <f t="shared" si="3309"/>
        <v>Makan di Tempat</v>
      </c>
      <c r="J5421" t="str">
        <f t="shared" si="3310"/>
        <v>Tunai</v>
      </c>
      <c r="L5421" t="str">
        <f t="shared" si="3285"/>
        <v>Unknown</v>
      </c>
      <c r="M5421" t="s">
        <v>278</v>
      </c>
      <c r="N5421" t="str">
        <f t="shared" si="3286"/>
        <v>Product</v>
      </c>
      <c r="P5421" t="s">
        <v>26</v>
      </c>
      <c r="Q5421" t="s">
        <v>72</v>
      </c>
      <c r="S5421" s="1">
        <v>1</v>
      </c>
      <c r="T5421" s="2">
        <v>20000</v>
      </c>
      <c r="U5421" s="2">
        <v>20000</v>
      </c>
    </row>
    <row r="5422" spans="1:22" x14ac:dyDescent="0.3">
      <c r="A5422" t="s">
        <v>11030</v>
      </c>
      <c r="B5422" t="s">
        <v>11031</v>
      </c>
      <c r="C5422" t="str">
        <f t="shared" si="3280"/>
        <v>Thursday</v>
      </c>
      <c r="D5422" t="str">
        <f t="shared" si="3281"/>
        <v>April</v>
      </c>
      <c r="E5422" s="9">
        <f t="shared" si="3282"/>
        <v>46135</v>
      </c>
      <c r="F5422">
        <f t="shared" si="3283"/>
        <v>19</v>
      </c>
      <c r="G5422" s="1" t="str">
        <f t="shared" si="3284"/>
        <v>19:00</v>
      </c>
      <c r="H5422" t="s">
        <v>13902</v>
      </c>
      <c r="I5422" t="s">
        <v>21</v>
      </c>
      <c r="J5422" t="s">
        <v>22</v>
      </c>
      <c r="K5422" t="s">
        <v>24</v>
      </c>
      <c r="L5422" t="str">
        <f t="shared" si="3285"/>
        <v>Unknown</v>
      </c>
      <c r="M5422" t="s">
        <v>134</v>
      </c>
      <c r="N5422" t="str">
        <f t="shared" si="3286"/>
        <v>Product</v>
      </c>
      <c r="P5422" t="s">
        <v>36</v>
      </c>
      <c r="Q5422" t="s">
        <v>72</v>
      </c>
      <c r="S5422" s="1">
        <v>1</v>
      </c>
      <c r="T5422" s="2">
        <v>19000</v>
      </c>
      <c r="U5422" s="2">
        <v>19000</v>
      </c>
      <c r="V5422" s="2">
        <v>39000</v>
      </c>
    </row>
    <row r="5423" spans="1:22" x14ac:dyDescent="0.3">
      <c r="A5423" t="str">
        <f>A5422</f>
        <v xml:space="preserve">S/260423/1/55
</v>
      </c>
      <c r="B5423" t="s">
        <v>11031</v>
      </c>
      <c r="C5423" t="str">
        <f t="shared" si="3280"/>
        <v>Thursday</v>
      </c>
      <c r="D5423" t="str">
        <f t="shared" si="3281"/>
        <v>April</v>
      </c>
      <c r="E5423" s="9">
        <f t="shared" si="3282"/>
        <v>46135</v>
      </c>
      <c r="F5423">
        <f t="shared" si="3283"/>
        <v>19</v>
      </c>
      <c r="G5423" s="1" t="str">
        <f t="shared" si="3284"/>
        <v>19:00</v>
      </c>
      <c r="H5423" t="str">
        <f>H5422</f>
        <v>Lucky</v>
      </c>
      <c r="I5423" t="str">
        <f>I5422</f>
        <v>Makan di Tempat</v>
      </c>
      <c r="J5423" t="str">
        <f>J5422</f>
        <v>QR Statis</v>
      </c>
      <c r="L5423" t="str">
        <f t="shared" si="3285"/>
        <v>Unknown</v>
      </c>
      <c r="M5423" t="s">
        <v>278</v>
      </c>
      <c r="N5423" t="str">
        <f t="shared" si="3286"/>
        <v>Product</v>
      </c>
      <c r="P5423" t="s">
        <v>26</v>
      </c>
      <c r="Q5423" t="s">
        <v>72</v>
      </c>
      <c r="S5423" s="1">
        <v>1</v>
      </c>
      <c r="T5423" s="2">
        <v>20000</v>
      </c>
      <c r="U5423" s="2">
        <v>20000</v>
      </c>
    </row>
    <row r="5424" spans="1:22" x14ac:dyDescent="0.3">
      <c r="A5424" t="s">
        <v>11033</v>
      </c>
      <c r="B5424" t="s">
        <v>11034</v>
      </c>
      <c r="C5424" t="str">
        <f t="shared" si="3280"/>
        <v>Thursday</v>
      </c>
      <c r="D5424" t="str">
        <f t="shared" si="3281"/>
        <v>April</v>
      </c>
      <c r="E5424" s="9">
        <f t="shared" si="3282"/>
        <v>46135</v>
      </c>
      <c r="F5424">
        <f t="shared" si="3283"/>
        <v>19</v>
      </c>
      <c r="G5424" s="1" t="str">
        <f t="shared" si="3284"/>
        <v>19:00</v>
      </c>
      <c r="H5424" t="s">
        <v>13902</v>
      </c>
      <c r="I5424" t="s">
        <v>21</v>
      </c>
      <c r="J5424" t="s">
        <v>22</v>
      </c>
      <c r="K5424" t="s">
        <v>24</v>
      </c>
      <c r="L5424" t="str">
        <f t="shared" si="3285"/>
        <v>Unknown</v>
      </c>
      <c r="M5424" t="s">
        <v>35</v>
      </c>
      <c r="N5424" t="str">
        <f t="shared" si="3286"/>
        <v>Product</v>
      </c>
      <c r="P5424" t="s">
        <v>36</v>
      </c>
      <c r="Q5424" t="s">
        <v>72</v>
      </c>
      <c r="S5424" s="1">
        <v>1</v>
      </c>
      <c r="T5424" s="2">
        <v>17000</v>
      </c>
      <c r="U5424" s="2">
        <v>17000</v>
      </c>
      <c r="V5424" s="2">
        <v>17000</v>
      </c>
    </row>
    <row r="5425" spans="1:22" x14ac:dyDescent="0.3">
      <c r="A5425" t="s">
        <v>11037</v>
      </c>
      <c r="B5425" t="s">
        <v>11038</v>
      </c>
      <c r="C5425" t="str">
        <f t="shared" si="3280"/>
        <v>Thursday</v>
      </c>
      <c r="D5425" t="str">
        <f t="shared" si="3281"/>
        <v>April</v>
      </c>
      <c r="E5425" s="9">
        <f t="shared" si="3282"/>
        <v>46135</v>
      </c>
      <c r="F5425">
        <f t="shared" si="3283"/>
        <v>19</v>
      </c>
      <c r="G5425" s="1" t="str">
        <f t="shared" si="3284"/>
        <v>19:00</v>
      </c>
      <c r="H5425" t="s">
        <v>13902</v>
      </c>
      <c r="I5425" t="s">
        <v>21</v>
      </c>
      <c r="J5425" t="s">
        <v>22</v>
      </c>
      <c r="K5425" t="s">
        <v>161</v>
      </c>
      <c r="L5425" t="str">
        <f t="shared" si="3285"/>
        <v>Identified</v>
      </c>
      <c r="M5425" t="s">
        <v>115</v>
      </c>
      <c r="N5425" t="str">
        <f t="shared" si="3286"/>
        <v>Product</v>
      </c>
      <c r="P5425" t="s">
        <v>117</v>
      </c>
      <c r="S5425" s="1">
        <v>1</v>
      </c>
      <c r="T5425" s="2">
        <v>13000</v>
      </c>
      <c r="U5425" s="2">
        <v>13000</v>
      </c>
      <c r="V5425" s="2">
        <v>13000</v>
      </c>
    </row>
    <row r="5426" spans="1:22" x14ac:dyDescent="0.3">
      <c r="A5426" t="s">
        <v>11041</v>
      </c>
      <c r="B5426" t="s">
        <v>11042</v>
      </c>
      <c r="C5426" t="str">
        <f t="shared" si="3280"/>
        <v>Thursday</v>
      </c>
      <c r="D5426" t="str">
        <f t="shared" si="3281"/>
        <v>April</v>
      </c>
      <c r="E5426" s="9">
        <f t="shared" si="3282"/>
        <v>46135</v>
      </c>
      <c r="F5426">
        <f t="shared" si="3283"/>
        <v>19</v>
      </c>
      <c r="G5426" s="1" t="str">
        <f t="shared" si="3284"/>
        <v>19:00</v>
      </c>
      <c r="H5426" t="s">
        <v>13902</v>
      </c>
      <c r="I5426" t="s">
        <v>21</v>
      </c>
      <c r="J5426" t="s">
        <v>22</v>
      </c>
      <c r="K5426" t="s">
        <v>11043</v>
      </c>
      <c r="L5426" t="str">
        <f t="shared" si="3285"/>
        <v>Identified</v>
      </c>
      <c r="M5426" t="s">
        <v>39</v>
      </c>
      <c r="N5426" t="str">
        <f t="shared" si="3286"/>
        <v>Product</v>
      </c>
      <c r="P5426" t="s">
        <v>40</v>
      </c>
      <c r="S5426" s="1">
        <v>1</v>
      </c>
      <c r="T5426" s="2">
        <v>14000</v>
      </c>
      <c r="U5426" s="2">
        <v>14000</v>
      </c>
      <c r="V5426" s="2">
        <v>39000</v>
      </c>
    </row>
    <row r="5427" spans="1:22" x14ac:dyDescent="0.3">
      <c r="A5427" t="str">
        <f t="shared" ref="A5427:A5428" si="3311">A5426</f>
        <v xml:space="preserve">S/260423/1/58
</v>
      </c>
      <c r="B5427" t="s">
        <v>11042</v>
      </c>
      <c r="C5427" t="str">
        <f t="shared" si="3280"/>
        <v>Thursday</v>
      </c>
      <c r="D5427" t="str">
        <f t="shared" si="3281"/>
        <v>April</v>
      </c>
      <c r="E5427" s="9">
        <f t="shared" si="3282"/>
        <v>46135</v>
      </c>
      <c r="F5427">
        <f t="shared" si="3283"/>
        <v>19</v>
      </c>
      <c r="G5427" s="1" t="str">
        <f t="shared" si="3284"/>
        <v>19:00</v>
      </c>
      <c r="H5427" t="str">
        <f t="shared" ref="H5427:H5428" si="3312">H5426</f>
        <v>Lucky</v>
      </c>
      <c r="I5427" t="str">
        <f t="shared" ref="I5427:I5428" si="3313">I5426</f>
        <v>Makan di Tempat</v>
      </c>
      <c r="J5427" t="str">
        <f t="shared" ref="J5427:J5428" si="3314">J5426</f>
        <v>QR Statis</v>
      </c>
      <c r="L5427" t="str">
        <f t="shared" si="3285"/>
        <v>Unknown</v>
      </c>
      <c r="M5427" t="s">
        <v>162</v>
      </c>
      <c r="N5427" t="str">
        <f t="shared" si="3286"/>
        <v>Product</v>
      </c>
      <c r="P5427" t="s">
        <v>52</v>
      </c>
      <c r="Q5427" t="s">
        <v>72</v>
      </c>
      <c r="S5427" s="1">
        <v>1</v>
      </c>
      <c r="T5427" s="2">
        <v>20000</v>
      </c>
      <c r="U5427" s="2">
        <v>20000</v>
      </c>
    </row>
    <row r="5428" spans="1:22" x14ac:dyDescent="0.3">
      <c r="A5428" t="str">
        <f t="shared" si="3311"/>
        <v xml:space="preserve">S/260423/1/58
</v>
      </c>
      <c r="B5428" t="s">
        <v>11042</v>
      </c>
      <c r="C5428" t="str">
        <f t="shared" si="3280"/>
        <v>Thursday</v>
      </c>
      <c r="D5428" t="str">
        <f t="shared" si="3281"/>
        <v>April</v>
      </c>
      <c r="E5428" s="9">
        <f t="shared" si="3282"/>
        <v>46135</v>
      </c>
      <c r="F5428">
        <f t="shared" si="3283"/>
        <v>19</v>
      </c>
      <c r="G5428" s="1" t="str">
        <f t="shared" si="3284"/>
        <v>19:00</v>
      </c>
      <c r="H5428" t="str">
        <f t="shared" si="3312"/>
        <v>Lucky</v>
      </c>
      <c r="I5428" t="str">
        <f t="shared" si="3313"/>
        <v>Makan di Tempat</v>
      </c>
      <c r="J5428" t="str">
        <f t="shared" si="3314"/>
        <v>QR Statis</v>
      </c>
      <c r="L5428" t="str">
        <f t="shared" si="3285"/>
        <v>Unknown</v>
      </c>
      <c r="M5428" t="s">
        <v>165</v>
      </c>
      <c r="N5428" t="str">
        <f t="shared" si="3286"/>
        <v>Product</v>
      </c>
      <c r="O5428" t="s">
        <v>668</v>
      </c>
      <c r="S5428" s="1">
        <v>1</v>
      </c>
      <c r="T5428" s="2">
        <v>5000</v>
      </c>
      <c r="U5428" s="2">
        <v>5000</v>
      </c>
    </row>
    <row r="5429" spans="1:22" x14ac:dyDescent="0.3">
      <c r="A5429" t="s">
        <v>11046</v>
      </c>
      <c r="B5429" t="s">
        <v>11047</v>
      </c>
      <c r="C5429" t="str">
        <f t="shared" si="3280"/>
        <v>Thursday</v>
      </c>
      <c r="D5429" t="str">
        <f t="shared" si="3281"/>
        <v>April</v>
      </c>
      <c r="E5429" s="9">
        <f t="shared" si="3282"/>
        <v>46135</v>
      </c>
      <c r="F5429">
        <f t="shared" si="3283"/>
        <v>19</v>
      </c>
      <c r="G5429" s="1" t="str">
        <f t="shared" si="3284"/>
        <v>19:00</v>
      </c>
      <c r="H5429" t="s">
        <v>13902</v>
      </c>
      <c r="I5429" t="s">
        <v>21</v>
      </c>
      <c r="J5429" t="s">
        <v>22</v>
      </c>
      <c r="K5429" t="s">
        <v>11048</v>
      </c>
      <c r="L5429" t="str">
        <f t="shared" si="3285"/>
        <v>Identified</v>
      </c>
      <c r="M5429" t="s">
        <v>25</v>
      </c>
      <c r="N5429" t="str">
        <f t="shared" si="3286"/>
        <v>Product</v>
      </c>
      <c r="P5429" t="s">
        <v>26</v>
      </c>
      <c r="Q5429" t="s">
        <v>27</v>
      </c>
      <c r="S5429" s="1">
        <v>1</v>
      </c>
      <c r="T5429" s="2">
        <v>22000</v>
      </c>
      <c r="U5429" s="2">
        <v>22000</v>
      </c>
      <c r="V5429" s="2">
        <v>36000</v>
      </c>
    </row>
    <row r="5430" spans="1:22" x14ac:dyDescent="0.3">
      <c r="A5430" t="str">
        <f>A5429</f>
        <v xml:space="preserve">S/260423/1/59
</v>
      </c>
      <c r="B5430" t="s">
        <v>11047</v>
      </c>
      <c r="C5430" t="str">
        <f t="shared" si="3280"/>
        <v>Thursday</v>
      </c>
      <c r="D5430" t="str">
        <f t="shared" si="3281"/>
        <v>April</v>
      </c>
      <c r="E5430" s="9">
        <f t="shared" si="3282"/>
        <v>46135</v>
      </c>
      <c r="F5430">
        <f t="shared" si="3283"/>
        <v>19</v>
      </c>
      <c r="G5430" s="1" t="str">
        <f t="shared" si="3284"/>
        <v>19:00</v>
      </c>
      <c r="H5430" t="str">
        <f>H5429</f>
        <v>Lucky</v>
      </c>
      <c r="I5430" t="str">
        <f>I5429</f>
        <v>Makan di Tempat</v>
      </c>
      <c r="J5430" t="str">
        <f>J5429</f>
        <v>QR Statis</v>
      </c>
      <c r="L5430" t="str">
        <f t="shared" si="3285"/>
        <v>Unknown</v>
      </c>
      <c r="M5430" t="s">
        <v>39</v>
      </c>
      <c r="N5430" t="str">
        <f t="shared" si="3286"/>
        <v>Product</v>
      </c>
      <c r="P5430" t="s">
        <v>40</v>
      </c>
      <c r="S5430" s="1">
        <v>1</v>
      </c>
      <c r="T5430" s="2">
        <v>14000</v>
      </c>
      <c r="U5430" s="2">
        <v>14000</v>
      </c>
    </row>
    <row r="5431" spans="1:22" x14ac:dyDescent="0.3">
      <c r="A5431" t="s">
        <v>11051</v>
      </c>
      <c r="B5431" t="s">
        <v>11052</v>
      </c>
      <c r="C5431" t="str">
        <f t="shared" si="3280"/>
        <v>Thursday</v>
      </c>
      <c r="D5431" t="str">
        <f t="shared" si="3281"/>
        <v>April</v>
      </c>
      <c r="E5431" s="9">
        <f t="shared" si="3282"/>
        <v>46135</v>
      </c>
      <c r="F5431">
        <f t="shared" si="3283"/>
        <v>19</v>
      </c>
      <c r="G5431" s="1" t="str">
        <f t="shared" si="3284"/>
        <v>19:00</v>
      </c>
      <c r="H5431" t="s">
        <v>13902</v>
      </c>
      <c r="I5431" t="s">
        <v>21</v>
      </c>
      <c r="J5431" t="s">
        <v>22</v>
      </c>
      <c r="K5431" t="s">
        <v>24</v>
      </c>
      <c r="L5431" t="str">
        <f t="shared" si="3285"/>
        <v>Unknown</v>
      </c>
      <c r="M5431" t="s">
        <v>287</v>
      </c>
      <c r="N5431" t="str">
        <f t="shared" si="3286"/>
        <v>Product</v>
      </c>
      <c r="P5431" t="s">
        <v>26</v>
      </c>
      <c r="Q5431" t="s">
        <v>72</v>
      </c>
      <c r="S5431" s="1">
        <v>1</v>
      </c>
      <c r="T5431" s="2">
        <v>20000</v>
      </c>
      <c r="U5431" s="2">
        <v>20000</v>
      </c>
      <c r="V5431" s="2">
        <v>20000</v>
      </c>
    </row>
    <row r="5432" spans="1:22" x14ac:dyDescent="0.3">
      <c r="A5432" t="s">
        <v>11055</v>
      </c>
      <c r="B5432" t="s">
        <v>11056</v>
      </c>
      <c r="C5432" t="str">
        <f t="shared" si="3280"/>
        <v>Thursday</v>
      </c>
      <c r="D5432" t="str">
        <f t="shared" si="3281"/>
        <v>April</v>
      </c>
      <c r="E5432" s="9">
        <f t="shared" si="3282"/>
        <v>46135</v>
      </c>
      <c r="F5432">
        <f t="shared" si="3283"/>
        <v>19</v>
      </c>
      <c r="G5432" s="1" t="str">
        <f t="shared" si="3284"/>
        <v>19:00</v>
      </c>
      <c r="H5432" t="s">
        <v>13903</v>
      </c>
      <c r="I5432" t="s">
        <v>21</v>
      </c>
      <c r="J5432" t="s">
        <v>22</v>
      </c>
      <c r="K5432" t="s">
        <v>24</v>
      </c>
      <c r="L5432" t="str">
        <f t="shared" si="3285"/>
        <v>Unknown</v>
      </c>
      <c r="M5432" t="s">
        <v>35</v>
      </c>
      <c r="N5432" t="str">
        <f t="shared" si="3286"/>
        <v>Product</v>
      </c>
      <c r="P5432" t="s">
        <v>36</v>
      </c>
      <c r="Q5432" t="s">
        <v>72</v>
      </c>
      <c r="S5432" s="1">
        <v>1</v>
      </c>
      <c r="T5432" s="2">
        <v>17000</v>
      </c>
      <c r="U5432" s="2">
        <v>17000</v>
      </c>
      <c r="V5432" s="2">
        <v>39000</v>
      </c>
    </row>
    <row r="5433" spans="1:22" x14ac:dyDescent="0.3">
      <c r="A5433" t="str">
        <f>A5432</f>
        <v xml:space="preserve">S/260423/1/61
</v>
      </c>
      <c r="B5433" t="s">
        <v>11056</v>
      </c>
      <c r="C5433" t="str">
        <f t="shared" si="3280"/>
        <v>Thursday</v>
      </c>
      <c r="D5433" t="str">
        <f t="shared" si="3281"/>
        <v>April</v>
      </c>
      <c r="E5433" s="9">
        <f t="shared" si="3282"/>
        <v>46135</v>
      </c>
      <c r="F5433">
        <f t="shared" si="3283"/>
        <v>19</v>
      </c>
      <c r="G5433" s="1" t="str">
        <f t="shared" si="3284"/>
        <v>19:00</v>
      </c>
      <c r="H5433" t="str">
        <f>H5432</f>
        <v>Elly️‍</v>
      </c>
      <c r="I5433" t="str">
        <f>I5432</f>
        <v>Makan di Tempat</v>
      </c>
      <c r="J5433" t="str">
        <f>J5432</f>
        <v>QR Statis</v>
      </c>
      <c r="L5433" t="str">
        <f t="shared" si="3285"/>
        <v>Unknown</v>
      </c>
      <c r="M5433" t="s">
        <v>287</v>
      </c>
      <c r="N5433" t="str">
        <f t="shared" si="3286"/>
        <v>Product</v>
      </c>
      <c r="P5433" t="s">
        <v>26</v>
      </c>
      <c r="Q5433" t="s">
        <v>27</v>
      </c>
      <c r="S5433" s="1">
        <v>1</v>
      </c>
      <c r="T5433" s="2">
        <v>22000</v>
      </c>
      <c r="U5433" s="2">
        <v>22000</v>
      </c>
    </row>
    <row r="5434" spans="1:22" x14ac:dyDescent="0.3">
      <c r="A5434" t="s">
        <v>11059</v>
      </c>
      <c r="B5434" t="s">
        <v>11060</v>
      </c>
      <c r="C5434" t="str">
        <f t="shared" si="3280"/>
        <v>Thursday</v>
      </c>
      <c r="D5434" t="str">
        <f t="shared" si="3281"/>
        <v>April</v>
      </c>
      <c r="E5434" s="9">
        <f t="shared" si="3282"/>
        <v>46135</v>
      </c>
      <c r="F5434">
        <f t="shared" si="3283"/>
        <v>19</v>
      </c>
      <c r="G5434" s="1" t="str">
        <f t="shared" si="3284"/>
        <v>19:00</v>
      </c>
      <c r="H5434" t="s">
        <v>13902</v>
      </c>
      <c r="I5434" t="s">
        <v>21</v>
      </c>
      <c r="J5434" t="s">
        <v>22</v>
      </c>
      <c r="K5434" t="s">
        <v>2050</v>
      </c>
      <c r="L5434" t="str">
        <f t="shared" si="3285"/>
        <v>Identified</v>
      </c>
      <c r="M5434" t="s">
        <v>632</v>
      </c>
      <c r="N5434" t="str">
        <f t="shared" si="3286"/>
        <v>Product</v>
      </c>
      <c r="P5434" t="s">
        <v>353</v>
      </c>
      <c r="S5434" s="1">
        <v>1</v>
      </c>
      <c r="T5434" s="2">
        <v>20000</v>
      </c>
      <c r="U5434" s="2">
        <v>20000</v>
      </c>
      <c r="V5434" s="2">
        <v>20000</v>
      </c>
    </row>
    <row r="5435" spans="1:22" x14ac:dyDescent="0.3">
      <c r="A5435" t="s">
        <v>11063</v>
      </c>
      <c r="B5435" t="s">
        <v>11064</v>
      </c>
      <c r="C5435" t="str">
        <f t="shared" si="3280"/>
        <v>Thursday</v>
      </c>
      <c r="D5435" t="str">
        <f t="shared" si="3281"/>
        <v>April</v>
      </c>
      <c r="E5435" s="9">
        <f t="shared" si="3282"/>
        <v>46135</v>
      </c>
      <c r="F5435">
        <f t="shared" si="3283"/>
        <v>19</v>
      </c>
      <c r="G5435" s="1" t="str">
        <f t="shared" si="3284"/>
        <v>19:00</v>
      </c>
      <c r="H5435" t="s">
        <v>13902</v>
      </c>
      <c r="I5435" t="s">
        <v>21</v>
      </c>
      <c r="J5435" t="s">
        <v>49</v>
      </c>
      <c r="K5435" t="s">
        <v>24</v>
      </c>
      <c r="L5435" t="str">
        <f t="shared" si="3285"/>
        <v>Unknown</v>
      </c>
      <c r="M5435" t="s">
        <v>51</v>
      </c>
      <c r="N5435" t="str">
        <f t="shared" si="3286"/>
        <v>Product</v>
      </c>
      <c r="P5435" t="s">
        <v>52</v>
      </c>
      <c r="Q5435" t="s">
        <v>72</v>
      </c>
      <c r="S5435" s="1">
        <v>1</v>
      </c>
      <c r="T5435" s="2">
        <v>20000</v>
      </c>
      <c r="U5435" s="2">
        <v>20000</v>
      </c>
      <c r="V5435" s="2">
        <v>20000</v>
      </c>
    </row>
    <row r="5436" spans="1:22" x14ac:dyDescent="0.3">
      <c r="A5436" t="s">
        <v>11067</v>
      </c>
      <c r="B5436" t="s">
        <v>11068</v>
      </c>
      <c r="C5436" t="str">
        <f t="shared" si="3280"/>
        <v>Thursday</v>
      </c>
      <c r="D5436" t="str">
        <f t="shared" si="3281"/>
        <v>April</v>
      </c>
      <c r="E5436" s="9">
        <f t="shared" si="3282"/>
        <v>46135</v>
      </c>
      <c r="F5436">
        <f t="shared" si="3283"/>
        <v>20</v>
      </c>
      <c r="G5436" s="1" t="str">
        <f t="shared" si="3284"/>
        <v>20:00</v>
      </c>
      <c r="H5436" t="s">
        <v>13902</v>
      </c>
      <c r="I5436" t="s">
        <v>21</v>
      </c>
      <c r="J5436" t="s">
        <v>22</v>
      </c>
      <c r="K5436" t="s">
        <v>611</v>
      </c>
      <c r="L5436" t="str">
        <f t="shared" si="3285"/>
        <v>Identified</v>
      </c>
      <c r="M5436" t="s">
        <v>165</v>
      </c>
      <c r="N5436" t="str">
        <f t="shared" si="3286"/>
        <v>Product</v>
      </c>
      <c r="S5436" s="1">
        <v>1</v>
      </c>
      <c r="T5436" s="2">
        <v>5000</v>
      </c>
      <c r="U5436" s="2">
        <v>5000</v>
      </c>
      <c r="V5436" s="2">
        <v>25000</v>
      </c>
    </row>
    <row r="5437" spans="1:22" x14ac:dyDescent="0.3">
      <c r="A5437" t="str">
        <f>A5436</f>
        <v xml:space="preserve">S/260423/1/64
</v>
      </c>
      <c r="B5437" t="s">
        <v>11068</v>
      </c>
      <c r="C5437" t="str">
        <f t="shared" si="3280"/>
        <v>Thursday</v>
      </c>
      <c r="D5437" t="str">
        <f t="shared" si="3281"/>
        <v>April</v>
      </c>
      <c r="E5437" s="9">
        <f t="shared" si="3282"/>
        <v>46135</v>
      </c>
      <c r="F5437">
        <f t="shared" si="3283"/>
        <v>20</v>
      </c>
      <c r="G5437" s="1" t="str">
        <f t="shared" si="3284"/>
        <v>20:00</v>
      </c>
      <c r="H5437" t="str">
        <f>H5436</f>
        <v>Lucky</v>
      </c>
      <c r="I5437" t="str">
        <f>I5436</f>
        <v>Makan di Tempat</v>
      </c>
      <c r="J5437" t="str">
        <f>J5436</f>
        <v>QR Statis</v>
      </c>
      <c r="L5437" t="str">
        <f t="shared" si="3285"/>
        <v>Unknown</v>
      </c>
      <c r="M5437" t="s">
        <v>249</v>
      </c>
      <c r="N5437" t="str">
        <f t="shared" si="3286"/>
        <v>Product</v>
      </c>
      <c r="P5437" t="s">
        <v>105</v>
      </c>
      <c r="S5437" s="1">
        <v>1</v>
      </c>
      <c r="T5437" s="2">
        <v>20000</v>
      </c>
      <c r="U5437" s="2">
        <v>20000</v>
      </c>
    </row>
    <row r="5438" spans="1:22" x14ac:dyDescent="0.3">
      <c r="A5438" t="s">
        <v>11071</v>
      </c>
      <c r="B5438" t="s">
        <v>11072</v>
      </c>
      <c r="C5438" t="str">
        <f t="shared" si="3280"/>
        <v>Thursday</v>
      </c>
      <c r="D5438" t="str">
        <f t="shared" si="3281"/>
        <v>April</v>
      </c>
      <c r="E5438" s="9">
        <f t="shared" si="3282"/>
        <v>46135</v>
      </c>
      <c r="F5438">
        <f t="shared" si="3283"/>
        <v>20</v>
      </c>
      <c r="G5438" s="1" t="str">
        <f t="shared" si="3284"/>
        <v>20:00</v>
      </c>
      <c r="H5438" t="s">
        <v>13902</v>
      </c>
      <c r="I5438" t="s">
        <v>21</v>
      </c>
      <c r="J5438" t="s">
        <v>22</v>
      </c>
      <c r="K5438" t="s">
        <v>24</v>
      </c>
      <c r="L5438" t="str">
        <f t="shared" si="3285"/>
        <v>Unknown</v>
      </c>
      <c r="M5438" t="s">
        <v>660</v>
      </c>
      <c r="N5438" t="str">
        <f t="shared" si="3286"/>
        <v>Product</v>
      </c>
      <c r="P5438" t="s">
        <v>508</v>
      </c>
      <c r="Q5438" t="s">
        <v>27</v>
      </c>
      <c r="S5438" s="1">
        <v>1</v>
      </c>
      <c r="T5438" s="2">
        <v>24000</v>
      </c>
      <c r="U5438" s="2">
        <v>24000</v>
      </c>
      <c r="V5438" s="2">
        <v>48000</v>
      </c>
    </row>
    <row r="5439" spans="1:22" x14ac:dyDescent="0.3">
      <c r="A5439" t="str">
        <f>A5438</f>
        <v xml:space="preserve">S/260423/1/65
</v>
      </c>
      <c r="B5439" t="s">
        <v>11072</v>
      </c>
      <c r="C5439" t="str">
        <f t="shared" si="3280"/>
        <v>Thursday</v>
      </c>
      <c r="D5439" t="str">
        <f t="shared" si="3281"/>
        <v>April</v>
      </c>
      <c r="E5439" s="9">
        <f t="shared" si="3282"/>
        <v>46135</v>
      </c>
      <c r="F5439">
        <f t="shared" si="3283"/>
        <v>20</v>
      </c>
      <c r="G5439" s="1" t="str">
        <f t="shared" si="3284"/>
        <v>20:00</v>
      </c>
      <c r="H5439" t="str">
        <f>H5438</f>
        <v>Lucky</v>
      </c>
      <c r="I5439" t="str">
        <f>I5438</f>
        <v>Makan di Tempat</v>
      </c>
      <c r="J5439" t="str">
        <f>J5438</f>
        <v>QR Statis</v>
      </c>
      <c r="L5439" t="str">
        <f t="shared" si="3285"/>
        <v>Unknown</v>
      </c>
      <c r="M5439" t="s">
        <v>682</v>
      </c>
      <c r="N5439" t="str">
        <f t="shared" si="3286"/>
        <v>Product</v>
      </c>
      <c r="P5439" t="s">
        <v>681</v>
      </c>
      <c r="Q5439" t="s">
        <v>27</v>
      </c>
      <c r="S5439" s="1">
        <v>1</v>
      </c>
      <c r="T5439" s="2">
        <v>24000</v>
      </c>
      <c r="U5439" s="2">
        <v>24000</v>
      </c>
    </row>
    <row r="5440" spans="1:22" x14ac:dyDescent="0.3">
      <c r="A5440" t="s">
        <v>11075</v>
      </c>
      <c r="B5440" t="s">
        <v>11076</v>
      </c>
      <c r="C5440" t="str">
        <f t="shared" si="3280"/>
        <v>Thursday</v>
      </c>
      <c r="D5440" t="str">
        <f t="shared" si="3281"/>
        <v>April</v>
      </c>
      <c r="E5440" s="9">
        <f t="shared" si="3282"/>
        <v>46135</v>
      </c>
      <c r="F5440">
        <f t="shared" si="3283"/>
        <v>20</v>
      </c>
      <c r="G5440" s="1" t="str">
        <f t="shared" si="3284"/>
        <v>20:00</v>
      </c>
      <c r="H5440" t="s">
        <v>13902</v>
      </c>
      <c r="I5440" t="s">
        <v>21</v>
      </c>
      <c r="J5440" t="s">
        <v>22</v>
      </c>
      <c r="K5440" t="s">
        <v>430</v>
      </c>
      <c r="L5440" t="str">
        <f t="shared" si="3285"/>
        <v>Identified</v>
      </c>
      <c r="M5440" t="s">
        <v>182</v>
      </c>
      <c r="N5440" t="str">
        <f t="shared" si="3286"/>
        <v>Product</v>
      </c>
      <c r="P5440" t="s">
        <v>183</v>
      </c>
      <c r="S5440" s="1">
        <v>1</v>
      </c>
      <c r="T5440" s="2">
        <v>19000</v>
      </c>
      <c r="U5440" s="2">
        <v>19000</v>
      </c>
      <c r="V5440" s="2">
        <v>19000</v>
      </c>
    </row>
    <row r="5441" spans="1:22" x14ac:dyDescent="0.3">
      <c r="A5441" t="s">
        <v>11079</v>
      </c>
      <c r="B5441" t="s">
        <v>11080</v>
      </c>
      <c r="C5441" t="str">
        <f t="shared" si="3280"/>
        <v>Thursday</v>
      </c>
      <c r="D5441" t="str">
        <f t="shared" si="3281"/>
        <v>April</v>
      </c>
      <c r="E5441" s="9">
        <f t="shared" si="3282"/>
        <v>46135</v>
      </c>
      <c r="F5441">
        <f t="shared" si="3283"/>
        <v>20</v>
      </c>
      <c r="G5441" s="1" t="str">
        <f t="shared" si="3284"/>
        <v>20:00</v>
      </c>
      <c r="H5441" t="s">
        <v>13902</v>
      </c>
      <c r="I5441" t="s">
        <v>21</v>
      </c>
      <c r="J5441" t="s">
        <v>22</v>
      </c>
      <c r="K5441" t="s">
        <v>24</v>
      </c>
      <c r="L5441" t="str">
        <f t="shared" si="3285"/>
        <v>Unknown</v>
      </c>
      <c r="M5441" t="s">
        <v>197</v>
      </c>
      <c r="N5441" t="str">
        <f t="shared" si="3286"/>
        <v>Product</v>
      </c>
      <c r="P5441" t="s">
        <v>198</v>
      </c>
      <c r="Q5441" t="s">
        <v>72</v>
      </c>
      <c r="S5441" s="1">
        <v>1</v>
      </c>
      <c r="T5441" s="2">
        <v>20000</v>
      </c>
      <c r="U5441" s="2">
        <v>20000</v>
      </c>
      <c r="V5441" s="2">
        <v>40000</v>
      </c>
    </row>
    <row r="5442" spans="1:22" x14ac:dyDescent="0.3">
      <c r="A5442" t="str">
        <f>A5441</f>
        <v xml:space="preserve">S/260423/1/67
</v>
      </c>
      <c r="B5442" t="s">
        <v>11080</v>
      </c>
      <c r="C5442" t="str">
        <f t="shared" si="3280"/>
        <v>Thursday</v>
      </c>
      <c r="D5442" t="str">
        <f t="shared" si="3281"/>
        <v>April</v>
      </c>
      <c r="E5442" s="9">
        <f t="shared" si="3282"/>
        <v>46135</v>
      </c>
      <c r="F5442">
        <f t="shared" si="3283"/>
        <v>20</v>
      </c>
      <c r="G5442" s="1" t="str">
        <f t="shared" si="3284"/>
        <v>20:00</v>
      </c>
      <c r="H5442" t="str">
        <f>H5441</f>
        <v>Lucky</v>
      </c>
      <c r="I5442" t="str">
        <f>I5441</f>
        <v>Makan di Tempat</v>
      </c>
      <c r="J5442" t="str">
        <f>J5441</f>
        <v>QR Statis</v>
      </c>
      <c r="L5442" t="str">
        <f t="shared" si="3285"/>
        <v>Unknown</v>
      </c>
      <c r="M5442" t="s">
        <v>71</v>
      </c>
      <c r="N5442" t="str">
        <f t="shared" si="3286"/>
        <v>Product</v>
      </c>
      <c r="P5442" t="s">
        <v>52</v>
      </c>
      <c r="Q5442" t="s">
        <v>72</v>
      </c>
      <c r="S5442" s="1">
        <v>1</v>
      </c>
      <c r="T5442" s="2">
        <v>20000</v>
      </c>
      <c r="U5442" s="2">
        <v>20000</v>
      </c>
    </row>
    <row r="5443" spans="1:22" x14ac:dyDescent="0.3">
      <c r="A5443" t="s">
        <v>11083</v>
      </c>
      <c r="B5443" t="s">
        <v>11084</v>
      </c>
      <c r="C5443" t="str">
        <f t="shared" ref="C5443:C5506" si="3315">TEXT(DATEVALUE(LEFT(B5443,FIND(",",B5443)-1)),"dddd")</f>
        <v>Thursday</v>
      </c>
      <c r="D5443" t="str">
        <f t="shared" ref="D5443:D5506" si="3316">TEXT(DATEVALUE(LEFT(B5443,FIND(",",B5443)-1)),"mmmm")</f>
        <v>April</v>
      </c>
      <c r="E5443" s="9">
        <f t="shared" ref="E5443:E5506" si="3317">IF(B5443="","",DATEVALUE(LEFT(B5443,FIND(",",B5443)-1)))</f>
        <v>46135</v>
      </c>
      <c r="F5443">
        <f t="shared" ref="F5443:F5506" si="3318">HOUR(TIMEVALUE(RIGHT(B5443,8)))</f>
        <v>20</v>
      </c>
      <c r="G5443" s="1" t="str">
        <f t="shared" ref="G5443:G5506" si="3319">TEXT(TIME(HOUR(TIMEVALUE(RIGHT(B5443,8))),0,0),"hh:mm")</f>
        <v>20:00</v>
      </c>
      <c r="H5443" t="s">
        <v>13902</v>
      </c>
      <c r="I5443" t="s">
        <v>21</v>
      </c>
      <c r="J5443" t="s">
        <v>22</v>
      </c>
      <c r="K5443" t="s">
        <v>24</v>
      </c>
      <c r="L5443" t="str">
        <f t="shared" ref="L5443:L5506" si="3320">IF(OR(K5443="",K5443="-"),"Unknown","Identified")</f>
        <v>Unknown</v>
      </c>
      <c r="M5443" t="s">
        <v>30</v>
      </c>
      <c r="N5443" t="str">
        <f t="shared" ref="N5443:N5506" si="3321">IF(ISNUMBER(SEARCH("Diskon",M5443)),"Discount","Product")</f>
        <v>Product</v>
      </c>
      <c r="P5443" t="s">
        <v>31</v>
      </c>
      <c r="Q5443" t="s">
        <v>72</v>
      </c>
      <c r="S5443" s="1">
        <v>1</v>
      </c>
      <c r="T5443" s="2">
        <v>20000</v>
      </c>
      <c r="U5443" s="2">
        <v>20000</v>
      </c>
      <c r="V5443" s="2">
        <v>20000</v>
      </c>
    </row>
    <row r="5444" spans="1:22" x14ac:dyDescent="0.3">
      <c r="A5444" t="s">
        <v>11087</v>
      </c>
      <c r="B5444" t="s">
        <v>11088</v>
      </c>
      <c r="C5444" t="str">
        <f t="shared" si="3315"/>
        <v>Thursday</v>
      </c>
      <c r="D5444" t="str">
        <f t="shared" si="3316"/>
        <v>April</v>
      </c>
      <c r="E5444" s="9">
        <f t="shared" si="3317"/>
        <v>46135</v>
      </c>
      <c r="F5444">
        <f t="shared" si="3318"/>
        <v>20</v>
      </c>
      <c r="G5444" s="1" t="str">
        <f t="shared" si="3319"/>
        <v>20:00</v>
      </c>
      <c r="H5444" t="s">
        <v>13902</v>
      </c>
      <c r="I5444" t="s">
        <v>21</v>
      </c>
      <c r="J5444" t="s">
        <v>22</v>
      </c>
      <c r="K5444" t="s">
        <v>24</v>
      </c>
      <c r="L5444" t="str">
        <f t="shared" si="3320"/>
        <v>Unknown</v>
      </c>
      <c r="M5444" t="s">
        <v>71</v>
      </c>
      <c r="N5444" t="str">
        <f t="shared" si="3321"/>
        <v>Product</v>
      </c>
      <c r="P5444" t="s">
        <v>52</v>
      </c>
      <c r="Q5444" t="s">
        <v>216</v>
      </c>
      <c r="S5444" s="1">
        <v>1</v>
      </c>
      <c r="T5444" s="2">
        <v>18000</v>
      </c>
      <c r="U5444" s="2">
        <v>18000</v>
      </c>
      <c r="V5444" s="2">
        <v>39000</v>
      </c>
    </row>
    <row r="5445" spans="1:22" x14ac:dyDescent="0.3">
      <c r="A5445" t="str">
        <f>A5444</f>
        <v xml:space="preserve">S/260423/1/69
</v>
      </c>
      <c r="B5445" t="s">
        <v>11088</v>
      </c>
      <c r="C5445" t="str">
        <f t="shared" si="3315"/>
        <v>Thursday</v>
      </c>
      <c r="D5445" t="str">
        <f t="shared" si="3316"/>
        <v>April</v>
      </c>
      <c r="E5445" s="9">
        <f t="shared" si="3317"/>
        <v>46135</v>
      </c>
      <c r="F5445">
        <f t="shared" si="3318"/>
        <v>20</v>
      </c>
      <c r="G5445" s="1" t="str">
        <f t="shared" si="3319"/>
        <v>20:00</v>
      </c>
      <c r="H5445" t="str">
        <f>H5444</f>
        <v>Lucky</v>
      </c>
      <c r="I5445" t="str">
        <f>I5444</f>
        <v>Makan di Tempat</v>
      </c>
      <c r="J5445" t="str">
        <f>J5444</f>
        <v>QR Statis</v>
      </c>
      <c r="L5445" t="str">
        <f t="shared" si="3320"/>
        <v>Unknown</v>
      </c>
      <c r="M5445" t="s">
        <v>126</v>
      </c>
      <c r="N5445" t="str">
        <f t="shared" si="3321"/>
        <v>Product</v>
      </c>
      <c r="P5445" t="s">
        <v>26</v>
      </c>
      <c r="Q5445" t="s">
        <v>72</v>
      </c>
      <c r="S5445" s="1">
        <v>1</v>
      </c>
      <c r="T5445" s="2">
        <v>21000</v>
      </c>
      <c r="U5445" s="2">
        <v>21000</v>
      </c>
    </row>
    <row r="5446" spans="1:22" x14ac:dyDescent="0.3">
      <c r="A5446" t="s">
        <v>11091</v>
      </c>
      <c r="B5446" t="s">
        <v>11092</v>
      </c>
      <c r="C5446" t="str">
        <f t="shared" si="3315"/>
        <v>Thursday</v>
      </c>
      <c r="D5446" t="str">
        <f t="shared" si="3316"/>
        <v>April</v>
      </c>
      <c r="E5446" s="9">
        <f t="shared" si="3317"/>
        <v>46135</v>
      </c>
      <c r="F5446">
        <f t="shared" si="3318"/>
        <v>20</v>
      </c>
      <c r="G5446" s="1" t="str">
        <f t="shared" si="3319"/>
        <v>20:00</v>
      </c>
      <c r="H5446" t="s">
        <v>13902</v>
      </c>
      <c r="I5446" t="s">
        <v>21</v>
      </c>
      <c r="J5446" t="s">
        <v>22</v>
      </c>
      <c r="K5446" t="s">
        <v>1996</v>
      </c>
      <c r="L5446" t="str">
        <f t="shared" si="3320"/>
        <v>Identified</v>
      </c>
      <c r="M5446" t="s">
        <v>411</v>
      </c>
      <c r="N5446" t="str">
        <f t="shared" si="3321"/>
        <v>Product</v>
      </c>
      <c r="P5446" t="s">
        <v>355</v>
      </c>
      <c r="S5446" s="1">
        <v>1</v>
      </c>
      <c r="T5446" s="2">
        <v>20000</v>
      </c>
      <c r="U5446" s="2">
        <v>20000</v>
      </c>
      <c r="V5446" s="2">
        <v>20000</v>
      </c>
    </row>
    <row r="5447" spans="1:22" x14ac:dyDescent="0.3">
      <c r="A5447" t="s">
        <v>11095</v>
      </c>
      <c r="B5447" t="s">
        <v>11096</v>
      </c>
      <c r="C5447" t="str">
        <f t="shared" si="3315"/>
        <v>Thursday</v>
      </c>
      <c r="D5447" t="str">
        <f t="shared" si="3316"/>
        <v>April</v>
      </c>
      <c r="E5447" s="9">
        <f t="shared" si="3317"/>
        <v>46135</v>
      </c>
      <c r="F5447">
        <f t="shared" si="3318"/>
        <v>21</v>
      </c>
      <c r="G5447" s="1" t="str">
        <f t="shared" si="3319"/>
        <v>21:00</v>
      </c>
      <c r="H5447" t="s">
        <v>13902</v>
      </c>
      <c r="I5447" t="s">
        <v>21</v>
      </c>
      <c r="J5447" t="s">
        <v>22</v>
      </c>
      <c r="K5447" t="s">
        <v>168</v>
      </c>
      <c r="L5447" t="str">
        <f t="shared" si="3320"/>
        <v>Identified</v>
      </c>
      <c r="M5447" t="s">
        <v>726</v>
      </c>
      <c r="N5447" t="str">
        <f t="shared" si="3321"/>
        <v>Product</v>
      </c>
      <c r="P5447" t="s">
        <v>183</v>
      </c>
      <c r="S5447" s="1">
        <v>1</v>
      </c>
      <c r="T5447" s="2">
        <v>19000</v>
      </c>
      <c r="U5447" s="2">
        <v>19000</v>
      </c>
      <c r="V5447" s="2">
        <v>38000</v>
      </c>
    </row>
    <row r="5448" spans="1:22" x14ac:dyDescent="0.3">
      <c r="A5448" t="str">
        <f>A5447</f>
        <v xml:space="preserve">S/260423/1/71
</v>
      </c>
      <c r="B5448" t="s">
        <v>11096</v>
      </c>
      <c r="C5448" t="str">
        <f t="shared" si="3315"/>
        <v>Thursday</v>
      </c>
      <c r="D5448" t="str">
        <f t="shared" si="3316"/>
        <v>April</v>
      </c>
      <c r="E5448" s="9">
        <f t="shared" si="3317"/>
        <v>46135</v>
      </c>
      <c r="F5448">
        <f t="shared" si="3318"/>
        <v>21</v>
      </c>
      <c r="G5448" s="1" t="str">
        <f t="shared" si="3319"/>
        <v>21:00</v>
      </c>
      <c r="H5448" t="str">
        <f>H5447</f>
        <v>Lucky</v>
      </c>
      <c r="I5448" t="str">
        <f>I5447</f>
        <v>Makan di Tempat</v>
      </c>
      <c r="J5448" t="str">
        <f>J5447</f>
        <v>QR Statis</v>
      </c>
      <c r="L5448" t="str">
        <f t="shared" si="3320"/>
        <v>Unknown</v>
      </c>
      <c r="M5448" t="s">
        <v>182</v>
      </c>
      <c r="N5448" t="str">
        <f t="shared" si="3321"/>
        <v>Product</v>
      </c>
      <c r="P5448" t="s">
        <v>183</v>
      </c>
      <c r="S5448" s="1">
        <v>1</v>
      </c>
      <c r="T5448" s="2">
        <v>19000</v>
      </c>
      <c r="U5448" s="2">
        <v>19000</v>
      </c>
    </row>
    <row r="5449" spans="1:22" x14ac:dyDescent="0.3">
      <c r="A5449" t="s">
        <v>11099</v>
      </c>
      <c r="B5449" t="s">
        <v>11100</v>
      </c>
      <c r="C5449" t="str">
        <f t="shared" si="3315"/>
        <v>Thursday</v>
      </c>
      <c r="D5449" t="str">
        <f t="shared" si="3316"/>
        <v>April</v>
      </c>
      <c r="E5449" s="9">
        <f t="shared" si="3317"/>
        <v>46135</v>
      </c>
      <c r="F5449">
        <f t="shared" si="3318"/>
        <v>21</v>
      </c>
      <c r="G5449" s="1" t="str">
        <f t="shared" si="3319"/>
        <v>21:00</v>
      </c>
      <c r="H5449" t="s">
        <v>13902</v>
      </c>
      <c r="I5449" t="s">
        <v>21</v>
      </c>
      <c r="J5449" t="s">
        <v>22</v>
      </c>
      <c r="K5449" t="s">
        <v>24</v>
      </c>
      <c r="L5449" t="str">
        <f t="shared" si="3320"/>
        <v>Unknown</v>
      </c>
      <c r="M5449" t="s">
        <v>25</v>
      </c>
      <c r="N5449" t="str">
        <f t="shared" si="3321"/>
        <v>Product</v>
      </c>
      <c r="P5449" t="s">
        <v>26</v>
      </c>
      <c r="Q5449" t="s">
        <v>27</v>
      </c>
      <c r="S5449" s="1">
        <v>1</v>
      </c>
      <c r="T5449" s="2">
        <v>22000</v>
      </c>
      <c r="U5449" s="2">
        <v>22000</v>
      </c>
      <c r="V5449" s="2">
        <v>66000</v>
      </c>
    </row>
    <row r="5450" spans="1:22" x14ac:dyDescent="0.3">
      <c r="A5450" t="str">
        <f t="shared" ref="A5450:A5451" si="3322">A5449</f>
        <v xml:space="preserve">S/260423/1/72
</v>
      </c>
      <c r="B5450" t="s">
        <v>11100</v>
      </c>
      <c r="C5450" t="str">
        <f t="shared" si="3315"/>
        <v>Thursday</v>
      </c>
      <c r="D5450" t="str">
        <f t="shared" si="3316"/>
        <v>April</v>
      </c>
      <c r="E5450" s="9">
        <f t="shared" si="3317"/>
        <v>46135</v>
      </c>
      <c r="F5450">
        <f t="shared" si="3318"/>
        <v>21</v>
      </c>
      <c r="G5450" s="1" t="str">
        <f t="shared" si="3319"/>
        <v>21:00</v>
      </c>
      <c r="H5450" t="str">
        <f t="shared" ref="H5450:H5451" si="3323">H5449</f>
        <v>Lucky</v>
      </c>
      <c r="I5450" t="str">
        <f t="shared" ref="I5450:I5451" si="3324">I5449</f>
        <v>Makan di Tempat</v>
      </c>
      <c r="J5450" t="str">
        <f t="shared" ref="J5450:J5451" si="3325">J5449</f>
        <v>QR Statis</v>
      </c>
      <c r="L5450" t="str">
        <f t="shared" si="3320"/>
        <v>Unknown</v>
      </c>
      <c r="M5450" t="s">
        <v>43</v>
      </c>
      <c r="N5450" t="str">
        <f t="shared" si="3321"/>
        <v>Product</v>
      </c>
      <c r="P5450" t="s">
        <v>44</v>
      </c>
      <c r="Q5450" t="s">
        <v>27</v>
      </c>
      <c r="S5450" s="1">
        <v>1</v>
      </c>
      <c r="T5450" s="2">
        <v>20000</v>
      </c>
      <c r="U5450" s="2">
        <v>20000</v>
      </c>
    </row>
    <row r="5451" spans="1:22" x14ac:dyDescent="0.3">
      <c r="A5451" t="str">
        <f t="shared" si="3322"/>
        <v xml:space="preserve">S/260423/1/72
</v>
      </c>
      <c r="B5451" t="s">
        <v>11100</v>
      </c>
      <c r="C5451" t="str">
        <f t="shared" si="3315"/>
        <v>Thursday</v>
      </c>
      <c r="D5451" t="str">
        <f t="shared" si="3316"/>
        <v>April</v>
      </c>
      <c r="E5451" s="9">
        <f t="shared" si="3317"/>
        <v>46135</v>
      </c>
      <c r="F5451">
        <f t="shared" si="3318"/>
        <v>21</v>
      </c>
      <c r="G5451" s="1" t="str">
        <f t="shared" si="3319"/>
        <v>21:00</v>
      </c>
      <c r="H5451" t="str">
        <f t="shared" si="3323"/>
        <v>Lucky</v>
      </c>
      <c r="I5451" t="str">
        <f t="shared" si="3324"/>
        <v>Makan di Tempat</v>
      </c>
      <c r="J5451" t="str">
        <f t="shared" si="3325"/>
        <v>QR Statis</v>
      </c>
      <c r="L5451" t="str">
        <f t="shared" si="3320"/>
        <v>Unknown</v>
      </c>
      <c r="M5451" t="s">
        <v>126</v>
      </c>
      <c r="N5451" t="str">
        <f t="shared" si="3321"/>
        <v>Product</v>
      </c>
      <c r="P5451" t="s">
        <v>26</v>
      </c>
      <c r="Q5451" t="s">
        <v>27</v>
      </c>
      <c r="S5451" s="1">
        <v>1</v>
      </c>
      <c r="T5451" s="2">
        <v>24000</v>
      </c>
      <c r="U5451" s="2">
        <v>24000</v>
      </c>
    </row>
    <row r="5452" spans="1:22" x14ac:dyDescent="0.3">
      <c r="A5452" t="s">
        <v>11103</v>
      </c>
      <c r="B5452" t="s">
        <v>11104</v>
      </c>
      <c r="C5452" t="str">
        <f t="shared" si="3315"/>
        <v>Thursday</v>
      </c>
      <c r="D5452" t="str">
        <f t="shared" si="3316"/>
        <v>April</v>
      </c>
      <c r="E5452" s="9">
        <f t="shared" si="3317"/>
        <v>46135</v>
      </c>
      <c r="F5452">
        <f t="shared" si="3318"/>
        <v>21</v>
      </c>
      <c r="G5452" s="1" t="str">
        <f t="shared" si="3319"/>
        <v>21:00</v>
      </c>
      <c r="H5452" t="s">
        <v>13902</v>
      </c>
      <c r="I5452" t="s">
        <v>21</v>
      </c>
      <c r="J5452" t="s">
        <v>22</v>
      </c>
      <c r="K5452" t="s">
        <v>4243</v>
      </c>
      <c r="L5452" t="str">
        <f t="shared" si="3320"/>
        <v>Identified</v>
      </c>
      <c r="M5452" t="s">
        <v>115</v>
      </c>
      <c r="N5452" t="str">
        <f t="shared" si="3321"/>
        <v>Product</v>
      </c>
      <c r="P5452" t="s">
        <v>117</v>
      </c>
      <c r="S5452" s="1">
        <v>1</v>
      </c>
      <c r="T5452" s="2">
        <v>13000</v>
      </c>
      <c r="U5452" s="2">
        <v>13000</v>
      </c>
      <c r="V5452" s="2">
        <v>23000</v>
      </c>
    </row>
    <row r="5453" spans="1:22" x14ac:dyDescent="0.3">
      <c r="A5453" t="str">
        <f>A5452</f>
        <v xml:space="preserve">S/260423/1/73
</v>
      </c>
      <c r="B5453" t="s">
        <v>11104</v>
      </c>
      <c r="C5453" t="str">
        <f t="shared" si="3315"/>
        <v>Thursday</v>
      </c>
      <c r="D5453" t="str">
        <f t="shared" si="3316"/>
        <v>April</v>
      </c>
      <c r="E5453" s="9">
        <f t="shared" si="3317"/>
        <v>46135</v>
      </c>
      <c r="F5453">
        <f t="shared" si="3318"/>
        <v>21</v>
      </c>
      <c r="G5453" s="1" t="str">
        <f t="shared" si="3319"/>
        <v>21:00</v>
      </c>
      <c r="H5453" t="str">
        <f>H5452</f>
        <v>Lucky</v>
      </c>
      <c r="I5453" t="str">
        <f>I5452</f>
        <v>Makan di Tempat</v>
      </c>
      <c r="J5453" t="str">
        <f>J5452</f>
        <v>QR Statis</v>
      </c>
      <c r="L5453" t="str">
        <f t="shared" si="3320"/>
        <v>Unknown</v>
      </c>
      <c r="M5453" t="s">
        <v>165</v>
      </c>
      <c r="N5453" t="str">
        <f t="shared" si="3321"/>
        <v>Product</v>
      </c>
      <c r="S5453" s="1">
        <v>2</v>
      </c>
      <c r="T5453" s="2">
        <v>5000</v>
      </c>
      <c r="U5453" s="2">
        <v>10000</v>
      </c>
    </row>
    <row r="5454" spans="1:22" x14ac:dyDescent="0.3">
      <c r="A5454" t="s">
        <v>11107</v>
      </c>
      <c r="B5454" t="s">
        <v>11108</v>
      </c>
      <c r="C5454" t="str">
        <f t="shared" si="3315"/>
        <v>Thursday</v>
      </c>
      <c r="D5454" t="str">
        <f t="shared" si="3316"/>
        <v>April</v>
      </c>
      <c r="E5454" s="9">
        <f t="shared" si="3317"/>
        <v>46135</v>
      </c>
      <c r="F5454">
        <f t="shared" si="3318"/>
        <v>21</v>
      </c>
      <c r="G5454" s="1" t="str">
        <f t="shared" si="3319"/>
        <v>21:00</v>
      </c>
      <c r="H5454" t="s">
        <v>13902</v>
      </c>
      <c r="I5454" t="s">
        <v>21</v>
      </c>
      <c r="J5454" t="s">
        <v>22</v>
      </c>
      <c r="K5454" t="s">
        <v>24</v>
      </c>
      <c r="L5454" t="str">
        <f t="shared" si="3320"/>
        <v>Unknown</v>
      </c>
      <c r="M5454" t="s">
        <v>682</v>
      </c>
      <c r="N5454" t="str">
        <f t="shared" si="3321"/>
        <v>Product</v>
      </c>
      <c r="P5454" t="s">
        <v>681</v>
      </c>
      <c r="Q5454" t="s">
        <v>27</v>
      </c>
      <c r="S5454" s="1">
        <v>1</v>
      </c>
      <c r="T5454" s="2">
        <v>24000</v>
      </c>
      <c r="U5454" s="2">
        <v>24000</v>
      </c>
      <c r="V5454" s="2">
        <v>24000</v>
      </c>
    </row>
    <row r="5455" spans="1:22" x14ac:dyDescent="0.3">
      <c r="A5455" t="s">
        <v>11111</v>
      </c>
      <c r="B5455" t="s">
        <v>11112</v>
      </c>
      <c r="C5455" t="str">
        <f t="shared" si="3315"/>
        <v>Thursday</v>
      </c>
      <c r="D5455" t="str">
        <f t="shared" si="3316"/>
        <v>April</v>
      </c>
      <c r="E5455" s="9">
        <f t="shared" si="3317"/>
        <v>46135</v>
      </c>
      <c r="F5455">
        <f t="shared" si="3318"/>
        <v>21</v>
      </c>
      <c r="G5455" s="1" t="str">
        <f t="shared" si="3319"/>
        <v>21:00</v>
      </c>
      <c r="H5455" t="s">
        <v>13902</v>
      </c>
      <c r="I5455" t="s">
        <v>21</v>
      </c>
      <c r="J5455" t="s">
        <v>22</v>
      </c>
      <c r="K5455" t="s">
        <v>1822</v>
      </c>
      <c r="L5455" t="str">
        <f t="shared" si="3320"/>
        <v>Identified</v>
      </c>
      <c r="M5455" t="s">
        <v>162</v>
      </c>
      <c r="N5455" t="str">
        <f t="shared" si="3321"/>
        <v>Product</v>
      </c>
      <c r="P5455" t="s">
        <v>52</v>
      </c>
      <c r="Q5455" t="s">
        <v>27</v>
      </c>
      <c r="S5455" s="1">
        <v>1</v>
      </c>
      <c r="T5455" s="2">
        <v>23000</v>
      </c>
      <c r="U5455" s="2">
        <v>23000</v>
      </c>
      <c r="V5455" s="2">
        <v>42000</v>
      </c>
    </row>
    <row r="5456" spans="1:22" x14ac:dyDescent="0.3">
      <c r="A5456" t="str">
        <f>A5455</f>
        <v xml:space="preserve">S/260423/1/75
</v>
      </c>
      <c r="B5456" t="s">
        <v>11112</v>
      </c>
      <c r="C5456" t="str">
        <f t="shared" si="3315"/>
        <v>Thursday</v>
      </c>
      <c r="D5456" t="str">
        <f t="shared" si="3316"/>
        <v>April</v>
      </c>
      <c r="E5456" s="9">
        <f t="shared" si="3317"/>
        <v>46135</v>
      </c>
      <c r="F5456">
        <f t="shared" si="3318"/>
        <v>21</v>
      </c>
      <c r="G5456" s="1" t="str">
        <f t="shared" si="3319"/>
        <v>21:00</v>
      </c>
      <c r="H5456" t="str">
        <f>H5455</f>
        <v>Lucky</v>
      </c>
      <c r="I5456" t="str">
        <f>I5455</f>
        <v>Makan di Tempat</v>
      </c>
      <c r="J5456" t="str">
        <f>J5455</f>
        <v>QR Statis</v>
      </c>
      <c r="L5456" t="str">
        <f t="shared" si="3320"/>
        <v>Unknown</v>
      </c>
      <c r="M5456" t="s">
        <v>726</v>
      </c>
      <c r="N5456" t="str">
        <f t="shared" si="3321"/>
        <v>Product</v>
      </c>
      <c r="P5456" t="s">
        <v>183</v>
      </c>
      <c r="S5456" s="1">
        <v>1</v>
      </c>
      <c r="T5456" s="2">
        <v>19000</v>
      </c>
      <c r="U5456" s="2">
        <v>19000</v>
      </c>
    </row>
    <row r="5457" spans="1:22" x14ac:dyDescent="0.3">
      <c r="A5457" t="s">
        <v>11115</v>
      </c>
      <c r="B5457" t="s">
        <v>11116</v>
      </c>
      <c r="C5457" t="str">
        <f t="shared" si="3315"/>
        <v>Thursday</v>
      </c>
      <c r="D5457" t="str">
        <f t="shared" si="3316"/>
        <v>April</v>
      </c>
      <c r="E5457" s="9">
        <f t="shared" si="3317"/>
        <v>46135</v>
      </c>
      <c r="F5457">
        <f t="shared" si="3318"/>
        <v>21</v>
      </c>
      <c r="G5457" s="1" t="str">
        <f t="shared" si="3319"/>
        <v>21:00</v>
      </c>
      <c r="H5457" t="s">
        <v>13902</v>
      </c>
      <c r="I5457" t="s">
        <v>21</v>
      </c>
      <c r="J5457" t="s">
        <v>22</v>
      </c>
      <c r="K5457" t="s">
        <v>2156</v>
      </c>
      <c r="L5457" t="str">
        <f t="shared" si="3320"/>
        <v>Identified</v>
      </c>
      <c r="M5457" t="s">
        <v>63</v>
      </c>
      <c r="N5457" t="str">
        <f t="shared" si="3321"/>
        <v>Product</v>
      </c>
      <c r="P5457" t="s">
        <v>40</v>
      </c>
      <c r="S5457" s="1">
        <v>1</v>
      </c>
      <c r="T5457" s="2">
        <v>12000</v>
      </c>
      <c r="U5457" s="2">
        <v>12000</v>
      </c>
      <c r="V5457" s="2">
        <v>41000</v>
      </c>
    </row>
    <row r="5458" spans="1:22" x14ac:dyDescent="0.3">
      <c r="A5458" t="str">
        <f t="shared" ref="A5458:A5459" si="3326">A5457</f>
        <v xml:space="preserve">S/260423/1/76
</v>
      </c>
      <c r="B5458" t="s">
        <v>11116</v>
      </c>
      <c r="C5458" t="str">
        <f t="shared" si="3315"/>
        <v>Thursday</v>
      </c>
      <c r="D5458" t="str">
        <f t="shared" si="3316"/>
        <v>April</v>
      </c>
      <c r="E5458" s="9">
        <f t="shared" si="3317"/>
        <v>46135</v>
      </c>
      <c r="F5458">
        <f t="shared" si="3318"/>
        <v>21</v>
      </c>
      <c r="G5458" s="1" t="str">
        <f t="shared" si="3319"/>
        <v>21:00</v>
      </c>
      <c r="H5458" t="str">
        <f t="shared" ref="H5458:H5459" si="3327">H5457</f>
        <v>Lucky</v>
      </c>
      <c r="I5458" t="str">
        <f t="shared" ref="I5458:I5459" si="3328">I5457</f>
        <v>Makan di Tempat</v>
      </c>
      <c r="J5458" t="str">
        <f t="shared" ref="J5458:J5459" si="3329">J5457</f>
        <v>QR Statis</v>
      </c>
      <c r="L5458" t="str">
        <f t="shared" si="3320"/>
        <v>Unknown</v>
      </c>
      <c r="M5458" t="s">
        <v>165</v>
      </c>
      <c r="N5458" t="str">
        <f t="shared" si="3321"/>
        <v>Product</v>
      </c>
      <c r="S5458" s="1">
        <v>1</v>
      </c>
      <c r="T5458" s="2">
        <v>5000</v>
      </c>
      <c r="U5458" s="2">
        <v>5000</v>
      </c>
    </row>
    <row r="5459" spans="1:22" x14ac:dyDescent="0.3">
      <c r="A5459" t="str">
        <f t="shared" si="3326"/>
        <v xml:space="preserve">S/260423/1/76
</v>
      </c>
      <c r="B5459" t="s">
        <v>11116</v>
      </c>
      <c r="C5459" t="str">
        <f t="shared" si="3315"/>
        <v>Thursday</v>
      </c>
      <c r="D5459" t="str">
        <f t="shared" si="3316"/>
        <v>April</v>
      </c>
      <c r="E5459" s="9">
        <f t="shared" si="3317"/>
        <v>46135</v>
      </c>
      <c r="F5459">
        <f t="shared" si="3318"/>
        <v>21</v>
      </c>
      <c r="G5459" s="1" t="str">
        <f t="shared" si="3319"/>
        <v>21:00</v>
      </c>
      <c r="H5459" t="str">
        <f t="shared" si="3327"/>
        <v>Lucky</v>
      </c>
      <c r="I5459" t="str">
        <f t="shared" si="3328"/>
        <v>Makan di Tempat</v>
      </c>
      <c r="J5459" t="str">
        <f t="shared" si="3329"/>
        <v>QR Statis</v>
      </c>
      <c r="L5459" t="str">
        <f t="shared" si="3320"/>
        <v>Unknown</v>
      </c>
      <c r="M5459" t="s">
        <v>591</v>
      </c>
      <c r="N5459" t="str">
        <f t="shared" si="3321"/>
        <v>Product</v>
      </c>
      <c r="P5459" t="s">
        <v>31</v>
      </c>
      <c r="Q5459" t="s">
        <v>27</v>
      </c>
      <c r="S5459" s="1">
        <v>1</v>
      </c>
      <c r="T5459" s="2">
        <v>24000</v>
      </c>
      <c r="U5459" s="2">
        <v>24000</v>
      </c>
    </row>
    <row r="5460" spans="1:22" x14ac:dyDescent="0.3">
      <c r="A5460" t="s">
        <v>11119</v>
      </c>
      <c r="B5460" t="s">
        <v>11120</v>
      </c>
      <c r="C5460" t="str">
        <f t="shared" si="3315"/>
        <v>Thursday</v>
      </c>
      <c r="D5460" t="str">
        <f t="shared" si="3316"/>
        <v>April</v>
      </c>
      <c r="E5460" s="9">
        <f t="shared" si="3317"/>
        <v>46135</v>
      </c>
      <c r="F5460">
        <f t="shared" si="3318"/>
        <v>22</v>
      </c>
      <c r="G5460" s="1" t="str">
        <f t="shared" si="3319"/>
        <v>22:00</v>
      </c>
      <c r="H5460" t="s">
        <v>13902</v>
      </c>
      <c r="I5460" t="s">
        <v>21</v>
      </c>
      <c r="J5460" t="s">
        <v>22</v>
      </c>
      <c r="K5460" t="s">
        <v>3425</v>
      </c>
      <c r="L5460" t="str">
        <f t="shared" si="3320"/>
        <v>Identified</v>
      </c>
      <c r="M5460" t="s">
        <v>25</v>
      </c>
      <c r="N5460" t="str">
        <f t="shared" si="3321"/>
        <v>Product</v>
      </c>
      <c r="P5460" t="s">
        <v>26</v>
      </c>
      <c r="Q5460" t="s">
        <v>27</v>
      </c>
      <c r="S5460" s="1">
        <v>1</v>
      </c>
      <c r="T5460" s="2">
        <v>22000</v>
      </c>
      <c r="U5460" s="2">
        <v>22000</v>
      </c>
      <c r="V5460" s="2">
        <v>41000</v>
      </c>
    </row>
    <row r="5461" spans="1:22" x14ac:dyDescent="0.3">
      <c r="A5461" t="str">
        <f>A5460</f>
        <v xml:space="preserve">S/260423/1/77
</v>
      </c>
      <c r="B5461" t="s">
        <v>11120</v>
      </c>
      <c r="C5461" t="str">
        <f t="shared" si="3315"/>
        <v>Thursday</v>
      </c>
      <c r="D5461" t="str">
        <f t="shared" si="3316"/>
        <v>April</v>
      </c>
      <c r="E5461" s="9">
        <f t="shared" si="3317"/>
        <v>46135</v>
      </c>
      <c r="F5461">
        <f t="shared" si="3318"/>
        <v>22</v>
      </c>
      <c r="G5461" s="1" t="str">
        <f t="shared" si="3319"/>
        <v>22:00</v>
      </c>
      <c r="H5461" t="str">
        <f>H5460</f>
        <v>Lucky</v>
      </c>
      <c r="I5461" t="str">
        <f>I5460</f>
        <v>Makan di Tempat</v>
      </c>
      <c r="J5461" t="str">
        <f>J5460</f>
        <v>QR Statis</v>
      </c>
      <c r="L5461" t="str">
        <f t="shared" si="3320"/>
        <v>Unknown</v>
      </c>
      <c r="M5461" t="s">
        <v>726</v>
      </c>
      <c r="N5461" t="str">
        <f t="shared" si="3321"/>
        <v>Product</v>
      </c>
      <c r="P5461" t="s">
        <v>183</v>
      </c>
      <c r="S5461" s="1">
        <v>1</v>
      </c>
      <c r="T5461" s="2">
        <v>19000</v>
      </c>
      <c r="U5461" s="2">
        <v>19000</v>
      </c>
    </row>
    <row r="5462" spans="1:22" x14ac:dyDescent="0.3">
      <c r="A5462" t="s">
        <v>11123</v>
      </c>
      <c r="B5462" t="s">
        <v>11124</v>
      </c>
      <c r="C5462" t="str">
        <f t="shared" si="3315"/>
        <v>Thursday</v>
      </c>
      <c r="D5462" t="str">
        <f t="shared" si="3316"/>
        <v>April</v>
      </c>
      <c r="E5462" s="9">
        <f t="shared" si="3317"/>
        <v>46135</v>
      </c>
      <c r="F5462">
        <f t="shared" si="3318"/>
        <v>22</v>
      </c>
      <c r="G5462" s="1" t="str">
        <f t="shared" si="3319"/>
        <v>22:00</v>
      </c>
      <c r="H5462" t="s">
        <v>13902</v>
      </c>
      <c r="I5462" t="s">
        <v>21</v>
      </c>
      <c r="J5462" t="s">
        <v>22</v>
      </c>
      <c r="K5462" t="s">
        <v>1832</v>
      </c>
      <c r="L5462" t="str">
        <f t="shared" si="3320"/>
        <v>Identified</v>
      </c>
      <c r="M5462" t="s">
        <v>230</v>
      </c>
      <c r="N5462" t="str">
        <f t="shared" si="3321"/>
        <v>Product</v>
      </c>
      <c r="P5462" t="s">
        <v>90</v>
      </c>
      <c r="S5462" s="1">
        <v>1</v>
      </c>
      <c r="T5462" s="2">
        <v>28000</v>
      </c>
      <c r="U5462" s="2">
        <v>28000</v>
      </c>
      <c r="V5462" s="2">
        <v>76000</v>
      </c>
    </row>
    <row r="5463" spans="1:22" x14ac:dyDescent="0.3">
      <c r="A5463" t="str">
        <f t="shared" ref="A5463:A5464" si="3330">A5462</f>
        <v xml:space="preserve">S/260423/1/78
</v>
      </c>
      <c r="B5463" t="s">
        <v>11124</v>
      </c>
      <c r="C5463" t="str">
        <f t="shared" si="3315"/>
        <v>Thursday</v>
      </c>
      <c r="D5463" t="str">
        <f t="shared" si="3316"/>
        <v>April</v>
      </c>
      <c r="E5463" s="9">
        <f t="shared" si="3317"/>
        <v>46135</v>
      </c>
      <c r="F5463">
        <f t="shared" si="3318"/>
        <v>22</v>
      </c>
      <c r="G5463" s="1" t="str">
        <f t="shared" si="3319"/>
        <v>22:00</v>
      </c>
      <c r="H5463" t="str">
        <f t="shared" ref="H5463:H5464" si="3331">H5462</f>
        <v>Lucky</v>
      </c>
      <c r="I5463" t="str">
        <f t="shared" ref="I5463:I5464" si="3332">I5462</f>
        <v>Makan di Tempat</v>
      </c>
      <c r="J5463" t="str">
        <f t="shared" ref="J5463:J5464" si="3333">J5462</f>
        <v>QR Statis</v>
      </c>
      <c r="L5463" t="str">
        <f t="shared" si="3320"/>
        <v>Unknown</v>
      </c>
      <c r="M5463" t="s">
        <v>30</v>
      </c>
      <c r="N5463" t="str">
        <f t="shared" si="3321"/>
        <v>Product</v>
      </c>
      <c r="P5463" t="s">
        <v>31</v>
      </c>
      <c r="Q5463" t="s">
        <v>27</v>
      </c>
      <c r="S5463" s="1">
        <v>1</v>
      </c>
      <c r="T5463" s="2">
        <v>24000</v>
      </c>
      <c r="U5463" s="2">
        <v>24000</v>
      </c>
    </row>
    <row r="5464" spans="1:22" x14ac:dyDescent="0.3">
      <c r="A5464" t="str">
        <f t="shared" si="3330"/>
        <v xml:space="preserve">S/260423/1/78
</v>
      </c>
      <c r="B5464" t="s">
        <v>11124</v>
      </c>
      <c r="C5464" t="str">
        <f t="shared" si="3315"/>
        <v>Thursday</v>
      </c>
      <c r="D5464" t="str">
        <f t="shared" si="3316"/>
        <v>April</v>
      </c>
      <c r="E5464" s="9">
        <f t="shared" si="3317"/>
        <v>46135</v>
      </c>
      <c r="F5464">
        <f t="shared" si="3318"/>
        <v>22</v>
      </c>
      <c r="G5464" s="1" t="str">
        <f t="shared" si="3319"/>
        <v>22:00</v>
      </c>
      <c r="H5464" t="str">
        <f t="shared" si="3331"/>
        <v>Lucky</v>
      </c>
      <c r="I5464" t="str">
        <f t="shared" si="3332"/>
        <v>Makan di Tempat</v>
      </c>
      <c r="J5464" t="str">
        <f t="shared" si="3333"/>
        <v>QR Statis</v>
      </c>
      <c r="L5464" t="str">
        <f t="shared" si="3320"/>
        <v>Unknown</v>
      </c>
      <c r="M5464" t="s">
        <v>682</v>
      </c>
      <c r="N5464" t="str">
        <f t="shared" si="3321"/>
        <v>Product</v>
      </c>
      <c r="P5464" t="s">
        <v>681</v>
      </c>
      <c r="Q5464" t="s">
        <v>27</v>
      </c>
      <c r="S5464" s="1">
        <v>1</v>
      </c>
      <c r="T5464" s="2">
        <v>24000</v>
      </c>
      <c r="U5464" s="2">
        <v>24000</v>
      </c>
    </row>
    <row r="5465" spans="1:22" x14ac:dyDescent="0.3">
      <c r="A5465" t="s">
        <v>11127</v>
      </c>
      <c r="B5465" t="s">
        <v>11128</v>
      </c>
      <c r="C5465" t="str">
        <f t="shared" si="3315"/>
        <v>Thursday</v>
      </c>
      <c r="D5465" t="str">
        <f t="shared" si="3316"/>
        <v>April</v>
      </c>
      <c r="E5465" s="9">
        <f t="shared" si="3317"/>
        <v>46135</v>
      </c>
      <c r="F5465">
        <f t="shared" si="3318"/>
        <v>22</v>
      </c>
      <c r="G5465" s="1" t="str">
        <f t="shared" si="3319"/>
        <v>22:00</v>
      </c>
      <c r="H5465" t="s">
        <v>13902</v>
      </c>
      <c r="I5465" t="s">
        <v>21</v>
      </c>
      <c r="J5465" t="s">
        <v>22</v>
      </c>
      <c r="K5465" t="s">
        <v>2197</v>
      </c>
      <c r="L5465" t="str">
        <f t="shared" si="3320"/>
        <v>Identified</v>
      </c>
      <c r="M5465" t="s">
        <v>71</v>
      </c>
      <c r="N5465" t="str">
        <f t="shared" si="3321"/>
        <v>Product</v>
      </c>
      <c r="P5465" t="s">
        <v>52</v>
      </c>
      <c r="Q5465" t="s">
        <v>27</v>
      </c>
      <c r="S5465" s="1">
        <v>1</v>
      </c>
      <c r="T5465" s="2">
        <v>23000</v>
      </c>
      <c r="U5465" s="2">
        <v>23000</v>
      </c>
      <c r="V5465" s="2">
        <v>70000</v>
      </c>
    </row>
    <row r="5466" spans="1:22" x14ac:dyDescent="0.3">
      <c r="A5466" t="str">
        <f t="shared" ref="A5466:A5467" si="3334">A5465</f>
        <v xml:space="preserve">S/260423/1/79
</v>
      </c>
      <c r="B5466" t="s">
        <v>11128</v>
      </c>
      <c r="C5466" t="str">
        <f t="shared" si="3315"/>
        <v>Thursday</v>
      </c>
      <c r="D5466" t="str">
        <f t="shared" si="3316"/>
        <v>April</v>
      </c>
      <c r="E5466" s="9">
        <f t="shared" si="3317"/>
        <v>46135</v>
      </c>
      <c r="F5466">
        <f t="shared" si="3318"/>
        <v>22</v>
      </c>
      <c r="G5466" s="1" t="str">
        <f t="shared" si="3319"/>
        <v>22:00</v>
      </c>
      <c r="H5466" t="str">
        <f t="shared" ref="H5466:H5467" si="3335">H5465</f>
        <v>Lucky</v>
      </c>
      <c r="I5466" t="str">
        <f t="shared" ref="I5466:I5467" si="3336">I5465</f>
        <v>Makan di Tempat</v>
      </c>
      <c r="J5466" t="str">
        <f t="shared" ref="J5466:J5467" si="3337">J5465</f>
        <v>QR Statis</v>
      </c>
      <c r="L5466" t="str">
        <f t="shared" si="3320"/>
        <v>Unknown</v>
      </c>
      <c r="M5466" t="s">
        <v>89</v>
      </c>
      <c r="N5466" t="str">
        <f t="shared" si="3321"/>
        <v>Product</v>
      </c>
      <c r="P5466" t="s">
        <v>90</v>
      </c>
      <c r="S5466" s="1">
        <v>1</v>
      </c>
      <c r="T5466" s="2">
        <v>25000</v>
      </c>
      <c r="U5466" s="2">
        <v>25000</v>
      </c>
    </row>
    <row r="5467" spans="1:22" x14ac:dyDescent="0.3">
      <c r="A5467" t="str">
        <f t="shared" si="3334"/>
        <v xml:space="preserve">S/260423/1/79
</v>
      </c>
      <c r="B5467" t="s">
        <v>11128</v>
      </c>
      <c r="C5467" t="str">
        <f t="shared" si="3315"/>
        <v>Thursday</v>
      </c>
      <c r="D5467" t="str">
        <f t="shared" si="3316"/>
        <v>April</v>
      </c>
      <c r="E5467" s="9">
        <f t="shared" si="3317"/>
        <v>46135</v>
      </c>
      <c r="F5467">
        <f t="shared" si="3318"/>
        <v>22</v>
      </c>
      <c r="G5467" s="1" t="str">
        <f t="shared" si="3319"/>
        <v>22:00</v>
      </c>
      <c r="H5467" t="str">
        <f t="shared" si="3335"/>
        <v>Lucky</v>
      </c>
      <c r="I5467" t="str">
        <f t="shared" si="3336"/>
        <v>Makan di Tempat</v>
      </c>
      <c r="J5467" t="str">
        <f t="shared" si="3337"/>
        <v>QR Statis</v>
      </c>
      <c r="L5467" t="str">
        <f t="shared" si="3320"/>
        <v>Unknown</v>
      </c>
      <c r="M5467" t="s">
        <v>295</v>
      </c>
      <c r="N5467" t="str">
        <f t="shared" si="3321"/>
        <v>Product</v>
      </c>
      <c r="P5467" t="s">
        <v>93</v>
      </c>
      <c r="S5467" s="1">
        <v>1</v>
      </c>
      <c r="T5467" s="2">
        <v>22000</v>
      </c>
      <c r="U5467" s="2">
        <v>22000</v>
      </c>
    </row>
    <row r="5468" spans="1:22" x14ac:dyDescent="0.3">
      <c r="A5468" t="s">
        <v>11131</v>
      </c>
      <c r="B5468" t="s">
        <v>11132</v>
      </c>
      <c r="C5468" t="str">
        <f t="shared" si="3315"/>
        <v>Thursday</v>
      </c>
      <c r="D5468" t="str">
        <f t="shared" si="3316"/>
        <v>April</v>
      </c>
      <c r="E5468" s="9">
        <f t="shared" si="3317"/>
        <v>46135</v>
      </c>
      <c r="F5468">
        <f t="shared" si="3318"/>
        <v>22</v>
      </c>
      <c r="G5468" s="1" t="str">
        <f t="shared" si="3319"/>
        <v>22:00</v>
      </c>
      <c r="H5468" t="s">
        <v>13902</v>
      </c>
      <c r="I5468" t="s">
        <v>21</v>
      </c>
      <c r="J5468" t="s">
        <v>22</v>
      </c>
      <c r="K5468" t="s">
        <v>771</v>
      </c>
      <c r="L5468" t="str">
        <f t="shared" si="3320"/>
        <v>Identified</v>
      </c>
      <c r="M5468" t="s">
        <v>344</v>
      </c>
      <c r="N5468" t="str">
        <f t="shared" si="3321"/>
        <v>Product</v>
      </c>
      <c r="P5468" t="s">
        <v>59</v>
      </c>
      <c r="S5468" s="1">
        <v>1</v>
      </c>
      <c r="T5468" s="2">
        <v>20000</v>
      </c>
      <c r="U5468" s="2">
        <v>20000</v>
      </c>
      <c r="V5468" s="2">
        <v>20000</v>
      </c>
    </row>
    <row r="5469" spans="1:22" x14ac:dyDescent="0.3">
      <c r="A5469" t="s">
        <v>11135</v>
      </c>
      <c r="B5469" t="s">
        <v>11136</v>
      </c>
      <c r="C5469" t="str">
        <f t="shared" si="3315"/>
        <v>Thursday</v>
      </c>
      <c r="D5469" t="str">
        <f t="shared" si="3316"/>
        <v>April</v>
      </c>
      <c r="E5469" s="9">
        <f t="shared" si="3317"/>
        <v>46135</v>
      </c>
      <c r="F5469">
        <f t="shared" si="3318"/>
        <v>22</v>
      </c>
      <c r="G5469" s="1" t="str">
        <f t="shared" si="3319"/>
        <v>22:00</v>
      </c>
      <c r="H5469" t="s">
        <v>13902</v>
      </c>
      <c r="I5469" t="s">
        <v>21</v>
      </c>
      <c r="J5469" t="s">
        <v>49</v>
      </c>
      <c r="K5469" t="s">
        <v>24</v>
      </c>
      <c r="L5469" t="str">
        <f t="shared" si="3320"/>
        <v>Unknown</v>
      </c>
      <c r="M5469" t="s">
        <v>25</v>
      </c>
      <c r="N5469" t="str">
        <f t="shared" si="3321"/>
        <v>Product</v>
      </c>
      <c r="P5469" t="s">
        <v>26</v>
      </c>
      <c r="Q5469" t="s">
        <v>27</v>
      </c>
      <c r="S5469" s="1">
        <v>1</v>
      </c>
      <c r="T5469" s="2">
        <v>22000</v>
      </c>
      <c r="U5469" s="2">
        <v>22000</v>
      </c>
      <c r="V5469" s="2">
        <v>45000</v>
      </c>
    </row>
    <row r="5470" spans="1:22" x14ac:dyDescent="0.3">
      <c r="A5470" t="str">
        <f>A5469</f>
        <v xml:space="preserve">S/260423/1/81
</v>
      </c>
      <c r="B5470" t="s">
        <v>11136</v>
      </c>
      <c r="C5470" t="str">
        <f t="shared" si="3315"/>
        <v>Thursday</v>
      </c>
      <c r="D5470" t="str">
        <f t="shared" si="3316"/>
        <v>April</v>
      </c>
      <c r="E5470" s="9">
        <f t="shared" si="3317"/>
        <v>46135</v>
      </c>
      <c r="F5470">
        <f t="shared" si="3318"/>
        <v>22</v>
      </c>
      <c r="G5470" s="1" t="str">
        <f t="shared" si="3319"/>
        <v>22:00</v>
      </c>
      <c r="H5470" t="str">
        <f>H5469</f>
        <v>Lucky</v>
      </c>
      <c r="I5470" t="str">
        <f>I5469</f>
        <v>Makan di Tempat</v>
      </c>
      <c r="J5470" t="str">
        <f>J5469</f>
        <v>Tunai</v>
      </c>
      <c r="L5470" t="str">
        <f t="shared" si="3320"/>
        <v>Unknown</v>
      </c>
      <c r="M5470" t="s">
        <v>162</v>
      </c>
      <c r="N5470" t="str">
        <f t="shared" si="3321"/>
        <v>Product</v>
      </c>
      <c r="P5470" t="s">
        <v>52</v>
      </c>
      <c r="Q5470" t="s">
        <v>27</v>
      </c>
      <c r="S5470" s="1">
        <v>1</v>
      </c>
      <c r="T5470" s="2">
        <v>23000</v>
      </c>
      <c r="U5470" s="2">
        <v>23000</v>
      </c>
    </row>
    <row r="5471" spans="1:22" x14ac:dyDescent="0.3">
      <c r="A5471" t="s">
        <v>11139</v>
      </c>
      <c r="B5471" t="s">
        <v>11140</v>
      </c>
      <c r="C5471" t="str">
        <f t="shared" si="3315"/>
        <v>Thursday</v>
      </c>
      <c r="D5471" t="str">
        <f t="shared" si="3316"/>
        <v>April</v>
      </c>
      <c r="E5471" s="9">
        <f t="shared" si="3317"/>
        <v>46135</v>
      </c>
      <c r="F5471">
        <f t="shared" si="3318"/>
        <v>22</v>
      </c>
      <c r="G5471" s="1" t="str">
        <f t="shared" si="3319"/>
        <v>22:00</v>
      </c>
      <c r="H5471" t="s">
        <v>13902</v>
      </c>
      <c r="I5471" t="s">
        <v>21</v>
      </c>
      <c r="J5471" t="s">
        <v>22</v>
      </c>
      <c r="K5471" t="s">
        <v>1559</v>
      </c>
      <c r="L5471" t="str">
        <f t="shared" si="3320"/>
        <v>Identified</v>
      </c>
      <c r="M5471" t="s">
        <v>134</v>
      </c>
      <c r="N5471" t="str">
        <f t="shared" si="3321"/>
        <v>Product</v>
      </c>
      <c r="P5471" t="s">
        <v>36</v>
      </c>
      <c r="Q5471" t="s">
        <v>27</v>
      </c>
      <c r="S5471" s="1">
        <v>1</v>
      </c>
      <c r="T5471" s="2">
        <v>21000</v>
      </c>
      <c r="U5471" s="2">
        <v>21000</v>
      </c>
      <c r="V5471" s="2">
        <v>114000</v>
      </c>
    </row>
    <row r="5472" spans="1:22" x14ac:dyDescent="0.3">
      <c r="A5472" t="str">
        <f t="shared" ref="A5472:A5475" si="3338">A5471</f>
        <v xml:space="preserve">S/260423/1/82
</v>
      </c>
      <c r="B5472" t="s">
        <v>11140</v>
      </c>
      <c r="C5472" t="str">
        <f t="shared" si="3315"/>
        <v>Thursday</v>
      </c>
      <c r="D5472" t="str">
        <f t="shared" si="3316"/>
        <v>April</v>
      </c>
      <c r="E5472" s="9">
        <f t="shared" si="3317"/>
        <v>46135</v>
      </c>
      <c r="F5472">
        <f t="shared" si="3318"/>
        <v>22</v>
      </c>
      <c r="G5472" s="1" t="str">
        <f t="shared" si="3319"/>
        <v>22:00</v>
      </c>
      <c r="H5472" t="str">
        <f t="shared" ref="H5472:H5475" si="3339">H5471</f>
        <v>Lucky</v>
      </c>
      <c r="I5472" t="str">
        <f t="shared" ref="I5472:I5475" si="3340">I5471</f>
        <v>Makan di Tempat</v>
      </c>
      <c r="J5472" t="str">
        <f t="shared" ref="J5472:J5475" si="3341">J5471</f>
        <v>QR Statis</v>
      </c>
      <c r="L5472" t="str">
        <f t="shared" si="3320"/>
        <v>Unknown</v>
      </c>
      <c r="M5472" t="s">
        <v>230</v>
      </c>
      <c r="N5472" t="str">
        <f t="shared" si="3321"/>
        <v>Product</v>
      </c>
      <c r="P5472" t="s">
        <v>90</v>
      </c>
      <c r="S5472" s="1">
        <v>1</v>
      </c>
      <c r="T5472" s="2">
        <v>28000</v>
      </c>
      <c r="U5472" s="2">
        <v>28000</v>
      </c>
    </row>
    <row r="5473" spans="1:22" x14ac:dyDescent="0.3">
      <c r="A5473" t="str">
        <f t="shared" si="3338"/>
        <v xml:space="preserve">S/260423/1/82
</v>
      </c>
      <c r="B5473" t="s">
        <v>11140</v>
      </c>
      <c r="C5473" t="str">
        <f t="shared" si="3315"/>
        <v>Thursday</v>
      </c>
      <c r="D5473" t="str">
        <f t="shared" si="3316"/>
        <v>April</v>
      </c>
      <c r="E5473" s="9">
        <f t="shared" si="3317"/>
        <v>46135</v>
      </c>
      <c r="F5473">
        <f t="shared" si="3318"/>
        <v>22</v>
      </c>
      <c r="G5473" s="1" t="str">
        <f t="shared" si="3319"/>
        <v>22:00</v>
      </c>
      <c r="H5473" t="str">
        <f t="shared" si="3339"/>
        <v>Lucky</v>
      </c>
      <c r="I5473" t="str">
        <f t="shared" si="3340"/>
        <v>Makan di Tempat</v>
      </c>
      <c r="J5473" t="str">
        <f t="shared" si="3341"/>
        <v>QR Statis</v>
      </c>
      <c r="L5473" t="str">
        <f t="shared" si="3320"/>
        <v>Unknown</v>
      </c>
      <c r="M5473" t="s">
        <v>374</v>
      </c>
      <c r="N5473" t="str">
        <f t="shared" si="3321"/>
        <v>Product</v>
      </c>
      <c r="P5473" t="s">
        <v>93</v>
      </c>
      <c r="S5473" s="1">
        <v>1</v>
      </c>
      <c r="T5473" s="2">
        <v>22000</v>
      </c>
      <c r="U5473" s="2">
        <v>22000</v>
      </c>
    </row>
    <row r="5474" spans="1:22" x14ac:dyDescent="0.3">
      <c r="A5474" t="str">
        <f t="shared" si="3338"/>
        <v xml:space="preserve">S/260423/1/82
</v>
      </c>
      <c r="B5474" t="s">
        <v>11140</v>
      </c>
      <c r="C5474" t="str">
        <f t="shared" si="3315"/>
        <v>Thursday</v>
      </c>
      <c r="D5474" t="str">
        <f t="shared" si="3316"/>
        <v>April</v>
      </c>
      <c r="E5474" s="9">
        <f t="shared" si="3317"/>
        <v>46135</v>
      </c>
      <c r="F5474">
        <f t="shared" si="3318"/>
        <v>22</v>
      </c>
      <c r="G5474" s="1" t="str">
        <f t="shared" si="3319"/>
        <v>22:00</v>
      </c>
      <c r="H5474" t="str">
        <f t="shared" si="3339"/>
        <v>Lucky</v>
      </c>
      <c r="I5474" t="str">
        <f t="shared" si="3340"/>
        <v>Makan di Tempat</v>
      </c>
      <c r="J5474" t="str">
        <f t="shared" si="3341"/>
        <v>QR Statis</v>
      </c>
      <c r="L5474" t="str">
        <f t="shared" si="3320"/>
        <v>Unknown</v>
      </c>
      <c r="M5474" t="s">
        <v>726</v>
      </c>
      <c r="N5474" t="str">
        <f t="shared" si="3321"/>
        <v>Product</v>
      </c>
      <c r="P5474" t="s">
        <v>183</v>
      </c>
      <c r="S5474" s="1">
        <v>1</v>
      </c>
      <c r="T5474" s="2">
        <v>19000</v>
      </c>
      <c r="U5474" s="2">
        <v>19000</v>
      </c>
    </row>
    <row r="5475" spans="1:22" x14ac:dyDescent="0.3">
      <c r="A5475" t="str">
        <f t="shared" si="3338"/>
        <v xml:space="preserve">S/260423/1/82
</v>
      </c>
      <c r="B5475" t="s">
        <v>11140</v>
      </c>
      <c r="C5475" t="str">
        <f t="shared" si="3315"/>
        <v>Thursday</v>
      </c>
      <c r="D5475" t="str">
        <f t="shared" si="3316"/>
        <v>April</v>
      </c>
      <c r="E5475" s="9">
        <f t="shared" si="3317"/>
        <v>46135</v>
      </c>
      <c r="F5475">
        <f t="shared" si="3318"/>
        <v>22</v>
      </c>
      <c r="G5475" s="1" t="str">
        <f t="shared" si="3319"/>
        <v>22:00</v>
      </c>
      <c r="H5475" t="str">
        <f t="shared" si="3339"/>
        <v>Lucky</v>
      </c>
      <c r="I5475" t="str">
        <f t="shared" si="3340"/>
        <v>Makan di Tempat</v>
      </c>
      <c r="J5475" t="str">
        <f t="shared" si="3341"/>
        <v>QR Statis</v>
      </c>
      <c r="L5475" t="str">
        <f t="shared" si="3320"/>
        <v>Unknown</v>
      </c>
      <c r="M5475" t="s">
        <v>30</v>
      </c>
      <c r="N5475" t="str">
        <f t="shared" si="3321"/>
        <v>Product</v>
      </c>
      <c r="P5475" t="s">
        <v>31</v>
      </c>
      <c r="Q5475" t="s">
        <v>27</v>
      </c>
      <c r="S5475" s="1">
        <v>1</v>
      </c>
      <c r="T5475" s="2">
        <v>24000</v>
      </c>
      <c r="U5475" s="2">
        <v>24000</v>
      </c>
    </row>
    <row r="5476" spans="1:22" x14ac:dyDescent="0.3">
      <c r="A5476" t="s">
        <v>11143</v>
      </c>
      <c r="B5476" t="s">
        <v>11144</v>
      </c>
      <c r="C5476" t="str">
        <f t="shared" si="3315"/>
        <v>Thursday</v>
      </c>
      <c r="D5476" t="str">
        <f t="shared" si="3316"/>
        <v>April</v>
      </c>
      <c r="E5476" s="9">
        <f t="shared" si="3317"/>
        <v>46135</v>
      </c>
      <c r="F5476">
        <f t="shared" si="3318"/>
        <v>23</v>
      </c>
      <c r="G5476" s="1" t="str">
        <f t="shared" si="3319"/>
        <v>23:00</v>
      </c>
      <c r="H5476" t="s">
        <v>13902</v>
      </c>
      <c r="I5476" t="s">
        <v>21</v>
      </c>
      <c r="J5476" t="s">
        <v>22</v>
      </c>
      <c r="K5476" t="s">
        <v>671</v>
      </c>
      <c r="L5476" t="str">
        <f t="shared" si="3320"/>
        <v>Identified</v>
      </c>
      <c r="M5476" t="s">
        <v>165</v>
      </c>
      <c r="N5476" t="str">
        <f t="shared" si="3321"/>
        <v>Product</v>
      </c>
      <c r="S5476" s="1">
        <v>1</v>
      </c>
      <c r="T5476" s="2">
        <v>5000</v>
      </c>
      <c r="U5476" s="2">
        <v>5000</v>
      </c>
      <c r="V5476" s="2">
        <v>25000</v>
      </c>
    </row>
    <row r="5477" spans="1:22" x14ac:dyDescent="0.3">
      <c r="A5477" t="str">
        <f>A5476</f>
        <v xml:space="preserve">S/260423/1/83
</v>
      </c>
      <c r="B5477" t="s">
        <v>11144</v>
      </c>
      <c r="C5477" t="str">
        <f t="shared" si="3315"/>
        <v>Thursday</v>
      </c>
      <c r="D5477" t="str">
        <f t="shared" si="3316"/>
        <v>April</v>
      </c>
      <c r="E5477" s="9">
        <f t="shared" si="3317"/>
        <v>46135</v>
      </c>
      <c r="F5477">
        <f t="shared" si="3318"/>
        <v>23</v>
      </c>
      <c r="G5477" s="1" t="str">
        <f t="shared" si="3319"/>
        <v>23:00</v>
      </c>
      <c r="H5477" t="str">
        <f>H5476</f>
        <v>Lucky</v>
      </c>
      <c r="I5477" t="str">
        <f>I5476</f>
        <v>Makan di Tempat</v>
      </c>
      <c r="J5477" t="str">
        <f>J5476</f>
        <v>QR Statis</v>
      </c>
      <c r="L5477" t="str">
        <f t="shared" si="3320"/>
        <v>Unknown</v>
      </c>
      <c r="M5477" t="s">
        <v>679</v>
      </c>
      <c r="N5477" t="str">
        <f t="shared" si="3321"/>
        <v>Product</v>
      </c>
      <c r="P5477" t="s">
        <v>355</v>
      </c>
      <c r="S5477" s="1">
        <v>1</v>
      </c>
      <c r="T5477" s="2">
        <v>20000</v>
      </c>
      <c r="U5477" s="2">
        <v>20000</v>
      </c>
    </row>
    <row r="5478" spans="1:22" x14ac:dyDescent="0.3">
      <c r="A5478" t="s">
        <v>11147</v>
      </c>
      <c r="B5478" t="s">
        <v>11148</v>
      </c>
      <c r="C5478" t="str">
        <f t="shared" si="3315"/>
        <v>Thursday</v>
      </c>
      <c r="D5478" t="str">
        <f t="shared" si="3316"/>
        <v>April</v>
      </c>
      <c r="E5478" s="9">
        <f t="shared" si="3317"/>
        <v>46135</v>
      </c>
      <c r="F5478">
        <f t="shared" si="3318"/>
        <v>23</v>
      </c>
      <c r="G5478" s="1" t="str">
        <f t="shared" si="3319"/>
        <v>23:00</v>
      </c>
      <c r="H5478" t="s">
        <v>13902</v>
      </c>
      <c r="I5478" t="s">
        <v>21</v>
      </c>
      <c r="J5478" t="s">
        <v>22</v>
      </c>
      <c r="K5478" t="s">
        <v>2986</v>
      </c>
      <c r="L5478" t="str">
        <f t="shared" si="3320"/>
        <v>Identified</v>
      </c>
      <c r="M5478" t="s">
        <v>354</v>
      </c>
      <c r="N5478" t="str">
        <f t="shared" si="3321"/>
        <v>Product</v>
      </c>
      <c r="P5478" t="s">
        <v>355</v>
      </c>
      <c r="S5478" s="1">
        <v>1</v>
      </c>
      <c r="T5478" s="2">
        <v>20000</v>
      </c>
      <c r="U5478" s="2">
        <v>20000</v>
      </c>
      <c r="V5478" s="2">
        <v>20000</v>
      </c>
    </row>
    <row r="5479" spans="1:22" x14ac:dyDescent="0.3">
      <c r="A5479" t="s">
        <v>11151</v>
      </c>
      <c r="B5479" t="s">
        <v>11152</v>
      </c>
      <c r="C5479" t="str">
        <f t="shared" si="3315"/>
        <v>Thursday</v>
      </c>
      <c r="D5479" t="str">
        <f t="shared" si="3316"/>
        <v>April</v>
      </c>
      <c r="E5479" s="9">
        <f t="shared" si="3317"/>
        <v>46135</v>
      </c>
      <c r="F5479">
        <f t="shared" si="3318"/>
        <v>23</v>
      </c>
      <c r="G5479" s="1" t="str">
        <f t="shared" si="3319"/>
        <v>23:00</v>
      </c>
      <c r="H5479" t="s">
        <v>13902</v>
      </c>
      <c r="I5479" t="s">
        <v>21</v>
      </c>
      <c r="J5479" t="s">
        <v>22</v>
      </c>
      <c r="K5479" t="s">
        <v>24</v>
      </c>
      <c r="L5479" t="str">
        <f t="shared" si="3320"/>
        <v>Unknown</v>
      </c>
      <c r="M5479" t="s">
        <v>25</v>
      </c>
      <c r="N5479" t="str">
        <f t="shared" si="3321"/>
        <v>Product</v>
      </c>
      <c r="P5479" t="s">
        <v>26</v>
      </c>
      <c r="Q5479" t="s">
        <v>27</v>
      </c>
      <c r="S5479" s="1">
        <v>1</v>
      </c>
      <c r="T5479" s="2">
        <v>22000</v>
      </c>
      <c r="U5479" s="2">
        <v>22000</v>
      </c>
      <c r="V5479" s="2">
        <v>12000</v>
      </c>
    </row>
    <row r="5480" spans="1:22" x14ac:dyDescent="0.3">
      <c r="A5480" t="str">
        <f>A5479</f>
        <v xml:space="preserve">S/260423/1/85
</v>
      </c>
      <c r="B5480" t="s">
        <v>11152</v>
      </c>
      <c r="C5480" t="str">
        <f t="shared" si="3315"/>
        <v>Thursday</v>
      </c>
      <c r="D5480" t="str">
        <f t="shared" si="3316"/>
        <v>April</v>
      </c>
      <c r="E5480" s="9">
        <f t="shared" si="3317"/>
        <v>46135</v>
      </c>
      <c r="F5480">
        <f t="shared" si="3318"/>
        <v>23</v>
      </c>
      <c r="G5480" s="1" t="str">
        <f t="shared" si="3319"/>
        <v>23:00</v>
      </c>
      <c r="H5480" t="str">
        <f>H5479</f>
        <v>Lucky</v>
      </c>
      <c r="I5480" t="str">
        <f>I5479</f>
        <v>Makan di Tempat</v>
      </c>
      <c r="J5480" t="str">
        <f>J5479</f>
        <v>QR Statis</v>
      </c>
      <c r="L5480" t="str">
        <f t="shared" si="3320"/>
        <v>Unknown</v>
      </c>
      <c r="M5480" t="s">
        <v>2204</v>
      </c>
      <c r="N5480" t="str">
        <f t="shared" si="3321"/>
        <v>Discount</v>
      </c>
      <c r="S5480" s="1"/>
      <c r="T5480" s="2"/>
      <c r="U5480" s="2">
        <v>-10000</v>
      </c>
    </row>
    <row r="5481" spans="1:22" x14ac:dyDescent="0.3">
      <c r="A5481" t="s">
        <v>11155</v>
      </c>
      <c r="B5481" t="s">
        <v>11156</v>
      </c>
      <c r="C5481" t="str">
        <f t="shared" si="3315"/>
        <v>Thursday</v>
      </c>
      <c r="D5481" t="str">
        <f t="shared" si="3316"/>
        <v>April</v>
      </c>
      <c r="E5481" s="9">
        <f t="shared" si="3317"/>
        <v>46135</v>
      </c>
      <c r="F5481">
        <f t="shared" si="3318"/>
        <v>23</v>
      </c>
      <c r="G5481" s="1" t="str">
        <f t="shared" si="3319"/>
        <v>23:00</v>
      </c>
      <c r="H5481" t="s">
        <v>13902</v>
      </c>
      <c r="I5481" t="s">
        <v>21</v>
      </c>
      <c r="J5481" t="s">
        <v>22</v>
      </c>
      <c r="K5481" t="s">
        <v>1359</v>
      </c>
      <c r="L5481" t="str">
        <f t="shared" si="3320"/>
        <v>Identified</v>
      </c>
      <c r="M5481" t="s">
        <v>39</v>
      </c>
      <c r="N5481" t="str">
        <f t="shared" si="3321"/>
        <v>Product</v>
      </c>
      <c r="P5481" t="s">
        <v>40</v>
      </c>
      <c r="S5481" s="1">
        <v>1</v>
      </c>
      <c r="T5481" s="2">
        <v>14000</v>
      </c>
      <c r="U5481" s="2">
        <v>14000</v>
      </c>
      <c r="V5481" s="2">
        <v>19000</v>
      </c>
    </row>
    <row r="5482" spans="1:22" x14ac:dyDescent="0.3">
      <c r="A5482" t="str">
        <f>A5481</f>
        <v xml:space="preserve">S/260423/1/86
</v>
      </c>
      <c r="B5482" t="s">
        <v>11156</v>
      </c>
      <c r="C5482" t="str">
        <f t="shared" si="3315"/>
        <v>Thursday</v>
      </c>
      <c r="D5482" t="str">
        <f t="shared" si="3316"/>
        <v>April</v>
      </c>
      <c r="E5482" s="9">
        <f t="shared" si="3317"/>
        <v>46135</v>
      </c>
      <c r="F5482">
        <f t="shared" si="3318"/>
        <v>23</v>
      </c>
      <c r="G5482" s="1" t="str">
        <f t="shared" si="3319"/>
        <v>23:00</v>
      </c>
      <c r="H5482" t="str">
        <f>H5481</f>
        <v>Lucky</v>
      </c>
      <c r="I5482" t="str">
        <f>I5481</f>
        <v>Makan di Tempat</v>
      </c>
      <c r="J5482" t="str">
        <f>J5481</f>
        <v>QR Statis</v>
      </c>
      <c r="L5482" t="str">
        <f t="shared" si="3320"/>
        <v>Unknown</v>
      </c>
      <c r="M5482" t="s">
        <v>165</v>
      </c>
      <c r="N5482" t="str">
        <f t="shared" si="3321"/>
        <v>Product</v>
      </c>
      <c r="S5482" s="1">
        <v>1</v>
      </c>
      <c r="T5482" s="2">
        <v>5000</v>
      </c>
      <c r="U5482" s="2">
        <v>5000</v>
      </c>
    </row>
    <row r="5483" spans="1:22" x14ac:dyDescent="0.3">
      <c r="A5483" t="s">
        <v>11159</v>
      </c>
      <c r="B5483" t="s">
        <v>11160</v>
      </c>
      <c r="C5483" t="str">
        <f t="shared" si="3315"/>
        <v>Thursday</v>
      </c>
      <c r="D5483" t="str">
        <f t="shared" si="3316"/>
        <v>April</v>
      </c>
      <c r="E5483" s="9">
        <f t="shared" si="3317"/>
        <v>46135</v>
      </c>
      <c r="F5483">
        <f t="shared" si="3318"/>
        <v>23</v>
      </c>
      <c r="G5483" s="1" t="str">
        <f t="shared" si="3319"/>
        <v>23:00</v>
      </c>
      <c r="H5483" t="s">
        <v>13902</v>
      </c>
      <c r="I5483" t="s">
        <v>21</v>
      </c>
      <c r="J5483" t="s">
        <v>22</v>
      </c>
      <c r="K5483" t="s">
        <v>24</v>
      </c>
      <c r="L5483" t="str">
        <f t="shared" si="3320"/>
        <v>Unknown</v>
      </c>
      <c r="M5483" t="s">
        <v>35</v>
      </c>
      <c r="N5483" t="str">
        <f t="shared" si="3321"/>
        <v>Product</v>
      </c>
      <c r="P5483" t="s">
        <v>36</v>
      </c>
      <c r="Q5483" t="s">
        <v>27</v>
      </c>
      <c r="S5483" s="1">
        <v>1</v>
      </c>
      <c r="T5483" s="2">
        <v>20000</v>
      </c>
      <c r="U5483" s="2">
        <v>20000</v>
      </c>
      <c r="V5483" s="2">
        <v>43000</v>
      </c>
    </row>
    <row r="5484" spans="1:22" x14ac:dyDescent="0.3">
      <c r="A5484" t="str">
        <f>A5483</f>
        <v xml:space="preserve">S/260423/1/87
</v>
      </c>
      <c r="B5484" t="s">
        <v>11160</v>
      </c>
      <c r="C5484" t="str">
        <f t="shared" si="3315"/>
        <v>Thursday</v>
      </c>
      <c r="D5484" t="str">
        <f t="shared" si="3316"/>
        <v>April</v>
      </c>
      <c r="E5484" s="9">
        <f t="shared" si="3317"/>
        <v>46135</v>
      </c>
      <c r="F5484">
        <f t="shared" si="3318"/>
        <v>23</v>
      </c>
      <c r="G5484" s="1" t="str">
        <f t="shared" si="3319"/>
        <v>23:00</v>
      </c>
      <c r="H5484" t="str">
        <f>H5483</f>
        <v>Lucky</v>
      </c>
      <c r="I5484" t="str">
        <f>I5483</f>
        <v>Makan di Tempat</v>
      </c>
      <c r="J5484" t="str">
        <f>J5483</f>
        <v>QR Statis</v>
      </c>
      <c r="L5484" t="str">
        <f t="shared" si="3320"/>
        <v>Unknown</v>
      </c>
      <c r="M5484" t="s">
        <v>71</v>
      </c>
      <c r="N5484" t="str">
        <f t="shared" si="3321"/>
        <v>Product</v>
      </c>
      <c r="P5484" t="s">
        <v>52</v>
      </c>
      <c r="Q5484" t="s">
        <v>27</v>
      </c>
      <c r="S5484" s="1">
        <v>1</v>
      </c>
      <c r="T5484" s="2">
        <v>23000</v>
      </c>
      <c r="U5484" s="2">
        <v>23000</v>
      </c>
    </row>
    <row r="5485" spans="1:22" x14ac:dyDescent="0.3">
      <c r="A5485" t="s">
        <v>11163</v>
      </c>
      <c r="B5485" t="s">
        <v>11164</v>
      </c>
      <c r="C5485" t="str">
        <f t="shared" si="3315"/>
        <v>Thursday</v>
      </c>
      <c r="D5485" t="str">
        <f t="shared" si="3316"/>
        <v>April</v>
      </c>
      <c r="E5485" s="9">
        <f t="shared" si="3317"/>
        <v>46135</v>
      </c>
      <c r="F5485">
        <f t="shared" si="3318"/>
        <v>23</v>
      </c>
      <c r="G5485" s="1" t="str">
        <f t="shared" si="3319"/>
        <v>23:00</v>
      </c>
      <c r="H5485" t="s">
        <v>13902</v>
      </c>
      <c r="I5485" t="s">
        <v>21</v>
      </c>
      <c r="J5485" t="s">
        <v>22</v>
      </c>
      <c r="K5485" t="s">
        <v>24</v>
      </c>
      <c r="L5485" t="str">
        <f t="shared" si="3320"/>
        <v>Unknown</v>
      </c>
      <c r="M5485" t="s">
        <v>35</v>
      </c>
      <c r="N5485" t="str">
        <f t="shared" si="3321"/>
        <v>Product</v>
      </c>
      <c r="P5485" t="s">
        <v>36</v>
      </c>
      <c r="Q5485" t="s">
        <v>27</v>
      </c>
      <c r="S5485" s="1">
        <v>1</v>
      </c>
      <c r="T5485" s="2">
        <v>20000</v>
      </c>
      <c r="U5485" s="2">
        <v>20000</v>
      </c>
      <c r="V5485" s="2">
        <v>20000</v>
      </c>
    </row>
    <row r="5486" spans="1:22" x14ac:dyDescent="0.3">
      <c r="A5486" t="s">
        <v>11167</v>
      </c>
      <c r="B5486" t="s">
        <v>11168</v>
      </c>
      <c r="C5486" t="str">
        <f t="shared" si="3315"/>
        <v>Thursday</v>
      </c>
      <c r="D5486" t="str">
        <f t="shared" si="3316"/>
        <v>April</v>
      </c>
      <c r="E5486" s="9">
        <f t="shared" si="3317"/>
        <v>46135</v>
      </c>
      <c r="F5486">
        <f t="shared" si="3318"/>
        <v>23</v>
      </c>
      <c r="G5486" s="1" t="str">
        <f t="shared" si="3319"/>
        <v>23:00</v>
      </c>
      <c r="H5486" t="s">
        <v>13902</v>
      </c>
      <c r="I5486" t="s">
        <v>21</v>
      </c>
      <c r="J5486" t="s">
        <v>22</v>
      </c>
      <c r="K5486" t="s">
        <v>24</v>
      </c>
      <c r="L5486" t="str">
        <f t="shared" si="3320"/>
        <v>Unknown</v>
      </c>
      <c r="M5486" t="s">
        <v>278</v>
      </c>
      <c r="N5486" t="str">
        <f t="shared" si="3321"/>
        <v>Product</v>
      </c>
      <c r="P5486" t="s">
        <v>26</v>
      </c>
      <c r="Q5486" t="s">
        <v>27</v>
      </c>
      <c r="S5486" s="1">
        <v>4</v>
      </c>
      <c r="T5486" s="2">
        <v>22000</v>
      </c>
      <c r="U5486" s="2">
        <v>88000</v>
      </c>
      <c r="V5486" s="2">
        <v>88000</v>
      </c>
    </row>
    <row r="5487" spans="1:22" x14ac:dyDescent="0.3">
      <c r="A5487" t="s">
        <v>11171</v>
      </c>
      <c r="B5487" t="s">
        <v>11172</v>
      </c>
      <c r="C5487" t="str">
        <f t="shared" si="3315"/>
        <v>Thursday</v>
      </c>
      <c r="D5487" t="str">
        <f t="shared" si="3316"/>
        <v>April</v>
      </c>
      <c r="E5487" s="9">
        <f t="shared" si="3317"/>
        <v>46135</v>
      </c>
      <c r="F5487">
        <f t="shared" si="3318"/>
        <v>23</v>
      </c>
      <c r="G5487" s="1" t="str">
        <f t="shared" si="3319"/>
        <v>23:00</v>
      </c>
      <c r="H5487" t="s">
        <v>13902</v>
      </c>
      <c r="I5487" t="s">
        <v>21</v>
      </c>
      <c r="J5487" t="s">
        <v>22</v>
      </c>
      <c r="K5487" t="s">
        <v>24</v>
      </c>
      <c r="L5487" t="str">
        <f t="shared" si="3320"/>
        <v>Unknown</v>
      </c>
      <c r="M5487" t="s">
        <v>35</v>
      </c>
      <c r="N5487" t="str">
        <f t="shared" si="3321"/>
        <v>Product</v>
      </c>
      <c r="P5487" t="s">
        <v>36</v>
      </c>
      <c r="Q5487" t="s">
        <v>27</v>
      </c>
      <c r="S5487" s="1">
        <v>3</v>
      </c>
      <c r="T5487" s="2">
        <v>20000</v>
      </c>
      <c r="U5487" s="2">
        <v>60000</v>
      </c>
      <c r="V5487" s="2">
        <v>156000</v>
      </c>
    </row>
    <row r="5488" spans="1:22" x14ac:dyDescent="0.3">
      <c r="A5488" t="str">
        <f t="shared" ref="A5488:A5489" si="3342">A5487</f>
        <v xml:space="preserve">S/260423/1/90
</v>
      </c>
      <c r="B5488" t="s">
        <v>11172</v>
      </c>
      <c r="C5488" t="str">
        <f t="shared" si="3315"/>
        <v>Thursday</v>
      </c>
      <c r="D5488" t="str">
        <f t="shared" si="3316"/>
        <v>April</v>
      </c>
      <c r="E5488" s="9">
        <f t="shared" si="3317"/>
        <v>46135</v>
      </c>
      <c r="F5488">
        <f t="shared" si="3318"/>
        <v>23</v>
      </c>
      <c r="G5488" s="1" t="str">
        <f t="shared" si="3319"/>
        <v>23:00</v>
      </c>
      <c r="H5488" t="str">
        <f t="shared" ref="H5488:H5489" si="3343">H5487</f>
        <v>Lucky</v>
      </c>
      <c r="I5488" t="str">
        <f t="shared" ref="I5488:I5489" si="3344">I5487</f>
        <v>Makan di Tempat</v>
      </c>
      <c r="J5488" t="str">
        <f t="shared" ref="J5488:J5489" si="3345">J5487</f>
        <v>QR Statis</v>
      </c>
      <c r="L5488" t="str">
        <f t="shared" si="3320"/>
        <v>Unknown</v>
      </c>
      <c r="M5488" t="s">
        <v>126</v>
      </c>
      <c r="N5488" t="str">
        <f t="shared" si="3321"/>
        <v>Product</v>
      </c>
      <c r="P5488" t="s">
        <v>26</v>
      </c>
      <c r="Q5488" t="s">
        <v>27</v>
      </c>
      <c r="S5488" s="1">
        <v>3</v>
      </c>
      <c r="T5488" s="2">
        <v>24000</v>
      </c>
      <c r="U5488" s="2">
        <v>72000</v>
      </c>
    </row>
    <row r="5489" spans="1:22" x14ac:dyDescent="0.3">
      <c r="A5489" t="str">
        <f t="shared" si="3342"/>
        <v xml:space="preserve">S/260423/1/90
</v>
      </c>
      <c r="B5489" t="s">
        <v>11172</v>
      </c>
      <c r="C5489" t="str">
        <f t="shared" si="3315"/>
        <v>Thursday</v>
      </c>
      <c r="D5489" t="str">
        <f t="shared" si="3316"/>
        <v>April</v>
      </c>
      <c r="E5489" s="9">
        <f t="shared" si="3317"/>
        <v>46135</v>
      </c>
      <c r="F5489">
        <f t="shared" si="3318"/>
        <v>23</v>
      </c>
      <c r="G5489" s="1" t="str">
        <f t="shared" si="3319"/>
        <v>23:00</v>
      </c>
      <c r="H5489" t="str">
        <f t="shared" si="3343"/>
        <v>Lucky</v>
      </c>
      <c r="I5489" t="str">
        <f t="shared" si="3344"/>
        <v>Makan di Tempat</v>
      </c>
      <c r="J5489" t="str">
        <f t="shared" si="3345"/>
        <v>QR Statis</v>
      </c>
      <c r="L5489" t="str">
        <f t="shared" si="3320"/>
        <v>Unknown</v>
      </c>
      <c r="M5489" t="s">
        <v>290</v>
      </c>
      <c r="N5489" t="str">
        <f t="shared" si="3321"/>
        <v>Product</v>
      </c>
      <c r="P5489" t="s">
        <v>26</v>
      </c>
      <c r="Q5489" t="s">
        <v>27</v>
      </c>
      <c r="S5489" s="1">
        <v>1</v>
      </c>
      <c r="T5489" s="2">
        <v>24000</v>
      </c>
      <c r="U5489" s="2">
        <v>24000</v>
      </c>
    </row>
    <row r="5490" spans="1:22" x14ac:dyDescent="0.3">
      <c r="A5490" t="s">
        <v>11175</v>
      </c>
      <c r="B5490" t="s">
        <v>11176</v>
      </c>
      <c r="C5490" t="str">
        <f t="shared" si="3315"/>
        <v>Thursday</v>
      </c>
      <c r="D5490" t="str">
        <f t="shared" si="3316"/>
        <v>April</v>
      </c>
      <c r="E5490" s="9">
        <f t="shared" si="3317"/>
        <v>46135</v>
      </c>
      <c r="F5490">
        <f t="shared" si="3318"/>
        <v>23</v>
      </c>
      <c r="G5490" s="1" t="str">
        <f t="shared" si="3319"/>
        <v>23:00</v>
      </c>
      <c r="H5490" t="s">
        <v>13902</v>
      </c>
      <c r="I5490" t="s">
        <v>21</v>
      </c>
      <c r="J5490" t="s">
        <v>22</v>
      </c>
      <c r="K5490" t="s">
        <v>24</v>
      </c>
      <c r="L5490" t="str">
        <f t="shared" si="3320"/>
        <v>Unknown</v>
      </c>
      <c r="M5490" t="s">
        <v>260</v>
      </c>
      <c r="N5490" t="str">
        <f t="shared" si="3321"/>
        <v>Product</v>
      </c>
      <c r="P5490" t="s">
        <v>31</v>
      </c>
      <c r="Q5490" t="s">
        <v>27</v>
      </c>
      <c r="S5490" s="1">
        <v>1</v>
      </c>
      <c r="T5490" s="2">
        <v>24000</v>
      </c>
      <c r="U5490" s="2">
        <v>24000</v>
      </c>
      <c r="V5490" s="2">
        <v>94000</v>
      </c>
    </row>
    <row r="5491" spans="1:22" x14ac:dyDescent="0.3">
      <c r="A5491" t="str">
        <f t="shared" ref="A5491:A5492" si="3346">A5490</f>
        <v xml:space="preserve">S/260423/1/91
</v>
      </c>
      <c r="B5491" t="s">
        <v>11176</v>
      </c>
      <c r="C5491" t="str">
        <f t="shared" si="3315"/>
        <v>Thursday</v>
      </c>
      <c r="D5491" t="str">
        <f t="shared" si="3316"/>
        <v>April</v>
      </c>
      <c r="E5491" s="9">
        <f t="shared" si="3317"/>
        <v>46135</v>
      </c>
      <c r="F5491">
        <f t="shared" si="3318"/>
        <v>23</v>
      </c>
      <c r="G5491" s="1" t="str">
        <f t="shared" si="3319"/>
        <v>23:00</v>
      </c>
      <c r="H5491" t="str">
        <f t="shared" ref="H5491:H5492" si="3347">H5490</f>
        <v>Lucky</v>
      </c>
      <c r="I5491" t="str">
        <f t="shared" ref="I5491:I5492" si="3348">I5490</f>
        <v>Makan di Tempat</v>
      </c>
      <c r="J5491" t="str">
        <f t="shared" ref="J5491:J5492" si="3349">J5490</f>
        <v>QR Statis</v>
      </c>
      <c r="L5491" t="str">
        <f t="shared" si="3320"/>
        <v>Unknown</v>
      </c>
      <c r="M5491" t="s">
        <v>162</v>
      </c>
      <c r="N5491" t="str">
        <f t="shared" si="3321"/>
        <v>Product</v>
      </c>
      <c r="P5491" t="s">
        <v>52</v>
      </c>
      <c r="Q5491" t="s">
        <v>27</v>
      </c>
      <c r="S5491" s="1">
        <v>2</v>
      </c>
      <c r="T5491" s="2">
        <v>23000</v>
      </c>
      <c r="U5491" s="2">
        <v>46000</v>
      </c>
    </row>
    <row r="5492" spans="1:22" x14ac:dyDescent="0.3">
      <c r="A5492" t="str">
        <f t="shared" si="3346"/>
        <v xml:space="preserve">S/260423/1/91
</v>
      </c>
      <c r="B5492" t="s">
        <v>11176</v>
      </c>
      <c r="C5492" t="str">
        <f t="shared" si="3315"/>
        <v>Thursday</v>
      </c>
      <c r="D5492" t="str">
        <f t="shared" si="3316"/>
        <v>April</v>
      </c>
      <c r="E5492" s="9">
        <f t="shared" si="3317"/>
        <v>46135</v>
      </c>
      <c r="F5492">
        <f t="shared" si="3318"/>
        <v>23</v>
      </c>
      <c r="G5492" s="1" t="str">
        <f t="shared" si="3319"/>
        <v>23:00</v>
      </c>
      <c r="H5492" t="str">
        <f t="shared" si="3347"/>
        <v>Lucky</v>
      </c>
      <c r="I5492" t="str">
        <f t="shared" si="3348"/>
        <v>Makan di Tempat</v>
      </c>
      <c r="J5492" t="str">
        <f t="shared" si="3349"/>
        <v>QR Statis</v>
      </c>
      <c r="L5492" t="str">
        <f t="shared" si="3320"/>
        <v>Unknown</v>
      </c>
      <c r="M5492" t="s">
        <v>30</v>
      </c>
      <c r="N5492" t="str">
        <f t="shared" si="3321"/>
        <v>Product</v>
      </c>
      <c r="P5492" t="s">
        <v>31</v>
      </c>
      <c r="Q5492" t="s">
        <v>27</v>
      </c>
      <c r="S5492" s="1">
        <v>1</v>
      </c>
      <c r="T5492" s="2">
        <v>24000</v>
      </c>
      <c r="U5492" s="2">
        <v>24000</v>
      </c>
    </row>
    <row r="5493" spans="1:22" x14ac:dyDescent="0.3">
      <c r="A5493" t="s">
        <v>11179</v>
      </c>
      <c r="B5493" t="s">
        <v>11180</v>
      </c>
      <c r="C5493" t="str">
        <f t="shared" si="3315"/>
        <v>Thursday</v>
      </c>
      <c r="D5493" t="str">
        <f t="shared" si="3316"/>
        <v>April</v>
      </c>
      <c r="E5493" s="9">
        <f t="shared" si="3317"/>
        <v>46135</v>
      </c>
      <c r="F5493">
        <f t="shared" si="3318"/>
        <v>23</v>
      </c>
      <c r="G5493" s="1" t="str">
        <f t="shared" si="3319"/>
        <v>23:00</v>
      </c>
      <c r="H5493" t="s">
        <v>13902</v>
      </c>
      <c r="I5493" t="s">
        <v>21</v>
      </c>
      <c r="J5493" t="s">
        <v>22</v>
      </c>
      <c r="K5493">
        <v>50</v>
      </c>
      <c r="L5493" t="str">
        <f t="shared" si="3320"/>
        <v>Identified</v>
      </c>
      <c r="M5493" t="s">
        <v>134</v>
      </c>
      <c r="N5493" t="str">
        <f t="shared" si="3321"/>
        <v>Product</v>
      </c>
      <c r="P5493" t="s">
        <v>36</v>
      </c>
      <c r="Q5493" t="s">
        <v>27</v>
      </c>
      <c r="S5493" s="1">
        <v>2</v>
      </c>
      <c r="T5493" s="2">
        <v>21000</v>
      </c>
      <c r="U5493" s="2">
        <v>42000</v>
      </c>
      <c r="V5493" s="2">
        <v>42000</v>
      </c>
    </row>
    <row r="5494" spans="1:22" x14ac:dyDescent="0.3">
      <c r="A5494" t="s">
        <v>11183</v>
      </c>
      <c r="B5494" t="s">
        <v>11184</v>
      </c>
      <c r="C5494" t="str">
        <f t="shared" si="3315"/>
        <v>Thursday</v>
      </c>
      <c r="D5494" t="str">
        <f t="shared" si="3316"/>
        <v>April</v>
      </c>
      <c r="E5494" s="9">
        <f t="shared" si="3317"/>
        <v>46135</v>
      </c>
      <c r="F5494">
        <f t="shared" si="3318"/>
        <v>23</v>
      </c>
      <c r="G5494" s="1" t="str">
        <f t="shared" si="3319"/>
        <v>23:00</v>
      </c>
      <c r="H5494" t="s">
        <v>13902</v>
      </c>
      <c r="I5494" t="s">
        <v>21</v>
      </c>
      <c r="J5494" t="s">
        <v>22</v>
      </c>
      <c r="K5494" t="s">
        <v>24</v>
      </c>
      <c r="L5494" t="str">
        <f t="shared" si="3320"/>
        <v>Unknown</v>
      </c>
      <c r="M5494" t="s">
        <v>35</v>
      </c>
      <c r="N5494" t="str">
        <f t="shared" si="3321"/>
        <v>Product</v>
      </c>
      <c r="P5494" t="s">
        <v>36</v>
      </c>
      <c r="Q5494" t="s">
        <v>27</v>
      </c>
      <c r="S5494" s="1">
        <v>1</v>
      </c>
      <c r="T5494" s="2">
        <v>20000</v>
      </c>
      <c r="U5494" s="2">
        <v>20000</v>
      </c>
      <c r="V5494" s="2">
        <v>68000</v>
      </c>
    </row>
    <row r="5495" spans="1:22" x14ac:dyDescent="0.3">
      <c r="A5495" t="str">
        <f t="shared" ref="A5495:A5497" si="3350">A5494</f>
        <v xml:space="preserve">S/260423/1/93
</v>
      </c>
      <c r="B5495" t="s">
        <v>11184</v>
      </c>
      <c r="C5495" t="str">
        <f t="shared" si="3315"/>
        <v>Thursday</v>
      </c>
      <c r="D5495" t="str">
        <f t="shared" si="3316"/>
        <v>April</v>
      </c>
      <c r="E5495" s="9">
        <f t="shared" si="3317"/>
        <v>46135</v>
      </c>
      <c r="F5495">
        <f t="shared" si="3318"/>
        <v>23</v>
      </c>
      <c r="G5495" s="1" t="str">
        <f t="shared" si="3319"/>
        <v>23:00</v>
      </c>
      <c r="H5495" t="str">
        <f t="shared" ref="H5495:H5497" si="3351">H5494</f>
        <v>Lucky</v>
      </c>
      <c r="I5495" t="str">
        <f t="shared" ref="I5495:I5497" si="3352">I5494</f>
        <v>Makan di Tempat</v>
      </c>
      <c r="J5495" t="str">
        <f t="shared" ref="J5495:J5497" si="3353">J5494</f>
        <v>QR Statis</v>
      </c>
      <c r="L5495" t="str">
        <f t="shared" si="3320"/>
        <v>Unknown</v>
      </c>
      <c r="M5495" t="s">
        <v>287</v>
      </c>
      <c r="N5495" t="str">
        <f t="shared" si="3321"/>
        <v>Product</v>
      </c>
      <c r="P5495" t="s">
        <v>26</v>
      </c>
      <c r="Q5495" t="s">
        <v>27</v>
      </c>
      <c r="S5495" s="1">
        <v>1</v>
      </c>
      <c r="T5495" s="2">
        <v>22000</v>
      </c>
      <c r="U5495" s="2">
        <v>22000</v>
      </c>
    </row>
    <row r="5496" spans="1:22" x14ac:dyDescent="0.3">
      <c r="A5496" t="str">
        <f t="shared" si="3350"/>
        <v xml:space="preserve">S/260423/1/93
</v>
      </c>
      <c r="B5496" t="s">
        <v>11184</v>
      </c>
      <c r="C5496" t="str">
        <f t="shared" si="3315"/>
        <v>Thursday</v>
      </c>
      <c r="D5496" t="str">
        <f t="shared" si="3316"/>
        <v>April</v>
      </c>
      <c r="E5496" s="9">
        <f t="shared" si="3317"/>
        <v>46135</v>
      </c>
      <c r="F5496">
        <f t="shared" si="3318"/>
        <v>23</v>
      </c>
      <c r="G5496" s="1" t="str">
        <f t="shared" si="3319"/>
        <v>23:00</v>
      </c>
      <c r="H5496" t="str">
        <f t="shared" si="3351"/>
        <v>Lucky</v>
      </c>
      <c r="I5496" t="str">
        <f t="shared" si="3352"/>
        <v>Makan di Tempat</v>
      </c>
      <c r="J5496" t="str">
        <f t="shared" si="3353"/>
        <v>QR Statis</v>
      </c>
      <c r="L5496" t="str">
        <f t="shared" si="3320"/>
        <v>Unknown</v>
      </c>
      <c r="M5496" t="s">
        <v>134</v>
      </c>
      <c r="N5496" t="str">
        <f t="shared" si="3321"/>
        <v>Product</v>
      </c>
      <c r="P5496" t="s">
        <v>36</v>
      </c>
      <c r="Q5496" t="s">
        <v>27</v>
      </c>
      <c r="S5496" s="1">
        <v>1</v>
      </c>
      <c r="T5496" s="2">
        <v>21000</v>
      </c>
      <c r="U5496" s="2">
        <v>21000</v>
      </c>
    </row>
    <row r="5497" spans="1:22" x14ac:dyDescent="0.3">
      <c r="A5497" t="str">
        <f t="shared" si="3350"/>
        <v xml:space="preserve">S/260423/1/93
</v>
      </c>
      <c r="B5497" t="s">
        <v>11184</v>
      </c>
      <c r="C5497" t="str">
        <f t="shared" si="3315"/>
        <v>Thursday</v>
      </c>
      <c r="D5497" t="str">
        <f t="shared" si="3316"/>
        <v>April</v>
      </c>
      <c r="E5497" s="9">
        <f t="shared" si="3317"/>
        <v>46135</v>
      </c>
      <c r="F5497">
        <f t="shared" si="3318"/>
        <v>23</v>
      </c>
      <c r="G5497" s="1" t="str">
        <f t="shared" si="3319"/>
        <v>23:00</v>
      </c>
      <c r="H5497" t="str">
        <f t="shared" si="3351"/>
        <v>Lucky</v>
      </c>
      <c r="I5497" t="str">
        <f t="shared" si="3352"/>
        <v>Makan di Tempat</v>
      </c>
      <c r="J5497" t="str">
        <f t="shared" si="3353"/>
        <v>QR Statis</v>
      </c>
      <c r="L5497" t="str">
        <f t="shared" si="3320"/>
        <v>Unknown</v>
      </c>
      <c r="M5497" t="s">
        <v>165</v>
      </c>
      <c r="N5497" t="str">
        <f t="shared" si="3321"/>
        <v>Product</v>
      </c>
      <c r="O5497" t="s">
        <v>5752</v>
      </c>
      <c r="S5497" s="1">
        <v>1</v>
      </c>
      <c r="T5497" s="2">
        <v>5000</v>
      </c>
      <c r="U5497" s="2">
        <v>5000</v>
      </c>
    </row>
    <row r="5498" spans="1:22" x14ac:dyDescent="0.3">
      <c r="A5498" t="s">
        <v>11186</v>
      </c>
      <c r="B5498" t="s">
        <v>11187</v>
      </c>
      <c r="C5498" t="str">
        <f t="shared" si="3315"/>
        <v>Thursday</v>
      </c>
      <c r="D5498" t="str">
        <f t="shared" si="3316"/>
        <v>April</v>
      </c>
      <c r="E5498" s="9">
        <f t="shared" si="3317"/>
        <v>46135</v>
      </c>
      <c r="F5498">
        <f t="shared" si="3318"/>
        <v>23</v>
      </c>
      <c r="G5498" s="1" t="str">
        <f t="shared" si="3319"/>
        <v>23:00</v>
      </c>
      <c r="H5498" t="s">
        <v>13902</v>
      </c>
      <c r="I5498" t="s">
        <v>21</v>
      </c>
      <c r="J5498" t="s">
        <v>22</v>
      </c>
      <c r="K5498" t="s">
        <v>24</v>
      </c>
      <c r="L5498" t="str">
        <f t="shared" si="3320"/>
        <v>Unknown</v>
      </c>
      <c r="M5498" t="s">
        <v>35</v>
      </c>
      <c r="N5498" t="str">
        <f t="shared" si="3321"/>
        <v>Product</v>
      </c>
      <c r="P5498" t="s">
        <v>36</v>
      </c>
      <c r="Q5498" t="s">
        <v>72</v>
      </c>
      <c r="S5498" s="1">
        <v>1</v>
      </c>
      <c r="T5498" s="2">
        <v>17000</v>
      </c>
      <c r="U5498" s="2">
        <v>17000</v>
      </c>
      <c r="V5498" s="2">
        <v>85000</v>
      </c>
    </row>
    <row r="5499" spans="1:22" x14ac:dyDescent="0.3">
      <c r="A5499" t="str">
        <f t="shared" ref="A5499:A5502" si="3354">A5498</f>
        <v xml:space="preserve">S/260423/1/94
</v>
      </c>
      <c r="B5499" t="s">
        <v>11187</v>
      </c>
      <c r="C5499" t="str">
        <f t="shared" si="3315"/>
        <v>Thursday</v>
      </c>
      <c r="D5499" t="str">
        <f t="shared" si="3316"/>
        <v>April</v>
      </c>
      <c r="E5499" s="9">
        <f t="shared" si="3317"/>
        <v>46135</v>
      </c>
      <c r="F5499">
        <f t="shared" si="3318"/>
        <v>23</v>
      </c>
      <c r="G5499" s="1" t="str">
        <f t="shared" si="3319"/>
        <v>23:00</v>
      </c>
      <c r="H5499" t="str">
        <f t="shared" ref="H5499:H5502" si="3355">H5498</f>
        <v>Lucky</v>
      </c>
      <c r="I5499" t="str">
        <f t="shared" ref="I5499:I5502" si="3356">I5498</f>
        <v>Makan di Tempat</v>
      </c>
      <c r="J5499" t="str">
        <f t="shared" ref="J5499:J5502" si="3357">J5498</f>
        <v>QR Statis</v>
      </c>
      <c r="L5499" t="str">
        <f t="shared" si="3320"/>
        <v>Unknown</v>
      </c>
      <c r="M5499" t="s">
        <v>134</v>
      </c>
      <c r="N5499" t="str">
        <f t="shared" si="3321"/>
        <v>Product</v>
      </c>
      <c r="P5499" t="s">
        <v>36</v>
      </c>
      <c r="Q5499" t="s">
        <v>27</v>
      </c>
      <c r="S5499" s="1">
        <v>1</v>
      </c>
      <c r="T5499" s="2">
        <v>21000</v>
      </c>
      <c r="U5499" s="2">
        <v>21000</v>
      </c>
    </row>
    <row r="5500" spans="1:22" x14ac:dyDescent="0.3">
      <c r="A5500" t="str">
        <f t="shared" si="3354"/>
        <v xml:space="preserve">S/260423/1/94
</v>
      </c>
      <c r="B5500" t="s">
        <v>11187</v>
      </c>
      <c r="C5500" t="str">
        <f t="shared" si="3315"/>
        <v>Thursday</v>
      </c>
      <c r="D5500" t="str">
        <f t="shared" si="3316"/>
        <v>April</v>
      </c>
      <c r="E5500" s="9">
        <f t="shared" si="3317"/>
        <v>46135</v>
      </c>
      <c r="F5500">
        <f t="shared" si="3318"/>
        <v>23</v>
      </c>
      <c r="G5500" s="1" t="str">
        <f t="shared" si="3319"/>
        <v>23:00</v>
      </c>
      <c r="H5500" t="str">
        <f t="shared" si="3355"/>
        <v>Lucky</v>
      </c>
      <c r="I5500" t="str">
        <f t="shared" si="3356"/>
        <v>Makan di Tempat</v>
      </c>
      <c r="J5500" t="str">
        <f t="shared" si="3357"/>
        <v>QR Statis</v>
      </c>
      <c r="L5500" t="str">
        <f t="shared" si="3320"/>
        <v>Unknown</v>
      </c>
      <c r="M5500" t="s">
        <v>631</v>
      </c>
      <c r="N5500" t="str">
        <f t="shared" si="3321"/>
        <v>Product</v>
      </c>
      <c r="P5500" t="s">
        <v>31</v>
      </c>
      <c r="Q5500" t="s">
        <v>27</v>
      </c>
      <c r="S5500" s="1">
        <v>1</v>
      </c>
      <c r="T5500" s="2">
        <v>24000</v>
      </c>
      <c r="U5500" s="2">
        <v>24000</v>
      </c>
    </row>
    <row r="5501" spans="1:22" x14ac:dyDescent="0.3">
      <c r="A5501" t="str">
        <f t="shared" si="3354"/>
        <v xml:space="preserve">S/260423/1/94
</v>
      </c>
      <c r="B5501" t="s">
        <v>11187</v>
      </c>
      <c r="C5501" t="str">
        <f t="shared" si="3315"/>
        <v>Thursday</v>
      </c>
      <c r="D5501" t="str">
        <f t="shared" si="3316"/>
        <v>April</v>
      </c>
      <c r="E5501" s="9">
        <f t="shared" si="3317"/>
        <v>46135</v>
      </c>
      <c r="F5501">
        <f t="shared" si="3318"/>
        <v>23</v>
      </c>
      <c r="G5501" s="1" t="str">
        <f t="shared" si="3319"/>
        <v>23:00</v>
      </c>
      <c r="H5501" t="str">
        <f t="shared" si="3355"/>
        <v>Lucky</v>
      </c>
      <c r="I5501" t="str">
        <f t="shared" si="3356"/>
        <v>Makan di Tempat</v>
      </c>
      <c r="J5501" t="str">
        <f t="shared" si="3357"/>
        <v>QR Statis</v>
      </c>
      <c r="L5501" t="str">
        <f t="shared" si="3320"/>
        <v>Unknown</v>
      </c>
      <c r="M5501" t="s">
        <v>126</v>
      </c>
      <c r="N5501" t="str">
        <f t="shared" si="3321"/>
        <v>Product</v>
      </c>
      <c r="P5501" t="s">
        <v>26</v>
      </c>
      <c r="Q5501" t="s">
        <v>27</v>
      </c>
      <c r="S5501" s="1">
        <v>1</v>
      </c>
      <c r="T5501" s="2">
        <v>24000</v>
      </c>
      <c r="U5501" s="2">
        <v>24000</v>
      </c>
    </row>
    <row r="5502" spans="1:22" x14ac:dyDescent="0.3">
      <c r="A5502" t="str">
        <f t="shared" si="3354"/>
        <v xml:space="preserve">S/260423/1/94
</v>
      </c>
      <c r="B5502" t="s">
        <v>11187</v>
      </c>
      <c r="C5502" t="str">
        <f t="shared" si="3315"/>
        <v>Thursday</v>
      </c>
      <c r="D5502" t="str">
        <f t="shared" si="3316"/>
        <v>April</v>
      </c>
      <c r="E5502" s="9">
        <f t="shared" si="3317"/>
        <v>46135</v>
      </c>
      <c r="F5502">
        <f t="shared" si="3318"/>
        <v>23</v>
      </c>
      <c r="G5502" s="1" t="str">
        <f t="shared" si="3319"/>
        <v>23:00</v>
      </c>
      <c r="H5502" t="str">
        <f t="shared" si="3355"/>
        <v>Lucky</v>
      </c>
      <c r="I5502" t="str">
        <f t="shared" si="3356"/>
        <v>Makan di Tempat</v>
      </c>
      <c r="J5502" t="str">
        <f t="shared" si="3357"/>
        <v>QR Statis</v>
      </c>
      <c r="L5502" t="str">
        <f t="shared" si="3320"/>
        <v>Unknown</v>
      </c>
      <c r="M5502" t="s">
        <v>2204</v>
      </c>
      <c r="N5502" t="str">
        <f t="shared" si="3321"/>
        <v>Discount</v>
      </c>
      <c r="S5502" s="1"/>
      <c r="T5502" s="2"/>
      <c r="U5502" s="2">
        <v>-1000</v>
      </c>
    </row>
    <row r="5503" spans="1:22" x14ac:dyDescent="0.3">
      <c r="A5503" t="s">
        <v>11190</v>
      </c>
      <c r="B5503" t="s">
        <v>11191</v>
      </c>
      <c r="C5503" t="str">
        <f t="shared" si="3315"/>
        <v>Friday</v>
      </c>
      <c r="D5503" t="str">
        <f t="shared" si="3316"/>
        <v>April</v>
      </c>
      <c r="E5503" s="9">
        <f t="shared" si="3317"/>
        <v>46136</v>
      </c>
      <c r="F5503">
        <f t="shared" si="3318"/>
        <v>0</v>
      </c>
      <c r="G5503" s="1" t="str">
        <f t="shared" si="3319"/>
        <v>00:00</v>
      </c>
      <c r="H5503" t="s">
        <v>13901</v>
      </c>
      <c r="I5503" t="s">
        <v>21</v>
      </c>
      <c r="J5503" t="s">
        <v>22</v>
      </c>
      <c r="K5503" t="s">
        <v>24</v>
      </c>
      <c r="L5503" t="str">
        <f t="shared" si="3320"/>
        <v>Unknown</v>
      </c>
      <c r="M5503" t="s">
        <v>150</v>
      </c>
      <c r="N5503" t="str">
        <f t="shared" si="3321"/>
        <v>Product</v>
      </c>
      <c r="P5503" t="s">
        <v>26</v>
      </c>
      <c r="Q5503" t="s">
        <v>27</v>
      </c>
      <c r="S5503" s="1">
        <v>1</v>
      </c>
      <c r="T5503" s="2">
        <v>22000</v>
      </c>
      <c r="U5503" s="2">
        <v>22000</v>
      </c>
      <c r="V5503" s="2">
        <v>45000</v>
      </c>
    </row>
    <row r="5504" spans="1:22" x14ac:dyDescent="0.3">
      <c r="A5504" t="str">
        <f>A5503</f>
        <v xml:space="preserve">S/260424/1/1
</v>
      </c>
      <c r="B5504" t="s">
        <v>11191</v>
      </c>
      <c r="C5504" t="str">
        <f t="shared" si="3315"/>
        <v>Friday</v>
      </c>
      <c r="D5504" t="str">
        <f t="shared" si="3316"/>
        <v>April</v>
      </c>
      <c r="E5504" s="9">
        <f t="shared" si="3317"/>
        <v>46136</v>
      </c>
      <c r="F5504">
        <f t="shared" si="3318"/>
        <v>0</v>
      </c>
      <c r="G5504" s="1" t="str">
        <f t="shared" si="3319"/>
        <v>00:00</v>
      </c>
      <c r="H5504" t="str">
        <f>H5503</f>
        <v>Arza</v>
      </c>
      <c r="I5504" t="str">
        <f>I5503</f>
        <v>Makan di Tempat</v>
      </c>
      <c r="J5504" t="str">
        <f>J5503</f>
        <v>QR Statis</v>
      </c>
      <c r="L5504" t="str">
        <f t="shared" si="3320"/>
        <v>Unknown</v>
      </c>
      <c r="M5504" t="s">
        <v>162</v>
      </c>
      <c r="N5504" t="str">
        <f t="shared" si="3321"/>
        <v>Product</v>
      </c>
      <c r="P5504" t="s">
        <v>52</v>
      </c>
      <c r="Q5504" t="s">
        <v>27</v>
      </c>
      <c r="S5504" s="1">
        <v>1</v>
      </c>
      <c r="T5504" s="2">
        <v>23000</v>
      </c>
      <c r="U5504" s="2">
        <v>23000</v>
      </c>
    </row>
    <row r="5505" spans="1:22" x14ac:dyDescent="0.3">
      <c r="A5505" t="s">
        <v>11194</v>
      </c>
      <c r="B5505" t="s">
        <v>11195</v>
      </c>
      <c r="C5505" t="str">
        <f t="shared" si="3315"/>
        <v>Friday</v>
      </c>
      <c r="D5505" t="str">
        <f t="shared" si="3316"/>
        <v>April</v>
      </c>
      <c r="E5505" s="9">
        <f t="shared" si="3317"/>
        <v>46136</v>
      </c>
      <c r="F5505">
        <f t="shared" si="3318"/>
        <v>0</v>
      </c>
      <c r="G5505" s="1" t="str">
        <f t="shared" si="3319"/>
        <v>00:00</v>
      </c>
      <c r="H5505" t="s">
        <v>13901</v>
      </c>
      <c r="I5505" t="s">
        <v>21</v>
      </c>
      <c r="J5505" t="s">
        <v>22</v>
      </c>
      <c r="K5505" t="s">
        <v>144</v>
      </c>
      <c r="L5505" t="str">
        <f t="shared" si="3320"/>
        <v>Identified</v>
      </c>
      <c r="M5505" t="s">
        <v>35</v>
      </c>
      <c r="N5505" t="str">
        <f t="shared" si="3321"/>
        <v>Product</v>
      </c>
      <c r="P5505" t="s">
        <v>36</v>
      </c>
      <c r="Q5505" t="s">
        <v>27</v>
      </c>
      <c r="S5505" s="1">
        <v>1</v>
      </c>
      <c r="T5505" s="2">
        <v>20000</v>
      </c>
      <c r="U5505" s="2">
        <v>20000</v>
      </c>
      <c r="V5505" s="2">
        <v>62000</v>
      </c>
    </row>
    <row r="5506" spans="1:22" x14ac:dyDescent="0.3">
      <c r="A5506" t="str">
        <f t="shared" ref="A5506:A5507" si="3358">A5505</f>
        <v xml:space="preserve">S/260424/1/2
</v>
      </c>
      <c r="B5506" t="s">
        <v>11195</v>
      </c>
      <c r="C5506" t="str">
        <f t="shared" si="3315"/>
        <v>Friday</v>
      </c>
      <c r="D5506" t="str">
        <f t="shared" si="3316"/>
        <v>April</v>
      </c>
      <c r="E5506" s="9">
        <f t="shared" si="3317"/>
        <v>46136</v>
      </c>
      <c r="F5506">
        <f t="shared" si="3318"/>
        <v>0</v>
      </c>
      <c r="G5506" s="1" t="str">
        <f t="shared" si="3319"/>
        <v>00:00</v>
      </c>
      <c r="H5506" t="str">
        <f t="shared" ref="H5506:H5507" si="3359">H5505</f>
        <v>Arza</v>
      </c>
      <c r="I5506" t="str">
        <f t="shared" ref="I5506:I5507" si="3360">I5505</f>
        <v>Makan di Tempat</v>
      </c>
      <c r="J5506" t="str">
        <f t="shared" ref="J5506:J5507" si="3361">J5505</f>
        <v>QR Statis</v>
      </c>
      <c r="L5506" t="str">
        <f t="shared" si="3320"/>
        <v>Unknown</v>
      </c>
      <c r="M5506" t="s">
        <v>25</v>
      </c>
      <c r="N5506" t="str">
        <f t="shared" si="3321"/>
        <v>Product</v>
      </c>
      <c r="P5506" t="s">
        <v>26</v>
      </c>
      <c r="Q5506" t="s">
        <v>27</v>
      </c>
      <c r="S5506" s="1">
        <v>1</v>
      </c>
      <c r="T5506" s="2">
        <v>22000</v>
      </c>
      <c r="U5506" s="2">
        <v>22000</v>
      </c>
    </row>
    <row r="5507" spans="1:22" x14ac:dyDescent="0.3">
      <c r="A5507" t="str">
        <f t="shared" si="3358"/>
        <v xml:space="preserve">S/260424/1/2
</v>
      </c>
      <c r="B5507" t="s">
        <v>11195</v>
      </c>
      <c r="C5507" t="str">
        <f t="shared" ref="C5507:C5570" si="3362">TEXT(DATEVALUE(LEFT(B5507,FIND(",",B5507)-1)),"dddd")</f>
        <v>Friday</v>
      </c>
      <c r="D5507" t="str">
        <f t="shared" ref="D5507:D5570" si="3363">TEXT(DATEVALUE(LEFT(B5507,FIND(",",B5507)-1)),"mmmm")</f>
        <v>April</v>
      </c>
      <c r="E5507" s="9">
        <f t="shared" ref="E5507:E5570" si="3364">IF(B5507="","",DATEVALUE(LEFT(B5507,FIND(",",B5507)-1)))</f>
        <v>46136</v>
      </c>
      <c r="F5507">
        <f t="shared" ref="F5507:F5570" si="3365">HOUR(TIMEVALUE(RIGHT(B5507,8)))</f>
        <v>0</v>
      </c>
      <c r="G5507" s="1" t="str">
        <f t="shared" ref="G5507:G5570" si="3366">TEXT(TIME(HOUR(TIMEVALUE(RIGHT(B5507,8))),0,0),"hh:mm")</f>
        <v>00:00</v>
      </c>
      <c r="H5507" t="str">
        <f t="shared" si="3359"/>
        <v>Arza</v>
      </c>
      <c r="I5507" t="str">
        <f t="shared" si="3360"/>
        <v>Makan di Tempat</v>
      </c>
      <c r="J5507" t="str">
        <f t="shared" si="3361"/>
        <v>QR Statis</v>
      </c>
      <c r="L5507" t="str">
        <f t="shared" ref="L5507:L5570" si="3367">IF(OR(K5507="",K5507="-"),"Unknown","Identified")</f>
        <v>Unknown</v>
      </c>
      <c r="M5507" t="s">
        <v>679</v>
      </c>
      <c r="N5507" t="str">
        <f t="shared" ref="N5507:N5570" si="3368">IF(ISNUMBER(SEARCH("Diskon",M5507)),"Discount","Product")</f>
        <v>Product</v>
      </c>
      <c r="P5507" t="s">
        <v>355</v>
      </c>
      <c r="S5507" s="1">
        <v>1</v>
      </c>
      <c r="T5507" s="2">
        <v>20000</v>
      </c>
      <c r="U5507" s="2">
        <v>20000</v>
      </c>
    </row>
    <row r="5508" spans="1:22" x14ac:dyDescent="0.3">
      <c r="A5508" t="s">
        <v>11198</v>
      </c>
      <c r="B5508" t="s">
        <v>11199</v>
      </c>
      <c r="C5508" t="str">
        <f t="shared" si="3362"/>
        <v>Friday</v>
      </c>
      <c r="D5508" t="str">
        <f t="shared" si="3363"/>
        <v>April</v>
      </c>
      <c r="E5508" s="9">
        <f t="shared" si="3364"/>
        <v>46136</v>
      </c>
      <c r="F5508">
        <f t="shared" si="3365"/>
        <v>0</v>
      </c>
      <c r="G5508" s="1" t="str">
        <f t="shared" si="3366"/>
        <v>00:00</v>
      </c>
      <c r="H5508" t="s">
        <v>13902</v>
      </c>
      <c r="I5508" t="s">
        <v>21</v>
      </c>
      <c r="J5508" t="s">
        <v>11200</v>
      </c>
      <c r="K5508" t="s">
        <v>11202</v>
      </c>
      <c r="L5508" t="str">
        <f t="shared" si="3367"/>
        <v>Identified</v>
      </c>
      <c r="M5508" t="s">
        <v>35</v>
      </c>
      <c r="N5508" t="str">
        <f t="shared" si="3368"/>
        <v>Product</v>
      </c>
      <c r="P5508" t="s">
        <v>36</v>
      </c>
      <c r="Q5508" t="s">
        <v>72</v>
      </c>
      <c r="S5508" s="1">
        <v>1</v>
      </c>
      <c r="T5508" s="2">
        <v>17000</v>
      </c>
      <c r="U5508" s="2">
        <v>17000</v>
      </c>
      <c r="V5508" s="2">
        <v>83000</v>
      </c>
    </row>
    <row r="5509" spans="1:22" x14ac:dyDescent="0.3">
      <c r="A5509" t="str">
        <f t="shared" ref="A5509:A5511" si="3369">A5508</f>
        <v xml:space="preserve">S/260424/1/3
</v>
      </c>
      <c r="B5509" t="s">
        <v>11199</v>
      </c>
      <c r="C5509" t="str">
        <f t="shared" si="3362"/>
        <v>Friday</v>
      </c>
      <c r="D5509" t="str">
        <f t="shared" si="3363"/>
        <v>April</v>
      </c>
      <c r="E5509" s="9">
        <f t="shared" si="3364"/>
        <v>46136</v>
      </c>
      <c r="F5509">
        <f t="shared" si="3365"/>
        <v>0</v>
      </c>
      <c r="G5509" s="1" t="str">
        <f t="shared" si="3366"/>
        <v>00:00</v>
      </c>
      <c r="H5509" t="str">
        <f t="shared" ref="H5509:H5511" si="3370">H5508</f>
        <v>Lucky</v>
      </c>
      <c r="I5509" t="str">
        <f t="shared" ref="I5509:I5511" si="3371">I5508</f>
        <v>Makan di Tempat</v>
      </c>
      <c r="J5509" t="str">
        <f t="shared" ref="J5509:J5511" si="3372">J5508</f>
        <v>Campuran(Tunai &amp; QR Statis)</v>
      </c>
      <c r="L5509" t="str">
        <f t="shared" si="3367"/>
        <v>Unknown</v>
      </c>
      <c r="M5509" t="s">
        <v>147</v>
      </c>
      <c r="N5509" t="str">
        <f t="shared" si="3368"/>
        <v>Product</v>
      </c>
      <c r="P5509" t="s">
        <v>44</v>
      </c>
      <c r="Q5509" t="s">
        <v>27</v>
      </c>
      <c r="S5509" s="1">
        <v>1</v>
      </c>
      <c r="T5509" s="2">
        <v>20000</v>
      </c>
      <c r="U5509" s="2">
        <v>20000</v>
      </c>
    </row>
    <row r="5510" spans="1:22" x14ac:dyDescent="0.3">
      <c r="A5510" t="str">
        <f t="shared" si="3369"/>
        <v xml:space="preserve">S/260424/1/3
</v>
      </c>
      <c r="B5510" t="s">
        <v>11199</v>
      </c>
      <c r="C5510" t="str">
        <f t="shared" si="3362"/>
        <v>Friday</v>
      </c>
      <c r="D5510" t="str">
        <f t="shared" si="3363"/>
        <v>April</v>
      </c>
      <c r="E5510" s="9">
        <f t="shared" si="3364"/>
        <v>46136</v>
      </c>
      <c r="F5510">
        <f t="shared" si="3365"/>
        <v>0</v>
      </c>
      <c r="G5510" s="1" t="str">
        <f t="shared" si="3366"/>
        <v>00:00</v>
      </c>
      <c r="H5510" t="str">
        <f t="shared" si="3370"/>
        <v>Lucky</v>
      </c>
      <c r="I5510" t="str">
        <f t="shared" si="3371"/>
        <v>Makan di Tempat</v>
      </c>
      <c r="J5510" t="str">
        <f t="shared" si="3372"/>
        <v>Campuran(Tunai &amp; QR Statis)</v>
      </c>
      <c r="L5510" t="str">
        <f t="shared" si="3367"/>
        <v>Unknown</v>
      </c>
      <c r="M5510" t="s">
        <v>295</v>
      </c>
      <c r="N5510" t="str">
        <f t="shared" si="3368"/>
        <v>Product</v>
      </c>
      <c r="P5510" t="s">
        <v>93</v>
      </c>
      <c r="S5510" s="1">
        <v>1</v>
      </c>
      <c r="T5510" s="2">
        <v>22000</v>
      </c>
      <c r="U5510" s="2">
        <v>22000</v>
      </c>
    </row>
    <row r="5511" spans="1:22" x14ac:dyDescent="0.3">
      <c r="A5511" t="str">
        <f t="shared" si="3369"/>
        <v xml:space="preserve">S/260424/1/3
</v>
      </c>
      <c r="B5511" t="s">
        <v>11199</v>
      </c>
      <c r="C5511" t="str">
        <f t="shared" si="3362"/>
        <v>Friday</v>
      </c>
      <c r="D5511" t="str">
        <f t="shared" si="3363"/>
        <v>April</v>
      </c>
      <c r="E5511" s="9">
        <f t="shared" si="3364"/>
        <v>46136</v>
      </c>
      <c r="F5511">
        <f t="shared" si="3365"/>
        <v>0</v>
      </c>
      <c r="G5511" s="1" t="str">
        <f t="shared" si="3366"/>
        <v>00:00</v>
      </c>
      <c r="H5511" t="str">
        <f t="shared" si="3370"/>
        <v>Lucky</v>
      </c>
      <c r="I5511" t="str">
        <f t="shared" si="3371"/>
        <v>Makan di Tempat</v>
      </c>
      <c r="J5511" t="str">
        <f t="shared" si="3372"/>
        <v>Campuran(Tunai &amp; QR Statis)</v>
      </c>
      <c r="L5511" t="str">
        <f t="shared" si="3367"/>
        <v>Unknown</v>
      </c>
      <c r="M5511" t="s">
        <v>30</v>
      </c>
      <c r="N5511" t="str">
        <f t="shared" si="3368"/>
        <v>Product</v>
      </c>
      <c r="P5511" t="s">
        <v>31</v>
      </c>
      <c r="Q5511" t="s">
        <v>27</v>
      </c>
      <c r="S5511" s="1">
        <v>1</v>
      </c>
      <c r="T5511" s="2">
        <v>24000</v>
      </c>
      <c r="U5511" s="2">
        <v>24000</v>
      </c>
    </row>
    <row r="5512" spans="1:22" x14ac:dyDescent="0.3">
      <c r="A5512" t="s">
        <v>11205</v>
      </c>
      <c r="B5512" t="s">
        <v>11206</v>
      </c>
      <c r="C5512" t="str">
        <f t="shared" si="3362"/>
        <v>Friday</v>
      </c>
      <c r="D5512" t="str">
        <f t="shared" si="3363"/>
        <v>April</v>
      </c>
      <c r="E5512" s="9">
        <f t="shared" si="3364"/>
        <v>46136</v>
      </c>
      <c r="F5512">
        <f t="shared" si="3365"/>
        <v>1</v>
      </c>
      <c r="G5512" s="1" t="str">
        <f t="shared" si="3366"/>
        <v>01:00</v>
      </c>
      <c r="H5512" t="s">
        <v>13901</v>
      </c>
      <c r="I5512" t="s">
        <v>21</v>
      </c>
      <c r="J5512" t="s">
        <v>49</v>
      </c>
      <c r="K5512" t="s">
        <v>1499</v>
      </c>
      <c r="L5512" t="str">
        <f t="shared" si="3367"/>
        <v>Identified</v>
      </c>
      <c r="M5512" t="s">
        <v>287</v>
      </c>
      <c r="N5512" t="str">
        <f t="shared" si="3368"/>
        <v>Product</v>
      </c>
      <c r="P5512" t="s">
        <v>26</v>
      </c>
      <c r="Q5512" t="s">
        <v>27</v>
      </c>
      <c r="S5512" s="1">
        <v>1</v>
      </c>
      <c r="T5512" s="2">
        <v>22000</v>
      </c>
      <c r="U5512" s="2">
        <v>22000</v>
      </c>
      <c r="V5512" s="2">
        <v>94000</v>
      </c>
    </row>
    <row r="5513" spans="1:22" x14ac:dyDescent="0.3">
      <c r="A5513" t="str">
        <f t="shared" ref="A5513:A5515" si="3373">A5512</f>
        <v xml:space="preserve">S/260424/1/4
</v>
      </c>
      <c r="B5513" t="s">
        <v>11206</v>
      </c>
      <c r="C5513" t="str">
        <f t="shared" si="3362"/>
        <v>Friday</v>
      </c>
      <c r="D5513" t="str">
        <f t="shared" si="3363"/>
        <v>April</v>
      </c>
      <c r="E5513" s="9">
        <f t="shared" si="3364"/>
        <v>46136</v>
      </c>
      <c r="F5513">
        <f t="shared" si="3365"/>
        <v>1</v>
      </c>
      <c r="G5513" s="1" t="str">
        <f t="shared" si="3366"/>
        <v>01:00</v>
      </c>
      <c r="H5513" t="str">
        <f t="shared" ref="H5513:H5515" si="3374">H5512</f>
        <v>Arza</v>
      </c>
      <c r="I5513" t="str">
        <f t="shared" ref="I5513:I5515" si="3375">I5512</f>
        <v>Makan di Tempat</v>
      </c>
      <c r="J5513" t="str">
        <f t="shared" ref="J5513:J5515" si="3376">J5512</f>
        <v>Tunai</v>
      </c>
      <c r="L5513" t="str">
        <f t="shared" si="3367"/>
        <v>Unknown</v>
      </c>
      <c r="M5513" t="s">
        <v>150</v>
      </c>
      <c r="N5513" t="str">
        <f t="shared" si="3368"/>
        <v>Product</v>
      </c>
      <c r="P5513" t="s">
        <v>26</v>
      </c>
      <c r="Q5513" t="s">
        <v>27</v>
      </c>
      <c r="S5513" s="1">
        <v>1</v>
      </c>
      <c r="T5513" s="2">
        <v>22000</v>
      </c>
      <c r="U5513" s="2">
        <v>22000</v>
      </c>
    </row>
    <row r="5514" spans="1:22" x14ac:dyDescent="0.3">
      <c r="A5514" t="str">
        <f t="shared" si="3373"/>
        <v xml:space="preserve">S/260424/1/4
</v>
      </c>
      <c r="B5514" t="s">
        <v>11206</v>
      </c>
      <c r="C5514" t="str">
        <f t="shared" si="3362"/>
        <v>Friday</v>
      </c>
      <c r="D5514" t="str">
        <f t="shared" si="3363"/>
        <v>April</v>
      </c>
      <c r="E5514" s="9">
        <f t="shared" si="3364"/>
        <v>46136</v>
      </c>
      <c r="F5514">
        <f t="shared" si="3365"/>
        <v>1</v>
      </c>
      <c r="G5514" s="1" t="str">
        <f t="shared" si="3366"/>
        <v>01:00</v>
      </c>
      <c r="H5514" t="str">
        <f t="shared" si="3374"/>
        <v>Arza</v>
      </c>
      <c r="I5514" t="str">
        <f t="shared" si="3375"/>
        <v>Makan di Tempat</v>
      </c>
      <c r="J5514" t="str">
        <f t="shared" si="3376"/>
        <v>Tunai</v>
      </c>
      <c r="L5514" t="str">
        <f t="shared" si="3367"/>
        <v>Unknown</v>
      </c>
      <c r="M5514" t="s">
        <v>89</v>
      </c>
      <c r="N5514" t="str">
        <f t="shared" si="3368"/>
        <v>Product</v>
      </c>
      <c r="P5514" t="s">
        <v>90</v>
      </c>
      <c r="S5514" s="1">
        <v>1</v>
      </c>
      <c r="T5514" s="2">
        <v>25000</v>
      </c>
      <c r="U5514" s="2">
        <v>25000</v>
      </c>
    </row>
    <row r="5515" spans="1:22" x14ac:dyDescent="0.3">
      <c r="A5515" t="str">
        <f t="shared" si="3373"/>
        <v xml:space="preserve">S/260424/1/4
</v>
      </c>
      <c r="B5515" t="s">
        <v>11206</v>
      </c>
      <c r="C5515" t="str">
        <f t="shared" si="3362"/>
        <v>Friday</v>
      </c>
      <c r="D5515" t="str">
        <f t="shared" si="3363"/>
        <v>April</v>
      </c>
      <c r="E5515" s="9">
        <f t="shared" si="3364"/>
        <v>46136</v>
      </c>
      <c r="F5515">
        <f t="shared" si="3365"/>
        <v>1</v>
      </c>
      <c r="G5515" s="1" t="str">
        <f t="shared" si="3366"/>
        <v>01:00</v>
      </c>
      <c r="H5515" t="str">
        <f t="shared" si="3374"/>
        <v>Arza</v>
      </c>
      <c r="I5515" t="str">
        <f t="shared" si="3375"/>
        <v>Makan di Tempat</v>
      </c>
      <c r="J5515" t="str">
        <f t="shared" si="3376"/>
        <v>Tunai</v>
      </c>
      <c r="L5515" t="str">
        <f t="shared" si="3367"/>
        <v>Unknown</v>
      </c>
      <c r="M5515" t="s">
        <v>169</v>
      </c>
      <c r="N5515" t="str">
        <f t="shared" si="3368"/>
        <v>Product</v>
      </c>
      <c r="O5515" t="s">
        <v>1133</v>
      </c>
      <c r="P5515" t="s">
        <v>93</v>
      </c>
      <c r="S5515" s="1">
        <v>1</v>
      </c>
      <c r="T5515" s="2">
        <v>25000</v>
      </c>
      <c r="U5515" s="2">
        <v>25000</v>
      </c>
    </row>
    <row r="5516" spans="1:22" x14ac:dyDescent="0.3">
      <c r="A5516" t="s">
        <v>11209</v>
      </c>
      <c r="B5516" t="s">
        <v>11210</v>
      </c>
      <c r="C5516" t="str">
        <f t="shared" si="3362"/>
        <v>Friday</v>
      </c>
      <c r="D5516" t="str">
        <f t="shared" si="3363"/>
        <v>April</v>
      </c>
      <c r="E5516" s="9">
        <f t="shared" si="3364"/>
        <v>46136</v>
      </c>
      <c r="F5516">
        <f t="shared" si="3365"/>
        <v>1</v>
      </c>
      <c r="G5516" s="1" t="str">
        <f t="shared" si="3366"/>
        <v>01:00</v>
      </c>
      <c r="H5516" t="s">
        <v>13901</v>
      </c>
      <c r="I5516" t="s">
        <v>21</v>
      </c>
      <c r="J5516" t="s">
        <v>22</v>
      </c>
      <c r="K5516" t="s">
        <v>11211</v>
      </c>
      <c r="L5516" t="str">
        <f t="shared" si="3367"/>
        <v>Identified</v>
      </c>
      <c r="M5516" t="s">
        <v>39</v>
      </c>
      <c r="N5516" t="str">
        <f t="shared" si="3368"/>
        <v>Product</v>
      </c>
      <c r="P5516" t="s">
        <v>40</v>
      </c>
      <c r="S5516" s="1">
        <v>1</v>
      </c>
      <c r="T5516" s="2">
        <v>14000</v>
      </c>
      <c r="U5516" s="2">
        <v>14000</v>
      </c>
      <c r="V5516" s="2">
        <v>26000</v>
      </c>
    </row>
    <row r="5517" spans="1:22" x14ac:dyDescent="0.3">
      <c r="A5517" t="str">
        <f>A5516</f>
        <v xml:space="preserve">S/260424/1/5
</v>
      </c>
      <c r="B5517" t="s">
        <v>11210</v>
      </c>
      <c r="C5517" t="str">
        <f t="shared" si="3362"/>
        <v>Friday</v>
      </c>
      <c r="D5517" t="str">
        <f t="shared" si="3363"/>
        <v>April</v>
      </c>
      <c r="E5517" s="9">
        <f t="shared" si="3364"/>
        <v>46136</v>
      </c>
      <c r="F5517">
        <f t="shared" si="3365"/>
        <v>1</v>
      </c>
      <c r="G5517" s="1" t="str">
        <f t="shared" si="3366"/>
        <v>01:00</v>
      </c>
      <c r="H5517" t="str">
        <f>H5516</f>
        <v>Arza</v>
      </c>
      <c r="I5517" t="str">
        <f>I5516</f>
        <v>Makan di Tempat</v>
      </c>
      <c r="J5517" t="str">
        <f>J5516</f>
        <v>QR Statis</v>
      </c>
      <c r="L5517" t="str">
        <f t="shared" si="3367"/>
        <v>Unknown</v>
      </c>
      <c r="M5517" t="s">
        <v>63</v>
      </c>
      <c r="N5517" t="str">
        <f t="shared" si="3368"/>
        <v>Product</v>
      </c>
      <c r="P5517" t="s">
        <v>40</v>
      </c>
      <c r="S5517" s="1">
        <v>1</v>
      </c>
      <c r="T5517" s="2">
        <v>12000</v>
      </c>
      <c r="U5517" s="2">
        <v>12000</v>
      </c>
    </row>
    <row r="5518" spans="1:22" x14ac:dyDescent="0.3">
      <c r="A5518" t="s">
        <v>11214</v>
      </c>
      <c r="B5518" t="s">
        <v>11215</v>
      </c>
      <c r="C5518" t="str">
        <f t="shared" si="3362"/>
        <v>Friday</v>
      </c>
      <c r="D5518" t="str">
        <f t="shared" si="3363"/>
        <v>April</v>
      </c>
      <c r="E5518" s="9">
        <f t="shared" si="3364"/>
        <v>46136</v>
      </c>
      <c r="F5518">
        <f t="shared" si="3365"/>
        <v>6</v>
      </c>
      <c r="G5518" s="1" t="str">
        <f t="shared" si="3366"/>
        <v>06:00</v>
      </c>
      <c r="H5518" t="s">
        <v>13901</v>
      </c>
      <c r="I5518" t="s">
        <v>21</v>
      </c>
      <c r="J5518" t="s">
        <v>22</v>
      </c>
      <c r="K5518" t="s">
        <v>24</v>
      </c>
      <c r="L5518" t="str">
        <f t="shared" si="3367"/>
        <v>Unknown</v>
      </c>
      <c r="M5518" t="s">
        <v>631</v>
      </c>
      <c r="N5518" t="str">
        <f t="shared" si="3368"/>
        <v>Product</v>
      </c>
      <c r="P5518" t="s">
        <v>31</v>
      </c>
      <c r="Q5518" t="s">
        <v>27</v>
      </c>
      <c r="S5518" s="1">
        <v>1</v>
      </c>
      <c r="T5518" s="2">
        <v>24000</v>
      </c>
      <c r="U5518" s="2">
        <v>24000</v>
      </c>
      <c r="V5518" s="2">
        <v>44000</v>
      </c>
    </row>
    <row r="5519" spans="1:22" x14ac:dyDescent="0.3">
      <c r="A5519" t="str">
        <f>A5518</f>
        <v xml:space="preserve">S/260424/1/6
</v>
      </c>
      <c r="B5519" t="s">
        <v>11215</v>
      </c>
      <c r="C5519" t="str">
        <f t="shared" si="3362"/>
        <v>Friday</v>
      </c>
      <c r="D5519" t="str">
        <f t="shared" si="3363"/>
        <v>April</v>
      </c>
      <c r="E5519" s="9">
        <f t="shared" si="3364"/>
        <v>46136</v>
      </c>
      <c r="F5519">
        <f t="shared" si="3365"/>
        <v>6</v>
      </c>
      <c r="G5519" s="1" t="str">
        <f t="shared" si="3366"/>
        <v>06:00</v>
      </c>
      <c r="H5519" t="str">
        <f>H5518</f>
        <v>Arza</v>
      </c>
      <c r="I5519" t="str">
        <f>I5518</f>
        <v>Makan di Tempat</v>
      </c>
      <c r="J5519" t="str">
        <f>J5518</f>
        <v>QR Statis</v>
      </c>
      <c r="L5519" t="str">
        <f t="shared" si="3367"/>
        <v>Unknown</v>
      </c>
      <c r="M5519" t="s">
        <v>746</v>
      </c>
      <c r="N5519" t="str">
        <f t="shared" si="3368"/>
        <v>Product</v>
      </c>
      <c r="P5519" t="s">
        <v>44</v>
      </c>
      <c r="Q5519" t="s">
        <v>27</v>
      </c>
      <c r="S5519" s="1">
        <v>1</v>
      </c>
      <c r="T5519" s="2">
        <v>20000</v>
      </c>
      <c r="U5519" s="2">
        <v>20000</v>
      </c>
    </row>
    <row r="5520" spans="1:22" x14ac:dyDescent="0.3">
      <c r="A5520" t="s">
        <v>11218</v>
      </c>
      <c r="B5520" t="s">
        <v>11219</v>
      </c>
      <c r="C5520" t="str">
        <f t="shared" si="3362"/>
        <v>Friday</v>
      </c>
      <c r="D5520" t="str">
        <f t="shared" si="3363"/>
        <v>April</v>
      </c>
      <c r="E5520" s="9">
        <f t="shared" si="3364"/>
        <v>46136</v>
      </c>
      <c r="F5520">
        <f t="shared" si="3365"/>
        <v>8</v>
      </c>
      <c r="G5520" s="1" t="str">
        <f t="shared" si="3366"/>
        <v>08:00</v>
      </c>
      <c r="H5520" t="s">
        <v>13901</v>
      </c>
      <c r="I5520" t="s">
        <v>21</v>
      </c>
      <c r="J5520" t="s">
        <v>22</v>
      </c>
      <c r="K5520" t="s">
        <v>24</v>
      </c>
      <c r="L5520" t="str">
        <f t="shared" si="3367"/>
        <v>Unknown</v>
      </c>
      <c r="M5520" t="s">
        <v>162</v>
      </c>
      <c r="N5520" t="str">
        <f t="shared" si="3368"/>
        <v>Product</v>
      </c>
      <c r="P5520" t="s">
        <v>52</v>
      </c>
      <c r="Q5520" t="s">
        <v>27</v>
      </c>
      <c r="S5520" s="1">
        <v>1</v>
      </c>
      <c r="T5520" s="2">
        <v>23000</v>
      </c>
      <c r="U5520" s="2">
        <v>23000</v>
      </c>
      <c r="V5520" s="2">
        <v>43000</v>
      </c>
    </row>
    <row r="5521" spans="1:22" x14ac:dyDescent="0.3">
      <c r="A5521" t="str">
        <f>A5520</f>
        <v xml:space="preserve">S/260424/1/7
</v>
      </c>
      <c r="B5521" t="s">
        <v>11219</v>
      </c>
      <c r="C5521" t="str">
        <f t="shared" si="3362"/>
        <v>Friday</v>
      </c>
      <c r="D5521" t="str">
        <f t="shared" si="3363"/>
        <v>April</v>
      </c>
      <c r="E5521" s="9">
        <f t="shared" si="3364"/>
        <v>46136</v>
      </c>
      <c r="F5521">
        <f t="shared" si="3365"/>
        <v>8</v>
      </c>
      <c r="G5521" s="1" t="str">
        <f t="shared" si="3366"/>
        <v>08:00</v>
      </c>
      <c r="H5521" t="str">
        <f>H5520</f>
        <v>Arza</v>
      </c>
      <c r="I5521" t="str">
        <f>I5520</f>
        <v>Makan di Tempat</v>
      </c>
      <c r="J5521" t="str">
        <f>J5520</f>
        <v>QR Statis</v>
      </c>
      <c r="L5521" t="str">
        <f t="shared" si="3367"/>
        <v>Unknown</v>
      </c>
      <c r="M5521" t="s">
        <v>746</v>
      </c>
      <c r="N5521" t="str">
        <f t="shared" si="3368"/>
        <v>Product</v>
      </c>
      <c r="P5521" t="s">
        <v>44</v>
      </c>
      <c r="Q5521" t="s">
        <v>27</v>
      </c>
      <c r="S5521" s="1">
        <v>1</v>
      </c>
      <c r="T5521" s="2">
        <v>20000</v>
      </c>
      <c r="U5521" s="2">
        <v>20000</v>
      </c>
    </row>
    <row r="5522" spans="1:22" x14ac:dyDescent="0.3">
      <c r="A5522" t="s">
        <v>11222</v>
      </c>
      <c r="B5522" t="s">
        <v>11223</v>
      </c>
      <c r="C5522" t="str">
        <f t="shared" si="3362"/>
        <v>Friday</v>
      </c>
      <c r="D5522" t="str">
        <f t="shared" si="3363"/>
        <v>April</v>
      </c>
      <c r="E5522" s="9">
        <f t="shared" si="3364"/>
        <v>46136</v>
      </c>
      <c r="F5522">
        <f t="shared" si="3365"/>
        <v>8</v>
      </c>
      <c r="G5522" s="1" t="str">
        <f t="shared" si="3366"/>
        <v>08:00</v>
      </c>
      <c r="H5522" t="s">
        <v>275</v>
      </c>
      <c r="I5522" t="s">
        <v>21</v>
      </c>
      <c r="J5522" t="s">
        <v>22</v>
      </c>
      <c r="K5522" t="s">
        <v>24</v>
      </c>
      <c r="L5522" t="str">
        <f t="shared" si="3367"/>
        <v>Unknown</v>
      </c>
      <c r="M5522" t="s">
        <v>134</v>
      </c>
      <c r="N5522" t="str">
        <f t="shared" si="3368"/>
        <v>Product</v>
      </c>
      <c r="P5522" t="s">
        <v>36</v>
      </c>
      <c r="Q5522" t="s">
        <v>216</v>
      </c>
      <c r="S5522" s="1">
        <v>1</v>
      </c>
      <c r="T5522" s="2">
        <v>18000</v>
      </c>
      <c r="U5522" s="2">
        <v>18000</v>
      </c>
      <c r="V5522" s="2">
        <v>18000</v>
      </c>
    </row>
    <row r="5523" spans="1:22" x14ac:dyDescent="0.3">
      <c r="A5523" t="s">
        <v>11226</v>
      </c>
      <c r="B5523" t="s">
        <v>11227</v>
      </c>
      <c r="C5523" t="str">
        <f t="shared" si="3362"/>
        <v>Friday</v>
      </c>
      <c r="D5523" t="str">
        <f t="shared" si="3363"/>
        <v>April</v>
      </c>
      <c r="E5523" s="9">
        <f t="shared" si="3364"/>
        <v>46136</v>
      </c>
      <c r="F5523">
        <f t="shared" si="3365"/>
        <v>10</v>
      </c>
      <c r="G5523" s="1" t="str">
        <f t="shared" si="3366"/>
        <v>10:00</v>
      </c>
      <c r="H5523" t="s">
        <v>275</v>
      </c>
      <c r="I5523" t="s">
        <v>21</v>
      </c>
      <c r="J5523" t="s">
        <v>49</v>
      </c>
      <c r="K5523" t="s">
        <v>24</v>
      </c>
      <c r="L5523" t="str">
        <f t="shared" si="3367"/>
        <v>Unknown</v>
      </c>
      <c r="M5523" t="s">
        <v>162</v>
      </c>
      <c r="N5523" t="str">
        <f t="shared" si="3368"/>
        <v>Product</v>
      </c>
      <c r="P5523" t="s">
        <v>52</v>
      </c>
      <c r="Q5523" t="s">
        <v>27</v>
      </c>
      <c r="S5523" s="1">
        <v>1</v>
      </c>
      <c r="T5523" s="2">
        <v>23000</v>
      </c>
      <c r="U5523" s="2">
        <v>23000</v>
      </c>
      <c r="V5523" s="2">
        <v>46000</v>
      </c>
    </row>
    <row r="5524" spans="1:22" x14ac:dyDescent="0.3">
      <c r="A5524" t="str">
        <f t="shared" ref="A5524:A5525" si="3377">A5523</f>
        <v xml:space="preserve">S/260424/1/9
</v>
      </c>
      <c r="B5524" t="s">
        <v>11227</v>
      </c>
      <c r="C5524" t="str">
        <f t="shared" si="3362"/>
        <v>Friday</v>
      </c>
      <c r="D5524" t="str">
        <f t="shared" si="3363"/>
        <v>April</v>
      </c>
      <c r="E5524" s="9">
        <f t="shared" si="3364"/>
        <v>46136</v>
      </c>
      <c r="F5524">
        <f t="shared" si="3365"/>
        <v>10</v>
      </c>
      <c r="G5524" s="1" t="str">
        <f t="shared" si="3366"/>
        <v>10:00</v>
      </c>
      <c r="H5524" t="str">
        <f t="shared" ref="H5524:H5525" si="3378">H5523</f>
        <v>Ney</v>
      </c>
      <c r="I5524" t="str">
        <f t="shared" ref="I5524:I5525" si="3379">I5523</f>
        <v>Makan di Tempat</v>
      </c>
      <c r="J5524" t="str">
        <f t="shared" ref="J5524:J5525" si="3380">J5523</f>
        <v>Tunai</v>
      </c>
      <c r="L5524" t="str">
        <f t="shared" si="3367"/>
        <v>Unknown</v>
      </c>
      <c r="M5524" t="s">
        <v>165</v>
      </c>
      <c r="N5524" t="str">
        <f t="shared" si="3368"/>
        <v>Product</v>
      </c>
      <c r="O5524" t="s">
        <v>668</v>
      </c>
      <c r="S5524" s="1">
        <v>1</v>
      </c>
      <c r="T5524" s="2">
        <v>5000</v>
      </c>
      <c r="U5524" s="2">
        <v>5000</v>
      </c>
    </row>
    <row r="5525" spans="1:22" x14ac:dyDescent="0.3">
      <c r="A5525" t="str">
        <f t="shared" si="3377"/>
        <v xml:space="preserve">S/260424/1/9
</v>
      </c>
      <c r="B5525" t="s">
        <v>11227</v>
      </c>
      <c r="C5525" t="str">
        <f t="shared" si="3362"/>
        <v>Friday</v>
      </c>
      <c r="D5525" t="str">
        <f t="shared" si="3363"/>
        <v>April</v>
      </c>
      <c r="E5525" s="9">
        <f t="shared" si="3364"/>
        <v>46136</v>
      </c>
      <c r="F5525">
        <f t="shared" si="3365"/>
        <v>10</v>
      </c>
      <c r="G5525" s="1" t="str">
        <f t="shared" si="3366"/>
        <v>10:00</v>
      </c>
      <c r="H5525" t="str">
        <f t="shared" si="3378"/>
        <v>Ney</v>
      </c>
      <c r="I5525" t="str">
        <f t="shared" si="3379"/>
        <v>Makan di Tempat</v>
      </c>
      <c r="J5525" t="str">
        <f t="shared" si="3380"/>
        <v>Tunai</v>
      </c>
      <c r="L5525" t="str">
        <f t="shared" si="3367"/>
        <v>Unknown</v>
      </c>
      <c r="M5525" t="s">
        <v>746</v>
      </c>
      <c r="N5525" t="str">
        <f t="shared" si="3368"/>
        <v>Product</v>
      </c>
      <c r="P5525" t="s">
        <v>44</v>
      </c>
      <c r="Q5525" t="s">
        <v>72</v>
      </c>
      <c r="S5525" s="1">
        <v>1</v>
      </c>
      <c r="T5525" s="2">
        <v>18000</v>
      </c>
      <c r="U5525" s="2">
        <v>18000</v>
      </c>
    </row>
    <row r="5526" spans="1:22" x14ac:dyDescent="0.3">
      <c r="A5526" t="s">
        <v>11230</v>
      </c>
      <c r="B5526" t="s">
        <v>11231</v>
      </c>
      <c r="C5526" t="str">
        <f t="shared" si="3362"/>
        <v>Friday</v>
      </c>
      <c r="D5526" t="str">
        <f t="shared" si="3363"/>
        <v>April</v>
      </c>
      <c r="E5526" s="9">
        <f t="shared" si="3364"/>
        <v>46136</v>
      </c>
      <c r="F5526">
        <f t="shared" si="3365"/>
        <v>12</v>
      </c>
      <c r="G5526" s="1" t="str">
        <f t="shared" si="3366"/>
        <v>12:00</v>
      </c>
      <c r="H5526" t="s">
        <v>275</v>
      </c>
      <c r="I5526" t="s">
        <v>21</v>
      </c>
      <c r="J5526" t="s">
        <v>22</v>
      </c>
      <c r="K5526" t="s">
        <v>11232</v>
      </c>
      <c r="L5526" t="str">
        <f t="shared" si="3367"/>
        <v>Identified</v>
      </c>
      <c r="M5526" t="s">
        <v>435</v>
      </c>
      <c r="N5526" t="str">
        <f t="shared" si="3368"/>
        <v>Product</v>
      </c>
      <c r="P5526" t="s">
        <v>105</v>
      </c>
      <c r="S5526" s="1">
        <v>1</v>
      </c>
      <c r="T5526" s="2">
        <v>20000</v>
      </c>
      <c r="U5526" s="2">
        <v>20000</v>
      </c>
      <c r="V5526" s="2">
        <v>44000</v>
      </c>
    </row>
    <row r="5527" spans="1:22" x14ac:dyDescent="0.3">
      <c r="A5527" t="str">
        <f>A5526</f>
        <v xml:space="preserve">S/260424/1/10
</v>
      </c>
      <c r="B5527" t="s">
        <v>11231</v>
      </c>
      <c r="C5527" t="str">
        <f t="shared" si="3362"/>
        <v>Friday</v>
      </c>
      <c r="D5527" t="str">
        <f t="shared" si="3363"/>
        <v>April</v>
      </c>
      <c r="E5527" s="9">
        <f t="shared" si="3364"/>
        <v>46136</v>
      </c>
      <c r="F5527">
        <f t="shared" si="3365"/>
        <v>12</v>
      </c>
      <c r="G5527" s="1" t="str">
        <f t="shared" si="3366"/>
        <v>12:00</v>
      </c>
      <c r="H5527" t="str">
        <f>H5526</f>
        <v>Ney</v>
      </c>
      <c r="I5527" t="str">
        <f>I5526</f>
        <v>Makan di Tempat</v>
      </c>
      <c r="J5527" t="str">
        <f>J5526</f>
        <v>QR Statis</v>
      </c>
      <c r="L5527" t="str">
        <f t="shared" si="3367"/>
        <v>Unknown</v>
      </c>
      <c r="M5527" t="s">
        <v>30</v>
      </c>
      <c r="N5527" t="str">
        <f t="shared" si="3368"/>
        <v>Product</v>
      </c>
      <c r="P5527" t="s">
        <v>31</v>
      </c>
      <c r="Q5527" t="s">
        <v>27</v>
      </c>
      <c r="S5527" s="1">
        <v>1</v>
      </c>
      <c r="T5527" s="2">
        <v>24000</v>
      </c>
      <c r="U5527" s="2">
        <v>24000</v>
      </c>
    </row>
    <row r="5528" spans="1:22" x14ac:dyDescent="0.3">
      <c r="A5528" t="s">
        <v>11235</v>
      </c>
      <c r="B5528" t="s">
        <v>11236</v>
      </c>
      <c r="C5528" t="str">
        <f t="shared" si="3362"/>
        <v>Friday</v>
      </c>
      <c r="D5528" t="str">
        <f t="shared" si="3363"/>
        <v>April</v>
      </c>
      <c r="E5528" s="9">
        <f t="shared" si="3364"/>
        <v>46136</v>
      </c>
      <c r="F5528">
        <f t="shared" si="3365"/>
        <v>12</v>
      </c>
      <c r="G5528" s="1" t="str">
        <f t="shared" si="3366"/>
        <v>12:00</v>
      </c>
      <c r="H5528" t="s">
        <v>275</v>
      </c>
      <c r="I5528" t="s">
        <v>21</v>
      </c>
      <c r="J5528" t="s">
        <v>22</v>
      </c>
      <c r="K5528" t="s">
        <v>24</v>
      </c>
      <c r="L5528" t="str">
        <f t="shared" si="3367"/>
        <v>Unknown</v>
      </c>
      <c r="M5528" t="s">
        <v>35</v>
      </c>
      <c r="N5528" t="str">
        <f t="shared" si="3368"/>
        <v>Product</v>
      </c>
      <c r="P5528" t="s">
        <v>36</v>
      </c>
      <c r="Q5528" t="s">
        <v>72</v>
      </c>
      <c r="S5528" s="1">
        <v>1</v>
      </c>
      <c r="T5528" s="2">
        <v>17000</v>
      </c>
      <c r="U5528" s="2">
        <v>17000</v>
      </c>
      <c r="V5528" s="2">
        <v>17000</v>
      </c>
    </row>
    <row r="5529" spans="1:22" x14ac:dyDescent="0.3">
      <c r="A5529" t="s">
        <v>11239</v>
      </c>
      <c r="B5529" t="s">
        <v>11240</v>
      </c>
      <c r="C5529" t="str">
        <f t="shared" si="3362"/>
        <v>Friday</v>
      </c>
      <c r="D5529" t="str">
        <f t="shared" si="3363"/>
        <v>April</v>
      </c>
      <c r="E5529" s="9">
        <f t="shared" si="3364"/>
        <v>46136</v>
      </c>
      <c r="F5529">
        <f t="shared" si="3365"/>
        <v>12</v>
      </c>
      <c r="G5529" s="1" t="str">
        <f t="shared" si="3366"/>
        <v>12:00</v>
      </c>
      <c r="H5529" t="s">
        <v>275</v>
      </c>
      <c r="I5529" t="s">
        <v>21</v>
      </c>
      <c r="J5529" t="s">
        <v>22</v>
      </c>
      <c r="K5529" t="s">
        <v>24</v>
      </c>
      <c r="L5529" t="str">
        <f t="shared" si="3367"/>
        <v>Unknown</v>
      </c>
      <c r="M5529" t="s">
        <v>35</v>
      </c>
      <c r="N5529" t="str">
        <f t="shared" si="3368"/>
        <v>Product</v>
      </c>
      <c r="P5529" t="s">
        <v>36</v>
      </c>
      <c r="Q5529" t="s">
        <v>27</v>
      </c>
      <c r="S5529" s="1">
        <v>1</v>
      </c>
      <c r="T5529" s="2">
        <v>20000</v>
      </c>
      <c r="U5529" s="2">
        <v>20000</v>
      </c>
      <c r="V5529" s="2">
        <v>20000</v>
      </c>
    </row>
    <row r="5530" spans="1:22" x14ac:dyDescent="0.3">
      <c r="A5530" t="s">
        <v>11243</v>
      </c>
      <c r="B5530" t="s">
        <v>11244</v>
      </c>
      <c r="C5530" t="str">
        <f t="shared" si="3362"/>
        <v>Friday</v>
      </c>
      <c r="D5530" t="str">
        <f t="shared" si="3363"/>
        <v>April</v>
      </c>
      <c r="E5530" s="9">
        <f t="shared" si="3364"/>
        <v>46136</v>
      </c>
      <c r="F5530">
        <f t="shared" si="3365"/>
        <v>12</v>
      </c>
      <c r="G5530" s="1" t="str">
        <f t="shared" si="3366"/>
        <v>12:00</v>
      </c>
      <c r="H5530" t="s">
        <v>275</v>
      </c>
      <c r="I5530" t="s">
        <v>21</v>
      </c>
      <c r="J5530" t="s">
        <v>22</v>
      </c>
      <c r="K5530" t="s">
        <v>24</v>
      </c>
      <c r="L5530" t="str">
        <f t="shared" si="3367"/>
        <v>Unknown</v>
      </c>
      <c r="M5530" t="s">
        <v>35</v>
      </c>
      <c r="N5530" t="str">
        <f t="shared" si="3368"/>
        <v>Product</v>
      </c>
      <c r="P5530" t="s">
        <v>36</v>
      </c>
      <c r="Q5530" t="s">
        <v>27</v>
      </c>
      <c r="S5530" s="1">
        <v>1</v>
      </c>
      <c r="T5530" s="2">
        <v>20000</v>
      </c>
      <c r="U5530" s="2">
        <v>20000</v>
      </c>
      <c r="V5530" s="2">
        <v>39000</v>
      </c>
    </row>
    <row r="5531" spans="1:22" x14ac:dyDescent="0.3">
      <c r="A5531" t="str">
        <f>A5530</f>
        <v xml:space="preserve">S/260424/1/13
</v>
      </c>
      <c r="B5531" t="s">
        <v>11244</v>
      </c>
      <c r="C5531" t="str">
        <f t="shared" si="3362"/>
        <v>Friday</v>
      </c>
      <c r="D5531" t="str">
        <f t="shared" si="3363"/>
        <v>April</v>
      </c>
      <c r="E5531" s="9">
        <f t="shared" si="3364"/>
        <v>46136</v>
      </c>
      <c r="F5531">
        <f t="shared" si="3365"/>
        <v>12</v>
      </c>
      <c r="G5531" s="1" t="str">
        <f t="shared" si="3366"/>
        <v>12:00</v>
      </c>
      <c r="H5531" t="str">
        <f>H5530</f>
        <v>Ney</v>
      </c>
      <c r="I5531" t="str">
        <f>I5530</f>
        <v>Makan di Tempat</v>
      </c>
      <c r="J5531" t="str">
        <f>J5530</f>
        <v>QR Statis</v>
      </c>
      <c r="L5531" t="str">
        <f t="shared" si="3367"/>
        <v>Unknown</v>
      </c>
      <c r="M5531" t="s">
        <v>134</v>
      </c>
      <c r="N5531" t="str">
        <f t="shared" si="3368"/>
        <v>Product</v>
      </c>
      <c r="P5531" t="s">
        <v>36</v>
      </c>
      <c r="Q5531" t="s">
        <v>72</v>
      </c>
      <c r="S5531" s="1">
        <v>1</v>
      </c>
      <c r="T5531" s="2">
        <v>19000</v>
      </c>
      <c r="U5531" s="2">
        <v>19000</v>
      </c>
    </row>
    <row r="5532" spans="1:22" x14ac:dyDescent="0.3">
      <c r="A5532" t="s">
        <v>11247</v>
      </c>
      <c r="B5532" t="s">
        <v>11248</v>
      </c>
      <c r="C5532" t="str">
        <f t="shared" si="3362"/>
        <v>Friday</v>
      </c>
      <c r="D5532" t="str">
        <f t="shared" si="3363"/>
        <v>April</v>
      </c>
      <c r="E5532" s="9">
        <f t="shared" si="3364"/>
        <v>46136</v>
      </c>
      <c r="F5532">
        <f t="shared" si="3365"/>
        <v>13</v>
      </c>
      <c r="G5532" s="1" t="str">
        <f t="shared" si="3366"/>
        <v>13:00</v>
      </c>
      <c r="H5532" t="s">
        <v>275</v>
      </c>
      <c r="I5532" t="s">
        <v>21</v>
      </c>
      <c r="J5532" t="s">
        <v>22</v>
      </c>
      <c r="K5532" t="s">
        <v>11249</v>
      </c>
      <c r="L5532" t="str">
        <f t="shared" si="3367"/>
        <v>Identified</v>
      </c>
      <c r="M5532" t="s">
        <v>58</v>
      </c>
      <c r="N5532" t="str">
        <f t="shared" si="3368"/>
        <v>Product</v>
      </c>
      <c r="P5532" t="s">
        <v>59</v>
      </c>
      <c r="S5532" s="1">
        <v>1</v>
      </c>
      <c r="T5532" s="2">
        <v>20000</v>
      </c>
      <c r="U5532" s="2">
        <v>20000</v>
      </c>
      <c r="V5532" s="2">
        <v>60000</v>
      </c>
    </row>
    <row r="5533" spans="1:22" x14ac:dyDescent="0.3">
      <c r="A5533" t="str">
        <f t="shared" ref="A5533:A5534" si="3381">A5532</f>
        <v xml:space="preserve">S/260424/1/14
</v>
      </c>
      <c r="B5533" t="s">
        <v>11248</v>
      </c>
      <c r="C5533" t="str">
        <f t="shared" si="3362"/>
        <v>Friday</v>
      </c>
      <c r="D5533" t="str">
        <f t="shared" si="3363"/>
        <v>April</v>
      </c>
      <c r="E5533" s="9">
        <f t="shared" si="3364"/>
        <v>46136</v>
      </c>
      <c r="F5533">
        <f t="shared" si="3365"/>
        <v>13</v>
      </c>
      <c r="G5533" s="1" t="str">
        <f t="shared" si="3366"/>
        <v>13:00</v>
      </c>
      <c r="H5533" t="str">
        <f t="shared" ref="H5533:H5534" si="3382">H5532</f>
        <v>Ney</v>
      </c>
      <c r="I5533" t="str">
        <f t="shared" ref="I5533:I5534" si="3383">I5532</f>
        <v>Makan di Tempat</v>
      </c>
      <c r="J5533" t="str">
        <f t="shared" ref="J5533:J5534" si="3384">J5532</f>
        <v>QR Statis</v>
      </c>
      <c r="L5533" t="str">
        <f t="shared" si="3367"/>
        <v>Unknown</v>
      </c>
      <c r="M5533" t="s">
        <v>332</v>
      </c>
      <c r="N5533" t="str">
        <f t="shared" si="3368"/>
        <v>Product</v>
      </c>
      <c r="O5533" t="s">
        <v>951</v>
      </c>
      <c r="P5533" t="s">
        <v>26</v>
      </c>
      <c r="Q5533" t="s">
        <v>72</v>
      </c>
      <c r="S5533" s="1">
        <v>1</v>
      </c>
      <c r="T5533" s="2">
        <v>20000</v>
      </c>
      <c r="U5533" s="2">
        <v>20000</v>
      </c>
    </row>
    <row r="5534" spans="1:22" x14ac:dyDescent="0.3">
      <c r="A5534" t="str">
        <f t="shared" si="3381"/>
        <v xml:space="preserve">S/260424/1/14
</v>
      </c>
      <c r="B5534" t="s">
        <v>11248</v>
      </c>
      <c r="C5534" t="str">
        <f t="shared" si="3362"/>
        <v>Friday</v>
      </c>
      <c r="D5534" t="str">
        <f t="shared" si="3363"/>
        <v>April</v>
      </c>
      <c r="E5534" s="9">
        <f t="shared" si="3364"/>
        <v>46136</v>
      </c>
      <c r="F5534">
        <f t="shared" si="3365"/>
        <v>13</v>
      </c>
      <c r="G5534" s="1" t="str">
        <f t="shared" si="3366"/>
        <v>13:00</v>
      </c>
      <c r="H5534" t="str">
        <f t="shared" si="3382"/>
        <v>Ney</v>
      </c>
      <c r="I5534" t="str">
        <f t="shared" si="3383"/>
        <v>Makan di Tempat</v>
      </c>
      <c r="J5534" t="str">
        <f t="shared" si="3384"/>
        <v>QR Statis</v>
      </c>
      <c r="L5534" t="str">
        <f t="shared" si="3367"/>
        <v>Unknown</v>
      </c>
      <c r="M5534" t="s">
        <v>51</v>
      </c>
      <c r="N5534" t="str">
        <f t="shared" si="3368"/>
        <v>Product</v>
      </c>
      <c r="O5534" t="s">
        <v>951</v>
      </c>
      <c r="P5534" t="s">
        <v>52</v>
      </c>
      <c r="Q5534" t="s">
        <v>72</v>
      </c>
      <c r="S5534" s="1">
        <v>1</v>
      </c>
      <c r="T5534" s="2">
        <v>20000</v>
      </c>
      <c r="U5534" s="2">
        <v>20000</v>
      </c>
    </row>
    <row r="5535" spans="1:22" x14ac:dyDescent="0.3">
      <c r="A5535" t="s">
        <v>11252</v>
      </c>
      <c r="B5535" t="s">
        <v>11253</v>
      </c>
      <c r="C5535" t="str">
        <f t="shared" si="3362"/>
        <v>Friday</v>
      </c>
      <c r="D5535" t="str">
        <f t="shared" si="3363"/>
        <v>April</v>
      </c>
      <c r="E5535" s="9">
        <f t="shared" si="3364"/>
        <v>46136</v>
      </c>
      <c r="F5535">
        <f t="shared" si="3365"/>
        <v>13</v>
      </c>
      <c r="G5535" s="1" t="str">
        <f t="shared" si="3366"/>
        <v>13:00</v>
      </c>
      <c r="H5535" t="s">
        <v>275</v>
      </c>
      <c r="I5535" t="s">
        <v>21</v>
      </c>
      <c r="J5535" t="s">
        <v>49</v>
      </c>
      <c r="K5535" t="s">
        <v>11254</v>
      </c>
      <c r="L5535" t="str">
        <f t="shared" si="3367"/>
        <v>Identified</v>
      </c>
      <c r="M5535" t="s">
        <v>344</v>
      </c>
      <c r="N5535" t="str">
        <f t="shared" si="3368"/>
        <v>Product</v>
      </c>
      <c r="P5535" t="s">
        <v>59</v>
      </c>
      <c r="S5535" s="1">
        <v>1</v>
      </c>
      <c r="T5535" s="2">
        <v>20000</v>
      </c>
      <c r="U5535" s="2">
        <v>20000</v>
      </c>
      <c r="V5535" s="2">
        <v>65000</v>
      </c>
    </row>
    <row r="5536" spans="1:22" x14ac:dyDescent="0.3">
      <c r="A5536" t="str">
        <f t="shared" ref="A5536:A5538" si="3385">A5535</f>
        <v xml:space="preserve">S/260424/1/15
</v>
      </c>
      <c r="B5536" t="s">
        <v>11253</v>
      </c>
      <c r="C5536" t="str">
        <f t="shared" si="3362"/>
        <v>Friday</v>
      </c>
      <c r="D5536" t="str">
        <f t="shared" si="3363"/>
        <v>April</v>
      </c>
      <c r="E5536" s="9">
        <f t="shared" si="3364"/>
        <v>46136</v>
      </c>
      <c r="F5536">
        <f t="shared" si="3365"/>
        <v>13</v>
      </c>
      <c r="G5536" s="1" t="str">
        <f t="shared" si="3366"/>
        <v>13:00</v>
      </c>
      <c r="H5536" t="str">
        <f t="shared" ref="H5536:H5538" si="3386">H5535</f>
        <v>Ney</v>
      </c>
      <c r="I5536" t="str">
        <f t="shared" ref="I5536:I5538" si="3387">I5535</f>
        <v>Makan di Tempat</v>
      </c>
      <c r="J5536" t="str">
        <f t="shared" ref="J5536:J5538" si="3388">J5535</f>
        <v>Tunai</v>
      </c>
      <c r="L5536" t="str">
        <f t="shared" si="3367"/>
        <v>Unknown</v>
      </c>
      <c r="M5536" t="s">
        <v>147</v>
      </c>
      <c r="N5536" t="str">
        <f t="shared" si="3368"/>
        <v>Product</v>
      </c>
      <c r="P5536" t="s">
        <v>44</v>
      </c>
      <c r="Q5536" t="s">
        <v>27</v>
      </c>
      <c r="S5536" s="1">
        <v>1</v>
      </c>
      <c r="T5536" s="2">
        <v>20000</v>
      </c>
      <c r="U5536" s="2">
        <v>20000</v>
      </c>
    </row>
    <row r="5537" spans="1:22" x14ac:dyDescent="0.3">
      <c r="A5537" t="str">
        <f t="shared" si="3385"/>
        <v xml:space="preserve">S/260424/1/15
</v>
      </c>
      <c r="B5537" t="s">
        <v>11253</v>
      </c>
      <c r="C5537" t="str">
        <f t="shared" si="3362"/>
        <v>Friday</v>
      </c>
      <c r="D5537" t="str">
        <f t="shared" si="3363"/>
        <v>April</v>
      </c>
      <c r="E5537" s="9">
        <f t="shared" si="3364"/>
        <v>46136</v>
      </c>
      <c r="F5537">
        <f t="shared" si="3365"/>
        <v>13</v>
      </c>
      <c r="G5537" s="1" t="str">
        <f t="shared" si="3366"/>
        <v>13:00</v>
      </c>
      <c r="H5537" t="str">
        <f t="shared" si="3386"/>
        <v>Ney</v>
      </c>
      <c r="I5537" t="str">
        <f t="shared" si="3387"/>
        <v>Makan di Tempat</v>
      </c>
      <c r="J5537" t="str">
        <f t="shared" si="3388"/>
        <v>Tunai</v>
      </c>
      <c r="L5537" t="str">
        <f t="shared" si="3367"/>
        <v>Unknown</v>
      </c>
      <c r="M5537" t="s">
        <v>165</v>
      </c>
      <c r="N5537" t="str">
        <f t="shared" si="3368"/>
        <v>Product</v>
      </c>
      <c r="O5537" t="s">
        <v>668</v>
      </c>
      <c r="S5537" s="1">
        <v>1</v>
      </c>
      <c r="T5537" s="2">
        <v>5000</v>
      </c>
      <c r="U5537" s="2">
        <v>5000</v>
      </c>
    </row>
    <row r="5538" spans="1:22" x14ac:dyDescent="0.3">
      <c r="A5538" t="str">
        <f t="shared" si="3385"/>
        <v xml:space="preserve">S/260424/1/15
</v>
      </c>
      <c r="B5538" t="s">
        <v>11253</v>
      </c>
      <c r="C5538" t="str">
        <f t="shared" si="3362"/>
        <v>Friday</v>
      </c>
      <c r="D5538" t="str">
        <f t="shared" si="3363"/>
        <v>April</v>
      </c>
      <c r="E5538" s="9">
        <f t="shared" si="3364"/>
        <v>46136</v>
      </c>
      <c r="F5538">
        <f t="shared" si="3365"/>
        <v>13</v>
      </c>
      <c r="G5538" s="1" t="str">
        <f t="shared" si="3366"/>
        <v>13:00</v>
      </c>
      <c r="H5538" t="str">
        <f t="shared" si="3386"/>
        <v>Ney</v>
      </c>
      <c r="I5538" t="str">
        <f t="shared" si="3387"/>
        <v>Makan di Tempat</v>
      </c>
      <c r="J5538" t="str">
        <f t="shared" si="3388"/>
        <v>Tunai</v>
      </c>
      <c r="L5538" t="str">
        <f t="shared" si="3367"/>
        <v>Unknown</v>
      </c>
      <c r="M5538" t="s">
        <v>249</v>
      </c>
      <c r="N5538" t="str">
        <f t="shared" si="3368"/>
        <v>Product</v>
      </c>
      <c r="P5538" t="s">
        <v>105</v>
      </c>
      <c r="S5538" s="1">
        <v>1</v>
      </c>
      <c r="T5538" s="2">
        <v>20000</v>
      </c>
      <c r="U5538" s="2">
        <v>20000</v>
      </c>
    </row>
    <row r="5539" spans="1:22" x14ac:dyDescent="0.3">
      <c r="A5539" t="s">
        <v>11257</v>
      </c>
      <c r="B5539" t="s">
        <v>11258</v>
      </c>
      <c r="C5539" t="str">
        <f t="shared" si="3362"/>
        <v>Friday</v>
      </c>
      <c r="D5539" t="str">
        <f t="shared" si="3363"/>
        <v>April</v>
      </c>
      <c r="E5539" s="9">
        <f t="shared" si="3364"/>
        <v>46136</v>
      </c>
      <c r="F5539">
        <f t="shared" si="3365"/>
        <v>13</v>
      </c>
      <c r="G5539" s="1" t="str">
        <f t="shared" si="3366"/>
        <v>13:00</v>
      </c>
      <c r="H5539" t="s">
        <v>275</v>
      </c>
      <c r="I5539" t="s">
        <v>21</v>
      </c>
      <c r="J5539" t="s">
        <v>22</v>
      </c>
      <c r="K5539" t="s">
        <v>286</v>
      </c>
      <c r="L5539" t="str">
        <f t="shared" si="3367"/>
        <v>Identified</v>
      </c>
      <c r="M5539" t="s">
        <v>507</v>
      </c>
      <c r="N5539" t="str">
        <f t="shared" si="3368"/>
        <v>Product</v>
      </c>
      <c r="P5539" t="s">
        <v>508</v>
      </c>
      <c r="Q5539" t="s">
        <v>72</v>
      </c>
      <c r="S5539" s="1">
        <v>1</v>
      </c>
      <c r="T5539" s="2">
        <v>20000</v>
      </c>
      <c r="U5539" s="2">
        <v>20000</v>
      </c>
      <c r="V5539" s="2">
        <v>44000</v>
      </c>
    </row>
    <row r="5540" spans="1:22" x14ac:dyDescent="0.3">
      <c r="A5540" t="str">
        <f>A5539</f>
        <v xml:space="preserve">S/260424/1/16
</v>
      </c>
      <c r="B5540" t="s">
        <v>11258</v>
      </c>
      <c r="C5540" t="str">
        <f t="shared" si="3362"/>
        <v>Friday</v>
      </c>
      <c r="D5540" t="str">
        <f t="shared" si="3363"/>
        <v>April</v>
      </c>
      <c r="E5540" s="9">
        <f t="shared" si="3364"/>
        <v>46136</v>
      </c>
      <c r="F5540">
        <f t="shared" si="3365"/>
        <v>13</v>
      </c>
      <c r="G5540" s="1" t="str">
        <f t="shared" si="3366"/>
        <v>13:00</v>
      </c>
      <c r="H5540" t="str">
        <f>H5539</f>
        <v>Ney</v>
      </c>
      <c r="I5540" t="str">
        <f>I5539</f>
        <v>Makan di Tempat</v>
      </c>
      <c r="J5540" t="str">
        <f>J5539</f>
        <v>QR Statis</v>
      </c>
      <c r="L5540" t="str">
        <f t="shared" si="3367"/>
        <v>Unknown</v>
      </c>
      <c r="M5540" t="s">
        <v>510</v>
      </c>
      <c r="N5540" t="str">
        <f t="shared" si="3368"/>
        <v>Product</v>
      </c>
      <c r="P5540" t="s">
        <v>355</v>
      </c>
      <c r="S5540" s="1">
        <v>1</v>
      </c>
      <c r="T5540" s="2">
        <v>24000</v>
      </c>
      <c r="U5540" s="2">
        <v>24000</v>
      </c>
    </row>
    <row r="5541" spans="1:22" x14ac:dyDescent="0.3">
      <c r="A5541" t="s">
        <v>11261</v>
      </c>
      <c r="B5541" t="s">
        <v>11262</v>
      </c>
      <c r="C5541" t="str">
        <f t="shared" si="3362"/>
        <v>Friday</v>
      </c>
      <c r="D5541" t="str">
        <f t="shared" si="3363"/>
        <v>April</v>
      </c>
      <c r="E5541" s="9">
        <f t="shared" si="3364"/>
        <v>46136</v>
      </c>
      <c r="F5541">
        <f t="shared" si="3365"/>
        <v>14</v>
      </c>
      <c r="G5541" s="1" t="str">
        <f t="shared" si="3366"/>
        <v>14:00</v>
      </c>
      <c r="H5541" t="s">
        <v>275</v>
      </c>
      <c r="I5541" t="s">
        <v>21</v>
      </c>
      <c r="J5541" t="s">
        <v>49</v>
      </c>
      <c r="K5541" t="s">
        <v>24</v>
      </c>
      <c r="L5541" t="str">
        <f t="shared" si="3367"/>
        <v>Unknown</v>
      </c>
      <c r="M5541" t="s">
        <v>71</v>
      </c>
      <c r="N5541" t="str">
        <f t="shared" si="3368"/>
        <v>Product</v>
      </c>
      <c r="P5541" t="s">
        <v>52</v>
      </c>
      <c r="Q5541" t="s">
        <v>27</v>
      </c>
      <c r="S5541" s="1">
        <v>1</v>
      </c>
      <c r="T5541" s="2">
        <v>23000</v>
      </c>
      <c r="U5541" s="2">
        <v>23000</v>
      </c>
      <c r="V5541" s="2">
        <v>43000</v>
      </c>
    </row>
    <row r="5542" spans="1:22" x14ac:dyDescent="0.3">
      <c r="A5542" t="str">
        <f>A5541</f>
        <v xml:space="preserve">S/260424/1/17
</v>
      </c>
      <c r="B5542" t="s">
        <v>11262</v>
      </c>
      <c r="C5542" t="str">
        <f t="shared" si="3362"/>
        <v>Friday</v>
      </c>
      <c r="D5542" t="str">
        <f t="shared" si="3363"/>
        <v>April</v>
      </c>
      <c r="E5542" s="9">
        <f t="shared" si="3364"/>
        <v>46136</v>
      </c>
      <c r="F5542">
        <f t="shared" si="3365"/>
        <v>14</v>
      </c>
      <c r="G5542" s="1" t="str">
        <f t="shared" si="3366"/>
        <v>14:00</v>
      </c>
      <c r="H5542" t="str">
        <f>H5541</f>
        <v>Ney</v>
      </c>
      <c r="I5542" t="str">
        <f>I5541</f>
        <v>Makan di Tempat</v>
      </c>
      <c r="J5542" t="str">
        <f>J5541</f>
        <v>Tunai</v>
      </c>
      <c r="L5542" t="str">
        <f t="shared" si="3367"/>
        <v>Unknown</v>
      </c>
      <c r="M5542" t="s">
        <v>30</v>
      </c>
      <c r="N5542" t="str">
        <f t="shared" si="3368"/>
        <v>Product</v>
      </c>
      <c r="P5542" t="s">
        <v>31</v>
      </c>
      <c r="Q5542" t="s">
        <v>72</v>
      </c>
      <c r="S5542" s="1">
        <v>1</v>
      </c>
      <c r="T5542" s="2">
        <v>20000</v>
      </c>
      <c r="U5542" s="2">
        <v>20000</v>
      </c>
    </row>
    <row r="5543" spans="1:22" x14ac:dyDescent="0.3">
      <c r="A5543" t="s">
        <v>11265</v>
      </c>
      <c r="B5543" t="s">
        <v>11266</v>
      </c>
      <c r="C5543" t="str">
        <f t="shared" si="3362"/>
        <v>Friday</v>
      </c>
      <c r="D5543" t="str">
        <f t="shared" si="3363"/>
        <v>April</v>
      </c>
      <c r="E5543" s="9">
        <f t="shared" si="3364"/>
        <v>46136</v>
      </c>
      <c r="F5543">
        <f t="shared" si="3365"/>
        <v>14</v>
      </c>
      <c r="G5543" s="1" t="str">
        <f t="shared" si="3366"/>
        <v>14:00</v>
      </c>
      <c r="H5543" t="s">
        <v>275</v>
      </c>
      <c r="I5543" t="s">
        <v>21</v>
      </c>
      <c r="J5543" t="s">
        <v>22</v>
      </c>
      <c r="K5543" t="s">
        <v>24</v>
      </c>
      <c r="L5543" t="str">
        <f t="shared" si="3367"/>
        <v>Unknown</v>
      </c>
      <c r="M5543" t="s">
        <v>71</v>
      </c>
      <c r="N5543" t="str">
        <f t="shared" si="3368"/>
        <v>Product</v>
      </c>
      <c r="P5543" t="s">
        <v>52</v>
      </c>
      <c r="Q5543" t="s">
        <v>27</v>
      </c>
      <c r="S5543" s="1">
        <v>1</v>
      </c>
      <c r="T5543" s="2">
        <v>23000</v>
      </c>
      <c r="U5543" s="2">
        <v>23000</v>
      </c>
      <c r="V5543" s="2">
        <v>23000</v>
      </c>
    </row>
    <row r="5544" spans="1:22" x14ac:dyDescent="0.3">
      <c r="A5544" t="s">
        <v>11269</v>
      </c>
      <c r="B5544" t="s">
        <v>11270</v>
      </c>
      <c r="C5544" t="str">
        <f t="shared" si="3362"/>
        <v>Friday</v>
      </c>
      <c r="D5544" t="str">
        <f t="shared" si="3363"/>
        <v>April</v>
      </c>
      <c r="E5544" s="9">
        <f t="shared" si="3364"/>
        <v>46136</v>
      </c>
      <c r="F5544">
        <f t="shared" si="3365"/>
        <v>14</v>
      </c>
      <c r="G5544" s="1" t="str">
        <f t="shared" si="3366"/>
        <v>14:00</v>
      </c>
      <c r="H5544" t="s">
        <v>275</v>
      </c>
      <c r="I5544" t="s">
        <v>21</v>
      </c>
      <c r="J5544" t="s">
        <v>49</v>
      </c>
      <c r="K5544" t="s">
        <v>24</v>
      </c>
      <c r="L5544" t="str">
        <f t="shared" si="3367"/>
        <v>Unknown</v>
      </c>
      <c r="M5544" t="s">
        <v>134</v>
      </c>
      <c r="N5544" t="str">
        <f t="shared" si="3368"/>
        <v>Product</v>
      </c>
      <c r="P5544" t="s">
        <v>36</v>
      </c>
      <c r="Q5544" t="s">
        <v>27</v>
      </c>
      <c r="S5544" s="1">
        <v>1</v>
      </c>
      <c r="T5544" s="2">
        <v>21000</v>
      </c>
      <c r="U5544" s="2">
        <v>21000</v>
      </c>
      <c r="V5544" s="2">
        <v>21000</v>
      </c>
    </row>
    <row r="5545" spans="1:22" x14ac:dyDescent="0.3">
      <c r="A5545" t="s">
        <v>11273</v>
      </c>
      <c r="B5545" t="s">
        <v>11274</v>
      </c>
      <c r="C5545" t="str">
        <f t="shared" si="3362"/>
        <v>Friday</v>
      </c>
      <c r="D5545" t="str">
        <f t="shared" si="3363"/>
        <v>April</v>
      </c>
      <c r="E5545" s="9">
        <f t="shared" si="3364"/>
        <v>46136</v>
      </c>
      <c r="F5545">
        <f t="shared" si="3365"/>
        <v>14</v>
      </c>
      <c r="G5545" s="1" t="str">
        <f t="shared" si="3366"/>
        <v>14:00</v>
      </c>
      <c r="H5545" t="s">
        <v>275</v>
      </c>
      <c r="I5545" t="s">
        <v>21</v>
      </c>
      <c r="J5545" t="s">
        <v>22</v>
      </c>
      <c r="K5545" t="s">
        <v>2542</v>
      </c>
      <c r="L5545" t="str">
        <f t="shared" si="3367"/>
        <v>Identified</v>
      </c>
      <c r="M5545" t="s">
        <v>287</v>
      </c>
      <c r="N5545" t="str">
        <f t="shared" si="3368"/>
        <v>Product</v>
      </c>
      <c r="P5545" t="s">
        <v>26</v>
      </c>
      <c r="Q5545" t="s">
        <v>72</v>
      </c>
      <c r="S5545" s="1">
        <v>1</v>
      </c>
      <c r="T5545" s="2">
        <v>20000</v>
      </c>
      <c r="U5545" s="2">
        <v>20000</v>
      </c>
      <c r="V5545" s="2">
        <v>45000</v>
      </c>
    </row>
    <row r="5546" spans="1:22" x14ac:dyDescent="0.3">
      <c r="A5546" t="str">
        <f>A5545</f>
        <v xml:space="preserve">S/260424/1/20
</v>
      </c>
      <c r="B5546" t="s">
        <v>11274</v>
      </c>
      <c r="C5546" t="str">
        <f t="shared" si="3362"/>
        <v>Friday</v>
      </c>
      <c r="D5546" t="str">
        <f t="shared" si="3363"/>
        <v>April</v>
      </c>
      <c r="E5546" s="9">
        <f t="shared" si="3364"/>
        <v>46136</v>
      </c>
      <c r="F5546">
        <f t="shared" si="3365"/>
        <v>14</v>
      </c>
      <c r="G5546" s="1" t="str">
        <f t="shared" si="3366"/>
        <v>14:00</v>
      </c>
      <c r="H5546" t="str">
        <f>H5545</f>
        <v>Ney</v>
      </c>
      <c r="I5546" t="str">
        <f>I5545</f>
        <v>Makan di Tempat</v>
      </c>
      <c r="J5546" t="str">
        <f>J5545</f>
        <v>QR Statis</v>
      </c>
      <c r="L5546" t="str">
        <f t="shared" si="3367"/>
        <v>Unknown</v>
      </c>
      <c r="M5546" t="s">
        <v>169</v>
      </c>
      <c r="N5546" t="str">
        <f t="shared" si="3368"/>
        <v>Product</v>
      </c>
      <c r="P5546" t="s">
        <v>93</v>
      </c>
      <c r="S5546" s="1">
        <v>1</v>
      </c>
      <c r="T5546" s="2">
        <v>25000</v>
      </c>
      <c r="U5546" s="2">
        <v>25000</v>
      </c>
    </row>
    <row r="5547" spans="1:22" x14ac:dyDescent="0.3">
      <c r="A5547" t="s">
        <v>11277</v>
      </c>
      <c r="B5547" t="s">
        <v>11278</v>
      </c>
      <c r="C5547" t="str">
        <f t="shared" si="3362"/>
        <v>Friday</v>
      </c>
      <c r="D5547" t="str">
        <f t="shared" si="3363"/>
        <v>April</v>
      </c>
      <c r="E5547" s="9">
        <f t="shared" si="3364"/>
        <v>46136</v>
      </c>
      <c r="F5547">
        <f t="shared" si="3365"/>
        <v>14</v>
      </c>
      <c r="G5547" s="1" t="str">
        <f t="shared" si="3366"/>
        <v>14:00</v>
      </c>
      <c r="H5547" t="s">
        <v>275</v>
      </c>
      <c r="I5547" t="s">
        <v>21</v>
      </c>
      <c r="J5547" t="s">
        <v>49</v>
      </c>
      <c r="K5547" t="s">
        <v>24</v>
      </c>
      <c r="L5547" t="str">
        <f t="shared" si="3367"/>
        <v>Unknown</v>
      </c>
      <c r="M5547" t="s">
        <v>134</v>
      </c>
      <c r="N5547" t="str">
        <f t="shared" si="3368"/>
        <v>Product</v>
      </c>
      <c r="P5547" t="s">
        <v>36</v>
      </c>
      <c r="Q5547" t="s">
        <v>27</v>
      </c>
      <c r="S5547" s="1">
        <v>1</v>
      </c>
      <c r="T5547" s="2">
        <v>21000</v>
      </c>
      <c r="U5547" s="2">
        <v>21000</v>
      </c>
      <c r="V5547" s="2">
        <v>21000</v>
      </c>
    </row>
    <row r="5548" spans="1:22" x14ac:dyDescent="0.3">
      <c r="A5548" t="s">
        <v>11281</v>
      </c>
      <c r="B5548" t="s">
        <v>11282</v>
      </c>
      <c r="C5548" t="str">
        <f t="shared" si="3362"/>
        <v>Friday</v>
      </c>
      <c r="D5548" t="str">
        <f t="shared" si="3363"/>
        <v>April</v>
      </c>
      <c r="E5548" s="9">
        <f t="shared" si="3364"/>
        <v>46136</v>
      </c>
      <c r="F5548">
        <f t="shared" si="3365"/>
        <v>15</v>
      </c>
      <c r="G5548" s="1" t="str">
        <f t="shared" si="3366"/>
        <v>15:00</v>
      </c>
      <c r="H5548" t="s">
        <v>275</v>
      </c>
      <c r="I5548" t="s">
        <v>21</v>
      </c>
      <c r="J5548" t="s">
        <v>22</v>
      </c>
      <c r="K5548" t="s">
        <v>24</v>
      </c>
      <c r="L5548" t="str">
        <f t="shared" si="3367"/>
        <v>Unknown</v>
      </c>
      <c r="M5548" t="s">
        <v>30</v>
      </c>
      <c r="N5548" t="str">
        <f t="shared" si="3368"/>
        <v>Product</v>
      </c>
      <c r="P5548" t="s">
        <v>31</v>
      </c>
      <c r="Q5548" t="s">
        <v>72</v>
      </c>
      <c r="S5548" s="1">
        <v>1</v>
      </c>
      <c r="T5548" s="2">
        <v>20000</v>
      </c>
      <c r="U5548" s="2">
        <v>20000</v>
      </c>
      <c r="V5548" s="2">
        <v>20000</v>
      </c>
    </row>
    <row r="5549" spans="1:22" x14ac:dyDescent="0.3">
      <c r="A5549" t="s">
        <v>11285</v>
      </c>
      <c r="B5549" t="s">
        <v>11286</v>
      </c>
      <c r="C5549" t="str">
        <f t="shared" si="3362"/>
        <v>Friday</v>
      </c>
      <c r="D5549" t="str">
        <f t="shared" si="3363"/>
        <v>April</v>
      </c>
      <c r="E5549" s="9">
        <f t="shared" si="3364"/>
        <v>46136</v>
      </c>
      <c r="F5549">
        <f t="shared" si="3365"/>
        <v>15</v>
      </c>
      <c r="G5549" s="1" t="str">
        <f t="shared" si="3366"/>
        <v>15:00</v>
      </c>
      <c r="H5549" t="s">
        <v>275</v>
      </c>
      <c r="I5549" t="s">
        <v>21</v>
      </c>
      <c r="J5549" t="s">
        <v>22</v>
      </c>
      <c r="K5549" t="s">
        <v>24</v>
      </c>
      <c r="L5549" t="str">
        <f t="shared" si="3367"/>
        <v>Unknown</v>
      </c>
      <c r="M5549" t="s">
        <v>35</v>
      </c>
      <c r="N5549" t="str">
        <f t="shared" si="3368"/>
        <v>Product</v>
      </c>
      <c r="P5549" t="s">
        <v>36</v>
      </c>
      <c r="Q5549" t="s">
        <v>27</v>
      </c>
      <c r="S5549" s="1">
        <v>1</v>
      </c>
      <c r="T5549" s="2">
        <v>20000</v>
      </c>
      <c r="U5549" s="2">
        <v>20000</v>
      </c>
      <c r="V5549" s="2">
        <v>60000</v>
      </c>
    </row>
    <row r="5550" spans="1:22" x14ac:dyDescent="0.3">
      <c r="A5550" t="str">
        <f>A5549</f>
        <v xml:space="preserve">S/260424/1/23
</v>
      </c>
      <c r="B5550" t="s">
        <v>11286</v>
      </c>
      <c r="C5550" t="str">
        <f t="shared" si="3362"/>
        <v>Friday</v>
      </c>
      <c r="D5550" t="str">
        <f t="shared" si="3363"/>
        <v>April</v>
      </c>
      <c r="E5550" s="9">
        <f t="shared" si="3364"/>
        <v>46136</v>
      </c>
      <c r="F5550">
        <f t="shared" si="3365"/>
        <v>15</v>
      </c>
      <c r="G5550" s="1" t="str">
        <f t="shared" si="3366"/>
        <v>15:00</v>
      </c>
      <c r="H5550" t="str">
        <f>H5549</f>
        <v>Ney</v>
      </c>
      <c r="I5550" t="str">
        <f>I5549</f>
        <v>Makan di Tempat</v>
      </c>
      <c r="J5550" t="str">
        <f>J5549</f>
        <v>QR Statis</v>
      </c>
      <c r="L5550" t="str">
        <f t="shared" si="3367"/>
        <v>Unknown</v>
      </c>
      <c r="M5550" t="s">
        <v>71</v>
      </c>
      <c r="N5550" t="str">
        <f t="shared" si="3368"/>
        <v>Product</v>
      </c>
      <c r="P5550" t="s">
        <v>52</v>
      </c>
      <c r="Q5550" t="s">
        <v>72</v>
      </c>
      <c r="S5550" s="1">
        <v>2</v>
      </c>
      <c r="T5550" s="2">
        <v>20000</v>
      </c>
      <c r="U5550" s="2">
        <v>40000</v>
      </c>
    </row>
    <row r="5551" spans="1:22" x14ac:dyDescent="0.3">
      <c r="A5551" t="s">
        <v>11289</v>
      </c>
      <c r="B5551" t="s">
        <v>11290</v>
      </c>
      <c r="C5551" t="str">
        <f t="shared" si="3362"/>
        <v>Friday</v>
      </c>
      <c r="D5551" t="str">
        <f t="shared" si="3363"/>
        <v>April</v>
      </c>
      <c r="E5551" s="9">
        <f t="shared" si="3364"/>
        <v>46136</v>
      </c>
      <c r="F5551">
        <f t="shared" si="3365"/>
        <v>15</v>
      </c>
      <c r="G5551" s="1" t="str">
        <f t="shared" si="3366"/>
        <v>15:00</v>
      </c>
      <c r="H5551" t="s">
        <v>275</v>
      </c>
      <c r="I5551" t="s">
        <v>21</v>
      </c>
      <c r="J5551" t="s">
        <v>49</v>
      </c>
      <c r="K5551" t="s">
        <v>24</v>
      </c>
      <c r="L5551" t="str">
        <f t="shared" si="3367"/>
        <v>Unknown</v>
      </c>
      <c r="M5551" t="s">
        <v>1163</v>
      </c>
      <c r="N5551" t="str">
        <f t="shared" si="3368"/>
        <v>Product</v>
      </c>
      <c r="P5551" t="s">
        <v>44</v>
      </c>
      <c r="Q5551" t="s">
        <v>72</v>
      </c>
      <c r="S5551" s="1">
        <v>1</v>
      </c>
      <c r="T5551" s="2">
        <v>18000</v>
      </c>
      <c r="U5551" s="2">
        <v>18000</v>
      </c>
      <c r="V5551" s="2">
        <v>44000</v>
      </c>
    </row>
    <row r="5552" spans="1:22" x14ac:dyDescent="0.3">
      <c r="A5552" t="str">
        <f t="shared" ref="A5552:A5553" si="3389">A5551</f>
        <v xml:space="preserve">S/260424/1/24
</v>
      </c>
      <c r="B5552" t="s">
        <v>11290</v>
      </c>
      <c r="C5552" t="str">
        <f t="shared" si="3362"/>
        <v>Friday</v>
      </c>
      <c r="D5552" t="str">
        <f t="shared" si="3363"/>
        <v>April</v>
      </c>
      <c r="E5552" s="9">
        <f t="shared" si="3364"/>
        <v>46136</v>
      </c>
      <c r="F5552">
        <f t="shared" si="3365"/>
        <v>15</v>
      </c>
      <c r="G5552" s="1" t="str">
        <f t="shared" si="3366"/>
        <v>15:00</v>
      </c>
      <c r="H5552" t="str">
        <f t="shared" ref="H5552:H5553" si="3390">H5551</f>
        <v>Ney</v>
      </c>
      <c r="I5552" t="str">
        <f t="shared" ref="I5552:I5553" si="3391">I5551</f>
        <v>Makan di Tempat</v>
      </c>
      <c r="J5552" t="str">
        <f t="shared" ref="J5552:J5553" si="3392">J5551</f>
        <v>Tunai</v>
      </c>
      <c r="L5552" t="str">
        <f t="shared" si="3367"/>
        <v>Unknown</v>
      </c>
      <c r="M5552" t="s">
        <v>203</v>
      </c>
      <c r="N5552" t="str">
        <f t="shared" si="3368"/>
        <v>Product</v>
      </c>
      <c r="P5552" t="s">
        <v>117</v>
      </c>
      <c r="S5552" s="1">
        <v>1</v>
      </c>
      <c r="T5552" s="2">
        <v>13000</v>
      </c>
      <c r="U5552" s="2">
        <v>13000</v>
      </c>
    </row>
    <row r="5553" spans="1:22" x14ac:dyDescent="0.3">
      <c r="A5553" t="str">
        <f t="shared" si="3389"/>
        <v xml:space="preserve">S/260424/1/24
</v>
      </c>
      <c r="B5553" t="s">
        <v>11290</v>
      </c>
      <c r="C5553" t="str">
        <f t="shared" si="3362"/>
        <v>Friday</v>
      </c>
      <c r="D5553" t="str">
        <f t="shared" si="3363"/>
        <v>April</v>
      </c>
      <c r="E5553" s="9">
        <f t="shared" si="3364"/>
        <v>46136</v>
      </c>
      <c r="F5553">
        <f t="shared" si="3365"/>
        <v>15</v>
      </c>
      <c r="G5553" s="1" t="str">
        <f t="shared" si="3366"/>
        <v>15:00</v>
      </c>
      <c r="H5553" t="str">
        <f t="shared" si="3390"/>
        <v>Ney</v>
      </c>
      <c r="I5553" t="str">
        <f t="shared" si="3391"/>
        <v>Makan di Tempat</v>
      </c>
      <c r="J5553" t="str">
        <f t="shared" si="3392"/>
        <v>Tunai</v>
      </c>
      <c r="L5553" t="str">
        <f t="shared" si="3367"/>
        <v>Unknown</v>
      </c>
      <c r="M5553" t="s">
        <v>115</v>
      </c>
      <c r="N5553" t="str">
        <f t="shared" si="3368"/>
        <v>Product</v>
      </c>
      <c r="O5553" t="s">
        <v>11293</v>
      </c>
      <c r="P5553" t="s">
        <v>117</v>
      </c>
      <c r="S5553" s="1">
        <v>1</v>
      </c>
      <c r="T5553" s="2">
        <v>13000</v>
      </c>
      <c r="U5553" s="2">
        <v>13000</v>
      </c>
    </row>
    <row r="5554" spans="1:22" x14ac:dyDescent="0.3">
      <c r="A5554" t="s">
        <v>11294</v>
      </c>
      <c r="B5554" t="s">
        <v>11295</v>
      </c>
      <c r="C5554" t="str">
        <f t="shared" si="3362"/>
        <v>Friday</v>
      </c>
      <c r="D5554" t="str">
        <f t="shared" si="3363"/>
        <v>April</v>
      </c>
      <c r="E5554" s="9">
        <f t="shared" si="3364"/>
        <v>46136</v>
      </c>
      <c r="F5554">
        <f t="shared" si="3365"/>
        <v>15</v>
      </c>
      <c r="G5554" s="1" t="str">
        <f t="shared" si="3366"/>
        <v>15:00</v>
      </c>
      <c r="H5554" t="s">
        <v>275</v>
      </c>
      <c r="I5554" t="s">
        <v>21</v>
      </c>
      <c r="J5554" t="s">
        <v>22</v>
      </c>
      <c r="K5554" t="s">
        <v>24</v>
      </c>
      <c r="L5554" t="str">
        <f t="shared" si="3367"/>
        <v>Unknown</v>
      </c>
      <c r="M5554" t="s">
        <v>35</v>
      </c>
      <c r="N5554" t="str">
        <f t="shared" si="3368"/>
        <v>Product</v>
      </c>
      <c r="P5554" t="s">
        <v>36</v>
      </c>
      <c r="Q5554" t="s">
        <v>72</v>
      </c>
      <c r="S5554" s="1">
        <v>1</v>
      </c>
      <c r="T5554" s="2">
        <v>17000</v>
      </c>
      <c r="U5554" s="2">
        <v>17000</v>
      </c>
      <c r="V5554" s="2">
        <v>38000</v>
      </c>
    </row>
    <row r="5555" spans="1:22" x14ac:dyDescent="0.3">
      <c r="A5555" t="str">
        <f>A5554</f>
        <v xml:space="preserve">S/260424/1/25
</v>
      </c>
      <c r="B5555" t="s">
        <v>11295</v>
      </c>
      <c r="C5555" t="str">
        <f t="shared" si="3362"/>
        <v>Friday</v>
      </c>
      <c r="D5555" t="str">
        <f t="shared" si="3363"/>
        <v>April</v>
      </c>
      <c r="E5555" s="9">
        <f t="shared" si="3364"/>
        <v>46136</v>
      </c>
      <c r="F5555">
        <f t="shared" si="3365"/>
        <v>15</v>
      </c>
      <c r="G5555" s="1" t="str">
        <f t="shared" si="3366"/>
        <v>15:00</v>
      </c>
      <c r="H5555" t="str">
        <f>H5554</f>
        <v>Ney</v>
      </c>
      <c r="I5555" t="str">
        <f>I5554</f>
        <v>Makan di Tempat</v>
      </c>
      <c r="J5555" t="str">
        <f>J5554</f>
        <v>QR Statis</v>
      </c>
      <c r="L5555" t="str">
        <f t="shared" si="3367"/>
        <v>Unknown</v>
      </c>
      <c r="M5555" t="s">
        <v>126</v>
      </c>
      <c r="N5555" t="str">
        <f t="shared" si="3368"/>
        <v>Product</v>
      </c>
      <c r="P5555" t="s">
        <v>26</v>
      </c>
      <c r="Q5555" t="s">
        <v>72</v>
      </c>
      <c r="S5555" s="1">
        <v>1</v>
      </c>
      <c r="T5555" s="2">
        <v>21000</v>
      </c>
      <c r="U5555" s="2">
        <v>21000</v>
      </c>
    </row>
    <row r="5556" spans="1:22" x14ac:dyDescent="0.3">
      <c r="A5556" t="s">
        <v>11298</v>
      </c>
      <c r="B5556" t="s">
        <v>11299</v>
      </c>
      <c r="C5556" t="str">
        <f t="shared" si="3362"/>
        <v>Friday</v>
      </c>
      <c r="D5556" t="str">
        <f t="shared" si="3363"/>
        <v>April</v>
      </c>
      <c r="E5556" s="9">
        <f t="shared" si="3364"/>
        <v>46136</v>
      </c>
      <c r="F5556">
        <f t="shared" si="3365"/>
        <v>15</v>
      </c>
      <c r="G5556" s="1" t="str">
        <f t="shared" si="3366"/>
        <v>15:00</v>
      </c>
      <c r="H5556" t="s">
        <v>275</v>
      </c>
      <c r="I5556" t="s">
        <v>21</v>
      </c>
      <c r="J5556" t="s">
        <v>22</v>
      </c>
      <c r="K5556" t="s">
        <v>24</v>
      </c>
      <c r="L5556" t="str">
        <f t="shared" si="3367"/>
        <v>Unknown</v>
      </c>
      <c r="M5556" t="s">
        <v>30</v>
      </c>
      <c r="N5556" t="str">
        <f t="shared" si="3368"/>
        <v>Product</v>
      </c>
      <c r="P5556" t="s">
        <v>31</v>
      </c>
      <c r="Q5556" t="s">
        <v>27</v>
      </c>
      <c r="S5556" s="1">
        <v>2</v>
      </c>
      <c r="T5556" s="2">
        <v>24000</v>
      </c>
      <c r="U5556" s="2">
        <v>48000</v>
      </c>
      <c r="V5556" s="2">
        <v>48000</v>
      </c>
    </row>
    <row r="5557" spans="1:22" x14ac:dyDescent="0.3">
      <c r="A5557" t="s">
        <v>11302</v>
      </c>
      <c r="B5557" t="s">
        <v>11303</v>
      </c>
      <c r="C5557" t="str">
        <f t="shared" si="3362"/>
        <v>Friday</v>
      </c>
      <c r="D5557" t="str">
        <f t="shared" si="3363"/>
        <v>April</v>
      </c>
      <c r="E5557" s="9">
        <f t="shared" si="3364"/>
        <v>46136</v>
      </c>
      <c r="F5557">
        <f t="shared" si="3365"/>
        <v>15</v>
      </c>
      <c r="G5557" s="1" t="str">
        <f t="shared" si="3366"/>
        <v>15:00</v>
      </c>
      <c r="H5557" t="s">
        <v>275</v>
      </c>
      <c r="I5557" t="s">
        <v>21</v>
      </c>
      <c r="J5557" t="s">
        <v>22</v>
      </c>
      <c r="K5557" t="s">
        <v>24</v>
      </c>
      <c r="L5557" t="str">
        <f t="shared" si="3367"/>
        <v>Unknown</v>
      </c>
      <c r="M5557" t="s">
        <v>35</v>
      </c>
      <c r="N5557" t="str">
        <f t="shared" si="3368"/>
        <v>Product</v>
      </c>
      <c r="P5557" t="s">
        <v>36</v>
      </c>
      <c r="Q5557" t="s">
        <v>72</v>
      </c>
      <c r="S5557" s="1">
        <v>1</v>
      </c>
      <c r="T5557" s="2">
        <v>17000</v>
      </c>
      <c r="U5557" s="2">
        <v>17000</v>
      </c>
      <c r="V5557" s="2">
        <v>36000</v>
      </c>
    </row>
    <row r="5558" spans="1:22" x14ac:dyDescent="0.3">
      <c r="A5558" t="str">
        <f>A5557</f>
        <v xml:space="preserve">S/260424/1/27
</v>
      </c>
      <c r="B5558" t="s">
        <v>11303</v>
      </c>
      <c r="C5558" t="str">
        <f t="shared" si="3362"/>
        <v>Friday</v>
      </c>
      <c r="D5558" t="str">
        <f t="shared" si="3363"/>
        <v>April</v>
      </c>
      <c r="E5558" s="9">
        <f t="shared" si="3364"/>
        <v>46136</v>
      </c>
      <c r="F5558">
        <f t="shared" si="3365"/>
        <v>15</v>
      </c>
      <c r="G5558" s="1" t="str">
        <f t="shared" si="3366"/>
        <v>15:00</v>
      </c>
      <c r="H5558" t="str">
        <f>H5557</f>
        <v>Ney</v>
      </c>
      <c r="I5558" t="str">
        <f>I5557</f>
        <v>Makan di Tempat</v>
      </c>
      <c r="J5558" t="str">
        <f>J5557</f>
        <v>QR Statis</v>
      </c>
      <c r="L5558" t="str">
        <f t="shared" si="3367"/>
        <v>Unknown</v>
      </c>
      <c r="M5558" t="s">
        <v>215</v>
      </c>
      <c r="N5558" t="str">
        <f t="shared" si="3368"/>
        <v>Product</v>
      </c>
      <c r="P5558" t="s">
        <v>36</v>
      </c>
      <c r="Q5558" t="s">
        <v>72</v>
      </c>
      <c r="S5558" s="1">
        <v>1</v>
      </c>
      <c r="T5558" s="2">
        <v>19000</v>
      </c>
      <c r="U5558" s="2">
        <v>19000</v>
      </c>
    </row>
    <row r="5559" spans="1:22" x14ac:dyDescent="0.3">
      <c r="A5559" t="s">
        <v>11306</v>
      </c>
      <c r="B5559" t="s">
        <v>11307</v>
      </c>
      <c r="C5559" t="str">
        <f t="shared" si="3362"/>
        <v>Friday</v>
      </c>
      <c r="D5559" t="str">
        <f t="shared" si="3363"/>
        <v>April</v>
      </c>
      <c r="E5559" s="9">
        <f t="shared" si="3364"/>
        <v>46136</v>
      </c>
      <c r="F5559">
        <f t="shared" si="3365"/>
        <v>15</v>
      </c>
      <c r="G5559" s="1" t="str">
        <f t="shared" si="3366"/>
        <v>15:00</v>
      </c>
      <c r="H5559" t="s">
        <v>275</v>
      </c>
      <c r="I5559" t="s">
        <v>21</v>
      </c>
      <c r="J5559" t="s">
        <v>22</v>
      </c>
      <c r="K5559" t="s">
        <v>3249</v>
      </c>
      <c r="L5559" t="str">
        <f t="shared" si="3367"/>
        <v>Identified</v>
      </c>
      <c r="M5559" t="s">
        <v>287</v>
      </c>
      <c r="N5559" t="str">
        <f t="shared" si="3368"/>
        <v>Product</v>
      </c>
      <c r="P5559" t="s">
        <v>26</v>
      </c>
      <c r="Q5559" t="s">
        <v>27</v>
      </c>
      <c r="S5559" s="1">
        <v>1</v>
      </c>
      <c r="T5559" s="2">
        <v>22000</v>
      </c>
      <c r="U5559" s="2">
        <v>22000</v>
      </c>
      <c r="V5559" s="2">
        <v>44000</v>
      </c>
    </row>
    <row r="5560" spans="1:22" x14ac:dyDescent="0.3">
      <c r="A5560" t="str">
        <f>A5559</f>
        <v xml:space="preserve">S/260424/1/28
</v>
      </c>
      <c r="B5560" t="s">
        <v>11307</v>
      </c>
      <c r="C5560" t="str">
        <f t="shared" si="3362"/>
        <v>Friday</v>
      </c>
      <c r="D5560" t="str">
        <f t="shared" si="3363"/>
        <v>April</v>
      </c>
      <c r="E5560" s="9">
        <f t="shared" si="3364"/>
        <v>46136</v>
      </c>
      <c r="F5560">
        <f t="shared" si="3365"/>
        <v>15</v>
      </c>
      <c r="G5560" s="1" t="str">
        <f t="shared" si="3366"/>
        <v>15:00</v>
      </c>
      <c r="H5560" t="str">
        <f>H5559</f>
        <v>Ney</v>
      </c>
      <c r="I5560" t="str">
        <f>I5559</f>
        <v>Makan di Tempat</v>
      </c>
      <c r="J5560" t="str">
        <f>J5559</f>
        <v>QR Statis</v>
      </c>
      <c r="L5560" t="str">
        <f t="shared" si="3367"/>
        <v>Unknown</v>
      </c>
      <c r="M5560" t="s">
        <v>374</v>
      </c>
      <c r="N5560" t="str">
        <f t="shared" si="3368"/>
        <v>Product</v>
      </c>
      <c r="O5560" t="s">
        <v>11310</v>
      </c>
      <c r="P5560" t="s">
        <v>93</v>
      </c>
      <c r="S5560" s="1">
        <v>1</v>
      </c>
      <c r="T5560" s="2">
        <v>22000</v>
      </c>
      <c r="U5560" s="2">
        <v>22000</v>
      </c>
    </row>
    <row r="5561" spans="1:22" x14ac:dyDescent="0.3">
      <c r="A5561" t="s">
        <v>11311</v>
      </c>
      <c r="B5561" t="s">
        <v>11312</v>
      </c>
      <c r="C5561" t="str">
        <f t="shared" si="3362"/>
        <v>Friday</v>
      </c>
      <c r="D5561" t="str">
        <f t="shared" si="3363"/>
        <v>April</v>
      </c>
      <c r="E5561" s="9">
        <f t="shared" si="3364"/>
        <v>46136</v>
      </c>
      <c r="F5561">
        <f t="shared" si="3365"/>
        <v>16</v>
      </c>
      <c r="G5561" s="1" t="str">
        <f t="shared" si="3366"/>
        <v>16:00</v>
      </c>
      <c r="H5561" t="s">
        <v>13900</v>
      </c>
      <c r="I5561" t="s">
        <v>21</v>
      </c>
      <c r="J5561" t="s">
        <v>22</v>
      </c>
      <c r="K5561" t="s">
        <v>24</v>
      </c>
      <c r="L5561" t="str">
        <f t="shared" si="3367"/>
        <v>Unknown</v>
      </c>
      <c r="M5561" t="s">
        <v>30</v>
      </c>
      <c r="N5561" t="str">
        <f t="shared" si="3368"/>
        <v>Product</v>
      </c>
      <c r="P5561" t="s">
        <v>31</v>
      </c>
      <c r="Q5561" t="s">
        <v>27</v>
      </c>
      <c r="S5561" s="1">
        <v>1</v>
      </c>
      <c r="T5561" s="2">
        <v>24000</v>
      </c>
      <c r="U5561" s="2">
        <v>24000</v>
      </c>
      <c r="V5561" s="2">
        <v>24000</v>
      </c>
    </row>
    <row r="5562" spans="1:22" x14ac:dyDescent="0.3">
      <c r="A5562" t="s">
        <v>11315</v>
      </c>
      <c r="B5562" t="s">
        <v>11316</v>
      </c>
      <c r="C5562" t="str">
        <f t="shared" si="3362"/>
        <v>Friday</v>
      </c>
      <c r="D5562" t="str">
        <f t="shared" si="3363"/>
        <v>April</v>
      </c>
      <c r="E5562" s="9">
        <f t="shared" si="3364"/>
        <v>46136</v>
      </c>
      <c r="F5562">
        <f t="shared" si="3365"/>
        <v>16</v>
      </c>
      <c r="G5562" s="1" t="str">
        <f t="shared" si="3366"/>
        <v>16:00</v>
      </c>
      <c r="H5562" t="s">
        <v>13903</v>
      </c>
      <c r="I5562" t="s">
        <v>21</v>
      </c>
      <c r="J5562" t="s">
        <v>49</v>
      </c>
      <c r="K5562" t="s">
        <v>24</v>
      </c>
      <c r="L5562" t="str">
        <f t="shared" si="3367"/>
        <v>Unknown</v>
      </c>
      <c r="M5562" t="s">
        <v>25</v>
      </c>
      <c r="N5562" t="str">
        <f t="shared" si="3368"/>
        <v>Product</v>
      </c>
      <c r="P5562" t="s">
        <v>26</v>
      </c>
      <c r="Q5562" t="s">
        <v>27</v>
      </c>
      <c r="S5562" s="1">
        <v>1</v>
      </c>
      <c r="T5562" s="2">
        <v>22000</v>
      </c>
      <c r="U5562" s="2">
        <v>22000</v>
      </c>
      <c r="V5562" s="2">
        <v>22000</v>
      </c>
    </row>
    <row r="5563" spans="1:22" x14ac:dyDescent="0.3">
      <c r="A5563" t="s">
        <v>11319</v>
      </c>
      <c r="B5563" t="s">
        <v>11320</v>
      </c>
      <c r="C5563" t="str">
        <f t="shared" si="3362"/>
        <v>Friday</v>
      </c>
      <c r="D5563" t="str">
        <f t="shared" si="3363"/>
        <v>April</v>
      </c>
      <c r="E5563" s="9">
        <f t="shared" si="3364"/>
        <v>46136</v>
      </c>
      <c r="F5563">
        <f t="shared" si="3365"/>
        <v>16</v>
      </c>
      <c r="G5563" s="1" t="str">
        <f t="shared" si="3366"/>
        <v>16:00</v>
      </c>
      <c r="H5563" t="s">
        <v>13900</v>
      </c>
      <c r="I5563" t="s">
        <v>21</v>
      </c>
      <c r="J5563" t="s">
        <v>908</v>
      </c>
      <c r="K5563" t="s">
        <v>86</v>
      </c>
      <c r="L5563" t="str">
        <f t="shared" si="3367"/>
        <v>Identified</v>
      </c>
      <c r="M5563" t="s">
        <v>25</v>
      </c>
      <c r="N5563" t="str">
        <f t="shared" si="3368"/>
        <v>Product</v>
      </c>
      <c r="P5563" t="s">
        <v>26</v>
      </c>
      <c r="Q5563" t="s">
        <v>72</v>
      </c>
      <c r="S5563" s="1">
        <v>1</v>
      </c>
      <c r="T5563" s="2">
        <v>20000</v>
      </c>
      <c r="U5563" s="2">
        <v>20000</v>
      </c>
      <c r="V5563" s="2">
        <v>121000</v>
      </c>
    </row>
    <row r="5564" spans="1:22" x14ac:dyDescent="0.3">
      <c r="A5564" t="str">
        <f t="shared" ref="A5564:A5568" si="3393">A5563</f>
        <v xml:space="preserve">S/260424/1/31
</v>
      </c>
      <c r="B5564" t="s">
        <v>11320</v>
      </c>
      <c r="C5564" t="str">
        <f t="shared" si="3362"/>
        <v>Friday</v>
      </c>
      <c r="D5564" t="str">
        <f t="shared" si="3363"/>
        <v>April</v>
      </c>
      <c r="E5564" s="9">
        <f t="shared" si="3364"/>
        <v>46136</v>
      </c>
      <c r="F5564">
        <f t="shared" si="3365"/>
        <v>16</v>
      </c>
      <c r="G5564" s="1" t="str">
        <f t="shared" si="3366"/>
        <v>16:00</v>
      </c>
      <c r="H5564" t="str">
        <f t="shared" ref="H5564:H5568" si="3394">H5563</f>
        <v>Noerch</v>
      </c>
      <c r="I5564" t="str">
        <f t="shared" ref="I5564:I5568" si="3395">I5563</f>
        <v>Makan di Tempat</v>
      </c>
      <c r="J5564" t="str">
        <f t="shared" ref="J5564:J5568" si="3396">J5563</f>
        <v>EDC</v>
      </c>
      <c r="L5564" t="str">
        <f t="shared" si="3367"/>
        <v>Unknown</v>
      </c>
      <c r="M5564" t="s">
        <v>257</v>
      </c>
      <c r="N5564" t="str">
        <f t="shared" si="3368"/>
        <v>Product</v>
      </c>
      <c r="P5564" t="s">
        <v>40</v>
      </c>
      <c r="S5564" s="1">
        <v>1</v>
      </c>
      <c r="T5564" s="2">
        <v>18000</v>
      </c>
      <c r="U5564" s="2">
        <v>18000</v>
      </c>
    </row>
    <row r="5565" spans="1:22" x14ac:dyDescent="0.3">
      <c r="A5565" t="str">
        <f t="shared" si="3393"/>
        <v xml:space="preserve">S/260424/1/31
</v>
      </c>
      <c r="B5565" t="s">
        <v>11320</v>
      </c>
      <c r="C5565" t="str">
        <f t="shared" si="3362"/>
        <v>Friday</v>
      </c>
      <c r="D5565" t="str">
        <f t="shared" si="3363"/>
        <v>April</v>
      </c>
      <c r="E5565" s="9">
        <f t="shared" si="3364"/>
        <v>46136</v>
      </c>
      <c r="F5565">
        <f t="shared" si="3365"/>
        <v>16</v>
      </c>
      <c r="G5565" s="1" t="str">
        <f t="shared" si="3366"/>
        <v>16:00</v>
      </c>
      <c r="H5565" t="str">
        <f t="shared" si="3394"/>
        <v>Noerch</v>
      </c>
      <c r="I5565" t="str">
        <f t="shared" si="3395"/>
        <v>Makan di Tempat</v>
      </c>
      <c r="J5565" t="str">
        <f t="shared" si="3396"/>
        <v>EDC</v>
      </c>
      <c r="L5565" t="str">
        <f t="shared" si="3367"/>
        <v>Unknown</v>
      </c>
      <c r="M5565" t="s">
        <v>51</v>
      </c>
      <c r="N5565" t="str">
        <f t="shared" si="3368"/>
        <v>Product</v>
      </c>
      <c r="P5565" t="s">
        <v>52</v>
      </c>
      <c r="Q5565" t="s">
        <v>72</v>
      </c>
      <c r="S5565" s="1">
        <v>1</v>
      </c>
      <c r="T5565" s="2">
        <v>20000</v>
      </c>
      <c r="U5565" s="2">
        <v>20000</v>
      </c>
    </row>
    <row r="5566" spans="1:22" x14ac:dyDescent="0.3">
      <c r="A5566" t="str">
        <f t="shared" si="3393"/>
        <v xml:space="preserve">S/260424/1/31
</v>
      </c>
      <c r="B5566" t="s">
        <v>11320</v>
      </c>
      <c r="C5566" t="str">
        <f t="shared" si="3362"/>
        <v>Friday</v>
      </c>
      <c r="D5566" t="str">
        <f t="shared" si="3363"/>
        <v>April</v>
      </c>
      <c r="E5566" s="9">
        <f t="shared" si="3364"/>
        <v>46136</v>
      </c>
      <c r="F5566">
        <f t="shared" si="3365"/>
        <v>16</v>
      </c>
      <c r="G5566" s="1" t="str">
        <f t="shared" si="3366"/>
        <v>16:00</v>
      </c>
      <c r="H5566" t="str">
        <f t="shared" si="3394"/>
        <v>Noerch</v>
      </c>
      <c r="I5566" t="str">
        <f t="shared" si="3395"/>
        <v>Makan di Tempat</v>
      </c>
      <c r="J5566" t="str">
        <f t="shared" si="3396"/>
        <v>EDC</v>
      </c>
      <c r="L5566" t="str">
        <f t="shared" si="3367"/>
        <v>Unknown</v>
      </c>
      <c r="M5566" t="s">
        <v>726</v>
      </c>
      <c r="N5566" t="str">
        <f t="shared" si="3368"/>
        <v>Product</v>
      </c>
      <c r="P5566" t="s">
        <v>183</v>
      </c>
      <c r="S5566" s="1">
        <v>1</v>
      </c>
      <c r="T5566" s="2">
        <v>19000</v>
      </c>
      <c r="U5566" s="2">
        <v>19000</v>
      </c>
    </row>
    <row r="5567" spans="1:22" x14ac:dyDescent="0.3">
      <c r="A5567" t="str">
        <f t="shared" si="3393"/>
        <v xml:space="preserve">S/260424/1/31
</v>
      </c>
      <c r="B5567" t="s">
        <v>11320</v>
      </c>
      <c r="C5567" t="str">
        <f t="shared" si="3362"/>
        <v>Friday</v>
      </c>
      <c r="D5567" t="str">
        <f t="shared" si="3363"/>
        <v>April</v>
      </c>
      <c r="E5567" s="9">
        <f t="shared" si="3364"/>
        <v>46136</v>
      </c>
      <c r="F5567">
        <f t="shared" si="3365"/>
        <v>16</v>
      </c>
      <c r="G5567" s="1" t="str">
        <f t="shared" si="3366"/>
        <v>16:00</v>
      </c>
      <c r="H5567" t="str">
        <f t="shared" si="3394"/>
        <v>Noerch</v>
      </c>
      <c r="I5567" t="str">
        <f t="shared" si="3395"/>
        <v>Makan di Tempat</v>
      </c>
      <c r="J5567" t="str">
        <f t="shared" si="3396"/>
        <v>EDC</v>
      </c>
      <c r="L5567" t="str">
        <f t="shared" si="3367"/>
        <v>Unknown</v>
      </c>
      <c r="M5567" t="s">
        <v>680</v>
      </c>
      <c r="N5567" t="str">
        <f t="shared" si="3368"/>
        <v>Product</v>
      </c>
      <c r="P5567" t="s">
        <v>681</v>
      </c>
      <c r="Q5567" t="s">
        <v>27</v>
      </c>
      <c r="S5567" s="1">
        <v>1</v>
      </c>
      <c r="T5567" s="2">
        <v>24000</v>
      </c>
      <c r="U5567" s="2">
        <v>24000</v>
      </c>
    </row>
    <row r="5568" spans="1:22" x14ac:dyDescent="0.3">
      <c r="A5568" t="str">
        <f t="shared" si="3393"/>
        <v xml:space="preserve">S/260424/1/31
</v>
      </c>
      <c r="B5568" t="s">
        <v>11320</v>
      </c>
      <c r="C5568" t="str">
        <f t="shared" si="3362"/>
        <v>Friday</v>
      </c>
      <c r="D5568" t="str">
        <f t="shared" si="3363"/>
        <v>April</v>
      </c>
      <c r="E5568" s="9">
        <f t="shared" si="3364"/>
        <v>46136</v>
      </c>
      <c r="F5568">
        <f t="shared" si="3365"/>
        <v>16</v>
      </c>
      <c r="G5568" s="1" t="str">
        <f t="shared" si="3366"/>
        <v>16:00</v>
      </c>
      <c r="H5568" t="str">
        <f t="shared" si="3394"/>
        <v>Noerch</v>
      </c>
      <c r="I5568" t="str">
        <f t="shared" si="3395"/>
        <v>Makan di Tempat</v>
      </c>
      <c r="J5568" t="str">
        <f t="shared" si="3396"/>
        <v>EDC</v>
      </c>
      <c r="L5568" t="str">
        <f t="shared" si="3367"/>
        <v>Unknown</v>
      </c>
      <c r="M5568" t="s">
        <v>30</v>
      </c>
      <c r="N5568" t="str">
        <f t="shared" si="3368"/>
        <v>Product</v>
      </c>
      <c r="P5568" t="s">
        <v>31</v>
      </c>
      <c r="Q5568" t="s">
        <v>72</v>
      </c>
      <c r="S5568" s="1">
        <v>1</v>
      </c>
      <c r="T5568" s="2">
        <v>20000</v>
      </c>
      <c r="U5568" s="2">
        <v>20000</v>
      </c>
    </row>
    <row r="5569" spans="1:22" x14ac:dyDescent="0.3">
      <c r="A5569" t="s">
        <v>11323</v>
      </c>
      <c r="B5569" t="s">
        <v>11324</v>
      </c>
      <c r="C5569" t="str">
        <f t="shared" si="3362"/>
        <v>Friday</v>
      </c>
      <c r="D5569" t="str">
        <f t="shared" si="3363"/>
        <v>April</v>
      </c>
      <c r="E5569" s="9">
        <f t="shared" si="3364"/>
        <v>46136</v>
      </c>
      <c r="F5569">
        <f t="shared" si="3365"/>
        <v>17</v>
      </c>
      <c r="G5569" s="1" t="str">
        <f t="shared" si="3366"/>
        <v>17:00</v>
      </c>
      <c r="H5569" t="s">
        <v>13900</v>
      </c>
      <c r="I5569" t="s">
        <v>21</v>
      </c>
      <c r="J5569" t="s">
        <v>22</v>
      </c>
      <c r="K5569" t="s">
        <v>24</v>
      </c>
      <c r="L5569" t="str">
        <f t="shared" si="3367"/>
        <v>Unknown</v>
      </c>
      <c r="M5569" t="s">
        <v>35</v>
      </c>
      <c r="N5569" t="str">
        <f t="shared" si="3368"/>
        <v>Product</v>
      </c>
      <c r="P5569" t="s">
        <v>36</v>
      </c>
      <c r="Q5569" t="s">
        <v>72</v>
      </c>
      <c r="S5569" s="1">
        <v>1</v>
      </c>
      <c r="T5569" s="2">
        <v>17000</v>
      </c>
      <c r="U5569" s="2">
        <v>17000</v>
      </c>
      <c r="V5569" s="2">
        <v>37000</v>
      </c>
    </row>
    <row r="5570" spans="1:22" x14ac:dyDescent="0.3">
      <c r="A5570" t="str">
        <f>A5569</f>
        <v xml:space="preserve">S/260424/1/32
</v>
      </c>
      <c r="B5570" t="s">
        <v>11324</v>
      </c>
      <c r="C5570" t="str">
        <f t="shared" si="3362"/>
        <v>Friday</v>
      </c>
      <c r="D5570" t="str">
        <f t="shared" si="3363"/>
        <v>April</v>
      </c>
      <c r="E5570" s="9">
        <f t="shared" si="3364"/>
        <v>46136</v>
      </c>
      <c r="F5570">
        <f t="shared" si="3365"/>
        <v>17</v>
      </c>
      <c r="G5570" s="1" t="str">
        <f t="shared" si="3366"/>
        <v>17:00</v>
      </c>
      <c r="H5570" t="str">
        <f>H5569</f>
        <v>Noerch</v>
      </c>
      <c r="I5570" t="str">
        <f>I5569</f>
        <v>Makan di Tempat</v>
      </c>
      <c r="J5570" t="str">
        <f>J5569</f>
        <v>QR Statis</v>
      </c>
      <c r="L5570" t="str">
        <f t="shared" si="3367"/>
        <v>Unknown</v>
      </c>
      <c r="M5570" t="s">
        <v>71</v>
      </c>
      <c r="N5570" t="str">
        <f t="shared" si="3368"/>
        <v>Product</v>
      </c>
      <c r="P5570" t="s">
        <v>52</v>
      </c>
      <c r="Q5570" t="s">
        <v>72</v>
      </c>
      <c r="S5570" s="1">
        <v>1</v>
      </c>
      <c r="T5570" s="2">
        <v>20000</v>
      </c>
      <c r="U5570" s="2">
        <v>20000</v>
      </c>
    </row>
    <row r="5571" spans="1:22" x14ac:dyDescent="0.3">
      <c r="A5571" t="s">
        <v>11327</v>
      </c>
      <c r="B5571" t="s">
        <v>11328</v>
      </c>
      <c r="C5571" t="str">
        <f t="shared" ref="C5571:C5634" si="3397">TEXT(DATEVALUE(LEFT(B5571,FIND(",",B5571)-1)),"dddd")</f>
        <v>Friday</v>
      </c>
      <c r="D5571" t="str">
        <f t="shared" ref="D5571:D5634" si="3398">TEXT(DATEVALUE(LEFT(B5571,FIND(",",B5571)-1)),"mmmm")</f>
        <v>April</v>
      </c>
      <c r="E5571" s="9">
        <f t="shared" ref="E5571:E5634" si="3399">IF(B5571="","",DATEVALUE(LEFT(B5571,FIND(",",B5571)-1)))</f>
        <v>46136</v>
      </c>
      <c r="F5571">
        <f t="shared" ref="F5571:F5634" si="3400">HOUR(TIMEVALUE(RIGHT(B5571,8)))</f>
        <v>17</v>
      </c>
      <c r="G5571" s="1" t="str">
        <f t="shared" ref="G5571:G5634" si="3401">TEXT(TIME(HOUR(TIMEVALUE(RIGHT(B5571,8))),0,0),"hh:mm")</f>
        <v>17:00</v>
      </c>
      <c r="H5571" t="s">
        <v>13903</v>
      </c>
      <c r="I5571" t="s">
        <v>21</v>
      </c>
      <c r="J5571" t="s">
        <v>22</v>
      </c>
      <c r="K5571" t="s">
        <v>24</v>
      </c>
      <c r="L5571" t="str">
        <f t="shared" ref="L5571:L5634" si="3402">IF(OR(K5571="",K5571="-"),"Unknown","Identified")</f>
        <v>Unknown</v>
      </c>
      <c r="M5571" t="s">
        <v>162</v>
      </c>
      <c r="N5571" t="str">
        <f t="shared" ref="N5571:N5634" si="3403">IF(ISNUMBER(SEARCH("Diskon",M5571)),"Discount","Product")</f>
        <v>Product</v>
      </c>
      <c r="P5571" t="s">
        <v>52</v>
      </c>
      <c r="Q5571" t="s">
        <v>27</v>
      </c>
      <c r="S5571" s="1">
        <v>1</v>
      </c>
      <c r="T5571" s="2">
        <v>23000</v>
      </c>
      <c r="U5571" s="2">
        <v>23000</v>
      </c>
      <c r="V5571" s="2">
        <v>23000</v>
      </c>
    </row>
    <row r="5572" spans="1:22" x14ac:dyDescent="0.3">
      <c r="A5572" t="s">
        <v>11331</v>
      </c>
      <c r="B5572" t="s">
        <v>11332</v>
      </c>
      <c r="C5572" t="str">
        <f t="shared" si="3397"/>
        <v>Friday</v>
      </c>
      <c r="D5572" t="str">
        <f t="shared" si="3398"/>
        <v>April</v>
      </c>
      <c r="E5572" s="9">
        <f t="shared" si="3399"/>
        <v>46136</v>
      </c>
      <c r="F5572">
        <f t="shared" si="3400"/>
        <v>18</v>
      </c>
      <c r="G5572" s="1" t="str">
        <f t="shared" si="3401"/>
        <v>18:00</v>
      </c>
      <c r="H5572" t="s">
        <v>13900</v>
      </c>
      <c r="I5572" t="s">
        <v>21</v>
      </c>
      <c r="J5572" t="s">
        <v>49</v>
      </c>
      <c r="K5572" t="s">
        <v>161</v>
      </c>
      <c r="L5572" t="str">
        <f t="shared" si="3402"/>
        <v>Identified</v>
      </c>
      <c r="M5572" t="s">
        <v>179</v>
      </c>
      <c r="N5572" t="str">
        <f t="shared" si="3403"/>
        <v>Product</v>
      </c>
      <c r="P5572" t="s">
        <v>40</v>
      </c>
      <c r="S5572" s="1">
        <v>1</v>
      </c>
      <c r="T5572" s="2">
        <v>17000</v>
      </c>
      <c r="U5572" s="2">
        <v>17000</v>
      </c>
      <c r="V5572" s="2">
        <v>54000</v>
      </c>
    </row>
    <row r="5573" spans="1:22" x14ac:dyDescent="0.3">
      <c r="A5573" t="str">
        <f t="shared" ref="A5573:A5574" si="3404">A5572</f>
        <v xml:space="preserve">S/260424/1/34
</v>
      </c>
      <c r="B5573" t="s">
        <v>11332</v>
      </c>
      <c r="C5573" t="str">
        <f t="shared" si="3397"/>
        <v>Friday</v>
      </c>
      <c r="D5573" t="str">
        <f t="shared" si="3398"/>
        <v>April</v>
      </c>
      <c r="E5573" s="9">
        <f t="shared" si="3399"/>
        <v>46136</v>
      </c>
      <c r="F5573">
        <f t="shared" si="3400"/>
        <v>18</v>
      </c>
      <c r="G5573" s="1" t="str">
        <f t="shared" si="3401"/>
        <v>18:00</v>
      </c>
      <c r="H5573" t="str">
        <f t="shared" ref="H5573:H5574" si="3405">H5572</f>
        <v>Noerch</v>
      </c>
      <c r="I5573" t="str">
        <f t="shared" ref="I5573:I5574" si="3406">I5572</f>
        <v>Makan di Tempat</v>
      </c>
      <c r="J5573" t="str">
        <f t="shared" ref="J5573:J5574" si="3407">J5572</f>
        <v>Tunai</v>
      </c>
      <c r="L5573" t="str">
        <f t="shared" si="3402"/>
        <v>Unknown</v>
      </c>
      <c r="M5573" t="s">
        <v>147</v>
      </c>
      <c r="N5573" t="str">
        <f t="shared" si="3403"/>
        <v>Product</v>
      </c>
      <c r="P5573" t="s">
        <v>44</v>
      </c>
      <c r="Q5573" t="s">
        <v>216</v>
      </c>
      <c r="S5573" s="1">
        <v>1</v>
      </c>
      <c r="T5573" s="2">
        <v>17000</v>
      </c>
      <c r="U5573" s="2">
        <v>17000</v>
      </c>
    </row>
    <row r="5574" spans="1:22" x14ac:dyDescent="0.3">
      <c r="A5574" t="str">
        <f t="shared" si="3404"/>
        <v xml:space="preserve">S/260424/1/34
</v>
      </c>
      <c r="B5574" t="s">
        <v>11332</v>
      </c>
      <c r="C5574" t="str">
        <f t="shared" si="3397"/>
        <v>Friday</v>
      </c>
      <c r="D5574" t="str">
        <f t="shared" si="3398"/>
        <v>April</v>
      </c>
      <c r="E5574" s="9">
        <f t="shared" si="3399"/>
        <v>46136</v>
      </c>
      <c r="F5574">
        <f t="shared" si="3400"/>
        <v>18</v>
      </c>
      <c r="G5574" s="1" t="str">
        <f t="shared" si="3401"/>
        <v>18:00</v>
      </c>
      <c r="H5574" t="str">
        <f t="shared" si="3405"/>
        <v>Noerch</v>
      </c>
      <c r="I5574" t="str">
        <f t="shared" si="3406"/>
        <v>Makan di Tempat</v>
      </c>
      <c r="J5574" t="str">
        <f t="shared" si="3407"/>
        <v>Tunai</v>
      </c>
      <c r="L5574" t="str">
        <f t="shared" si="3402"/>
        <v>Unknown</v>
      </c>
      <c r="M5574" t="s">
        <v>147</v>
      </c>
      <c r="N5574" t="str">
        <f t="shared" si="3403"/>
        <v>Product</v>
      </c>
      <c r="P5574" t="s">
        <v>44</v>
      </c>
      <c r="Q5574" t="s">
        <v>27</v>
      </c>
      <c r="S5574" s="1">
        <v>1</v>
      </c>
      <c r="T5574" s="2">
        <v>20000</v>
      </c>
      <c r="U5574" s="2">
        <v>20000</v>
      </c>
    </row>
    <row r="5575" spans="1:22" x14ac:dyDescent="0.3">
      <c r="A5575" t="s">
        <v>11335</v>
      </c>
      <c r="B5575" t="s">
        <v>11336</v>
      </c>
      <c r="C5575" t="str">
        <f t="shared" si="3397"/>
        <v>Friday</v>
      </c>
      <c r="D5575" t="str">
        <f t="shared" si="3398"/>
        <v>April</v>
      </c>
      <c r="E5575" s="9">
        <f t="shared" si="3399"/>
        <v>46136</v>
      </c>
      <c r="F5575">
        <f t="shared" si="3400"/>
        <v>18</v>
      </c>
      <c r="G5575" s="1" t="str">
        <f t="shared" si="3401"/>
        <v>18:00</v>
      </c>
      <c r="H5575" t="s">
        <v>13900</v>
      </c>
      <c r="I5575" t="s">
        <v>21</v>
      </c>
      <c r="J5575" t="s">
        <v>22</v>
      </c>
      <c r="K5575" t="s">
        <v>24</v>
      </c>
      <c r="L5575" t="str">
        <f t="shared" si="3402"/>
        <v>Unknown</v>
      </c>
      <c r="M5575" t="s">
        <v>30</v>
      </c>
      <c r="N5575" t="str">
        <f t="shared" si="3403"/>
        <v>Product</v>
      </c>
      <c r="P5575" t="s">
        <v>31</v>
      </c>
      <c r="Q5575" t="s">
        <v>27</v>
      </c>
      <c r="S5575" s="1">
        <v>2</v>
      </c>
      <c r="T5575" s="2">
        <v>24000</v>
      </c>
      <c r="U5575" s="2">
        <v>48000</v>
      </c>
      <c r="V5575" s="2">
        <v>48000</v>
      </c>
    </row>
    <row r="5576" spans="1:22" x14ac:dyDescent="0.3">
      <c r="A5576" t="s">
        <v>11339</v>
      </c>
      <c r="B5576" t="s">
        <v>11340</v>
      </c>
      <c r="C5576" t="str">
        <f t="shared" si="3397"/>
        <v>Friday</v>
      </c>
      <c r="D5576" t="str">
        <f t="shared" si="3398"/>
        <v>April</v>
      </c>
      <c r="E5576" s="9">
        <f t="shared" si="3399"/>
        <v>46136</v>
      </c>
      <c r="F5576">
        <f t="shared" si="3400"/>
        <v>18</v>
      </c>
      <c r="G5576" s="1" t="str">
        <f t="shared" si="3401"/>
        <v>18:00</v>
      </c>
      <c r="H5576" t="s">
        <v>13900</v>
      </c>
      <c r="I5576" t="s">
        <v>21</v>
      </c>
      <c r="J5576" t="s">
        <v>22</v>
      </c>
      <c r="K5576" t="s">
        <v>1832</v>
      </c>
      <c r="L5576" t="str">
        <f t="shared" si="3402"/>
        <v>Identified</v>
      </c>
      <c r="M5576" t="s">
        <v>287</v>
      </c>
      <c r="N5576" t="str">
        <f t="shared" si="3403"/>
        <v>Product</v>
      </c>
      <c r="P5576" t="s">
        <v>26</v>
      </c>
      <c r="Q5576" t="s">
        <v>72</v>
      </c>
      <c r="S5576" s="1">
        <v>2</v>
      </c>
      <c r="T5576" s="2">
        <v>20000</v>
      </c>
      <c r="U5576" s="2">
        <v>40000</v>
      </c>
      <c r="V5576" s="2">
        <v>78000</v>
      </c>
    </row>
    <row r="5577" spans="1:22" x14ac:dyDescent="0.3">
      <c r="A5577" t="str">
        <f t="shared" ref="A5577:A5578" si="3408">A5576</f>
        <v xml:space="preserve">S/260424/1/36
</v>
      </c>
      <c r="B5577" t="s">
        <v>11340</v>
      </c>
      <c r="C5577" t="str">
        <f t="shared" si="3397"/>
        <v>Friday</v>
      </c>
      <c r="D5577" t="str">
        <f t="shared" si="3398"/>
        <v>April</v>
      </c>
      <c r="E5577" s="9">
        <f t="shared" si="3399"/>
        <v>46136</v>
      </c>
      <c r="F5577">
        <f t="shared" si="3400"/>
        <v>18</v>
      </c>
      <c r="G5577" s="1" t="str">
        <f t="shared" si="3401"/>
        <v>18:00</v>
      </c>
      <c r="H5577" t="str">
        <f t="shared" ref="H5577:H5578" si="3409">H5576</f>
        <v>Noerch</v>
      </c>
      <c r="I5577" t="str">
        <f t="shared" ref="I5577:I5578" si="3410">I5576</f>
        <v>Makan di Tempat</v>
      </c>
      <c r="J5577" t="str">
        <f t="shared" ref="J5577:J5578" si="3411">J5576</f>
        <v>QR Statis</v>
      </c>
      <c r="L5577" t="str">
        <f t="shared" si="3402"/>
        <v>Unknown</v>
      </c>
      <c r="M5577" t="s">
        <v>39</v>
      </c>
      <c r="N5577" t="str">
        <f t="shared" si="3403"/>
        <v>Product</v>
      </c>
      <c r="P5577" t="s">
        <v>40</v>
      </c>
      <c r="S5577" s="1">
        <v>1</v>
      </c>
      <c r="T5577" s="2">
        <v>14000</v>
      </c>
      <c r="U5577" s="2">
        <v>14000</v>
      </c>
    </row>
    <row r="5578" spans="1:22" x14ac:dyDescent="0.3">
      <c r="A5578" t="str">
        <f t="shared" si="3408"/>
        <v xml:space="preserve">S/260424/1/36
</v>
      </c>
      <c r="B5578" t="s">
        <v>11340</v>
      </c>
      <c r="C5578" t="str">
        <f t="shared" si="3397"/>
        <v>Friday</v>
      </c>
      <c r="D5578" t="str">
        <f t="shared" si="3398"/>
        <v>April</v>
      </c>
      <c r="E5578" s="9">
        <f t="shared" si="3399"/>
        <v>46136</v>
      </c>
      <c r="F5578">
        <f t="shared" si="3400"/>
        <v>18</v>
      </c>
      <c r="G5578" s="1" t="str">
        <f t="shared" si="3401"/>
        <v>18:00</v>
      </c>
      <c r="H5578" t="str">
        <f t="shared" si="3409"/>
        <v>Noerch</v>
      </c>
      <c r="I5578" t="str">
        <f t="shared" si="3410"/>
        <v>Makan di Tempat</v>
      </c>
      <c r="J5578" t="str">
        <f t="shared" si="3411"/>
        <v>QR Statis</v>
      </c>
      <c r="L5578" t="str">
        <f t="shared" si="3402"/>
        <v>Unknown</v>
      </c>
      <c r="M5578" t="s">
        <v>561</v>
      </c>
      <c r="N5578" t="str">
        <f t="shared" si="3403"/>
        <v>Product</v>
      </c>
      <c r="P5578" t="s">
        <v>198</v>
      </c>
      <c r="Q5578" t="s">
        <v>27</v>
      </c>
      <c r="S5578" s="1">
        <v>1</v>
      </c>
      <c r="T5578" s="2">
        <v>24000</v>
      </c>
      <c r="U5578" s="2">
        <v>24000</v>
      </c>
    </row>
    <row r="5579" spans="1:22" x14ac:dyDescent="0.3">
      <c r="A5579" t="s">
        <v>11343</v>
      </c>
      <c r="B5579" t="s">
        <v>11344</v>
      </c>
      <c r="C5579" t="str">
        <f t="shared" si="3397"/>
        <v>Friday</v>
      </c>
      <c r="D5579" t="str">
        <f t="shared" si="3398"/>
        <v>April</v>
      </c>
      <c r="E5579" s="9">
        <f t="shared" si="3399"/>
        <v>46136</v>
      </c>
      <c r="F5579">
        <f t="shared" si="3400"/>
        <v>18</v>
      </c>
      <c r="G5579" s="1" t="str">
        <f t="shared" si="3401"/>
        <v>18:00</v>
      </c>
      <c r="H5579" t="s">
        <v>13900</v>
      </c>
      <c r="I5579" t="s">
        <v>21</v>
      </c>
      <c r="J5579" t="s">
        <v>22</v>
      </c>
      <c r="K5579" t="s">
        <v>24</v>
      </c>
      <c r="L5579" t="str">
        <f t="shared" si="3402"/>
        <v>Unknown</v>
      </c>
      <c r="M5579" t="s">
        <v>71</v>
      </c>
      <c r="N5579" t="str">
        <f t="shared" si="3403"/>
        <v>Product</v>
      </c>
      <c r="P5579" t="s">
        <v>52</v>
      </c>
      <c r="Q5579" t="s">
        <v>72</v>
      </c>
      <c r="S5579" s="1">
        <v>1</v>
      </c>
      <c r="T5579" s="2">
        <v>20000</v>
      </c>
      <c r="U5579" s="2">
        <v>20000</v>
      </c>
      <c r="V5579" s="2">
        <v>45000</v>
      </c>
    </row>
    <row r="5580" spans="1:22" x14ac:dyDescent="0.3">
      <c r="A5580" t="str">
        <f t="shared" ref="A5580:A5581" si="3412">A5579</f>
        <v xml:space="preserve">S/260424/1/37
</v>
      </c>
      <c r="B5580" t="s">
        <v>11344</v>
      </c>
      <c r="C5580" t="str">
        <f t="shared" si="3397"/>
        <v>Friday</v>
      </c>
      <c r="D5580" t="str">
        <f t="shared" si="3398"/>
        <v>April</v>
      </c>
      <c r="E5580" s="9">
        <f t="shared" si="3399"/>
        <v>46136</v>
      </c>
      <c r="F5580">
        <f t="shared" si="3400"/>
        <v>18</v>
      </c>
      <c r="G5580" s="1" t="str">
        <f t="shared" si="3401"/>
        <v>18:00</v>
      </c>
      <c r="H5580" t="str">
        <f t="shared" ref="H5580:H5581" si="3413">H5579</f>
        <v>Noerch</v>
      </c>
      <c r="I5580" t="str">
        <f t="shared" ref="I5580:I5581" si="3414">I5579</f>
        <v>Makan di Tempat</v>
      </c>
      <c r="J5580" t="str">
        <f t="shared" ref="J5580:J5581" si="3415">J5579</f>
        <v>QR Statis</v>
      </c>
      <c r="L5580" t="str">
        <f t="shared" si="3402"/>
        <v>Unknown</v>
      </c>
      <c r="M5580" t="s">
        <v>631</v>
      </c>
      <c r="N5580" t="str">
        <f t="shared" si="3403"/>
        <v>Product</v>
      </c>
      <c r="P5580" t="s">
        <v>31</v>
      </c>
      <c r="Q5580" t="s">
        <v>72</v>
      </c>
      <c r="S5580" s="1">
        <v>1</v>
      </c>
      <c r="T5580" s="2">
        <v>20000</v>
      </c>
      <c r="U5580" s="2">
        <v>20000</v>
      </c>
    </row>
    <row r="5581" spans="1:22" x14ac:dyDescent="0.3">
      <c r="A5581" t="str">
        <f t="shared" si="3412"/>
        <v xml:space="preserve">S/260424/1/37
</v>
      </c>
      <c r="B5581" t="s">
        <v>11344</v>
      </c>
      <c r="C5581" t="str">
        <f t="shared" si="3397"/>
        <v>Friday</v>
      </c>
      <c r="D5581" t="str">
        <f t="shared" si="3398"/>
        <v>April</v>
      </c>
      <c r="E5581" s="9">
        <f t="shared" si="3399"/>
        <v>46136</v>
      </c>
      <c r="F5581">
        <f t="shared" si="3400"/>
        <v>18</v>
      </c>
      <c r="G5581" s="1" t="str">
        <f t="shared" si="3401"/>
        <v>18:00</v>
      </c>
      <c r="H5581" t="str">
        <f t="shared" si="3413"/>
        <v>Noerch</v>
      </c>
      <c r="I5581" t="str">
        <f t="shared" si="3414"/>
        <v>Makan di Tempat</v>
      </c>
      <c r="J5581" t="str">
        <f t="shared" si="3415"/>
        <v>QR Statis</v>
      </c>
      <c r="L5581" t="str">
        <f t="shared" si="3402"/>
        <v>Unknown</v>
      </c>
      <c r="M5581" t="s">
        <v>165</v>
      </c>
      <c r="N5581" t="str">
        <f t="shared" si="3403"/>
        <v>Product</v>
      </c>
      <c r="S5581" s="1">
        <v>1</v>
      </c>
      <c r="T5581" s="2">
        <v>5000</v>
      </c>
      <c r="U5581" s="2">
        <v>5000</v>
      </c>
    </row>
    <row r="5582" spans="1:22" x14ac:dyDescent="0.3">
      <c r="A5582" t="s">
        <v>11347</v>
      </c>
      <c r="B5582" t="s">
        <v>11348</v>
      </c>
      <c r="C5582" t="str">
        <f t="shared" si="3397"/>
        <v>Friday</v>
      </c>
      <c r="D5582" t="str">
        <f t="shared" si="3398"/>
        <v>April</v>
      </c>
      <c r="E5582" s="9">
        <f t="shared" si="3399"/>
        <v>46136</v>
      </c>
      <c r="F5582">
        <f t="shared" si="3400"/>
        <v>18</v>
      </c>
      <c r="G5582" s="1" t="str">
        <f t="shared" si="3401"/>
        <v>18:00</v>
      </c>
      <c r="H5582" t="s">
        <v>13900</v>
      </c>
      <c r="I5582" t="s">
        <v>21</v>
      </c>
      <c r="J5582" t="s">
        <v>22</v>
      </c>
      <c r="K5582" t="s">
        <v>976</v>
      </c>
      <c r="L5582" t="str">
        <f t="shared" si="3402"/>
        <v>Identified</v>
      </c>
      <c r="M5582" t="s">
        <v>35</v>
      </c>
      <c r="N5582" t="str">
        <f t="shared" si="3403"/>
        <v>Product</v>
      </c>
      <c r="P5582" t="s">
        <v>36</v>
      </c>
      <c r="Q5582" t="s">
        <v>72</v>
      </c>
      <c r="S5582" s="1">
        <v>1</v>
      </c>
      <c r="T5582" s="2">
        <v>17000</v>
      </c>
      <c r="U5582" s="2">
        <v>17000</v>
      </c>
      <c r="V5582" s="2">
        <v>42000</v>
      </c>
    </row>
    <row r="5583" spans="1:22" x14ac:dyDescent="0.3">
      <c r="A5583" t="str">
        <f t="shared" ref="A5583:A5584" si="3416">A5582</f>
        <v xml:space="preserve">S/260424/1/38
</v>
      </c>
      <c r="B5583" t="s">
        <v>11348</v>
      </c>
      <c r="C5583" t="str">
        <f t="shared" si="3397"/>
        <v>Friday</v>
      </c>
      <c r="D5583" t="str">
        <f t="shared" si="3398"/>
        <v>April</v>
      </c>
      <c r="E5583" s="9">
        <f t="shared" si="3399"/>
        <v>46136</v>
      </c>
      <c r="F5583">
        <f t="shared" si="3400"/>
        <v>18</v>
      </c>
      <c r="G5583" s="1" t="str">
        <f t="shared" si="3401"/>
        <v>18:00</v>
      </c>
      <c r="H5583" t="str">
        <f t="shared" ref="H5583:H5584" si="3417">H5582</f>
        <v>Noerch</v>
      </c>
      <c r="I5583" t="str">
        <f t="shared" ref="I5583:I5584" si="3418">I5582</f>
        <v>Makan di Tempat</v>
      </c>
      <c r="J5583" t="str">
        <f t="shared" ref="J5583:J5584" si="3419">J5582</f>
        <v>QR Statis</v>
      </c>
      <c r="L5583" t="str">
        <f t="shared" si="3402"/>
        <v>Unknown</v>
      </c>
      <c r="M5583" t="s">
        <v>632</v>
      </c>
      <c r="N5583" t="str">
        <f t="shared" si="3403"/>
        <v>Product</v>
      </c>
      <c r="P5583" t="s">
        <v>353</v>
      </c>
      <c r="S5583" s="1">
        <v>1</v>
      </c>
      <c r="T5583" s="2">
        <v>20000</v>
      </c>
      <c r="U5583" s="2">
        <v>20000</v>
      </c>
    </row>
    <row r="5584" spans="1:22" x14ac:dyDescent="0.3">
      <c r="A5584" t="str">
        <f t="shared" si="3416"/>
        <v xml:space="preserve">S/260424/1/38
</v>
      </c>
      <c r="B5584" t="s">
        <v>11348</v>
      </c>
      <c r="C5584" t="str">
        <f t="shared" si="3397"/>
        <v>Friday</v>
      </c>
      <c r="D5584" t="str">
        <f t="shared" si="3398"/>
        <v>April</v>
      </c>
      <c r="E5584" s="9">
        <f t="shared" si="3399"/>
        <v>46136</v>
      </c>
      <c r="F5584">
        <f t="shared" si="3400"/>
        <v>18</v>
      </c>
      <c r="G5584" s="1" t="str">
        <f t="shared" si="3401"/>
        <v>18:00</v>
      </c>
      <c r="H5584" t="str">
        <f t="shared" si="3417"/>
        <v>Noerch</v>
      </c>
      <c r="I5584" t="str">
        <f t="shared" si="3418"/>
        <v>Makan di Tempat</v>
      </c>
      <c r="J5584" t="str">
        <f t="shared" si="3419"/>
        <v>QR Statis</v>
      </c>
      <c r="L5584" t="str">
        <f t="shared" si="3402"/>
        <v>Unknown</v>
      </c>
      <c r="M5584" t="s">
        <v>165</v>
      </c>
      <c r="N5584" t="str">
        <f t="shared" si="3403"/>
        <v>Product</v>
      </c>
      <c r="O5584" t="s">
        <v>3795</v>
      </c>
      <c r="S5584" s="1">
        <v>1</v>
      </c>
      <c r="T5584" s="2">
        <v>5000</v>
      </c>
      <c r="U5584" s="2">
        <v>5000</v>
      </c>
    </row>
    <row r="5585" spans="1:22" x14ac:dyDescent="0.3">
      <c r="A5585" t="s">
        <v>11351</v>
      </c>
      <c r="B5585" t="s">
        <v>11352</v>
      </c>
      <c r="C5585" t="str">
        <f t="shared" si="3397"/>
        <v>Friday</v>
      </c>
      <c r="D5585" t="str">
        <f t="shared" si="3398"/>
        <v>April</v>
      </c>
      <c r="E5585" s="9">
        <f t="shared" si="3399"/>
        <v>46136</v>
      </c>
      <c r="F5585">
        <f t="shared" si="3400"/>
        <v>18</v>
      </c>
      <c r="G5585" s="1" t="str">
        <f t="shared" si="3401"/>
        <v>18:00</v>
      </c>
      <c r="H5585" t="s">
        <v>13900</v>
      </c>
      <c r="I5585" t="s">
        <v>21</v>
      </c>
      <c r="J5585" t="s">
        <v>22</v>
      </c>
      <c r="K5585" t="s">
        <v>24</v>
      </c>
      <c r="L5585" t="str">
        <f t="shared" si="3402"/>
        <v>Unknown</v>
      </c>
      <c r="M5585" t="s">
        <v>35</v>
      </c>
      <c r="N5585" t="str">
        <f t="shared" si="3403"/>
        <v>Product</v>
      </c>
      <c r="P5585" t="s">
        <v>36</v>
      </c>
      <c r="Q5585" t="s">
        <v>72</v>
      </c>
      <c r="S5585" s="1">
        <v>1</v>
      </c>
      <c r="T5585" s="2">
        <v>17000</v>
      </c>
      <c r="U5585" s="2">
        <v>17000</v>
      </c>
      <c r="V5585" s="2">
        <v>81000</v>
      </c>
    </row>
    <row r="5586" spans="1:22" x14ac:dyDescent="0.3">
      <c r="A5586" t="str">
        <f t="shared" ref="A5586:A5588" si="3420">A5585</f>
        <v xml:space="preserve">S/260424/1/39
</v>
      </c>
      <c r="B5586" t="s">
        <v>11352</v>
      </c>
      <c r="C5586" t="str">
        <f t="shared" si="3397"/>
        <v>Friday</v>
      </c>
      <c r="D5586" t="str">
        <f t="shared" si="3398"/>
        <v>April</v>
      </c>
      <c r="E5586" s="9">
        <f t="shared" si="3399"/>
        <v>46136</v>
      </c>
      <c r="F5586">
        <f t="shared" si="3400"/>
        <v>18</v>
      </c>
      <c r="G5586" s="1" t="str">
        <f t="shared" si="3401"/>
        <v>18:00</v>
      </c>
      <c r="H5586" t="str">
        <f t="shared" ref="H5586:H5588" si="3421">H5585</f>
        <v>Noerch</v>
      </c>
      <c r="I5586" t="str">
        <f t="shared" ref="I5586:I5588" si="3422">I5585</f>
        <v>Makan di Tempat</v>
      </c>
      <c r="J5586" t="str">
        <f t="shared" ref="J5586:J5588" si="3423">J5585</f>
        <v>QR Statis</v>
      </c>
      <c r="L5586" t="str">
        <f t="shared" si="3402"/>
        <v>Unknown</v>
      </c>
      <c r="M5586" t="s">
        <v>287</v>
      </c>
      <c r="N5586" t="str">
        <f t="shared" si="3403"/>
        <v>Product</v>
      </c>
      <c r="O5586" t="s">
        <v>2973</v>
      </c>
      <c r="P5586" t="s">
        <v>26</v>
      </c>
      <c r="Q5586" t="s">
        <v>27</v>
      </c>
      <c r="S5586" s="1">
        <v>1</v>
      </c>
      <c r="T5586" s="2">
        <v>22000</v>
      </c>
      <c r="U5586" s="2">
        <v>22000</v>
      </c>
    </row>
    <row r="5587" spans="1:22" x14ac:dyDescent="0.3">
      <c r="A5587" t="str">
        <f t="shared" si="3420"/>
        <v xml:space="preserve">S/260424/1/39
</v>
      </c>
      <c r="B5587" t="s">
        <v>11352</v>
      </c>
      <c r="C5587" t="str">
        <f t="shared" si="3397"/>
        <v>Friday</v>
      </c>
      <c r="D5587" t="str">
        <f t="shared" si="3398"/>
        <v>April</v>
      </c>
      <c r="E5587" s="9">
        <f t="shared" si="3399"/>
        <v>46136</v>
      </c>
      <c r="F5587">
        <f t="shared" si="3400"/>
        <v>18</v>
      </c>
      <c r="G5587" s="1" t="str">
        <f t="shared" si="3401"/>
        <v>18:00</v>
      </c>
      <c r="H5587" t="str">
        <f t="shared" si="3421"/>
        <v>Noerch</v>
      </c>
      <c r="I5587" t="str">
        <f t="shared" si="3422"/>
        <v>Makan di Tempat</v>
      </c>
      <c r="J5587" t="str">
        <f t="shared" si="3423"/>
        <v>QR Statis</v>
      </c>
      <c r="L5587" t="str">
        <f t="shared" si="3402"/>
        <v>Unknown</v>
      </c>
      <c r="M5587" t="s">
        <v>25</v>
      </c>
      <c r="N5587" t="str">
        <f t="shared" si="3403"/>
        <v>Product</v>
      </c>
      <c r="P5587" t="s">
        <v>26</v>
      </c>
      <c r="Q5587" t="s">
        <v>27</v>
      </c>
      <c r="S5587" s="1">
        <v>1</v>
      </c>
      <c r="T5587" s="2">
        <v>22000</v>
      </c>
      <c r="U5587" s="2">
        <v>22000</v>
      </c>
    </row>
    <row r="5588" spans="1:22" x14ac:dyDescent="0.3">
      <c r="A5588" t="str">
        <f t="shared" si="3420"/>
        <v xml:space="preserve">S/260424/1/39
</v>
      </c>
      <c r="B5588" t="s">
        <v>11352</v>
      </c>
      <c r="C5588" t="str">
        <f t="shared" si="3397"/>
        <v>Friday</v>
      </c>
      <c r="D5588" t="str">
        <f t="shared" si="3398"/>
        <v>April</v>
      </c>
      <c r="E5588" s="9">
        <f t="shared" si="3399"/>
        <v>46136</v>
      </c>
      <c r="F5588">
        <f t="shared" si="3400"/>
        <v>18</v>
      </c>
      <c r="G5588" s="1" t="str">
        <f t="shared" si="3401"/>
        <v>18:00</v>
      </c>
      <c r="H5588" t="str">
        <f t="shared" si="3421"/>
        <v>Noerch</v>
      </c>
      <c r="I5588" t="str">
        <f t="shared" si="3422"/>
        <v>Makan di Tempat</v>
      </c>
      <c r="J5588" t="str">
        <f t="shared" si="3423"/>
        <v>QR Statis</v>
      </c>
      <c r="L5588" t="str">
        <f t="shared" si="3402"/>
        <v>Unknown</v>
      </c>
      <c r="M5588" t="s">
        <v>162</v>
      </c>
      <c r="N5588" t="str">
        <f t="shared" si="3403"/>
        <v>Product</v>
      </c>
      <c r="P5588" t="s">
        <v>52</v>
      </c>
      <c r="Q5588" t="s">
        <v>72</v>
      </c>
      <c r="S5588" s="1">
        <v>1</v>
      </c>
      <c r="T5588" s="2">
        <v>20000</v>
      </c>
      <c r="U5588" s="2">
        <v>20000</v>
      </c>
    </row>
    <row r="5589" spans="1:22" x14ac:dyDescent="0.3">
      <c r="A5589" t="s">
        <v>11355</v>
      </c>
      <c r="B5589" t="s">
        <v>11356</v>
      </c>
      <c r="C5589" t="str">
        <f t="shared" si="3397"/>
        <v>Friday</v>
      </c>
      <c r="D5589" t="str">
        <f t="shared" si="3398"/>
        <v>April</v>
      </c>
      <c r="E5589" s="9">
        <f t="shared" si="3399"/>
        <v>46136</v>
      </c>
      <c r="F5589">
        <f t="shared" si="3400"/>
        <v>18</v>
      </c>
      <c r="G5589" s="1" t="str">
        <f t="shared" si="3401"/>
        <v>18:00</v>
      </c>
      <c r="H5589" t="s">
        <v>13900</v>
      </c>
      <c r="I5589" t="s">
        <v>21</v>
      </c>
      <c r="J5589" t="s">
        <v>49</v>
      </c>
      <c r="K5589" t="s">
        <v>24</v>
      </c>
      <c r="L5589" t="str">
        <f t="shared" si="3402"/>
        <v>Unknown</v>
      </c>
      <c r="M5589" t="s">
        <v>51</v>
      </c>
      <c r="N5589" t="str">
        <f t="shared" si="3403"/>
        <v>Product</v>
      </c>
      <c r="P5589" t="s">
        <v>52</v>
      </c>
      <c r="Q5589" t="s">
        <v>72</v>
      </c>
      <c r="S5589" s="1">
        <v>1</v>
      </c>
      <c r="T5589" s="2">
        <v>20000</v>
      </c>
      <c r="U5589" s="2">
        <v>20000</v>
      </c>
      <c r="V5589" s="2">
        <v>20000</v>
      </c>
    </row>
    <row r="5590" spans="1:22" x14ac:dyDescent="0.3">
      <c r="A5590" t="s">
        <v>11359</v>
      </c>
      <c r="B5590" t="s">
        <v>11360</v>
      </c>
      <c r="C5590" t="str">
        <f t="shared" si="3397"/>
        <v>Friday</v>
      </c>
      <c r="D5590" t="str">
        <f t="shared" si="3398"/>
        <v>April</v>
      </c>
      <c r="E5590" s="9">
        <f t="shared" si="3399"/>
        <v>46136</v>
      </c>
      <c r="F5590">
        <f t="shared" si="3400"/>
        <v>18</v>
      </c>
      <c r="G5590" s="1" t="str">
        <f t="shared" si="3401"/>
        <v>18:00</v>
      </c>
      <c r="H5590" t="s">
        <v>13900</v>
      </c>
      <c r="I5590" t="s">
        <v>21</v>
      </c>
      <c r="J5590" t="s">
        <v>22</v>
      </c>
      <c r="K5590" t="s">
        <v>3165</v>
      </c>
      <c r="L5590" t="str">
        <f t="shared" si="3402"/>
        <v>Identified</v>
      </c>
      <c r="M5590" t="s">
        <v>71</v>
      </c>
      <c r="N5590" t="str">
        <f t="shared" si="3403"/>
        <v>Product</v>
      </c>
      <c r="P5590" t="s">
        <v>52</v>
      </c>
      <c r="Q5590" t="s">
        <v>27</v>
      </c>
      <c r="S5590" s="1">
        <v>1</v>
      </c>
      <c r="T5590" s="2">
        <v>23000</v>
      </c>
      <c r="U5590" s="2">
        <v>23000</v>
      </c>
      <c r="V5590" s="2">
        <v>43000</v>
      </c>
    </row>
    <row r="5591" spans="1:22" x14ac:dyDescent="0.3">
      <c r="A5591" t="str">
        <f>A5590</f>
        <v xml:space="preserve">S/260424/1/41
</v>
      </c>
      <c r="B5591" t="s">
        <v>11360</v>
      </c>
      <c r="C5591" t="str">
        <f t="shared" si="3397"/>
        <v>Friday</v>
      </c>
      <c r="D5591" t="str">
        <f t="shared" si="3398"/>
        <v>April</v>
      </c>
      <c r="E5591" s="9">
        <f t="shared" si="3399"/>
        <v>46136</v>
      </c>
      <c r="F5591">
        <f t="shared" si="3400"/>
        <v>18</v>
      </c>
      <c r="G5591" s="1" t="str">
        <f t="shared" si="3401"/>
        <v>18:00</v>
      </c>
      <c r="H5591" t="str">
        <f>H5590</f>
        <v>Noerch</v>
      </c>
      <c r="I5591" t="str">
        <f>I5590</f>
        <v>Makan di Tempat</v>
      </c>
      <c r="J5591" t="str">
        <f>J5590</f>
        <v>QR Statis</v>
      </c>
      <c r="L5591" t="str">
        <f t="shared" si="3402"/>
        <v>Unknown</v>
      </c>
      <c r="M5591" t="s">
        <v>354</v>
      </c>
      <c r="N5591" t="str">
        <f t="shared" si="3403"/>
        <v>Product</v>
      </c>
      <c r="P5591" t="s">
        <v>355</v>
      </c>
      <c r="S5591" s="1">
        <v>1</v>
      </c>
      <c r="T5591" s="2">
        <v>20000</v>
      </c>
      <c r="U5591" s="2">
        <v>20000</v>
      </c>
    </row>
    <row r="5592" spans="1:22" x14ac:dyDescent="0.3">
      <c r="A5592" t="s">
        <v>11363</v>
      </c>
      <c r="B5592" t="s">
        <v>11364</v>
      </c>
      <c r="C5592" t="str">
        <f t="shared" si="3397"/>
        <v>Friday</v>
      </c>
      <c r="D5592" t="str">
        <f t="shared" si="3398"/>
        <v>April</v>
      </c>
      <c r="E5592" s="9">
        <f t="shared" si="3399"/>
        <v>46136</v>
      </c>
      <c r="F5592">
        <f t="shared" si="3400"/>
        <v>18</v>
      </c>
      <c r="G5592" s="1" t="str">
        <f t="shared" si="3401"/>
        <v>18:00</v>
      </c>
      <c r="H5592" t="s">
        <v>13900</v>
      </c>
      <c r="I5592" t="s">
        <v>21</v>
      </c>
      <c r="J5592" t="s">
        <v>49</v>
      </c>
      <c r="K5592" t="s">
        <v>24</v>
      </c>
      <c r="L5592" t="str">
        <f t="shared" si="3402"/>
        <v>Unknown</v>
      </c>
      <c r="M5592" t="s">
        <v>39</v>
      </c>
      <c r="N5592" t="str">
        <f t="shared" si="3403"/>
        <v>Product</v>
      </c>
      <c r="P5592" t="s">
        <v>40</v>
      </c>
      <c r="S5592" s="1">
        <v>1</v>
      </c>
      <c r="T5592" s="2">
        <v>14000</v>
      </c>
      <c r="U5592" s="2">
        <v>14000</v>
      </c>
      <c r="V5592" s="2">
        <v>27000</v>
      </c>
    </row>
    <row r="5593" spans="1:22" x14ac:dyDescent="0.3">
      <c r="A5593" t="str">
        <f>A5592</f>
        <v xml:space="preserve">S/260424/1/42
</v>
      </c>
      <c r="B5593" t="s">
        <v>11364</v>
      </c>
      <c r="C5593" t="str">
        <f t="shared" si="3397"/>
        <v>Friday</v>
      </c>
      <c r="D5593" t="str">
        <f t="shared" si="3398"/>
        <v>April</v>
      </c>
      <c r="E5593" s="9">
        <f t="shared" si="3399"/>
        <v>46136</v>
      </c>
      <c r="F5593">
        <f t="shared" si="3400"/>
        <v>18</v>
      </c>
      <c r="G5593" s="1" t="str">
        <f t="shared" si="3401"/>
        <v>18:00</v>
      </c>
      <c r="H5593" t="str">
        <f>H5592</f>
        <v>Noerch</v>
      </c>
      <c r="I5593" t="str">
        <f>I5592</f>
        <v>Makan di Tempat</v>
      </c>
      <c r="J5593" t="str">
        <f>J5592</f>
        <v>Tunai</v>
      </c>
      <c r="L5593" t="str">
        <f t="shared" si="3402"/>
        <v>Unknown</v>
      </c>
      <c r="M5593" t="s">
        <v>203</v>
      </c>
      <c r="N5593" t="str">
        <f t="shared" si="3403"/>
        <v>Product</v>
      </c>
      <c r="P5593" t="s">
        <v>117</v>
      </c>
      <c r="S5593" s="1">
        <v>1</v>
      </c>
      <c r="T5593" s="2">
        <v>13000</v>
      </c>
      <c r="U5593" s="2">
        <v>13000</v>
      </c>
    </row>
    <row r="5594" spans="1:22" x14ac:dyDescent="0.3">
      <c r="A5594" t="s">
        <v>11367</v>
      </c>
      <c r="B5594" t="s">
        <v>11368</v>
      </c>
      <c r="C5594" t="str">
        <f t="shared" si="3397"/>
        <v>Friday</v>
      </c>
      <c r="D5594" t="str">
        <f t="shared" si="3398"/>
        <v>April</v>
      </c>
      <c r="E5594" s="9">
        <f t="shared" si="3399"/>
        <v>46136</v>
      </c>
      <c r="F5594">
        <f t="shared" si="3400"/>
        <v>19</v>
      </c>
      <c r="G5594" s="1" t="str">
        <f t="shared" si="3401"/>
        <v>19:00</v>
      </c>
      <c r="H5594" t="s">
        <v>13900</v>
      </c>
      <c r="I5594" t="s">
        <v>21</v>
      </c>
      <c r="J5594" t="s">
        <v>22</v>
      </c>
      <c r="K5594" t="s">
        <v>24</v>
      </c>
      <c r="L5594" t="str">
        <f t="shared" si="3402"/>
        <v>Unknown</v>
      </c>
      <c r="M5594" t="s">
        <v>561</v>
      </c>
      <c r="N5594" t="str">
        <f t="shared" si="3403"/>
        <v>Product</v>
      </c>
      <c r="P5594" t="s">
        <v>198</v>
      </c>
      <c r="Q5594" t="s">
        <v>72</v>
      </c>
      <c r="S5594" s="1">
        <v>1</v>
      </c>
      <c r="T5594" s="2">
        <v>20000</v>
      </c>
      <c r="U5594" s="2">
        <v>20000</v>
      </c>
      <c r="V5594" s="2">
        <v>60000</v>
      </c>
    </row>
    <row r="5595" spans="1:22" x14ac:dyDescent="0.3">
      <c r="A5595" t="str">
        <f t="shared" ref="A5595:A5596" si="3424">A5594</f>
        <v xml:space="preserve">S/260424/1/43
</v>
      </c>
      <c r="B5595" t="s">
        <v>11368</v>
      </c>
      <c r="C5595" t="str">
        <f t="shared" si="3397"/>
        <v>Friday</v>
      </c>
      <c r="D5595" t="str">
        <f t="shared" si="3398"/>
        <v>April</v>
      </c>
      <c r="E5595" s="9">
        <f t="shared" si="3399"/>
        <v>46136</v>
      </c>
      <c r="F5595">
        <f t="shared" si="3400"/>
        <v>19</v>
      </c>
      <c r="G5595" s="1" t="str">
        <f t="shared" si="3401"/>
        <v>19:00</v>
      </c>
      <c r="H5595" t="str">
        <f t="shared" ref="H5595:H5596" si="3425">H5594</f>
        <v>Noerch</v>
      </c>
      <c r="I5595" t="str">
        <f t="shared" ref="I5595:I5596" si="3426">I5594</f>
        <v>Makan di Tempat</v>
      </c>
      <c r="J5595" t="str">
        <f t="shared" ref="J5595:J5596" si="3427">J5594</f>
        <v>QR Statis</v>
      </c>
      <c r="L5595" t="str">
        <f t="shared" si="3402"/>
        <v>Unknown</v>
      </c>
      <c r="M5595" t="s">
        <v>147</v>
      </c>
      <c r="N5595" t="str">
        <f t="shared" si="3403"/>
        <v>Product</v>
      </c>
      <c r="P5595" t="s">
        <v>44</v>
      </c>
      <c r="Q5595" t="s">
        <v>27</v>
      </c>
      <c r="S5595" s="1">
        <v>1</v>
      </c>
      <c r="T5595" s="2">
        <v>20000</v>
      </c>
      <c r="U5595" s="2">
        <v>20000</v>
      </c>
    </row>
    <row r="5596" spans="1:22" x14ac:dyDescent="0.3">
      <c r="A5596" t="str">
        <f t="shared" si="3424"/>
        <v xml:space="preserve">S/260424/1/43
</v>
      </c>
      <c r="B5596" t="s">
        <v>11368</v>
      </c>
      <c r="C5596" t="str">
        <f t="shared" si="3397"/>
        <v>Friday</v>
      </c>
      <c r="D5596" t="str">
        <f t="shared" si="3398"/>
        <v>April</v>
      </c>
      <c r="E5596" s="9">
        <f t="shared" si="3399"/>
        <v>46136</v>
      </c>
      <c r="F5596">
        <f t="shared" si="3400"/>
        <v>19</v>
      </c>
      <c r="G5596" s="1" t="str">
        <f t="shared" si="3401"/>
        <v>19:00</v>
      </c>
      <c r="H5596" t="str">
        <f t="shared" si="3425"/>
        <v>Noerch</v>
      </c>
      <c r="I5596" t="str">
        <f t="shared" si="3426"/>
        <v>Makan di Tempat</v>
      </c>
      <c r="J5596" t="str">
        <f t="shared" si="3427"/>
        <v>QR Statis</v>
      </c>
      <c r="L5596" t="str">
        <f t="shared" si="3402"/>
        <v>Unknown</v>
      </c>
      <c r="M5596" t="s">
        <v>746</v>
      </c>
      <c r="N5596" t="str">
        <f t="shared" si="3403"/>
        <v>Product</v>
      </c>
      <c r="P5596" t="s">
        <v>44</v>
      </c>
      <c r="Q5596" t="s">
        <v>27</v>
      </c>
      <c r="S5596" s="1">
        <v>1</v>
      </c>
      <c r="T5596" s="2">
        <v>20000</v>
      </c>
      <c r="U5596" s="2">
        <v>20000</v>
      </c>
    </row>
    <row r="5597" spans="1:22" x14ac:dyDescent="0.3">
      <c r="A5597" t="s">
        <v>11371</v>
      </c>
      <c r="B5597" t="s">
        <v>11372</v>
      </c>
      <c r="C5597" t="str">
        <f t="shared" si="3397"/>
        <v>Friday</v>
      </c>
      <c r="D5597" t="str">
        <f t="shared" si="3398"/>
        <v>April</v>
      </c>
      <c r="E5597" s="9">
        <f t="shared" si="3399"/>
        <v>46136</v>
      </c>
      <c r="F5597">
        <f t="shared" si="3400"/>
        <v>19</v>
      </c>
      <c r="G5597" s="1" t="str">
        <f t="shared" si="3401"/>
        <v>19:00</v>
      </c>
      <c r="H5597" t="s">
        <v>13900</v>
      </c>
      <c r="I5597" t="s">
        <v>21</v>
      </c>
      <c r="J5597" t="s">
        <v>908</v>
      </c>
      <c r="K5597" t="s">
        <v>24</v>
      </c>
      <c r="L5597" t="str">
        <f t="shared" si="3402"/>
        <v>Unknown</v>
      </c>
      <c r="M5597" t="s">
        <v>561</v>
      </c>
      <c r="N5597" t="str">
        <f t="shared" si="3403"/>
        <v>Product</v>
      </c>
      <c r="P5597" t="s">
        <v>198</v>
      </c>
      <c r="Q5597" t="s">
        <v>27</v>
      </c>
      <c r="S5597" s="1">
        <v>1</v>
      </c>
      <c r="T5597" s="2">
        <v>24000</v>
      </c>
      <c r="U5597" s="2">
        <v>24000</v>
      </c>
      <c r="V5597" s="2">
        <v>48000</v>
      </c>
    </row>
    <row r="5598" spans="1:22" x14ac:dyDescent="0.3">
      <c r="A5598" t="str">
        <f>A5597</f>
        <v xml:space="preserve">S/260424/1/44
</v>
      </c>
      <c r="B5598" t="s">
        <v>11372</v>
      </c>
      <c r="C5598" t="str">
        <f t="shared" si="3397"/>
        <v>Friday</v>
      </c>
      <c r="D5598" t="str">
        <f t="shared" si="3398"/>
        <v>April</v>
      </c>
      <c r="E5598" s="9">
        <f t="shared" si="3399"/>
        <v>46136</v>
      </c>
      <c r="F5598">
        <f t="shared" si="3400"/>
        <v>19</v>
      </c>
      <c r="G5598" s="1" t="str">
        <f t="shared" si="3401"/>
        <v>19:00</v>
      </c>
      <c r="H5598" t="str">
        <f>H5597</f>
        <v>Noerch</v>
      </c>
      <c r="I5598" t="str">
        <f>I5597</f>
        <v>Makan di Tempat</v>
      </c>
      <c r="J5598" t="str">
        <f>J5597</f>
        <v>EDC</v>
      </c>
      <c r="L5598" t="str">
        <f t="shared" si="3402"/>
        <v>Unknown</v>
      </c>
      <c r="M5598" t="s">
        <v>680</v>
      </c>
      <c r="N5598" t="str">
        <f t="shared" si="3403"/>
        <v>Product</v>
      </c>
      <c r="P5598" t="s">
        <v>681</v>
      </c>
      <c r="Q5598" t="s">
        <v>27</v>
      </c>
      <c r="S5598" s="1">
        <v>1</v>
      </c>
      <c r="T5598" s="2">
        <v>24000</v>
      </c>
      <c r="U5598" s="2">
        <v>24000</v>
      </c>
    </row>
    <row r="5599" spans="1:22" x14ac:dyDescent="0.3">
      <c r="A5599" t="s">
        <v>11375</v>
      </c>
      <c r="B5599" t="s">
        <v>11376</v>
      </c>
      <c r="C5599" t="str">
        <f t="shared" si="3397"/>
        <v>Friday</v>
      </c>
      <c r="D5599" t="str">
        <f t="shared" si="3398"/>
        <v>April</v>
      </c>
      <c r="E5599" s="9">
        <f t="shared" si="3399"/>
        <v>46136</v>
      </c>
      <c r="F5599">
        <f t="shared" si="3400"/>
        <v>19</v>
      </c>
      <c r="G5599" s="1" t="str">
        <f t="shared" si="3401"/>
        <v>19:00</v>
      </c>
      <c r="H5599" t="s">
        <v>13900</v>
      </c>
      <c r="I5599" t="s">
        <v>21</v>
      </c>
      <c r="J5599" t="s">
        <v>22</v>
      </c>
      <c r="K5599" t="s">
        <v>377</v>
      </c>
      <c r="L5599" t="str">
        <f t="shared" si="3402"/>
        <v>Identified</v>
      </c>
      <c r="M5599" t="s">
        <v>63</v>
      </c>
      <c r="N5599" t="str">
        <f t="shared" si="3403"/>
        <v>Product</v>
      </c>
      <c r="P5599" t="s">
        <v>40</v>
      </c>
      <c r="S5599" s="1">
        <v>1</v>
      </c>
      <c r="T5599" s="2">
        <v>12000</v>
      </c>
      <c r="U5599" s="2">
        <v>12000</v>
      </c>
      <c r="V5599" s="2">
        <v>12000</v>
      </c>
    </row>
    <row r="5600" spans="1:22" x14ac:dyDescent="0.3">
      <c r="A5600" t="s">
        <v>11379</v>
      </c>
      <c r="B5600" t="s">
        <v>11380</v>
      </c>
      <c r="C5600" t="str">
        <f t="shared" si="3397"/>
        <v>Friday</v>
      </c>
      <c r="D5600" t="str">
        <f t="shared" si="3398"/>
        <v>April</v>
      </c>
      <c r="E5600" s="9">
        <f t="shared" si="3399"/>
        <v>46136</v>
      </c>
      <c r="F5600">
        <f t="shared" si="3400"/>
        <v>19</v>
      </c>
      <c r="G5600" s="1" t="str">
        <f t="shared" si="3401"/>
        <v>19:00</v>
      </c>
      <c r="H5600" t="s">
        <v>13900</v>
      </c>
      <c r="I5600" t="s">
        <v>21</v>
      </c>
      <c r="J5600" t="s">
        <v>22</v>
      </c>
      <c r="K5600" t="s">
        <v>3317</v>
      </c>
      <c r="L5600" t="str">
        <f t="shared" si="3402"/>
        <v>Identified</v>
      </c>
      <c r="M5600" t="s">
        <v>115</v>
      </c>
      <c r="N5600" t="str">
        <f t="shared" si="3403"/>
        <v>Product</v>
      </c>
      <c r="P5600" t="s">
        <v>117</v>
      </c>
      <c r="S5600" s="1">
        <v>1</v>
      </c>
      <c r="T5600" s="2">
        <v>13000</v>
      </c>
      <c r="U5600" s="2">
        <v>13000</v>
      </c>
      <c r="V5600" s="2">
        <v>73000</v>
      </c>
    </row>
    <row r="5601" spans="1:22" x14ac:dyDescent="0.3">
      <c r="A5601" t="str">
        <f t="shared" ref="A5601:A5603" si="3428">A5600</f>
        <v xml:space="preserve">S/260424/1/46
</v>
      </c>
      <c r="B5601" t="s">
        <v>11380</v>
      </c>
      <c r="C5601" t="str">
        <f t="shared" si="3397"/>
        <v>Friday</v>
      </c>
      <c r="D5601" t="str">
        <f t="shared" si="3398"/>
        <v>April</v>
      </c>
      <c r="E5601" s="9">
        <f t="shared" si="3399"/>
        <v>46136</v>
      </c>
      <c r="F5601">
        <f t="shared" si="3400"/>
        <v>19</v>
      </c>
      <c r="G5601" s="1" t="str">
        <f t="shared" si="3401"/>
        <v>19:00</v>
      </c>
      <c r="H5601" t="str">
        <f t="shared" ref="H5601:H5603" si="3429">H5600</f>
        <v>Noerch</v>
      </c>
      <c r="I5601" t="str">
        <f t="shared" ref="I5601:I5603" si="3430">I5600</f>
        <v>Makan di Tempat</v>
      </c>
      <c r="J5601" t="str">
        <f t="shared" ref="J5601:J5603" si="3431">J5600</f>
        <v>QR Statis</v>
      </c>
      <c r="L5601" t="str">
        <f t="shared" si="3402"/>
        <v>Unknown</v>
      </c>
      <c r="M5601" t="s">
        <v>561</v>
      </c>
      <c r="N5601" t="str">
        <f t="shared" si="3403"/>
        <v>Product</v>
      </c>
      <c r="P5601" t="s">
        <v>198</v>
      </c>
      <c r="Q5601" t="s">
        <v>72</v>
      </c>
      <c r="S5601" s="1">
        <v>1</v>
      </c>
      <c r="T5601" s="2">
        <v>20000</v>
      </c>
      <c r="U5601" s="2">
        <v>20000</v>
      </c>
    </row>
    <row r="5602" spans="1:22" x14ac:dyDescent="0.3">
      <c r="A5602" t="str">
        <f t="shared" si="3428"/>
        <v xml:space="preserve">S/260424/1/46
</v>
      </c>
      <c r="B5602" t="s">
        <v>11380</v>
      </c>
      <c r="C5602" t="str">
        <f t="shared" si="3397"/>
        <v>Friday</v>
      </c>
      <c r="D5602" t="str">
        <f t="shared" si="3398"/>
        <v>April</v>
      </c>
      <c r="E5602" s="9">
        <f t="shared" si="3399"/>
        <v>46136</v>
      </c>
      <c r="F5602">
        <f t="shared" si="3400"/>
        <v>19</v>
      </c>
      <c r="G5602" s="1" t="str">
        <f t="shared" si="3401"/>
        <v>19:00</v>
      </c>
      <c r="H5602" t="str">
        <f t="shared" si="3429"/>
        <v>Noerch</v>
      </c>
      <c r="I5602" t="str">
        <f t="shared" si="3430"/>
        <v>Makan di Tempat</v>
      </c>
      <c r="J5602" t="str">
        <f t="shared" si="3431"/>
        <v>QR Statis</v>
      </c>
      <c r="L5602" t="str">
        <f t="shared" si="3402"/>
        <v>Unknown</v>
      </c>
      <c r="M5602" t="s">
        <v>354</v>
      </c>
      <c r="N5602" t="str">
        <f t="shared" si="3403"/>
        <v>Product</v>
      </c>
      <c r="P5602" t="s">
        <v>355</v>
      </c>
      <c r="S5602" s="1">
        <v>1</v>
      </c>
      <c r="T5602" s="2">
        <v>20000</v>
      </c>
      <c r="U5602" s="2">
        <v>20000</v>
      </c>
    </row>
    <row r="5603" spans="1:22" x14ac:dyDescent="0.3">
      <c r="A5603" t="str">
        <f t="shared" si="3428"/>
        <v xml:space="preserve">S/260424/1/46
</v>
      </c>
      <c r="B5603" t="s">
        <v>11380</v>
      </c>
      <c r="C5603" t="str">
        <f t="shared" si="3397"/>
        <v>Friday</v>
      </c>
      <c r="D5603" t="str">
        <f t="shared" si="3398"/>
        <v>April</v>
      </c>
      <c r="E5603" s="9">
        <f t="shared" si="3399"/>
        <v>46136</v>
      </c>
      <c r="F5603">
        <f t="shared" si="3400"/>
        <v>19</v>
      </c>
      <c r="G5603" s="1" t="str">
        <f t="shared" si="3401"/>
        <v>19:00</v>
      </c>
      <c r="H5603" t="str">
        <f t="shared" si="3429"/>
        <v>Noerch</v>
      </c>
      <c r="I5603" t="str">
        <f t="shared" si="3430"/>
        <v>Makan di Tempat</v>
      </c>
      <c r="J5603" t="str">
        <f t="shared" si="3431"/>
        <v>QR Statis</v>
      </c>
      <c r="L5603" t="str">
        <f t="shared" si="3402"/>
        <v>Unknown</v>
      </c>
      <c r="M5603" t="s">
        <v>682</v>
      </c>
      <c r="N5603" t="str">
        <f t="shared" si="3403"/>
        <v>Product</v>
      </c>
      <c r="P5603" t="s">
        <v>681</v>
      </c>
      <c r="Q5603" t="s">
        <v>72</v>
      </c>
      <c r="S5603" s="1">
        <v>1</v>
      </c>
      <c r="T5603" s="2">
        <v>20000</v>
      </c>
      <c r="U5603" s="2">
        <v>20000</v>
      </c>
    </row>
    <row r="5604" spans="1:22" x14ac:dyDescent="0.3">
      <c r="A5604" t="s">
        <v>11383</v>
      </c>
      <c r="B5604" t="s">
        <v>11384</v>
      </c>
      <c r="C5604" t="str">
        <f t="shared" si="3397"/>
        <v>Friday</v>
      </c>
      <c r="D5604" t="str">
        <f t="shared" si="3398"/>
        <v>April</v>
      </c>
      <c r="E5604" s="9">
        <f t="shared" si="3399"/>
        <v>46136</v>
      </c>
      <c r="F5604">
        <f t="shared" si="3400"/>
        <v>19</v>
      </c>
      <c r="G5604" s="1" t="str">
        <f t="shared" si="3401"/>
        <v>19:00</v>
      </c>
      <c r="H5604" t="s">
        <v>13900</v>
      </c>
      <c r="I5604" t="s">
        <v>21</v>
      </c>
      <c r="J5604" t="s">
        <v>22</v>
      </c>
      <c r="K5604" t="s">
        <v>11385</v>
      </c>
      <c r="L5604" t="str">
        <f t="shared" si="3402"/>
        <v>Identified</v>
      </c>
      <c r="M5604" t="s">
        <v>287</v>
      </c>
      <c r="N5604" t="str">
        <f t="shared" si="3403"/>
        <v>Product</v>
      </c>
      <c r="P5604" t="s">
        <v>26</v>
      </c>
      <c r="Q5604" t="s">
        <v>27</v>
      </c>
      <c r="S5604" s="1">
        <v>1</v>
      </c>
      <c r="T5604" s="2">
        <v>22000</v>
      </c>
      <c r="U5604" s="2">
        <v>22000</v>
      </c>
      <c r="V5604" s="2">
        <v>99000</v>
      </c>
    </row>
    <row r="5605" spans="1:22" x14ac:dyDescent="0.3">
      <c r="A5605" t="str">
        <f t="shared" ref="A5605:A5608" si="3432">A5604</f>
        <v xml:space="preserve">S/260424/1/47
</v>
      </c>
      <c r="B5605" t="s">
        <v>11384</v>
      </c>
      <c r="C5605" t="str">
        <f t="shared" si="3397"/>
        <v>Friday</v>
      </c>
      <c r="D5605" t="str">
        <f t="shared" si="3398"/>
        <v>April</v>
      </c>
      <c r="E5605" s="9">
        <f t="shared" si="3399"/>
        <v>46136</v>
      </c>
      <c r="F5605">
        <f t="shared" si="3400"/>
        <v>19</v>
      </c>
      <c r="G5605" s="1" t="str">
        <f t="shared" si="3401"/>
        <v>19:00</v>
      </c>
      <c r="H5605" t="str">
        <f t="shared" ref="H5605:H5608" si="3433">H5604</f>
        <v>Noerch</v>
      </c>
      <c r="I5605" t="str">
        <f t="shared" ref="I5605:I5608" si="3434">I5604</f>
        <v>Makan di Tempat</v>
      </c>
      <c r="J5605" t="str">
        <f t="shared" ref="J5605:J5608" si="3435">J5604</f>
        <v>QR Statis</v>
      </c>
      <c r="L5605" t="str">
        <f t="shared" si="3402"/>
        <v>Unknown</v>
      </c>
      <c r="M5605" t="s">
        <v>139</v>
      </c>
      <c r="N5605" t="str">
        <f t="shared" si="3403"/>
        <v>Product</v>
      </c>
      <c r="P5605" t="s">
        <v>59</v>
      </c>
      <c r="S5605" s="1">
        <v>1</v>
      </c>
      <c r="T5605" s="2">
        <v>20000</v>
      </c>
      <c r="U5605" s="2">
        <v>20000</v>
      </c>
    </row>
    <row r="5606" spans="1:22" x14ac:dyDescent="0.3">
      <c r="A5606" t="str">
        <f t="shared" si="3432"/>
        <v xml:space="preserve">S/260424/1/47
</v>
      </c>
      <c r="B5606" t="s">
        <v>11384</v>
      </c>
      <c r="C5606" t="str">
        <f t="shared" si="3397"/>
        <v>Friday</v>
      </c>
      <c r="D5606" t="str">
        <f t="shared" si="3398"/>
        <v>April</v>
      </c>
      <c r="E5606" s="9">
        <f t="shared" si="3399"/>
        <v>46136</v>
      </c>
      <c r="F5606">
        <f t="shared" si="3400"/>
        <v>19</v>
      </c>
      <c r="G5606" s="1" t="str">
        <f t="shared" si="3401"/>
        <v>19:00</v>
      </c>
      <c r="H5606" t="str">
        <f t="shared" si="3433"/>
        <v>Noerch</v>
      </c>
      <c r="I5606" t="str">
        <f t="shared" si="3434"/>
        <v>Makan di Tempat</v>
      </c>
      <c r="J5606" t="str">
        <f t="shared" si="3435"/>
        <v>QR Statis</v>
      </c>
      <c r="L5606" t="str">
        <f t="shared" si="3402"/>
        <v>Unknown</v>
      </c>
      <c r="M5606" t="s">
        <v>39</v>
      </c>
      <c r="N5606" t="str">
        <f t="shared" si="3403"/>
        <v>Product</v>
      </c>
      <c r="P5606" t="s">
        <v>40</v>
      </c>
      <c r="S5606" s="1">
        <v>1</v>
      </c>
      <c r="T5606" s="2">
        <v>14000</v>
      </c>
      <c r="U5606" s="2">
        <v>14000</v>
      </c>
    </row>
    <row r="5607" spans="1:22" x14ac:dyDescent="0.3">
      <c r="A5607" t="str">
        <f t="shared" si="3432"/>
        <v xml:space="preserve">S/260424/1/47
</v>
      </c>
      <c r="B5607" t="s">
        <v>11384</v>
      </c>
      <c r="C5607" t="str">
        <f t="shared" si="3397"/>
        <v>Friday</v>
      </c>
      <c r="D5607" t="str">
        <f t="shared" si="3398"/>
        <v>April</v>
      </c>
      <c r="E5607" s="9">
        <f t="shared" si="3399"/>
        <v>46136</v>
      </c>
      <c r="F5607">
        <f t="shared" si="3400"/>
        <v>19</v>
      </c>
      <c r="G5607" s="1" t="str">
        <f t="shared" si="3401"/>
        <v>19:00</v>
      </c>
      <c r="H5607" t="str">
        <f t="shared" si="3433"/>
        <v>Noerch</v>
      </c>
      <c r="I5607" t="str">
        <f t="shared" si="3434"/>
        <v>Makan di Tempat</v>
      </c>
      <c r="J5607" t="str">
        <f t="shared" si="3435"/>
        <v>QR Statis</v>
      </c>
      <c r="L5607" t="str">
        <f t="shared" si="3402"/>
        <v>Unknown</v>
      </c>
      <c r="M5607" t="s">
        <v>352</v>
      </c>
      <c r="N5607" t="str">
        <f t="shared" si="3403"/>
        <v>Product</v>
      </c>
      <c r="P5607" t="s">
        <v>353</v>
      </c>
      <c r="S5607" s="1">
        <v>1</v>
      </c>
      <c r="T5607" s="2">
        <v>20000</v>
      </c>
      <c r="U5607" s="2">
        <v>20000</v>
      </c>
    </row>
    <row r="5608" spans="1:22" x14ac:dyDescent="0.3">
      <c r="A5608" t="str">
        <f t="shared" si="3432"/>
        <v xml:space="preserve">S/260424/1/47
</v>
      </c>
      <c r="B5608" t="s">
        <v>11384</v>
      </c>
      <c r="C5608" t="str">
        <f t="shared" si="3397"/>
        <v>Friday</v>
      </c>
      <c r="D5608" t="str">
        <f t="shared" si="3398"/>
        <v>April</v>
      </c>
      <c r="E5608" s="9">
        <f t="shared" si="3399"/>
        <v>46136</v>
      </c>
      <c r="F5608">
        <f t="shared" si="3400"/>
        <v>19</v>
      </c>
      <c r="G5608" s="1" t="str">
        <f t="shared" si="3401"/>
        <v>19:00</v>
      </c>
      <c r="H5608" t="str">
        <f t="shared" si="3433"/>
        <v>Noerch</v>
      </c>
      <c r="I5608" t="str">
        <f t="shared" si="3434"/>
        <v>Makan di Tempat</v>
      </c>
      <c r="J5608" t="str">
        <f t="shared" si="3435"/>
        <v>QR Statis</v>
      </c>
      <c r="L5608" t="str">
        <f t="shared" si="3402"/>
        <v>Unknown</v>
      </c>
      <c r="M5608" t="s">
        <v>162</v>
      </c>
      <c r="N5608" t="str">
        <f t="shared" si="3403"/>
        <v>Product</v>
      </c>
      <c r="P5608" t="s">
        <v>52</v>
      </c>
      <c r="Q5608" t="s">
        <v>27</v>
      </c>
      <c r="S5608" s="1">
        <v>1</v>
      </c>
      <c r="T5608" s="2">
        <v>23000</v>
      </c>
      <c r="U5608" s="2">
        <v>23000</v>
      </c>
    </row>
    <row r="5609" spans="1:22" x14ac:dyDescent="0.3">
      <c r="A5609" t="s">
        <v>11388</v>
      </c>
      <c r="B5609" t="s">
        <v>11389</v>
      </c>
      <c r="C5609" t="str">
        <f t="shared" si="3397"/>
        <v>Friday</v>
      </c>
      <c r="D5609" t="str">
        <f t="shared" si="3398"/>
        <v>April</v>
      </c>
      <c r="E5609" s="9">
        <f t="shared" si="3399"/>
        <v>46136</v>
      </c>
      <c r="F5609">
        <f t="shared" si="3400"/>
        <v>19</v>
      </c>
      <c r="G5609" s="1" t="str">
        <f t="shared" si="3401"/>
        <v>19:00</v>
      </c>
      <c r="H5609" t="s">
        <v>13900</v>
      </c>
      <c r="I5609" t="s">
        <v>21</v>
      </c>
      <c r="J5609" t="s">
        <v>22</v>
      </c>
      <c r="K5609" t="s">
        <v>24</v>
      </c>
      <c r="L5609" t="str">
        <f t="shared" si="3402"/>
        <v>Unknown</v>
      </c>
      <c r="M5609" t="s">
        <v>25</v>
      </c>
      <c r="N5609" t="str">
        <f t="shared" si="3403"/>
        <v>Product</v>
      </c>
      <c r="P5609" t="s">
        <v>26</v>
      </c>
      <c r="Q5609" t="s">
        <v>72</v>
      </c>
      <c r="S5609" s="1">
        <v>1</v>
      </c>
      <c r="T5609" s="2">
        <v>20000</v>
      </c>
      <c r="U5609" s="2">
        <v>20000</v>
      </c>
      <c r="V5609" s="2">
        <v>41000</v>
      </c>
    </row>
    <row r="5610" spans="1:22" x14ac:dyDescent="0.3">
      <c r="A5610" t="str">
        <f>A5609</f>
        <v xml:space="preserve">S/260424/1/48
</v>
      </c>
      <c r="B5610" t="s">
        <v>11389</v>
      </c>
      <c r="C5610" t="str">
        <f t="shared" si="3397"/>
        <v>Friday</v>
      </c>
      <c r="D5610" t="str">
        <f t="shared" si="3398"/>
        <v>April</v>
      </c>
      <c r="E5610" s="9">
        <f t="shared" si="3399"/>
        <v>46136</v>
      </c>
      <c r="F5610">
        <f t="shared" si="3400"/>
        <v>19</v>
      </c>
      <c r="G5610" s="1" t="str">
        <f t="shared" si="3401"/>
        <v>19:00</v>
      </c>
      <c r="H5610" t="str">
        <f>H5609</f>
        <v>Noerch</v>
      </c>
      <c r="I5610" t="str">
        <f>I5609</f>
        <v>Makan di Tempat</v>
      </c>
      <c r="J5610" t="str">
        <f>J5609</f>
        <v>QR Statis</v>
      </c>
      <c r="L5610" t="str">
        <f t="shared" si="3402"/>
        <v>Unknown</v>
      </c>
      <c r="M5610" t="s">
        <v>126</v>
      </c>
      <c r="N5610" t="str">
        <f t="shared" si="3403"/>
        <v>Product</v>
      </c>
      <c r="P5610" t="s">
        <v>26</v>
      </c>
      <c r="Q5610" t="s">
        <v>72</v>
      </c>
      <c r="S5610" s="1">
        <v>1</v>
      </c>
      <c r="T5610" s="2">
        <v>21000</v>
      </c>
      <c r="U5610" s="2">
        <v>21000</v>
      </c>
    </row>
    <row r="5611" spans="1:22" x14ac:dyDescent="0.3">
      <c r="A5611" t="s">
        <v>11392</v>
      </c>
      <c r="B5611" t="s">
        <v>11393</v>
      </c>
      <c r="C5611" t="str">
        <f t="shared" si="3397"/>
        <v>Friday</v>
      </c>
      <c r="D5611" t="str">
        <f t="shared" si="3398"/>
        <v>April</v>
      </c>
      <c r="E5611" s="9">
        <f t="shared" si="3399"/>
        <v>46136</v>
      </c>
      <c r="F5611">
        <f t="shared" si="3400"/>
        <v>19</v>
      </c>
      <c r="G5611" s="1" t="str">
        <f t="shared" si="3401"/>
        <v>19:00</v>
      </c>
      <c r="H5611" t="s">
        <v>13900</v>
      </c>
      <c r="I5611" t="s">
        <v>21</v>
      </c>
      <c r="J5611" t="s">
        <v>49</v>
      </c>
      <c r="K5611" t="s">
        <v>2853</v>
      </c>
      <c r="L5611" t="str">
        <f t="shared" si="3402"/>
        <v>Identified</v>
      </c>
      <c r="M5611" t="s">
        <v>332</v>
      </c>
      <c r="N5611" t="str">
        <f t="shared" si="3403"/>
        <v>Product</v>
      </c>
      <c r="P5611" t="s">
        <v>26</v>
      </c>
      <c r="Q5611" t="s">
        <v>27</v>
      </c>
      <c r="S5611" s="1">
        <v>1</v>
      </c>
      <c r="T5611" s="2">
        <v>22000</v>
      </c>
      <c r="U5611" s="2">
        <v>22000</v>
      </c>
      <c r="V5611" s="2">
        <v>47000</v>
      </c>
    </row>
    <row r="5612" spans="1:22" x14ac:dyDescent="0.3">
      <c r="A5612" t="str">
        <f>A5611</f>
        <v xml:space="preserve">S/260424/1/49
</v>
      </c>
      <c r="B5612" t="s">
        <v>11393</v>
      </c>
      <c r="C5612" t="str">
        <f t="shared" si="3397"/>
        <v>Friday</v>
      </c>
      <c r="D5612" t="str">
        <f t="shared" si="3398"/>
        <v>April</v>
      </c>
      <c r="E5612" s="9">
        <f t="shared" si="3399"/>
        <v>46136</v>
      </c>
      <c r="F5612">
        <f t="shared" si="3400"/>
        <v>19</v>
      </c>
      <c r="G5612" s="1" t="str">
        <f t="shared" si="3401"/>
        <v>19:00</v>
      </c>
      <c r="H5612" t="str">
        <f>H5611</f>
        <v>Noerch</v>
      </c>
      <c r="I5612" t="str">
        <f>I5611</f>
        <v>Makan di Tempat</v>
      </c>
      <c r="J5612" t="str">
        <f>J5611</f>
        <v>Tunai</v>
      </c>
      <c r="L5612" t="str">
        <f t="shared" si="3402"/>
        <v>Unknown</v>
      </c>
      <c r="M5612" t="s">
        <v>169</v>
      </c>
      <c r="N5612" t="str">
        <f t="shared" si="3403"/>
        <v>Product</v>
      </c>
      <c r="P5612" t="s">
        <v>93</v>
      </c>
      <c r="S5612" s="1">
        <v>1</v>
      </c>
      <c r="T5612" s="2">
        <v>25000</v>
      </c>
      <c r="U5612" s="2">
        <v>25000</v>
      </c>
    </row>
    <row r="5613" spans="1:22" x14ac:dyDescent="0.3">
      <c r="A5613" t="s">
        <v>11396</v>
      </c>
      <c r="B5613" t="s">
        <v>11397</v>
      </c>
      <c r="C5613" t="str">
        <f t="shared" si="3397"/>
        <v>Friday</v>
      </c>
      <c r="D5613" t="str">
        <f t="shared" si="3398"/>
        <v>April</v>
      </c>
      <c r="E5613" s="9">
        <f t="shared" si="3399"/>
        <v>46136</v>
      </c>
      <c r="F5613">
        <f t="shared" si="3400"/>
        <v>19</v>
      </c>
      <c r="G5613" s="1" t="str">
        <f t="shared" si="3401"/>
        <v>19:00</v>
      </c>
      <c r="H5613" t="s">
        <v>13900</v>
      </c>
      <c r="I5613" t="s">
        <v>21</v>
      </c>
      <c r="J5613" t="s">
        <v>22</v>
      </c>
      <c r="K5613" t="s">
        <v>1376</v>
      </c>
      <c r="L5613" t="str">
        <f t="shared" si="3402"/>
        <v>Identified</v>
      </c>
      <c r="M5613" t="s">
        <v>162</v>
      </c>
      <c r="N5613" t="str">
        <f t="shared" si="3403"/>
        <v>Product</v>
      </c>
      <c r="P5613" t="s">
        <v>52</v>
      </c>
      <c r="Q5613" t="s">
        <v>72</v>
      </c>
      <c r="S5613" s="1">
        <v>2</v>
      </c>
      <c r="T5613" s="2">
        <v>20000</v>
      </c>
      <c r="U5613" s="2">
        <v>40000</v>
      </c>
      <c r="V5613" s="2">
        <v>67000</v>
      </c>
    </row>
    <row r="5614" spans="1:22" x14ac:dyDescent="0.3">
      <c r="A5614" t="str">
        <f t="shared" ref="A5614:A5615" si="3436">A5613</f>
        <v xml:space="preserve">S/260424/1/50
</v>
      </c>
      <c r="B5614" t="s">
        <v>11397</v>
      </c>
      <c r="C5614" t="str">
        <f t="shared" si="3397"/>
        <v>Friday</v>
      </c>
      <c r="D5614" t="str">
        <f t="shared" si="3398"/>
        <v>April</v>
      </c>
      <c r="E5614" s="9">
        <f t="shared" si="3399"/>
        <v>46136</v>
      </c>
      <c r="F5614">
        <f t="shared" si="3400"/>
        <v>19</v>
      </c>
      <c r="G5614" s="1" t="str">
        <f t="shared" si="3401"/>
        <v>19:00</v>
      </c>
      <c r="H5614" t="str">
        <f t="shared" ref="H5614:H5615" si="3437">H5613</f>
        <v>Noerch</v>
      </c>
      <c r="I5614" t="str">
        <f t="shared" ref="I5614:I5615" si="3438">I5613</f>
        <v>Makan di Tempat</v>
      </c>
      <c r="J5614" t="str">
        <f t="shared" ref="J5614:J5615" si="3439">J5613</f>
        <v>QR Statis</v>
      </c>
      <c r="L5614" t="str">
        <f t="shared" si="3402"/>
        <v>Unknown</v>
      </c>
      <c r="M5614" t="s">
        <v>165</v>
      </c>
      <c r="N5614" t="str">
        <f t="shared" si="3403"/>
        <v>Product</v>
      </c>
      <c r="O5614" t="s">
        <v>3795</v>
      </c>
      <c r="S5614" s="1">
        <v>1</v>
      </c>
      <c r="T5614" s="2">
        <v>5000</v>
      </c>
      <c r="U5614" s="2">
        <v>5000</v>
      </c>
    </row>
    <row r="5615" spans="1:22" x14ac:dyDescent="0.3">
      <c r="A5615" t="str">
        <f t="shared" si="3436"/>
        <v xml:space="preserve">S/260424/1/50
</v>
      </c>
      <c r="B5615" t="s">
        <v>11397</v>
      </c>
      <c r="C5615" t="str">
        <f t="shared" si="3397"/>
        <v>Friday</v>
      </c>
      <c r="D5615" t="str">
        <f t="shared" si="3398"/>
        <v>April</v>
      </c>
      <c r="E5615" s="9">
        <f t="shared" si="3399"/>
        <v>46136</v>
      </c>
      <c r="F5615">
        <f t="shared" si="3400"/>
        <v>19</v>
      </c>
      <c r="G5615" s="1" t="str">
        <f t="shared" si="3401"/>
        <v>19:00</v>
      </c>
      <c r="H5615" t="str">
        <f t="shared" si="3437"/>
        <v>Noerch</v>
      </c>
      <c r="I5615" t="str">
        <f t="shared" si="3438"/>
        <v>Makan di Tempat</v>
      </c>
      <c r="J5615" t="str">
        <f t="shared" si="3439"/>
        <v>QR Statis</v>
      </c>
      <c r="L5615" t="str">
        <f t="shared" si="3402"/>
        <v>Unknown</v>
      </c>
      <c r="M5615" t="s">
        <v>374</v>
      </c>
      <c r="N5615" t="str">
        <f t="shared" si="3403"/>
        <v>Product</v>
      </c>
      <c r="P5615" t="s">
        <v>93</v>
      </c>
      <c r="S5615" s="1">
        <v>1</v>
      </c>
      <c r="T5615" s="2">
        <v>22000</v>
      </c>
      <c r="U5615" s="2">
        <v>22000</v>
      </c>
    </row>
    <row r="5616" spans="1:22" x14ac:dyDescent="0.3">
      <c r="A5616" t="s">
        <v>11400</v>
      </c>
      <c r="B5616" t="s">
        <v>11401</v>
      </c>
      <c r="C5616" t="str">
        <f t="shared" si="3397"/>
        <v>Friday</v>
      </c>
      <c r="D5616" t="str">
        <f t="shared" si="3398"/>
        <v>April</v>
      </c>
      <c r="E5616" s="9">
        <f t="shared" si="3399"/>
        <v>46136</v>
      </c>
      <c r="F5616">
        <f t="shared" si="3400"/>
        <v>19</v>
      </c>
      <c r="G5616" s="1" t="str">
        <f t="shared" si="3401"/>
        <v>19:00</v>
      </c>
      <c r="H5616" t="s">
        <v>13900</v>
      </c>
      <c r="I5616" t="s">
        <v>21</v>
      </c>
      <c r="J5616" t="s">
        <v>22</v>
      </c>
      <c r="K5616" t="s">
        <v>4473</v>
      </c>
      <c r="L5616" t="str">
        <f t="shared" si="3402"/>
        <v>Identified</v>
      </c>
      <c r="M5616" t="s">
        <v>134</v>
      </c>
      <c r="N5616" t="str">
        <f t="shared" si="3403"/>
        <v>Product</v>
      </c>
      <c r="P5616" t="s">
        <v>36</v>
      </c>
      <c r="Q5616" t="s">
        <v>27</v>
      </c>
      <c r="S5616" s="1">
        <v>1</v>
      </c>
      <c r="T5616" s="2">
        <v>21000</v>
      </c>
      <c r="U5616" s="2">
        <v>21000</v>
      </c>
      <c r="V5616" s="2">
        <v>59000</v>
      </c>
    </row>
    <row r="5617" spans="1:22" x14ac:dyDescent="0.3">
      <c r="A5617" t="str">
        <f t="shared" ref="A5617:A5618" si="3440">A5616</f>
        <v xml:space="preserve">S/260424/1/51
</v>
      </c>
      <c r="B5617" t="s">
        <v>11401</v>
      </c>
      <c r="C5617" t="str">
        <f t="shared" si="3397"/>
        <v>Friday</v>
      </c>
      <c r="D5617" t="str">
        <f t="shared" si="3398"/>
        <v>April</v>
      </c>
      <c r="E5617" s="9">
        <f t="shared" si="3399"/>
        <v>46136</v>
      </c>
      <c r="F5617">
        <f t="shared" si="3400"/>
        <v>19</v>
      </c>
      <c r="G5617" s="1" t="str">
        <f t="shared" si="3401"/>
        <v>19:00</v>
      </c>
      <c r="H5617" t="str">
        <f t="shared" ref="H5617:H5618" si="3441">H5616</f>
        <v>Noerch</v>
      </c>
      <c r="I5617" t="str">
        <f t="shared" ref="I5617:I5618" si="3442">I5616</f>
        <v>Makan di Tempat</v>
      </c>
      <c r="J5617" t="str">
        <f t="shared" ref="J5617:J5618" si="3443">J5616</f>
        <v>QR Statis</v>
      </c>
      <c r="L5617" t="str">
        <f t="shared" si="3402"/>
        <v>Unknown</v>
      </c>
      <c r="M5617" t="s">
        <v>39</v>
      </c>
      <c r="N5617" t="str">
        <f t="shared" si="3403"/>
        <v>Product</v>
      </c>
      <c r="P5617" t="s">
        <v>40</v>
      </c>
      <c r="S5617" s="1">
        <v>1</v>
      </c>
      <c r="T5617" s="2">
        <v>14000</v>
      </c>
      <c r="U5617" s="2">
        <v>14000</v>
      </c>
    </row>
    <row r="5618" spans="1:22" x14ac:dyDescent="0.3">
      <c r="A5618" t="str">
        <f t="shared" si="3440"/>
        <v xml:space="preserve">S/260424/1/51
</v>
      </c>
      <c r="B5618" t="s">
        <v>11401</v>
      </c>
      <c r="C5618" t="str">
        <f t="shared" si="3397"/>
        <v>Friday</v>
      </c>
      <c r="D5618" t="str">
        <f t="shared" si="3398"/>
        <v>April</v>
      </c>
      <c r="E5618" s="9">
        <f t="shared" si="3399"/>
        <v>46136</v>
      </c>
      <c r="F5618">
        <f t="shared" si="3400"/>
        <v>19</v>
      </c>
      <c r="G5618" s="1" t="str">
        <f t="shared" si="3401"/>
        <v>19:00</v>
      </c>
      <c r="H5618" t="str">
        <f t="shared" si="3441"/>
        <v>Noerch</v>
      </c>
      <c r="I5618" t="str">
        <f t="shared" si="3442"/>
        <v>Makan di Tempat</v>
      </c>
      <c r="J5618" t="str">
        <f t="shared" si="3443"/>
        <v>QR Statis</v>
      </c>
      <c r="L5618" t="str">
        <f t="shared" si="3402"/>
        <v>Unknown</v>
      </c>
      <c r="M5618" t="s">
        <v>30</v>
      </c>
      <c r="N5618" t="str">
        <f t="shared" si="3403"/>
        <v>Product</v>
      </c>
      <c r="P5618" t="s">
        <v>31</v>
      </c>
      <c r="Q5618" t="s">
        <v>27</v>
      </c>
      <c r="S5618" s="1">
        <v>1</v>
      </c>
      <c r="T5618" s="2">
        <v>24000</v>
      </c>
      <c r="U5618" s="2">
        <v>24000</v>
      </c>
    </row>
    <row r="5619" spans="1:22" x14ac:dyDescent="0.3">
      <c r="A5619" t="s">
        <v>11404</v>
      </c>
      <c r="B5619" t="s">
        <v>11405</v>
      </c>
      <c r="C5619" t="str">
        <f t="shared" si="3397"/>
        <v>Friday</v>
      </c>
      <c r="D5619" t="str">
        <f t="shared" si="3398"/>
        <v>April</v>
      </c>
      <c r="E5619" s="9">
        <f t="shared" si="3399"/>
        <v>46136</v>
      </c>
      <c r="F5619">
        <f t="shared" si="3400"/>
        <v>19</v>
      </c>
      <c r="G5619" s="1" t="str">
        <f t="shared" si="3401"/>
        <v>19:00</v>
      </c>
      <c r="H5619" t="s">
        <v>13900</v>
      </c>
      <c r="I5619" t="s">
        <v>21</v>
      </c>
      <c r="J5619" t="s">
        <v>22</v>
      </c>
      <c r="K5619" t="s">
        <v>6335</v>
      </c>
      <c r="L5619" t="str">
        <f t="shared" si="3402"/>
        <v>Identified</v>
      </c>
      <c r="M5619" t="s">
        <v>162</v>
      </c>
      <c r="N5619" t="str">
        <f t="shared" si="3403"/>
        <v>Product</v>
      </c>
      <c r="P5619" t="s">
        <v>52</v>
      </c>
      <c r="Q5619" t="s">
        <v>27</v>
      </c>
      <c r="S5619" s="1">
        <v>1</v>
      </c>
      <c r="T5619" s="2">
        <v>23000</v>
      </c>
      <c r="U5619" s="2">
        <v>23000</v>
      </c>
      <c r="V5619" s="2">
        <v>57000</v>
      </c>
    </row>
    <row r="5620" spans="1:22" x14ac:dyDescent="0.3">
      <c r="A5620" t="str">
        <f t="shared" ref="A5620:A5621" si="3444">A5619</f>
        <v xml:space="preserve">S/260424/1/52
</v>
      </c>
      <c r="B5620" t="s">
        <v>11405</v>
      </c>
      <c r="C5620" t="str">
        <f t="shared" si="3397"/>
        <v>Friday</v>
      </c>
      <c r="D5620" t="str">
        <f t="shared" si="3398"/>
        <v>April</v>
      </c>
      <c r="E5620" s="9">
        <f t="shared" si="3399"/>
        <v>46136</v>
      </c>
      <c r="F5620">
        <f t="shared" si="3400"/>
        <v>19</v>
      </c>
      <c r="G5620" s="1" t="str">
        <f t="shared" si="3401"/>
        <v>19:00</v>
      </c>
      <c r="H5620" t="str">
        <f t="shared" ref="H5620:H5621" si="3445">H5619</f>
        <v>Noerch</v>
      </c>
      <c r="I5620" t="str">
        <f t="shared" ref="I5620:I5621" si="3446">I5619</f>
        <v>Makan di Tempat</v>
      </c>
      <c r="J5620" t="str">
        <f t="shared" ref="J5620:J5621" si="3447">J5619</f>
        <v>QR Statis</v>
      </c>
      <c r="L5620" t="str">
        <f t="shared" si="3402"/>
        <v>Unknown</v>
      </c>
      <c r="M5620" t="s">
        <v>63</v>
      </c>
      <c r="N5620" t="str">
        <f t="shared" si="3403"/>
        <v>Product</v>
      </c>
      <c r="P5620" t="s">
        <v>40</v>
      </c>
      <c r="S5620" s="1">
        <v>1</v>
      </c>
      <c r="T5620" s="2">
        <v>12000</v>
      </c>
      <c r="U5620" s="2">
        <v>12000</v>
      </c>
    </row>
    <row r="5621" spans="1:22" x14ac:dyDescent="0.3">
      <c r="A5621" t="str">
        <f t="shared" si="3444"/>
        <v xml:space="preserve">S/260424/1/52
</v>
      </c>
      <c r="B5621" t="s">
        <v>11405</v>
      </c>
      <c r="C5621" t="str">
        <f t="shared" si="3397"/>
        <v>Friday</v>
      </c>
      <c r="D5621" t="str">
        <f t="shared" si="3398"/>
        <v>April</v>
      </c>
      <c r="E5621" s="9">
        <f t="shared" si="3399"/>
        <v>46136</v>
      </c>
      <c r="F5621">
        <f t="shared" si="3400"/>
        <v>19</v>
      </c>
      <c r="G5621" s="1" t="str">
        <f t="shared" si="3401"/>
        <v>19:00</v>
      </c>
      <c r="H5621" t="str">
        <f t="shared" si="3445"/>
        <v>Noerch</v>
      </c>
      <c r="I5621" t="str">
        <f t="shared" si="3446"/>
        <v>Makan di Tempat</v>
      </c>
      <c r="J5621" t="str">
        <f t="shared" si="3447"/>
        <v>QR Statis</v>
      </c>
      <c r="L5621" t="str">
        <f t="shared" si="3402"/>
        <v>Unknown</v>
      </c>
      <c r="M5621" t="s">
        <v>278</v>
      </c>
      <c r="N5621" t="str">
        <f t="shared" si="3403"/>
        <v>Product</v>
      </c>
      <c r="P5621" t="s">
        <v>26</v>
      </c>
      <c r="Q5621" t="s">
        <v>27</v>
      </c>
      <c r="S5621" s="1">
        <v>1</v>
      </c>
      <c r="T5621" s="2">
        <v>22000</v>
      </c>
      <c r="U5621" s="2">
        <v>22000</v>
      </c>
    </row>
    <row r="5622" spans="1:22" x14ac:dyDescent="0.3">
      <c r="A5622" t="s">
        <v>11408</v>
      </c>
      <c r="B5622" t="s">
        <v>11409</v>
      </c>
      <c r="C5622" t="str">
        <f t="shared" si="3397"/>
        <v>Friday</v>
      </c>
      <c r="D5622" t="str">
        <f t="shared" si="3398"/>
        <v>April</v>
      </c>
      <c r="E5622" s="9">
        <f t="shared" si="3399"/>
        <v>46136</v>
      </c>
      <c r="F5622">
        <f t="shared" si="3400"/>
        <v>19</v>
      </c>
      <c r="G5622" s="1" t="str">
        <f t="shared" si="3401"/>
        <v>19:00</v>
      </c>
      <c r="H5622" t="s">
        <v>13900</v>
      </c>
      <c r="I5622" t="s">
        <v>21</v>
      </c>
      <c r="J5622" t="s">
        <v>22</v>
      </c>
      <c r="K5622" t="s">
        <v>24</v>
      </c>
      <c r="L5622" t="str">
        <f t="shared" si="3402"/>
        <v>Unknown</v>
      </c>
      <c r="M5622" t="s">
        <v>35</v>
      </c>
      <c r="N5622" t="str">
        <f t="shared" si="3403"/>
        <v>Product</v>
      </c>
      <c r="P5622" t="s">
        <v>36</v>
      </c>
      <c r="Q5622" t="s">
        <v>216</v>
      </c>
      <c r="S5622" s="1">
        <v>1</v>
      </c>
      <c r="T5622" s="2">
        <v>17000</v>
      </c>
      <c r="U5622" s="2">
        <v>17000</v>
      </c>
      <c r="V5622" s="2">
        <v>57000</v>
      </c>
    </row>
    <row r="5623" spans="1:22" x14ac:dyDescent="0.3">
      <c r="A5623" t="str">
        <f t="shared" ref="A5623:A5624" si="3448">A5622</f>
        <v xml:space="preserve">S/260424/1/53
</v>
      </c>
      <c r="B5623" t="s">
        <v>11409</v>
      </c>
      <c r="C5623" t="str">
        <f t="shared" si="3397"/>
        <v>Friday</v>
      </c>
      <c r="D5623" t="str">
        <f t="shared" si="3398"/>
        <v>April</v>
      </c>
      <c r="E5623" s="9">
        <f t="shared" si="3399"/>
        <v>46136</v>
      </c>
      <c r="F5623">
        <f t="shared" si="3400"/>
        <v>19</v>
      </c>
      <c r="G5623" s="1" t="str">
        <f t="shared" si="3401"/>
        <v>19:00</v>
      </c>
      <c r="H5623" t="str">
        <f t="shared" ref="H5623:H5624" si="3449">H5622</f>
        <v>Noerch</v>
      </c>
      <c r="I5623" t="str">
        <f t="shared" ref="I5623:I5624" si="3450">I5622</f>
        <v>Makan di Tempat</v>
      </c>
      <c r="J5623" t="str">
        <f t="shared" ref="J5623:J5624" si="3451">J5622</f>
        <v>QR Statis</v>
      </c>
      <c r="L5623" t="str">
        <f t="shared" si="3402"/>
        <v>Unknown</v>
      </c>
      <c r="M5623" t="s">
        <v>287</v>
      </c>
      <c r="N5623" t="str">
        <f t="shared" si="3403"/>
        <v>Product</v>
      </c>
      <c r="P5623" t="s">
        <v>26</v>
      </c>
      <c r="Q5623" t="s">
        <v>27</v>
      </c>
      <c r="S5623" s="1">
        <v>1</v>
      </c>
      <c r="T5623" s="2">
        <v>22000</v>
      </c>
      <c r="U5623" s="2">
        <v>22000</v>
      </c>
    </row>
    <row r="5624" spans="1:22" x14ac:dyDescent="0.3">
      <c r="A5624" t="str">
        <f t="shared" si="3448"/>
        <v xml:space="preserve">S/260424/1/53
</v>
      </c>
      <c r="B5624" t="s">
        <v>11409</v>
      </c>
      <c r="C5624" t="str">
        <f t="shared" si="3397"/>
        <v>Friday</v>
      </c>
      <c r="D5624" t="str">
        <f t="shared" si="3398"/>
        <v>April</v>
      </c>
      <c r="E5624" s="9">
        <f t="shared" si="3399"/>
        <v>46136</v>
      </c>
      <c r="F5624">
        <f t="shared" si="3400"/>
        <v>19</v>
      </c>
      <c r="G5624" s="1" t="str">
        <f t="shared" si="3401"/>
        <v>19:00</v>
      </c>
      <c r="H5624" t="str">
        <f t="shared" si="3449"/>
        <v>Noerch</v>
      </c>
      <c r="I5624" t="str">
        <f t="shared" si="3450"/>
        <v>Makan di Tempat</v>
      </c>
      <c r="J5624" t="str">
        <f t="shared" si="3451"/>
        <v>QR Statis</v>
      </c>
      <c r="L5624" t="str">
        <f t="shared" si="3402"/>
        <v>Unknown</v>
      </c>
      <c r="M5624" t="s">
        <v>147</v>
      </c>
      <c r="N5624" t="str">
        <f t="shared" si="3403"/>
        <v>Product</v>
      </c>
      <c r="P5624" t="s">
        <v>44</v>
      </c>
      <c r="Q5624" t="s">
        <v>72</v>
      </c>
      <c r="S5624" s="1">
        <v>1</v>
      </c>
      <c r="T5624" s="2">
        <v>18000</v>
      </c>
      <c r="U5624" s="2">
        <v>18000</v>
      </c>
    </row>
    <row r="5625" spans="1:22" x14ac:dyDescent="0.3">
      <c r="A5625" t="s">
        <v>11412</v>
      </c>
      <c r="B5625" t="s">
        <v>11413</v>
      </c>
      <c r="C5625" t="str">
        <f t="shared" si="3397"/>
        <v>Friday</v>
      </c>
      <c r="D5625" t="str">
        <f t="shared" si="3398"/>
        <v>April</v>
      </c>
      <c r="E5625" s="9">
        <f t="shared" si="3399"/>
        <v>46136</v>
      </c>
      <c r="F5625">
        <f t="shared" si="3400"/>
        <v>19</v>
      </c>
      <c r="G5625" s="1" t="str">
        <f t="shared" si="3401"/>
        <v>19:00</v>
      </c>
      <c r="H5625" t="s">
        <v>13900</v>
      </c>
      <c r="I5625" t="s">
        <v>21</v>
      </c>
      <c r="J5625" t="s">
        <v>22</v>
      </c>
      <c r="K5625" t="s">
        <v>11414</v>
      </c>
      <c r="L5625" t="str">
        <f t="shared" si="3402"/>
        <v>Identified</v>
      </c>
      <c r="M5625" t="s">
        <v>35</v>
      </c>
      <c r="N5625" t="str">
        <f t="shared" si="3403"/>
        <v>Product</v>
      </c>
      <c r="P5625" t="s">
        <v>36</v>
      </c>
      <c r="Q5625" t="s">
        <v>72</v>
      </c>
      <c r="S5625" s="1">
        <v>1</v>
      </c>
      <c r="T5625" s="2">
        <v>17000</v>
      </c>
      <c r="U5625" s="2">
        <v>17000</v>
      </c>
      <c r="V5625" s="2">
        <v>89000</v>
      </c>
    </row>
    <row r="5626" spans="1:22" x14ac:dyDescent="0.3">
      <c r="A5626" t="str">
        <f t="shared" ref="A5626:A5629" si="3452">A5625</f>
        <v xml:space="preserve">S/260424/1/54
</v>
      </c>
      <c r="B5626" t="s">
        <v>11413</v>
      </c>
      <c r="C5626" t="str">
        <f t="shared" si="3397"/>
        <v>Friday</v>
      </c>
      <c r="D5626" t="str">
        <f t="shared" si="3398"/>
        <v>April</v>
      </c>
      <c r="E5626" s="9">
        <f t="shared" si="3399"/>
        <v>46136</v>
      </c>
      <c r="F5626">
        <f t="shared" si="3400"/>
        <v>19</v>
      </c>
      <c r="G5626" s="1" t="str">
        <f t="shared" si="3401"/>
        <v>19:00</v>
      </c>
      <c r="H5626" t="str">
        <f t="shared" ref="H5626:H5629" si="3453">H5625</f>
        <v>Noerch</v>
      </c>
      <c r="I5626" t="str">
        <f t="shared" ref="I5626:I5629" si="3454">I5625</f>
        <v>Makan di Tempat</v>
      </c>
      <c r="J5626" t="str">
        <f t="shared" ref="J5626:J5629" si="3455">J5625</f>
        <v>QR Statis</v>
      </c>
      <c r="L5626" t="str">
        <f t="shared" si="3402"/>
        <v>Unknown</v>
      </c>
      <c r="M5626" t="s">
        <v>287</v>
      </c>
      <c r="N5626" t="str">
        <f t="shared" si="3403"/>
        <v>Product</v>
      </c>
      <c r="P5626" t="s">
        <v>26</v>
      </c>
      <c r="Q5626" t="s">
        <v>72</v>
      </c>
      <c r="S5626" s="1">
        <v>1</v>
      </c>
      <c r="T5626" s="2">
        <v>20000</v>
      </c>
      <c r="U5626" s="2">
        <v>20000</v>
      </c>
    </row>
    <row r="5627" spans="1:22" x14ac:dyDescent="0.3">
      <c r="A5627" t="str">
        <f t="shared" si="3452"/>
        <v xml:space="preserve">S/260424/1/54
</v>
      </c>
      <c r="B5627" t="s">
        <v>11413</v>
      </c>
      <c r="C5627" t="str">
        <f t="shared" si="3397"/>
        <v>Friday</v>
      </c>
      <c r="D5627" t="str">
        <f t="shared" si="3398"/>
        <v>April</v>
      </c>
      <c r="E5627" s="9">
        <f t="shared" si="3399"/>
        <v>46136</v>
      </c>
      <c r="F5627">
        <f t="shared" si="3400"/>
        <v>19</v>
      </c>
      <c r="G5627" s="1" t="str">
        <f t="shared" si="3401"/>
        <v>19:00</v>
      </c>
      <c r="H5627" t="str">
        <f t="shared" si="3453"/>
        <v>Noerch</v>
      </c>
      <c r="I5627" t="str">
        <f t="shared" si="3454"/>
        <v>Makan di Tempat</v>
      </c>
      <c r="J5627" t="str">
        <f t="shared" si="3455"/>
        <v>QR Statis</v>
      </c>
      <c r="L5627" t="str">
        <f t="shared" si="3402"/>
        <v>Unknown</v>
      </c>
      <c r="M5627" t="s">
        <v>139</v>
      </c>
      <c r="N5627" t="str">
        <f t="shared" si="3403"/>
        <v>Product</v>
      </c>
      <c r="P5627" t="s">
        <v>59</v>
      </c>
      <c r="S5627" s="1">
        <v>1</v>
      </c>
      <c r="T5627" s="2">
        <v>20000</v>
      </c>
      <c r="U5627" s="2">
        <v>20000</v>
      </c>
    </row>
    <row r="5628" spans="1:22" x14ac:dyDescent="0.3">
      <c r="A5628" t="str">
        <f t="shared" si="3452"/>
        <v xml:space="preserve">S/260424/1/54
</v>
      </c>
      <c r="B5628" t="s">
        <v>11413</v>
      </c>
      <c r="C5628" t="str">
        <f t="shared" si="3397"/>
        <v>Friday</v>
      </c>
      <c r="D5628" t="str">
        <f t="shared" si="3398"/>
        <v>April</v>
      </c>
      <c r="E5628" s="9">
        <f t="shared" si="3399"/>
        <v>46136</v>
      </c>
      <c r="F5628">
        <f t="shared" si="3400"/>
        <v>19</v>
      </c>
      <c r="G5628" s="1" t="str">
        <f t="shared" si="3401"/>
        <v>19:00</v>
      </c>
      <c r="H5628" t="str">
        <f t="shared" si="3453"/>
        <v>Noerch</v>
      </c>
      <c r="I5628" t="str">
        <f t="shared" si="3454"/>
        <v>Makan di Tempat</v>
      </c>
      <c r="J5628" t="str">
        <f t="shared" si="3455"/>
        <v>QR Statis</v>
      </c>
      <c r="L5628" t="str">
        <f t="shared" si="3402"/>
        <v>Unknown</v>
      </c>
      <c r="M5628" t="s">
        <v>39</v>
      </c>
      <c r="N5628" t="str">
        <f t="shared" si="3403"/>
        <v>Product</v>
      </c>
      <c r="P5628" t="s">
        <v>40</v>
      </c>
      <c r="S5628" s="1">
        <v>1</v>
      </c>
      <c r="T5628" s="2">
        <v>14000</v>
      </c>
      <c r="U5628" s="2">
        <v>14000</v>
      </c>
    </row>
    <row r="5629" spans="1:22" x14ac:dyDescent="0.3">
      <c r="A5629" t="str">
        <f t="shared" si="3452"/>
        <v xml:space="preserve">S/260424/1/54
</v>
      </c>
      <c r="B5629" t="s">
        <v>11413</v>
      </c>
      <c r="C5629" t="str">
        <f t="shared" si="3397"/>
        <v>Friday</v>
      </c>
      <c r="D5629" t="str">
        <f t="shared" si="3398"/>
        <v>April</v>
      </c>
      <c r="E5629" s="9">
        <f t="shared" si="3399"/>
        <v>46136</v>
      </c>
      <c r="F5629">
        <f t="shared" si="3400"/>
        <v>19</v>
      </c>
      <c r="G5629" s="1" t="str">
        <f t="shared" si="3401"/>
        <v>19:00</v>
      </c>
      <c r="H5629" t="str">
        <f t="shared" si="3453"/>
        <v>Noerch</v>
      </c>
      <c r="I5629" t="str">
        <f t="shared" si="3454"/>
        <v>Makan di Tempat</v>
      </c>
      <c r="J5629" t="str">
        <f t="shared" si="3455"/>
        <v>QR Statis</v>
      </c>
      <c r="L5629" t="str">
        <f t="shared" si="3402"/>
        <v>Unknown</v>
      </c>
      <c r="M5629" t="s">
        <v>147</v>
      </c>
      <c r="N5629" t="str">
        <f t="shared" si="3403"/>
        <v>Product</v>
      </c>
      <c r="P5629" t="s">
        <v>44</v>
      </c>
      <c r="Q5629" t="s">
        <v>72</v>
      </c>
      <c r="S5629" s="1">
        <v>1</v>
      </c>
      <c r="T5629" s="2">
        <v>18000</v>
      </c>
      <c r="U5629" s="2">
        <v>18000</v>
      </c>
    </row>
    <row r="5630" spans="1:22" x14ac:dyDescent="0.3">
      <c r="A5630" t="s">
        <v>11417</v>
      </c>
      <c r="B5630" t="s">
        <v>11418</v>
      </c>
      <c r="C5630" t="str">
        <f t="shared" si="3397"/>
        <v>Friday</v>
      </c>
      <c r="D5630" t="str">
        <f t="shared" si="3398"/>
        <v>April</v>
      </c>
      <c r="E5630" s="9">
        <f t="shared" si="3399"/>
        <v>46136</v>
      </c>
      <c r="F5630">
        <f t="shared" si="3400"/>
        <v>19</v>
      </c>
      <c r="G5630" s="1" t="str">
        <f t="shared" si="3401"/>
        <v>19:00</v>
      </c>
      <c r="H5630" t="s">
        <v>13900</v>
      </c>
      <c r="I5630" t="s">
        <v>21</v>
      </c>
      <c r="J5630" t="s">
        <v>22</v>
      </c>
      <c r="K5630" t="s">
        <v>459</v>
      </c>
      <c r="L5630" t="str">
        <f t="shared" si="3402"/>
        <v>Identified</v>
      </c>
      <c r="M5630" t="s">
        <v>632</v>
      </c>
      <c r="N5630" t="str">
        <f t="shared" si="3403"/>
        <v>Product</v>
      </c>
      <c r="P5630" t="s">
        <v>353</v>
      </c>
      <c r="R5630" t="s">
        <v>60</v>
      </c>
      <c r="S5630" s="1">
        <v>1</v>
      </c>
      <c r="T5630" s="2">
        <v>25000</v>
      </c>
      <c r="U5630" s="2">
        <v>25000</v>
      </c>
      <c r="V5630" s="2">
        <v>25000</v>
      </c>
    </row>
    <row r="5631" spans="1:22" x14ac:dyDescent="0.3">
      <c r="A5631" t="s">
        <v>11421</v>
      </c>
      <c r="B5631" t="s">
        <v>11422</v>
      </c>
      <c r="C5631" t="str">
        <f t="shared" si="3397"/>
        <v>Friday</v>
      </c>
      <c r="D5631" t="str">
        <f t="shared" si="3398"/>
        <v>April</v>
      </c>
      <c r="E5631" s="9">
        <f t="shared" si="3399"/>
        <v>46136</v>
      </c>
      <c r="F5631">
        <f t="shared" si="3400"/>
        <v>19</v>
      </c>
      <c r="G5631" s="1" t="str">
        <f t="shared" si="3401"/>
        <v>19:00</v>
      </c>
      <c r="H5631" t="s">
        <v>13900</v>
      </c>
      <c r="I5631" t="s">
        <v>21</v>
      </c>
      <c r="J5631" t="s">
        <v>22</v>
      </c>
      <c r="K5631" t="s">
        <v>11423</v>
      </c>
      <c r="L5631" t="str">
        <f t="shared" si="3402"/>
        <v>Identified</v>
      </c>
      <c r="M5631" t="s">
        <v>35</v>
      </c>
      <c r="N5631" t="str">
        <f t="shared" si="3403"/>
        <v>Product</v>
      </c>
      <c r="P5631" t="s">
        <v>36</v>
      </c>
      <c r="Q5631" t="s">
        <v>72</v>
      </c>
      <c r="S5631" s="1">
        <v>1</v>
      </c>
      <c r="T5631" s="2">
        <v>17000</v>
      </c>
      <c r="U5631" s="2">
        <v>17000</v>
      </c>
      <c r="V5631" s="2">
        <v>41000</v>
      </c>
    </row>
    <row r="5632" spans="1:22" x14ac:dyDescent="0.3">
      <c r="A5632" t="str">
        <f>A5631</f>
        <v xml:space="preserve">S/260424/1/56
</v>
      </c>
      <c r="B5632" t="s">
        <v>11422</v>
      </c>
      <c r="C5632" t="str">
        <f t="shared" si="3397"/>
        <v>Friday</v>
      </c>
      <c r="D5632" t="str">
        <f t="shared" si="3398"/>
        <v>April</v>
      </c>
      <c r="E5632" s="9">
        <f t="shared" si="3399"/>
        <v>46136</v>
      </c>
      <c r="F5632">
        <f t="shared" si="3400"/>
        <v>19</v>
      </c>
      <c r="G5632" s="1" t="str">
        <f t="shared" si="3401"/>
        <v>19:00</v>
      </c>
      <c r="H5632" t="str">
        <f>H5631</f>
        <v>Noerch</v>
      </c>
      <c r="I5632" t="str">
        <f>I5631</f>
        <v>Makan di Tempat</v>
      </c>
      <c r="J5632" t="str">
        <f>J5631</f>
        <v>QR Statis</v>
      </c>
      <c r="L5632" t="str">
        <f t="shared" si="3402"/>
        <v>Unknown</v>
      </c>
      <c r="M5632" t="s">
        <v>510</v>
      </c>
      <c r="N5632" t="str">
        <f t="shared" si="3403"/>
        <v>Product</v>
      </c>
      <c r="P5632" t="s">
        <v>355</v>
      </c>
      <c r="S5632" s="1">
        <v>1</v>
      </c>
      <c r="T5632" s="2">
        <v>24000</v>
      </c>
      <c r="U5632" s="2">
        <v>24000</v>
      </c>
    </row>
    <row r="5633" spans="1:22" x14ac:dyDescent="0.3">
      <c r="A5633" t="s">
        <v>11426</v>
      </c>
      <c r="B5633" t="s">
        <v>11427</v>
      </c>
      <c r="C5633" t="str">
        <f t="shared" si="3397"/>
        <v>Friday</v>
      </c>
      <c r="D5633" t="str">
        <f t="shared" si="3398"/>
        <v>April</v>
      </c>
      <c r="E5633" s="9">
        <f t="shared" si="3399"/>
        <v>46136</v>
      </c>
      <c r="F5633">
        <f t="shared" si="3400"/>
        <v>20</v>
      </c>
      <c r="G5633" s="1" t="str">
        <f t="shared" si="3401"/>
        <v>20:00</v>
      </c>
      <c r="H5633" t="s">
        <v>13900</v>
      </c>
      <c r="I5633" t="s">
        <v>21</v>
      </c>
      <c r="J5633" t="s">
        <v>49</v>
      </c>
      <c r="K5633" t="s">
        <v>889</v>
      </c>
      <c r="L5633" t="str">
        <f t="shared" si="3402"/>
        <v>Identified</v>
      </c>
      <c r="M5633" t="s">
        <v>134</v>
      </c>
      <c r="N5633" t="str">
        <f t="shared" si="3403"/>
        <v>Product</v>
      </c>
      <c r="P5633" t="s">
        <v>36</v>
      </c>
      <c r="Q5633" t="s">
        <v>27</v>
      </c>
      <c r="S5633" s="1">
        <v>1</v>
      </c>
      <c r="T5633" s="2">
        <v>21000</v>
      </c>
      <c r="U5633" s="2">
        <v>21000</v>
      </c>
      <c r="V5633" s="2">
        <v>35000</v>
      </c>
    </row>
    <row r="5634" spans="1:22" x14ac:dyDescent="0.3">
      <c r="A5634" t="str">
        <f>A5633</f>
        <v xml:space="preserve">S/260424/1/57
</v>
      </c>
      <c r="B5634" t="s">
        <v>11427</v>
      </c>
      <c r="C5634" t="str">
        <f t="shared" si="3397"/>
        <v>Friday</v>
      </c>
      <c r="D5634" t="str">
        <f t="shared" si="3398"/>
        <v>April</v>
      </c>
      <c r="E5634" s="9">
        <f t="shared" si="3399"/>
        <v>46136</v>
      </c>
      <c r="F5634">
        <f t="shared" si="3400"/>
        <v>20</v>
      </c>
      <c r="G5634" s="1" t="str">
        <f t="shared" si="3401"/>
        <v>20:00</v>
      </c>
      <c r="H5634" t="str">
        <f>H5633</f>
        <v>Noerch</v>
      </c>
      <c r="I5634" t="str">
        <f>I5633</f>
        <v>Makan di Tempat</v>
      </c>
      <c r="J5634" t="str">
        <f>J5633</f>
        <v>Tunai</v>
      </c>
      <c r="L5634" t="str">
        <f t="shared" si="3402"/>
        <v>Unknown</v>
      </c>
      <c r="M5634" t="s">
        <v>39</v>
      </c>
      <c r="N5634" t="str">
        <f t="shared" si="3403"/>
        <v>Product</v>
      </c>
      <c r="P5634" t="s">
        <v>40</v>
      </c>
      <c r="S5634" s="1">
        <v>1</v>
      </c>
      <c r="T5634" s="2">
        <v>14000</v>
      </c>
      <c r="U5634" s="2">
        <v>14000</v>
      </c>
    </row>
    <row r="5635" spans="1:22" x14ac:dyDescent="0.3">
      <c r="A5635" t="s">
        <v>11430</v>
      </c>
      <c r="B5635" t="s">
        <v>11431</v>
      </c>
      <c r="C5635" t="str">
        <f t="shared" ref="C5635:C5698" si="3456">TEXT(DATEVALUE(LEFT(B5635,FIND(",",B5635)-1)),"dddd")</f>
        <v>Friday</v>
      </c>
      <c r="D5635" t="str">
        <f t="shared" ref="D5635:D5698" si="3457">TEXT(DATEVALUE(LEFT(B5635,FIND(",",B5635)-1)),"mmmm")</f>
        <v>April</v>
      </c>
      <c r="E5635" s="9">
        <f t="shared" ref="E5635:E5698" si="3458">IF(B5635="","",DATEVALUE(LEFT(B5635,FIND(",",B5635)-1)))</f>
        <v>46136</v>
      </c>
      <c r="F5635">
        <f t="shared" ref="F5635:F5698" si="3459">HOUR(TIMEVALUE(RIGHT(B5635,8)))</f>
        <v>20</v>
      </c>
      <c r="G5635" s="1" t="str">
        <f t="shared" ref="G5635:G5698" si="3460">TEXT(TIME(HOUR(TIMEVALUE(RIGHT(B5635,8))),0,0),"hh:mm")</f>
        <v>20:00</v>
      </c>
      <c r="H5635" t="s">
        <v>13900</v>
      </c>
      <c r="I5635" t="s">
        <v>21</v>
      </c>
      <c r="J5635" t="s">
        <v>22</v>
      </c>
      <c r="K5635" t="s">
        <v>2067</v>
      </c>
      <c r="L5635" t="str">
        <f t="shared" ref="L5635:L5698" si="3461">IF(OR(K5635="",K5635="-"),"Unknown","Identified")</f>
        <v>Identified</v>
      </c>
      <c r="M5635" t="s">
        <v>295</v>
      </c>
      <c r="N5635" t="str">
        <f t="shared" ref="N5635:N5698" si="3462">IF(ISNUMBER(SEARCH("Diskon",M5635)),"Discount","Product")</f>
        <v>Product</v>
      </c>
      <c r="P5635" t="s">
        <v>93</v>
      </c>
      <c r="S5635" s="1">
        <v>1</v>
      </c>
      <c r="T5635" s="2">
        <v>22000</v>
      </c>
      <c r="U5635" s="2">
        <v>22000</v>
      </c>
      <c r="V5635" s="2">
        <v>42000</v>
      </c>
    </row>
    <row r="5636" spans="1:22" x14ac:dyDescent="0.3">
      <c r="A5636" t="str">
        <f>A5635</f>
        <v xml:space="preserve">S/260424/1/58
</v>
      </c>
      <c r="B5636" t="s">
        <v>11431</v>
      </c>
      <c r="C5636" t="str">
        <f t="shared" si="3456"/>
        <v>Friday</v>
      </c>
      <c r="D5636" t="str">
        <f t="shared" si="3457"/>
        <v>April</v>
      </c>
      <c r="E5636" s="9">
        <f t="shared" si="3458"/>
        <v>46136</v>
      </c>
      <c r="F5636">
        <f t="shared" si="3459"/>
        <v>20</v>
      </c>
      <c r="G5636" s="1" t="str">
        <f t="shared" si="3460"/>
        <v>20:00</v>
      </c>
      <c r="H5636" t="str">
        <f>H5635</f>
        <v>Noerch</v>
      </c>
      <c r="I5636" t="str">
        <f>I5635</f>
        <v>Makan di Tempat</v>
      </c>
      <c r="J5636" t="str">
        <f>J5635</f>
        <v>QR Statis</v>
      </c>
      <c r="L5636" t="str">
        <f t="shared" si="3461"/>
        <v>Unknown</v>
      </c>
      <c r="M5636" t="s">
        <v>30</v>
      </c>
      <c r="N5636" t="str">
        <f t="shared" si="3462"/>
        <v>Product</v>
      </c>
      <c r="P5636" t="s">
        <v>31</v>
      </c>
      <c r="Q5636" t="s">
        <v>72</v>
      </c>
      <c r="S5636" s="1">
        <v>1</v>
      </c>
      <c r="T5636" s="2">
        <v>20000</v>
      </c>
      <c r="U5636" s="2">
        <v>20000</v>
      </c>
    </row>
    <row r="5637" spans="1:22" x14ac:dyDescent="0.3">
      <c r="A5637" t="s">
        <v>11434</v>
      </c>
      <c r="B5637" t="s">
        <v>11435</v>
      </c>
      <c r="C5637" t="str">
        <f t="shared" si="3456"/>
        <v>Friday</v>
      </c>
      <c r="D5637" t="str">
        <f t="shared" si="3457"/>
        <v>April</v>
      </c>
      <c r="E5637" s="9">
        <f t="shared" si="3458"/>
        <v>46136</v>
      </c>
      <c r="F5637">
        <f t="shared" si="3459"/>
        <v>20</v>
      </c>
      <c r="G5637" s="1" t="str">
        <f t="shared" si="3460"/>
        <v>20:00</v>
      </c>
      <c r="H5637" t="s">
        <v>13900</v>
      </c>
      <c r="I5637" t="s">
        <v>21</v>
      </c>
      <c r="J5637" t="s">
        <v>49</v>
      </c>
      <c r="K5637" t="s">
        <v>24</v>
      </c>
      <c r="L5637" t="str">
        <f t="shared" si="3461"/>
        <v>Unknown</v>
      </c>
      <c r="M5637" t="s">
        <v>35</v>
      </c>
      <c r="N5637" t="str">
        <f t="shared" si="3462"/>
        <v>Product</v>
      </c>
      <c r="P5637" t="s">
        <v>36</v>
      </c>
      <c r="Q5637" t="s">
        <v>72</v>
      </c>
      <c r="S5637" s="1">
        <v>1</v>
      </c>
      <c r="T5637" s="2">
        <v>17000</v>
      </c>
      <c r="U5637" s="2">
        <v>17000</v>
      </c>
      <c r="V5637" s="2">
        <v>58000</v>
      </c>
    </row>
    <row r="5638" spans="1:22" x14ac:dyDescent="0.3">
      <c r="A5638" t="str">
        <f t="shared" ref="A5638:A5639" si="3463">A5637</f>
        <v xml:space="preserve">S/260424/1/59
</v>
      </c>
      <c r="B5638" t="s">
        <v>11435</v>
      </c>
      <c r="C5638" t="str">
        <f t="shared" si="3456"/>
        <v>Friday</v>
      </c>
      <c r="D5638" t="str">
        <f t="shared" si="3457"/>
        <v>April</v>
      </c>
      <c r="E5638" s="9">
        <f t="shared" si="3458"/>
        <v>46136</v>
      </c>
      <c r="F5638">
        <f t="shared" si="3459"/>
        <v>20</v>
      </c>
      <c r="G5638" s="1" t="str">
        <f t="shared" si="3460"/>
        <v>20:00</v>
      </c>
      <c r="H5638" t="str">
        <f t="shared" ref="H5638:H5639" si="3464">H5637</f>
        <v>Noerch</v>
      </c>
      <c r="I5638" t="str">
        <f t="shared" ref="I5638:I5639" si="3465">I5637</f>
        <v>Makan di Tempat</v>
      </c>
      <c r="J5638" t="str">
        <f t="shared" ref="J5638:J5639" si="3466">J5637</f>
        <v>Tunai</v>
      </c>
      <c r="L5638" t="str">
        <f t="shared" si="3461"/>
        <v>Unknown</v>
      </c>
      <c r="M5638" t="s">
        <v>287</v>
      </c>
      <c r="N5638" t="str">
        <f t="shared" si="3462"/>
        <v>Product</v>
      </c>
      <c r="P5638" t="s">
        <v>26</v>
      </c>
      <c r="Q5638" t="s">
        <v>72</v>
      </c>
      <c r="S5638" s="1">
        <v>1</v>
      </c>
      <c r="T5638" s="2">
        <v>20000</v>
      </c>
      <c r="U5638" s="2">
        <v>20000</v>
      </c>
    </row>
    <row r="5639" spans="1:22" x14ac:dyDescent="0.3">
      <c r="A5639" t="str">
        <f t="shared" si="3463"/>
        <v xml:space="preserve">S/260424/1/59
</v>
      </c>
      <c r="B5639" t="s">
        <v>11435</v>
      </c>
      <c r="C5639" t="str">
        <f t="shared" si="3456"/>
        <v>Friday</v>
      </c>
      <c r="D5639" t="str">
        <f t="shared" si="3457"/>
        <v>April</v>
      </c>
      <c r="E5639" s="9">
        <f t="shared" si="3458"/>
        <v>46136</v>
      </c>
      <c r="F5639">
        <f t="shared" si="3459"/>
        <v>20</v>
      </c>
      <c r="G5639" s="1" t="str">
        <f t="shared" si="3460"/>
        <v>20:00</v>
      </c>
      <c r="H5639" t="str">
        <f t="shared" si="3464"/>
        <v>Noerch</v>
      </c>
      <c r="I5639" t="str">
        <f t="shared" si="3465"/>
        <v>Makan di Tempat</v>
      </c>
      <c r="J5639" t="str">
        <f t="shared" si="3466"/>
        <v>Tunai</v>
      </c>
      <c r="L5639" t="str">
        <f t="shared" si="3461"/>
        <v>Unknown</v>
      </c>
      <c r="M5639" t="s">
        <v>134</v>
      </c>
      <c r="N5639" t="str">
        <f t="shared" si="3462"/>
        <v>Product</v>
      </c>
      <c r="P5639" t="s">
        <v>36</v>
      </c>
      <c r="Q5639" t="s">
        <v>27</v>
      </c>
      <c r="S5639" s="1">
        <v>1</v>
      </c>
      <c r="T5639" s="2">
        <v>21000</v>
      </c>
      <c r="U5639" s="2">
        <v>21000</v>
      </c>
    </row>
    <row r="5640" spans="1:22" x14ac:dyDescent="0.3">
      <c r="A5640" t="s">
        <v>11438</v>
      </c>
      <c r="B5640" t="s">
        <v>11439</v>
      </c>
      <c r="C5640" t="str">
        <f t="shared" si="3456"/>
        <v>Friday</v>
      </c>
      <c r="D5640" t="str">
        <f t="shared" si="3457"/>
        <v>April</v>
      </c>
      <c r="E5640" s="9">
        <f t="shared" si="3458"/>
        <v>46136</v>
      </c>
      <c r="F5640">
        <f t="shared" si="3459"/>
        <v>20</v>
      </c>
      <c r="G5640" s="1" t="str">
        <f t="shared" si="3460"/>
        <v>20:00</v>
      </c>
      <c r="H5640" t="s">
        <v>13900</v>
      </c>
      <c r="I5640" t="s">
        <v>21</v>
      </c>
      <c r="J5640" t="s">
        <v>49</v>
      </c>
      <c r="K5640" t="s">
        <v>611</v>
      </c>
      <c r="L5640" t="str">
        <f t="shared" si="3461"/>
        <v>Identified</v>
      </c>
      <c r="M5640" t="s">
        <v>287</v>
      </c>
      <c r="N5640" t="str">
        <f t="shared" si="3462"/>
        <v>Product</v>
      </c>
      <c r="P5640" t="s">
        <v>26</v>
      </c>
      <c r="Q5640" t="s">
        <v>72</v>
      </c>
      <c r="S5640" s="1">
        <v>1</v>
      </c>
      <c r="T5640" s="2">
        <v>20000</v>
      </c>
      <c r="U5640" s="2">
        <v>20000</v>
      </c>
      <c r="V5640" s="2">
        <v>54000</v>
      </c>
    </row>
    <row r="5641" spans="1:22" x14ac:dyDescent="0.3">
      <c r="A5641" t="str">
        <f t="shared" ref="A5641:A5642" si="3467">A5640</f>
        <v xml:space="preserve">S/260424/1/60
</v>
      </c>
      <c r="B5641" t="s">
        <v>11439</v>
      </c>
      <c r="C5641" t="str">
        <f t="shared" si="3456"/>
        <v>Friday</v>
      </c>
      <c r="D5641" t="str">
        <f t="shared" si="3457"/>
        <v>April</v>
      </c>
      <c r="E5641" s="9">
        <f t="shared" si="3458"/>
        <v>46136</v>
      </c>
      <c r="F5641">
        <f t="shared" si="3459"/>
        <v>20</v>
      </c>
      <c r="G5641" s="1" t="str">
        <f t="shared" si="3460"/>
        <v>20:00</v>
      </c>
      <c r="H5641" t="str">
        <f t="shared" ref="H5641:H5642" si="3468">H5640</f>
        <v>Noerch</v>
      </c>
      <c r="I5641" t="str">
        <f t="shared" ref="I5641:I5642" si="3469">I5640</f>
        <v>Makan di Tempat</v>
      </c>
      <c r="J5641" t="str">
        <f t="shared" ref="J5641:J5642" si="3470">J5640</f>
        <v>Tunai</v>
      </c>
      <c r="L5641" t="str">
        <f t="shared" si="3461"/>
        <v>Unknown</v>
      </c>
      <c r="M5641" t="s">
        <v>25</v>
      </c>
      <c r="N5641" t="str">
        <f t="shared" si="3462"/>
        <v>Product</v>
      </c>
      <c r="P5641" t="s">
        <v>26</v>
      </c>
      <c r="Q5641" t="s">
        <v>72</v>
      </c>
      <c r="S5641" s="1">
        <v>1</v>
      </c>
      <c r="T5641" s="2">
        <v>20000</v>
      </c>
      <c r="U5641" s="2">
        <v>20000</v>
      </c>
    </row>
    <row r="5642" spans="1:22" x14ac:dyDescent="0.3">
      <c r="A5642" t="str">
        <f t="shared" si="3467"/>
        <v xml:space="preserve">S/260424/1/60
</v>
      </c>
      <c r="B5642" t="s">
        <v>11439</v>
      </c>
      <c r="C5642" t="str">
        <f t="shared" si="3456"/>
        <v>Friday</v>
      </c>
      <c r="D5642" t="str">
        <f t="shared" si="3457"/>
        <v>April</v>
      </c>
      <c r="E5642" s="9">
        <f t="shared" si="3458"/>
        <v>46136</v>
      </c>
      <c r="F5642">
        <f t="shared" si="3459"/>
        <v>20</v>
      </c>
      <c r="G5642" s="1" t="str">
        <f t="shared" si="3460"/>
        <v>20:00</v>
      </c>
      <c r="H5642" t="str">
        <f t="shared" si="3468"/>
        <v>Noerch</v>
      </c>
      <c r="I5642" t="str">
        <f t="shared" si="3469"/>
        <v>Makan di Tempat</v>
      </c>
      <c r="J5642" t="str">
        <f t="shared" si="3470"/>
        <v>Tunai</v>
      </c>
      <c r="L5642" t="str">
        <f t="shared" si="3461"/>
        <v>Unknown</v>
      </c>
      <c r="M5642" t="s">
        <v>39</v>
      </c>
      <c r="N5642" t="str">
        <f t="shared" si="3462"/>
        <v>Product</v>
      </c>
      <c r="P5642" t="s">
        <v>40</v>
      </c>
      <c r="S5642" s="1">
        <v>1</v>
      </c>
      <c r="T5642" s="2">
        <v>14000</v>
      </c>
      <c r="U5642" s="2">
        <v>14000</v>
      </c>
    </row>
    <row r="5643" spans="1:22" x14ac:dyDescent="0.3">
      <c r="A5643" t="s">
        <v>11442</v>
      </c>
      <c r="B5643" t="s">
        <v>11443</v>
      </c>
      <c r="C5643" t="str">
        <f t="shared" si="3456"/>
        <v>Friday</v>
      </c>
      <c r="D5643" t="str">
        <f t="shared" si="3457"/>
        <v>April</v>
      </c>
      <c r="E5643" s="9">
        <f t="shared" si="3458"/>
        <v>46136</v>
      </c>
      <c r="F5643">
        <f t="shared" si="3459"/>
        <v>20</v>
      </c>
      <c r="G5643" s="1" t="str">
        <f t="shared" si="3460"/>
        <v>20:00</v>
      </c>
      <c r="H5643" t="s">
        <v>13900</v>
      </c>
      <c r="I5643" t="s">
        <v>21</v>
      </c>
      <c r="J5643" t="s">
        <v>49</v>
      </c>
      <c r="K5643" t="s">
        <v>11444</v>
      </c>
      <c r="L5643" t="str">
        <f t="shared" si="3461"/>
        <v>Identified</v>
      </c>
      <c r="M5643" t="s">
        <v>257</v>
      </c>
      <c r="N5643" t="str">
        <f t="shared" si="3462"/>
        <v>Product</v>
      </c>
      <c r="P5643" t="s">
        <v>40</v>
      </c>
      <c r="S5643" s="1">
        <v>1</v>
      </c>
      <c r="T5643" s="2">
        <v>18000</v>
      </c>
      <c r="U5643" s="2">
        <v>18000</v>
      </c>
      <c r="V5643" s="2">
        <v>40000</v>
      </c>
    </row>
    <row r="5644" spans="1:22" x14ac:dyDescent="0.3">
      <c r="A5644" t="str">
        <f>A5643</f>
        <v xml:space="preserve">S/260424/1/61
</v>
      </c>
      <c r="B5644" t="s">
        <v>11443</v>
      </c>
      <c r="C5644" t="str">
        <f t="shared" si="3456"/>
        <v>Friday</v>
      </c>
      <c r="D5644" t="str">
        <f t="shared" si="3457"/>
        <v>April</v>
      </c>
      <c r="E5644" s="9">
        <f t="shared" si="3458"/>
        <v>46136</v>
      </c>
      <c r="F5644">
        <f t="shared" si="3459"/>
        <v>20</v>
      </c>
      <c r="G5644" s="1" t="str">
        <f t="shared" si="3460"/>
        <v>20:00</v>
      </c>
      <c r="H5644" t="str">
        <f>H5643</f>
        <v>Noerch</v>
      </c>
      <c r="I5644" t="str">
        <f>I5643</f>
        <v>Makan di Tempat</v>
      </c>
      <c r="J5644" t="str">
        <f>J5643</f>
        <v>Tunai</v>
      </c>
      <c r="L5644" t="str">
        <f t="shared" si="3461"/>
        <v>Unknown</v>
      </c>
      <c r="M5644" t="s">
        <v>278</v>
      </c>
      <c r="N5644" t="str">
        <f t="shared" si="3462"/>
        <v>Product</v>
      </c>
      <c r="P5644" t="s">
        <v>26</v>
      </c>
      <c r="Q5644" t="s">
        <v>27</v>
      </c>
      <c r="S5644" s="1">
        <v>1</v>
      </c>
      <c r="T5644" s="2">
        <v>22000</v>
      </c>
      <c r="U5644" s="2">
        <v>22000</v>
      </c>
    </row>
    <row r="5645" spans="1:22" x14ac:dyDescent="0.3">
      <c r="A5645" t="s">
        <v>11447</v>
      </c>
      <c r="B5645" t="s">
        <v>11448</v>
      </c>
      <c r="C5645" t="str">
        <f t="shared" si="3456"/>
        <v>Friday</v>
      </c>
      <c r="D5645" t="str">
        <f t="shared" si="3457"/>
        <v>April</v>
      </c>
      <c r="E5645" s="9">
        <f t="shared" si="3458"/>
        <v>46136</v>
      </c>
      <c r="F5645">
        <f t="shared" si="3459"/>
        <v>20</v>
      </c>
      <c r="G5645" s="1" t="str">
        <f t="shared" si="3460"/>
        <v>20:00</v>
      </c>
      <c r="H5645" t="s">
        <v>13900</v>
      </c>
      <c r="I5645" t="s">
        <v>21</v>
      </c>
      <c r="J5645" t="s">
        <v>22</v>
      </c>
      <c r="K5645" t="s">
        <v>24</v>
      </c>
      <c r="L5645" t="str">
        <f t="shared" si="3461"/>
        <v>Unknown</v>
      </c>
      <c r="M5645" t="s">
        <v>287</v>
      </c>
      <c r="N5645" t="str">
        <f t="shared" si="3462"/>
        <v>Product</v>
      </c>
      <c r="P5645" t="s">
        <v>26</v>
      </c>
      <c r="Q5645" t="s">
        <v>72</v>
      </c>
      <c r="S5645" s="1">
        <v>1</v>
      </c>
      <c r="T5645" s="2">
        <v>20000</v>
      </c>
      <c r="U5645" s="2">
        <v>20000</v>
      </c>
      <c r="V5645" s="2">
        <v>77000</v>
      </c>
    </row>
    <row r="5646" spans="1:22" x14ac:dyDescent="0.3">
      <c r="A5646" t="str">
        <f t="shared" ref="A5646:A5648" si="3471">A5645</f>
        <v xml:space="preserve">S/260424/1/62
</v>
      </c>
      <c r="B5646" t="s">
        <v>11448</v>
      </c>
      <c r="C5646" t="str">
        <f t="shared" si="3456"/>
        <v>Friday</v>
      </c>
      <c r="D5646" t="str">
        <f t="shared" si="3457"/>
        <v>April</v>
      </c>
      <c r="E5646" s="9">
        <f t="shared" si="3458"/>
        <v>46136</v>
      </c>
      <c r="F5646">
        <f t="shared" si="3459"/>
        <v>20</v>
      </c>
      <c r="G5646" s="1" t="str">
        <f t="shared" si="3460"/>
        <v>20:00</v>
      </c>
      <c r="H5646" t="str">
        <f t="shared" ref="H5646:H5648" si="3472">H5645</f>
        <v>Noerch</v>
      </c>
      <c r="I5646" t="str">
        <f t="shared" ref="I5646:I5648" si="3473">I5645</f>
        <v>Makan di Tempat</v>
      </c>
      <c r="J5646" t="str">
        <f t="shared" ref="J5646:J5648" si="3474">J5645</f>
        <v>QR Statis</v>
      </c>
      <c r="L5646" t="str">
        <f t="shared" si="3461"/>
        <v>Unknown</v>
      </c>
      <c r="M5646" t="s">
        <v>134</v>
      </c>
      <c r="N5646" t="str">
        <f t="shared" si="3462"/>
        <v>Product</v>
      </c>
      <c r="P5646" t="s">
        <v>36</v>
      </c>
      <c r="Q5646" t="s">
        <v>72</v>
      </c>
      <c r="S5646" s="1">
        <v>1</v>
      </c>
      <c r="T5646" s="2">
        <v>19000</v>
      </c>
      <c r="U5646" s="2">
        <v>19000</v>
      </c>
    </row>
    <row r="5647" spans="1:22" x14ac:dyDescent="0.3">
      <c r="A5647" t="str">
        <f t="shared" si="3471"/>
        <v xml:space="preserve">S/260424/1/62
</v>
      </c>
      <c r="B5647" t="s">
        <v>11448</v>
      </c>
      <c r="C5647" t="str">
        <f t="shared" si="3456"/>
        <v>Friday</v>
      </c>
      <c r="D5647" t="str">
        <f t="shared" si="3457"/>
        <v>April</v>
      </c>
      <c r="E5647" s="9">
        <f t="shared" si="3458"/>
        <v>46136</v>
      </c>
      <c r="F5647">
        <f t="shared" si="3459"/>
        <v>20</v>
      </c>
      <c r="G5647" s="1" t="str">
        <f t="shared" si="3460"/>
        <v>20:00</v>
      </c>
      <c r="H5647" t="str">
        <f t="shared" si="3472"/>
        <v>Noerch</v>
      </c>
      <c r="I5647" t="str">
        <f t="shared" si="3473"/>
        <v>Makan di Tempat</v>
      </c>
      <c r="J5647" t="str">
        <f t="shared" si="3474"/>
        <v>QR Statis</v>
      </c>
      <c r="L5647" t="str">
        <f t="shared" si="3461"/>
        <v>Unknown</v>
      </c>
      <c r="M5647" t="s">
        <v>147</v>
      </c>
      <c r="N5647" t="str">
        <f t="shared" si="3462"/>
        <v>Product</v>
      </c>
      <c r="P5647" t="s">
        <v>44</v>
      </c>
      <c r="Q5647" t="s">
        <v>72</v>
      </c>
      <c r="S5647" s="1">
        <v>1</v>
      </c>
      <c r="T5647" s="2">
        <v>18000</v>
      </c>
      <c r="U5647" s="2">
        <v>18000</v>
      </c>
    </row>
    <row r="5648" spans="1:22" x14ac:dyDescent="0.3">
      <c r="A5648" t="str">
        <f t="shared" si="3471"/>
        <v xml:space="preserve">S/260424/1/62
</v>
      </c>
      <c r="B5648" t="s">
        <v>11448</v>
      </c>
      <c r="C5648" t="str">
        <f t="shared" si="3456"/>
        <v>Friday</v>
      </c>
      <c r="D5648" t="str">
        <f t="shared" si="3457"/>
        <v>April</v>
      </c>
      <c r="E5648" s="9">
        <f t="shared" si="3458"/>
        <v>46136</v>
      </c>
      <c r="F5648">
        <f t="shared" si="3459"/>
        <v>20</v>
      </c>
      <c r="G5648" s="1" t="str">
        <f t="shared" si="3460"/>
        <v>20:00</v>
      </c>
      <c r="H5648" t="str">
        <f t="shared" si="3472"/>
        <v>Noerch</v>
      </c>
      <c r="I5648" t="str">
        <f t="shared" si="3473"/>
        <v>Makan di Tempat</v>
      </c>
      <c r="J5648" t="str">
        <f t="shared" si="3474"/>
        <v>QR Statis</v>
      </c>
      <c r="L5648" t="str">
        <f t="shared" si="3461"/>
        <v>Unknown</v>
      </c>
      <c r="M5648" t="s">
        <v>682</v>
      </c>
      <c r="N5648" t="str">
        <f t="shared" si="3462"/>
        <v>Product</v>
      </c>
      <c r="P5648" t="s">
        <v>681</v>
      </c>
      <c r="Q5648" t="s">
        <v>72</v>
      </c>
      <c r="S5648" s="1">
        <v>1</v>
      </c>
      <c r="T5648" s="2">
        <v>20000</v>
      </c>
      <c r="U5648" s="2">
        <v>20000</v>
      </c>
    </row>
    <row r="5649" spans="1:22" x14ac:dyDescent="0.3">
      <c r="A5649" t="s">
        <v>11451</v>
      </c>
      <c r="B5649" t="s">
        <v>11452</v>
      </c>
      <c r="C5649" t="str">
        <f t="shared" si="3456"/>
        <v>Friday</v>
      </c>
      <c r="D5649" t="str">
        <f t="shared" si="3457"/>
        <v>April</v>
      </c>
      <c r="E5649" s="9">
        <f t="shared" si="3458"/>
        <v>46136</v>
      </c>
      <c r="F5649">
        <f t="shared" si="3459"/>
        <v>20</v>
      </c>
      <c r="G5649" s="1" t="str">
        <f t="shared" si="3460"/>
        <v>20:00</v>
      </c>
      <c r="H5649" t="s">
        <v>13900</v>
      </c>
      <c r="I5649" t="s">
        <v>21</v>
      </c>
      <c r="J5649" t="s">
        <v>22</v>
      </c>
      <c r="K5649" t="s">
        <v>24</v>
      </c>
      <c r="L5649" t="str">
        <f t="shared" si="3461"/>
        <v>Unknown</v>
      </c>
      <c r="M5649" t="s">
        <v>35</v>
      </c>
      <c r="N5649" t="str">
        <f t="shared" si="3462"/>
        <v>Product</v>
      </c>
      <c r="P5649" t="s">
        <v>36</v>
      </c>
      <c r="Q5649" t="s">
        <v>27</v>
      </c>
      <c r="S5649" s="1">
        <v>1</v>
      </c>
      <c r="T5649" s="2">
        <v>20000</v>
      </c>
      <c r="U5649" s="2">
        <v>20000</v>
      </c>
      <c r="V5649" s="2">
        <v>60000</v>
      </c>
    </row>
    <row r="5650" spans="1:22" x14ac:dyDescent="0.3">
      <c r="A5650" t="str">
        <f t="shared" ref="A5650:A5651" si="3475">A5649</f>
        <v xml:space="preserve">S/260424/1/63
</v>
      </c>
      <c r="B5650" t="s">
        <v>11452</v>
      </c>
      <c r="C5650" t="str">
        <f t="shared" si="3456"/>
        <v>Friday</v>
      </c>
      <c r="D5650" t="str">
        <f t="shared" si="3457"/>
        <v>April</v>
      </c>
      <c r="E5650" s="9">
        <f t="shared" si="3458"/>
        <v>46136</v>
      </c>
      <c r="F5650">
        <f t="shared" si="3459"/>
        <v>20</v>
      </c>
      <c r="G5650" s="1" t="str">
        <f t="shared" si="3460"/>
        <v>20:00</v>
      </c>
      <c r="H5650" t="str">
        <f t="shared" ref="H5650:H5651" si="3476">H5649</f>
        <v>Noerch</v>
      </c>
      <c r="I5650" t="str">
        <f t="shared" ref="I5650:I5651" si="3477">I5649</f>
        <v>Makan di Tempat</v>
      </c>
      <c r="J5650" t="str">
        <f t="shared" ref="J5650:J5651" si="3478">J5649</f>
        <v>QR Statis</v>
      </c>
      <c r="L5650" t="str">
        <f t="shared" si="3461"/>
        <v>Unknown</v>
      </c>
      <c r="M5650" t="s">
        <v>35</v>
      </c>
      <c r="N5650" t="str">
        <f t="shared" si="3462"/>
        <v>Product</v>
      </c>
      <c r="P5650" t="s">
        <v>36</v>
      </c>
      <c r="Q5650" t="s">
        <v>72</v>
      </c>
      <c r="S5650" s="1">
        <v>1</v>
      </c>
      <c r="T5650" s="2">
        <v>17000</v>
      </c>
      <c r="U5650" s="2">
        <v>17000</v>
      </c>
    </row>
    <row r="5651" spans="1:22" x14ac:dyDescent="0.3">
      <c r="A5651" t="str">
        <f t="shared" si="3475"/>
        <v xml:space="preserve">S/260424/1/63
</v>
      </c>
      <c r="B5651" t="s">
        <v>11452</v>
      </c>
      <c r="C5651" t="str">
        <f t="shared" si="3456"/>
        <v>Friday</v>
      </c>
      <c r="D5651" t="str">
        <f t="shared" si="3457"/>
        <v>April</v>
      </c>
      <c r="E5651" s="9">
        <f t="shared" si="3458"/>
        <v>46136</v>
      </c>
      <c r="F5651">
        <f t="shared" si="3459"/>
        <v>20</v>
      </c>
      <c r="G5651" s="1" t="str">
        <f t="shared" si="3460"/>
        <v>20:00</v>
      </c>
      <c r="H5651" t="str">
        <f t="shared" si="3476"/>
        <v>Noerch</v>
      </c>
      <c r="I5651" t="str">
        <f t="shared" si="3477"/>
        <v>Makan di Tempat</v>
      </c>
      <c r="J5651" t="str">
        <f t="shared" si="3478"/>
        <v>QR Statis</v>
      </c>
      <c r="L5651" t="str">
        <f t="shared" si="3461"/>
        <v>Unknown</v>
      </c>
      <c r="M5651" t="s">
        <v>71</v>
      </c>
      <c r="N5651" t="str">
        <f t="shared" si="3462"/>
        <v>Product</v>
      </c>
      <c r="P5651" t="s">
        <v>52</v>
      </c>
      <c r="Q5651" t="s">
        <v>27</v>
      </c>
      <c r="S5651" s="1">
        <v>1</v>
      </c>
      <c r="T5651" s="2">
        <v>23000</v>
      </c>
      <c r="U5651" s="2">
        <v>23000</v>
      </c>
    </row>
    <row r="5652" spans="1:22" x14ac:dyDescent="0.3">
      <c r="A5652" t="s">
        <v>11455</v>
      </c>
      <c r="B5652" t="s">
        <v>11456</v>
      </c>
      <c r="C5652" t="str">
        <f t="shared" si="3456"/>
        <v>Friday</v>
      </c>
      <c r="D5652" t="str">
        <f t="shared" si="3457"/>
        <v>April</v>
      </c>
      <c r="E5652" s="9">
        <f t="shared" si="3458"/>
        <v>46136</v>
      </c>
      <c r="F5652">
        <f t="shared" si="3459"/>
        <v>20</v>
      </c>
      <c r="G5652" s="1" t="str">
        <f t="shared" si="3460"/>
        <v>20:00</v>
      </c>
      <c r="H5652" t="s">
        <v>13900</v>
      </c>
      <c r="I5652" t="s">
        <v>21</v>
      </c>
      <c r="J5652" t="s">
        <v>22</v>
      </c>
      <c r="K5652" t="s">
        <v>833</v>
      </c>
      <c r="L5652" t="str">
        <f t="shared" si="3461"/>
        <v>Identified</v>
      </c>
      <c r="M5652" t="s">
        <v>89</v>
      </c>
      <c r="N5652" t="str">
        <f t="shared" si="3462"/>
        <v>Product</v>
      </c>
      <c r="P5652" t="s">
        <v>90</v>
      </c>
      <c r="S5652" s="1">
        <v>1</v>
      </c>
      <c r="T5652" s="2">
        <v>25000</v>
      </c>
      <c r="U5652" s="2">
        <v>25000</v>
      </c>
      <c r="V5652" s="2">
        <v>25000</v>
      </c>
    </row>
    <row r="5653" spans="1:22" x14ac:dyDescent="0.3">
      <c r="A5653" t="s">
        <v>11459</v>
      </c>
      <c r="B5653" t="s">
        <v>11460</v>
      </c>
      <c r="C5653" t="str">
        <f t="shared" si="3456"/>
        <v>Friday</v>
      </c>
      <c r="D5653" t="str">
        <f t="shared" si="3457"/>
        <v>April</v>
      </c>
      <c r="E5653" s="9">
        <f t="shared" si="3458"/>
        <v>46136</v>
      </c>
      <c r="F5653">
        <f t="shared" si="3459"/>
        <v>20</v>
      </c>
      <c r="G5653" s="1" t="str">
        <f t="shared" si="3460"/>
        <v>20:00</v>
      </c>
      <c r="H5653" t="s">
        <v>13900</v>
      </c>
      <c r="I5653" t="s">
        <v>21</v>
      </c>
      <c r="J5653" t="s">
        <v>22</v>
      </c>
      <c r="K5653" t="s">
        <v>24</v>
      </c>
      <c r="L5653" t="str">
        <f t="shared" si="3461"/>
        <v>Unknown</v>
      </c>
      <c r="M5653" t="s">
        <v>35</v>
      </c>
      <c r="N5653" t="str">
        <f t="shared" si="3462"/>
        <v>Product</v>
      </c>
      <c r="P5653" t="s">
        <v>36</v>
      </c>
      <c r="Q5653" t="s">
        <v>27</v>
      </c>
      <c r="S5653" s="1">
        <v>1</v>
      </c>
      <c r="T5653" s="2">
        <v>20000</v>
      </c>
      <c r="U5653" s="2">
        <v>20000</v>
      </c>
      <c r="V5653" s="2">
        <v>71000</v>
      </c>
    </row>
    <row r="5654" spans="1:22" x14ac:dyDescent="0.3">
      <c r="A5654" t="str">
        <f t="shared" ref="A5654:A5656" si="3479">A5653</f>
        <v xml:space="preserve">S/260424/1/65
</v>
      </c>
      <c r="B5654" t="s">
        <v>11460</v>
      </c>
      <c r="C5654" t="str">
        <f t="shared" si="3456"/>
        <v>Friday</v>
      </c>
      <c r="D5654" t="str">
        <f t="shared" si="3457"/>
        <v>April</v>
      </c>
      <c r="E5654" s="9">
        <f t="shared" si="3458"/>
        <v>46136</v>
      </c>
      <c r="F5654">
        <f t="shared" si="3459"/>
        <v>20</v>
      </c>
      <c r="G5654" s="1" t="str">
        <f t="shared" si="3460"/>
        <v>20:00</v>
      </c>
      <c r="H5654" t="str">
        <f t="shared" ref="H5654:H5656" si="3480">H5653</f>
        <v>Noerch</v>
      </c>
      <c r="I5654" t="str">
        <f t="shared" ref="I5654:I5656" si="3481">I5653</f>
        <v>Makan di Tempat</v>
      </c>
      <c r="J5654" t="str">
        <f t="shared" ref="J5654:J5656" si="3482">J5653</f>
        <v>QR Statis</v>
      </c>
      <c r="L5654" t="str">
        <f t="shared" si="3461"/>
        <v>Unknown</v>
      </c>
      <c r="M5654" t="s">
        <v>287</v>
      </c>
      <c r="N5654" t="str">
        <f t="shared" si="3462"/>
        <v>Product</v>
      </c>
      <c r="P5654" t="s">
        <v>26</v>
      </c>
      <c r="Q5654" t="s">
        <v>27</v>
      </c>
      <c r="S5654" s="1">
        <v>1</v>
      </c>
      <c r="T5654" s="2">
        <v>22000</v>
      </c>
      <c r="U5654" s="2">
        <v>22000</v>
      </c>
    </row>
    <row r="5655" spans="1:22" x14ac:dyDescent="0.3">
      <c r="A5655" t="str">
        <f t="shared" si="3479"/>
        <v xml:space="preserve">S/260424/1/65
</v>
      </c>
      <c r="B5655" t="s">
        <v>11460</v>
      </c>
      <c r="C5655" t="str">
        <f t="shared" si="3456"/>
        <v>Friday</v>
      </c>
      <c r="D5655" t="str">
        <f t="shared" si="3457"/>
        <v>April</v>
      </c>
      <c r="E5655" s="9">
        <f t="shared" si="3458"/>
        <v>46136</v>
      </c>
      <c r="F5655">
        <f t="shared" si="3459"/>
        <v>20</v>
      </c>
      <c r="G5655" s="1" t="str">
        <f t="shared" si="3460"/>
        <v>20:00</v>
      </c>
      <c r="H5655" t="str">
        <f t="shared" si="3480"/>
        <v>Noerch</v>
      </c>
      <c r="I5655" t="str">
        <f t="shared" si="3481"/>
        <v>Makan di Tempat</v>
      </c>
      <c r="J5655" t="str">
        <f t="shared" si="3482"/>
        <v>QR Statis</v>
      </c>
      <c r="L5655" t="str">
        <f t="shared" si="3461"/>
        <v>Unknown</v>
      </c>
      <c r="M5655" t="s">
        <v>126</v>
      </c>
      <c r="N5655" t="str">
        <f t="shared" si="3462"/>
        <v>Product</v>
      </c>
      <c r="P5655" t="s">
        <v>26</v>
      </c>
      <c r="Q5655" t="s">
        <v>27</v>
      </c>
      <c r="S5655" s="1">
        <v>1</v>
      </c>
      <c r="T5655" s="2">
        <v>24000</v>
      </c>
      <c r="U5655" s="2">
        <v>24000</v>
      </c>
    </row>
    <row r="5656" spans="1:22" x14ac:dyDescent="0.3">
      <c r="A5656" t="str">
        <f t="shared" si="3479"/>
        <v xml:space="preserve">S/260424/1/65
</v>
      </c>
      <c r="B5656" t="s">
        <v>11460</v>
      </c>
      <c r="C5656" t="str">
        <f t="shared" si="3456"/>
        <v>Friday</v>
      </c>
      <c r="D5656" t="str">
        <f t="shared" si="3457"/>
        <v>April</v>
      </c>
      <c r="E5656" s="9">
        <f t="shared" si="3458"/>
        <v>46136</v>
      </c>
      <c r="F5656">
        <f t="shared" si="3459"/>
        <v>20</v>
      </c>
      <c r="G5656" s="1" t="str">
        <f t="shared" si="3460"/>
        <v>20:00</v>
      </c>
      <c r="H5656" t="str">
        <f t="shared" si="3480"/>
        <v>Noerch</v>
      </c>
      <c r="I5656" t="str">
        <f t="shared" si="3481"/>
        <v>Makan di Tempat</v>
      </c>
      <c r="J5656" t="str">
        <f t="shared" si="3482"/>
        <v>QR Statis</v>
      </c>
      <c r="L5656" t="str">
        <f t="shared" si="3461"/>
        <v>Unknown</v>
      </c>
      <c r="M5656" t="s">
        <v>165</v>
      </c>
      <c r="N5656" t="str">
        <f t="shared" si="3462"/>
        <v>Product</v>
      </c>
      <c r="O5656" t="s">
        <v>3795</v>
      </c>
      <c r="S5656" s="1">
        <v>1</v>
      </c>
      <c r="T5656" s="2">
        <v>5000</v>
      </c>
      <c r="U5656" s="2">
        <v>5000</v>
      </c>
    </row>
    <row r="5657" spans="1:22" x14ac:dyDescent="0.3">
      <c r="A5657" t="s">
        <v>11463</v>
      </c>
      <c r="B5657" t="s">
        <v>11464</v>
      </c>
      <c r="C5657" t="str">
        <f t="shared" si="3456"/>
        <v>Friday</v>
      </c>
      <c r="D5657" t="str">
        <f t="shared" si="3457"/>
        <v>April</v>
      </c>
      <c r="E5657" s="9">
        <f t="shared" si="3458"/>
        <v>46136</v>
      </c>
      <c r="F5657">
        <f t="shared" si="3459"/>
        <v>20</v>
      </c>
      <c r="G5657" s="1" t="str">
        <f t="shared" si="3460"/>
        <v>20:00</v>
      </c>
      <c r="H5657" t="s">
        <v>13900</v>
      </c>
      <c r="I5657" t="s">
        <v>21</v>
      </c>
      <c r="J5657" t="s">
        <v>22</v>
      </c>
      <c r="K5657" t="s">
        <v>24</v>
      </c>
      <c r="L5657" t="str">
        <f t="shared" si="3461"/>
        <v>Unknown</v>
      </c>
      <c r="M5657" t="s">
        <v>35</v>
      </c>
      <c r="N5657" t="str">
        <f t="shared" si="3462"/>
        <v>Product</v>
      </c>
      <c r="P5657" t="s">
        <v>36</v>
      </c>
      <c r="Q5657" t="s">
        <v>72</v>
      </c>
      <c r="S5657" s="1">
        <v>1</v>
      </c>
      <c r="T5657" s="2">
        <v>17000</v>
      </c>
      <c r="U5657" s="2">
        <v>17000</v>
      </c>
      <c r="V5657" s="2">
        <v>38000</v>
      </c>
    </row>
    <row r="5658" spans="1:22" x14ac:dyDescent="0.3">
      <c r="A5658" t="str">
        <f>A5657</f>
        <v xml:space="preserve">S/260424/1/66
</v>
      </c>
      <c r="B5658" t="s">
        <v>11464</v>
      </c>
      <c r="C5658" t="str">
        <f t="shared" si="3456"/>
        <v>Friday</v>
      </c>
      <c r="D5658" t="str">
        <f t="shared" si="3457"/>
        <v>April</v>
      </c>
      <c r="E5658" s="9">
        <f t="shared" si="3458"/>
        <v>46136</v>
      </c>
      <c r="F5658">
        <f t="shared" si="3459"/>
        <v>20</v>
      </c>
      <c r="G5658" s="1" t="str">
        <f t="shared" si="3460"/>
        <v>20:00</v>
      </c>
      <c r="H5658" t="str">
        <f>H5657</f>
        <v>Noerch</v>
      </c>
      <c r="I5658" t="str">
        <f>I5657</f>
        <v>Makan di Tempat</v>
      </c>
      <c r="J5658" t="str">
        <f>J5657</f>
        <v>QR Statis</v>
      </c>
      <c r="L5658" t="str">
        <f t="shared" si="3461"/>
        <v>Unknown</v>
      </c>
      <c r="M5658" t="s">
        <v>126</v>
      </c>
      <c r="N5658" t="str">
        <f t="shared" si="3462"/>
        <v>Product</v>
      </c>
      <c r="P5658" t="s">
        <v>26</v>
      </c>
      <c r="Q5658" t="s">
        <v>72</v>
      </c>
      <c r="S5658" s="1">
        <v>1</v>
      </c>
      <c r="T5658" s="2">
        <v>21000</v>
      </c>
      <c r="U5658" s="2">
        <v>21000</v>
      </c>
    </row>
    <row r="5659" spans="1:22" x14ac:dyDescent="0.3">
      <c r="A5659" t="s">
        <v>11467</v>
      </c>
      <c r="B5659" t="s">
        <v>11468</v>
      </c>
      <c r="C5659" t="str">
        <f t="shared" si="3456"/>
        <v>Friday</v>
      </c>
      <c r="D5659" t="str">
        <f t="shared" si="3457"/>
        <v>April</v>
      </c>
      <c r="E5659" s="9">
        <f t="shared" si="3458"/>
        <v>46136</v>
      </c>
      <c r="F5659">
        <f t="shared" si="3459"/>
        <v>20</v>
      </c>
      <c r="G5659" s="1" t="str">
        <f t="shared" si="3460"/>
        <v>20:00</v>
      </c>
      <c r="H5659" t="s">
        <v>13900</v>
      </c>
      <c r="I5659" t="s">
        <v>21</v>
      </c>
      <c r="J5659" t="s">
        <v>22</v>
      </c>
      <c r="K5659" t="s">
        <v>24</v>
      </c>
      <c r="L5659" t="str">
        <f t="shared" si="3461"/>
        <v>Unknown</v>
      </c>
      <c r="M5659" t="s">
        <v>147</v>
      </c>
      <c r="N5659" t="str">
        <f t="shared" si="3462"/>
        <v>Product</v>
      </c>
      <c r="O5659" t="s">
        <v>11469</v>
      </c>
      <c r="P5659" t="s">
        <v>44</v>
      </c>
      <c r="Q5659" t="s">
        <v>72</v>
      </c>
      <c r="S5659" s="1">
        <v>1</v>
      </c>
      <c r="T5659" s="2">
        <v>18000</v>
      </c>
      <c r="U5659" s="2">
        <v>18000</v>
      </c>
      <c r="V5659" s="2">
        <v>58000</v>
      </c>
    </row>
    <row r="5660" spans="1:22" x14ac:dyDescent="0.3">
      <c r="A5660" t="str">
        <f t="shared" ref="A5660:A5661" si="3483">A5659</f>
        <v xml:space="preserve">S/260424/1/67
</v>
      </c>
      <c r="B5660" t="s">
        <v>11468</v>
      </c>
      <c r="C5660" t="str">
        <f t="shared" si="3456"/>
        <v>Friday</v>
      </c>
      <c r="D5660" t="str">
        <f t="shared" si="3457"/>
        <v>April</v>
      </c>
      <c r="E5660" s="9">
        <f t="shared" si="3458"/>
        <v>46136</v>
      </c>
      <c r="F5660">
        <f t="shared" si="3459"/>
        <v>20</v>
      </c>
      <c r="G5660" s="1" t="str">
        <f t="shared" si="3460"/>
        <v>20:00</v>
      </c>
      <c r="H5660" t="str">
        <f t="shared" ref="H5660:H5661" si="3484">H5659</f>
        <v>Noerch</v>
      </c>
      <c r="I5660" t="str">
        <f t="shared" ref="I5660:I5661" si="3485">I5659</f>
        <v>Makan di Tempat</v>
      </c>
      <c r="J5660" t="str">
        <f t="shared" ref="J5660:J5661" si="3486">J5659</f>
        <v>QR Statis</v>
      </c>
      <c r="L5660" t="str">
        <f t="shared" si="3461"/>
        <v>Unknown</v>
      </c>
      <c r="M5660" t="s">
        <v>30</v>
      </c>
      <c r="N5660" t="str">
        <f t="shared" si="3462"/>
        <v>Product</v>
      </c>
      <c r="P5660" t="s">
        <v>31</v>
      </c>
      <c r="Q5660" t="s">
        <v>72</v>
      </c>
      <c r="S5660" s="1">
        <v>1</v>
      </c>
      <c r="T5660" s="2">
        <v>20000</v>
      </c>
      <c r="U5660" s="2">
        <v>20000</v>
      </c>
    </row>
    <row r="5661" spans="1:22" x14ac:dyDescent="0.3">
      <c r="A5661" t="str">
        <f t="shared" si="3483"/>
        <v xml:space="preserve">S/260424/1/67
</v>
      </c>
      <c r="B5661" t="s">
        <v>11468</v>
      </c>
      <c r="C5661" t="str">
        <f t="shared" si="3456"/>
        <v>Friday</v>
      </c>
      <c r="D5661" t="str">
        <f t="shared" si="3457"/>
        <v>April</v>
      </c>
      <c r="E5661" s="9">
        <f t="shared" si="3458"/>
        <v>46136</v>
      </c>
      <c r="F5661">
        <f t="shared" si="3459"/>
        <v>20</v>
      </c>
      <c r="G5661" s="1" t="str">
        <f t="shared" si="3460"/>
        <v>20:00</v>
      </c>
      <c r="H5661" t="str">
        <f t="shared" si="3484"/>
        <v>Noerch</v>
      </c>
      <c r="I5661" t="str">
        <f t="shared" si="3485"/>
        <v>Makan di Tempat</v>
      </c>
      <c r="J5661" t="str">
        <f t="shared" si="3486"/>
        <v>QR Statis</v>
      </c>
      <c r="L5661" t="str">
        <f t="shared" si="3461"/>
        <v>Unknown</v>
      </c>
      <c r="M5661" t="s">
        <v>682</v>
      </c>
      <c r="N5661" t="str">
        <f t="shared" si="3462"/>
        <v>Product</v>
      </c>
      <c r="P5661" t="s">
        <v>681</v>
      </c>
      <c r="Q5661" t="s">
        <v>72</v>
      </c>
      <c r="S5661" s="1">
        <v>1</v>
      </c>
      <c r="T5661" s="2">
        <v>20000</v>
      </c>
      <c r="U5661" s="2">
        <v>20000</v>
      </c>
    </row>
    <row r="5662" spans="1:22" x14ac:dyDescent="0.3">
      <c r="A5662" t="s">
        <v>11472</v>
      </c>
      <c r="B5662" t="s">
        <v>11473</v>
      </c>
      <c r="C5662" t="str">
        <f t="shared" si="3456"/>
        <v>Friday</v>
      </c>
      <c r="D5662" t="str">
        <f t="shared" si="3457"/>
        <v>April</v>
      </c>
      <c r="E5662" s="9">
        <f t="shared" si="3458"/>
        <v>46136</v>
      </c>
      <c r="F5662">
        <f t="shared" si="3459"/>
        <v>20</v>
      </c>
      <c r="G5662" s="1" t="str">
        <f t="shared" si="3460"/>
        <v>20:00</v>
      </c>
      <c r="H5662" t="s">
        <v>13900</v>
      </c>
      <c r="I5662" t="s">
        <v>21</v>
      </c>
      <c r="J5662" t="s">
        <v>49</v>
      </c>
      <c r="K5662" t="s">
        <v>685</v>
      </c>
      <c r="L5662" t="str">
        <f t="shared" si="3461"/>
        <v>Identified</v>
      </c>
      <c r="M5662" t="s">
        <v>71</v>
      </c>
      <c r="N5662" t="str">
        <f t="shared" si="3462"/>
        <v>Product</v>
      </c>
      <c r="P5662" t="s">
        <v>52</v>
      </c>
      <c r="Q5662" t="s">
        <v>27</v>
      </c>
      <c r="S5662" s="1">
        <v>1</v>
      </c>
      <c r="T5662" s="2">
        <v>23000</v>
      </c>
      <c r="U5662" s="2">
        <v>23000</v>
      </c>
      <c r="V5662" s="2">
        <v>72000</v>
      </c>
    </row>
    <row r="5663" spans="1:22" x14ac:dyDescent="0.3">
      <c r="A5663" t="str">
        <f t="shared" ref="A5663:A5664" si="3487">A5662</f>
        <v xml:space="preserve">S/260424/1/68
</v>
      </c>
      <c r="B5663" t="s">
        <v>11473</v>
      </c>
      <c r="C5663" t="str">
        <f t="shared" si="3456"/>
        <v>Friday</v>
      </c>
      <c r="D5663" t="str">
        <f t="shared" si="3457"/>
        <v>April</v>
      </c>
      <c r="E5663" s="9">
        <f t="shared" si="3458"/>
        <v>46136</v>
      </c>
      <c r="F5663">
        <f t="shared" si="3459"/>
        <v>20</v>
      </c>
      <c r="G5663" s="1" t="str">
        <f t="shared" si="3460"/>
        <v>20:00</v>
      </c>
      <c r="H5663" t="str">
        <f t="shared" ref="H5663:H5664" si="3488">H5662</f>
        <v>Noerch</v>
      </c>
      <c r="I5663" t="str">
        <f t="shared" ref="I5663:I5664" si="3489">I5662</f>
        <v>Makan di Tempat</v>
      </c>
      <c r="J5663" t="str">
        <f t="shared" ref="J5663:J5664" si="3490">J5662</f>
        <v>Tunai</v>
      </c>
      <c r="L5663" t="str">
        <f t="shared" si="3461"/>
        <v>Unknown</v>
      </c>
      <c r="M5663" t="s">
        <v>89</v>
      </c>
      <c r="N5663" t="str">
        <f t="shared" si="3462"/>
        <v>Product</v>
      </c>
      <c r="P5663" t="s">
        <v>90</v>
      </c>
      <c r="S5663" s="1">
        <v>1</v>
      </c>
      <c r="T5663" s="2">
        <v>25000</v>
      </c>
      <c r="U5663" s="2">
        <v>25000</v>
      </c>
    </row>
    <row r="5664" spans="1:22" x14ac:dyDescent="0.3">
      <c r="A5664" t="str">
        <f t="shared" si="3487"/>
        <v xml:space="preserve">S/260424/1/68
</v>
      </c>
      <c r="B5664" t="s">
        <v>11473</v>
      </c>
      <c r="C5664" t="str">
        <f t="shared" si="3456"/>
        <v>Friday</v>
      </c>
      <c r="D5664" t="str">
        <f t="shared" si="3457"/>
        <v>April</v>
      </c>
      <c r="E5664" s="9">
        <f t="shared" si="3458"/>
        <v>46136</v>
      </c>
      <c r="F5664">
        <f t="shared" si="3459"/>
        <v>20</v>
      </c>
      <c r="G5664" s="1" t="str">
        <f t="shared" si="3460"/>
        <v>20:00</v>
      </c>
      <c r="H5664" t="str">
        <f t="shared" si="3488"/>
        <v>Noerch</v>
      </c>
      <c r="I5664" t="str">
        <f t="shared" si="3489"/>
        <v>Makan di Tempat</v>
      </c>
      <c r="J5664" t="str">
        <f t="shared" si="3490"/>
        <v>Tunai</v>
      </c>
      <c r="L5664" t="str">
        <f t="shared" si="3461"/>
        <v>Unknown</v>
      </c>
      <c r="M5664" t="s">
        <v>30</v>
      </c>
      <c r="N5664" t="str">
        <f t="shared" si="3462"/>
        <v>Product</v>
      </c>
      <c r="P5664" t="s">
        <v>31</v>
      </c>
      <c r="Q5664" t="s">
        <v>27</v>
      </c>
      <c r="S5664" s="1">
        <v>1</v>
      </c>
      <c r="T5664" s="2">
        <v>24000</v>
      </c>
      <c r="U5664" s="2">
        <v>24000</v>
      </c>
    </row>
    <row r="5665" spans="1:22" x14ac:dyDescent="0.3">
      <c r="A5665" t="s">
        <v>11476</v>
      </c>
      <c r="B5665" t="s">
        <v>11477</v>
      </c>
      <c r="C5665" t="str">
        <f t="shared" si="3456"/>
        <v>Friday</v>
      </c>
      <c r="D5665" t="str">
        <f t="shared" si="3457"/>
        <v>April</v>
      </c>
      <c r="E5665" s="9">
        <f t="shared" si="3458"/>
        <v>46136</v>
      </c>
      <c r="F5665">
        <f t="shared" si="3459"/>
        <v>20</v>
      </c>
      <c r="G5665" s="1" t="str">
        <f t="shared" si="3460"/>
        <v>20:00</v>
      </c>
      <c r="H5665" t="s">
        <v>13900</v>
      </c>
      <c r="I5665" t="s">
        <v>21</v>
      </c>
      <c r="J5665" t="s">
        <v>22</v>
      </c>
      <c r="K5665" t="s">
        <v>8035</v>
      </c>
      <c r="L5665" t="str">
        <f t="shared" si="3461"/>
        <v>Identified</v>
      </c>
      <c r="M5665" t="s">
        <v>287</v>
      </c>
      <c r="N5665" t="str">
        <f t="shared" si="3462"/>
        <v>Product</v>
      </c>
      <c r="P5665" t="s">
        <v>26</v>
      </c>
      <c r="Q5665" t="s">
        <v>72</v>
      </c>
      <c r="S5665" s="1">
        <v>1</v>
      </c>
      <c r="T5665" s="2">
        <v>20000</v>
      </c>
      <c r="U5665" s="2">
        <v>20000</v>
      </c>
      <c r="V5665" s="2">
        <v>73000</v>
      </c>
    </row>
    <row r="5666" spans="1:22" x14ac:dyDescent="0.3">
      <c r="A5666" t="str">
        <f t="shared" ref="A5666:A5668" si="3491">A5665</f>
        <v xml:space="preserve">S/260424/1/69
</v>
      </c>
      <c r="B5666" t="s">
        <v>11477</v>
      </c>
      <c r="C5666" t="str">
        <f t="shared" si="3456"/>
        <v>Friday</v>
      </c>
      <c r="D5666" t="str">
        <f t="shared" si="3457"/>
        <v>April</v>
      </c>
      <c r="E5666" s="9">
        <f t="shared" si="3458"/>
        <v>46136</v>
      </c>
      <c r="F5666">
        <f t="shared" si="3459"/>
        <v>20</v>
      </c>
      <c r="G5666" s="1" t="str">
        <f t="shared" si="3460"/>
        <v>20:00</v>
      </c>
      <c r="H5666" t="str">
        <f t="shared" ref="H5666:H5668" si="3492">H5665</f>
        <v>Noerch</v>
      </c>
      <c r="I5666" t="str">
        <f t="shared" ref="I5666:I5668" si="3493">I5665</f>
        <v>Makan di Tempat</v>
      </c>
      <c r="J5666" t="str">
        <f t="shared" ref="J5666:J5668" si="3494">J5665</f>
        <v>QR Statis</v>
      </c>
      <c r="L5666" t="str">
        <f t="shared" si="3461"/>
        <v>Unknown</v>
      </c>
      <c r="M5666" t="s">
        <v>25</v>
      </c>
      <c r="N5666" t="str">
        <f t="shared" si="3462"/>
        <v>Product</v>
      </c>
      <c r="P5666" t="s">
        <v>26</v>
      </c>
      <c r="Q5666" t="s">
        <v>27</v>
      </c>
      <c r="S5666" s="1">
        <v>1</v>
      </c>
      <c r="T5666" s="2">
        <v>22000</v>
      </c>
      <c r="U5666" s="2">
        <v>22000</v>
      </c>
    </row>
    <row r="5667" spans="1:22" x14ac:dyDescent="0.3">
      <c r="A5667" t="str">
        <f t="shared" si="3491"/>
        <v xml:space="preserve">S/260424/1/69
</v>
      </c>
      <c r="B5667" t="s">
        <v>11477</v>
      </c>
      <c r="C5667" t="str">
        <f t="shared" si="3456"/>
        <v>Friday</v>
      </c>
      <c r="D5667" t="str">
        <f t="shared" si="3457"/>
        <v>April</v>
      </c>
      <c r="E5667" s="9">
        <f t="shared" si="3458"/>
        <v>46136</v>
      </c>
      <c r="F5667">
        <f t="shared" si="3459"/>
        <v>20</v>
      </c>
      <c r="G5667" s="1" t="str">
        <f t="shared" si="3460"/>
        <v>20:00</v>
      </c>
      <c r="H5667" t="str">
        <f t="shared" si="3492"/>
        <v>Noerch</v>
      </c>
      <c r="I5667" t="str">
        <f t="shared" si="3493"/>
        <v>Makan di Tempat</v>
      </c>
      <c r="J5667" t="str">
        <f t="shared" si="3494"/>
        <v>QR Statis</v>
      </c>
      <c r="L5667" t="str">
        <f t="shared" si="3461"/>
        <v>Unknown</v>
      </c>
      <c r="M5667" t="s">
        <v>179</v>
      </c>
      <c r="N5667" t="str">
        <f t="shared" si="3462"/>
        <v>Product</v>
      </c>
      <c r="P5667" t="s">
        <v>40</v>
      </c>
      <c r="S5667" s="1">
        <v>1</v>
      </c>
      <c r="T5667" s="2">
        <v>17000</v>
      </c>
      <c r="U5667" s="2">
        <v>17000</v>
      </c>
    </row>
    <row r="5668" spans="1:22" x14ac:dyDescent="0.3">
      <c r="A5668" t="str">
        <f t="shared" si="3491"/>
        <v xml:space="preserve">S/260424/1/69
</v>
      </c>
      <c r="B5668" t="s">
        <v>11477</v>
      </c>
      <c r="C5668" t="str">
        <f t="shared" si="3456"/>
        <v>Friday</v>
      </c>
      <c r="D5668" t="str">
        <f t="shared" si="3457"/>
        <v>April</v>
      </c>
      <c r="E5668" s="9">
        <f t="shared" si="3458"/>
        <v>46136</v>
      </c>
      <c r="F5668">
        <f t="shared" si="3459"/>
        <v>20</v>
      </c>
      <c r="G5668" s="1" t="str">
        <f t="shared" si="3460"/>
        <v>20:00</v>
      </c>
      <c r="H5668" t="str">
        <f t="shared" si="3492"/>
        <v>Noerch</v>
      </c>
      <c r="I5668" t="str">
        <f t="shared" si="3493"/>
        <v>Makan di Tempat</v>
      </c>
      <c r="J5668" t="str">
        <f t="shared" si="3494"/>
        <v>QR Statis</v>
      </c>
      <c r="L5668" t="str">
        <f t="shared" si="3461"/>
        <v>Unknown</v>
      </c>
      <c r="M5668" t="s">
        <v>39</v>
      </c>
      <c r="N5668" t="str">
        <f t="shared" si="3462"/>
        <v>Product</v>
      </c>
      <c r="P5668" t="s">
        <v>40</v>
      </c>
      <c r="S5668" s="1">
        <v>1</v>
      </c>
      <c r="T5668" s="2">
        <v>14000</v>
      </c>
      <c r="U5668" s="2">
        <v>14000</v>
      </c>
    </row>
    <row r="5669" spans="1:22" x14ac:dyDescent="0.3">
      <c r="A5669" t="s">
        <v>11480</v>
      </c>
      <c r="B5669" t="s">
        <v>11481</v>
      </c>
      <c r="C5669" t="str">
        <f t="shared" si="3456"/>
        <v>Friday</v>
      </c>
      <c r="D5669" t="str">
        <f t="shared" si="3457"/>
        <v>April</v>
      </c>
      <c r="E5669" s="9">
        <f t="shared" si="3458"/>
        <v>46136</v>
      </c>
      <c r="F5669">
        <f t="shared" si="3459"/>
        <v>20</v>
      </c>
      <c r="G5669" s="1" t="str">
        <f t="shared" si="3460"/>
        <v>20:00</v>
      </c>
      <c r="H5669" t="s">
        <v>13900</v>
      </c>
      <c r="I5669" t="s">
        <v>21</v>
      </c>
      <c r="J5669" t="s">
        <v>22</v>
      </c>
      <c r="K5669" t="s">
        <v>24</v>
      </c>
      <c r="L5669" t="str">
        <f t="shared" si="3461"/>
        <v>Unknown</v>
      </c>
      <c r="M5669" t="s">
        <v>35</v>
      </c>
      <c r="N5669" t="str">
        <f t="shared" si="3462"/>
        <v>Product</v>
      </c>
      <c r="P5669" t="s">
        <v>36</v>
      </c>
      <c r="Q5669" t="s">
        <v>72</v>
      </c>
      <c r="S5669" s="1">
        <v>1</v>
      </c>
      <c r="T5669" s="2">
        <v>17000</v>
      </c>
      <c r="U5669" s="2">
        <v>17000</v>
      </c>
      <c r="V5669" s="2">
        <v>37000</v>
      </c>
    </row>
    <row r="5670" spans="1:22" x14ac:dyDescent="0.3">
      <c r="A5670" t="str">
        <f>A5669</f>
        <v xml:space="preserve">S/260424/1/70
</v>
      </c>
      <c r="B5670" t="s">
        <v>11481</v>
      </c>
      <c r="C5670" t="str">
        <f t="shared" si="3456"/>
        <v>Friday</v>
      </c>
      <c r="D5670" t="str">
        <f t="shared" si="3457"/>
        <v>April</v>
      </c>
      <c r="E5670" s="9">
        <f t="shared" si="3458"/>
        <v>46136</v>
      </c>
      <c r="F5670">
        <f t="shared" si="3459"/>
        <v>20</v>
      </c>
      <c r="G5670" s="1" t="str">
        <f t="shared" si="3460"/>
        <v>20:00</v>
      </c>
      <c r="H5670" t="str">
        <f>H5669</f>
        <v>Noerch</v>
      </c>
      <c r="I5670" t="str">
        <f>I5669</f>
        <v>Makan di Tempat</v>
      </c>
      <c r="J5670" t="str">
        <f>J5669</f>
        <v>QR Statis</v>
      </c>
      <c r="L5670" t="str">
        <f t="shared" si="3461"/>
        <v>Unknown</v>
      </c>
      <c r="M5670" t="s">
        <v>30</v>
      </c>
      <c r="N5670" t="str">
        <f t="shared" si="3462"/>
        <v>Product</v>
      </c>
      <c r="P5670" t="s">
        <v>31</v>
      </c>
      <c r="Q5670" t="s">
        <v>72</v>
      </c>
      <c r="S5670" s="1">
        <v>1</v>
      </c>
      <c r="T5670" s="2">
        <v>20000</v>
      </c>
      <c r="U5670" s="2">
        <v>20000</v>
      </c>
    </row>
    <row r="5671" spans="1:22" x14ac:dyDescent="0.3">
      <c r="A5671" t="s">
        <v>11484</v>
      </c>
      <c r="B5671" t="s">
        <v>11485</v>
      </c>
      <c r="C5671" t="str">
        <f t="shared" si="3456"/>
        <v>Friday</v>
      </c>
      <c r="D5671" t="str">
        <f t="shared" si="3457"/>
        <v>April</v>
      </c>
      <c r="E5671" s="9">
        <f t="shared" si="3458"/>
        <v>46136</v>
      </c>
      <c r="F5671">
        <f t="shared" si="3459"/>
        <v>21</v>
      </c>
      <c r="G5671" s="1" t="str">
        <f t="shared" si="3460"/>
        <v>21:00</v>
      </c>
      <c r="H5671" t="s">
        <v>13900</v>
      </c>
      <c r="I5671" t="s">
        <v>21</v>
      </c>
      <c r="J5671" t="s">
        <v>22</v>
      </c>
      <c r="K5671" t="s">
        <v>24</v>
      </c>
      <c r="L5671" t="str">
        <f t="shared" si="3461"/>
        <v>Unknown</v>
      </c>
      <c r="M5671" t="s">
        <v>561</v>
      </c>
      <c r="N5671" t="str">
        <f t="shared" si="3462"/>
        <v>Product</v>
      </c>
      <c r="P5671" t="s">
        <v>198</v>
      </c>
      <c r="Q5671" t="s">
        <v>72</v>
      </c>
      <c r="S5671" s="1">
        <v>1</v>
      </c>
      <c r="T5671" s="2">
        <v>20000</v>
      </c>
      <c r="U5671" s="2">
        <v>20000</v>
      </c>
      <c r="V5671" s="2">
        <v>60000</v>
      </c>
    </row>
    <row r="5672" spans="1:22" x14ac:dyDescent="0.3">
      <c r="A5672" t="str">
        <f t="shared" ref="A5672:A5673" si="3495">A5671</f>
        <v xml:space="preserve">S/260424/1/71
</v>
      </c>
      <c r="B5672" t="s">
        <v>11485</v>
      </c>
      <c r="C5672" t="str">
        <f t="shared" si="3456"/>
        <v>Friday</v>
      </c>
      <c r="D5672" t="str">
        <f t="shared" si="3457"/>
        <v>April</v>
      </c>
      <c r="E5672" s="9">
        <f t="shared" si="3458"/>
        <v>46136</v>
      </c>
      <c r="F5672">
        <f t="shared" si="3459"/>
        <v>21</v>
      </c>
      <c r="G5672" s="1" t="str">
        <f t="shared" si="3460"/>
        <v>21:00</v>
      </c>
      <c r="H5672" t="str">
        <f t="shared" ref="H5672:H5673" si="3496">H5671</f>
        <v>Noerch</v>
      </c>
      <c r="I5672" t="str">
        <f t="shared" ref="I5672:I5673" si="3497">I5671</f>
        <v>Makan di Tempat</v>
      </c>
      <c r="J5672" t="str">
        <f t="shared" ref="J5672:J5673" si="3498">J5671</f>
        <v>QR Statis</v>
      </c>
      <c r="L5672" t="str">
        <f t="shared" si="3461"/>
        <v>Unknown</v>
      </c>
      <c r="M5672" t="s">
        <v>680</v>
      </c>
      <c r="N5672" t="str">
        <f t="shared" si="3462"/>
        <v>Product</v>
      </c>
      <c r="P5672" t="s">
        <v>681</v>
      </c>
      <c r="Q5672" t="s">
        <v>72</v>
      </c>
      <c r="S5672" s="1">
        <v>1</v>
      </c>
      <c r="T5672" s="2">
        <v>20000</v>
      </c>
      <c r="U5672" s="2">
        <v>20000</v>
      </c>
    </row>
    <row r="5673" spans="1:22" x14ac:dyDescent="0.3">
      <c r="A5673" t="str">
        <f t="shared" si="3495"/>
        <v xml:space="preserve">S/260424/1/71
</v>
      </c>
      <c r="B5673" t="s">
        <v>11485</v>
      </c>
      <c r="C5673" t="str">
        <f t="shared" si="3456"/>
        <v>Friday</v>
      </c>
      <c r="D5673" t="str">
        <f t="shared" si="3457"/>
        <v>April</v>
      </c>
      <c r="E5673" s="9">
        <f t="shared" si="3458"/>
        <v>46136</v>
      </c>
      <c r="F5673">
        <f t="shared" si="3459"/>
        <v>21</v>
      </c>
      <c r="G5673" s="1" t="str">
        <f t="shared" si="3460"/>
        <v>21:00</v>
      </c>
      <c r="H5673" t="str">
        <f t="shared" si="3496"/>
        <v>Noerch</v>
      </c>
      <c r="I5673" t="str">
        <f t="shared" si="3497"/>
        <v>Makan di Tempat</v>
      </c>
      <c r="J5673" t="str">
        <f t="shared" si="3498"/>
        <v>QR Statis</v>
      </c>
      <c r="L5673" t="str">
        <f t="shared" si="3461"/>
        <v>Unknown</v>
      </c>
      <c r="M5673" t="s">
        <v>591</v>
      </c>
      <c r="N5673" t="str">
        <f t="shared" si="3462"/>
        <v>Product</v>
      </c>
      <c r="P5673" t="s">
        <v>31</v>
      </c>
      <c r="Q5673" t="s">
        <v>72</v>
      </c>
      <c r="S5673" s="1">
        <v>1</v>
      </c>
      <c r="T5673" s="2">
        <v>20000</v>
      </c>
      <c r="U5673" s="2">
        <v>20000</v>
      </c>
    </row>
    <row r="5674" spans="1:22" x14ac:dyDescent="0.3">
      <c r="A5674" t="s">
        <v>11488</v>
      </c>
      <c r="B5674" t="s">
        <v>11489</v>
      </c>
      <c r="C5674" t="str">
        <f t="shared" si="3456"/>
        <v>Friday</v>
      </c>
      <c r="D5674" t="str">
        <f t="shared" si="3457"/>
        <v>April</v>
      </c>
      <c r="E5674" s="9">
        <f t="shared" si="3458"/>
        <v>46136</v>
      </c>
      <c r="F5674">
        <f t="shared" si="3459"/>
        <v>21</v>
      </c>
      <c r="G5674" s="1" t="str">
        <f t="shared" si="3460"/>
        <v>21:00</v>
      </c>
      <c r="H5674" t="s">
        <v>13900</v>
      </c>
      <c r="I5674" t="s">
        <v>21</v>
      </c>
      <c r="J5674" t="s">
        <v>49</v>
      </c>
      <c r="K5674" t="s">
        <v>24</v>
      </c>
      <c r="L5674" t="str">
        <f t="shared" si="3461"/>
        <v>Unknown</v>
      </c>
      <c r="M5674" t="s">
        <v>35</v>
      </c>
      <c r="N5674" t="str">
        <f t="shared" si="3462"/>
        <v>Product</v>
      </c>
      <c r="P5674" t="s">
        <v>36</v>
      </c>
      <c r="Q5674" t="s">
        <v>27</v>
      </c>
      <c r="S5674" s="1">
        <v>1</v>
      </c>
      <c r="T5674" s="2">
        <v>20000</v>
      </c>
      <c r="U5674" s="2">
        <v>20000</v>
      </c>
      <c r="V5674" s="2">
        <v>41000</v>
      </c>
    </row>
    <row r="5675" spans="1:22" x14ac:dyDescent="0.3">
      <c r="A5675" t="str">
        <f>A5674</f>
        <v xml:space="preserve">S/260424/1/72
</v>
      </c>
      <c r="B5675" t="s">
        <v>11489</v>
      </c>
      <c r="C5675" t="str">
        <f t="shared" si="3456"/>
        <v>Friday</v>
      </c>
      <c r="D5675" t="str">
        <f t="shared" si="3457"/>
        <v>April</v>
      </c>
      <c r="E5675" s="9">
        <f t="shared" si="3458"/>
        <v>46136</v>
      </c>
      <c r="F5675">
        <f t="shared" si="3459"/>
        <v>21</v>
      </c>
      <c r="G5675" s="1" t="str">
        <f t="shared" si="3460"/>
        <v>21:00</v>
      </c>
      <c r="H5675" t="str">
        <f>H5674</f>
        <v>Noerch</v>
      </c>
      <c r="I5675" t="str">
        <f>I5674</f>
        <v>Makan di Tempat</v>
      </c>
      <c r="J5675" t="str">
        <f>J5674</f>
        <v>Tunai</v>
      </c>
      <c r="L5675" t="str">
        <f t="shared" si="3461"/>
        <v>Unknown</v>
      </c>
      <c r="M5675" t="s">
        <v>134</v>
      </c>
      <c r="N5675" t="str">
        <f t="shared" si="3462"/>
        <v>Product</v>
      </c>
      <c r="P5675" t="s">
        <v>36</v>
      </c>
      <c r="Q5675" t="s">
        <v>27</v>
      </c>
      <c r="S5675" s="1">
        <v>1</v>
      </c>
      <c r="T5675" s="2">
        <v>21000</v>
      </c>
      <c r="U5675" s="2">
        <v>21000</v>
      </c>
    </row>
    <row r="5676" spans="1:22" x14ac:dyDescent="0.3">
      <c r="A5676" t="s">
        <v>11492</v>
      </c>
      <c r="B5676" t="s">
        <v>11493</v>
      </c>
      <c r="C5676" t="str">
        <f t="shared" si="3456"/>
        <v>Friday</v>
      </c>
      <c r="D5676" t="str">
        <f t="shared" si="3457"/>
        <v>April</v>
      </c>
      <c r="E5676" s="9">
        <f t="shared" si="3458"/>
        <v>46136</v>
      </c>
      <c r="F5676">
        <f t="shared" si="3459"/>
        <v>21</v>
      </c>
      <c r="G5676" s="1" t="str">
        <f t="shared" si="3460"/>
        <v>21:00</v>
      </c>
      <c r="H5676" t="s">
        <v>13900</v>
      </c>
      <c r="I5676" t="s">
        <v>21</v>
      </c>
      <c r="J5676" t="s">
        <v>49</v>
      </c>
      <c r="K5676" t="s">
        <v>10948</v>
      </c>
      <c r="L5676" t="str">
        <f t="shared" si="3461"/>
        <v>Identified</v>
      </c>
      <c r="M5676" t="s">
        <v>215</v>
      </c>
      <c r="N5676" t="str">
        <f t="shared" si="3462"/>
        <v>Product</v>
      </c>
      <c r="P5676" t="s">
        <v>36</v>
      </c>
      <c r="Q5676" t="s">
        <v>72</v>
      </c>
      <c r="S5676" s="1">
        <v>1</v>
      </c>
      <c r="T5676" s="2">
        <v>19000</v>
      </c>
      <c r="U5676" s="2">
        <v>19000</v>
      </c>
      <c r="V5676" s="2">
        <v>59000</v>
      </c>
    </row>
    <row r="5677" spans="1:22" x14ac:dyDescent="0.3">
      <c r="A5677" t="str">
        <f t="shared" ref="A5677:A5678" si="3499">A5676</f>
        <v xml:space="preserve">S/260424/1/73
</v>
      </c>
      <c r="B5677" t="s">
        <v>11493</v>
      </c>
      <c r="C5677" t="str">
        <f t="shared" si="3456"/>
        <v>Friday</v>
      </c>
      <c r="D5677" t="str">
        <f t="shared" si="3457"/>
        <v>April</v>
      </c>
      <c r="E5677" s="9">
        <f t="shared" si="3458"/>
        <v>46136</v>
      </c>
      <c r="F5677">
        <f t="shared" si="3459"/>
        <v>21</v>
      </c>
      <c r="G5677" s="1" t="str">
        <f t="shared" si="3460"/>
        <v>21:00</v>
      </c>
      <c r="H5677" t="str">
        <f t="shared" ref="H5677:H5678" si="3500">H5676</f>
        <v>Noerch</v>
      </c>
      <c r="I5677" t="str">
        <f t="shared" ref="I5677:I5678" si="3501">I5676</f>
        <v>Makan di Tempat</v>
      </c>
      <c r="J5677" t="str">
        <f t="shared" ref="J5677:J5678" si="3502">J5676</f>
        <v>Tunai</v>
      </c>
      <c r="L5677" t="str">
        <f t="shared" si="3461"/>
        <v>Unknown</v>
      </c>
      <c r="M5677" t="s">
        <v>71</v>
      </c>
      <c r="N5677" t="str">
        <f t="shared" si="3462"/>
        <v>Product</v>
      </c>
      <c r="P5677" t="s">
        <v>52</v>
      </c>
      <c r="Q5677" t="s">
        <v>27</v>
      </c>
      <c r="S5677" s="1">
        <v>1</v>
      </c>
      <c r="T5677" s="2">
        <v>23000</v>
      </c>
      <c r="U5677" s="2">
        <v>23000</v>
      </c>
    </row>
    <row r="5678" spans="1:22" x14ac:dyDescent="0.3">
      <c r="A5678" t="str">
        <f t="shared" si="3499"/>
        <v xml:space="preserve">S/260424/1/73
</v>
      </c>
      <c r="B5678" t="s">
        <v>11493</v>
      </c>
      <c r="C5678" t="str">
        <f t="shared" si="3456"/>
        <v>Friday</v>
      </c>
      <c r="D5678" t="str">
        <f t="shared" si="3457"/>
        <v>April</v>
      </c>
      <c r="E5678" s="9">
        <f t="shared" si="3458"/>
        <v>46136</v>
      </c>
      <c r="F5678">
        <f t="shared" si="3459"/>
        <v>21</v>
      </c>
      <c r="G5678" s="1" t="str">
        <f t="shared" si="3460"/>
        <v>21:00</v>
      </c>
      <c r="H5678" t="str">
        <f t="shared" si="3500"/>
        <v>Noerch</v>
      </c>
      <c r="I5678" t="str">
        <f t="shared" si="3501"/>
        <v>Makan di Tempat</v>
      </c>
      <c r="J5678" t="str">
        <f t="shared" si="3502"/>
        <v>Tunai</v>
      </c>
      <c r="L5678" t="str">
        <f t="shared" si="3461"/>
        <v>Unknown</v>
      </c>
      <c r="M5678" t="s">
        <v>179</v>
      </c>
      <c r="N5678" t="str">
        <f t="shared" si="3462"/>
        <v>Product</v>
      </c>
      <c r="P5678" t="s">
        <v>40</v>
      </c>
      <c r="S5678" s="1">
        <v>1</v>
      </c>
      <c r="T5678" s="2">
        <v>17000</v>
      </c>
      <c r="U5678" s="2">
        <v>17000</v>
      </c>
    </row>
    <row r="5679" spans="1:22" x14ac:dyDescent="0.3">
      <c r="A5679" t="s">
        <v>11496</v>
      </c>
      <c r="B5679" t="s">
        <v>11497</v>
      </c>
      <c r="C5679" t="str">
        <f t="shared" si="3456"/>
        <v>Friday</v>
      </c>
      <c r="D5679" t="str">
        <f t="shared" si="3457"/>
        <v>April</v>
      </c>
      <c r="E5679" s="9">
        <f t="shared" si="3458"/>
        <v>46136</v>
      </c>
      <c r="F5679">
        <f t="shared" si="3459"/>
        <v>21</v>
      </c>
      <c r="G5679" s="1" t="str">
        <f t="shared" si="3460"/>
        <v>21:00</v>
      </c>
      <c r="H5679" t="s">
        <v>13900</v>
      </c>
      <c r="I5679" t="s">
        <v>21</v>
      </c>
      <c r="J5679" t="s">
        <v>22</v>
      </c>
      <c r="K5679" t="s">
        <v>4778</v>
      </c>
      <c r="L5679" t="str">
        <f t="shared" si="3461"/>
        <v>Identified</v>
      </c>
      <c r="M5679" t="s">
        <v>287</v>
      </c>
      <c r="N5679" t="str">
        <f t="shared" si="3462"/>
        <v>Product</v>
      </c>
      <c r="P5679" t="s">
        <v>26</v>
      </c>
      <c r="Q5679" t="s">
        <v>27</v>
      </c>
      <c r="S5679" s="1">
        <v>1</v>
      </c>
      <c r="T5679" s="2">
        <v>22000</v>
      </c>
      <c r="U5679" s="2">
        <v>22000</v>
      </c>
      <c r="V5679" s="2">
        <v>36000</v>
      </c>
    </row>
    <row r="5680" spans="1:22" x14ac:dyDescent="0.3">
      <c r="A5680" t="str">
        <f>A5679</f>
        <v xml:space="preserve">S/260424/1/74
</v>
      </c>
      <c r="B5680" t="s">
        <v>11497</v>
      </c>
      <c r="C5680" t="str">
        <f t="shared" si="3456"/>
        <v>Friday</v>
      </c>
      <c r="D5680" t="str">
        <f t="shared" si="3457"/>
        <v>April</v>
      </c>
      <c r="E5680" s="9">
        <f t="shared" si="3458"/>
        <v>46136</v>
      </c>
      <c r="F5680">
        <f t="shared" si="3459"/>
        <v>21</v>
      </c>
      <c r="G5680" s="1" t="str">
        <f t="shared" si="3460"/>
        <v>21:00</v>
      </c>
      <c r="H5680" t="str">
        <f>H5679</f>
        <v>Noerch</v>
      </c>
      <c r="I5680" t="str">
        <f>I5679</f>
        <v>Makan di Tempat</v>
      </c>
      <c r="J5680" t="str">
        <f>J5679</f>
        <v>QR Statis</v>
      </c>
      <c r="L5680" t="str">
        <f t="shared" si="3461"/>
        <v>Unknown</v>
      </c>
      <c r="M5680" t="s">
        <v>39</v>
      </c>
      <c r="N5680" t="str">
        <f t="shared" si="3462"/>
        <v>Product</v>
      </c>
      <c r="P5680" t="s">
        <v>40</v>
      </c>
      <c r="S5680" s="1">
        <v>1</v>
      </c>
      <c r="T5680" s="2">
        <v>14000</v>
      </c>
      <c r="U5680" s="2">
        <v>14000</v>
      </c>
    </row>
    <row r="5681" spans="1:22" x14ac:dyDescent="0.3">
      <c r="A5681" t="s">
        <v>11500</v>
      </c>
      <c r="B5681" t="s">
        <v>11501</v>
      </c>
      <c r="C5681" t="str">
        <f t="shared" si="3456"/>
        <v>Friday</v>
      </c>
      <c r="D5681" t="str">
        <f t="shared" si="3457"/>
        <v>April</v>
      </c>
      <c r="E5681" s="9">
        <f t="shared" si="3458"/>
        <v>46136</v>
      </c>
      <c r="F5681">
        <f t="shared" si="3459"/>
        <v>21</v>
      </c>
      <c r="G5681" s="1" t="str">
        <f t="shared" si="3460"/>
        <v>21:00</v>
      </c>
      <c r="H5681" t="s">
        <v>13900</v>
      </c>
      <c r="I5681" t="s">
        <v>21</v>
      </c>
      <c r="J5681" t="s">
        <v>22</v>
      </c>
      <c r="K5681" t="s">
        <v>24</v>
      </c>
      <c r="L5681" t="str">
        <f t="shared" si="3461"/>
        <v>Unknown</v>
      </c>
      <c r="M5681" t="s">
        <v>150</v>
      </c>
      <c r="N5681" t="str">
        <f t="shared" si="3462"/>
        <v>Product</v>
      </c>
      <c r="P5681" t="s">
        <v>26</v>
      </c>
      <c r="Q5681" t="s">
        <v>72</v>
      </c>
      <c r="S5681" s="1">
        <v>1</v>
      </c>
      <c r="T5681" s="2">
        <v>20000</v>
      </c>
      <c r="U5681" s="2">
        <v>20000</v>
      </c>
      <c r="V5681" s="2">
        <v>43000</v>
      </c>
    </row>
    <row r="5682" spans="1:22" x14ac:dyDescent="0.3">
      <c r="A5682" t="str">
        <f>A5681</f>
        <v xml:space="preserve">S/260424/1/75
</v>
      </c>
      <c r="B5682" t="s">
        <v>11501</v>
      </c>
      <c r="C5682" t="str">
        <f t="shared" si="3456"/>
        <v>Friday</v>
      </c>
      <c r="D5682" t="str">
        <f t="shared" si="3457"/>
        <v>April</v>
      </c>
      <c r="E5682" s="9">
        <f t="shared" si="3458"/>
        <v>46136</v>
      </c>
      <c r="F5682">
        <f t="shared" si="3459"/>
        <v>21</v>
      </c>
      <c r="G5682" s="1" t="str">
        <f t="shared" si="3460"/>
        <v>21:00</v>
      </c>
      <c r="H5682" t="str">
        <f>H5681</f>
        <v>Noerch</v>
      </c>
      <c r="I5682" t="str">
        <f>I5681</f>
        <v>Makan di Tempat</v>
      </c>
      <c r="J5682" t="str">
        <f>J5681</f>
        <v>QR Statis</v>
      </c>
      <c r="L5682" t="str">
        <f t="shared" si="3461"/>
        <v>Unknown</v>
      </c>
      <c r="M5682" t="s">
        <v>83</v>
      </c>
      <c r="N5682" t="str">
        <f t="shared" si="3462"/>
        <v>Product</v>
      </c>
      <c r="P5682" t="s">
        <v>52</v>
      </c>
      <c r="Q5682" t="s">
        <v>27</v>
      </c>
      <c r="S5682" s="1">
        <v>1</v>
      </c>
      <c r="T5682" s="2">
        <v>23000</v>
      </c>
      <c r="U5682" s="2">
        <v>23000</v>
      </c>
    </row>
    <row r="5683" spans="1:22" x14ac:dyDescent="0.3">
      <c r="A5683" t="s">
        <v>11504</v>
      </c>
      <c r="B5683" t="s">
        <v>11505</v>
      </c>
      <c r="C5683" t="str">
        <f t="shared" si="3456"/>
        <v>Friday</v>
      </c>
      <c r="D5683" t="str">
        <f t="shared" si="3457"/>
        <v>April</v>
      </c>
      <c r="E5683" s="9">
        <f t="shared" si="3458"/>
        <v>46136</v>
      </c>
      <c r="F5683">
        <f t="shared" si="3459"/>
        <v>21</v>
      </c>
      <c r="G5683" s="1" t="str">
        <f t="shared" si="3460"/>
        <v>21:00</v>
      </c>
      <c r="H5683" t="s">
        <v>13900</v>
      </c>
      <c r="I5683" t="s">
        <v>21</v>
      </c>
      <c r="J5683" t="s">
        <v>22</v>
      </c>
      <c r="K5683" t="s">
        <v>24</v>
      </c>
      <c r="L5683" t="str">
        <f t="shared" si="3461"/>
        <v>Unknown</v>
      </c>
      <c r="M5683" t="s">
        <v>134</v>
      </c>
      <c r="N5683" t="str">
        <f t="shared" si="3462"/>
        <v>Product</v>
      </c>
      <c r="P5683" t="s">
        <v>36</v>
      </c>
      <c r="Q5683" t="s">
        <v>27</v>
      </c>
      <c r="S5683" s="1">
        <v>1</v>
      </c>
      <c r="T5683" s="2">
        <v>21000</v>
      </c>
      <c r="U5683" s="2">
        <v>21000</v>
      </c>
      <c r="V5683" s="2">
        <v>47000</v>
      </c>
    </row>
    <row r="5684" spans="1:22" x14ac:dyDescent="0.3">
      <c r="A5684" t="str">
        <f t="shared" ref="A5684:A5685" si="3503">A5683</f>
        <v xml:space="preserve">S/260424/1/76
</v>
      </c>
      <c r="B5684" t="s">
        <v>11505</v>
      </c>
      <c r="C5684" t="str">
        <f t="shared" si="3456"/>
        <v>Friday</v>
      </c>
      <c r="D5684" t="str">
        <f t="shared" si="3457"/>
        <v>April</v>
      </c>
      <c r="E5684" s="9">
        <f t="shared" si="3458"/>
        <v>46136</v>
      </c>
      <c r="F5684">
        <f t="shared" si="3459"/>
        <v>21</v>
      </c>
      <c r="G5684" s="1" t="str">
        <f t="shared" si="3460"/>
        <v>21:00</v>
      </c>
      <c r="H5684" t="str">
        <f t="shared" ref="H5684:H5685" si="3504">H5683</f>
        <v>Noerch</v>
      </c>
      <c r="I5684" t="str">
        <f t="shared" ref="I5684:I5685" si="3505">I5683</f>
        <v>Makan di Tempat</v>
      </c>
      <c r="J5684" t="str">
        <f t="shared" ref="J5684:J5685" si="3506">J5683</f>
        <v>QR Statis</v>
      </c>
      <c r="L5684" t="str">
        <f t="shared" si="3461"/>
        <v>Unknown</v>
      </c>
      <c r="M5684" t="s">
        <v>126</v>
      </c>
      <c r="N5684" t="str">
        <f t="shared" si="3462"/>
        <v>Product</v>
      </c>
      <c r="P5684" t="s">
        <v>26</v>
      </c>
      <c r="Q5684" t="s">
        <v>72</v>
      </c>
      <c r="S5684" s="1">
        <v>1</v>
      </c>
      <c r="T5684" s="2">
        <v>21000</v>
      </c>
      <c r="U5684" s="2">
        <v>21000</v>
      </c>
    </row>
    <row r="5685" spans="1:22" x14ac:dyDescent="0.3">
      <c r="A5685" t="str">
        <f t="shared" si="3503"/>
        <v xml:space="preserve">S/260424/1/76
</v>
      </c>
      <c r="B5685" t="s">
        <v>11505</v>
      </c>
      <c r="C5685" t="str">
        <f t="shared" si="3456"/>
        <v>Friday</v>
      </c>
      <c r="D5685" t="str">
        <f t="shared" si="3457"/>
        <v>April</v>
      </c>
      <c r="E5685" s="9">
        <f t="shared" si="3458"/>
        <v>46136</v>
      </c>
      <c r="F5685">
        <f t="shared" si="3459"/>
        <v>21</v>
      </c>
      <c r="G5685" s="1" t="str">
        <f t="shared" si="3460"/>
        <v>21:00</v>
      </c>
      <c r="H5685" t="str">
        <f t="shared" si="3504"/>
        <v>Noerch</v>
      </c>
      <c r="I5685" t="str">
        <f t="shared" si="3505"/>
        <v>Makan di Tempat</v>
      </c>
      <c r="J5685" t="str">
        <f t="shared" si="3506"/>
        <v>QR Statis</v>
      </c>
      <c r="L5685" t="str">
        <f t="shared" si="3461"/>
        <v>Unknown</v>
      </c>
      <c r="M5685" t="s">
        <v>165</v>
      </c>
      <c r="N5685" t="str">
        <f t="shared" si="3462"/>
        <v>Product</v>
      </c>
      <c r="O5685" t="s">
        <v>3795</v>
      </c>
      <c r="S5685" s="1">
        <v>1</v>
      </c>
      <c r="T5685" s="2">
        <v>5000</v>
      </c>
      <c r="U5685" s="2">
        <v>5000</v>
      </c>
    </row>
    <row r="5686" spans="1:22" x14ac:dyDescent="0.3">
      <c r="A5686" t="s">
        <v>11508</v>
      </c>
      <c r="B5686" t="s">
        <v>11509</v>
      </c>
      <c r="C5686" t="str">
        <f t="shared" si="3456"/>
        <v>Friday</v>
      </c>
      <c r="D5686" t="str">
        <f t="shared" si="3457"/>
        <v>April</v>
      </c>
      <c r="E5686" s="9">
        <f t="shared" si="3458"/>
        <v>46136</v>
      </c>
      <c r="F5686">
        <f t="shared" si="3459"/>
        <v>21</v>
      </c>
      <c r="G5686" s="1" t="str">
        <f t="shared" si="3460"/>
        <v>21:00</v>
      </c>
      <c r="H5686" t="s">
        <v>13900</v>
      </c>
      <c r="I5686" t="s">
        <v>21</v>
      </c>
      <c r="J5686" t="s">
        <v>49</v>
      </c>
      <c r="K5686" t="s">
        <v>24</v>
      </c>
      <c r="L5686" t="str">
        <f t="shared" si="3461"/>
        <v>Unknown</v>
      </c>
      <c r="M5686" t="s">
        <v>287</v>
      </c>
      <c r="N5686" t="str">
        <f t="shared" si="3462"/>
        <v>Product</v>
      </c>
      <c r="P5686" t="s">
        <v>26</v>
      </c>
      <c r="Q5686" t="s">
        <v>27</v>
      </c>
      <c r="S5686" s="1">
        <v>1</v>
      </c>
      <c r="T5686" s="2">
        <v>22000</v>
      </c>
      <c r="U5686" s="2">
        <v>22000</v>
      </c>
      <c r="V5686" s="2">
        <v>22000</v>
      </c>
    </row>
    <row r="5687" spans="1:22" x14ac:dyDescent="0.3">
      <c r="A5687" t="s">
        <v>11512</v>
      </c>
      <c r="B5687" t="s">
        <v>11513</v>
      </c>
      <c r="C5687" t="str">
        <f t="shared" si="3456"/>
        <v>Friday</v>
      </c>
      <c r="D5687" t="str">
        <f t="shared" si="3457"/>
        <v>April</v>
      </c>
      <c r="E5687" s="9">
        <f t="shared" si="3458"/>
        <v>46136</v>
      </c>
      <c r="F5687">
        <f t="shared" si="3459"/>
        <v>21</v>
      </c>
      <c r="G5687" s="1" t="str">
        <f t="shared" si="3460"/>
        <v>21:00</v>
      </c>
      <c r="H5687" t="s">
        <v>13900</v>
      </c>
      <c r="I5687" t="s">
        <v>21</v>
      </c>
      <c r="J5687" t="s">
        <v>22</v>
      </c>
      <c r="K5687" t="s">
        <v>248</v>
      </c>
      <c r="L5687" t="str">
        <f t="shared" si="3461"/>
        <v>Identified</v>
      </c>
      <c r="M5687" t="s">
        <v>91</v>
      </c>
      <c r="N5687" t="str">
        <f t="shared" si="3462"/>
        <v>Product</v>
      </c>
      <c r="P5687" t="s">
        <v>93</v>
      </c>
      <c r="S5687" s="1">
        <v>1</v>
      </c>
      <c r="T5687" s="2">
        <v>22000</v>
      </c>
      <c r="U5687" s="2">
        <v>22000</v>
      </c>
      <c r="V5687" s="2">
        <v>46000</v>
      </c>
    </row>
    <row r="5688" spans="1:22" x14ac:dyDescent="0.3">
      <c r="A5688" t="str">
        <f>A5687</f>
        <v xml:space="preserve">S/260424/1/78
</v>
      </c>
      <c r="B5688" t="s">
        <v>11513</v>
      </c>
      <c r="C5688" t="str">
        <f t="shared" si="3456"/>
        <v>Friday</v>
      </c>
      <c r="D5688" t="str">
        <f t="shared" si="3457"/>
        <v>April</v>
      </c>
      <c r="E5688" s="9">
        <f t="shared" si="3458"/>
        <v>46136</v>
      </c>
      <c r="F5688">
        <f t="shared" si="3459"/>
        <v>21</v>
      </c>
      <c r="G5688" s="1" t="str">
        <f t="shared" si="3460"/>
        <v>21:00</v>
      </c>
      <c r="H5688" t="str">
        <f>H5687</f>
        <v>Noerch</v>
      </c>
      <c r="I5688" t="str">
        <f>I5687</f>
        <v>Makan di Tempat</v>
      </c>
      <c r="J5688" t="str">
        <f>J5687</f>
        <v>QR Statis</v>
      </c>
      <c r="L5688" t="str">
        <f t="shared" si="3461"/>
        <v>Unknown</v>
      </c>
      <c r="M5688" t="s">
        <v>682</v>
      </c>
      <c r="N5688" t="str">
        <f t="shared" si="3462"/>
        <v>Product</v>
      </c>
      <c r="O5688" t="s">
        <v>3225</v>
      </c>
      <c r="P5688" t="s">
        <v>681</v>
      </c>
      <c r="Q5688" t="s">
        <v>27</v>
      </c>
      <c r="S5688" s="1">
        <v>1</v>
      </c>
      <c r="T5688" s="2">
        <v>24000</v>
      </c>
      <c r="U5688" s="2">
        <v>24000</v>
      </c>
    </row>
    <row r="5689" spans="1:22" x14ac:dyDescent="0.3">
      <c r="A5689" t="s">
        <v>11516</v>
      </c>
      <c r="B5689" t="s">
        <v>11517</v>
      </c>
      <c r="C5689" t="str">
        <f t="shared" si="3456"/>
        <v>Friday</v>
      </c>
      <c r="D5689" t="str">
        <f t="shared" si="3457"/>
        <v>April</v>
      </c>
      <c r="E5689" s="9">
        <f t="shared" si="3458"/>
        <v>46136</v>
      </c>
      <c r="F5689">
        <f t="shared" si="3459"/>
        <v>21</v>
      </c>
      <c r="G5689" s="1" t="str">
        <f t="shared" si="3460"/>
        <v>21:00</v>
      </c>
      <c r="H5689" t="s">
        <v>13900</v>
      </c>
      <c r="I5689" t="s">
        <v>21</v>
      </c>
      <c r="J5689" t="s">
        <v>49</v>
      </c>
      <c r="K5689" t="s">
        <v>24</v>
      </c>
      <c r="L5689" t="str">
        <f t="shared" si="3461"/>
        <v>Unknown</v>
      </c>
      <c r="M5689" t="s">
        <v>287</v>
      </c>
      <c r="N5689" t="str">
        <f t="shared" si="3462"/>
        <v>Product</v>
      </c>
      <c r="P5689" t="s">
        <v>26</v>
      </c>
      <c r="Q5689" t="s">
        <v>72</v>
      </c>
      <c r="S5689" s="1">
        <v>1</v>
      </c>
      <c r="T5689" s="2">
        <v>20000</v>
      </c>
      <c r="U5689" s="2">
        <v>20000</v>
      </c>
      <c r="V5689" s="2">
        <v>40000</v>
      </c>
    </row>
    <row r="5690" spans="1:22" x14ac:dyDescent="0.3">
      <c r="A5690" t="str">
        <f>A5689</f>
        <v xml:space="preserve">S/260424/1/79
</v>
      </c>
      <c r="B5690" t="s">
        <v>11517</v>
      </c>
      <c r="C5690" t="str">
        <f t="shared" si="3456"/>
        <v>Friday</v>
      </c>
      <c r="D5690" t="str">
        <f t="shared" si="3457"/>
        <v>April</v>
      </c>
      <c r="E5690" s="9">
        <f t="shared" si="3458"/>
        <v>46136</v>
      </c>
      <c r="F5690">
        <f t="shared" si="3459"/>
        <v>21</v>
      </c>
      <c r="G5690" s="1" t="str">
        <f t="shared" si="3460"/>
        <v>21:00</v>
      </c>
      <c r="H5690" t="str">
        <f>H5689</f>
        <v>Noerch</v>
      </c>
      <c r="I5690" t="str">
        <f>I5689</f>
        <v>Makan di Tempat</v>
      </c>
      <c r="J5690" t="str">
        <f>J5689</f>
        <v>Tunai</v>
      </c>
      <c r="L5690" t="str">
        <f t="shared" si="3461"/>
        <v>Unknown</v>
      </c>
      <c r="M5690" t="s">
        <v>71</v>
      </c>
      <c r="N5690" t="str">
        <f t="shared" si="3462"/>
        <v>Product</v>
      </c>
      <c r="P5690" t="s">
        <v>52</v>
      </c>
      <c r="Q5690" t="s">
        <v>72</v>
      </c>
      <c r="S5690" s="1">
        <v>1</v>
      </c>
      <c r="T5690" s="2">
        <v>20000</v>
      </c>
      <c r="U5690" s="2">
        <v>20000</v>
      </c>
    </row>
    <row r="5691" spans="1:22" x14ac:dyDescent="0.3">
      <c r="A5691" t="s">
        <v>11520</v>
      </c>
      <c r="B5691" t="s">
        <v>11521</v>
      </c>
      <c r="C5691" t="str">
        <f t="shared" si="3456"/>
        <v>Friday</v>
      </c>
      <c r="D5691" t="str">
        <f t="shared" si="3457"/>
        <v>April</v>
      </c>
      <c r="E5691" s="9">
        <f t="shared" si="3458"/>
        <v>46136</v>
      </c>
      <c r="F5691">
        <f t="shared" si="3459"/>
        <v>21</v>
      </c>
      <c r="G5691" s="1" t="str">
        <f t="shared" si="3460"/>
        <v>21:00</v>
      </c>
      <c r="H5691" t="s">
        <v>13900</v>
      </c>
      <c r="I5691" t="s">
        <v>21</v>
      </c>
      <c r="J5691" t="s">
        <v>908</v>
      </c>
      <c r="K5691" t="s">
        <v>24</v>
      </c>
      <c r="L5691" t="str">
        <f t="shared" si="3461"/>
        <v>Unknown</v>
      </c>
      <c r="M5691" t="s">
        <v>147</v>
      </c>
      <c r="N5691" t="str">
        <f t="shared" si="3462"/>
        <v>Product</v>
      </c>
      <c r="P5691" t="s">
        <v>44</v>
      </c>
      <c r="Q5691" t="s">
        <v>72</v>
      </c>
      <c r="S5691" s="1">
        <v>1</v>
      </c>
      <c r="T5691" s="2">
        <v>18000</v>
      </c>
      <c r="U5691" s="2">
        <v>18000</v>
      </c>
      <c r="V5691" s="2">
        <v>18000</v>
      </c>
    </row>
    <row r="5692" spans="1:22" x14ac:dyDescent="0.3">
      <c r="A5692" t="s">
        <v>11524</v>
      </c>
      <c r="B5692" t="s">
        <v>11525</v>
      </c>
      <c r="C5692" t="str">
        <f t="shared" si="3456"/>
        <v>Friday</v>
      </c>
      <c r="D5692" t="str">
        <f t="shared" si="3457"/>
        <v>April</v>
      </c>
      <c r="E5692" s="9">
        <f t="shared" si="3458"/>
        <v>46136</v>
      </c>
      <c r="F5692">
        <f t="shared" si="3459"/>
        <v>21</v>
      </c>
      <c r="G5692" s="1" t="str">
        <f t="shared" si="3460"/>
        <v>21:00</v>
      </c>
      <c r="H5692" t="s">
        <v>13900</v>
      </c>
      <c r="I5692" t="s">
        <v>21</v>
      </c>
      <c r="J5692" t="s">
        <v>49</v>
      </c>
      <c r="K5692" t="s">
        <v>24</v>
      </c>
      <c r="L5692" t="str">
        <f t="shared" si="3461"/>
        <v>Unknown</v>
      </c>
      <c r="M5692" t="s">
        <v>162</v>
      </c>
      <c r="N5692" t="str">
        <f t="shared" si="3462"/>
        <v>Product</v>
      </c>
      <c r="P5692" t="s">
        <v>52</v>
      </c>
      <c r="Q5692" t="s">
        <v>72</v>
      </c>
      <c r="S5692" s="1">
        <v>1</v>
      </c>
      <c r="T5692" s="2">
        <v>20000</v>
      </c>
      <c r="U5692" s="2">
        <v>20000</v>
      </c>
      <c r="V5692" s="2">
        <v>20000</v>
      </c>
    </row>
    <row r="5693" spans="1:22" x14ac:dyDescent="0.3">
      <c r="A5693" t="s">
        <v>11528</v>
      </c>
      <c r="B5693" t="s">
        <v>11529</v>
      </c>
      <c r="C5693" t="str">
        <f t="shared" si="3456"/>
        <v>Friday</v>
      </c>
      <c r="D5693" t="str">
        <f t="shared" si="3457"/>
        <v>April</v>
      </c>
      <c r="E5693" s="9">
        <f t="shared" si="3458"/>
        <v>46136</v>
      </c>
      <c r="F5693">
        <f t="shared" si="3459"/>
        <v>21</v>
      </c>
      <c r="G5693" s="1" t="str">
        <f t="shared" si="3460"/>
        <v>21:00</v>
      </c>
      <c r="H5693" t="s">
        <v>13900</v>
      </c>
      <c r="I5693" t="s">
        <v>21</v>
      </c>
      <c r="J5693" t="s">
        <v>22</v>
      </c>
      <c r="K5693" t="s">
        <v>24</v>
      </c>
      <c r="L5693" t="str">
        <f t="shared" si="3461"/>
        <v>Unknown</v>
      </c>
      <c r="M5693" t="s">
        <v>25</v>
      </c>
      <c r="N5693" t="str">
        <f t="shared" si="3462"/>
        <v>Product</v>
      </c>
      <c r="P5693" t="s">
        <v>26</v>
      </c>
      <c r="Q5693" t="s">
        <v>27</v>
      </c>
      <c r="S5693" s="1">
        <v>1</v>
      </c>
      <c r="T5693" s="2">
        <v>22000</v>
      </c>
      <c r="U5693" s="2">
        <v>22000</v>
      </c>
      <c r="V5693" s="2">
        <v>71000</v>
      </c>
    </row>
    <row r="5694" spans="1:22" x14ac:dyDescent="0.3">
      <c r="A5694" t="str">
        <f t="shared" ref="A5694:A5696" si="3507">A5693</f>
        <v xml:space="preserve">S/260424/1/82
</v>
      </c>
      <c r="B5694" t="s">
        <v>11529</v>
      </c>
      <c r="C5694" t="str">
        <f t="shared" si="3456"/>
        <v>Friday</v>
      </c>
      <c r="D5694" t="str">
        <f t="shared" si="3457"/>
        <v>April</v>
      </c>
      <c r="E5694" s="9">
        <f t="shared" si="3458"/>
        <v>46136</v>
      </c>
      <c r="F5694">
        <f t="shared" si="3459"/>
        <v>21</v>
      </c>
      <c r="G5694" s="1" t="str">
        <f t="shared" si="3460"/>
        <v>21:00</v>
      </c>
      <c r="H5694" t="str">
        <f t="shared" ref="H5694:H5696" si="3508">H5693</f>
        <v>Noerch</v>
      </c>
      <c r="I5694" t="str">
        <f t="shared" ref="I5694:I5696" si="3509">I5693</f>
        <v>Makan di Tempat</v>
      </c>
      <c r="J5694" t="str">
        <f t="shared" ref="J5694:J5696" si="3510">J5693</f>
        <v>QR Statis</v>
      </c>
      <c r="L5694" t="str">
        <f t="shared" si="3461"/>
        <v>Unknown</v>
      </c>
      <c r="M5694" t="s">
        <v>561</v>
      </c>
      <c r="N5694" t="str">
        <f t="shared" si="3462"/>
        <v>Product</v>
      </c>
      <c r="P5694" t="s">
        <v>198</v>
      </c>
      <c r="Q5694" t="s">
        <v>27</v>
      </c>
      <c r="S5694" s="1">
        <v>1</v>
      </c>
      <c r="T5694" s="2">
        <v>24000</v>
      </c>
      <c r="U5694" s="2">
        <v>24000</v>
      </c>
    </row>
    <row r="5695" spans="1:22" x14ac:dyDescent="0.3">
      <c r="A5695" t="str">
        <f t="shared" si="3507"/>
        <v xml:space="preserve">S/260424/1/82
</v>
      </c>
      <c r="B5695" t="s">
        <v>11529</v>
      </c>
      <c r="C5695" t="str">
        <f t="shared" si="3456"/>
        <v>Friday</v>
      </c>
      <c r="D5695" t="str">
        <f t="shared" si="3457"/>
        <v>April</v>
      </c>
      <c r="E5695" s="9">
        <f t="shared" si="3458"/>
        <v>46136</v>
      </c>
      <c r="F5695">
        <f t="shared" si="3459"/>
        <v>21</v>
      </c>
      <c r="G5695" s="1" t="str">
        <f t="shared" si="3460"/>
        <v>21:00</v>
      </c>
      <c r="H5695" t="str">
        <f t="shared" si="3508"/>
        <v>Noerch</v>
      </c>
      <c r="I5695" t="str">
        <f t="shared" si="3509"/>
        <v>Makan di Tempat</v>
      </c>
      <c r="J5695" t="str">
        <f t="shared" si="3510"/>
        <v>QR Statis</v>
      </c>
      <c r="L5695" t="str">
        <f t="shared" si="3461"/>
        <v>Unknown</v>
      </c>
      <c r="M5695" t="s">
        <v>147</v>
      </c>
      <c r="N5695" t="str">
        <f t="shared" si="3462"/>
        <v>Product</v>
      </c>
      <c r="P5695" t="s">
        <v>44</v>
      </c>
      <c r="Q5695" t="s">
        <v>27</v>
      </c>
      <c r="S5695" s="1">
        <v>1</v>
      </c>
      <c r="T5695" s="2">
        <v>20000</v>
      </c>
      <c r="U5695" s="2">
        <v>20000</v>
      </c>
    </row>
    <row r="5696" spans="1:22" x14ac:dyDescent="0.3">
      <c r="A5696" t="str">
        <f t="shared" si="3507"/>
        <v xml:space="preserve">S/260424/1/82
</v>
      </c>
      <c r="B5696" t="s">
        <v>11529</v>
      </c>
      <c r="C5696" t="str">
        <f t="shared" si="3456"/>
        <v>Friday</v>
      </c>
      <c r="D5696" t="str">
        <f t="shared" si="3457"/>
        <v>April</v>
      </c>
      <c r="E5696" s="9">
        <f t="shared" si="3458"/>
        <v>46136</v>
      </c>
      <c r="F5696">
        <f t="shared" si="3459"/>
        <v>21</v>
      </c>
      <c r="G5696" s="1" t="str">
        <f t="shared" si="3460"/>
        <v>21:00</v>
      </c>
      <c r="H5696" t="str">
        <f t="shared" si="3508"/>
        <v>Noerch</v>
      </c>
      <c r="I5696" t="str">
        <f t="shared" si="3509"/>
        <v>Makan di Tempat</v>
      </c>
      <c r="J5696" t="str">
        <f t="shared" si="3510"/>
        <v>QR Statis</v>
      </c>
      <c r="L5696" t="str">
        <f t="shared" si="3461"/>
        <v>Unknown</v>
      </c>
      <c r="M5696" t="s">
        <v>165</v>
      </c>
      <c r="N5696" t="str">
        <f t="shared" si="3462"/>
        <v>Product</v>
      </c>
      <c r="S5696" s="1">
        <v>1</v>
      </c>
      <c r="T5696" s="2">
        <v>5000</v>
      </c>
      <c r="U5696" s="2">
        <v>5000</v>
      </c>
    </row>
    <row r="5697" spans="1:22" x14ac:dyDescent="0.3">
      <c r="A5697" t="s">
        <v>11532</v>
      </c>
      <c r="B5697" t="s">
        <v>11533</v>
      </c>
      <c r="C5697" t="str">
        <f t="shared" si="3456"/>
        <v>Friday</v>
      </c>
      <c r="D5697" t="str">
        <f t="shared" si="3457"/>
        <v>April</v>
      </c>
      <c r="E5697" s="9">
        <f t="shared" si="3458"/>
        <v>46136</v>
      </c>
      <c r="F5697">
        <f t="shared" si="3459"/>
        <v>21</v>
      </c>
      <c r="G5697" s="1" t="str">
        <f t="shared" si="3460"/>
        <v>21:00</v>
      </c>
      <c r="H5697" t="s">
        <v>13900</v>
      </c>
      <c r="I5697" t="s">
        <v>21</v>
      </c>
      <c r="J5697" t="s">
        <v>49</v>
      </c>
      <c r="K5697" t="s">
        <v>24</v>
      </c>
      <c r="L5697" t="str">
        <f t="shared" si="3461"/>
        <v>Unknown</v>
      </c>
      <c r="M5697" t="s">
        <v>287</v>
      </c>
      <c r="N5697" t="str">
        <f t="shared" si="3462"/>
        <v>Product</v>
      </c>
      <c r="P5697" t="s">
        <v>26</v>
      </c>
      <c r="Q5697" t="s">
        <v>72</v>
      </c>
      <c r="S5697" s="1">
        <v>1</v>
      </c>
      <c r="T5697" s="2">
        <v>20000</v>
      </c>
      <c r="U5697" s="2">
        <v>20000</v>
      </c>
      <c r="V5697" s="2">
        <v>20000</v>
      </c>
    </row>
    <row r="5698" spans="1:22" x14ac:dyDescent="0.3">
      <c r="A5698" t="s">
        <v>11536</v>
      </c>
      <c r="B5698" t="s">
        <v>11537</v>
      </c>
      <c r="C5698" t="str">
        <f t="shared" si="3456"/>
        <v>Friday</v>
      </c>
      <c r="D5698" t="str">
        <f t="shared" si="3457"/>
        <v>April</v>
      </c>
      <c r="E5698" s="9">
        <f t="shared" si="3458"/>
        <v>46136</v>
      </c>
      <c r="F5698">
        <f t="shared" si="3459"/>
        <v>22</v>
      </c>
      <c r="G5698" s="1" t="str">
        <f t="shared" si="3460"/>
        <v>22:00</v>
      </c>
      <c r="H5698" t="s">
        <v>13900</v>
      </c>
      <c r="I5698" t="s">
        <v>21</v>
      </c>
      <c r="J5698" t="s">
        <v>22</v>
      </c>
      <c r="K5698" t="s">
        <v>24</v>
      </c>
      <c r="L5698" t="str">
        <f t="shared" si="3461"/>
        <v>Unknown</v>
      </c>
      <c r="M5698" t="s">
        <v>352</v>
      </c>
      <c r="N5698" t="str">
        <f t="shared" si="3462"/>
        <v>Product</v>
      </c>
      <c r="P5698" t="s">
        <v>353</v>
      </c>
      <c r="R5698" t="s">
        <v>567</v>
      </c>
      <c r="S5698" s="1">
        <v>1</v>
      </c>
      <c r="T5698" s="2">
        <v>25000</v>
      </c>
      <c r="U5698" s="2">
        <v>25000</v>
      </c>
      <c r="V5698" s="2">
        <v>25000</v>
      </c>
    </row>
    <row r="5699" spans="1:22" x14ac:dyDescent="0.3">
      <c r="A5699" t="s">
        <v>11540</v>
      </c>
      <c r="B5699" t="s">
        <v>11541</v>
      </c>
      <c r="C5699" t="str">
        <f t="shared" ref="C5699:C5762" si="3511">TEXT(DATEVALUE(LEFT(B5699,FIND(",",B5699)-1)),"dddd")</f>
        <v>Friday</v>
      </c>
      <c r="D5699" t="str">
        <f t="shared" ref="D5699:D5762" si="3512">TEXT(DATEVALUE(LEFT(B5699,FIND(",",B5699)-1)),"mmmm")</f>
        <v>April</v>
      </c>
      <c r="E5699" s="9">
        <f t="shared" ref="E5699:E5762" si="3513">IF(B5699="","",DATEVALUE(LEFT(B5699,FIND(",",B5699)-1)))</f>
        <v>46136</v>
      </c>
      <c r="F5699">
        <f t="shared" ref="F5699:F5762" si="3514">HOUR(TIMEVALUE(RIGHT(B5699,8)))</f>
        <v>22</v>
      </c>
      <c r="G5699" s="1" t="str">
        <f t="shared" ref="G5699:G5762" si="3515">TEXT(TIME(HOUR(TIMEVALUE(RIGHT(B5699,8))),0,0),"hh:mm")</f>
        <v>22:00</v>
      </c>
      <c r="H5699" t="s">
        <v>13900</v>
      </c>
      <c r="I5699" t="s">
        <v>21</v>
      </c>
      <c r="J5699" t="s">
        <v>22</v>
      </c>
      <c r="K5699" t="s">
        <v>24</v>
      </c>
      <c r="L5699" t="str">
        <f t="shared" ref="L5699:L5762" si="3516">IF(OR(K5699="",K5699="-"),"Unknown","Identified")</f>
        <v>Unknown</v>
      </c>
      <c r="M5699" t="s">
        <v>287</v>
      </c>
      <c r="N5699" t="str">
        <f t="shared" ref="N5699:N5762" si="3517">IF(ISNUMBER(SEARCH("Diskon",M5699)),"Discount","Product")</f>
        <v>Product</v>
      </c>
      <c r="P5699" t="s">
        <v>26</v>
      </c>
      <c r="Q5699" t="s">
        <v>27</v>
      </c>
      <c r="S5699" s="1">
        <v>1</v>
      </c>
      <c r="T5699" s="2">
        <v>22000</v>
      </c>
      <c r="U5699" s="2">
        <v>22000</v>
      </c>
      <c r="V5699" s="2">
        <v>46000</v>
      </c>
    </row>
    <row r="5700" spans="1:22" x14ac:dyDescent="0.3">
      <c r="A5700" t="str">
        <f>A5699</f>
        <v xml:space="preserve">S/260424/1/85
</v>
      </c>
      <c r="B5700" t="s">
        <v>11541</v>
      </c>
      <c r="C5700" t="str">
        <f t="shared" si="3511"/>
        <v>Friday</v>
      </c>
      <c r="D5700" t="str">
        <f t="shared" si="3512"/>
        <v>April</v>
      </c>
      <c r="E5700" s="9">
        <f t="shared" si="3513"/>
        <v>46136</v>
      </c>
      <c r="F5700">
        <f t="shared" si="3514"/>
        <v>22</v>
      </c>
      <c r="G5700" s="1" t="str">
        <f t="shared" si="3515"/>
        <v>22:00</v>
      </c>
      <c r="H5700" t="str">
        <f>H5699</f>
        <v>Noerch</v>
      </c>
      <c r="I5700" t="str">
        <f>I5699</f>
        <v>Makan di Tempat</v>
      </c>
      <c r="J5700" t="str">
        <f>J5699</f>
        <v>QR Statis</v>
      </c>
      <c r="L5700" t="str">
        <f t="shared" si="3516"/>
        <v>Unknown</v>
      </c>
      <c r="M5700" t="s">
        <v>126</v>
      </c>
      <c r="N5700" t="str">
        <f t="shared" si="3517"/>
        <v>Product</v>
      </c>
      <c r="P5700" t="s">
        <v>26</v>
      </c>
      <c r="Q5700" t="s">
        <v>27</v>
      </c>
      <c r="S5700" s="1">
        <v>1</v>
      </c>
      <c r="T5700" s="2">
        <v>24000</v>
      </c>
      <c r="U5700" s="2">
        <v>24000</v>
      </c>
    </row>
    <row r="5701" spans="1:22" x14ac:dyDescent="0.3">
      <c r="A5701" t="s">
        <v>11544</v>
      </c>
      <c r="B5701" t="s">
        <v>11545</v>
      </c>
      <c r="C5701" t="str">
        <f t="shared" si="3511"/>
        <v>Friday</v>
      </c>
      <c r="D5701" t="str">
        <f t="shared" si="3512"/>
        <v>April</v>
      </c>
      <c r="E5701" s="9">
        <f t="shared" si="3513"/>
        <v>46136</v>
      </c>
      <c r="F5701">
        <f t="shared" si="3514"/>
        <v>22</v>
      </c>
      <c r="G5701" s="1" t="str">
        <f t="shared" si="3515"/>
        <v>22:00</v>
      </c>
      <c r="H5701" t="s">
        <v>13900</v>
      </c>
      <c r="I5701" t="s">
        <v>21</v>
      </c>
      <c r="J5701" t="s">
        <v>49</v>
      </c>
      <c r="K5701" t="s">
        <v>1096</v>
      </c>
      <c r="L5701" t="str">
        <f t="shared" si="3516"/>
        <v>Identified</v>
      </c>
      <c r="M5701" t="s">
        <v>35</v>
      </c>
      <c r="N5701" t="str">
        <f t="shared" si="3517"/>
        <v>Product</v>
      </c>
      <c r="P5701" t="s">
        <v>36</v>
      </c>
      <c r="Q5701" t="s">
        <v>72</v>
      </c>
      <c r="S5701" s="1">
        <v>1</v>
      </c>
      <c r="T5701" s="2">
        <v>17000</v>
      </c>
      <c r="U5701" s="2">
        <v>17000</v>
      </c>
      <c r="V5701" s="2">
        <v>101000</v>
      </c>
    </row>
    <row r="5702" spans="1:22" x14ac:dyDescent="0.3">
      <c r="A5702" t="str">
        <f t="shared" ref="A5702:A5706" si="3518">A5701</f>
        <v xml:space="preserve">S/260424/1/86
</v>
      </c>
      <c r="B5702" t="s">
        <v>11545</v>
      </c>
      <c r="C5702" t="str">
        <f t="shared" si="3511"/>
        <v>Friday</v>
      </c>
      <c r="D5702" t="str">
        <f t="shared" si="3512"/>
        <v>April</v>
      </c>
      <c r="E5702" s="9">
        <f t="shared" si="3513"/>
        <v>46136</v>
      </c>
      <c r="F5702">
        <f t="shared" si="3514"/>
        <v>22</v>
      </c>
      <c r="G5702" s="1" t="str">
        <f t="shared" si="3515"/>
        <v>22:00</v>
      </c>
      <c r="H5702" t="str">
        <f t="shared" ref="H5702:H5706" si="3519">H5701</f>
        <v>Noerch</v>
      </c>
      <c r="I5702" t="str">
        <f t="shared" ref="I5702:I5706" si="3520">I5701</f>
        <v>Makan di Tempat</v>
      </c>
      <c r="J5702" t="str">
        <f t="shared" ref="J5702:J5706" si="3521">J5701</f>
        <v>Tunai</v>
      </c>
      <c r="L5702" t="str">
        <f t="shared" si="3516"/>
        <v>Unknown</v>
      </c>
      <c r="M5702" t="s">
        <v>287</v>
      </c>
      <c r="N5702" t="str">
        <f t="shared" si="3517"/>
        <v>Product</v>
      </c>
      <c r="P5702" t="s">
        <v>26</v>
      </c>
      <c r="Q5702" t="s">
        <v>72</v>
      </c>
      <c r="S5702" s="1">
        <v>1</v>
      </c>
      <c r="T5702" s="2">
        <v>20000</v>
      </c>
      <c r="U5702" s="2">
        <v>20000</v>
      </c>
    </row>
    <row r="5703" spans="1:22" x14ac:dyDescent="0.3">
      <c r="A5703" t="str">
        <f t="shared" si="3518"/>
        <v xml:space="preserve">S/260424/1/86
</v>
      </c>
      <c r="B5703" t="s">
        <v>11545</v>
      </c>
      <c r="C5703" t="str">
        <f t="shared" si="3511"/>
        <v>Friday</v>
      </c>
      <c r="D5703" t="str">
        <f t="shared" si="3512"/>
        <v>April</v>
      </c>
      <c r="E5703" s="9">
        <f t="shared" si="3513"/>
        <v>46136</v>
      </c>
      <c r="F5703">
        <f t="shared" si="3514"/>
        <v>22</v>
      </c>
      <c r="G5703" s="1" t="str">
        <f t="shared" si="3515"/>
        <v>22:00</v>
      </c>
      <c r="H5703" t="str">
        <f t="shared" si="3519"/>
        <v>Noerch</v>
      </c>
      <c r="I5703" t="str">
        <f t="shared" si="3520"/>
        <v>Makan di Tempat</v>
      </c>
      <c r="J5703" t="str">
        <f t="shared" si="3521"/>
        <v>Tunai</v>
      </c>
      <c r="L5703" t="str">
        <f t="shared" si="3516"/>
        <v>Unknown</v>
      </c>
      <c r="M5703" t="s">
        <v>165</v>
      </c>
      <c r="N5703" t="str">
        <f t="shared" si="3517"/>
        <v>Product</v>
      </c>
      <c r="S5703" s="1">
        <v>1</v>
      </c>
      <c r="T5703" s="2">
        <v>5000</v>
      </c>
      <c r="U5703" s="2">
        <v>5000</v>
      </c>
    </row>
    <row r="5704" spans="1:22" x14ac:dyDescent="0.3">
      <c r="A5704" t="str">
        <f t="shared" si="3518"/>
        <v xml:space="preserve">S/260424/1/86
</v>
      </c>
      <c r="B5704" t="s">
        <v>11545</v>
      </c>
      <c r="C5704" t="str">
        <f t="shared" si="3511"/>
        <v>Friday</v>
      </c>
      <c r="D5704" t="str">
        <f t="shared" si="3512"/>
        <v>April</v>
      </c>
      <c r="E5704" s="9">
        <f t="shared" si="3513"/>
        <v>46136</v>
      </c>
      <c r="F5704">
        <f t="shared" si="3514"/>
        <v>22</v>
      </c>
      <c r="G5704" s="1" t="str">
        <f t="shared" si="3515"/>
        <v>22:00</v>
      </c>
      <c r="H5704" t="str">
        <f t="shared" si="3519"/>
        <v>Noerch</v>
      </c>
      <c r="I5704" t="str">
        <f t="shared" si="3520"/>
        <v>Makan di Tempat</v>
      </c>
      <c r="J5704" t="str">
        <f t="shared" si="3521"/>
        <v>Tunai</v>
      </c>
      <c r="L5704" t="str">
        <f t="shared" si="3516"/>
        <v>Unknown</v>
      </c>
      <c r="M5704" t="s">
        <v>411</v>
      </c>
      <c r="N5704" t="str">
        <f t="shared" si="3517"/>
        <v>Product</v>
      </c>
      <c r="P5704" t="s">
        <v>355</v>
      </c>
      <c r="S5704" s="1">
        <v>1</v>
      </c>
      <c r="T5704" s="2">
        <v>20000</v>
      </c>
      <c r="U5704" s="2">
        <v>20000</v>
      </c>
    </row>
    <row r="5705" spans="1:22" x14ac:dyDescent="0.3">
      <c r="A5705" t="str">
        <f t="shared" si="3518"/>
        <v xml:space="preserve">S/260424/1/86
</v>
      </c>
      <c r="B5705" t="s">
        <v>11545</v>
      </c>
      <c r="C5705" t="str">
        <f t="shared" si="3511"/>
        <v>Friday</v>
      </c>
      <c r="D5705" t="str">
        <f t="shared" si="3512"/>
        <v>April</v>
      </c>
      <c r="E5705" s="9">
        <f t="shared" si="3513"/>
        <v>46136</v>
      </c>
      <c r="F5705">
        <f t="shared" si="3514"/>
        <v>22</v>
      </c>
      <c r="G5705" s="1" t="str">
        <f t="shared" si="3515"/>
        <v>22:00</v>
      </c>
      <c r="H5705" t="str">
        <f t="shared" si="3519"/>
        <v>Noerch</v>
      </c>
      <c r="I5705" t="str">
        <f t="shared" si="3520"/>
        <v>Makan di Tempat</v>
      </c>
      <c r="J5705" t="str">
        <f t="shared" si="3521"/>
        <v>Tunai</v>
      </c>
      <c r="L5705" t="str">
        <f t="shared" si="3516"/>
        <v>Unknown</v>
      </c>
      <c r="M5705" t="s">
        <v>417</v>
      </c>
      <c r="N5705" t="str">
        <f t="shared" si="3517"/>
        <v>Product</v>
      </c>
      <c r="P5705" t="s">
        <v>183</v>
      </c>
      <c r="S5705" s="1">
        <v>1</v>
      </c>
      <c r="T5705" s="2">
        <v>19000</v>
      </c>
      <c r="U5705" s="2">
        <v>19000</v>
      </c>
    </row>
    <row r="5706" spans="1:22" x14ac:dyDescent="0.3">
      <c r="A5706" t="str">
        <f t="shared" si="3518"/>
        <v xml:space="preserve">S/260424/1/86
</v>
      </c>
      <c r="B5706" t="s">
        <v>11545</v>
      </c>
      <c r="C5706" t="str">
        <f t="shared" si="3511"/>
        <v>Friday</v>
      </c>
      <c r="D5706" t="str">
        <f t="shared" si="3512"/>
        <v>April</v>
      </c>
      <c r="E5706" s="9">
        <f t="shared" si="3513"/>
        <v>46136</v>
      </c>
      <c r="F5706">
        <f t="shared" si="3514"/>
        <v>22</v>
      </c>
      <c r="G5706" s="1" t="str">
        <f t="shared" si="3515"/>
        <v>22:00</v>
      </c>
      <c r="H5706" t="str">
        <f t="shared" si="3519"/>
        <v>Noerch</v>
      </c>
      <c r="I5706" t="str">
        <f t="shared" si="3520"/>
        <v>Makan di Tempat</v>
      </c>
      <c r="J5706" t="str">
        <f t="shared" si="3521"/>
        <v>Tunai</v>
      </c>
      <c r="L5706" t="str">
        <f t="shared" si="3516"/>
        <v>Unknown</v>
      </c>
      <c r="M5706" t="s">
        <v>591</v>
      </c>
      <c r="N5706" t="str">
        <f t="shared" si="3517"/>
        <v>Product</v>
      </c>
      <c r="P5706" t="s">
        <v>31</v>
      </c>
      <c r="Q5706" t="s">
        <v>72</v>
      </c>
      <c r="S5706" s="1">
        <v>1</v>
      </c>
      <c r="T5706" s="2">
        <v>20000</v>
      </c>
      <c r="U5706" s="2">
        <v>20000</v>
      </c>
    </row>
    <row r="5707" spans="1:22" x14ac:dyDescent="0.3">
      <c r="A5707" t="s">
        <v>11548</v>
      </c>
      <c r="B5707" t="s">
        <v>11549</v>
      </c>
      <c r="C5707" t="str">
        <f t="shared" si="3511"/>
        <v>Friday</v>
      </c>
      <c r="D5707" t="str">
        <f t="shared" si="3512"/>
        <v>April</v>
      </c>
      <c r="E5707" s="9">
        <f t="shared" si="3513"/>
        <v>46136</v>
      </c>
      <c r="F5707">
        <f t="shared" si="3514"/>
        <v>22</v>
      </c>
      <c r="G5707" s="1" t="str">
        <f t="shared" si="3515"/>
        <v>22:00</v>
      </c>
      <c r="H5707" t="s">
        <v>13900</v>
      </c>
      <c r="I5707" t="s">
        <v>21</v>
      </c>
      <c r="J5707" t="s">
        <v>49</v>
      </c>
      <c r="K5707" t="s">
        <v>11550</v>
      </c>
      <c r="L5707" t="str">
        <f t="shared" si="3516"/>
        <v>Identified</v>
      </c>
      <c r="M5707" t="s">
        <v>89</v>
      </c>
      <c r="N5707" t="str">
        <f t="shared" si="3517"/>
        <v>Product</v>
      </c>
      <c r="P5707" t="s">
        <v>90</v>
      </c>
      <c r="S5707" s="1">
        <v>1</v>
      </c>
      <c r="T5707" s="2">
        <v>25000</v>
      </c>
      <c r="U5707" s="2">
        <v>25000</v>
      </c>
      <c r="V5707" s="2">
        <v>25000</v>
      </c>
    </row>
    <row r="5708" spans="1:22" x14ac:dyDescent="0.3">
      <c r="A5708" t="s">
        <v>11553</v>
      </c>
      <c r="B5708" t="s">
        <v>11554</v>
      </c>
      <c r="C5708" t="str">
        <f t="shared" si="3511"/>
        <v>Friday</v>
      </c>
      <c r="D5708" t="str">
        <f t="shared" si="3512"/>
        <v>April</v>
      </c>
      <c r="E5708" s="9">
        <f t="shared" si="3513"/>
        <v>46136</v>
      </c>
      <c r="F5708">
        <f t="shared" si="3514"/>
        <v>22</v>
      </c>
      <c r="G5708" s="1" t="str">
        <f t="shared" si="3515"/>
        <v>22:00</v>
      </c>
      <c r="H5708" t="s">
        <v>13900</v>
      </c>
      <c r="I5708" t="s">
        <v>21</v>
      </c>
      <c r="J5708" t="s">
        <v>49</v>
      </c>
      <c r="K5708" t="s">
        <v>1275</v>
      </c>
      <c r="L5708" t="str">
        <f t="shared" si="3516"/>
        <v>Identified</v>
      </c>
      <c r="M5708" t="s">
        <v>39</v>
      </c>
      <c r="N5708" t="str">
        <f t="shared" si="3517"/>
        <v>Product</v>
      </c>
      <c r="P5708" t="s">
        <v>40</v>
      </c>
      <c r="S5708" s="1">
        <v>1</v>
      </c>
      <c r="T5708" s="2">
        <v>14000</v>
      </c>
      <c r="U5708" s="2">
        <v>14000</v>
      </c>
      <c r="V5708" s="2">
        <v>14000</v>
      </c>
    </row>
    <row r="5709" spans="1:22" x14ac:dyDescent="0.3">
      <c r="A5709" t="s">
        <v>11557</v>
      </c>
      <c r="B5709" t="s">
        <v>11558</v>
      </c>
      <c r="C5709" t="str">
        <f t="shared" si="3511"/>
        <v>Friday</v>
      </c>
      <c r="D5709" t="str">
        <f t="shared" si="3512"/>
        <v>April</v>
      </c>
      <c r="E5709" s="9">
        <f t="shared" si="3513"/>
        <v>46136</v>
      </c>
      <c r="F5709">
        <f t="shared" si="3514"/>
        <v>22</v>
      </c>
      <c r="G5709" s="1" t="str">
        <f t="shared" si="3515"/>
        <v>22:00</v>
      </c>
      <c r="H5709" t="s">
        <v>13900</v>
      </c>
      <c r="I5709" t="s">
        <v>21</v>
      </c>
      <c r="J5709" t="s">
        <v>22</v>
      </c>
      <c r="K5709" t="s">
        <v>24</v>
      </c>
      <c r="L5709" t="str">
        <f t="shared" si="3516"/>
        <v>Unknown</v>
      </c>
      <c r="M5709" t="s">
        <v>134</v>
      </c>
      <c r="N5709" t="str">
        <f t="shared" si="3517"/>
        <v>Product</v>
      </c>
      <c r="P5709" t="s">
        <v>36</v>
      </c>
      <c r="Q5709" t="s">
        <v>72</v>
      </c>
      <c r="S5709" s="1">
        <v>1</v>
      </c>
      <c r="T5709" s="2">
        <v>19000</v>
      </c>
      <c r="U5709" s="2">
        <v>19000</v>
      </c>
      <c r="V5709" s="2">
        <v>42000</v>
      </c>
    </row>
    <row r="5710" spans="1:22" x14ac:dyDescent="0.3">
      <c r="A5710" t="str">
        <f>A5709</f>
        <v xml:space="preserve">S/260424/1/89
</v>
      </c>
      <c r="B5710" t="s">
        <v>11558</v>
      </c>
      <c r="C5710" t="str">
        <f t="shared" si="3511"/>
        <v>Friday</v>
      </c>
      <c r="D5710" t="str">
        <f t="shared" si="3512"/>
        <v>April</v>
      </c>
      <c r="E5710" s="9">
        <f t="shared" si="3513"/>
        <v>46136</v>
      </c>
      <c r="F5710">
        <f t="shared" si="3514"/>
        <v>22</v>
      </c>
      <c r="G5710" s="1" t="str">
        <f t="shared" si="3515"/>
        <v>22:00</v>
      </c>
      <c r="H5710" t="str">
        <f>H5709</f>
        <v>Noerch</v>
      </c>
      <c r="I5710" t="str">
        <f>I5709</f>
        <v>Makan di Tempat</v>
      </c>
      <c r="J5710" t="str">
        <f>J5709</f>
        <v>QR Statis</v>
      </c>
      <c r="L5710" t="str">
        <f t="shared" si="3516"/>
        <v>Unknown</v>
      </c>
      <c r="M5710" t="s">
        <v>51</v>
      </c>
      <c r="N5710" t="str">
        <f t="shared" si="3517"/>
        <v>Product</v>
      </c>
      <c r="P5710" t="s">
        <v>52</v>
      </c>
      <c r="Q5710" t="s">
        <v>27</v>
      </c>
      <c r="S5710" s="1">
        <v>1</v>
      </c>
      <c r="T5710" s="2">
        <v>23000</v>
      </c>
      <c r="U5710" s="2">
        <v>23000</v>
      </c>
    </row>
    <row r="5711" spans="1:22" x14ac:dyDescent="0.3">
      <c r="A5711" t="s">
        <v>11561</v>
      </c>
      <c r="B5711" t="s">
        <v>11562</v>
      </c>
      <c r="C5711" t="str">
        <f t="shared" si="3511"/>
        <v>Friday</v>
      </c>
      <c r="D5711" t="str">
        <f t="shared" si="3512"/>
        <v>April</v>
      </c>
      <c r="E5711" s="9">
        <f t="shared" si="3513"/>
        <v>46136</v>
      </c>
      <c r="F5711">
        <f t="shared" si="3514"/>
        <v>22</v>
      </c>
      <c r="G5711" s="1" t="str">
        <f t="shared" si="3515"/>
        <v>22:00</v>
      </c>
      <c r="H5711" t="s">
        <v>13900</v>
      </c>
      <c r="I5711" t="s">
        <v>21</v>
      </c>
      <c r="J5711" t="s">
        <v>22</v>
      </c>
      <c r="K5711" t="s">
        <v>584</v>
      </c>
      <c r="L5711" t="str">
        <f t="shared" si="3516"/>
        <v>Identified</v>
      </c>
      <c r="M5711" t="s">
        <v>344</v>
      </c>
      <c r="N5711" t="str">
        <f t="shared" si="3517"/>
        <v>Product</v>
      </c>
      <c r="P5711" t="s">
        <v>59</v>
      </c>
      <c r="S5711" s="1">
        <v>1</v>
      </c>
      <c r="T5711" s="2">
        <v>20000</v>
      </c>
      <c r="U5711" s="2">
        <v>20000</v>
      </c>
      <c r="V5711" s="2">
        <v>32000</v>
      </c>
    </row>
    <row r="5712" spans="1:22" x14ac:dyDescent="0.3">
      <c r="A5712" t="str">
        <f>A5711</f>
        <v xml:space="preserve">S/260424/1/90
</v>
      </c>
      <c r="B5712" t="s">
        <v>11562</v>
      </c>
      <c r="C5712" t="str">
        <f t="shared" si="3511"/>
        <v>Friday</v>
      </c>
      <c r="D5712" t="str">
        <f t="shared" si="3512"/>
        <v>April</v>
      </c>
      <c r="E5712" s="9">
        <f t="shared" si="3513"/>
        <v>46136</v>
      </c>
      <c r="F5712">
        <f t="shared" si="3514"/>
        <v>22</v>
      </c>
      <c r="G5712" s="1" t="str">
        <f t="shared" si="3515"/>
        <v>22:00</v>
      </c>
      <c r="H5712" t="str">
        <f>H5711</f>
        <v>Noerch</v>
      </c>
      <c r="I5712" t="str">
        <f>I5711</f>
        <v>Makan di Tempat</v>
      </c>
      <c r="J5712" t="str">
        <f>J5711</f>
        <v>QR Statis</v>
      </c>
      <c r="L5712" t="str">
        <f t="shared" si="3516"/>
        <v>Unknown</v>
      </c>
      <c r="M5712" t="s">
        <v>63</v>
      </c>
      <c r="N5712" t="str">
        <f t="shared" si="3517"/>
        <v>Product</v>
      </c>
      <c r="P5712" t="s">
        <v>40</v>
      </c>
      <c r="S5712" s="1">
        <v>1</v>
      </c>
      <c r="T5712" s="2">
        <v>12000</v>
      </c>
      <c r="U5712" s="2">
        <v>12000</v>
      </c>
    </row>
    <row r="5713" spans="1:22" x14ac:dyDescent="0.3">
      <c r="A5713" t="s">
        <v>11565</v>
      </c>
      <c r="B5713" t="s">
        <v>11566</v>
      </c>
      <c r="C5713" t="str">
        <f t="shared" si="3511"/>
        <v>Friday</v>
      </c>
      <c r="D5713" t="str">
        <f t="shared" si="3512"/>
        <v>April</v>
      </c>
      <c r="E5713" s="9">
        <f t="shared" si="3513"/>
        <v>46136</v>
      </c>
      <c r="F5713">
        <f t="shared" si="3514"/>
        <v>22</v>
      </c>
      <c r="G5713" s="1" t="str">
        <f t="shared" si="3515"/>
        <v>22:00</v>
      </c>
      <c r="H5713" t="s">
        <v>13900</v>
      </c>
      <c r="I5713" t="s">
        <v>21</v>
      </c>
      <c r="J5713" t="s">
        <v>22</v>
      </c>
      <c r="K5713" t="s">
        <v>24</v>
      </c>
      <c r="L5713" t="str">
        <f t="shared" si="3516"/>
        <v>Unknown</v>
      </c>
      <c r="M5713" t="s">
        <v>35</v>
      </c>
      <c r="N5713" t="str">
        <f t="shared" si="3517"/>
        <v>Product</v>
      </c>
      <c r="P5713" t="s">
        <v>36</v>
      </c>
      <c r="Q5713" t="s">
        <v>72</v>
      </c>
      <c r="S5713" s="1">
        <v>1</v>
      </c>
      <c r="T5713" s="2">
        <v>17000</v>
      </c>
      <c r="U5713" s="2">
        <v>17000</v>
      </c>
      <c r="V5713" s="2">
        <v>17000</v>
      </c>
    </row>
    <row r="5714" spans="1:22" x14ac:dyDescent="0.3">
      <c r="A5714" t="s">
        <v>11569</v>
      </c>
      <c r="B5714" t="s">
        <v>11570</v>
      </c>
      <c r="C5714" t="str">
        <f t="shared" si="3511"/>
        <v>Friday</v>
      </c>
      <c r="D5714" t="str">
        <f t="shared" si="3512"/>
        <v>April</v>
      </c>
      <c r="E5714" s="9">
        <f t="shared" si="3513"/>
        <v>46136</v>
      </c>
      <c r="F5714">
        <f t="shared" si="3514"/>
        <v>22</v>
      </c>
      <c r="G5714" s="1" t="str">
        <f t="shared" si="3515"/>
        <v>22:00</v>
      </c>
      <c r="H5714" t="s">
        <v>13900</v>
      </c>
      <c r="I5714" t="s">
        <v>21</v>
      </c>
      <c r="J5714" t="s">
        <v>22</v>
      </c>
      <c r="K5714" t="s">
        <v>570</v>
      </c>
      <c r="L5714" t="str">
        <f t="shared" si="3516"/>
        <v>Identified</v>
      </c>
      <c r="M5714" t="s">
        <v>25</v>
      </c>
      <c r="N5714" t="str">
        <f t="shared" si="3517"/>
        <v>Product</v>
      </c>
      <c r="P5714" t="s">
        <v>26</v>
      </c>
      <c r="Q5714" t="s">
        <v>72</v>
      </c>
      <c r="S5714" s="1">
        <v>1</v>
      </c>
      <c r="T5714" s="2">
        <v>20000</v>
      </c>
      <c r="U5714" s="2">
        <v>20000</v>
      </c>
      <c r="V5714" s="2">
        <v>40000</v>
      </c>
    </row>
    <row r="5715" spans="1:22" x14ac:dyDescent="0.3">
      <c r="A5715" t="str">
        <f>A5714</f>
        <v xml:space="preserve">S/260424/1/92
</v>
      </c>
      <c r="B5715" t="s">
        <v>11570</v>
      </c>
      <c r="C5715" t="str">
        <f t="shared" si="3511"/>
        <v>Friday</v>
      </c>
      <c r="D5715" t="str">
        <f t="shared" si="3512"/>
        <v>April</v>
      </c>
      <c r="E5715" s="9">
        <f t="shared" si="3513"/>
        <v>46136</v>
      </c>
      <c r="F5715">
        <f t="shared" si="3514"/>
        <v>22</v>
      </c>
      <c r="G5715" s="1" t="str">
        <f t="shared" si="3515"/>
        <v>22:00</v>
      </c>
      <c r="H5715" t="str">
        <f>H5714</f>
        <v>Noerch</v>
      </c>
      <c r="I5715" t="str">
        <f>I5714</f>
        <v>Makan di Tempat</v>
      </c>
      <c r="J5715" t="str">
        <f>J5714</f>
        <v>QR Statis</v>
      </c>
      <c r="L5715" t="str">
        <f t="shared" si="3516"/>
        <v>Unknown</v>
      </c>
      <c r="M5715" t="s">
        <v>411</v>
      </c>
      <c r="N5715" t="str">
        <f t="shared" si="3517"/>
        <v>Product</v>
      </c>
      <c r="P5715" t="s">
        <v>355</v>
      </c>
      <c r="S5715" s="1">
        <v>1</v>
      </c>
      <c r="T5715" s="2">
        <v>20000</v>
      </c>
      <c r="U5715" s="2">
        <v>20000</v>
      </c>
    </row>
    <row r="5716" spans="1:22" x14ac:dyDescent="0.3">
      <c r="A5716" t="s">
        <v>11573</v>
      </c>
      <c r="B5716" t="s">
        <v>11574</v>
      </c>
      <c r="C5716" t="str">
        <f t="shared" si="3511"/>
        <v>Friday</v>
      </c>
      <c r="D5716" t="str">
        <f t="shared" si="3512"/>
        <v>April</v>
      </c>
      <c r="E5716" s="9">
        <f t="shared" si="3513"/>
        <v>46136</v>
      </c>
      <c r="F5716">
        <f t="shared" si="3514"/>
        <v>22</v>
      </c>
      <c r="G5716" s="1" t="str">
        <f t="shared" si="3515"/>
        <v>22:00</v>
      </c>
      <c r="H5716" t="s">
        <v>13900</v>
      </c>
      <c r="I5716" t="s">
        <v>21</v>
      </c>
      <c r="J5716" t="s">
        <v>22</v>
      </c>
      <c r="K5716" t="s">
        <v>2552</v>
      </c>
      <c r="L5716" t="str">
        <f t="shared" si="3516"/>
        <v>Identified</v>
      </c>
      <c r="M5716" t="s">
        <v>39</v>
      </c>
      <c r="N5716" t="str">
        <f t="shared" si="3517"/>
        <v>Product</v>
      </c>
      <c r="P5716" t="s">
        <v>40</v>
      </c>
      <c r="S5716" s="1">
        <v>1</v>
      </c>
      <c r="T5716" s="2">
        <v>14000</v>
      </c>
      <c r="U5716" s="2">
        <v>14000</v>
      </c>
      <c r="V5716" s="2">
        <v>56000</v>
      </c>
    </row>
    <row r="5717" spans="1:22" x14ac:dyDescent="0.3">
      <c r="A5717" t="str">
        <f>A5716</f>
        <v xml:space="preserve">S/260424/1/93
</v>
      </c>
      <c r="B5717" t="s">
        <v>11574</v>
      </c>
      <c r="C5717" t="str">
        <f t="shared" si="3511"/>
        <v>Friday</v>
      </c>
      <c r="D5717" t="str">
        <f t="shared" si="3512"/>
        <v>April</v>
      </c>
      <c r="E5717" s="9">
        <f t="shared" si="3513"/>
        <v>46136</v>
      </c>
      <c r="F5717">
        <f t="shared" si="3514"/>
        <v>22</v>
      </c>
      <c r="G5717" s="1" t="str">
        <f t="shared" si="3515"/>
        <v>22:00</v>
      </c>
      <c r="H5717" t="str">
        <f>H5716</f>
        <v>Noerch</v>
      </c>
      <c r="I5717" t="str">
        <f>I5716</f>
        <v>Makan di Tempat</v>
      </c>
      <c r="J5717" t="str">
        <f>J5716</f>
        <v>QR Statis</v>
      </c>
      <c r="L5717" t="str">
        <f t="shared" si="3516"/>
        <v>Unknown</v>
      </c>
      <c r="M5717" t="s">
        <v>126</v>
      </c>
      <c r="N5717" t="str">
        <f t="shared" si="3517"/>
        <v>Product</v>
      </c>
      <c r="P5717" t="s">
        <v>26</v>
      </c>
      <c r="Q5717" t="s">
        <v>72</v>
      </c>
      <c r="S5717" s="1">
        <v>2</v>
      </c>
      <c r="T5717" s="2">
        <v>21000</v>
      </c>
      <c r="U5717" s="2">
        <v>42000</v>
      </c>
    </row>
    <row r="5718" spans="1:22" x14ac:dyDescent="0.3">
      <c r="A5718" t="s">
        <v>11577</v>
      </c>
      <c r="B5718" t="s">
        <v>11578</v>
      </c>
      <c r="C5718" t="str">
        <f t="shared" si="3511"/>
        <v>Friday</v>
      </c>
      <c r="D5718" t="str">
        <f t="shared" si="3512"/>
        <v>April</v>
      </c>
      <c r="E5718" s="9">
        <f t="shared" si="3513"/>
        <v>46136</v>
      </c>
      <c r="F5718">
        <f t="shared" si="3514"/>
        <v>22</v>
      </c>
      <c r="G5718" s="1" t="str">
        <f t="shared" si="3515"/>
        <v>22:00</v>
      </c>
      <c r="H5718" t="s">
        <v>13900</v>
      </c>
      <c r="I5718" t="s">
        <v>21</v>
      </c>
      <c r="J5718" t="s">
        <v>22</v>
      </c>
      <c r="K5718" t="s">
        <v>24</v>
      </c>
      <c r="L5718" t="str">
        <f t="shared" si="3516"/>
        <v>Unknown</v>
      </c>
      <c r="M5718" t="s">
        <v>165</v>
      </c>
      <c r="N5718" t="str">
        <f t="shared" si="3517"/>
        <v>Product</v>
      </c>
      <c r="S5718" s="1">
        <v>1</v>
      </c>
      <c r="T5718" s="2">
        <v>5000</v>
      </c>
      <c r="U5718" s="2">
        <v>5000</v>
      </c>
      <c r="V5718" s="2">
        <v>29000</v>
      </c>
    </row>
    <row r="5719" spans="1:22" x14ac:dyDescent="0.3">
      <c r="A5719" t="str">
        <f>A5718</f>
        <v xml:space="preserve">S/260424/1/94
</v>
      </c>
      <c r="B5719" t="s">
        <v>11578</v>
      </c>
      <c r="C5719" t="str">
        <f t="shared" si="3511"/>
        <v>Friday</v>
      </c>
      <c r="D5719" t="str">
        <f t="shared" si="3512"/>
        <v>April</v>
      </c>
      <c r="E5719" s="9">
        <f t="shared" si="3513"/>
        <v>46136</v>
      </c>
      <c r="F5719">
        <f t="shared" si="3514"/>
        <v>22</v>
      </c>
      <c r="G5719" s="1" t="str">
        <f t="shared" si="3515"/>
        <v>22:00</v>
      </c>
      <c r="H5719" t="str">
        <f>H5718</f>
        <v>Noerch</v>
      </c>
      <c r="I5719" t="str">
        <f>I5718</f>
        <v>Makan di Tempat</v>
      </c>
      <c r="J5719" t="str">
        <f>J5718</f>
        <v>QR Statis</v>
      </c>
      <c r="L5719" t="str">
        <f t="shared" si="3516"/>
        <v>Unknown</v>
      </c>
      <c r="M5719" t="s">
        <v>30</v>
      </c>
      <c r="N5719" t="str">
        <f t="shared" si="3517"/>
        <v>Product</v>
      </c>
      <c r="P5719" t="s">
        <v>31</v>
      </c>
      <c r="Q5719" t="s">
        <v>27</v>
      </c>
      <c r="S5719" s="1">
        <v>1</v>
      </c>
      <c r="T5719" s="2">
        <v>24000</v>
      </c>
      <c r="U5719" s="2">
        <v>24000</v>
      </c>
    </row>
    <row r="5720" spans="1:22" x14ac:dyDescent="0.3">
      <c r="A5720" t="s">
        <v>11581</v>
      </c>
      <c r="B5720" t="s">
        <v>11582</v>
      </c>
      <c r="C5720" t="str">
        <f t="shared" si="3511"/>
        <v>Friday</v>
      </c>
      <c r="D5720" t="str">
        <f t="shared" si="3512"/>
        <v>April</v>
      </c>
      <c r="E5720" s="9">
        <f t="shared" si="3513"/>
        <v>46136</v>
      </c>
      <c r="F5720">
        <f t="shared" si="3514"/>
        <v>22</v>
      </c>
      <c r="G5720" s="1" t="str">
        <f t="shared" si="3515"/>
        <v>22:00</v>
      </c>
      <c r="H5720" t="s">
        <v>13900</v>
      </c>
      <c r="I5720" t="s">
        <v>21</v>
      </c>
      <c r="J5720" t="s">
        <v>22</v>
      </c>
      <c r="K5720" t="s">
        <v>24</v>
      </c>
      <c r="L5720" t="str">
        <f t="shared" si="3516"/>
        <v>Unknown</v>
      </c>
      <c r="M5720" t="s">
        <v>287</v>
      </c>
      <c r="N5720" t="str">
        <f t="shared" si="3517"/>
        <v>Product</v>
      </c>
      <c r="P5720" t="s">
        <v>26</v>
      </c>
      <c r="Q5720" t="s">
        <v>27</v>
      </c>
      <c r="S5720" s="1">
        <v>1</v>
      </c>
      <c r="T5720" s="2">
        <v>22000</v>
      </c>
      <c r="U5720" s="2">
        <v>22000</v>
      </c>
      <c r="V5720" s="2">
        <v>84000</v>
      </c>
    </row>
    <row r="5721" spans="1:22" x14ac:dyDescent="0.3">
      <c r="A5721" t="str">
        <f t="shared" ref="A5721:A5723" si="3522">A5720</f>
        <v xml:space="preserve">S/260424/1/95
</v>
      </c>
      <c r="B5721" t="s">
        <v>11582</v>
      </c>
      <c r="C5721" t="str">
        <f t="shared" si="3511"/>
        <v>Friday</v>
      </c>
      <c r="D5721" t="str">
        <f t="shared" si="3512"/>
        <v>April</v>
      </c>
      <c r="E5721" s="9">
        <f t="shared" si="3513"/>
        <v>46136</v>
      </c>
      <c r="F5721">
        <f t="shared" si="3514"/>
        <v>22</v>
      </c>
      <c r="G5721" s="1" t="str">
        <f t="shared" si="3515"/>
        <v>22:00</v>
      </c>
      <c r="H5721" t="str">
        <f t="shared" ref="H5721:H5723" si="3523">H5720</f>
        <v>Noerch</v>
      </c>
      <c r="I5721" t="str">
        <f t="shared" ref="I5721:I5723" si="3524">I5720</f>
        <v>Makan di Tempat</v>
      </c>
      <c r="J5721" t="str">
        <f t="shared" ref="J5721:J5723" si="3525">J5720</f>
        <v>QR Statis</v>
      </c>
      <c r="L5721" t="str">
        <f t="shared" si="3516"/>
        <v>Unknown</v>
      </c>
      <c r="M5721" t="s">
        <v>287</v>
      </c>
      <c r="N5721" t="str">
        <f t="shared" si="3517"/>
        <v>Product</v>
      </c>
      <c r="P5721" t="s">
        <v>26</v>
      </c>
      <c r="Q5721" t="s">
        <v>72</v>
      </c>
      <c r="S5721" s="1">
        <v>1</v>
      </c>
      <c r="T5721" s="2">
        <v>20000</v>
      </c>
      <c r="U5721" s="2">
        <v>20000</v>
      </c>
    </row>
    <row r="5722" spans="1:22" x14ac:dyDescent="0.3">
      <c r="A5722" t="str">
        <f t="shared" si="3522"/>
        <v xml:space="preserve">S/260424/1/95
</v>
      </c>
      <c r="B5722" t="s">
        <v>11582</v>
      </c>
      <c r="C5722" t="str">
        <f t="shared" si="3511"/>
        <v>Friday</v>
      </c>
      <c r="D5722" t="str">
        <f t="shared" si="3512"/>
        <v>April</v>
      </c>
      <c r="E5722" s="9">
        <f t="shared" si="3513"/>
        <v>46136</v>
      </c>
      <c r="F5722">
        <f t="shared" si="3514"/>
        <v>22</v>
      </c>
      <c r="G5722" s="1" t="str">
        <f t="shared" si="3515"/>
        <v>22:00</v>
      </c>
      <c r="H5722" t="str">
        <f t="shared" si="3523"/>
        <v>Noerch</v>
      </c>
      <c r="I5722" t="str">
        <f t="shared" si="3524"/>
        <v>Makan di Tempat</v>
      </c>
      <c r="J5722" t="str">
        <f t="shared" si="3525"/>
        <v>QR Statis</v>
      </c>
      <c r="L5722" t="str">
        <f t="shared" si="3516"/>
        <v>Unknown</v>
      </c>
      <c r="M5722" t="s">
        <v>215</v>
      </c>
      <c r="N5722" t="str">
        <f t="shared" si="3517"/>
        <v>Product</v>
      </c>
      <c r="P5722" t="s">
        <v>36</v>
      </c>
      <c r="Q5722" t="s">
        <v>72</v>
      </c>
      <c r="S5722" s="1">
        <v>1</v>
      </c>
      <c r="T5722" s="2">
        <v>19000</v>
      </c>
      <c r="U5722" s="2">
        <v>19000</v>
      </c>
    </row>
    <row r="5723" spans="1:22" x14ac:dyDescent="0.3">
      <c r="A5723" t="str">
        <f t="shared" si="3522"/>
        <v xml:space="preserve">S/260424/1/95
</v>
      </c>
      <c r="B5723" t="s">
        <v>11582</v>
      </c>
      <c r="C5723" t="str">
        <f t="shared" si="3511"/>
        <v>Friday</v>
      </c>
      <c r="D5723" t="str">
        <f t="shared" si="3512"/>
        <v>April</v>
      </c>
      <c r="E5723" s="9">
        <f t="shared" si="3513"/>
        <v>46136</v>
      </c>
      <c r="F5723">
        <f t="shared" si="3514"/>
        <v>22</v>
      </c>
      <c r="G5723" s="1" t="str">
        <f t="shared" si="3515"/>
        <v>22:00</v>
      </c>
      <c r="H5723" t="str">
        <f t="shared" si="3523"/>
        <v>Noerch</v>
      </c>
      <c r="I5723" t="str">
        <f t="shared" si="3524"/>
        <v>Makan di Tempat</v>
      </c>
      <c r="J5723" t="str">
        <f t="shared" si="3525"/>
        <v>QR Statis</v>
      </c>
      <c r="L5723" t="str">
        <f t="shared" si="3516"/>
        <v>Unknown</v>
      </c>
      <c r="M5723" t="s">
        <v>71</v>
      </c>
      <c r="N5723" t="str">
        <f t="shared" si="3517"/>
        <v>Product</v>
      </c>
      <c r="P5723" t="s">
        <v>52</v>
      </c>
      <c r="Q5723" t="s">
        <v>27</v>
      </c>
      <c r="S5723" s="1">
        <v>1</v>
      </c>
      <c r="T5723" s="2">
        <v>23000</v>
      </c>
      <c r="U5723" s="2">
        <v>23000</v>
      </c>
    </row>
    <row r="5724" spans="1:22" x14ac:dyDescent="0.3">
      <c r="A5724" t="s">
        <v>11585</v>
      </c>
      <c r="B5724" t="s">
        <v>11586</v>
      </c>
      <c r="C5724" t="str">
        <f t="shared" si="3511"/>
        <v>Friday</v>
      </c>
      <c r="D5724" t="str">
        <f t="shared" si="3512"/>
        <v>April</v>
      </c>
      <c r="E5724" s="9">
        <f t="shared" si="3513"/>
        <v>46136</v>
      </c>
      <c r="F5724">
        <f t="shared" si="3514"/>
        <v>22</v>
      </c>
      <c r="G5724" s="1" t="str">
        <f t="shared" si="3515"/>
        <v>22:00</v>
      </c>
      <c r="H5724" t="s">
        <v>13900</v>
      </c>
      <c r="I5724" t="s">
        <v>21</v>
      </c>
      <c r="J5724" t="s">
        <v>22</v>
      </c>
      <c r="K5724" t="s">
        <v>24</v>
      </c>
      <c r="L5724" t="str">
        <f t="shared" si="3516"/>
        <v>Unknown</v>
      </c>
      <c r="M5724" t="s">
        <v>591</v>
      </c>
      <c r="N5724" t="str">
        <f t="shared" si="3517"/>
        <v>Product</v>
      </c>
      <c r="P5724" t="s">
        <v>31</v>
      </c>
      <c r="Q5724" t="s">
        <v>27</v>
      </c>
      <c r="S5724" s="1">
        <v>1</v>
      </c>
      <c r="T5724" s="2">
        <v>24000</v>
      </c>
      <c r="U5724" s="2">
        <v>24000</v>
      </c>
      <c r="V5724" s="2">
        <v>24000</v>
      </c>
    </row>
    <row r="5725" spans="1:22" x14ac:dyDescent="0.3">
      <c r="A5725" t="s">
        <v>11589</v>
      </c>
      <c r="B5725" t="s">
        <v>11590</v>
      </c>
      <c r="C5725" t="str">
        <f t="shared" si="3511"/>
        <v>Friday</v>
      </c>
      <c r="D5725" t="str">
        <f t="shared" si="3512"/>
        <v>April</v>
      </c>
      <c r="E5725" s="9">
        <f t="shared" si="3513"/>
        <v>46136</v>
      </c>
      <c r="F5725">
        <f t="shared" si="3514"/>
        <v>22</v>
      </c>
      <c r="G5725" s="1" t="str">
        <f t="shared" si="3515"/>
        <v>22:00</v>
      </c>
      <c r="H5725" t="s">
        <v>13900</v>
      </c>
      <c r="I5725" t="s">
        <v>21</v>
      </c>
      <c r="J5725" t="s">
        <v>49</v>
      </c>
      <c r="K5725" t="s">
        <v>24</v>
      </c>
      <c r="L5725" t="str">
        <f t="shared" si="3516"/>
        <v>Unknown</v>
      </c>
      <c r="M5725" t="s">
        <v>71</v>
      </c>
      <c r="N5725" t="str">
        <f t="shared" si="3517"/>
        <v>Product</v>
      </c>
      <c r="P5725" t="s">
        <v>52</v>
      </c>
      <c r="Q5725" t="s">
        <v>72</v>
      </c>
      <c r="S5725" s="1">
        <v>2</v>
      </c>
      <c r="T5725" s="2">
        <v>20000</v>
      </c>
      <c r="U5725" s="2">
        <v>40000</v>
      </c>
      <c r="V5725" s="2">
        <v>80000</v>
      </c>
    </row>
    <row r="5726" spans="1:22" x14ac:dyDescent="0.3">
      <c r="A5726" t="str">
        <f t="shared" ref="A5726:A5727" si="3526">A5725</f>
        <v xml:space="preserve">S/260424/1/97
</v>
      </c>
      <c r="B5726" t="s">
        <v>11590</v>
      </c>
      <c r="C5726" t="str">
        <f t="shared" si="3511"/>
        <v>Friday</v>
      </c>
      <c r="D5726" t="str">
        <f t="shared" si="3512"/>
        <v>April</v>
      </c>
      <c r="E5726" s="9">
        <f t="shared" si="3513"/>
        <v>46136</v>
      </c>
      <c r="F5726">
        <f t="shared" si="3514"/>
        <v>22</v>
      </c>
      <c r="G5726" s="1" t="str">
        <f t="shared" si="3515"/>
        <v>22:00</v>
      </c>
      <c r="H5726" t="str">
        <f t="shared" ref="H5726:H5727" si="3527">H5725</f>
        <v>Noerch</v>
      </c>
      <c r="I5726" t="str">
        <f t="shared" ref="I5726:I5727" si="3528">I5725</f>
        <v>Makan di Tempat</v>
      </c>
      <c r="J5726" t="str">
        <f t="shared" ref="J5726:J5727" si="3529">J5725</f>
        <v>Tunai</v>
      </c>
      <c r="L5726" t="str">
        <f t="shared" si="3516"/>
        <v>Unknown</v>
      </c>
      <c r="M5726" t="s">
        <v>332</v>
      </c>
      <c r="N5726" t="str">
        <f t="shared" si="3517"/>
        <v>Product</v>
      </c>
      <c r="P5726" t="s">
        <v>26</v>
      </c>
      <c r="Q5726" t="s">
        <v>72</v>
      </c>
      <c r="S5726" s="1">
        <v>1</v>
      </c>
      <c r="T5726" s="2">
        <v>20000</v>
      </c>
      <c r="U5726" s="2">
        <v>20000</v>
      </c>
    </row>
    <row r="5727" spans="1:22" x14ac:dyDescent="0.3">
      <c r="A5727" t="str">
        <f t="shared" si="3526"/>
        <v xml:space="preserve">S/260424/1/97
</v>
      </c>
      <c r="B5727" t="s">
        <v>11590</v>
      </c>
      <c r="C5727" t="str">
        <f t="shared" si="3511"/>
        <v>Friday</v>
      </c>
      <c r="D5727" t="str">
        <f t="shared" si="3512"/>
        <v>April</v>
      </c>
      <c r="E5727" s="9">
        <f t="shared" si="3513"/>
        <v>46136</v>
      </c>
      <c r="F5727">
        <f t="shared" si="3514"/>
        <v>22</v>
      </c>
      <c r="G5727" s="1" t="str">
        <f t="shared" si="3515"/>
        <v>22:00</v>
      </c>
      <c r="H5727" t="str">
        <f t="shared" si="3527"/>
        <v>Noerch</v>
      </c>
      <c r="I5727" t="str">
        <f t="shared" si="3528"/>
        <v>Makan di Tempat</v>
      </c>
      <c r="J5727" t="str">
        <f t="shared" si="3529"/>
        <v>Tunai</v>
      </c>
      <c r="L5727" t="str">
        <f t="shared" si="3516"/>
        <v>Unknown</v>
      </c>
      <c r="M5727" t="s">
        <v>680</v>
      </c>
      <c r="N5727" t="str">
        <f t="shared" si="3517"/>
        <v>Product</v>
      </c>
      <c r="P5727" t="s">
        <v>681</v>
      </c>
      <c r="Q5727" t="s">
        <v>72</v>
      </c>
      <c r="S5727" s="1">
        <v>1</v>
      </c>
      <c r="T5727" s="2">
        <v>20000</v>
      </c>
      <c r="U5727" s="2">
        <v>20000</v>
      </c>
    </row>
    <row r="5728" spans="1:22" x14ac:dyDescent="0.3">
      <c r="A5728" t="s">
        <v>11593</v>
      </c>
      <c r="B5728" t="s">
        <v>11594</v>
      </c>
      <c r="C5728" t="str">
        <f t="shared" si="3511"/>
        <v>Friday</v>
      </c>
      <c r="D5728" t="str">
        <f t="shared" si="3512"/>
        <v>April</v>
      </c>
      <c r="E5728" s="9">
        <f t="shared" si="3513"/>
        <v>46136</v>
      </c>
      <c r="F5728">
        <f t="shared" si="3514"/>
        <v>23</v>
      </c>
      <c r="G5728" s="1" t="str">
        <f t="shared" si="3515"/>
        <v>23:00</v>
      </c>
      <c r="H5728" t="s">
        <v>13900</v>
      </c>
      <c r="I5728" t="s">
        <v>21</v>
      </c>
      <c r="J5728" t="s">
        <v>22</v>
      </c>
      <c r="K5728" t="s">
        <v>24</v>
      </c>
      <c r="L5728" t="str">
        <f t="shared" si="3516"/>
        <v>Unknown</v>
      </c>
      <c r="M5728" t="s">
        <v>30</v>
      </c>
      <c r="N5728" t="str">
        <f t="shared" si="3517"/>
        <v>Product</v>
      </c>
      <c r="P5728" t="s">
        <v>31</v>
      </c>
      <c r="Q5728" t="s">
        <v>72</v>
      </c>
      <c r="S5728" s="1">
        <v>1</v>
      </c>
      <c r="T5728" s="2">
        <v>20000</v>
      </c>
      <c r="U5728" s="2">
        <v>20000</v>
      </c>
      <c r="V5728" s="2">
        <v>40000</v>
      </c>
    </row>
    <row r="5729" spans="1:22" x14ac:dyDescent="0.3">
      <c r="A5729" t="str">
        <f>A5728</f>
        <v xml:space="preserve">S/260424/1/98
</v>
      </c>
      <c r="B5729" t="s">
        <v>11594</v>
      </c>
      <c r="C5729" t="str">
        <f t="shared" si="3511"/>
        <v>Friday</v>
      </c>
      <c r="D5729" t="str">
        <f t="shared" si="3512"/>
        <v>April</v>
      </c>
      <c r="E5729" s="9">
        <f t="shared" si="3513"/>
        <v>46136</v>
      </c>
      <c r="F5729">
        <f t="shared" si="3514"/>
        <v>23</v>
      </c>
      <c r="G5729" s="1" t="str">
        <f t="shared" si="3515"/>
        <v>23:00</v>
      </c>
      <c r="H5729" t="str">
        <f>H5728</f>
        <v>Noerch</v>
      </c>
      <c r="I5729" t="str">
        <f>I5728</f>
        <v>Makan di Tempat</v>
      </c>
      <c r="J5729" t="str">
        <f>J5728</f>
        <v>QR Statis</v>
      </c>
      <c r="L5729" t="str">
        <f t="shared" si="3516"/>
        <v>Unknown</v>
      </c>
      <c r="M5729" t="s">
        <v>591</v>
      </c>
      <c r="N5729" t="str">
        <f t="shared" si="3517"/>
        <v>Product</v>
      </c>
      <c r="P5729" t="s">
        <v>31</v>
      </c>
      <c r="Q5729" t="s">
        <v>72</v>
      </c>
      <c r="S5729" s="1">
        <v>1</v>
      </c>
      <c r="T5729" s="2">
        <v>20000</v>
      </c>
      <c r="U5729" s="2">
        <v>20000</v>
      </c>
    </row>
    <row r="5730" spans="1:22" x14ac:dyDescent="0.3">
      <c r="A5730" t="s">
        <v>11597</v>
      </c>
      <c r="B5730" t="s">
        <v>11598</v>
      </c>
      <c r="C5730" t="str">
        <f t="shared" si="3511"/>
        <v>Friday</v>
      </c>
      <c r="D5730" t="str">
        <f t="shared" si="3512"/>
        <v>April</v>
      </c>
      <c r="E5730" s="9">
        <f t="shared" si="3513"/>
        <v>46136</v>
      </c>
      <c r="F5730">
        <f t="shared" si="3514"/>
        <v>23</v>
      </c>
      <c r="G5730" s="1" t="str">
        <f t="shared" si="3515"/>
        <v>23:00</v>
      </c>
      <c r="H5730" t="s">
        <v>13900</v>
      </c>
      <c r="I5730" t="s">
        <v>21</v>
      </c>
      <c r="J5730" t="s">
        <v>22</v>
      </c>
      <c r="K5730" t="s">
        <v>377</v>
      </c>
      <c r="L5730" t="str">
        <f t="shared" si="3516"/>
        <v>Identified</v>
      </c>
      <c r="M5730" t="s">
        <v>134</v>
      </c>
      <c r="N5730" t="str">
        <f t="shared" si="3517"/>
        <v>Product</v>
      </c>
      <c r="P5730" t="s">
        <v>36</v>
      </c>
      <c r="Q5730" t="s">
        <v>27</v>
      </c>
      <c r="S5730" s="1">
        <v>1</v>
      </c>
      <c r="T5730" s="2">
        <v>21000</v>
      </c>
      <c r="U5730" s="2">
        <v>21000</v>
      </c>
      <c r="V5730" s="2">
        <v>59000</v>
      </c>
    </row>
    <row r="5731" spans="1:22" x14ac:dyDescent="0.3">
      <c r="A5731" t="str">
        <f t="shared" ref="A5731:A5732" si="3530">A5730</f>
        <v xml:space="preserve">S/260424/1/99
</v>
      </c>
      <c r="B5731" t="s">
        <v>11598</v>
      </c>
      <c r="C5731" t="str">
        <f t="shared" si="3511"/>
        <v>Friday</v>
      </c>
      <c r="D5731" t="str">
        <f t="shared" si="3512"/>
        <v>April</v>
      </c>
      <c r="E5731" s="9">
        <f t="shared" si="3513"/>
        <v>46136</v>
      </c>
      <c r="F5731">
        <f t="shared" si="3514"/>
        <v>23</v>
      </c>
      <c r="G5731" s="1" t="str">
        <f t="shared" si="3515"/>
        <v>23:00</v>
      </c>
      <c r="H5731" t="str">
        <f t="shared" ref="H5731:H5732" si="3531">H5730</f>
        <v>Noerch</v>
      </c>
      <c r="I5731" t="str">
        <f t="shared" ref="I5731:I5732" si="3532">I5730</f>
        <v>Makan di Tempat</v>
      </c>
      <c r="J5731" t="str">
        <f t="shared" ref="J5731:J5732" si="3533">J5730</f>
        <v>QR Statis</v>
      </c>
      <c r="L5731" t="str">
        <f t="shared" si="3516"/>
        <v>Unknown</v>
      </c>
      <c r="M5731" t="s">
        <v>203</v>
      </c>
      <c r="N5731" t="str">
        <f t="shared" si="3517"/>
        <v>Product</v>
      </c>
      <c r="O5731" t="s">
        <v>1133</v>
      </c>
      <c r="P5731" t="s">
        <v>117</v>
      </c>
      <c r="R5731" t="s">
        <v>60</v>
      </c>
      <c r="S5731" s="1">
        <v>1</v>
      </c>
      <c r="T5731" s="2">
        <v>18000</v>
      </c>
      <c r="U5731" s="2">
        <v>18000</v>
      </c>
    </row>
    <row r="5732" spans="1:22" x14ac:dyDescent="0.3">
      <c r="A5732" t="str">
        <f t="shared" si="3530"/>
        <v xml:space="preserve">S/260424/1/99
</v>
      </c>
      <c r="B5732" t="s">
        <v>11598</v>
      </c>
      <c r="C5732" t="str">
        <f t="shared" si="3511"/>
        <v>Friday</v>
      </c>
      <c r="D5732" t="str">
        <f t="shared" si="3512"/>
        <v>April</v>
      </c>
      <c r="E5732" s="9">
        <f t="shared" si="3513"/>
        <v>46136</v>
      </c>
      <c r="F5732">
        <f t="shared" si="3514"/>
        <v>23</v>
      </c>
      <c r="G5732" s="1" t="str">
        <f t="shared" si="3515"/>
        <v>23:00</v>
      </c>
      <c r="H5732" t="str">
        <f t="shared" si="3531"/>
        <v>Noerch</v>
      </c>
      <c r="I5732" t="str">
        <f t="shared" si="3532"/>
        <v>Makan di Tempat</v>
      </c>
      <c r="J5732" t="str">
        <f t="shared" si="3533"/>
        <v>QR Statis</v>
      </c>
      <c r="L5732" t="str">
        <f t="shared" si="3516"/>
        <v>Unknown</v>
      </c>
      <c r="M5732" t="s">
        <v>680</v>
      </c>
      <c r="N5732" t="str">
        <f t="shared" si="3517"/>
        <v>Product</v>
      </c>
      <c r="O5732" t="s">
        <v>4806</v>
      </c>
      <c r="P5732" t="s">
        <v>681</v>
      </c>
      <c r="Q5732" t="s">
        <v>72</v>
      </c>
      <c r="S5732" s="1">
        <v>1</v>
      </c>
      <c r="T5732" s="2">
        <v>20000</v>
      </c>
      <c r="U5732" s="2">
        <v>20000</v>
      </c>
    </row>
    <row r="5733" spans="1:22" x14ac:dyDescent="0.3">
      <c r="A5733" t="s">
        <v>11601</v>
      </c>
      <c r="B5733" t="s">
        <v>11602</v>
      </c>
      <c r="C5733" t="str">
        <f t="shared" si="3511"/>
        <v>Friday</v>
      </c>
      <c r="D5733" t="str">
        <f t="shared" si="3512"/>
        <v>April</v>
      </c>
      <c r="E5733" s="9">
        <f t="shared" si="3513"/>
        <v>46136</v>
      </c>
      <c r="F5733">
        <f t="shared" si="3514"/>
        <v>23</v>
      </c>
      <c r="G5733" s="1" t="str">
        <f t="shared" si="3515"/>
        <v>23:00</v>
      </c>
      <c r="H5733" t="s">
        <v>13900</v>
      </c>
      <c r="I5733" t="s">
        <v>21</v>
      </c>
      <c r="J5733" t="s">
        <v>49</v>
      </c>
      <c r="K5733" t="s">
        <v>24</v>
      </c>
      <c r="L5733" t="str">
        <f t="shared" si="3516"/>
        <v>Unknown</v>
      </c>
      <c r="M5733" t="s">
        <v>591</v>
      </c>
      <c r="N5733" t="str">
        <f t="shared" si="3517"/>
        <v>Product</v>
      </c>
      <c r="P5733" t="s">
        <v>31</v>
      </c>
      <c r="Q5733" t="s">
        <v>27</v>
      </c>
      <c r="S5733" s="1">
        <v>1</v>
      </c>
      <c r="T5733" s="2">
        <v>24000</v>
      </c>
      <c r="U5733" s="2">
        <v>24000</v>
      </c>
      <c r="V5733" s="2">
        <v>24000</v>
      </c>
    </row>
    <row r="5734" spans="1:22" x14ac:dyDescent="0.3">
      <c r="A5734" t="s">
        <v>11605</v>
      </c>
      <c r="B5734" t="s">
        <v>11606</v>
      </c>
      <c r="C5734" t="str">
        <f t="shared" si="3511"/>
        <v>Friday</v>
      </c>
      <c r="D5734" t="str">
        <f t="shared" si="3512"/>
        <v>April</v>
      </c>
      <c r="E5734" s="9">
        <f t="shared" si="3513"/>
        <v>46136</v>
      </c>
      <c r="F5734">
        <f t="shared" si="3514"/>
        <v>23</v>
      </c>
      <c r="G5734" s="1" t="str">
        <f t="shared" si="3515"/>
        <v>23:00</v>
      </c>
      <c r="H5734" t="s">
        <v>13900</v>
      </c>
      <c r="I5734" t="s">
        <v>21</v>
      </c>
      <c r="J5734" t="s">
        <v>49</v>
      </c>
      <c r="K5734" t="s">
        <v>24</v>
      </c>
      <c r="L5734" t="str">
        <f t="shared" si="3516"/>
        <v>Unknown</v>
      </c>
      <c r="M5734" t="s">
        <v>35</v>
      </c>
      <c r="N5734" t="str">
        <f t="shared" si="3517"/>
        <v>Product</v>
      </c>
      <c r="P5734" t="s">
        <v>36</v>
      </c>
      <c r="Q5734" t="s">
        <v>72</v>
      </c>
      <c r="S5734" s="1">
        <v>1</v>
      </c>
      <c r="T5734" s="2">
        <v>17000</v>
      </c>
      <c r="U5734" s="2">
        <v>17000</v>
      </c>
      <c r="V5734" s="2">
        <v>17000</v>
      </c>
    </row>
    <row r="5735" spans="1:22" x14ac:dyDescent="0.3">
      <c r="A5735" t="s">
        <v>11609</v>
      </c>
      <c r="B5735" t="s">
        <v>11610</v>
      </c>
      <c r="C5735" t="str">
        <f t="shared" si="3511"/>
        <v>Friday</v>
      </c>
      <c r="D5735" t="str">
        <f t="shared" si="3512"/>
        <v>April</v>
      </c>
      <c r="E5735" s="9">
        <f t="shared" si="3513"/>
        <v>46136</v>
      </c>
      <c r="F5735">
        <f t="shared" si="3514"/>
        <v>23</v>
      </c>
      <c r="G5735" s="1" t="str">
        <f t="shared" si="3515"/>
        <v>23:00</v>
      </c>
      <c r="H5735" t="s">
        <v>13900</v>
      </c>
      <c r="I5735" t="s">
        <v>21</v>
      </c>
      <c r="J5735" t="s">
        <v>22</v>
      </c>
      <c r="K5735" t="s">
        <v>24</v>
      </c>
      <c r="L5735" t="str">
        <f t="shared" si="3516"/>
        <v>Unknown</v>
      </c>
      <c r="M5735" t="s">
        <v>126</v>
      </c>
      <c r="N5735" t="str">
        <f t="shared" si="3517"/>
        <v>Product</v>
      </c>
      <c r="P5735" t="s">
        <v>26</v>
      </c>
      <c r="Q5735" t="s">
        <v>72</v>
      </c>
      <c r="S5735" s="1">
        <v>1</v>
      </c>
      <c r="T5735" s="2">
        <v>21000</v>
      </c>
      <c r="U5735" s="2">
        <v>21000</v>
      </c>
      <c r="V5735" s="2">
        <v>61000</v>
      </c>
    </row>
    <row r="5736" spans="1:22" x14ac:dyDescent="0.3">
      <c r="A5736" t="str">
        <f>A5735</f>
        <v xml:space="preserve">S/260424/1/102
</v>
      </c>
      <c r="B5736" t="s">
        <v>11610</v>
      </c>
      <c r="C5736" t="str">
        <f t="shared" si="3511"/>
        <v>Friday</v>
      </c>
      <c r="D5736" t="str">
        <f t="shared" si="3512"/>
        <v>April</v>
      </c>
      <c r="E5736" s="9">
        <f t="shared" si="3513"/>
        <v>46136</v>
      </c>
      <c r="F5736">
        <f t="shared" si="3514"/>
        <v>23</v>
      </c>
      <c r="G5736" s="1" t="str">
        <f t="shared" si="3515"/>
        <v>23:00</v>
      </c>
      <c r="H5736" t="str">
        <f>H5735</f>
        <v>Noerch</v>
      </c>
      <c r="I5736" t="str">
        <f>I5735</f>
        <v>Makan di Tempat</v>
      </c>
      <c r="J5736" t="str">
        <f>J5735</f>
        <v>QR Statis</v>
      </c>
      <c r="L5736" t="str">
        <f t="shared" si="3516"/>
        <v>Unknown</v>
      </c>
      <c r="M5736" t="s">
        <v>162</v>
      </c>
      <c r="N5736" t="str">
        <f t="shared" si="3517"/>
        <v>Product</v>
      </c>
      <c r="P5736" t="s">
        <v>52</v>
      </c>
      <c r="Q5736" t="s">
        <v>72</v>
      </c>
      <c r="S5736" s="1">
        <v>2</v>
      </c>
      <c r="T5736" s="2">
        <v>20000</v>
      </c>
      <c r="U5736" s="2">
        <v>40000</v>
      </c>
    </row>
    <row r="5737" spans="1:22" x14ac:dyDescent="0.3">
      <c r="A5737" t="s">
        <v>11613</v>
      </c>
      <c r="B5737" t="s">
        <v>11614</v>
      </c>
      <c r="C5737" t="str">
        <f t="shared" si="3511"/>
        <v>Friday</v>
      </c>
      <c r="D5737" t="str">
        <f t="shared" si="3512"/>
        <v>April</v>
      </c>
      <c r="E5737" s="9">
        <f t="shared" si="3513"/>
        <v>46136</v>
      </c>
      <c r="F5737">
        <f t="shared" si="3514"/>
        <v>23</v>
      </c>
      <c r="G5737" s="1" t="str">
        <f t="shared" si="3515"/>
        <v>23:00</v>
      </c>
      <c r="H5737" t="s">
        <v>13900</v>
      </c>
      <c r="I5737" t="s">
        <v>21</v>
      </c>
      <c r="J5737" t="s">
        <v>22</v>
      </c>
      <c r="K5737" t="s">
        <v>10664</v>
      </c>
      <c r="L5737" t="str">
        <f t="shared" si="3516"/>
        <v>Identified</v>
      </c>
      <c r="M5737" t="s">
        <v>215</v>
      </c>
      <c r="N5737" t="str">
        <f t="shared" si="3517"/>
        <v>Product</v>
      </c>
      <c r="P5737" t="s">
        <v>36</v>
      </c>
      <c r="Q5737" t="s">
        <v>27</v>
      </c>
      <c r="S5737" s="1">
        <v>1</v>
      </c>
      <c r="T5737" s="2">
        <v>21000</v>
      </c>
      <c r="U5737" s="2">
        <v>21000</v>
      </c>
      <c r="V5737" s="2">
        <v>157000</v>
      </c>
    </row>
    <row r="5738" spans="1:22" x14ac:dyDescent="0.3">
      <c r="A5738" t="str">
        <f t="shared" ref="A5738:A5742" si="3534">A5737</f>
        <v xml:space="preserve">S/260424/1/103
</v>
      </c>
      <c r="B5738" t="s">
        <v>11614</v>
      </c>
      <c r="C5738" t="str">
        <f t="shared" si="3511"/>
        <v>Friday</v>
      </c>
      <c r="D5738" t="str">
        <f t="shared" si="3512"/>
        <v>April</v>
      </c>
      <c r="E5738" s="9">
        <f t="shared" si="3513"/>
        <v>46136</v>
      </c>
      <c r="F5738">
        <f t="shared" si="3514"/>
        <v>23</v>
      </c>
      <c r="G5738" s="1" t="str">
        <f t="shared" si="3515"/>
        <v>23:00</v>
      </c>
      <c r="H5738" t="str">
        <f t="shared" ref="H5738:H5742" si="3535">H5737</f>
        <v>Noerch</v>
      </c>
      <c r="I5738" t="str">
        <f t="shared" ref="I5738:I5742" si="3536">I5737</f>
        <v>Makan di Tempat</v>
      </c>
      <c r="J5738" t="str">
        <f t="shared" ref="J5738:J5742" si="3537">J5737</f>
        <v>QR Statis</v>
      </c>
      <c r="L5738" t="str">
        <f t="shared" si="3516"/>
        <v>Unknown</v>
      </c>
      <c r="M5738" t="s">
        <v>71</v>
      </c>
      <c r="N5738" t="str">
        <f t="shared" si="3517"/>
        <v>Product</v>
      </c>
      <c r="O5738" t="s">
        <v>990</v>
      </c>
      <c r="P5738" t="s">
        <v>52</v>
      </c>
      <c r="Q5738" t="s">
        <v>72</v>
      </c>
      <c r="S5738" s="1">
        <v>1</v>
      </c>
      <c r="T5738" s="2">
        <v>20000</v>
      </c>
      <c r="U5738" s="2">
        <v>20000</v>
      </c>
    </row>
    <row r="5739" spans="1:22" x14ac:dyDescent="0.3">
      <c r="A5739" t="str">
        <f t="shared" si="3534"/>
        <v xml:space="preserve">S/260424/1/103
</v>
      </c>
      <c r="B5739" t="s">
        <v>11614</v>
      </c>
      <c r="C5739" t="str">
        <f t="shared" si="3511"/>
        <v>Friday</v>
      </c>
      <c r="D5739" t="str">
        <f t="shared" si="3512"/>
        <v>April</v>
      </c>
      <c r="E5739" s="9">
        <f t="shared" si="3513"/>
        <v>46136</v>
      </c>
      <c r="F5739">
        <f t="shared" si="3514"/>
        <v>23</v>
      </c>
      <c r="G5739" s="1" t="str">
        <f t="shared" si="3515"/>
        <v>23:00</v>
      </c>
      <c r="H5739" t="str">
        <f t="shared" si="3535"/>
        <v>Noerch</v>
      </c>
      <c r="I5739" t="str">
        <f t="shared" si="3536"/>
        <v>Makan di Tempat</v>
      </c>
      <c r="J5739" t="str">
        <f t="shared" si="3537"/>
        <v>QR Statis</v>
      </c>
      <c r="L5739" t="str">
        <f t="shared" si="3516"/>
        <v>Unknown</v>
      </c>
      <c r="M5739" t="s">
        <v>43</v>
      </c>
      <c r="N5739" t="str">
        <f t="shared" si="3517"/>
        <v>Product</v>
      </c>
      <c r="O5739" t="s">
        <v>3225</v>
      </c>
      <c r="P5739" t="s">
        <v>44</v>
      </c>
      <c r="Q5739" t="s">
        <v>72</v>
      </c>
      <c r="S5739" s="1">
        <v>1</v>
      </c>
      <c r="T5739" s="2">
        <v>18000</v>
      </c>
      <c r="U5739" s="2">
        <v>18000</v>
      </c>
    </row>
    <row r="5740" spans="1:22" x14ac:dyDescent="0.3">
      <c r="A5740" t="str">
        <f t="shared" si="3534"/>
        <v xml:space="preserve">S/260424/1/103
</v>
      </c>
      <c r="B5740" t="s">
        <v>11614</v>
      </c>
      <c r="C5740" t="str">
        <f t="shared" si="3511"/>
        <v>Friday</v>
      </c>
      <c r="D5740" t="str">
        <f t="shared" si="3512"/>
        <v>April</v>
      </c>
      <c r="E5740" s="9">
        <f t="shared" si="3513"/>
        <v>46136</v>
      </c>
      <c r="F5740">
        <f t="shared" si="3514"/>
        <v>23</v>
      </c>
      <c r="G5740" s="1" t="str">
        <f t="shared" si="3515"/>
        <v>23:00</v>
      </c>
      <c r="H5740" t="str">
        <f t="shared" si="3535"/>
        <v>Noerch</v>
      </c>
      <c r="I5740" t="str">
        <f t="shared" si="3536"/>
        <v>Makan di Tempat</v>
      </c>
      <c r="J5740" t="str">
        <f t="shared" si="3537"/>
        <v>QR Statis</v>
      </c>
      <c r="L5740" t="str">
        <f t="shared" si="3516"/>
        <v>Unknown</v>
      </c>
      <c r="M5740" t="s">
        <v>169</v>
      </c>
      <c r="N5740" t="str">
        <f t="shared" si="3517"/>
        <v>Product</v>
      </c>
      <c r="P5740" t="s">
        <v>93</v>
      </c>
      <c r="S5740" s="1">
        <v>2</v>
      </c>
      <c r="T5740" s="2">
        <v>25000</v>
      </c>
      <c r="U5740" s="2">
        <v>50000</v>
      </c>
    </row>
    <row r="5741" spans="1:22" x14ac:dyDescent="0.3">
      <c r="A5741" t="str">
        <f t="shared" si="3534"/>
        <v xml:space="preserve">S/260424/1/103
</v>
      </c>
      <c r="B5741" t="s">
        <v>11614</v>
      </c>
      <c r="C5741" t="str">
        <f t="shared" si="3511"/>
        <v>Friday</v>
      </c>
      <c r="D5741" t="str">
        <f t="shared" si="3512"/>
        <v>April</v>
      </c>
      <c r="E5741" s="9">
        <f t="shared" si="3513"/>
        <v>46136</v>
      </c>
      <c r="F5741">
        <f t="shared" si="3514"/>
        <v>23</v>
      </c>
      <c r="G5741" s="1" t="str">
        <f t="shared" si="3515"/>
        <v>23:00</v>
      </c>
      <c r="H5741" t="str">
        <f t="shared" si="3535"/>
        <v>Noerch</v>
      </c>
      <c r="I5741" t="str">
        <f t="shared" si="3536"/>
        <v>Makan di Tempat</v>
      </c>
      <c r="J5741" t="str">
        <f t="shared" si="3537"/>
        <v>QR Statis</v>
      </c>
      <c r="L5741" t="str">
        <f t="shared" si="3516"/>
        <v>Unknown</v>
      </c>
      <c r="M5741" t="s">
        <v>510</v>
      </c>
      <c r="N5741" t="str">
        <f t="shared" si="3517"/>
        <v>Product</v>
      </c>
      <c r="P5741" t="s">
        <v>355</v>
      </c>
      <c r="S5741" s="1">
        <v>1</v>
      </c>
      <c r="T5741" s="2">
        <v>24000</v>
      </c>
      <c r="U5741" s="2">
        <v>24000</v>
      </c>
    </row>
    <row r="5742" spans="1:22" x14ac:dyDescent="0.3">
      <c r="A5742" t="str">
        <f t="shared" si="3534"/>
        <v xml:space="preserve">S/260424/1/103
</v>
      </c>
      <c r="B5742" t="s">
        <v>11614</v>
      </c>
      <c r="C5742" t="str">
        <f t="shared" si="3511"/>
        <v>Friday</v>
      </c>
      <c r="D5742" t="str">
        <f t="shared" si="3512"/>
        <v>April</v>
      </c>
      <c r="E5742" s="9">
        <f t="shared" si="3513"/>
        <v>46136</v>
      </c>
      <c r="F5742">
        <f t="shared" si="3514"/>
        <v>23</v>
      </c>
      <c r="G5742" s="1" t="str">
        <f t="shared" si="3515"/>
        <v>23:00</v>
      </c>
      <c r="H5742" t="str">
        <f t="shared" si="3535"/>
        <v>Noerch</v>
      </c>
      <c r="I5742" t="str">
        <f t="shared" si="3536"/>
        <v>Makan di Tempat</v>
      </c>
      <c r="J5742" t="str">
        <f t="shared" si="3537"/>
        <v>QR Statis</v>
      </c>
      <c r="L5742" t="str">
        <f t="shared" si="3516"/>
        <v>Unknown</v>
      </c>
      <c r="M5742" t="s">
        <v>30</v>
      </c>
      <c r="N5742" t="str">
        <f t="shared" si="3517"/>
        <v>Product</v>
      </c>
      <c r="O5742" t="s">
        <v>3225</v>
      </c>
      <c r="P5742" t="s">
        <v>31</v>
      </c>
      <c r="Q5742" t="s">
        <v>27</v>
      </c>
      <c r="S5742" s="1">
        <v>1</v>
      </c>
      <c r="T5742" s="2">
        <v>24000</v>
      </c>
      <c r="U5742" s="2">
        <v>24000</v>
      </c>
    </row>
    <row r="5743" spans="1:22" x14ac:dyDescent="0.3">
      <c r="A5743" t="s">
        <v>11617</v>
      </c>
      <c r="B5743" t="s">
        <v>11618</v>
      </c>
      <c r="C5743" t="str">
        <f t="shared" si="3511"/>
        <v>Friday</v>
      </c>
      <c r="D5743" t="str">
        <f t="shared" si="3512"/>
        <v>April</v>
      </c>
      <c r="E5743" s="9">
        <f t="shared" si="3513"/>
        <v>46136</v>
      </c>
      <c r="F5743">
        <f t="shared" si="3514"/>
        <v>23</v>
      </c>
      <c r="G5743" s="1" t="str">
        <f t="shared" si="3515"/>
        <v>23:00</v>
      </c>
      <c r="H5743" t="s">
        <v>13900</v>
      </c>
      <c r="I5743" t="s">
        <v>21</v>
      </c>
      <c r="J5743" t="s">
        <v>22</v>
      </c>
      <c r="K5743" t="s">
        <v>24</v>
      </c>
      <c r="L5743" t="str">
        <f t="shared" si="3516"/>
        <v>Unknown</v>
      </c>
      <c r="M5743" t="s">
        <v>71</v>
      </c>
      <c r="N5743" t="str">
        <f t="shared" si="3517"/>
        <v>Product</v>
      </c>
      <c r="P5743" t="s">
        <v>52</v>
      </c>
      <c r="Q5743" t="s">
        <v>72</v>
      </c>
      <c r="S5743" s="1">
        <v>1</v>
      </c>
      <c r="T5743" s="2">
        <v>20000</v>
      </c>
      <c r="U5743" s="2">
        <v>20000</v>
      </c>
      <c r="V5743" s="2">
        <v>40000</v>
      </c>
    </row>
    <row r="5744" spans="1:22" x14ac:dyDescent="0.3">
      <c r="A5744" t="str">
        <f>A5743</f>
        <v xml:space="preserve">S/260424/1/104
</v>
      </c>
      <c r="B5744" t="s">
        <v>11618</v>
      </c>
      <c r="C5744" t="str">
        <f t="shared" si="3511"/>
        <v>Friday</v>
      </c>
      <c r="D5744" t="str">
        <f t="shared" si="3512"/>
        <v>April</v>
      </c>
      <c r="E5744" s="9">
        <f t="shared" si="3513"/>
        <v>46136</v>
      </c>
      <c r="F5744">
        <f t="shared" si="3514"/>
        <v>23</v>
      </c>
      <c r="G5744" s="1" t="str">
        <f t="shared" si="3515"/>
        <v>23:00</v>
      </c>
      <c r="H5744" t="str">
        <f>H5743</f>
        <v>Noerch</v>
      </c>
      <c r="I5744" t="str">
        <f>I5743</f>
        <v>Makan di Tempat</v>
      </c>
      <c r="J5744" t="str">
        <f>J5743</f>
        <v>QR Statis</v>
      </c>
      <c r="L5744" t="str">
        <f t="shared" si="3516"/>
        <v>Unknown</v>
      </c>
      <c r="M5744" t="s">
        <v>561</v>
      </c>
      <c r="N5744" t="str">
        <f t="shared" si="3517"/>
        <v>Product</v>
      </c>
      <c r="P5744" t="s">
        <v>198</v>
      </c>
      <c r="Q5744" t="s">
        <v>72</v>
      </c>
      <c r="S5744" s="1">
        <v>1</v>
      </c>
      <c r="T5744" s="2">
        <v>20000</v>
      </c>
      <c r="U5744" s="2">
        <v>20000</v>
      </c>
    </row>
    <row r="5745" spans="1:22" x14ac:dyDescent="0.3">
      <c r="A5745" t="s">
        <v>11621</v>
      </c>
      <c r="B5745" t="s">
        <v>11622</v>
      </c>
      <c r="C5745" t="str">
        <f t="shared" si="3511"/>
        <v>Friday</v>
      </c>
      <c r="D5745" t="str">
        <f t="shared" si="3512"/>
        <v>April</v>
      </c>
      <c r="E5745" s="9">
        <f t="shared" si="3513"/>
        <v>46136</v>
      </c>
      <c r="F5745">
        <f t="shared" si="3514"/>
        <v>23</v>
      </c>
      <c r="G5745" s="1" t="str">
        <f t="shared" si="3515"/>
        <v>23:00</v>
      </c>
      <c r="H5745" t="s">
        <v>13900</v>
      </c>
      <c r="I5745" t="s">
        <v>21</v>
      </c>
      <c r="J5745" t="s">
        <v>22</v>
      </c>
      <c r="K5745" t="s">
        <v>4376</v>
      </c>
      <c r="L5745" t="str">
        <f t="shared" si="3516"/>
        <v>Identified</v>
      </c>
      <c r="M5745" t="s">
        <v>344</v>
      </c>
      <c r="N5745" t="str">
        <f t="shared" si="3517"/>
        <v>Product</v>
      </c>
      <c r="P5745" t="s">
        <v>59</v>
      </c>
      <c r="S5745" s="1">
        <v>1</v>
      </c>
      <c r="T5745" s="2">
        <v>20000</v>
      </c>
      <c r="U5745" s="2">
        <v>20000</v>
      </c>
      <c r="V5745" s="2">
        <v>20000</v>
      </c>
    </row>
    <row r="5746" spans="1:22" x14ac:dyDescent="0.3">
      <c r="A5746" t="s">
        <v>11625</v>
      </c>
      <c r="B5746" t="s">
        <v>11626</v>
      </c>
      <c r="C5746" t="str">
        <f t="shared" si="3511"/>
        <v>Friday</v>
      </c>
      <c r="D5746" t="str">
        <f t="shared" si="3512"/>
        <v>April</v>
      </c>
      <c r="E5746" s="9">
        <f t="shared" si="3513"/>
        <v>46136</v>
      </c>
      <c r="F5746">
        <f t="shared" si="3514"/>
        <v>23</v>
      </c>
      <c r="G5746" s="1" t="str">
        <f t="shared" si="3515"/>
        <v>23:00</v>
      </c>
      <c r="H5746" t="s">
        <v>13900</v>
      </c>
      <c r="I5746" t="s">
        <v>21</v>
      </c>
      <c r="J5746" t="s">
        <v>22</v>
      </c>
      <c r="K5746" t="s">
        <v>24</v>
      </c>
      <c r="L5746" t="str">
        <f t="shared" si="3516"/>
        <v>Unknown</v>
      </c>
      <c r="M5746" t="s">
        <v>25</v>
      </c>
      <c r="N5746" t="str">
        <f t="shared" si="3517"/>
        <v>Product</v>
      </c>
      <c r="P5746" t="s">
        <v>26</v>
      </c>
      <c r="Q5746" t="s">
        <v>72</v>
      </c>
      <c r="S5746" s="1">
        <v>1</v>
      </c>
      <c r="T5746" s="2">
        <v>20000</v>
      </c>
      <c r="U5746" s="2">
        <v>20000</v>
      </c>
      <c r="V5746" s="2">
        <v>20000</v>
      </c>
    </row>
    <row r="5747" spans="1:22" x14ac:dyDescent="0.3">
      <c r="A5747" t="s">
        <v>11629</v>
      </c>
      <c r="B5747" t="s">
        <v>11630</v>
      </c>
      <c r="C5747" t="str">
        <f t="shared" si="3511"/>
        <v>Saturday</v>
      </c>
      <c r="D5747" t="str">
        <f t="shared" si="3512"/>
        <v>April</v>
      </c>
      <c r="E5747" s="9">
        <f t="shared" si="3513"/>
        <v>46137</v>
      </c>
      <c r="F5747">
        <f t="shared" si="3514"/>
        <v>0</v>
      </c>
      <c r="G5747" s="1" t="str">
        <f t="shared" si="3515"/>
        <v>00:00</v>
      </c>
      <c r="H5747" t="s">
        <v>275</v>
      </c>
      <c r="I5747" t="s">
        <v>21</v>
      </c>
      <c r="J5747" t="s">
        <v>49</v>
      </c>
      <c r="K5747" t="s">
        <v>24</v>
      </c>
      <c r="L5747" t="str">
        <f t="shared" si="3516"/>
        <v>Unknown</v>
      </c>
      <c r="M5747" t="s">
        <v>287</v>
      </c>
      <c r="N5747" t="str">
        <f t="shared" si="3517"/>
        <v>Product</v>
      </c>
      <c r="P5747" t="s">
        <v>26</v>
      </c>
      <c r="Q5747" t="s">
        <v>27</v>
      </c>
      <c r="S5747" s="1">
        <v>1</v>
      </c>
      <c r="T5747" s="2">
        <v>22000</v>
      </c>
      <c r="U5747" s="2">
        <v>22000</v>
      </c>
      <c r="V5747" s="2">
        <v>22000</v>
      </c>
    </row>
    <row r="5748" spans="1:22" x14ac:dyDescent="0.3">
      <c r="A5748" t="s">
        <v>11633</v>
      </c>
      <c r="B5748" t="s">
        <v>11634</v>
      </c>
      <c r="C5748" t="str">
        <f t="shared" si="3511"/>
        <v>Saturday</v>
      </c>
      <c r="D5748" t="str">
        <f t="shared" si="3512"/>
        <v>April</v>
      </c>
      <c r="E5748" s="9">
        <f t="shared" si="3513"/>
        <v>46137</v>
      </c>
      <c r="F5748">
        <f t="shared" si="3514"/>
        <v>0</v>
      </c>
      <c r="G5748" s="1" t="str">
        <f t="shared" si="3515"/>
        <v>00:00</v>
      </c>
      <c r="H5748" t="s">
        <v>275</v>
      </c>
      <c r="I5748" t="s">
        <v>21</v>
      </c>
      <c r="J5748" t="s">
        <v>49</v>
      </c>
      <c r="K5748" t="s">
        <v>24</v>
      </c>
      <c r="L5748" t="str">
        <f t="shared" si="3516"/>
        <v>Unknown</v>
      </c>
      <c r="M5748" t="s">
        <v>332</v>
      </c>
      <c r="N5748" t="str">
        <f t="shared" si="3517"/>
        <v>Product</v>
      </c>
      <c r="P5748" t="s">
        <v>26</v>
      </c>
      <c r="Q5748" t="s">
        <v>27</v>
      </c>
      <c r="S5748" s="1">
        <v>1</v>
      </c>
      <c r="T5748" s="2">
        <v>22000</v>
      </c>
      <c r="U5748" s="2">
        <v>22000</v>
      </c>
      <c r="V5748" s="2">
        <v>22000</v>
      </c>
    </row>
    <row r="5749" spans="1:22" x14ac:dyDescent="0.3">
      <c r="A5749" t="s">
        <v>11637</v>
      </c>
      <c r="B5749" t="s">
        <v>11638</v>
      </c>
      <c r="C5749" t="str">
        <f t="shared" si="3511"/>
        <v>Saturday</v>
      </c>
      <c r="D5749" t="str">
        <f t="shared" si="3512"/>
        <v>April</v>
      </c>
      <c r="E5749" s="9">
        <f t="shared" si="3513"/>
        <v>46137</v>
      </c>
      <c r="F5749">
        <f t="shared" si="3514"/>
        <v>0</v>
      </c>
      <c r="G5749" s="1" t="str">
        <f t="shared" si="3515"/>
        <v>00:00</v>
      </c>
      <c r="H5749" t="s">
        <v>275</v>
      </c>
      <c r="I5749" t="s">
        <v>21</v>
      </c>
      <c r="J5749" t="s">
        <v>22</v>
      </c>
      <c r="K5749" t="s">
        <v>410</v>
      </c>
      <c r="L5749" t="str">
        <f t="shared" si="3516"/>
        <v>Identified</v>
      </c>
      <c r="M5749" t="s">
        <v>632</v>
      </c>
      <c r="N5749" t="str">
        <f t="shared" si="3517"/>
        <v>Product</v>
      </c>
      <c r="P5749" t="s">
        <v>353</v>
      </c>
      <c r="S5749" s="1">
        <v>1</v>
      </c>
      <c r="T5749" s="2">
        <v>20000</v>
      </c>
      <c r="U5749" s="2">
        <v>20000</v>
      </c>
      <c r="V5749" s="2">
        <v>25000</v>
      </c>
    </row>
    <row r="5750" spans="1:22" x14ac:dyDescent="0.3">
      <c r="A5750" t="str">
        <f>A5749</f>
        <v xml:space="preserve">S/260425/1/3
</v>
      </c>
      <c r="B5750" t="s">
        <v>11638</v>
      </c>
      <c r="C5750" t="str">
        <f t="shared" si="3511"/>
        <v>Saturday</v>
      </c>
      <c r="D5750" t="str">
        <f t="shared" si="3512"/>
        <v>April</v>
      </c>
      <c r="E5750" s="9">
        <f t="shared" si="3513"/>
        <v>46137</v>
      </c>
      <c r="F5750">
        <f t="shared" si="3514"/>
        <v>0</v>
      </c>
      <c r="G5750" s="1" t="str">
        <f t="shared" si="3515"/>
        <v>00:00</v>
      </c>
      <c r="H5750" t="str">
        <f>H5749</f>
        <v>Ney</v>
      </c>
      <c r="I5750" t="str">
        <f>I5749</f>
        <v>Makan di Tempat</v>
      </c>
      <c r="J5750" t="str">
        <f>J5749</f>
        <v>QR Statis</v>
      </c>
      <c r="L5750" t="str">
        <f t="shared" si="3516"/>
        <v>Unknown</v>
      </c>
      <c r="M5750" t="s">
        <v>165</v>
      </c>
      <c r="N5750" t="str">
        <f t="shared" si="3517"/>
        <v>Product</v>
      </c>
      <c r="S5750" s="1">
        <v>1</v>
      </c>
      <c r="T5750" s="2">
        <v>5000</v>
      </c>
      <c r="U5750" s="2">
        <v>5000</v>
      </c>
    </row>
    <row r="5751" spans="1:22" x14ac:dyDescent="0.3">
      <c r="A5751" t="s">
        <v>11641</v>
      </c>
      <c r="B5751" t="s">
        <v>11642</v>
      </c>
      <c r="C5751" t="str">
        <f t="shared" si="3511"/>
        <v>Saturday</v>
      </c>
      <c r="D5751" t="str">
        <f t="shared" si="3512"/>
        <v>April</v>
      </c>
      <c r="E5751" s="9">
        <f t="shared" si="3513"/>
        <v>46137</v>
      </c>
      <c r="F5751">
        <f t="shared" si="3514"/>
        <v>0</v>
      </c>
      <c r="G5751" s="1" t="str">
        <f t="shared" si="3515"/>
        <v>00:00</v>
      </c>
      <c r="H5751" t="s">
        <v>275</v>
      </c>
      <c r="I5751" t="s">
        <v>21</v>
      </c>
      <c r="J5751" t="s">
        <v>22</v>
      </c>
      <c r="K5751" t="s">
        <v>8018</v>
      </c>
      <c r="L5751" t="str">
        <f t="shared" si="3516"/>
        <v>Identified</v>
      </c>
      <c r="M5751" t="s">
        <v>39</v>
      </c>
      <c r="N5751" t="str">
        <f t="shared" si="3517"/>
        <v>Product</v>
      </c>
      <c r="P5751" t="s">
        <v>40</v>
      </c>
      <c r="S5751" s="1">
        <v>2</v>
      </c>
      <c r="T5751" s="2">
        <v>14000</v>
      </c>
      <c r="U5751" s="2">
        <v>28000</v>
      </c>
      <c r="V5751" s="2">
        <v>104000</v>
      </c>
    </row>
    <row r="5752" spans="1:22" x14ac:dyDescent="0.3">
      <c r="A5752" t="str">
        <f t="shared" ref="A5752:A5755" si="3538">A5751</f>
        <v xml:space="preserve">S/260425/1/4
</v>
      </c>
      <c r="B5752" t="s">
        <v>11642</v>
      </c>
      <c r="C5752" t="str">
        <f t="shared" si="3511"/>
        <v>Saturday</v>
      </c>
      <c r="D5752" t="str">
        <f t="shared" si="3512"/>
        <v>April</v>
      </c>
      <c r="E5752" s="9">
        <f t="shared" si="3513"/>
        <v>46137</v>
      </c>
      <c r="F5752">
        <f t="shared" si="3514"/>
        <v>0</v>
      </c>
      <c r="G5752" s="1" t="str">
        <f t="shared" si="3515"/>
        <v>00:00</v>
      </c>
      <c r="H5752" t="str">
        <f t="shared" ref="H5752:H5755" si="3539">H5751</f>
        <v>Ney</v>
      </c>
      <c r="I5752" t="str">
        <f t="shared" ref="I5752:I5755" si="3540">I5751</f>
        <v>Makan di Tempat</v>
      </c>
      <c r="J5752" t="str">
        <f t="shared" ref="J5752:J5755" si="3541">J5751</f>
        <v>QR Statis</v>
      </c>
      <c r="L5752" t="str">
        <f t="shared" si="3516"/>
        <v>Unknown</v>
      </c>
      <c r="M5752" t="s">
        <v>435</v>
      </c>
      <c r="N5752" t="str">
        <f t="shared" si="3517"/>
        <v>Product</v>
      </c>
      <c r="P5752" t="s">
        <v>105</v>
      </c>
      <c r="S5752" s="1">
        <v>1</v>
      </c>
      <c r="T5752" s="2">
        <v>20000</v>
      </c>
      <c r="U5752" s="2">
        <v>20000</v>
      </c>
    </row>
    <row r="5753" spans="1:22" x14ac:dyDescent="0.3">
      <c r="A5753" t="str">
        <f t="shared" si="3538"/>
        <v xml:space="preserve">S/260425/1/4
</v>
      </c>
      <c r="B5753" t="s">
        <v>11642</v>
      </c>
      <c r="C5753" t="str">
        <f t="shared" si="3511"/>
        <v>Saturday</v>
      </c>
      <c r="D5753" t="str">
        <f t="shared" si="3512"/>
        <v>April</v>
      </c>
      <c r="E5753" s="9">
        <f t="shared" si="3513"/>
        <v>46137</v>
      </c>
      <c r="F5753">
        <f t="shared" si="3514"/>
        <v>0</v>
      </c>
      <c r="G5753" s="1" t="str">
        <f t="shared" si="3515"/>
        <v>00:00</v>
      </c>
      <c r="H5753" t="str">
        <f t="shared" si="3539"/>
        <v>Ney</v>
      </c>
      <c r="I5753" t="str">
        <f t="shared" si="3540"/>
        <v>Makan di Tempat</v>
      </c>
      <c r="J5753" t="str">
        <f t="shared" si="3541"/>
        <v>QR Statis</v>
      </c>
      <c r="L5753" t="str">
        <f t="shared" si="3516"/>
        <v>Unknown</v>
      </c>
      <c r="M5753" t="s">
        <v>257</v>
      </c>
      <c r="N5753" t="str">
        <f t="shared" si="3517"/>
        <v>Product</v>
      </c>
      <c r="P5753" t="s">
        <v>40</v>
      </c>
      <c r="S5753" s="1">
        <v>1</v>
      </c>
      <c r="T5753" s="2">
        <v>18000</v>
      </c>
      <c r="U5753" s="2">
        <v>18000</v>
      </c>
    </row>
    <row r="5754" spans="1:22" x14ac:dyDescent="0.3">
      <c r="A5754" t="str">
        <f t="shared" si="3538"/>
        <v xml:space="preserve">S/260425/1/4
</v>
      </c>
      <c r="B5754" t="s">
        <v>11642</v>
      </c>
      <c r="C5754" t="str">
        <f t="shared" si="3511"/>
        <v>Saturday</v>
      </c>
      <c r="D5754" t="str">
        <f t="shared" si="3512"/>
        <v>April</v>
      </c>
      <c r="E5754" s="9">
        <f t="shared" si="3513"/>
        <v>46137</v>
      </c>
      <c r="F5754">
        <f t="shared" si="3514"/>
        <v>0</v>
      </c>
      <c r="G5754" s="1" t="str">
        <f t="shared" si="3515"/>
        <v>00:00</v>
      </c>
      <c r="H5754" t="str">
        <f t="shared" si="3539"/>
        <v>Ney</v>
      </c>
      <c r="I5754" t="str">
        <f t="shared" si="3540"/>
        <v>Makan di Tempat</v>
      </c>
      <c r="J5754" t="str">
        <f t="shared" si="3541"/>
        <v>QR Statis</v>
      </c>
      <c r="L5754" t="str">
        <f t="shared" si="3516"/>
        <v>Unknown</v>
      </c>
      <c r="M5754" t="s">
        <v>306</v>
      </c>
      <c r="N5754" t="str">
        <f t="shared" si="3517"/>
        <v>Product</v>
      </c>
      <c r="P5754" t="s">
        <v>40</v>
      </c>
      <c r="S5754" s="1">
        <v>1</v>
      </c>
      <c r="T5754" s="2">
        <v>18000</v>
      </c>
      <c r="U5754" s="2">
        <v>18000</v>
      </c>
    </row>
    <row r="5755" spans="1:22" x14ac:dyDescent="0.3">
      <c r="A5755" t="str">
        <f t="shared" si="3538"/>
        <v xml:space="preserve">S/260425/1/4
</v>
      </c>
      <c r="B5755" t="s">
        <v>11642</v>
      </c>
      <c r="C5755" t="str">
        <f t="shared" si="3511"/>
        <v>Saturday</v>
      </c>
      <c r="D5755" t="str">
        <f t="shared" si="3512"/>
        <v>April</v>
      </c>
      <c r="E5755" s="9">
        <f t="shared" si="3513"/>
        <v>46137</v>
      </c>
      <c r="F5755">
        <f t="shared" si="3514"/>
        <v>0</v>
      </c>
      <c r="G5755" s="1" t="str">
        <f t="shared" si="3515"/>
        <v>00:00</v>
      </c>
      <c r="H5755" t="str">
        <f t="shared" si="3539"/>
        <v>Ney</v>
      </c>
      <c r="I5755" t="str">
        <f t="shared" si="3540"/>
        <v>Makan di Tempat</v>
      </c>
      <c r="J5755" t="str">
        <f t="shared" si="3541"/>
        <v>QR Statis</v>
      </c>
      <c r="L5755" t="str">
        <f t="shared" si="3516"/>
        <v>Unknown</v>
      </c>
      <c r="M5755" t="s">
        <v>278</v>
      </c>
      <c r="N5755" t="str">
        <f t="shared" si="3517"/>
        <v>Product</v>
      </c>
      <c r="P5755" t="s">
        <v>26</v>
      </c>
      <c r="Q5755" t="s">
        <v>72</v>
      </c>
      <c r="S5755" s="1">
        <v>1</v>
      </c>
      <c r="T5755" s="2">
        <v>20000</v>
      </c>
      <c r="U5755" s="2">
        <v>20000</v>
      </c>
    </row>
    <row r="5756" spans="1:22" x14ac:dyDescent="0.3">
      <c r="A5756" t="s">
        <v>11645</v>
      </c>
      <c r="B5756" t="s">
        <v>11646</v>
      </c>
      <c r="C5756" t="str">
        <f t="shared" si="3511"/>
        <v>Saturday</v>
      </c>
      <c r="D5756" t="str">
        <f t="shared" si="3512"/>
        <v>April</v>
      </c>
      <c r="E5756" s="9">
        <f t="shared" si="3513"/>
        <v>46137</v>
      </c>
      <c r="F5756">
        <f t="shared" si="3514"/>
        <v>0</v>
      </c>
      <c r="G5756" s="1" t="str">
        <f t="shared" si="3515"/>
        <v>00:00</v>
      </c>
      <c r="H5756" t="s">
        <v>275</v>
      </c>
      <c r="I5756" t="s">
        <v>21</v>
      </c>
      <c r="J5756" t="s">
        <v>22</v>
      </c>
      <c r="K5756" t="s">
        <v>24</v>
      </c>
      <c r="L5756" t="str">
        <f t="shared" si="3516"/>
        <v>Unknown</v>
      </c>
      <c r="M5756" t="s">
        <v>25</v>
      </c>
      <c r="N5756" t="str">
        <f t="shared" si="3517"/>
        <v>Product</v>
      </c>
      <c r="P5756" t="s">
        <v>26</v>
      </c>
      <c r="Q5756" t="s">
        <v>72</v>
      </c>
      <c r="S5756" s="1">
        <v>1</v>
      </c>
      <c r="T5756" s="2">
        <v>20000</v>
      </c>
      <c r="U5756" s="2">
        <v>20000</v>
      </c>
      <c r="V5756" s="2">
        <v>40000</v>
      </c>
    </row>
    <row r="5757" spans="1:22" x14ac:dyDescent="0.3">
      <c r="A5757" t="str">
        <f>A5756</f>
        <v xml:space="preserve">S/260425/1/5
</v>
      </c>
      <c r="B5757" t="s">
        <v>11646</v>
      </c>
      <c r="C5757" t="str">
        <f t="shared" si="3511"/>
        <v>Saturday</v>
      </c>
      <c r="D5757" t="str">
        <f t="shared" si="3512"/>
        <v>April</v>
      </c>
      <c r="E5757" s="9">
        <f t="shared" si="3513"/>
        <v>46137</v>
      </c>
      <c r="F5757">
        <f t="shared" si="3514"/>
        <v>0</v>
      </c>
      <c r="G5757" s="1" t="str">
        <f t="shared" si="3515"/>
        <v>00:00</v>
      </c>
      <c r="H5757" t="str">
        <f>H5756</f>
        <v>Ney</v>
      </c>
      <c r="I5757" t="str">
        <f>I5756</f>
        <v>Makan di Tempat</v>
      </c>
      <c r="J5757" t="str">
        <f>J5756</f>
        <v>QR Statis</v>
      </c>
      <c r="L5757" t="str">
        <f t="shared" si="3516"/>
        <v>Unknown</v>
      </c>
      <c r="M5757" t="s">
        <v>150</v>
      </c>
      <c r="N5757" t="str">
        <f t="shared" si="3517"/>
        <v>Product</v>
      </c>
      <c r="P5757" t="s">
        <v>26</v>
      </c>
      <c r="Q5757" t="s">
        <v>72</v>
      </c>
      <c r="S5757" s="1">
        <v>1</v>
      </c>
      <c r="T5757" s="2">
        <v>20000</v>
      </c>
      <c r="U5757" s="2">
        <v>20000</v>
      </c>
    </row>
    <row r="5758" spans="1:22" x14ac:dyDescent="0.3">
      <c r="A5758" t="s">
        <v>11649</v>
      </c>
      <c r="B5758" t="s">
        <v>11650</v>
      </c>
      <c r="C5758" t="str">
        <f t="shared" si="3511"/>
        <v>Saturday</v>
      </c>
      <c r="D5758" t="str">
        <f t="shared" si="3512"/>
        <v>April</v>
      </c>
      <c r="E5758" s="9">
        <f t="shared" si="3513"/>
        <v>46137</v>
      </c>
      <c r="F5758">
        <f t="shared" si="3514"/>
        <v>0</v>
      </c>
      <c r="G5758" s="1" t="str">
        <f t="shared" si="3515"/>
        <v>00:00</v>
      </c>
      <c r="H5758" t="s">
        <v>275</v>
      </c>
      <c r="I5758" t="s">
        <v>21</v>
      </c>
      <c r="J5758" t="s">
        <v>22</v>
      </c>
      <c r="K5758" t="s">
        <v>24</v>
      </c>
      <c r="L5758" t="str">
        <f t="shared" si="3516"/>
        <v>Unknown</v>
      </c>
      <c r="M5758" t="s">
        <v>165</v>
      </c>
      <c r="N5758" t="str">
        <f t="shared" si="3517"/>
        <v>Product</v>
      </c>
      <c r="O5758" t="s">
        <v>993</v>
      </c>
      <c r="S5758" s="1">
        <v>1</v>
      </c>
      <c r="T5758" s="2">
        <v>5000</v>
      </c>
      <c r="U5758" s="2">
        <v>5000</v>
      </c>
      <c r="V5758" s="2">
        <v>25000</v>
      </c>
    </row>
    <row r="5759" spans="1:22" x14ac:dyDescent="0.3">
      <c r="A5759" t="str">
        <f>A5758</f>
        <v xml:space="preserve">S/260425/1/6
</v>
      </c>
      <c r="B5759" t="s">
        <v>11650</v>
      </c>
      <c r="C5759" t="str">
        <f t="shared" si="3511"/>
        <v>Saturday</v>
      </c>
      <c r="D5759" t="str">
        <f t="shared" si="3512"/>
        <v>April</v>
      </c>
      <c r="E5759" s="9">
        <f t="shared" si="3513"/>
        <v>46137</v>
      </c>
      <c r="F5759">
        <f t="shared" si="3514"/>
        <v>0</v>
      </c>
      <c r="G5759" s="1" t="str">
        <f t="shared" si="3515"/>
        <v>00:00</v>
      </c>
      <c r="H5759" t="str">
        <f>H5758</f>
        <v>Ney</v>
      </c>
      <c r="I5759" t="str">
        <f>I5758</f>
        <v>Makan di Tempat</v>
      </c>
      <c r="J5759" t="str">
        <f>J5758</f>
        <v>QR Statis</v>
      </c>
      <c r="L5759" t="str">
        <f t="shared" si="3516"/>
        <v>Unknown</v>
      </c>
      <c r="M5759" t="s">
        <v>30</v>
      </c>
      <c r="N5759" t="str">
        <f t="shared" si="3517"/>
        <v>Product</v>
      </c>
      <c r="P5759" t="s">
        <v>31</v>
      </c>
      <c r="Q5759" t="s">
        <v>72</v>
      </c>
      <c r="S5759" s="1">
        <v>1</v>
      </c>
      <c r="T5759" s="2">
        <v>20000</v>
      </c>
      <c r="U5759" s="2">
        <v>20000</v>
      </c>
    </row>
    <row r="5760" spans="1:22" x14ac:dyDescent="0.3">
      <c r="A5760" t="s">
        <v>11653</v>
      </c>
      <c r="B5760" t="s">
        <v>11654</v>
      </c>
      <c r="C5760" t="str">
        <f t="shared" si="3511"/>
        <v>Saturday</v>
      </c>
      <c r="D5760" t="str">
        <f t="shared" si="3512"/>
        <v>April</v>
      </c>
      <c r="E5760" s="9">
        <f t="shared" si="3513"/>
        <v>46137</v>
      </c>
      <c r="F5760">
        <f t="shared" si="3514"/>
        <v>1</v>
      </c>
      <c r="G5760" s="1" t="str">
        <f t="shared" si="3515"/>
        <v>01:00</v>
      </c>
      <c r="H5760" t="s">
        <v>275</v>
      </c>
      <c r="I5760" t="s">
        <v>21</v>
      </c>
      <c r="J5760" t="s">
        <v>49</v>
      </c>
      <c r="K5760" t="s">
        <v>7057</v>
      </c>
      <c r="L5760" t="str">
        <f t="shared" si="3516"/>
        <v>Identified</v>
      </c>
      <c r="M5760" t="s">
        <v>162</v>
      </c>
      <c r="N5760" t="str">
        <f t="shared" si="3517"/>
        <v>Product</v>
      </c>
      <c r="O5760" t="s">
        <v>951</v>
      </c>
      <c r="P5760" t="s">
        <v>52</v>
      </c>
      <c r="Q5760" t="s">
        <v>72</v>
      </c>
      <c r="S5760" s="1">
        <v>1</v>
      </c>
      <c r="T5760" s="2">
        <v>20000</v>
      </c>
      <c r="U5760" s="2">
        <v>20000</v>
      </c>
      <c r="V5760" s="2">
        <v>37000</v>
      </c>
    </row>
    <row r="5761" spans="1:22" x14ac:dyDescent="0.3">
      <c r="A5761" t="str">
        <f t="shared" ref="A5761:A5762" si="3542">A5760</f>
        <v xml:space="preserve">S/260425/1/7
</v>
      </c>
      <c r="B5761" t="s">
        <v>11654</v>
      </c>
      <c r="C5761" t="str">
        <f t="shared" si="3511"/>
        <v>Saturday</v>
      </c>
      <c r="D5761" t="str">
        <f t="shared" si="3512"/>
        <v>April</v>
      </c>
      <c r="E5761" s="9">
        <f t="shared" si="3513"/>
        <v>46137</v>
      </c>
      <c r="F5761">
        <f t="shared" si="3514"/>
        <v>1</v>
      </c>
      <c r="G5761" s="1" t="str">
        <f t="shared" si="3515"/>
        <v>01:00</v>
      </c>
      <c r="H5761" t="str">
        <f t="shared" ref="H5761:H5762" si="3543">H5760</f>
        <v>Ney</v>
      </c>
      <c r="I5761" t="str">
        <f t="shared" ref="I5761:I5762" si="3544">I5760</f>
        <v>Makan di Tempat</v>
      </c>
      <c r="J5761" t="str">
        <f t="shared" ref="J5761:J5762" si="3545">J5760</f>
        <v>Tunai</v>
      </c>
      <c r="L5761" t="str">
        <f t="shared" si="3516"/>
        <v>Unknown</v>
      </c>
      <c r="M5761" t="s">
        <v>63</v>
      </c>
      <c r="N5761" t="str">
        <f t="shared" si="3517"/>
        <v>Product</v>
      </c>
      <c r="P5761" t="s">
        <v>40</v>
      </c>
      <c r="S5761" s="1">
        <v>1</v>
      </c>
      <c r="T5761" s="2">
        <v>12000</v>
      </c>
      <c r="U5761" s="2">
        <v>12000</v>
      </c>
    </row>
    <row r="5762" spans="1:22" x14ac:dyDescent="0.3">
      <c r="A5762" t="str">
        <f t="shared" si="3542"/>
        <v xml:space="preserve">S/260425/1/7
</v>
      </c>
      <c r="B5762" t="s">
        <v>11654</v>
      </c>
      <c r="C5762" t="str">
        <f t="shared" si="3511"/>
        <v>Saturday</v>
      </c>
      <c r="D5762" t="str">
        <f t="shared" si="3512"/>
        <v>April</v>
      </c>
      <c r="E5762" s="9">
        <f t="shared" si="3513"/>
        <v>46137</v>
      </c>
      <c r="F5762">
        <f t="shared" si="3514"/>
        <v>1</v>
      </c>
      <c r="G5762" s="1" t="str">
        <f t="shared" si="3515"/>
        <v>01:00</v>
      </c>
      <c r="H5762" t="str">
        <f t="shared" si="3543"/>
        <v>Ney</v>
      </c>
      <c r="I5762" t="str">
        <f t="shared" si="3544"/>
        <v>Makan di Tempat</v>
      </c>
      <c r="J5762" t="str">
        <f t="shared" si="3545"/>
        <v>Tunai</v>
      </c>
      <c r="L5762" t="str">
        <f t="shared" si="3516"/>
        <v>Unknown</v>
      </c>
      <c r="M5762" t="s">
        <v>165</v>
      </c>
      <c r="N5762" t="str">
        <f t="shared" si="3517"/>
        <v>Product</v>
      </c>
      <c r="O5762" t="s">
        <v>668</v>
      </c>
      <c r="S5762" s="1">
        <v>1</v>
      </c>
      <c r="T5762" s="2">
        <v>5000</v>
      </c>
      <c r="U5762" s="2">
        <v>5000</v>
      </c>
    </row>
    <row r="5763" spans="1:22" x14ac:dyDescent="0.3">
      <c r="A5763" t="s">
        <v>11657</v>
      </c>
      <c r="B5763" t="s">
        <v>11658</v>
      </c>
      <c r="C5763" t="str">
        <f t="shared" ref="C5763:C5826" si="3546">TEXT(DATEVALUE(LEFT(B5763,FIND(",",B5763)-1)),"dddd")</f>
        <v>Saturday</v>
      </c>
      <c r="D5763" t="str">
        <f t="shared" ref="D5763:D5826" si="3547">TEXT(DATEVALUE(LEFT(B5763,FIND(",",B5763)-1)),"mmmm")</f>
        <v>April</v>
      </c>
      <c r="E5763" s="9">
        <f t="shared" ref="E5763:E5826" si="3548">IF(B5763="","",DATEVALUE(LEFT(B5763,FIND(",",B5763)-1)))</f>
        <v>46137</v>
      </c>
      <c r="F5763">
        <f t="shared" ref="F5763:F5826" si="3549">HOUR(TIMEVALUE(RIGHT(B5763,8)))</f>
        <v>1</v>
      </c>
      <c r="G5763" s="1" t="str">
        <f t="shared" ref="G5763:G5826" si="3550">TEXT(TIME(HOUR(TIMEVALUE(RIGHT(B5763,8))),0,0),"hh:mm")</f>
        <v>01:00</v>
      </c>
      <c r="H5763" t="s">
        <v>275</v>
      </c>
      <c r="I5763" t="s">
        <v>21</v>
      </c>
      <c r="J5763" t="s">
        <v>22</v>
      </c>
      <c r="K5763" t="s">
        <v>24</v>
      </c>
      <c r="L5763" t="str">
        <f t="shared" ref="L5763:L5826" si="3551">IF(OR(K5763="",K5763="-"),"Unknown","Identified")</f>
        <v>Unknown</v>
      </c>
      <c r="M5763" t="s">
        <v>35</v>
      </c>
      <c r="N5763" t="str">
        <f t="shared" ref="N5763:N5826" si="3552">IF(ISNUMBER(SEARCH("Diskon",M5763)),"Discount","Product")</f>
        <v>Product</v>
      </c>
      <c r="P5763" t="s">
        <v>36</v>
      </c>
      <c r="Q5763" t="s">
        <v>27</v>
      </c>
      <c r="S5763" s="1">
        <v>1</v>
      </c>
      <c r="T5763" s="2">
        <v>20000</v>
      </c>
      <c r="U5763" s="2">
        <v>20000</v>
      </c>
      <c r="V5763" s="2">
        <v>64000</v>
      </c>
    </row>
    <row r="5764" spans="1:22" x14ac:dyDescent="0.3">
      <c r="A5764" t="str">
        <f t="shared" ref="A5764:A5765" si="3553">A5763</f>
        <v xml:space="preserve">S/260425/1/8
</v>
      </c>
      <c r="B5764" t="s">
        <v>11658</v>
      </c>
      <c r="C5764" t="str">
        <f t="shared" si="3546"/>
        <v>Saturday</v>
      </c>
      <c r="D5764" t="str">
        <f t="shared" si="3547"/>
        <v>April</v>
      </c>
      <c r="E5764" s="9">
        <f t="shared" si="3548"/>
        <v>46137</v>
      </c>
      <c r="F5764">
        <f t="shared" si="3549"/>
        <v>1</v>
      </c>
      <c r="G5764" s="1" t="str">
        <f t="shared" si="3550"/>
        <v>01:00</v>
      </c>
      <c r="H5764" t="str">
        <f t="shared" ref="H5764:H5765" si="3554">H5763</f>
        <v>Ney</v>
      </c>
      <c r="I5764" t="str">
        <f t="shared" ref="I5764:I5765" si="3555">I5763</f>
        <v>Makan di Tempat</v>
      </c>
      <c r="J5764" t="str">
        <f t="shared" ref="J5764:J5765" si="3556">J5763</f>
        <v>QR Statis</v>
      </c>
      <c r="L5764" t="str">
        <f t="shared" si="3551"/>
        <v>Unknown</v>
      </c>
      <c r="M5764" t="s">
        <v>561</v>
      </c>
      <c r="N5764" t="str">
        <f t="shared" si="3552"/>
        <v>Product</v>
      </c>
      <c r="P5764" t="s">
        <v>198</v>
      </c>
      <c r="Q5764" t="s">
        <v>27</v>
      </c>
      <c r="S5764" s="1">
        <v>1</v>
      </c>
      <c r="T5764" s="2">
        <v>24000</v>
      </c>
      <c r="U5764" s="2">
        <v>24000</v>
      </c>
    </row>
    <row r="5765" spans="1:22" x14ac:dyDescent="0.3">
      <c r="A5765" t="str">
        <f t="shared" si="3553"/>
        <v xml:space="preserve">S/260425/1/8
</v>
      </c>
      <c r="B5765" t="s">
        <v>11658</v>
      </c>
      <c r="C5765" t="str">
        <f t="shared" si="3546"/>
        <v>Saturday</v>
      </c>
      <c r="D5765" t="str">
        <f t="shared" si="3547"/>
        <v>April</v>
      </c>
      <c r="E5765" s="9">
        <f t="shared" si="3548"/>
        <v>46137</v>
      </c>
      <c r="F5765">
        <f t="shared" si="3549"/>
        <v>1</v>
      </c>
      <c r="G5765" s="1" t="str">
        <f t="shared" si="3550"/>
        <v>01:00</v>
      </c>
      <c r="H5765" t="str">
        <f t="shared" si="3554"/>
        <v>Ney</v>
      </c>
      <c r="I5765" t="str">
        <f t="shared" si="3555"/>
        <v>Makan di Tempat</v>
      </c>
      <c r="J5765" t="str">
        <f t="shared" si="3556"/>
        <v>QR Statis</v>
      </c>
      <c r="L5765" t="str">
        <f t="shared" si="3551"/>
        <v>Unknown</v>
      </c>
      <c r="M5765" t="s">
        <v>51</v>
      </c>
      <c r="N5765" t="str">
        <f t="shared" si="3552"/>
        <v>Product</v>
      </c>
      <c r="P5765" t="s">
        <v>52</v>
      </c>
      <c r="Q5765" t="s">
        <v>72</v>
      </c>
      <c r="S5765" s="1">
        <v>1</v>
      </c>
      <c r="T5765" s="2">
        <v>20000</v>
      </c>
      <c r="U5765" s="2">
        <v>20000</v>
      </c>
    </row>
    <row r="5766" spans="1:22" x14ac:dyDescent="0.3">
      <c r="A5766" t="s">
        <v>11661</v>
      </c>
      <c r="B5766" t="s">
        <v>11662</v>
      </c>
      <c r="C5766" t="str">
        <f t="shared" si="3546"/>
        <v>Saturday</v>
      </c>
      <c r="D5766" t="str">
        <f t="shared" si="3547"/>
        <v>April</v>
      </c>
      <c r="E5766" s="9">
        <f t="shared" si="3548"/>
        <v>46137</v>
      </c>
      <c r="F5766">
        <f t="shared" si="3549"/>
        <v>1</v>
      </c>
      <c r="G5766" s="1" t="str">
        <f t="shared" si="3550"/>
        <v>01:00</v>
      </c>
      <c r="H5766" t="s">
        <v>275</v>
      </c>
      <c r="I5766" t="s">
        <v>21</v>
      </c>
      <c r="J5766" t="s">
        <v>22</v>
      </c>
      <c r="K5766" t="s">
        <v>815</v>
      </c>
      <c r="L5766" t="str">
        <f t="shared" si="3551"/>
        <v>Identified</v>
      </c>
      <c r="M5766" t="s">
        <v>179</v>
      </c>
      <c r="N5766" t="str">
        <f t="shared" si="3552"/>
        <v>Product</v>
      </c>
      <c r="P5766" t="s">
        <v>40</v>
      </c>
      <c r="S5766" s="1">
        <v>1</v>
      </c>
      <c r="T5766" s="2">
        <v>17000</v>
      </c>
      <c r="U5766" s="2">
        <v>17000</v>
      </c>
      <c r="V5766" s="2">
        <v>35000</v>
      </c>
    </row>
    <row r="5767" spans="1:22" x14ac:dyDescent="0.3">
      <c r="A5767" t="str">
        <f t="shared" ref="A5767:A5768" si="3557">A5766</f>
        <v xml:space="preserve">S/260425/1/9
</v>
      </c>
      <c r="B5767" t="s">
        <v>11662</v>
      </c>
      <c r="C5767" t="str">
        <f t="shared" si="3546"/>
        <v>Saturday</v>
      </c>
      <c r="D5767" t="str">
        <f t="shared" si="3547"/>
        <v>April</v>
      </c>
      <c r="E5767" s="9">
        <f t="shared" si="3548"/>
        <v>46137</v>
      </c>
      <c r="F5767">
        <f t="shared" si="3549"/>
        <v>1</v>
      </c>
      <c r="G5767" s="1" t="str">
        <f t="shared" si="3550"/>
        <v>01:00</v>
      </c>
      <c r="H5767" t="str">
        <f t="shared" ref="H5767:H5768" si="3558">H5766</f>
        <v>Ney</v>
      </c>
      <c r="I5767" t="str">
        <f t="shared" ref="I5767:I5768" si="3559">I5766</f>
        <v>Makan di Tempat</v>
      </c>
      <c r="J5767" t="str">
        <f t="shared" ref="J5767:J5768" si="3560">J5766</f>
        <v>QR Statis</v>
      </c>
      <c r="L5767" t="str">
        <f t="shared" si="3551"/>
        <v>Unknown</v>
      </c>
      <c r="M5767" t="s">
        <v>115</v>
      </c>
      <c r="N5767" t="str">
        <f t="shared" si="3552"/>
        <v>Product</v>
      </c>
      <c r="O5767" t="s">
        <v>11665</v>
      </c>
      <c r="P5767" t="s">
        <v>117</v>
      </c>
      <c r="S5767" s="1">
        <v>1</v>
      </c>
      <c r="T5767" s="2">
        <v>13000</v>
      </c>
      <c r="U5767" s="2">
        <v>13000</v>
      </c>
    </row>
    <row r="5768" spans="1:22" x14ac:dyDescent="0.3">
      <c r="A5768" t="str">
        <f t="shared" si="3557"/>
        <v xml:space="preserve">S/260425/1/9
</v>
      </c>
      <c r="B5768" t="s">
        <v>11662</v>
      </c>
      <c r="C5768" t="str">
        <f t="shared" si="3546"/>
        <v>Saturday</v>
      </c>
      <c r="D5768" t="str">
        <f t="shared" si="3547"/>
        <v>April</v>
      </c>
      <c r="E5768" s="9">
        <f t="shared" si="3548"/>
        <v>46137</v>
      </c>
      <c r="F5768">
        <f t="shared" si="3549"/>
        <v>1</v>
      </c>
      <c r="G5768" s="1" t="str">
        <f t="shared" si="3550"/>
        <v>01:00</v>
      </c>
      <c r="H5768" t="str">
        <f t="shared" si="3558"/>
        <v>Ney</v>
      </c>
      <c r="I5768" t="str">
        <f t="shared" si="3559"/>
        <v>Makan di Tempat</v>
      </c>
      <c r="J5768" t="str">
        <f t="shared" si="3560"/>
        <v>QR Statis</v>
      </c>
      <c r="L5768" t="str">
        <f t="shared" si="3551"/>
        <v>Unknown</v>
      </c>
      <c r="M5768" t="s">
        <v>165</v>
      </c>
      <c r="N5768" t="str">
        <f t="shared" si="3552"/>
        <v>Product</v>
      </c>
      <c r="S5768" s="1">
        <v>1</v>
      </c>
      <c r="T5768" s="2">
        <v>5000</v>
      </c>
      <c r="U5768" s="2">
        <v>5000</v>
      </c>
    </row>
    <row r="5769" spans="1:22" x14ac:dyDescent="0.3">
      <c r="A5769" t="s">
        <v>11666</v>
      </c>
      <c r="B5769" t="s">
        <v>11667</v>
      </c>
      <c r="C5769" t="str">
        <f t="shared" si="3546"/>
        <v>Saturday</v>
      </c>
      <c r="D5769" t="str">
        <f t="shared" si="3547"/>
        <v>April</v>
      </c>
      <c r="E5769" s="9">
        <f t="shared" si="3548"/>
        <v>46137</v>
      </c>
      <c r="F5769">
        <f t="shared" si="3549"/>
        <v>1</v>
      </c>
      <c r="G5769" s="1" t="str">
        <f t="shared" si="3550"/>
        <v>01:00</v>
      </c>
      <c r="H5769" t="s">
        <v>275</v>
      </c>
      <c r="I5769" t="s">
        <v>21</v>
      </c>
      <c r="J5769" t="s">
        <v>22</v>
      </c>
      <c r="K5769" t="s">
        <v>11668</v>
      </c>
      <c r="L5769" t="str">
        <f t="shared" si="3551"/>
        <v>Identified</v>
      </c>
      <c r="M5769" t="s">
        <v>139</v>
      </c>
      <c r="N5769" t="str">
        <f t="shared" si="3552"/>
        <v>Product</v>
      </c>
      <c r="P5769" t="s">
        <v>59</v>
      </c>
      <c r="S5769" s="1">
        <v>2</v>
      </c>
      <c r="T5769" s="2">
        <v>20000</v>
      </c>
      <c r="U5769" s="2">
        <v>40000</v>
      </c>
      <c r="V5769" s="2">
        <v>67000</v>
      </c>
    </row>
    <row r="5770" spans="1:22" x14ac:dyDescent="0.3">
      <c r="A5770" t="str">
        <f t="shared" ref="A5770:A5771" si="3561">A5769</f>
        <v xml:space="preserve">S/260425/1/10
</v>
      </c>
      <c r="B5770" t="s">
        <v>11667</v>
      </c>
      <c r="C5770" t="str">
        <f t="shared" si="3546"/>
        <v>Saturday</v>
      </c>
      <c r="D5770" t="str">
        <f t="shared" si="3547"/>
        <v>April</v>
      </c>
      <c r="E5770" s="9">
        <f t="shared" si="3548"/>
        <v>46137</v>
      </c>
      <c r="F5770">
        <f t="shared" si="3549"/>
        <v>1</v>
      </c>
      <c r="G5770" s="1" t="str">
        <f t="shared" si="3550"/>
        <v>01:00</v>
      </c>
      <c r="H5770" t="str">
        <f t="shared" ref="H5770:H5771" si="3562">H5769</f>
        <v>Ney</v>
      </c>
      <c r="I5770" t="str">
        <f t="shared" ref="I5770:I5771" si="3563">I5769</f>
        <v>Makan di Tempat</v>
      </c>
      <c r="J5770" t="str">
        <f t="shared" ref="J5770:J5771" si="3564">J5769</f>
        <v>QR Statis</v>
      </c>
      <c r="L5770" t="str">
        <f t="shared" si="3551"/>
        <v>Unknown</v>
      </c>
      <c r="M5770" t="s">
        <v>165</v>
      </c>
      <c r="N5770" t="str">
        <f t="shared" si="3552"/>
        <v>Product</v>
      </c>
      <c r="O5770" t="s">
        <v>668</v>
      </c>
      <c r="S5770" s="1">
        <v>1</v>
      </c>
      <c r="T5770" s="2">
        <v>5000</v>
      </c>
      <c r="U5770" s="2">
        <v>5000</v>
      </c>
    </row>
    <row r="5771" spans="1:22" x14ac:dyDescent="0.3">
      <c r="A5771" t="str">
        <f t="shared" si="3561"/>
        <v xml:space="preserve">S/260425/1/10
</v>
      </c>
      <c r="B5771" t="s">
        <v>11667</v>
      </c>
      <c r="C5771" t="str">
        <f t="shared" si="3546"/>
        <v>Saturday</v>
      </c>
      <c r="D5771" t="str">
        <f t="shared" si="3547"/>
        <v>April</v>
      </c>
      <c r="E5771" s="9">
        <f t="shared" si="3548"/>
        <v>46137</v>
      </c>
      <c r="F5771">
        <f t="shared" si="3549"/>
        <v>1</v>
      </c>
      <c r="G5771" s="1" t="str">
        <f t="shared" si="3550"/>
        <v>01:00</v>
      </c>
      <c r="H5771" t="str">
        <f t="shared" si="3562"/>
        <v>Ney</v>
      </c>
      <c r="I5771" t="str">
        <f t="shared" si="3563"/>
        <v>Makan di Tempat</v>
      </c>
      <c r="J5771" t="str">
        <f t="shared" si="3564"/>
        <v>QR Statis</v>
      </c>
      <c r="L5771" t="str">
        <f t="shared" si="3551"/>
        <v>Unknown</v>
      </c>
      <c r="M5771" t="s">
        <v>278</v>
      </c>
      <c r="N5771" t="str">
        <f t="shared" si="3552"/>
        <v>Product</v>
      </c>
      <c r="P5771" t="s">
        <v>26</v>
      </c>
      <c r="Q5771" t="s">
        <v>27</v>
      </c>
      <c r="S5771" s="1">
        <v>1</v>
      </c>
      <c r="T5771" s="2">
        <v>22000</v>
      </c>
      <c r="U5771" s="2">
        <v>22000</v>
      </c>
    </row>
    <row r="5772" spans="1:22" x14ac:dyDescent="0.3">
      <c r="A5772" t="s">
        <v>11671</v>
      </c>
      <c r="B5772" t="s">
        <v>11672</v>
      </c>
      <c r="C5772" t="str">
        <f t="shared" si="3546"/>
        <v>Saturday</v>
      </c>
      <c r="D5772" t="str">
        <f t="shared" si="3547"/>
        <v>April</v>
      </c>
      <c r="E5772" s="9">
        <f t="shared" si="3548"/>
        <v>46137</v>
      </c>
      <c r="F5772">
        <f t="shared" si="3549"/>
        <v>1</v>
      </c>
      <c r="G5772" s="1" t="str">
        <f t="shared" si="3550"/>
        <v>01:00</v>
      </c>
      <c r="H5772" t="s">
        <v>275</v>
      </c>
      <c r="I5772" t="s">
        <v>21</v>
      </c>
      <c r="J5772" t="s">
        <v>22</v>
      </c>
      <c r="K5772" t="s">
        <v>11211</v>
      </c>
      <c r="L5772" t="str">
        <f t="shared" si="3551"/>
        <v>Identified</v>
      </c>
      <c r="M5772" t="s">
        <v>25</v>
      </c>
      <c r="N5772" t="str">
        <f t="shared" si="3552"/>
        <v>Product</v>
      </c>
      <c r="P5772" t="s">
        <v>26</v>
      </c>
      <c r="Q5772" t="s">
        <v>27</v>
      </c>
      <c r="S5772" s="1">
        <v>1</v>
      </c>
      <c r="T5772" s="2">
        <v>22000</v>
      </c>
      <c r="U5772" s="2">
        <v>22000</v>
      </c>
      <c r="V5772" s="2">
        <v>67000</v>
      </c>
    </row>
    <row r="5773" spans="1:22" x14ac:dyDescent="0.3">
      <c r="A5773" t="str">
        <f t="shared" ref="A5773:A5774" si="3565">A5772</f>
        <v xml:space="preserve">S/260425/1/11
</v>
      </c>
      <c r="B5773" t="s">
        <v>11672</v>
      </c>
      <c r="C5773" t="str">
        <f t="shared" si="3546"/>
        <v>Saturday</v>
      </c>
      <c r="D5773" t="str">
        <f t="shared" si="3547"/>
        <v>April</v>
      </c>
      <c r="E5773" s="9">
        <f t="shared" si="3548"/>
        <v>46137</v>
      </c>
      <c r="F5773">
        <f t="shared" si="3549"/>
        <v>1</v>
      </c>
      <c r="G5773" s="1" t="str">
        <f t="shared" si="3550"/>
        <v>01:00</v>
      </c>
      <c r="H5773" t="str">
        <f t="shared" ref="H5773:H5774" si="3566">H5772</f>
        <v>Ney</v>
      </c>
      <c r="I5773" t="str">
        <f t="shared" ref="I5773:I5774" si="3567">I5772</f>
        <v>Makan di Tempat</v>
      </c>
      <c r="J5773" t="str">
        <f t="shared" ref="J5773:J5774" si="3568">J5772</f>
        <v>QR Statis</v>
      </c>
      <c r="L5773" t="str">
        <f t="shared" si="3551"/>
        <v>Unknown</v>
      </c>
      <c r="M5773" t="s">
        <v>374</v>
      </c>
      <c r="N5773" t="str">
        <f t="shared" si="3552"/>
        <v>Product</v>
      </c>
      <c r="O5773" t="s">
        <v>11675</v>
      </c>
      <c r="P5773" t="s">
        <v>93</v>
      </c>
      <c r="S5773" s="1">
        <v>1</v>
      </c>
      <c r="T5773" s="2">
        <v>22000</v>
      </c>
      <c r="U5773" s="2">
        <v>22000</v>
      </c>
    </row>
    <row r="5774" spans="1:22" x14ac:dyDescent="0.3">
      <c r="A5774" t="str">
        <f t="shared" si="3565"/>
        <v xml:space="preserve">S/260425/1/11
</v>
      </c>
      <c r="B5774" t="s">
        <v>11672</v>
      </c>
      <c r="C5774" t="str">
        <f t="shared" si="3546"/>
        <v>Saturday</v>
      </c>
      <c r="D5774" t="str">
        <f t="shared" si="3547"/>
        <v>April</v>
      </c>
      <c r="E5774" s="9">
        <f t="shared" si="3548"/>
        <v>46137</v>
      </c>
      <c r="F5774">
        <f t="shared" si="3549"/>
        <v>1</v>
      </c>
      <c r="G5774" s="1" t="str">
        <f t="shared" si="3550"/>
        <v>01:00</v>
      </c>
      <c r="H5774" t="str">
        <f t="shared" si="3566"/>
        <v>Ney</v>
      </c>
      <c r="I5774" t="str">
        <f t="shared" si="3567"/>
        <v>Makan di Tempat</v>
      </c>
      <c r="J5774" t="str">
        <f t="shared" si="3568"/>
        <v>QR Statis</v>
      </c>
      <c r="L5774" t="str">
        <f t="shared" si="3551"/>
        <v>Unknown</v>
      </c>
      <c r="M5774" t="s">
        <v>83</v>
      </c>
      <c r="N5774" t="str">
        <f t="shared" si="3552"/>
        <v>Product</v>
      </c>
      <c r="P5774" t="s">
        <v>52</v>
      </c>
      <c r="Q5774" t="s">
        <v>27</v>
      </c>
      <c r="S5774" s="1">
        <v>1</v>
      </c>
      <c r="T5774" s="2">
        <v>23000</v>
      </c>
      <c r="U5774" s="2">
        <v>23000</v>
      </c>
    </row>
    <row r="5775" spans="1:22" x14ac:dyDescent="0.3">
      <c r="A5775" t="s">
        <v>11676</v>
      </c>
      <c r="B5775" t="s">
        <v>11677</v>
      </c>
      <c r="C5775" t="str">
        <f t="shared" si="3546"/>
        <v>Saturday</v>
      </c>
      <c r="D5775" t="str">
        <f t="shared" si="3547"/>
        <v>April</v>
      </c>
      <c r="E5775" s="9">
        <f t="shared" si="3548"/>
        <v>46137</v>
      </c>
      <c r="F5775">
        <f t="shared" si="3549"/>
        <v>1</v>
      </c>
      <c r="G5775" s="1" t="str">
        <f t="shared" si="3550"/>
        <v>01:00</v>
      </c>
      <c r="H5775" t="s">
        <v>275</v>
      </c>
      <c r="I5775" t="s">
        <v>21</v>
      </c>
      <c r="J5775" t="s">
        <v>22</v>
      </c>
      <c r="K5775" t="s">
        <v>11678</v>
      </c>
      <c r="L5775" t="str">
        <f t="shared" si="3551"/>
        <v>Identified</v>
      </c>
      <c r="M5775" t="s">
        <v>43</v>
      </c>
      <c r="N5775" t="str">
        <f t="shared" si="3552"/>
        <v>Product</v>
      </c>
      <c r="P5775" t="s">
        <v>44</v>
      </c>
      <c r="Q5775" t="s">
        <v>216</v>
      </c>
      <c r="S5775" s="1">
        <v>1</v>
      </c>
      <c r="T5775" s="2">
        <v>17000</v>
      </c>
      <c r="U5775" s="2">
        <v>17000</v>
      </c>
      <c r="V5775" s="2">
        <v>103000</v>
      </c>
    </row>
    <row r="5776" spans="1:22" x14ac:dyDescent="0.3">
      <c r="A5776" t="str">
        <f t="shared" ref="A5776:A5779" si="3569">A5775</f>
        <v xml:space="preserve">S/260425/1/12
</v>
      </c>
      <c r="B5776" t="s">
        <v>11677</v>
      </c>
      <c r="C5776" t="str">
        <f t="shared" si="3546"/>
        <v>Saturday</v>
      </c>
      <c r="D5776" t="str">
        <f t="shared" si="3547"/>
        <v>April</v>
      </c>
      <c r="E5776" s="9">
        <f t="shared" si="3548"/>
        <v>46137</v>
      </c>
      <c r="F5776">
        <f t="shared" si="3549"/>
        <v>1</v>
      </c>
      <c r="G5776" s="1" t="str">
        <f t="shared" si="3550"/>
        <v>01:00</v>
      </c>
      <c r="H5776" t="str">
        <f t="shared" ref="H5776:H5779" si="3570">H5775</f>
        <v>Ney</v>
      </c>
      <c r="I5776" t="str">
        <f t="shared" ref="I5776:I5779" si="3571">I5775</f>
        <v>Makan di Tempat</v>
      </c>
      <c r="J5776" t="str">
        <f t="shared" ref="J5776:J5779" si="3572">J5775</f>
        <v>QR Statis</v>
      </c>
      <c r="L5776" t="str">
        <f t="shared" si="3551"/>
        <v>Unknown</v>
      </c>
      <c r="M5776" t="s">
        <v>43</v>
      </c>
      <c r="N5776" t="str">
        <f t="shared" si="3552"/>
        <v>Product</v>
      </c>
      <c r="P5776" t="s">
        <v>44</v>
      </c>
      <c r="Q5776" t="s">
        <v>27</v>
      </c>
      <c r="S5776" s="1">
        <v>1</v>
      </c>
      <c r="T5776" s="2">
        <v>20000</v>
      </c>
      <c r="U5776" s="2">
        <v>20000</v>
      </c>
    </row>
    <row r="5777" spans="1:22" x14ac:dyDescent="0.3">
      <c r="A5777" t="str">
        <f t="shared" si="3569"/>
        <v xml:space="preserve">S/260425/1/12
</v>
      </c>
      <c r="B5777" t="s">
        <v>11677</v>
      </c>
      <c r="C5777" t="str">
        <f t="shared" si="3546"/>
        <v>Saturday</v>
      </c>
      <c r="D5777" t="str">
        <f t="shared" si="3547"/>
        <v>April</v>
      </c>
      <c r="E5777" s="9">
        <f t="shared" si="3548"/>
        <v>46137</v>
      </c>
      <c r="F5777">
        <f t="shared" si="3549"/>
        <v>1</v>
      </c>
      <c r="G5777" s="1" t="str">
        <f t="shared" si="3550"/>
        <v>01:00</v>
      </c>
      <c r="H5777" t="str">
        <f t="shared" si="3570"/>
        <v>Ney</v>
      </c>
      <c r="I5777" t="str">
        <f t="shared" si="3571"/>
        <v>Makan di Tempat</v>
      </c>
      <c r="J5777" t="str">
        <f t="shared" si="3572"/>
        <v>QR Statis</v>
      </c>
      <c r="L5777" t="str">
        <f t="shared" si="3551"/>
        <v>Unknown</v>
      </c>
      <c r="M5777" t="s">
        <v>249</v>
      </c>
      <c r="N5777" t="str">
        <f t="shared" si="3552"/>
        <v>Product</v>
      </c>
      <c r="O5777" t="s">
        <v>11681</v>
      </c>
      <c r="P5777" t="s">
        <v>105</v>
      </c>
      <c r="S5777" s="1">
        <v>1</v>
      </c>
      <c r="T5777" s="2">
        <v>20000</v>
      </c>
      <c r="U5777" s="2">
        <v>20000</v>
      </c>
    </row>
    <row r="5778" spans="1:22" x14ac:dyDescent="0.3">
      <c r="A5778" t="str">
        <f t="shared" si="3569"/>
        <v xml:space="preserve">S/260425/1/12
</v>
      </c>
      <c r="B5778" t="s">
        <v>11677</v>
      </c>
      <c r="C5778" t="str">
        <f t="shared" si="3546"/>
        <v>Saturday</v>
      </c>
      <c r="D5778" t="str">
        <f t="shared" si="3547"/>
        <v>April</v>
      </c>
      <c r="E5778" s="9">
        <f t="shared" si="3548"/>
        <v>46137</v>
      </c>
      <c r="F5778">
        <f t="shared" si="3549"/>
        <v>1</v>
      </c>
      <c r="G5778" s="1" t="str">
        <f t="shared" si="3550"/>
        <v>01:00</v>
      </c>
      <c r="H5778" t="str">
        <f t="shared" si="3570"/>
        <v>Ney</v>
      </c>
      <c r="I5778" t="str">
        <f t="shared" si="3571"/>
        <v>Makan di Tempat</v>
      </c>
      <c r="J5778" t="str">
        <f t="shared" si="3572"/>
        <v>QR Statis</v>
      </c>
      <c r="L5778" t="str">
        <f t="shared" si="3551"/>
        <v>Unknown</v>
      </c>
      <c r="M5778" t="s">
        <v>91</v>
      </c>
      <c r="N5778" t="str">
        <f t="shared" si="3552"/>
        <v>Product</v>
      </c>
      <c r="P5778" t="s">
        <v>93</v>
      </c>
      <c r="S5778" s="1">
        <v>1</v>
      </c>
      <c r="T5778" s="2">
        <v>22000</v>
      </c>
      <c r="U5778" s="2">
        <v>22000</v>
      </c>
    </row>
    <row r="5779" spans="1:22" x14ac:dyDescent="0.3">
      <c r="A5779" t="str">
        <f t="shared" si="3569"/>
        <v xml:space="preserve">S/260425/1/12
</v>
      </c>
      <c r="B5779" t="s">
        <v>11677</v>
      </c>
      <c r="C5779" t="str">
        <f t="shared" si="3546"/>
        <v>Saturday</v>
      </c>
      <c r="D5779" t="str">
        <f t="shared" si="3547"/>
        <v>April</v>
      </c>
      <c r="E5779" s="9">
        <f t="shared" si="3548"/>
        <v>46137</v>
      </c>
      <c r="F5779">
        <f t="shared" si="3549"/>
        <v>1</v>
      </c>
      <c r="G5779" s="1" t="str">
        <f t="shared" si="3550"/>
        <v>01:00</v>
      </c>
      <c r="H5779" t="str">
        <f t="shared" si="3570"/>
        <v>Ney</v>
      </c>
      <c r="I5779" t="str">
        <f t="shared" si="3571"/>
        <v>Makan di Tempat</v>
      </c>
      <c r="J5779" t="str">
        <f t="shared" si="3572"/>
        <v>QR Statis</v>
      </c>
      <c r="L5779" t="str">
        <f t="shared" si="3551"/>
        <v>Unknown</v>
      </c>
      <c r="M5779" t="s">
        <v>30</v>
      </c>
      <c r="N5779" t="str">
        <f t="shared" si="3552"/>
        <v>Product</v>
      </c>
      <c r="O5779" t="s">
        <v>951</v>
      </c>
      <c r="P5779" t="s">
        <v>31</v>
      </c>
      <c r="Q5779" t="s">
        <v>27</v>
      </c>
      <c r="S5779" s="1">
        <v>1</v>
      </c>
      <c r="T5779" s="2">
        <v>24000</v>
      </c>
      <c r="U5779" s="2">
        <v>24000</v>
      </c>
    </row>
    <row r="5780" spans="1:22" x14ac:dyDescent="0.3">
      <c r="A5780" t="s">
        <v>11682</v>
      </c>
      <c r="B5780" t="s">
        <v>11683</v>
      </c>
      <c r="C5780" t="str">
        <f t="shared" si="3546"/>
        <v>Saturday</v>
      </c>
      <c r="D5780" t="str">
        <f t="shared" si="3547"/>
        <v>April</v>
      </c>
      <c r="E5780" s="9">
        <f t="shared" si="3548"/>
        <v>46137</v>
      </c>
      <c r="F5780">
        <f t="shared" si="3549"/>
        <v>7</v>
      </c>
      <c r="G5780" s="1" t="str">
        <f t="shared" si="3550"/>
        <v>07:00</v>
      </c>
      <c r="H5780" t="s">
        <v>275</v>
      </c>
      <c r="I5780" t="s">
        <v>21</v>
      </c>
      <c r="J5780" t="s">
        <v>22</v>
      </c>
      <c r="K5780" t="s">
        <v>24</v>
      </c>
      <c r="L5780" t="str">
        <f t="shared" si="3551"/>
        <v>Unknown</v>
      </c>
      <c r="M5780" t="s">
        <v>35</v>
      </c>
      <c r="N5780" t="str">
        <f t="shared" si="3552"/>
        <v>Product</v>
      </c>
      <c r="P5780" t="s">
        <v>36</v>
      </c>
      <c r="Q5780" t="s">
        <v>27</v>
      </c>
      <c r="S5780" s="1">
        <v>1</v>
      </c>
      <c r="T5780" s="2">
        <v>20000</v>
      </c>
      <c r="U5780" s="2">
        <v>20000</v>
      </c>
      <c r="V5780" s="2">
        <v>67000</v>
      </c>
    </row>
    <row r="5781" spans="1:22" x14ac:dyDescent="0.3">
      <c r="A5781" t="str">
        <f t="shared" ref="A5781:A5782" si="3573">A5780</f>
        <v xml:space="preserve">S/260425/1/13
</v>
      </c>
      <c r="B5781" t="s">
        <v>11683</v>
      </c>
      <c r="C5781" t="str">
        <f t="shared" si="3546"/>
        <v>Saturday</v>
      </c>
      <c r="D5781" t="str">
        <f t="shared" si="3547"/>
        <v>April</v>
      </c>
      <c r="E5781" s="9">
        <f t="shared" si="3548"/>
        <v>46137</v>
      </c>
      <c r="F5781">
        <f t="shared" si="3549"/>
        <v>7</v>
      </c>
      <c r="G5781" s="1" t="str">
        <f t="shared" si="3550"/>
        <v>07:00</v>
      </c>
      <c r="H5781" t="str">
        <f t="shared" ref="H5781:H5782" si="3574">H5780</f>
        <v>Ney</v>
      </c>
      <c r="I5781" t="str">
        <f t="shared" ref="I5781:I5782" si="3575">I5780</f>
        <v>Makan di Tempat</v>
      </c>
      <c r="J5781" t="str">
        <f t="shared" ref="J5781:J5782" si="3576">J5780</f>
        <v>QR Statis</v>
      </c>
      <c r="L5781" t="str">
        <f t="shared" si="3551"/>
        <v>Unknown</v>
      </c>
      <c r="M5781" t="s">
        <v>631</v>
      </c>
      <c r="N5781" t="str">
        <f t="shared" si="3552"/>
        <v>Product</v>
      </c>
      <c r="P5781" t="s">
        <v>31</v>
      </c>
      <c r="Q5781" t="s">
        <v>27</v>
      </c>
      <c r="S5781" s="1">
        <v>1</v>
      </c>
      <c r="T5781" s="2">
        <v>24000</v>
      </c>
      <c r="U5781" s="2">
        <v>24000</v>
      </c>
    </row>
    <row r="5782" spans="1:22" x14ac:dyDescent="0.3">
      <c r="A5782" t="str">
        <f t="shared" si="3573"/>
        <v xml:space="preserve">S/260425/1/13
</v>
      </c>
      <c r="B5782" t="s">
        <v>11683</v>
      </c>
      <c r="C5782" t="str">
        <f t="shared" si="3546"/>
        <v>Saturday</v>
      </c>
      <c r="D5782" t="str">
        <f t="shared" si="3547"/>
        <v>April</v>
      </c>
      <c r="E5782" s="9">
        <f t="shared" si="3548"/>
        <v>46137</v>
      </c>
      <c r="F5782">
        <f t="shared" si="3549"/>
        <v>7</v>
      </c>
      <c r="G5782" s="1" t="str">
        <f t="shared" si="3550"/>
        <v>07:00</v>
      </c>
      <c r="H5782" t="str">
        <f t="shared" si="3574"/>
        <v>Ney</v>
      </c>
      <c r="I5782" t="str">
        <f t="shared" si="3575"/>
        <v>Makan di Tempat</v>
      </c>
      <c r="J5782" t="str">
        <f t="shared" si="3576"/>
        <v>QR Statis</v>
      </c>
      <c r="L5782" t="str">
        <f t="shared" si="3551"/>
        <v>Unknown</v>
      </c>
      <c r="M5782" t="s">
        <v>51</v>
      </c>
      <c r="N5782" t="str">
        <f t="shared" si="3552"/>
        <v>Product</v>
      </c>
      <c r="P5782" t="s">
        <v>52</v>
      </c>
      <c r="Q5782" t="s">
        <v>27</v>
      </c>
      <c r="S5782" s="1">
        <v>1</v>
      </c>
      <c r="T5782" s="2">
        <v>23000</v>
      </c>
      <c r="U5782" s="2">
        <v>23000</v>
      </c>
    </row>
    <row r="5783" spans="1:22" x14ac:dyDescent="0.3">
      <c r="A5783" t="s">
        <v>11686</v>
      </c>
      <c r="B5783" t="s">
        <v>11687</v>
      </c>
      <c r="C5783" t="str">
        <f t="shared" si="3546"/>
        <v>Saturday</v>
      </c>
      <c r="D5783" t="str">
        <f t="shared" si="3547"/>
        <v>April</v>
      </c>
      <c r="E5783" s="9">
        <f t="shared" si="3548"/>
        <v>46137</v>
      </c>
      <c r="F5783">
        <f t="shared" si="3549"/>
        <v>7</v>
      </c>
      <c r="G5783" s="1" t="str">
        <f t="shared" si="3550"/>
        <v>07:00</v>
      </c>
      <c r="H5783" t="s">
        <v>275</v>
      </c>
      <c r="I5783" t="s">
        <v>21</v>
      </c>
      <c r="J5783" t="s">
        <v>49</v>
      </c>
      <c r="K5783" t="s">
        <v>24</v>
      </c>
      <c r="L5783" t="str">
        <f t="shared" si="3551"/>
        <v>Unknown</v>
      </c>
      <c r="M5783" t="s">
        <v>287</v>
      </c>
      <c r="N5783" t="str">
        <f t="shared" si="3552"/>
        <v>Product</v>
      </c>
      <c r="P5783" t="s">
        <v>26</v>
      </c>
      <c r="Q5783" t="s">
        <v>27</v>
      </c>
      <c r="S5783" s="1">
        <v>1</v>
      </c>
      <c r="T5783" s="2">
        <v>22000</v>
      </c>
      <c r="U5783" s="2">
        <v>22000</v>
      </c>
      <c r="V5783" s="2">
        <v>27000</v>
      </c>
    </row>
    <row r="5784" spans="1:22" x14ac:dyDescent="0.3">
      <c r="A5784" t="str">
        <f>A5783</f>
        <v xml:space="preserve">S/260425/1/14
</v>
      </c>
      <c r="B5784" t="s">
        <v>11687</v>
      </c>
      <c r="C5784" t="str">
        <f t="shared" si="3546"/>
        <v>Saturday</v>
      </c>
      <c r="D5784" t="str">
        <f t="shared" si="3547"/>
        <v>April</v>
      </c>
      <c r="E5784" s="9">
        <f t="shared" si="3548"/>
        <v>46137</v>
      </c>
      <c r="F5784">
        <f t="shared" si="3549"/>
        <v>7</v>
      </c>
      <c r="G5784" s="1" t="str">
        <f t="shared" si="3550"/>
        <v>07:00</v>
      </c>
      <c r="H5784" t="str">
        <f>H5783</f>
        <v>Ney</v>
      </c>
      <c r="I5784" t="str">
        <f>I5783</f>
        <v>Makan di Tempat</v>
      </c>
      <c r="J5784" t="str">
        <f>J5783</f>
        <v>Tunai</v>
      </c>
      <c r="L5784" t="str">
        <f t="shared" si="3551"/>
        <v>Unknown</v>
      </c>
      <c r="M5784" t="s">
        <v>165</v>
      </c>
      <c r="N5784" t="str">
        <f t="shared" si="3552"/>
        <v>Product</v>
      </c>
      <c r="S5784" s="1">
        <v>1</v>
      </c>
      <c r="T5784" s="2">
        <v>5000</v>
      </c>
      <c r="U5784" s="2">
        <v>5000</v>
      </c>
    </row>
    <row r="5785" spans="1:22" x14ac:dyDescent="0.3">
      <c r="A5785" t="s">
        <v>11690</v>
      </c>
      <c r="B5785" t="s">
        <v>11691</v>
      </c>
      <c r="C5785" t="str">
        <f t="shared" si="3546"/>
        <v>Saturday</v>
      </c>
      <c r="D5785" t="str">
        <f t="shared" si="3547"/>
        <v>April</v>
      </c>
      <c r="E5785" s="9">
        <f t="shared" si="3548"/>
        <v>46137</v>
      </c>
      <c r="F5785">
        <f t="shared" si="3549"/>
        <v>7</v>
      </c>
      <c r="G5785" s="1" t="str">
        <f t="shared" si="3550"/>
        <v>07:00</v>
      </c>
      <c r="H5785" t="s">
        <v>275</v>
      </c>
      <c r="I5785" t="s">
        <v>21</v>
      </c>
      <c r="J5785" t="s">
        <v>49</v>
      </c>
      <c r="K5785" t="s">
        <v>24</v>
      </c>
      <c r="L5785" t="str">
        <f t="shared" si="3551"/>
        <v>Unknown</v>
      </c>
      <c r="M5785" t="s">
        <v>162</v>
      </c>
      <c r="N5785" t="str">
        <f t="shared" si="3552"/>
        <v>Product</v>
      </c>
      <c r="P5785" t="s">
        <v>52</v>
      </c>
      <c r="Q5785" t="s">
        <v>27</v>
      </c>
      <c r="S5785" s="1">
        <v>1</v>
      </c>
      <c r="T5785" s="2">
        <v>23000</v>
      </c>
      <c r="U5785" s="2">
        <v>23000</v>
      </c>
      <c r="V5785" s="2">
        <v>47000</v>
      </c>
    </row>
    <row r="5786" spans="1:22" x14ac:dyDescent="0.3">
      <c r="A5786" t="str">
        <f>A5785</f>
        <v xml:space="preserve">S/260425/1/15
</v>
      </c>
      <c r="B5786" t="s">
        <v>11691</v>
      </c>
      <c r="C5786" t="str">
        <f t="shared" si="3546"/>
        <v>Saturday</v>
      </c>
      <c r="D5786" t="str">
        <f t="shared" si="3547"/>
        <v>April</v>
      </c>
      <c r="E5786" s="9">
        <f t="shared" si="3548"/>
        <v>46137</v>
      </c>
      <c r="F5786">
        <f t="shared" si="3549"/>
        <v>7</v>
      </c>
      <c r="G5786" s="1" t="str">
        <f t="shared" si="3550"/>
        <v>07:00</v>
      </c>
      <c r="H5786" t="str">
        <f>H5785</f>
        <v>Ney</v>
      </c>
      <c r="I5786" t="str">
        <f>I5785</f>
        <v>Makan di Tempat</v>
      </c>
      <c r="J5786" t="str">
        <f>J5785</f>
        <v>Tunai</v>
      </c>
      <c r="L5786" t="str">
        <f t="shared" si="3551"/>
        <v>Unknown</v>
      </c>
      <c r="M5786" t="s">
        <v>591</v>
      </c>
      <c r="N5786" t="str">
        <f t="shared" si="3552"/>
        <v>Product</v>
      </c>
      <c r="P5786" t="s">
        <v>31</v>
      </c>
      <c r="Q5786" t="s">
        <v>27</v>
      </c>
      <c r="S5786" s="1">
        <v>1</v>
      </c>
      <c r="T5786" s="2">
        <v>24000</v>
      </c>
      <c r="U5786" s="2">
        <v>24000</v>
      </c>
    </row>
    <row r="5787" spans="1:22" x14ac:dyDescent="0.3">
      <c r="A5787" t="s">
        <v>11694</v>
      </c>
      <c r="B5787" t="s">
        <v>11695</v>
      </c>
      <c r="C5787" t="str">
        <f t="shared" si="3546"/>
        <v>Saturday</v>
      </c>
      <c r="D5787" t="str">
        <f t="shared" si="3547"/>
        <v>April</v>
      </c>
      <c r="E5787" s="9">
        <f t="shared" si="3548"/>
        <v>46137</v>
      </c>
      <c r="F5787">
        <f t="shared" si="3549"/>
        <v>8</v>
      </c>
      <c r="G5787" s="1" t="str">
        <f t="shared" si="3550"/>
        <v>08:00</v>
      </c>
      <c r="H5787" t="s">
        <v>275</v>
      </c>
      <c r="I5787" t="s">
        <v>21</v>
      </c>
      <c r="J5787" t="s">
        <v>49</v>
      </c>
      <c r="K5787" t="s">
        <v>24</v>
      </c>
      <c r="L5787" t="str">
        <f t="shared" si="3551"/>
        <v>Unknown</v>
      </c>
      <c r="M5787" t="s">
        <v>35</v>
      </c>
      <c r="N5787" t="str">
        <f t="shared" si="3552"/>
        <v>Product</v>
      </c>
      <c r="P5787" t="s">
        <v>36</v>
      </c>
      <c r="Q5787" t="s">
        <v>27</v>
      </c>
      <c r="S5787" s="1">
        <v>1</v>
      </c>
      <c r="T5787" s="2">
        <v>20000</v>
      </c>
      <c r="U5787" s="2">
        <v>20000</v>
      </c>
      <c r="V5787" s="2">
        <v>43000</v>
      </c>
    </row>
    <row r="5788" spans="1:22" x14ac:dyDescent="0.3">
      <c r="A5788" t="str">
        <f>A5787</f>
        <v xml:space="preserve">S/260425/1/16
</v>
      </c>
      <c r="B5788" t="s">
        <v>11695</v>
      </c>
      <c r="C5788" t="str">
        <f t="shared" si="3546"/>
        <v>Saturday</v>
      </c>
      <c r="D5788" t="str">
        <f t="shared" si="3547"/>
        <v>April</v>
      </c>
      <c r="E5788" s="9">
        <f t="shared" si="3548"/>
        <v>46137</v>
      </c>
      <c r="F5788">
        <f t="shared" si="3549"/>
        <v>8</v>
      </c>
      <c r="G5788" s="1" t="str">
        <f t="shared" si="3550"/>
        <v>08:00</v>
      </c>
      <c r="H5788" t="str">
        <f>H5787</f>
        <v>Ney</v>
      </c>
      <c r="I5788" t="str">
        <f>I5787</f>
        <v>Makan di Tempat</v>
      </c>
      <c r="J5788" t="str">
        <f>J5787</f>
        <v>Tunai</v>
      </c>
      <c r="L5788" t="str">
        <f t="shared" si="3551"/>
        <v>Unknown</v>
      </c>
      <c r="M5788" t="s">
        <v>71</v>
      </c>
      <c r="N5788" t="str">
        <f t="shared" si="3552"/>
        <v>Product</v>
      </c>
      <c r="P5788" t="s">
        <v>52</v>
      </c>
      <c r="Q5788" t="s">
        <v>27</v>
      </c>
      <c r="S5788" s="1">
        <v>1</v>
      </c>
      <c r="T5788" s="2">
        <v>23000</v>
      </c>
      <c r="U5788" s="2">
        <v>23000</v>
      </c>
    </row>
    <row r="5789" spans="1:22" x14ac:dyDescent="0.3">
      <c r="A5789" t="s">
        <v>11698</v>
      </c>
      <c r="B5789" t="s">
        <v>11699</v>
      </c>
      <c r="C5789" t="str">
        <f t="shared" si="3546"/>
        <v>Saturday</v>
      </c>
      <c r="D5789" t="str">
        <f t="shared" si="3547"/>
        <v>April</v>
      </c>
      <c r="E5789" s="9">
        <f t="shared" si="3548"/>
        <v>46137</v>
      </c>
      <c r="F5789">
        <f t="shared" si="3549"/>
        <v>8</v>
      </c>
      <c r="G5789" s="1" t="str">
        <f t="shared" si="3550"/>
        <v>08:00</v>
      </c>
      <c r="H5789" t="s">
        <v>275</v>
      </c>
      <c r="I5789" t="s">
        <v>21</v>
      </c>
      <c r="J5789" t="s">
        <v>22</v>
      </c>
      <c r="K5789" t="s">
        <v>24</v>
      </c>
      <c r="L5789" t="str">
        <f t="shared" si="3551"/>
        <v>Unknown</v>
      </c>
      <c r="M5789" t="s">
        <v>561</v>
      </c>
      <c r="N5789" t="str">
        <f t="shared" si="3552"/>
        <v>Product</v>
      </c>
      <c r="P5789" t="s">
        <v>198</v>
      </c>
      <c r="Q5789" t="s">
        <v>27</v>
      </c>
      <c r="S5789" s="1">
        <v>1</v>
      </c>
      <c r="T5789" s="2">
        <v>24000</v>
      </c>
      <c r="U5789" s="2">
        <v>24000</v>
      </c>
      <c r="V5789" s="2">
        <v>24000</v>
      </c>
    </row>
    <row r="5790" spans="1:22" x14ac:dyDescent="0.3">
      <c r="A5790" t="s">
        <v>11702</v>
      </c>
      <c r="B5790" t="s">
        <v>11703</v>
      </c>
      <c r="C5790" t="str">
        <f t="shared" si="3546"/>
        <v>Saturday</v>
      </c>
      <c r="D5790" t="str">
        <f t="shared" si="3547"/>
        <v>April</v>
      </c>
      <c r="E5790" s="9">
        <f t="shared" si="3548"/>
        <v>46137</v>
      </c>
      <c r="F5790">
        <f t="shared" si="3549"/>
        <v>8</v>
      </c>
      <c r="G5790" s="1" t="str">
        <f t="shared" si="3550"/>
        <v>08:00</v>
      </c>
      <c r="H5790" t="s">
        <v>13903</v>
      </c>
      <c r="I5790" t="s">
        <v>21</v>
      </c>
      <c r="J5790" t="s">
        <v>49</v>
      </c>
      <c r="K5790" t="s">
        <v>24</v>
      </c>
      <c r="L5790" t="str">
        <f t="shared" si="3551"/>
        <v>Unknown</v>
      </c>
      <c r="M5790" t="s">
        <v>162</v>
      </c>
      <c r="N5790" t="str">
        <f t="shared" si="3552"/>
        <v>Product</v>
      </c>
      <c r="P5790" t="s">
        <v>52</v>
      </c>
      <c r="Q5790" t="s">
        <v>27</v>
      </c>
      <c r="S5790" s="1">
        <v>1</v>
      </c>
      <c r="T5790" s="2">
        <v>23000</v>
      </c>
      <c r="U5790" s="2">
        <v>23000</v>
      </c>
      <c r="V5790" s="2">
        <v>23000</v>
      </c>
    </row>
    <row r="5791" spans="1:22" x14ac:dyDescent="0.3">
      <c r="A5791" t="s">
        <v>11706</v>
      </c>
      <c r="B5791" t="s">
        <v>11707</v>
      </c>
      <c r="C5791" t="str">
        <f t="shared" si="3546"/>
        <v>Saturday</v>
      </c>
      <c r="D5791" t="str">
        <f t="shared" si="3547"/>
        <v>April</v>
      </c>
      <c r="E5791" s="9">
        <f t="shared" si="3548"/>
        <v>46137</v>
      </c>
      <c r="F5791">
        <f t="shared" si="3549"/>
        <v>8</v>
      </c>
      <c r="G5791" s="1" t="str">
        <f t="shared" si="3550"/>
        <v>08:00</v>
      </c>
      <c r="H5791" t="s">
        <v>13903</v>
      </c>
      <c r="I5791" t="s">
        <v>21</v>
      </c>
      <c r="J5791" t="s">
        <v>22</v>
      </c>
      <c r="K5791" t="s">
        <v>24</v>
      </c>
      <c r="L5791" t="str">
        <f t="shared" si="3551"/>
        <v>Unknown</v>
      </c>
      <c r="M5791" t="s">
        <v>680</v>
      </c>
      <c r="N5791" t="str">
        <f t="shared" si="3552"/>
        <v>Product</v>
      </c>
      <c r="P5791" t="s">
        <v>681</v>
      </c>
      <c r="Q5791" t="s">
        <v>27</v>
      </c>
      <c r="S5791" s="1">
        <v>1</v>
      </c>
      <c r="T5791" s="2">
        <v>24000</v>
      </c>
      <c r="U5791" s="2">
        <v>24000</v>
      </c>
      <c r="V5791" s="2">
        <v>24000</v>
      </c>
    </row>
    <row r="5792" spans="1:22" x14ac:dyDescent="0.3">
      <c r="A5792" t="s">
        <v>11710</v>
      </c>
      <c r="B5792" t="s">
        <v>11711</v>
      </c>
      <c r="C5792" t="str">
        <f t="shared" si="3546"/>
        <v>Saturday</v>
      </c>
      <c r="D5792" t="str">
        <f t="shared" si="3547"/>
        <v>April</v>
      </c>
      <c r="E5792" s="9">
        <f t="shared" si="3548"/>
        <v>46137</v>
      </c>
      <c r="F5792">
        <f t="shared" si="3549"/>
        <v>8</v>
      </c>
      <c r="G5792" s="1" t="str">
        <f t="shared" si="3550"/>
        <v>08:00</v>
      </c>
      <c r="H5792" t="s">
        <v>13903</v>
      </c>
      <c r="I5792" t="s">
        <v>21</v>
      </c>
      <c r="J5792" t="s">
        <v>49</v>
      </c>
      <c r="K5792" t="s">
        <v>24</v>
      </c>
      <c r="L5792" t="str">
        <f t="shared" si="3551"/>
        <v>Unknown</v>
      </c>
      <c r="M5792" t="s">
        <v>126</v>
      </c>
      <c r="N5792" t="str">
        <f t="shared" si="3552"/>
        <v>Product</v>
      </c>
      <c r="P5792" t="s">
        <v>26</v>
      </c>
      <c r="Q5792" t="s">
        <v>27</v>
      </c>
      <c r="S5792" s="1">
        <v>1</v>
      </c>
      <c r="T5792" s="2">
        <v>24000</v>
      </c>
      <c r="U5792" s="2">
        <v>24000</v>
      </c>
      <c r="V5792" s="2">
        <v>24000</v>
      </c>
    </row>
    <row r="5793" spans="1:22" x14ac:dyDescent="0.3">
      <c r="A5793" t="s">
        <v>11714</v>
      </c>
      <c r="B5793" t="s">
        <v>11715</v>
      </c>
      <c r="C5793" t="str">
        <f t="shared" si="3546"/>
        <v>Saturday</v>
      </c>
      <c r="D5793" t="str">
        <f t="shared" si="3547"/>
        <v>April</v>
      </c>
      <c r="E5793" s="9">
        <f t="shared" si="3548"/>
        <v>46137</v>
      </c>
      <c r="F5793">
        <f t="shared" si="3549"/>
        <v>9</v>
      </c>
      <c r="G5793" s="1" t="str">
        <f t="shared" si="3550"/>
        <v>09:00</v>
      </c>
      <c r="H5793" t="s">
        <v>13903</v>
      </c>
      <c r="I5793" t="s">
        <v>21</v>
      </c>
      <c r="J5793" t="s">
        <v>49</v>
      </c>
      <c r="K5793" t="s">
        <v>2886</v>
      </c>
      <c r="L5793" t="str">
        <f t="shared" si="3551"/>
        <v>Identified</v>
      </c>
      <c r="M5793" t="s">
        <v>43</v>
      </c>
      <c r="N5793" t="str">
        <f t="shared" si="3552"/>
        <v>Product</v>
      </c>
      <c r="P5793" t="s">
        <v>44</v>
      </c>
      <c r="Q5793" t="s">
        <v>27</v>
      </c>
      <c r="S5793" s="1">
        <v>3</v>
      </c>
      <c r="T5793" s="2">
        <v>20000</v>
      </c>
      <c r="U5793" s="2">
        <v>60000</v>
      </c>
      <c r="V5793" s="2">
        <v>160000</v>
      </c>
    </row>
    <row r="5794" spans="1:22" x14ac:dyDescent="0.3">
      <c r="A5794" t="str">
        <f t="shared" ref="A5794:A5797" si="3577">A5793</f>
        <v xml:space="preserve">S/260425/1/21
</v>
      </c>
      <c r="B5794" t="s">
        <v>11715</v>
      </c>
      <c r="C5794" t="str">
        <f t="shared" si="3546"/>
        <v>Saturday</v>
      </c>
      <c r="D5794" t="str">
        <f t="shared" si="3547"/>
        <v>April</v>
      </c>
      <c r="E5794" s="9">
        <f t="shared" si="3548"/>
        <v>46137</v>
      </c>
      <c r="F5794">
        <f t="shared" si="3549"/>
        <v>9</v>
      </c>
      <c r="G5794" s="1" t="str">
        <f t="shared" si="3550"/>
        <v>09:00</v>
      </c>
      <c r="H5794" t="str">
        <f t="shared" ref="H5794:H5797" si="3578">H5793</f>
        <v>Elly️‍</v>
      </c>
      <c r="I5794" t="str">
        <f t="shared" ref="I5794:I5797" si="3579">I5793</f>
        <v>Makan di Tempat</v>
      </c>
      <c r="J5794" t="str">
        <f t="shared" ref="J5794:J5797" si="3580">J5793</f>
        <v>Tunai</v>
      </c>
      <c r="L5794" t="str">
        <f t="shared" si="3551"/>
        <v>Unknown</v>
      </c>
      <c r="M5794" t="s">
        <v>249</v>
      </c>
      <c r="N5794" t="str">
        <f t="shared" si="3552"/>
        <v>Product</v>
      </c>
      <c r="P5794" t="s">
        <v>105</v>
      </c>
      <c r="S5794" s="1">
        <v>2</v>
      </c>
      <c r="T5794" s="2">
        <v>20000</v>
      </c>
      <c r="U5794" s="2">
        <v>40000</v>
      </c>
    </row>
    <row r="5795" spans="1:22" x14ac:dyDescent="0.3">
      <c r="A5795" t="str">
        <f t="shared" si="3577"/>
        <v xml:space="preserve">S/260425/1/21
</v>
      </c>
      <c r="B5795" t="s">
        <v>11715</v>
      </c>
      <c r="C5795" t="str">
        <f t="shared" si="3546"/>
        <v>Saturday</v>
      </c>
      <c r="D5795" t="str">
        <f t="shared" si="3547"/>
        <v>April</v>
      </c>
      <c r="E5795" s="9">
        <f t="shared" si="3548"/>
        <v>46137</v>
      </c>
      <c r="F5795">
        <f t="shared" si="3549"/>
        <v>9</v>
      </c>
      <c r="G5795" s="1" t="str">
        <f t="shared" si="3550"/>
        <v>09:00</v>
      </c>
      <c r="H5795" t="str">
        <f t="shared" si="3578"/>
        <v>Elly️‍</v>
      </c>
      <c r="I5795" t="str">
        <f t="shared" si="3579"/>
        <v>Makan di Tempat</v>
      </c>
      <c r="J5795" t="str">
        <f t="shared" si="3580"/>
        <v>Tunai</v>
      </c>
      <c r="L5795" t="str">
        <f t="shared" si="3551"/>
        <v>Unknown</v>
      </c>
      <c r="M5795" t="s">
        <v>104</v>
      </c>
      <c r="N5795" t="str">
        <f t="shared" si="3552"/>
        <v>Product</v>
      </c>
      <c r="P5795" t="s">
        <v>105</v>
      </c>
      <c r="S5795" s="1">
        <v>1</v>
      </c>
      <c r="T5795" s="2">
        <v>20000</v>
      </c>
      <c r="U5795" s="2">
        <v>20000</v>
      </c>
    </row>
    <row r="5796" spans="1:22" x14ac:dyDescent="0.3">
      <c r="A5796" t="str">
        <f t="shared" si="3577"/>
        <v xml:space="preserve">S/260425/1/21
</v>
      </c>
      <c r="B5796" t="s">
        <v>11715</v>
      </c>
      <c r="C5796" t="str">
        <f t="shared" si="3546"/>
        <v>Saturday</v>
      </c>
      <c r="D5796" t="str">
        <f t="shared" si="3547"/>
        <v>April</v>
      </c>
      <c r="E5796" s="9">
        <f t="shared" si="3548"/>
        <v>46137</v>
      </c>
      <c r="F5796">
        <f t="shared" si="3549"/>
        <v>9</v>
      </c>
      <c r="G5796" s="1" t="str">
        <f t="shared" si="3550"/>
        <v>09:00</v>
      </c>
      <c r="H5796" t="str">
        <f t="shared" si="3578"/>
        <v>Elly️‍</v>
      </c>
      <c r="I5796" t="str">
        <f t="shared" si="3579"/>
        <v>Makan di Tempat</v>
      </c>
      <c r="J5796" t="str">
        <f t="shared" si="3580"/>
        <v>Tunai</v>
      </c>
      <c r="L5796" t="str">
        <f t="shared" si="3551"/>
        <v>Unknown</v>
      </c>
      <c r="M5796" t="s">
        <v>435</v>
      </c>
      <c r="N5796" t="str">
        <f t="shared" si="3552"/>
        <v>Product</v>
      </c>
      <c r="P5796" t="s">
        <v>105</v>
      </c>
      <c r="S5796" s="1">
        <v>1</v>
      </c>
      <c r="T5796" s="2">
        <v>20000</v>
      </c>
      <c r="U5796" s="2">
        <v>20000</v>
      </c>
    </row>
    <row r="5797" spans="1:22" x14ac:dyDescent="0.3">
      <c r="A5797" t="str">
        <f t="shared" si="3577"/>
        <v xml:space="preserve">S/260425/1/21
</v>
      </c>
      <c r="B5797" t="s">
        <v>11715</v>
      </c>
      <c r="C5797" t="str">
        <f t="shared" si="3546"/>
        <v>Saturday</v>
      </c>
      <c r="D5797" t="str">
        <f t="shared" si="3547"/>
        <v>April</v>
      </c>
      <c r="E5797" s="9">
        <f t="shared" si="3548"/>
        <v>46137</v>
      </c>
      <c r="F5797">
        <f t="shared" si="3549"/>
        <v>9</v>
      </c>
      <c r="G5797" s="1" t="str">
        <f t="shared" si="3550"/>
        <v>09:00</v>
      </c>
      <c r="H5797" t="str">
        <f t="shared" si="3578"/>
        <v>Elly️‍</v>
      </c>
      <c r="I5797" t="str">
        <f t="shared" si="3579"/>
        <v>Makan di Tempat</v>
      </c>
      <c r="J5797" t="str">
        <f t="shared" si="3580"/>
        <v>Tunai</v>
      </c>
      <c r="L5797" t="str">
        <f t="shared" si="3551"/>
        <v>Unknown</v>
      </c>
      <c r="M5797" t="s">
        <v>746</v>
      </c>
      <c r="N5797" t="str">
        <f t="shared" si="3552"/>
        <v>Product</v>
      </c>
      <c r="P5797" t="s">
        <v>44</v>
      </c>
      <c r="Q5797" t="s">
        <v>27</v>
      </c>
      <c r="S5797" s="1">
        <v>1</v>
      </c>
      <c r="T5797" s="2">
        <v>20000</v>
      </c>
      <c r="U5797" s="2">
        <v>20000</v>
      </c>
    </row>
    <row r="5798" spans="1:22" x14ac:dyDescent="0.3">
      <c r="A5798" t="s">
        <v>11718</v>
      </c>
      <c r="B5798" t="s">
        <v>11719</v>
      </c>
      <c r="C5798" t="str">
        <f t="shared" si="3546"/>
        <v>Saturday</v>
      </c>
      <c r="D5798" t="str">
        <f t="shared" si="3547"/>
        <v>April</v>
      </c>
      <c r="E5798" s="9">
        <f t="shared" si="3548"/>
        <v>46137</v>
      </c>
      <c r="F5798">
        <f t="shared" si="3549"/>
        <v>9</v>
      </c>
      <c r="G5798" s="1" t="str">
        <f t="shared" si="3550"/>
        <v>09:00</v>
      </c>
      <c r="H5798" t="s">
        <v>13903</v>
      </c>
      <c r="I5798" t="s">
        <v>21</v>
      </c>
      <c r="J5798" t="s">
        <v>22</v>
      </c>
      <c r="K5798" t="s">
        <v>24</v>
      </c>
      <c r="L5798" t="str">
        <f t="shared" si="3551"/>
        <v>Unknown</v>
      </c>
      <c r="M5798" t="s">
        <v>215</v>
      </c>
      <c r="N5798" t="str">
        <f t="shared" si="3552"/>
        <v>Product</v>
      </c>
      <c r="P5798" t="s">
        <v>36</v>
      </c>
      <c r="Q5798" t="s">
        <v>27</v>
      </c>
      <c r="S5798" s="1">
        <v>1</v>
      </c>
      <c r="T5798" s="2">
        <v>21000</v>
      </c>
      <c r="U5798" s="2">
        <v>21000</v>
      </c>
      <c r="V5798" s="2">
        <v>21000</v>
      </c>
    </row>
    <row r="5799" spans="1:22" x14ac:dyDescent="0.3">
      <c r="A5799" t="s">
        <v>11722</v>
      </c>
      <c r="B5799" t="s">
        <v>11723</v>
      </c>
      <c r="C5799" t="str">
        <f t="shared" si="3546"/>
        <v>Saturday</v>
      </c>
      <c r="D5799" t="str">
        <f t="shared" si="3547"/>
        <v>April</v>
      </c>
      <c r="E5799" s="9">
        <f t="shared" si="3548"/>
        <v>46137</v>
      </c>
      <c r="F5799">
        <f t="shared" si="3549"/>
        <v>9</v>
      </c>
      <c r="G5799" s="1" t="str">
        <f t="shared" si="3550"/>
        <v>09:00</v>
      </c>
      <c r="H5799" t="s">
        <v>13903</v>
      </c>
      <c r="I5799" t="s">
        <v>21</v>
      </c>
      <c r="J5799" t="s">
        <v>49</v>
      </c>
      <c r="K5799" t="s">
        <v>24</v>
      </c>
      <c r="L5799" t="str">
        <f t="shared" si="3551"/>
        <v>Unknown</v>
      </c>
      <c r="M5799" t="s">
        <v>134</v>
      </c>
      <c r="N5799" t="str">
        <f t="shared" si="3552"/>
        <v>Product</v>
      </c>
      <c r="P5799" t="s">
        <v>36</v>
      </c>
      <c r="Q5799" t="s">
        <v>27</v>
      </c>
      <c r="S5799" s="1">
        <v>1</v>
      </c>
      <c r="T5799" s="2">
        <v>21000</v>
      </c>
      <c r="U5799" s="2">
        <v>21000</v>
      </c>
      <c r="V5799" s="2">
        <v>21000</v>
      </c>
    </row>
    <row r="5800" spans="1:22" x14ac:dyDescent="0.3">
      <c r="A5800" t="s">
        <v>11726</v>
      </c>
      <c r="B5800" t="s">
        <v>11727</v>
      </c>
      <c r="C5800" t="str">
        <f t="shared" si="3546"/>
        <v>Saturday</v>
      </c>
      <c r="D5800" t="str">
        <f t="shared" si="3547"/>
        <v>April</v>
      </c>
      <c r="E5800" s="9">
        <f t="shared" si="3548"/>
        <v>46137</v>
      </c>
      <c r="F5800">
        <f t="shared" si="3549"/>
        <v>10</v>
      </c>
      <c r="G5800" s="1" t="str">
        <f t="shared" si="3550"/>
        <v>10:00</v>
      </c>
      <c r="H5800" t="s">
        <v>13903</v>
      </c>
      <c r="I5800" t="s">
        <v>21</v>
      </c>
      <c r="J5800" t="s">
        <v>22</v>
      </c>
      <c r="K5800" t="s">
        <v>6791</v>
      </c>
      <c r="L5800" t="str">
        <f t="shared" si="3551"/>
        <v>Identified</v>
      </c>
      <c r="M5800" t="s">
        <v>510</v>
      </c>
      <c r="N5800" t="str">
        <f t="shared" si="3552"/>
        <v>Product</v>
      </c>
      <c r="P5800" t="s">
        <v>355</v>
      </c>
      <c r="S5800" s="1">
        <v>2</v>
      </c>
      <c r="T5800" s="2">
        <v>24000</v>
      </c>
      <c r="U5800" s="2">
        <v>48000</v>
      </c>
      <c r="V5800" s="2">
        <v>92000</v>
      </c>
    </row>
    <row r="5801" spans="1:22" x14ac:dyDescent="0.3">
      <c r="A5801" t="str">
        <f t="shared" ref="A5801:A5802" si="3581">A5800</f>
        <v xml:space="preserve">S/260425/1/24
</v>
      </c>
      <c r="B5801" t="s">
        <v>11727</v>
      </c>
      <c r="C5801" t="str">
        <f t="shared" si="3546"/>
        <v>Saturday</v>
      </c>
      <c r="D5801" t="str">
        <f t="shared" si="3547"/>
        <v>April</v>
      </c>
      <c r="E5801" s="9">
        <f t="shared" si="3548"/>
        <v>46137</v>
      </c>
      <c r="F5801">
        <f t="shared" si="3549"/>
        <v>10</v>
      </c>
      <c r="G5801" s="1" t="str">
        <f t="shared" si="3550"/>
        <v>10:00</v>
      </c>
      <c r="H5801" t="str">
        <f t="shared" ref="H5801:H5802" si="3582">H5800</f>
        <v>Elly️‍</v>
      </c>
      <c r="I5801" t="str">
        <f t="shared" ref="I5801:I5802" si="3583">I5800</f>
        <v>Makan di Tempat</v>
      </c>
      <c r="J5801" t="str">
        <f t="shared" ref="J5801:J5802" si="3584">J5800</f>
        <v>QR Statis</v>
      </c>
      <c r="L5801" t="str">
        <f t="shared" si="3551"/>
        <v>Unknown</v>
      </c>
      <c r="M5801" t="s">
        <v>746</v>
      </c>
      <c r="N5801" t="str">
        <f t="shared" si="3552"/>
        <v>Product</v>
      </c>
      <c r="P5801" t="s">
        <v>44</v>
      </c>
      <c r="Q5801" t="s">
        <v>27</v>
      </c>
      <c r="S5801" s="1">
        <v>1</v>
      </c>
      <c r="T5801" s="2">
        <v>20000</v>
      </c>
      <c r="U5801" s="2">
        <v>20000</v>
      </c>
    </row>
    <row r="5802" spans="1:22" x14ac:dyDescent="0.3">
      <c r="A5802" t="str">
        <f t="shared" si="3581"/>
        <v xml:space="preserve">S/260425/1/24
</v>
      </c>
      <c r="B5802" t="s">
        <v>11727</v>
      </c>
      <c r="C5802" t="str">
        <f t="shared" si="3546"/>
        <v>Saturday</v>
      </c>
      <c r="D5802" t="str">
        <f t="shared" si="3547"/>
        <v>April</v>
      </c>
      <c r="E5802" s="9">
        <f t="shared" si="3548"/>
        <v>46137</v>
      </c>
      <c r="F5802">
        <f t="shared" si="3549"/>
        <v>10</v>
      </c>
      <c r="G5802" s="1" t="str">
        <f t="shared" si="3550"/>
        <v>10:00</v>
      </c>
      <c r="H5802" t="str">
        <f t="shared" si="3582"/>
        <v>Elly️‍</v>
      </c>
      <c r="I5802" t="str">
        <f t="shared" si="3583"/>
        <v>Makan di Tempat</v>
      </c>
      <c r="J5802" t="str">
        <f t="shared" si="3584"/>
        <v>QR Statis</v>
      </c>
      <c r="L5802" t="str">
        <f t="shared" si="3551"/>
        <v>Unknown</v>
      </c>
      <c r="M5802" t="s">
        <v>680</v>
      </c>
      <c r="N5802" t="str">
        <f t="shared" si="3552"/>
        <v>Product</v>
      </c>
      <c r="P5802" t="s">
        <v>681</v>
      </c>
      <c r="Q5802" t="s">
        <v>27</v>
      </c>
      <c r="S5802" s="1">
        <v>1</v>
      </c>
      <c r="T5802" s="2">
        <v>24000</v>
      </c>
      <c r="U5802" s="2">
        <v>24000</v>
      </c>
    </row>
    <row r="5803" spans="1:22" x14ac:dyDescent="0.3">
      <c r="A5803" t="s">
        <v>11730</v>
      </c>
      <c r="B5803" t="s">
        <v>11731</v>
      </c>
      <c r="C5803" t="str">
        <f t="shared" si="3546"/>
        <v>Saturday</v>
      </c>
      <c r="D5803" t="str">
        <f t="shared" si="3547"/>
        <v>April</v>
      </c>
      <c r="E5803" s="9">
        <f t="shared" si="3548"/>
        <v>46137</v>
      </c>
      <c r="F5803">
        <f t="shared" si="3549"/>
        <v>10</v>
      </c>
      <c r="G5803" s="1" t="str">
        <f t="shared" si="3550"/>
        <v>10:00</v>
      </c>
      <c r="H5803" t="s">
        <v>13903</v>
      </c>
      <c r="I5803" t="s">
        <v>21</v>
      </c>
      <c r="J5803" t="s">
        <v>22</v>
      </c>
      <c r="K5803" t="s">
        <v>24</v>
      </c>
      <c r="L5803" t="str">
        <f t="shared" si="3551"/>
        <v>Unknown</v>
      </c>
      <c r="M5803" t="s">
        <v>134</v>
      </c>
      <c r="N5803" t="str">
        <f t="shared" si="3552"/>
        <v>Product</v>
      </c>
      <c r="P5803" t="s">
        <v>36</v>
      </c>
      <c r="Q5803" t="s">
        <v>27</v>
      </c>
      <c r="S5803" s="1">
        <v>1</v>
      </c>
      <c r="T5803" s="2">
        <v>21000</v>
      </c>
      <c r="U5803" s="2">
        <v>21000</v>
      </c>
      <c r="V5803" s="2">
        <v>21000</v>
      </c>
    </row>
    <row r="5804" spans="1:22" x14ac:dyDescent="0.3">
      <c r="A5804" t="s">
        <v>11734</v>
      </c>
      <c r="B5804" t="s">
        <v>11735</v>
      </c>
      <c r="C5804" t="str">
        <f t="shared" si="3546"/>
        <v>Saturday</v>
      </c>
      <c r="D5804" t="str">
        <f t="shared" si="3547"/>
        <v>April</v>
      </c>
      <c r="E5804" s="9">
        <f t="shared" si="3548"/>
        <v>46137</v>
      </c>
      <c r="F5804">
        <f t="shared" si="3549"/>
        <v>10</v>
      </c>
      <c r="G5804" s="1" t="str">
        <f t="shared" si="3550"/>
        <v>10:00</v>
      </c>
      <c r="H5804" t="s">
        <v>13903</v>
      </c>
      <c r="I5804" t="s">
        <v>21</v>
      </c>
      <c r="J5804" t="s">
        <v>49</v>
      </c>
      <c r="K5804" t="s">
        <v>24</v>
      </c>
      <c r="L5804" t="str">
        <f t="shared" si="3551"/>
        <v>Unknown</v>
      </c>
      <c r="M5804" t="s">
        <v>332</v>
      </c>
      <c r="N5804" t="str">
        <f t="shared" si="3552"/>
        <v>Product</v>
      </c>
      <c r="P5804" t="s">
        <v>26</v>
      </c>
      <c r="Q5804" t="s">
        <v>27</v>
      </c>
      <c r="S5804" s="1">
        <v>1</v>
      </c>
      <c r="T5804" s="2">
        <v>22000</v>
      </c>
      <c r="U5804" s="2">
        <v>22000</v>
      </c>
      <c r="V5804" s="2">
        <v>22000</v>
      </c>
    </row>
    <row r="5805" spans="1:22" x14ac:dyDescent="0.3">
      <c r="A5805" t="s">
        <v>11738</v>
      </c>
      <c r="B5805" t="s">
        <v>11739</v>
      </c>
      <c r="C5805" t="str">
        <f t="shared" si="3546"/>
        <v>Saturday</v>
      </c>
      <c r="D5805" t="str">
        <f t="shared" si="3547"/>
        <v>April</v>
      </c>
      <c r="E5805" s="9">
        <f t="shared" si="3548"/>
        <v>46137</v>
      </c>
      <c r="F5805">
        <f t="shared" si="3549"/>
        <v>10</v>
      </c>
      <c r="G5805" s="1" t="str">
        <f t="shared" si="3550"/>
        <v>10:00</v>
      </c>
      <c r="H5805" t="s">
        <v>13903</v>
      </c>
      <c r="I5805" t="s">
        <v>21</v>
      </c>
      <c r="J5805" t="s">
        <v>49</v>
      </c>
      <c r="K5805" t="s">
        <v>11740</v>
      </c>
      <c r="L5805" t="str">
        <f t="shared" si="3551"/>
        <v>Identified</v>
      </c>
      <c r="M5805" t="s">
        <v>35</v>
      </c>
      <c r="N5805" t="str">
        <f t="shared" si="3552"/>
        <v>Product</v>
      </c>
      <c r="P5805" t="s">
        <v>36</v>
      </c>
      <c r="Q5805" t="s">
        <v>72</v>
      </c>
      <c r="S5805" s="1">
        <v>1</v>
      </c>
      <c r="T5805" s="2">
        <v>17000</v>
      </c>
      <c r="U5805" s="2">
        <v>17000</v>
      </c>
      <c r="V5805" s="2">
        <v>90000</v>
      </c>
    </row>
    <row r="5806" spans="1:22" x14ac:dyDescent="0.3">
      <c r="A5806" t="str">
        <f t="shared" ref="A5806:A5809" si="3585">A5805</f>
        <v xml:space="preserve">S/260425/1/27
</v>
      </c>
      <c r="B5806" t="s">
        <v>11739</v>
      </c>
      <c r="C5806" t="str">
        <f t="shared" si="3546"/>
        <v>Saturday</v>
      </c>
      <c r="D5806" t="str">
        <f t="shared" si="3547"/>
        <v>April</v>
      </c>
      <c r="E5806" s="9">
        <f t="shared" si="3548"/>
        <v>46137</v>
      </c>
      <c r="F5806">
        <f t="shared" si="3549"/>
        <v>10</v>
      </c>
      <c r="G5806" s="1" t="str">
        <f t="shared" si="3550"/>
        <v>10:00</v>
      </c>
      <c r="H5806" t="str">
        <f t="shared" ref="H5806:H5809" si="3586">H5805</f>
        <v>Elly️‍</v>
      </c>
      <c r="I5806" t="str">
        <f t="shared" ref="I5806:I5809" si="3587">I5805</f>
        <v>Makan di Tempat</v>
      </c>
      <c r="J5806" t="str">
        <f t="shared" ref="J5806:J5809" si="3588">J5805</f>
        <v>Tunai</v>
      </c>
      <c r="L5806" t="str">
        <f t="shared" si="3551"/>
        <v>Unknown</v>
      </c>
      <c r="M5806" t="s">
        <v>287</v>
      </c>
      <c r="N5806" t="str">
        <f t="shared" si="3552"/>
        <v>Product</v>
      </c>
      <c r="P5806" t="s">
        <v>26</v>
      </c>
      <c r="Q5806" t="s">
        <v>27</v>
      </c>
      <c r="S5806" s="1">
        <v>1</v>
      </c>
      <c r="T5806" s="2">
        <v>22000</v>
      </c>
      <c r="U5806" s="2">
        <v>22000</v>
      </c>
    </row>
    <row r="5807" spans="1:22" x14ac:dyDescent="0.3">
      <c r="A5807" t="str">
        <f t="shared" si="3585"/>
        <v xml:space="preserve">S/260425/1/27
</v>
      </c>
      <c r="B5807" t="s">
        <v>11739</v>
      </c>
      <c r="C5807" t="str">
        <f t="shared" si="3546"/>
        <v>Saturday</v>
      </c>
      <c r="D5807" t="str">
        <f t="shared" si="3547"/>
        <v>April</v>
      </c>
      <c r="E5807" s="9">
        <f t="shared" si="3548"/>
        <v>46137</v>
      </c>
      <c r="F5807">
        <f t="shared" si="3549"/>
        <v>10</v>
      </c>
      <c r="G5807" s="1" t="str">
        <f t="shared" si="3550"/>
        <v>10:00</v>
      </c>
      <c r="H5807" t="str">
        <f t="shared" si="3586"/>
        <v>Elly️‍</v>
      </c>
      <c r="I5807" t="str">
        <f t="shared" si="3587"/>
        <v>Makan di Tempat</v>
      </c>
      <c r="J5807" t="str">
        <f t="shared" si="3588"/>
        <v>Tunai</v>
      </c>
      <c r="L5807" t="str">
        <f t="shared" si="3551"/>
        <v>Unknown</v>
      </c>
      <c r="M5807" t="s">
        <v>134</v>
      </c>
      <c r="N5807" t="str">
        <f t="shared" si="3552"/>
        <v>Product</v>
      </c>
      <c r="P5807" t="s">
        <v>36</v>
      </c>
      <c r="Q5807" t="s">
        <v>27</v>
      </c>
      <c r="S5807" s="1">
        <v>1</v>
      </c>
      <c r="T5807" s="2">
        <v>21000</v>
      </c>
      <c r="U5807" s="2">
        <v>21000</v>
      </c>
    </row>
    <row r="5808" spans="1:22" x14ac:dyDescent="0.3">
      <c r="A5808" t="str">
        <f t="shared" si="3585"/>
        <v xml:space="preserve">S/260425/1/27
</v>
      </c>
      <c r="B5808" t="s">
        <v>11739</v>
      </c>
      <c r="C5808" t="str">
        <f t="shared" si="3546"/>
        <v>Saturday</v>
      </c>
      <c r="D5808" t="str">
        <f t="shared" si="3547"/>
        <v>April</v>
      </c>
      <c r="E5808" s="9">
        <f t="shared" si="3548"/>
        <v>46137</v>
      </c>
      <c r="F5808">
        <f t="shared" si="3549"/>
        <v>10</v>
      </c>
      <c r="G5808" s="1" t="str">
        <f t="shared" si="3550"/>
        <v>10:00</v>
      </c>
      <c r="H5808" t="str">
        <f t="shared" si="3586"/>
        <v>Elly️‍</v>
      </c>
      <c r="I5808" t="str">
        <f t="shared" si="3587"/>
        <v>Makan di Tempat</v>
      </c>
      <c r="J5808" t="str">
        <f t="shared" si="3588"/>
        <v>Tunai</v>
      </c>
      <c r="L5808" t="str">
        <f t="shared" si="3551"/>
        <v>Unknown</v>
      </c>
      <c r="M5808" t="s">
        <v>63</v>
      </c>
      <c r="N5808" t="str">
        <f t="shared" si="3552"/>
        <v>Product</v>
      </c>
      <c r="P5808" t="s">
        <v>40</v>
      </c>
      <c r="S5808" s="1">
        <v>1</v>
      </c>
      <c r="T5808" s="2">
        <v>12000</v>
      </c>
      <c r="U5808" s="2">
        <v>12000</v>
      </c>
    </row>
    <row r="5809" spans="1:22" x14ac:dyDescent="0.3">
      <c r="A5809" t="str">
        <f t="shared" si="3585"/>
        <v xml:space="preserve">S/260425/1/27
</v>
      </c>
      <c r="B5809" t="s">
        <v>11739</v>
      </c>
      <c r="C5809" t="str">
        <f t="shared" si="3546"/>
        <v>Saturday</v>
      </c>
      <c r="D5809" t="str">
        <f t="shared" si="3547"/>
        <v>April</v>
      </c>
      <c r="E5809" s="9">
        <f t="shared" si="3548"/>
        <v>46137</v>
      </c>
      <c r="F5809">
        <f t="shared" si="3549"/>
        <v>10</v>
      </c>
      <c r="G5809" s="1" t="str">
        <f t="shared" si="3550"/>
        <v>10:00</v>
      </c>
      <c r="H5809" t="str">
        <f t="shared" si="3586"/>
        <v>Elly️‍</v>
      </c>
      <c r="I5809" t="str">
        <f t="shared" si="3587"/>
        <v>Makan di Tempat</v>
      </c>
      <c r="J5809" t="str">
        <f t="shared" si="3588"/>
        <v>Tunai</v>
      </c>
      <c r="L5809" t="str">
        <f t="shared" si="3551"/>
        <v>Unknown</v>
      </c>
      <c r="M5809" t="s">
        <v>306</v>
      </c>
      <c r="N5809" t="str">
        <f t="shared" si="3552"/>
        <v>Product</v>
      </c>
      <c r="O5809" t="s">
        <v>11743</v>
      </c>
      <c r="P5809" t="s">
        <v>40</v>
      </c>
      <c r="S5809" s="1">
        <v>1</v>
      </c>
      <c r="T5809" s="2">
        <v>18000</v>
      </c>
      <c r="U5809" s="2">
        <v>18000</v>
      </c>
    </row>
    <row r="5810" spans="1:22" x14ac:dyDescent="0.3">
      <c r="A5810" t="s">
        <v>11744</v>
      </c>
      <c r="B5810" t="s">
        <v>11745</v>
      </c>
      <c r="C5810" t="str">
        <f t="shared" si="3546"/>
        <v>Saturday</v>
      </c>
      <c r="D5810" t="str">
        <f t="shared" si="3547"/>
        <v>April</v>
      </c>
      <c r="E5810" s="9">
        <f t="shared" si="3548"/>
        <v>46137</v>
      </c>
      <c r="F5810">
        <f t="shared" si="3549"/>
        <v>10</v>
      </c>
      <c r="G5810" s="1" t="str">
        <f t="shared" si="3550"/>
        <v>10:00</v>
      </c>
      <c r="H5810" t="s">
        <v>13903</v>
      </c>
      <c r="I5810" t="s">
        <v>21</v>
      </c>
      <c r="J5810" t="s">
        <v>49</v>
      </c>
      <c r="K5810" t="s">
        <v>24</v>
      </c>
      <c r="L5810" t="str">
        <f t="shared" si="3551"/>
        <v>Unknown</v>
      </c>
      <c r="M5810" t="s">
        <v>30</v>
      </c>
      <c r="N5810" t="str">
        <f t="shared" si="3552"/>
        <v>Product</v>
      </c>
      <c r="P5810" t="s">
        <v>31</v>
      </c>
      <c r="Q5810" t="s">
        <v>27</v>
      </c>
      <c r="S5810" s="1">
        <v>1</v>
      </c>
      <c r="T5810" s="2">
        <v>24000</v>
      </c>
      <c r="U5810" s="2">
        <v>24000</v>
      </c>
      <c r="V5810" s="2">
        <v>24000</v>
      </c>
    </row>
    <row r="5811" spans="1:22" x14ac:dyDescent="0.3">
      <c r="A5811" t="s">
        <v>11748</v>
      </c>
      <c r="B5811" t="s">
        <v>11749</v>
      </c>
      <c r="C5811" t="str">
        <f t="shared" si="3546"/>
        <v>Saturday</v>
      </c>
      <c r="D5811" t="str">
        <f t="shared" si="3547"/>
        <v>April</v>
      </c>
      <c r="E5811" s="9">
        <f t="shared" si="3548"/>
        <v>46137</v>
      </c>
      <c r="F5811">
        <f t="shared" si="3549"/>
        <v>11</v>
      </c>
      <c r="G5811" s="1" t="str">
        <f t="shared" si="3550"/>
        <v>11:00</v>
      </c>
      <c r="H5811" t="s">
        <v>13903</v>
      </c>
      <c r="I5811" t="s">
        <v>21</v>
      </c>
      <c r="J5811" t="s">
        <v>22</v>
      </c>
      <c r="K5811" t="s">
        <v>24</v>
      </c>
      <c r="L5811" t="str">
        <f t="shared" si="3551"/>
        <v>Unknown</v>
      </c>
      <c r="M5811" t="s">
        <v>134</v>
      </c>
      <c r="N5811" t="str">
        <f t="shared" si="3552"/>
        <v>Product</v>
      </c>
      <c r="P5811" t="s">
        <v>36</v>
      </c>
      <c r="Q5811" t="s">
        <v>216</v>
      </c>
      <c r="S5811" s="1">
        <v>1</v>
      </c>
      <c r="T5811" s="2">
        <v>18000</v>
      </c>
      <c r="U5811" s="2">
        <v>18000</v>
      </c>
      <c r="V5811" s="2">
        <v>18000</v>
      </c>
    </row>
    <row r="5812" spans="1:22" x14ac:dyDescent="0.3">
      <c r="A5812" t="s">
        <v>11752</v>
      </c>
      <c r="B5812" t="s">
        <v>11753</v>
      </c>
      <c r="C5812" t="str">
        <f t="shared" si="3546"/>
        <v>Saturday</v>
      </c>
      <c r="D5812" t="str">
        <f t="shared" si="3547"/>
        <v>April</v>
      </c>
      <c r="E5812" s="9">
        <f t="shared" si="3548"/>
        <v>46137</v>
      </c>
      <c r="F5812">
        <f t="shared" si="3549"/>
        <v>11</v>
      </c>
      <c r="G5812" s="1" t="str">
        <f t="shared" si="3550"/>
        <v>11:00</v>
      </c>
      <c r="H5812" t="s">
        <v>13903</v>
      </c>
      <c r="I5812" t="s">
        <v>21</v>
      </c>
      <c r="J5812" t="s">
        <v>49</v>
      </c>
      <c r="K5812" t="s">
        <v>24</v>
      </c>
      <c r="L5812" t="str">
        <f t="shared" si="3551"/>
        <v>Unknown</v>
      </c>
      <c r="M5812" t="s">
        <v>197</v>
      </c>
      <c r="N5812" t="str">
        <f t="shared" si="3552"/>
        <v>Product</v>
      </c>
      <c r="P5812" t="s">
        <v>198</v>
      </c>
      <c r="Q5812" t="s">
        <v>72</v>
      </c>
      <c r="S5812" s="1">
        <v>1</v>
      </c>
      <c r="T5812" s="2">
        <v>20000</v>
      </c>
      <c r="U5812" s="2">
        <v>20000</v>
      </c>
      <c r="V5812" s="2">
        <v>20000</v>
      </c>
    </row>
    <row r="5813" spans="1:22" x14ac:dyDescent="0.3">
      <c r="A5813" t="s">
        <v>11756</v>
      </c>
      <c r="B5813" t="s">
        <v>11757</v>
      </c>
      <c r="C5813" t="str">
        <f t="shared" si="3546"/>
        <v>Saturday</v>
      </c>
      <c r="D5813" t="str">
        <f t="shared" si="3547"/>
        <v>April</v>
      </c>
      <c r="E5813" s="9">
        <f t="shared" si="3548"/>
        <v>46137</v>
      </c>
      <c r="F5813">
        <f t="shared" si="3549"/>
        <v>11</v>
      </c>
      <c r="G5813" s="1" t="str">
        <f t="shared" si="3550"/>
        <v>11:00</v>
      </c>
      <c r="H5813" t="s">
        <v>13903</v>
      </c>
      <c r="I5813" t="s">
        <v>21</v>
      </c>
      <c r="J5813" t="s">
        <v>22</v>
      </c>
      <c r="K5813" t="s">
        <v>1096</v>
      </c>
      <c r="L5813" t="str">
        <f t="shared" si="3551"/>
        <v>Identified</v>
      </c>
      <c r="M5813" t="s">
        <v>39</v>
      </c>
      <c r="N5813" t="str">
        <f t="shared" si="3552"/>
        <v>Product</v>
      </c>
      <c r="P5813" t="s">
        <v>40</v>
      </c>
      <c r="S5813" s="1">
        <v>1</v>
      </c>
      <c r="T5813" s="2">
        <v>14000</v>
      </c>
      <c r="U5813" s="2">
        <v>14000</v>
      </c>
      <c r="V5813" s="2">
        <v>66000</v>
      </c>
    </row>
    <row r="5814" spans="1:22" x14ac:dyDescent="0.3">
      <c r="A5814" t="str">
        <f t="shared" ref="A5814:A5815" si="3589">A5813</f>
        <v xml:space="preserve">S/260425/1/31
</v>
      </c>
      <c r="B5814" t="s">
        <v>11757</v>
      </c>
      <c r="C5814" t="str">
        <f t="shared" si="3546"/>
        <v>Saturday</v>
      </c>
      <c r="D5814" t="str">
        <f t="shared" si="3547"/>
        <v>April</v>
      </c>
      <c r="E5814" s="9">
        <f t="shared" si="3548"/>
        <v>46137</v>
      </c>
      <c r="F5814">
        <f t="shared" si="3549"/>
        <v>11</v>
      </c>
      <c r="G5814" s="1" t="str">
        <f t="shared" si="3550"/>
        <v>11:00</v>
      </c>
      <c r="H5814" t="str">
        <f t="shared" ref="H5814:H5815" si="3590">H5813</f>
        <v>Elly️‍</v>
      </c>
      <c r="I5814" t="str">
        <f t="shared" ref="I5814:I5815" si="3591">I5813</f>
        <v>Makan di Tempat</v>
      </c>
      <c r="J5814" t="str">
        <f t="shared" ref="J5814:J5815" si="3592">J5813</f>
        <v>QR Statis</v>
      </c>
      <c r="L5814" t="str">
        <f t="shared" si="3551"/>
        <v>Unknown</v>
      </c>
      <c r="M5814" t="s">
        <v>63</v>
      </c>
      <c r="N5814" t="str">
        <f t="shared" si="3552"/>
        <v>Product</v>
      </c>
      <c r="P5814" t="s">
        <v>40</v>
      </c>
      <c r="S5814" s="1">
        <v>1</v>
      </c>
      <c r="T5814" s="2">
        <v>12000</v>
      </c>
      <c r="U5814" s="2">
        <v>12000</v>
      </c>
    </row>
    <row r="5815" spans="1:22" x14ac:dyDescent="0.3">
      <c r="A5815" t="str">
        <f t="shared" si="3589"/>
        <v xml:space="preserve">S/260425/1/31
</v>
      </c>
      <c r="B5815" t="s">
        <v>11757</v>
      </c>
      <c r="C5815" t="str">
        <f t="shared" si="3546"/>
        <v>Saturday</v>
      </c>
      <c r="D5815" t="str">
        <f t="shared" si="3547"/>
        <v>April</v>
      </c>
      <c r="E5815" s="9">
        <f t="shared" si="3548"/>
        <v>46137</v>
      </c>
      <c r="F5815">
        <f t="shared" si="3549"/>
        <v>11</v>
      </c>
      <c r="G5815" s="1" t="str">
        <f t="shared" si="3550"/>
        <v>11:00</v>
      </c>
      <c r="H5815" t="str">
        <f t="shared" si="3590"/>
        <v>Elly️‍</v>
      </c>
      <c r="I5815" t="str">
        <f t="shared" si="3591"/>
        <v>Makan di Tempat</v>
      </c>
      <c r="J5815" t="str">
        <f t="shared" si="3592"/>
        <v>QR Statis</v>
      </c>
      <c r="L5815" t="str">
        <f t="shared" si="3551"/>
        <v>Unknown</v>
      </c>
      <c r="M5815" t="s">
        <v>278</v>
      </c>
      <c r="N5815" t="str">
        <f t="shared" si="3552"/>
        <v>Product</v>
      </c>
      <c r="P5815" t="s">
        <v>26</v>
      </c>
      <c r="Q5815" t="s">
        <v>72</v>
      </c>
      <c r="S5815" s="1">
        <v>2</v>
      </c>
      <c r="T5815" s="2">
        <v>20000</v>
      </c>
      <c r="U5815" s="2">
        <v>40000</v>
      </c>
    </row>
    <row r="5816" spans="1:22" x14ac:dyDescent="0.3">
      <c r="A5816" t="s">
        <v>11760</v>
      </c>
      <c r="B5816" t="s">
        <v>11761</v>
      </c>
      <c r="C5816" t="str">
        <f t="shared" si="3546"/>
        <v>Saturday</v>
      </c>
      <c r="D5816" t="str">
        <f t="shared" si="3547"/>
        <v>April</v>
      </c>
      <c r="E5816" s="9">
        <f t="shared" si="3548"/>
        <v>46137</v>
      </c>
      <c r="F5816">
        <f t="shared" si="3549"/>
        <v>11</v>
      </c>
      <c r="G5816" s="1" t="str">
        <f t="shared" si="3550"/>
        <v>11:00</v>
      </c>
      <c r="H5816" t="s">
        <v>13903</v>
      </c>
      <c r="I5816" t="s">
        <v>21</v>
      </c>
      <c r="J5816" t="s">
        <v>22</v>
      </c>
      <c r="K5816" t="s">
        <v>24</v>
      </c>
      <c r="L5816" t="str">
        <f t="shared" si="3551"/>
        <v>Unknown</v>
      </c>
      <c r="M5816" t="s">
        <v>126</v>
      </c>
      <c r="N5816" t="str">
        <f t="shared" si="3552"/>
        <v>Product</v>
      </c>
      <c r="P5816" t="s">
        <v>26</v>
      </c>
      <c r="Q5816" t="s">
        <v>72</v>
      </c>
      <c r="S5816" s="1">
        <v>1</v>
      </c>
      <c r="T5816" s="2">
        <v>21000</v>
      </c>
      <c r="U5816" s="2">
        <v>21000</v>
      </c>
      <c r="V5816" s="2">
        <v>41000</v>
      </c>
    </row>
    <row r="5817" spans="1:22" x14ac:dyDescent="0.3">
      <c r="A5817" t="str">
        <f>A5816</f>
        <v xml:space="preserve">S/260425/1/32
</v>
      </c>
      <c r="B5817" t="s">
        <v>11761</v>
      </c>
      <c r="C5817" t="str">
        <f t="shared" si="3546"/>
        <v>Saturday</v>
      </c>
      <c r="D5817" t="str">
        <f t="shared" si="3547"/>
        <v>April</v>
      </c>
      <c r="E5817" s="9">
        <f t="shared" si="3548"/>
        <v>46137</v>
      </c>
      <c r="F5817">
        <f t="shared" si="3549"/>
        <v>11</v>
      </c>
      <c r="G5817" s="1" t="str">
        <f t="shared" si="3550"/>
        <v>11:00</v>
      </c>
      <c r="H5817" t="str">
        <f>H5816</f>
        <v>Elly️‍</v>
      </c>
      <c r="I5817" t="str">
        <f>I5816</f>
        <v>Makan di Tempat</v>
      </c>
      <c r="J5817" t="str">
        <f>J5816</f>
        <v>QR Statis</v>
      </c>
      <c r="L5817" t="str">
        <f t="shared" si="3551"/>
        <v>Unknown</v>
      </c>
      <c r="M5817" t="s">
        <v>51</v>
      </c>
      <c r="N5817" t="str">
        <f t="shared" si="3552"/>
        <v>Product</v>
      </c>
      <c r="P5817" t="s">
        <v>52</v>
      </c>
      <c r="Q5817" t="s">
        <v>72</v>
      </c>
      <c r="S5817" s="1">
        <v>1</v>
      </c>
      <c r="T5817" s="2">
        <v>20000</v>
      </c>
      <c r="U5817" s="2">
        <v>20000</v>
      </c>
    </row>
    <row r="5818" spans="1:22" x14ac:dyDescent="0.3">
      <c r="A5818" t="s">
        <v>11764</v>
      </c>
      <c r="B5818" t="s">
        <v>11765</v>
      </c>
      <c r="C5818" t="str">
        <f t="shared" si="3546"/>
        <v>Saturday</v>
      </c>
      <c r="D5818" t="str">
        <f t="shared" si="3547"/>
        <v>April</v>
      </c>
      <c r="E5818" s="9">
        <f t="shared" si="3548"/>
        <v>46137</v>
      </c>
      <c r="F5818">
        <f t="shared" si="3549"/>
        <v>11</v>
      </c>
      <c r="G5818" s="1" t="str">
        <f t="shared" si="3550"/>
        <v>11:00</v>
      </c>
      <c r="H5818" t="s">
        <v>13903</v>
      </c>
      <c r="I5818" t="s">
        <v>21</v>
      </c>
      <c r="J5818" t="s">
        <v>22</v>
      </c>
      <c r="K5818" t="s">
        <v>24</v>
      </c>
      <c r="L5818" t="str">
        <f t="shared" si="3551"/>
        <v>Unknown</v>
      </c>
      <c r="M5818" t="s">
        <v>287</v>
      </c>
      <c r="N5818" t="str">
        <f t="shared" si="3552"/>
        <v>Product</v>
      </c>
      <c r="P5818" t="s">
        <v>26</v>
      </c>
      <c r="Q5818" t="s">
        <v>27</v>
      </c>
      <c r="S5818" s="1">
        <v>1</v>
      </c>
      <c r="T5818" s="2">
        <v>22000</v>
      </c>
      <c r="U5818" s="2">
        <v>22000</v>
      </c>
      <c r="V5818" s="2">
        <v>68000</v>
      </c>
    </row>
    <row r="5819" spans="1:22" x14ac:dyDescent="0.3">
      <c r="A5819" t="str">
        <f t="shared" ref="A5819:A5820" si="3593">A5818</f>
        <v xml:space="preserve">S/260425/1/33
</v>
      </c>
      <c r="B5819" t="s">
        <v>11765</v>
      </c>
      <c r="C5819" t="str">
        <f t="shared" si="3546"/>
        <v>Saturday</v>
      </c>
      <c r="D5819" t="str">
        <f t="shared" si="3547"/>
        <v>April</v>
      </c>
      <c r="E5819" s="9">
        <f t="shared" si="3548"/>
        <v>46137</v>
      </c>
      <c r="F5819">
        <f t="shared" si="3549"/>
        <v>11</v>
      </c>
      <c r="G5819" s="1" t="str">
        <f t="shared" si="3550"/>
        <v>11:00</v>
      </c>
      <c r="H5819" t="str">
        <f t="shared" ref="H5819:H5820" si="3594">H5818</f>
        <v>Elly️‍</v>
      </c>
      <c r="I5819" t="str">
        <f t="shared" ref="I5819:I5820" si="3595">I5818</f>
        <v>Makan di Tempat</v>
      </c>
      <c r="J5819" t="str">
        <f t="shared" ref="J5819:J5820" si="3596">J5818</f>
        <v>QR Statis</v>
      </c>
      <c r="L5819" t="str">
        <f t="shared" si="3551"/>
        <v>Unknown</v>
      </c>
      <c r="M5819" t="s">
        <v>25</v>
      </c>
      <c r="N5819" t="str">
        <f t="shared" si="3552"/>
        <v>Product</v>
      </c>
      <c r="P5819" t="s">
        <v>26</v>
      </c>
      <c r="Q5819" t="s">
        <v>27</v>
      </c>
      <c r="S5819" s="1">
        <v>1</v>
      </c>
      <c r="T5819" s="2">
        <v>22000</v>
      </c>
      <c r="U5819" s="2">
        <v>22000</v>
      </c>
    </row>
    <row r="5820" spans="1:22" x14ac:dyDescent="0.3">
      <c r="A5820" t="str">
        <f t="shared" si="3593"/>
        <v xml:space="preserve">S/260425/1/33
</v>
      </c>
      <c r="B5820" t="s">
        <v>11765</v>
      </c>
      <c r="C5820" t="str">
        <f t="shared" si="3546"/>
        <v>Saturday</v>
      </c>
      <c r="D5820" t="str">
        <f t="shared" si="3547"/>
        <v>April</v>
      </c>
      <c r="E5820" s="9">
        <f t="shared" si="3548"/>
        <v>46137</v>
      </c>
      <c r="F5820">
        <f t="shared" si="3549"/>
        <v>11</v>
      </c>
      <c r="G5820" s="1" t="str">
        <f t="shared" si="3550"/>
        <v>11:00</v>
      </c>
      <c r="H5820" t="str">
        <f t="shared" si="3594"/>
        <v>Elly️‍</v>
      </c>
      <c r="I5820" t="str">
        <f t="shared" si="3595"/>
        <v>Makan di Tempat</v>
      </c>
      <c r="J5820" t="str">
        <f t="shared" si="3596"/>
        <v>QR Statis</v>
      </c>
      <c r="L5820" t="str">
        <f t="shared" si="3551"/>
        <v>Unknown</v>
      </c>
      <c r="M5820" t="s">
        <v>631</v>
      </c>
      <c r="N5820" t="str">
        <f t="shared" si="3552"/>
        <v>Product</v>
      </c>
      <c r="P5820" t="s">
        <v>31</v>
      </c>
      <c r="Q5820" t="s">
        <v>27</v>
      </c>
      <c r="S5820" s="1">
        <v>1</v>
      </c>
      <c r="T5820" s="2">
        <v>24000</v>
      </c>
      <c r="U5820" s="2">
        <v>24000</v>
      </c>
    </row>
    <row r="5821" spans="1:22" x14ac:dyDescent="0.3">
      <c r="A5821" t="s">
        <v>11768</v>
      </c>
      <c r="B5821" t="s">
        <v>11769</v>
      </c>
      <c r="C5821" t="str">
        <f t="shared" si="3546"/>
        <v>Saturday</v>
      </c>
      <c r="D5821" t="str">
        <f t="shared" si="3547"/>
        <v>April</v>
      </c>
      <c r="E5821" s="9">
        <f t="shared" si="3548"/>
        <v>46137</v>
      </c>
      <c r="F5821">
        <f t="shared" si="3549"/>
        <v>11</v>
      </c>
      <c r="G5821" s="1" t="str">
        <f t="shared" si="3550"/>
        <v>11:00</v>
      </c>
      <c r="H5821" t="s">
        <v>13903</v>
      </c>
      <c r="I5821" t="s">
        <v>21</v>
      </c>
      <c r="J5821" t="s">
        <v>49</v>
      </c>
      <c r="K5821" t="s">
        <v>24</v>
      </c>
      <c r="L5821" t="str">
        <f t="shared" si="3551"/>
        <v>Unknown</v>
      </c>
      <c r="M5821" t="s">
        <v>561</v>
      </c>
      <c r="N5821" t="str">
        <f t="shared" si="3552"/>
        <v>Product</v>
      </c>
      <c r="P5821" t="s">
        <v>198</v>
      </c>
      <c r="Q5821" t="s">
        <v>27</v>
      </c>
      <c r="S5821" s="1">
        <v>1</v>
      </c>
      <c r="T5821" s="2">
        <v>24000</v>
      </c>
      <c r="U5821" s="2">
        <v>24000</v>
      </c>
      <c r="V5821" s="2">
        <v>24000</v>
      </c>
    </row>
    <row r="5822" spans="1:22" x14ac:dyDescent="0.3">
      <c r="A5822" t="s">
        <v>11772</v>
      </c>
      <c r="B5822" t="s">
        <v>11773</v>
      </c>
      <c r="C5822" t="str">
        <f t="shared" si="3546"/>
        <v>Saturday</v>
      </c>
      <c r="D5822" t="str">
        <f t="shared" si="3547"/>
        <v>April</v>
      </c>
      <c r="E5822" s="9">
        <f t="shared" si="3548"/>
        <v>46137</v>
      </c>
      <c r="F5822">
        <f t="shared" si="3549"/>
        <v>12</v>
      </c>
      <c r="G5822" s="1" t="str">
        <f t="shared" si="3550"/>
        <v>12:00</v>
      </c>
      <c r="H5822" t="s">
        <v>13903</v>
      </c>
      <c r="I5822" t="s">
        <v>21</v>
      </c>
      <c r="J5822" t="s">
        <v>49</v>
      </c>
      <c r="K5822" t="s">
        <v>24</v>
      </c>
      <c r="L5822" t="str">
        <f t="shared" si="3551"/>
        <v>Unknown</v>
      </c>
      <c r="M5822" t="s">
        <v>162</v>
      </c>
      <c r="N5822" t="str">
        <f t="shared" si="3552"/>
        <v>Product</v>
      </c>
      <c r="P5822" t="s">
        <v>52</v>
      </c>
      <c r="Q5822" t="s">
        <v>72</v>
      </c>
      <c r="S5822" s="1">
        <v>1</v>
      </c>
      <c r="T5822" s="2">
        <v>20000</v>
      </c>
      <c r="U5822" s="2">
        <v>20000</v>
      </c>
      <c r="V5822" s="2">
        <v>40000</v>
      </c>
    </row>
    <row r="5823" spans="1:22" x14ac:dyDescent="0.3">
      <c r="A5823" t="str">
        <f>A5822</f>
        <v xml:space="preserve">S/260425/1/35
</v>
      </c>
      <c r="B5823" t="s">
        <v>11773</v>
      </c>
      <c r="C5823" t="str">
        <f t="shared" si="3546"/>
        <v>Saturday</v>
      </c>
      <c r="D5823" t="str">
        <f t="shared" si="3547"/>
        <v>April</v>
      </c>
      <c r="E5823" s="9">
        <f t="shared" si="3548"/>
        <v>46137</v>
      </c>
      <c r="F5823">
        <f t="shared" si="3549"/>
        <v>12</v>
      </c>
      <c r="G5823" s="1" t="str">
        <f t="shared" si="3550"/>
        <v>12:00</v>
      </c>
      <c r="H5823" t="str">
        <f>H5822</f>
        <v>Elly️‍</v>
      </c>
      <c r="I5823" t="str">
        <f>I5822</f>
        <v>Makan di Tempat</v>
      </c>
      <c r="J5823" t="str">
        <f>J5822</f>
        <v>Tunai</v>
      </c>
      <c r="L5823" t="str">
        <f t="shared" si="3551"/>
        <v>Unknown</v>
      </c>
      <c r="M5823" t="s">
        <v>30</v>
      </c>
      <c r="N5823" t="str">
        <f t="shared" si="3552"/>
        <v>Product</v>
      </c>
      <c r="P5823" t="s">
        <v>31</v>
      </c>
      <c r="Q5823" t="s">
        <v>72</v>
      </c>
      <c r="S5823" s="1">
        <v>1</v>
      </c>
      <c r="T5823" s="2">
        <v>20000</v>
      </c>
      <c r="U5823" s="2">
        <v>20000</v>
      </c>
    </row>
    <row r="5824" spans="1:22" x14ac:dyDescent="0.3">
      <c r="A5824" t="s">
        <v>11776</v>
      </c>
      <c r="B5824" t="s">
        <v>11777</v>
      </c>
      <c r="C5824" t="str">
        <f t="shared" si="3546"/>
        <v>Saturday</v>
      </c>
      <c r="D5824" t="str">
        <f t="shared" si="3547"/>
        <v>April</v>
      </c>
      <c r="E5824" s="9">
        <f t="shared" si="3548"/>
        <v>46137</v>
      </c>
      <c r="F5824">
        <f t="shared" si="3549"/>
        <v>12</v>
      </c>
      <c r="G5824" s="1" t="str">
        <f t="shared" si="3550"/>
        <v>12:00</v>
      </c>
      <c r="H5824" t="s">
        <v>13903</v>
      </c>
      <c r="I5824" t="s">
        <v>21</v>
      </c>
      <c r="J5824" t="s">
        <v>22</v>
      </c>
      <c r="K5824" t="s">
        <v>9589</v>
      </c>
      <c r="L5824" t="str">
        <f t="shared" si="3551"/>
        <v>Identified</v>
      </c>
      <c r="M5824" t="s">
        <v>139</v>
      </c>
      <c r="N5824" t="str">
        <f t="shared" si="3552"/>
        <v>Product</v>
      </c>
      <c r="P5824" t="s">
        <v>59</v>
      </c>
      <c r="S5824" s="1">
        <v>1</v>
      </c>
      <c r="T5824" s="2">
        <v>20000</v>
      </c>
      <c r="U5824" s="2">
        <v>20000</v>
      </c>
      <c r="V5824" s="2">
        <v>43000</v>
      </c>
    </row>
    <row r="5825" spans="1:22" x14ac:dyDescent="0.3">
      <c r="A5825" t="str">
        <f>A5824</f>
        <v xml:space="preserve">S/260425/1/36
</v>
      </c>
      <c r="B5825" t="s">
        <v>11777</v>
      </c>
      <c r="C5825" t="str">
        <f t="shared" si="3546"/>
        <v>Saturday</v>
      </c>
      <c r="D5825" t="str">
        <f t="shared" si="3547"/>
        <v>April</v>
      </c>
      <c r="E5825" s="9">
        <f t="shared" si="3548"/>
        <v>46137</v>
      </c>
      <c r="F5825">
        <f t="shared" si="3549"/>
        <v>12</v>
      </c>
      <c r="G5825" s="1" t="str">
        <f t="shared" si="3550"/>
        <v>12:00</v>
      </c>
      <c r="H5825" t="str">
        <f>H5824</f>
        <v>Elly️‍</v>
      </c>
      <c r="I5825" t="str">
        <f>I5824</f>
        <v>Makan di Tempat</v>
      </c>
      <c r="J5825" t="str">
        <f>J5824</f>
        <v>QR Statis</v>
      </c>
      <c r="L5825" t="str">
        <f t="shared" si="3551"/>
        <v>Unknown</v>
      </c>
      <c r="M5825" t="s">
        <v>83</v>
      </c>
      <c r="N5825" t="str">
        <f t="shared" si="3552"/>
        <v>Product</v>
      </c>
      <c r="P5825" t="s">
        <v>52</v>
      </c>
      <c r="Q5825" t="s">
        <v>27</v>
      </c>
      <c r="S5825" s="1">
        <v>1</v>
      </c>
      <c r="T5825" s="2">
        <v>23000</v>
      </c>
      <c r="U5825" s="2">
        <v>23000</v>
      </c>
    </row>
    <row r="5826" spans="1:22" x14ac:dyDescent="0.3">
      <c r="A5826" t="s">
        <v>11780</v>
      </c>
      <c r="B5826" t="s">
        <v>11781</v>
      </c>
      <c r="C5826" t="str">
        <f t="shared" si="3546"/>
        <v>Saturday</v>
      </c>
      <c r="D5826" t="str">
        <f t="shared" si="3547"/>
        <v>April</v>
      </c>
      <c r="E5826" s="9">
        <f t="shared" si="3548"/>
        <v>46137</v>
      </c>
      <c r="F5826">
        <f t="shared" si="3549"/>
        <v>12</v>
      </c>
      <c r="G5826" s="1" t="str">
        <f t="shared" si="3550"/>
        <v>12:00</v>
      </c>
      <c r="H5826" t="s">
        <v>13903</v>
      </c>
      <c r="I5826" t="s">
        <v>21</v>
      </c>
      <c r="J5826" t="s">
        <v>49</v>
      </c>
      <c r="K5826" t="s">
        <v>9589</v>
      </c>
      <c r="L5826" t="str">
        <f t="shared" si="3551"/>
        <v>Identified</v>
      </c>
      <c r="M5826" t="s">
        <v>139</v>
      </c>
      <c r="N5826" t="str">
        <f t="shared" si="3552"/>
        <v>Product</v>
      </c>
      <c r="P5826" t="s">
        <v>59</v>
      </c>
      <c r="S5826" s="1">
        <v>1</v>
      </c>
      <c r="T5826" s="2">
        <v>20000</v>
      </c>
      <c r="U5826" s="2">
        <v>20000</v>
      </c>
      <c r="V5826" s="2">
        <v>43000</v>
      </c>
    </row>
    <row r="5827" spans="1:22" x14ac:dyDescent="0.3">
      <c r="A5827" t="str">
        <f>A5826</f>
        <v xml:space="preserve">S/260425/1/37
</v>
      </c>
      <c r="B5827" t="s">
        <v>11781</v>
      </c>
      <c r="C5827" t="str">
        <f t="shared" ref="C5827:C5890" si="3597">TEXT(DATEVALUE(LEFT(B5827,FIND(",",B5827)-1)),"dddd")</f>
        <v>Saturday</v>
      </c>
      <c r="D5827" t="str">
        <f t="shared" ref="D5827:D5890" si="3598">TEXT(DATEVALUE(LEFT(B5827,FIND(",",B5827)-1)),"mmmm")</f>
        <v>April</v>
      </c>
      <c r="E5827" s="9">
        <f t="shared" ref="E5827:E5890" si="3599">IF(B5827="","",DATEVALUE(LEFT(B5827,FIND(",",B5827)-1)))</f>
        <v>46137</v>
      </c>
      <c r="F5827">
        <f t="shared" ref="F5827:F5890" si="3600">HOUR(TIMEVALUE(RIGHT(B5827,8)))</f>
        <v>12</v>
      </c>
      <c r="G5827" s="1" t="str">
        <f t="shared" ref="G5827:G5890" si="3601">TEXT(TIME(HOUR(TIMEVALUE(RIGHT(B5827,8))),0,0),"hh:mm")</f>
        <v>12:00</v>
      </c>
      <c r="H5827" t="str">
        <f>H5826</f>
        <v>Elly️‍</v>
      </c>
      <c r="I5827" t="str">
        <f>I5826</f>
        <v>Makan di Tempat</v>
      </c>
      <c r="J5827" t="str">
        <f>J5826</f>
        <v>Tunai</v>
      </c>
      <c r="L5827" t="str">
        <f t="shared" ref="L5827:L5890" si="3602">IF(OR(K5827="",K5827="-"),"Unknown","Identified")</f>
        <v>Unknown</v>
      </c>
      <c r="M5827" t="s">
        <v>51</v>
      </c>
      <c r="N5827" t="str">
        <f t="shared" ref="N5827:N5890" si="3603">IF(ISNUMBER(SEARCH("Diskon",M5827)),"Discount","Product")</f>
        <v>Product</v>
      </c>
      <c r="P5827" t="s">
        <v>52</v>
      </c>
      <c r="Q5827" t="s">
        <v>27</v>
      </c>
      <c r="S5827" s="1">
        <v>1</v>
      </c>
      <c r="T5827" s="2">
        <v>23000</v>
      </c>
      <c r="U5827" s="2">
        <v>23000</v>
      </c>
    </row>
    <row r="5828" spans="1:22" x14ac:dyDescent="0.3">
      <c r="A5828" t="s">
        <v>11784</v>
      </c>
      <c r="B5828" t="s">
        <v>11785</v>
      </c>
      <c r="C5828" t="str">
        <f t="shared" si="3597"/>
        <v>Saturday</v>
      </c>
      <c r="D5828" t="str">
        <f t="shared" si="3598"/>
        <v>April</v>
      </c>
      <c r="E5828" s="9">
        <f t="shared" si="3599"/>
        <v>46137</v>
      </c>
      <c r="F5828">
        <f t="shared" si="3600"/>
        <v>12</v>
      </c>
      <c r="G5828" s="1" t="str">
        <f t="shared" si="3601"/>
        <v>12:00</v>
      </c>
      <c r="H5828" t="s">
        <v>13903</v>
      </c>
      <c r="I5828" t="s">
        <v>21</v>
      </c>
      <c r="J5828" t="s">
        <v>22</v>
      </c>
      <c r="K5828" t="s">
        <v>11786</v>
      </c>
      <c r="L5828" t="str">
        <f t="shared" si="3602"/>
        <v>Identified</v>
      </c>
      <c r="M5828" t="s">
        <v>134</v>
      </c>
      <c r="N5828" t="str">
        <f t="shared" si="3603"/>
        <v>Product</v>
      </c>
      <c r="P5828" t="s">
        <v>36</v>
      </c>
      <c r="Q5828" t="s">
        <v>27</v>
      </c>
      <c r="S5828" s="1">
        <v>1</v>
      </c>
      <c r="T5828" s="2">
        <v>21000</v>
      </c>
      <c r="U5828" s="2">
        <v>21000</v>
      </c>
      <c r="V5828" s="2">
        <v>81000</v>
      </c>
    </row>
    <row r="5829" spans="1:22" x14ac:dyDescent="0.3">
      <c r="A5829" t="str">
        <f t="shared" ref="A5829:A5830" si="3604">A5828</f>
        <v xml:space="preserve">S/260425/1/38
</v>
      </c>
      <c r="B5829" t="s">
        <v>11785</v>
      </c>
      <c r="C5829" t="str">
        <f t="shared" si="3597"/>
        <v>Saturday</v>
      </c>
      <c r="D5829" t="str">
        <f t="shared" si="3598"/>
        <v>April</v>
      </c>
      <c r="E5829" s="9">
        <f t="shared" si="3599"/>
        <v>46137</v>
      </c>
      <c r="F5829">
        <f t="shared" si="3600"/>
        <v>12</v>
      </c>
      <c r="G5829" s="1" t="str">
        <f t="shared" si="3601"/>
        <v>12:00</v>
      </c>
      <c r="H5829" t="str">
        <f t="shared" ref="H5829:H5830" si="3605">H5828</f>
        <v>Elly️‍</v>
      </c>
      <c r="I5829" t="str">
        <f t="shared" ref="I5829:I5830" si="3606">I5828</f>
        <v>Makan di Tempat</v>
      </c>
      <c r="J5829" t="str">
        <f t="shared" ref="J5829:J5830" si="3607">J5828</f>
        <v>QR Statis</v>
      </c>
      <c r="L5829" t="str">
        <f t="shared" si="3602"/>
        <v>Unknown</v>
      </c>
      <c r="M5829" t="s">
        <v>162</v>
      </c>
      <c r="N5829" t="str">
        <f t="shared" si="3603"/>
        <v>Product</v>
      </c>
      <c r="P5829" t="s">
        <v>52</v>
      </c>
      <c r="Q5829" t="s">
        <v>72</v>
      </c>
      <c r="S5829" s="1">
        <v>1</v>
      </c>
      <c r="T5829" s="2">
        <v>20000</v>
      </c>
      <c r="U5829" s="2">
        <v>20000</v>
      </c>
    </row>
    <row r="5830" spans="1:22" x14ac:dyDescent="0.3">
      <c r="A5830" t="str">
        <f t="shared" si="3604"/>
        <v xml:space="preserve">S/260425/1/38
</v>
      </c>
      <c r="B5830" t="s">
        <v>11785</v>
      </c>
      <c r="C5830" t="str">
        <f t="shared" si="3597"/>
        <v>Saturday</v>
      </c>
      <c r="D5830" t="str">
        <f t="shared" si="3598"/>
        <v>April</v>
      </c>
      <c r="E5830" s="9">
        <f t="shared" si="3599"/>
        <v>46137</v>
      </c>
      <c r="F5830">
        <f t="shared" si="3600"/>
        <v>12</v>
      </c>
      <c r="G5830" s="1" t="str">
        <f t="shared" si="3601"/>
        <v>12:00</v>
      </c>
      <c r="H5830" t="str">
        <f t="shared" si="3605"/>
        <v>Elly️‍</v>
      </c>
      <c r="I5830" t="str">
        <f t="shared" si="3606"/>
        <v>Makan di Tempat</v>
      </c>
      <c r="J5830" t="str">
        <f t="shared" si="3607"/>
        <v>QR Statis</v>
      </c>
      <c r="L5830" t="str">
        <f t="shared" si="3602"/>
        <v>Unknown</v>
      </c>
      <c r="M5830" t="s">
        <v>435</v>
      </c>
      <c r="N5830" t="str">
        <f t="shared" si="3603"/>
        <v>Product</v>
      </c>
      <c r="P5830" t="s">
        <v>105</v>
      </c>
      <c r="S5830" s="1">
        <v>2</v>
      </c>
      <c r="T5830" s="2">
        <v>20000</v>
      </c>
      <c r="U5830" s="2">
        <v>40000</v>
      </c>
    </row>
    <row r="5831" spans="1:22" x14ac:dyDescent="0.3">
      <c r="A5831" t="s">
        <v>11789</v>
      </c>
      <c r="B5831" t="s">
        <v>11790</v>
      </c>
      <c r="C5831" t="str">
        <f t="shared" si="3597"/>
        <v>Saturday</v>
      </c>
      <c r="D5831" t="str">
        <f t="shared" si="3598"/>
        <v>April</v>
      </c>
      <c r="E5831" s="9">
        <f t="shared" si="3599"/>
        <v>46137</v>
      </c>
      <c r="F5831">
        <f t="shared" si="3600"/>
        <v>12</v>
      </c>
      <c r="G5831" s="1" t="str">
        <f t="shared" si="3601"/>
        <v>12:00</v>
      </c>
      <c r="H5831" t="s">
        <v>13903</v>
      </c>
      <c r="I5831" t="s">
        <v>21</v>
      </c>
      <c r="J5831" t="s">
        <v>49</v>
      </c>
      <c r="K5831" t="s">
        <v>24</v>
      </c>
      <c r="L5831" t="str">
        <f t="shared" si="3602"/>
        <v>Unknown</v>
      </c>
      <c r="M5831" t="s">
        <v>104</v>
      </c>
      <c r="N5831" t="str">
        <f t="shared" si="3603"/>
        <v>Product</v>
      </c>
      <c r="P5831" t="s">
        <v>105</v>
      </c>
      <c r="S5831" s="1">
        <v>1</v>
      </c>
      <c r="T5831" s="2">
        <v>20000</v>
      </c>
      <c r="U5831" s="2">
        <v>20000</v>
      </c>
      <c r="V5831" s="2">
        <v>44000</v>
      </c>
    </row>
    <row r="5832" spans="1:22" x14ac:dyDescent="0.3">
      <c r="A5832" t="str">
        <f>A5831</f>
        <v xml:space="preserve">S/260425/1/39
</v>
      </c>
      <c r="B5832" t="s">
        <v>11790</v>
      </c>
      <c r="C5832" t="str">
        <f t="shared" si="3597"/>
        <v>Saturday</v>
      </c>
      <c r="D5832" t="str">
        <f t="shared" si="3598"/>
        <v>April</v>
      </c>
      <c r="E5832" s="9">
        <f t="shared" si="3599"/>
        <v>46137</v>
      </c>
      <c r="F5832">
        <f t="shared" si="3600"/>
        <v>12</v>
      </c>
      <c r="G5832" s="1" t="str">
        <f t="shared" si="3601"/>
        <v>12:00</v>
      </c>
      <c r="H5832" t="str">
        <f>H5831</f>
        <v>Elly️‍</v>
      </c>
      <c r="I5832" t="str">
        <f>I5831</f>
        <v>Makan di Tempat</v>
      </c>
      <c r="J5832" t="str">
        <f>J5831</f>
        <v>Tunai</v>
      </c>
      <c r="L5832" t="str">
        <f t="shared" si="3602"/>
        <v>Unknown</v>
      </c>
      <c r="M5832" t="s">
        <v>591</v>
      </c>
      <c r="N5832" t="str">
        <f t="shared" si="3603"/>
        <v>Product</v>
      </c>
      <c r="P5832" t="s">
        <v>31</v>
      </c>
      <c r="Q5832" t="s">
        <v>27</v>
      </c>
      <c r="S5832" s="1">
        <v>1</v>
      </c>
      <c r="T5832" s="2">
        <v>24000</v>
      </c>
      <c r="U5832" s="2">
        <v>24000</v>
      </c>
    </row>
    <row r="5833" spans="1:22" x14ac:dyDescent="0.3">
      <c r="A5833" t="s">
        <v>11793</v>
      </c>
      <c r="B5833" t="s">
        <v>11794</v>
      </c>
      <c r="C5833" t="str">
        <f t="shared" si="3597"/>
        <v>Saturday</v>
      </c>
      <c r="D5833" t="str">
        <f t="shared" si="3598"/>
        <v>April</v>
      </c>
      <c r="E5833" s="9">
        <f t="shared" si="3599"/>
        <v>46137</v>
      </c>
      <c r="F5833">
        <f t="shared" si="3600"/>
        <v>12</v>
      </c>
      <c r="G5833" s="1" t="str">
        <f t="shared" si="3601"/>
        <v>12:00</v>
      </c>
      <c r="H5833" t="s">
        <v>13903</v>
      </c>
      <c r="I5833" t="s">
        <v>21</v>
      </c>
      <c r="J5833" t="s">
        <v>22</v>
      </c>
      <c r="K5833" t="s">
        <v>2482</v>
      </c>
      <c r="L5833" t="str">
        <f t="shared" si="3602"/>
        <v>Identified</v>
      </c>
      <c r="M5833" t="s">
        <v>162</v>
      </c>
      <c r="N5833" t="str">
        <f t="shared" si="3603"/>
        <v>Product</v>
      </c>
      <c r="P5833" t="s">
        <v>52</v>
      </c>
      <c r="Q5833" t="s">
        <v>27</v>
      </c>
      <c r="S5833" s="1">
        <v>1</v>
      </c>
      <c r="T5833" s="2">
        <v>23000</v>
      </c>
      <c r="U5833" s="2">
        <v>23000</v>
      </c>
      <c r="V5833" s="2">
        <v>43000</v>
      </c>
    </row>
    <row r="5834" spans="1:22" x14ac:dyDescent="0.3">
      <c r="A5834" t="str">
        <f>A5833</f>
        <v xml:space="preserve">S/260425/1/40
</v>
      </c>
      <c r="B5834" t="s">
        <v>11794</v>
      </c>
      <c r="C5834" t="str">
        <f t="shared" si="3597"/>
        <v>Saturday</v>
      </c>
      <c r="D5834" t="str">
        <f t="shared" si="3598"/>
        <v>April</v>
      </c>
      <c r="E5834" s="9">
        <f t="shared" si="3599"/>
        <v>46137</v>
      </c>
      <c r="F5834">
        <f t="shared" si="3600"/>
        <v>12</v>
      </c>
      <c r="G5834" s="1" t="str">
        <f t="shared" si="3601"/>
        <v>12:00</v>
      </c>
      <c r="H5834" t="str">
        <f>H5833</f>
        <v>Elly️‍</v>
      </c>
      <c r="I5834" t="str">
        <f>I5833</f>
        <v>Makan di Tempat</v>
      </c>
      <c r="J5834" t="str">
        <f>J5833</f>
        <v>QR Statis</v>
      </c>
      <c r="L5834" t="str">
        <f t="shared" si="3602"/>
        <v>Unknown</v>
      </c>
      <c r="M5834" t="s">
        <v>249</v>
      </c>
      <c r="N5834" t="str">
        <f t="shared" si="3603"/>
        <v>Product</v>
      </c>
      <c r="P5834" t="s">
        <v>105</v>
      </c>
      <c r="S5834" s="1">
        <v>1</v>
      </c>
      <c r="T5834" s="2">
        <v>20000</v>
      </c>
      <c r="U5834" s="2">
        <v>20000</v>
      </c>
    </row>
    <row r="5835" spans="1:22" x14ac:dyDescent="0.3">
      <c r="A5835" t="s">
        <v>11797</v>
      </c>
      <c r="B5835" t="s">
        <v>11798</v>
      </c>
      <c r="C5835" t="str">
        <f t="shared" si="3597"/>
        <v>Saturday</v>
      </c>
      <c r="D5835" t="str">
        <f t="shared" si="3598"/>
        <v>April</v>
      </c>
      <c r="E5835" s="9">
        <f t="shared" si="3599"/>
        <v>46137</v>
      </c>
      <c r="F5835">
        <f t="shared" si="3600"/>
        <v>12</v>
      </c>
      <c r="G5835" s="1" t="str">
        <f t="shared" si="3601"/>
        <v>12:00</v>
      </c>
      <c r="H5835" t="s">
        <v>13903</v>
      </c>
      <c r="I5835" t="s">
        <v>21</v>
      </c>
      <c r="J5835" t="s">
        <v>49</v>
      </c>
      <c r="K5835" t="s">
        <v>24</v>
      </c>
      <c r="L5835" t="str">
        <f t="shared" si="3602"/>
        <v>Unknown</v>
      </c>
      <c r="M5835" t="s">
        <v>35</v>
      </c>
      <c r="N5835" t="str">
        <f t="shared" si="3603"/>
        <v>Product</v>
      </c>
      <c r="P5835" t="s">
        <v>36</v>
      </c>
      <c r="Q5835" t="s">
        <v>72</v>
      </c>
      <c r="S5835" s="1">
        <v>1</v>
      </c>
      <c r="T5835" s="2">
        <v>17000</v>
      </c>
      <c r="U5835" s="2">
        <v>17000</v>
      </c>
      <c r="V5835" s="2">
        <v>37000</v>
      </c>
    </row>
    <row r="5836" spans="1:22" x14ac:dyDescent="0.3">
      <c r="A5836" t="str">
        <f>A5835</f>
        <v xml:space="preserve">S/260425/1/41
</v>
      </c>
      <c r="B5836" t="s">
        <v>11798</v>
      </c>
      <c r="C5836" t="str">
        <f t="shared" si="3597"/>
        <v>Saturday</v>
      </c>
      <c r="D5836" t="str">
        <f t="shared" si="3598"/>
        <v>April</v>
      </c>
      <c r="E5836" s="9">
        <f t="shared" si="3599"/>
        <v>46137</v>
      </c>
      <c r="F5836">
        <f t="shared" si="3600"/>
        <v>12</v>
      </c>
      <c r="G5836" s="1" t="str">
        <f t="shared" si="3601"/>
        <v>12:00</v>
      </c>
      <c r="H5836" t="str">
        <f>H5835</f>
        <v>Elly️‍</v>
      </c>
      <c r="I5836" t="str">
        <f>I5835</f>
        <v>Makan di Tempat</v>
      </c>
      <c r="J5836" t="str">
        <f>J5835</f>
        <v>Tunai</v>
      </c>
      <c r="L5836" t="str">
        <f t="shared" si="3602"/>
        <v>Unknown</v>
      </c>
      <c r="M5836" t="s">
        <v>591</v>
      </c>
      <c r="N5836" t="str">
        <f t="shared" si="3603"/>
        <v>Product</v>
      </c>
      <c r="P5836" t="s">
        <v>31</v>
      </c>
      <c r="Q5836" t="s">
        <v>72</v>
      </c>
      <c r="S5836" s="1">
        <v>1</v>
      </c>
      <c r="T5836" s="2">
        <v>20000</v>
      </c>
      <c r="U5836" s="2">
        <v>20000</v>
      </c>
    </row>
    <row r="5837" spans="1:22" x14ac:dyDescent="0.3">
      <c r="A5837" t="s">
        <v>11801</v>
      </c>
      <c r="B5837" t="s">
        <v>11802</v>
      </c>
      <c r="C5837" t="str">
        <f t="shared" si="3597"/>
        <v>Saturday</v>
      </c>
      <c r="D5837" t="str">
        <f t="shared" si="3598"/>
        <v>April</v>
      </c>
      <c r="E5837" s="9">
        <f t="shared" si="3599"/>
        <v>46137</v>
      </c>
      <c r="F5837">
        <f t="shared" si="3600"/>
        <v>13</v>
      </c>
      <c r="G5837" s="1" t="str">
        <f t="shared" si="3601"/>
        <v>13:00</v>
      </c>
      <c r="H5837" t="s">
        <v>13903</v>
      </c>
      <c r="I5837" t="s">
        <v>21</v>
      </c>
      <c r="J5837" t="s">
        <v>22</v>
      </c>
      <c r="K5837" t="s">
        <v>24</v>
      </c>
      <c r="L5837" t="str">
        <f t="shared" si="3602"/>
        <v>Unknown</v>
      </c>
      <c r="M5837" t="s">
        <v>215</v>
      </c>
      <c r="N5837" t="str">
        <f t="shared" si="3603"/>
        <v>Product</v>
      </c>
      <c r="P5837" t="s">
        <v>36</v>
      </c>
      <c r="Q5837" t="s">
        <v>27</v>
      </c>
      <c r="S5837" s="1">
        <v>1</v>
      </c>
      <c r="T5837" s="2">
        <v>21000</v>
      </c>
      <c r="U5837" s="2">
        <v>21000</v>
      </c>
      <c r="V5837" s="2">
        <v>21000</v>
      </c>
    </row>
    <row r="5838" spans="1:22" x14ac:dyDescent="0.3">
      <c r="A5838" t="s">
        <v>11805</v>
      </c>
      <c r="B5838" t="s">
        <v>11806</v>
      </c>
      <c r="C5838" t="str">
        <f t="shared" si="3597"/>
        <v>Saturday</v>
      </c>
      <c r="D5838" t="str">
        <f t="shared" si="3598"/>
        <v>April</v>
      </c>
      <c r="E5838" s="9">
        <f t="shared" si="3599"/>
        <v>46137</v>
      </c>
      <c r="F5838">
        <f t="shared" si="3600"/>
        <v>15</v>
      </c>
      <c r="G5838" s="1" t="str">
        <f t="shared" si="3601"/>
        <v>15:00</v>
      </c>
      <c r="H5838" t="s">
        <v>13903</v>
      </c>
      <c r="I5838" t="s">
        <v>21</v>
      </c>
      <c r="J5838" t="s">
        <v>22</v>
      </c>
      <c r="K5838" t="s">
        <v>24</v>
      </c>
      <c r="L5838" t="str">
        <f t="shared" si="3602"/>
        <v>Unknown</v>
      </c>
      <c r="M5838" t="s">
        <v>287</v>
      </c>
      <c r="N5838" t="str">
        <f t="shared" si="3603"/>
        <v>Product</v>
      </c>
      <c r="P5838" t="s">
        <v>26</v>
      </c>
      <c r="Q5838" t="s">
        <v>27</v>
      </c>
      <c r="S5838" s="1">
        <v>1</v>
      </c>
      <c r="T5838" s="2">
        <v>22000</v>
      </c>
      <c r="U5838" s="2">
        <v>22000</v>
      </c>
      <c r="V5838" s="2">
        <v>46000</v>
      </c>
    </row>
    <row r="5839" spans="1:22" x14ac:dyDescent="0.3">
      <c r="A5839" t="str">
        <f>A5838</f>
        <v xml:space="preserve">S/260425/1/43
</v>
      </c>
      <c r="B5839" t="s">
        <v>11806</v>
      </c>
      <c r="C5839" t="str">
        <f t="shared" si="3597"/>
        <v>Saturday</v>
      </c>
      <c r="D5839" t="str">
        <f t="shared" si="3598"/>
        <v>April</v>
      </c>
      <c r="E5839" s="9">
        <f t="shared" si="3599"/>
        <v>46137</v>
      </c>
      <c r="F5839">
        <f t="shared" si="3600"/>
        <v>15</v>
      </c>
      <c r="G5839" s="1" t="str">
        <f t="shared" si="3601"/>
        <v>15:00</v>
      </c>
      <c r="H5839" t="str">
        <f>H5838</f>
        <v>Elly️‍</v>
      </c>
      <c r="I5839" t="str">
        <f>I5838</f>
        <v>Makan di Tempat</v>
      </c>
      <c r="J5839" t="str">
        <f>J5838</f>
        <v>QR Statis</v>
      </c>
      <c r="L5839" t="str">
        <f t="shared" si="3602"/>
        <v>Unknown</v>
      </c>
      <c r="M5839" t="s">
        <v>126</v>
      </c>
      <c r="N5839" t="str">
        <f t="shared" si="3603"/>
        <v>Product</v>
      </c>
      <c r="P5839" t="s">
        <v>26</v>
      </c>
      <c r="Q5839" t="s">
        <v>27</v>
      </c>
      <c r="S5839" s="1">
        <v>1</v>
      </c>
      <c r="T5839" s="2">
        <v>24000</v>
      </c>
      <c r="U5839" s="2">
        <v>24000</v>
      </c>
    </row>
    <row r="5840" spans="1:22" x14ac:dyDescent="0.3">
      <c r="A5840" t="s">
        <v>11809</v>
      </c>
      <c r="B5840" t="s">
        <v>11810</v>
      </c>
      <c r="C5840" t="str">
        <f t="shared" si="3597"/>
        <v>Saturday</v>
      </c>
      <c r="D5840" t="str">
        <f t="shared" si="3598"/>
        <v>April</v>
      </c>
      <c r="E5840" s="9">
        <f t="shared" si="3599"/>
        <v>46137</v>
      </c>
      <c r="F5840">
        <f t="shared" si="3600"/>
        <v>15</v>
      </c>
      <c r="G5840" s="1" t="str">
        <f t="shared" si="3601"/>
        <v>15:00</v>
      </c>
      <c r="H5840" t="s">
        <v>13903</v>
      </c>
      <c r="I5840" t="s">
        <v>21</v>
      </c>
      <c r="J5840" t="s">
        <v>49</v>
      </c>
      <c r="K5840" t="s">
        <v>1960</v>
      </c>
      <c r="L5840" t="str">
        <f t="shared" si="3602"/>
        <v>Identified</v>
      </c>
      <c r="M5840" t="s">
        <v>182</v>
      </c>
      <c r="N5840" t="str">
        <f t="shared" si="3603"/>
        <v>Product</v>
      </c>
      <c r="P5840" t="s">
        <v>183</v>
      </c>
      <c r="S5840" s="1">
        <v>1</v>
      </c>
      <c r="T5840" s="2">
        <v>19000</v>
      </c>
      <c r="U5840" s="2">
        <v>19000</v>
      </c>
      <c r="V5840" s="2">
        <v>39000</v>
      </c>
    </row>
    <row r="5841" spans="1:22" x14ac:dyDescent="0.3">
      <c r="A5841" t="str">
        <f>A5840</f>
        <v xml:space="preserve">S/260425/1/44
</v>
      </c>
      <c r="B5841" t="s">
        <v>11810</v>
      </c>
      <c r="C5841" t="str">
        <f t="shared" si="3597"/>
        <v>Saturday</v>
      </c>
      <c r="D5841" t="str">
        <f t="shared" si="3598"/>
        <v>April</v>
      </c>
      <c r="E5841" s="9">
        <f t="shared" si="3599"/>
        <v>46137</v>
      </c>
      <c r="F5841">
        <f t="shared" si="3600"/>
        <v>15</v>
      </c>
      <c r="G5841" s="1" t="str">
        <f t="shared" si="3601"/>
        <v>15:00</v>
      </c>
      <c r="H5841" t="str">
        <f>H5840</f>
        <v>Elly️‍</v>
      </c>
      <c r="I5841" t="str">
        <f>I5840</f>
        <v>Makan di Tempat</v>
      </c>
      <c r="J5841" t="str">
        <f>J5840</f>
        <v>Tunai</v>
      </c>
      <c r="L5841" t="str">
        <f t="shared" si="3602"/>
        <v>Unknown</v>
      </c>
      <c r="M5841" t="s">
        <v>680</v>
      </c>
      <c r="N5841" t="str">
        <f t="shared" si="3603"/>
        <v>Product</v>
      </c>
      <c r="P5841" t="s">
        <v>681</v>
      </c>
      <c r="Q5841" t="s">
        <v>72</v>
      </c>
      <c r="S5841" s="1">
        <v>1</v>
      </c>
      <c r="T5841" s="2">
        <v>20000</v>
      </c>
      <c r="U5841" s="2">
        <v>20000</v>
      </c>
    </row>
    <row r="5842" spans="1:22" x14ac:dyDescent="0.3">
      <c r="A5842" t="s">
        <v>11813</v>
      </c>
      <c r="B5842" t="s">
        <v>11814</v>
      </c>
      <c r="C5842" t="str">
        <f t="shared" si="3597"/>
        <v>Saturday</v>
      </c>
      <c r="D5842" t="str">
        <f t="shared" si="3598"/>
        <v>April</v>
      </c>
      <c r="E5842" s="9">
        <f t="shared" si="3599"/>
        <v>46137</v>
      </c>
      <c r="F5842">
        <f t="shared" si="3600"/>
        <v>15</v>
      </c>
      <c r="G5842" s="1" t="str">
        <f t="shared" si="3601"/>
        <v>15:00</v>
      </c>
      <c r="H5842" t="s">
        <v>13903</v>
      </c>
      <c r="I5842" t="s">
        <v>21</v>
      </c>
      <c r="J5842" t="s">
        <v>49</v>
      </c>
      <c r="K5842" t="s">
        <v>1700</v>
      </c>
      <c r="L5842" t="str">
        <f t="shared" si="3602"/>
        <v>Identified</v>
      </c>
      <c r="M5842" t="s">
        <v>287</v>
      </c>
      <c r="N5842" t="str">
        <f t="shared" si="3603"/>
        <v>Product</v>
      </c>
      <c r="P5842" t="s">
        <v>26</v>
      </c>
      <c r="Q5842" t="s">
        <v>72</v>
      </c>
      <c r="S5842" s="1">
        <v>1</v>
      </c>
      <c r="T5842" s="2">
        <v>20000</v>
      </c>
      <c r="U5842" s="2">
        <v>20000</v>
      </c>
      <c r="V5842" s="2">
        <v>80000</v>
      </c>
    </row>
    <row r="5843" spans="1:22" x14ac:dyDescent="0.3">
      <c r="A5843" t="str">
        <f t="shared" ref="A5843:A5844" si="3608">A5842</f>
        <v xml:space="preserve">S/260425/1/45
</v>
      </c>
      <c r="B5843" t="s">
        <v>11814</v>
      </c>
      <c r="C5843" t="str">
        <f t="shared" si="3597"/>
        <v>Saturday</v>
      </c>
      <c r="D5843" t="str">
        <f t="shared" si="3598"/>
        <v>April</v>
      </c>
      <c r="E5843" s="9">
        <f t="shared" si="3599"/>
        <v>46137</v>
      </c>
      <c r="F5843">
        <f t="shared" si="3600"/>
        <v>15</v>
      </c>
      <c r="G5843" s="1" t="str">
        <f t="shared" si="3601"/>
        <v>15:00</v>
      </c>
      <c r="H5843" t="str">
        <f t="shared" ref="H5843:H5844" si="3609">H5842</f>
        <v>Elly️‍</v>
      </c>
      <c r="I5843" t="str">
        <f t="shared" ref="I5843:I5844" si="3610">I5842</f>
        <v>Makan di Tempat</v>
      </c>
      <c r="J5843" t="str">
        <f t="shared" ref="J5843:J5844" si="3611">J5842</f>
        <v>Tunai</v>
      </c>
      <c r="L5843" t="str">
        <f t="shared" si="3602"/>
        <v>Unknown</v>
      </c>
      <c r="M5843" t="s">
        <v>509</v>
      </c>
      <c r="N5843" t="str">
        <f t="shared" si="3603"/>
        <v>Product</v>
      </c>
      <c r="P5843" t="s">
        <v>105</v>
      </c>
      <c r="S5843" s="1">
        <v>2</v>
      </c>
      <c r="T5843" s="2">
        <v>20000</v>
      </c>
      <c r="U5843" s="2">
        <v>40000</v>
      </c>
    </row>
    <row r="5844" spans="1:22" x14ac:dyDescent="0.3">
      <c r="A5844" t="str">
        <f t="shared" si="3608"/>
        <v xml:space="preserve">S/260425/1/45
</v>
      </c>
      <c r="B5844" t="s">
        <v>11814</v>
      </c>
      <c r="C5844" t="str">
        <f t="shared" si="3597"/>
        <v>Saturday</v>
      </c>
      <c r="D5844" t="str">
        <f t="shared" si="3598"/>
        <v>April</v>
      </c>
      <c r="E5844" s="9">
        <f t="shared" si="3599"/>
        <v>46137</v>
      </c>
      <c r="F5844">
        <f t="shared" si="3600"/>
        <v>15</v>
      </c>
      <c r="G5844" s="1" t="str">
        <f t="shared" si="3601"/>
        <v>15:00</v>
      </c>
      <c r="H5844" t="str">
        <f t="shared" si="3609"/>
        <v>Elly️‍</v>
      </c>
      <c r="I5844" t="str">
        <f t="shared" si="3610"/>
        <v>Makan di Tempat</v>
      </c>
      <c r="J5844" t="str">
        <f t="shared" si="3611"/>
        <v>Tunai</v>
      </c>
      <c r="L5844" t="str">
        <f t="shared" si="3602"/>
        <v>Unknown</v>
      </c>
      <c r="M5844" t="s">
        <v>278</v>
      </c>
      <c r="N5844" t="str">
        <f t="shared" si="3603"/>
        <v>Product</v>
      </c>
      <c r="P5844" t="s">
        <v>26</v>
      </c>
      <c r="Q5844" t="s">
        <v>72</v>
      </c>
      <c r="S5844" s="1">
        <v>1</v>
      </c>
      <c r="T5844" s="2">
        <v>20000</v>
      </c>
      <c r="U5844" s="2">
        <v>20000</v>
      </c>
    </row>
    <row r="5845" spans="1:22" x14ac:dyDescent="0.3">
      <c r="A5845" t="s">
        <v>11817</v>
      </c>
      <c r="B5845" t="s">
        <v>11818</v>
      </c>
      <c r="C5845" t="str">
        <f t="shared" si="3597"/>
        <v>Saturday</v>
      </c>
      <c r="D5845" t="str">
        <f t="shared" si="3598"/>
        <v>April</v>
      </c>
      <c r="E5845" s="9">
        <f t="shared" si="3599"/>
        <v>46137</v>
      </c>
      <c r="F5845">
        <f t="shared" si="3600"/>
        <v>15</v>
      </c>
      <c r="G5845" s="1" t="str">
        <f t="shared" si="3601"/>
        <v>15:00</v>
      </c>
      <c r="H5845" t="s">
        <v>13903</v>
      </c>
      <c r="I5845" t="s">
        <v>21</v>
      </c>
      <c r="J5845" t="s">
        <v>22</v>
      </c>
      <c r="K5845" t="s">
        <v>24</v>
      </c>
      <c r="L5845" t="str">
        <f t="shared" si="3602"/>
        <v>Unknown</v>
      </c>
      <c r="M5845" t="s">
        <v>197</v>
      </c>
      <c r="N5845" t="str">
        <f t="shared" si="3603"/>
        <v>Product</v>
      </c>
      <c r="P5845" t="s">
        <v>198</v>
      </c>
      <c r="Q5845" t="s">
        <v>72</v>
      </c>
      <c r="S5845" s="1">
        <v>1</v>
      </c>
      <c r="T5845" s="2">
        <v>20000</v>
      </c>
      <c r="U5845" s="2">
        <v>20000</v>
      </c>
      <c r="V5845" s="2">
        <v>45000</v>
      </c>
    </row>
    <row r="5846" spans="1:22" x14ac:dyDescent="0.3">
      <c r="A5846" t="str">
        <f t="shared" ref="A5846:A5847" si="3612">A5845</f>
        <v xml:space="preserve">S/260425/1/46
</v>
      </c>
      <c r="B5846" t="s">
        <v>11818</v>
      </c>
      <c r="C5846" t="str">
        <f t="shared" si="3597"/>
        <v>Saturday</v>
      </c>
      <c r="D5846" t="str">
        <f t="shared" si="3598"/>
        <v>April</v>
      </c>
      <c r="E5846" s="9">
        <f t="shared" si="3599"/>
        <v>46137</v>
      </c>
      <c r="F5846">
        <f t="shared" si="3600"/>
        <v>15</v>
      </c>
      <c r="G5846" s="1" t="str">
        <f t="shared" si="3601"/>
        <v>15:00</v>
      </c>
      <c r="H5846" t="str">
        <f t="shared" ref="H5846:H5847" si="3613">H5845</f>
        <v>Elly️‍</v>
      </c>
      <c r="I5846" t="str">
        <f t="shared" ref="I5846:I5847" si="3614">I5845</f>
        <v>Makan di Tempat</v>
      </c>
      <c r="J5846" t="str">
        <f t="shared" ref="J5846:J5847" si="3615">J5845</f>
        <v>QR Statis</v>
      </c>
      <c r="L5846" t="str">
        <f t="shared" si="3602"/>
        <v>Unknown</v>
      </c>
      <c r="M5846" t="s">
        <v>165</v>
      </c>
      <c r="N5846" t="str">
        <f t="shared" si="3603"/>
        <v>Product</v>
      </c>
      <c r="S5846" s="1">
        <v>1</v>
      </c>
      <c r="T5846" s="2">
        <v>5000</v>
      </c>
      <c r="U5846" s="2">
        <v>5000</v>
      </c>
    </row>
    <row r="5847" spans="1:22" x14ac:dyDescent="0.3">
      <c r="A5847" t="str">
        <f t="shared" si="3612"/>
        <v xml:space="preserve">S/260425/1/46
</v>
      </c>
      <c r="B5847" t="s">
        <v>11818</v>
      </c>
      <c r="C5847" t="str">
        <f t="shared" si="3597"/>
        <v>Saturday</v>
      </c>
      <c r="D5847" t="str">
        <f t="shared" si="3598"/>
        <v>April</v>
      </c>
      <c r="E5847" s="9">
        <f t="shared" si="3599"/>
        <v>46137</v>
      </c>
      <c r="F5847">
        <f t="shared" si="3600"/>
        <v>15</v>
      </c>
      <c r="G5847" s="1" t="str">
        <f t="shared" si="3601"/>
        <v>15:00</v>
      </c>
      <c r="H5847" t="str">
        <f t="shared" si="3613"/>
        <v>Elly️‍</v>
      </c>
      <c r="I5847" t="str">
        <f t="shared" si="3614"/>
        <v>Makan di Tempat</v>
      </c>
      <c r="J5847" t="str">
        <f t="shared" si="3615"/>
        <v>QR Statis</v>
      </c>
      <c r="L5847" t="str">
        <f t="shared" si="3602"/>
        <v>Unknown</v>
      </c>
      <c r="M5847" t="s">
        <v>30</v>
      </c>
      <c r="N5847" t="str">
        <f t="shared" si="3603"/>
        <v>Product</v>
      </c>
      <c r="P5847" t="s">
        <v>31</v>
      </c>
      <c r="Q5847" t="s">
        <v>72</v>
      </c>
      <c r="S5847" s="1">
        <v>1</v>
      </c>
      <c r="T5847" s="2">
        <v>20000</v>
      </c>
      <c r="U5847" s="2">
        <v>20000</v>
      </c>
    </row>
    <row r="5848" spans="1:22" x14ac:dyDescent="0.3">
      <c r="A5848" t="s">
        <v>11821</v>
      </c>
      <c r="B5848" t="s">
        <v>11822</v>
      </c>
      <c r="C5848" t="str">
        <f t="shared" si="3597"/>
        <v>Saturday</v>
      </c>
      <c r="D5848" t="str">
        <f t="shared" si="3598"/>
        <v>April</v>
      </c>
      <c r="E5848" s="9">
        <f t="shared" si="3599"/>
        <v>46137</v>
      </c>
      <c r="F5848">
        <f t="shared" si="3600"/>
        <v>16</v>
      </c>
      <c r="G5848" s="1" t="str">
        <f t="shared" si="3601"/>
        <v>16:00</v>
      </c>
      <c r="H5848" t="s">
        <v>13902</v>
      </c>
      <c r="I5848" t="s">
        <v>21</v>
      </c>
      <c r="J5848" t="s">
        <v>22</v>
      </c>
      <c r="K5848" t="s">
        <v>24</v>
      </c>
      <c r="L5848" t="str">
        <f t="shared" si="3602"/>
        <v>Unknown</v>
      </c>
      <c r="M5848" t="s">
        <v>35</v>
      </c>
      <c r="N5848" t="str">
        <f t="shared" si="3603"/>
        <v>Product</v>
      </c>
      <c r="P5848" t="s">
        <v>36</v>
      </c>
      <c r="Q5848" t="s">
        <v>72</v>
      </c>
      <c r="S5848" s="1">
        <v>1</v>
      </c>
      <c r="T5848" s="2">
        <v>17000</v>
      </c>
      <c r="U5848" s="2">
        <v>17000</v>
      </c>
      <c r="V5848" s="2">
        <v>55000</v>
      </c>
    </row>
    <row r="5849" spans="1:22" x14ac:dyDescent="0.3">
      <c r="A5849" t="str">
        <f t="shared" ref="A5849:A5850" si="3616">A5848</f>
        <v xml:space="preserve">S/260425/1/47
</v>
      </c>
      <c r="B5849" t="s">
        <v>11822</v>
      </c>
      <c r="C5849" t="str">
        <f t="shared" si="3597"/>
        <v>Saturday</v>
      </c>
      <c r="D5849" t="str">
        <f t="shared" si="3598"/>
        <v>April</v>
      </c>
      <c r="E5849" s="9">
        <f t="shared" si="3599"/>
        <v>46137</v>
      </c>
      <c r="F5849">
        <f t="shared" si="3600"/>
        <v>16</v>
      </c>
      <c r="G5849" s="1" t="str">
        <f t="shared" si="3601"/>
        <v>16:00</v>
      </c>
      <c r="H5849" t="str">
        <f t="shared" ref="H5849:H5850" si="3617">H5848</f>
        <v>Lucky</v>
      </c>
      <c r="I5849" t="str">
        <f t="shared" ref="I5849:I5850" si="3618">I5848</f>
        <v>Makan di Tempat</v>
      </c>
      <c r="J5849" t="str">
        <f t="shared" ref="J5849:J5850" si="3619">J5848</f>
        <v>QR Statis</v>
      </c>
      <c r="L5849" t="str">
        <f t="shared" si="3602"/>
        <v>Unknown</v>
      </c>
      <c r="M5849" t="s">
        <v>215</v>
      </c>
      <c r="N5849" t="str">
        <f t="shared" si="3603"/>
        <v>Product</v>
      </c>
      <c r="P5849" t="s">
        <v>36</v>
      </c>
      <c r="Q5849" t="s">
        <v>216</v>
      </c>
      <c r="S5849" s="1">
        <v>1</v>
      </c>
      <c r="T5849" s="2">
        <v>18000</v>
      </c>
      <c r="U5849" s="2">
        <v>18000</v>
      </c>
    </row>
    <row r="5850" spans="1:22" x14ac:dyDescent="0.3">
      <c r="A5850" t="str">
        <f t="shared" si="3616"/>
        <v xml:space="preserve">S/260425/1/47
</v>
      </c>
      <c r="B5850" t="s">
        <v>11822</v>
      </c>
      <c r="C5850" t="str">
        <f t="shared" si="3597"/>
        <v>Saturday</v>
      </c>
      <c r="D5850" t="str">
        <f t="shared" si="3598"/>
        <v>April</v>
      </c>
      <c r="E5850" s="9">
        <f t="shared" si="3599"/>
        <v>46137</v>
      </c>
      <c r="F5850">
        <f t="shared" si="3600"/>
        <v>16</v>
      </c>
      <c r="G5850" s="1" t="str">
        <f t="shared" si="3601"/>
        <v>16:00</v>
      </c>
      <c r="H5850" t="str">
        <f t="shared" si="3617"/>
        <v>Lucky</v>
      </c>
      <c r="I5850" t="str">
        <f t="shared" si="3618"/>
        <v>Makan di Tempat</v>
      </c>
      <c r="J5850" t="str">
        <f t="shared" si="3619"/>
        <v>QR Statis</v>
      </c>
      <c r="L5850" t="str">
        <f t="shared" si="3602"/>
        <v>Unknown</v>
      </c>
      <c r="M5850" t="s">
        <v>71</v>
      </c>
      <c r="N5850" t="str">
        <f t="shared" si="3603"/>
        <v>Product</v>
      </c>
      <c r="O5850" t="s">
        <v>951</v>
      </c>
      <c r="P5850" t="s">
        <v>52</v>
      </c>
      <c r="Q5850" t="s">
        <v>72</v>
      </c>
      <c r="S5850" s="1">
        <v>1</v>
      </c>
      <c r="T5850" s="2">
        <v>20000</v>
      </c>
      <c r="U5850" s="2">
        <v>20000</v>
      </c>
    </row>
    <row r="5851" spans="1:22" x14ac:dyDescent="0.3">
      <c r="A5851" t="s">
        <v>11825</v>
      </c>
      <c r="B5851" t="s">
        <v>11826</v>
      </c>
      <c r="C5851" t="str">
        <f t="shared" si="3597"/>
        <v>Saturday</v>
      </c>
      <c r="D5851" t="str">
        <f t="shared" si="3598"/>
        <v>April</v>
      </c>
      <c r="E5851" s="9">
        <f t="shared" si="3599"/>
        <v>46137</v>
      </c>
      <c r="F5851">
        <f t="shared" si="3600"/>
        <v>16</v>
      </c>
      <c r="G5851" s="1" t="str">
        <f t="shared" si="3601"/>
        <v>16:00</v>
      </c>
      <c r="H5851" t="s">
        <v>13902</v>
      </c>
      <c r="I5851" t="s">
        <v>21</v>
      </c>
      <c r="J5851" t="s">
        <v>22</v>
      </c>
      <c r="K5851" t="s">
        <v>2610</v>
      </c>
      <c r="L5851" t="str">
        <f t="shared" si="3602"/>
        <v>Identified</v>
      </c>
      <c r="M5851" t="s">
        <v>249</v>
      </c>
      <c r="N5851" t="str">
        <f t="shared" si="3603"/>
        <v>Product</v>
      </c>
      <c r="P5851" t="s">
        <v>105</v>
      </c>
      <c r="S5851" s="1">
        <v>1</v>
      </c>
      <c r="T5851" s="2">
        <v>20000</v>
      </c>
      <c r="U5851" s="2">
        <v>20000</v>
      </c>
      <c r="V5851" s="2">
        <v>40000</v>
      </c>
    </row>
    <row r="5852" spans="1:22" x14ac:dyDescent="0.3">
      <c r="A5852" t="str">
        <f>A5851</f>
        <v xml:space="preserve">S/260425/1/48
</v>
      </c>
      <c r="B5852" t="s">
        <v>11826</v>
      </c>
      <c r="C5852" t="str">
        <f t="shared" si="3597"/>
        <v>Saturday</v>
      </c>
      <c r="D5852" t="str">
        <f t="shared" si="3598"/>
        <v>April</v>
      </c>
      <c r="E5852" s="9">
        <f t="shared" si="3599"/>
        <v>46137</v>
      </c>
      <c r="F5852">
        <f t="shared" si="3600"/>
        <v>16</v>
      </c>
      <c r="G5852" s="1" t="str">
        <f t="shared" si="3601"/>
        <v>16:00</v>
      </c>
      <c r="H5852" t="str">
        <f>H5851</f>
        <v>Lucky</v>
      </c>
      <c r="I5852" t="str">
        <f>I5851</f>
        <v>Makan di Tempat</v>
      </c>
      <c r="J5852" t="str">
        <f>J5851</f>
        <v>QR Statis</v>
      </c>
      <c r="L5852" t="str">
        <f t="shared" si="3602"/>
        <v>Unknown</v>
      </c>
      <c r="M5852" t="s">
        <v>104</v>
      </c>
      <c r="N5852" t="str">
        <f t="shared" si="3603"/>
        <v>Product</v>
      </c>
      <c r="P5852" t="s">
        <v>105</v>
      </c>
      <c r="S5852" s="1">
        <v>1</v>
      </c>
      <c r="T5852" s="2">
        <v>20000</v>
      </c>
      <c r="U5852" s="2">
        <v>20000</v>
      </c>
    </row>
    <row r="5853" spans="1:22" x14ac:dyDescent="0.3">
      <c r="A5853" t="s">
        <v>11829</v>
      </c>
      <c r="B5853" t="s">
        <v>11830</v>
      </c>
      <c r="C5853" t="str">
        <f t="shared" si="3597"/>
        <v>Saturday</v>
      </c>
      <c r="D5853" t="str">
        <f t="shared" si="3598"/>
        <v>April</v>
      </c>
      <c r="E5853" s="9">
        <f t="shared" si="3599"/>
        <v>46137</v>
      </c>
      <c r="F5853">
        <f t="shared" si="3600"/>
        <v>17</v>
      </c>
      <c r="G5853" s="1" t="str">
        <f t="shared" si="3601"/>
        <v>17:00</v>
      </c>
      <c r="H5853" t="s">
        <v>13902</v>
      </c>
      <c r="I5853" t="s">
        <v>21</v>
      </c>
      <c r="J5853" t="s">
        <v>22</v>
      </c>
      <c r="K5853" t="s">
        <v>24</v>
      </c>
      <c r="L5853" t="str">
        <f t="shared" si="3602"/>
        <v>Unknown</v>
      </c>
      <c r="M5853" t="s">
        <v>30</v>
      </c>
      <c r="N5853" t="str">
        <f t="shared" si="3603"/>
        <v>Product</v>
      </c>
      <c r="P5853" t="s">
        <v>31</v>
      </c>
      <c r="Q5853" t="s">
        <v>72</v>
      </c>
      <c r="S5853" s="1">
        <v>1</v>
      </c>
      <c r="T5853" s="2">
        <v>20000</v>
      </c>
      <c r="U5853" s="2">
        <v>20000</v>
      </c>
      <c r="V5853" s="2">
        <v>40000</v>
      </c>
    </row>
    <row r="5854" spans="1:22" x14ac:dyDescent="0.3">
      <c r="A5854" t="str">
        <f>A5853</f>
        <v xml:space="preserve">S/260425/1/49
</v>
      </c>
      <c r="B5854" t="s">
        <v>11830</v>
      </c>
      <c r="C5854" t="str">
        <f t="shared" si="3597"/>
        <v>Saturday</v>
      </c>
      <c r="D5854" t="str">
        <f t="shared" si="3598"/>
        <v>April</v>
      </c>
      <c r="E5854" s="9">
        <f t="shared" si="3599"/>
        <v>46137</v>
      </c>
      <c r="F5854">
        <f t="shared" si="3600"/>
        <v>17</v>
      </c>
      <c r="G5854" s="1" t="str">
        <f t="shared" si="3601"/>
        <v>17:00</v>
      </c>
      <c r="H5854" t="str">
        <f>H5853</f>
        <v>Lucky</v>
      </c>
      <c r="I5854" t="str">
        <f>I5853</f>
        <v>Makan di Tempat</v>
      </c>
      <c r="J5854" t="str">
        <f>J5853</f>
        <v>QR Statis</v>
      </c>
      <c r="L5854" t="str">
        <f t="shared" si="3602"/>
        <v>Unknown</v>
      </c>
      <c r="M5854" t="s">
        <v>278</v>
      </c>
      <c r="N5854" t="str">
        <f t="shared" si="3603"/>
        <v>Product</v>
      </c>
      <c r="P5854" t="s">
        <v>26</v>
      </c>
      <c r="Q5854" t="s">
        <v>72</v>
      </c>
      <c r="S5854" s="1">
        <v>1</v>
      </c>
      <c r="T5854" s="2">
        <v>20000</v>
      </c>
      <c r="U5854" s="2">
        <v>20000</v>
      </c>
    </row>
    <row r="5855" spans="1:22" x14ac:dyDescent="0.3">
      <c r="A5855" t="s">
        <v>11833</v>
      </c>
      <c r="B5855" t="s">
        <v>11834</v>
      </c>
      <c r="C5855" t="str">
        <f t="shared" si="3597"/>
        <v>Saturday</v>
      </c>
      <c r="D5855" t="str">
        <f t="shared" si="3598"/>
        <v>April</v>
      </c>
      <c r="E5855" s="9">
        <f t="shared" si="3599"/>
        <v>46137</v>
      </c>
      <c r="F5855">
        <f t="shared" si="3600"/>
        <v>17</v>
      </c>
      <c r="G5855" s="1" t="str">
        <f t="shared" si="3601"/>
        <v>17:00</v>
      </c>
      <c r="H5855" t="s">
        <v>13902</v>
      </c>
      <c r="I5855" t="s">
        <v>21</v>
      </c>
      <c r="J5855" t="s">
        <v>22</v>
      </c>
      <c r="K5855" t="s">
        <v>24</v>
      </c>
      <c r="L5855" t="str">
        <f t="shared" si="3602"/>
        <v>Unknown</v>
      </c>
      <c r="M5855" t="s">
        <v>25</v>
      </c>
      <c r="N5855" t="str">
        <f t="shared" si="3603"/>
        <v>Product</v>
      </c>
      <c r="P5855" t="s">
        <v>26</v>
      </c>
      <c r="Q5855" t="s">
        <v>72</v>
      </c>
      <c r="S5855" s="1">
        <v>1</v>
      </c>
      <c r="T5855" s="2">
        <v>20000</v>
      </c>
      <c r="U5855" s="2">
        <v>20000</v>
      </c>
      <c r="V5855" s="2">
        <v>20000</v>
      </c>
    </row>
    <row r="5856" spans="1:22" x14ac:dyDescent="0.3">
      <c r="A5856" t="s">
        <v>11837</v>
      </c>
      <c r="B5856" t="s">
        <v>11838</v>
      </c>
      <c r="C5856" t="str">
        <f t="shared" si="3597"/>
        <v>Saturday</v>
      </c>
      <c r="D5856" t="str">
        <f t="shared" si="3598"/>
        <v>April</v>
      </c>
      <c r="E5856" s="9">
        <f t="shared" si="3599"/>
        <v>46137</v>
      </c>
      <c r="F5856">
        <f t="shared" si="3600"/>
        <v>17</v>
      </c>
      <c r="G5856" s="1" t="str">
        <f t="shared" si="3601"/>
        <v>17:00</v>
      </c>
      <c r="H5856" t="s">
        <v>13902</v>
      </c>
      <c r="I5856" t="s">
        <v>21</v>
      </c>
      <c r="J5856" t="s">
        <v>22</v>
      </c>
      <c r="K5856" t="s">
        <v>1297</v>
      </c>
      <c r="L5856" t="str">
        <f t="shared" si="3602"/>
        <v>Identified</v>
      </c>
      <c r="M5856" t="s">
        <v>215</v>
      </c>
      <c r="N5856" t="str">
        <f t="shared" si="3603"/>
        <v>Product</v>
      </c>
      <c r="P5856" t="s">
        <v>36</v>
      </c>
      <c r="Q5856" t="s">
        <v>72</v>
      </c>
      <c r="S5856" s="1">
        <v>1</v>
      </c>
      <c r="T5856" s="2">
        <v>19000</v>
      </c>
      <c r="U5856" s="2">
        <v>19000</v>
      </c>
      <c r="V5856" s="2">
        <v>74000</v>
      </c>
    </row>
    <row r="5857" spans="1:22" x14ac:dyDescent="0.3">
      <c r="A5857" t="str">
        <f t="shared" ref="A5857:A5859" si="3620">A5856</f>
        <v xml:space="preserve">S/260425/1/51
</v>
      </c>
      <c r="B5857" t="s">
        <v>11838</v>
      </c>
      <c r="C5857" t="str">
        <f t="shared" si="3597"/>
        <v>Saturday</v>
      </c>
      <c r="D5857" t="str">
        <f t="shared" si="3598"/>
        <v>April</v>
      </c>
      <c r="E5857" s="9">
        <f t="shared" si="3599"/>
        <v>46137</v>
      </c>
      <c r="F5857">
        <f t="shared" si="3600"/>
        <v>17</v>
      </c>
      <c r="G5857" s="1" t="str">
        <f t="shared" si="3601"/>
        <v>17:00</v>
      </c>
      <c r="H5857" t="str">
        <f t="shared" ref="H5857:H5859" si="3621">H5856</f>
        <v>Lucky</v>
      </c>
      <c r="I5857" t="str">
        <f t="shared" ref="I5857:I5859" si="3622">I5856</f>
        <v>Makan di Tempat</v>
      </c>
      <c r="J5857" t="str">
        <f t="shared" ref="J5857:J5859" si="3623">J5856</f>
        <v>QR Statis</v>
      </c>
      <c r="L5857" t="str">
        <f t="shared" si="3602"/>
        <v>Unknown</v>
      </c>
      <c r="M5857" t="s">
        <v>39</v>
      </c>
      <c r="N5857" t="str">
        <f t="shared" si="3603"/>
        <v>Product</v>
      </c>
      <c r="P5857" t="s">
        <v>40</v>
      </c>
      <c r="S5857" s="1">
        <v>1</v>
      </c>
      <c r="T5857" s="2">
        <v>14000</v>
      </c>
      <c r="U5857" s="2">
        <v>14000</v>
      </c>
    </row>
    <row r="5858" spans="1:22" x14ac:dyDescent="0.3">
      <c r="A5858" t="str">
        <f t="shared" si="3620"/>
        <v xml:space="preserve">S/260425/1/51
</v>
      </c>
      <c r="B5858" t="s">
        <v>11838</v>
      </c>
      <c r="C5858" t="str">
        <f t="shared" si="3597"/>
        <v>Saturday</v>
      </c>
      <c r="D5858" t="str">
        <f t="shared" si="3598"/>
        <v>April</v>
      </c>
      <c r="E5858" s="9">
        <f t="shared" si="3599"/>
        <v>46137</v>
      </c>
      <c r="F5858">
        <f t="shared" si="3600"/>
        <v>17</v>
      </c>
      <c r="G5858" s="1" t="str">
        <f t="shared" si="3601"/>
        <v>17:00</v>
      </c>
      <c r="H5858" t="str">
        <f t="shared" si="3621"/>
        <v>Lucky</v>
      </c>
      <c r="I5858" t="str">
        <f t="shared" si="3622"/>
        <v>Makan di Tempat</v>
      </c>
      <c r="J5858" t="str">
        <f t="shared" si="3623"/>
        <v>QR Statis</v>
      </c>
      <c r="L5858" t="str">
        <f t="shared" si="3602"/>
        <v>Unknown</v>
      </c>
      <c r="M5858" t="s">
        <v>257</v>
      </c>
      <c r="N5858" t="str">
        <f t="shared" si="3603"/>
        <v>Product</v>
      </c>
      <c r="P5858" t="s">
        <v>40</v>
      </c>
      <c r="S5858" s="1">
        <v>1</v>
      </c>
      <c r="T5858" s="2">
        <v>18000</v>
      </c>
      <c r="U5858" s="2">
        <v>18000</v>
      </c>
    </row>
    <row r="5859" spans="1:22" x14ac:dyDescent="0.3">
      <c r="A5859" t="str">
        <f t="shared" si="3620"/>
        <v xml:space="preserve">S/260425/1/51
</v>
      </c>
      <c r="B5859" t="s">
        <v>11838</v>
      </c>
      <c r="C5859" t="str">
        <f t="shared" si="3597"/>
        <v>Saturday</v>
      </c>
      <c r="D5859" t="str">
        <f t="shared" si="3598"/>
        <v>April</v>
      </c>
      <c r="E5859" s="9">
        <f t="shared" si="3599"/>
        <v>46137</v>
      </c>
      <c r="F5859">
        <f t="shared" si="3600"/>
        <v>17</v>
      </c>
      <c r="G5859" s="1" t="str">
        <f t="shared" si="3601"/>
        <v>17:00</v>
      </c>
      <c r="H5859" t="str">
        <f t="shared" si="3621"/>
        <v>Lucky</v>
      </c>
      <c r="I5859" t="str">
        <f t="shared" si="3622"/>
        <v>Makan di Tempat</v>
      </c>
      <c r="J5859" t="str">
        <f t="shared" si="3623"/>
        <v>QR Statis</v>
      </c>
      <c r="L5859" t="str">
        <f t="shared" si="3602"/>
        <v>Unknown</v>
      </c>
      <c r="M5859" t="s">
        <v>83</v>
      </c>
      <c r="N5859" t="str">
        <f t="shared" si="3603"/>
        <v>Product</v>
      </c>
      <c r="P5859" t="s">
        <v>52</v>
      </c>
      <c r="Q5859" t="s">
        <v>27</v>
      </c>
      <c r="S5859" s="1">
        <v>1</v>
      </c>
      <c r="T5859" s="2">
        <v>23000</v>
      </c>
      <c r="U5859" s="2">
        <v>23000</v>
      </c>
    </row>
    <row r="5860" spans="1:22" x14ac:dyDescent="0.3">
      <c r="A5860" t="s">
        <v>11841</v>
      </c>
      <c r="B5860" t="s">
        <v>11842</v>
      </c>
      <c r="C5860" t="str">
        <f t="shared" si="3597"/>
        <v>Saturday</v>
      </c>
      <c r="D5860" t="str">
        <f t="shared" si="3598"/>
        <v>April</v>
      </c>
      <c r="E5860" s="9">
        <f t="shared" si="3599"/>
        <v>46137</v>
      </c>
      <c r="F5860">
        <f t="shared" si="3600"/>
        <v>18</v>
      </c>
      <c r="G5860" s="1" t="str">
        <f t="shared" si="3601"/>
        <v>18:00</v>
      </c>
      <c r="H5860" t="s">
        <v>13902</v>
      </c>
      <c r="I5860" t="s">
        <v>21</v>
      </c>
      <c r="J5860" t="s">
        <v>22</v>
      </c>
      <c r="K5860" t="s">
        <v>10948</v>
      </c>
      <c r="L5860" t="str">
        <f t="shared" si="3602"/>
        <v>Identified</v>
      </c>
      <c r="M5860" t="s">
        <v>89</v>
      </c>
      <c r="N5860" t="str">
        <f t="shared" si="3603"/>
        <v>Product</v>
      </c>
      <c r="P5860" t="s">
        <v>90</v>
      </c>
      <c r="S5860" s="1">
        <v>1</v>
      </c>
      <c r="T5860" s="2">
        <v>25000</v>
      </c>
      <c r="U5860" s="2">
        <v>25000</v>
      </c>
      <c r="V5860" s="2">
        <v>25000</v>
      </c>
    </row>
    <row r="5861" spans="1:22" x14ac:dyDescent="0.3">
      <c r="A5861" t="s">
        <v>11845</v>
      </c>
      <c r="B5861" t="s">
        <v>11846</v>
      </c>
      <c r="C5861" t="str">
        <f t="shared" si="3597"/>
        <v>Saturday</v>
      </c>
      <c r="D5861" t="str">
        <f t="shared" si="3598"/>
        <v>April</v>
      </c>
      <c r="E5861" s="9">
        <f t="shared" si="3599"/>
        <v>46137</v>
      </c>
      <c r="F5861">
        <f t="shared" si="3600"/>
        <v>18</v>
      </c>
      <c r="G5861" s="1" t="str">
        <f t="shared" si="3601"/>
        <v>18:00</v>
      </c>
      <c r="H5861" t="s">
        <v>13902</v>
      </c>
      <c r="I5861" t="s">
        <v>21</v>
      </c>
      <c r="J5861" t="s">
        <v>22</v>
      </c>
      <c r="K5861" t="s">
        <v>4821</v>
      </c>
      <c r="L5861" t="str">
        <f t="shared" si="3602"/>
        <v>Identified</v>
      </c>
      <c r="M5861" t="s">
        <v>179</v>
      </c>
      <c r="N5861" t="str">
        <f t="shared" si="3603"/>
        <v>Product</v>
      </c>
      <c r="P5861" t="s">
        <v>40</v>
      </c>
      <c r="S5861" s="1">
        <v>1</v>
      </c>
      <c r="T5861" s="2">
        <v>17000</v>
      </c>
      <c r="U5861" s="2">
        <v>17000</v>
      </c>
      <c r="V5861" s="2">
        <v>58000</v>
      </c>
    </row>
    <row r="5862" spans="1:22" x14ac:dyDescent="0.3">
      <c r="A5862" t="str">
        <f t="shared" ref="A5862:A5863" si="3624">A5861</f>
        <v xml:space="preserve">S/260425/1/53
</v>
      </c>
      <c r="B5862" t="s">
        <v>11846</v>
      </c>
      <c r="C5862" t="str">
        <f t="shared" si="3597"/>
        <v>Saturday</v>
      </c>
      <c r="D5862" t="str">
        <f t="shared" si="3598"/>
        <v>April</v>
      </c>
      <c r="E5862" s="9">
        <f t="shared" si="3599"/>
        <v>46137</v>
      </c>
      <c r="F5862">
        <f t="shared" si="3600"/>
        <v>18</v>
      </c>
      <c r="G5862" s="1" t="str">
        <f t="shared" si="3601"/>
        <v>18:00</v>
      </c>
      <c r="H5862" t="str">
        <f t="shared" ref="H5862:H5863" si="3625">H5861</f>
        <v>Lucky</v>
      </c>
      <c r="I5862" t="str">
        <f t="shared" ref="I5862:I5863" si="3626">I5861</f>
        <v>Makan di Tempat</v>
      </c>
      <c r="J5862" t="str">
        <f t="shared" ref="J5862:J5863" si="3627">J5861</f>
        <v>QR Statis</v>
      </c>
      <c r="L5862" t="str">
        <f t="shared" si="3602"/>
        <v>Unknown</v>
      </c>
      <c r="M5862" t="s">
        <v>332</v>
      </c>
      <c r="N5862" t="str">
        <f t="shared" si="3603"/>
        <v>Product</v>
      </c>
      <c r="P5862" t="s">
        <v>26</v>
      </c>
      <c r="Q5862" t="s">
        <v>72</v>
      </c>
      <c r="S5862" s="1">
        <v>1</v>
      </c>
      <c r="T5862" s="2">
        <v>20000</v>
      </c>
      <c r="U5862" s="2">
        <v>20000</v>
      </c>
    </row>
    <row r="5863" spans="1:22" x14ac:dyDescent="0.3">
      <c r="A5863" t="str">
        <f t="shared" si="3624"/>
        <v xml:space="preserve">S/260425/1/53
</v>
      </c>
      <c r="B5863" t="s">
        <v>11846</v>
      </c>
      <c r="C5863" t="str">
        <f t="shared" si="3597"/>
        <v>Saturday</v>
      </c>
      <c r="D5863" t="str">
        <f t="shared" si="3598"/>
        <v>April</v>
      </c>
      <c r="E5863" s="9">
        <f t="shared" si="3599"/>
        <v>46137</v>
      </c>
      <c r="F5863">
        <f t="shared" si="3600"/>
        <v>18</v>
      </c>
      <c r="G5863" s="1" t="str">
        <f t="shared" si="3601"/>
        <v>18:00</v>
      </c>
      <c r="H5863" t="str">
        <f t="shared" si="3625"/>
        <v>Lucky</v>
      </c>
      <c r="I5863" t="str">
        <f t="shared" si="3626"/>
        <v>Makan di Tempat</v>
      </c>
      <c r="J5863" t="str">
        <f t="shared" si="3627"/>
        <v>QR Statis</v>
      </c>
      <c r="L5863" t="str">
        <f t="shared" si="3602"/>
        <v>Unknown</v>
      </c>
      <c r="M5863" t="s">
        <v>919</v>
      </c>
      <c r="N5863" t="str">
        <f t="shared" si="3603"/>
        <v>Product</v>
      </c>
      <c r="P5863" t="s">
        <v>183</v>
      </c>
      <c r="S5863" s="1">
        <v>1</v>
      </c>
      <c r="T5863" s="2">
        <v>21000</v>
      </c>
      <c r="U5863" s="2">
        <v>21000</v>
      </c>
    </row>
    <row r="5864" spans="1:22" x14ac:dyDescent="0.3">
      <c r="A5864" t="s">
        <v>11849</v>
      </c>
      <c r="B5864" t="s">
        <v>11850</v>
      </c>
      <c r="C5864" t="str">
        <f t="shared" si="3597"/>
        <v>Saturday</v>
      </c>
      <c r="D5864" t="str">
        <f t="shared" si="3598"/>
        <v>April</v>
      </c>
      <c r="E5864" s="9">
        <f t="shared" si="3599"/>
        <v>46137</v>
      </c>
      <c r="F5864">
        <f t="shared" si="3600"/>
        <v>19</v>
      </c>
      <c r="G5864" s="1" t="str">
        <f t="shared" si="3601"/>
        <v>19:00</v>
      </c>
      <c r="H5864" t="s">
        <v>13902</v>
      </c>
      <c r="I5864" t="s">
        <v>21</v>
      </c>
      <c r="J5864" t="s">
        <v>22</v>
      </c>
      <c r="K5864" t="s">
        <v>237</v>
      </c>
      <c r="L5864" t="str">
        <f t="shared" si="3602"/>
        <v>Identified</v>
      </c>
      <c r="M5864" t="s">
        <v>39</v>
      </c>
      <c r="N5864" t="str">
        <f t="shared" si="3603"/>
        <v>Product</v>
      </c>
      <c r="P5864" t="s">
        <v>40</v>
      </c>
      <c r="S5864" s="1">
        <v>1</v>
      </c>
      <c r="T5864" s="2">
        <v>14000</v>
      </c>
      <c r="U5864" s="2">
        <v>14000</v>
      </c>
      <c r="V5864" s="2">
        <v>14000</v>
      </c>
    </row>
    <row r="5865" spans="1:22" x14ac:dyDescent="0.3">
      <c r="A5865" t="s">
        <v>11853</v>
      </c>
      <c r="B5865" t="s">
        <v>11854</v>
      </c>
      <c r="C5865" t="str">
        <f t="shared" si="3597"/>
        <v>Saturday</v>
      </c>
      <c r="D5865" t="str">
        <f t="shared" si="3598"/>
        <v>April</v>
      </c>
      <c r="E5865" s="9">
        <f t="shared" si="3599"/>
        <v>46137</v>
      </c>
      <c r="F5865">
        <f t="shared" si="3600"/>
        <v>19</v>
      </c>
      <c r="G5865" s="1" t="str">
        <f t="shared" si="3601"/>
        <v>19:00</v>
      </c>
      <c r="H5865" t="s">
        <v>13902</v>
      </c>
      <c r="I5865" t="s">
        <v>21</v>
      </c>
      <c r="J5865" t="s">
        <v>22</v>
      </c>
      <c r="K5865" t="s">
        <v>2698</v>
      </c>
      <c r="L5865" t="str">
        <f t="shared" si="3602"/>
        <v>Identified</v>
      </c>
      <c r="M5865" t="s">
        <v>179</v>
      </c>
      <c r="N5865" t="str">
        <f t="shared" si="3603"/>
        <v>Product</v>
      </c>
      <c r="P5865" t="s">
        <v>40</v>
      </c>
      <c r="S5865" s="1">
        <v>1</v>
      </c>
      <c r="T5865" s="2">
        <v>17000</v>
      </c>
      <c r="U5865" s="2">
        <v>17000</v>
      </c>
      <c r="V5865" s="2">
        <v>85000</v>
      </c>
    </row>
    <row r="5866" spans="1:22" x14ac:dyDescent="0.3">
      <c r="A5866" t="str">
        <f t="shared" ref="A5866:A5867" si="3628">A5865</f>
        <v xml:space="preserve">S/260425/1/55
</v>
      </c>
      <c r="B5866" t="s">
        <v>11854</v>
      </c>
      <c r="C5866" t="str">
        <f t="shared" si="3597"/>
        <v>Saturday</v>
      </c>
      <c r="D5866" t="str">
        <f t="shared" si="3598"/>
        <v>April</v>
      </c>
      <c r="E5866" s="9">
        <f t="shared" si="3599"/>
        <v>46137</v>
      </c>
      <c r="F5866">
        <f t="shared" si="3600"/>
        <v>19</v>
      </c>
      <c r="G5866" s="1" t="str">
        <f t="shared" si="3601"/>
        <v>19:00</v>
      </c>
      <c r="H5866" t="str">
        <f t="shared" ref="H5866:H5867" si="3629">H5865</f>
        <v>Lucky</v>
      </c>
      <c r="I5866" t="str">
        <f t="shared" ref="I5866:I5867" si="3630">I5865</f>
        <v>Makan di Tempat</v>
      </c>
      <c r="J5866" t="str">
        <f t="shared" ref="J5866:J5867" si="3631">J5865</f>
        <v>QR Statis</v>
      </c>
      <c r="L5866" t="str">
        <f t="shared" si="3602"/>
        <v>Unknown</v>
      </c>
      <c r="M5866" t="s">
        <v>224</v>
      </c>
      <c r="N5866" t="str">
        <f t="shared" si="3603"/>
        <v>Product</v>
      </c>
      <c r="P5866" t="s">
        <v>198</v>
      </c>
      <c r="Q5866" t="s">
        <v>72</v>
      </c>
      <c r="S5866" s="1">
        <v>2</v>
      </c>
      <c r="T5866" s="2">
        <v>20000</v>
      </c>
      <c r="U5866" s="2">
        <v>40000</v>
      </c>
    </row>
    <row r="5867" spans="1:22" x14ac:dyDescent="0.3">
      <c r="A5867" t="str">
        <f t="shared" si="3628"/>
        <v xml:space="preserve">S/260425/1/55
</v>
      </c>
      <c r="B5867" t="s">
        <v>11854</v>
      </c>
      <c r="C5867" t="str">
        <f t="shared" si="3597"/>
        <v>Saturday</v>
      </c>
      <c r="D5867" t="str">
        <f t="shared" si="3598"/>
        <v>April</v>
      </c>
      <c r="E5867" s="9">
        <f t="shared" si="3599"/>
        <v>46137</v>
      </c>
      <c r="F5867">
        <f t="shared" si="3600"/>
        <v>19</v>
      </c>
      <c r="G5867" s="1" t="str">
        <f t="shared" si="3601"/>
        <v>19:00</v>
      </c>
      <c r="H5867" t="str">
        <f t="shared" si="3629"/>
        <v>Lucky</v>
      </c>
      <c r="I5867" t="str">
        <f t="shared" si="3630"/>
        <v>Makan di Tempat</v>
      </c>
      <c r="J5867" t="str">
        <f t="shared" si="3631"/>
        <v>QR Statis</v>
      </c>
      <c r="L5867" t="str">
        <f t="shared" si="3602"/>
        <v>Unknown</v>
      </c>
      <c r="M5867" t="s">
        <v>230</v>
      </c>
      <c r="N5867" t="str">
        <f t="shared" si="3603"/>
        <v>Product</v>
      </c>
      <c r="P5867" t="s">
        <v>90</v>
      </c>
      <c r="S5867" s="1">
        <v>1</v>
      </c>
      <c r="T5867" s="2">
        <v>28000</v>
      </c>
      <c r="U5867" s="2">
        <v>28000</v>
      </c>
    </row>
    <row r="5868" spans="1:22" x14ac:dyDescent="0.3">
      <c r="A5868" t="s">
        <v>11857</v>
      </c>
      <c r="B5868" t="s">
        <v>11858</v>
      </c>
      <c r="C5868" t="str">
        <f t="shared" si="3597"/>
        <v>Saturday</v>
      </c>
      <c r="D5868" t="str">
        <f t="shared" si="3598"/>
        <v>April</v>
      </c>
      <c r="E5868" s="9">
        <f t="shared" si="3599"/>
        <v>46137</v>
      </c>
      <c r="F5868">
        <f t="shared" si="3600"/>
        <v>19</v>
      </c>
      <c r="G5868" s="1" t="str">
        <f t="shared" si="3601"/>
        <v>19:00</v>
      </c>
      <c r="H5868" t="s">
        <v>13902</v>
      </c>
      <c r="I5868" t="s">
        <v>21</v>
      </c>
      <c r="J5868" t="s">
        <v>22</v>
      </c>
      <c r="K5868" t="s">
        <v>254</v>
      </c>
      <c r="L5868" t="str">
        <f t="shared" si="3602"/>
        <v>Identified</v>
      </c>
      <c r="M5868" t="s">
        <v>165</v>
      </c>
      <c r="N5868" t="str">
        <f t="shared" si="3603"/>
        <v>Product</v>
      </c>
      <c r="S5868" s="1">
        <v>1</v>
      </c>
      <c r="T5868" s="2">
        <v>5000</v>
      </c>
      <c r="U5868" s="2">
        <v>5000</v>
      </c>
      <c r="V5868" s="2">
        <v>27000</v>
      </c>
    </row>
    <row r="5869" spans="1:22" x14ac:dyDescent="0.3">
      <c r="A5869" t="str">
        <f>A5868</f>
        <v xml:space="preserve">S/260425/1/56
</v>
      </c>
      <c r="B5869" t="s">
        <v>11858</v>
      </c>
      <c r="C5869" t="str">
        <f t="shared" si="3597"/>
        <v>Saturday</v>
      </c>
      <c r="D5869" t="str">
        <f t="shared" si="3598"/>
        <v>April</v>
      </c>
      <c r="E5869" s="9">
        <f t="shared" si="3599"/>
        <v>46137</v>
      </c>
      <c r="F5869">
        <f t="shared" si="3600"/>
        <v>19</v>
      </c>
      <c r="G5869" s="1" t="str">
        <f t="shared" si="3601"/>
        <v>19:00</v>
      </c>
      <c r="H5869" t="str">
        <f>H5868</f>
        <v>Lucky</v>
      </c>
      <c r="I5869" t="str">
        <f>I5868</f>
        <v>Makan di Tempat</v>
      </c>
      <c r="J5869" t="str">
        <f>J5868</f>
        <v>QR Statis</v>
      </c>
      <c r="L5869" t="str">
        <f t="shared" si="3602"/>
        <v>Unknown</v>
      </c>
      <c r="M5869" t="s">
        <v>295</v>
      </c>
      <c r="N5869" t="str">
        <f t="shared" si="3603"/>
        <v>Product</v>
      </c>
      <c r="P5869" t="s">
        <v>93</v>
      </c>
      <c r="S5869" s="1">
        <v>1</v>
      </c>
      <c r="T5869" s="2">
        <v>22000</v>
      </c>
      <c r="U5869" s="2">
        <v>22000</v>
      </c>
    </row>
    <row r="5870" spans="1:22" x14ac:dyDescent="0.3">
      <c r="A5870" t="s">
        <v>11861</v>
      </c>
      <c r="B5870" t="s">
        <v>11862</v>
      </c>
      <c r="C5870" t="str">
        <f t="shared" si="3597"/>
        <v>Saturday</v>
      </c>
      <c r="D5870" t="str">
        <f t="shared" si="3598"/>
        <v>April</v>
      </c>
      <c r="E5870" s="9">
        <f t="shared" si="3599"/>
        <v>46137</v>
      </c>
      <c r="F5870">
        <f t="shared" si="3600"/>
        <v>19</v>
      </c>
      <c r="G5870" s="1" t="str">
        <f t="shared" si="3601"/>
        <v>19:00</v>
      </c>
      <c r="H5870" t="s">
        <v>13902</v>
      </c>
      <c r="I5870" t="s">
        <v>21</v>
      </c>
      <c r="J5870" t="s">
        <v>22</v>
      </c>
      <c r="K5870" t="s">
        <v>24</v>
      </c>
      <c r="L5870" t="str">
        <f t="shared" si="3602"/>
        <v>Unknown</v>
      </c>
      <c r="M5870" t="s">
        <v>290</v>
      </c>
      <c r="N5870" t="str">
        <f t="shared" si="3603"/>
        <v>Product</v>
      </c>
      <c r="P5870" t="s">
        <v>26</v>
      </c>
      <c r="Q5870" t="s">
        <v>27</v>
      </c>
      <c r="S5870" s="1">
        <v>1</v>
      </c>
      <c r="T5870" s="2">
        <v>24000</v>
      </c>
      <c r="U5870" s="2">
        <v>24000</v>
      </c>
      <c r="V5870" s="2">
        <v>48000</v>
      </c>
    </row>
    <row r="5871" spans="1:22" x14ac:dyDescent="0.3">
      <c r="A5871" t="str">
        <f>A5870</f>
        <v xml:space="preserve">S/260425/1/57
</v>
      </c>
      <c r="B5871" t="s">
        <v>11862</v>
      </c>
      <c r="C5871" t="str">
        <f t="shared" si="3597"/>
        <v>Saturday</v>
      </c>
      <c r="D5871" t="str">
        <f t="shared" si="3598"/>
        <v>April</v>
      </c>
      <c r="E5871" s="9">
        <f t="shared" si="3599"/>
        <v>46137</v>
      </c>
      <c r="F5871">
        <f t="shared" si="3600"/>
        <v>19</v>
      </c>
      <c r="G5871" s="1" t="str">
        <f t="shared" si="3601"/>
        <v>19:00</v>
      </c>
      <c r="H5871" t="str">
        <f>H5870</f>
        <v>Lucky</v>
      </c>
      <c r="I5871" t="str">
        <f>I5870</f>
        <v>Makan di Tempat</v>
      </c>
      <c r="J5871" t="str">
        <f>J5870</f>
        <v>QR Statis</v>
      </c>
      <c r="L5871" t="str">
        <f t="shared" si="3602"/>
        <v>Unknown</v>
      </c>
      <c r="M5871" t="s">
        <v>30</v>
      </c>
      <c r="N5871" t="str">
        <f t="shared" si="3603"/>
        <v>Product</v>
      </c>
      <c r="P5871" t="s">
        <v>31</v>
      </c>
      <c r="Q5871" t="s">
        <v>27</v>
      </c>
      <c r="S5871" s="1">
        <v>1</v>
      </c>
      <c r="T5871" s="2">
        <v>24000</v>
      </c>
      <c r="U5871" s="2">
        <v>24000</v>
      </c>
    </row>
    <row r="5872" spans="1:22" x14ac:dyDescent="0.3">
      <c r="A5872" t="s">
        <v>11865</v>
      </c>
      <c r="B5872" t="s">
        <v>11866</v>
      </c>
      <c r="C5872" t="str">
        <f t="shared" si="3597"/>
        <v>Saturday</v>
      </c>
      <c r="D5872" t="str">
        <f t="shared" si="3598"/>
        <v>April</v>
      </c>
      <c r="E5872" s="9">
        <f t="shared" si="3599"/>
        <v>46137</v>
      </c>
      <c r="F5872">
        <f t="shared" si="3600"/>
        <v>19</v>
      </c>
      <c r="G5872" s="1" t="str">
        <f t="shared" si="3601"/>
        <v>19:00</v>
      </c>
      <c r="H5872" t="s">
        <v>13902</v>
      </c>
      <c r="I5872" t="s">
        <v>21</v>
      </c>
      <c r="J5872" t="s">
        <v>22</v>
      </c>
      <c r="K5872" t="s">
        <v>309</v>
      </c>
      <c r="L5872" t="str">
        <f t="shared" si="3602"/>
        <v>Identified</v>
      </c>
      <c r="M5872" t="s">
        <v>230</v>
      </c>
      <c r="N5872" t="str">
        <f t="shared" si="3603"/>
        <v>Product</v>
      </c>
      <c r="P5872" t="s">
        <v>90</v>
      </c>
      <c r="S5872" s="1">
        <v>1</v>
      </c>
      <c r="T5872" s="2">
        <v>28000</v>
      </c>
      <c r="U5872" s="2">
        <v>28000</v>
      </c>
      <c r="V5872" s="2">
        <v>28000</v>
      </c>
    </row>
    <row r="5873" spans="1:22" x14ac:dyDescent="0.3">
      <c r="A5873" t="s">
        <v>11869</v>
      </c>
      <c r="B5873" t="s">
        <v>11870</v>
      </c>
      <c r="C5873" t="str">
        <f t="shared" si="3597"/>
        <v>Saturday</v>
      </c>
      <c r="D5873" t="str">
        <f t="shared" si="3598"/>
        <v>April</v>
      </c>
      <c r="E5873" s="9">
        <f t="shared" si="3599"/>
        <v>46137</v>
      </c>
      <c r="F5873">
        <f t="shared" si="3600"/>
        <v>19</v>
      </c>
      <c r="G5873" s="1" t="str">
        <f t="shared" si="3601"/>
        <v>19:00</v>
      </c>
      <c r="H5873" t="s">
        <v>13900</v>
      </c>
      <c r="I5873" t="s">
        <v>21</v>
      </c>
      <c r="J5873" t="s">
        <v>22</v>
      </c>
      <c r="K5873" t="s">
        <v>24</v>
      </c>
      <c r="L5873" t="str">
        <f t="shared" si="3602"/>
        <v>Unknown</v>
      </c>
      <c r="M5873" t="s">
        <v>287</v>
      </c>
      <c r="N5873" t="str">
        <f t="shared" si="3603"/>
        <v>Product</v>
      </c>
      <c r="P5873" t="s">
        <v>26</v>
      </c>
      <c r="Q5873" t="s">
        <v>72</v>
      </c>
      <c r="S5873" s="1">
        <v>1</v>
      </c>
      <c r="T5873" s="2">
        <v>20000</v>
      </c>
      <c r="U5873" s="2">
        <v>20000</v>
      </c>
      <c r="V5873" s="2">
        <v>25000</v>
      </c>
    </row>
    <row r="5874" spans="1:22" x14ac:dyDescent="0.3">
      <c r="A5874" t="str">
        <f>A5873</f>
        <v xml:space="preserve">S/260425/1/59
</v>
      </c>
      <c r="B5874" t="s">
        <v>11870</v>
      </c>
      <c r="C5874" t="str">
        <f t="shared" si="3597"/>
        <v>Saturday</v>
      </c>
      <c r="D5874" t="str">
        <f t="shared" si="3598"/>
        <v>April</v>
      </c>
      <c r="E5874" s="9">
        <f t="shared" si="3599"/>
        <v>46137</v>
      </c>
      <c r="F5874">
        <f t="shared" si="3600"/>
        <v>19</v>
      </c>
      <c r="G5874" s="1" t="str">
        <f t="shared" si="3601"/>
        <v>19:00</v>
      </c>
      <c r="H5874" t="str">
        <f>H5873</f>
        <v>Noerch</v>
      </c>
      <c r="I5874" t="str">
        <f>I5873</f>
        <v>Makan di Tempat</v>
      </c>
      <c r="J5874" t="str">
        <f>J5873</f>
        <v>QR Statis</v>
      </c>
      <c r="L5874" t="str">
        <f t="shared" si="3602"/>
        <v>Unknown</v>
      </c>
      <c r="M5874" t="s">
        <v>165</v>
      </c>
      <c r="N5874" t="str">
        <f t="shared" si="3603"/>
        <v>Product</v>
      </c>
      <c r="S5874" s="1">
        <v>1</v>
      </c>
      <c r="T5874" s="2">
        <v>5000</v>
      </c>
      <c r="U5874" s="2">
        <v>5000</v>
      </c>
    </row>
    <row r="5875" spans="1:22" x14ac:dyDescent="0.3">
      <c r="A5875" t="s">
        <v>11873</v>
      </c>
      <c r="B5875" t="s">
        <v>11874</v>
      </c>
      <c r="C5875" t="str">
        <f t="shared" si="3597"/>
        <v>Saturday</v>
      </c>
      <c r="D5875" t="str">
        <f t="shared" si="3598"/>
        <v>April</v>
      </c>
      <c r="E5875" s="9">
        <f t="shared" si="3599"/>
        <v>46137</v>
      </c>
      <c r="F5875">
        <f t="shared" si="3600"/>
        <v>19</v>
      </c>
      <c r="G5875" s="1" t="str">
        <f t="shared" si="3601"/>
        <v>19:00</v>
      </c>
      <c r="H5875" t="s">
        <v>13902</v>
      </c>
      <c r="I5875" t="s">
        <v>21</v>
      </c>
      <c r="J5875" t="s">
        <v>22</v>
      </c>
      <c r="K5875" t="s">
        <v>1812</v>
      </c>
      <c r="L5875" t="str">
        <f t="shared" si="3602"/>
        <v>Identified</v>
      </c>
      <c r="M5875" t="s">
        <v>287</v>
      </c>
      <c r="N5875" t="str">
        <f t="shared" si="3603"/>
        <v>Product</v>
      </c>
      <c r="P5875" t="s">
        <v>26</v>
      </c>
      <c r="Q5875" t="s">
        <v>27</v>
      </c>
      <c r="S5875" s="1">
        <v>1</v>
      </c>
      <c r="T5875" s="2">
        <v>22000</v>
      </c>
      <c r="U5875" s="2">
        <v>22000</v>
      </c>
      <c r="V5875" s="2">
        <v>89000</v>
      </c>
    </row>
    <row r="5876" spans="1:22" x14ac:dyDescent="0.3">
      <c r="A5876" t="str">
        <f t="shared" ref="A5876:A5879" si="3632">A5875</f>
        <v xml:space="preserve">S/260425/1/60
</v>
      </c>
      <c r="B5876" t="s">
        <v>11874</v>
      </c>
      <c r="C5876" t="str">
        <f t="shared" si="3597"/>
        <v>Saturday</v>
      </c>
      <c r="D5876" t="str">
        <f t="shared" si="3598"/>
        <v>April</v>
      </c>
      <c r="E5876" s="9">
        <f t="shared" si="3599"/>
        <v>46137</v>
      </c>
      <c r="F5876">
        <f t="shared" si="3600"/>
        <v>19</v>
      </c>
      <c r="G5876" s="1" t="str">
        <f t="shared" si="3601"/>
        <v>19:00</v>
      </c>
      <c r="H5876" t="str">
        <f t="shared" ref="H5876:H5879" si="3633">H5875</f>
        <v>Lucky</v>
      </c>
      <c r="I5876" t="str">
        <f t="shared" ref="I5876:I5879" si="3634">I5875</f>
        <v>Makan di Tempat</v>
      </c>
      <c r="J5876" t="str">
        <f t="shared" ref="J5876:J5879" si="3635">J5875</f>
        <v>QR Statis</v>
      </c>
      <c r="L5876" t="str">
        <f t="shared" si="3602"/>
        <v>Unknown</v>
      </c>
      <c r="M5876" t="s">
        <v>115</v>
      </c>
      <c r="N5876" t="str">
        <f t="shared" si="3603"/>
        <v>Product</v>
      </c>
      <c r="P5876" t="s">
        <v>117</v>
      </c>
      <c r="S5876" s="1">
        <v>1</v>
      </c>
      <c r="T5876" s="2">
        <v>13000</v>
      </c>
      <c r="U5876" s="2">
        <v>13000</v>
      </c>
    </row>
    <row r="5877" spans="1:22" x14ac:dyDescent="0.3">
      <c r="A5877" t="str">
        <f t="shared" si="3632"/>
        <v xml:space="preserve">S/260425/1/60
</v>
      </c>
      <c r="B5877" t="s">
        <v>11874</v>
      </c>
      <c r="C5877" t="str">
        <f t="shared" si="3597"/>
        <v>Saturday</v>
      </c>
      <c r="D5877" t="str">
        <f t="shared" si="3598"/>
        <v>April</v>
      </c>
      <c r="E5877" s="9">
        <f t="shared" si="3599"/>
        <v>46137</v>
      </c>
      <c r="F5877">
        <f t="shared" si="3600"/>
        <v>19</v>
      </c>
      <c r="G5877" s="1" t="str">
        <f t="shared" si="3601"/>
        <v>19:00</v>
      </c>
      <c r="H5877" t="str">
        <f t="shared" si="3633"/>
        <v>Lucky</v>
      </c>
      <c r="I5877" t="str">
        <f t="shared" si="3634"/>
        <v>Makan di Tempat</v>
      </c>
      <c r="J5877" t="str">
        <f t="shared" si="3635"/>
        <v>QR Statis</v>
      </c>
      <c r="L5877" t="str">
        <f t="shared" si="3602"/>
        <v>Unknown</v>
      </c>
      <c r="M5877" t="s">
        <v>63</v>
      </c>
      <c r="N5877" t="str">
        <f t="shared" si="3603"/>
        <v>Product</v>
      </c>
      <c r="P5877" t="s">
        <v>40</v>
      </c>
      <c r="S5877" s="1">
        <v>1</v>
      </c>
      <c r="T5877" s="2">
        <v>12000</v>
      </c>
      <c r="U5877" s="2">
        <v>12000</v>
      </c>
    </row>
    <row r="5878" spans="1:22" x14ac:dyDescent="0.3">
      <c r="A5878" t="str">
        <f t="shared" si="3632"/>
        <v xml:space="preserve">S/260425/1/60
</v>
      </c>
      <c r="B5878" t="s">
        <v>11874</v>
      </c>
      <c r="C5878" t="str">
        <f t="shared" si="3597"/>
        <v>Saturday</v>
      </c>
      <c r="D5878" t="str">
        <f t="shared" si="3598"/>
        <v>April</v>
      </c>
      <c r="E5878" s="9">
        <f t="shared" si="3599"/>
        <v>46137</v>
      </c>
      <c r="F5878">
        <f t="shared" si="3600"/>
        <v>19</v>
      </c>
      <c r="G5878" s="1" t="str">
        <f t="shared" si="3601"/>
        <v>19:00</v>
      </c>
      <c r="H5878" t="str">
        <f t="shared" si="3633"/>
        <v>Lucky</v>
      </c>
      <c r="I5878" t="str">
        <f t="shared" si="3634"/>
        <v>Makan di Tempat</v>
      </c>
      <c r="J5878" t="str">
        <f t="shared" si="3635"/>
        <v>QR Statis</v>
      </c>
      <c r="L5878" t="str">
        <f t="shared" si="3602"/>
        <v>Unknown</v>
      </c>
      <c r="M5878" t="s">
        <v>295</v>
      </c>
      <c r="N5878" t="str">
        <f t="shared" si="3603"/>
        <v>Product</v>
      </c>
      <c r="O5878" t="s">
        <v>346</v>
      </c>
      <c r="P5878" t="s">
        <v>93</v>
      </c>
      <c r="S5878" s="1">
        <v>1</v>
      </c>
      <c r="T5878" s="2">
        <v>22000</v>
      </c>
      <c r="U5878" s="2">
        <v>22000</v>
      </c>
    </row>
    <row r="5879" spans="1:22" x14ac:dyDescent="0.3">
      <c r="A5879" t="str">
        <f t="shared" si="3632"/>
        <v xml:space="preserve">S/260425/1/60
</v>
      </c>
      <c r="B5879" t="s">
        <v>11874</v>
      </c>
      <c r="C5879" t="str">
        <f t="shared" si="3597"/>
        <v>Saturday</v>
      </c>
      <c r="D5879" t="str">
        <f t="shared" si="3598"/>
        <v>April</v>
      </c>
      <c r="E5879" s="9">
        <f t="shared" si="3599"/>
        <v>46137</v>
      </c>
      <c r="F5879">
        <f t="shared" si="3600"/>
        <v>19</v>
      </c>
      <c r="G5879" s="1" t="str">
        <f t="shared" si="3601"/>
        <v>19:00</v>
      </c>
      <c r="H5879" t="str">
        <f t="shared" si="3633"/>
        <v>Lucky</v>
      </c>
      <c r="I5879" t="str">
        <f t="shared" si="3634"/>
        <v>Makan di Tempat</v>
      </c>
      <c r="J5879" t="str">
        <f t="shared" si="3635"/>
        <v>QR Statis</v>
      </c>
      <c r="L5879" t="str">
        <f t="shared" si="3602"/>
        <v>Unknown</v>
      </c>
      <c r="M5879" t="s">
        <v>591</v>
      </c>
      <c r="N5879" t="str">
        <f t="shared" si="3603"/>
        <v>Product</v>
      </c>
      <c r="P5879" t="s">
        <v>31</v>
      </c>
      <c r="Q5879" t="s">
        <v>72</v>
      </c>
      <c r="S5879" s="1">
        <v>1</v>
      </c>
      <c r="T5879" s="2">
        <v>20000</v>
      </c>
      <c r="U5879" s="2">
        <v>20000</v>
      </c>
    </row>
    <row r="5880" spans="1:22" x14ac:dyDescent="0.3">
      <c r="A5880" t="s">
        <v>11877</v>
      </c>
      <c r="B5880" t="s">
        <v>11878</v>
      </c>
      <c r="C5880" t="str">
        <f t="shared" si="3597"/>
        <v>Saturday</v>
      </c>
      <c r="D5880" t="str">
        <f t="shared" si="3598"/>
        <v>April</v>
      </c>
      <c r="E5880" s="9">
        <f t="shared" si="3599"/>
        <v>46137</v>
      </c>
      <c r="F5880">
        <f t="shared" si="3600"/>
        <v>19</v>
      </c>
      <c r="G5880" s="1" t="str">
        <f t="shared" si="3601"/>
        <v>19:00</v>
      </c>
      <c r="H5880" t="s">
        <v>13902</v>
      </c>
      <c r="I5880" t="s">
        <v>21</v>
      </c>
      <c r="J5880" t="s">
        <v>22</v>
      </c>
      <c r="K5880" t="s">
        <v>319</v>
      </c>
      <c r="L5880" t="str">
        <f t="shared" si="3602"/>
        <v>Identified</v>
      </c>
      <c r="M5880" t="s">
        <v>165</v>
      </c>
      <c r="N5880" t="str">
        <f t="shared" si="3603"/>
        <v>Product</v>
      </c>
      <c r="S5880" s="1">
        <v>2</v>
      </c>
      <c r="T5880" s="2">
        <v>5000</v>
      </c>
      <c r="U5880" s="2">
        <v>10000</v>
      </c>
      <c r="V5880" s="2">
        <v>50000</v>
      </c>
    </row>
    <row r="5881" spans="1:22" x14ac:dyDescent="0.3">
      <c r="A5881" t="str">
        <f>A5880</f>
        <v xml:space="preserve">S/260425/1/61
</v>
      </c>
      <c r="B5881" t="s">
        <v>11878</v>
      </c>
      <c r="C5881" t="str">
        <f t="shared" si="3597"/>
        <v>Saturday</v>
      </c>
      <c r="D5881" t="str">
        <f t="shared" si="3598"/>
        <v>April</v>
      </c>
      <c r="E5881" s="9">
        <f t="shared" si="3599"/>
        <v>46137</v>
      </c>
      <c r="F5881">
        <f t="shared" si="3600"/>
        <v>19</v>
      </c>
      <c r="G5881" s="1" t="str">
        <f t="shared" si="3601"/>
        <v>19:00</v>
      </c>
      <c r="H5881" t="str">
        <f>H5880</f>
        <v>Lucky</v>
      </c>
      <c r="I5881" t="str">
        <f>I5880</f>
        <v>Makan di Tempat</v>
      </c>
      <c r="J5881" t="str">
        <f>J5880</f>
        <v>QR Statis</v>
      </c>
      <c r="L5881" t="str">
        <f t="shared" si="3602"/>
        <v>Unknown</v>
      </c>
      <c r="M5881" t="s">
        <v>249</v>
      </c>
      <c r="N5881" t="str">
        <f t="shared" si="3603"/>
        <v>Product</v>
      </c>
      <c r="P5881" t="s">
        <v>105</v>
      </c>
      <c r="S5881" s="1">
        <v>2</v>
      </c>
      <c r="T5881" s="2">
        <v>20000</v>
      </c>
      <c r="U5881" s="2">
        <v>40000</v>
      </c>
    </row>
    <row r="5882" spans="1:22" x14ac:dyDescent="0.3">
      <c r="A5882" t="s">
        <v>11881</v>
      </c>
      <c r="B5882" t="s">
        <v>11882</v>
      </c>
      <c r="C5882" t="str">
        <f t="shared" si="3597"/>
        <v>Saturday</v>
      </c>
      <c r="D5882" t="str">
        <f t="shared" si="3598"/>
        <v>April</v>
      </c>
      <c r="E5882" s="9">
        <f t="shared" si="3599"/>
        <v>46137</v>
      </c>
      <c r="F5882">
        <f t="shared" si="3600"/>
        <v>19</v>
      </c>
      <c r="G5882" s="1" t="str">
        <f t="shared" si="3601"/>
        <v>19:00</v>
      </c>
      <c r="H5882" t="s">
        <v>13902</v>
      </c>
      <c r="I5882" t="s">
        <v>21</v>
      </c>
      <c r="J5882" t="s">
        <v>22</v>
      </c>
      <c r="K5882" t="s">
        <v>349</v>
      </c>
      <c r="L5882" t="str">
        <f t="shared" si="3602"/>
        <v>Identified</v>
      </c>
      <c r="M5882" t="s">
        <v>139</v>
      </c>
      <c r="N5882" t="str">
        <f t="shared" si="3603"/>
        <v>Product</v>
      </c>
      <c r="P5882" t="s">
        <v>59</v>
      </c>
      <c r="S5882" s="1">
        <v>1</v>
      </c>
      <c r="T5882" s="2">
        <v>20000</v>
      </c>
      <c r="U5882" s="2">
        <v>20000</v>
      </c>
      <c r="V5882" s="2">
        <v>72000</v>
      </c>
    </row>
    <row r="5883" spans="1:22" x14ac:dyDescent="0.3">
      <c r="A5883" t="str">
        <f t="shared" ref="A5883:A5885" si="3636">A5882</f>
        <v xml:space="preserve">S/260425/1/62
</v>
      </c>
      <c r="B5883" t="s">
        <v>11882</v>
      </c>
      <c r="C5883" t="str">
        <f t="shared" si="3597"/>
        <v>Saturday</v>
      </c>
      <c r="D5883" t="str">
        <f t="shared" si="3598"/>
        <v>April</v>
      </c>
      <c r="E5883" s="9">
        <f t="shared" si="3599"/>
        <v>46137</v>
      </c>
      <c r="F5883">
        <f t="shared" si="3600"/>
        <v>19</v>
      </c>
      <c r="G5883" s="1" t="str">
        <f t="shared" si="3601"/>
        <v>19:00</v>
      </c>
      <c r="H5883" t="str">
        <f t="shared" ref="H5883:H5885" si="3637">H5882</f>
        <v>Lucky</v>
      </c>
      <c r="I5883" t="str">
        <f t="shared" ref="I5883:I5885" si="3638">I5882</f>
        <v>Makan di Tempat</v>
      </c>
      <c r="J5883" t="str">
        <f t="shared" ref="J5883:J5885" si="3639">J5882</f>
        <v>QR Statis</v>
      </c>
      <c r="L5883" t="str">
        <f t="shared" si="3602"/>
        <v>Unknown</v>
      </c>
      <c r="M5883" t="s">
        <v>63</v>
      </c>
      <c r="N5883" t="str">
        <f t="shared" si="3603"/>
        <v>Product</v>
      </c>
      <c r="P5883" t="s">
        <v>40</v>
      </c>
      <c r="S5883" s="1">
        <v>1</v>
      </c>
      <c r="T5883" s="2">
        <v>12000</v>
      </c>
      <c r="U5883" s="2">
        <v>12000</v>
      </c>
    </row>
    <row r="5884" spans="1:22" x14ac:dyDescent="0.3">
      <c r="A5884" t="str">
        <f t="shared" si="3636"/>
        <v xml:space="preserve">S/260425/1/62
</v>
      </c>
      <c r="B5884" t="s">
        <v>11882</v>
      </c>
      <c r="C5884" t="str">
        <f t="shared" si="3597"/>
        <v>Saturday</v>
      </c>
      <c r="D5884" t="str">
        <f t="shared" si="3598"/>
        <v>April</v>
      </c>
      <c r="E5884" s="9">
        <f t="shared" si="3599"/>
        <v>46137</v>
      </c>
      <c r="F5884">
        <f t="shared" si="3600"/>
        <v>19</v>
      </c>
      <c r="G5884" s="1" t="str">
        <f t="shared" si="3601"/>
        <v>19:00</v>
      </c>
      <c r="H5884" t="str">
        <f t="shared" si="3637"/>
        <v>Lucky</v>
      </c>
      <c r="I5884" t="str">
        <f t="shared" si="3638"/>
        <v>Makan di Tempat</v>
      </c>
      <c r="J5884" t="str">
        <f t="shared" si="3639"/>
        <v>QR Statis</v>
      </c>
      <c r="L5884" t="str">
        <f t="shared" si="3602"/>
        <v>Unknown</v>
      </c>
      <c r="M5884" t="s">
        <v>30</v>
      </c>
      <c r="N5884" t="str">
        <f t="shared" si="3603"/>
        <v>Product</v>
      </c>
      <c r="P5884" t="s">
        <v>31</v>
      </c>
      <c r="Q5884" t="s">
        <v>72</v>
      </c>
      <c r="S5884" s="1">
        <v>1</v>
      </c>
      <c r="T5884" s="2">
        <v>20000</v>
      </c>
      <c r="U5884" s="2">
        <v>20000</v>
      </c>
    </row>
    <row r="5885" spans="1:22" x14ac:dyDescent="0.3">
      <c r="A5885" t="str">
        <f t="shared" si="3636"/>
        <v xml:space="preserve">S/260425/1/62
</v>
      </c>
      <c r="B5885" t="s">
        <v>11882</v>
      </c>
      <c r="C5885" t="str">
        <f t="shared" si="3597"/>
        <v>Saturday</v>
      </c>
      <c r="D5885" t="str">
        <f t="shared" si="3598"/>
        <v>April</v>
      </c>
      <c r="E5885" s="9">
        <f t="shared" si="3599"/>
        <v>46137</v>
      </c>
      <c r="F5885">
        <f t="shared" si="3600"/>
        <v>19</v>
      </c>
      <c r="G5885" s="1" t="str">
        <f t="shared" si="3601"/>
        <v>19:00</v>
      </c>
      <c r="H5885" t="str">
        <f t="shared" si="3637"/>
        <v>Lucky</v>
      </c>
      <c r="I5885" t="str">
        <f t="shared" si="3638"/>
        <v>Makan di Tempat</v>
      </c>
      <c r="J5885" t="str">
        <f t="shared" si="3639"/>
        <v>QR Statis</v>
      </c>
      <c r="L5885" t="str">
        <f t="shared" si="3602"/>
        <v>Unknown</v>
      </c>
      <c r="M5885" t="s">
        <v>591</v>
      </c>
      <c r="N5885" t="str">
        <f t="shared" si="3603"/>
        <v>Product</v>
      </c>
      <c r="P5885" t="s">
        <v>31</v>
      </c>
      <c r="Q5885" t="s">
        <v>72</v>
      </c>
      <c r="S5885" s="1">
        <v>1</v>
      </c>
      <c r="T5885" s="2">
        <v>20000</v>
      </c>
      <c r="U5885" s="2">
        <v>20000</v>
      </c>
    </row>
    <row r="5886" spans="1:22" x14ac:dyDescent="0.3">
      <c r="A5886" t="s">
        <v>11885</v>
      </c>
      <c r="B5886" t="s">
        <v>11886</v>
      </c>
      <c r="C5886" t="str">
        <f t="shared" si="3597"/>
        <v>Saturday</v>
      </c>
      <c r="D5886" t="str">
        <f t="shared" si="3598"/>
        <v>April</v>
      </c>
      <c r="E5886" s="9">
        <f t="shared" si="3599"/>
        <v>46137</v>
      </c>
      <c r="F5886">
        <f t="shared" si="3600"/>
        <v>20</v>
      </c>
      <c r="G5886" s="1" t="str">
        <f t="shared" si="3601"/>
        <v>20:00</v>
      </c>
      <c r="H5886" t="s">
        <v>13902</v>
      </c>
      <c r="I5886" t="s">
        <v>21</v>
      </c>
      <c r="J5886" t="s">
        <v>22</v>
      </c>
      <c r="K5886" t="s">
        <v>1817</v>
      </c>
      <c r="L5886" t="str">
        <f t="shared" si="3602"/>
        <v>Identified</v>
      </c>
      <c r="M5886" t="s">
        <v>134</v>
      </c>
      <c r="N5886" t="str">
        <f t="shared" si="3603"/>
        <v>Product</v>
      </c>
      <c r="P5886" t="s">
        <v>36</v>
      </c>
      <c r="Q5886" t="s">
        <v>27</v>
      </c>
      <c r="S5886" s="1">
        <v>2</v>
      </c>
      <c r="T5886" s="2">
        <v>21000</v>
      </c>
      <c r="U5886" s="2">
        <v>42000</v>
      </c>
      <c r="V5886" s="2">
        <v>67000</v>
      </c>
    </row>
    <row r="5887" spans="1:22" x14ac:dyDescent="0.3">
      <c r="A5887" t="str">
        <f>A5886</f>
        <v xml:space="preserve">S/260425/1/63
</v>
      </c>
      <c r="B5887" t="s">
        <v>11886</v>
      </c>
      <c r="C5887" t="str">
        <f t="shared" si="3597"/>
        <v>Saturday</v>
      </c>
      <c r="D5887" t="str">
        <f t="shared" si="3598"/>
        <v>April</v>
      </c>
      <c r="E5887" s="9">
        <f t="shared" si="3599"/>
        <v>46137</v>
      </c>
      <c r="F5887">
        <f t="shared" si="3600"/>
        <v>20</v>
      </c>
      <c r="G5887" s="1" t="str">
        <f t="shared" si="3601"/>
        <v>20:00</v>
      </c>
      <c r="H5887" t="str">
        <f>H5886</f>
        <v>Lucky</v>
      </c>
      <c r="I5887" t="str">
        <f>I5886</f>
        <v>Makan di Tempat</v>
      </c>
      <c r="J5887" t="str">
        <f>J5886</f>
        <v>QR Statis</v>
      </c>
      <c r="L5887" t="str">
        <f t="shared" si="3602"/>
        <v>Unknown</v>
      </c>
      <c r="M5887" t="s">
        <v>89</v>
      </c>
      <c r="N5887" t="str">
        <f t="shared" si="3603"/>
        <v>Product</v>
      </c>
      <c r="P5887" t="s">
        <v>90</v>
      </c>
      <c r="S5887" s="1">
        <v>1</v>
      </c>
      <c r="T5887" s="2">
        <v>25000</v>
      </c>
      <c r="U5887" s="2">
        <v>25000</v>
      </c>
    </row>
    <row r="5888" spans="1:22" x14ac:dyDescent="0.3">
      <c r="A5888" t="s">
        <v>11889</v>
      </c>
      <c r="B5888" t="s">
        <v>11890</v>
      </c>
      <c r="C5888" t="str">
        <f t="shared" si="3597"/>
        <v>Saturday</v>
      </c>
      <c r="D5888" t="str">
        <f t="shared" si="3598"/>
        <v>April</v>
      </c>
      <c r="E5888" s="9">
        <f t="shared" si="3599"/>
        <v>46137</v>
      </c>
      <c r="F5888">
        <f t="shared" si="3600"/>
        <v>20</v>
      </c>
      <c r="G5888" s="1" t="str">
        <f t="shared" si="3601"/>
        <v>20:00</v>
      </c>
      <c r="H5888" t="s">
        <v>13902</v>
      </c>
      <c r="I5888" t="s">
        <v>21</v>
      </c>
      <c r="J5888" t="s">
        <v>22</v>
      </c>
      <c r="K5888" t="s">
        <v>1194</v>
      </c>
      <c r="L5888" t="str">
        <f t="shared" si="3602"/>
        <v>Identified</v>
      </c>
      <c r="M5888" t="s">
        <v>726</v>
      </c>
      <c r="N5888" t="str">
        <f t="shared" si="3603"/>
        <v>Product</v>
      </c>
      <c r="P5888" t="s">
        <v>183</v>
      </c>
      <c r="S5888" s="1">
        <v>1</v>
      </c>
      <c r="T5888" s="2">
        <v>19000</v>
      </c>
      <c r="U5888" s="2">
        <v>19000</v>
      </c>
      <c r="V5888" s="2">
        <v>19000</v>
      </c>
    </row>
    <row r="5889" spans="1:22" x14ac:dyDescent="0.3">
      <c r="A5889" t="s">
        <v>11893</v>
      </c>
      <c r="B5889" t="s">
        <v>11894</v>
      </c>
      <c r="C5889" t="str">
        <f t="shared" si="3597"/>
        <v>Saturday</v>
      </c>
      <c r="D5889" t="str">
        <f t="shared" si="3598"/>
        <v>April</v>
      </c>
      <c r="E5889" s="9">
        <f t="shared" si="3599"/>
        <v>46137</v>
      </c>
      <c r="F5889">
        <f t="shared" si="3600"/>
        <v>20</v>
      </c>
      <c r="G5889" s="1" t="str">
        <f t="shared" si="3601"/>
        <v>20:00</v>
      </c>
      <c r="H5889" t="s">
        <v>13902</v>
      </c>
      <c r="I5889" t="s">
        <v>21</v>
      </c>
      <c r="J5889" t="s">
        <v>22</v>
      </c>
      <c r="K5889" t="s">
        <v>4473</v>
      </c>
      <c r="L5889" t="str">
        <f t="shared" si="3602"/>
        <v>Identified</v>
      </c>
      <c r="M5889" t="s">
        <v>332</v>
      </c>
      <c r="N5889" t="str">
        <f t="shared" si="3603"/>
        <v>Product</v>
      </c>
      <c r="P5889" t="s">
        <v>26</v>
      </c>
      <c r="Q5889" t="s">
        <v>72</v>
      </c>
      <c r="S5889" s="1">
        <v>1</v>
      </c>
      <c r="T5889" s="2">
        <v>20000</v>
      </c>
      <c r="U5889" s="2">
        <v>20000</v>
      </c>
      <c r="V5889" s="2">
        <v>63000</v>
      </c>
    </row>
    <row r="5890" spans="1:22" x14ac:dyDescent="0.3">
      <c r="A5890" t="str">
        <f t="shared" ref="A5890:A5891" si="3640">A5889</f>
        <v xml:space="preserve">S/260425/1/65
</v>
      </c>
      <c r="B5890" t="s">
        <v>11894</v>
      </c>
      <c r="C5890" t="str">
        <f t="shared" si="3597"/>
        <v>Saturday</v>
      </c>
      <c r="D5890" t="str">
        <f t="shared" si="3598"/>
        <v>April</v>
      </c>
      <c r="E5890" s="9">
        <f t="shared" si="3599"/>
        <v>46137</v>
      </c>
      <c r="F5890">
        <f t="shared" si="3600"/>
        <v>20</v>
      </c>
      <c r="G5890" s="1" t="str">
        <f t="shared" si="3601"/>
        <v>20:00</v>
      </c>
      <c r="H5890" t="str">
        <f t="shared" ref="H5890:H5891" si="3641">H5889</f>
        <v>Lucky</v>
      </c>
      <c r="I5890" t="str">
        <f t="shared" ref="I5890:I5891" si="3642">I5889</f>
        <v>Makan di Tempat</v>
      </c>
      <c r="J5890" t="str">
        <f t="shared" ref="J5890:J5891" si="3643">J5889</f>
        <v>QR Statis</v>
      </c>
      <c r="L5890" t="str">
        <f t="shared" si="3602"/>
        <v>Unknown</v>
      </c>
      <c r="M5890" t="s">
        <v>51</v>
      </c>
      <c r="N5890" t="str">
        <f t="shared" si="3603"/>
        <v>Product</v>
      </c>
      <c r="P5890" t="s">
        <v>52</v>
      </c>
      <c r="Q5890" t="s">
        <v>27</v>
      </c>
      <c r="S5890" s="1">
        <v>1</v>
      </c>
      <c r="T5890" s="2">
        <v>23000</v>
      </c>
      <c r="U5890" s="2">
        <v>23000</v>
      </c>
    </row>
    <row r="5891" spans="1:22" x14ac:dyDescent="0.3">
      <c r="A5891" t="str">
        <f t="shared" si="3640"/>
        <v xml:space="preserve">S/260425/1/65
</v>
      </c>
      <c r="B5891" t="s">
        <v>11894</v>
      </c>
      <c r="C5891" t="str">
        <f t="shared" ref="C5891:C5954" si="3644">TEXT(DATEVALUE(LEFT(B5891,FIND(",",B5891)-1)),"dddd")</f>
        <v>Saturday</v>
      </c>
      <c r="D5891" t="str">
        <f t="shared" ref="D5891:D5954" si="3645">TEXT(DATEVALUE(LEFT(B5891,FIND(",",B5891)-1)),"mmmm")</f>
        <v>April</v>
      </c>
      <c r="E5891" s="9">
        <f t="shared" ref="E5891:E5954" si="3646">IF(B5891="","",DATEVALUE(LEFT(B5891,FIND(",",B5891)-1)))</f>
        <v>46137</v>
      </c>
      <c r="F5891">
        <f t="shared" ref="F5891:F5954" si="3647">HOUR(TIMEVALUE(RIGHT(B5891,8)))</f>
        <v>20</v>
      </c>
      <c r="G5891" s="1" t="str">
        <f t="shared" ref="G5891:G5954" si="3648">TEXT(TIME(HOUR(TIMEVALUE(RIGHT(B5891,8))),0,0),"hh:mm")</f>
        <v>20:00</v>
      </c>
      <c r="H5891" t="str">
        <f t="shared" si="3641"/>
        <v>Lucky</v>
      </c>
      <c r="I5891" t="str">
        <f t="shared" si="3642"/>
        <v>Makan di Tempat</v>
      </c>
      <c r="J5891" t="str">
        <f t="shared" si="3643"/>
        <v>QR Statis</v>
      </c>
      <c r="L5891" t="str">
        <f t="shared" ref="L5891:L5954" si="3649">IF(OR(K5891="",K5891="-"),"Unknown","Identified")</f>
        <v>Unknown</v>
      </c>
      <c r="M5891" t="s">
        <v>354</v>
      </c>
      <c r="N5891" t="str">
        <f t="shared" ref="N5891:N5954" si="3650">IF(ISNUMBER(SEARCH("Diskon",M5891)),"Discount","Product")</f>
        <v>Product</v>
      </c>
      <c r="P5891" t="s">
        <v>355</v>
      </c>
      <c r="S5891" s="1">
        <v>1</v>
      </c>
      <c r="T5891" s="2">
        <v>20000</v>
      </c>
      <c r="U5891" s="2">
        <v>20000</v>
      </c>
    </row>
    <row r="5892" spans="1:22" x14ac:dyDescent="0.3">
      <c r="A5892" t="s">
        <v>11897</v>
      </c>
      <c r="B5892" t="s">
        <v>11898</v>
      </c>
      <c r="C5892" t="str">
        <f t="shared" si="3644"/>
        <v>Saturday</v>
      </c>
      <c r="D5892" t="str">
        <f t="shared" si="3645"/>
        <v>April</v>
      </c>
      <c r="E5892" s="9">
        <f t="shared" si="3646"/>
        <v>46137</v>
      </c>
      <c r="F5892">
        <f t="shared" si="3647"/>
        <v>20</v>
      </c>
      <c r="G5892" s="1" t="str">
        <f t="shared" si="3648"/>
        <v>20:00</v>
      </c>
      <c r="H5892" t="s">
        <v>13902</v>
      </c>
      <c r="I5892" t="s">
        <v>21</v>
      </c>
      <c r="J5892" t="s">
        <v>22</v>
      </c>
      <c r="K5892" t="s">
        <v>5085</v>
      </c>
      <c r="L5892" t="str">
        <f t="shared" si="3649"/>
        <v>Identified</v>
      </c>
      <c r="M5892" t="s">
        <v>179</v>
      </c>
      <c r="N5892" t="str">
        <f t="shared" si="3650"/>
        <v>Product</v>
      </c>
      <c r="P5892" t="s">
        <v>40</v>
      </c>
      <c r="S5892" s="1">
        <v>1</v>
      </c>
      <c r="T5892" s="2">
        <v>17000</v>
      </c>
      <c r="U5892" s="2">
        <v>17000</v>
      </c>
      <c r="V5892" s="2">
        <v>41000</v>
      </c>
    </row>
    <row r="5893" spans="1:22" x14ac:dyDescent="0.3">
      <c r="A5893" t="str">
        <f>A5892</f>
        <v xml:space="preserve">S/260425/1/66
</v>
      </c>
      <c r="B5893" t="s">
        <v>11898</v>
      </c>
      <c r="C5893" t="str">
        <f t="shared" si="3644"/>
        <v>Saturday</v>
      </c>
      <c r="D5893" t="str">
        <f t="shared" si="3645"/>
        <v>April</v>
      </c>
      <c r="E5893" s="9">
        <f t="shared" si="3646"/>
        <v>46137</v>
      </c>
      <c r="F5893">
        <f t="shared" si="3647"/>
        <v>20</v>
      </c>
      <c r="G5893" s="1" t="str">
        <f t="shared" si="3648"/>
        <v>20:00</v>
      </c>
      <c r="H5893" t="str">
        <f>H5892</f>
        <v>Lucky</v>
      </c>
      <c r="I5893" t="str">
        <f>I5892</f>
        <v>Makan di Tempat</v>
      </c>
      <c r="J5893" t="str">
        <f>J5892</f>
        <v>QR Statis</v>
      </c>
      <c r="L5893" t="str">
        <f t="shared" si="3649"/>
        <v>Unknown</v>
      </c>
      <c r="M5893" t="s">
        <v>126</v>
      </c>
      <c r="N5893" t="str">
        <f t="shared" si="3650"/>
        <v>Product</v>
      </c>
      <c r="P5893" t="s">
        <v>26</v>
      </c>
      <c r="Q5893" t="s">
        <v>27</v>
      </c>
      <c r="S5893" s="1">
        <v>1</v>
      </c>
      <c r="T5893" s="2">
        <v>24000</v>
      </c>
      <c r="U5893" s="2">
        <v>24000</v>
      </c>
    </row>
    <row r="5894" spans="1:22" x14ac:dyDescent="0.3">
      <c r="A5894" t="s">
        <v>11901</v>
      </c>
      <c r="B5894" t="s">
        <v>11902</v>
      </c>
      <c r="C5894" t="str">
        <f t="shared" si="3644"/>
        <v>Saturday</v>
      </c>
      <c r="D5894" t="str">
        <f t="shared" si="3645"/>
        <v>April</v>
      </c>
      <c r="E5894" s="9">
        <f t="shared" si="3646"/>
        <v>46137</v>
      </c>
      <c r="F5894">
        <f t="shared" si="3647"/>
        <v>20</v>
      </c>
      <c r="G5894" s="1" t="str">
        <f t="shared" si="3648"/>
        <v>20:00</v>
      </c>
      <c r="H5894" t="s">
        <v>13902</v>
      </c>
      <c r="I5894" t="s">
        <v>21</v>
      </c>
      <c r="J5894" t="s">
        <v>22</v>
      </c>
      <c r="K5894" t="s">
        <v>24</v>
      </c>
      <c r="L5894" t="str">
        <f t="shared" si="3649"/>
        <v>Unknown</v>
      </c>
      <c r="M5894" t="s">
        <v>35</v>
      </c>
      <c r="N5894" t="str">
        <f t="shared" si="3650"/>
        <v>Product</v>
      </c>
      <c r="P5894" t="s">
        <v>36</v>
      </c>
      <c r="Q5894" t="s">
        <v>72</v>
      </c>
      <c r="S5894" s="1">
        <v>2</v>
      </c>
      <c r="T5894" s="2">
        <v>17000</v>
      </c>
      <c r="U5894" s="2">
        <v>34000</v>
      </c>
      <c r="V5894" s="2">
        <v>74000</v>
      </c>
    </row>
    <row r="5895" spans="1:22" x14ac:dyDescent="0.3">
      <c r="A5895" t="str">
        <f t="shared" ref="A5895:A5896" si="3651">A5894</f>
        <v xml:space="preserve">S/260425/1/67
</v>
      </c>
      <c r="B5895" t="s">
        <v>11902</v>
      </c>
      <c r="C5895" t="str">
        <f t="shared" si="3644"/>
        <v>Saturday</v>
      </c>
      <c r="D5895" t="str">
        <f t="shared" si="3645"/>
        <v>April</v>
      </c>
      <c r="E5895" s="9">
        <f t="shared" si="3646"/>
        <v>46137</v>
      </c>
      <c r="F5895">
        <f t="shared" si="3647"/>
        <v>20</v>
      </c>
      <c r="G5895" s="1" t="str">
        <f t="shared" si="3648"/>
        <v>20:00</v>
      </c>
      <c r="H5895" t="str">
        <f t="shared" ref="H5895:H5896" si="3652">H5894</f>
        <v>Lucky</v>
      </c>
      <c r="I5895" t="str">
        <f t="shared" ref="I5895:I5896" si="3653">I5894</f>
        <v>Makan di Tempat</v>
      </c>
      <c r="J5895" t="str">
        <f t="shared" ref="J5895:J5896" si="3654">J5894</f>
        <v>QR Statis</v>
      </c>
      <c r="L5895" t="str">
        <f t="shared" si="3649"/>
        <v>Unknown</v>
      </c>
      <c r="M5895" t="s">
        <v>631</v>
      </c>
      <c r="N5895" t="str">
        <f t="shared" si="3650"/>
        <v>Product</v>
      </c>
      <c r="P5895" t="s">
        <v>31</v>
      </c>
      <c r="Q5895" t="s">
        <v>72</v>
      </c>
      <c r="S5895" s="1">
        <v>1</v>
      </c>
      <c r="T5895" s="2">
        <v>20000</v>
      </c>
      <c r="U5895" s="2">
        <v>20000</v>
      </c>
    </row>
    <row r="5896" spans="1:22" x14ac:dyDescent="0.3">
      <c r="A5896" t="str">
        <f t="shared" si="3651"/>
        <v xml:space="preserve">S/260425/1/67
</v>
      </c>
      <c r="B5896" t="s">
        <v>11902</v>
      </c>
      <c r="C5896" t="str">
        <f t="shared" si="3644"/>
        <v>Saturday</v>
      </c>
      <c r="D5896" t="str">
        <f t="shared" si="3645"/>
        <v>April</v>
      </c>
      <c r="E5896" s="9">
        <f t="shared" si="3646"/>
        <v>46137</v>
      </c>
      <c r="F5896">
        <f t="shared" si="3647"/>
        <v>20</v>
      </c>
      <c r="G5896" s="1" t="str">
        <f t="shared" si="3648"/>
        <v>20:00</v>
      </c>
      <c r="H5896" t="str">
        <f t="shared" si="3652"/>
        <v>Lucky</v>
      </c>
      <c r="I5896" t="str">
        <f t="shared" si="3653"/>
        <v>Makan di Tempat</v>
      </c>
      <c r="J5896" t="str">
        <f t="shared" si="3654"/>
        <v>QR Statis</v>
      </c>
      <c r="L5896" t="str">
        <f t="shared" si="3649"/>
        <v>Unknown</v>
      </c>
      <c r="M5896" t="s">
        <v>30</v>
      </c>
      <c r="N5896" t="str">
        <f t="shared" si="3650"/>
        <v>Product</v>
      </c>
      <c r="P5896" t="s">
        <v>31</v>
      </c>
      <c r="Q5896" t="s">
        <v>72</v>
      </c>
      <c r="S5896" s="1">
        <v>1</v>
      </c>
      <c r="T5896" s="2">
        <v>20000</v>
      </c>
      <c r="U5896" s="2">
        <v>20000</v>
      </c>
    </row>
    <row r="5897" spans="1:22" x14ac:dyDescent="0.3">
      <c r="A5897" t="s">
        <v>11905</v>
      </c>
      <c r="B5897" t="s">
        <v>11906</v>
      </c>
      <c r="C5897" t="str">
        <f t="shared" si="3644"/>
        <v>Saturday</v>
      </c>
      <c r="D5897" t="str">
        <f t="shared" si="3645"/>
        <v>April</v>
      </c>
      <c r="E5897" s="9">
        <f t="shared" si="3646"/>
        <v>46137</v>
      </c>
      <c r="F5897">
        <f t="shared" si="3647"/>
        <v>20</v>
      </c>
      <c r="G5897" s="1" t="str">
        <f t="shared" si="3648"/>
        <v>20:00</v>
      </c>
      <c r="H5897" t="s">
        <v>13902</v>
      </c>
      <c r="I5897" t="s">
        <v>21</v>
      </c>
      <c r="J5897" t="s">
        <v>22</v>
      </c>
      <c r="K5897" t="s">
        <v>738</v>
      </c>
      <c r="L5897" t="str">
        <f t="shared" si="3649"/>
        <v>Identified</v>
      </c>
      <c r="M5897" t="s">
        <v>35</v>
      </c>
      <c r="N5897" t="str">
        <f t="shared" si="3650"/>
        <v>Product</v>
      </c>
      <c r="P5897" t="s">
        <v>36</v>
      </c>
      <c r="Q5897" t="s">
        <v>72</v>
      </c>
      <c r="S5897" s="1">
        <v>1</v>
      </c>
      <c r="T5897" s="2">
        <v>17000</v>
      </c>
      <c r="U5897" s="2">
        <v>17000</v>
      </c>
      <c r="V5897" s="2">
        <v>60000</v>
      </c>
    </row>
    <row r="5898" spans="1:22" x14ac:dyDescent="0.3">
      <c r="A5898" t="str">
        <f t="shared" ref="A5898:A5899" si="3655">A5897</f>
        <v xml:space="preserve">S/260425/1/68
</v>
      </c>
      <c r="B5898" t="s">
        <v>11906</v>
      </c>
      <c r="C5898" t="str">
        <f t="shared" si="3644"/>
        <v>Saturday</v>
      </c>
      <c r="D5898" t="str">
        <f t="shared" si="3645"/>
        <v>April</v>
      </c>
      <c r="E5898" s="9">
        <f t="shared" si="3646"/>
        <v>46137</v>
      </c>
      <c r="F5898">
        <f t="shared" si="3647"/>
        <v>20</v>
      </c>
      <c r="G5898" s="1" t="str">
        <f t="shared" si="3648"/>
        <v>20:00</v>
      </c>
      <c r="H5898" t="str">
        <f t="shared" ref="H5898:H5899" si="3656">H5897</f>
        <v>Lucky</v>
      </c>
      <c r="I5898" t="str">
        <f t="shared" ref="I5898:I5899" si="3657">I5897</f>
        <v>Makan di Tempat</v>
      </c>
      <c r="J5898" t="str">
        <f t="shared" ref="J5898:J5899" si="3658">J5897</f>
        <v>QR Statis</v>
      </c>
      <c r="L5898" t="str">
        <f t="shared" si="3649"/>
        <v>Unknown</v>
      </c>
      <c r="M5898" t="s">
        <v>126</v>
      </c>
      <c r="N5898" t="str">
        <f t="shared" si="3650"/>
        <v>Product</v>
      </c>
      <c r="P5898" t="s">
        <v>26</v>
      </c>
      <c r="Q5898" t="s">
        <v>27</v>
      </c>
      <c r="S5898" s="1">
        <v>1</v>
      </c>
      <c r="T5898" s="2">
        <v>24000</v>
      </c>
      <c r="U5898" s="2">
        <v>24000</v>
      </c>
    </row>
    <row r="5899" spans="1:22" x14ac:dyDescent="0.3">
      <c r="A5899" t="str">
        <f t="shared" si="3655"/>
        <v xml:space="preserve">S/260425/1/68
</v>
      </c>
      <c r="B5899" t="s">
        <v>11906</v>
      </c>
      <c r="C5899" t="str">
        <f t="shared" si="3644"/>
        <v>Saturday</v>
      </c>
      <c r="D5899" t="str">
        <f t="shared" si="3645"/>
        <v>April</v>
      </c>
      <c r="E5899" s="9">
        <f t="shared" si="3646"/>
        <v>46137</v>
      </c>
      <c r="F5899">
        <f t="shared" si="3647"/>
        <v>20</v>
      </c>
      <c r="G5899" s="1" t="str">
        <f t="shared" si="3648"/>
        <v>20:00</v>
      </c>
      <c r="H5899" t="str">
        <f t="shared" si="3656"/>
        <v>Lucky</v>
      </c>
      <c r="I5899" t="str">
        <f t="shared" si="3657"/>
        <v>Makan di Tempat</v>
      </c>
      <c r="J5899" t="str">
        <f t="shared" si="3658"/>
        <v>QR Statis</v>
      </c>
      <c r="L5899" t="str">
        <f t="shared" si="3649"/>
        <v>Unknown</v>
      </c>
      <c r="M5899" t="s">
        <v>774</v>
      </c>
      <c r="N5899" t="str">
        <f t="shared" si="3650"/>
        <v>Product</v>
      </c>
      <c r="P5899" t="s">
        <v>40</v>
      </c>
      <c r="S5899" s="1">
        <v>1</v>
      </c>
      <c r="T5899" s="2">
        <v>19000</v>
      </c>
      <c r="U5899" s="2">
        <v>19000</v>
      </c>
    </row>
    <row r="5900" spans="1:22" x14ac:dyDescent="0.3">
      <c r="A5900" t="s">
        <v>11909</v>
      </c>
      <c r="B5900" t="s">
        <v>11910</v>
      </c>
      <c r="C5900" t="str">
        <f t="shared" si="3644"/>
        <v>Saturday</v>
      </c>
      <c r="D5900" t="str">
        <f t="shared" si="3645"/>
        <v>April</v>
      </c>
      <c r="E5900" s="9">
        <f t="shared" si="3646"/>
        <v>46137</v>
      </c>
      <c r="F5900">
        <f t="shared" si="3647"/>
        <v>20</v>
      </c>
      <c r="G5900" s="1" t="str">
        <f t="shared" si="3648"/>
        <v>20:00</v>
      </c>
      <c r="H5900" t="s">
        <v>13902</v>
      </c>
      <c r="I5900" t="s">
        <v>21</v>
      </c>
      <c r="J5900" t="s">
        <v>22</v>
      </c>
      <c r="K5900" t="s">
        <v>3048</v>
      </c>
      <c r="L5900" t="str">
        <f t="shared" si="3649"/>
        <v>Identified</v>
      </c>
      <c r="M5900" t="s">
        <v>1080</v>
      </c>
      <c r="N5900" t="str">
        <f t="shared" si="3650"/>
        <v>Product</v>
      </c>
      <c r="P5900" t="s">
        <v>40</v>
      </c>
      <c r="S5900" s="1">
        <v>1</v>
      </c>
      <c r="T5900" s="2">
        <v>18000</v>
      </c>
      <c r="U5900" s="2">
        <v>18000</v>
      </c>
      <c r="V5900" s="2">
        <v>18000</v>
      </c>
    </row>
    <row r="5901" spans="1:22" x14ac:dyDescent="0.3">
      <c r="A5901" t="s">
        <v>11913</v>
      </c>
      <c r="B5901" t="s">
        <v>11914</v>
      </c>
      <c r="C5901" t="str">
        <f t="shared" si="3644"/>
        <v>Saturday</v>
      </c>
      <c r="D5901" t="str">
        <f t="shared" si="3645"/>
        <v>April</v>
      </c>
      <c r="E5901" s="9">
        <f t="shared" si="3646"/>
        <v>46137</v>
      </c>
      <c r="F5901">
        <f t="shared" si="3647"/>
        <v>20</v>
      </c>
      <c r="G5901" s="1" t="str">
        <f t="shared" si="3648"/>
        <v>20:00</v>
      </c>
      <c r="H5901" t="s">
        <v>13902</v>
      </c>
      <c r="I5901" t="s">
        <v>21</v>
      </c>
      <c r="J5901" t="s">
        <v>22</v>
      </c>
      <c r="K5901" t="s">
        <v>976</v>
      </c>
      <c r="L5901" t="str">
        <f t="shared" si="3649"/>
        <v>Identified</v>
      </c>
      <c r="M5901" t="s">
        <v>147</v>
      </c>
      <c r="N5901" t="str">
        <f t="shared" si="3650"/>
        <v>Product</v>
      </c>
      <c r="P5901" t="s">
        <v>44</v>
      </c>
      <c r="Q5901" t="s">
        <v>72</v>
      </c>
      <c r="S5901" s="1">
        <v>1</v>
      </c>
      <c r="T5901" s="2">
        <v>18000</v>
      </c>
      <c r="U5901" s="2">
        <v>18000</v>
      </c>
      <c r="V5901" s="2">
        <v>46000</v>
      </c>
    </row>
    <row r="5902" spans="1:22" x14ac:dyDescent="0.3">
      <c r="A5902" t="str">
        <f>A5901</f>
        <v xml:space="preserve">S/260425/1/70
</v>
      </c>
      <c r="B5902" t="s">
        <v>11914</v>
      </c>
      <c r="C5902" t="str">
        <f t="shared" si="3644"/>
        <v>Saturday</v>
      </c>
      <c r="D5902" t="str">
        <f t="shared" si="3645"/>
        <v>April</v>
      </c>
      <c r="E5902" s="9">
        <f t="shared" si="3646"/>
        <v>46137</v>
      </c>
      <c r="F5902">
        <f t="shared" si="3647"/>
        <v>20</v>
      </c>
      <c r="G5902" s="1" t="str">
        <f t="shared" si="3648"/>
        <v>20:00</v>
      </c>
      <c r="H5902" t="str">
        <f>H5901</f>
        <v>Lucky</v>
      </c>
      <c r="I5902" t="str">
        <f>I5901</f>
        <v>Makan di Tempat</v>
      </c>
      <c r="J5902" t="str">
        <f>J5901</f>
        <v>QR Statis</v>
      </c>
      <c r="L5902" t="str">
        <f t="shared" si="3649"/>
        <v>Unknown</v>
      </c>
      <c r="M5902" t="s">
        <v>230</v>
      </c>
      <c r="N5902" t="str">
        <f t="shared" si="3650"/>
        <v>Product</v>
      </c>
      <c r="P5902" t="s">
        <v>90</v>
      </c>
      <c r="S5902" s="1">
        <v>1</v>
      </c>
      <c r="T5902" s="2">
        <v>28000</v>
      </c>
      <c r="U5902" s="2">
        <v>28000</v>
      </c>
    </row>
    <row r="5903" spans="1:22" x14ac:dyDescent="0.3">
      <c r="A5903" t="s">
        <v>11917</v>
      </c>
      <c r="B5903" t="s">
        <v>11918</v>
      </c>
      <c r="C5903" t="str">
        <f t="shared" si="3644"/>
        <v>Saturday</v>
      </c>
      <c r="D5903" t="str">
        <f t="shared" si="3645"/>
        <v>April</v>
      </c>
      <c r="E5903" s="9">
        <f t="shared" si="3646"/>
        <v>46137</v>
      </c>
      <c r="F5903">
        <f t="shared" si="3647"/>
        <v>20</v>
      </c>
      <c r="G5903" s="1" t="str">
        <f t="shared" si="3648"/>
        <v>20:00</v>
      </c>
      <c r="H5903" t="s">
        <v>13902</v>
      </c>
      <c r="I5903" t="s">
        <v>21</v>
      </c>
      <c r="J5903" t="s">
        <v>22</v>
      </c>
      <c r="K5903" t="s">
        <v>2223</v>
      </c>
      <c r="L5903" t="str">
        <f t="shared" si="3649"/>
        <v>Identified</v>
      </c>
      <c r="M5903" t="s">
        <v>352</v>
      </c>
      <c r="N5903" t="str">
        <f t="shared" si="3650"/>
        <v>Product</v>
      </c>
      <c r="O5903" t="s">
        <v>346</v>
      </c>
      <c r="P5903" t="s">
        <v>353</v>
      </c>
      <c r="S5903" s="1">
        <v>1</v>
      </c>
      <c r="T5903" s="2">
        <v>20000</v>
      </c>
      <c r="U5903" s="2">
        <v>20000</v>
      </c>
      <c r="V5903" s="2">
        <v>40000</v>
      </c>
    </row>
    <row r="5904" spans="1:22" x14ac:dyDescent="0.3">
      <c r="A5904" t="str">
        <f>A5903</f>
        <v xml:space="preserve">S/260425/1/71
</v>
      </c>
      <c r="B5904" t="s">
        <v>11918</v>
      </c>
      <c r="C5904" t="str">
        <f t="shared" si="3644"/>
        <v>Saturday</v>
      </c>
      <c r="D5904" t="str">
        <f t="shared" si="3645"/>
        <v>April</v>
      </c>
      <c r="E5904" s="9">
        <f t="shared" si="3646"/>
        <v>46137</v>
      </c>
      <c r="F5904">
        <f t="shared" si="3647"/>
        <v>20</v>
      </c>
      <c r="G5904" s="1" t="str">
        <f t="shared" si="3648"/>
        <v>20:00</v>
      </c>
      <c r="H5904" t="str">
        <f>H5903</f>
        <v>Lucky</v>
      </c>
      <c r="I5904" t="str">
        <f>I5903</f>
        <v>Makan di Tempat</v>
      </c>
      <c r="J5904" t="str">
        <f>J5903</f>
        <v>QR Statis</v>
      </c>
      <c r="L5904" t="str">
        <f t="shared" si="3649"/>
        <v>Unknown</v>
      </c>
      <c r="M5904" t="s">
        <v>249</v>
      </c>
      <c r="N5904" t="str">
        <f t="shared" si="3650"/>
        <v>Product</v>
      </c>
      <c r="P5904" t="s">
        <v>105</v>
      </c>
      <c r="S5904" s="1">
        <v>1</v>
      </c>
      <c r="T5904" s="2">
        <v>20000</v>
      </c>
      <c r="U5904" s="2">
        <v>20000</v>
      </c>
    </row>
    <row r="5905" spans="1:22" x14ac:dyDescent="0.3">
      <c r="A5905" t="s">
        <v>11921</v>
      </c>
      <c r="B5905" t="s">
        <v>11922</v>
      </c>
      <c r="C5905" t="str">
        <f t="shared" si="3644"/>
        <v>Saturday</v>
      </c>
      <c r="D5905" t="str">
        <f t="shared" si="3645"/>
        <v>April</v>
      </c>
      <c r="E5905" s="9">
        <f t="shared" si="3646"/>
        <v>46137</v>
      </c>
      <c r="F5905">
        <f t="shared" si="3647"/>
        <v>20</v>
      </c>
      <c r="G5905" s="1" t="str">
        <f t="shared" si="3648"/>
        <v>20:00</v>
      </c>
      <c r="H5905" t="s">
        <v>13902</v>
      </c>
      <c r="I5905" t="s">
        <v>21</v>
      </c>
      <c r="J5905" t="s">
        <v>22</v>
      </c>
      <c r="K5905" t="s">
        <v>3612</v>
      </c>
      <c r="L5905" t="str">
        <f t="shared" si="3649"/>
        <v>Identified</v>
      </c>
      <c r="M5905" t="s">
        <v>134</v>
      </c>
      <c r="N5905" t="str">
        <f t="shared" si="3650"/>
        <v>Product</v>
      </c>
      <c r="P5905" t="s">
        <v>36</v>
      </c>
      <c r="Q5905" t="s">
        <v>27</v>
      </c>
      <c r="S5905" s="1">
        <v>1</v>
      </c>
      <c r="T5905" s="2">
        <v>21000</v>
      </c>
      <c r="U5905" s="2">
        <v>21000</v>
      </c>
      <c r="V5905" s="2">
        <v>84000</v>
      </c>
    </row>
    <row r="5906" spans="1:22" x14ac:dyDescent="0.3">
      <c r="A5906" t="str">
        <f t="shared" ref="A5906:A5907" si="3659">A5905</f>
        <v xml:space="preserve">S/260425/1/72
</v>
      </c>
      <c r="B5906" t="s">
        <v>11922</v>
      </c>
      <c r="C5906" t="str">
        <f t="shared" si="3644"/>
        <v>Saturday</v>
      </c>
      <c r="D5906" t="str">
        <f t="shared" si="3645"/>
        <v>April</v>
      </c>
      <c r="E5906" s="9">
        <f t="shared" si="3646"/>
        <v>46137</v>
      </c>
      <c r="F5906">
        <f t="shared" si="3647"/>
        <v>20</v>
      </c>
      <c r="G5906" s="1" t="str">
        <f t="shared" si="3648"/>
        <v>20:00</v>
      </c>
      <c r="H5906" t="str">
        <f t="shared" ref="H5906:H5907" si="3660">H5905</f>
        <v>Lucky</v>
      </c>
      <c r="I5906" t="str">
        <f t="shared" ref="I5906:I5907" si="3661">I5905</f>
        <v>Makan di Tempat</v>
      </c>
      <c r="J5906" t="str">
        <f t="shared" ref="J5906:J5907" si="3662">J5905</f>
        <v>QR Statis</v>
      </c>
      <c r="L5906" t="str">
        <f t="shared" si="3649"/>
        <v>Unknown</v>
      </c>
      <c r="M5906" t="s">
        <v>71</v>
      </c>
      <c r="N5906" t="str">
        <f t="shared" si="3650"/>
        <v>Product</v>
      </c>
      <c r="P5906" t="s">
        <v>52</v>
      </c>
      <c r="Q5906" t="s">
        <v>27</v>
      </c>
      <c r="S5906" s="1">
        <v>1</v>
      </c>
      <c r="T5906" s="2">
        <v>23000</v>
      </c>
      <c r="U5906" s="2">
        <v>23000</v>
      </c>
    </row>
    <row r="5907" spans="1:22" x14ac:dyDescent="0.3">
      <c r="A5907" t="str">
        <f t="shared" si="3659"/>
        <v xml:space="preserve">S/260425/1/72
</v>
      </c>
      <c r="B5907" t="s">
        <v>11922</v>
      </c>
      <c r="C5907" t="str">
        <f t="shared" si="3644"/>
        <v>Saturday</v>
      </c>
      <c r="D5907" t="str">
        <f t="shared" si="3645"/>
        <v>April</v>
      </c>
      <c r="E5907" s="9">
        <f t="shared" si="3646"/>
        <v>46137</v>
      </c>
      <c r="F5907">
        <f t="shared" si="3647"/>
        <v>20</v>
      </c>
      <c r="G5907" s="1" t="str">
        <f t="shared" si="3648"/>
        <v>20:00</v>
      </c>
      <c r="H5907" t="str">
        <f t="shared" si="3660"/>
        <v>Lucky</v>
      </c>
      <c r="I5907" t="str">
        <f t="shared" si="3661"/>
        <v>Makan di Tempat</v>
      </c>
      <c r="J5907" t="str">
        <f t="shared" si="3662"/>
        <v>QR Statis</v>
      </c>
      <c r="L5907" t="str">
        <f t="shared" si="3649"/>
        <v>Unknown</v>
      </c>
      <c r="M5907" t="s">
        <v>435</v>
      </c>
      <c r="N5907" t="str">
        <f t="shared" si="3650"/>
        <v>Product</v>
      </c>
      <c r="P5907" t="s">
        <v>105</v>
      </c>
      <c r="S5907" s="1">
        <v>2</v>
      </c>
      <c r="T5907" s="2">
        <v>20000</v>
      </c>
      <c r="U5907" s="2">
        <v>40000</v>
      </c>
    </row>
    <row r="5908" spans="1:22" x14ac:dyDescent="0.3">
      <c r="A5908" t="s">
        <v>11925</v>
      </c>
      <c r="B5908" t="s">
        <v>11926</v>
      </c>
      <c r="C5908" t="str">
        <f t="shared" si="3644"/>
        <v>Saturday</v>
      </c>
      <c r="D5908" t="str">
        <f t="shared" si="3645"/>
        <v>April</v>
      </c>
      <c r="E5908" s="9">
        <f t="shared" si="3646"/>
        <v>46137</v>
      </c>
      <c r="F5908">
        <f t="shared" si="3647"/>
        <v>20</v>
      </c>
      <c r="G5908" s="1" t="str">
        <f t="shared" si="3648"/>
        <v>20:00</v>
      </c>
      <c r="H5908" t="s">
        <v>13902</v>
      </c>
      <c r="I5908" t="s">
        <v>21</v>
      </c>
      <c r="J5908" t="s">
        <v>22</v>
      </c>
      <c r="K5908" t="s">
        <v>846</v>
      </c>
      <c r="L5908" t="str">
        <f t="shared" si="3649"/>
        <v>Identified</v>
      </c>
      <c r="M5908" t="s">
        <v>39</v>
      </c>
      <c r="N5908" t="str">
        <f t="shared" si="3650"/>
        <v>Product</v>
      </c>
      <c r="P5908" t="s">
        <v>40</v>
      </c>
      <c r="S5908" s="1">
        <v>1</v>
      </c>
      <c r="T5908" s="2">
        <v>14000</v>
      </c>
      <c r="U5908" s="2">
        <v>14000</v>
      </c>
      <c r="V5908" s="2">
        <v>14000</v>
      </c>
    </row>
    <row r="5909" spans="1:22" x14ac:dyDescent="0.3">
      <c r="A5909" t="s">
        <v>11929</v>
      </c>
      <c r="B5909" t="s">
        <v>11930</v>
      </c>
      <c r="C5909" t="str">
        <f t="shared" si="3644"/>
        <v>Saturday</v>
      </c>
      <c r="D5909" t="str">
        <f t="shared" si="3645"/>
        <v>April</v>
      </c>
      <c r="E5909" s="9">
        <f t="shared" si="3646"/>
        <v>46137</v>
      </c>
      <c r="F5909">
        <f t="shared" si="3647"/>
        <v>20</v>
      </c>
      <c r="G5909" s="1" t="str">
        <f t="shared" si="3648"/>
        <v>20:00</v>
      </c>
      <c r="H5909" t="s">
        <v>13902</v>
      </c>
      <c r="I5909" t="s">
        <v>21</v>
      </c>
      <c r="J5909" t="s">
        <v>49</v>
      </c>
      <c r="K5909" t="s">
        <v>2774</v>
      </c>
      <c r="L5909" t="str">
        <f t="shared" si="3649"/>
        <v>Identified</v>
      </c>
      <c r="M5909" t="s">
        <v>230</v>
      </c>
      <c r="N5909" t="str">
        <f t="shared" si="3650"/>
        <v>Product</v>
      </c>
      <c r="P5909" t="s">
        <v>90</v>
      </c>
      <c r="S5909" s="1">
        <v>1</v>
      </c>
      <c r="T5909" s="2">
        <v>28000</v>
      </c>
      <c r="U5909" s="2">
        <v>28000</v>
      </c>
      <c r="V5909" s="2">
        <v>28000</v>
      </c>
    </row>
    <row r="5910" spans="1:22" x14ac:dyDescent="0.3">
      <c r="A5910" t="s">
        <v>11933</v>
      </c>
      <c r="B5910" t="s">
        <v>11934</v>
      </c>
      <c r="C5910" t="str">
        <f t="shared" si="3644"/>
        <v>Saturday</v>
      </c>
      <c r="D5910" t="str">
        <f t="shared" si="3645"/>
        <v>April</v>
      </c>
      <c r="E5910" s="9">
        <f t="shared" si="3646"/>
        <v>46137</v>
      </c>
      <c r="F5910">
        <f t="shared" si="3647"/>
        <v>21</v>
      </c>
      <c r="G5910" s="1" t="str">
        <f t="shared" si="3648"/>
        <v>21:00</v>
      </c>
      <c r="H5910" t="s">
        <v>13902</v>
      </c>
      <c r="I5910" t="s">
        <v>21</v>
      </c>
      <c r="J5910" t="s">
        <v>22</v>
      </c>
      <c r="K5910" t="s">
        <v>1812</v>
      </c>
      <c r="L5910" t="str">
        <f t="shared" si="3649"/>
        <v>Identified</v>
      </c>
      <c r="M5910" t="s">
        <v>35</v>
      </c>
      <c r="N5910" t="str">
        <f t="shared" si="3650"/>
        <v>Product</v>
      </c>
      <c r="P5910" t="s">
        <v>36</v>
      </c>
      <c r="Q5910" t="s">
        <v>27</v>
      </c>
      <c r="S5910" s="1">
        <v>1</v>
      </c>
      <c r="T5910" s="2">
        <v>20000</v>
      </c>
      <c r="U5910" s="2">
        <v>20000</v>
      </c>
      <c r="V5910" s="2">
        <v>94000</v>
      </c>
    </row>
    <row r="5911" spans="1:22" x14ac:dyDescent="0.3">
      <c r="A5911" t="str">
        <f t="shared" ref="A5911:A5914" si="3663">A5910</f>
        <v xml:space="preserve">S/260425/1/75
</v>
      </c>
      <c r="B5911" t="s">
        <v>11934</v>
      </c>
      <c r="C5911" t="str">
        <f t="shared" si="3644"/>
        <v>Saturday</v>
      </c>
      <c r="D5911" t="str">
        <f t="shared" si="3645"/>
        <v>April</v>
      </c>
      <c r="E5911" s="9">
        <f t="shared" si="3646"/>
        <v>46137</v>
      </c>
      <c r="F5911">
        <f t="shared" si="3647"/>
        <v>21</v>
      </c>
      <c r="G5911" s="1" t="str">
        <f t="shared" si="3648"/>
        <v>21:00</v>
      </c>
      <c r="H5911" t="str">
        <f t="shared" ref="H5911:H5914" si="3664">H5910</f>
        <v>Lucky</v>
      </c>
      <c r="I5911" t="str">
        <f t="shared" ref="I5911:I5914" si="3665">I5910</f>
        <v>Makan di Tempat</v>
      </c>
      <c r="J5911" t="str">
        <f t="shared" ref="J5911:J5914" si="3666">J5910</f>
        <v>QR Statis</v>
      </c>
      <c r="L5911" t="str">
        <f t="shared" si="3649"/>
        <v>Unknown</v>
      </c>
      <c r="M5911" t="s">
        <v>287</v>
      </c>
      <c r="N5911" t="str">
        <f t="shared" si="3650"/>
        <v>Product</v>
      </c>
      <c r="P5911" t="s">
        <v>26</v>
      </c>
      <c r="Q5911" t="s">
        <v>27</v>
      </c>
      <c r="S5911" s="1">
        <v>1</v>
      </c>
      <c r="T5911" s="2">
        <v>22000</v>
      </c>
      <c r="U5911" s="2">
        <v>22000</v>
      </c>
    </row>
    <row r="5912" spans="1:22" x14ac:dyDescent="0.3">
      <c r="A5912" t="str">
        <f t="shared" si="3663"/>
        <v xml:space="preserve">S/260425/1/75
</v>
      </c>
      <c r="B5912" t="s">
        <v>11934</v>
      </c>
      <c r="C5912" t="str">
        <f t="shared" si="3644"/>
        <v>Saturday</v>
      </c>
      <c r="D5912" t="str">
        <f t="shared" si="3645"/>
        <v>April</v>
      </c>
      <c r="E5912" s="9">
        <f t="shared" si="3646"/>
        <v>46137</v>
      </c>
      <c r="F5912">
        <f t="shared" si="3647"/>
        <v>21</v>
      </c>
      <c r="G5912" s="1" t="str">
        <f t="shared" si="3648"/>
        <v>21:00</v>
      </c>
      <c r="H5912" t="str">
        <f t="shared" si="3664"/>
        <v>Lucky</v>
      </c>
      <c r="I5912" t="str">
        <f t="shared" si="3665"/>
        <v>Makan di Tempat</v>
      </c>
      <c r="J5912" t="str">
        <f t="shared" si="3666"/>
        <v>QR Statis</v>
      </c>
      <c r="L5912" t="str">
        <f t="shared" si="3649"/>
        <v>Unknown</v>
      </c>
      <c r="M5912" t="s">
        <v>165</v>
      </c>
      <c r="N5912" t="str">
        <f t="shared" si="3650"/>
        <v>Product</v>
      </c>
      <c r="S5912" s="1">
        <v>1</v>
      </c>
      <c r="T5912" s="2">
        <v>5000</v>
      </c>
      <c r="U5912" s="2">
        <v>5000</v>
      </c>
    </row>
    <row r="5913" spans="1:22" x14ac:dyDescent="0.3">
      <c r="A5913" t="str">
        <f t="shared" si="3663"/>
        <v xml:space="preserve">S/260425/1/75
</v>
      </c>
      <c r="B5913" t="s">
        <v>11934</v>
      </c>
      <c r="C5913" t="str">
        <f t="shared" si="3644"/>
        <v>Saturday</v>
      </c>
      <c r="D5913" t="str">
        <f t="shared" si="3645"/>
        <v>April</v>
      </c>
      <c r="E5913" s="9">
        <f t="shared" si="3646"/>
        <v>46137</v>
      </c>
      <c r="F5913">
        <f t="shared" si="3647"/>
        <v>21</v>
      </c>
      <c r="G5913" s="1" t="str">
        <f t="shared" si="3648"/>
        <v>21:00</v>
      </c>
      <c r="H5913" t="str">
        <f t="shared" si="3664"/>
        <v>Lucky</v>
      </c>
      <c r="I5913" t="str">
        <f t="shared" si="3665"/>
        <v>Makan di Tempat</v>
      </c>
      <c r="J5913" t="str">
        <f t="shared" si="3666"/>
        <v>QR Statis</v>
      </c>
      <c r="L5913" t="str">
        <f t="shared" si="3649"/>
        <v>Unknown</v>
      </c>
      <c r="M5913" t="s">
        <v>89</v>
      </c>
      <c r="N5913" t="str">
        <f t="shared" si="3650"/>
        <v>Product</v>
      </c>
      <c r="P5913" t="s">
        <v>90</v>
      </c>
      <c r="S5913" s="1">
        <v>1</v>
      </c>
      <c r="T5913" s="2">
        <v>25000</v>
      </c>
      <c r="U5913" s="2">
        <v>25000</v>
      </c>
    </row>
    <row r="5914" spans="1:22" x14ac:dyDescent="0.3">
      <c r="A5914" t="str">
        <f t="shared" si="3663"/>
        <v xml:space="preserve">S/260425/1/75
</v>
      </c>
      <c r="B5914" t="s">
        <v>11934</v>
      </c>
      <c r="C5914" t="str">
        <f t="shared" si="3644"/>
        <v>Saturday</v>
      </c>
      <c r="D5914" t="str">
        <f t="shared" si="3645"/>
        <v>April</v>
      </c>
      <c r="E5914" s="9">
        <f t="shared" si="3646"/>
        <v>46137</v>
      </c>
      <c r="F5914">
        <f t="shared" si="3647"/>
        <v>21</v>
      </c>
      <c r="G5914" s="1" t="str">
        <f t="shared" si="3648"/>
        <v>21:00</v>
      </c>
      <c r="H5914" t="str">
        <f t="shared" si="3664"/>
        <v>Lucky</v>
      </c>
      <c r="I5914" t="str">
        <f t="shared" si="3665"/>
        <v>Makan di Tempat</v>
      </c>
      <c r="J5914" t="str">
        <f t="shared" si="3666"/>
        <v>QR Statis</v>
      </c>
      <c r="L5914" t="str">
        <f t="shared" si="3649"/>
        <v>Unknown</v>
      </c>
      <c r="M5914" t="s">
        <v>295</v>
      </c>
      <c r="N5914" t="str">
        <f t="shared" si="3650"/>
        <v>Product</v>
      </c>
      <c r="P5914" t="s">
        <v>93</v>
      </c>
      <c r="S5914" s="1">
        <v>1</v>
      </c>
      <c r="T5914" s="2">
        <v>22000</v>
      </c>
      <c r="U5914" s="2">
        <v>22000</v>
      </c>
    </row>
    <row r="5915" spans="1:22" x14ac:dyDescent="0.3">
      <c r="A5915" t="s">
        <v>11937</v>
      </c>
      <c r="B5915" t="s">
        <v>11938</v>
      </c>
      <c r="C5915" t="str">
        <f t="shared" si="3644"/>
        <v>Saturday</v>
      </c>
      <c r="D5915" t="str">
        <f t="shared" si="3645"/>
        <v>April</v>
      </c>
      <c r="E5915" s="9">
        <f t="shared" si="3646"/>
        <v>46137</v>
      </c>
      <c r="F5915">
        <f t="shared" si="3647"/>
        <v>21</v>
      </c>
      <c r="G5915" s="1" t="str">
        <f t="shared" si="3648"/>
        <v>21:00</v>
      </c>
      <c r="H5915" t="s">
        <v>13902</v>
      </c>
      <c r="I5915" t="s">
        <v>21</v>
      </c>
      <c r="J5915" t="s">
        <v>22</v>
      </c>
      <c r="K5915" t="s">
        <v>3529</v>
      </c>
      <c r="L5915" t="str">
        <f t="shared" si="3649"/>
        <v>Identified</v>
      </c>
      <c r="M5915" t="s">
        <v>1080</v>
      </c>
      <c r="N5915" t="str">
        <f t="shared" si="3650"/>
        <v>Product</v>
      </c>
      <c r="P5915" t="s">
        <v>40</v>
      </c>
      <c r="S5915" s="1">
        <v>1</v>
      </c>
      <c r="T5915" s="2">
        <v>18000</v>
      </c>
      <c r="U5915" s="2">
        <v>18000</v>
      </c>
      <c r="V5915" s="2">
        <v>18000</v>
      </c>
    </row>
    <row r="5916" spans="1:22" x14ac:dyDescent="0.3">
      <c r="A5916" t="s">
        <v>11941</v>
      </c>
      <c r="B5916" t="s">
        <v>11942</v>
      </c>
      <c r="C5916" t="str">
        <f t="shared" si="3644"/>
        <v>Saturday</v>
      </c>
      <c r="D5916" t="str">
        <f t="shared" si="3645"/>
        <v>April</v>
      </c>
      <c r="E5916" s="9">
        <f t="shared" si="3646"/>
        <v>46137</v>
      </c>
      <c r="F5916">
        <f t="shared" si="3647"/>
        <v>21</v>
      </c>
      <c r="G5916" s="1" t="str">
        <f t="shared" si="3648"/>
        <v>21:00</v>
      </c>
      <c r="H5916" t="s">
        <v>13902</v>
      </c>
      <c r="I5916" t="s">
        <v>21</v>
      </c>
      <c r="J5916" t="s">
        <v>22</v>
      </c>
      <c r="K5916" t="s">
        <v>2739</v>
      </c>
      <c r="L5916" t="str">
        <f t="shared" si="3649"/>
        <v>Identified</v>
      </c>
      <c r="M5916" t="s">
        <v>162</v>
      </c>
      <c r="N5916" t="str">
        <f t="shared" si="3650"/>
        <v>Product</v>
      </c>
      <c r="P5916" t="s">
        <v>52</v>
      </c>
      <c r="Q5916" t="s">
        <v>72</v>
      </c>
      <c r="S5916" s="1">
        <v>1</v>
      </c>
      <c r="T5916" s="2">
        <v>20000</v>
      </c>
      <c r="U5916" s="2">
        <v>20000</v>
      </c>
      <c r="V5916" s="2">
        <v>54000</v>
      </c>
    </row>
    <row r="5917" spans="1:22" x14ac:dyDescent="0.3">
      <c r="A5917" t="str">
        <f t="shared" ref="A5917:A5918" si="3667">A5916</f>
        <v xml:space="preserve">S/260425/1/77
</v>
      </c>
      <c r="B5917" t="s">
        <v>11942</v>
      </c>
      <c r="C5917" t="str">
        <f t="shared" si="3644"/>
        <v>Saturday</v>
      </c>
      <c r="D5917" t="str">
        <f t="shared" si="3645"/>
        <v>April</v>
      </c>
      <c r="E5917" s="9">
        <f t="shared" si="3646"/>
        <v>46137</v>
      </c>
      <c r="F5917">
        <f t="shared" si="3647"/>
        <v>21</v>
      </c>
      <c r="G5917" s="1" t="str">
        <f t="shared" si="3648"/>
        <v>21:00</v>
      </c>
      <c r="H5917" t="str">
        <f t="shared" ref="H5917:H5918" si="3668">H5916</f>
        <v>Lucky</v>
      </c>
      <c r="I5917" t="str">
        <f t="shared" ref="I5917:I5918" si="3669">I5916</f>
        <v>Makan di Tempat</v>
      </c>
      <c r="J5917" t="str">
        <f t="shared" ref="J5917:J5918" si="3670">J5916</f>
        <v>QR Statis</v>
      </c>
      <c r="L5917" t="str">
        <f t="shared" si="3649"/>
        <v>Unknown</v>
      </c>
      <c r="M5917" t="s">
        <v>63</v>
      </c>
      <c r="N5917" t="str">
        <f t="shared" si="3650"/>
        <v>Product</v>
      </c>
      <c r="P5917" t="s">
        <v>40</v>
      </c>
      <c r="S5917" s="1">
        <v>1</v>
      </c>
      <c r="T5917" s="2">
        <v>12000</v>
      </c>
      <c r="U5917" s="2">
        <v>12000</v>
      </c>
    </row>
    <row r="5918" spans="1:22" x14ac:dyDescent="0.3">
      <c r="A5918" t="str">
        <f t="shared" si="3667"/>
        <v xml:space="preserve">S/260425/1/77
</v>
      </c>
      <c r="B5918" t="s">
        <v>11942</v>
      </c>
      <c r="C5918" t="str">
        <f t="shared" si="3644"/>
        <v>Saturday</v>
      </c>
      <c r="D5918" t="str">
        <f t="shared" si="3645"/>
        <v>April</v>
      </c>
      <c r="E5918" s="9">
        <f t="shared" si="3646"/>
        <v>46137</v>
      </c>
      <c r="F5918">
        <f t="shared" si="3647"/>
        <v>21</v>
      </c>
      <c r="G5918" s="1" t="str">
        <f t="shared" si="3648"/>
        <v>21:00</v>
      </c>
      <c r="H5918" t="str">
        <f t="shared" si="3668"/>
        <v>Lucky</v>
      </c>
      <c r="I5918" t="str">
        <f t="shared" si="3669"/>
        <v>Makan di Tempat</v>
      </c>
      <c r="J5918" t="str">
        <f t="shared" si="3670"/>
        <v>QR Statis</v>
      </c>
      <c r="L5918" t="str">
        <f t="shared" si="3649"/>
        <v>Unknown</v>
      </c>
      <c r="M5918" t="s">
        <v>278</v>
      </c>
      <c r="N5918" t="str">
        <f t="shared" si="3650"/>
        <v>Product</v>
      </c>
      <c r="P5918" t="s">
        <v>26</v>
      </c>
      <c r="Q5918" t="s">
        <v>27</v>
      </c>
      <c r="S5918" s="1">
        <v>1</v>
      </c>
      <c r="T5918" s="2">
        <v>22000</v>
      </c>
      <c r="U5918" s="2">
        <v>22000</v>
      </c>
    </row>
    <row r="5919" spans="1:22" x14ac:dyDescent="0.3">
      <c r="A5919" t="s">
        <v>11945</v>
      </c>
      <c r="B5919" t="s">
        <v>11946</v>
      </c>
      <c r="C5919" t="str">
        <f t="shared" si="3644"/>
        <v>Saturday</v>
      </c>
      <c r="D5919" t="str">
        <f t="shared" si="3645"/>
        <v>April</v>
      </c>
      <c r="E5919" s="9">
        <f t="shared" si="3646"/>
        <v>46137</v>
      </c>
      <c r="F5919">
        <f t="shared" si="3647"/>
        <v>21</v>
      </c>
      <c r="G5919" s="1" t="str">
        <f t="shared" si="3648"/>
        <v>21:00</v>
      </c>
      <c r="H5919" t="s">
        <v>13902</v>
      </c>
      <c r="I5919" t="s">
        <v>21</v>
      </c>
      <c r="J5919" t="s">
        <v>22</v>
      </c>
      <c r="K5919" t="s">
        <v>498</v>
      </c>
      <c r="L5919" t="str">
        <f t="shared" si="3649"/>
        <v>Identified</v>
      </c>
      <c r="M5919" t="s">
        <v>249</v>
      </c>
      <c r="N5919" t="str">
        <f t="shared" si="3650"/>
        <v>Product</v>
      </c>
      <c r="P5919" t="s">
        <v>105</v>
      </c>
      <c r="S5919" s="1">
        <v>1</v>
      </c>
      <c r="T5919" s="2">
        <v>20000</v>
      </c>
      <c r="U5919" s="2">
        <v>20000</v>
      </c>
      <c r="V5919" s="2">
        <v>20000</v>
      </c>
    </row>
    <row r="5920" spans="1:22" x14ac:dyDescent="0.3">
      <c r="A5920" t="s">
        <v>11949</v>
      </c>
      <c r="B5920" t="s">
        <v>11950</v>
      </c>
      <c r="C5920" t="str">
        <f t="shared" si="3644"/>
        <v>Saturday</v>
      </c>
      <c r="D5920" t="str">
        <f t="shared" si="3645"/>
        <v>April</v>
      </c>
      <c r="E5920" s="9">
        <f t="shared" si="3646"/>
        <v>46137</v>
      </c>
      <c r="F5920">
        <f t="shared" si="3647"/>
        <v>21</v>
      </c>
      <c r="G5920" s="1" t="str">
        <f t="shared" si="3648"/>
        <v>21:00</v>
      </c>
      <c r="H5920" t="s">
        <v>13902</v>
      </c>
      <c r="I5920" t="s">
        <v>21</v>
      </c>
      <c r="J5920" t="s">
        <v>22</v>
      </c>
      <c r="K5920" t="s">
        <v>1700</v>
      </c>
      <c r="L5920" t="str">
        <f t="shared" si="3649"/>
        <v>Identified</v>
      </c>
      <c r="M5920" t="s">
        <v>352</v>
      </c>
      <c r="N5920" t="str">
        <f t="shared" si="3650"/>
        <v>Product</v>
      </c>
      <c r="O5920" t="s">
        <v>9309</v>
      </c>
      <c r="P5920" t="s">
        <v>353</v>
      </c>
      <c r="S5920" s="1">
        <v>1</v>
      </c>
      <c r="T5920" s="2">
        <v>20000</v>
      </c>
      <c r="U5920" s="2">
        <v>20000</v>
      </c>
      <c r="V5920" s="2">
        <v>42000</v>
      </c>
    </row>
    <row r="5921" spans="1:22" x14ac:dyDescent="0.3">
      <c r="A5921" t="str">
        <f>A5920</f>
        <v xml:space="preserve">S/260425/1/79
</v>
      </c>
      <c r="B5921" t="s">
        <v>11950</v>
      </c>
      <c r="C5921" t="str">
        <f t="shared" si="3644"/>
        <v>Saturday</v>
      </c>
      <c r="D5921" t="str">
        <f t="shared" si="3645"/>
        <v>April</v>
      </c>
      <c r="E5921" s="9">
        <f t="shared" si="3646"/>
        <v>46137</v>
      </c>
      <c r="F5921">
        <f t="shared" si="3647"/>
        <v>21</v>
      </c>
      <c r="G5921" s="1" t="str">
        <f t="shared" si="3648"/>
        <v>21:00</v>
      </c>
      <c r="H5921" t="str">
        <f>H5920</f>
        <v>Lucky</v>
      </c>
      <c r="I5921" t="str">
        <f>I5920</f>
        <v>Makan di Tempat</v>
      </c>
      <c r="J5921" t="str">
        <f>J5920</f>
        <v>QR Statis</v>
      </c>
      <c r="L5921" t="str">
        <f t="shared" si="3649"/>
        <v>Unknown</v>
      </c>
      <c r="M5921" t="s">
        <v>374</v>
      </c>
      <c r="N5921" t="str">
        <f t="shared" si="3650"/>
        <v>Product</v>
      </c>
      <c r="P5921" t="s">
        <v>93</v>
      </c>
      <c r="S5921" s="1">
        <v>1</v>
      </c>
      <c r="T5921" s="2">
        <v>22000</v>
      </c>
      <c r="U5921" s="2">
        <v>22000</v>
      </c>
    </row>
    <row r="5922" spans="1:22" x14ac:dyDescent="0.3">
      <c r="A5922" t="s">
        <v>11953</v>
      </c>
      <c r="B5922" t="s">
        <v>11954</v>
      </c>
      <c r="C5922" t="str">
        <f t="shared" si="3644"/>
        <v>Saturday</v>
      </c>
      <c r="D5922" t="str">
        <f t="shared" si="3645"/>
        <v>April</v>
      </c>
      <c r="E5922" s="9">
        <f t="shared" si="3646"/>
        <v>46137</v>
      </c>
      <c r="F5922">
        <f t="shared" si="3647"/>
        <v>21</v>
      </c>
      <c r="G5922" s="1" t="str">
        <f t="shared" si="3648"/>
        <v>21:00</v>
      </c>
      <c r="H5922" t="s">
        <v>13902</v>
      </c>
      <c r="I5922" t="s">
        <v>21</v>
      </c>
      <c r="J5922" t="s">
        <v>22</v>
      </c>
      <c r="K5922" t="s">
        <v>4371</v>
      </c>
      <c r="L5922" t="str">
        <f t="shared" si="3649"/>
        <v>Identified</v>
      </c>
      <c r="M5922" t="s">
        <v>249</v>
      </c>
      <c r="N5922" t="str">
        <f t="shared" si="3650"/>
        <v>Product</v>
      </c>
      <c r="P5922" t="s">
        <v>105</v>
      </c>
      <c r="S5922" s="1">
        <v>1</v>
      </c>
      <c r="T5922" s="2">
        <v>20000</v>
      </c>
      <c r="U5922" s="2">
        <v>20000</v>
      </c>
      <c r="V5922" s="2">
        <v>20000</v>
      </c>
    </row>
    <row r="5923" spans="1:22" x14ac:dyDescent="0.3">
      <c r="A5923" t="s">
        <v>11957</v>
      </c>
      <c r="B5923" t="s">
        <v>11958</v>
      </c>
      <c r="C5923" t="str">
        <f t="shared" si="3644"/>
        <v>Saturday</v>
      </c>
      <c r="D5923" t="str">
        <f t="shared" si="3645"/>
        <v>April</v>
      </c>
      <c r="E5923" s="9">
        <f t="shared" si="3646"/>
        <v>46137</v>
      </c>
      <c r="F5923">
        <f t="shared" si="3647"/>
        <v>21</v>
      </c>
      <c r="G5923" s="1" t="str">
        <f t="shared" si="3648"/>
        <v>21:00</v>
      </c>
      <c r="H5923" t="s">
        <v>13902</v>
      </c>
      <c r="I5923" t="s">
        <v>21</v>
      </c>
      <c r="J5923" t="s">
        <v>22</v>
      </c>
      <c r="K5923" t="s">
        <v>1253</v>
      </c>
      <c r="L5923" t="str">
        <f t="shared" si="3649"/>
        <v>Identified</v>
      </c>
      <c r="M5923" t="s">
        <v>660</v>
      </c>
      <c r="N5923" t="str">
        <f t="shared" si="3650"/>
        <v>Product</v>
      </c>
      <c r="P5923" t="s">
        <v>508</v>
      </c>
      <c r="Q5923" t="s">
        <v>72</v>
      </c>
      <c r="S5923" s="1">
        <v>1</v>
      </c>
      <c r="T5923" s="2">
        <v>20000</v>
      </c>
      <c r="U5923" s="2">
        <v>20000</v>
      </c>
      <c r="V5923" s="2">
        <v>60000</v>
      </c>
    </row>
    <row r="5924" spans="1:22" x14ac:dyDescent="0.3">
      <c r="A5924" t="str">
        <f t="shared" ref="A5924:A5925" si="3671">A5923</f>
        <v xml:space="preserve">S/260425/1/81
</v>
      </c>
      <c r="B5924" t="s">
        <v>11958</v>
      </c>
      <c r="C5924" t="str">
        <f t="shared" si="3644"/>
        <v>Saturday</v>
      </c>
      <c r="D5924" t="str">
        <f t="shared" si="3645"/>
        <v>April</v>
      </c>
      <c r="E5924" s="9">
        <f t="shared" si="3646"/>
        <v>46137</v>
      </c>
      <c r="F5924">
        <f t="shared" si="3647"/>
        <v>21</v>
      </c>
      <c r="G5924" s="1" t="str">
        <f t="shared" si="3648"/>
        <v>21:00</v>
      </c>
      <c r="H5924" t="str">
        <f t="shared" ref="H5924:H5925" si="3672">H5923</f>
        <v>Lucky</v>
      </c>
      <c r="I5924" t="str">
        <f t="shared" ref="I5924:I5925" si="3673">I5923</f>
        <v>Makan di Tempat</v>
      </c>
      <c r="J5924" t="str">
        <f t="shared" ref="J5924:J5925" si="3674">J5923</f>
        <v>QR Statis</v>
      </c>
      <c r="L5924" t="str">
        <f t="shared" si="3649"/>
        <v>Unknown</v>
      </c>
      <c r="M5924" t="s">
        <v>215</v>
      </c>
      <c r="N5924" t="str">
        <f t="shared" si="3650"/>
        <v>Product</v>
      </c>
      <c r="P5924" t="s">
        <v>36</v>
      </c>
      <c r="Q5924" t="s">
        <v>216</v>
      </c>
      <c r="S5924" s="1">
        <v>1</v>
      </c>
      <c r="T5924" s="2">
        <v>18000</v>
      </c>
      <c r="U5924" s="2">
        <v>18000</v>
      </c>
    </row>
    <row r="5925" spans="1:22" x14ac:dyDescent="0.3">
      <c r="A5925" t="str">
        <f t="shared" si="3671"/>
        <v xml:space="preserve">S/260425/1/81
</v>
      </c>
      <c r="B5925" t="s">
        <v>11958</v>
      </c>
      <c r="C5925" t="str">
        <f t="shared" si="3644"/>
        <v>Saturday</v>
      </c>
      <c r="D5925" t="str">
        <f t="shared" si="3645"/>
        <v>April</v>
      </c>
      <c r="E5925" s="9">
        <f t="shared" si="3646"/>
        <v>46137</v>
      </c>
      <c r="F5925">
        <f t="shared" si="3647"/>
        <v>21</v>
      </c>
      <c r="G5925" s="1" t="str">
        <f t="shared" si="3648"/>
        <v>21:00</v>
      </c>
      <c r="H5925" t="str">
        <f t="shared" si="3672"/>
        <v>Lucky</v>
      </c>
      <c r="I5925" t="str">
        <f t="shared" si="3673"/>
        <v>Makan di Tempat</v>
      </c>
      <c r="J5925" t="str">
        <f t="shared" si="3674"/>
        <v>QR Statis</v>
      </c>
      <c r="L5925" t="str">
        <f t="shared" si="3649"/>
        <v>Unknown</v>
      </c>
      <c r="M5925" t="s">
        <v>295</v>
      </c>
      <c r="N5925" t="str">
        <f t="shared" si="3650"/>
        <v>Product</v>
      </c>
      <c r="O5925" t="s">
        <v>346</v>
      </c>
      <c r="P5925" t="s">
        <v>93</v>
      </c>
      <c r="S5925" s="1">
        <v>1</v>
      </c>
      <c r="T5925" s="2">
        <v>22000</v>
      </c>
      <c r="U5925" s="2">
        <v>22000</v>
      </c>
    </row>
    <row r="5926" spans="1:22" x14ac:dyDescent="0.3">
      <c r="A5926" t="s">
        <v>11961</v>
      </c>
      <c r="B5926" t="s">
        <v>11962</v>
      </c>
      <c r="C5926" t="str">
        <f t="shared" si="3644"/>
        <v>Saturday</v>
      </c>
      <c r="D5926" t="str">
        <f t="shared" si="3645"/>
        <v>April</v>
      </c>
      <c r="E5926" s="9">
        <f t="shared" si="3646"/>
        <v>46137</v>
      </c>
      <c r="F5926">
        <f t="shared" si="3647"/>
        <v>21</v>
      </c>
      <c r="G5926" s="1" t="str">
        <f t="shared" si="3648"/>
        <v>21:00</v>
      </c>
      <c r="H5926" t="s">
        <v>13902</v>
      </c>
      <c r="I5926" t="s">
        <v>21</v>
      </c>
      <c r="J5926" t="s">
        <v>22</v>
      </c>
      <c r="K5926" t="s">
        <v>1960</v>
      </c>
      <c r="L5926" t="str">
        <f t="shared" si="3649"/>
        <v>Identified</v>
      </c>
      <c r="M5926" t="s">
        <v>352</v>
      </c>
      <c r="N5926" t="str">
        <f t="shared" si="3650"/>
        <v>Product</v>
      </c>
      <c r="O5926" t="s">
        <v>346</v>
      </c>
      <c r="P5926" t="s">
        <v>353</v>
      </c>
      <c r="S5926" s="1">
        <v>1</v>
      </c>
      <c r="T5926" s="2">
        <v>20000</v>
      </c>
      <c r="U5926" s="2">
        <v>20000</v>
      </c>
      <c r="V5926" s="2">
        <v>20000</v>
      </c>
    </row>
    <row r="5927" spans="1:22" x14ac:dyDescent="0.3">
      <c r="A5927" t="s">
        <v>11965</v>
      </c>
      <c r="B5927" t="s">
        <v>11966</v>
      </c>
      <c r="C5927" t="str">
        <f t="shared" si="3644"/>
        <v>Saturday</v>
      </c>
      <c r="D5927" t="str">
        <f t="shared" si="3645"/>
        <v>April</v>
      </c>
      <c r="E5927" s="9">
        <f t="shared" si="3646"/>
        <v>46137</v>
      </c>
      <c r="F5927">
        <f t="shared" si="3647"/>
        <v>21</v>
      </c>
      <c r="G5927" s="1" t="str">
        <f t="shared" si="3648"/>
        <v>21:00</v>
      </c>
      <c r="H5927" t="s">
        <v>13902</v>
      </c>
      <c r="I5927" t="s">
        <v>21</v>
      </c>
      <c r="J5927" t="s">
        <v>22</v>
      </c>
      <c r="K5927" t="s">
        <v>598</v>
      </c>
      <c r="L5927" t="str">
        <f t="shared" si="3649"/>
        <v>Identified</v>
      </c>
      <c r="M5927" t="s">
        <v>287</v>
      </c>
      <c r="N5927" t="str">
        <f t="shared" si="3650"/>
        <v>Product</v>
      </c>
      <c r="P5927" t="s">
        <v>26</v>
      </c>
      <c r="Q5927" t="s">
        <v>72</v>
      </c>
      <c r="S5927" s="1">
        <v>1</v>
      </c>
      <c r="T5927" s="2">
        <v>20000</v>
      </c>
      <c r="U5927" s="2">
        <v>20000</v>
      </c>
      <c r="V5927" s="2">
        <v>54000</v>
      </c>
    </row>
    <row r="5928" spans="1:22" x14ac:dyDescent="0.3">
      <c r="A5928" t="str">
        <f t="shared" ref="A5928:A5929" si="3675">A5927</f>
        <v xml:space="preserve">S/260425/1/83
</v>
      </c>
      <c r="B5928" t="s">
        <v>11966</v>
      </c>
      <c r="C5928" t="str">
        <f t="shared" si="3644"/>
        <v>Saturday</v>
      </c>
      <c r="D5928" t="str">
        <f t="shared" si="3645"/>
        <v>April</v>
      </c>
      <c r="E5928" s="9">
        <f t="shared" si="3646"/>
        <v>46137</v>
      </c>
      <c r="F5928">
        <f t="shared" si="3647"/>
        <v>21</v>
      </c>
      <c r="G5928" s="1" t="str">
        <f t="shared" si="3648"/>
        <v>21:00</v>
      </c>
      <c r="H5928" t="str">
        <f t="shared" ref="H5928:H5929" si="3676">H5927</f>
        <v>Lucky</v>
      </c>
      <c r="I5928" t="str">
        <f t="shared" ref="I5928:I5929" si="3677">I5927</f>
        <v>Makan di Tempat</v>
      </c>
      <c r="J5928" t="str">
        <f t="shared" ref="J5928:J5929" si="3678">J5927</f>
        <v>QR Statis</v>
      </c>
      <c r="L5928" t="str">
        <f t="shared" si="3649"/>
        <v>Unknown</v>
      </c>
      <c r="M5928" t="s">
        <v>39</v>
      </c>
      <c r="N5928" t="str">
        <f t="shared" si="3650"/>
        <v>Product</v>
      </c>
      <c r="P5928" t="s">
        <v>40</v>
      </c>
      <c r="S5928" s="1">
        <v>1</v>
      </c>
      <c r="T5928" s="2">
        <v>14000</v>
      </c>
      <c r="U5928" s="2">
        <v>14000</v>
      </c>
    </row>
    <row r="5929" spans="1:22" x14ac:dyDescent="0.3">
      <c r="A5929" t="str">
        <f t="shared" si="3675"/>
        <v xml:space="preserve">S/260425/1/83
</v>
      </c>
      <c r="B5929" t="s">
        <v>11966</v>
      </c>
      <c r="C5929" t="str">
        <f t="shared" si="3644"/>
        <v>Saturday</v>
      </c>
      <c r="D5929" t="str">
        <f t="shared" si="3645"/>
        <v>April</v>
      </c>
      <c r="E5929" s="9">
        <f t="shared" si="3646"/>
        <v>46137</v>
      </c>
      <c r="F5929">
        <f t="shared" si="3647"/>
        <v>21</v>
      </c>
      <c r="G5929" s="1" t="str">
        <f t="shared" si="3648"/>
        <v>21:00</v>
      </c>
      <c r="H5929" t="str">
        <f t="shared" si="3676"/>
        <v>Lucky</v>
      </c>
      <c r="I5929" t="str">
        <f t="shared" si="3677"/>
        <v>Makan di Tempat</v>
      </c>
      <c r="J5929" t="str">
        <f t="shared" si="3678"/>
        <v>QR Statis</v>
      </c>
      <c r="L5929" t="str">
        <f t="shared" si="3649"/>
        <v>Unknown</v>
      </c>
      <c r="M5929" t="s">
        <v>162</v>
      </c>
      <c r="N5929" t="str">
        <f t="shared" si="3650"/>
        <v>Product</v>
      </c>
      <c r="P5929" t="s">
        <v>52</v>
      </c>
      <c r="Q5929" t="s">
        <v>72</v>
      </c>
      <c r="S5929" s="1">
        <v>1</v>
      </c>
      <c r="T5929" s="2">
        <v>20000</v>
      </c>
      <c r="U5929" s="2">
        <v>20000</v>
      </c>
    </row>
    <row r="5930" spans="1:22" x14ac:dyDescent="0.3">
      <c r="A5930" t="s">
        <v>11969</v>
      </c>
      <c r="B5930" t="s">
        <v>11970</v>
      </c>
      <c r="C5930" t="str">
        <f t="shared" si="3644"/>
        <v>Saturday</v>
      </c>
      <c r="D5930" t="str">
        <f t="shared" si="3645"/>
        <v>April</v>
      </c>
      <c r="E5930" s="9">
        <f t="shared" si="3646"/>
        <v>46137</v>
      </c>
      <c r="F5930">
        <f t="shared" si="3647"/>
        <v>21</v>
      </c>
      <c r="G5930" s="1" t="str">
        <f t="shared" si="3648"/>
        <v>21:00</v>
      </c>
      <c r="H5930" t="s">
        <v>13902</v>
      </c>
      <c r="I5930" t="s">
        <v>21</v>
      </c>
      <c r="J5930" t="s">
        <v>22</v>
      </c>
      <c r="K5930" t="s">
        <v>1812</v>
      </c>
      <c r="L5930" t="str">
        <f t="shared" si="3649"/>
        <v>Identified</v>
      </c>
      <c r="M5930" t="s">
        <v>63</v>
      </c>
      <c r="N5930" t="str">
        <f t="shared" si="3650"/>
        <v>Product</v>
      </c>
      <c r="P5930" t="s">
        <v>40</v>
      </c>
      <c r="S5930" s="1">
        <v>1</v>
      </c>
      <c r="T5930" s="2">
        <v>12000</v>
      </c>
      <c r="U5930" s="2">
        <v>12000</v>
      </c>
      <c r="V5930" s="2">
        <v>101000</v>
      </c>
    </row>
    <row r="5931" spans="1:22" x14ac:dyDescent="0.3">
      <c r="A5931" t="str">
        <f t="shared" ref="A5931:A5934" si="3679">A5930</f>
        <v xml:space="preserve">S/260425/1/84
</v>
      </c>
      <c r="B5931" t="s">
        <v>11970</v>
      </c>
      <c r="C5931" t="str">
        <f t="shared" si="3644"/>
        <v>Saturday</v>
      </c>
      <c r="D5931" t="str">
        <f t="shared" si="3645"/>
        <v>April</v>
      </c>
      <c r="E5931" s="9">
        <f t="shared" si="3646"/>
        <v>46137</v>
      </c>
      <c r="F5931">
        <f t="shared" si="3647"/>
        <v>21</v>
      </c>
      <c r="G5931" s="1" t="str">
        <f t="shared" si="3648"/>
        <v>21:00</v>
      </c>
      <c r="H5931" t="str">
        <f t="shared" ref="H5931:H5934" si="3680">H5930</f>
        <v>Lucky</v>
      </c>
      <c r="I5931" t="str">
        <f t="shared" ref="I5931:I5934" si="3681">I5930</f>
        <v>Makan di Tempat</v>
      </c>
      <c r="J5931" t="str">
        <f t="shared" ref="J5931:J5934" si="3682">J5930</f>
        <v>QR Statis</v>
      </c>
      <c r="L5931" t="str">
        <f t="shared" si="3649"/>
        <v>Unknown</v>
      </c>
      <c r="M5931" t="s">
        <v>257</v>
      </c>
      <c r="N5931" t="str">
        <f t="shared" si="3650"/>
        <v>Product</v>
      </c>
      <c r="P5931" t="s">
        <v>40</v>
      </c>
      <c r="S5931" s="1">
        <v>1</v>
      </c>
      <c r="T5931" s="2">
        <v>18000</v>
      </c>
      <c r="U5931" s="2">
        <v>18000</v>
      </c>
    </row>
    <row r="5932" spans="1:22" x14ac:dyDescent="0.3">
      <c r="A5932" t="str">
        <f t="shared" si="3679"/>
        <v xml:space="preserve">S/260425/1/84
</v>
      </c>
      <c r="B5932" t="s">
        <v>11970</v>
      </c>
      <c r="C5932" t="str">
        <f t="shared" si="3644"/>
        <v>Saturday</v>
      </c>
      <c r="D5932" t="str">
        <f t="shared" si="3645"/>
        <v>April</v>
      </c>
      <c r="E5932" s="9">
        <f t="shared" si="3646"/>
        <v>46137</v>
      </c>
      <c r="F5932">
        <f t="shared" si="3647"/>
        <v>21</v>
      </c>
      <c r="G5932" s="1" t="str">
        <f t="shared" si="3648"/>
        <v>21:00</v>
      </c>
      <c r="H5932" t="str">
        <f t="shared" si="3680"/>
        <v>Lucky</v>
      </c>
      <c r="I5932" t="str">
        <f t="shared" si="3681"/>
        <v>Makan di Tempat</v>
      </c>
      <c r="J5932" t="str">
        <f t="shared" si="3682"/>
        <v>QR Statis</v>
      </c>
      <c r="L5932" t="str">
        <f t="shared" si="3649"/>
        <v>Unknown</v>
      </c>
      <c r="M5932" t="s">
        <v>51</v>
      </c>
      <c r="N5932" t="str">
        <f t="shared" si="3650"/>
        <v>Product</v>
      </c>
      <c r="P5932" t="s">
        <v>52</v>
      </c>
      <c r="Q5932" t="s">
        <v>27</v>
      </c>
      <c r="S5932" s="1">
        <v>1</v>
      </c>
      <c r="T5932" s="2">
        <v>23000</v>
      </c>
      <c r="U5932" s="2">
        <v>23000</v>
      </c>
    </row>
    <row r="5933" spans="1:22" x14ac:dyDescent="0.3">
      <c r="A5933" t="str">
        <f t="shared" si="3679"/>
        <v xml:space="preserve">S/260425/1/84
</v>
      </c>
      <c r="B5933" t="s">
        <v>11970</v>
      </c>
      <c r="C5933" t="str">
        <f t="shared" si="3644"/>
        <v>Saturday</v>
      </c>
      <c r="D5933" t="str">
        <f t="shared" si="3645"/>
        <v>April</v>
      </c>
      <c r="E5933" s="9">
        <f t="shared" si="3646"/>
        <v>46137</v>
      </c>
      <c r="F5933">
        <f t="shared" si="3647"/>
        <v>21</v>
      </c>
      <c r="G5933" s="1" t="str">
        <f t="shared" si="3648"/>
        <v>21:00</v>
      </c>
      <c r="H5933" t="str">
        <f t="shared" si="3680"/>
        <v>Lucky</v>
      </c>
      <c r="I5933" t="str">
        <f t="shared" si="3681"/>
        <v>Makan di Tempat</v>
      </c>
      <c r="J5933" t="str">
        <f t="shared" si="3682"/>
        <v>QR Statis</v>
      </c>
      <c r="L5933" t="str">
        <f t="shared" si="3649"/>
        <v>Unknown</v>
      </c>
      <c r="M5933" t="s">
        <v>30</v>
      </c>
      <c r="N5933" t="str">
        <f t="shared" si="3650"/>
        <v>Product</v>
      </c>
      <c r="P5933" t="s">
        <v>31</v>
      </c>
      <c r="Q5933" t="s">
        <v>27</v>
      </c>
      <c r="S5933" s="1">
        <v>1</v>
      </c>
      <c r="T5933" s="2">
        <v>24000</v>
      </c>
      <c r="U5933" s="2">
        <v>24000</v>
      </c>
    </row>
    <row r="5934" spans="1:22" x14ac:dyDescent="0.3">
      <c r="A5934" t="str">
        <f t="shared" si="3679"/>
        <v xml:space="preserve">S/260425/1/84
</v>
      </c>
      <c r="B5934" t="s">
        <v>11970</v>
      </c>
      <c r="C5934" t="str">
        <f t="shared" si="3644"/>
        <v>Saturday</v>
      </c>
      <c r="D5934" t="str">
        <f t="shared" si="3645"/>
        <v>April</v>
      </c>
      <c r="E5934" s="9">
        <f t="shared" si="3646"/>
        <v>46137</v>
      </c>
      <c r="F5934">
        <f t="shared" si="3647"/>
        <v>21</v>
      </c>
      <c r="G5934" s="1" t="str">
        <f t="shared" si="3648"/>
        <v>21:00</v>
      </c>
      <c r="H5934" t="str">
        <f t="shared" si="3680"/>
        <v>Lucky</v>
      </c>
      <c r="I5934" t="str">
        <f t="shared" si="3681"/>
        <v>Makan di Tempat</v>
      </c>
      <c r="J5934" t="str">
        <f t="shared" si="3682"/>
        <v>QR Statis</v>
      </c>
      <c r="L5934" t="str">
        <f t="shared" si="3649"/>
        <v>Unknown</v>
      </c>
      <c r="M5934" t="s">
        <v>591</v>
      </c>
      <c r="N5934" t="str">
        <f t="shared" si="3650"/>
        <v>Product</v>
      </c>
      <c r="P5934" t="s">
        <v>31</v>
      </c>
      <c r="Q5934" t="s">
        <v>27</v>
      </c>
      <c r="S5934" s="1">
        <v>1</v>
      </c>
      <c r="T5934" s="2">
        <v>24000</v>
      </c>
      <c r="U5934" s="2">
        <v>24000</v>
      </c>
    </row>
    <row r="5935" spans="1:22" x14ac:dyDescent="0.3">
      <c r="A5935" t="s">
        <v>11973</v>
      </c>
      <c r="B5935" t="s">
        <v>11974</v>
      </c>
      <c r="C5935" t="str">
        <f t="shared" si="3644"/>
        <v>Saturday</v>
      </c>
      <c r="D5935" t="str">
        <f t="shared" si="3645"/>
        <v>April</v>
      </c>
      <c r="E5935" s="9">
        <f t="shared" si="3646"/>
        <v>46137</v>
      </c>
      <c r="F5935">
        <f t="shared" si="3647"/>
        <v>21</v>
      </c>
      <c r="G5935" s="1" t="str">
        <f t="shared" si="3648"/>
        <v>21:00</v>
      </c>
      <c r="H5935" t="s">
        <v>13902</v>
      </c>
      <c r="I5935" t="s">
        <v>21</v>
      </c>
      <c r="J5935" t="s">
        <v>22</v>
      </c>
      <c r="K5935" t="s">
        <v>24</v>
      </c>
      <c r="L5935" t="str">
        <f t="shared" si="3649"/>
        <v>Unknown</v>
      </c>
      <c r="M5935" t="s">
        <v>35</v>
      </c>
      <c r="N5935" t="str">
        <f t="shared" si="3650"/>
        <v>Product</v>
      </c>
      <c r="P5935" t="s">
        <v>36</v>
      </c>
      <c r="Q5935" t="s">
        <v>72</v>
      </c>
      <c r="S5935" s="1">
        <v>1</v>
      </c>
      <c r="T5935" s="2">
        <v>17000</v>
      </c>
      <c r="U5935" s="2">
        <v>17000</v>
      </c>
      <c r="V5935" s="2">
        <v>56000</v>
      </c>
    </row>
    <row r="5936" spans="1:22" x14ac:dyDescent="0.3">
      <c r="A5936" t="str">
        <f t="shared" ref="A5936:A5937" si="3683">A5935</f>
        <v xml:space="preserve">S/260425/1/85
</v>
      </c>
      <c r="B5936" t="s">
        <v>11974</v>
      </c>
      <c r="C5936" t="str">
        <f t="shared" si="3644"/>
        <v>Saturday</v>
      </c>
      <c r="D5936" t="str">
        <f t="shared" si="3645"/>
        <v>April</v>
      </c>
      <c r="E5936" s="9">
        <f t="shared" si="3646"/>
        <v>46137</v>
      </c>
      <c r="F5936">
        <f t="shared" si="3647"/>
        <v>21</v>
      </c>
      <c r="G5936" s="1" t="str">
        <f t="shared" si="3648"/>
        <v>21:00</v>
      </c>
      <c r="H5936" t="str">
        <f t="shared" ref="H5936:H5937" si="3684">H5935</f>
        <v>Lucky</v>
      </c>
      <c r="I5936" t="str">
        <f t="shared" ref="I5936:I5937" si="3685">I5935</f>
        <v>Makan di Tempat</v>
      </c>
      <c r="J5936" t="str">
        <f t="shared" ref="J5936:J5937" si="3686">J5935</f>
        <v>QR Statis</v>
      </c>
      <c r="L5936" t="str">
        <f t="shared" si="3649"/>
        <v>Unknown</v>
      </c>
      <c r="M5936" t="s">
        <v>134</v>
      </c>
      <c r="N5936" t="str">
        <f t="shared" si="3650"/>
        <v>Product</v>
      </c>
      <c r="P5936" t="s">
        <v>36</v>
      </c>
      <c r="Q5936" t="s">
        <v>72</v>
      </c>
      <c r="S5936" s="1">
        <v>1</v>
      </c>
      <c r="T5936" s="2">
        <v>19000</v>
      </c>
      <c r="U5936" s="2">
        <v>19000</v>
      </c>
    </row>
    <row r="5937" spans="1:22" x14ac:dyDescent="0.3">
      <c r="A5937" t="str">
        <f t="shared" si="3683"/>
        <v xml:space="preserve">S/260425/1/85
</v>
      </c>
      <c r="B5937" t="s">
        <v>11974</v>
      </c>
      <c r="C5937" t="str">
        <f t="shared" si="3644"/>
        <v>Saturday</v>
      </c>
      <c r="D5937" t="str">
        <f t="shared" si="3645"/>
        <v>April</v>
      </c>
      <c r="E5937" s="9">
        <f t="shared" si="3646"/>
        <v>46137</v>
      </c>
      <c r="F5937">
        <f t="shared" si="3647"/>
        <v>21</v>
      </c>
      <c r="G5937" s="1" t="str">
        <f t="shared" si="3648"/>
        <v>21:00</v>
      </c>
      <c r="H5937" t="str">
        <f t="shared" si="3684"/>
        <v>Lucky</v>
      </c>
      <c r="I5937" t="str">
        <f t="shared" si="3685"/>
        <v>Makan di Tempat</v>
      </c>
      <c r="J5937" t="str">
        <f t="shared" si="3686"/>
        <v>QR Statis</v>
      </c>
      <c r="L5937" t="str">
        <f t="shared" si="3649"/>
        <v>Unknown</v>
      </c>
      <c r="M5937" t="s">
        <v>278</v>
      </c>
      <c r="N5937" t="str">
        <f t="shared" si="3650"/>
        <v>Product</v>
      </c>
      <c r="P5937" t="s">
        <v>26</v>
      </c>
      <c r="Q5937" t="s">
        <v>72</v>
      </c>
      <c r="S5937" s="1">
        <v>1</v>
      </c>
      <c r="T5937" s="2">
        <v>20000</v>
      </c>
      <c r="U5937" s="2">
        <v>20000</v>
      </c>
    </row>
    <row r="5938" spans="1:22" x14ac:dyDescent="0.3">
      <c r="A5938" t="s">
        <v>11977</v>
      </c>
      <c r="B5938" t="s">
        <v>11978</v>
      </c>
      <c r="C5938" t="str">
        <f t="shared" si="3644"/>
        <v>Saturday</v>
      </c>
      <c r="D5938" t="str">
        <f t="shared" si="3645"/>
        <v>April</v>
      </c>
      <c r="E5938" s="9">
        <f t="shared" si="3646"/>
        <v>46137</v>
      </c>
      <c r="F5938">
        <f t="shared" si="3647"/>
        <v>21</v>
      </c>
      <c r="G5938" s="1" t="str">
        <f t="shared" si="3648"/>
        <v>21:00</v>
      </c>
      <c r="H5938" t="s">
        <v>13902</v>
      </c>
      <c r="I5938" t="s">
        <v>21</v>
      </c>
      <c r="J5938" t="s">
        <v>22</v>
      </c>
      <c r="K5938" t="s">
        <v>11979</v>
      </c>
      <c r="L5938" t="str">
        <f t="shared" si="3649"/>
        <v>Identified</v>
      </c>
      <c r="M5938" t="s">
        <v>134</v>
      </c>
      <c r="N5938" t="str">
        <f t="shared" si="3650"/>
        <v>Product</v>
      </c>
      <c r="P5938" t="s">
        <v>36</v>
      </c>
      <c r="Q5938" t="s">
        <v>27</v>
      </c>
      <c r="S5938" s="1">
        <v>1</v>
      </c>
      <c r="T5938" s="2">
        <v>21000</v>
      </c>
      <c r="U5938" s="2">
        <v>21000</v>
      </c>
      <c r="V5938" s="2">
        <v>45000</v>
      </c>
    </row>
    <row r="5939" spans="1:22" x14ac:dyDescent="0.3">
      <c r="A5939" t="str">
        <f>A5938</f>
        <v xml:space="preserve">S/260425/1/86
</v>
      </c>
      <c r="B5939" t="s">
        <v>11978</v>
      </c>
      <c r="C5939" t="str">
        <f t="shared" si="3644"/>
        <v>Saturday</v>
      </c>
      <c r="D5939" t="str">
        <f t="shared" si="3645"/>
        <v>April</v>
      </c>
      <c r="E5939" s="9">
        <f t="shared" si="3646"/>
        <v>46137</v>
      </c>
      <c r="F5939">
        <f t="shared" si="3647"/>
        <v>21</v>
      </c>
      <c r="G5939" s="1" t="str">
        <f t="shared" si="3648"/>
        <v>21:00</v>
      </c>
      <c r="H5939" t="str">
        <f>H5938</f>
        <v>Lucky</v>
      </c>
      <c r="I5939" t="str">
        <f>I5938</f>
        <v>Makan di Tempat</v>
      </c>
      <c r="J5939" t="str">
        <f>J5938</f>
        <v>QR Statis</v>
      </c>
      <c r="L5939" t="str">
        <f t="shared" si="3649"/>
        <v>Unknown</v>
      </c>
      <c r="M5939" t="s">
        <v>510</v>
      </c>
      <c r="N5939" t="str">
        <f t="shared" si="3650"/>
        <v>Product</v>
      </c>
      <c r="P5939" t="s">
        <v>355</v>
      </c>
      <c r="S5939" s="1">
        <v>1</v>
      </c>
      <c r="T5939" s="2">
        <v>24000</v>
      </c>
      <c r="U5939" s="2">
        <v>24000</v>
      </c>
    </row>
    <row r="5940" spans="1:22" x14ac:dyDescent="0.3">
      <c r="A5940" t="s">
        <v>11982</v>
      </c>
      <c r="B5940" t="s">
        <v>11983</v>
      </c>
      <c r="C5940" t="str">
        <f t="shared" si="3644"/>
        <v>Saturday</v>
      </c>
      <c r="D5940" t="str">
        <f t="shared" si="3645"/>
        <v>April</v>
      </c>
      <c r="E5940" s="9">
        <f t="shared" si="3646"/>
        <v>46137</v>
      </c>
      <c r="F5940">
        <f t="shared" si="3647"/>
        <v>21</v>
      </c>
      <c r="G5940" s="1" t="str">
        <f t="shared" si="3648"/>
        <v>21:00</v>
      </c>
      <c r="H5940" t="s">
        <v>13902</v>
      </c>
      <c r="I5940" t="s">
        <v>21</v>
      </c>
      <c r="J5940" t="s">
        <v>22</v>
      </c>
      <c r="K5940" t="s">
        <v>11984</v>
      </c>
      <c r="L5940" t="str">
        <f t="shared" si="3649"/>
        <v>Identified</v>
      </c>
      <c r="M5940" t="s">
        <v>287</v>
      </c>
      <c r="N5940" t="str">
        <f t="shared" si="3650"/>
        <v>Product</v>
      </c>
      <c r="P5940" t="s">
        <v>26</v>
      </c>
      <c r="Q5940" t="s">
        <v>27</v>
      </c>
      <c r="S5940" s="1">
        <v>1</v>
      </c>
      <c r="T5940" s="2">
        <v>22000</v>
      </c>
      <c r="U5940" s="2">
        <v>22000</v>
      </c>
      <c r="V5940" s="2">
        <v>560000</v>
      </c>
    </row>
    <row r="5941" spans="1:22" x14ac:dyDescent="0.3">
      <c r="A5941" t="str">
        <f t="shared" ref="A5941:A5958" si="3687">A5940</f>
        <v xml:space="preserve">S/260425/1/87
</v>
      </c>
      <c r="B5941" t="s">
        <v>11983</v>
      </c>
      <c r="C5941" t="str">
        <f t="shared" si="3644"/>
        <v>Saturday</v>
      </c>
      <c r="D5941" t="str">
        <f t="shared" si="3645"/>
        <v>April</v>
      </c>
      <c r="E5941" s="9">
        <f t="shared" si="3646"/>
        <v>46137</v>
      </c>
      <c r="F5941">
        <f t="shared" si="3647"/>
        <v>21</v>
      </c>
      <c r="G5941" s="1" t="str">
        <f t="shared" si="3648"/>
        <v>21:00</v>
      </c>
      <c r="H5941" t="str">
        <f t="shared" ref="H5941:H5958" si="3688">H5940</f>
        <v>Lucky</v>
      </c>
      <c r="I5941" t="str">
        <f t="shared" ref="I5941:I5958" si="3689">I5940</f>
        <v>Makan di Tempat</v>
      </c>
      <c r="J5941" t="str">
        <f t="shared" ref="J5941:J5958" si="3690">J5940</f>
        <v>QR Statis</v>
      </c>
      <c r="L5941" t="str">
        <f t="shared" si="3649"/>
        <v>Unknown</v>
      </c>
      <c r="M5941" t="s">
        <v>215</v>
      </c>
      <c r="N5941" t="str">
        <f t="shared" si="3650"/>
        <v>Product</v>
      </c>
      <c r="P5941" t="s">
        <v>36</v>
      </c>
      <c r="Q5941" t="s">
        <v>27</v>
      </c>
      <c r="S5941" s="1">
        <v>1</v>
      </c>
      <c r="T5941" s="2">
        <v>21000</v>
      </c>
      <c r="U5941" s="2">
        <v>21000</v>
      </c>
    </row>
    <row r="5942" spans="1:22" x14ac:dyDescent="0.3">
      <c r="A5942" t="str">
        <f t="shared" si="3687"/>
        <v xml:space="preserve">S/260425/1/87
</v>
      </c>
      <c r="B5942" t="s">
        <v>11983</v>
      </c>
      <c r="C5942" t="str">
        <f t="shared" si="3644"/>
        <v>Saturday</v>
      </c>
      <c r="D5942" t="str">
        <f t="shared" si="3645"/>
        <v>April</v>
      </c>
      <c r="E5942" s="9">
        <f t="shared" si="3646"/>
        <v>46137</v>
      </c>
      <c r="F5942">
        <f t="shared" si="3647"/>
        <v>21</v>
      </c>
      <c r="G5942" s="1" t="str">
        <f t="shared" si="3648"/>
        <v>21:00</v>
      </c>
      <c r="H5942" t="str">
        <f t="shared" si="3688"/>
        <v>Lucky</v>
      </c>
      <c r="I5942" t="str">
        <f t="shared" si="3689"/>
        <v>Makan di Tempat</v>
      </c>
      <c r="J5942" t="str">
        <f t="shared" si="3690"/>
        <v>QR Statis</v>
      </c>
      <c r="L5942" t="str">
        <f t="shared" si="3649"/>
        <v>Unknown</v>
      </c>
      <c r="M5942" t="s">
        <v>344</v>
      </c>
      <c r="N5942" t="str">
        <f t="shared" si="3650"/>
        <v>Product</v>
      </c>
      <c r="P5942" t="s">
        <v>59</v>
      </c>
      <c r="S5942" s="1">
        <v>1</v>
      </c>
      <c r="T5942" s="2">
        <v>20000</v>
      </c>
      <c r="U5942" s="2">
        <v>20000</v>
      </c>
    </row>
    <row r="5943" spans="1:22" x14ac:dyDescent="0.3">
      <c r="A5943" t="str">
        <f t="shared" si="3687"/>
        <v xml:space="preserve">S/260425/1/87
</v>
      </c>
      <c r="B5943" t="s">
        <v>11983</v>
      </c>
      <c r="C5943" t="str">
        <f t="shared" si="3644"/>
        <v>Saturday</v>
      </c>
      <c r="D5943" t="str">
        <f t="shared" si="3645"/>
        <v>April</v>
      </c>
      <c r="E5943" s="9">
        <f t="shared" si="3646"/>
        <v>46137</v>
      </c>
      <c r="F5943">
        <f t="shared" si="3647"/>
        <v>21</v>
      </c>
      <c r="G5943" s="1" t="str">
        <f t="shared" si="3648"/>
        <v>21:00</v>
      </c>
      <c r="H5943" t="str">
        <f t="shared" si="3688"/>
        <v>Lucky</v>
      </c>
      <c r="I5943" t="str">
        <f t="shared" si="3689"/>
        <v>Makan di Tempat</v>
      </c>
      <c r="J5943" t="str">
        <f t="shared" si="3690"/>
        <v>QR Statis</v>
      </c>
      <c r="L5943" t="str">
        <f t="shared" si="3649"/>
        <v>Unknown</v>
      </c>
      <c r="M5943" t="s">
        <v>139</v>
      </c>
      <c r="N5943" t="str">
        <f t="shared" si="3650"/>
        <v>Product</v>
      </c>
      <c r="P5943" t="s">
        <v>59</v>
      </c>
      <c r="S5943" s="1">
        <v>2</v>
      </c>
      <c r="T5943" s="2">
        <v>20000</v>
      </c>
      <c r="U5943" s="2">
        <v>40000</v>
      </c>
    </row>
    <row r="5944" spans="1:22" x14ac:dyDescent="0.3">
      <c r="A5944" t="str">
        <f t="shared" si="3687"/>
        <v xml:space="preserve">S/260425/1/87
</v>
      </c>
      <c r="B5944" t="s">
        <v>11983</v>
      </c>
      <c r="C5944" t="str">
        <f t="shared" si="3644"/>
        <v>Saturday</v>
      </c>
      <c r="D5944" t="str">
        <f t="shared" si="3645"/>
        <v>April</v>
      </c>
      <c r="E5944" s="9">
        <f t="shared" si="3646"/>
        <v>46137</v>
      </c>
      <c r="F5944">
        <f t="shared" si="3647"/>
        <v>21</v>
      </c>
      <c r="G5944" s="1" t="str">
        <f t="shared" si="3648"/>
        <v>21:00</v>
      </c>
      <c r="H5944" t="str">
        <f t="shared" si="3688"/>
        <v>Lucky</v>
      </c>
      <c r="I5944" t="str">
        <f t="shared" si="3689"/>
        <v>Makan di Tempat</v>
      </c>
      <c r="J5944" t="str">
        <f t="shared" si="3690"/>
        <v>QR Statis</v>
      </c>
      <c r="L5944" t="str">
        <f t="shared" si="3649"/>
        <v>Unknown</v>
      </c>
      <c r="M5944" t="s">
        <v>139</v>
      </c>
      <c r="N5944" t="str">
        <f t="shared" si="3650"/>
        <v>Product</v>
      </c>
      <c r="P5944" t="s">
        <v>59</v>
      </c>
      <c r="S5944" s="1">
        <v>1</v>
      </c>
      <c r="T5944" s="2">
        <v>20000</v>
      </c>
      <c r="U5944" s="2">
        <v>20000</v>
      </c>
    </row>
    <row r="5945" spans="1:22" x14ac:dyDescent="0.3">
      <c r="A5945" t="str">
        <f t="shared" si="3687"/>
        <v xml:space="preserve">S/260425/1/87
</v>
      </c>
      <c r="B5945" t="s">
        <v>11983</v>
      </c>
      <c r="C5945" t="str">
        <f t="shared" si="3644"/>
        <v>Saturday</v>
      </c>
      <c r="D5945" t="str">
        <f t="shared" si="3645"/>
        <v>April</v>
      </c>
      <c r="E5945" s="9">
        <f t="shared" si="3646"/>
        <v>46137</v>
      </c>
      <c r="F5945">
        <f t="shared" si="3647"/>
        <v>21</v>
      </c>
      <c r="G5945" s="1" t="str">
        <f t="shared" si="3648"/>
        <v>21:00</v>
      </c>
      <c r="H5945" t="str">
        <f t="shared" si="3688"/>
        <v>Lucky</v>
      </c>
      <c r="I5945" t="str">
        <f t="shared" si="3689"/>
        <v>Makan di Tempat</v>
      </c>
      <c r="J5945" t="str">
        <f t="shared" si="3690"/>
        <v>QR Statis</v>
      </c>
      <c r="L5945" t="str">
        <f t="shared" si="3649"/>
        <v>Unknown</v>
      </c>
      <c r="M5945" t="s">
        <v>561</v>
      </c>
      <c r="N5945" t="str">
        <f t="shared" si="3650"/>
        <v>Product</v>
      </c>
      <c r="P5945" t="s">
        <v>198</v>
      </c>
      <c r="Q5945" t="s">
        <v>27</v>
      </c>
      <c r="S5945" s="1">
        <v>1</v>
      </c>
      <c r="T5945" s="2">
        <v>24000</v>
      </c>
      <c r="U5945" s="2">
        <v>24000</v>
      </c>
    </row>
    <row r="5946" spans="1:22" x14ac:dyDescent="0.3">
      <c r="A5946" t="str">
        <f t="shared" si="3687"/>
        <v xml:space="preserve">S/260425/1/87
</v>
      </c>
      <c r="B5946" t="s">
        <v>11983</v>
      </c>
      <c r="C5946" t="str">
        <f t="shared" si="3644"/>
        <v>Saturday</v>
      </c>
      <c r="D5946" t="str">
        <f t="shared" si="3645"/>
        <v>April</v>
      </c>
      <c r="E5946" s="9">
        <f t="shared" si="3646"/>
        <v>46137</v>
      </c>
      <c r="F5946">
        <f t="shared" si="3647"/>
        <v>21</v>
      </c>
      <c r="G5946" s="1" t="str">
        <f t="shared" si="3648"/>
        <v>21:00</v>
      </c>
      <c r="H5946" t="str">
        <f t="shared" si="3688"/>
        <v>Lucky</v>
      </c>
      <c r="I5946" t="str">
        <f t="shared" si="3689"/>
        <v>Makan di Tempat</v>
      </c>
      <c r="J5946" t="str">
        <f t="shared" si="3690"/>
        <v>QR Statis</v>
      </c>
      <c r="L5946" t="str">
        <f t="shared" si="3649"/>
        <v>Unknown</v>
      </c>
      <c r="M5946" t="s">
        <v>147</v>
      </c>
      <c r="N5946" t="str">
        <f t="shared" si="3650"/>
        <v>Product</v>
      </c>
      <c r="P5946" t="s">
        <v>44</v>
      </c>
      <c r="Q5946" t="s">
        <v>27</v>
      </c>
      <c r="S5946" s="1">
        <v>1</v>
      </c>
      <c r="T5946" s="2">
        <v>20000</v>
      </c>
      <c r="U5946" s="2">
        <v>20000</v>
      </c>
    </row>
    <row r="5947" spans="1:22" x14ac:dyDescent="0.3">
      <c r="A5947" t="str">
        <f t="shared" si="3687"/>
        <v xml:space="preserve">S/260425/1/87
</v>
      </c>
      <c r="B5947" t="s">
        <v>11983</v>
      </c>
      <c r="C5947" t="str">
        <f t="shared" si="3644"/>
        <v>Saturday</v>
      </c>
      <c r="D5947" t="str">
        <f t="shared" si="3645"/>
        <v>April</v>
      </c>
      <c r="E5947" s="9">
        <f t="shared" si="3646"/>
        <v>46137</v>
      </c>
      <c r="F5947">
        <f t="shared" si="3647"/>
        <v>21</v>
      </c>
      <c r="G5947" s="1" t="str">
        <f t="shared" si="3648"/>
        <v>21:00</v>
      </c>
      <c r="H5947" t="str">
        <f t="shared" si="3688"/>
        <v>Lucky</v>
      </c>
      <c r="I5947" t="str">
        <f t="shared" si="3689"/>
        <v>Makan di Tempat</v>
      </c>
      <c r="J5947" t="str">
        <f t="shared" si="3690"/>
        <v>QR Statis</v>
      </c>
      <c r="L5947" t="str">
        <f t="shared" si="3649"/>
        <v>Unknown</v>
      </c>
      <c r="M5947" t="s">
        <v>126</v>
      </c>
      <c r="N5947" t="str">
        <f t="shared" si="3650"/>
        <v>Product</v>
      </c>
      <c r="P5947" t="s">
        <v>26</v>
      </c>
      <c r="Q5947" t="s">
        <v>72</v>
      </c>
      <c r="S5947" s="1">
        <v>1</v>
      </c>
      <c r="T5947" s="2">
        <v>21000</v>
      </c>
      <c r="U5947" s="2">
        <v>21000</v>
      </c>
    </row>
    <row r="5948" spans="1:22" x14ac:dyDescent="0.3">
      <c r="A5948" t="str">
        <f t="shared" si="3687"/>
        <v xml:space="preserve">S/260425/1/87
</v>
      </c>
      <c r="B5948" t="s">
        <v>11983</v>
      </c>
      <c r="C5948" t="str">
        <f t="shared" si="3644"/>
        <v>Saturday</v>
      </c>
      <c r="D5948" t="str">
        <f t="shared" si="3645"/>
        <v>April</v>
      </c>
      <c r="E5948" s="9">
        <f t="shared" si="3646"/>
        <v>46137</v>
      </c>
      <c r="F5948">
        <f t="shared" si="3647"/>
        <v>21</v>
      </c>
      <c r="G5948" s="1" t="str">
        <f t="shared" si="3648"/>
        <v>21:00</v>
      </c>
      <c r="H5948" t="str">
        <f t="shared" si="3688"/>
        <v>Lucky</v>
      </c>
      <c r="I5948" t="str">
        <f t="shared" si="3689"/>
        <v>Makan di Tempat</v>
      </c>
      <c r="J5948" t="str">
        <f t="shared" si="3690"/>
        <v>QR Statis</v>
      </c>
      <c r="L5948" t="str">
        <f t="shared" si="3649"/>
        <v>Unknown</v>
      </c>
      <c r="M5948" t="s">
        <v>224</v>
      </c>
      <c r="N5948" t="str">
        <f t="shared" si="3650"/>
        <v>Product</v>
      </c>
      <c r="P5948" t="s">
        <v>198</v>
      </c>
      <c r="Q5948" t="s">
        <v>27</v>
      </c>
      <c r="S5948" s="1">
        <v>2</v>
      </c>
      <c r="T5948" s="2">
        <v>24000</v>
      </c>
      <c r="U5948" s="2">
        <v>48000</v>
      </c>
    </row>
    <row r="5949" spans="1:22" x14ac:dyDescent="0.3">
      <c r="A5949" t="str">
        <f t="shared" si="3687"/>
        <v xml:space="preserve">S/260425/1/87
</v>
      </c>
      <c r="B5949" t="s">
        <v>11983</v>
      </c>
      <c r="C5949" t="str">
        <f t="shared" si="3644"/>
        <v>Saturday</v>
      </c>
      <c r="D5949" t="str">
        <f t="shared" si="3645"/>
        <v>April</v>
      </c>
      <c r="E5949" s="9">
        <f t="shared" si="3646"/>
        <v>46137</v>
      </c>
      <c r="F5949">
        <f t="shared" si="3647"/>
        <v>21</v>
      </c>
      <c r="G5949" s="1" t="str">
        <f t="shared" si="3648"/>
        <v>21:00</v>
      </c>
      <c r="H5949" t="str">
        <f t="shared" si="3688"/>
        <v>Lucky</v>
      </c>
      <c r="I5949" t="str">
        <f t="shared" si="3689"/>
        <v>Makan di Tempat</v>
      </c>
      <c r="J5949" t="str">
        <f t="shared" si="3690"/>
        <v>QR Statis</v>
      </c>
      <c r="L5949" t="str">
        <f t="shared" si="3649"/>
        <v>Unknown</v>
      </c>
      <c r="M5949" t="s">
        <v>162</v>
      </c>
      <c r="N5949" t="str">
        <f t="shared" si="3650"/>
        <v>Product</v>
      </c>
      <c r="P5949" t="s">
        <v>52</v>
      </c>
      <c r="Q5949" t="s">
        <v>27</v>
      </c>
      <c r="S5949" s="1">
        <v>1</v>
      </c>
      <c r="T5949" s="2">
        <v>23000</v>
      </c>
      <c r="U5949" s="2">
        <v>23000</v>
      </c>
    </row>
    <row r="5950" spans="1:22" x14ac:dyDescent="0.3">
      <c r="A5950" t="str">
        <f t="shared" si="3687"/>
        <v xml:space="preserve">S/260425/1/87
</v>
      </c>
      <c r="B5950" t="s">
        <v>11983</v>
      </c>
      <c r="C5950" t="str">
        <f t="shared" si="3644"/>
        <v>Saturday</v>
      </c>
      <c r="D5950" t="str">
        <f t="shared" si="3645"/>
        <v>April</v>
      </c>
      <c r="E5950" s="9">
        <f t="shared" si="3646"/>
        <v>46137</v>
      </c>
      <c r="F5950">
        <f t="shared" si="3647"/>
        <v>21</v>
      </c>
      <c r="G5950" s="1" t="str">
        <f t="shared" si="3648"/>
        <v>21:00</v>
      </c>
      <c r="H5950" t="str">
        <f t="shared" si="3688"/>
        <v>Lucky</v>
      </c>
      <c r="I5950" t="str">
        <f t="shared" si="3689"/>
        <v>Makan di Tempat</v>
      </c>
      <c r="J5950" t="str">
        <f t="shared" si="3690"/>
        <v>QR Statis</v>
      </c>
      <c r="L5950" t="str">
        <f t="shared" si="3649"/>
        <v>Unknown</v>
      </c>
      <c r="M5950" t="s">
        <v>89</v>
      </c>
      <c r="N5950" t="str">
        <f t="shared" si="3650"/>
        <v>Product</v>
      </c>
      <c r="P5950" t="s">
        <v>90</v>
      </c>
      <c r="S5950" s="1">
        <v>1</v>
      </c>
      <c r="T5950" s="2">
        <v>25000</v>
      </c>
      <c r="U5950" s="2">
        <v>25000</v>
      </c>
    </row>
    <row r="5951" spans="1:22" x14ac:dyDescent="0.3">
      <c r="A5951" t="str">
        <f t="shared" si="3687"/>
        <v xml:space="preserve">S/260425/1/87
</v>
      </c>
      <c r="B5951" t="s">
        <v>11983</v>
      </c>
      <c r="C5951" t="str">
        <f t="shared" si="3644"/>
        <v>Saturday</v>
      </c>
      <c r="D5951" t="str">
        <f t="shared" si="3645"/>
        <v>April</v>
      </c>
      <c r="E5951" s="9">
        <f t="shared" si="3646"/>
        <v>46137</v>
      </c>
      <c r="F5951">
        <f t="shared" si="3647"/>
        <v>21</v>
      </c>
      <c r="G5951" s="1" t="str">
        <f t="shared" si="3648"/>
        <v>21:00</v>
      </c>
      <c r="H5951" t="str">
        <f t="shared" si="3688"/>
        <v>Lucky</v>
      </c>
      <c r="I5951" t="str">
        <f t="shared" si="3689"/>
        <v>Makan di Tempat</v>
      </c>
      <c r="J5951" t="str">
        <f t="shared" si="3690"/>
        <v>QR Statis</v>
      </c>
      <c r="L5951" t="str">
        <f t="shared" si="3649"/>
        <v>Unknown</v>
      </c>
      <c r="M5951" t="s">
        <v>295</v>
      </c>
      <c r="N5951" t="str">
        <f t="shared" si="3650"/>
        <v>Product</v>
      </c>
      <c r="O5951" t="s">
        <v>7932</v>
      </c>
      <c r="P5951" t="s">
        <v>93</v>
      </c>
      <c r="S5951" s="1">
        <v>1</v>
      </c>
      <c r="T5951" s="2">
        <v>22000</v>
      </c>
      <c r="U5951" s="2">
        <v>22000</v>
      </c>
    </row>
    <row r="5952" spans="1:22" x14ac:dyDescent="0.3">
      <c r="A5952" t="str">
        <f t="shared" si="3687"/>
        <v xml:space="preserve">S/260425/1/87
</v>
      </c>
      <c r="B5952" t="s">
        <v>11983</v>
      </c>
      <c r="C5952" t="str">
        <f t="shared" si="3644"/>
        <v>Saturday</v>
      </c>
      <c r="D5952" t="str">
        <f t="shared" si="3645"/>
        <v>April</v>
      </c>
      <c r="E5952" s="9">
        <f t="shared" si="3646"/>
        <v>46137</v>
      </c>
      <c r="F5952">
        <f t="shared" si="3647"/>
        <v>21</v>
      </c>
      <c r="G5952" s="1" t="str">
        <f t="shared" si="3648"/>
        <v>21:00</v>
      </c>
      <c r="H5952" t="str">
        <f t="shared" si="3688"/>
        <v>Lucky</v>
      </c>
      <c r="I5952" t="str">
        <f t="shared" si="3689"/>
        <v>Makan di Tempat</v>
      </c>
      <c r="J5952" t="str">
        <f t="shared" si="3690"/>
        <v>QR Statis</v>
      </c>
      <c r="L5952" t="str">
        <f t="shared" si="3649"/>
        <v>Unknown</v>
      </c>
      <c r="M5952" t="s">
        <v>91</v>
      </c>
      <c r="N5952" t="str">
        <f t="shared" si="3650"/>
        <v>Product</v>
      </c>
      <c r="O5952" t="s">
        <v>7932</v>
      </c>
      <c r="P5952" t="s">
        <v>93</v>
      </c>
      <c r="S5952" s="1">
        <v>1</v>
      </c>
      <c r="T5952" s="2">
        <v>22000</v>
      </c>
      <c r="U5952" s="2">
        <v>22000</v>
      </c>
    </row>
    <row r="5953" spans="1:22" x14ac:dyDescent="0.3">
      <c r="A5953" t="str">
        <f t="shared" si="3687"/>
        <v xml:space="preserve">S/260425/1/87
</v>
      </c>
      <c r="B5953" t="s">
        <v>11983</v>
      </c>
      <c r="C5953" t="str">
        <f t="shared" si="3644"/>
        <v>Saturday</v>
      </c>
      <c r="D5953" t="str">
        <f t="shared" si="3645"/>
        <v>April</v>
      </c>
      <c r="E5953" s="9">
        <f t="shared" si="3646"/>
        <v>46137</v>
      </c>
      <c r="F5953">
        <f t="shared" si="3647"/>
        <v>21</v>
      </c>
      <c r="G5953" s="1" t="str">
        <f t="shared" si="3648"/>
        <v>21:00</v>
      </c>
      <c r="H5953" t="str">
        <f t="shared" si="3688"/>
        <v>Lucky</v>
      </c>
      <c r="I5953" t="str">
        <f t="shared" si="3689"/>
        <v>Makan di Tempat</v>
      </c>
      <c r="J5953" t="str">
        <f t="shared" si="3690"/>
        <v>QR Statis</v>
      </c>
      <c r="L5953" t="str">
        <f t="shared" si="3649"/>
        <v>Unknown</v>
      </c>
      <c r="M5953" t="s">
        <v>169</v>
      </c>
      <c r="N5953" t="str">
        <f t="shared" si="3650"/>
        <v>Product</v>
      </c>
      <c r="O5953" t="s">
        <v>7932</v>
      </c>
      <c r="P5953" t="s">
        <v>93</v>
      </c>
      <c r="S5953" s="1">
        <v>4</v>
      </c>
      <c r="T5953" s="2">
        <v>25000</v>
      </c>
      <c r="U5953" s="2">
        <v>100000</v>
      </c>
    </row>
    <row r="5954" spans="1:22" x14ac:dyDescent="0.3">
      <c r="A5954" t="str">
        <f t="shared" si="3687"/>
        <v xml:space="preserve">S/260425/1/87
</v>
      </c>
      <c r="B5954" t="s">
        <v>11983</v>
      </c>
      <c r="C5954" t="str">
        <f t="shared" si="3644"/>
        <v>Saturday</v>
      </c>
      <c r="D5954" t="str">
        <f t="shared" si="3645"/>
        <v>April</v>
      </c>
      <c r="E5954" s="9">
        <f t="shared" si="3646"/>
        <v>46137</v>
      </c>
      <c r="F5954">
        <f t="shared" si="3647"/>
        <v>21</v>
      </c>
      <c r="G5954" s="1" t="str">
        <f t="shared" si="3648"/>
        <v>21:00</v>
      </c>
      <c r="H5954" t="str">
        <f t="shared" si="3688"/>
        <v>Lucky</v>
      </c>
      <c r="I5954" t="str">
        <f t="shared" si="3689"/>
        <v>Makan di Tempat</v>
      </c>
      <c r="J5954" t="str">
        <f t="shared" si="3690"/>
        <v>QR Statis</v>
      </c>
      <c r="L5954" t="str">
        <f t="shared" si="3649"/>
        <v>Unknown</v>
      </c>
      <c r="M5954" t="s">
        <v>679</v>
      </c>
      <c r="N5954" t="str">
        <f t="shared" si="3650"/>
        <v>Product</v>
      </c>
      <c r="P5954" t="s">
        <v>355</v>
      </c>
      <c r="S5954" s="1">
        <v>1</v>
      </c>
      <c r="T5954" s="2">
        <v>20000</v>
      </c>
      <c r="U5954" s="2">
        <v>20000</v>
      </c>
    </row>
    <row r="5955" spans="1:22" x14ac:dyDescent="0.3">
      <c r="A5955" t="str">
        <f t="shared" si="3687"/>
        <v xml:space="preserve">S/260425/1/87
</v>
      </c>
      <c r="B5955" t="s">
        <v>11983</v>
      </c>
      <c r="C5955" t="str">
        <f t="shared" ref="C5955:C6018" si="3691">TEXT(DATEVALUE(LEFT(B5955,FIND(",",B5955)-1)),"dddd")</f>
        <v>Saturday</v>
      </c>
      <c r="D5955" t="str">
        <f t="shared" ref="D5955:D6018" si="3692">TEXT(DATEVALUE(LEFT(B5955,FIND(",",B5955)-1)),"mmmm")</f>
        <v>April</v>
      </c>
      <c r="E5955" s="9">
        <f t="shared" ref="E5955:E6018" si="3693">IF(B5955="","",DATEVALUE(LEFT(B5955,FIND(",",B5955)-1)))</f>
        <v>46137</v>
      </c>
      <c r="F5955">
        <f t="shared" ref="F5955:F6018" si="3694">HOUR(TIMEVALUE(RIGHT(B5955,8)))</f>
        <v>21</v>
      </c>
      <c r="G5955" s="1" t="str">
        <f t="shared" ref="G5955:G6018" si="3695">TEXT(TIME(HOUR(TIMEVALUE(RIGHT(B5955,8))),0,0),"hh:mm")</f>
        <v>21:00</v>
      </c>
      <c r="H5955" t="str">
        <f t="shared" si="3688"/>
        <v>Lucky</v>
      </c>
      <c r="I5955" t="str">
        <f t="shared" si="3689"/>
        <v>Makan di Tempat</v>
      </c>
      <c r="J5955" t="str">
        <f t="shared" si="3690"/>
        <v>QR Statis</v>
      </c>
      <c r="L5955" t="str">
        <f t="shared" ref="L5955:L6018" si="3696">IF(OR(K5955="",K5955="-"),"Unknown","Identified")</f>
        <v>Unknown</v>
      </c>
      <c r="M5955" t="s">
        <v>354</v>
      </c>
      <c r="N5955" t="str">
        <f t="shared" ref="N5955:N6018" si="3697">IF(ISNUMBER(SEARCH("Diskon",M5955)),"Discount","Product")</f>
        <v>Product</v>
      </c>
      <c r="P5955" t="s">
        <v>355</v>
      </c>
      <c r="S5955" s="1">
        <v>1</v>
      </c>
      <c r="T5955" s="2">
        <v>20000</v>
      </c>
      <c r="U5955" s="2">
        <v>20000</v>
      </c>
    </row>
    <row r="5956" spans="1:22" x14ac:dyDescent="0.3">
      <c r="A5956" t="str">
        <f t="shared" si="3687"/>
        <v xml:space="preserve">S/260425/1/87
</v>
      </c>
      <c r="B5956" t="s">
        <v>11983</v>
      </c>
      <c r="C5956" t="str">
        <f t="shared" si="3691"/>
        <v>Saturday</v>
      </c>
      <c r="D5956" t="str">
        <f t="shared" si="3692"/>
        <v>April</v>
      </c>
      <c r="E5956" s="9">
        <f t="shared" si="3693"/>
        <v>46137</v>
      </c>
      <c r="F5956">
        <f t="shared" si="3694"/>
        <v>21</v>
      </c>
      <c r="G5956" s="1" t="str">
        <f t="shared" si="3695"/>
        <v>21:00</v>
      </c>
      <c r="H5956" t="str">
        <f t="shared" si="3688"/>
        <v>Lucky</v>
      </c>
      <c r="I5956" t="str">
        <f t="shared" si="3689"/>
        <v>Makan di Tempat</v>
      </c>
      <c r="J5956" t="str">
        <f t="shared" si="3690"/>
        <v>QR Statis</v>
      </c>
      <c r="L5956" t="str">
        <f t="shared" si="3696"/>
        <v>Unknown</v>
      </c>
      <c r="M5956" t="s">
        <v>680</v>
      </c>
      <c r="N5956" t="str">
        <f t="shared" si="3697"/>
        <v>Product</v>
      </c>
      <c r="P5956" t="s">
        <v>681</v>
      </c>
      <c r="Q5956" t="s">
        <v>27</v>
      </c>
      <c r="S5956" s="1">
        <v>2</v>
      </c>
      <c r="T5956" s="2">
        <v>24000</v>
      </c>
      <c r="U5956" s="2">
        <v>48000</v>
      </c>
    </row>
    <row r="5957" spans="1:22" x14ac:dyDescent="0.3">
      <c r="A5957" t="str">
        <f t="shared" si="3687"/>
        <v xml:space="preserve">S/260425/1/87
</v>
      </c>
      <c r="B5957" t="s">
        <v>11983</v>
      </c>
      <c r="C5957" t="str">
        <f t="shared" si="3691"/>
        <v>Saturday</v>
      </c>
      <c r="D5957" t="str">
        <f t="shared" si="3692"/>
        <v>April</v>
      </c>
      <c r="E5957" s="9">
        <f t="shared" si="3693"/>
        <v>46137</v>
      </c>
      <c r="F5957">
        <f t="shared" si="3694"/>
        <v>21</v>
      </c>
      <c r="G5957" s="1" t="str">
        <f t="shared" si="3695"/>
        <v>21:00</v>
      </c>
      <c r="H5957" t="str">
        <f t="shared" si="3688"/>
        <v>Lucky</v>
      </c>
      <c r="I5957" t="str">
        <f t="shared" si="3689"/>
        <v>Makan di Tempat</v>
      </c>
      <c r="J5957" t="str">
        <f t="shared" si="3690"/>
        <v>QR Statis</v>
      </c>
      <c r="L5957" t="str">
        <f t="shared" si="3696"/>
        <v>Unknown</v>
      </c>
      <c r="M5957" t="s">
        <v>83</v>
      </c>
      <c r="N5957" t="str">
        <f t="shared" si="3697"/>
        <v>Product</v>
      </c>
      <c r="P5957" t="s">
        <v>52</v>
      </c>
      <c r="Q5957" t="s">
        <v>72</v>
      </c>
      <c r="S5957" s="1">
        <v>1</v>
      </c>
      <c r="T5957" s="2">
        <v>20000</v>
      </c>
      <c r="U5957" s="2">
        <v>20000</v>
      </c>
    </row>
    <row r="5958" spans="1:22" x14ac:dyDescent="0.3">
      <c r="A5958" t="str">
        <f t="shared" si="3687"/>
        <v xml:space="preserve">S/260425/1/87
</v>
      </c>
      <c r="B5958" t="s">
        <v>11983</v>
      </c>
      <c r="C5958" t="str">
        <f t="shared" si="3691"/>
        <v>Saturday</v>
      </c>
      <c r="D5958" t="str">
        <f t="shared" si="3692"/>
        <v>April</v>
      </c>
      <c r="E5958" s="9">
        <f t="shared" si="3693"/>
        <v>46137</v>
      </c>
      <c r="F5958">
        <f t="shared" si="3694"/>
        <v>21</v>
      </c>
      <c r="G5958" s="1" t="str">
        <f t="shared" si="3695"/>
        <v>21:00</v>
      </c>
      <c r="H5958" t="str">
        <f t="shared" si="3688"/>
        <v>Lucky</v>
      </c>
      <c r="I5958" t="str">
        <f t="shared" si="3689"/>
        <v>Makan di Tempat</v>
      </c>
      <c r="J5958" t="str">
        <f t="shared" si="3690"/>
        <v>QR Statis</v>
      </c>
      <c r="L5958" t="str">
        <f t="shared" si="3696"/>
        <v>Unknown</v>
      </c>
      <c r="M5958" t="s">
        <v>682</v>
      </c>
      <c r="N5958" t="str">
        <f t="shared" si="3697"/>
        <v>Product</v>
      </c>
      <c r="P5958" t="s">
        <v>681</v>
      </c>
      <c r="Q5958" t="s">
        <v>27</v>
      </c>
      <c r="S5958" s="1">
        <v>1</v>
      </c>
      <c r="T5958" s="2">
        <v>24000</v>
      </c>
      <c r="U5958" s="2">
        <v>24000</v>
      </c>
    </row>
    <row r="5959" spans="1:22" x14ac:dyDescent="0.3">
      <c r="A5959" t="s">
        <v>11987</v>
      </c>
      <c r="B5959" t="s">
        <v>11988</v>
      </c>
      <c r="C5959" t="str">
        <f t="shared" si="3691"/>
        <v>Saturday</v>
      </c>
      <c r="D5959" t="str">
        <f t="shared" si="3692"/>
        <v>April</v>
      </c>
      <c r="E5959" s="9">
        <f t="shared" si="3693"/>
        <v>46137</v>
      </c>
      <c r="F5959">
        <f t="shared" si="3694"/>
        <v>22</v>
      </c>
      <c r="G5959" s="1" t="str">
        <f t="shared" si="3695"/>
        <v>22:00</v>
      </c>
      <c r="H5959" t="s">
        <v>13902</v>
      </c>
      <c r="I5959" t="s">
        <v>21</v>
      </c>
      <c r="J5959" t="s">
        <v>49</v>
      </c>
      <c r="K5959" t="s">
        <v>248</v>
      </c>
      <c r="L5959" t="str">
        <f t="shared" si="3696"/>
        <v>Identified</v>
      </c>
      <c r="M5959" t="s">
        <v>89</v>
      </c>
      <c r="N5959" t="str">
        <f t="shared" si="3697"/>
        <v>Product</v>
      </c>
      <c r="P5959" t="s">
        <v>90</v>
      </c>
      <c r="S5959" s="1">
        <v>1</v>
      </c>
      <c r="T5959" s="2">
        <v>25000</v>
      </c>
      <c r="U5959" s="2">
        <v>25000</v>
      </c>
      <c r="V5959" s="2">
        <v>25000</v>
      </c>
    </row>
    <row r="5960" spans="1:22" x14ac:dyDescent="0.3">
      <c r="A5960" t="s">
        <v>11991</v>
      </c>
      <c r="B5960" t="s">
        <v>11992</v>
      </c>
      <c r="C5960" t="str">
        <f t="shared" si="3691"/>
        <v>Saturday</v>
      </c>
      <c r="D5960" t="str">
        <f t="shared" si="3692"/>
        <v>April</v>
      </c>
      <c r="E5960" s="9">
        <f t="shared" si="3693"/>
        <v>46137</v>
      </c>
      <c r="F5960">
        <f t="shared" si="3694"/>
        <v>22</v>
      </c>
      <c r="G5960" s="1" t="str">
        <f t="shared" si="3695"/>
        <v>22:00</v>
      </c>
      <c r="H5960" t="s">
        <v>13902</v>
      </c>
      <c r="I5960" t="s">
        <v>21</v>
      </c>
      <c r="J5960" t="s">
        <v>22</v>
      </c>
      <c r="K5960" t="s">
        <v>3529</v>
      </c>
      <c r="L5960" t="str">
        <f t="shared" si="3696"/>
        <v>Identified</v>
      </c>
      <c r="M5960" t="s">
        <v>71</v>
      </c>
      <c r="N5960" t="str">
        <f t="shared" si="3697"/>
        <v>Product</v>
      </c>
      <c r="P5960" t="s">
        <v>52</v>
      </c>
      <c r="Q5960" t="s">
        <v>72</v>
      </c>
      <c r="S5960" s="1">
        <v>1</v>
      </c>
      <c r="T5960" s="2">
        <v>20000</v>
      </c>
      <c r="U5960" s="2">
        <v>20000</v>
      </c>
      <c r="V5960" s="2">
        <v>60000</v>
      </c>
    </row>
    <row r="5961" spans="1:22" x14ac:dyDescent="0.3">
      <c r="A5961" t="str">
        <f t="shared" ref="A5961:A5962" si="3698">A5960</f>
        <v xml:space="preserve">S/260425/1/89
</v>
      </c>
      <c r="B5961" t="s">
        <v>11992</v>
      </c>
      <c r="C5961" t="str">
        <f t="shared" si="3691"/>
        <v>Saturday</v>
      </c>
      <c r="D5961" t="str">
        <f t="shared" si="3692"/>
        <v>April</v>
      </c>
      <c r="E5961" s="9">
        <f t="shared" si="3693"/>
        <v>46137</v>
      </c>
      <c r="F5961">
        <f t="shared" si="3694"/>
        <v>22</v>
      </c>
      <c r="G5961" s="1" t="str">
        <f t="shared" si="3695"/>
        <v>22:00</v>
      </c>
      <c r="H5961" t="str">
        <f t="shared" ref="H5961:H5962" si="3699">H5960</f>
        <v>Lucky</v>
      </c>
      <c r="I5961" t="str">
        <f t="shared" ref="I5961:I5962" si="3700">I5960</f>
        <v>Makan di Tempat</v>
      </c>
      <c r="J5961" t="str">
        <f t="shared" ref="J5961:J5962" si="3701">J5960</f>
        <v>QR Statis</v>
      </c>
      <c r="L5961" t="str">
        <f t="shared" si="3696"/>
        <v>Unknown</v>
      </c>
      <c r="M5961" t="s">
        <v>332</v>
      </c>
      <c r="N5961" t="str">
        <f t="shared" si="3697"/>
        <v>Product</v>
      </c>
      <c r="P5961" t="s">
        <v>26</v>
      </c>
      <c r="Q5961" t="s">
        <v>72</v>
      </c>
      <c r="S5961" s="1">
        <v>1</v>
      </c>
      <c r="T5961" s="2">
        <v>20000</v>
      </c>
      <c r="U5961" s="2">
        <v>20000</v>
      </c>
    </row>
    <row r="5962" spans="1:22" x14ac:dyDescent="0.3">
      <c r="A5962" t="str">
        <f t="shared" si="3698"/>
        <v xml:space="preserve">S/260425/1/89
</v>
      </c>
      <c r="B5962" t="s">
        <v>11992</v>
      </c>
      <c r="C5962" t="str">
        <f t="shared" si="3691"/>
        <v>Saturday</v>
      </c>
      <c r="D5962" t="str">
        <f t="shared" si="3692"/>
        <v>April</v>
      </c>
      <c r="E5962" s="9">
        <f t="shared" si="3693"/>
        <v>46137</v>
      </c>
      <c r="F5962">
        <f t="shared" si="3694"/>
        <v>22</v>
      </c>
      <c r="G5962" s="1" t="str">
        <f t="shared" si="3695"/>
        <v>22:00</v>
      </c>
      <c r="H5962" t="str">
        <f t="shared" si="3699"/>
        <v>Lucky</v>
      </c>
      <c r="I5962" t="str">
        <f t="shared" si="3700"/>
        <v>Makan di Tempat</v>
      </c>
      <c r="J5962" t="str">
        <f t="shared" si="3701"/>
        <v>QR Statis</v>
      </c>
      <c r="L5962" t="str">
        <f t="shared" si="3696"/>
        <v>Unknown</v>
      </c>
      <c r="M5962" t="s">
        <v>509</v>
      </c>
      <c r="N5962" t="str">
        <f t="shared" si="3697"/>
        <v>Product</v>
      </c>
      <c r="P5962" t="s">
        <v>105</v>
      </c>
      <c r="S5962" s="1">
        <v>1</v>
      </c>
      <c r="T5962" s="2">
        <v>20000</v>
      </c>
      <c r="U5962" s="2">
        <v>20000</v>
      </c>
    </row>
    <row r="5963" spans="1:22" x14ac:dyDescent="0.3">
      <c r="A5963" t="s">
        <v>11995</v>
      </c>
      <c r="B5963" t="s">
        <v>11996</v>
      </c>
      <c r="C5963" t="str">
        <f t="shared" si="3691"/>
        <v>Saturday</v>
      </c>
      <c r="D5963" t="str">
        <f t="shared" si="3692"/>
        <v>April</v>
      </c>
      <c r="E5963" s="9">
        <f t="shared" si="3693"/>
        <v>46137</v>
      </c>
      <c r="F5963">
        <f t="shared" si="3694"/>
        <v>22</v>
      </c>
      <c r="G5963" s="1" t="str">
        <f t="shared" si="3695"/>
        <v>22:00</v>
      </c>
      <c r="H5963" t="s">
        <v>13902</v>
      </c>
      <c r="I5963" t="s">
        <v>21</v>
      </c>
      <c r="J5963" t="s">
        <v>22</v>
      </c>
      <c r="K5963" t="s">
        <v>2639</v>
      </c>
      <c r="L5963" t="str">
        <f t="shared" si="3696"/>
        <v>Identified</v>
      </c>
      <c r="M5963" t="s">
        <v>165</v>
      </c>
      <c r="N5963" t="str">
        <f t="shared" si="3697"/>
        <v>Product</v>
      </c>
      <c r="S5963" s="1">
        <v>1</v>
      </c>
      <c r="T5963" s="2">
        <v>5000</v>
      </c>
      <c r="U5963" s="2">
        <v>5000</v>
      </c>
      <c r="V5963" s="2">
        <v>45000</v>
      </c>
    </row>
    <row r="5964" spans="1:22" x14ac:dyDescent="0.3">
      <c r="A5964" t="str">
        <f t="shared" ref="A5964:A5965" si="3702">A5963</f>
        <v xml:space="preserve">S/260425/1/90
</v>
      </c>
      <c r="B5964" t="s">
        <v>11996</v>
      </c>
      <c r="C5964" t="str">
        <f t="shared" si="3691"/>
        <v>Saturday</v>
      </c>
      <c r="D5964" t="str">
        <f t="shared" si="3692"/>
        <v>April</v>
      </c>
      <c r="E5964" s="9">
        <f t="shared" si="3693"/>
        <v>46137</v>
      </c>
      <c r="F5964">
        <f t="shared" si="3694"/>
        <v>22</v>
      </c>
      <c r="G5964" s="1" t="str">
        <f t="shared" si="3695"/>
        <v>22:00</v>
      </c>
      <c r="H5964" t="str">
        <f t="shared" ref="H5964:H5965" si="3703">H5963</f>
        <v>Lucky</v>
      </c>
      <c r="I5964" t="str">
        <f t="shared" ref="I5964:I5965" si="3704">I5963</f>
        <v>Makan di Tempat</v>
      </c>
      <c r="J5964" t="str">
        <f t="shared" ref="J5964:J5965" si="3705">J5963</f>
        <v>QR Statis</v>
      </c>
      <c r="L5964" t="str">
        <f t="shared" si="3696"/>
        <v>Unknown</v>
      </c>
      <c r="M5964" t="s">
        <v>249</v>
      </c>
      <c r="N5964" t="str">
        <f t="shared" si="3697"/>
        <v>Product</v>
      </c>
      <c r="P5964" t="s">
        <v>105</v>
      </c>
      <c r="S5964" s="1">
        <v>1</v>
      </c>
      <c r="T5964" s="2">
        <v>20000</v>
      </c>
      <c r="U5964" s="2">
        <v>20000</v>
      </c>
    </row>
    <row r="5965" spans="1:22" x14ac:dyDescent="0.3">
      <c r="A5965" t="str">
        <f t="shared" si="3702"/>
        <v xml:space="preserve">S/260425/1/90
</v>
      </c>
      <c r="B5965" t="s">
        <v>11996</v>
      </c>
      <c r="C5965" t="str">
        <f t="shared" si="3691"/>
        <v>Saturday</v>
      </c>
      <c r="D5965" t="str">
        <f t="shared" si="3692"/>
        <v>April</v>
      </c>
      <c r="E5965" s="9">
        <f t="shared" si="3693"/>
        <v>46137</v>
      </c>
      <c r="F5965">
        <f t="shared" si="3694"/>
        <v>22</v>
      </c>
      <c r="G5965" s="1" t="str">
        <f t="shared" si="3695"/>
        <v>22:00</v>
      </c>
      <c r="H5965" t="str">
        <f t="shared" si="3703"/>
        <v>Lucky</v>
      </c>
      <c r="I5965" t="str">
        <f t="shared" si="3704"/>
        <v>Makan di Tempat</v>
      </c>
      <c r="J5965" t="str">
        <f t="shared" si="3705"/>
        <v>QR Statis</v>
      </c>
      <c r="L5965" t="str">
        <f t="shared" si="3696"/>
        <v>Unknown</v>
      </c>
      <c r="M5965" t="s">
        <v>591</v>
      </c>
      <c r="N5965" t="str">
        <f t="shared" si="3697"/>
        <v>Product</v>
      </c>
      <c r="P5965" t="s">
        <v>31</v>
      </c>
      <c r="Q5965" t="s">
        <v>72</v>
      </c>
      <c r="S5965" s="1">
        <v>1</v>
      </c>
      <c r="T5965" s="2">
        <v>20000</v>
      </c>
      <c r="U5965" s="2">
        <v>20000</v>
      </c>
    </row>
    <row r="5966" spans="1:22" x14ac:dyDescent="0.3">
      <c r="A5966" t="s">
        <v>11999</v>
      </c>
      <c r="B5966" t="s">
        <v>12000</v>
      </c>
      <c r="C5966" t="str">
        <f t="shared" si="3691"/>
        <v>Saturday</v>
      </c>
      <c r="D5966" t="str">
        <f t="shared" si="3692"/>
        <v>April</v>
      </c>
      <c r="E5966" s="9">
        <f t="shared" si="3693"/>
        <v>46137</v>
      </c>
      <c r="F5966">
        <f t="shared" si="3694"/>
        <v>22</v>
      </c>
      <c r="G5966" s="1" t="str">
        <f t="shared" si="3695"/>
        <v>22:00</v>
      </c>
      <c r="H5966" t="s">
        <v>13902</v>
      </c>
      <c r="I5966" t="s">
        <v>21</v>
      </c>
      <c r="J5966" t="s">
        <v>22</v>
      </c>
      <c r="K5966" t="s">
        <v>2986</v>
      </c>
      <c r="L5966" t="str">
        <f t="shared" si="3696"/>
        <v>Identified</v>
      </c>
      <c r="M5966" t="s">
        <v>39</v>
      </c>
      <c r="N5966" t="str">
        <f t="shared" si="3697"/>
        <v>Product</v>
      </c>
      <c r="P5966" t="s">
        <v>40</v>
      </c>
      <c r="S5966" s="1">
        <v>1</v>
      </c>
      <c r="T5966" s="2">
        <v>14000</v>
      </c>
      <c r="U5966" s="2">
        <v>14000</v>
      </c>
      <c r="V5966" s="2">
        <v>14000</v>
      </c>
    </row>
    <row r="5967" spans="1:22" x14ac:dyDescent="0.3">
      <c r="A5967" t="s">
        <v>12003</v>
      </c>
      <c r="B5967" t="s">
        <v>12004</v>
      </c>
      <c r="C5967" t="str">
        <f t="shared" si="3691"/>
        <v>Saturday</v>
      </c>
      <c r="D5967" t="str">
        <f t="shared" si="3692"/>
        <v>April</v>
      </c>
      <c r="E5967" s="9">
        <f t="shared" si="3693"/>
        <v>46137</v>
      </c>
      <c r="F5967">
        <f t="shared" si="3694"/>
        <v>22</v>
      </c>
      <c r="G5967" s="1" t="str">
        <f t="shared" si="3695"/>
        <v>22:00</v>
      </c>
      <c r="H5967" t="s">
        <v>13902</v>
      </c>
      <c r="I5967" t="s">
        <v>21</v>
      </c>
      <c r="J5967" t="s">
        <v>22</v>
      </c>
      <c r="K5967" t="s">
        <v>12005</v>
      </c>
      <c r="L5967" t="str">
        <f t="shared" si="3696"/>
        <v>Identified</v>
      </c>
      <c r="M5967" t="s">
        <v>295</v>
      </c>
      <c r="N5967" t="str">
        <f t="shared" si="3697"/>
        <v>Product</v>
      </c>
      <c r="O5967" t="s">
        <v>12006</v>
      </c>
      <c r="P5967" t="s">
        <v>93</v>
      </c>
      <c r="S5967" s="1">
        <v>1</v>
      </c>
      <c r="T5967" s="2">
        <v>22000</v>
      </c>
      <c r="U5967" s="2">
        <v>22000</v>
      </c>
      <c r="V5967" s="2">
        <v>22000</v>
      </c>
    </row>
    <row r="5968" spans="1:22" x14ac:dyDescent="0.3">
      <c r="A5968" t="s">
        <v>12009</v>
      </c>
      <c r="B5968" t="s">
        <v>12010</v>
      </c>
      <c r="C5968" t="str">
        <f t="shared" si="3691"/>
        <v>Saturday</v>
      </c>
      <c r="D5968" t="str">
        <f t="shared" si="3692"/>
        <v>April</v>
      </c>
      <c r="E5968" s="9">
        <f t="shared" si="3693"/>
        <v>46137</v>
      </c>
      <c r="F5968">
        <f t="shared" si="3694"/>
        <v>22</v>
      </c>
      <c r="G5968" s="1" t="str">
        <f t="shared" si="3695"/>
        <v>22:00</v>
      </c>
      <c r="H5968" t="s">
        <v>13902</v>
      </c>
      <c r="I5968" t="s">
        <v>21</v>
      </c>
      <c r="J5968" t="s">
        <v>22</v>
      </c>
      <c r="K5968" t="s">
        <v>889</v>
      </c>
      <c r="L5968" t="str">
        <f t="shared" si="3696"/>
        <v>Identified</v>
      </c>
      <c r="M5968" t="s">
        <v>287</v>
      </c>
      <c r="N5968" t="str">
        <f t="shared" si="3697"/>
        <v>Product</v>
      </c>
      <c r="P5968" t="s">
        <v>26</v>
      </c>
      <c r="Q5968" t="s">
        <v>72</v>
      </c>
      <c r="S5968" s="1">
        <v>1</v>
      </c>
      <c r="T5968" s="2">
        <v>20000</v>
      </c>
      <c r="U5968" s="2">
        <v>20000</v>
      </c>
      <c r="V5968" s="2">
        <v>40000</v>
      </c>
    </row>
    <row r="5969" spans="1:22" x14ac:dyDescent="0.3">
      <c r="A5969" t="str">
        <f>A5968</f>
        <v xml:space="preserve">S/260425/1/93
</v>
      </c>
      <c r="B5969" t="s">
        <v>12010</v>
      </c>
      <c r="C5969" t="str">
        <f t="shared" si="3691"/>
        <v>Saturday</v>
      </c>
      <c r="D5969" t="str">
        <f t="shared" si="3692"/>
        <v>April</v>
      </c>
      <c r="E5969" s="9">
        <f t="shared" si="3693"/>
        <v>46137</v>
      </c>
      <c r="F5969">
        <f t="shared" si="3694"/>
        <v>22</v>
      </c>
      <c r="G5969" s="1" t="str">
        <f t="shared" si="3695"/>
        <v>22:00</v>
      </c>
      <c r="H5969" t="str">
        <f>H5968</f>
        <v>Lucky</v>
      </c>
      <c r="I5969" t="str">
        <f>I5968</f>
        <v>Makan di Tempat</v>
      </c>
      <c r="J5969" t="str">
        <f>J5968</f>
        <v>QR Statis</v>
      </c>
      <c r="L5969" t="str">
        <f t="shared" si="3696"/>
        <v>Unknown</v>
      </c>
      <c r="M5969" t="s">
        <v>30</v>
      </c>
      <c r="N5969" t="str">
        <f t="shared" si="3697"/>
        <v>Product</v>
      </c>
      <c r="P5969" t="s">
        <v>31</v>
      </c>
      <c r="Q5969" t="s">
        <v>72</v>
      </c>
      <c r="S5969" s="1">
        <v>1</v>
      </c>
      <c r="T5969" s="2">
        <v>20000</v>
      </c>
      <c r="U5969" s="2">
        <v>20000</v>
      </c>
    </row>
    <row r="5970" spans="1:22" x14ac:dyDescent="0.3">
      <c r="A5970" t="s">
        <v>12013</v>
      </c>
      <c r="B5970" t="s">
        <v>12014</v>
      </c>
      <c r="C5970" t="str">
        <f t="shared" si="3691"/>
        <v>Saturday</v>
      </c>
      <c r="D5970" t="str">
        <f t="shared" si="3692"/>
        <v>April</v>
      </c>
      <c r="E5970" s="9">
        <f t="shared" si="3693"/>
        <v>46137</v>
      </c>
      <c r="F5970">
        <f t="shared" si="3694"/>
        <v>22</v>
      </c>
      <c r="G5970" s="1" t="str">
        <f t="shared" si="3695"/>
        <v>22:00</v>
      </c>
      <c r="H5970" t="s">
        <v>13902</v>
      </c>
      <c r="I5970" t="s">
        <v>21</v>
      </c>
      <c r="J5970" t="s">
        <v>22</v>
      </c>
      <c r="K5970" t="s">
        <v>24</v>
      </c>
      <c r="L5970" t="str">
        <f t="shared" si="3696"/>
        <v>Unknown</v>
      </c>
      <c r="M5970" t="s">
        <v>71</v>
      </c>
      <c r="N5970" t="str">
        <f t="shared" si="3697"/>
        <v>Product</v>
      </c>
      <c r="P5970" t="s">
        <v>52</v>
      </c>
      <c r="Q5970" t="s">
        <v>72</v>
      </c>
      <c r="S5970" s="1">
        <v>1</v>
      </c>
      <c r="T5970" s="2">
        <v>20000</v>
      </c>
      <c r="U5970" s="2">
        <v>20000</v>
      </c>
      <c r="V5970" s="2">
        <v>20000</v>
      </c>
    </row>
    <row r="5971" spans="1:22" x14ac:dyDescent="0.3">
      <c r="A5971" t="s">
        <v>12017</v>
      </c>
      <c r="B5971" t="s">
        <v>12018</v>
      </c>
      <c r="C5971" t="str">
        <f t="shared" si="3691"/>
        <v>Saturday</v>
      </c>
      <c r="D5971" t="str">
        <f t="shared" si="3692"/>
        <v>April</v>
      </c>
      <c r="E5971" s="9">
        <f t="shared" si="3693"/>
        <v>46137</v>
      </c>
      <c r="F5971">
        <f t="shared" si="3694"/>
        <v>22</v>
      </c>
      <c r="G5971" s="1" t="str">
        <f t="shared" si="3695"/>
        <v>22:00</v>
      </c>
      <c r="H5971" t="s">
        <v>13902</v>
      </c>
      <c r="I5971" t="s">
        <v>21</v>
      </c>
      <c r="J5971" t="s">
        <v>22</v>
      </c>
      <c r="K5971" t="s">
        <v>24</v>
      </c>
      <c r="L5971" t="str">
        <f t="shared" si="3696"/>
        <v>Unknown</v>
      </c>
      <c r="M5971" t="s">
        <v>35</v>
      </c>
      <c r="N5971" t="str">
        <f t="shared" si="3697"/>
        <v>Product</v>
      </c>
      <c r="P5971" t="s">
        <v>36</v>
      </c>
      <c r="Q5971" t="s">
        <v>72</v>
      </c>
      <c r="S5971" s="1">
        <v>1</v>
      </c>
      <c r="T5971" s="2">
        <v>17000</v>
      </c>
      <c r="U5971" s="2">
        <v>17000</v>
      </c>
      <c r="V5971" s="2">
        <v>17000</v>
      </c>
    </row>
    <row r="5972" spans="1:22" x14ac:dyDescent="0.3">
      <c r="A5972" t="s">
        <v>12021</v>
      </c>
      <c r="B5972" t="s">
        <v>12022</v>
      </c>
      <c r="C5972" t="str">
        <f t="shared" si="3691"/>
        <v>Saturday</v>
      </c>
      <c r="D5972" t="str">
        <f t="shared" si="3692"/>
        <v>April</v>
      </c>
      <c r="E5972" s="9">
        <f t="shared" si="3693"/>
        <v>46137</v>
      </c>
      <c r="F5972">
        <f t="shared" si="3694"/>
        <v>22</v>
      </c>
      <c r="G5972" s="1" t="str">
        <f t="shared" si="3695"/>
        <v>22:00</v>
      </c>
      <c r="H5972" t="s">
        <v>13902</v>
      </c>
      <c r="I5972" t="s">
        <v>21</v>
      </c>
      <c r="J5972" t="s">
        <v>22</v>
      </c>
      <c r="K5972" t="s">
        <v>24</v>
      </c>
      <c r="L5972" t="str">
        <f t="shared" si="3696"/>
        <v>Unknown</v>
      </c>
      <c r="M5972" t="s">
        <v>134</v>
      </c>
      <c r="N5972" t="str">
        <f t="shared" si="3697"/>
        <v>Product</v>
      </c>
      <c r="P5972" t="s">
        <v>36</v>
      </c>
      <c r="Q5972" t="s">
        <v>72</v>
      </c>
      <c r="S5972" s="1">
        <v>1</v>
      </c>
      <c r="T5972" s="2">
        <v>19000</v>
      </c>
      <c r="U5972" s="2">
        <v>19000</v>
      </c>
      <c r="V5972" s="2">
        <v>40000</v>
      </c>
    </row>
    <row r="5973" spans="1:22" x14ac:dyDescent="0.3">
      <c r="A5973" t="str">
        <f>A5972</f>
        <v xml:space="preserve">S/260425/1/96
</v>
      </c>
      <c r="B5973" t="s">
        <v>12022</v>
      </c>
      <c r="C5973" t="str">
        <f t="shared" si="3691"/>
        <v>Saturday</v>
      </c>
      <c r="D5973" t="str">
        <f t="shared" si="3692"/>
        <v>April</v>
      </c>
      <c r="E5973" s="9">
        <f t="shared" si="3693"/>
        <v>46137</v>
      </c>
      <c r="F5973">
        <f t="shared" si="3694"/>
        <v>22</v>
      </c>
      <c r="G5973" s="1" t="str">
        <f t="shared" si="3695"/>
        <v>22:00</v>
      </c>
      <c r="H5973" t="str">
        <f>H5972</f>
        <v>Lucky</v>
      </c>
      <c r="I5973" t="str">
        <f>I5972</f>
        <v>Makan di Tempat</v>
      </c>
      <c r="J5973" t="str">
        <f>J5972</f>
        <v>QR Statis</v>
      </c>
      <c r="L5973" t="str">
        <f t="shared" si="3696"/>
        <v>Unknown</v>
      </c>
      <c r="M5973" t="s">
        <v>126</v>
      </c>
      <c r="N5973" t="str">
        <f t="shared" si="3697"/>
        <v>Product</v>
      </c>
      <c r="P5973" t="s">
        <v>26</v>
      </c>
      <c r="Q5973" t="s">
        <v>72</v>
      </c>
      <c r="S5973" s="1">
        <v>1</v>
      </c>
      <c r="T5973" s="2">
        <v>21000</v>
      </c>
      <c r="U5973" s="2">
        <v>21000</v>
      </c>
    </row>
    <row r="5974" spans="1:22" x14ac:dyDescent="0.3">
      <c r="A5974" t="s">
        <v>12025</v>
      </c>
      <c r="B5974" t="s">
        <v>12026</v>
      </c>
      <c r="C5974" t="str">
        <f t="shared" si="3691"/>
        <v>Saturday</v>
      </c>
      <c r="D5974" t="str">
        <f t="shared" si="3692"/>
        <v>April</v>
      </c>
      <c r="E5974" s="9">
        <f t="shared" si="3693"/>
        <v>46137</v>
      </c>
      <c r="F5974">
        <f t="shared" si="3694"/>
        <v>22</v>
      </c>
      <c r="G5974" s="1" t="str">
        <f t="shared" si="3695"/>
        <v>22:00</v>
      </c>
      <c r="H5974" t="s">
        <v>13902</v>
      </c>
      <c r="I5974" t="s">
        <v>21</v>
      </c>
      <c r="J5974" t="s">
        <v>22</v>
      </c>
      <c r="K5974" t="s">
        <v>2661</v>
      </c>
      <c r="L5974" t="str">
        <f t="shared" si="3696"/>
        <v>Identified</v>
      </c>
      <c r="M5974" t="s">
        <v>71</v>
      </c>
      <c r="N5974" t="str">
        <f t="shared" si="3697"/>
        <v>Product</v>
      </c>
      <c r="P5974" t="s">
        <v>52</v>
      </c>
      <c r="Q5974" t="s">
        <v>72</v>
      </c>
      <c r="S5974" s="1">
        <v>1</v>
      </c>
      <c r="T5974" s="2">
        <v>20000</v>
      </c>
      <c r="U5974" s="2">
        <v>20000</v>
      </c>
      <c r="V5974" s="2">
        <v>86000</v>
      </c>
    </row>
    <row r="5975" spans="1:22" x14ac:dyDescent="0.3">
      <c r="A5975" t="str">
        <f t="shared" ref="A5975:A5977" si="3706">A5974</f>
        <v xml:space="preserve">S/260425/1/97
</v>
      </c>
      <c r="B5975" t="s">
        <v>12026</v>
      </c>
      <c r="C5975" t="str">
        <f t="shared" si="3691"/>
        <v>Saturday</v>
      </c>
      <c r="D5975" t="str">
        <f t="shared" si="3692"/>
        <v>April</v>
      </c>
      <c r="E5975" s="9">
        <f t="shared" si="3693"/>
        <v>46137</v>
      </c>
      <c r="F5975">
        <f t="shared" si="3694"/>
        <v>22</v>
      </c>
      <c r="G5975" s="1" t="str">
        <f t="shared" si="3695"/>
        <v>22:00</v>
      </c>
      <c r="H5975" t="str">
        <f t="shared" ref="H5975:H5977" si="3707">H5974</f>
        <v>Lucky</v>
      </c>
      <c r="I5975" t="str">
        <f t="shared" ref="I5975:I5977" si="3708">I5974</f>
        <v>Makan di Tempat</v>
      </c>
      <c r="J5975" t="str">
        <f t="shared" ref="J5975:J5977" si="3709">J5974</f>
        <v>QR Statis</v>
      </c>
      <c r="L5975" t="str">
        <f t="shared" si="3696"/>
        <v>Unknown</v>
      </c>
      <c r="M5975" t="s">
        <v>631</v>
      </c>
      <c r="N5975" t="str">
        <f t="shared" si="3697"/>
        <v>Product</v>
      </c>
      <c r="P5975" t="s">
        <v>31</v>
      </c>
      <c r="Q5975" t="s">
        <v>72</v>
      </c>
      <c r="S5975" s="1">
        <v>1</v>
      </c>
      <c r="T5975" s="2">
        <v>20000</v>
      </c>
      <c r="U5975" s="2">
        <v>20000</v>
      </c>
    </row>
    <row r="5976" spans="1:22" x14ac:dyDescent="0.3">
      <c r="A5976" t="str">
        <f t="shared" si="3706"/>
        <v xml:space="preserve">S/260425/1/97
</v>
      </c>
      <c r="B5976" t="s">
        <v>12026</v>
      </c>
      <c r="C5976" t="str">
        <f t="shared" si="3691"/>
        <v>Saturday</v>
      </c>
      <c r="D5976" t="str">
        <f t="shared" si="3692"/>
        <v>April</v>
      </c>
      <c r="E5976" s="9">
        <f t="shared" si="3693"/>
        <v>46137</v>
      </c>
      <c r="F5976">
        <f t="shared" si="3694"/>
        <v>22</v>
      </c>
      <c r="G5976" s="1" t="str">
        <f t="shared" si="3695"/>
        <v>22:00</v>
      </c>
      <c r="H5976" t="str">
        <f t="shared" si="3707"/>
        <v>Lucky</v>
      </c>
      <c r="I5976" t="str">
        <f t="shared" si="3708"/>
        <v>Makan di Tempat</v>
      </c>
      <c r="J5976" t="str">
        <f t="shared" si="3709"/>
        <v>QR Statis</v>
      </c>
      <c r="L5976" t="str">
        <f t="shared" si="3696"/>
        <v>Unknown</v>
      </c>
      <c r="M5976" t="s">
        <v>230</v>
      </c>
      <c r="N5976" t="str">
        <f t="shared" si="3697"/>
        <v>Product</v>
      </c>
      <c r="P5976" t="s">
        <v>90</v>
      </c>
      <c r="S5976" s="1">
        <v>1</v>
      </c>
      <c r="T5976" s="2">
        <v>28000</v>
      </c>
      <c r="U5976" s="2">
        <v>28000</v>
      </c>
    </row>
    <row r="5977" spans="1:22" x14ac:dyDescent="0.3">
      <c r="A5977" t="str">
        <f t="shared" si="3706"/>
        <v xml:space="preserve">S/260425/1/97
</v>
      </c>
      <c r="B5977" t="s">
        <v>12026</v>
      </c>
      <c r="C5977" t="str">
        <f t="shared" si="3691"/>
        <v>Saturday</v>
      </c>
      <c r="D5977" t="str">
        <f t="shared" si="3692"/>
        <v>April</v>
      </c>
      <c r="E5977" s="9">
        <f t="shared" si="3693"/>
        <v>46137</v>
      </c>
      <c r="F5977">
        <f t="shared" si="3694"/>
        <v>22</v>
      </c>
      <c r="G5977" s="1" t="str">
        <f t="shared" si="3695"/>
        <v>22:00</v>
      </c>
      <c r="H5977" t="str">
        <f t="shared" si="3707"/>
        <v>Lucky</v>
      </c>
      <c r="I5977" t="str">
        <f t="shared" si="3708"/>
        <v>Makan di Tempat</v>
      </c>
      <c r="J5977" t="str">
        <f t="shared" si="3709"/>
        <v>QR Statis</v>
      </c>
      <c r="L5977" t="str">
        <f t="shared" si="3696"/>
        <v>Unknown</v>
      </c>
      <c r="M5977" t="s">
        <v>257</v>
      </c>
      <c r="N5977" t="str">
        <f t="shared" si="3697"/>
        <v>Product</v>
      </c>
      <c r="P5977" t="s">
        <v>40</v>
      </c>
      <c r="S5977" s="1">
        <v>1</v>
      </c>
      <c r="T5977" s="2">
        <v>18000</v>
      </c>
      <c r="U5977" s="2">
        <v>18000</v>
      </c>
    </row>
    <row r="5978" spans="1:22" x14ac:dyDescent="0.3">
      <c r="A5978" t="s">
        <v>12029</v>
      </c>
      <c r="B5978" t="s">
        <v>12030</v>
      </c>
      <c r="C5978" t="str">
        <f t="shared" si="3691"/>
        <v>Saturday</v>
      </c>
      <c r="D5978" t="str">
        <f t="shared" si="3692"/>
        <v>April</v>
      </c>
      <c r="E5978" s="9">
        <f t="shared" si="3693"/>
        <v>46137</v>
      </c>
      <c r="F5978">
        <f t="shared" si="3694"/>
        <v>22</v>
      </c>
      <c r="G5978" s="1" t="str">
        <f t="shared" si="3695"/>
        <v>22:00</v>
      </c>
      <c r="H5978" t="s">
        <v>13902</v>
      </c>
      <c r="I5978" t="s">
        <v>21</v>
      </c>
      <c r="J5978" t="s">
        <v>22</v>
      </c>
      <c r="K5978" t="s">
        <v>24</v>
      </c>
      <c r="L5978" t="str">
        <f t="shared" si="3696"/>
        <v>Unknown</v>
      </c>
      <c r="M5978" t="s">
        <v>165</v>
      </c>
      <c r="N5978" t="str">
        <f t="shared" si="3697"/>
        <v>Product</v>
      </c>
      <c r="S5978" s="1">
        <v>2</v>
      </c>
      <c r="T5978" s="2">
        <v>5000</v>
      </c>
      <c r="U5978" s="2">
        <v>10000</v>
      </c>
      <c r="V5978" s="2">
        <v>30000</v>
      </c>
    </row>
    <row r="5979" spans="1:22" x14ac:dyDescent="0.3">
      <c r="A5979" t="str">
        <f>A5978</f>
        <v xml:space="preserve">S/260425/1/98
</v>
      </c>
      <c r="B5979" t="s">
        <v>12030</v>
      </c>
      <c r="C5979" t="str">
        <f t="shared" si="3691"/>
        <v>Saturday</v>
      </c>
      <c r="D5979" t="str">
        <f t="shared" si="3692"/>
        <v>April</v>
      </c>
      <c r="E5979" s="9">
        <f t="shared" si="3693"/>
        <v>46137</v>
      </c>
      <c r="F5979">
        <f t="shared" si="3694"/>
        <v>22</v>
      </c>
      <c r="G5979" s="1" t="str">
        <f t="shared" si="3695"/>
        <v>22:00</v>
      </c>
      <c r="H5979" t="str">
        <f>H5978</f>
        <v>Lucky</v>
      </c>
      <c r="I5979" t="str">
        <f>I5978</f>
        <v>Makan di Tempat</v>
      </c>
      <c r="J5979" t="str">
        <f>J5978</f>
        <v>QR Statis</v>
      </c>
      <c r="L5979" t="str">
        <f t="shared" si="3696"/>
        <v>Unknown</v>
      </c>
      <c r="M5979" t="s">
        <v>30</v>
      </c>
      <c r="N5979" t="str">
        <f t="shared" si="3697"/>
        <v>Product</v>
      </c>
      <c r="P5979" t="s">
        <v>31</v>
      </c>
      <c r="Q5979" t="s">
        <v>72</v>
      </c>
      <c r="S5979" s="1">
        <v>1</v>
      </c>
      <c r="T5979" s="2">
        <v>20000</v>
      </c>
      <c r="U5979" s="2">
        <v>20000</v>
      </c>
    </row>
    <row r="5980" spans="1:22" x14ac:dyDescent="0.3">
      <c r="A5980" t="s">
        <v>12033</v>
      </c>
      <c r="B5980" t="s">
        <v>12034</v>
      </c>
      <c r="C5980" t="str">
        <f t="shared" si="3691"/>
        <v>Saturday</v>
      </c>
      <c r="D5980" t="str">
        <f t="shared" si="3692"/>
        <v>April</v>
      </c>
      <c r="E5980" s="9">
        <f t="shared" si="3693"/>
        <v>46137</v>
      </c>
      <c r="F5980">
        <f t="shared" si="3694"/>
        <v>22</v>
      </c>
      <c r="G5980" s="1" t="str">
        <f t="shared" si="3695"/>
        <v>22:00</v>
      </c>
      <c r="H5980" t="s">
        <v>13902</v>
      </c>
      <c r="I5980" t="s">
        <v>21</v>
      </c>
      <c r="J5980" t="s">
        <v>22</v>
      </c>
      <c r="K5980" t="s">
        <v>7344</v>
      </c>
      <c r="L5980" t="str">
        <f t="shared" si="3696"/>
        <v>Identified</v>
      </c>
      <c r="M5980" t="s">
        <v>115</v>
      </c>
      <c r="N5980" t="str">
        <f t="shared" si="3697"/>
        <v>Product</v>
      </c>
      <c r="P5980" t="s">
        <v>117</v>
      </c>
      <c r="S5980" s="1">
        <v>1</v>
      </c>
      <c r="T5980" s="2">
        <v>13000</v>
      </c>
      <c r="U5980" s="2">
        <v>13000</v>
      </c>
      <c r="V5980" s="2">
        <v>31000</v>
      </c>
    </row>
    <row r="5981" spans="1:22" x14ac:dyDescent="0.3">
      <c r="A5981" t="str">
        <f>A5980</f>
        <v xml:space="preserve">S/260425/1/99
</v>
      </c>
      <c r="B5981" t="s">
        <v>12034</v>
      </c>
      <c r="C5981" t="str">
        <f t="shared" si="3691"/>
        <v>Saturday</v>
      </c>
      <c r="D5981" t="str">
        <f t="shared" si="3692"/>
        <v>April</v>
      </c>
      <c r="E5981" s="9">
        <f t="shared" si="3693"/>
        <v>46137</v>
      </c>
      <c r="F5981">
        <f t="shared" si="3694"/>
        <v>22</v>
      </c>
      <c r="G5981" s="1" t="str">
        <f t="shared" si="3695"/>
        <v>22:00</v>
      </c>
      <c r="H5981" t="str">
        <f>H5980</f>
        <v>Lucky</v>
      </c>
      <c r="I5981" t="str">
        <f>I5980</f>
        <v>Makan di Tempat</v>
      </c>
      <c r="J5981" t="str">
        <f>J5980</f>
        <v>QR Statis</v>
      </c>
      <c r="L5981" t="str">
        <f t="shared" si="3696"/>
        <v>Unknown</v>
      </c>
      <c r="M5981" t="s">
        <v>147</v>
      </c>
      <c r="N5981" t="str">
        <f t="shared" si="3697"/>
        <v>Product</v>
      </c>
      <c r="P5981" t="s">
        <v>44</v>
      </c>
      <c r="Q5981" t="s">
        <v>72</v>
      </c>
      <c r="S5981" s="1">
        <v>1</v>
      </c>
      <c r="T5981" s="2">
        <v>18000</v>
      </c>
      <c r="U5981" s="2">
        <v>18000</v>
      </c>
    </row>
    <row r="5982" spans="1:22" x14ac:dyDescent="0.3">
      <c r="A5982" t="s">
        <v>12037</v>
      </c>
      <c r="B5982" t="s">
        <v>12038</v>
      </c>
      <c r="C5982" t="str">
        <f t="shared" si="3691"/>
        <v>Saturday</v>
      </c>
      <c r="D5982" t="str">
        <f t="shared" si="3692"/>
        <v>April</v>
      </c>
      <c r="E5982" s="9">
        <f t="shared" si="3693"/>
        <v>46137</v>
      </c>
      <c r="F5982">
        <f t="shared" si="3694"/>
        <v>22</v>
      </c>
      <c r="G5982" s="1" t="str">
        <f t="shared" si="3695"/>
        <v>22:00</v>
      </c>
      <c r="H5982" t="s">
        <v>13902</v>
      </c>
      <c r="I5982" t="s">
        <v>21</v>
      </c>
      <c r="J5982" t="s">
        <v>22</v>
      </c>
      <c r="K5982" t="s">
        <v>24</v>
      </c>
      <c r="L5982" t="str">
        <f t="shared" si="3696"/>
        <v>Unknown</v>
      </c>
      <c r="M5982" t="s">
        <v>43</v>
      </c>
      <c r="N5982" t="str">
        <f t="shared" si="3697"/>
        <v>Product</v>
      </c>
      <c r="P5982" t="s">
        <v>44</v>
      </c>
      <c r="Q5982" t="s">
        <v>72</v>
      </c>
      <c r="S5982" s="1">
        <v>1</v>
      </c>
      <c r="T5982" s="2">
        <v>18000</v>
      </c>
      <c r="U5982" s="2">
        <v>18000</v>
      </c>
      <c r="V5982" s="2">
        <v>38000</v>
      </c>
    </row>
    <row r="5983" spans="1:22" x14ac:dyDescent="0.3">
      <c r="A5983" t="str">
        <f>A5982</f>
        <v xml:space="preserve">S/260425/1/100
</v>
      </c>
      <c r="B5983" t="s">
        <v>12038</v>
      </c>
      <c r="C5983" t="str">
        <f t="shared" si="3691"/>
        <v>Saturday</v>
      </c>
      <c r="D5983" t="str">
        <f t="shared" si="3692"/>
        <v>April</v>
      </c>
      <c r="E5983" s="9">
        <f t="shared" si="3693"/>
        <v>46137</v>
      </c>
      <c r="F5983">
        <f t="shared" si="3694"/>
        <v>22</v>
      </c>
      <c r="G5983" s="1" t="str">
        <f t="shared" si="3695"/>
        <v>22:00</v>
      </c>
      <c r="H5983" t="str">
        <f>H5982</f>
        <v>Lucky</v>
      </c>
      <c r="I5983" t="str">
        <f>I5982</f>
        <v>Makan di Tempat</v>
      </c>
      <c r="J5983" t="str">
        <f>J5982</f>
        <v>QR Statis</v>
      </c>
      <c r="L5983" t="str">
        <f t="shared" si="3696"/>
        <v>Unknown</v>
      </c>
      <c r="M5983" t="s">
        <v>278</v>
      </c>
      <c r="N5983" t="str">
        <f t="shared" si="3697"/>
        <v>Product</v>
      </c>
      <c r="P5983" t="s">
        <v>26</v>
      </c>
      <c r="Q5983" t="s">
        <v>72</v>
      </c>
      <c r="S5983" s="1">
        <v>1</v>
      </c>
      <c r="T5983" s="2">
        <v>20000</v>
      </c>
      <c r="U5983" s="2">
        <v>20000</v>
      </c>
    </row>
    <row r="5984" spans="1:22" x14ac:dyDescent="0.3">
      <c r="A5984" t="s">
        <v>12041</v>
      </c>
      <c r="B5984" t="s">
        <v>12042</v>
      </c>
      <c r="C5984" t="str">
        <f t="shared" si="3691"/>
        <v>Saturday</v>
      </c>
      <c r="D5984" t="str">
        <f t="shared" si="3692"/>
        <v>April</v>
      </c>
      <c r="E5984" s="9">
        <f t="shared" si="3693"/>
        <v>46137</v>
      </c>
      <c r="F5984">
        <f t="shared" si="3694"/>
        <v>23</v>
      </c>
      <c r="G5984" s="1" t="str">
        <f t="shared" si="3695"/>
        <v>23:00</v>
      </c>
      <c r="H5984" t="s">
        <v>13902</v>
      </c>
      <c r="I5984" t="s">
        <v>21</v>
      </c>
      <c r="J5984" t="s">
        <v>22</v>
      </c>
      <c r="K5984" t="s">
        <v>24</v>
      </c>
      <c r="L5984" t="str">
        <f t="shared" si="3696"/>
        <v>Unknown</v>
      </c>
      <c r="M5984" t="s">
        <v>631</v>
      </c>
      <c r="N5984" t="str">
        <f t="shared" si="3697"/>
        <v>Product</v>
      </c>
      <c r="P5984" t="s">
        <v>31</v>
      </c>
      <c r="Q5984" t="s">
        <v>72</v>
      </c>
      <c r="S5984" s="1">
        <v>1</v>
      </c>
      <c r="T5984" s="2">
        <v>20000</v>
      </c>
      <c r="U5984" s="2">
        <v>20000</v>
      </c>
      <c r="V5984" s="2">
        <v>40000</v>
      </c>
    </row>
    <row r="5985" spans="1:22" x14ac:dyDescent="0.3">
      <c r="A5985" t="str">
        <f>A5984</f>
        <v xml:space="preserve">S/260425/1/101
</v>
      </c>
      <c r="B5985" t="s">
        <v>12042</v>
      </c>
      <c r="C5985" t="str">
        <f t="shared" si="3691"/>
        <v>Saturday</v>
      </c>
      <c r="D5985" t="str">
        <f t="shared" si="3692"/>
        <v>April</v>
      </c>
      <c r="E5985" s="9">
        <f t="shared" si="3693"/>
        <v>46137</v>
      </c>
      <c r="F5985">
        <f t="shared" si="3694"/>
        <v>23</v>
      </c>
      <c r="G5985" s="1" t="str">
        <f t="shared" si="3695"/>
        <v>23:00</v>
      </c>
      <c r="H5985" t="str">
        <f>H5984</f>
        <v>Lucky</v>
      </c>
      <c r="I5985" t="str">
        <f>I5984</f>
        <v>Makan di Tempat</v>
      </c>
      <c r="J5985" t="str">
        <f>J5984</f>
        <v>QR Statis</v>
      </c>
      <c r="L5985" t="str">
        <f t="shared" si="3696"/>
        <v>Unknown</v>
      </c>
      <c r="M5985" t="s">
        <v>561</v>
      </c>
      <c r="N5985" t="str">
        <f t="shared" si="3697"/>
        <v>Product</v>
      </c>
      <c r="P5985" t="s">
        <v>198</v>
      </c>
      <c r="Q5985" t="s">
        <v>72</v>
      </c>
      <c r="S5985" s="1">
        <v>1</v>
      </c>
      <c r="T5985" s="2">
        <v>20000</v>
      </c>
      <c r="U5985" s="2">
        <v>20000</v>
      </c>
    </row>
    <row r="5986" spans="1:22" x14ac:dyDescent="0.3">
      <c r="A5986" t="s">
        <v>12045</v>
      </c>
      <c r="B5986" t="s">
        <v>12046</v>
      </c>
      <c r="C5986" t="str">
        <f t="shared" si="3691"/>
        <v>Saturday</v>
      </c>
      <c r="D5986" t="str">
        <f t="shared" si="3692"/>
        <v>April</v>
      </c>
      <c r="E5986" s="9">
        <f t="shared" si="3693"/>
        <v>46137</v>
      </c>
      <c r="F5986">
        <f t="shared" si="3694"/>
        <v>23</v>
      </c>
      <c r="G5986" s="1" t="str">
        <f t="shared" si="3695"/>
        <v>23:00</v>
      </c>
      <c r="H5986" t="s">
        <v>13902</v>
      </c>
      <c r="I5986" t="s">
        <v>21</v>
      </c>
      <c r="J5986" t="s">
        <v>22</v>
      </c>
      <c r="K5986" t="s">
        <v>24</v>
      </c>
      <c r="L5986" t="str">
        <f t="shared" si="3696"/>
        <v>Unknown</v>
      </c>
      <c r="M5986" t="s">
        <v>25</v>
      </c>
      <c r="N5986" t="str">
        <f t="shared" si="3697"/>
        <v>Product</v>
      </c>
      <c r="P5986" t="s">
        <v>26</v>
      </c>
      <c r="Q5986" t="s">
        <v>72</v>
      </c>
      <c r="S5986" s="1">
        <v>1</v>
      </c>
      <c r="T5986" s="2">
        <v>20000</v>
      </c>
      <c r="U5986" s="2">
        <v>20000</v>
      </c>
      <c r="V5986" s="2">
        <v>41000</v>
      </c>
    </row>
    <row r="5987" spans="1:22" x14ac:dyDescent="0.3">
      <c r="A5987" t="str">
        <f>A5986</f>
        <v xml:space="preserve">S/260425/1/102
</v>
      </c>
      <c r="B5987" t="s">
        <v>12046</v>
      </c>
      <c r="C5987" t="str">
        <f t="shared" si="3691"/>
        <v>Saturday</v>
      </c>
      <c r="D5987" t="str">
        <f t="shared" si="3692"/>
        <v>April</v>
      </c>
      <c r="E5987" s="9">
        <f t="shared" si="3693"/>
        <v>46137</v>
      </c>
      <c r="F5987">
        <f t="shared" si="3694"/>
        <v>23</v>
      </c>
      <c r="G5987" s="1" t="str">
        <f t="shared" si="3695"/>
        <v>23:00</v>
      </c>
      <c r="H5987" t="str">
        <f>H5986</f>
        <v>Lucky</v>
      </c>
      <c r="I5987" t="str">
        <f>I5986</f>
        <v>Makan di Tempat</v>
      </c>
      <c r="J5987" t="str">
        <f>J5986</f>
        <v>QR Statis</v>
      </c>
      <c r="L5987" t="str">
        <f t="shared" si="3696"/>
        <v>Unknown</v>
      </c>
      <c r="M5987" t="s">
        <v>126</v>
      </c>
      <c r="N5987" t="str">
        <f t="shared" si="3697"/>
        <v>Product</v>
      </c>
      <c r="P5987" t="s">
        <v>26</v>
      </c>
      <c r="Q5987" t="s">
        <v>72</v>
      </c>
      <c r="S5987" s="1">
        <v>1</v>
      </c>
      <c r="T5987" s="2">
        <v>21000</v>
      </c>
      <c r="U5987" s="2">
        <v>21000</v>
      </c>
    </row>
    <row r="5988" spans="1:22" x14ac:dyDescent="0.3">
      <c r="A5988" t="s">
        <v>12049</v>
      </c>
      <c r="B5988" t="s">
        <v>12050</v>
      </c>
      <c r="C5988" t="str">
        <f t="shared" si="3691"/>
        <v>Saturday</v>
      </c>
      <c r="D5988" t="str">
        <f t="shared" si="3692"/>
        <v>April</v>
      </c>
      <c r="E5988" s="9">
        <f t="shared" si="3693"/>
        <v>46137</v>
      </c>
      <c r="F5988">
        <f t="shared" si="3694"/>
        <v>23</v>
      </c>
      <c r="G5988" s="1" t="str">
        <f t="shared" si="3695"/>
        <v>23:00</v>
      </c>
      <c r="H5988" t="s">
        <v>13902</v>
      </c>
      <c r="I5988" t="s">
        <v>21</v>
      </c>
      <c r="J5988" t="s">
        <v>22</v>
      </c>
      <c r="K5988" t="s">
        <v>4376</v>
      </c>
      <c r="L5988" t="str">
        <f t="shared" si="3696"/>
        <v>Identified</v>
      </c>
      <c r="M5988" t="s">
        <v>139</v>
      </c>
      <c r="N5988" t="str">
        <f t="shared" si="3697"/>
        <v>Product</v>
      </c>
      <c r="P5988" t="s">
        <v>59</v>
      </c>
      <c r="S5988" s="1">
        <v>1</v>
      </c>
      <c r="T5988" s="2">
        <v>20000</v>
      </c>
      <c r="U5988" s="2">
        <v>20000</v>
      </c>
      <c r="V5988" s="2">
        <v>78000</v>
      </c>
    </row>
    <row r="5989" spans="1:22" x14ac:dyDescent="0.3">
      <c r="A5989" t="str">
        <f t="shared" ref="A5989:A5991" si="3710">A5988</f>
        <v xml:space="preserve">S/260425/1/103
</v>
      </c>
      <c r="B5989" t="s">
        <v>12050</v>
      </c>
      <c r="C5989" t="str">
        <f t="shared" si="3691"/>
        <v>Saturday</v>
      </c>
      <c r="D5989" t="str">
        <f t="shared" si="3692"/>
        <v>April</v>
      </c>
      <c r="E5989" s="9">
        <f t="shared" si="3693"/>
        <v>46137</v>
      </c>
      <c r="F5989">
        <f t="shared" si="3694"/>
        <v>23</v>
      </c>
      <c r="G5989" s="1" t="str">
        <f t="shared" si="3695"/>
        <v>23:00</v>
      </c>
      <c r="H5989" t="str">
        <f t="shared" ref="H5989:H5991" si="3711">H5988</f>
        <v>Lucky</v>
      </c>
      <c r="I5989" t="str">
        <f t="shared" ref="I5989:I5991" si="3712">I5988</f>
        <v>Makan di Tempat</v>
      </c>
      <c r="J5989" t="str">
        <f t="shared" ref="J5989:J5991" si="3713">J5988</f>
        <v>QR Statis</v>
      </c>
      <c r="L5989" t="str">
        <f t="shared" si="3696"/>
        <v>Unknown</v>
      </c>
      <c r="M5989" t="s">
        <v>58</v>
      </c>
      <c r="N5989" t="str">
        <f t="shared" si="3697"/>
        <v>Product</v>
      </c>
      <c r="P5989" t="s">
        <v>59</v>
      </c>
      <c r="S5989" s="1">
        <v>1</v>
      </c>
      <c r="T5989" s="2">
        <v>20000</v>
      </c>
      <c r="U5989" s="2">
        <v>20000</v>
      </c>
    </row>
    <row r="5990" spans="1:22" x14ac:dyDescent="0.3">
      <c r="A5990" t="str">
        <f t="shared" si="3710"/>
        <v xml:space="preserve">S/260425/1/103
</v>
      </c>
      <c r="B5990" t="s">
        <v>12050</v>
      </c>
      <c r="C5990" t="str">
        <f t="shared" si="3691"/>
        <v>Saturday</v>
      </c>
      <c r="D5990" t="str">
        <f t="shared" si="3692"/>
        <v>April</v>
      </c>
      <c r="E5990" s="9">
        <f t="shared" si="3693"/>
        <v>46137</v>
      </c>
      <c r="F5990">
        <f t="shared" si="3694"/>
        <v>23</v>
      </c>
      <c r="G5990" s="1" t="str">
        <f t="shared" si="3695"/>
        <v>23:00</v>
      </c>
      <c r="H5990" t="str">
        <f t="shared" si="3711"/>
        <v>Lucky</v>
      </c>
      <c r="I5990" t="str">
        <f t="shared" si="3712"/>
        <v>Makan di Tempat</v>
      </c>
      <c r="J5990" t="str">
        <f t="shared" si="3713"/>
        <v>QR Statis</v>
      </c>
      <c r="L5990" t="str">
        <f t="shared" si="3696"/>
        <v>Unknown</v>
      </c>
      <c r="M5990" t="s">
        <v>43</v>
      </c>
      <c r="N5990" t="str">
        <f t="shared" si="3697"/>
        <v>Product</v>
      </c>
      <c r="P5990" t="s">
        <v>44</v>
      </c>
      <c r="Q5990" t="s">
        <v>72</v>
      </c>
      <c r="S5990" s="1">
        <v>1</v>
      </c>
      <c r="T5990" s="2">
        <v>18000</v>
      </c>
      <c r="U5990" s="2">
        <v>18000</v>
      </c>
    </row>
    <row r="5991" spans="1:22" x14ac:dyDescent="0.3">
      <c r="A5991" t="str">
        <f t="shared" si="3710"/>
        <v xml:space="preserve">S/260425/1/103
</v>
      </c>
      <c r="B5991" t="s">
        <v>12050</v>
      </c>
      <c r="C5991" t="str">
        <f t="shared" si="3691"/>
        <v>Saturday</v>
      </c>
      <c r="D5991" t="str">
        <f t="shared" si="3692"/>
        <v>April</v>
      </c>
      <c r="E5991" s="9">
        <f t="shared" si="3693"/>
        <v>46137</v>
      </c>
      <c r="F5991">
        <f t="shared" si="3694"/>
        <v>23</v>
      </c>
      <c r="G5991" s="1" t="str">
        <f t="shared" si="3695"/>
        <v>23:00</v>
      </c>
      <c r="H5991" t="str">
        <f t="shared" si="3711"/>
        <v>Lucky</v>
      </c>
      <c r="I5991" t="str">
        <f t="shared" si="3712"/>
        <v>Makan di Tempat</v>
      </c>
      <c r="J5991" t="str">
        <f t="shared" si="3713"/>
        <v>QR Statis</v>
      </c>
      <c r="L5991" t="str">
        <f t="shared" si="3696"/>
        <v>Unknown</v>
      </c>
      <c r="M5991" t="s">
        <v>591</v>
      </c>
      <c r="N5991" t="str">
        <f t="shared" si="3697"/>
        <v>Product</v>
      </c>
      <c r="P5991" t="s">
        <v>31</v>
      </c>
      <c r="Q5991" t="s">
        <v>72</v>
      </c>
      <c r="S5991" s="1">
        <v>1</v>
      </c>
      <c r="T5991" s="2">
        <v>20000</v>
      </c>
      <c r="U5991" s="2">
        <v>20000</v>
      </c>
    </row>
    <row r="5992" spans="1:22" x14ac:dyDescent="0.3">
      <c r="A5992" t="s">
        <v>12053</v>
      </c>
      <c r="B5992" t="s">
        <v>12054</v>
      </c>
      <c r="C5992" t="str">
        <f t="shared" si="3691"/>
        <v>Saturday</v>
      </c>
      <c r="D5992" t="str">
        <f t="shared" si="3692"/>
        <v>April</v>
      </c>
      <c r="E5992" s="9">
        <f t="shared" si="3693"/>
        <v>46137</v>
      </c>
      <c r="F5992">
        <f t="shared" si="3694"/>
        <v>23</v>
      </c>
      <c r="G5992" s="1" t="str">
        <f t="shared" si="3695"/>
        <v>23:00</v>
      </c>
      <c r="H5992" t="s">
        <v>13902</v>
      </c>
      <c r="I5992" t="s">
        <v>21</v>
      </c>
      <c r="J5992" t="s">
        <v>22</v>
      </c>
      <c r="K5992" t="s">
        <v>24</v>
      </c>
      <c r="L5992" t="str">
        <f t="shared" si="3696"/>
        <v>Unknown</v>
      </c>
      <c r="M5992" t="s">
        <v>165</v>
      </c>
      <c r="N5992" t="str">
        <f t="shared" si="3697"/>
        <v>Product</v>
      </c>
      <c r="S5992" s="1">
        <v>2</v>
      </c>
      <c r="T5992" s="2">
        <v>5000</v>
      </c>
      <c r="U5992" s="2">
        <v>10000</v>
      </c>
      <c r="V5992" s="2">
        <v>67000</v>
      </c>
    </row>
    <row r="5993" spans="1:22" x14ac:dyDescent="0.3">
      <c r="A5993" t="str">
        <f t="shared" ref="A5993:A5994" si="3714">A5992</f>
        <v xml:space="preserve">S/260425/1/104
</v>
      </c>
      <c r="B5993" t="s">
        <v>12054</v>
      </c>
      <c r="C5993" t="str">
        <f t="shared" si="3691"/>
        <v>Saturday</v>
      </c>
      <c r="D5993" t="str">
        <f t="shared" si="3692"/>
        <v>April</v>
      </c>
      <c r="E5993" s="9">
        <f t="shared" si="3693"/>
        <v>46137</v>
      </c>
      <c r="F5993">
        <f t="shared" si="3694"/>
        <v>23</v>
      </c>
      <c r="G5993" s="1" t="str">
        <f t="shared" si="3695"/>
        <v>23:00</v>
      </c>
      <c r="H5993" t="str">
        <f t="shared" ref="H5993:H5994" si="3715">H5992</f>
        <v>Lucky</v>
      </c>
      <c r="I5993" t="str">
        <f t="shared" ref="I5993:I5994" si="3716">I5992</f>
        <v>Makan di Tempat</v>
      </c>
      <c r="J5993" t="str">
        <f t="shared" ref="J5993:J5994" si="3717">J5992</f>
        <v>QR Statis</v>
      </c>
      <c r="L5993" t="str">
        <f t="shared" si="3696"/>
        <v>Unknown</v>
      </c>
      <c r="M5993" t="s">
        <v>682</v>
      </c>
      <c r="N5993" t="str">
        <f t="shared" si="3697"/>
        <v>Product</v>
      </c>
      <c r="P5993" t="s">
        <v>681</v>
      </c>
      <c r="Q5993" t="s">
        <v>72</v>
      </c>
      <c r="S5993" s="1">
        <v>3</v>
      </c>
      <c r="T5993" s="2">
        <v>20000</v>
      </c>
      <c r="U5993" s="2">
        <v>60000</v>
      </c>
    </row>
    <row r="5994" spans="1:22" x14ac:dyDescent="0.3">
      <c r="A5994" t="str">
        <f t="shared" si="3714"/>
        <v xml:space="preserve">S/260425/1/104
</v>
      </c>
      <c r="B5994" t="s">
        <v>12054</v>
      </c>
      <c r="C5994" t="str">
        <f t="shared" si="3691"/>
        <v>Saturday</v>
      </c>
      <c r="D5994" t="str">
        <f t="shared" si="3692"/>
        <v>April</v>
      </c>
      <c r="E5994" s="9">
        <f t="shared" si="3693"/>
        <v>46137</v>
      </c>
      <c r="F5994">
        <f t="shared" si="3694"/>
        <v>23</v>
      </c>
      <c r="G5994" s="1" t="str">
        <f t="shared" si="3695"/>
        <v>23:00</v>
      </c>
      <c r="H5994" t="str">
        <f t="shared" si="3715"/>
        <v>Lucky</v>
      </c>
      <c r="I5994" t="str">
        <f t="shared" si="3716"/>
        <v>Makan di Tempat</v>
      </c>
      <c r="J5994" t="str">
        <f t="shared" si="3717"/>
        <v>QR Statis</v>
      </c>
      <c r="L5994" t="str">
        <f t="shared" si="3696"/>
        <v>Unknown</v>
      </c>
      <c r="M5994" t="s">
        <v>2204</v>
      </c>
      <c r="N5994" t="str">
        <f t="shared" si="3697"/>
        <v>Discount</v>
      </c>
      <c r="S5994" s="1"/>
      <c r="T5994" s="2"/>
      <c r="U5994" s="2">
        <v>-3000</v>
      </c>
    </row>
    <row r="5995" spans="1:22" x14ac:dyDescent="0.3">
      <c r="A5995" t="s">
        <v>12057</v>
      </c>
      <c r="B5995" t="s">
        <v>12058</v>
      </c>
      <c r="C5995" t="str">
        <f t="shared" si="3691"/>
        <v>Saturday</v>
      </c>
      <c r="D5995" t="str">
        <f t="shared" si="3692"/>
        <v>April</v>
      </c>
      <c r="E5995" s="9">
        <f t="shared" si="3693"/>
        <v>46137</v>
      </c>
      <c r="F5995">
        <f t="shared" si="3694"/>
        <v>23</v>
      </c>
      <c r="G5995" s="1" t="str">
        <f t="shared" si="3695"/>
        <v>23:00</v>
      </c>
      <c r="H5995" t="s">
        <v>13902</v>
      </c>
      <c r="I5995" t="s">
        <v>21</v>
      </c>
      <c r="J5995" t="s">
        <v>22</v>
      </c>
      <c r="K5995" t="s">
        <v>24</v>
      </c>
      <c r="L5995" t="str">
        <f t="shared" si="3696"/>
        <v>Unknown</v>
      </c>
      <c r="M5995" t="s">
        <v>147</v>
      </c>
      <c r="N5995" t="str">
        <f t="shared" si="3697"/>
        <v>Product</v>
      </c>
      <c r="P5995" t="s">
        <v>44</v>
      </c>
      <c r="Q5995" t="s">
        <v>72</v>
      </c>
      <c r="S5995" s="1">
        <v>1</v>
      </c>
      <c r="T5995" s="2">
        <v>18000</v>
      </c>
      <c r="U5995" s="2">
        <v>18000</v>
      </c>
      <c r="V5995" s="2">
        <v>38000</v>
      </c>
    </row>
    <row r="5996" spans="1:22" x14ac:dyDescent="0.3">
      <c r="A5996" t="str">
        <f>A5995</f>
        <v xml:space="preserve">S/260425/1/105
</v>
      </c>
      <c r="B5996" t="s">
        <v>12058</v>
      </c>
      <c r="C5996" t="str">
        <f t="shared" si="3691"/>
        <v>Saturday</v>
      </c>
      <c r="D5996" t="str">
        <f t="shared" si="3692"/>
        <v>April</v>
      </c>
      <c r="E5996" s="9">
        <f t="shared" si="3693"/>
        <v>46137</v>
      </c>
      <c r="F5996">
        <f t="shared" si="3694"/>
        <v>23</v>
      </c>
      <c r="G5996" s="1" t="str">
        <f t="shared" si="3695"/>
        <v>23:00</v>
      </c>
      <c r="H5996" t="str">
        <f>H5995</f>
        <v>Lucky</v>
      </c>
      <c r="I5996" t="str">
        <f>I5995</f>
        <v>Makan di Tempat</v>
      </c>
      <c r="J5996" t="str">
        <f>J5995</f>
        <v>QR Statis</v>
      </c>
      <c r="L5996" t="str">
        <f t="shared" si="3696"/>
        <v>Unknown</v>
      </c>
      <c r="M5996" t="s">
        <v>682</v>
      </c>
      <c r="N5996" t="str">
        <f t="shared" si="3697"/>
        <v>Product</v>
      </c>
      <c r="P5996" t="s">
        <v>681</v>
      </c>
      <c r="Q5996" t="s">
        <v>72</v>
      </c>
      <c r="S5996" s="1">
        <v>1</v>
      </c>
      <c r="T5996" s="2">
        <v>20000</v>
      </c>
      <c r="U5996" s="2">
        <v>20000</v>
      </c>
    </row>
    <row r="5997" spans="1:22" x14ac:dyDescent="0.3">
      <c r="A5997" t="s">
        <v>12061</v>
      </c>
      <c r="B5997" t="s">
        <v>12062</v>
      </c>
      <c r="C5997" t="str">
        <f t="shared" si="3691"/>
        <v>Saturday</v>
      </c>
      <c r="D5997" t="str">
        <f t="shared" si="3692"/>
        <v>April</v>
      </c>
      <c r="E5997" s="9">
        <f t="shared" si="3693"/>
        <v>46137</v>
      </c>
      <c r="F5997">
        <f t="shared" si="3694"/>
        <v>23</v>
      </c>
      <c r="G5997" s="1" t="str">
        <f t="shared" si="3695"/>
        <v>23:00</v>
      </c>
      <c r="H5997" t="s">
        <v>13902</v>
      </c>
      <c r="I5997" t="s">
        <v>21</v>
      </c>
      <c r="J5997" t="s">
        <v>22</v>
      </c>
      <c r="K5997" t="s">
        <v>24</v>
      </c>
      <c r="L5997" t="str">
        <f t="shared" si="3696"/>
        <v>Unknown</v>
      </c>
      <c r="M5997" t="s">
        <v>25</v>
      </c>
      <c r="N5997" t="str">
        <f t="shared" si="3697"/>
        <v>Product</v>
      </c>
      <c r="P5997" t="s">
        <v>26</v>
      </c>
      <c r="Q5997" t="s">
        <v>72</v>
      </c>
      <c r="S5997" s="1">
        <v>1</v>
      </c>
      <c r="T5997" s="2">
        <v>20000</v>
      </c>
      <c r="U5997" s="2">
        <v>20000</v>
      </c>
      <c r="V5997" s="2">
        <v>40000</v>
      </c>
    </row>
    <row r="5998" spans="1:22" x14ac:dyDescent="0.3">
      <c r="A5998" t="str">
        <f>A5997</f>
        <v xml:space="preserve">S/260425/1/106
</v>
      </c>
      <c r="B5998" t="s">
        <v>12062</v>
      </c>
      <c r="C5998" t="str">
        <f t="shared" si="3691"/>
        <v>Saturday</v>
      </c>
      <c r="D5998" t="str">
        <f t="shared" si="3692"/>
        <v>April</v>
      </c>
      <c r="E5998" s="9">
        <f t="shared" si="3693"/>
        <v>46137</v>
      </c>
      <c r="F5998">
        <f t="shared" si="3694"/>
        <v>23</v>
      </c>
      <c r="G5998" s="1" t="str">
        <f t="shared" si="3695"/>
        <v>23:00</v>
      </c>
      <c r="H5998" t="str">
        <f>H5997</f>
        <v>Lucky</v>
      </c>
      <c r="I5998" t="str">
        <f>I5997</f>
        <v>Makan di Tempat</v>
      </c>
      <c r="J5998" t="str">
        <f>J5997</f>
        <v>QR Statis</v>
      </c>
      <c r="L5998" t="str">
        <f t="shared" si="3696"/>
        <v>Unknown</v>
      </c>
      <c r="M5998" t="s">
        <v>150</v>
      </c>
      <c r="N5998" t="str">
        <f t="shared" si="3697"/>
        <v>Product</v>
      </c>
      <c r="P5998" t="s">
        <v>26</v>
      </c>
      <c r="Q5998" t="s">
        <v>72</v>
      </c>
      <c r="S5998" s="1">
        <v>1</v>
      </c>
      <c r="T5998" s="2">
        <v>20000</v>
      </c>
      <c r="U5998" s="2">
        <v>20000</v>
      </c>
    </row>
    <row r="5999" spans="1:22" x14ac:dyDescent="0.3">
      <c r="A5999" t="s">
        <v>12065</v>
      </c>
      <c r="B5999" t="s">
        <v>12066</v>
      </c>
      <c r="C5999" t="str">
        <f t="shared" si="3691"/>
        <v>Saturday</v>
      </c>
      <c r="D5999" t="str">
        <f t="shared" si="3692"/>
        <v>April</v>
      </c>
      <c r="E5999" s="9">
        <f t="shared" si="3693"/>
        <v>46137</v>
      </c>
      <c r="F5999">
        <f t="shared" si="3694"/>
        <v>23</v>
      </c>
      <c r="G5999" s="1" t="str">
        <f t="shared" si="3695"/>
        <v>23:00</v>
      </c>
      <c r="H5999" t="s">
        <v>13902</v>
      </c>
      <c r="I5999" t="s">
        <v>21</v>
      </c>
      <c r="J5999" t="s">
        <v>49</v>
      </c>
      <c r="K5999" t="s">
        <v>24</v>
      </c>
      <c r="L5999" t="str">
        <f t="shared" si="3696"/>
        <v>Unknown</v>
      </c>
      <c r="M5999" t="s">
        <v>30</v>
      </c>
      <c r="N5999" t="str">
        <f t="shared" si="3697"/>
        <v>Product</v>
      </c>
      <c r="P5999" t="s">
        <v>31</v>
      </c>
      <c r="Q5999" t="s">
        <v>72</v>
      </c>
      <c r="S5999" s="1">
        <v>1</v>
      </c>
      <c r="T5999" s="2">
        <v>20000</v>
      </c>
      <c r="U5999" s="2">
        <v>20000</v>
      </c>
      <c r="V5999" s="2">
        <v>20000</v>
      </c>
    </row>
    <row r="6000" spans="1:22" x14ac:dyDescent="0.3">
      <c r="A6000" t="s">
        <v>12069</v>
      </c>
      <c r="B6000" t="s">
        <v>12070</v>
      </c>
      <c r="C6000" t="str">
        <f t="shared" si="3691"/>
        <v>Saturday</v>
      </c>
      <c r="D6000" t="str">
        <f t="shared" si="3692"/>
        <v>April</v>
      </c>
      <c r="E6000" s="9">
        <f t="shared" si="3693"/>
        <v>46137</v>
      </c>
      <c r="F6000">
        <f t="shared" si="3694"/>
        <v>23</v>
      </c>
      <c r="G6000" s="1" t="str">
        <f t="shared" si="3695"/>
        <v>23:00</v>
      </c>
      <c r="H6000" t="s">
        <v>13902</v>
      </c>
      <c r="I6000" t="s">
        <v>21</v>
      </c>
      <c r="J6000" t="s">
        <v>22</v>
      </c>
      <c r="K6000" t="s">
        <v>24</v>
      </c>
      <c r="L6000" t="str">
        <f t="shared" si="3696"/>
        <v>Unknown</v>
      </c>
      <c r="M6000" t="s">
        <v>682</v>
      </c>
      <c r="N6000" t="str">
        <f t="shared" si="3697"/>
        <v>Product</v>
      </c>
      <c r="P6000" t="s">
        <v>681</v>
      </c>
      <c r="Q6000" t="s">
        <v>72</v>
      </c>
      <c r="S6000" s="1">
        <v>1</v>
      </c>
      <c r="T6000" s="2">
        <v>20000</v>
      </c>
      <c r="U6000" s="2">
        <v>20000</v>
      </c>
      <c r="V6000" s="2">
        <v>20000</v>
      </c>
    </row>
    <row r="6001" spans="1:22" x14ac:dyDescent="0.3">
      <c r="A6001" t="s">
        <v>12073</v>
      </c>
      <c r="B6001" t="s">
        <v>12074</v>
      </c>
      <c r="C6001" t="str">
        <f t="shared" si="3691"/>
        <v>Saturday</v>
      </c>
      <c r="D6001" t="str">
        <f t="shared" si="3692"/>
        <v>April</v>
      </c>
      <c r="E6001" s="9">
        <f t="shared" si="3693"/>
        <v>46137</v>
      </c>
      <c r="F6001">
        <f t="shared" si="3694"/>
        <v>23</v>
      </c>
      <c r="G6001" s="1" t="str">
        <f t="shared" si="3695"/>
        <v>23:00</v>
      </c>
      <c r="H6001" t="s">
        <v>13902</v>
      </c>
      <c r="I6001" t="s">
        <v>21</v>
      </c>
      <c r="J6001" t="s">
        <v>22</v>
      </c>
      <c r="K6001" t="s">
        <v>57</v>
      </c>
      <c r="L6001" t="str">
        <f t="shared" si="3696"/>
        <v>Identified</v>
      </c>
      <c r="M6001" t="s">
        <v>561</v>
      </c>
      <c r="N6001" t="str">
        <f t="shared" si="3697"/>
        <v>Product</v>
      </c>
      <c r="P6001" t="s">
        <v>198</v>
      </c>
      <c r="Q6001" t="s">
        <v>72</v>
      </c>
      <c r="S6001" s="1">
        <v>1</v>
      </c>
      <c r="T6001" s="2">
        <v>20000</v>
      </c>
      <c r="U6001" s="2">
        <v>20000</v>
      </c>
      <c r="V6001" s="2">
        <v>45000</v>
      </c>
    </row>
    <row r="6002" spans="1:22" x14ac:dyDescent="0.3">
      <c r="A6002" t="str">
        <f>A6001</f>
        <v xml:space="preserve">S/260425/1/109
</v>
      </c>
      <c r="B6002" t="s">
        <v>12074</v>
      </c>
      <c r="C6002" t="str">
        <f t="shared" si="3691"/>
        <v>Saturday</v>
      </c>
      <c r="D6002" t="str">
        <f t="shared" si="3692"/>
        <v>April</v>
      </c>
      <c r="E6002" s="9">
        <f t="shared" si="3693"/>
        <v>46137</v>
      </c>
      <c r="F6002">
        <f t="shared" si="3694"/>
        <v>23</v>
      </c>
      <c r="G6002" s="1" t="str">
        <f t="shared" si="3695"/>
        <v>23:00</v>
      </c>
      <c r="H6002" t="str">
        <f>H6001</f>
        <v>Lucky</v>
      </c>
      <c r="I6002" t="str">
        <f>I6001</f>
        <v>Makan di Tempat</v>
      </c>
      <c r="J6002" t="str">
        <f>J6001</f>
        <v>QR Statis</v>
      </c>
      <c r="L6002" t="str">
        <f t="shared" si="3696"/>
        <v>Unknown</v>
      </c>
      <c r="M6002" t="s">
        <v>89</v>
      </c>
      <c r="N6002" t="str">
        <f t="shared" si="3697"/>
        <v>Product</v>
      </c>
      <c r="P6002" t="s">
        <v>90</v>
      </c>
      <c r="S6002" s="1">
        <v>1</v>
      </c>
      <c r="T6002" s="2">
        <v>25000</v>
      </c>
      <c r="U6002" s="2">
        <v>25000</v>
      </c>
    </row>
    <row r="6003" spans="1:22" x14ac:dyDescent="0.3">
      <c r="A6003" t="s">
        <v>12077</v>
      </c>
      <c r="B6003" t="s">
        <v>12078</v>
      </c>
      <c r="C6003" t="str">
        <f t="shared" si="3691"/>
        <v>Saturday</v>
      </c>
      <c r="D6003" t="str">
        <f t="shared" si="3692"/>
        <v>April</v>
      </c>
      <c r="E6003" s="9">
        <f t="shared" si="3693"/>
        <v>46137</v>
      </c>
      <c r="F6003">
        <f t="shared" si="3694"/>
        <v>23</v>
      </c>
      <c r="G6003" s="1" t="str">
        <f t="shared" si="3695"/>
        <v>23:00</v>
      </c>
      <c r="H6003" t="s">
        <v>13902</v>
      </c>
      <c r="I6003" t="s">
        <v>21</v>
      </c>
      <c r="J6003" t="s">
        <v>22</v>
      </c>
      <c r="K6003" t="s">
        <v>24</v>
      </c>
      <c r="L6003" t="str">
        <f t="shared" si="3696"/>
        <v>Unknown</v>
      </c>
      <c r="M6003" t="s">
        <v>30</v>
      </c>
      <c r="N6003" t="str">
        <f t="shared" si="3697"/>
        <v>Product</v>
      </c>
      <c r="P6003" t="s">
        <v>31</v>
      </c>
      <c r="Q6003" t="s">
        <v>72</v>
      </c>
      <c r="S6003" s="1">
        <v>1</v>
      </c>
      <c r="T6003" s="2">
        <v>20000</v>
      </c>
      <c r="U6003" s="2">
        <v>20000</v>
      </c>
      <c r="V6003" s="2">
        <v>20000</v>
      </c>
    </row>
    <row r="6004" spans="1:22" x14ac:dyDescent="0.3">
      <c r="A6004" t="s">
        <v>12081</v>
      </c>
      <c r="B6004" t="s">
        <v>12082</v>
      </c>
      <c r="C6004" t="str">
        <f t="shared" si="3691"/>
        <v>Sunday</v>
      </c>
      <c r="D6004" t="str">
        <f t="shared" si="3692"/>
        <v>April</v>
      </c>
      <c r="E6004" s="9">
        <f t="shared" si="3693"/>
        <v>46138</v>
      </c>
      <c r="F6004">
        <f t="shared" si="3694"/>
        <v>0</v>
      </c>
      <c r="G6004" s="1" t="str">
        <f t="shared" si="3695"/>
        <v>00:00</v>
      </c>
      <c r="H6004" t="s">
        <v>275</v>
      </c>
      <c r="I6004" t="s">
        <v>21</v>
      </c>
      <c r="J6004" t="s">
        <v>22</v>
      </c>
      <c r="K6004" t="s">
        <v>24</v>
      </c>
      <c r="L6004" t="str">
        <f t="shared" si="3696"/>
        <v>Unknown</v>
      </c>
      <c r="M6004" t="s">
        <v>134</v>
      </c>
      <c r="N6004" t="str">
        <f t="shared" si="3697"/>
        <v>Product</v>
      </c>
      <c r="P6004" t="s">
        <v>36</v>
      </c>
      <c r="Q6004" t="s">
        <v>72</v>
      </c>
      <c r="S6004" s="1">
        <v>1</v>
      </c>
      <c r="T6004" s="2">
        <v>19000</v>
      </c>
      <c r="U6004" s="2">
        <v>19000</v>
      </c>
      <c r="V6004" s="2">
        <v>59000</v>
      </c>
    </row>
    <row r="6005" spans="1:22" x14ac:dyDescent="0.3">
      <c r="A6005" t="str">
        <f>A6004</f>
        <v xml:space="preserve">S/260426/1/1
</v>
      </c>
      <c r="B6005" t="s">
        <v>12082</v>
      </c>
      <c r="C6005" t="str">
        <f t="shared" si="3691"/>
        <v>Sunday</v>
      </c>
      <c r="D6005" t="str">
        <f t="shared" si="3692"/>
        <v>April</v>
      </c>
      <c r="E6005" s="9">
        <f t="shared" si="3693"/>
        <v>46138</v>
      </c>
      <c r="F6005">
        <f t="shared" si="3694"/>
        <v>0</v>
      </c>
      <c r="G6005" s="1" t="str">
        <f t="shared" si="3695"/>
        <v>00:00</v>
      </c>
      <c r="H6005" t="str">
        <f>H6004</f>
        <v>Ney</v>
      </c>
      <c r="I6005" t="str">
        <f>I6004</f>
        <v>Makan di Tempat</v>
      </c>
      <c r="J6005" t="str">
        <f>J6004</f>
        <v>QR Statis</v>
      </c>
      <c r="L6005" t="str">
        <f t="shared" si="3696"/>
        <v>Unknown</v>
      </c>
      <c r="M6005" t="s">
        <v>30</v>
      </c>
      <c r="N6005" t="str">
        <f t="shared" si="3697"/>
        <v>Product</v>
      </c>
      <c r="P6005" t="s">
        <v>31</v>
      </c>
      <c r="Q6005" t="s">
        <v>72</v>
      </c>
      <c r="S6005" s="1">
        <v>2</v>
      </c>
      <c r="T6005" s="2">
        <v>20000</v>
      </c>
      <c r="U6005" s="2">
        <v>40000</v>
      </c>
    </row>
    <row r="6006" spans="1:22" x14ac:dyDescent="0.3">
      <c r="A6006" t="s">
        <v>12085</v>
      </c>
      <c r="B6006" t="s">
        <v>12086</v>
      </c>
      <c r="C6006" t="str">
        <f t="shared" si="3691"/>
        <v>Sunday</v>
      </c>
      <c r="D6006" t="str">
        <f t="shared" si="3692"/>
        <v>April</v>
      </c>
      <c r="E6006" s="9">
        <f t="shared" si="3693"/>
        <v>46138</v>
      </c>
      <c r="F6006">
        <f t="shared" si="3694"/>
        <v>0</v>
      </c>
      <c r="G6006" s="1" t="str">
        <f t="shared" si="3695"/>
        <v>00:00</v>
      </c>
      <c r="H6006" t="s">
        <v>275</v>
      </c>
      <c r="I6006" t="s">
        <v>21</v>
      </c>
      <c r="J6006" t="s">
        <v>22</v>
      </c>
      <c r="K6006" t="s">
        <v>5080</v>
      </c>
      <c r="L6006" t="str">
        <f t="shared" si="3696"/>
        <v>Identified</v>
      </c>
      <c r="M6006" t="s">
        <v>287</v>
      </c>
      <c r="N6006" t="str">
        <f t="shared" si="3697"/>
        <v>Product</v>
      </c>
      <c r="P6006" t="s">
        <v>26</v>
      </c>
      <c r="Q6006" t="s">
        <v>72</v>
      </c>
      <c r="S6006" s="1">
        <v>1</v>
      </c>
      <c r="T6006" s="2">
        <v>20000</v>
      </c>
      <c r="U6006" s="2">
        <v>20000</v>
      </c>
      <c r="V6006" s="2">
        <v>73000</v>
      </c>
    </row>
    <row r="6007" spans="1:22" x14ac:dyDescent="0.3">
      <c r="A6007" t="str">
        <f t="shared" ref="A6007:A6009" si="3718">A6006</f>
        <v xml:space="preserve">S/260426/1/2
</v>
      </c>
      <c r="B6007" t="s">
        <v>12086</v>
      </c>
      <c r="C6007" t="str">
        <f t="shared" si="3691"/>
        <v>Sunday</v>
      </c>
      <c r="D6007" t="str">
        <f t="shared" si="3692"/>
        <v>April</v>
      </c>
      <c r="E6007" s="9">
        <f t="shared" si="3693"/>
        <v>46138</v>
      </c>
      <c r="F6007">
        <f t="shared" si="3694"/>
        <v>0</v>
      </c>
      <c r="G6007" s="1" t="str">
        <f t="shared" si="3695"/>
        <v>00:00</v>
      </c>
      <c r="H6007" t="str">
        <f t="shared" ref="H6007:H6009" si="3719">H6006</f>
        <v>Ney</v>
      </c>
      <c r="I6007" t="str">
        <f t="shared" ref="I6007:I6009" si="3720">I6006</f>
        <v>Makan di Tempat</v>
      </c>
      <c r="J6007" t="str">
        <f t="shared" ref="J6007:J6009" si="3721">J6006</f>
        <v>QR Statis</v>
      </c>
      <c r="L6007" t="str">
        <f t="shared" si="3696"/>
        <v>Unknown</v>
      </c>
      <c r="M6007" t="s">
        <v>71</v>
      </c>
      <c r="N6007" t="str">
        <f t="shared" si="3697"/>
        <v>Product</v>
      </c>
      <c r="P6007" t="s">
        <v>52</v>
      </c>
      <c r="Q6007" t="s">
        <v>72</v>
      </c>
      <c r="S6007" s="1">
        <v>1</v>
      </c>
      <c r="T6007" s="2">
        <v>20000</v>
      </c>
      <c r="U6007" s="2">
        <v>20000</v>
      </c>
    </row>
    <row r="6008" spans="1:22" x14ac:dyDescent="0.3">
      <c r="A6008" t="str">
        <f t="shared" si="3718"/>
        <v xml:space="preserve">S/260426/1/2
</v>
      </c>
      <c r="B6008" t="s">
        <v>12086</v>
      </c>
      <c r="C6008" t="str">
        <f t="shared" si="3691"/>
        <v>Sunday</v>
      </c>
      <c r="D6008" t="str">
        <f t="shared" si="3692"/>
        <v>April</v>
      </c>
      <c r="E6008" s="9">
        <f t="shared" si="3693"/>
        <v>46138</v>
      </c>
      <c r="F6008">
        <f t="shared" si="3694"/>
        <v>0</v>
      </c>
      <c r="G6008" s="1" t="str">
        <f t="shared" si="3695"/>
        <v>00:00</v>
      </c>
      <c r="H6008" t="str">
        <f t="shared" si="3719"/>
        <v>Ney</v>
      </c>
      <c r="I6008" t="str">
        <f t="shared" si="3720"/>
        <v>Makan di Tempat</v>
      </c>
      <c r="J6008" t="str">
        <f t="shared" si="3721"/>
        <v>QR Statis</v>
      </c>
      <c r="L6008" t="str">
        <f t="shared" si="3696"/>
        <v>Unknown</v>
      </c>
      <c r="M6008" t="s">
        <v>115</v>
      </c>
      <c r="N6008" t="str">
        <f t="shared" si="3697"/>
        <v>Product</v>
      </c>
      <c r="P6008" t="s">
        <v>117</v>
      </c>
      <c r="S6008" s="1">
        <v>1</v>
      </c>
      <c r="T6008" s="2">
        <v>13000</v>
      </c>
      <c r="U6008" s="2">
        <v>13000</v>
      </c>
    </row>
    <row r="6009" spans="1:22" x14ac:dyDescent="0.3">
      <c r="A6009" t="str">
        <f t="shared" si="3718"/>
        <v xml:space="preserve">S/260426/1/2
</v>
      </c>
      <c r="B6009" t="s">
        <v>12086</v>
      </c>
      <c r="C6009" t="str">
        <f t="shared" si="3691"/>
        <v>Sunday</v>
      </c>
      <c r="D6009" t="str">
        <f t="shared" si="3692"/>
        <v>April</v>
      </c>
      <c r="E6009" s="9">
        <f t="shared" si="3693"/>
        <v>46138</v>
      </c>
      <c r="F6009">
        <f t="shared" si="3694"/>
        <v>0</v>
      </c>
      <c r="G6009" s="1" t="str">
        <f t="shared" si="3695"/>
        <v>00:00</v>
      </c>
      <c r="H6009" t="str">
        <f t="shared" si="3719"/>
        <v>Ney</v>
      </c>
      <c r="I6009" t="str">
        <f t="shared" si="3720"/>
        <v>Makan di Tempat</v>
      </c>
      <c r="J6009" t="str">
        <f t="shared" si="3721"/>
        <v>QR Statis</v>
      </c>
      <c r="L6009" t="str">
        <f t="shared" si="3696"/>
        <v>Unknown</v>
      </c>
      <c r="M6009" t="s">
        <v>354</v>
      </c>
      <c r="N6009" t="str">
        <f t="shared" si="3697"/>
        <v>Product</v>
      </c>
      <c r="P6009" t="s">
        <v>355</v>
      </c>
      <c r="S6009" s="1">
        <v>1</v>
      </c>
      <c r="T6009" s="2">
        <v>20000</v>
      </c>
      <c r="U6009" s="2">
        <v>20000</v>
      </c>
    </row>
    <row r="6010" spans="1:22" x14ac:dyDescent="0.3">
      <c r="A6010" t="s">
        <v>12089</v>
      </c>
      <c r="B6010" t="s">
        <v>12090</v>
      </c>
      <c r="C6010" t="str">
        <f t="shared" si="3691"/>
        <v>Sunday</v>
      </c>
      <c r="D6010" t="str">
        <f t="shared" si="3692"/>
        <v>April</v>
      </c>
      <c r="E6010" s="9">
        <f t="shared" si="3693"/>
        <v>46138</v>
      </c>
      <c r="F6010">
        <f t="shared" si="3694"/>
        <v>0</v>
      </c>
      <c r="G6010" s="1" t="str">
        <f t="shared" si="3695"/>
        <v>00:00</v>
      </c>
      <c r="H6010" t="s">
        <v>275</v>
      </c>
      <c r="I6010" t="s">
        <v>21</v>
      </c>
      <c r="J6010" t="s">
        <v>22</v>
      </c>
      <c r="K6010" t="s">
        <v>24</v>
      </c>
      <c r="L6010" t="str">
        <f t="shared" si="3696"/>
        <v>Unknown</v>
      </c>
      <c r="M6010" t="s">
        <v>165</v>
      </c>
      <c r="N6010" t="str">
        <f t="shared" si="3697"/>
        <v>Product</v>
      </c>
      <c r="S6010" s="1">
        <v>1</v>
      </c>
      <c r="T6010" s="2">
        <v>5000</v>
      </c>
      <c r="U6010" s="2">
        <v>5000</v>
      </c>
      <c r="V6010" s="2">
        <v>25000</v>
      </c>
    </row>
    <row r="6011" spans="1:22" x14ac:dyDescent="0.3">
      <c r="A6011" t="str">
        <f>A6010</f>
        <v xml:space="preserve">S/260426/1/3
</v>
      </c>
      <c r="B6011" t="s">
        <v>12090</v>
      </c>
      <c r="C6011" t="str">
        <f t="shared" si="3691"/>
        <v>Sunday</v>
      </c>
      <c r="D6011" t="str">
        <f t="shared" si="3692"/>
        <v>April</v>
      </c>
      <c r="E6011" s="9">
        <f t="shared" si="3693"/>
        <v>46138</v>
      </c>
      <c r="F6011">
        <f t="shared" si="3694"/>
        <v>0</v>
      </c>
      <c r="G6011" s="1" t="str">
        <f t="shared" si="3695"/>
        <v>00:00</v>
      </c>
      <c r="H6011" t="str">
        <f>H6010</f>
        <v>Ney</v>
      </c>
      <c r="I6011" t="str">
        <f>I6010</f>
        <v>Makan di Tempat</v>
      </c>
      <c r="J6011" t="str">
        <f>J6010</f>
        <v>QR Statis</v>
      </c>
      <c r="L6011" t="str">
        <f t="shared" si="3696"/>
        <v>Unknown</v>
      </c>
      <c r="M6011" t="s">
        <v>682</v>
      </c>
      <c r="N6011" t="str">
        <f t="shared" si="3697"/>
        <v>Product</v>
      </c>
      <c r="P6011" t="s">
        <v>681</v>
      </c>
      <c r="Q6011" t="s">
        <v>72</v>
      </c>
      <c r="S6011" s="1">
        <v>1</v>
      </c>
      <c r="T6011" s="2">
        <v>20000</v>
      </c>
      <c r="U6011" s="2">
        <v>20000</v>
      </c>
    </row>
    <row r="6012" spans="1:22" x14ac:dyDescent="0.3">
      <c r="A6012" t="s">
        <v>12093</v>
      </c>
      <c r="B6012" t="s">
        <v>12094</v>
      </c>
      <c r="C6012" t="str">
        <f t="shared" si="3691"/>
        <v>Sunday</v>
      </c>
      <c r="D6012" t="str">
        <f t="shared" si="3692"/>
        <v>April</v>
      </c>
      <c r="E6012" s="9">
        <f t="shared" si="3693"/>
        <v>46138</v>
      </c>
      <c r="F6012">
        <f t="shared" si="3694"/>
        <v>0</v>
      </c>
      <c r="G6012" s="1" t="str">
        <f t="shared" si="3695"/>
        <v>00:00</v>
      </c>
      <c r="H6012" t="s">
        <v>275</v>
      </c>
      <c r="I6012" t="s">
        <v>21</v>
      </c>
      <c r="J6012" t="s">
        <v>49</v>
      </c>
      <c r="K6012" t="s">
        <v>24</v>
      </c>
      <c r="L6012" t="str">
        <f t="shared" si="3696"/>
        <v>Unknown</v>
      </c>
      <c r="M6012" t="s">
        <v>126</v>
      </c>
      <c r="N6012" t="str">
        <f t="shared" si="3697"/>
        <v>Product</v>
      </c>
      <c r="P6012" t="s">
        <v>26</v>
      </c>
      <c r="Q6012" t="s">
        <v>72</v>
      </c>
      <c r="S6012" s="1">
        <v>1</v>
      </c>
      <c r="T6012" s="2">
        <v>21000</v>
      </c>
      <c r="U6012" s="2">
        <v>21000</v>
      </c>
      <c r="V6012" s="2">
        <v>21000</v>
      </c>
    </row>
    <row r="6013" spans="1:22" x14ac:dyDescent="0.3">
      <c r="A6013" t="s">
        <v>12097</v>
      </c>
      <c r="B6013" t="s">
        <v>12098</v>
      </c>
      <c r="C6013" t="str">
        <f t="shared" si="3691"/>
        <v>Sunday</v>
      </c>
      <c r="D6013" t="str">
        <f t="shared" si="3692"/>
        <v>April</v>
      </c>
      <c r="E6013" s="9">
        <f t="shared" si="3693"/>
        <v>46138</v>
      </c>
      <c r="F6013">
        <f t="shared" si="3694"/>
        <v>0</v>
      </c>
      <c r="G6013" s="1" t="str">
        <f t="shared" si="3695"/>
        <v>00:00</v>
      </c>
      <c r="H6013" t="s">
        <v>275</v>
      </c>
      <c r="I6013" t="s">
        <v>21</v>
      </c>
      <c r="J6013" t="s">
        <v>22</v>
      </c>
      <c r="K6013" t="s">
        <v>1758</v>
      </c>
      <c r="L6013" t="str">
        <f t="shared" si="3696"/>
        <v>Identified</v>
      </c>
      <c r="M6013" t="s">
        <v>287</v>
      </c>
      <c r="N6013" t="str">
        <f t="shared" si="3697"/>
        <v>Product</v>
      </c>
      <c r="P6013" t="s">
        <v>26</v>
      </c>
      <c r="Q6013" t="s">
        <v>72</v>
      </c>
      <c r="S6013" s="1">
        <v>1</v>
      </c>
      <c r="T6013" s="2">
        <v>20000</v>
      </c>
      <c r="U6013" s="2">
        <v>20000</v>
      </c>
      <c r="V6013" s="2">
        <v>34000</v>
      </c>
    </row>
    <row r="6014" spans="1:22" x14ac:dyDescent="0.3">
      <c r="A6014" t="str">
        <f>A6013</f>
        <v xml:space="preserve">S/260426/1/5
</v>
      </c>
      <c r="B6014" t="s">
        <v>12098</v>
      </c>
      <c r="C6014" t="str">
        <f t="shared" si="3691"/>
        <v>Sunday</v>
      </c>
      <c r="D6014" t="str">
        <f t="shared" si="3692"/>
        <v>April</v>
      </c>
      <c r="E6014" s="9">
        <f t="shared" si="3693"/>
        <v>46138</v>
      </c>
      <c r="F6014">
        <f t="shared" si="3694"/>
        <v>0</v>
      </c>
      <c r="G6014" s="1" t="str">
        <f t="shared" si="3695"/>
        <v>00:00</v>
      </c>
      <c r="H6014" t="str">
        <f>H6013</f>
        <v>Ney</v>
      </c>
      <c r="I6014" t="str">
        <f>I6013</f>
        <v>Makan di Tempat</v>
      </c>
      <c r="J6014" t="str">
        <f>J6013</f>
        <v>QR Statis</v>
      </c>
      <c r="L6014" t="str">
        <f t="shared" si="3696"/>
        <v>Unknown</v>
      </c>
      <c r="M6014" t="s">
        <v>39</v>
      </c>
      <c r="N6014" t="str">
        <f t="shared" si="3697"/>
        <v>Product</v>
      </c>
      <c r="P6014" t="s">
        <v>40</v>
      </c>
      <c r="S6014" s="1">
        <v>1</v>
      </c>
      <c r="T6014" s="2">
        <v>14000</v>
      </c>
      <c r="U6014" s="2">
        <v>14000</v>
      </c>
    </row>
    <row r="6015" spans="1:22" x14ac:dyDescent="0.3">
      <c r="A6015" t="s">
        <v>12101</v>
      </c>
      <c r="B6015" t="s">
        <v>12102</v>
      </c>
      <c r="C6015" t="str">
        <f t="shared" si="3691"/>
        <v>Sunday</v>
      </c>
      <c r="D6015" t="str">
        <f t="shared" si="3692"/>
        <v>April</v>
      </c>
      <c r="E6015" s="9">
        <f t="shared" si="3693"/>
        <v>46138</v>
      </c>
      <c r="F6015">
        <f t="shared" si="3694"/>
        <v>0</v>
      </c>
      <c r="G6015" s="1" t="str">
        <f t="shared" si="3695"/>
        <v>00:00</v>
      </c>
      <c r="H6015" t="s">
        <v>275</v>
      </c>
      <c r="I6015" t="s">
        <v>21</v>
      </c>
      <c r="J6015" t="s">
        <v>49</v>
      </c>
      <c r="K6015" t="s">
        <v>24</v>
      </c>
      <c r="L6015" t="str">
        <f t="shared" si="3696"/>
        <v>Unknown</v>
      </c>
      <c r="M6015" t="s">
        <v>332</v>
      </c>
      <c r="N6015" t="str">
        <f t="shared" si="3697"/>
        <v>Product</v>
      </c>
      <c r="P6015" t="s">
        <v>26</v>
      </c>
      <c r="Q6015" t="s">
        <v>72</v>
      </c>
      <c r="S6015" s="1">
        <v>1</v>
      </c>
      <c r="T6015" s="2">
        <v>20000</v>
      </c>
      <c r="U6015" s="2">
        <v>20000</v>
      </c>
      <c r="V6015" s="2">
        <v>20000</v>
      </c>
    </row>
    <row r="6016" spans="1:22" x14ac:dyDescent="0.3">
      <c r="A6016" t="s">
        <v>12105</v>
      </c>
      <c r="B6016" t="s">
        <v>12106</v>
      </c>
      <c r="C6016" t="str">
        <f t="shared" si="3691"/>
        <v>Sunday</v>
      </c>
      <c r="D6016" t="str">
        <f t="shared" si="3692"/>
        <v>April</v>
      </c>
      <c r="E6016" s="9">
        <f t="shared" si="3693"/>
        <v>46138</v>
      </c>
      <c r="F6016">
        <f t="shared" si="3694"/>
        <v>0</v>
      </c>
      <c r="G6016" s="1" t="str">
        <f t="shared" si="3695"/>
        <v>00:00</v>
      </c>
      <c r="H6016" t="s">
        <v>275</v>
      </c>
      <c r="I6016" t="s">
        <v>21</v>
      </c>
      <c r="J6016" t="s">
        <v>22</v>
      </c>
      <c r="K6016" t="s">
        <v>24</v>
      </c>
      <c r="L6016" t="str">
        <f t="shared" si="3696"/>
        <v>Unknown</v>
      </c>
      <c r="M6016" t="s">
        <v>71</v>
      </c>
      <c r="N6016" t="str">
        <f t="shared" si="3697"/>
        <v>Product</v>
      </c>
      <c r="P6016" t="s">
        <v>52</v>
      </c>
      <c r="Q6016" t="s">
        <v>72</v>
      </c>
      <c r="S6016" s="1">
        <v>1</v>
      </c>
      <c r="T6016" s="2">
        <v>20000</v>
      </c>
      <c r="U6016" s="2">
        <v>20000</v>
      </c>
      <c r="V6016" s="2">
        <v>20000</v>
      </c>
    </row>
    <row r="6017" spans="1:22" x14ac:dyDescent="0.3">
      <c r="A6017" t="s">
        <v>12109</v>
      </c>
      <c r="B6017" t="s">
        <v>12110</v>
      </c>
      <c r="C6017" t="str">
        <f t="shared" si="3691"/>
        <v>Sunday</v>
      </c>
      <c r="D6017" t="str">
        <f t="shared" si="3692"/>
        <v>April</v>
      </c>
      <c r="E6017" s="9">
        <f t="shared" si="3693"/>
        <v>46138</v>
      </c>
      <c r="F6017">
        <f t="shared" si="3694"/>
        <v>0</v>
      </c>
      <c r="G6017" s="1" t="str">
        <f t="shared" si="3695"/>
        <v>00:00</v>
      </c>
      <c r="H6017" t="s">
        <v>275</v>
      </c>
      <c r="I6017" t="s">
        <v>21</v>
      </c>
      <c r="J6017" t="s">
        <v>22</v>
      </c>
      <c r="K6017" t="s">
        <v>24</v>
      </c>
      <c r="L6017" t="str">
        <f t="shared" si="3696"/>
        <v>Unknown</v>
      </c>
      <c r="M6017" t="s">
        <v>147</v>
      </c>
      <c r="N6017" t="str">
        <f t="shared" si="3697"/>
        <v>Product</v>
      </c>
      <c r="P6017" t="s">
        <v>44</v>
      </c>
      <c r="Q6017" t="s">
        <v>72</v>
      </c>
      <c r="S6017" s="1">
        <v>1</v>
      </c>
      <c r="T6017" s="2">
        <v>18000</v>
      </c>
      <c r="U6017" s="2">
        <v>18000</v>
      </c>
      <c r="V6017" s="2">
        <v>18000</v>
      </c>
    </row>
    <row r="6018" spans="1:22" x14ac:dyDescent="0.3">
      <c r="A6018" t="s">
        <v>12113</v>
      </c>
      <c r="B6018" t="s">
        <v>12114</v>
      </c>
      <c r="C6018" t="str">
        <f t="shared" si="3691"/>
        <v>Sunday</v>
      </c>
      <c r="D6018" t="str">
        <f t="shared" si="3692"/>
        <v>April</v>
      </c>
      <c r="E6018" s="9">
        <f t="shared" si="3693"/>
        <v>46138</v>
      </c>
      <c r="F6018">
        <f t="shared" si="3694"/>
        <v>1</v>
      </c>
      <c r="G6018" s="1" t="str">
        <f t="shared" si="3695"/>
        <v>01:00</v>
      </c>
      <c r="H6018" t="s">
        <v>275</v>
      </c>
      <c r="I6018" t="s">
        <v>21</v>
      </c>
      <c r="J6018" t="s">
        <v>22</v>
      </c>
      <c r="K6018" t="s">
        <v>12115</v>
      </c>
      <c r="L6018" t="str">
        <f t="shared" si="3696"/>
        <v>Identified</v>
      </c>
      <c r="M6018" t="s">
        <v>35</v>
      </c>
      <c r="N6018" t="str">
        <f t="shared" si="3697"/>
        <v>Product</v>
      </c>
      <c r="P6018" t="s">
        <v>36</v>
      </c>
      <c r="Q6018" t="s">
        <v>72</v>
      </c>
      <c r="S6018" s="1">
        <v>1</v>
      </c>
      <c r="T6018" s="2">
        <v>17000</v>
      </c>
      <c r="U6018" s="2">
        <v>17000</v>
      </c>
      <c r="V6018" s="2">
        <v>83000</v>
      </c>
    </row>
    <row r="6019" spans="1:22" x14ac:dyDescent="0.3">
      <c r="A6019" t="str">
        <f t="shared" ref="A6019:A6021" si="3722">A6018</f>
        <v xml:space="preserve">S/260426/1/9
</v>
      </c>
      <c r="B6019" t="s">
        <v>12114</v>
      </c>
      <c r="C6019" t="str">
        <f t="shared" ref="C6019:C6082" si="3723">TEXT(DATEVALUE(LEFT(B6019,FIND(",",B6019)-1)),"dddd")</f>
        <v>Sunday</v>
      </c>
      <c r="D6019" t="str">
        <f t="shared" ref="D6019:D6082" si="3724">TEXT(DATEVALUE(LEFT(B6019,FIND(",",B6019)-1)),"mmmm")</f>
        <v>April</v>
      </c>
      <c r="E6019" s="9">
        <f t="shared" ref="E6019:E6082" si="3725">IF(B6019="","",DATEVALUE(LEFT(B6019,FIND(",",B6019)-1)))</f>
        <v>46138</v>
      </c>
      <c r="F6019">
        <f t="shared" ref="F6019:F6082" si="3726">HOUR(TIMEVALUE(RIGHT(B6019,8)))</f>
        <v>1</v>
      </c>
      <c r="G6019" s="1" t="str">
        <f t="shared" ref="G6019:G6082" si="3727">TEXT(TIME(HOUR(TIMEVALUE(RIGHT(B6019,8))),0,0),"hh:mm")</f>
        <v>01:00</v>
      </c>
      <c r="H6019" t="str">
        <f t="shared" ref="H6019:H6021" si="3728">H6018</f>
        <v>Ney</v>
      </c>
      <c r="I6019" t="str">
        <f t="shared" ref="I6019:I6021" si="3729">I6018</f>
        <v>Makan di Tempat</v>
      </c>
      <c r="J6019" t="str">
        <f t="shared" ref="J6019:J6021" si="3730">J6018</f>
        <v>QR Statis</v>
      </c>
      <c r="L6019" t="str">
        <f t="shared" ref="L6019:L6082" si="3731">IF(OR(K6019="",K6019="-"),"Unknown","Identified")</f>
        <v>Unknown</v>
      </c>
      <c r="M6019" t="s">
        <v>147</v>
      </c>
      <c r="N6019" t="str">
        <f t="shared" ref="N6019:N6082" si="3732">IF(ISNUMBER(SEARCH("Diskon",M6019)),"Discount","Product")</f>
        <v>Product</v>
      </c>
      <c r="P6019" t="s">
        <v>44</v>
      </c>
      <c r="Q6019" t="s">
        <v>72</v>
      </c>
      <c r="S6019" s="1">
        <v>1</v>
      </c>
      <c r="T6019" s="2">
        <v>18000</v>
      </c>
      <c r="U6019" s="2">
        <v>18000</v>
      </c>
    </row>
    <row r="6020" spans="1:22" x14ac:dyDescent="0.3">
      <c r="A6020" t="str">
        <f t="shared" si="3722"/>
        <v xml:space="preserve">S/260426/1/9
</v>
      </c>
      <c r="B6020" t="s">
        <v>12114</v>
      </c>
      <c r="C6020" t="str">
        <f t="shared" si="3723"/>
        <v>Sunday</v>
      </c>
      <c r="D6020" t="str">
        <f t="shared" si="3724"/>
        <v>April</v>
      </c>
      <c r="E6020" s="9">
        <f t="shared" si="3725"/>
        <v>46138</v>
      </c>
      <c r="F6020">
        <f t="shared" si="3726"/>
        <v>1</v>
      </c>
      <c r="G6020" s="1" t="str">
        <f t="shared" si="3727"/>
        <v>01:00</v>
      </c>
      <c r="H6020" t="str">
        <f t="shared" si="3728"/>
        <v>Ney</v>
      </c>
      <c r="I6020" t="str">
        <f t="shared" si="3729"/>
        <v>Makan di Tempat</v>
      </c>
      <c r="J6020" t="str">
        <f t="shared" si="3730"/>
        <v>QR Statis</v>
      </c>
      <c r="L6020" t="str">
        <f t="shared" si="3731"/>
        <v>Unknown</v>
      </c>
      <c r="M6020" t="s">
        <v>230</v>
      </c>
      <c r="N6020" t="str">
        <f t="shared" si="3732"/>
        <v>Product</v>
      </c>
      <c r="P6020" t="s">
        <v>90</v>
      </c>
      <c r="S6020" s="1">
        <v>1</v>
      </c>
      <c r="T6020" s="2">
        <v>28000</v>
      </c>
      <c r="U6020" s="2">
        <v>28000</v>
      </c>
    </row>
    <row r="6021" spans="1:22" x14ac:dyDescent="0.3">
      <c r="A6021" t="str">
        <f t="shared" si="3722"/>
        <v xml:space="preserve">S/260426/1/9
</v>
      </c>
      <c r="B6021" t="s">
        <v>12114</v>
      </c>
      <c r="C6021" t="str">
        <f t="shared" si="3723"/>
        <v>Sunday</v>
      </c>
      <c r="D6021" t="str">
        <f t="shared" si="3724"/>
        <v>April</v>
      </c>
      <c r="E6021" s="9">
        <f t="shared" si="3725"/>
        <v>46138</v>
      </c>
      <c r="F6021">
        <f t="shared" si="3726"/>
        <v>1</v>
      </c>
      <c r="G6021" s="1" t="str">
        <f t="shared" si="3727"/>
        <v>01:00</v>
      </c>
      <c r="H6021" t="str">
        <f t="shared" si="3728"/>
        <v>Ney</v>
      </c>
      <c r="I6021" t="str">
        <f t="shared" si="3729"/>
        <v>Makan di Tempat</v>
      </c>
      <c r="J6021" t="str">
        <f t="shared" si="3730"/>
        <v>QR Statis</v>
      </c>
      <c r="L6021" t="str">
        <f t="shared" si="3731"/>
        <v>Unknown</v>
      </c>
      <c r="M6021" t="s">
        <v>30</v>
      </c>
      <c r="N6021" t="str">
        <f t="shared" si="3732"/>
        <v>Product</v>
      </c>
      <c r="P6021" t="s">
        <v>31</v>
      </c>
      <c r="Q6021" t="s">
        <v>72</v>
      </c>
      <c r="S6021" s="1">
        <v>1</v>
      </c>
      <c r="T6021" s="2">
        <v>20000</v>
      </c>
      <c r="U6021" s="2">
        <v>20000</v>
      </c>
    </row>
    <row r="6022" spans="1:22" x14ac:dyDescent="0.3">
      <c r="A6022" t="s">
        <v>12118</v>
      </c>
      <c r="B6022" t="s">
        <v>12119</v>
      </c>
      <c r="C6022" t="str">
        <f t="shared" si="3723"/>
        <v>Sunday</v>
      </c>
      <c r="D6022" t="str">
        <f t="shared" si="3724"/>
        <v>April</v>
      </c>
      <c r="E6022" s="9">
        <f t="shared" si="3725"/>
        <v>46138</v>
      </c>
      <c r="F6022">
        <f t="shared" si="3726"/>
        <v>1</v>
      </c>
      <c r="G6022" s="1" t="str">
        <f t="shared" si="3727"/>
        <v>01:00</v>
      </c>
      <c r="H6022" t="s">
        <v>275</v>
      </c>
      <c r="I6022" t="s">
        <v>21</v>
      </c>
      <c r="J6022" t="s">
        <v>49</v>
      </c>
      <c r="K6022" t="s">
        <v>24</v>
      </c>
      <c r="L6022" t="str">
        <f t="shared" si="3731"/>
        <v>Unknown</v>
      </c>
      <c r="M6022" t="s">
        <v>35</v>
      </c>
      <c r="N6022" t="str">
        <f t="shared" si="3732"/>
        <v>Product</v>
      </c>
      <c r="P6022" t="s">
        <v>36</v>
      </c>
      <c r="Q6022" t="s">
        <v>72</v>
      </c>
      <c r="S6022" s="1">
        <v>1</v>
      </c>
      <c r="T6022" s="2">
        <v>17000</v>
      </c>
      <c r="U6022" s="2">
        <v>17000</v>
      </c>
      <c r="V6022" s="2">
        <v>32000</v>
      </c>
    </row>
    <row r="6023" spans="1:22" x14ac:dyDescent="0.3">
      <c r="A6023" t="str">
        <f>A6022</f>
        <v xml:space="preserve">S/260426/1/10
</v>
      </c>
      <c r="B6023" t="s">
        <v>12119</v>
      </c>
      <c r="C6023" t="str">
        <f t="shared" si="3723"/>
        <v>Sunday</v>
      </c>
      <c r="D6023" t="str">
        <f t="shared" si="3724"/>
        <v>April</v>
      </c>
      <c r="E6023" s="9">
        <f t="shared" si="3725"/>
        <v>46138</v>
      </c>
      <c r="F6023">
        <f t="shared" si="3726"/>
        <v>1</v>
      </c>
      <c r="G6023" s="1" t="str">
        <f t="shared" si="3727"/>
        <v>01:00</v>
      </c>
      <c r="H6023" t="str">
        <f>H6022</f>
        <v>Ney</v>
      </c>
      <c r="I6023" t="str">
        <f>I6022</f>
        <v>Makan di Tempat</v>
      </c>
      <c r="J6023" t="str">
        <f>J6022</f>
        <v>Tunai</v>
      </c>
      <c r="L6023" t="str">
        <f t="shared" si="3731"/>
        <v>Unknown</v>
      </c>
      <c r="M6023" t="s">
        <v>165</v>
      </c>
      <c r="N6023" t="str">
        <f t="shared" si="3732"/>
        <v>Product</v>
      </c>
      <c r="O6023" t="s">
        <v>668</v>
      </c>
      <c r="S6023" s="1">
        <v>3</v>
      </c>
      <c r="T6023" s="2">
        <v>5000</v>
      </c>
      <c r="U6023" s="2">
        <v>15000</v>
      </c>
    </row>
    <row r="6024" spans="1:22" x14ac:dyDescent="0.3">
      <c r="A6024" t="s">
        <v>12122</v>
      </c>
      <c r="B6024" t="s">
        <v>12123</v>
      </c>
      <c r="C6024" t="str">
        <f t="shared" si="3723"/>
        <v>Sunday</v>
      </c>
      <c r="D6024" t="str">
        <f t="shared" si="3724"/>
        <v>April</v>
      </c>
      <c r="E6024" s="9">
        <f t="shared" si="3725"/>
        <v>46138</v>
      </c>
      <c r="F6024">
        <f t="shared" si="3726"/>
        <v>2</v>
      </c>
      <c r="G6024" s="1" t="str">
        <f t="shared" si="3727"/>
        <v>02:00</v>
      </c>
      <c r="H6024" t="s">
        <v>275</v>
      </c>
      <c r="I6024" t="s">
        <v>21</v>
      </c>
      <c r="J6024" t="s">
        <v>22</v>
      </c>
      <c r="K6024" t="s">
        <v>24</v>
      </c>
      <c r="L6024" t="str">
        <f t="shared" si="3731"/>
        <v>Unknown</v>
      </c>
      <c r="M6024" t="s">
        <v>35</v>
      </c>
      <c r="N6024" t="str">
        <f t="shared" si="3732"/>
        <v>Product</v>
      </c>
      <c r="P6024" t="s">
        <v>36</v>
      </c>
      <c r="Q6024" t="s">
        <v>72</v>
      </c>
      <c r="S6024" s="1">
        <v>1</v>
      </c>
      <c r="T6024" s="2">
        <v>17000</v>
      </c>
      <c r="U6024" s="2">
        <v>17000</v>
      </c>
      <c r="V6024" s="2">
        <v>37000</v>
      </c>
    </row>
    <row r="6025" spans="1:22" x14ac:dyDescent="0.3">
      <c r="A6025" t="str">
        <f>A6024</f>
        <v xml:space="preserve">S/260426/1/11
</v>
      </c>
      <c r="B6025" t="s">
        <v>12123</v>
      </c>
      <c r="C6025" t="str">
        <f t="shared" si="3723"/>
        <v>Sunday</v>
      </c>
      <c r="D6025" t="str">
        <f t="shared" si="3724"/>
        <v>April</v>
      </c>
      <c r="E6025" s="9">
        <f t="shared" si="3725"/>
        <v>46138</v>
      </c>
      <c r="F6025">
        <f t="shared" si="3726"/>
        <v>2</v>
      </c>
      <c r="G6025" s="1" t="str">
        <f t="shared" si="3727"/>
        <v>02:00</v>
      </c>
      <c r="H6025" t="str">
        <f>H6024</f>
        <v>Ney</v>
      </c>
      <c r="I6025" t="str">
        <f>I6024</f>
        <v>Makan di Tempat</v>
      </c>
      <c r="J6025" t="str">
        <f>J6024</f>
        <v>QR Statis</v>
      </c>
      <c r="L6025" t="str">
        <f t="shared" si="3731"/>
        <v>Unknown</v>
      </c>
      <c r="M6025" t="s">
        <v>287</v>
      </c>
      <c r="N6025" t="str">
        <f t="shared" si="3732"/>
        <v>Product</v>
      </c>
      <c r="P6025" t="s">
        <v>26</v>
      </c>
      <c r="Q6025" t="s">
        <v>72</v>
      </c>
      <c r="S6025" s="1">
        <v>1</v>
      </c>
      <c r="T6025" s="2">
        <v>20000</v>
      </c>
      <c r="U6025" s="2">
        <v>20000</v>
      </c>
    </row>
    <row r="6026" spans="1:22" x14ac:dyDescent="0.3">
      <c r="A6026" t="s">
        <v>12126</v>
      </c>
      <c r="B6026" t="s">
        <v>12127</v>
      </c>
      <c r="C6026" t="str">
        <f t="shared" si="3723"/>
        <v>Sunday</v>
      </c>
      <c r="D6026" t="str">
        <f t="shared" si="3724"/>
        <v>April</v>
      </c>
      <c r="E6026" s="9">
        <f t="shared" si="3725"/>
        <v>46138</v>
      </c>
      <c r="F6026">
        <f t="shared" si="3726"/>
        <v>2</v>
      </c>
      <c r="G6026" s="1" t="str">
        <f t="shared" si="3727"/>
        <v>02:00</v>
      </c>
      <c r="H6026" t="s">
        <v>275</v>
      </c>
      <c r="I6026" t="s">
        <v>21</v>
      </c>
      <c r="J6026" t="s">
        <v>22</v>
      </c>
      <c r="K6026" t="s">
        <v>2307</v>
      </c>
      <c r="L6026" t="str">
        <f t="shared" si="3731"/>
        <v>Identified</v>
      </c>
      <c r="M6026" t="s">
        <v>165</v>
      </c>
      <c r="N6026" t="str">
        <f t="shared" si="3732"/>
        <v>Product</v>
      </c>
      <c r="S6026" s="1">
        <v>2</v>
      </c>
      <c r="T6026" s="2">
        <v>5000</v>
      </c>
      <c r="U6026" s="2">
        <v>10000</v>
      </c>
      <c r="V6026" s="2">
        <v>38000</v>
      </c>
    </row>
    <row r="6027" spans="1:22" x14ac:dyDescent="0.3">
      <c r="A6027" t="str">
        <f>A6026</f>
        <v xml:space="preserve">S/260426/1/12
</v>
      </c>
      <c r="B6027" t="s">
        <v>12127</v>
      </c>
      <c r="C6027" t="str">
        <f t="shared" si="3723"/>
        <v>Sunday</v>
      </c>
      <c r="D6027" t="str">
        <f t="shared" si="3724"/>
        <v>April</v>
      </c>
      <c r="E6027" s="9">
        <f t="shared" si="3725"/>
        <v>46138</v>
      </c>
      <c r="F6027">
        <f t="shared" si="3726"/>
        <v>2</v>
      </c>
      <c r="G6027" s="1" t="str">
        <f t="shared" si="3727"/>
        <v>02:00</v>
      </c>
      <c r="H6027" t="str">
        <f>H6026</f>
        <v>Ney</v>
      </c>
      <c r="I6027" t="str">
        <f>I6026</f>
        <v>Makan di Tempat</v>
      </c>
      <c r="J6027" t="str">
        <f>J6026</f>
        <v>QR Statis</v>
      </c>
      <c r="L6027" t="str">
        <f t="shared" si="3731"/>
        <v>Unknown</v>
      </c>
      <c r="M6027" t="s">
        <v>230</v>
      </c>
      <c r="N6027" t="str">
        <f t="shared" si="3732"/>
        <v>Product</v>
      </c>
      <c r="P6027" t="s">
        <v>90</v>
      </c>
      <c r="S6027" s="1">
        <v>1</v>
      </c>
      <c r="T6027" s="2">
        <v>28000</v>
      </c>
      <c r="U6027" s="2">
        <v>28000</v>
      </c>
    </row>
    <row r="6028" spans="1:22" x14ac:dyDescent="0.3">
      <c r="A6028" t="s">
        <v>12130</v>
      </c>
      <c r="B6028" t="s">
        <v>12131</v>
      </c>
      <c r="C6028" t="str">
        <f t="shared" si="3723"/>
        <v>Sunday</v>
      </c>
      <c r="D6028" t="str">
        <f t="shared" si="3724"/>
        <v>April</v>
      </c>
      <c r="E6028" s="9">
        <f t="shared" si="3725"/>
        <v>46138</v>
      </c>
      <c r="F6028">
        <f t="shared" si="3726"/>
        <v>2</v>
      </c>
      <c r="G6028" s="1" t="str">
        <f t="shared" si="3727"/>
        <v>02:00</v>
      </c>
      <c r="H6028" t="s">
        <v>275</v>
      </c>
      <c r="I6028" t="s">
        <v>21</v>
      </c>
      <c r="J6028" t="s">
        <v>49</v>
      </c>
      <c r="K6028" t="s">
        <v>24</v>
      </c>
      <c r="L6028" t="str">
        <f t="shared" si="3731"/>
        <v>Unknown</v>
      </c>
      <c r="M6028" t="s">
        <v>25</v>
      </c>
      <c r="N6028" t="str">
        <f t="shared" si="3732"/>
        <v>Product</v>
      </c>
      <c r="P6028" t="s">
        <v>26</v>
      </c>
      <c r="Q6028" t="s">
        <v>72</v>
      </c>
      <c r="S6028" s="1">
        <v>1</v>
      </c>
      <c r="T6028" s="2">
        <v>20000</v>
      </c>
      <c r="U6028" s="2">
        <v>20000</v>
      </c>
      <c r="V6028" s="2">
        <v>20000</v>
      </c>
    </row>
    <row r="6029" spans="1:22" x14ac:dyDescent="0.3">
      <c r="A6029" t="s">
        <v>12134</v>
      </c>
      <c r="B6029" t="s">
        <v>12135</v>
      </c>
      <c r="C6029" t="str">
        <f t="shared" si="3723"/>
        <v>Sunday</v>
      </c>
      <c r="D6029" t="str">
        <f t="shared" si="3724"/>
        <v>April</v>
      </c>
      <c r="E6029" s="9">
        <f t="shared" si="3725"/>
        <v>46138</v>
      </c>
      <c r="F6029">
        <f t="shared" si="3726"/>
        <v>2</v>
      </c>
      <c r="G6029" s="1" t="str">
        <f t="shared" si="3727"/>
        <v>02:00</v>
      </c>
      <c r="H6029" t="s">
        <v>275</v>
      </c>
      <c r="I6029" t="s">
        <v>21</v>
      </c>
      <c r="J6029" t="s">
        <v>22</v>
      </c>
      <c r="K6029" t="s">
        <v>24</v>
      </c>
      <c r="L6029" t="str">
        <f t="shared" si="3731"/>
        <v>Unknown</v>
      </c>
      <c r="M6029" t="s">
        <v>165</v>
      </c>
      <c r="N6029" t="str">
        <f t="shared" si="3732"/>
        <v>Product</v>
      </c>
      <c r="O6029" t="s">
        <v>993</v>
      </c>
      <c r="S6029" s="1">
        <v>3</v>
      </c>
      <c r="T6029" s="2">
        <v>5000</v>
      </c>
      <c r="U6029" s="2">
        <v>15000</v>
      </c>
      <c r="V6029" s="2">
        <v>15000</v>
      </c>
    </row>
    <row r="6030" spans="1:22" x14ac:dyDescent="0.3">
      <c r="A6030" t="s">
        <v>12138</v>
      </c>
      <c r="B6030" t="s">
        <v>12139</v>
      </c>
      <c r="C6030" t="str">
        <f t="shared" si="3723"/>
        <v>Sunday</v>
      </c>
      <c r="D6030" t="str">
        <f t="shared" si="3724"/>
        <v>April</v>
      </c>
      <c r="E6030" s="9">
        <f t="shared" si="3725"/>
        <v>46138</v>
      </c>
      <c r="F6030">
        <f t="shared" si="3726"/>
        <v>7</v>
      </c>
      <c r="G6030" s="1" t="str">
        <f t="shared" si="3727"/>
        <v>07:00</v>
      </c>
      <c r="H6030" t="s">
        <v>275</v>
      </c>
      <c r="I6030" t="s">
        <v>21</v>
      </c>
      <c r="J6030" t="s">
        <v>49</v>
      </c>
      <c r="K6030" t="s">
        <v>24</v>
      </c>
      <c r="L6030" t="str">
        <f t="shared" si="3731"/>
        <v>Unknown</v>
      </c>
      <c r="M6030" t="s">
        <v>287</v>
      </c>
      <c r="N6030" t="str">
        <f t="shared" si="3732"/>
        <v>Product</v>
      </c>
      <c r="P6030" t="s">
        <v>26</v>
      </c>
      <c r="Q6030" t="s">
        <v>72</v>
      </c>
      <c r="S6030" s="1">
        <v>2</v>
      </c>
      <c r="T6030" s="2">
        <v>20000</v>
      </c>
      <c r="U6030" s="2">
        <v>40000</v>
      </c>
      <c r="V6030" s="2">
        <v>80000</v>
      </c>
    </row>
    <row r="6031" spans="1:22" x14ac:dyDescent="0.3">
      <c r="A6031" t="str">
        <f>A6030</f>
        <v xml:space="preserve">S/260426/1/15
</v>
      </c>
      <c r="B6031" t="s">
        <v>12139</v>
      </c>
      <c r="C6031" t="str">
        <f t="shared" si="3723"/>
        <v>Sunday</v>
      </c>
      <c r="D6031" t="str">
        <f t="shared" si="3724"/>
        <v>April</v>
      </c>
      <c r="E6031" s="9">
        <f t="shared" si="3725"/>
        <v>46138</v>
      </c>
      <c r="F6031">
        <f t="shared" si="3726"/>
        <v>7</v>
      </c>
      <c r="G6031" s="1" t="str">
        <f t="shared" si="3727"/>
        <v>07:00</v>
      </c>
      <c r="H6031" t="str">
        <f>H6030</f>
        <v>Ney</v>
      </c>
      <c r="I6031" t="str">
        <f>I6030</f>
        <v>Makan di Tempat</v>
      </c>
      <c r="J6031" t="str">
        <f>J6030</f>
        <v>Tunai</v>
      </c>
      <c r="L6031" t="str">
        <f t="shared" si="3731"/>
        <v>Unknown</v>
      </c>
      <c r="M6031" t="s">
        <v>332</v>
      </c>
      <c r="N6031" t="str">
        <f t="shared" si="3732"/>
        <v>Product</v>
      </c>
      <c r="P6031" t="s">
        <v>26</v>
      </c>
      <c r="Q6031" t="s">
        <v>72</v>
      </c>
      <c r="S6031" s="1">
        <v>2</v>
      </c>
      <c r="T6031" s="2">
        <v>20000</v>
      </c>
      <c r="U6031" s="2">
        <v>40000</v>
      </c>
    </row>
    <row r="6032" spans="1:22" x14ac:dyDescent="0.3">
      <c r="A6032" t="s">
        <v>12142</v>
      </c>
      <c r="B6032" t="s">
        <v>12143</v>
      </c>
      <c r="C6032" t="str">
        <f t="shared" si="3723"/>
        <v>Sunday</v>
      </c>
      <c r="D6032" t="str">
        <f t="shared" si="3724"/>
        <v>April</v>
      </c>
      <c r="E6032" s="9">
        <f t="shared" si="3725"/>
        <v>46138</v>
      </c>
      <c r="F6032">
        <f t="shared" si="3726"/>
        <v>7</v>
      </c>
      <c r="G6032" s="1" t="str">
        <f t="shared" si="3727"/>
        <v>07:00</v>
      </c>
      <c r="H6032" t="s">
        <v>275</v>
      </c>
      <c r="I6032" t="s">
        <v>21</v>
      </c>
      <c r="J6032" t="s">
        <v>49</v>
      </c>
      <c r="K6032" t="s">
        <v>24</v>
      </c>
      <c r="L6032" t="str">
        <f t="shared" si="3731"/>
        <v>Unknown</v>
      </c>
      <c r="M6032" t="s">
        <v>134</v>
      </c>
      <c r="N6032" t="str">
        <f t="shared" si="3732"/>
        <v>Product</v>
      </c>
      <c r="P6032" t="s">
        <v>36</v>
      </c>
      <c r="Q6032" t="s">
        <v>72</v>
      </c>
      <c r="S6032" s="1">
        <v>1</v>
      </c>
      <c r="T6032" s="2">
        <v>19000</v>
      </c>
      <c r="U6032" s="2">
        <v>19000</v>
      </c>
      <c r="V6032" s="2">
        <v>19000</v>
      </c>
    </row>
    <row r="6033" spans="1:22" x14ac:dyDescent="0.3">
      <c r="A6033" t="s">
        <v>12146</v>
      </c>
      <c r="B6033" t="s">
        <v>12147</v>
      </c>
      <c r="C6033" t="str">
        <f t="shared" si="3723"/>
        <v>Sunday</v>
      </c>
      <c r="D6033" t="str">
        <f t="shared" si="3724"/>
        <v>April</v>
      </c>
      <c r="E6033" s="9">
        <f t="shared" si="3725"/>
        <v>46138</v>
      </c>
      <c r="F6033">
        <f t="shared" si="3726"/>
        <v>7</v>
      </c>
      <c r="G6033" s="1" t="str">
        <f t="shared" si="3727"/>
        <v>07:00</v>
      </c>
      <c r="H6033" t="s">
        <v>275</v>
      </c>
      <c r="I6033" t="s">
        <v>21</v>
      </c>
      <c r="J6033" t="s">
        <v>49</v>
      </c>
      <c r="K6033" t="s">
        <v>24</v>
      </c>
      <c r="L6033" t="str">
        <f t="shared" si="3731"/>
        <v>Unknown</v>
      </c>
      <c r="M6033" t="s">
        <v>30</v>
      </c>
      <c r="N6033" t="str">
        <f t="shared" si="3732"/>
        <v>Product</v>
      </c>
      <c r="P6033" t="s">
        <v>31</v>
      </c>
      <c r="Q6033" t="s">
        <v>72</v>
      </c>
      <c r="S6033" s="1">
        <v>1</v>
      </c>
      <c r="T6033" s="2">
        <v>20000</v>
      </c>
      <c r="U6033" s="2">
        <v>20000</v>
      </c>
      <c r="V6033" s="2">
        <v>20000</v>
      </c>
    </row>
    <row r="6034" spans="1:22" x14ac:dyDescent="0.3">
      <c r="A6034" t="s">
        <v>12150</v>
      </c>
      <c r="B6034" t="s">
        <v>12151</v>
      </c>
      <c r="C6034" t="str">
        <f t="shared" si="3723"/>
        <v>Sunday</v>
      </c>
      <c r="D6034" t="str">
        <f t="shared" si="3724"/>
        <v>April</v>
      </c>
      <c r="E6034" s="9">
        <f t="shared" si="3725"/>
        <v>46138</v>
      </c>
      <c r="F6034">
        <f t="shared" si="3726"/>
        <v>8</v>
      </c>
      <c r="G6034" s="1" t="str">
        <f t="shared" si="3727"/>
        <v>08:00</v>
      </c>
      <c r="H6034" t="s">
        <v>275</v>
      </c>
      <c r="I6034" t="s">
        <v>21</v>
      </c>
      <c r="J6034" t="s">
        <v>22</v>
      </c>
      <c r="K6034" t="s">
        <v>24</v>
      </c>
      <c r="L6034" t="str">
        <f t="shared" si="3731"/>
        <v>Unknown</v>
      </c>
      <c r="M6034" t="s">
        <v>134</v>
      </c>
      <c r="N6034" t="str">
        <f t="shared" si="3732"/>
        <v>Product</v>
      </c>
      <c r="P6034" t="s">
        <v>36</v>
      </c>
      <c r="Q6034" t="s">
        <v>72</v>
      </c>
      <c r="S6034" s="1">
        <v>1</v>
      </c>
      <c r="T6034" s="2">
        <v>19000</v>
      </c>
      <c r="U6034" s="2">
        <v>19000</v>
      </c>
      <c r="V6034" s="2">
        <v>59000</v>
      </c>
    </row>
    <row r="6035" spans="1:22" x14ac:dyDescent="0.3">
      <c r="A6035" t="str">
        <f t="shared" ref="A6035:A6036" si="3733">A6034</f>
        <v xml:space="preserve">S/260426/1/18
</v>
      </c>
      <c r="B6035" t="s">
        <v>12151</v>
      </c>
      <c r="C6035" t="str">
        <f t="shared" si="3723"/>
        <v>Sunday</v>
      </c>
      <c r="D6035" t="str">
        <f t="shared" si="3724"/>
        <v>April</v>
      </c>
      <c r="E6035" s="9">
        <f t="shared" si="3725"/>
        <v>46138</v>
      </c>
      <c r="F6035">
        <f t="shared" si="3726"/>
        <v>8</v>
      </c>
      <c r="G6035" s="1" t="str">
        <f t="shared" si="3727"/>
        <v>08:00</v>
      </c>
      <c r="H6035" t="str">
        <f t="shared" ref="H6035:H6036" si="3734">H6034</f>
        <v>Ney</v>
      </c>
      <c r="I6035" t="str">
        <f t="shared" ref="I6035:I6036" si="3735">I6034</f>
        <v>Makan di Tempat</v>
      </c>
      <c r="J6035" t="str">
        <f t="shared" ref="J6035:J6036" si="3736">J6034</f>
        <v>QR Statis</v>
      </c>
      <c r="L6035" t="str">
        <f t="shared" si="3731"/>
        <v>Unknown</v>
      </c>
      <c r="M6035" t="s">
        <v>25</v>
      </c>
      <c r="N6035" t="str">
        <f t="shared" si="3732"/>
        <v>Product</v>
      </c>
      <c r="P6035" t="s">
        <v>26</v>
      </c>
      <c r="Q6035" t="s">
        <v>72</v>
      </c>
      <c r="S6035" s="1">
        <v>1</v>
      </c>
      <c r="T6035" s="2">
        <v>20000</v>
      </c>
      <c r="U6035" s="2">
        <v>20000</v>
      </c>
    </row>
    <row r="6036" spans="1:22" x14ac:dyDescent="0.3">
      <c r="A6036" t="str">
        <f t="shared" si="3733"/>
        <v xml:space="preserve">S/260426/1/18
</v>
      </c>
      <c r="B6036" t="s">
        <v>12151</v>
      </c>
      <c r="C6036" t="str">
        <f t="shared" si="3723"/>
        <v>Sunday</v>
      </c>
      <c r="D6036" t="str">
        <f t="shared" si="3724"/>
        <v>April</v>
      </c>
      <c r="E6036" s="9">
        <f t="shared" si="3725"/>
        <v>46138</v>
      </c>
      <c r="F6036">
        <f t="shared" si="3726"/>
        <v>8</v>
      </c>
      <c r="G6036" s="1" t="str">
        <f t="shared" si="3727"/>
        <v>08:00</v>
      </c>
      <c r="H6036" t="str">
        <f t="shared" si="3734"/>
        <v>Ney</v>
      </c>
      <c r="I6036" t="str">
        <f t="shared" si="3735"/>
        <v>Makan di Tempat</v>
      </c>
      <c r="J6036" t="str">
        <f t="shared" si="3736"/>
        <v>QR Statis</v>
      </c>
      <c r="L6036" t="str">
        <f t="shared" si="3731"/>
        <v>Unknown</v>
      </c>
      <c r="M6036" t="s">
        <v>30</v>
      </c>
      <c r="N6036" t="str">
        <f t="shared" si="3732"/>
        <v>Product</v>
      </c>
      <c r="P6036" t="s">
        <v>31</v>
      </c>
      <c r="Q6036" t="s">
        <v>72</v>
      </c>
      <c r="S6036" s="1">
        <v>1</v>
      </c>
      <c r="T6036" s="2">
        <v>20000</v>
      </c>
      <c r="U6036" s="2">
        <v>20000</v>
      </c>
    </row>
    <row r="6037" spans="1:22" x14ac:dyDescent="0.3">
      <c r="A6037" t="s">
        <v>12154</v>
      </c>
      <c r="B6037" t="s">
        <v>12155</v>
      </c>
      <c r="C6037" t="str">
        <f t="shared" si="3723"/>
        <v>Sunday</v>
      </c>
      <c r="D6037" t="str">
        <f t="shared" si="3724"/>
        <v>April</v>
      </c>
      <c r="E6037" s="9">
        <f t="shared" si="3725"/>
        <v>46138</v>
      </c>
      <c r="F6037">
        <f t="shared" si="3726"/>
        <v>10</v>
      </c>
      <c r="G6037" s="1" t="str">
        <f t="shared" si="3727"/>
        <v>10:00</v>
      </c>
      <c r="H6037" t="s">
        <v>13903</v>
      </c>
      <c r="I6037" t="s">
        <v>21</v>
      </c>
      <c r="J6037" t="s">
        <v>49</v>
      </c>
      <c r="K6037" t="s">
        <v>286</v>
      </c>
      <c r="L6037" t="str">
        <f t="shared" si="3731"/>
        <v>Identified</v>
      </c>
      <c r="M6037" t="s">
        <v>287</v>
      </c>
      <c r="N6037" t="str">
        <f t="shared" si="3732"/>
        <v>Product</v>
      </c>
      <c r="P6037" t="s">
        <v>26</v>
      </c>
      <c r="Q6037" t="s">
        <v>72</v>
      </c>
      <c r="S6037" s="1">
        <v>1</v>
      </c>
      <c r="T6037" s="2">
        <v>20000</v>
      </c>
      <c r="U6037" s="2">
        <v>20000</v>
      </c>
      <c r="V6037" s="2">
        <v>65000</v>
      </c>
    </row>
    <row r="6038" spans="1:22" x14ac:dyDescent="0.3">
      <c r="A6038" t="str">
        <f t="shared" ref="A6038:A6039" si="3737">A6037</f>
        <v xml:space="preserve">S/260426/1/19
</v>
      </c>
      <c r="B6038" t="s">
        <v>12155</v>
      </c>
      <c r="C6038" t="str">
        <f t="shared" si="3723"/>
        <v>Sunday</v>
      </c>
      <c r="D6038" t="str">
        <f t="shared" si="3724"/>
        <v>April</v>
      </c>
      <c r="E6038" s="9">
        <f t="shared" si="3725"/>
        <v>46138</v>
      </c>
      <c r="F6038">
        <f t="shared" si="3726"/>
        <v>10</v>
      </c>
      <c r="G6038" s="1" t="str">
        <f t="shared" si="3727"/>
        <v>10:00</v>
      </c>
      <c r="H6038" t="str">
        <f t="shared" ref="H6038:H6039" si="3738">H6037</f>
        <v>Elly️‍</v>
      </c>
      <c r="I6038" t="str">
        <f t="shared" ref="I6038:I6039" si="3739">I6037</f>
        <v>Makan di Tempat</v>
      </c>
      <c r="J6038" t="str">
        <f t="shared" ref="J6038:J6039" si="3740">J6037</f>
        <v>Tunai</v>
      </c>
      <c r="L6038" t="str">
        <f t="shared" si="3731"/>
        <v>Unknown</v>
      </c>
      <c r="M6038" t="s">
        <v>169</v>
      </c>
      <c r="N6038" t="str">
        <f t="shared" si="3732"/>
        <v>Product</v>
      </c>
      <c r="O6038" t="s">
        <v>12158</v>
      </c>
      <c r="P6038" t="s">
        <v>93</v>
      </c>
      <c r="S6038" s="1">
        <v>1</v>
      </c>
      <c r="T6038" s="2">
        <v>25000</v>
      </c>
      <c r="U6038" s="2">
        <v>25000</v>
      </c>
    </row>
    <row r="6039" spans="1:22" x14ac:dyDescent="0.3">
      <c r="A6039" t="str">
        <f t="shared" si="3737"/>
        <v xml:space="preserve">S/260426/1/19
</v>
      </c>
      <c r="B6039" t="s">
        <v>12155</v>
      </c>
      <c r="C6039" t="str">
        <f t="shared" si="3723"/>
        <v>Sunday</v>
      </c>
      <c r="D6039" t="str">
        <f t="shared" si="3724"/>
        <v>April</v>
      </c>
      <c r="E6039" s="9">
        <f t="shared" si="3725"/>
        <v>46138</v>
      </c>
      <c r="F6039">
        <f t="shared" si="3726"/>
        <v>10</v>
      </c>
      <c r="G6039" s="1" t="str">
        <f t="shared" si="3727"/>
        <v>10:00</v>
      </c>
      <c r="H6039" t="str">
        <f t="shared" si="3738"/>
        <v>Elly️‍</v>
      </c>
      <c r="I6039" t="str">
        <f t="shared" si="3739"/>
        <v>Makan di Tempat</v>
      </c>
      <c r="J6039" t="str">
        <f t="shared" si="3740"/>
        <v>Tunai</v>
      </c>
      <c r="L6039" t="str">
        <f t="shared" si="3731"/>
        <v>Unknown</v>
      </c>
      <c r="M6039" t="s">
        <v>411</v>
      </c>
      <c r="N6039" t="str">
        <f t="shared" si="3732"/>
        <v>Product</v>
      </c>
      <c r="P6039" t="s">
        <v>355</v>
      </c>
      <c r="S6039" s="1">
        <v>1</v>
      </c>
      <c r="T6039" s="2">
        <v>20000</v>
      </c>
      <c r="U6039" s="2">
        <v>20000</v>
      </c>
    </row>
    <row r="6040" spans="1:22" x14ac:dyDescent="0.3">
      <c r="A6040" t="s">
        <v>12159</v>
      </c>
      <c r="B6040" t="s">
        <v>12160</v>
      </c>
      <c r="C6040" t="str">
        <f t="shared" si="3723"/>
        <v>Sunday</v>
      </c>
      <c r="D6040" t="str">
        <f t="shared" si="3724"/>
        <v>April</v>
      </c>
      <c r="E6040" s="9">
        <f t="shared" si="3725"/>
        <v>46138</v>
      </c>
      <c r="F6040">
        <f t="shared" si="3726"/>
        <v>10</v>
      </c>
      <c r="G6040" s="1" t="str">
        <f t="shared" si="3727"/>
        <v>10:00</v>
      </c>
      <c r="H6040" t="s">
        <v>13903</v>
      </c>
      <c r="I6040" t="s">
        <v>21</v>
      </c>
      <c r="J6040" t="s">
        <v>49</v>
      </c>
      <c r="K6040" t="s">
        <v>24</v>
      </c>
      <c r="L6040" t="str">
        <f t="shared" si="3731"/>
        <v>Unknown</v>
      </c>
      <c r="M6040" t="s">
        <v>150</v>
      </c>
      <c r="N6040" t="str">
        <f t="shared" si="3732"/>
        <v>Product</v>
      </c>
      <c r="P6040" t="s">
        <v>26</v>
      </c>
      <c r="Q6040" t="s">
        <v>72</v>
      </c>
      <c r="S6040" s="1">
        <v>1</v>
      </c>
      <c r="T6040" s="2">
        <v>20000</v>
      </c>
      <c r="U6040" s="2">
        <v>20000</v>
      </c>
      <c r="V6040" s="2">
        <v>20000</v>
      </c>
    </row>
    <row r="6041" spans="1:22" x14ac:dyDescent="0.3">
      <c r="A6041" t="s">
        <v>12163</v>
      </c>
      <c r="B6041" t="s">
        <v>12164</v>
      </c>
      <c r="C6041" t="str">
        <f t="shared" si="3723"/>
        <v>Sunday</v>
      </c>
      <c r="D6041" t="str">
        <f t="shared" si="3724"/>
        <v>April</v>
      </c>
      <c r="E6041" s="9">
        <f t="shared" si="3725"/>
        <v>46138</v>
      </c>
      <c r="F6041">
        <f t="shared" si="3726"/>
        <v>10</v>
      </c>
      <c r="G6041" s="1" t="str">
        <f t="shared" si="3727"/>
        <v>10:00</v>
      </c>
      <c r="H6041" t="s">
        <v>13903</v>
      </c>
      <c r="I6041" t="s">
        <v>21</v>
      </c>
      <c r="J6041" t="s">
        <v>49</v>
      </c>
      <c r="K6041" t="s">
        <v>9589</v>
      </c>
      <c r="L6041" t="str">
        <f t="shared" si="3731"/>
        <v>Identified</v>
      </c>
      <c r="M6041" t="s">
        <v>287</v>
      </c>
      <c r="N6041" t="str">
        <f t="shared" si="3732"/>
        <v>Product</v>
      </c>
      <c r="P6041" t="s">
        <v>26</v>
      </c>
      <c r="Q6041" t="s">
        <v>72</v>
      </c>
      <c r="S6041" s="1">
        <v>1</v>
      </c>
      <c r="T6041" s="2">
        <v>20000</v>
      </c>
      <c r="U6041" s="2">
        <v>20000</v>
      </c>
      <c r="V6041" s="2">
        <v>68000</v>
      </c>
    </row>
    <row r="6042" spans="1:22" x14ac:dyDescent="0.3">
      <c r="A6042" t="str">
        <f t="shared" ref="A6042:A6043" si="3741">A6041</f>
        <v xml:space="preserve">S/260426/1/21
</v>
      </c>
      <c r="B6042" t="s">
        <v>12164</v>
      </c>
      <c r="C6042" t="str">
        <f t="shared" si="3723"/>
        <v>Sunday</v>
      </c>
      <c r="D6042" t="str">
        <f t="shared" si="3724"/>
        <v>April</v>
      </c>
      <c r="E6042" s="9">
        <f t="shared" si="3725"/>
        <v>46138</v>
      </c>
      <c r="F6042">
        <f t="shared" si="3726"/>
        <v>10</v>
      </c>
      <c r="G6042" s="1" t="str">
        <f t="shared" si="3727"/>
        <v>10:00</v>
      </c>
      <c r="H6042" t="str">
        <f t="shared" ref="H6042:H6043" si="3742">H6041</f>
        <v>Elly️‍</v>
      </c>
      <c r="I6042" t="str">
        <f t="shared" ref="I6042:I6043" si="3743">I6041</f>
        <v>Makan di Tempat</v>
      </c>
      <c r="J6042" t="str">
        <f t="shared" ref="J6042:J6043" si="3744">J6041</f>
        <v>Tunai</v>
      </c>
      <c r="L6042" t="str">
        <f t="shared" si="3731"/>
        <v>Unknown</v>
      </c>
      <c r="M6042" t="s">
        <v>162</v>
      </c>
      <c r="N6042" t="str">
        <f t="shared" si="3732"/>
        <v>Product</v>
      </c>
      <c r="P6042" t="s">
        <v>52</v>
      </c>
      <c r="Q6042" t="s">
        <v>72</v>
      </c>
      <c r="S6042" s="1">
        <v>1</v>
      </c>
      <c r="T6042" s="2">
        <v>20000</v>
      </c>
      <c r="U6042" s="2">
        <v>20000</v>
      </c>
    </row>
    <row r="6043" spans="1:22" x14ac:dyDescent="0.3">
      <c r="A6043" t="str">
        <f t="shared" si="3741"/>
        <v xml:space="preserve">S/260426/1/21
</v>
      </c>
      <c r="B6043" t="s">
        <v>12164</v>
      </c>
      <c r="C6043" t="str">
        <f t="shared" si="3723"/>
        <v>Sunday</v>
      </c>
      <c r="D6043" t="str">
        <f t="shared" si="3724"/>
        <v>April</v>
      </c>
      <c r="E6043" s="9">
        <f t="shared" si="3725"/>
        <v>46138</v>
      </c>
      <c r="F6043">
        <f t="shared" si="3726"/>
        <v>10</v>
      </c>
      <c r="G6043" s="1" t="str">
        <f t="shared" si="3727"/>
        <v>10:00</v>
      </c>
      <c r="H6043" t="str">
        <f t="shared" si="3742"/>
        <v>Elly️‍</v>
      </c>
      <c r="I6043" t="str">
        <f t="shared" si="3743"/>
        <v>Makan di Tempat</v>
      </c>
      <c r="J6043" t="str">
        <f t="shared" si="3744"/>
        <v>Tunai</v>
      </c>
      <c r="L6043" t="str">
        <f t="shared" si="3731"/>
        <v>Unknown</v>
      </c>
      <c r="M6043" t="s">
        <v>230</v>
      </c>
      <c r="N6043" t="str">
        <f t="shared" si="3732"/>
        <v>Product</v>
      </c>
      <c r="P6043" t="s">
        <v>90</v>
      </c>
      <c r="S6043" s="1">
        <v>1</v>
      </c>
      <c r="T6043" s="2">
        <v>28000</v>
      </c>
      <c r="U6043" s="2">
        <v>28000</v>
      </c>
    </row>
    <row r="6044" spans="1:22" x14ac:dyDescent="0.3">
      <c r="A6044" t="s">
        <v>12167</v>
      </c>
      <c r="B6044" t="s">
        <v>12168</v>
      </c>
      <c r="C6044" t="str">
        <f t="shared" si="3723"/>
        <v>Sunday</v>
      </c>
      <c r="D6044" t="str">
        <f t="shared" si="3724"/>
        <v>April</v>
      </c>
      <c r="E6044" s="9">
        <f t="shared" si="3725"/>
        <v>46138</v>
      </c>
      <c r="F6044">
        <f t="shared" si="3726"/>
        <v>10</v>
      </c>
      <c r="G6044" s="1" t="str">
        <f t="shared" si="3727"/>
        <v>10:00</v>
      </c>
      <c r="H6044" t="s">
        <v>13903</v>
      </c>
      <c r="I6044" t="s">
        <v>21</v>
      </c>
      <c r="J6044" t="s">
        <v>22</v>
      </c>
      <c r="K6044" t="s">
        <v>24</v>
      </c>
      <c r="L6044" t="str">
        <f t="shared" si="3731"/>
        <v>Unknown</v>
      </c>
      <c r="M6044" t="s">
        <v>71</v>
      </c>
      <c r="N6044" t="str">
        <f t="shared" si="3732"/>
        <v>Product</v>
      </c>
      <c r="P6044" t="s">
        <v>52</v>
      </c>
      <c r="Q6044" t="s">
        <v>72</v>
      </c>
      <c r="S6044" s="1">
        <v>1</v>
      </c>
      <c r="T6044" s="2">
        <v>20000</v>
      </c>
      <c r="U6044" s="2">
        <v>20000</v>
      </c>
      <c r="V6044" s="2">
        <v>20000</v>
      </c>
    </row>
    <row r="6045" spans="1:22" x14ac:dyDescent="0.3">
      <c r="A6045" t="s">
        <v>12171</v>
      </c>
      <c r="B6045" t="s">
        <v>12172</v>
      </c>
      <c r="C6045" t="str">
        <f t="shared" si="3723"/>
        <v>Sunday</v>
      </c>
      <c r="D6045" t="str">
        <f t="shared" si="3724"/>
        <v>April</v>
      </c>
      <c r="E6045" s="9">
        <f t="shared" si="3725"/>
        <v>46138</v>
      </c>
      <c r="F6045">
        <f t="shared" si="3726"/>
        <v>11</v>
      </c>
      <c r="G6045" s="1" t="str">
        <f t="shared" si="3727"/>
        <v>11:00</v>
      </c>
      <c r="H6045" t="s">
        <v>13903</v>
      </c>
      <c r="I6045" t="s">
        <v>21</v>
      </c>
      <c r="J6045" t="s">
        <v>49</v>
      </c>
      <c r="K6045" t="s">
        <v>1700</v>
      </c>
      <c r="L6045" t="str">
        <f t="shared" si="3731"/>
        <v>Identified</v>
      </c>
      <c r="M6045" t="s">
        <v>287</v>
      </c>
      <c r="N6045" t="str">
        <f t="shared" si="3732"/>
        <v>Product</v>
      </c>
      <c r="P6045" t="s">
        <v>26</v>
      </c>
      <c r="Q6045" t="s">
        <v>72</v>
      </c>
      <c r="S6045" s="1">
        <v>1</v>
      </c>
      <c r="T6045" s="2">
        <v>20000</v>
      </c>
      <c r="U6045" s="2">
        <v>20000</v>
      </c>
      <c r="V6045" s="2">
        <v>48000</v>
      </c>
    </row>
    <row r="6046" spans="1:22" x14ac:dyDescent="0.3">
      <c r="A6046" t="str">
        <f>A6045</f>
        <v xml:space="preserve">S/260426/1/23
</v>
      </c>
      <c r="B6046" t="s">
        <v>12172</v>
      </c>
      <c r="C6046" t="str">
        <f t="shared" si="3723"/>
        <v>Sunday</v>
      </c>
      <c r="D6046" t="str">
        <f t="shared" si="3724"/>
        <v>April</v>
      </c>
      <c r="E6046" s="9">
        <f t="shared" si="3725"/>
        <v>46138</v>
      </c>
      <c r="F6046">
        <f t="shared" si="3726"/>
        <v>11</v>
      </c>
      <c r="G6046" s="1" t="str">
        <f t="shared" si="3727"/>
        <v>11:00</v>
      </c>
      <c r="H6046" t="str">
        <f>H6045</f>
        <v>Elly️‍</v>
      </c>
      <c r="I6046" t="str">
        <f>I6045</f>
        <v>Makan di Tempat</v>
      </c>
      <c r="J6046" t="str">
        <f>J6045</f>
        <v>Tunai</v>
      </c>
      <c r="L6046" t="str">
        <f t="shared" si="3731"/>
        <v>Unknown</v>
      </c>
      <c r="M6046" t="s">
        <v>230</v>
      </c>
      <c r="N6046" t="str">
        <f t="shared" si="3732"/>
        <v>Product</v>
      </c>
      <c r="P6046" t="s">
        <v>90</v>
      </c>
      <c r="S6046" s="1">
        <v>1</v>
      </c>
      <c r="T6046" s="2">
        <v>28000</v>
      </c>
      <c r="U6046" s="2">
        <v>28000</v>
      </c>
    </row>
    <row r="6047" spans="1:22" x14ac:dyDescent="0.3">
      <c r="A6047" t="s">
        <v>12175</v>
      </c>
      <c r="B6047" t="s">
        <v>12176</v>
      </c>
      <c r="C6047" t="str">
        <f t="shared" si="3723"/>
        <v>Sunday</v>
      </c>
      <c r="D6047" t="str">
        <f t="shared" si="3724"/>
        <v>April</v>
      </c>
      <c r="E6047" s="9">
        <f t="shared" si="3725"/>
        <v>46138</v>
      </c>
      <c r="F6047">
        <f t="shared" si="3726"/>
        <v>11</v>
      </c>
      <c r="G6047" s="1" t="str">
        <f t="shared" si="3727"/>
        <v>11:00</v>
      </c>
      <c r="H6047" t="s">
        <v>13903</v>
      </c>
      <c r="I6047" t="s">
        <v>21</v>
      </c>
      <c r="J6047" t="s">
        <v>22</v>
      </c>
      <c r="K6047" t="s">
        <v>2774</v>
      </c>
      <c r="L6047" t="str">
        <f t="shared" si="3731"/>
        <v>Identified</v>
      </c>
      <c r="M6047" t="s">
        <v>344</v>
      </c>
      <c r="N6047" t="str">
        <f t="shared" si="3732"/>
        <v>Product</v>
      </c>
      <c r="P6047" t="s">
        <v>59</v>
      </c>
      <c r="S6047" s="1">
        <v>1</v>
      </c>
      <c r="T6047" s="2">
        <v>20000</v>
      </c>
      <c r="U6047" s="2">
        <v>20000</v>
      </c>
      <c r="V6047" s="2">
        <v>20000</v>
      </c>
    </row>
    <row r="6048" spans="1:22" x14ac:dyDescent="0.3">
      <c r="A6048" t="s">
        <v>12179</v>
      </c>
      <c r="B6048" t="s">
        <v>12180</v>
      </c>
      <c r="C6048" t="str">
        <f t="shared" si="3723"/>
        <v>Sunday</v>
      </c>
      <c r="D6048" t="str">
        <f t="shared" si="3724"/>
        <v>April</v>
      </c>
      <c r="E6048" s="9">
        <f t="shared" si="3725"/>
        <v>46138</v>
      </c>
      <c r="F6048">
        <f t="shared" si="3726"/>
        <v>11</v>
      </c>
      <c r="G6048" s="1" t="str">
        <f t="shared" si="3727"/>
        <v>11:00</v>
      </c>
      <c r="H6048" t="s">
        <v>13903</v>
      </c>
      <c r="I6048" t="s">
        <v>21</v>
      </c>
      <c r="J6048" t="s">
        <v>49</v>
      </c>
      <c r="K6048" t="s">
        <v>386</v>
      </c>
      <c r="L6048" t="str">
        <f t="shared" si="3731"/>
        <v>Identified</v>
      </c>
      <c r="M6048" t="s">
        <v>510</v>
      </c>
      <c r="N6048" t="str">
        <f t="shared" si="3732"/>
        <v>Product</v>
      </c>
      <c r="P6048" t="s">
        <v>355</v>
      </c>
      <c r="S6048" s="1">
        <v>1</v>
      </c>
      <c r="T6048" s="2">
        <v>24000</v>
      </c>
      <c r="U6048" s="2">
        <v>24000</v>
      </c>
      <c r="V6048" s="2">
        <v>46000</v>
      </c>
    </row>
    <row r="6049" spans="1:22" x14ac:dyDescent="0.3">
      <c r="A6049" t="str">
        <f>A6048</f>
        <v xml:space="preserve">S/260426/1/25
</v>
      </c>
      <c r="B6049" t="s">
        <v>12180</v>
      </c>
      <c r="C6049" t="str">
        <f t="shared" si="3723"/>
        <v>Sunday</v>
      </c>
      <c r="D6049" t="str">
        <f t="shared" si="3724"/>
        <v>April</v>
      </c>
      <c r="E6049" s="9">
        <f t="shared" si="3725"/>
        <v>46138</v>
      </c>
      <c r="F6049">
        <f t="shared" si="3726"/>
        <v>11</v>
      </c>
      <c r="G6049" s="1" t="str">
        <f t="shared" si="3727"/>
        <v>11:00</v>
      </c>
      <c r="H6049" t="str">
        <f>H6048</f>
        <v>Elly️‍</v>
      </c>
      <c r="I6049" t="str">
        <f>I6048</f>
        <v>Makan di Tempat</v>
      </c>
      <c r="J6049" t="str">
        <f>J6048</f>
        <v>Tunai</v>
      </c>
      <c r="L6049" t="str">
        <f t="shared" si="3731"/>
        <v>Unknown</v>
      </c>
      <c r="M6049" t="s">
        <v>290</v>
      </c>
      <c r="N6049" t="str">
        <f t="shared" si="3732"/>
        <v>Product</v>
      </c>
      <c r="P6049" t="s">
        <v>26</v>
      </c>
      <c r="Q6049" t="s">
        <v>72</v>
      </c>
      <c r="S6049" s="1">
        <v>1</v>
      </c>
      <c r="T6049" s="2">
        <v>22000</v>
      </c>
      <c r="U6049" s="2">
        <v>22000</v>
      </c>
    </row>
    <row r="6050" spans="1:22" x14ac:dyDescent="0.3">
      <c r="A6050" t="s">
        <v>12183</v>
      </c>
      <c r="B6050" t="s">
        <v>12184</v>
      </c>
      <c r="C6050" t="str">
        <f t="shared" si="3723"/>
        <v>Sunday</v>
      </c>
      <c r="D6050" t="str">
        <f t="shared" si="3724"/>
        <v>April</v>
      </c>
      <c r="E6050" s="9">
        <f t="shared" si="3725"/>
        <v>46138</v>
      </c>
      <c r="F6050">
        <f t="shared" si="3726"/>
        <v>11</v>
      </c>
      <c r="G6050" s="1" t="str">
        <f t="shared" si="3727"/>
        <v>11:00</v>
      </c>
      <c r="H6050" t="s">
        <v>13903</v>
      </c>
      <c r="I6050" t="s">
        <v>21</v>
      </c>
      <c r="J6050" t="s">
        <v>49</v>
      </c>
      <c r="K6050" t="s">
        <v>24</v>
      </c>
      <c r="L6050" t="str">
        <f t="shared" si="3731"/>
        <v>Unknown</v>
      </c>
      <c r="M6050" t="s">
        <v>51</v>
      </c>
      <c r="N6050" t="str">
        <f t="shared" si="3732"/>
        <v>Product</v>
      </c>
      <c r="P6050" t="s">
        <v>52</v>
      </c>
      <c r="Q6050" t="s">
        <v>72</v>
      </c>
      <c r="S6050" s="1">
        <v>1</v>
      </c>
      <c r="T6050" s="2">
        <v>20000</v>
      </c>
      <c r="U6050" s="2">
        <v>20000</v>
      </c>
      <c r="V6050" s="2">
        <v>20000</v>
      </c>
    </row>
    <row r="6051" spans="1:22" x14ac:dyDescent="0.3">
      <c r="A6051" t="s">
        <v>12187</v>
      </c>
      <c r="B6051" t="s">
        <v>12188</v>
      </c>
      <c r="C6051" t="str">
        <f t="shared" si="3723"/>
        <v>Sunday</v>
      </c>
      <c r="D6051" t="str">
        <f t="shared" si="3724"/>
        <v>April</v>
      </c>
      <c r="E6051" s="9">
        <f t="shared" si="3725"/>
        <v>46138</v>
      </c>
      <c r="F6051">
        <f t="shared" si="3726"/>
        <v>12</v>
      </c>
      <c r="G6051" s="1" t="str">
        <f t="shared" si="3727"/>
        <v>12:00</v>
      </c>
      <c r="H6051" t="s">
        <v>13903</v>
      </c>
      <c r="I6051" t="s">
        <v>21</v>
      </c>
      <c r="J6051" t="s">
        <v>49</v>
      </c>
      <c r="K6051" t="s">
        <v>24</v>
      </c>
      <c r="L6051" t="str">
        <f t="shared" si="3731"/>
        <v>Unknown</v>
      </c>
      <c r="M6051" t="s">
        <v>71</v>
      </c>
      <c r="N6051" t="str">
        <f t="shared" si="3732"/>
        <v>Product</v>
      </c>
      <c r="P6051" t="s">
        <v>52</v>
      </c>
      <c r="Q6051" t="s">
        <v>72</v>
      </c>
      <c r="S6051" s="1">
        <v>1</v>
      </c>
      <c r="T6051" s="2">
        <v>20000</v>
      </c>
      <c r="U6051" s="2">
        <v>20000</v>
      </c>
      <c r="V6051" s="2">
        <v>40000</v>
      </c>
    </row>
    <row r="6052" spans="1:22" x14ac:dyDescent="0.3">
      <c r="A6052" t="str">
        <f>A6051</f>
        <v xml:space="preserve">S/260426/1/27
</v>
      </c>
      <c r="B6052" t="s">
        <v>12188</v>
      </c>
      <c r="C6052" t="str">
        <f t="shared" si="3723"/>
        <v>Sunday</v>
      </c>
      <c r="D6052" t="str">
        <f t="shared" si="3724"/>
        <v>April</v>
      </c>
      <c r="E6052" s="9">
        <f t="shared" si="3725"/>
        <v>46138</v>
      </c>
      <c r="F6052">
        <f t="shared" si="3726"/>
        <v>12</v>
      </c>
      <c r="G6052" s="1" t="str">
        <f t="shared" si="3727"/>
        <v>12:00</v>
      </c>
      <c r="H6052" t="str">
        <f>H6051</f>
        <v>Elly️‍</v>
      </c>
      <c r="I6052" t="str">
        <f>I6051</f>
        <v>Makan di Tempat</v>
      </c>
      <c r="J6052" t="str">
        <f>J6051</f>
        <v>Tunai</v>
      </c>
      <c r="L6052" t="str">
        <f t="shared" si="3731"/>
        <v>Unknown</v>
      </c>
      <c r="M6052" t="s">
        <v>162</v>
      </c>
      <c r="N6052" t="str">
        <f t="shared" si="3732"/>
        <v>Product</v>
      </c>
      <c r="P6052" t="s">
        <v>52</v>
      </c>
      <c r="Q6052" t="s">
        <v>72</v>
      </c>
      <c r="S6052" s="1">
        <v>1</v>
      </c>
      <c r="T6052" s="2">
        <v>20000</v>
      </c>
      <c r="U6052" s="2">
        <v>20000</v>
      </c>
    </row>
    <row r="6053" spans="1:22" x14ac:dyDescent="0.3">
      <c r="A6053" t="s">
        <v>12191</v>
      </c>
      <c r="B6053" t="s">
        <v>12192</v>
      </c>
      <c r="C6053" t="str">
        <f t="shared" si="3723"/>
        <v>Sunday</v>
      </c>
      <c r="D6053" t="str">
        <f t="shared" si="3724"/>
        <v>April</v>
      </c>
      <c r="E6053" s="9">
        <f t="shared" si="3725"/>
        <v>46138</v>
      </c>
      <c r="F6053">
        <f t="shared" si="3726"/>
        <v>12</v>
      </c>
      <c r="G6053" s="1" t="str">
        <f t="shared" si="3727"/>
        <v>12:00</v>
      </c>
      <c r="H6053" t="s">
        <v>13903</v>
      </c>
      <c r="I6053" t="s">
        <v>21</v>
      </c>
      <c r="J6053" t="s">
        <v>22</v>
      </c>
      <c r="K6053" t="s">
        <v>24</v>
      </c>
      <c r="L6053" t="str">
        <f t="shared" si="3731"/>
        <v>Unknown</v>
      </c>
      <c r="M6053" t="s">
        <v>287</v>
      </c>
      <c r="N6053" t="str">
        <f t="shared" si="3732"/>
        <v>Product</v>
      </c>
      <c r="P6053" t="s">
        <v>26</v>
      </c>
      <c r="Q6053" t="s">
        <v>72</v>
      </c>
      <c r="S6053" s="1">
        <v>1</v>
      </c>
      <c r="T6053" s="2">
        <v>20000</v>
      </c>
      <c r="U6053" s="2">
        <v>20000</v>
      </c>
      <c r="V6053" s="2">
        <v>20000</v>
      </c>
    </row>
    <row r="6054" spans="1:22" x14ac:dyDescent="0.3">
      <c r="A6054" t="s">
        <v>12195</v>
      </c>
      <c r="B6054" t="s">
        <v>12196</v>
      </c>
      <c r="C6054" t="str">
        <f t="shared" si="3723"/>
        <v>Sunday</v>
      </c>
      <c r="D6054" t="str">
        <f t="shared" si="3724"/>
        <v>April</v>
      </c>
      <c r="E6054" s="9">
        <f t="shared" si="3725"/>
        <v>46138</v>
      </c>
      <c r="F6054">
        <f t="shared" si="3726"/>
        <v>13</v>
      </c>
      <c r="G6054" s="1" t="str">
        <f t="shared" si="3727"/>
        <v>13:00</v>
      </c>
      <c r="H6054" t="s">
        <v>13903</v>
      </c>
      <c r="I6054" t="s">
        <v>21</v>
      </c>
      <c r="J6054" t="s">
        <v>22</v>
      </c>
      <c r="K6054" t="s">
        <v>24</v>
      </c>
      <c r="L6054" t="str">
        <f t="shared" si="3731"/>
        <v>Unknown</v>
      </c>
      <c r="M6054" t="s">
        <v>197</v>
      </c>
      <c r="N6054" t="str">
        <f t="shared" si="3732"/>
        <v>Product</v>
      </c>
      <c r="P6054" t="s">
        <v>198</v>
      </c>
      <c r="Q6054" t="s">
        <v>72</v>
      </c>
      <c r="S6054" s="1">
        <v>1</v>
      </c>
      <c r="T6054" s="2">
        <v>20000</v>
      </c>
      <c r="U6054" s="2">
        <v>20000</v>
      </c>
      <c r="V6054" s="2">
        <v>20000</v>
      </c>
    </row>
    <row r="6055" spans="1:22" x14ac:dyDescent="0.3">
      <c r="A6055" t="s">
        <v>12199</v>
      </c>
      <c r="B6055" t="s">
        <v>12200</v>
      </c>
      <c r="C6055" t="str">
        <f t="shared" si="3723"/>
        <v>Sunday</v>
      </c>
      <c r="D6055" t="str">
        <f t="shared" si="3724"/>
        <v>April</v>
      </c>
      <c r="E6055" s="9">
        <f t="shared" si="3725"/>
        <v>46138</v>
      </c>
      <c r="F6055">
        <f t="shared" si="3726"/>
        <v>13</v>
      </c>
      <c r="G6055" s="1" t="str">
        <f t="shared" si="3727"/>
        <v>13:00</v>
      </c>
      <c r="H6055" t="s">
        <v>13903</v>
      </c>
      <c r="I6055" t="s">
        <v>21</v>
      </c>
      <c r="J6055" t="s">
        <v>22</v>
      </c>
      <c r="K6055" t="s">
        <v>24</v>
      </c>
      <c r="L6055" t="str">
        <f t="shared" si="3731"/>
        <v>Unknown</v>
      </c>
      <c r="M6055" t="s">
        <v>746</v>
      </c>
      <c r="N6055" t="str">
        <f t="shared" si="3732"/>
        <v>Product</v>
      </c>
      <c r="P6055" t="s">
        <v>44</v>
      </c>
      <c r="Q6055" t="s">
        <v>72</v>
      </c>
      <c r="S6055" s="1">
        <v>1</v>
      </c>
      <c r="T6055" s="2">
        <v>18000</v>
      </c>
      <c r="U6055" s="2">
        <v>18000</v>
      </c>
      <c r="V6055" s="2">
        <v>18000</v>
      </c>
    </row>
    <row r="6056" spans="1:22" x14ac:dyDescent="0.3">
      <c r="A6056" t="s">
        <v>12203</v>
      </c>
      <c r="B6056" t="s">
        <v>12204</v>
      </c>
      <c r="C6056" t="str">
        <f t="shared" si="3723"/>
        <v>Sunday</v>
      </c>
      <c r="D6056" t="str">
        <f t="shared" si="3724"/>
        <v>April</v>
      </c>
      <c r="E6056" s="9">
        <f t="shared" si="3725"/>
        <v>46138</v>
      </c>
      <c r="F6056">
        <f t="shared" si="3726"/>
        <v>13</v>
      </c>
      <c r="G6056" s="1" t="str">
        <f t="shared" si="3727"/>
        <v>13:00</v>
      </c>
      <c r="H6056" t="s">
        <v>13903</v>
      </c>
      <c r="I6056" t="s">
        <v>21</v>
      </c>
      <c r="J6056" t="s">
        <v>49</v>
      </c>
      <c r="K6056" t="s">
        <v>24</v>
      </c>
      <c r="L6056" t="str">
        <f t="shared" si="3731"/>
        <v>Unknown</v>
      </c>
      <c r="M6056" t="s">
        <v>30</v>
      </c>
      <c r="N6056" t="str">
        <f t="shared" si="3732"/>
        <v>Product</v>
      </c>
      <c r="P6056" t="s">
        <v>31</v>
      </c>
      <c r="Q6056" t="s">
        <v>72</v>
      </c>
      <c r="S6056" s="1">
        <v>1</v>
      </c>
      <c r="T6056" s="2">
        <v>20000</v>
      </c>
      <c r="U6056" s="2">
        <v>20000</v>
      </c>
      <c r="V6056" s="2">
        <v>40000</v>
      </c>
    </row>
    <row r="6057" spans="1:22" x14ac:dyDescent="0.3">
      <c r="A6057" t="str">
        <f>A6056</f>
        <v xml:space="preserve">S/260426/1/31
</v>
      </c>
      <c r="B6057" t="s">
        <v>12204</v>
      </c>
      <c r="C6057" t="str">
        <f t="shared" si="3723"/>
        <v>Sunday</v>
      </c>
      <c r="D6057" t="str">
        <f t="shared" si="3724"/>
        <v>April</v>
      </c>
      <c r="E6057" s="9">
        <f t="shared" si="3725"/>
        <v>46138</v>
      </c>
      <c r="F6057">
        <f t="shared" si="3726"/>
        <v>13</v>
      </c>
      <c r="G6057" s="1" t="str">
        <f t="shared" si="3727"/>
        <v>13:00</v>
      </c>
      <c r="H6057" t="str">
        <f>H6056</f>
        <v>Elly️‍</v>
      </c>
      <c r="I6057" t="str">
        <f>I6056</f>
        <v>Makan di Tempat</v>
      </c>
      <c r="J6057" t="str">
        <f>J6056</f>
        <v>Tunai</v>
      </c>
      <c r="L6057" t="str">
        <f t="shared" si="3731"/>
        <v>Unknown</v>
      </c>
      <c r="M6057" t="s">
        <v>591</v>
      </c>
      <c r="N6057" t="str">
        <f t="shared" si="3732"/>
        <v>Product</v>
      </c>
      <c r="P6057" t="s">
        <v>31</v>
      </c>
      <c r="Q6057" t="s">
        <v>72</v>
      </c>
      <c r="S6057" s="1">
        <v>1</v>
      </c>
      <c r="T6057" s="2">
        <v>20000</v>
      </c>
      <c r="U6057" s="2">
        <v>20000</v>
      </c>
    </row>
    <row r="6058" spans="1:22" x14ac:dyDescent="0.3">
      <c r="A6058" t="s">
        <v>12207</v>
      </c>
      <c r="B6058" t="s">
        <v>12208</v>
      </c>
      <c r="C6058" t="str">
        <f t="shared" si="3723"/>
        <v>Sunday</v>
      </c>
      <c r="D6058" t="str">
        <f t="shared" si="3724"/>
        <v>April</v>
      </c>
      <c r="E6058" s="9">
        <f t="shared" si="3725"/>
        <v>46138</v>
      </c>
      <c r="F6058">
        <f t="shared" si="3726"/>
        <v>13</v>
      </c>
      <c r="G6058" s="1" t="str">
        <f t="shared" si="3727"/>
        <v>13:00</v>
      </c>
      <c r="H6058" t="s">
        <v>13903</v>
      </c>
      <c r="I6058" t="s">
        <v>21</v>
      </c>
      <c r="J6058" t="s">
        <v>49</v>
      </c>
      <c r="K6058" t="s">
        <v>24</v>
      </c>
      <c r="L6058" t="str">
        <f t="shared" si="3731"/>
        <v>Unknown</v>
      </c>
      <c r="M6058" t="s">
        <v>224</v>
      </c>
      <c r="N6058" t="str">
        <f t="shared" si="3732"/>
        <v>Product</v>
      </c>
      <c r="P6058" t="s">
        <v>198</v>
      </c>
      <c r="Q6058" t="s">
        <v>72</v>
      </c>
      <c r="S6058" s="1">
        <v>1</v>
      </c>
      <c r="T6058" s="2">
        <v>20000</v>
      </c>
      <c r="U6058" s="2">
        <v>20000</v>
      </c>
      <c r="V6058" s="2">
        <v>20000</v>
      </c>
    </row>
    <row r="6059" spans="1:22" x14ac:dyDescent="0.3">
      <c r="A6059" t="s">
        <v>12211</v>
      </c>
      <c r="B6059" t="s">
        <v>12212</v>
      </c>
      <c r="C6059" t="str">
        <f t="shared" si="3723"/>
        <v>Sunday</v>
      </c>
      <c r="D6059" t="str">
        <f t="shared" si="3724"/>
        <v>April</v>
      </c>
      <c r="E6059" s="9">
        <f t="shared" si="3725"/>
        <v>46138</v>
      </c>
      <c r="F6059">
        <f t="shared" si="3726"/>
        <v>13</v>
      </c>
      <c r="G6059" s="1" t="str">
        <f t="shared" si="3727"/>
        <v>13:00</v>
      </c>
      <c r="H6059" t="s">
        <v>13903</v>
      </c>
      <c r="I6059" t="s">
        <v>21</v>
      </c>
      <c r="J6059" t="s">
        <v>49</v>
      </c>
      <c r="K6059" t="s">
        <v>2487</v>
      </c>
      <c r="L6059" t="str">
        <f t="shared" si="3731"/>
        <v>Identified</v>
      </c>
      <c r="M6059" t="s">
        <v>332</v>
      </c>
      <c r="N6059" t="str">
        <f t="shared" si="3732"/>
        <v>Product</v>
      </c>
      <c r="P6059" t="s">
        <v>26</v>
      </c>
      <c r="Q6059" t="s">
        <v>72</v>
      </c>
      <c r="S6059" s="1">
        <v>1</v>
      </c>
      <c r="T6059" s="2">
        <v>20000</v>
      </c>
      <c r="U6059" s="2">
        <v>20000</v>
      </c>
      <c r="V6059" s="2">
        <v>32000</v>
      </c>
    </row>
    <row r="6060" spans="1:22" x14ac:dyDescent="0.3">
      <c r="A6060" t="str">
        <f>A6059</f>
        <v xml:space="preserve">S/260426/1/33
</v>
      </c>
      <c r="B6060" t="s">
        <v>12212</v>
      </c>
      <c r="C6060" t="str">
        <f t="shared" si="3723"/>
        <v>Sunday</v>
      </c>
      <c r="D6060" t="str">
        <f t="shared" si="3724"/>
        <v>April</v>
      </c>
      <c r="E6060" s="9">
        <f t="shared" si="3725"/>
        <v>46138</v>
      </c>
      <c r="F6060">
        <f t="shared" si="3726"/>
        <v>13</v>
      </c>
      <c r="G6060" s="1" t="str">
        <f t="shared" si="3727"/>
        <v>13:00</v>
      </c>
      <c r="H6060" t="str">
        <f>H6059</f>
        <v>Elly️‍</v>
      </c>
      <c r="I6060" t="str">
        <f>I6059</f>
        <v>Makan di Tempat</v>
      </c>
      <c r="J6060" t="str">
        <f>J6059</f>
        <v>Tunai</v>
      </c>
      <c r="L6060" t="str">
        <f t="shared" si="3731"/>
        <v>Unknown</v>
      </c>
      <c r="M6060" t="s">
        <v>63</v>
      </c>
      <c r="N6060" t="str">
        <f t="shared" si="3732"/>
        <v>Product</v>
      </c>
      <c r="O6060" t="s">
        <v>7335</v>
      </c>
      <c r="P6060" t="s">
        <v>40</v>
      </c>
      <c r="S6060" s="1">
        <v>1</v>
      </c>
      <c r="T6060" s="2">
        <v>12000</v>
      </c>
      <c r="U6060" s="2">
        <v>12000</v>
      </c>
    </row>
    <row r="6061" spans="1:22" x14ac:dyDescent="0.3">
      <c r="A6061" t="s">
        <v>12215</v>
      </c>
      <c r="B6061" t="s">
        <v>12216</v>
      </c>
      <c r="C6061" t="str">
        <f t="shared" si="3723"/>
        <v>Sunday</v>
      </c>
      <c r="D6061" t="str">
        <f t="shared" si="3724"/>
        <v>April</v>
      </c>
      <c r="E6061" s="9">
        <f t="shared" si="3725"/>
        <v>46138</v>
      </c>
      <c r="F6061">
        <f t="shared" si="3726"/>
        <v>14</v>
      </c>
      <c r="G6061" s="1" t="str">
        <f t="shared" si="3727"/>
        <v>14:00</v>
      </c>
      <c r="H6061" t="s">
        <v>13903</v>
      </c>
      <c r="I6061" t="s">
        <v>21</v>
      </c>
      <c r="J6061" t="s">
        <v>49</v>
      </c>
      <c r="K6061" t="s">
        <v>24</v>
      </c>
      <c r="L6061" t="str">
        <f t="shared" si="3731"/>
        <v>Unknown</v>
      </c>
      <c r="M6061" t="s">
        <v>134</v>
      </c>
      <c r="N6061" t="str">
        <f t="shared" si="3732"/>
        <v>Product</v>
      </c>
      <c r="P6061" t="s">
        <v>36</v>
      </c>
      <c r="Q6061" t="s">
        <v>72</v>
      </c>
      <c r="S6061" s="1">
        <v>1</v>
      </c>
      <c r="T6061" s="2">
        <v>19000</v>
      </c>
      <c r="U6061" s="2">
        <v>19000</v>
      </c>
      <c r="V6061" s="2">
        <v>19000</v>
      </c>
    </row>
    <row r="6062" spans="1:22" x14ac:dyDescent="0.3">
      <c r="A6062" t="s">
        <v>12219</v>
      </c>
      <c r="B6062" t="s">
        <v>12220</v>
      </c>
      <c r="C6062" t="str">
        <f t="shared" si="3723"/>
        <v>Sunday</v>
      </c>
      <c r="D6062" t="str">
        <f t="shared" si="3724"/>
        <v>April</v>
      </c>
      <c r="E6062" s="9">
        <f t="shared" si="3725"/>
        <v>46138</v>
      </c>
      <c r="F6062">
        <f t="shared" si="3726"/>
        <v>14</v>
      </c>
      <c r="G6062" s="1" t="str">
        <f t="shared" si="3727"/>
        <v>14:00</v>
      </c>
      <c r="H6062" t="s">
        <v>13903</v>
      </c>
      <c r="I6062" t="s">
        <v>21</v>
      </c>
      <c r="J6062" t="s">
        <v>22</v>
      </c>
      <c r="K6062" t="s">
        <v>24</v>
      </c>
      <c r="L6062" t="str">
        <f t="shared" si="3731"/>
        <v>Unknown</v>
      </c>
      <c r="M6062" t="s">
        <v>150</v>
      </c>
      <c r="N6062" t="str">
        <f t="shared" si="3732"/>
        <v>Product</v>
      </c>
      <c r="P6062" t="s">
        <v>26</v>
      </c>
      <c r="Q6062" t="s">
        <v>72</v>
      </c>
      <c r="S6062" s="1">
        <v>1</v>
      </c>
      <c r="T6062" s="2">
        <v>20000</v>
      </c>
      <c r="U6062" s="2">
        <v>20000</v>
      </c>
      <c r="V6062" s="2">
        <v>20000</v>
      </c>
    </row>
    <row r="6063" spans="1:22" x14ac:dyDescent="0.3">
      <c r="A6063" t="s">
        <v>12223</v>
      </c>
      <c r="B6063" t="s">
        <v>12224</v>
      </c>
      <c r="C6063" t="str">
        <f t="shared" si="3723"/>
        <v>Sunday</v>
      </c>
      <c r="D6063" t="str">
        <f t="shared" si="3724"/>
        <v>April</v>
      </c>
      <c r="E6063" s="9">
        <f t="shared" si="3725"/>
        <v>46138</v>
      </c>
      <c r="F6063">
        <f t="shared" si="3726"/>
        <v>14</v>
      </c>
      <c r="G6063" s="1" t="str">
        <f t="shared" si="3727"/>
        <v>14:00</v>
      </c>
      <c r="H6063" t="s">
        <v>13903</v>
      </c>
      <c r="I6063" t="s">
        <v>21</v>
      </c>
      <c r="J6063" t="s">
        <v>49</v>
      </c>
      <c r="K6063" t="s">
        <v>386</v>
      </c>
      <c r="L6063" t="str">
        <f t="shared" si="3731"/>
        <v>Identified</v>
      </c>
      <c r="M6063" t="s">
        <v>679</v>
      </c>
      <c r="N6063" t="str">
        <f t="shared" si="3732"/>
        <v>Product</v>
      </c>
      <c r="P6063" t="s">
        <v>355</v>
      </c>
      <c r="S6063" s="1">
        <v>1</v>
      </c>
      <c r="T6063" s="2">
        <v>20000</v>
      </c>
      <c r="U6063" s="2">
        <v>20000</v>
      </c>
      <c r="V6063" s="2">
        <v>20000</v>
      </c>
    </row>
    <row r="6064" spans="1:22" x14ac:dyDescent="0.3">
      <c r="A6064" t="s">
        <v>12227</v>
      </c>
      <c r="B6064" t="s">
        <v>12228</v>
      </c>
      <c r="C6064" t="str">
        <f t="shared" si="3723"/>
        <v>Sunday</v>
      </c>
      <c r="D6064" t="str">
        <f t="shared" si="3724"/>
        <v>April</v>
      </c>
      <c r="E6064" s="9">
        <f t="shared" si="3725"/>
        <v>46138</v>
      </c>
      <c r="F6064">
        <f t="shared" si="3726"/>
        <v>14</v>
      </c>
      <c r="G6064" s="1" t="str">
        <f t="shared" si="3727"/>
        <v>14:00</v>
      </c>
      <c r="H6064" t="s">
        <v>13903</v>
      </c>
      <c r="I6064" t="s">
        <v>21</v>
      </c>
      <c r="J6064" t="s">
        <v>49</v>
      </c>
      <c r="K6064" t="s">
        <v>24</v>
      </c>
      <c r="L6064" t="str">
        <f t="shared" si="3731"/>
        <v>Unknown</v>
      </c>
      <c r="M6064" t="s">
        <v>25</v>
      </c>
      <c r="N6064" t="str">
        <f t="shared" si="3732"/>
        <v>Product</v>
      </c>
      <c r="P6064" t="s">
        <v>26</v>
      </c>
      <c r="Q6064" t="s">
        <v>72</v>
      </c>
      <c r="S6064" s="1">
        <v>1</v>
      </c>
      <c r="T6064" s="2">
        <v>20000</v>
      </c>
      <c r="U6064" s="2">
        <v>20000</v>
      </c>
      <c r="V6064" s="2">
        <v>41000</v>
      </c>
    </row>
    <row r="6065" spans="1:22" x14ac:dyDescent="0.3">
      <c r="A6065" t="str">
        <f>A6064</f>
        <v xml:space="preserve">S/260426/1/37
</v>
      </c>
      <c r="B6065" t="s">
        <v>12228</v>
      </c>
      <c r="C6065" t="str">
        <f t="shared" si="3723"/>
        <v>Sunday</v>
      </c>
      <c r="D6065" t="str">
        <f t="shared" si="3724"/>
        <v>April</v>
      </c>
      <c r="E6065" s="9">
        <f t="shared" si="3725"/>
        <v>46138</v>
      </c>
      <c r="F6065">
        <f t="shared" si="3726"/>
        <v>14</v>
      </c>
      <c r="G6065" s="1" t="str">
        <f t="shared" si="3727"/>
        <v>14:00</v>
      </c>
      <c r="H6065" t="str">
        <f>H6064</f>
        <v>Elly️‍</v>
      </c>
      <c r="I6065" t="str">
        <f>I6064</f>
        <v>Makan di Tempat</v>
      </c>
      <c r="J6065" t="str">
        <f>J6064</f>
        <v>Tunai</v>
      </c>
      <c r="L6065" t="str">
        <f t="shared" si="3731"/>
        <v>Unknown</v>
      </c>
      <c r="M6065" t="s">
        <v>126</v>
      </c>
      <c r="N6065" t="str">
        <f t="shared" si="3732"/>
        <v>Product</v>
      </c>
      <c r="P6065" t="s">
        <v>26</v>
      </c>
      <c r="Q6065" t="s">
        <v>72</v>
      </c>
      <c r="S6065" s="1">
        <v>1</v>
      </c>
      <c r="T6065" s="2">
        <v>21000</v>
      </c>
      <c r="U6065" s="2">
        <v>21000</v>
      </c>
    </row>
    <row r="6066" spans="1:22" x14ac:dyDescent="0.3">
      <c r="A6066" t="s">
        <v>12231</v>
      </c>
      <c r="B6066" t="s">
        <v>12232</v>
      </c>
      <c r="C6066" t="str">
        <f t="shared" si="3723"/>
        <v>Sunday</v>
      </c>
      <c r="D6066" t="str">
        <f t="shared" si="3724"/>
        <v>April</v>
      </c>
      <c r="E6066" s="9">
        <f t="shared" si="3725"/>
        <v>46138</v>
      </c>
      <c r="F6066">
        <f t="shared" si="3726"/>
        <v>14</v>
      </c>
      <c r="G6066" s="1" t="str">
        <f t="shared" si="3727"/>
        <v>14:00</v>
      </c>
      <c r="H6066" t="s">
        <v>13903</v>
      </c>
      <c r="I6066" t="s">
        <v>21</v>
      </c>
      <c r="J6066" t="s">
        <v>49</v>
      </c>
      <c r="K6066" t="s">
        <v>24</v>
      </c>
      <c r="L6066" t="str">
        <f t="shared" si="3731"/>
        <v>Unknown</v>
      </c>
      <c r="M6066" t="s">
        <v>30</v>
      </c>
      <c r="N6066" t="str">
        <f t="shared" si="3732"/>
        <v>Product</v>
      </c>
      <c r="P6066" t="s">
        <v>31</v>
      </c>
      <c r="Q6066" t="s">
        <v>72</v>
      </c>
      <c r="S6066" s="1">
        <v>1</v>
      </c>
      <c r="T6066" s="2">
        <v>20000</v>
      </c>
      <c r="U6066" s="2">
        <v>20000</v>
      </c>
      <c r="V6066" s="2">
        <v>20000</v>
      </c>
    </row>
    <row r="6067" spans="1:22" x14ac:dyDescent="0.3">
      <c r="A6067" t="s">
        <v>12235</v>
      </c>
      <c r="B6067" t="s">
        <v>12236</v>
      </c>
      <c r="C6067" t="str">
        <f t="shared" si="3723"/>
        <v>Sunday</v>
      </c>
      <c r="D6067" t="str">
        <f t="shared" si="3724"/>
        <v>April</v>
      </c>
      <c r="E6067" s="9">
        <f t="shared" si="3725"/>
        <v>46138</v>
      </c>
      <c r="F6067">
        <f t="shared" si="3726"/>
        <v>15</v>
      </c>
      <c r="G6067" s="1" t="str">
        <f t="shared" si="3727"/>
        <v>15:00</v>
      </c>
      <c r="H6067" t="s">
        <v>13903</v>
      </c>
      <c r="I6067" t="s">
        <v>21</v>
      </c>
      <c r="J6067" t="s">
        <v>22</v>
      </c>
      <c r="K6067" t="s">
        <v>24</v>
      </c>
      <c r="L6067" t="str">
        <f t="shared" si="3731"/>
        <v>Unknown</v>
      </c>
      <c r="M6067" t="s">
        <v>746</v>
      </c>
      <c r="N6067" t="str">
        <f t="shared" si="3732"/>
        <v>Product</v>
      </c>
      <c r="P6067" t="s">
        <v>44</v>
      </c>
      <c r="Q6067" t="s">
        <v>72</v>
      </c>
      <c r="S6067" s="1">
        <v>1</v>
      </c>
      <c r="T6067" s="2">
        <v>18000</v>
      </c>
      <c r="U6067" s="2">
        <v>18000</v>
      </c>
      <c r="V6067" s="2">
        <v>18000</v>
      </c>
    </row>
    <row r="6068" spans="1:22" x14ac:dyDescent="0.3">
      <c r="A6068" t="s">
        <v>12239</v>
      </c>
      <c r="B6068" t="s">
        <v>12240</v>
      </c>
      <c r="C6068" t="str">
        <f t="shared" si="3723"/>
        <v>Sunday</v>
      </c>
      <c r="D6068" t="str">
        <f t="shared" si="3724"/>
        <v>April</v>
      </c>
      <c r="E6068" s="9">
        <f t="shared" si="3725"/>
        <v>46138</v>
      </c>
      <c r="F6068">
        <f t="shared" si="3726"/>
        <v>15</v>
      </c>
      <c r="G6068" s="1" t="str">
        <f t="shared" si="3727"/>
        <v>15:00</v>
      </c>
      <c r="H6068" t="s">
        <v>13903</v>
      </c>
      <c r="I6068" t="s">
        <v>21</v>
      </c>
      <c r="J6068" t="s">
        <v>49</v>
      </c>
      <c r="K6068" t="s">
        <v>24</v>
      </c>
      <c r="L6068" t="str">
        <f t="shared" si="3731"/>
        <v>Unknown</v>
      </c>
      <c r="M6068" t="s">
        <v>30</v>
      </c>
      <c r="N6068" t="str">
        <f t="shared" si="3732"/>
        <v>Product</v>
      </c>
      <c r="P6068" t="s">
        <v>31</v>
      </c>
      <c r="Q6068" t="s">
        <v>72</v>
      </c>
      <c r="S6068" s="1">
        <v>1</v>
      </c>
      <c r="T6068" s="2">
        <v>20000</v>
      </c>
      <c r="U6068" s="2">
        <v>20000</v>
      </c>
      <c r="V6068" s="2">
        <v>20000</v>
      </c>
    </row>
    <row r="6069" spans="1:22" x14ac:dyDescent="0.3">
      <c r="A6069" t="s">
        <v>12243</v>
      </c>
      <c r="B6069" t="s">
        <v>12244</v>
      </c>
      <c r="C6069" t="str">
        <f t="shared" si="3723"/>
        <v>Sunday</v>
      </c>
      <c r="D6069" t="str">
        <f t="shared" si="3724"/>
        <v>April</v>
      </c>
      <c r="E6069" s="9">
        <f t="shared" si="3725"/>
        <v>46138</v>
      </c>
      <c r="F6069">
        <f t="shared" si="3726"/>
        <v>15</v>
      </c>
      <c r="G6069" s="1" t="str">
        <f t="shared" si="3727"/>
        <v>15:00</v>
      </c>
      <c r="H6069" t="s">
        <v>13903</v>
      </c>
      <c r="I6069" t="s">
        <v>21</v>
      </c>
      <c r="J6069" t="s">
        <v>49</v>
      </c>
      <c r="K6069" t="s">
        <v>24</v>
      </c>
      <c r="L6069" t="str">
        <f t="shared" si="3731"/>
        <v>Unknown</v>
      </c>
      <c r="M6069" t="s">
        <v>290</v>
      </c>
      <c r="N6069" t="str">
        <f t="shared" si="3732"/>
        <v>Product</v>
      </c>
      <c r="P6069" t="s">
        <v>26</v>
      </c>
      <c r="Q6069" t="s">
        <v>72</v>
      </c>
      <c r="S6069" s="1">
        <v>1</v>
      </c>
      <c r="T6069" s="2">
        <v>22000</v>
      </c>
      <c r="U6069" s="2">
        <v>22000</v>
      </c>
      <c r="V6069" s="2">
        <v>22000</v>
      </c>
    </row>
    <row r="6070" spans="1:22" x14ac:dyDescent="0.3">
      <c r="A6070" t="s">
        <v>12247</v>
      </c>
      <c r="B6070" t="s">
        <v>12248</v>
      </c>
      <c r="C6070" t="str">
        <f t="shared" si="3723"/>
        <v>Sunday</v>
      </c>
      <c r="D6070" t="str">
        <f t="shared" si="3724"/>
        <v>April</v>
      </c>
      <c r="E6070" s="9">
        <f t="shared" si="3725"/>
        <v>46138</v>
      </c>
      <c r="F6070">
        <f t="shared" si="3726"/>
        <v>15</v>
      </c>
      <c r="G6070" s="1" t="str">
        <f t="shared" si="3727"/>
        <v>15:00</v>
      </c>
      <c r="H6070" t="s">
        <v>13903</v>
      </c>
      <c r="I6070" t="s">
        <v>21</v>
      </c>
      <c r="J6070" t="s">
        <v>49</v>
      </c>
      <c r="K6070" t="s">
        <v>24</v>
      </c>
      <c r="L6070" t="str">
        <f t="shared" si="3731"/>
        <v>Unknown</v>
      </c>
      <c r="M6070" t="s">
        <v>561</v>
      </c>
      <c r="N6070" t="str">
        <f t="shared" si="3732"/>
        <v>Product</v>
      </c>
      <c r="P6070" t="s">
        <v>198</v>
      </c>
      <c r="Q6070" t="s">
        <v>72</v>
      </c>
      <c r="S6070" s="1">
        <v>2</v>
      </c>
      <c r="T6070" s="2">
        <v>20000</v>
      </c>
      <c r="U6070" s="2">
        <v>40000</v>
      </c>
      <c r="V6070" s="2">
        <v>40000</v>
      </c>
    </row>
    <row r="6071" spans="1:22" x14ac:dyDescent="0.3">
      <c r="A6071" t="s">
        <v>12251</v>
      </c>
      <c r="B6071" t="s">
        <v>12252</v>
      </c>
      <c r="C6071" t="str">
        <f t="shared" si="3723"/>
        <v>Sunday</v>
      </c>
      <c r="D6071" t="str">
        <f t="shared" si="3724"/>
        <v>April</v>
      </c>
      <c r="E6071" s="9">
        <f t="shared" si="3725"/>
        <v>46138</v>
      </c>
      <c r="F6071">
        <f t="shared" si="3726"/>
        <v>15</v>
      </c>
      <c r="G6071" s="1" t="str">
        <f t="shared" si="3727"/>
        <v>15:00</v>
      </c>
      <c r="H6071" t="s">
        <v>13903</v>
      </c>
      <c r="I6071" t="s">
        <v>21</v>
      </c>
      <c r="J6071" t="s">
        <v>22</v>
      </c>
      <c r="K6071" t="s">
        <v>24</v>
      </c>
      <c r="L6071" t="str">
        <f t="shared" si="3731"/>
        <v>Unknown</v>
      </c>
      <c r="M6071" t="s">
        <v>134</v>
      </c>
      <c r="N6071" t="str">
        <f t="shared" si="3732"/>
        <v>Product</v>
      </c>
      <c r="P6071" t="s">
        <v>36</v>
      </c>
      <c r="Q6071" t="s">
        <v>72</v>
      </c>
      <c r="S6071" s="1">
        <v>1</v>
      </c>
      <c r="T6071" s="2">
        <v>19000</v>
      </c>
      <c r="U6071" s="2">
        <v>19000</v>
      </c>
      <c r="V6071" s="2">
        <v>19000</v>
      </c>
    </row>
    <row r="6072" spans="1:22" x14ac:dyDescent="0.3">
      <c r="A6072" t="s">
        <v>12255</v>
      </c>
      <c r="B6072" t="s">
        <v>12256</v>
      </c>
      <c r="C6072" t="str">
        <f t="shared" si="3723"/>
        <v>Sunday</v>
      </c>
      <c r="D6072" t="str">
        <f t="shared" si="3724"/>
        <v>April</v>
      </c>
      <c r="E6072" s="9">
        <f t="shared" si="3725"/>
        <v>46138</v>
      </c>
      <c r="F6072">
        <f t="shared" si="3726"/>
        <v>15</v>
      </c>
      <c r="G6072" s="1" t="str">
        <f t="shared" si="3727"/>
        <v>15:00</v>
      </c>
      <c r="H6072" t="s">
        <v>13903</v>
      </c>
      <c r="I6072" t="s">
        <v>21</v>
      </c>
      <c r="J6072" t="s">
        <v>22</v>
      </c>
      <c r="K6072" t="s">
        <v>24</v>
      </c>
      <c r="L6072" t="str">
        <f t="shared" si="3731"/>
        <v>Unknown</v>
      </c>
      <c r="M6072" t="s">
        <v>147</v>
      </c>
      <c r="N6072" t="str">
        <f t="shared" si="3732"/>
        <v>Product</v>
      </c>
      <c r="P6072" t="s">
        <v>44</v>
      </c>
      <c r="Q6072" t="s">
        <v>72</v>
      </c>
      <c r="S6072" s="1">
        <v>1</v>
      </c>
      <c r="T6072" s="2">
        <v>18000</v>
      </c>
      <c r="U6072" s="2">
        <v>18000</v>
      </c>
      <c r="V6072" s="2">
        <v>38000</v>
      </c>
    </row>
    <row r="6073" spans="1:22" x14ac:dyDescent="0.3">
      <c r="A6073" t="str">
        <f>A6072</f>
        <v xml:space="preserve">S/260426/1/44
</v>
      </c>
      <c r="B6073" t="s">
        <v>12256</v>
      </c>
      <c r="C6073" t="str">
        <f t="shared" si="3723"/>
        <v>Sunday</v>
      </c>
      <c r="D6073" t="str">
        <f t="shared" si="3724"/>
        <v>April</v>
      </c>
      <c r="E6073" s="9">
        <f t="shared" si="3725"/>
        <v>46138</v>
      </c>
      <c r="F6073">
        <f t="shared" si="3726"/>
        <v>15</v>
      </c>
      <c r="G6073" s="1" t="str">
        <f t="shared" si="3727"/>
        <v>15:00</v>
      </c>
      <c r="H6073" t="str">
        <f>H6072</f>
        <v>Elly️‍</v>
      </c>
      <c r="I6073" t="str">
        <f>I6072</f>
        <v>Makan di Tempat</v>
      </c>
      <c r="J6073" t="str">
        <f>J6072</f>
        <v>QR Statis</v>
      </c>
      <c r="L6073" t="str">
        <f t="shared" si="3731"/>
        <v>Unknown</v>
      </c>
      <c r="M6073" t="s">
        <v>51</v>
      </c>
      <c r="N6073" t="str">
        <f t="shared" si="3732"/>
        <v>Product</v>
      </c>
      <c r="P6073" t="s">
        <v>52</v>
      </c>
      <c r="Q6073" t="s">
        <v>72</v>
      </c>
      <c r="S6073" s="1">
        <v>1</v>
      </c>
      <c r="T6073" s="2">
        <v>20000</v>
      </c>
      <c r="U6073" s="2">
        <v>20000</v>
      </c>
    </row>
    <row r="6074" spans="1:22" x14ac:dyDescent="0.3">
      <c r="A6074" t="s">
        <v>12259</v>
      </c>
      <c r="B6074" t="s">
        <v>12260</v>
      </c>
      <c r="C6074" t="str">
        <f t="shared" si="3723"/>
        <v>Sunday</v>
      </c>
      <c r="D6074" t="str">
        <f t="shared" si="3724"/>
        <v>April</v>
      </c>
      <c r="E6074" s="9">
        <f t="shared" si="3725"/>
        <v>46138</v>
      </c>
      <c r="F6074">
        <f t="shared" si="3726"/>
        <v>15</v>
      </c>
      <c r="G6074" s="1" t="str">
        <f t="shared" si="3727"/>
        <v>15:00</v>
      </c>
      <c r="H6074" t="s">
        <v>13903</v>
      </c>
      <c r="I6074" t="s">
        <v>21</v>
      </c>
      <c r="J6074" t="s">
        <v>22</v>
      </c>
      <c r="K6074" t="s">
        <v>24</v>
      </c>
      <c r="L6074" t="str">
        <f t="shared" si="3731"/>
        <v>Unknown</v>
      </c>
      <c r="M6074" t="s">
        <v>224</v>
      </c>
      <c r="N6074" t="str">
        <f t="shared" si="3732"/>
        <v>Product</v>
      </c>
      <c r="P6074" t="s">
        <v>198</v>
      </c>
      <c r="Q6074" t="s">
        <v>72</v>
      </c>
      <c r="S6074" s="1">
        <v>1</v>
      </c>
      <c r="T6074" s="2">
        <v>20000</v>
      </c>
      <c r="U6074" s="2">
        <v>20000</v>
      </c>
      <c r="V6074" s="2">
        <v>20000</v>
      </c>
    </row>
    <row r="6075" spans="1:22" x14ac:dyDescent="0.3">
      <c r="A6075" t="s">
        <v>12263</v>
      </c>
      <c r="B6075" t="s">
        <v>12264</v>
      </c>
      <c r="C6075" t="str">
        <f t="shared" si="3723"/>
        <v>Sunday</v>
      </c>
      <c r="D6075" t="str">
        <f t="shared" si="3724"/>
        <v>April</v>
      </c>
      <c r="E6075" s="9">
        <f t="shared" si="3725"/>
        <v>46138</v>
      </c>
      <c r="F6075">
        <f t="shared" si="3726"/>
        <v>16</v>
      </c>
      <c r="G6075" s="1" t="str">
        <f t="shared" si="3727"/>
        <v>16:00</v>
      </c>
      <c r="H6075" t="s">
        <v>13903</v>
      </c>
      <c r="I6075" t="s">
        <v>21</v>
      </c>
      <c r="J6075" t="s">
        <v>22</v>
      </c>
      <c r="K6075" t="s">
        <v>12265</v>
      </c>
      <c r="L6075" t="str">
        <f t="shared" si="3731"/>
        <v>Identified</v>
      </c>
      <c r="M6075" t="s">
        <v>507</v>
      </c>
      <c r="N6075" t="str">
        <f t="shared" si="3732"/>
        <v>Product</v>
      </c>
      <c r="P6075" t="s">
        <v>508</v>
      </c>
      <c r="Q6075" t="s">
        <v>72</v>
      </c>
      <c r="S6075" s="1">
        <v>1</v>
      </c>
      <c r="T6075" s="2">
        <v>20000</v>
      </c>
      <c r="U6075" s="2">
        <v>20000</v>
      </c>
      <c r="V6075" s="2">
        <v>40000</v>
      </c>
    </row>
    <row r="6076" spans="1:22" x14ac:dyDescent="0.3">
      <c r="A6076" t="str">
        <f>A6075</f>
        <v xml:space="preserve">S/260426/1/46
</v>
      </c>
      <c r="B6076" t="s">
        <v>12264</v>
      </c>
      <c r="C6076" t="str">
        <f t="shared" si="3723"/>
        <v>Sunday</v>
      </c>
      <c r="D6076" t="str">
        <f t="shared" si="3724"/>
        <v>April</v>
      </c>
      <c r="E6076" s="9">
        <f t="shared" si="3725"/>
        <v>46138</v>
      </c>
      <c r="F6076">
        <f t="shared" si="3726"/>
        <v>16</v>
      </c>
      <c r="G6076" s="1" t="str">
        <f t="shared" si="3727"/>
        <v>16:00</v>
      </c>
      <c r="H6076" t="str">
        <f>H6075</f>
        <v>Elly️‍</v>
      </c>
      <c r="I6076" t="str">
        <f>I6075</f>
        <v>Makan di Tempat</v>
      </c>
      <c r="J6076" t="str">
        <f>J6075</f>
        <v>QR Statis</v>
      </c>
      <c r="L6076" t="str">
        <f t="shared" si="3731"/>
        <v>Unknown</v>
      </c>
      <c r="M6076" t="s">
        <v>354</v>
      </c>
      <c r="N6076" t="str">
        <f t="shared" si="3732"/>
        <v>Product</v>
      </c>
      <c r="P6076" t="s">
        <v>355</v>
      </c>
      <c r="S6076" s="1">
        <v>1</v>
      </c>
      <c r="T6076" s="2">
        <v>20000</v>
      </c>
      <c r="U6076" s="2">
        <v>20000</v>
      </c>
    </row>
    <row r="6077" spans="1:22" x14ac:dyDescent="0.3">
      <c r="A6077" t="s">
        <v>12268</v>
      </c>
      <c r="B6077" t="s">
        <v>12269</v>
      </c>
      <c r="C6077" t="str">
        <f t="shared" si="3723"/>
        <v>Sunday</v>
      </c>
      <c r="D6077" t="str">
        <f t="shared" si="3724"/>
        <v>April</v>
      </c>
      <c r="E6077" s="9">
        <f t="shared" si="3725"/>
        <v>46138</v>
      </c>
      <c r="F6077">
        <f t="shared" si="3726"/>
        <v>16</v>
      </c>
      <c r="G6077" s="1" t="str">
        <f t="shared" si="3727"/>
        <v>16:00</v>
      </c>
      <c r="H6077" t="s">
        <v>13903</v>
      </c>
      <c r="I6077" t="s">
        <v>21</v>
      </c>
      <c r="J6077" t="s">
        <v>49</v>
      </c>
      <c r="K6077" t="s">
        <v>24</v>
      </c>
      <c r="L6077" t="str">
        <f t="shared" si="3731"/>
        <v>Unknown</v>
      </c>
      <c r="M6077" t="s">
        <v>278</v>
      </c>
      <c r="N6077" t="str">
        <f t="shared" si="3732"/>
        <v>Product</v>
      </c>
      <c r="P6077" t="s">
        <v>26</v>
      </c>
      <c r="Q6077" t="s">
        <v>72</v>
      </c>
      <c r="S6077" s="1">
        <v>1</v>
      </c>
      <c r="T6077" s="2">
        <v>20000</v>
      </c>
      <c r="U6077" s="2">
        <v>20000</v>
      </c>
      <c r="V6077" s="2">
        <v>20000</v>
      </c>
    </row>
    <row r="6078" spans="1:22" x14ac:dyDescent="0.3">
      <c r="A6078" t="s">
        <v>12272</v>
      </c>
      <c r="B6078" t="s">
        <v>12273</v>
      </c>
      <c r="C6078" t="str">
        <f t="shared" si="3723"/>
        <v>Sunday</v>
      </c>
      <c r="D6078" t="str">
        <f t="shared" si="3724"/>
        <v>April</v>
      </c>
      <c r="E6078" s="9">
        <f t="shared" si="3725"/>
        <v>46138</v>
      </c>
      <c r="F6078">
        <f t="shared" si="3726"/>
        <v>17</v>
      </c>
      <c r="G6078" s="1" t="str">
        <f t="shared" si="3727"/>
        <v>17:00</v>
      </c>
      <c r="H6078" t="s">
        <v>13901</v>
      </c>
      <c r="I6078" t="s">
        <v>21</v>
      </c>
      <c r="J6078" t="s">
        <v>22</v>
      </c>
      <c r="K6078" t="s">
        <v>24</v>
      </c>
      <c r="L6078" t="str">
        <f t="shared" si="3731"/>
        <v>Unknown</v>
      </c>
      <c r="M6078" t="s">
        <v>30</v>
      </c>
      <c r="N6078" t="str">
        <f t="shared" si="3732"/>
        <v>Product</v>
      </c>
      <c r="P6078" t="s">
        <v>31</v>
      </c>
      <c r="Q6078" t="s">
        <v>72</v>
      </c>
      <c r="S6078" s="1">
        <v>1</v>
      </c>
      <c r="T6078" s="2">
        <v>20000</v>
      </c>
      <c r="U6078" s="2">
        <v>20000</v>
      </c>
      <c r="V6078" s="2">
        <v>20000</v>
      </c>
    </row>
    <row r="6079" spans="1:22" x14ac:dyDescent="0.3">
      <c r="A6079" t="s">
        <v>12276</v>
      </c>
      <c r="B6079" t="s">
        <v>12277</v>
      </c>
      <c r="C6079" t="str">
        <f t="shared" si="3723"/>
        <v>Sunday</v>
      </c>
      <c r="D6079" t="str">
        <f t="shared" si="3724"/>
        <v>April</v>
      </c>
      <c r="E6079" s="9">
        <f t="shared" si="3725"/>
        <v>46138</v>
      </c>
      <c r="F6079">
        <f t="shared" si="3726"/>
        <v>17</v>
      </c>
      <c r="G6079" s="1" t="str">
        <f t="shared" si="3727"/>
        <v>17:00</v>
      </c>
      <c r="H6079" t="s">
        <v>13901</v>
      </c>
      <c r="I6079" t="s">
        <v>21</v>
      </c>
      <c r="J6079" t="s">
        <v>22</v>
      </c>
      <c r="K6079" t="s">
        <v>3228</v>
      </c>
      <c r="L6079" t="str">
        <f t="shared" si="3731"/>
        <v>Identified</v>
      </c>
      <c r="M6079" t="s">
        <v>230</v>
      </c>
      <c r="N6079" t="str">
        <f t="shared" si="3732"/>
        <v>Product</v>
      </c>
      <c r="P6079" t="s">
        <v>90</v>
      </c>
      <c r="S6079" s="1">
        <v>1</v>
      </c>
      <c r="T6079" s="2">
        <v>28000</v>
      </c>
      <c r="U6079" s="2">
        <v>28000</v>
      </c>
      <c r="V6079" s="2">
        <v>28000</v>
      </c>
    </row>
    <row r="6080" spans="1:22" x14ac:dyDescent="0.3">
      <c r="A6080" t="s">
        <v>12280</v>
      </c>
      <c r="B6080" t="s">
        <v>12281</v>
      </c>
      <c r="C6080" t="str">
        <f t="shared" si="3723"/>
        <v>Sunday</v>
      </c>
      <c r="D6080" t="str">
        <f t="shared" si="3724"/>
        <v>April</v>
      </c>
      <c r="E6080" s="9">
        <f t="shared" si="3725"/>
        <v>46138</v>
      </c>
      <c r="F6080">
        <f t="shared" si="3726"/>
        <v>17</v>
      </c>
      <c r="G6080" s="1" t="str">
        <f t="shared" si="3727"/>
        <v>17:00</v>
      </c>
      <c r="H6080" t="s">
        <v>13901</v>
      </c>
      <c r="I6080" t="s">
        <v>21</v>
      </c>
      <c r="J6080" t="s">
        <v>22</v>
      </c>
      <c r="K6080" t="s">
        <v>1717</v>
      </c>
      <c r="L6080" t="str">
        <f t="shared" si="3731"/>
        <v>Identified</v>
      </c>
      <c r="M6080" t="s">
        <v>287</v>
      </c>
      <c r="N6080" t="str">
        <f t="shared" si="3732"/>
        <v>Product</v>
      </c>
      <c r="P6080" t="s">
        <v>26</v>
      </c>
      <c r="Q6080" t="s">
        <v>72</v>
      </c>
      <c r="S6080" s="1">
        <v>1</v>
      </c>
      <c r="T6080" s="2">
        <v>20000</v>
      </c>
      <c r="U6080" s="2">
        <v>20000</v>
      </c>
      <c r="V6080" s="2">
        <v>119000</v>
      </c>
    </row>
    <row r="6081" spans="1:22" x14ac:dyDescent="0.3">
      <c r="A6081" t="str">
        <f t="shared" ref="A6081:A6085" si="3745">A6080</f>
        <v xml:space="preserve">S/260426/1/50
</v>
      </c>
      <c r="B6081" t="s">
        <v>12281</v>
      </c>
      <c r="C6081" t="str">
        <f t="shared" si="3723"/>
        <v>Sunday</v>
      </c>
      <c r="D6081" t="str">
        <f t="shared" si="3724"/>
        <v>April</v>
      </c>
      <c r="E6081" s="9">
        <f t="shared" si="3725"/>
        <v>46138</v>
      </c>
      <c r="F6081">
        <f t="shared" si="3726"/>
        <v>17</v>
      </c>
      <c r="G6081" s="1" t="str">
        <f t="shared" si="3727"/>
        <v>17:00</v>
      </c>
      <c r="H6081" t="str">
        <f t="shared" ref="H6081:H6085" si="3746">H6080</f>
        <v>Arza</v>
      </c>
      <c r="I6081" t="str">
        <f t="shared" ref="I6081:I6085" si="3747">I6080</f>
        <v>Makan di Tempat</v>
      </c>
      <c r="J6081" t="str">
        <f t="shared" ref="J6081:J6085" si="3748">J6080</f>
        <v>QR Statis</v>
      </c>
      <c r="L6081" t="str">
        <f t="shared" si="3731"/>
        <v>Unknown</v>
      </c>
      <c r="M6081" t="s">
        <v>134</v>
      </c>
      <c r="N6081" t="str">
        <f t="shared" si="3732"/>
        <v>Product</v>
      </c>
      <c r="O6081" t="s">
        <v>3438</v>
      </c>
      <c r="P6081" t="s">
        <v>36</v>
      </c>
      <c r="Q6081" t="s">
        <v>72</v>
      </c>
      <c r="S6081" s="1">
        <v>1</v>
      </c>
      <c r="T6081" s="2">
        <v>19000</v>
      </c>
      <c r="U6081" s="2">
        <v>19000</v>
      </c>
    </row>
    <row r="6082" spans="1:22" x14ac:dyDescent="0.3">
      <c r="A6082" t="str">
        <f t="shared" si="3745"/>
        <v xml:space="preserve">S/260426/1/50
</v>
      </c>
      <c r="B6082" t="s">
        <v>12281</v>
      </c>
      <c r="C6082" t="str">
        <f t="shared" si="3723"/>
        <v>Sunday</v>
      </c>
      <c r="D6082" t="str">
        <f t="shared" si="3724"/>
        <v>April</v>
      </c>
      <c r="E6082" s="9">
        <f t="shared" si="3725"/>
        <v>46138</v>
      </c>
      <c r="F6082">
        <f t="shared" si="3726"/>
        <v>17</v>
      </c>
      <c r="G6082" s="1" t="str">
        <f t="shared" si="3727"/>
        <v>17:00</v>
      </c>
      <c r="H6082" t="str">
        <f t="shared" si="3746"/>
        <v>Arza</v>
      </c>
      <c r="I6082" t="str">
        <f t="shared" si="3747"/>
        <v>Makan di Tempat</v>
      </c>
      <c r="J6082" t="str">
        <f t="shared" si="3748"/>
        <v>QR Statis</v>
      </c>
      <c r="L6082" t="str">
        <f t="shared" si="3731"/>
        <v>Unknown</v>
      </c>
      <c r="M6082" t="s">
        <v>39</v>
      </c>
      <c r="N6082" t="str">
        <f t="shared" si="3732"/>
        <v>Product</v>
      </c>
      <c r="P6082" t="s">
        <v>40</v>
      </c>
      <c r="S6082" s="1">
        <v>2</v>
      </c>
      <c r="T6082" s="2">
        <v>14000</v>
      </c>
      <c r="U6082" s="2">
        <v>28000</v>
      </c>
    </row>
    <row r="6083" spans="1:22" x14ac:dyDescent="0.3">
      <c r="A6083" t="str">
        <f t="shared" si="3745"/>
        <v xml:space="preserve">S/260426/1/50
</v>
      </c>
      <c r="B6083" t="s">
        <v>12281</v>
      </c>
      <c r="C6083" t="str">
        <f t="shared" ref="C6083:C6146" si="3749">TEXT(DATEVALUE(LEFT(B6083,FIND(",",B6083)-1)),"dddd")</f>
        <v>Sunday</v>
      </c>
      <c r="D6083" t="str">
        <f t="shared" ref="D6083:D6146" si="3750">TEXT(DATEVALUE(LEFT(B6083,FIND(",",B6083)-1)),"mmmm")</f>
        <v>April</v>
      </c>
      <c r="E6083" s="9">
        <f t="shared" ref="E6083:E6146" si="3751">IF(B6083="","",DATEVALUE(LEFT(B6083,FIND(",",B6083)-1)))</f>
        <v>46138</v>
      </c>
      <c r="F6083">
        <f t="shared" ref="F6083:F6146" si="3752">HOUR(TIMEVALUE(RIGHT(B6083,8)))</f>
        <v>17</v>
      </c>
      <c r="G6083" s="1" t="str">
        <f t="shared" ref="G6083:G6146" si="3753">TEXT(TIME(HOUR(TIMEVALUE(RIGHT(B6083,8))),0,0),"hh:mm")</f>
        <v>17:00</v>
      </c>
      <c r="H6083" t="str">
        <f t="shared" si="3746"/>
        <v>Arza</v>
      </c>
      <c r="I6083" t="str">
        <f t="shared" si="3747"/>
        <v>Makan di Tempat</v>
      </c>
      <c r="J6083" t="str">
        <f t="shared" si="3748"/>
        <v>QR Statis</v>
      </c>
      <c r="L6083" t="str">
        <f t="shared" ref="L6083:L6146" si="3754">IF(OR(K6083="",K6083="-"),"Unknown","Identified")</f>
        <v>Unknown</v>
      </c>
      <c r="M6083" t="s">
        <v>162</v>
      </c>
      <c r="N6083" t="str">
        <f t="shared" ref="N6083:N6146" si="3755">IF(ISNUMBER(SEARCH("Diskon",M6083)),"Discount","Product")</f>
        <v>Product</v>
      </c>
      <c r="P6083" t="s">
        <v>52</v>
      </c>
      <c r="Q6083" t="s">
        <v>72</v>
      </c>
      <c r="S6083" s="1">
        <v>1</v>
      </c>
      <c r="T6083" s="2">
        <v>20000</v>
      </c>
      <c r="U6083" s="2">
        <v>20000</v>
      </c>
    </row>
    <row r="6084" spans="1:22" x14ac:dyDescent="0.3">
      <c r="A6084" t="str">
        <f t="shared" si="3745"/>
        <v xml:space="preserve">S/260426/1/50
</v>
      </c>
      <c r="B6084" t="s">
        <v>12281</v>
      </c>
      <c r="C6084" t="str">
        <f t="shared" si="3749"/>
        <v>Sunday</v>
      </c>
      <c r="D6084" t="str">
        <f t="shared" si="3750"/>
        <v>April</v>
      </c>
      <c r="E6084" s="9">
        <f t="shared" si="3751"/>
        <v>46138</v>
      </c>
      <c r="F6084">
        <f t="shared" si="3752"/>
        <v>17</v>
      </c>
      <c r="G6084" s="1" t="str">
        <f t="shared" si="3753"/>
        <v>17:00</v>
      </c>
      <c r="H6084" t="str">
        <f t="shared" si="3746"/>
        <v>Arza</v>
      </c>
      <c r="I6084" t="str">
        <f t="shared" si="3747"/>
        <v>Makan di Tempat</v>
      </c>
      <c r="J6084" t="str">
        <f t="shared" si="3748"/>
        <v>QR Statis</v>
      </c>
      <c r="L6084" t="str">
        <f t="shared" si="3754"/>
        <v>Unknown</v>
      </c>
      <c r="M6084" t="s">
        <v>63</v>
      </c>
      <c r="N6084" t="str">
        <f t="shared" si="3755"/>
        <v>Product</v>
      </c>
      <c r="P6084" t="s">
        <v>40</v>
      </c>
      <c r="S6084" s="1">
        <v>1</v>
      </c>
      <c r="T6084" s="2">
        <v>12000</v>
      </c>
      <c r="U6084" s="2">
        <v>12000</v>
      </c>
    </row>
    <row r="6085" spans="1:22" x14ac:dyDescent="0.3">
      <c r="A6085" t="str">
        <f t="shared" si="3745"/>
        <v xml:space="preserve">S/260426/1/50
</v>
      </c>
      <c r="B6085" t="s">
        <v>12281</v>
      </c>
      <c r="C6085" t="str">
        <f t="shared" si="3749"/>
        <v>Sunday</v>
      </c>
      <c r="D6085" t="str">
        <f t="shared" si="3750"/>
        <v>April</v>
      </c>
      <c r="E6085" s="9">
        <f t="shared" si="3751"/>
        <v>46138</v>
      </c>
      <c r="F6085">
        <f t="shared" si="3752"/>
        <v>17</v>
      </c>
      <c r="G6085" s="1" t="str">
        <f t="shared" si="3753"/>
        <v>17:00</v>
      </c>
      <c r="H6085" t="str">
        <f t="shared" si="3746"/>
        <v>Arza</v>
      </c>
      <c r="I6085" t="str">
        <f t="shared" si="3747"/>
        <v>Makan di Tempat</v>
      </c>
      <c r="J6085" t="str">
        <f t="shared" si="3748"/>
        <v>QR Statis</v>
      </c>
      <c r="L6085" t="str">
        <f t="shared" si="3754"/>
        <v>Unknown</v>
      </c>
      <c r="M6085" t="s">
        <v>51</v>
      </c>
      <c r="N6085" t="str">
        <f t="shared" si="3755"/>
        <v>Product</v>
      </c>
      <c r="P6085" t="s">
        <v>52</v>
      </c>
      <c r="Q6085" t="s">
        <v>72</v>
      </c>
      <c r="S6085" s="1">
        <v>1</v>
      </c>
      <c r="T6085" s="2">
        <v>20000</v>
      </c>
      <c r="U6085" s="2">
        <v>20000</v>
      </c>
    </row>
    <row r="6086" spans="1:22" x14ac:dyDescent="0.3">
      <c r="A6086" t="s">
        <v>12284</v>
      </c>
      <c r="B6086" t="s">
        <v>12285</v>
      </c>
      <c r="C6086" t="str">
        <f t="shared" si="3749"/>
        <v>Sunday</v>
      </c>
      <c r="D6086" t="str">
        <f t="shared" si="3750"/>
        <v>April</v>
      </c>
      <c r="E6086" s="9">
        <f t="shared" si="3751"/>
        <v>46138</v>
      </c>
      <c r="F6086">
        <f t="shared" si="3752"/>
        <v>17</v>
      </c>
      <c r="G6086" s="1" t="str">
        <f t="shared" si="3753"/>
        <v>17:00</v>
      </c>
      <c r="H6086" t="s">
        <v>13901</v>
      </c>
      <c r="I6086" t="s">
        <v>21</v>
      </c>
      <c r="J6086" t="s">
        <v>22</v>
      </c>
      <c r="K6086" t="s">
        <v>875</v>
      </c>
      <c r="L6086" t="str">
        <f t="shared" si="3754"/>
        <v>Identified</v>
      </c>
      <c r="M6086" t="s">
        <v>35</v>
      </c>
      <c r="N6086" t="str">
        <f t="shared" si="3755"/>
        <v>Product</v>
      </c>
      <c r="P6086" t="s">
        <v>36</v>
      </c>
      <c r="Q6086" t="s">
        <v>72</v>
      </c>
      <c r="S6086" s="1">
        <v>1</v>
      </c>
      <c r="T6086" s="2">
        <v>17000</v>
      </c>
      <c r="U6086" s="2">
        <v>17000</v>
      </c>
      <c r="V6086" s="2">
        <v>57000</v>
      </c>
    </row>
    <row r="6087" spans="1:22" x14ac:dyDescent="0.3">
      <c r="A6087" t="str">
        <f t="shared" ref="A6087:A6088" si="3756">A6086</f>
        <v xml:space="preserve">S/260426/1/51
</v>
      </c>
      <c r="B6087" t="s">
        <v>12285</v>
      </c>
      <c r="C6087" t="str">
        <f t="shared" si="3749"/>
        <v>Sunday</v>
      </c>
      <c r="D6087" t="str">
        <f t="shared" si="3750"/>
        <v>April</v>
      </c>
      <c r="E6087" s="9">
        <f t="shared" si="3751"/>
        <v>46138</v>
      </c>
      <c r="F6087">
        <f t="shared" si="3752"/>
        <v>17</v>
      </c>
      <c r="G6087" s="1" t="str">
        <f t="shared" si="3753"/>
        <v>17:00</v>
      </c>
      <c r="H6087" t="str">
        <f t="shared" ref="H6087:H6088" si="3757">H6086</f>
        <v>Arza</v>
      </c>
      <c r="I6087" t="str">
        <f t="shared" ref="I6087:I6088" si="3758">I6086</f>
        <v>Makan di Tempat</v>
      </c>
      <c r="J6087" t="str">
        <f t="shared" ref="J6087:J6088" si="3759">J6086</f>
        <v>QR Statis</v>
      </c>
      <c r="L6087" t="str">
        <f t="shared" si="3754"/>
        <v>Unknown</v>
      </c>
      <c r="M6087" t="s">
        <v>71</v>
      </c>
      <c r="N6087" t="str">
        <f t="shared" si="3755"/>
        <v>Product</v>
      </c>
      <c r="P6087" t="s">
        <v>52</v>
      </c>
      <c r="Q6087" t="s">
        <v>72</v>
      </c>
      <c r="S6087" s="1">
        <v>1</v>
      </c>
      <c r="T6087" s="2">
        <v>20000</v>
      </c>
      <c r="U6087" s="2">
        <v>20000</v>
      </c>
    </row>
    <row r="6088" spans="1:22" x14ac:dyDescent="0.3">
      <c r="A6088" t="str">
        <f t="shared" si="3756"/>
        <v xml:space="preserve">S/260426/1/51
</v>
      </c>
      <c r="B6088" t="s">
        <v>12285</v>
      </c>
      <c r="C6088" t="str">
        <f t="shared" si="3749"/>
        <v>Sunday</v>
      </c>
      <c r="D6088" t="str">
        <f t="shared" si="3750"/>
        <v>April</v>
      </c>
      <c r="E6088" s="9">
        <f t="shared" si="3751"/>
        <v>46138</v>
      </c>
      <c r="F6088">
        <f t="shared" si="3752"/>
        <v>17</v>
      </c>
      <c r="G6088" s="1" t="str">
        <f t="shared" si="3753"/>
        <v>17:00</v>
      </c>
      <c r="H6088" t="str">
        <f t="shared" si="3757"/>
        <v>Arza</v>
      </c>
      <c r="I6088" t="str">
        <f t="shared" si="3758"/>
        <v>Makan di Tempat</v>
      </c>
      <c r="J6088" t="str">
        <f t="shared" si="3759"/>
        <v>QR Statis</v>
      </c>
      <c r="L6088" t="str">
        <f t="shared" si="3754"/>
        <v>Unknown</v>
      </c>
      <c r="M6088" t="s">
        <v>249</v>
      </c>
      <c r="N6088" t="str">
        <f t="shared" si="3755"/>
        <v>Product</v>
      </c>
      <c r="P6088" t="s">
        <v>105</v>
      </c>
      <c r="S6088" s="1">
        <v>1</v>
      </c>
      <c r="T6088" s="2">
        <v>20000</v>
      </c>
      <c r="U6088" s="2">
        <v>20000</v>
      </c>
    </row>
    <row r="6089" spans="1:22" x14ac:dyDescent="0.3">
      <c r="A6089" t="s">
        <v>12288</v>
      </c>
      <c r="B6089" t="s">
        <v>12289</v>
      </c>
      <c r="C6089" t="str">
        <f t="shared" si="3749"/>
        <v>Sunday</v>
      </c>
      <c r="D6089" t="str">
        <f t="shared" si="3750"/>
        <v>April</v>
      </c>
      <c r="E6089" s="9">
        <f t="shared" si="3751"/>
        <v>46138</v>
      </c>
      <c r="F6089">
        <f t="shared" si="3752"/>
        <v>17</v>
      </c>
      <c r="G6089" s="1" t="str">
        <f t="shared" si="3753"/>
        <v>17:00</v>
      </c>
      <c r="H6089" t="s">
        <v>13901</v>
      </c>
      <c r="I6089" t="s">
        <v>21</v>
      </c>
      <c r="J6089" t="s">
        <v>22</v>
      </c>
      <c r="K6089" t="s">
        <v>24</v>
      </c>
      <c r="L6089" t="str">
        <f t="shared" si="3754"/>
        <v>Unknown</v>
      </c>
      <c r="M6089" t="s">
        <v>278</v>
      </c>
      <c r="N6089" t="str">
        <f t="shared" si="3755"/>
        <v>Product</v>
      </c>
      <c r="P6089" t="s">
        <v>26</v>
      </c>
      <c r="Q6089" t="s">
        <v>72</v>
      </c>
      <c r="S6089" s="1">
        <v>2</v>
      </c>
      <c r="T6089" s="2">
        <v>20000</v>
      </c>
      <c r="U6089" s="2">
        <v>40000</v>
      </c>
      <c r="V6089" s="2">
        <v>40000</v>
      </c>
    </row>
    <row r="6090" spans="1:22" x14ac:dyDescent="0.3">
      <c r="A6090" t="s">
        <v>12292</v>
      </c>
      <c r="B6090" t="s">
        <v>12293</v>
      </c>
      <c r="C6090" t="str">
        <f t="shared" si="3749"/>
        <v>Sunday</v>
      </c>
      <c r="D6090" t="str">
        <f t="shared" si="3750"/>
        <v>April</v>
      </c>
      <c r="E6090" s="9">
        <f t="shared" si="3751"/>
        <v>46138</v>
      </c>
      <c r="F6090">
        <f t="shared" si="3752"/>
        <v>17</v>
      </c>
      <c r="G6090" s="1" t="str">
        <f t="shared" si="3753"/>
        <v>17:00</v>
      </c>
      <c r="H6090" t="s">
        <v>13901</v>
      </c>
      <c r="I6090" t="s">
        <v>21</v>
      </c>
      <c r="J6090" t="s">
        <v>22</v>
      </c>
      <c r="K6090" t="s">
        <v>196</v>
      </c>
      <c r="L6090" t="str">
        <f t="shared" si="3754"/>
        <v>Identified</v>
      </c>
      <c r="M6090" t="s">
        <v>1080</v>
      </c>
      <c r="N6090" t="str">
        <f t="shared" si="3755"/>
        <v>Product</v>
      </c>
      <c r="P6090" t="s">
        <v>40</v>
      </c>
      <c r="S6090" s="1">
        <v>1</v>
      </c>
      <c r="T6090" s="2">
        <v>18000</v>
      </c>
      <c r="U6090" s="2">
        <v>18000</v>
      </c>
      <c r="V6090" s="2">
        <v>18000</v>
      </c>
    </row>
    <row r="6091" spans="1:22" x14ac:dyDescent="0.3">
      <c r="A6091" t="s">
        <v>12296</v>
      </c>
      <c r="B6091" t="s">
        <v>12297</v>
      </c>
      <c r="C6091" t="str">
        <f t="shared" si="3749"/>
        <v>Sunday</v>
      </c>
      <c r="D6091" t="str">
        <f t="shared" si="3750"/>
        <v>April</v>
      </c>
      <c r="E6091" s="9">
        <f t="shared" si="3751"/>
        <v>46138</v>
      </c>
      <c r="F6091">
        <f t="shared" si="3752"/>
        <v>18</v>
      </c>
      <c r="G6091" s="1" t="str">
        <f t="shared" si="3753"/>
        <v>18:00</v>
      </c>
      <c r="H6091" t="s">
        <v>13901</v>
      </c>
      <c r="I6091" t="s">
        <v>21</v>
      </c>
      <c r="J6091" t="s">
        <v>22</v>
      </c>
      <c r="K6091" t="s">
        <v>24</v>
      </c>
      <c r="L6091" t="str">
        <f t="shared" si="3754"/>
        <v>Unknown</v>
      </c>
      <c r="M6091" t="s">
        <v>35</v>
      </c>
      <c r="N6091" t="str">
        <f t="shared" si="3755"/>
        <v>Product</v>
      </c>
      <c r="P6091" t="s">
        <v>36</v>
      </c>
      <c r="Q6091" t="s">
        <v>72</v>
      </c>
      <c r="S6091" s="1">
        <v>1</v>
      </c>
      <c r="T6091" s="2">
        <v>17000</v>
      </c>
      <c r="U6091" s="2">
        <v>17000</v>
      </c>
      <c r="V6091" s="2">
        <v>17000</v>
      </c>
    </row>
    <row r="6092" spans="1:22" x14ac:dyDescent="0.3">
      <c r="A6092" t="s">
        <v>12300</v>
      </c>
      <c r="B6092" t="s">
        <v>12301</v>
      </c>
      <c r="C6092" t="str">
        <f t="shared" si="3749"/>
        <v>Sunday</v>
      </c>
      <c r="D6092" t="str">
        <f t="shared" si="3750"/>
        <v>April</v>
      </c>
      <c r="E6092" s="9">
        <f t="shared" si="3751"/>
        <v>46138</v>
      </c>
      <c r="F6092">
        <f t="shared" si="3752"/>
        <v>18</v>
      </c>
      <c r="G6092" s="1" t="str">
        <f t="shared" si="3753"/>
        <v>18:00</v>
      </c>
      <c r="H6092" t="s">
        <v>13901</v>
      </c>
      <c r="I6092" t="s">
        <v>21</v>
      </c>
      <c r="J6092" t="s">
        <v>22</v>
      </c>
      <c r="K6092" t="s">
        <v>976</v>
      </c>
      <c r="L6092" t="str">
        <f t="shared" si="3754"/>
        <v>Identified</v>
      </c>
      <c r="M6092" t="s">
        <v>230</v>
      </c>
      <c r="N6092" t="str">
        <f t="shared" si="3755"/>
        <v>Product</v>
      </c>
      <c r="P6092" t="s">
        <v>90</v>
      </c>
      <c r="S6092" s="1">
        <v>1</v>
      </c>
      <c r="T6092" s="2">
        <v>28000</v>
      </c>
      <c r="U6092" s="2">
        <v>28000</v>
      </c>
      <c r="V6092" s="2">
        <v>48000</v>
      </c>
    </row>
    <row r="6093" spans="1:22" x14ac:dyDescent="0.3">
      <c r="A6093" t="str">
        <f>A6092</f>
        <v xml:space="preserve">S/260426/1/55
</v>
      </c>
      <c r="B6093" t="s">
        <v>12301</v>
      </c>
      <c r="C6093" t="str">
        <f t="shared" si="3749"/>
        <v>Sunday</v>
      </c>
      <c r="D6093" t="str">
        <f t="shared" si="3750"/>
        <v>April</v>
      </c>
      <c r="E6093" s="9">
        <f t="shared" si="3751"/>
        <v>46138</v>
      </c>
      <c r="F6093">
        <f t="shared" si="3752"/>
        <v>18</v>
      </c>
      <c r="G6093" s="1" t="str">
        <f t="shared" si="3753"/>
        <v>18:00</v>
      </c>
      <c r="H6093" t="str">
        <f>H6092</f>
        <v>Arza</v>
      </c>
      <c r="I6093" t="str">
        <f>I6092</f>
        <v>Makan di Tempat</v>
      </c>
      <c r="J6093" t="str">
        <f>J6092</f>
        <v>QR Statis</v>
      </c>
      <c r="L6093" t="str">
        <f t="shared" si="3754"/>
        <v>Unknown</v>
      </c>
      <c r="M6093" t="s">
        <v>591</v>
      </c>
      <c r="N6093" t="str">
        <f t="shared" si="3755"/>
        <v>Product</v>
      </c>
      <c r="P6093" t="s">
        <v>31</v>
      </c>
      <c r="Q6093" t="s">
        <v>72</v>
      </c>
      <c r="S6093" s="1">
        <v>1</v>
      </c>
      <c r="T6093" s="2">
        <v>20000</v>
      </c>
      <c r="U6093" s="2">
        <v>20000</v>
      </c>
    </row>
    <row r="6094" spans="1:22" x14ac:dyDescent="0.3">
      <c r="A6094" t="s">
        <v>12304</v>
      </c>
      <c r="B6094" t="s">
        <v>12305</v>
      </c>
      <c r="C6094" t="str">
        <f t="shared" si="3749"/>
        <v>Sunday</v>
      </c>
      <c r="D6094" t="str">
        <f t="shared" si="3750"/>
        <v>April</v>
      </c>
      <c r="E6094" s="9">
        <f t="shared" si="3751"/>
        <v>46138</v>
      </c>
      <c r="F6094">
        <f t="shared" si="3752"/>
        <v>18</v>
      </c>
      <c r="G6094" s="1" t="str">
        <f t="shared" si="3753"/>
        <v>18:00</v>
      </c>
      <c r="H6094" t="s">
        <v>13901</v>
      </c>
      <c r="I6094" t="s">
        <v>21</v>
      </c>
      <c r="J6094" t="s">
        <v>22</v>
      </c>
      <c r="K6094" t="s">
        <v>1091</v>
      </c>
      <c r="L6094" t="str">
        <f t="shared" si="3754"/>
        <v>Identified</v>
      </c>
      <c r="M6094" t="s">
        <v>58</v>
      </c>
      <c r="N6094" t="str">
        <f t="shared" si="3755"/>
        <v>Product</v>
      </c>
      <c r="P6094" t="s">
        <v>59</v>
      </c>
      <c r="S6094" s="1">
        <v>1</v>
      </c>
      <c r="T6094" s="2">
        <v>20000</v>
      </c>
      <c r="U6094" s="2">
        <v>20000</v>
      </c>
      <c r="V6094" s="2">
        <v>20000</v>
      </c>
    </row>
    <row r="6095" spans="1:22" x14ac:dyDescent="0.3">
      <c r="A6095" t="s">
        <v>12308</v>
      </c>
      <c r="B6095" t="s">
        <v>12309</v>
      </c>
      <c r="C6095" t="str">
        <f t="shared" si="3749"/>
        <v>Sunday</v>
      </c>
      <c r="D6095" t="str">
        <f t="shared" si="3750"/>
        <v>April</v>
      </c>
      <c r="E6095" s="9">
        <f t="shared" si="3751"/>
        <v>46138</v>
      </c>
      <c r="F6095">
        <f t="shared" si="3752"/>
        <v>18</v>
      </c>
      <c r="G6095" s="1" t="str">
        <f t="shared" si="3753"/>
        <v>18:00</v>
      </c>
      <c r="H6095" t="s">
        <v>13901</v>
      </c>
      <c r="I6095" t="s">
        <v>21</v>
      </c>
      <c r="J6095" t="s">
        <v>22</v>
      </c>
      <c r="K6095" t="s">
        <v>846</v>
      </c>
      <c r="L6095" t="str">
        <f t="shared" si="3754"/>
        <v>Identified</v>
      </c>
      <c r="M6095" t="s">
        <v>287</v>
      </c>
      <c r="N6095" t="str">
        <f t="shared" si="3755"/>
        <v>Product</v>
      </c>
      <c r="P6095" t="s">
        <v>26</v>
      </c>
      <c r="Q6095" t="s">
        <v>72</v>
      </c>
      <c r="S6095" s="1">
        <v>1</v>
      </c>
      <c r="T6095" s="2">
        <v>20000</v>
      </c>
      <c r="U6095" s="2">
        <v>20000</v>
      </c>
      <c r="V6095" s="2">
        <v>40000</v>
      </c>
    </row>
    <row r="6096" spans="1:22" x14ac:dyDescent="0.3">
      <c r="A6096" t="str">
        <f>A6095</f>
        <v xml:space="preserve">S/260426/1/57
</v>
      </c>
      <c r="B6096" t="s">
        <v>12309</v>
      </c>
      <c r="C6096" t="str">
        <f t="shared" si="3749"/>
        <v>Sunday</v>
      </c>
      <c r="D6096" t="str">
        <f t="shared" si="3750"/>
        <v>April</v>
      </c>
      <c r="E6096" s="9">
        <f t="shared" si="3751"/>
        <v>46138</v>
      </c>
      <c r="F6096">
        <f t="shared" si="3752"/>
        <v>18</v>
      </c>
      <c r="G6096" s="1" t="str">
        <f t="shared" si="3753"/>
        <v>18:00</v>
      </c>
      <c r="H6096" t="str">
        <f>H6095</f>
        <v>Arza</v>
      </c>
      <c r="I6096" t="str">
        <f>I6095</f>
        <v>Makan di Tempat</v>
      </c>
      <c r="J6096" t="str">
        <f>J6095</f>
        <v>QR Statis</v>
      </c>
      <c r="L6096" t="str">
        <f t="shared" si="3754"/>
        <v>Unknown</v>
      </c>
      <c r="M6096" t="s">
        <v>632</v>
      </c>
      <c r="N6096" t="str">
        <f t="shared" si="3755"/>
        <v>Product</v>
      </c>
      <c r="O6096" t="s">
        <v>3328</v>
      </c>
      <c r="P6096" t="s">
        <v>353</v>
      </c>
      <c r="S6096" s="1">
        <v>1</v>
      </c>
      <c r="T6096" s="2">
        <v>20000</v>
      </c>
      <c r="U6096" s="2">
        <v>20000</v>
      </c>
    </row>
    <row r="6097" spans="1:22" x14ac:dyDescent="0.3">
      <c r="A6097" t="s">
        <v>12312</v>
      </c>
      <c r="B6097" t="s">
        <v>12313</v>
      </c>
      <c r="C6097" t="str">
        <f t="shared" si="3749"/>
        <v>Sunday</v>
      </c>
      <c r="D6097" t="str">
        <f t="shared" si="3750"/>
        <v>April</v>
      </c>
      <c r="E6097" s="9">
        <f t="shared" si="3751"/>
        <v>46138</v>
      </c>
      <c r="F6097">
        <f t="shared" si="3752"/>
        <v>18</v>
      </c>
      <c r="G6097" s="1" t="str">
        <f t="shared" si="3753"/>
        <v>18:00</v>
      </c>
      <c r="H6097" t="s">
        <v>13901</v>
      </c>
      <c r="I6097" t="s">
        <v>21</v>
      </c>
      <c r="J6097" t="s">
        <v>22</v>
      </c>
      <c r="K6097" t="s">
        <v>386</v>
      </c>
      <c r="L6097" t="str">
        <f t="shared" si="3754"/>
        <v>Identified</v>
      </c>
      <c r="M6097" t="s">
        <v>63</v>
      </c>
      <c r="N6097" t="str">
        <f t="shared" si="3755"/>
        <v>Product</v>
      </c>
      <c r="P6097" t="s">
        <v>40</v>
      </c>
      <c r="S6097" s="1">
        <v>1</v>
      </c>
      <c r="T6097" s="2">
        <v>12000</v>
      </c>
      <c r="U6097" s="2">
        <v>12000</v>
      </c>
      <c r="V6097" s="2">
        <v>30000</v>
      </c>
    </row>
    <row r="6098" spans="1:22" x14ac:dyDescent="0.3">
      <c r="A6098" t="str">
        <f>A6097</f>
        <v xml:space="preserve">S/260426/1/58
</v>
      </c>
      <c r="B6098" t="s">
        <v>12313</v>
      </c>
      <c r="C6098" t="str">
        <f t="shared" si="3749"/>
        <v>Sunday</v>
      </c>
      <c r="D6098" t="str">
        <f t="shared" si="3750"/>
        <v>April</v>
      </c>
      <c r="E6098" s="9">
        <f t="shared" si="3751"/>
        <v>46138</v>
      </c>
      <c r="F6098">
        <f t="shared" si="3752"/>
        <v>18</v>
      </c>
      <c r="G6098" s="1" t="str">
        <f t="shared" si="3753"/>
        <v>18:00</v>
      </c>
      <c r="H6098" t="str">
        <f>H6097</f>
        <v>Arza</v>
      </c>
      <c r="I6098" t="str">
        <f>I6097</f>
        <v>Makan di Tempat</v>
      </c>
      <c r="J6098" t="str">
        <f>J6097</f>
        <v>QR Statis</v>
      </c>
      <c r="L6098" t="str">
        <f t="shared" si="3754"/>
        <v>Unknown</v>
      </c>
      <c r="M6098" t="s">
        <v>306</v>
      </c>
      <c r="N6098" t="str">
        <f t="shared" si="3755"/>
        <v>Product</v>
      </c>
      <c r="P6098" t="s">
        <v>40</v>
      </c>
      <c r="S6098" s="1">
        <v>1</v>
      </c>
      <c r="T6098" s="2">
        <v>18000</v>
      </c>
      <c r="U6098" s="2">
        <v>18000</v>
      </c>
    </row>
    <row r="6099" spans="1:22" x14ac:dyDescent="0.3">
      <c r="A6099" t="s">
        <v>12316</v>
      </c>
      <c r="B6099" t="s">
        <v>12317</v>
      </c>
      <c r="C6099" t="str">
        <f t="shared" si="3749"/>
        <v>Sunday</v>
      </c>
      <c r="D6099" t="str">
        <f t="shared" si="3750"/>
        <v>April</v>
      </c>
      <c r="E6099" s="9">
        <f t="shared" si="3751"/>
        <v>46138</v>
      </c>
      <c r="F6099">
        <f t="shared" si="3752"/>
        <v>18</v>
      </c>
      <c r="G6099" s="1" t="str">
        <f t="shared" si="3753"/>
        <v>18:00</v>
      </c>
      <c r="H6099" t="s">
        <v>13901</v>
      </c>
      <c r="I6099" t="s">
        <v>21</v>
      </c>
      <c r="J6099" t="s">
        <v>22</v>
      </c>
      <c r="K6099" t="s">
        <v>8269</v>
      </c>
      <c r="L6099" t="str">
        <f t="shared" si="3754"/>
        <v>Identified</v>
      </c>
      <c r="M6099" t="s">
        <v>25</v>
      </c>
      <c r="N6099" t="str">
        <f t="shared" si="3755"/>
        <v>Product</v>
      </c>
      <c r="P6099" t="s">
        <v>26</v>
      </c>
      <c r="Q6099" t="s">
        <v>72</v>
      </c>
      <c r="S6099" s="1">
        <v>1</v>
      </c>
      <c r="T6099" s="2">
        <v>20000</v>
      </c>
      <c r="U6099" s="2">
        <v>20000</v>
      </c>
      <c r="V6099" s="2">
        <v>40000</v>
      </c>
    </row>
    <row r="6100" spans="1:22" x14ac:dyDescent="0.3">
      <c r="A6100" t="str">
        <f>A6099</f>
        <v xml:space="preserve">S/260426/1/59
</v>
      </c>
      <c r="B6100" t="s">
        <v>12317</v>
      </c>
      <c r="C6100" t="str">
        <f t="shared" si="3749"/>
        <v>Sunday</v>
      </c>
      <c r="D6100" t="str">
        <f t="shared" si="3750"/>
        <v>April</v>
      </c>
      <c r="E6100" s="9">
        <f t="shared" si="3751"/>
        <v>46138</v>
      </c>
      <c r="F6100">
        <f t="shared" si="3752"/>
        <v>18</v>
      </c>
      <c r="G6100" s="1" t="str">
        <f t="shared" si="3753"/>
        <v>18:00</v>
      </c>
      <c r="H6100" t="str">
        <f>H6099</f>
        <v>Arza</v>
      </c>
      <c r="I6100" t="str">
        <f>I6099</f>
        <v>Makan di Tempat</v>
      </c>
      <c r="J6100" t="str">
        <f>J6099</f>
        <v>QR Statis</v>
      </c>
      <c r="L6100" t="str">
        <f t="shared" si="3754"/>
        <v>Unknown</v>
      </c>
      <c r="M6100" t="s">
        <v>104</v>
      </c>
      <c r="N6100" t="str">
        <f t="shared" si="3755"/>
        <v>Product</v>
      </c>
      <c r="P6100" t="s">
        <v>105</v>
      </c>
      <c r="S6100" s="1">
        <v>1</v>
      </c>
      <c r="T6100" s="2">
        <v>20000</v>
      </c>
      <c r="U6100" s="2">
        <v>20000</v>
      </c>
    </row>
    <row r="6101" spans="1:22" x14ac:dyDescent="0.3">
      <c r="A6101" t="s">
        <v>12320</v>
      </c>
      <c r="B6101" t="s">
        <v>12321</v>
      </c>
      <c r="C6101" t="str">
        <f t="shared" si="3749"/>
        <v>Sunday</v>
      </c>
      <c r="D6101" t="str">
        <f t="shared" si="3750"/>
        <v>April</v>
      </c>
      <c r="E6101" s="9">
        <f t="shared" si="3751"/>
        <v>46138</v>
      </c>
      <c r="F6101">
        <f t="shared" si="3752"/>
        <v>18</v>
      </c>
      <c r="G6101" s="1" t="str">
        <f t="shared" si="3753"/>
        <v>18:00</v>
      </c>
      <c r="H6101" t="s">
        <v>13901</v>
      </c>
      <c r="I6101" t="s">
        <v>21</v>
      </c>
      <c r="J6101" t="s">
        <v>22</v>
      </c>
      <c r="K6101" t="s">
        <v>24</v>
      </c>
      <c r="L6101" t="str">
        <f t="shared" si="3754"/>
        <v>Unknown</v>
      </c>
      <c r="M6101" t="s">
        <v>746</v>
      </c>
      <c r="N6101" t="str">
        <f t="shared" si="3755"/>
        <v>Product</v>
      </c>
      <c r="P6101" t="s">
        <v>44</v>
      </c>
      <c r="Q6101" t="s">
        <v>72</v>
      </c>
      <c r="S6101" s="1">
        <v>1</v>
      </c>
      <c r="T6101" s="2">
        <v>18000</v>
      </c>
      <c r="U6101" s="2">
        <v>18000</v>
      </c>
      <c r="V6101" s="2">
        <v>18000</v>
      </c>
    </row>
    <row r="6102" spans="1:22" x14ac:dyDescent="0.3">
      <c r="A6102" t="s">
        <v>12324</v>
      </c>
      <c r="B6102" t="s">
        <v>12325</v>
      </c>
      <c r="C6102" t="str">
        <f t="shared" si="3749"/>
        <v>Sunday</v>
      </c>
      <c r="D6102" t="str">
        <f t="shared" si="3750"/>
        <v>April</v>
      </c>
      <c r="E6102" s="9">
        <f t="shared" si="3751"/>
        <v>46138</v>
      </c>
      <c r="F6102">
        <f t="shared" si="3752"/>
        <v>18</v>
      </c>
      <c r="G6102" s="1" t="str">
        <f t="shared" si="3753"/>
        <v>18:00</v>
      </c>
      <c r="H6102" t="s">
        <v>13901</v>
      </c>
      <c r="I6102" t="s">
        <v>21</v>
      </c>
      <c r="J6102" t="s">
        <v>22</v>
      </c>
      <c r="K6102" t="s">
        <v>377</v>
      </c>
      <c r="L6102" t="str">
        <f t="shared" si="3754"/>
        <v>Identified</v>
      </c>
      <c r="M6102" t="s">
        <v>257</v>
      </c>
      <c r="N6102" t="str">
        <f t="shared" si="3755"/>
        <v>Product</v>
      </c>
      <c r="P6102" t="s">
        <v>40</v>
      </c>
      <c r="S6102" s="1">
        <v>1</v>
      </c>
      <c r="T6102" s="2">
        <v>18000</v>
      </c>
      <c r="U6102" s="2">
        <v>18000</v>
      </c>
      <c r="V6102" s="2">
        <v>18000</v>
      </c>
    </row>
    <row r="6103" spans="1:22" x14ac:dyDescent="0.3">
      <c r="A6103" t="s">
        <v>12328</v>
      </c>
      <c r="B6103" t="s">
        <v>12329</v>
      </c>
      <c r="C6103" t="str">
        <f t="shared" si="3749"/>
        <v>Sunday</v>
      </c>
      <c r="D6103" t="str">
        <f t="shared" si="3750"/>
        <v>April</v>
      </c>
      <c r="E6103" s="9">
        <f t="shared" si="3751"/>
        <v>46138</v>
      </c>
      <c r="F6103">
        <f t="shared" si="3752"/>
        <v>18</v>
      </c>
      <c r="G6103" s="1" t="str">
        <f t="shared" si="3753"/>
        <v>18:00</v>
      </c>
      <c r="H6103" t="s">
        <v>13901</v>
      </c>
      <c r="I6103" t="s">
        <v>21</v>
      </c>
      <c r="J6103" t="s">
        <v>22</v>
      </c>
      <c r="K6103" t="s">
        <v>24</v>
      </c>
      <c r="L6103" t="str">
        <f t="shared" si="3754"/>
        <v>Unknown</v>
      </c>
      <c r="M6103" t="s">
        <v>278</v>
      </c>
      <c r="N6103" t="str">
        <f t="shared" si="3755"/>
        <v>Product</v>
      </c>
      <c r="P6103" t="s">
        <v>26</v>
      </c>
      <c r="Q6103" t="s">
        <v>72</v>
      </c>
      <c r="S6103" s="1">
        <v>1</v>
      </c>
      <c r="T6103" s="2">
        <v>20000</v>
      </c>
      <c r="U6103" s="2">
        <v>20000</v>
      </c>
      <c r="V6103" s="2">
        <v>20000</v>
      </c>
    </row>
    <row r="6104" spans="1:22" x14ac:dyDescent="0.3">
      <c r="A6104" t="s">
        <v>12332</v>
      </c>
      <c r="B6104" t="s">
        <v>12333</v>
      </c>
      <c r="C6104" t="str">
        <f t="shared" si="3749"/>
        <v>Sunday</v>
      </c>
      <c r="D6104" t="str">
        <f t="shared" si="3750"/>
        <v>April</v>
      </c>
      <c r="E6104" s="9">
        <f t="shared" si="3751"/>
        <v>46138</v>
      </c>
      <c r="F6104">
        <f t="shared" si="3752"/>
        <v>18</v>
      </c>
      <c r="G6104" s="1" t="str">
        <f t="shared" si="3753"/>
        <v>18:00</v>
      </c>
      <c r="H6104" t="s">
        <v>13901</v>
      </c>
      <c r="I6104" t="s">
        <v>21</v>
      </c>
      <c r="J6104" t="s">
        <v>22</v>
      </c>
      <c r="K6104" t="s">
        <v>1096</v>
      </c>
      <c r="L6104" t="str">
        <f t="shared" si="3754"/>
        <v>Identified</v>
      </c>
      <c r="M6104" t="s">
        <v>224</v>
      </c>
      <c r="N6104" t="str">
        <f t="shared" si="3755"/>
        <v>Product</v>
      </c>
      <c r="P6104" t="s">
        <v>198</v>
      </c>
      <c r="Q6104" t="s">
        <v>72</v>
      </c>
      <c r="S6104" s="1">
        <v>1</v>
      </c>
      <c r="T6104" s="2">
        <v>20000</v>
      </c>
      <c r="U6104" s="2">
        <v>20000</v>
      </c>
      <c r="V6104" s="2">
        <v>42000</v>
      </c>
    </row>
    <row r="6105" spans="1:22" x14ac:dyDescent="0.3">
      <c r="A6105" t="str">
        <f>A6104</f>
        <v xml:space="preserve">S/260426/1/63
</v>
      </c>
      <c r="B6105" t="s">
        <v>12333</v>
      </c>
      <c r="C6105" t="str">
        <f t="shared" si="3749"/>
        <v>Sunday</v>
      </c>
      <c r="D6105" t="str">
        <f t="shared" si="3750"/>
        <v>April</v>
      </c>
      <c r="E6105" s="9">
        <f t="shared" si="3751"/>
        <v>46138</v>
      </c>
      <c r="F6105">
        <f t="shared" si="3752"/>
        <v>18</v>
      </c>
      <c r="G6105" s="1" t="str">
        <f t="shared" si="3753"/>
        <v>18:00</v>
      </c>
      <c r="H6105" t="str">
        <f>H6104</f>
        <v>Arza</v>
      </c>
      <c r="I6105" t="str">
        <f>I6104</f>
        <v>Makan di Tempat</v>
      </c>
      <c r="J6105" t="str">
        <f>J6104</f>
        <v>QR Statis</v>
      </c>
      <c r="L6105" t="str">
        <f t="shared" si="3754"/>
        <v>Unknown</v>
      </c>
      <c r="M6105" t="s">
        <v>295</v>
      </c>
      <c r="N6105" t="str">
        <f t="shared" si="3755"/>
        <v>Product</v>
      </c>
      <c r="O6105" t="s">
        <v>1133</v>
      </c>
      <c r="P6105" t="s">
        <v>93</v>
      </c>
      <c r="S6105" s="1">
        <v>1</v>
      </c>
      <c r="T6105" s="2">
        <v>22000</v>
      </c>
      <c r="U6105" s="2">
        <v>22000</v>
      </c>
    </row>
    <row r="6106" spans="1:22" x14ac:dyDescent="0.3">
      <c r="A6106" t="s">
        <v>12336</v>
      </c>
      <c r="B6106" t="s">
        <v>12337</v>
      </c>
      <c r="C6106" t="str">
        <f t="shared" si="3749"/>
        <v>Sunday</v>
      </c>
      <c r="D6106" t="str">
        <f t="shared" si="3750"/>
        <v>April</v>
      </c>
      <c r="E6106" s="9">
        <f t="shared" si="3751"/>
        <v>46138</v>
      </c>
      <c r="F6106">
        <f t="shared" si="3752"/>
        <v>19</v>
      </c>
      <c r="G6106" s="1" t="str">
        <f t="shared" si="3753"/>
        <v>19:00</v>
      </c>
      <c r="H6106" t="s">
        <v>13901</v>
      </c>
      <c r="I6106" t="s">
        <v>21</v>
      </c>
      <c r="J6106" t="s">
        <v>22</v>
      </c>
      <c r="K6106" t="s">
        <v>4289</v>
      </c>
      <c r="L6106" t="str">
        <f t="shared" si="3754"/>
        <v>Identified</v>
      </c>
      <c r="M6106" t="s">
        <v>179</v>
      </c>
      <c r="N6106" t="str">
        <f t="shared" si="3755"/>
        <v>Product</v>
      </c>
      <c r="P6106" t="s">
        <v>40</v>
      </c>
      <c r="S6106" s="1">
        <v>1</v>
      </c>
      <c r="T6106" s="2">
        <v>17000</v>
      </c>
      <c r="U6106" s="2">
        <v>17000</v>
      </c>
      <c r="V6106" s="2">
        <v>45000</v>
      </c>
    </row>
    <row r="6107" spans="1:22" x14ac:dyDescent="0.3">
      <c r="A6107" t="str">
        <f>A6106</f>
        <v xml:space="preserve">S/260426/1/64
</v>
      </c>
      <c r="B6107" t="s">
        <v>12337</v>
      </c>
      <c r="C6107" t="str">
        <f t="shared" si="3749"/>
        <v>Sunday</v>
      </c>
      <c r="D6107" t="str">
        <f t="shared" si="3750"/>
        <v>April</v>
      </c>
      <c r="E6107" s="9">
        <f t="shared" si="3751"/>
        <v>46138</v>
      </c>
      <c r="F6107">
        <f t="shared" si="3752"/>
        <v>19</v>
      </c>
      <c r="G6107" s="1" t="str">
        <f t="shared" si="3753"/>
        <v>19:00</v>
      </c>
      <c r="H6107" t="str">
        <f>H6106</f>
        <v>Arza</v>
      </c>
      <c r="I6107" t="str">
        <f>I6106</f>
        <v>Makan di Tempat</v>
      </c>
      <c r="J6107" t="str">
        <f>J6106</f>
        <v>QR Statis</v>
      </c>
      <c r="L6107" t="str">
        <f t="shared" si="3754"/>
        <v>Unknown</v>
      </c>
      <c r="M6107" t="s">
        <v>230</v>
      </c>
      <c r="N6107" t="str">
        <f t="shared" si="3755"/>
        <v>Product</v>
      </c>
      <c r="P6107" t="s">
        <v>90</v>
      </c>
      <c r="S6107" s="1">
        <v>1</v>
      </c>
      <c r="T6107" s="2">
        <v>28000</v>
      </c>
      <c r="U6107" s="2">
        <v>28000</v>
      </c>
    </row>
    <row r="6108" spans="1:22" x14ac:dyDescent="0.3">
      <c r="A6108" t="s">
        <v>12340</v>
      </c>
      <c r="B6108" t="s">
        <v>12341</v>
      </c>
      <c r="C6108" t="str">
        <f t="shared" si="3749"/>
        <v>Sunday</v>
      </c>
      <c r="D6108" t="str">
        <f t="shared" si="3750"/>
        <v>April</v>
      </c>
      <c r="E6108" s="9">
        <f t="shared" si="3751"/>
        <v>46138</v>
      </c>
      <c r="F6108">
        <f t="shared" si="3752"/>
        <v>19</v>
      </c>
      <c r="G6108" s="1" t="str">
        <f t="shared" si="3753"/>
        <v>19:00</v>
      </c>
      <c r="H6108" t="s">
        <v>13901</v>
      </c>
      <c r="I6108" t="s">
        <v>21</v>
      </c>
      <c r="J6108" t="s">
        <v>22</v>
      </c>
      <c r="K6108" t="s">
        <v>24</v>
      </c>
      <c r="L6108" t="str">
        <f t="shared" si="3754"/>
        <v>Unknown</v>
      </c>
      <c r="M6108" t="s">
        <v>150</v>
      </c>
      <c r="N6108" t="str">
        <f t="shared" si="3755"/>
        <v>Product</v>
      </c>
      <c r="P6108" t="s">
        <v>26</v>
      </c>
      <c r="Q6108" t="s">
        <v>72</v>
      </c>
      <c r="S6108" s="1">
        <v>1</v>
      </c>
      <c r="T6108" s="2">
        <v>20000</v>
      </c>
      <c r="U6108" s="2">
        <v>20000</v>
      </c>
      <c r="V6108" s="2">
        <v>83000</v>
      </c>
    </row>
    <row r="6109" spans="1:22" x14ac:dyDescent="0.3">
      <c r="A6109" t="str">
        <f t="shared" ref="A6109:A6111" si="3760">A6108</f>
        <v xml:space="preserve">S/260426/1/65
</v>
      </c>
      <c r="B6109" t="s">
        <v>12341</v>
      </c>
      <c r="C6109" t="str">
        <f t="shared" si="3749"/>
        <v>Sunday</v>
      </c>
      <c r="D6109" t="str">
        <f t="shared" si="3750"/>
        <v>April</v>
      </c>
      <c r="E6109" s="9">
        <f t="shared" si="3751"/>
        <v>46138</v>
      </c>
      <c r="F6109">
        <f t="shared" si="3752"/>
        <v>19</v>
      </c>
      <c r="G6109" s="1" t="str">
        <f t="shared" si="3753"/>
        <v>19:00</v>
      </c>
      <c r="H6109" t="str">
        <f t="shared" ref="H6109:H6111" si="3761">H6108</f>
        <v>Arza</v>
      </c>
      <c r="I6109" t="str">
        <f t="shared" ref="I6109:I6111" si="3762">I6108</f>
        <v>Makan di Tempat</v>
      </c>
      <c r="J6109" t="str">
        <f t="shared" ref="J6109:J6111" si="3763">J6108</f>
        <v>QR Statis</v>
      </c>
      <c r="L6109" t="str">
        <f t="shared" si="3754"/>
        <v>Unknown</v>
      </c>
      <c r="M6109" t="s">
        <v>126</v>
      </c>
      <c r="N6109" t="str">
        <f t="shared" si="3755"/>
        <v>Product</v>
      </c>
      <c r="P6109" t="s">
        <v>26</v>
      </c>
      <c r="Q6109" t="s">
        <v>72</v>
      </c>
      <c r="S6109" s="1">
        <v>1</v>
      </c>
      <c r="T6109" s="2">
        <v>21000</v>
      </c>
      <c r="U6109" s="2">
        <v>21000</v>
      </c>
    </row>
    <row r="6110" spans="1:22" x14ac:dyDescent="0.3">
      <c r="A6110" t="str">
        <f t="shared" si="3760"/>
        <v xml:space="preserve">S/260426/1/65
</v>
      </c>
      <c r="B6110" t="s">
        <v>12341</v>
      </c>
      <c r="C6110" t="str">
        <f t="shared" si="3749"/>
        <v>Sunday</v>
      </c>
      <c r="D6110" t="str">
        <f t="shared" si="3750"/>
        <v>April</v>
      </c>
      <c r="E6110" s="9">
        <f t="shared" si="3751"/>
        <v>46138</v>
      </c>
      <c r="F6110">
        <f t="shared" si="3752"/>
        <v>19</v>
      </c>
      <c r="G6110" s="1" t="str">
        <f t="shared" si="3753"/>
        <v>19:00</v>
      </c>
      <c r="H6110" t="str">
        <f t="shared" si="3761"/>
        <v>Arza</v>
      </c>
      <c r="I6110" t="str">
        <f t="shared" si="3762"/>
        <v>Makan di Tempat</v>
      </c>
      <c r="J6110" t="str">
        <f t="shared" si="3763"/>
        <v>QR Statis</v>
      </c>
      <c r="L6110" t="str">
        <f t="shared" si="3754"/>
        <v>Unknown</v>
      </c>
      <c r="M6110" t="s">
        <v>290</v>
      </c>
      <c r="N6110" t="str">
        <f t="shared" si="3755"/>
        <v>Product</v>
      </c>
      <c r="P6110" t="s">
        <v>26</v>
      </c>
      <c r="Q6110" t="s">
        <v>72</v>
      </c>
      <c r="S6110" s="1">
        <v>1</v>
      </c>
      <c r="T6110" s="2">
        <v>22000</v>
      </c>
      <c r="U6110" s="2">
        <v>22000</v>
      </c>
    </row>
    <row r="6111" spans="1:22" x14ac:dyDescent="0.3">
      <c r="A6111" t="str">
        <f t="shared" si="3760"/>
        <v xml:space="preserve">S/260426/1/65
</v>
      </c>
      <c r="B6111" t="s">
        <v>12341</v>
      </c>
      <c r="C6111" t="str">
        <f t="shared" si="3749"/>
        <v>Sunday</v>
      </c>
      <c r="D6111" t="str">
        <f t="shared" si="3750"/>
        <v>April</v>
      </c>
      <c r="E6111" s="9">
        <f t="shared" si="3751"/>
        <v>46138</v>
      </c>
      <c r="F6111">
        <f t="shared" si="3752"/>
        <v>19</v>
      </c>
      <c r="G6111" s="1" t="str">
        <f t="shared" si="3753"/>
        <v>19:00</v>
      </c>
      <c r="H6111" t="str">
        <f t="shared" si="3761"/>
        <v>Arza</v>
      </c>
      <c r="I6111" t="str">
        <f t="shared" si="3762"/>
        <v>Makan di Tempat</v>
      </c>
      <c r="J6111" t="str">
        <f t="shared" si="3763"/>
        <v>QR Statis</v>
      </c>
      <c r="L6111" t="str">
        <f t="shared" si="3754"/>
        <v>Unknown</v>
      </c>
      <c r="M6111" t="s">
        <v>30</v>
      </c>
      <c r="N6111" t="str">
        <f t="shared" si="3755"/>
        <v>Product</v>
      </c>
      <c r="P6111" t="s">
        <v>31</v>
      </c>
      <c r="Q6111" t="s">
        <v>72</v>
      </c>
      <c r="S6111" s="1">
        <v>1</v>
      </c>
      <c r="T6111" s="2">
        <v>20000</v>
      </c>
      <c r="U6111" s="2">
        <v>20000</v>
      </c>
    </row>
    <row r="6112" spans="1:22" x14ac:dyDescent="0.3">
      <c r="A6112" t="s">
        <v>12344</v>
      </c>
      <c r="B6112" t="s">
        <v>12345</v>
      </c>
      <c r="C6112" t="str">
        <f t="shared" si="3749"/>
        <v>Sunday</v>
      </c>
      <c r="D6112" t="str">
        <f t="shared" si="3750"/>
        <v>April</v>
      </c>
      <c r="E6112" s="9">
        <f t="shared" si="3751"/>
        <v>46138</v>
      </c>
      <c r="F6112">
        <f t="shared" si="3752"/>
        <v>19</v>
      </c>
      <c r="G6112" s="1" t="str">
        <f t="shared" si="3753"/>
        <v>19:00</v>
      </c>
      <c r="H6112" t="s">
        <v>13901</v>
      </c>
      <c r="I6112" t="s">
        <v>21</v>
      </c>
      <c r="J6112" t="s">
        <v>22</v>
      </c>
      <c r="K6112" t="s">
        <v>6026</v>
      </c>
      <c r="L6112" t="str">
        <f t="shared" si="3754"/>
        <v>Identified</v>
      </c>
      <c r="M6112" t="s">
        <v>287</v>
      </c>
      <c r="N6112" t="str">
        <f t="shared" si="3755"/>
        <v>Product</v>
      </c>
      <c r="P6112" t="s">
        <v>26</v>
      </c>
      <c r="Q6112" t="s">
        <v>72</v>
      </c>
      <c r="S6112" s="1">
        <v>1</v>
      </c>
      <c r="T6112" s="2">
        <v>20000</v>
      </c>
      <c r="U6112" s="2">
        <v>20000</v>
      </c>
      <c r="V6112" s="2">
        <v>54000</v>
      </c>
    </row>
    <row r="6113" spans="1:22" x14ac:dyDescent="0.3">
      <c r="A6113" t="str">
        <f t="shared" ref="A6113:A6114" si="3764">A6112</f>
        <v xml:space="preserve">S/260426/1/66
</v>
      </c>
      <c r="B6113" t="s">
        <v>12345</v>
      </c>
      <c r="C6113" t="str">
        <f t="shared" si="3749"/>
        <v>Sunday</v>
      </c>
      <c r="D6113" t="str">
        <f t="shared" si="3750"/>
        <v>April</v>
      </c>
      <c r="E6113" s="9">
        <f t="shared" si="3751"/>
        <v>46138</v>
      </c>
      <c r="F6113">
        <f t="shared" si="3752"/>
        <v>19</v>
      </c>
      <c r="G6113" s="1" t="str">
        <f t="shared" si="3753"/>
        <v>19:00</v>
      </c>
      <c r="H6113" t="str">
        <f t="shared" ref="H6113:H6114" si="3765">H6112</f>
        <v>Arza</v>
      </c>
      <c r="I6113" t="str">
        <f t="shared" ref="I6113:I6114" si="3766">I6112</f>
        <v>Makan di Tempat</v>
      </c>
      <c r="J6113" t="str">
        <f t="shared" ref="J6113:J6114" si="3767">J6112</f>
        <v>QR Statis</v>
      </c>
      <c r="L6113" t="str">
        <f t="shared" si="3754"/>
        <v>Unknown</v>
      </c>
      <c r="M6113" t="s">
        <v>39</v>
      </c>
      <c r="N6113" t="str">
        <f t="shared" si="3755"/>
        <v>Product</v>
      </c>
      <c r="P6113" t="s">
        <v>40</v>
      </c>
      <c r="S6113" s="1">
        <v>1</v>
      </c>
      <c r="T6113" s="2">
        <v>14000</v>
      </c>
      <c r="U6113" s="2">
        <v>14000</v>
      </c>
    </row>
    <row r="6114" spans="1:22" x14ac:dyDescent="0.3">
      <c r="A6114" t="str">
        <f t="shared" si="3764"/>
        <v xml:space="preserve">S/260426/1/66
</v>
      </c>
      <c r="B6114" t="s">
        <v>12345</v>
      </c>
      <c r="C6114" t="str">
        <f t="shared" si="3749"/>
        <v>Sunday</v>
      </c>
      <c r="D6114" t="str">
        <f t="shared" si="3750"/>
        <v>April</v>
      </c>
      <c r="E6114" s="9">
        <f t="shared" si="3751"/>
        <v>46138</v>
      </c>
      <c r="F6114">
        <f t="shared" si="3752"/>
        <v>19</v>
      </c>
      <c r="G6114" s="1" t="str">
        <f t="shared" si="3753"/>
        <v>19:00</v>
      </c>
      <c r="H6114" t="str">
        <f t="shared" si="3765"/>
        <v>Arza</v>
      </c>
      <c r="I6114" t="str">
        <f t="shared" si="3766"/>
        <v>Makan di Tempat</v>
      </c>
      <c r="J6114" t="str">
        <f t="shared" si="3767"/>
        <v>QR Statis</v>
      </c>
      <c r="L6114" t="str">
        <f t="shared" si="3754"/>
        <v>Unknown</v>
      </c>
      <c r="M6114" t="s">
        <v>224</v>
      </c>
      <c r="N6114" t="str">
        <f t="shared" si="3755"/>
        <v>Product</v>
      </c>
      <c r="P6114" t="s">
        <v>198</v>
      </c>
      <c r="Q6114" t="s">
        <v>72</v>
      </c>
      <c r="S6114" s="1">
        <v>1</v>
      </c>
      <c r="T6114" s="2">
        <v>20000</v>
      </c>
      <c r="U6114" s="2">
        <v>20000</v>
      </c>
    </row>
    <row r="6115" spans="1:22" x14ac:dyDescent="0.3">
      <c r="A6115" t="s">
        <v>12348</v>
      </c>
      <c r="B6115" t="s">
        <v>12349</v>
      </c>
      <c r="C6115" t="str">
        <f t="shared" si="3749"/>
        <v>Sunday</v>
      </c>
      <c r="D6115" t="str">
        <f t="shared" si="3750"/>
        <v>April</v>
      </c>
      <c r="E6115" s="9">
        <f t="shared" si="3751"/>
        <v>46138</v>
      </c>
      <c r="F6115">
        <f t="shared" si="3752"/>
        <v>19</v>
      </c>
      <c r="G6115" s="1" t="str">
        <f t="shared" si="3753"/>
        <v>19:00</v>
      </c>
      <c r="H6115" t="s">
        <v>13901</v>
      </c>
      <c r="I6115" t="s">
        <v>21</v>
      </c>
      <c r="J6115" t="s">
        <v>22</v>
      </c>
      <c r="K6115" t="s">
        <v>3280</v>
      </c>
      <c r="L6115" t="str">
        <f t="shared" si="3754"/>
        <v>Identified</v>
      </c>
      <c r="M6115" t="s">
        <v>63</v>
      </c>
      <c r="N6115" t="str">
        <f t="shared" si="3755"/>
        <v>Product</v>
      </c>
      <c r="P6115" t="s">
        <v>40</v>
      </c>
      <c r="S6115" s="1">
        <v>1</v>
      </c>
      <c r="T6115" s="2">
        <v>12000</v>
      </c>
      <c r="U6115" s="2">
        <v>12000</v>
      </c>
      <c r="V6115" s="2">
        <v>17000</v>
      </c>
    </row>
    <row r="6116" spans="1:22" x14ac:dyDescent="0.3">
      <c r="A6116" t="str">
        <f>A6115</f>
        <v xml:space="preserve">S/260426/1/67
</v>
      </c>
      <c r="B6116" t="s">
        <v>12349</v>
      </c>
      <c r="C6116" t="str">
        <f t="shared" si="3749"/>
        <v>Sunday</v>
      </c>
      <c r="D6116" t="str">
        <f t="shared" si="3750"/>
        <v>April</v>
      </c>
      <c r="E6116" s="9">
        <f t="shared" si="3751"/>
        <v>46138</v>
      </c>
      <c r="F6116">
        <f t="shared" si="3752"/>
        <v>19</v>
      </c>
      <c r="G6116" s="1" t="str">
        <f t="shared" si="3753"/>
        <v>19:00</v>
      </c>
      <c r="H6116" t="str">
        <f>H6115</f>
        <v>Arza</v>
      </c>
      <c r="I6116" t="str">
        <f>I6115</f>
        <v>Makan di Tempat</v>
      </c>
      <c r="J6116" t="str">
        <f>J6115</f>
        <v>QR Statis</v>
      </c>
      <c r="L6116" t="str">
        <f t="shared" si="3754"/>
        <v>Unknown</v>
      </c>
      <c r="M6116" t="s">
        <v>165</v>
      </c>
      <c r="N6116" t="str">
        <f t="shared" si="3755"/>
        <v>Product</v>
      </c>
      <c r="O6116" t="s">
        <v>993</v>
      </c>
      <c r="S6116" s="1">
        <v>1</v>
      </c>
      <c r="T6116" s="2">
        <v>5000</v>
      </c>
      <c r="U6116" s="2">
        <v>5000</v>
      </c>
    </row>
    <row r="6117" spans="1:22" x14ac:dyDescent="0.3">
      <c r="A6117" t="s">
        <v>12352</v>
      </c>
      <c r="B6117" t="s">
        <v>12353</v>
      </c>
      <c r="C6117" t="str">
        <f t="shared" si="3749"/>
        <v>Sunday</v>
      </c>
      <c r="D6117" t="str">
        <f t="shared" si="3750"/>
        <v>April</v>
      </c>
      <c r="E6117" s="9">
        <f t="shared" si="3751"/>
        <v>46138</v>
      </c>
      <c r="F6117">
        <f t="shared" si="3752"/>
        <v>19</v>
      </c>
      <c r="G6117" s="1" t="str">
        <f t="shared" si="3753"/>
        <v>19:00</v>
      </c>
      <c r="H6117" t="s">
        <v>13901</v>
      </c>
      <c r="I6117" t="s">
        <v>21</v>
      </c>
      <c r="J6117" t="s">
        <v>22</v>
      </c>
      <c r="K6117" t="s">
        <v>685</v>
      </c>
      <c r="L6117" t="str">
        <f t="shared" si="3754"/>
        <v>Identified</v>
      </c>
      <c r="M6117" t="s">
        <v>39</v>
      </c>
      <c r="N6117" t="str">
        <f t="shared" si="3755"/>
        <v>Product</v>
      </c>
      <c r="P6117" t="s">
        <v>40</v>
      </c>
      <c r="S6117" s="1">
        <v>1</v>
      </c>
      <c r="T6117" s="2">
        <v>14000</v>
      </c>
      <c r="U6117" s="2">
        <v>14000</v>
      </c>
      <c r="V6117" s="2">
        <v>26000</v>
      </c>
    </row>
    <row r="6118" spans="1:22" x14ac:dyDescent="0.3">
      <c r="A6118" t="str">
        <f>A6117</f>
        <v xml:space="preserve">S/260426/1/68
</v>
      </c>
      <c r="B6118" t="s">
        <v>12353</v>
      </c>
      <c r="C6118" t="str">
        <f t="shared" si="3749"/>
        <v>Sunday</v>
      </c>
      <c r="D6118" t="str">
        <f t="shared" si="3750"/>
        <v>April</v>
      </c>
      <c r="E6118" s="9">
        <f t="shared" si="3751"/>
        <v>46138</v>
      </c>
      <c r="F6118">
        <f t="shared" si="3752"/>
        <v>19</v>
      </c>
      <c r="G6118" s="1" t="str">
        <f t="shared" si="3753"/>
        <v>19:00</v>
      </c>
      <c r="H6118" t="str">
        <f>H6117</f>
        <v>Arza</v>
      </c>
      <c r="I6118" t="str">
        <f>I6117</f>
        <v>Makan di Tempat</v>
      </c>
      <c r="J6118" t="str">
        <f>J6117</f>
        <v>QR Statis</v>
      </c>
      <c r="L6118" t="str">
        <f t="shared" si="3754"/>
        <v>Unknown</v>
      </c>
      <c r="M6118" t="s">
        <v>63</v>
      </c>
      <c r="N6118" t="str">
        <f t="shared" si="3755"/>
        <v>Product</v>
      </c>
      <c r="P6118" t="s">
        <v>40</v>
      </c>
      <c r="S6118" s="1">
        <v>1</v>
      </c>
      <c r="T6118" s="2">
        <v>12000</v>
      </c>
      <c r="U6118" s="2">
        <v>12000</v>
      </c>
    </row>
    <row r="6119" spans="1:22" x14ac:dyDescent="0.3">
      <c r="A6119" t="s">
        <v>12356</v>
      </c>
      <c r="B6119" t="s">
        <v>12357</v>
      </c>
      <c r="C6119" t="str">
        <f t="shared" si="3749"/>
        <v>Sunday</v>
      </c>
      <c r="D6119" t="str">
        <f t="shared" si="3750"/>
        <v>April</v>
      </c>
      <c r="E6119" s="9">
        <f t="shared" si="3751"/>
        <v>46138</v>
      </c>
      <c r="F6119">
        <f t="shared" si="3752"/>
        <v>19</v>
      </c>
      <c r="G6119" s="1" t="str">
        <f t="shared" si="3753"/>
        <v>19:00</v>
      </c>
      <c r="H6119" t="s">
        <v>13901</v>
      </c>
      <c r="I6119" t="s">
        <v>21</v>
      </c>
      <c r="J6119" t="s">
        <v>22</v>
      </c>
      <c r="K6119" t="s">
        <v>24</v>
      </c>
      <c r="L6119" t="str">
        <f t="shared" si="3754"/>
        <v>Unknown</v>
      </c>
      <c r="M6119" t="s">
        <v>162</v>
      </c>
      <c r="N6119" t="str">
        <f t="shared" si="3755"/>
        <v>Product</v>
      </c>
      <c r="P6119" t="s">
        <v>52</v>
      </c>
      <c r="Q6119" t="s">
        <v>72</v>
      </c>
      <c r="S6119" s="1">
        <v>1</v>
      </c>
      <c r="T6119" s="2">
        <v>20000</v>
      </c>
      <c r="U6119" s="2">
        <v>20000</v>
      </c>
      <c r="V6119" s="2">
        <v>40000</v>
      </c>
    </row>
    <row r="6120" spans="1:22" x14ac:dyDescent="0.3">
      <c r="A6120" t="str">
        <f>A6119</f>
        <v xml:space="preserve">S/260426/1/69
</v>
      </c>
      <c r="B6120" t="s">
        <v>12357</v>
      </c>
      <c r="C6120" t="str">
        <f t="shared" si="3749"/>
        <v>Sunday</v>
      </c>
      <c r="D6120" t="str">
        <f t="shared" si="3750"/>
        <v>April</v>
      </c>
      <c r="E6120" s="9">
        <f t="shared" si="3751"/>
        <v>46138</v>
      </c>
      <c r="F6120">
        <f t="shared" si="3752"/>
        <v>19</v>
      </c>
      <c r="G6120" s="1" t="str">
        <f t="shared" si="3753"/>
        <v>19:00</v>
      </c>
      <c r="H6120" t="str">
        <f>H6119</f>
        <v>Arza</v>
      </c>
      <c r="I6120" t="str">
        <f>I6119</f>
        <v>Makan di Tempat</v>
      </c>
      <c r="J6120" t="str">
        <f>J6119</f>
        <v>QR Statis</v>
      </c>
      <c r="L6120" t="str">
        <f t="shared" si="3754"/>
        <v>Unknown</v>
      </c>
      <c r="M6120" t="s">
        <v>591</v>
      </c>
      <c r="N6120" t="str">
        <f t="shared" si="3755"/>
        <v>Product</v>
      </c>
      <c r="P6120" t="s">
        <v>31</v>
      </c>
      <c r="Q6120" t="s">
        <v>72</v>
      </c>
      <c r="S6120" s="1">
        <v>1</v>
      </c>
      <c r="T6120" s="2">
        <v>20000</v>
      </c>
      <c r="U6120" s="2">
        <v>20000</v>
      </c>
    </row>
    <row r="6121" spans="1:22" x14ac:dyDescent="0.3">
      <c r="A6121" t="s">
        <v>12360</v>
      </c>
      <c r="B6121" t="s">
        <v>12361</v>
      </c>
      <c r="C6121" t="str">
        <f t="shared" si="3749"/>
        <v>Sunday</v>
      </c>
      <c r="D6121" t="str">
        <f t="shared" si="3750"/>
        <v>April</v>
      </c>
      <c r="E6121" s="9">
        <f t="shared" si="3751"/>
        <v>46138</v>
      </c>
      <c r="F6121">
        <f t="shared" si="3752"/>
        <v>19</v>
      </c>
      <c r="G6121" s="1" t="str">
        <f t="shared" si="3753"/>
        <v>19:00</v>
      </c>
      <c r="H6121" t="s">
        <v>13901</v>
      </c>
      <c r="I6121" t="s">
        <v>21</v>
      </c>
      <c r="J6121" t="s">
        <v>22</v>
      </c>
      <c r="K6121" t="s">
        <v>4272</v>
      </c>
      <c r="L6121" t="str">
        <f t="shared" si="3754"/>
        <v>Identified</v>
      </c>
      <c r="M6121" t="s">
        <v>287</v>
      </c>
      <c r="N6121" t="str">
        <f t="shared" si="3755"/>
        <v>Product</v>
      </c>
      <c r="P6121" t="s">
        <v>26</v>
      </c>
      <c r="Q6121" t="s">
        <v>72</v>
      </c>
      <c r="S6121" s="1">
        <v>1</v>
      </c>
      <c r="T6121" s="2">
        <v>20000</v>
      </c>
      <c r="U6121" s="2">
        <v>20000</v>
      </c>
      <c r="V6121" s="2">
        <v>294000</v>
      </c>
    </row>
    <row r="6122" spans="1:22" x14ac:dyDescent="0.3">
      <c r="A6122" t="str">
        <f t="shared" ref="A6122:A6133" si="3768">A6121</f>
        <v xml:space="preserve">S/260426/1/70
</v>
      </c>
      <c r="B6122" t="s">
        <v>12361</v>
      </c>
      <c r="C6122" t="str">
        <f t="shared" si="3749"/>
        <v>Sunday</v>
      </c>
      <c r="D6122" t="str">
        <f t="shared" si="3750"/>
        <v>April</v>
      </c>
      <c r="E6122" s="9">
        <f t="shared" si="3751"/>
        <v>46138</v>
      </c>
      <c r="F6122">
        <f t="shared" si="3752"/>
        <v>19</v>
      </c>
      <c r="G6122" s="1" t="str">
        <f t="shared" si="3753"/>
        <v>19:00</v>
      </c>
      <c r="H6122" t="str">
        <f t="shared" ref="H6122:H6133" si="3769">H6121</f>
        <v>Arza</v>
      </c>
      <c r="I6122" t="str">
        <f t="shared" ref="I6122:I6133" si="3770">I6121</f>
        <v>Makan di Tempat</v>
      </c>
      <c r="J6122" t="str">
        <f t="shared" ref="J6122:J6133" si="3771">J6121</f>
        <v>QR Statis</v>
      </c>
      <c r="L6122" t="str">
        <f t="shared" si="3754"/>
        <v>Unknown</v>
      </c>
      <c r="M6122" t="s">
        <v>179</v>
      </c>
      <c r="N6122" t="str">
        <f t="shared" si="3755"/>
        <v>Product</v>
      </c>
      <c r="P6122" t="s">
        <v>40</v>
      </c>
      <c r="S6122" s="1">
        <v>2</v>
      </c>
      <c r="T6122" s="2">
        <v>17000</v>
      </c>
      <c r="U6122" s="2">
        <v>34000</v>
      </c>
    </row>
    <row r="6123" spans="1:22" x14ac:dyDescent="0.3">
      <c r="A6123" t="str">
        <f t="shared" si="3768"/>
        <v xml:space="preserve">S/260426/1/70
</v>
      </c>
      <c r="B6123" t="s">
        <v>12361</v>
      </c>
      <c r="C6123" t="str">
        <f t="shared" si="3749"/>
        <v>Sunday</v>
      </c>
      <c r="D6123" t="str">
        <f t="shared" si="3750"/>
        <v>April</v>
      </c>
      <c r="E6123" s="9">
        <f t="shared" si="3751"/>
        <v>46138</v>
      </c>
      <c r="F6123">
        <f t="shared" si="3752"/>
        <v>19</v>
      </c>
      <c r="G6123" s="1" t="str">
        <f t="shared" si="3753"/>
        <v>19:00</v>
      </c>
      <c r="H6123" t="str">
        <f t="shared" si="3769"/>
        <v>Arza</v>
      </c>
      <c r="I6123" t="str">
        <f t="shared" si="3770"/>
        <v>Makan di Tempat</v>
      </c>
      <c r="J6123" t="str">
        <f t="shared" si="3771"/>
        <v>QR Statis</v>
      </c>
      <c r="L6123" t="str">
        <f t="shared" si="3754"/>
        <v>Unknown</v>
      </c>
      <c r="M6123" t="s">
        <v>39</v>
      </c>
      <c r="N6123" t="str">
        <f t="shared" si="3755"/>
        <v>Product</v>
      </c>
      <c r="P6123" t="s">
        <v>40</v>
      </c>
      <c r="S6123" s="1">
        <v>1</v>
      </c>
      <c r="T6123" s="2">
        <v>14000</v>
      </c>
      <c r="U6123" s="2">
        <v>14000</v>
      </c>
    </row>
    <row r="6124" spans="1:22" x14ac:dyDescent="0.3">
      <c r="A6124" t="str">
        <f t="shared" si="3768"/>
        <v xml:space="preserve">S/260426/1/70
</v>
      </c>
      <c r="B6124" t="s">
        <v>12361</v>
      </c>
      <c r="C6124" t="str">
        <f t="shared" si="3749"/>
        <v>Sunday</v>
      </c>
      <c r="D6124" t="str">
        <f t="shared" si="3750"/>
        <v>April</v>
      </c>
      <c r="E6124" s="9">
        <f t="shared" si="3751"/>
        <v>46138</v>
      </c>
      <c r="F6124">
        <f t="shared" si="3752"/>
        <v>19</v>
      </c>
      <c r="G6124" s="1" t="str">
        <f t="shared" si="3753"/>
        <v>19:00</v>
      </c>
      <c r="H6124" t="str">
        <f t="shared" si="3769"/>
        <v>Arza</v>
      </c>
      <c r="I6124" t="str">
        <f t="shared" si="3770"/>
        <v>Makan di Tempat</v>
      </c>
      <c r="J6124" t="str">
        <f t="shared" si="3771"/>
        <v>QR Statis</v>
      </c>
      <c r="L6124" t="str">
        <f t="shared" si="3754"/>
        <v>Unknown</v>
      </c>
      <c r="M6124" t="s">
        <v>43</v>
      </c>
      <c r="N6124" t="str">
        <f t="shared" si="3755"/>
        <v>Product</v>
      </c>
      <c r="P6124" t="s">
        <v>44</v>
      </c>
      <c r="Q6124" t="s">
        <v>72</v>
      </c>
      <c r="S6124" s="1">
        <v>1</v>
      </c>
      <c r="T6124" s="2">
        <v>18000</v>
      </c>
      <c r="U6124" s="2">
        <v>18000</v>
      </c>
    </row>
    <row r="6125" spans="1:22" x14ac:dyDescent="0.3">
      <c r="A6125" t="str">
        <f t="shared" si="3768"/>
        <v xml:space="preserve">S/260426/1/70
</v>
      </c>
      <c r="B6125" t="s">
        <v>12361</v>
      </c>
      <c r="C6125" t="str">
        <f t="shared" si="3749"/>
        <v>Sunday</v>
      </c>
      <c r="D6125" t="str">
        <f t="shared" si="3750"/>
        <v>April</v>
      </c>
      <c r="E6125" s="9">
        <f t="shared" si="3751"/>
        <v>46138</v>
      </c>
      <c r="F6125">
        <f t="shared" si="3752"/>
        <v>19</v>
      </c>
      <c r="G6125" s="1" t="str">
        <f t="shared" si="3753"/>
        <v>19:00</v>
      </c>
      <c r="H6125" t="str">
        <f t="shared" si="3769"/>
        <v>Arza</v>
      </c>
      <c r="I6125" t="str">
        <f t="shared" si="3770"/>
        <v>Makan di Tempat</v>
      </c>
      <c r="J6125" t="str">
        <f t="shared" si="3771"/>
        <v>QR Statis</v>
      </c>
      <c r="L6125" t="str">
        <f t="shared" si="3754"/>
        <v>Unknown</v>
      </c>
      <c r="M6125" t="s">
        <v>147</v>
      </c>
      <c r="N6125" t="str">
        <f t="shared" si="3755"/>
        <v>Product</v>
      </c>
      <c r="P6125" t="s">
        <v>44</v>
      </c>
      <c r="Q6125" t="s">
        <v>72</v>
      </c>
      <c r="S6125" s="1">
        <v>1</v>
      </c>
      <c r="T6125" s="2">
        <v>18000</v>
      </c>
      <c r="U6125" s="2">
        <v>18000</v>
      </c>
    </row>
    <row r="6126" spans="1:22" x14ac:dyDescent="0.3">
      <c r="A6126" t="str">
        <f t="shared" si="3768"/>
        <v xml:space="preserve">S/260426/1/70
</v>
      </c>
      <c r="B6126" t="s">
        <v>12361</v>
      </c>
      <c r="C6126" t="str">
        <f t="shared" si="3749"/>
        <v>Sunday</v>
      </c>
      <c r="D6126" t="str">
        <f t="shared" si="3750"/>
        <v>April</v>
      </c>
      <c r="E6126" s="9">
        <f t="shared" si="3751"/>
        <v>46138</v>
      </c>
      <c r="F6126">
        <f t="shared" si="3752"/>
        <v>19</v>
      </c>
      <c r="G6126" s="1" t="str">
        <f t="shared" si="3753"/>
        <v>19:00</v>
      </c>
      <c r="H6126" t="str">
        <f t="shared" si="3769"/>
        <v>Arza</v>
      </c>
      <c r="I6126" t="str">
        <f t="shared" si="3770"/>
        <v>Makan di Tempat</v>
      </c>
      <c r="J6126" t="str">
        <f t="shared" si="3771"/>
        <v>QR Statis</v>
      </c>
      <c r="L6126" t="str">
        <f t="shared" si="3754"/>
        <v>Unknown</v>
      </c>
      <c r="M6126" t="s">
        <v>126</v>
      </c>
      <c r="N6126" t="str">
        <f t="shared" si="3755"/>
        <v>Product</v>
      </c>
      <c r="P6126" t="s">
        <v>26</v>
      </c>
      <c r="Q6126" t="s">
        <v>72</v>
      </c>
      <c r="S6126" s="1">
        <v>1</v>
      </c>
      <c r="T6126" s="2">
        <v>21000</v>
      </c>
      <c r="U6126" s="2">
        <v>21000</v>
      </c>
    </row>
    <row r="6127" spans="1:22" x14ac:dyDescent="0.3">
      <c r="A6127" t="str">
        <f t="shared" si="3768"/>
        <v xml:space="preserve">S/260426/1/70
</v>
      </c>
      <c r="B6127" t="s">
        <v>12361</v>
      </c>
      <c r="C6127" t="str">
        <f t="shared" si="3749"/>
        <v>Sunday</v>
      </c>
      <c r="D6127" t="str">
        <f t="shared" si="3750"/>
        <v>April</v>
      </c>
      <c r="E6127" s="9">
        <f t="shared" si="3751"/>
        <v>46138</v>
      </c>
      <c r="F6127">
        <f t="shared" si="3752"/>
        <v>19</v>
      </c>
      <c r="G6127" s="1" t="str">
        <f t="shared" si="3753"/>
        <v>19:00</v>
      </c>
      <c r="H6127" t="str">
        <f t="shared" si="3769"/>
        <v>Arza</v>
      </c>
      <c r="I6127" t="str">
        <f t="shared" si="3770"/>
        <v>Makan di Tempat</v>
      </c>
      <c r="J6127" t="str">
        <f t="shared" si="3771"/>
        <v>QR Statis</v>
      </c>
      <c r="L6127" t="str">
        <f t="shared" si="3754"/>
        <v>Unknown</v>
      </c>
      <c r="M6127" t="s">
        <v>165</v>
      </c>
      <c r="N6127" t="str">
        <f t="shared" si="3755"/>
        <v>Product</v>
      </c>
      <c r="O6127" t="s">
        <v>993</v>
      </c>
      <c r="S6127" s="1">
        <v>2</v>
      </c>
      <c r="T6127" s="2">
        <v>5000</v>
      </c>
      <c r="U6127" s="2">
        <v>10000</v>
      </c>
    </row>
    <row r="6128" spans="1:22" x14ac:dyDescent="0.3">
      <c r="A6128" t="str">
        <f t="shared" si="3768"/>
        <v xml:space="preserve">S/260426/1/70
</v>
      </c>
      <c r="B6128" t="s">
        <v>12361</v>
      </c>
      <c r="C6128" t="str">
        <f t="shared" si="3749"/>
        <v>Sunday</v>
      </c>
      <c r="D6128" t="str">
        <f t="shared" si="3750"/>
        <v>April</v>
      </c>
      <c r="E6128" s="9">
        <f t="shared" si="3751"/>
        <v>46138</v>
      </c>
      <c r="F6128">
        <f t="shared" si="3752"/>
        <v>19</v>
      </c>
      <c r="G6128" s="1" t="str">
        <f t="shared" si="3753"/>
        <v>19:00</v>
      </c>
      <c r="H6128" t="str">
        <f t="shared" si="3769"/>
        <v>Arza</v>
      </c>
      <c r="I6128" t="str">
        <f t="shared" si="3770"/>
        <v>Makan di Tempat</v>
      </c>
      <c r="J6128" t="str">
        <f t="shared" si="3771"/>
        <v>QR Statis</v>
      </c>
      <c r="L6128" t="str">
        <f t="shared" si="3754"/>
        <v>Unknown</v>
      </c>
      <c r="M6128" t="s">
        <v>230</v>
      </c>
      <c r="N6128" t="str">
        <f t="shared" si="3755"/>
        <v>Product</v>
      </c>
      <c r="P6128" t="s">
        <v>90</v>
      </c>
      <c r="S6128" s="1">
        <v>1</v>
      </c>
      <c r="T6128" s="2">
        <v>28000</v>
      </c>
      <c r="U6128" s="2">
        <v>28000</v>
      </c>
    </row>
    <row r="6129" spans="1:22" x14ac:dyDescent="0.3">
      <c r="A6129" t="str">
        <f t="shared" si="3768"/>
        <v xml:space="preserve">S/260426/1/70
</v>
      </c>
      <c r="B6129" t="s">
        <v>12361</v>
      </c>
      <c r="C6129" t="str">
        <f t="shared" si="3749"/>
        <v>Sunday</v>
      </c>
      <c r="D6129" t="str">
        <f t="shared" si="3750"/>
        <v>April</v>
      </c>
      <c r="E6129" s="9">
        <f t="shared" si="3751"/>
        <v>46138</v>
      </c>
      <c r="F6129">
        <f t="shared" si="3752"/>
        <v>19</v>
      </c>
      <c r="G6129" s="1" t="str">
        <f t="shared" si="3753"/>
        <v>19:00</v>
      </c>
      <c r="H6129" t="str">
        <f t="shared" si="3769"/>
        <v>Arza</v>
      </c>
      <c r="I6129" t="str">
        <f t="shared" si="3770"/>
        <v>Makan di Tempat</v>
      </c>
      <c r="J6129" t="str">
        <f t="shared" si="3771"/>
        <v>QR Statis</v>
      </c>
      <c r="L6129" t="str">
        <f t="shared" si="3754"/>
        <v>Unknown</v>
      </c>
      <c r="M6129" t="s">
        <v>295</v>
      </c>
      <c r="N6129" t="str">
        <f t="shared" si="3755"/>
        <v>Product</v>
      </c>
      <c r="O6129" t="s">
        <v>1133</v>
      </c>
      <c r="P6129" t="s">
        <v>93</v>
      </c>
      <c r="S6129" s="1">
        <v>1</v>
      </c>
      <c r="T6129" s="2">
        <v>22000</v>
      </c>
      <c r="U6129" s="2">
        <v>22000</v>
      </c>
    </row>
    <row r="6130" spans="1:22" x14ac:dyDescent="0.3">
      <c r="A6130" t="str">
        <f t="shared" si="3768"/>
        <v xml:space="preserve">S/260426/1/70
</v>
      </c>
      <c r="B6130" t="s">
        <v>12361</v>
      </c>
      <c r="C6130" t="str">
        <f t="shared" si="3749"/>
        <v>Sunday</v>
      </c>
      <c r="D6130" t="str">
        <f t="shared" si="3750"/>
        <v>April</v>
      </c>
      <c r="E6130" s="9">
        <f t="shared" si="3751"/>
        <v>46138</v>
      </c>
      <c r="F6130">
        <f t="shared" si="3752"/>
        <v>19</v>
      </c>
      <c r="G6130" s="1" t="str">
        <f t="shared" si="3753"/>
        <v>19:00</v>
      </c>
      <c r="H6130" t="str">
        <f t="shared" si="3769"/>
        <v>Arza</v>
      </c>
      <c r="I6130" t="str">
        <f t="shared" si="3770"/>
        <v>Makan di Tempat</v>
      </c>
      <c r="J6130" t="str">
        <f t="shared" si="3771"/>
        <v>QR Statis</v>
      </c>
      <c r="L6130" t="str">
        <f t="shared" si="3754"/>
        <v>Unknown</v>
      </c>
      <c r="M6130" t="s">
        <v>169</v>
      </c>
      <c r="N6130" t="str">
        <f t="shared" si="3755"/>
        <v>Product</v>
      </c>
      <c r="O6130" t="s">
        <v>398</v>
      </c>
      <c r="P6130" t="s">
        <v>93</v>
      </c>
      <c r="S6130" s="1">
        <v>2</v>
      </c>
      <c r="T6130" s="2">
        <v>25000</v>
      </c>
      <c r="U6130" s="2">
        <v>50000</v>
      </c>
    </row>
    <row r="6131" spans="1:22" x14ac:dyDescent="0.3">
      <c r="A6131" t="str">
        <f t="shared" si="3768"/>
        <v xml:space="preserve">S/260426/1/70
</v>
      </c>
      <c r="B6131" t="s">
        <v>12361</v>
      </c>
      <c r="C6131" t="str">
        <f t="shared" si="3749"/>
        <v>Sunday</v>
      </c>
      <c r="D6131" t="str">
        <f t="shared" si="3750"/>
        <v>April</v>
      </c>
      <c r="E6131" s="9">
        <f t="shared" si="3751"/>
        <v>46138</v>
      </c>
      <c r="F6131">
        <f t="shared" si="3752"/>
        <v>19</v>
      </c>
      <c r="G6131" s="1" t="str">
        <f t="shared" si="3753"/>
        <v>19:00</v>
      </c>
      <c r="H6131" t="str">
        <f t="shared" si="3769"/>
        <v>Arza</v>
      </c>
      <c r="I6131" t="str">
        <f t="shared" si="3770"/>
        <v>Makan di Tempat</v>
      </c>
      <c r="J6131" t="str">
        <f t="shared" si="3771"/>
        <v>QR Statis</v>
      </c>
      <c r="L6131" t="str">
        <f t="shared" si="3754"/>
        <v>Unknown</v>
      </c>
      <c r="M6131" t="s">
        <v>774</v>
      </c>
      <c r="N6131" t="str">
        <f t="shared" si="3755"/>
        <v>Product</v>
      </c>
      <c r="P6131" t="s">
        <v>40</v>
      </c>
      <c r="S6131" s="1">
        <v>1</v>
      </c>
      <c r="T6131" s="2">
        <v>19000</v>
      </c>
      <c r="U6131" s="2">
        <v>19000</v>
      </c>
    </row>
    <row r="6132" spans="1:22" x14ac:dyDescent="0.3">
      <c r="A6132" t="str">
        <f t="shared" si="3768"/>
        <v xml:space="preserve">S/260426/1/70
</v>
      </c>
      <c r="B6132" t="s">
        <v>12361</v>
      </c>
      <c r="C6132" t="str">
        <f t="shared" si="3749"/>
        <v>Sunday</v>
      </c>
      <c r="D6132" t="str">
        <f t="shared" si="3750"/>
        <v>April</v>
      </c>
      <c r="E6132" s="9">
        <f t="shared" si="3751"/>
        <v>46138</v>
      </c>
      <c r="F6132">
        <f t="shared" si="3752"/>
        <v>19</v>
      </c>
      <c r="G6132" s="1" t="str">
        <f t="shared" si="3753"/>
        <v>19:00</v>
      </c>
      <c r="H6132" t="str">
        <f t="shared" si="3769"/>
        <v>Arza</v>
      </c>
      <c r="I6132" t="str">
        <f t="shared" si="3770"/>
        <v>Makan di Tempat</v>
      </c>
      <c r="J6132" t="str">
        <f t="shared" si="3771"/>
        <v>QR Statis</v>
      </c>
      <c r="L6132" t="str">
        <f t="shared" si="3754"/>
        <v>Unknown</v>
      </c>
      <c r="M6132" t="s">
        <v>679</v>
      </c>
      <c r="N6132" t="str">
        <f t="shared" si="3755"/>
        <v>Product</v>
      </c>
      <c r="P6132" t="s">
        <v>355</v>
      </c>
      <c r="S6132" s="1">
        <v>1</v>
      </c>
      <c r="T6132" s="2">
        <v>20000</v>
      </c>
      <c r="U6132" s="2">
        <v>20000</v>
      </c>
    </row>
    <row r="6133" spans="1:22" x14ac:dyDescent="0.3">
      <c r="A6133" t="str">
        <f t="shared" si="3768"/>
        <v xml:space="preserve">S/260426/1/70
</v>
      </c>
      <c r="B6133" t="s">
        <v>12361</v>
      </c>
      <c r="C6133" t="str">
        <f t="shared" si="3749"/>
        <v>Sunday</v>
      </c>
      <c r="D6133" t="str">
        <f t="shared" si="3750"/>
        <v>April</v>
      </c>
      <c r="E6133" s="9">
        <f t="shared" si="3751"/>
        <v>46138</v>
      </c>
      <c r="F6133">
        <f t="shared" si="3752"/>
        <v>19</v>
      </c>
      <c r="G6133" s="1" t="str">
        <f t="shared" si="3753"/>
        <v>19:00</v>
      </c>
      <c r="H6133" t="str">
        <f t="shared" si="3769"/>
        <v>Arza</v>
      </c>
      <c r="I6133" t="str">
        <f t="shared" si="3770"/>
        <v>Makan di Tempat</v>
      </c>
      <c r="J6133" t="str">
        <f t="shared" si="3771"/>
        <v>QR Statis</v>
      </c>
      <c r="L6133" t="str">
        <f t="shared" si="3754"/>
        <v>Unknown</v>
      </c>
      <c r="M6133" t="s">
        <v>591</v>
      </c>
      <c r="N6133" t="str">
        <f t="shared" si="3755"/>
        <v>Product</v>
      </c>
      <c r="P6133" t="s">
        <v>31</v>
      </c>
      <c r="Q6133" t="s">
        <v>72</v>
      </c>
      <c r="S6133" s="1">
        <v>1</v>
      </c>
      <c r="T6133" s="2">
        <v>20000</v>
      </c>
      <c r="U6133" s="2">
        <v>20000</v>
      </c>
    </row>
    <row r="6134" spans="1:22" x14ac:dyDescent="0.3">
      <c r="A6134" t="s">
        <v>12364</v>
      </c>
      <c r="B6134" t="s">
        <v>12365</v>
      </c>
      <c r="C6134" t="str">
        <f t="shared" si="3749"/>
        <v>Sunday</v>
      </c>
      <c r="D6134" t="str">
        <f t="shared" si="3750"/>
        <v>April</v>
      </c>
      <c r="E6134" s="9">
        <f t="shared" si="3751"/>
        <v>46138</v>
      </c>
      <c r="F6134">
        <f t="shared" si="3752"/>
        <v>20</v>
      </c>
      <c r="G6134" s="1" t="str">
        <f t="shared" si="3753"/>
        <v>20:00</v>
      </c>
      <c r="H6134" t="s">
        <v>13901</v>
      </c>
      <c r="I6134" t="s">
        <v>21</v>
      </c>
      <c r="J6134" t="s">
        <v>22</v>
      </c>
      <c r="K6134" t="s">
        <v>10161</v>
      </c>
      <c r="L6134" t="str">
        <f t="shared" si="3754"/>
        <v>Identified</v>
      </c>
      <c r="M6134" t="s">
        <v>774</v>
      </c>
      <c r="N6134" t="str">
        <f t="shared" si="3755"/>
        <v>Product</v>
      </c>
      <c r="P6134" t="s">
        <v>40</v>
      </c>
      <c r="S6134" s="1">
        <v>1</v>
      </c>
      <c r="T6134" s="2">
        <v>19000</v>
      </c>
      <c r="U6134" s="2">
        <v>19000</v>
      </c>
      <c r="V6134" s="2">
        <v>19000</v>
      </c>
    </row>
    <row r="6135" spans="1:22" x14ac:dyDescent="0.3">
      <c r="A6135" t="s">
        <v>12368</v>
      </c>
      <c r="B6135" t="s">
        <v>12369</v>
      </c>
      <c r="C6135" t="str">
        <f t="shared" si="3749"/>
        <v>Sunday</v>
      </c>
      <c r="D6135" t="str">
        <f t="shared" si="3750"/>
        <v>April</v>
      </c>
      <c r="E6135" s="9">
        <f t="shared" si="3751"/>
        <v>46138</v>
      </c>
      <c r="F6135">
        <f t="shared" si="3752"/>
        <v>20</v>
      </c>
      <c r="G6135" s="1" t="str">
        <f t="shared" si="3753"/>
        <v>20:00</v>
      </c>
      <c r="H6135" t="s">
        <v>13901</v>
      </c>
      <c r="I6135" t="s">
        <v>21</v>
      </c>
      <c r="J6135" t="s">
        <v>49</v>
      </c>
      <c r="K6135" t="s">
        <v>24</v>
      </c>
      <c r="L6135" t="str">
        <f t="shared" si="3754"/>
        <v>Unknown</v>
      </c>
      <c r="M6135" t="s">
        <v>35</v>
      </c>
      <c r="N6135" t="str">
        <f t="shared" si="3755"/>
        <v>Product</v>
      </c>
      <c r="O6135" t="s">
        <v>990</v>
      </c>
      <c r="P6135" t="s">
        <v>36</v>
      </c>
      <c r="Q6135" t="s">
        <v>72</v>
      </c>
      <c r="S6135" s="1">
        <v>1</v>
      </c>
      <c r="T6135" s="2">
        <v>17000</v>
      </c>
      <c r="U6135" s="2">
        <v>17000</v>
      </c>
      <c r="V6135" s="2">
        <v>37000</v>
      </c>
    </row>
    <row r="6136" spans="1:22" x14ac:dyDescent="0.3">
      <c r="A6136" t="str">
        <f>A6135</f>
        <v xml:space="preserve">S/260426/1/72
</v>
      </c>
      <c r="B6136" t="s">
        <v>12369</v>
      </c>
      <c r="C6136" t="str">
        <f t="shared" si="3749"/>
        <v>Sunday</v>
      </c>
      <c r="D6136" t="str">
        <f t="shared" si="3750"/>
        <v>April</v>
      </c>
      <c r="E6136" s="9">
        <f t="shared" si="3751"/>
        <v>46138</v>
      </c>
      <c r="F6136">
        <f t="shared" si="3752"/>
        <v>20</v>
      </c>
      <c r="G6136" s="1" t="str">
        <f t="shared" si="3753"/>
        <v>20:00</v>
      </c>
      <c r="H6136" t="str">
        <f>H6135</f>
        <v>Arza</v>
      </c>
      <c r="I6136" t="str">
        <f>I6135</f>
        <v>Makan di Tempat</v>
      </c>
      <c r="J6136" t="str">
        <f>J6135</f>
        <v>Tunai</v>
      </c>
      <c r="L6136" t="str">
        <f t="shared" si="3754"/>
        <v>Unknown</v>
      </c>
      <c r="M6136" t="s">
        <v>332</v>
      </c>
      <c r="N6136" t="str">
        <f t="shared" si="3755"/>
        <v>Product</v>
      </c>
      <c r="O6136" t="s">
        <v>12372</v>
      </c>
      <c r="P6136" t="s">
        <v>26</v>
      </c>
      <c r="Q6136" t="s">
        <v>72</v>
      </c>
      <c r="S6136" s="1">
        <v>1</v>
      </c>
      <c r="T6136" s="2">
        <v>20000</v>
      </c>
      <c r="U6136" s="2">
        <v>20000</v>
      </c>
    </row>
    <row r="6137" spans="1:22" x14ac:dyDescent="0.3">
      <c r="A6137" t="s">
        <v>12373</v>
      </c>
      <c r="B6137" t="s">
        <v>12374</v>
      </c>
      <c r="C6137" t="str">
        <f t="shared" si="3749"/>
        <v>Sunday</v>
      </c>
      <c r="D6137" t="str">
        <f t="shared" si="3750"/>
        <v>April</v>
      </c>
      <c r="E6137" s="9">
        <f t="shared" si="3751"/>
        <v>46138</v>
      </c>
      <c r="F6137">
        <f t="shared" si="3752"/>
        <v>20</v>
      </c>
      <c r="G6137" s="1" t="str">
        <f t="shared" si="3753"/>
        <v>20:00</v>
      </c>
      <c r="H6137" t="s">
        <v>13901</v>
      </c>
      <c r="I6137" t="s">
        <v>21</v>
      </c>
      <c r="J6137" t="s">
        <v>22</v>
      </c>
      <c r="K6137" t="s">
        <v>8299</v>
      </c>
      <c r="L6137" t="str">
        <f t="shared" si="3754"/>
        <v>Identified</v>
      </c>
      <c r="M6137" t="s">
        <v>39</v>
      </c>
      <c r="N6137" t="str">
        <f t="shared" si="3755"/>
        <v>Product</v>
      </c>
      <c r="P6137" t="s">
        <v>40</v>
      </c>
      <c r="S6137" s="1">
        <v>1</v>
      </c>
      <c r="T6137" s="2">
        <v>14000</v>
      </c>
      <c r="U6137" s="2">
        <v>14000</v>
      </c>
      <c r="V6137" s="2">
        <v>64000</v>
      </c>
    </row>
    <row r="6138" spans="1:22" x14ac:dyDescent="0.3">
      <c r="A6138" t="str">
        <f>A6137</f>
        <v xml:space="preserve">S/260426/1/73
</v>
      </c>
      <c r="B6138" t="s">
        <v>12374</v>
      </c>
      <c r="C6138" t="str">
        <f t="shared" si="3749"/>
        <v>Sunday</v>
      </c>
      <c r="D6138" t="str">
        <f t="shared" si="3750"/>
        <v>April</v>
      </c>
      <c r="E6138" s="9">
        <f t="shared" si="3751"/>
        <v>46138</v>
      </c>
      <c r="F6138">
        <f t="shared" si="3752"/>
        <v>20</v>
      </c>
      <c r="G6138" s="1" t="str">
        <f t="shared" si="3753"/>
        <v>20:00</v>
      </c>
      <c r="H6138" t="str">
        <f>H6137</f>
        <v>Arza</v>
      </c>
      <c r="I6138" t="str">
        <f>I6137</f>
        <v>Makan di Tempat</v>
      </c>
      <c r="J6138" t="str">
        <f>J6137</f>
        <v>QR Statis</v>
      </c>
      <c r="L6138" t="str">
        <f t="shared" si="3754"/>
        <v>Unknown</v>
      </c>
      <c r="M6138" t="s">
        <v>169</v>
      </c>
      <c r="N6138" t="str">
        <f t="shared" si="3755"/>
        <v>Product</v>
      </c>
      <c r="O6138" t="s">
        <v>12377</v>
      </c>
      <c r="P6138" t="s">
        <v>93</v>
      </c>
      <c r="S6138" s="1">
        <v>2</v>
      </c>
      <c r="T6138" s="2">
        <v>25000</v>
      </c>
      <c r="U6138" s="2">
        <v>50000</v>
      </c>
    </row>
    <row r="6139" spans="1:22" x14ac:dyDescent="0.3">
      <c r="A6139" t="s">
        <v>12378</v>
      </c>
      <c r="B6139" t="s">
        <v>12379</v>
      </c>
      <c r="C6139" t="str">
        <f t="shared" si="3749"/>
        <v>Sunday</v>
      </c>
      <c r="D6139" t="str">
        <f t="shared" si="3750"/>
        <v>April</v>
      </c>
      <c r="E6139" s="9">
        <f t="shared" si="3751"/>
        <v>46138</v>
      </c>
      <c r="F6139">
        <f t="shared" si="3752"/>
        <v>20</v>
      </c>
      <c r="G6139" s="1" t="str">
        <f t="shared" si="3753"/>
        <v>20:00</v>
      </c>
      <c r="H6139" t="s">
        <v>13901</v>
      </c>
      <c r="I6139" t="s">
        <v>21</v>
      </c>
      <c r="J6139" t="s">
        <v>22</v>
      </c>
      <c r="K6139" t="s">
        <v>8176</v>
      </c>
      <c r="L6139" t="str">
        <f t="shared" si="3754"/>
        <v>Identified</v>
      </c>
      <c r="M6139" t="s">
        <v>260</v>
      </c>
      <c r="N6139" t="str">
        <f t="shared" si="3755"/>
        <v>Product</v>
      </c>
      <c r="P6139" t="s">
        <v>31</v>
      </c>
      <c r="Q6139" t="s">
        <v>72</v>
      </c>
      <c r="S6139" s="1">
        <v>1</v>
      </c>
      <c r="T6139" s="2">
        <v>20000</v>
      </c>
      <c r="U6139" s="2">
        <v>20000</v>
      </c>
      <c r="V6139" s="2">
        <v>86000</v>
      </c>
    </row>
    <row r="6140" spans="1:22" x14ac:dyDescent="0.3">
      <c r="A6140" t="str">
        <f t="shared" ref="A6140:A6142" si="3772">A6139</f>
        <v xml:space="preserve">S/260426/1/74
</v>
      </c>
      <c r="B6140" t="s">
        <v>12379</v>
      </c>
      <c r="C6140" t="str">
        <f t="shared" si="3749"/>
        <v>Sunday</v>
      </c>
      <c r="D6140" t="str">
        <f t="shared" si="3750"/>
        <v>April</v>
      </c>
      <c r="E6140" s="9">
        <f t="shared" si="3751"/>
        <v>46138</v>
      </c>
      <c r="F6140">
        <f t="shared" si="3752"/>
        <v>20</v>
      </c>
      <c r="G6140" s="1" t="str">
        <f t="shared" si="3753"/>
        <v>20:00</v>
      </c>
      <c r="H6140" t="str">
        <f t="shared" ref="H6140:H6142" si="3773">H6139</f>
        <v>Arza</v>
      </c>
      <c r="I6140" t="str">
        <f t="shared" ref="I6140:I6142" si="3774">I6139</f>
        <v>Makan di Tempat</v>
      </c>
      <c r="J6140" t="str">
        <f t="shared" ref="J6140:J6142" si="3775">J6139</f>
        <v>QR Statis</v>
      </c>
      <c r="L6140" t="str">
        <f t="shared" si="3754"/>
        <v>Unknown</v>
      </c>
      <c r="M6140" t="s">
        <v>147</v>
      </c>
      <c r="N6140" t="str">
        <f t="shared" si="3755"/>
        <v>Product</v>
      </c>
      <c r="P6140" t="s">
        <v>44</v>
      </c>
      <c r="Q6140" t="s">
        <v>72</v>
      </c>
      <c r="S6140" s="1">
        <v>1</v>
      </c>
      <c r="T6140" s="2">
        <v>18000</v>
      </c>
      <c r="U6140" s="2">
        <v>18000</v>
      </c>
    </row>
    <row r="6141" spans="1:22" x14ac:dyDescent="0.3">
      <c r="A6141" t="str">
        <f t="shared" si="3772"/>
        <v xml:space="preserve">S/260426/1/74
</v>
      </c>
      <c r="B6141" t="s">
        <v>12379</v>
      </c>
      <c r="C6141" t="str">
        <f t="shared" si="3749"/>
        <v>Sunday</v>
      </c>
      <c r="D6141" t="str">
        <f t="shared" si="3750"/>
        <v>April</v>
      </c>
      <c r="E6141" s="9">
        <f t="shared" si="3751"/>
        <v>46138</v>
      </c>
      <c r="F6141">
        <f t="shared" si="3752"/>
        <v>20</v>
      </c>
      <c r="G6141" s="1" t="str">
        <f t="shared" si="3753"/>
        <v>20:00</v>
      </c>
      <c r="H6141" t="str">
        <f t="shared" si="3773"/>
        <v>Arza</v>
      </c>
      <c r="I6141" t="str">
        <f t="shared" si="3774"/>
        <v>Makan di Tempat</v>
      </c>
      <c r="J6141" t="str">
        <f t="shared" si="3775"/>
        <v>QR Statis</v>
      </c>
      <c r="L6141" t="str">
        <f t="shared" si="3754"/>
        <v>Unknown</v>
      </c>
      <c r="M6141" t="s">
        <v>230</v>
      </c>
      <c r="N6141" t="str">
        <f t="shared" si="3755"/>
        <v>Product</v>
      </c>
      <c r="P6141" t="s">
        <v>90</v>
      </c>
      <c r="S6141" s="1">
        <v>1</v>
      </c>
      <c r="T6141" s="2">
        <v>28000</v>
      </c>
      <c r="U6141" s="2">
        <v>28000</v>
      </c>
    </row>
    <row r="6142" spans="1:22" x14ac:dyDescent="0.3">
      <c r="A6142" t="str">
        <f t="shared" si="3772"/>
        <v xml:space="preserve">S/260426/1/74
</v>
      </c>
      <c r="B6142" t="s">
        <v>12379</v>
      </c>
      <c r="C6142" t="str">
        <f t="shared" si="3749"/>
        <v>Sunday</v>
      </c>
      <c r="D6142" t="str">
        <f t="shared" si="3750"/>
        <v>April</v>
      </c>
      <c r="E6142" s="9">
        <f t="shared" si="3751"/>
        <v>46138</v>
      </c>
      <c r="F6142">
        <f t="shared" si="3752"/>
        <v>20</v>
      </c>
      <c r="G6142" s="1" t="str">
        <f t="shared" si="3753"/>
        <v>20:00</v>
      </c>
      <c r="H6142" t="str">
        <f t="shared" si="3773"/>
        <v>Arza</v>
      </c>
      <c r="I6142" t="str">
        <f t="shared" si="3774"/>
        <v>Makan di Tempat</v>
      </c>
      <c r="J6142" t="str">
        <f t="shared" si="3775"/>
        <v>QR Statis</v>
      </c>
      <c r="L6142" t="str">
        <f t="shared" si="3754"/>
        <v>Unknown</v>
      </c>
      <c r="M6142" t="s">
        <v>682</v>
      </c>
      <c r="N6142" t="str">
        <f t="shared" si="3755"/>
        <v>Product</v>
      </c>
      <c r="P6142" t="s">
        <v>681</v>
      </c>
      <c r="Q6142" t="s">
        <v>72</v>
      </c>
      <c r="S6142" s="1">
        <v>1</v>
      </c>
      <c r="T6142" s="2">
        <v>20000</v>
      </c>
      <c r="U6142" s="2">
        <v>20000</v>
      </c>
    </row>
    <row r="6143" spans="1:22" x14ac:dyDescent="0.3">
      <c r="A6143" t="s">
        <v>12382</v>
      </c>
      <c r="B6143" t="s">
        <v>12383</v>
      </c>
      <c r="C6143" t="str">
        <f t="shared" si="3749"/>
        <v>Sunday</v>
      </c>
      <c r="D6143" t="str">
        <f t="shared" si="3750"/>
        <v>April</v>
      </c>
      <c r="E6143" s="9">
        <f t="shared" si="3751"/>
        <v>46138</v>
      </c>
      <c r="F6143">
        <f t="shared" si="3752"/>
        <v>20</v>
      </c>
      <c r="G6143" s="1" t="str">
        <f t="shared" si="3753"/>
        <v>20:00</v>
      </c>
      <c r="H6143" t="s">
        <v>13901</v>
      </c>
      <c r="I6143" t="s">
        <v>21</v>
      </c>
      <c r="J6143" t="s">
        <v>22</v>
      </c>
      <c r="K6143" t="s">
        <v>24</v>
      </c>
      <c r="L6143" t="str">
        <f t="shared" si="3754"/>
        <v>Unknown</v>
      </c>
      <c r="M6143" t="s">
        <v>25</v>
      </c>
      <c r="N6143" t="str">
        <f t="shared" si="3755"/>
        <v>Product</v>
      </c>
      <c r="P6143" t="s">
        <v>26</v>
      </c>
      <c r="Q6143" t="s">
        <v>72</v>
      </c>
      <c r="S6143" s="1">
        <v>1</v>
      </c>
      <c r="T6143" s="2">
        <v>20000</v>
      </c>
      <c r="U6143" s="2">
        <v>20000</v>
      </c>
      <c r="V6143" s="2">
        <v>20000</v>
      </c>
    </row>
    <row r="6144" spans="1:22" x14ac:dyDescent="0.3">
      <c r="A6144" t="s">
        <v>12386</v>
      </c>
      <c r="B6144" t="s">
        <v>12387</v>
      </c>
      <c r="C6144" t="str">
        <f t="shared" si="3749"/>
        <v>Sunday</v>
      </c>
      <c r="D6144" t="str">
        <f t="shared" si="3750"/>
        <v>April</v>
      </c>
      <c r="E6144" s="9">
        <f t="shared" si="3751"/>
        <v>46138</v>
      </c>
      <c r="F6144">
        <f t="shared" si="3752"/>
        <v>20</v>
      </c>
      <c r="G6144" s="1" t="str">
        <f t="shared" si="3753"/>
        <v>20:00</v>
      </c>
      <c r="H6144" t="s">
        <v>13901</v>
      </c>
      <c r="I6144" t="s">
        <v>21</v>
      </c>
      <c r="J6144" t="s">
        <v>22</v>
      </c>
      <c r="K6144" t="s">
        <v>24</v>
      </c>
      <c r="L6144" t="str">
        <f t="shared" si="3754"/>
        <v>Unknown</v>
      </c>
      <c r="M6144" t="s">
        <v>290</v>
      </c>
      <c r="N6144" t="str">
        <f t="shared" si="3755"/>
        <v>Product</v>
      </c>
      <c r="P6144" t="s">
        <v>26</v>
      </c>
      <c r="Q6144" t="s">
        <v>72</v>
      </c>
      <c r="S6144" s="1">
        <v>1</v>
      </c>
      <c r="T6144" s="2">
        <v>22000</v>
      </c>
      <c r="U6144" s="2">
        <v>22000</v>
      </c>
      <c r="V6144" s="2">
        <v>22000</v>
      </c>
    </row>
    <row r="6145" spans="1:22" x14ac:dyDescent="0.3">
      <c r="A6145" t="s">
        <v>12390</v>
      </c>
      <c r="B6145" t="s">
        <v>12391</v>
      </c>
      <c r="C6145" t="str">
        <f t="shared" si="3749"/>
        <v>Sunday</v>
      </c>
      <c r="D6145" t="str">
        <f t="shared" si="3750"/>
        <v>April</v>
      </c>
      <c r="E6145" s="9">
        <f t="shared" si="3751"/>
        <v>46138</v>
      </c>
      <c r="F6145">
        <f t="shared" si="3752"/>
        <v>20</v>
      </c>
      <c r="G6145" s="1" t="str">
        <f t="shared" si="3753"/>
        <v>20:00</v>
      </c>
      <c r="H6145" t="s">
        <v>13901</v>
      </c>
      <c r="I6145" t="s">
        <v>21</v>
      </c>
      <c r="J6145" t="s">
        <v>22</v>
      </c>
      <c r="K6145" t="s">
        <v>24</v>
      </c>
      <c r="L6145" t="str">
        <f t="shared" si="3754"/>
        <v>Unknown</v>
      </c>
      <c r="M6145" t="s">
        <v>287</v>
      </c>
      <c r="N6145" t="str">
        <f t="shared" si="3755"/>
        <v>Product</v>
      </c>
      <c r="P6145" t="s">
        <v>26</v>
      </c>
      <c r="Q6145" t="s">
        <v>72</v>
      </c>
      <c r="S6145" s="1">
        <v>1</v>
      </c>
      <c r="T6145" s="2">
        <v>20000</v>
      </c>
      <c r="U6145" s="2">
        <v>20000</v>
      </c>
      <c r="V6145" s="2">
        <v>40000</v>
      </c>
    </row>
    <row r="6146" spans="1:22" x14ac:dyDescent="0.3">
      <c r="A6146" t="str">
        <f>A6145</f>
        <v xml:space="preserve">S/260426/1/77
</v>
      </c>
      <c r="B6146" t="s">
        <v>12391</v>
      </c>
      <c r="C6146" t="str">
        <f t="shared" si="3749"/>
        <v>Sunday</v>
      </c>
      <c r="D6146" t="str">
        <f t="shared" si="3750"/>
        <v>April</v>
      </c>
      <c r="E6146" s="9">
        <f t="shared" si="3751"/>
        <v>46138</v>
      </c>
      <c r="F6146">
        <f t="shared" si="3752"/>
        <v>20</v>
      </c>
      <c r="G6146" s="1" t="str">
        <f t="shared" si="3753"/>
        <v>20:00</v>
      </c>
      <c r="H6146" t="str">
        <f>H6145</f>
        <v>Arza</v>
      </c>
      <c r="I6146" t="str">
        <f>I6145</f>
        <v>Makan di Tempat</v>
      </c>
      <c r="J6146" t="str">
        <f>J6145</f>
        <v>QR Statis</v>
      </c>
      <c r="L6146" t="str">
        <f t="shared" si="3754"/>
        <v>Unknown</v>
      </c>
      <c r="M6146" t="s">
        <v>162</v>
      </c>
      <c r="N6146" t="str">
        <f t="shared" si="3755"/>
        <v>Product</v>
      </c>
      <c r="P6146" t="s">
        <v>52</v>
      </c>
      <c r="Q6146" t="s">
        <v>72</v>
      </c>
      <c r="S6146" s="1">
        <v>1</v>
      </c>
      <c r="T6146" s="2">
        <v>20000</v>
      </c>
      <c r="U6146" s="2">
        <v>20000</v>
      </c>
    </row>
    <row r="6147" spans="1:22" x14ac:dyDescent="0.3">
      <c r="A6147" t="s">
        <v>12394</v>
      </c>
      <c r="B6147" t="s">
        <v>12395</v>
      </c>
      <c r="C6147" t="str">
        <f t="shared" ref="C6147:C6210" si="3776">TEXT(DATEVALUE(LEFT(B6147,FIND(",",B6147)-1)),"dddd")</f>
        <v>Sunday</v>
      </c>
      <c r="D6147" t="str">
        <f t="shared" ref="D6147:D6210" si="3777">TEXT(DATEVALUE(LEFT(B6147,FIND(",",B6147)-1)),"mmmm")</f>
        <v>April</v>
      </c>
      <c r="E6147" s="9">
        <f t="shared" ref="E6147:E6210" si="3778">IF(B6147="","",DATEVALUE(LEFT(B6147,FIND(",",B6147)-1)))</f>
        <v>46138</v>
      </c>
      <c r="F6147">
        <f t="shared" ref="F6147:F6210" si="3779">HOUR(TIMEVALUE(RIGHT(B6147,8)))</f>
        <v>20</v>
      </c>
      <c r="G6147" s="1" t="str">
        <f t="shared" ref="G6147:G6210" si="3780">TEXT(TIME(HOUR(TIMEVALUE(RIGHT(B6147,8))),0,0),"hh:mm")</f>
        <v>20:00</v>
      </c>
      <c r="H6147" t="s">
        <v>13901</v>
      </c>
      <c r="I6147" t="s">
        <v>21</v>
      </c>
      <c r="J6147" t="s">
        <v>22</v>
      </c>
      <c r="K6147" t="s">
        <v>24</v>
      </c>
      <c r="L6147" t="str">
        <f t="shared" ref="L6147:L6210" si="3781">IF(OR(K6147="",K6147="-"),"Unknown","Identified")</f>
        <v>Unknown</v>
      </c>
      <c r="M6147" t="s">
        <v>126</v>
      </c>
      <c r="N6147" t="str">
        <f t="shared" ref="N6147:N6210" si="3782">IF(ISNUMBER(SEARCH("Diskon",M6147)),"Discount","Product")</f>
        <v>Product</v>
      </c>
      <c r="P6147" t="s">
        <v>26</v>
      </c>
      <c r="Q6147" t="s">
        <v>72</v>
      </c>
      <c r="S6147" s="1">
        <v>1</v>
      </c>
      <c r="T6147" s="2">
        <v>21000</v>
      </c>
      <c r="U6147" s="2">
        <v>21000</v>
      </c>
      <c r="V6147" s="2">
        <v>21000</v>
      </c>
    </row>
    <row r="6148" spans="1:22" x14ac:dyDescent="0.3">
      <c r="A6148" t="s">
        <v>12398</v>
      </c>
      <c r="B6148" t="s">
        <v>12399</v>
      </c>
      <c r="C6148" t="str">
        <f t="shared" si="3776"/>
        <v>Sunday</v>
      </c>
      <c r="D6148" t="str">
        <f t="shared" si="3777"/>
        <v>April</v>
      </c>
      <c r="E6148" s="9">
        <f t="shared" si="3778"/>
        <v>46138</v>
      </c>
      <c r="F6148">
        <f t="shared" si="3779"/>
        <v>20</v>
      </c>
      <c r="G6148" s="1" t="str">
        <f t="shared" si="3780"/>
        <v>20:00</v>
      </c>
      <c r="H6148" t="s">
        <v>13901</v>
      </c>
      <c r="I6148" t="s">
        <v>21</v>
      </c>
      <c r="J6148" t="s">
        <v>22</v>
      </c>
      <c r="K6148" t="s">
        <v>24</v>
      </c>
      <c r="L6148" t="str">
        <f t="shared" si="3781"/>
        <v>Unknown</v>
      </c>
      <c r="M6148" t="s">
        <v>197</v>
      </c>
      <c r="N6148" t="str">
        <f t="shared" si="3782"/>
        <v>Product</v>
      </c>
      <c r="P6148" t="s">
        <v>198</v>
      </c>
      <c r="Q6148" t="s">
        <v>72</v>
      </c>
      <c r="S6148" s="1">
        <v>1</v>
      </c>
      <c r="T6148" s="2">
        <v>20000</v>
      </c>
      <c r="U6148" s="2">
        <v>20000</v>
      </c>
      <c r="V6148" s="2">
        <v>60000</v>
      </c>
    </row>
    <row r="6149" spans="1:22" x14ac:dyDescent="0.3">
      <c r="A6149" t="str">
        <f t="shared" ref="A6149:A6150" si="3783">A6148</f>
        <v xml:space="preserve">S/260426/1/79
</v>
      </c>
      <c r="B6149" t="s">
        <v>12399</v>
      </c>
      <c r="C6149" t="str">
        <f t="shared" si="3776"/>
        <v>Sunday</v>
      </c>
      <c r="D6149" t="str">
        <f t="shared" si="3777"/>
        <v>April</v>
      </c>
      <c r="E6149" s="9">
        <f t="shared" si="3778"/>
        <v>46138</v>
      </c>
      <c r="F6149">
        <f t="shared" si="3779"/>
        <v>20</v>
      </c>
      <c r="G6149" s="1" t="str">
        <f t="shared" si="3780"/>
        <v>20:00</v>
      </c>
      <c r="H6149" t="str">
        <f t="shared" ref="H6149:H6150" si="3784">H6148</f>
        <v>Arza</v>
      </c>
      <c r="I6149" t="str">
        <f t="shared" ref="I6149:I6150" si="3785">I6148</f>
        <v>Makan di Tempat</v>
      </c>
      <c r="J6149" t="str">
        <f t="shared" ref="J6149:J6150" si="3786">J6148</f>
        <v>QR Statis</v>
      </c>
      <c r="L6149" t="str">
        <f t="shared" si="3781"/>
        <v>Unknown</v>
      </c>
      <c r="M6149" t="s">
        <v>71</v>
      </c>
      <c r="N6149" t="str">
        <f t="shared" si="3782"/>
        <v>Product</v>
      </c>
      <c r="P6149" t="s">
        <v>52</v>
      </c>
      <c r="Q6149" t="s">
        <v>72</v>
      </c>
      <c r="S6149" s="1">
        <v>1</v>
      </c>
      <c r="T6149" s="2">
        <v>20000</v>
      </c>
      <c r="U6149" s="2">
        <v>20000</v>
      </c>
    </row>
    <row r="6150" spans="1:22" x14ac:dyDescent="0.3">
      <c r="A6150" t="str">
        <f t="shared" si="3783"/>
        <v xml:space="preserve">S/260426/1/79
</v>
      </c>
      <c r="B6150" t="s">
        <v>12399</v>
      </c>
      <c r="C6150" t="str">
        <f t="shared" si="3776"/>
        <v>Sunday</v>
      </c>
      <c r="D6150" t="str">
        <f t="shared" si="3777"/>
        <v>April</v>
      </c>
      <c r="E6150" s="9">
        <f t="shared" si="3778"/>
        <v>46138</v>
      </c>
      <c r="F6150">
        <f t="shared" si="3779"/>
        <v>20</v>
      </c>
      <c r="G6150" s="1" t="str">
        <f t="shared" si="3780"/>
        <v>20:00</v>
      </c>
      <c r="H6150" t="str">
        <f t="shared" si="3784"/>
        <v>Arza</v>
      </c>
      <c r="I6150" t="str">
        <f t="shared" si="3785"/>
        <v>Makan di Tempat</v>
      </c>
      <c r="J6150" t="str">
        <f t="shared" si="3786"/>
        <v>QR Statis</v>
      </c>
      <c r="L6150" t="str">
        <f t="shared" si="3781"/>
        <v>Unknown</v>
      </c>
      <c r="M6150" t="s">
        <v>682</v>
      </c>
      <c r="N6150" t="str">
        <f t="shared" si="3782"/>
        <v>Product</v>
      </c>
      <c r="P6150" t="s">
        <v>681</v>
      </c>
      <c r="Q6150" t="s">
        <v>72</v>
      </c>
      <c r="S6150" s="1">
        <v>1</v>
      </c>
      <c r="T6150" s="2">
        <v>20000</v>
      </c>
      <c r="U6150" s="2">
        <v>20000</v>
      </c>
    </row>
    <row r="6151" spans="1:22" x14ac:dyDescent="0.3">
      <c r="A6151" t="s">
        <v>12402</v>
      </c>
      <c r="B6151" t="s">
        <v>12403</v>
      </c>
      <c r="C6151" t="str">
        <f t="shared" si="3776"/>
        <v>Sunday</v>
      </c>
      <c r="D6151" t="str">
        <f t="shared" si="3777"/>
        <v>April</v>
      </c>
      <c r="E6151" s="9">
        <f t="shared" si="3778"/>
        <v>46138</v>
      </c>
      <c r="F6151">
        <f t="shared" si="3779"/>
        <v>20</v>
      </c>
      <c r="G6151" s="1" t="str">
        <f t="shared" si="3780"/>
        <v>20:00</v>
      </c>
      <c r="H6151" t="s">
        <v>13901</v>
      </c>
      <c r="I6151" t="s">
        <v>21</v>
      </c>
      <c r="J6151" t="s">
        <v>22</v>
      </c>
      <c r="K6151" t="s">
        <v>24</v>
      </c>
      <c r="L6151" t="str">
        <f t="shared" si="3781"/>
        <v>Unknown</v>
      </c>
      <c r="M6151" t="s">
        <v>126</v>
      </c>
      <c r="N6151" t="str">
        <f t="shared" si="3782"/>
        <v>Product</v>
      </c>
      <c r="P6151" t="s">
        <v>26</v>
      </c>
      <c r="Q6151" t="s">
        <v>72</v>
      </c>
      <c r="S6151" s="1">
        <v>1</v>
      </c>
      <c r="T6151" s="2">
        <v>21000</v>
      </c>
      <c r="U6151" s="2">
        <v>21000</v>
      </c>
      <c r="V6151" s="2">
        <v>41000</v>
      </c>
    </row>
    <row r="6152" spans="1:22" x14ac:dyDescent="0.3">
      <c r="A6152" t="str">
        <f>A6151</f>
        <v xml:space="preserve">S/260426/1/80
</v>
      </c>
      <c r="B6152" t="s">
        <v>12403</v>
      </c>
      <c r="C6152" t="str">
        <f t="shared" si="3776"/>
        <v>Sunday</v>
      </c>
      <c r="D6152" t="str">
        <f t="shared" si="3777"/>
        <v>April</v>
      </c>
      <c r="E6152" s="9">
        <f t="shared" si="3778"/>
        <v>46138</v>
      </c>
      <c r="F6152">
        <f t="shared" si="3779"/>
        <v>20</v>
      </c>
      <c r="G6152" s="1" t="str">
        <f t="shared" si="3780"/>
        <v>20:00</v>
      </c>
      <c r="H6152" t="str">
        <f>H6151</f>
        <v>Arza</v>
      </c>
      <c r="I6152" t="str">
        <f>I6151</f>
        <v>Makan di Tempat</v>
      </c>
      <c r="J6152" t="str">
        <f>J6151</f>
        <v>QR Statis</v>
      </c>
      <c r="L6152" t="str">
        <f t="shared" si="3781"/>
        <v>Unknown</v>
      </c>
      <c r="M6152" t="s">
        <v>591</v>
      </c>
      <c r="N6152" t="str">
        <f t="shared" si="3782"/>
        <v>Product</v>
      </c>
      <c r="P6152" t="s">
        <v>31</v>
      </c>
      <c r="Q6152" t="s">
        <v>72</v>
      </c>
      <c r="S6152" s="1">
        <v>1</v>
      </c>
      <c r="T6152" s="2">
        <v>20000</v>
      </c>
      <c r="U6152" s="2">
        <v>20000</v>
      </c>
    </row>
    <row r="6153" spans="1:22" x14ac:dyDescent="0.3">
      <c r="A6153" t="s">
        <v>12406</v>
      </c>
      <c r="B6153" t="s">
        <v>12407</v>
      </c>
      <c r="C6153" t="str">
        <f t="shared" si="3776"/>
        <v>Sunday</v>
      </c>
      <c r="D6153" t="str">
        <f t="shared" si="3777"/>
        <v>April</v>
      </c>
      <c r="E6153" s="9">
        <f t="shared" si="3778"/>
        <v>46138</v>
      </c>
      <c r="F6153">
        <f t="shared" si="3779"/>
        <v>21</v>
      </c>
      <c r="G6153" s="1" t="str">
        <f t="shared" si="3780"/>
        <v>21:00</v>
      </c>
      <c r="H6153" t="s">
        <v>13901</v>
      </c>
      <c r="I6153" t="s">
        <v>21</v>
      </c>
      <c r="J6153" t="s">
        <v>22</v>
      </c>
      <c r="K6153" t="s">
        <v>4229</v>
      </c>
      <c r="L6153" t="str">
        <f t="shared" si="3781"/>
        <v>Identified</v>
      </c>
      <c r="M6153" t="s">
        <v>230</v>
      </c>
      <c r="N6153" t="str">
        <f t="shared" si="3782"/>
        <v>Product</v>
      </c>
      <c r="P6153" t="s">
        <v>90</v>
      </c>
      <c r="S6153" s="1">
        <v>1</v>
      </c>
      <c r="T6153" s="2">
        <v>28000</v>
      </c>
      <c r="U6153" s="2">
        <v>28000</v>
      </c>
      <c r="V6153" s="2">
        <v>28000</v>
      </c>
    </row>
    <row r="6154" spans="1:22" x14ac:dyDescent="0.3">
      <c r="A6154" t="s">
        <v>12410</v>
      </c>
      <c r="B6154" t="s">
        <v>12411</v>
      </c>
      <c r="C6154" t="str">
        <f t="shared" si="3776"/>
        <v>Sunday</v>
      </c>
      <c r="D6154" t="str">
        <f t="shared" si="3777"/>
        <v>April</v>
      </c>
      <c r="E6154" s="9">
        <f t="shared" si="3778"/>
        <v>46138</v>
      </c>
      <c r="F6154">
        <f t="shared" si="3779"/>
        <v>21</v>
      </c>
      <c r="G6154" s="1" t="str">
        <f t="shared" si="3780"/>
        <v>21:00</v>
      </c>
      <c r="H6154" t="s">
        <v>13901</v>
      </c>
      <c r="I6154" t="s">
        <v>21</v>
      </c>
      <c r="J6154" t="s">
        <v>22</v>
      </c>
      <c r="K6154" t="s">
        <v>3607</v>
      </c>
      <c r="L6154" t="str">
        <f t="shared" si="3781"/>
        <v>Identified</v>
      </c>
      <c r="M6154" t="s">
        <v>115</v>
      </c>
      <c r="N6154" t="str">
        <f t="shared" si="3782"/>
        <v>Product</v>
      </c>
      <c r="P6154" t="s">
        <v>117</v>
      </c>
      <c r="S6154" s="1">
        <v>1</v>
      </c>
      <c r="T6154" s="2">
        <v>13000</v>
      </c>
      <c r="U6154" s="2">
        <v>13000</v>
      </c>
      <c r="V6154" s="2">
        <v>48000</v>
      </c>
    </row>
    <row r="6155" spans="1:22" x14ac:dyDescent="0.3">
      <c r="A6155" t="str">
        <f t="shared" ref="A6155:A6156" si="3787">A6154</f>
        <v xml:space="preserve">S/260426/1/82
</v>
      </c>
      <c r="B6155" t="s">
        <v>12411</v>
      </c>
      <c r="C6155" t="str">
        <f t="shared" si="3776"/>
        <v>Sunday</v>
      </c>
      <c r="D6155" t="str">
        <f t="shared" si="3777"/>
        <v>April</v>
      </c>
      <c r="E6155" s="9">
        <f t="shared" si="3778"/>
        <v>46138</v>
      </c>
      <c r="F6155">
        <f t="shared" si="3779"/>
        <v>21</v>
      </c>
      <c r="G6155" s="1" t="str">
        <f t="shared" si="3780"/>
        <v>21:00</v>
      </c>
      <c r="H6155" t="str">
        <f t="shared" ref="H6155:H6156" si="3788">H6154</f>
        <v>Arza</v>
      </c>
      <c r="I6155" t="str">
        <f t="shared" ref="I6155:I6156" si="3789">I6154</f>
        <v>Makan di Tempat</v>
      </c>
      <c r="J6155" t="str">
        <f t="shared" ref="J6155:J6156" si="3790">J6154</f>
        <v>QR Statis</v>
      </c>
      <c r="L6155" t="str">
        <f t="shared" si="3781"/>
        <v>Unknown</v>
      </c>
      <c r="M6155" t="s">
        <v>43</v>
      </c>
      <c r="N6155" t="str">
        <f t="shared" si="3782"/>
        <v>Product</v>
      </c>
      <c r="P6155" t="s">
        <v>44</v>
      </c>
      <c r="Q6155" t="s">
        <v>216</v>
      </c>
      <c r="S6155" s="1">
        <v>1</v>
      </c>
      <c r="T6155" s="2">
        <v>17000</v>
      </c>
      <c r="U6155" s="2">
        <v>17000</v>
      </c>
    </row>
    <row r="6156" spans="1:22" x14ac:dyDescent="0.3">
      <c r="A6156" t="str">
        <f t="shared" si="3787"/>
        <v xml:space="preserve">S/260426/1/82
</v>
      </c>
      <c r="B6156" t="s">
        <v>12411</v>
      </c>
      <c r="C6156" t="str">
        <f t="shared" si="3776"/>
        <v>Sunday</v>
      </c>
      <c r="D6156" t="str">
        <f t="shared" si="3777"/>
        <v>April</v>
      </c>
      <c r="E6156" s="9">
        <f t="shared" si="3778"/>
        <v>46138</v>
      </c>
      <c r="F6156">
        <f t="shared" si="3779"/>
        <v>21</v>
      </c>
      <c r="G6156" s="1" t="str">
        <f t="shared" si="3780"/>
        <v>21:00</v>
      </c>
      <c r="H6156" t="str">
        <f t="shared" si="3788"/>
        <v>Arza</v>
      </c>
      <c r="I6156" t="str">
        <f t="shared" si="3789"/>
        <v>Makan di Tempat</v>
      </c>
      <c r="J6156" t="str">
        <f t="shared" si="3790"/>
        <v>QR Statis</v>
      </c>
      <c r="L6156" t="str">
        <f t="shared" si="3781"/>
        <v>Unknown</v>
      </c>
      <c r="M6156" t="s">
        <v>147</v>
      </c>
      <c r="N6156" t="str">
        <f t="shared" si="3782"/>
        <v>Product</v>
      </c>
      <c r="P6156" t="s">
        <v>44</v>
      </c>
      <c r="Q6156" t="s">
        <v>72</v>
      </c>
      <c r="S6156" s="1">
        <v>1</v>
      </c>
      <c r="T6156" s="2">
        <v>18000</v>
      </c>
      <c r="U6156" s="2">
        <v>18000</v>
      </c>
    </row>
    <row r="6157" spans="1:22" x14ac:dyDescent="0.3">
      <c r="A6157" t="s">
        <v>12414</v>
      </c>
      <c r="B6157" t="s">
        <v>12415</v>
      </c>
      <c r="C6157" t="str">
        <f t="shared" si="3776"/>
        <v>Sunday</v>
      </c>
      <c r="D6157" t="str">
        <f t="shared" si="3777"/>
        <v>April</v>
      </c>
      <c r="E6157" s="9">
        <f t="shared" si="3778"/>
        <v>46138</v>
      </c>
      <c r="F6157">
        <f t="shared" si="3779"/>
        <v>21</v>
      </c>
      <c r="G6157" s="1" t="str">
        <f t="shared" si="3780"/>
        <v>21:00</v>
      </c>
      <c r="H6157" t="s">
        <v>13901</v>
      </c>
      <c r="I6157" t="s">
        <v>21</v>
      </c>
      <c r="J6157" t="s">
        <v>22</v>
      </c>
      <c r="K6157" t="s">
        <v>676</v>
      </c>
      <c r="L6157" t="str">
        <f t="shared" si="3781"/>
        <v>Identified</v>
      </c>
      <c r="M6157" t="s">
        <v>35</v>
      </c>
      <c r="N6157" t="str">
        <f t="shared" si="3782"/>
        <v>Product</v>
      </c>
      <c r="P6157" t="s">
        <v>36</v>
      </c>
      <c r="Q6157" t="s">
        <v>72</v>
      </c>
      <c r="S6157" s="1">
        <v>1</v>
      </c>
      <c r="T6157" s="2">
        <v>17000</v>
      </c>
      <c r="U6157" s="2">
        <v>17000</v>
      </c>
      <c r="V6157" s="2">
        <v>37000</v>
      </c>
    </row>
    <row r="6158" spans="1:22" x14ac:dyDescent="0.3">
      <c r="A6158" t="str">
        <f>A6157</f>
        <v xml:space="preserve">S/260426/1/83
</v>
      </c>
      <c r="B6158" t="s">
        <v>12415</v>
      </c>
      <c r="C6158" t="str">
        <f t="shared" si="3776"/>
        <v>Sunday</v>
      </c>
      <c r="D6158" t="str">
        <f t="shared" si="3777"/>
        <v>April</v>
      </c>
      <c r="E6158" s="9">
        <f t="shared" si="3778"/>
        <v>46138</v>
      </c>
      <c r="F6158">
        <f t="shared" si="3779"/>
        <v>21</v>
      </c>
      <c r="G6158" s="1" t="str">
        <f t="shared" si="3780"/>
        <v>21:00</v>
      </c>
      <c r="H6158" t="str">
        <f>H6157</f>
        <v>Arza</v>
      </c>
      <c r="I6158" t="str">
        <f>I6157</f>
        <v>Makan di Tempat</v>
      </c>
      <c r="J6158" t="str">
        <f>J6157</f>
        <v>QR Statis</v>
      </c>
      <c r="L6158" t="str">
        <f t="shared" si="3781"/>
        <v>Unknown</v>
      </c>
      <c r="M6158" t="s">
        <v>249</v>
      </c>
      <c r="N6158" t="str">
        <f t="shared" si="3782"/>
        <v>Product</v>
      </c>
      <c r="P6158" t="s">
        <v>105</v>
      </c>
      <c r="S6158" s="1">
        <v>1</v>
      </c>
      <c r="T6158" s="2">
        <v>20000</v>
      </c>
      <c r="U6158" s="2">
        <v>20000</v>
      </c>
    </row>
    <row r="6159" spans="1:22" x14ac:dyDescent="0.3">
      <c r="A6159" t="s">
        <v>12418</v>
      </c>
      <c r="B6159" t="s">
        <v>12419</v>
      </c>
      <c r="C6159" t="str">
        <f t="shared" si="3776"/>
        <v>Sunday</v>
      </c>
      <c r="D6159" t="str">
        <f t="shared" si="3777"/>
        <v>April</v>
      </c>
      <c r="E6159" s="9">
        <f t="shared" si="3778"/>
        <v>46138</v>
      </c>
      <c r="F6159">
        <f t="shared" si="3779"/>
        <v>21</v>
      </c>
      <c r="G6159" s="1" t="str">
        <f t="shared" si="3780"/>
        <v>21:00</v>
      </c>
      <c r="H6159" t="s">
        <v>13901</v>
      </c>
      <c r="I6159" t="s">
        <v>21</v>
      </c>
      <c r="J6159" t="s">
        <v>22</v>
      </c>
      <c r="K6159" t="s">
        <v>676</v>
      </c>
      <c r="L6159" t="str">
        <f t="shared" si="3781"/>
        <v>Identified</v>
      </c>
      <c r="M6159" t="s">
        <v>35</v>
      </c>
      <c r="N6159" t="str">
        <f t="shared" si="3782"/>
        <v>Product</v>
      </c>
      <c r="P6159" t="s">
        <v>36</v>
      </c>
      <c r="Q6159" t="s">
        <v>72</v>
      </c>
      <c r="S6159" s="1">
        <v>1</v>
      </c>
      <c r="T6159" s="2">
        <v>17000</v>
      </c>
      <c r="U6159" s="2">
        <v>17000</v>
      </c>
      <c r="V6159" s="2">
        <v>37000</v>
      </c>
    </row>
    <row r="6160" spans="1:22" x14ac:dyDescent="0.3">
      <c r="A6160" t="str">
        <f>A6159</f>
        <v xml:space="preserve">S/260426/1/84
</v>
      </c>
      <c r="B6160" t="s">
        <v>12419</v>
      </c>
      <c r="C6160" t="str">
        <f t="shared" si="3776"/>
        <v>Sunday</v>
      </c>
      <c r="D6160" t="str">
        <f t="shared" si="3777"/>
        <v>April</v>
      </c>
      <c r="E6160" s="9">
        <f t="shared" si="3778"/>
        <v>46138</v>
      </c>
      <c r="F6160">
        <f t="shared" si="3779"/>
        <v>21</v>
      </c>
      <c r="G6160" s="1" t="str">
        <f t="shared" si="3780"/>
        <v>21:00</v>
      </c>
      <c r="H6160" t="str">
        <f>H6159</f>
        <v>Arza</v>
      </c>
      <c r="I6160" t="str">
        <f>I6159</f>
        <v>Makan di Tempat</v>
      </c>
      <c r="J6160" t="str">
        <f>J6159</f>
        <v>QR Statis</v>
      </c>
      <c r="L6160" t="str">
        <f t="shared" si="3781"/>
        <v>Unknown</v>
      </c>
      <c r="M6160" t="s">
        <v>354</v>
      </c>
      <c r="N6160" t="str">
        <f t="shared" si="3782"/>
        <v>Product</v>
      </c>
      <c r="P6160" t="s">
        <v>355</v>
      </c>
      <c r="S6160" s="1">
        <v>1</v>
      </c>
      <c r="T6160" s="2">
        <v>20000</v>
      </c>
      <c r="U6160" s="2">
        <v>20000</v>
      </c>
    </row>
    <row r="6161" spans="1:22" x14ac:dyDescent="0.3">
      <c r="A6161" t="s">
        <v>12422</v>
      </c>
      <c r="B6161" t="s">
        <v>12423</v>
      </c>
      <c r="C6161" t="str">
        <f t="shared" si="3776"/>
        <v>Sunday</v>
      </c>
      <c r="D6161" t="str">
        <f t="shared" si="3777"/>
        <v>April</v>
      </c>
      <c r="E6161" s="9">
        <f t="shared" si="3778"/>
        <v>46138</v>
      </c>
      <c r="F6161">
        <f t="shared" si="3779"/>
        <v>21</v>
      </c>
      <c r="G6161" s="1" t="str">
        <f t="shared" si="3780"/>
        <v>21:00</v>
      </c>
      <c r="H6161" t="s">
        <v>13901</v>
      </c>
      <c r="I6161" t="s">
        <v>21</v>
      </c>
      <c r="J6161" t="s">
        <v>22</v>
      </c>
      <c r="K6161" t="s">
        <v>2828</v>
      </c>
      <c r="L6161" t="str">
        <f t="shared" si="3781"/>
        <v>Identified</v>
      </c>
      <c r="M6161" t="s">
        <v>352</v>
      </c>
      <c r="N6161" t="str">
        <f t="shared" si="3782"/>
        <v>Product</v>
      </c>
      <c r="O6161" t="s">
        <v>398</v>
      </c>
      <c r="P6161" t="s">
        <v>353</v>
      </c>
      <c r="S6161" s="1">
        <v>1</v>
      </c>
      <c r="T6161" s="2">
        <v>20000</v>
      </c>
      <c r="U6161" s="2">
        <v>20000</v>
      </c>
      <c r="V6161" s="2">
        <v>65000</v>
      </c>
    </row>
    <row r="6162" spans="1:22" x14ac:dyDescent="0.3">
      <c r="A6162" t="str">
        <f t="shared" ref="A6162:A6164" si="3791">A6161</f>
        <v xml:space="preserve">S/260426/1/85
</v>
      </c>
      <c r="B6162" t="s">
        <v>12423</v>
      </c>
      <c r="C6162" t="str">
        <f t="shared" si="3776"/>
        <v>Sunday</v>
      </c>
      <c r="D6162" t="str">
        <f t="shared" si="3777"/>
        <v>April</v>
      </c>
      <c r="E6162" s="9">
        <f t="shared" si="3778"/>
        <v>46138</v>
      </c>
      <c r="F6162">
        <f t="shared" si="3779"/>
        <v>21</v>
      </c>
      <c r="G6162" s="1" t="str">
        <f t="shared" si="3780"/>
        <v>21:00</v>
      </c>
      <c r="H6162" t="str">
        <f t="shared" ref="H6162:H6164" si="3792">H6161</f>
        <v>Arza</v>
      </c>
      <c r="I6162" t="str">
        <f t="shared" ref="I6162:I6164" si="3793">I6161</f>
        <v>Makan di Tempat</v>
      </c>
      <c r="J6162" t="str">
        <f t="shared" ref="J6162:J6164" si="3794">J6161</f>
        <v>QR Statis</v>
      </c>
      <c r="L6162" t="str">
        <f t="shared" si="3781"/>
        <v>Unknown</v>
      </c>
      <c r="M6162" t="s">
        <v>165</v>
      </c>
      <c r="N6162" t="str">
        <f t="shared" si="3782"/>
        <v>Product</v>
      </c>
      <c r="O6162" t="s">
        <v>993</v>
      </c>
      <c r="S6162" s="1">
        <v>1</v>
      </c>
      <c r="T6162" s="2">
        <v>5000</v>
      </c>
      <c r="U6162" s="2">
        <v>5000</v>
      </c>
    </row>
    <row r="6163" spans="1:22" x14ac:dyDescent="0.3">
      <c r="A6163" t="str">
        <f t="shared" si="3791"/>
        <v xml:space="preserve">S/260426/1/85
</v>
      </c>
      <c r="B6163" t="s">
        <v>12423</v>
      </c>
      <c r="C6163" t="str">
        <f t="shared" si="3776"/>
        <v>Sunday</v>
      </c>
      <c r="D6163" t="str">
        <f t="shared" si="3777"/>
        <v>April</v>
      </c>
      <c r="E6163" s="9">
        <f t="shared" si="3778"/>
        <v>46138</v>
      </c>
      <c r="F6163">
        <f t="shared" si="3779"/>
        <v>21</v>
      </c>
      <c r="G6163" s="1" t="str">
        <f t="shared" si="3780"/>
        <v>21:00</v>
      </c>
      <c r="H6163" t="str">
        <f t="shared" si="3792"/>
        <v>Arza</v>
      </c>
      <c r="I6163" t="str">
        <f t="shared" si="3793"/>
        <v>Makan di Tempat</v>
      </c>
      <c r="J6163" t="str">
        <f t="shared" si="3794"/>
        <v>QR Statis</v>
      </c>
      <c r="L6163" t="str">
        <f t="shared" si="3781"/>
        <v>Unknown</v>
      </c>
      <c r="M6163" t="s">
        <v>411</v>
      </c>
      <c r="N6163" t="str">
        <f t="shared" si="3782"/>
        <v>Product</v>
      </c>
      <c r="P6163" t="s">
        <v>355</v>
      </c>
      <c r="S6163" s="1">
        <v>1</v>
      </c>
      <c r="T6163" s="2">
        <v>20000</v>
      </c>
      <c r="U6163" s="2">
        <v>20000</v>
      </c>
    </row>
    <row r="6164" spans="1:22" x14ac:dyDescent="0.3">
      <c r="A6164" t="str">
        <f t="shared" si="3791"/>
        <v xml:space="preserve">S/260426/1/85
</v>
      </c>
      <c r="B6164" t="s">
        <v>12423</v>
      </c>
      <c r="C6164" t="str">
        <f t="shared" si="3776"/>
        <v>Sunday</v>
      </c>
      <c r="D6164" t="str">
        <f t="shared" si="3777"/>
        <v>April</v>
      </c>
      <c r="E6164" s="9">
        <f t="shared" si="3778"/>
        <v>46138</v>
      </c>
      <c r="F6164">
        <f t="shared" si="3779"/>
        <v>21</v>
      </c>
      <c r="G6164" s="1" t="str">
        <f t="shared" si="3780"/>
        <v>21:00</v>
      </c>
      <c r="H6164" t="str">
        <f t="shared" si="3792"/>
        <v>Arza</v>
      </c>
      <c r="I6164" t="str">
        <f t="shared" si="3793"/>
        <v>Makan di Tempat</v>
      </c>
      <c r="J6164" t="str">
        <f t="shared" si="3794"/>
        <v>QR Statis</v>
      </c>
      <c r="L6164" t="str">
        <f t="shared" si="3781"/>
        <v>Unknown</v>
      </c>
      <c r="M6164" t="s">
        <v>30</v>
      </c>
      <c r="N6164" t="str">
        <f t="shared" si="3782"/>
        <v>Product</v>
      </c>
      <c r="P6164" t="s">
        <v>31</v>
      </c>
      <c r="Q6164" t="s">
        <v>72</v>
      </c>
      <c r="S6164" s="1">
        <v>1</v>
      </c>
      <c r="T6164" s="2">
        <v>20000</v>
      </c>
      <c r="U6164" s="2">
        <v>20000</v>
      </c>
    </row>
    <row r="6165" spans="1:22" x14ac:dyDescent="0.3">
      <c r="A6165" t="s">
        <v>12426</v>
      </c>
      <c r="B6165" t="s">
        <v>12427</v>
      </c>
      <c r="C6165" t="str">
        <f t="shared" si="3776"/>
        <v>Sunday</v>
      </c>
      <c r="D6165" t="str">
        <f t="shared" si="3777"/>
        <v>April</v>
      </c>
      <c r="E6165" s="9">
        <f t="shared" si="3778"/>
        <v>46138</v>
      </c>
      <c r="F6165">
        <f t="shared" si="3779"/>
        <v>21</v>
      </c>
      <c r="G6165" s="1" t="str">
        <f t="shared" si="3780"/>
        <v>21:00</v>
      </c>
      <c r="H6165" t="s">
        <v>13901</v>
      </c>
      <c r="I6165" t="s">
        <v>21</v>
      </c>
      <c r="J6165" t="s">
        <v>22</v>
      </c>
      <c r="K6165" t="s">
        <v>3814</v>
      </c>
      <c r="L6165" t="str">
        <f t="shared" si="3781"/>
        <v>Identified</v>
      </c>
      <c r="M6165" t="s">
        <v>287</v>
      </c>
      <c r="N6165" t="str">
        <f t="shared" si="3782"/>
        <v>Product</v>
      </c>
      <c r="O6165" t="s">
        <v>2973</v>
      </c>
      <c r="P6165" t="s">
        <v>26</v>
      </c>
      <c r="Q6165" t="s">
        <v>72</v>
      </c>
      <c r="S6165" s="1">
        <v>1</v>
      </c>
      <c r="T6165" s="2">
        <v>20000</v>
      </c>
      <c r="U6165" s="2">
        <v>20000</v>
      </c>
      <c r="V6165" s="2">
        <v>75000</v>
      </c>
    </row>
    <row r="6166" spans="1:22" x14ac:dyDescent="0.3">
      <c r="A6166" t="str">
        <f t="shared" ref="A6166:A6168" si="3795">A6165</f>
        <v xml:space="preserve">S/260426/1/86
</v>
      </c>
      <c r="B6166" t="s">
        <v>12427</v>
      </c>
      <c r="C6166" t="str">
        <f t="shared" si="3776"/>
        <v>Sunday</v>
      </c>
      <c r="D6166" t="str">
        <f t="shared" si="3777"/>
        <v>April</v>
      </c>
      <c r="E6166" s="9">
        <f t="shared" si="3778"/>
        <v>46138</v>
      </c>
      <c r="F6166">
        <f t="shared" si="3779"/>
        <v>21</v>
      </c>
      <c r="G6166" s="1" t="str">
        <f t="shared" si="3780"/>
        <v>21:00</v>
      </c>
      <c r="H6166" t="str">
        <f t="shared" ref="H6166:H6168" si="3796">H6165</f>
        <v>Arza</v>
      </c>
      <c r="I6166" t="str">
        <f t="shared" ref="I6166:I6168" si="3797">I6165</f>
        <v>Makan di Tempat</v>
      </c>
      <c r="J6166" t="str">
        <f t="shared" ref="J6166:J6168" si="3798">J6165</f>
        <v>QR Statis</v>
      </c>
      <c r="L6166" t="str">
        <f t="shared" si="3781"/>
        <v>Unknown</v>
      </c>
      <c r="M6166" t="s">
        <v>25</v>
      </c>
      <c r="N6166" t="str">
        <f t="shared" si="3782"/>
        <v>Product</v>
      </c>
      <c r="P6166" t="s">
        <v>26</v>
      </c>
      <c r="Q6166" t="s">
        <v>72</v>
      </c>
      <c r="S6166" s="1">
        <v>1</v>
      </c>
      <c r="T6166" s="2">
        <v>20000</v>
      </c>
      <c r="U6166" s="2">
        <v>20000</v>
      </c>
    </row>
    <row r="6167" spans="1:22" x14ac:dyDescent="0.3">
      <c r="A6167" t="str">
        <f t="shared" si="3795"/>
        <v xml:space="preserve">S/260426/1/86
</v>
      </c>
      <c r="B6167" t="s">
        <v>12427</v>
      </c>
      <c r="C6167" t="str">
        <f t="shared" si="3776"/>
        <v>Sunday</v>
      </c>
      <c r="D6167" t="str">
        <f t="shared" si="3777"/>
        <v>April</v>
      </c>
      <c r="E6167" s="9">
        <f t="shared" si="3778"/>
        <v>46138</v>
      </c>
      <c r="F6167">
        <f t="shared" si="3779"/>
        <v>21</v>
      </c>
      <c r="G6167" s="1" t="str">
        <f t="shared" si="3780"/>
        <v>21:00</v>
      </c>
      <c r="H6167" t="str">
        <f t="shared" si="3796"/>
        <v>Arza</v>
      </c>
      <c r="I6167" t="str">
        <f t="shared" si="3797"/>
        <v>Makan di Tempat</v>
      </c>
      <c r="J6167" t="str">
        <f t="shared" si="3798"/>
        <v>QR Statis</v>
      </c>
      <c r="L6167" t="str">
        <f t="shared" si="3781"/>
        <v>Unknown</v>
      </c>
      <c r="M6167" t="s">
        <v>39</v>
      </c>
      <c r="N6167" t="str">
        <f t="shared" si="3782"/>
        <v>Product</v>
      </c>
      <c r="P6167" t="s">
        <v>40</v>
      </c>
      <c r="S6167" s="1">
        <v>1</v>
      </c>
      <c r="T6167" s="2">
        <v>14000</v>
      </c>
      <c r="U6167" s="2">
        <v>14000</v>
      </c>
    </row>
    <row r="6168" spans="1:22" x14ac:dyDescent="0.3">
      <c r="A6168" t="str">
        <f t="shared" si="3795"/>
        <v xml:space="preserve">S/260426/1/86
</v>
      </c>
      <c r="B6168" t="s">
        <v>12427</v>
      </c>
      <c r="C6168" t="str">
        <f t="shared" si="3776"/>
        <v>Sunday</v>
      </c>
      <c r="D6168" t="str">
        <f t="shared" si="3777"/>
        <v>April</v>
      </c>
      <c r="E6168" s="9">
        <f t="shared" si="3778"/>
        <v>46138</v>
      </c>
      <c r="F6168">
        <f t="shared" si="3779"/>
        <v>21</v>
      </c>
      <c r="G6168" s="1" t="str">
        <f t="shared" si="3780"/>
        <v>21:00</v>
      </c>
      <c r="H6168" t="str">
        <f t="shared" si="3796"/>
        <v>Arza</v>
      </c>
      <c r="I6168" t="str">
        <f t="shared" si="3797"/>
        <v>Makan di Tempat</v>
      </c>
      <c r="J6168" t="str">
        <f t="shared" si="3798"/>
        <v>QR Statis</v>
      </c>
      <c r="L6168" t="str">
        <f t="shared" si="3781"/>
        <v>Unknown</v>
      </c>
      <c r="M6168" t="s">
        <v>126</v>
      </c>
      <c r="N6168" t="str">
        <f t="shared" si="3782"/>
        <v>Product</v>
      </c>
      <c r="P6168" t="s">
        <v>26</v>
      </c>
      <c r="Q6168" t="s">
        <v>72</v>
      </c>
      <c r="S6168" s="1">
        <v>1</v>
      </c>
      <c r="T6168" s="2">
        <v>21000</v>
      </c>
      <c r="U6168" s="2">
        <v>21000</v>
      </c>
    </row>
    <row r="6169" spans="1:22" x14ac:dyDescent="0.3">
      <c r="A6169" t="s">
        <v>12430</v>
      </c>
      <c r="B6169" t="s">
        <v>12431</v>
      </c>
      <c r="C6169" t="str">
        <f t="shared" si="3776"/>
        <v>Sunday</v>
      </c>
      <c r="D6169" t="str">
        <f t="shared" si="3777"/>
        <v>April</v>
      </c>
      <c r="E6169" s="9">
        <f t="shared" si="3778"/>
        <v>46138</v>
      </c>
      <c r="F6169">
        <f t="shared" si="3779"/>
        <v>21</v>
      </c>
      <c r="G6169" s="1" t="str">
        <f t="shared" si="3780"/>
        <v>21:00</v>
      </c>
      <c r="H6169" t="s">
        <v>13901</v>
      </c>
      <c r="I6169" t="s">
        <v>21</v>
      </c>
      <c r="J6169" t="s">
        <v>49</v>
      </c>
      <c r="K6169" t="s">
        <v>2067</v>
      </c>
      <c r="L6169" t="str">
        <f t="shared" si="3781"/>
        <v>Identified</v>
      </c>
      <c r="M6169" t="s">
        <v>257</v>
      </c>
      <c r="N6169" t="str">
        <f t="shared" si="3782"/>
        <v>Product</v>
      </c>
      <c r="P6169" t="s">
        <v>40</v>
      </c>
      <c r="S6169" s="1">
        <v>1</v>
      </c>
      <c r="T6169" s="2">
        <v>18000</v>
      </c>
      <c r="U6169" s="2">
        <v>18000</v>
      </c>
      <c r="V6169" s="2">
        <v>18000</v>
      </c>
    </row>
    <row r="6170" spans="1:22" x14ac:dyDescent="0.3">
      <c r="A6170" t="s">
        <v>12434</v>
      </c>
      <c r="B6170" t="s">
        <v>12435</v>
      </c>
      <c r="C6170" t="str">
        <f t="shared" si="3776"/>
        <v>Sunday</v>
      </c>
      <c r="D6170" t="str">
        <f t="shared" si="3777"/>
        <v>April</v>
      </c>
      <c r="E6170" s="9">
        <f t="shared" si="3778"/>
        <v>46138</v>
      </c>
      <c r="F6170">
        <f t="shared" si="3779"/>
        <v>22</v>
      </c>
      <c r="G6170" s="1" t="str">
        <f t="shared" si="3780"/>
        <v>22:00</v>
      </c>
      <c r="H6170" t="s">
        <v>13901</v>
      </c>
      <c r="I6170" t="s">
        <v>21</v>
      </c>
      <c r="J6170" t="s">
        <v>22</v>
      </c>
      <c r="K6170" t="s">
        <v>24</v>
      </c>
      <c r="L6170" t="str">
        <f t="shared" si="3781"/>
        <v>Unknown</v>
      </c>
      <c r="M6170" t="s">
        <v>35</v>
      </c>
      <c r="N6170" t="str">
        <f t="shared" si="3782"/>
        <v>Product</v>
      </c>
      <c r="P6170" t="s">
        <v>36</v>
      </c>
      <c r="Q6170" t="s">
        <v>72</v>
      </c>
      <c r="S6170" s="1">
        <v>2</v>
      </c>
      <c r="T6170" s="2">
        <v>17000</v>
      </c>
      <c r="U6170" s="2">
        <v>34000</v>
      </c>
      <c r="V6170" s="2">
        <v>68000</v>
      </c>
    </row>
    <row r="6171" spans="1:22" x14ac:dyDescent="0.3">
      <c r="A6171" t="str">
        <f>A6170</f>
        <v xml:space="preserve">S/260426/1/88
</v>
      </c>
      <c r="B6171" t="s">
        <v>12435</v>
      </c>
      <c r="C6171" t="str">
        <f t="shared" si="3776"/>
        <v>Sunday</v>
      </c>
      <c r="D6171" t="str">
        <f t="shared" si="3777"/>
        <v>April</v>
      </c>
      <c r="E6171" s="9">
        <f t="shared" si="3778"/>
        <v>46138</v>
      </c>
      <c r="F6171">
        <f t="shared" si="3779"/>
        <v>22</v>
      </c>
      <c r="G6171" s="1" t="str">
        <f t="shared" si="3780"/>
        <v>22:00</v>
      </c>
      <c r="H6171" t="str">
        <f>H6170</f>
        <v>Arza</v>
      </c>
      <c r="I6171" t="str">
        <f>I6170</f>
        <v>Makan di Tempat</v>
      </c>
      <c r="J6171" t="str">
        <f>J6170</f>
        <v>QR Statis</v>
      </c>
      <c r="L6171" t="str">
        <f t="shared" si="3781"/>
        <v>Unknown</v>
      </c>
      <c r="M6171" t="s">
        <v>35</v>
      </c>
      <c r="N6171" t="str">
        <f t="shared" si="3782"/>
        <v>Product</v>
      </c>
      <c r="P6171" t="s">
        <v>36</v>
      </c>
      <c r="Q6171" t="s">
        <v>216</v>
      </c>
      <c r="S6171" s="1">
        <v>2</v>
      </c>
      <c r="T6171" s="2">
        <v>17000</v>
      </c>
      <c r="U6171" s="2">
        <v>34000</v>
      </c>
    </row>
    <row r="6172" spans="1:22" x14ac:dyDescent="0.3">
      <c r="A6172" t="s">
        <v>12438</v>
      </c>
      <c r="B6172" t="s">
        <v>12439</v>
      </c>
      <c r="C6172" t="str">
        <f t="shared" si="3776"/>
        <v>Sunday</v>
      </c>
      <c r="D6172" t="str">
        <f t="shared" si="3777"/>
        <v>April</v>
      </c>
      <c r="E6172" s="9">
        <f t="shared" si="3778"/>
        <v>46138</v>
      </c>
      <c r="F6172">
        <f t="shared" si="3779"/>
        <v>22</v>
      </c>
      <c r="G6172" s="1" t="str">
        <f t="shared" si="3780"/>
        <v>22:00</v>
      </c>
      <c r="H6172" t="s">
        <v>13901</v>
      </c>
      <c r="I6172" t="s">
        <v>21</v>
      </c>
      <c r="J6172" t="s">
        <v>22</v>
      </c>
      <c r="K6172" t="s">
        <v>286</v>
      </c>
      <c r="L6172" t="str">
        <f t="shared" si="3781"/>
        <v>Identified</v>
      </c>
      <c r="M6172" t="s">
        <v>39</v>
      </c>
      <c r="N6172" t="str">
        <f t="shared" si="3782"/>
        <v>Product</v>
      </c>
      <c r="P6172" t="s">
        <v>40</v>
      </c>
      <c r="S6172" s="1">
        <v>1</v>
      </c>
      <c r="T6172" s="2">
        <v>14000</v>
      </c>
      <c r="U6172" s="2">
        <v>14000</v>
      </c>
      <c r="V6172" s="2">
        <v>14000</v>
      </c>
    </row>
    <row r="6173" spans="1:22" x14ac:dyDescent="0.3">
      <c r="A6173" t="s">
        <v>12442</v>
      </c>
      <c r="B6173" t="s">
        <v>12443</v>
      </c>
      <c r="C6173" t="str">
        <f t="shared" si="3776"/>
        <v>Sunday</v>
      </c>
      <c r="D6173" t="str">
        <f t="shared" si="3777"/>
        <v>April</v>
      </c>
      <c r="E6173" s="9">
        <f t="shared" si="3778"/>
        <v>46138</v>
      </c>
      <c r="F6173">
        <f t="shared" si="3779"/>
        <v>22</v>
      </c>
      <c r="G6173" s="1" t="str">
        <f t="shared" si="3780"/>
        <v>22:00</v>
      </c>
      <c r="H6173" t="s">
        <v>13901</v>
      </c>
      <c r="I6173" t="s">
        <v>21</v>
      </c>
      <c r="J6173" t="s">
        <v>49</v>
      </c>
      <c r="K6173" t="s">
        <v>24</v>
      </c>
      <c r="L6173" t="str">
        <f t="shared" si="3781"/>
        <v>Unknown</v>
      </c>
      <c r="M6173" t="s">
        <v>1163</v>
      </c>
      <c r="N6173" t="str">
        <f t="shared" si="3782"/>
        <v>Product</v>
      </c>
      <c r="P6173" t="s">
        <v>44</v>
      </c>
      <c r="Q6173" t="s">
        <v>72</v>
      </c>
      <c r="S6173" s="1">
        <v>1</v>
      </c>
      <c r="T6173" s="2">
        <v>18000</v>
      </c>
      <c r="U6173" s="2">
        <v>18000</v>
      </c>
      <c r="V6173" s="2">
        <v>23000</v>
      </c>
    </row>
    <row r="6174" spans="1:22" x14ac:dyDescent="0.3">
      <c r="A6174" t="str">
        <f>A6173</f>
        <v xml:space="preserve">S/260426/1/90
</v>
      </c>
      <c r="B6174" t="s">
        <v>12443</v>
      </c>
      <c r="C6174" t="str">
        <f t="shared" si="3776"/>
        <v>Sunday</v>
      </c>
      <c r="D6174" t="str">
        <f t="shared" si="3777"/>
        <v>April</v>
      </c>
      <c r="E6174" s="9">
        <f t="shared" si="3778"/>
        <v>46138</v>
      </c>
      <c r="F6174">
        <f t="shared" si="3779"/>
        <v>22</v>
      </c>
      <c r="G6174" s="1" t="str">
        <f t="shared" si="3780"/>
        <v>22:00</v>
      </c>
      <c r="H6174" t="str">
        <f>H6173</f>
        <v>Arza</v>
      </c>
      <c r="I6174" t="str">
        <f>I6173</f>
        <v>Makan di Tempat</v>
      </c>
      <c r="J6174" t="str">
        <f>J6173</f>
        <v>Tunai</v>
      </c>
      <c r="L6174" t="str">
        <f t="shared" si="3781"/>
        <v>Unknown</v>
      </c>
      <c r="M6174" t="s">
        <v>165</v>
      </c>
      <c r="N6174" t="str">
        <f t="shared" si="3782"/>
        <v>Product</v>
      </c>
      <c r="O6174" t="s">
        <v>993</v>
      </c>
      <c r="S6174" s="1">
        <v>1</v>
      </c>
      <c r="T6174" s="2">
        <v>5000</v>
      </c>
      <c r="U6174" s="2">
        <v>5000</v>
      </c>
    </row>
    <row r="6175" spans="1:22" x14ac:dyDescent="0.3">
      <c r="A6175" t="s">
        <v>12446</v>
      </c>
      <c r="B6175" t="s">
        <v>12447</v>
      </c>
      <c r="C6175" t="str">
        <f t="shared" si="3776"/>
        <v>Sunday</v>
      </c>
      <c r="D6175" t="str">
        <f t="shared" si="3777"/>
        <v>April</v>
      </c>
      <c r="E6175" s="9">
        <f t="shared" si="3778"/>
        <v>46138</v>
      </c>
      <c r="F6175">
        <f t="shared" si="3779"/>
        <v>22</v>
      </c>
      <c r="G6175" s="1" t="str">
        <f t="shared" si="3780"/>
        <v>22:00</v>
      </c>
      <c r="H6175" t="s">
        <v>13901</v>
      </c>
      <c r="I6175" t="s">
        <v>21</v>
      </c>
      <c r="J6175" t="s">
        <v>22</v>
      </c>
      <c r="K6175" t="s">
        <v>584</v>
      </c>
      <c r="L6175" t="str">
        <f t="shared" si="3781"/>
        <v>Identified</v>
      </c>
      <c r="M6175" t="s">
        <v>39</v>
      </c>
      <c r="N6175" t="str">
        <f t="shared" si="3782"/>
        <v>Product</v>
      </c>
      <c r="O6175" t="s">
        <v>12448</v>
      </c>
      <c r="P6175" t="s">
        <v>40</v>
      </c>
      <c r="S6175" s="1">
        <v>1</v>
      </c>
      <c r="T6175" s="2">
        <v>14000</v>
      </c>
      <c r="U6175" s="2">
        <v>14000</v>
      </c>
      <c r="V6175" s="2">
        <v>14000</v>
      </c>
    </row>
    <row r="6176" spans="1:22" x14ac:dyDescent="0.3">
      <c r="A6176" t="s">
        <v>12451</v>
      </c>
      <c r="B6176" t="s">
        <v>12452</v>
      </c>
      <c r="C6176" t="str">
        <f t="shared" si="3776"/>
        <v>Sunday</v>
      </c>
      <c r="D6176" t="str">
        <f t="shared" si="3777"/>
        <v>April</v>
      </c>
      <c r="E6176" s="9">
        <f t="shared" si="3778"/>
        <v>46138</v>
      </c>
      <c r="F6176">
        <f t="shared" si="3779"/>
        <v>23</v>
      </c>
      <c r="G6176" s="1" t="str">
        <f t="shared" si="3780"/>
        <v>23:00</v>
      </c>
      <c r="H6176" t="s">
        <v>13901</v>
      </c>
      <c r="I6176" t="s">
        <v>21</v>
      </c>
      <c r="J6176" t="s">
        <v>22</v>
      </c>
      <c r="K6176" t="s">
        <v>24</v>
      </c>
      <c r="L6176" t="str">
        <f t="shared" si="3781"/>
        <v>Unknown</v>
      </c>
      <c r="M6176" t="s">
        <v>35</v>
      </c>
      <c r="N6176" t="str">
        <f t="shared" si="3782"/>
        <v>Product</v>
      </c>
      <c r="P6176" t="s">
        <v>36</v>
      </c>
      <c r="Q6176" t="s">
        <v>72</v>
      </c>
      <c r="S6176" s="1">
        <v>3</v>
      </c>
      <c r="T6176" s="2">
        <v>17000</v>
      </c>
      <c r="U6176" s="2">
        <v>51000</v>
      </c>
      <c r="V6176" s="2">
        <v>51000</v>
      </c>
    </row>
    <row r="6177" spans="1:22" x14ac:dyDescent="0.3">
      <c r="A6177" t="s">
        <v>12455</v>
      </c>
      <c r="B6177" t="s">
        <v>12456</v>
      </c>
      <c r="C6177" t="str">
        <f t="shared" si="3776"/>
        <v>Monday</v>
      </c>
      <c r="D6177" t="str">
        <f t="shared" si="3777"/>
        <v>April</v>
      </c>
      <c r="E6177" s="9">
        <f t="shared" si="3778"/>
        <v>46139</v>
      </c>
      <c r="F6177">
        <f t="shared" si="3779"/>
        <v>0</v>
      </c>
      <c r="G6177" s="1" t="str">
        <f t="shared" si="3780"/>
        <v>00:00</v>
      </c>
      <c r="H6177" t="s">
        <v>275</v>
      </c>
      <c r="I6177" t="s">
        <v>21</v>
      </c>
      <c r="J6177" t="s">
        <v>49</v>
      </c>
      <c r="K6177" t="s">
        <v>24</v>
      </c>
      <c r="L6177" t="str">
        <f t="shared" si="3781"/>
        <v>Unknown</v>
      </c>
      <c r="M6177" t="s">
        <v>507</v>
      </c>
      <c r="N6177" t="str">
        <f t="shared" si="3782"/>
        <v>Product</v>
      </c>
      <c r="P6177" t="s">
        <v>508</v>
      </c>
      <c r="Q6177" t="s">
        <v>72</v>
      </c>
      <c r="S6177" s="1">
        <v>1</v>
      </c>
      <c r="T6177" s="2">
        <v>20000</v>
      </c>
      <c r="U6177" s="2">
        <v>20000</v>
      </c>
      <c r="V6177" s="2">
        <v>25000</v>
      </c>
    </row>
    <row r="6178" spans="1:22" x14ac:dyDescent="0.3">
      <c r="A6178" t="str">
        <f>A6177</f>
        <v xml:space="preserve">S/260427/1/1
</v>
      </c>
      <c r="B6178" t="s">
        <v>12456</v>
      </c>
      <c r="C6178" t="str">
        <f t="shared" si="3776"/>
        <v>Monday</v>
      </c>
      <c r="D6178" t="str">
        <f t="shared" si="3777"/>
        <v>April</v>
      </c>
      <c r="E6178" s="9">
        <f t="shared" si="3778"/>
        <v>46139</v>
      </c>
      <c r="F6178">
        <f t="shared" si="3779"/>
        <v>0</v>
      </c>
      <c r="G6178" s="1" t="str">
        <f t="shared" si="3780"/>
        <v>00:00</v>
      </c>
      <c r="H6178" t="str">
        <f>H6177</f>
        <v>Ney</v>
      </c>
      <c r="I6178" t="str">
        <f>I6177</f>
        <v>Makan di Tempat</v>
      </c>
      <c r="J6178" t="str">
        <f>J6177</f>
        <v>Tunai</v>
      </c>
      <c r="L6178" t="str">
        <f t="shared" si="3781"/>
        <v>Unknown</v>
      </c>
      <c r="M6178" t="s">
        <v>165</v>
      </c>
      <c r="N6178" t="str">
        <f t="shared" si="3782"/>
        <v>Product</v>
      </c>
      <c r="O6178" t="s">
        <v>993</v>
      </c>
      <c r="S6178" s="1">
        <v>1</v>
      </c>
      <c r="T6178" s="2">
        <v>5000</v>
      </c>
      <c r="U6178" s="2">
        <v>5000</v>
      </c>
    </row>
    <row r="6179" spans="1:22" x14ac:dyDescent="0.3">
      <c r="A6179" t="s">
        <v>12459</v>
      </c>
      <c r="B6179" t="s">
        <v>12460</v>
      </c>
      <c r="C6179" t="str">
        <f t="shared" si="3776"/>
        <v>Monday</v>
      </c>
      <c r="D6179" t="str">
        <f t="shared" si="3777"/>
        <v>April</v>
      </c>
      <c r="E6179" s="9">
        <f t="shared" si="3778"/>
        <v>46139</v>
      </c>
      <c r="F6179">
        <f t="shared" si="3779"/>
        <v>1</v>
      </c>
      <c r="G6179" s="1" t="str">
        <f t="shared" si="3780"/>
        <v>01:00</v>
      </c>
      <c r="H6179" t="s">
        <v>275</v>
      </c>
      <c r="I6179" t="s">
        <v>21</v>
      </c>
      <c r="J6179" t="s">
        <v>22</v>
      </c>
      <c r="K6179" t="s">
        <v>1240</v>
      </c>
      <c r="L6179" t="str">
        <f t="shared" si="3781"/>
        <v>Identified</v>
      </c>
      <c r="M6179" t="s">
        <v>287</v>
      </c>
      <c r="N6179" t="str">
        <f t="shared" si="3782"/>
        <v>Product</v>
      </c>
      <c r="P6179" t="s">
        <v>26</v>
      </c>
      <c r="Q6179" t="s">
        <v>72</v>
      </c>
      <c r="S6179" s="1">
        <v>2</v>
      </c>
      <c r="T6179" s="2">
        <v>20000</v>
      </c>
      <c r="U6179" s="2">
        <v>40000</v>
      </c>
      <c r="V6179" s="2">
        <v>68000</v>
      </c>
    </row>
    <row r="6180" spans="1:22" x14ac:dyDescent="0.3">
      <c r="A6180" t="str">
        <f>A6179</f>
        <v xml:space="preserve">S/260427/1/2
</v>
      </c>
      <c r="B6180" t="s">
        <v>12460</v>
      </c>
      <c r="C6180" t="str">
        <f t="shared" si="3776"/>
        <v>Monday</v>
      </c>
      <c r="D6180" t="str">
        <f t="shared" si="3777"/>
        <v>April</v>
      </c>
      <c r="E6180" s="9">
        <f t="shared" si="3778"/>
        <v>46139</v>
      </c>
      <c r="F6180">
        <f t="shared" si="3779"/>
        <v>1</v>
      </c>
      <c r="G6180" s="1" t="str">
        <f t="shared" si="3780"/>
        <v>01:00</v>
      </c>
      <c r="H6180" t="str">
        <f>H6179</f>
        <v>Ney</v>
      </c>
      <c r="I6180" t="str">
        <f>I6179</f>
        <v>Makan di Tempat</v>
      </c>
      <c r="J6180" t="str">
        <f>J6179</f>
        <v>QR Statis</v>
      </c>
      <c r="L6180" t="str">
        <f t="shared" si="3781"/>
        <v>Unknown</v>
      </c>
      <c r="M6180" t="s">
        <v>230</v>
      </c>
      <c r="N6180" t="str">
        <f t="shared" si="3782"/>
        <v>Product</v>
      </c>
      <c r="P6180" t="s">
        <v>90</v>
      </c>
      <c r="S6180" s="1">
        <v>1</v>
      </c>
      <c r="T6180" s="2">
        <v>28000</v>
      </c>
      <c r="U6180" s="2">
        <v>28000</v>
      </c>
    </row>
    <row r="6181" spans="1:22" x14ac:dyDescent="0.3">
      <c r="A6181" t="s">
        <v>12463</v>
      </c>
      <c r="B6181" t="s">
        <v>12464</v>
      </c>
      <c r="C6181" t="str">
        <f t="shared" si="3776"/>
        <v>Monday</v>
      </c>
      <c r="D6181" t="str">
        <f t="shared" si="3777"/>
        <v>April</v>
      </c>
      <c r="E6181" s="9">
        <f t="shared" si="3778"/>
        <v>46139</v>
      </c>
      <c r="F6181">
        <f t="shared" si="3779"/>
        <v>1</v>
      </c>
      <c r="G6181" s="1" t="str">
        <f t="shared" si="3780"/>
        <v>01:00</v>
      </c>
      <c r="H6181" t="s">
        <v>275</v>
      </c>
      <c r="I6181" t="s">
        <v>21</v>
      </c>
      <c r="J6181" t="s">
        <v>22</v>
      </c>
      <c r="K6181" t="s">
        <v>1499</v>
      </c>
      <c r="L6181" t="str">
        <f t="shared" si="3781"/>
        <v>Identified</v>
      </c>
      <c r="M6181" t="s">
        <v>411</v>
      </c>
      <c r="N6181" t="str">
        <f t="shared" si="3782"/>
        <v>Product</v>
      </c>
      <c r="P6181" t="s">
        <v>355</v>
      </c>
      <c r="S6181" s="1">
        <v>1</v>
      </c>
      <c r="T6181" s="2">
        <v>20000</v>
      </c>
      <c r="U6181" s="2">
        <v>20000</v>
      </c>
      <c r="V6181" s="2">
        <v>40000</v>
      </c>
    </row>
    <row r="6182" spans="1:22" x14ac:dyDescent="0.3">
      <c r="A6182" t="str">
        <f>A6181</f>
        <v xml:space="preserve">S/260427/1/3
</v>
      </c>
      <c r="B6182" t="s">
        <v>12464</v>
      </c>
      <c r="C6182" t="str">
        <f t="shared" si="3776"/>
        <v>Monday</v>
      </c>
      <c r="D6182" t="str">
        <f t="shared" si="3777"/>
        <v>April</v>
      </c>
      <c r="E6182" s="9">
        <f t="shared" si="3778"/>
        <v>46139</v>
      </c>
      <c r="F6182">
        <f t="shared" si="3779"/>
        <v>1</v>
      </c>
      <c r="G6182" s="1" t="str">
        <f t="shared" si="3780"/>
        <v>01:00</v>
      </c>
      <c r="H6182" t="str">
        <f>H6181</f>
        <v>Ney</v>
      </c>
      <c r="I6182" t="str">
        <f>I6181</f>
        <v>Makan di Tempat</v>
      </c>
      <c r="J6182" t="str">
        <f>J6181</f>
        <v>QR Statis</v>
      </c>
      <c r="L6182" t="str">
        <f t="shared" si="3781"/>
        <v>Unknown</v>
      </c>
      <c r="M6182" t="s">
        <v>591</v>
      </c>
      <c r="N6182" t="str">
        <f t="shared" si="3782"/>
        <v>Product</v>
      </c>
      <c r="P6182" t="s">
        <v>31</v>
      </c>
      <c r="Q6182" t="s">
        <v>72</v>
      </c>
      <c r="S6182" s="1">
        <v>1</v>
      </c>
      <c r="T6182" s="2">
        <v>20000</v>
      </c>
      <c r="U6182" s="2">
        <v>20000</v>
      </c>
    </row>
    <row r="6183" spans="1:22" x14ac:dyDescent="0.3">
      <c r="A6183" t="s">
        <v>12467</v>
      </c>
      <c r="B6183" t="s">
        <v>12468</v>
      </c>
      <c r="C6183" t="str">
        <f t="shared" si="3776"/>
        <v>Monday</v>
      </c>
      <c r="D6183" t="str">
        <f t="shared" si="3777"/>
        <v>April</v>
      </c>
      <c r="E6183" s="9">
        <f t="shared" si="3778"/>
        <v>46139</v>
      </c>
      <c r="F6183">
        <f t="shared" si="3779"/>
        <v>8</v>
      </c>
      <c r="G6183" s="1" t="str">
        <f t="shared" si="3780"/>
        <v>08:00</v>
      </c>
      <c r="H6183" t="s">
        <v>13902</v>
      </c>
      <c r="I6183" t="s">
        <v>21</v>
      </c>
      <c r="J6183" t="s">
        <v>22</v>
      </c>
      <c r="K6183" t="s">
        <v>24</v>
      </c>
      <c r="L6183" t="str">
        <f t="shared" si="3781"/>
        <v>Unknown</v>
      </c>
      <c r="M6183" t="s">
        <v>162</v>
      </c>
      <c r="N6183" t="str">
        <f t="shared" si="3782"/>
        <v>Product</v>
      </c>
      <c r="P6183" t="s">
        <v>52</v>
      </c>
      <c r="Q6183" t="s">
        <v>72</v>
      </c>
      <c r="S6183" s="1">
        <v>1</v>
      </c>
      <c r="T6183" s="2">
        <v>20000</v>
      </c>
      <c r="U6183" s="2">
        <v>20000</v>
      </c>
      <c r="V6183" s="2">
        <v>20000</v>
      </c>
    </row>
    <row r="6184" spans="1:22" x14ac:dyDescent="0.3">
      <c r="A6184" t="s">
        <v>12471</v>
      </c>
      <c r="B6184" t="s">
        <v>12472</v>
      </c>
      <c r="C6184" t="str">
        <f t="shared" si="3776"/>
        <v>Monday</v>
      </c>
      <c r="D6184" t="str">
        <f t="shared" si="3777"/>
        <v>April</v>
      </c>
      <c r="E6184" s="9">
        <f t="shared" si="3778"/>
        <v>46139</v>
      </c>
      <c r="F6184">
        <f t="shared" si="3779"/>
        <v>9</v>
      </c>
      <c r="G6184" s="1" t="str">
        <f t="shared" si="3780"/>
        <v>09:00</v>
      </c>
      <c r="H6184" t="s">
        <v>13902</v>
      </c>
      <c r="I6184" t="s">
        <v>21</v>
      </c>
      <c r="J6184" t="s">
        <v>22</v>
      </c>
      <c r="K6184" t="s">
        <v>24</v>
      </c>
      <c r="L6184" t="str">
        <f t="shared" si="3781"/>
        <v>Unknown</v>
      </c>
      <c r="M6184" t="s">
        <v>278</v>
      </c>
      <c r="N6184" t="str">
        <f t="shared" si="3782"/>
        <v>Product</v>
      </c>
      <c r="P6184" t="s">
        <v>26</v>
      </c>
      <c r="Q6184" t="s">
        <v>72</v>
      </c>
      <c r="S6184" s="1">
        <v>1</v>
      </c>
      <c r="T6184" s="2">
        <v>20000</v>
      </c>
      <c r="U6184" s="2">
        <v>20000</v>
      </c>
      <c r="V6184" s="2">
        <v>20000</v>
      </c>
    </row>
    <row r="6185" spans="1:22" x14ac:dyDescent="0.3">
      <c r="A6185" t="s">
        <v>12475</v>
      </c>
      <c r="B6185" t="s">
        <v>12476</v>
      </c>
      <c r="C6185" t="str">
        <f t="shared" si="3776"/>
        <v>Monday</v>
      </c>
      <c r="D6185" t="str">
        <f t="shared" si="3777"/>
        <v>April</v>
      </c>
      <c r="E6185" s="9">
        <f t="shared" si="3778"/>
        <v>46139</v>
      </c>
      <c r="F6185">
        <f t="shared" si="3779"/>
        <v>10</v>
      </c>
      <c r="G6185" s="1" t="str">
        <f t="shared" si="3780"/>
        <v>10:00</v>
      </c>
      <c r="H6185" t="s">
        <v>13902</v>
      </c>
      <c r="I6185" t="s">
        <v>21</v>
      </c>
      <c r="J6185" t="s">
        <v>22</v>
      </c>
      <c r="K6185" t="s">
        <v>2542</v>
      </c>
      <c r="L6185" t="str">
        <f t="shared" si="3781"/>
        <v>Identified</v>
      </c>
      <c r="M6185" t="s">
        <v>35</v>
      </c>
      <c r="N6185" t="str">
        <f t="shared" si="3782"/>
        <v>Product</v>
      </c>
      <c r="P6185" t="s">
        <v>36</v>
      </c>
      <c r="Q6185" t="s">
        <v>216</v>
      </c>
      <c r="S6185" s="1">
        <v>1</v>
      </c>
      <c r="T6185" s="2">
        <v>17000</v>
      </c>
      <c r="U6185" s="2">
        <v>17000</v>
      </c>
      <c r="V6185" s="2">
        <v>28000</v>
      </c>
    </row>
    <row r="6186" spans="1:22" x14ac:dyDescent="0.3">
      <c r="A6186" t="str">
        <f t="shared" ref="A6186:A6187" si="3799">A6185</f>
        <v xml:space="preserve">S/260427/1/6
</v>
      </c>
      <c r="B6186" t="s">
        <v>12476</v>
      </c>
      <c r="C6186" t="str">
        <f t="shared" si="3776"/>
        <v>Monday</v>
      </c>
      <c r="D6186" t="str">
        <f t="shared" si="3777"/>
        <v>April</v>
      </c>
      <c r="E6186" s="9">
        <f t="shared" si="3778"/>
        <v>46139</v>
      </c>
      <c r="F6186">
        <f t="shared" si="3779"/>
        <v>10</v>
      </c>
      <c r="G6186" s="1" t="str">
        <f t="shared" si="3780"/>
        <v>10:00</v>
      </c>
      <c r="H6186" t="str">
        <f t="shared" ref="H6186:H6187" si="3800">H6185</f>
        <v>Lucky</v>
      </c>
      <c r="I6186" t="str">
        <f t="shared" ref="I6186:I6187" si="3801">I6185</f>
        <v>Makan di Tempat</v>
      </c>
      <c r="J6186" t="str">
        <f t="shared" ref="J6186:J6187" si="3802">J6185</f>
        <v>QR Statis</v>
      </c>
      <c r="L6186" t="str">
        <f t="shared" si="3781"/>
        <v>Unknown</v>
      </c>
      <c r="M6186" t="s">
        <v>1080</v>
      </c>
      <c r="N6186" t="str">
        <f t="shared" si="3782"/>
        <v>Product</v>
      </c>
      <c r="P6186" t="s">
        <v>40</v>
      </c>
      <c r="S6186" s="1">
        <v>1</v>
      </c>
      <c r="T6186" s="2">
        <v>18000</v>
      </c>
      <c r="U6186" s="2">
        <v>18000</v>
      </c>
    </row>
    <row r="6187" spans="1:22" x14ac:dyDescent="0.3">
      <c r="A6187" t="str">
        <f t="shared" si="3799"/>
        <v xml:space="preserve">S/260427/1/6
</v>
      </c>
      <c r="B6187" t="s">
        <v>12476</v>
      </c>
      <c r="C6187" t="str">
        <f t="shared" si="3776"/>
        <v>Monday</v>
      </c>
      <c r="D6187" t="str">
        <f t="shared" si="3777"/>
        <v>April</v>
      </c>
      <c r="E6187" s="9">
        <f t="shared" si="3778"/>
        <v>46139</v>
      </c>
      <c r="F6187">
        <f t="shared" si="3779"/>
        <v>10</v>
      </c>
      <c r="G6187" s="1" t="str">
        <f t="shared" si="3780"/>
        <v>10:00</v>
      </c>
      <c r="H6187" t="str">
        <f t="shared" si="3800"/>
        <v>Lucky</v>
      </c>
      <c r="I6187" t="str">
        <f t="shared" si="3801"/>
        <v>Makan di Tempat</v>
      </c>
      <c r="J6187" t="str">
        <f t="shared" si="3802"/>
        <v>QR Statis</v>
      </c>
      <c r="L6187" t="str">
        <f t="shared" si="3781"/>
        <v>Unknown</v>
      </c>
      <c r="M6187" t="s">
        <v>2231</v>
      </c>
      <c r="N6187" t="str">
        <f t="shared" si="3782"/>
        <v>Discount</v>
      </c>
      <c r="S6187" s="1"/>
      <c r="T6187" s="2"/>
      <c r="U6187" s="2">
        <v>-7000</v>
      </c>
    </row>
    <row r="6188" spans="1:22" x14ac:dyDescent="0.3">
      <c r="A6188" t="s">
        <v>12479</v>
      </c>
      <c r="B6188" t="s">
        <v>12480</v>
      </c>
      <c r="C6188" t="str">
        <f t="shared" si="3776"/>
        <v>Monday</v>
      </c>
      <c r="D6188" t="str">
        <f t="shared" si="3777"/>
        <v>April</v>
      </c>
      <c r="E6188" s="9">
        <f t="shared" si="3778"/>
        <v>46139</v>
      </c>
      <c r="F6188">
        <f t="shared" si="3779"/>
        <v>10</v>
      </c>
      <c r="G6188" s="1" t="str">
        <f t="shared" si="3780"/>
        <v>10:00</v>
      </c>
      <c r="H6188" t="s">
        <v>13902</v>
      </c>
      <c r="I6188" t="s">
        <v>21</v>
      </c>
      <c r="J6188" t="s">
        <v>22</v>
      </c>
      <c r="K6188" t="s">
        <v>24</v>
      </c>
      <c r="L6188" t="str">
        <f t="shared" si="3781"/>
        <v>Unknown</v>
      </c>
      <c r="M6188" t="s">
        <v>126</v>
      </c>
      <c r="N6188" t="str">
        <f t="shared" si="3782"/>
        <v>Product</v>
      </c>
      <c r="P6188" t="s">
        <v>26</v>
      </c>
      <c r="Q6188" t="s">
        <v>72</v>
      </c>
      <c r="S6188" s="1">
        <v>1</v>
      </c>
      <c r="T6188" s="2">
        <v>21000</v>
      </c>
      <c r="U6188" s="2">
        <v>21000</v>
      </c>
      <c r="V6188" s="2">
        <v>21000</v>
      </c>
    </row>
    <row r="6189" spans="1:22" x14ac:dyDescent="0.3">
      <c r="A6189" t="s">
        <v>12483</v>
      </c>
      <c r="B6189" t="s">
        <v>12484</v>
      </c>
      <c r="C6189" t="str">
        <f t="shared" si="3776"/>
        <v>Monday</v>
      </c>
      <c r="D6189" t="str">
        <f t="shared" si="3777"/>
        <v>April</v>
      </c>
      <c r="E6189" s="9">
        <f t="shared" si="3778"/>
        <v>46139</v>
      </c>
      <c r="F6189">
        <f t="shared" si="3779"/>
        <v>11</v>
      </c>
      <c r="G6189" s="1" t="str">
        <f t="shared" si="3780"/>
        <v>11:00</v>
      </c>
      <c r="H6189" t="s">
        <v>13902</v>
      </c>
      <c r="I6189" t="s">
        <v>21</v>
      </c>
      <c r="J6189" t="s">
        <v>22</v>
      </c>
      <c r="K6189" t="s">
        <v>2853</v>
      </c>
      <c r="L6189" t="str">
        <f t="shared" si="3781"/>
        <v>Identified</v>
      </c>
      <c r="M6189" t="s">
        <v>104</v>
      </c>
      <c r="N6189" t="str">
        <f t="shared" si="3782"/>
        <v>Product</v>
      </c>
      <c r="P6189" t="s">
        <v>105</v>
      </c>
      <c r="S6189" s="1">
        <v>1</v>
      </c>
      <c r="T6189" s="2">
        <v>20000</v>
      </c>
      <c r="U6189" s="2">
        <v>20000</v>
      </c>
      <c r="V6189" s="2">
        <v>20000</v>
      </c>
    </row>
    <row r="6190" spans="1:22" x14ac:dyDescent="0.3">
      <c r="A6190" t="s">
        <v>12487</v>
      </c>
      <c r="B6190" t="s">
        <v>12488</v>
      </c>
      <c r="C6190" t="str">
        <f t="shared" si="3776"/>
        <v>Monday</v>
      </c>
      <c r="D6190" t="str">
        <f t="shared" si="3777"/>
        <v>April</v>
      </c>
      <c r="E6190" s="9">
        <f t="shared" si="3778"/>
        <v>46139</v>
      </c>
      <c r="F6190">
        <f t="shared" si="3779"/>
        <v>12</v>
      </c>
      <c r="G6190" s="1" t="str">
        <f t="shared" si="3780"/>
        <v>12:00</v>
      </c>
      <c r="H6190" t="s">
        <v>13902</v>
      </c>
      <c r="I6190" t="s">
        <v>21</v>
      </c>
      <c r="J6190" t="s">
        <v>22</v>
      </c>
      <c r="K6190" t="s">
        <v>24</v>
      </c>
      <c r="L6190" t="str">
        <f t="shared" si="3781"/>
        <v>Unknown</v>
      </c>
      <c r="M6190" t="s">
        <v>134</v>
      </c>
      <c r="N6190" t="str">
        <f t="shared" si="3782"/>
        <v>Product</v>
      </c>
      <c r="P6190" t="s">
        <v>36</v>
      </c>
      <c r="Q6190" t="s">
        <v>72</v>
      </c>
      <c r="S6190" s="1">
        <v>1</v>
      </c>
      <c r="T6190" s="2">
        <v>19000</v>
      </c>
      <c r="U6190" s="2">
        <v>19000</v>
      </c>
      <c r="V6190" s="2">
        <v>19000</v>
      </c>
    </row>
    <row r="6191" spans="1:22" x14ac:dyDescent="0.3">
      <c r="A6191" t="s">
        <v>12491</v>
      </c>
      <c r="B6191" t="s">
        <v>12492</v>
      </c>
      <c r="C6191" t="str">
        <f t="shared" si="3776"/>
        <v>Monday</v>
      </c>
      <c r="D6191" t="str">
        <f t="shared" si="3777"/>
        <v>April</v>
      </c>
      <c r="E6191" s="9">
        <f t="shared" si="3778"/>
        <v>46139</v>
      </c>
      <c r="F6191">
        <f t="shared" si="3779"/>
        <v>12</v>
      </c>
      <c r="G6191" s="1" t="str">
        <f t="shared" si="3780"/>
        <v>12:00</v>
      </c>
      <c r="H6191" t="s">
        <v>13902</v>
      </c>
      <c r="I6191" t="s">
        <v>21</v>
      </c>
      <c r="J6191" t="s">
        <v>22</v>
      </c>
      <c r="K6191" t="s">
        <v>24</v>
      </c>
      <c r="L6191" t="str">
        <f t="shared" si="3781"/>
        <v>Unknown</v>
      </c>
      <c r="M6191" t="s">
        <v>230</v>
      </c>
      <c r="N6191" t="str">
        <f t="shared" si="3782"/>
        <v>Product</v>
      </c>
      <c r="P6191" t="s">
        <v>90</v>
      </c>
      <c r="S6191" s="1">
        <v>1</v>
      </c>
      <c r="T6191" s="2">
        <v>28000</v>
      </c>
      <c r="U6191" s="2">
        <v>28000</v>
      </c>
      <c r="V6191" s="2">
        <v>28000</v>
      </c>
    </row>
    <row r="6192" spans="1:22" x14ac:dyDescent="0.3">
      <c r="A6192" t="s">
        <v>12495</v>
      </c>
      <c r="B6192" t="s">
        <v>12496</v>
      </c>
      <c r="C6192" t="str">
        <f t="shared" si="3776"/>
        <v>Monday</v>
      </c>
      <c r="D6192" t="str">
        <f t="shared" si="3777"/>
        <v>April</v>
      </c>
      <c r="E6192" s="9">
        <f t="shared" si="3778"/>
        <v>46139</v>
      </c>
      <c r="F6192">
        <f t="shared" si="3779"/>
        <v>13</v>
      </c>
      <c r="G6192" s="1" t="str">
        <f t="shared" si="3780"/>
        <v>13:00</v>
      </c>
      <c r="H6192" t="s">
        <v>13902</v>
      </c>
      <c r="I6192" t="s">
        <v>21</v>
      </c>
      <c r="J6192" t="s">
        <v>22</v>
      </c>
      <c r="K6192" t="s">
        <v>24</v>
      </c>
      <c r="L6192" t="str">
        <f t="shared" si="3781"/>
        <v>Unknown</v>
      </c>
      <c r="M6192" t="s">
        <v>71</v>
      </c>
      <c r="N6192" t="str">
        <f t="shared" si="3782"/>
        <v>Product</v>
      </c>
      <c r="P6192" t="s">
        <v>52</v>
      </c>
      <c r="Q6192" t="s">
        <v>72</v>
      </c>
      <c r="S6192" s="1">
        <v>2</v>
      </c>
      <c r="T6192" s="2">
        <v>20000</v>
      </c>
      <c r="U6192" s="2">
        <v>40000</v>
      </c>
      <c r="V6192" s="2">
        <v>60000</v>
      </c>
    </row>
    <row r="6193" spans="1:22" x14ac:dyDescent="0.3">
      <c r="A6193" t="str">
        <f>A6192</f>
        <v xml:space="preserve">S/260427/1/11
</v>
      </c>
      <c r="B6193" t="s">
        <v>12496</v>
      </c>
      <c r="C6193" t="str">
        <f t="shared" si="3776"/>
        <v>Monday</v>
      </c>
      <c r="D6193" t="str">
        <f t="shared" si="3777"/>
        <v>April</v>
      </c>
      <c r="E6193" s="9">
        <f t="shared" si="3778"/>
        <v>46139</v>
      </c>
      <c r="F6193">
        <f t="shared" si="3779"/>
        <v>13</v>
      </c>
      <c r="G6193" s="1" t="str">
        <f t="shared" si="3780"/>
        <v>13:00</v>
      </c>
      <c r="H6193" t="str">
        <f>H6192</f>
        <v>Lucky</v>
      </c>
      <c r="I6193" t="str">
        <f>I6192</f>
        <v>Makan di Tempat</v>
      </c>
      <c r="J6193" t="str">
        <f>J6192</f>
        <v>QR Statis</v>
      </c>
      <c r="L6193" t="str">
        <f t="shared" si="3781"/>
        <v>Unknown</v>
      </c>
      <c r="M6193" t="s">
        <v>162</v>
      </c>
      <c r="N6193" t="str">
        <f t="shared" si="3782"/>
        <v>Product</v>
      </c>
      <c r="P6193" t="s">
        <v>52</v>
      </c>
      <c r="Q6193" t="s">
        <v>72</v>
      </c>
      <c r="S6193" s="1">
        <v>1</v>
      </c>
      <c r="T6193" s="2">
        <v>20000</v>
      </c>
      <c r="U6193" s="2">
        <v>20000</v>
      </c>
    </row>
    <row r="6194" spans="1:22" x14ac:dyDescent="0.3">
      <c r="A6194" t="s">
        <v>12499</v>
      </c>
      <c r="B6194" t="s">
        <v>12500</v>
      </c>
      <c r="C6194" t="str">
        <f t="shared" si="3776"/>
        <v>Monday</v>
      </c>
      <c r="D6194" t="str">
        <f t="shared" si="3777"/>
        <v>April</v>
      </c>
      <c r="E6194" s="9">
        <f t="shared" si="3778"/>
        <v>46139</v>
      </c>
      <c r="F6194">
        <f t="shared" si="3779"/>
        <v>13</v>
      </c>
      <c r="G6194" s="1" t="str">
        <f t="shared" si="3780"/>
        <v>13:00</v>
      </c>
      <c r="H6194" t="s">
        <v>13902</v>
      </c>
      <c r="I6194" t="s">
        <v>21</v>
      </c>
      <c r="J6194" t="s">
        <v>22</v>
      </c>
      <c r="K6194" t="s">
        <v>24</v>
      </c>
      <c r="L6194" t="str">
        <f t="shared" si="3781"/>
        <v>Unknown</v>
      </c>
      <c r="M6194" t="s">
        <v>150</v>
      </c>
      <c r="N6194" t="str">
        <f t="shared" si="3782"/>
        <v>Product</v>
      </c>
      <c r="P6194" t="s">
        <v>26</v>
      </c>
      <c r="Q6194" t="s">
        <v>72</v>
      </c>
      <c r="S6194" s="1">
        <v>1</v>
      </c>
      <c r="T6194" s="2">
        <v>20000</v>
      </c>
      <c r="U6194" s="2">
        <v>20000</v>
      </c>
      <c r="V6194" s="2">
        <v>20000</v>
      </c>
    </row>
    <row r="6195" spans="1:22" x14ac:dyDescent="0.3">
      <c r="A6195" t="s">
        <v>12503</v>
      </c>
      <c r="B6195" t="s">
        <v>12504</v>
      </c>
      <c r="C6195" t="str">
        <f t="shared" si="3776"/>
        <v>Monday</v>
      </c>
      <c r="D6195" t="str">
        <f t="shared" si="3777"/>
        <v>April</v>
      </c>
      <c r="E6195" s="9">
        <f t="shared" si="3778"/>
        <v>46139</v>
      </c>
      <c r="F6195">
        <f t="shared" si="3779"/>
        <v>13</v>
      </c>
      <c r="G6195" s="1" t="str">
        <f t="shared" si="3780"/>
        <v>13:00</v>
      </c>
      <c r="H6195" t="s">
        <v>13902</v>
      </c>
      <c r="I6195" t="s">
        <v>21</v>
      </c>
      <c r="J6195" t="s">
        <v>22</v>
      </c>
      <c r="K6195" t="s">
        <v>1013</v>
      </c>
      <c r="L6195" t="str">
        <f t="shared" si="3781"/>
        <v>Identified</v>
      </c>
      <c r="M6195" t="s">
        <v>165</v>
      </c>
      <c r="N6195" t="str">
        <f t="shared" si="3782"/>
        <v>Product</v>
      </c>
      <c r="S6195" s="1">
        <v>1</v>
      </c>
      <c r="T6195" s="2">
        <v>5000</v>
      </c>
      <c r="U6195" s="2">
        <v>5000</v>
      </c>
      <c r="V6195" s="2">
        <v>45000</v>
      </c>
    </row>
    <row r="6196" spans="1:22" x14ac:dyDescent="0.3">
      <c r="A6196" t="str">
        <f t="shared" ref="A6196:A6197" si="3803">A6195</f>
        <v xml:space="preserve">S/260427/1/13
</v>
      </c>
      <c r="B6196" t="s">
        <v>12504</v>
      </c>
      <c r="C6196" t="str">
        <f t="shared" si="3776"/>
        <v>Monday</v>
      </c>
      <c r="D6196" t="str">
        <f t="shared" si="3777"/>
        <v>April</v>
      </c>
      <c r="E6196" s="9">
        <f t="shared" si="3778"/>
        <v>46139</v>
      </c>
      <c r="F6196">
        <f t="shared" si="3779"/>
        <v>13</v>
      </c>
      <c r="G6196" s="1" t="str">
        <f t="shared" si="3780"/>
        <v>13:00</v>
      </c>
      <c r="H6196" t="str">
        <f t="shared" ref="H6196:H6197" si="3804">H6195</f>
        <v>Lucky</v>
      </c>
      <c r="I6196" t="str">
        <f t="shared" ref="I6196:I6197" si="3805">I6195</f>
        <v>Makan di Tempat</v>
      </c>
      <c r="J6196" t="str">
        <f t="shared" ref="J6196:J6197" si="3806">J6195</f>
        <v>QR Statis</v>
      </c>
      <c r="L6196" t="str">
        <f t="shared" si="3781"/>
        <v>Unknown</v>
      </c>
      <c r="M6196" t="s">
        <v>249</v>
      </c>
      <c r="N6196" t="str">
        <f t="shared" si="3782"/>
        <v>Product</v>
      </c>
      <c r="P6196" t="s">
        <v>105</v>
      </c>
      <c r="S6196" s="1">
        <v>1</v>
      </c>
      <c r="T6196" s="2">
        <v>20000</v>
      </c>
      <c r="U6196" s="2">
        <v>20000</v>
      </c>
    </row>
    <row r="6197" spans="1:22" x14ac:dyDescent="0.3">
      <c r="A6197" t="str">
        <f t="shared" si="3803"/>
        <v xml:space="preserve">S/260427/1/13
</v>
      </c>
      <c r="B6197" t="s">
        <v>12504</v>
      </c>
      <c r="C6197" t="str">
        <f t="shared" si="3776"/>
        <v>Monday</v>
      </c>
      <c r="D6197" t="str">
        <f t="shared" si="3777"/>
        <v>April</v>
      </c>
      <c r="E6197" s="9">
        <f t="shared" si="3778"/>
        <v>46139</v>
      </c>
      <c r="F6197">
        <f t="shared" si="3779"/>
        <v>13</v>
      </c>
      <c r="G6197" s="1" t="str">
        <f t="shared" si="3780"/>
        <v>13:00</v>
      </c>
      <c r="H6197" t="str">
        <f t="shared" si="3804"/>
        <v>Lucky</v>
      </c>
      <c r="I6197" t="str">
        <f t="shared" si="3805"/>
        <v>Makan di Tempat</v>
      </c>
      <c r="J6197" t="str">
        <f t="shared" si="3806"/>
        <v>QR Statis</v>
      </c>
      <c r="L6197" t="str">
        <f t="shared" si="3781"/>
        <v>Unknown</v>
      </c>
      <c r="M6197" t="s">
        <v>104</v>
      </c>
      <c r="N6197" t="str">
        <f t="shared" si="3782"/>
        <v>Product</v>
      </c>
      <c r="P6197" t="s">
        <v>105</v>
      </c>
      <c r="S6197" s="1">
        <v>1</v>
      </c>
      <c r="T6197" s="2">
        <v>20000</v>
      </c>
      <c r="U6197" s="2">
        <v>20000</v>
      </c>
    </row>
    <row r="6198" spans="1:22" x14ac:dyDescent="0.3">
      <c r="A6198" t="s">
        <v>12507</v>
      </c>
      <c r="B6198" t="s">
        <v>12508</v>
      </c>
      <c r="C6198" t="str">
        <f t="shared" si="3776"/>
        <v>Monday</v>
      </c>
      <c r="D6198" t="str">
        <f t="shared" si="3777"/>
        <v>April</v>
      </c>
      <c r="E6198" s="9">
        <f t="shared" si="3778"/>
        <v>46139</v>
      </c>
      <c r="F6198">
        <f t="shared" si="3779"/>
        <v>14</v>
      </c>
      <c r="G6198" s="1" t="str">
        <f t="shared" si="3780"/>
        <v>14:00</v>
      </c>
      <c r="H6198" t="s">
        <v>13902</v>
      </c>
      <c r="I6198" t="s">
        <v>21</v>
      </c>
      <c r="J6198" t="s">
        <v>22</v>
      </c>
      <c r="K6198" t="s">
        <v>24</v>
      </c>
      <c r="L6198" t="str">
        <f t="shared" si="3781"/>
        <v>Unknown</v>
      </c>
      <c r="M6198" t="s">
        <v>71</v>
      </c>
      <c r="N6198" t="str">
        <f t="shared" si="3782"/>
        <v>Product</v>
      </c>
      <c r="P6198" t="s">
        <v>52</v>
      </c>
      <c r="Q6198" t="s">
        <v>72</v>
      </c>
      <c r="S6198" s="1">
        <v>1</v>
      </c>
      <c r="T6198" s="2">
        <v>20000</v>
      </c>
      <c r="U6198" s="2">
        <v>20000</v>
      </c>
      <c r="V6198" s="2">
        <v>20000</v>
      </c>
    </row>
    <row r="6199" spans="1:22" x14ac:dyDescent="0.3">
      <c r="A6199" t="s">
        <v>12511</v>
      </c>
      <c r="B6199" t="s">
        <v>12512</v>
      </c>
      <c r="C6199" t="str">
        <f t="shared" si="3776"/>
        <v>Monday</v>
      </c>
      <c r="D6199" t="str">
        <f t="shared" si="3777"/>
        <v>April</v>
      </c>
      <c r="E6199" s="9">
        <f t="shared" si="3778"/>
        <v>46139</v>
      </c>
      <c r="F6199">
        <f t="shared" si="3779"/>
        <v>14</v>
      </c>
      <c r="G6199" s="1" t="str">
        <f t="shared" si="3780"/>
        <v>14:00</v>
      </c>
      <c r="H6199" t="s">
        <v>13902</v>
      </c>
      <c r="I6199" t="s">
        <v>21</v>
      </c>
      <c r="J6199" t="s">
        <v>22</v>
      </c>
      <c r="K6199" t="s">
        <v>24</v>
      </c>
      <c r="L6199" t="str">
        <f t="shared" si="3781"/>
        <v>Unknown</v>
      </c>
      <c r="M6199" t="s">
        <v>35</v>
      </c>
      <c r="N6199" t="str">
        <f t="shared" si="3782"/>
        <v>Product</v>
      </c>
      <c r="P6199" t="s">
        <v>36</v>
      </c>
      <c r="Q6199" t="s">
        <v>72</v>
      </c>
      <c r="S6199" s="1">
        <v>1</v>
      </c>
      <c r="T6199" s="2">
        <v>17000</v>
      </c>
      <c r="U6199" s="2">
        <v>17000</v>
      </c>
      <c r="V6199" s="2">
        <v>17000</v>
      </c>
    </row>
    <row r="6200" spans="1:22" x14ac:dyDescent="0.3">
      <c r="A6200" t="s">
        <v>12515</v>
      </c>
      <c r="B6200" t="s">
        <v>12516</v>
      </c>
      <c r="C6200" t="str">
        <f t="shared" si="3776"/>
        <v>Monday</v>
      </c>
      <c r="D6200" t="str">
        <f t="shared" si="3777"/>
        <v>April</v>
      </c>
      <c r="E6200" s="9">
        <f t="shared" si="3778"/>
        <v>46139</v>
      </c>
      <c r="F6200">
        <f t="shared" si="3779"/>
        <v>14</v>
      </c>
      <c r="G6200" s="1" t="str">
        <f t="shared" si="3780"/>
        <v>14:00</v>
      </c>
      <c r="H6200" t="s">
        <v>13902</v>
      </c>
      <c r="I6200" t="s">
        <v>21</v>
      </c>
      <c r="J6200" t="s">
        <v>22</v>
      </c>
      <c r="K6200" t="s">
        <v>1996</v>
      </c>
      <c r="L6200" t="str">
        <f t="shared" si="3781"/>
        <v>Identified</v>
      </c>
      <c r="M6200" t="s">
        <v>165</v>
      </c>
      <c r="N6200" t="str">
        <f t="shared" si="3782"/>
        <v>Product</v>
      </c>
      <c r="S6200" s="1">
        <v>2</v>
      </c>
      <c r="T6200" s="2">
        <v>5000</v>
      </c>
      <c r="U6200" s="2">
        <v>10000</v>
      </c>
      <c r="V6200" s="2">
        <v>29000</v>
      </c>
    </row>
    <row r="6201" spans="1:22" x14ac:dyDescent="0.3">
      <c r="A6201" t="str">
        <f>A6200</f>
        <v xml:space="preserve">S/260427/1/16
</v>
      </c>
      <c r="B6201" t="s">
        <v>12516</v>
      </c>
      <c r="C6201" t="str">
        <f t="shared" si="3776"/>
        <v>Monday</v>
      </c>
      <c r="D6201" t="str">
        <f t="shared" si="3777"/>
        <v>April</v>
      </c>
      <c r="E6201" s="9">
        <f t="shared" si="3778"/>
        <v>46139</v>
      </c>
      <c r="F6201">
        <f t="shared" si="3779"/>
        <v>14</v>
      </c>
      <c r="G6201" s="1" t="str">
        <f t="shared" si="3780"/>
        <v>14:00</v>
      </c>
      <c r="H6201" t="str">
        <f>H6200</f>
        <v>Lucky</v>
      </c>
      <c r="I6201" t="str">
        <f>I6200</f>
        <v>Makan di Tempat</v>
      </c>
      <c r="J6201" t="str">
        <f>J6200</f>
        <v>QR Statis</v>
      </c>
      <c r="L6201" t="str">
        <f t="shared" si="3781"/>
        <v>Unknown</v>
      </c>
      <c r="M6201" t="s">
        <v>774</v>
      </c>
      <c r="N6201" t="str">
        <f t="shared" si="3782"/>
        <v>Product</v>
      </c>
      <c r="P6201" t="s">
        <v>40</v>
      </c>
      <c r="S6201" s="1">
        <v>1</v>
      </c>
      <c r="T6201" s="2">
        <v>19000</v>
      </c>
      <c r="U6201" s="2">
        <v>19000</v>
      </c>
    </row>
    <row r="6202" spans="1:22" x14ac:dyDescent="0.3">
      <c r="A6202" t="s">
        <v>12519</v>
      </c>
      <c r="B6202" t="s">
        <v>12520</v>
      </c>
      <c r="C6202" t="str">
        <f t="shared" si="3776"/>
        <v>Monday</v>
      </c>
      <c r="D6202" t="str">
        <f t="shared" si="3777"/>
        <v>April</v>
      </c>
      <c r="E6202" s="9">
        <f t="shared" si="3778"/>
        <v>46139</v>
      </c>
      <c r="F6202">
        <f t="shared" si="3779"/>
        <v>14</v>
      </c>
      <c r="G6202" s="1" t="str">
        <f t="shared" si="3780"/>
        <v>14:00</v>
      </c>
      <c r="H6202" t="s">
        <v>13902</v>
      </c>
      <c r="I6202" t="s">
        <v>21</v>
      </c>
      <c r="J6202" t="s">
        <v>22</v>
      </c>
      <c r="K6202" t="s">
        <v>265</v>
      </c>
      <c r="L6202" t="str">
        <f t="shared" si="3781"/>
        <v>Identified</v>
      </c>
      <c r="M6202" t="s">
        <v>1080</v>
      </c>
      <c r="N6202" t="str">
        <f t="shared" si="3782"/>
        <v>Product</v>
      </c>
      <c r="P6202" t="s">
        <v>40</v>
      </c>
      <c r="S6202" s="1">
        <v>1</v>
      </c>
      <c r="T6202" s="2">
        <v>18000</v>
      </c>
      <c r="U6202" s="2">
        <v>18000</v>
      </c>
      <c r="V6202" s="2">
        <v>18000</v>
      </c>
    </row>
    <row r="6203" spans="1:22" x14ac:dyDescent="0.3">
      <c r="A6203" t="s">
        <v>12523</v>
      </c>
      <c r="B6203" t="s">
        <v>12524</v>
      </c>
      <c r="C6203" t="str">
        <f t="shared" si="3776"/>
        <v>Monday</v>
      </c>
      <c r="D6203" t="str">
        <f t="shared" si="3777"/>
        <v>April</v>
      </c>
      <c r="E6203" s="9">
        <f t="shared" si="3778"/>
        <v>46139</v>
      </c>
      <c r="F6203">
        <f t="shared" si="3779"/>
        <v>14</v>
      </c>
      <c r="G6203" s="1" t="str">
        <f t="shared" si="3780"/>
        <v>14:00</v>
      </c>
      <c r="H6203" t="s">
        <v>13902</v>
      </c>
      <c r="I6203" t="s">
        <v>21</v>
      </c>
      <c r="J6203" t="s">
        <v>22</v>
      </c>
      <c r="K6203" t="s">
        <v>24</v>
      </c>
      <c r="L6203" t="str">
        <f t="shared" si="3781"/>
        <v>Unknown</v>
      </c>
      <c r="M6203" t="s">
        <v>287</v>
      </c>
      <c r="N6203" t="str">
        <f t="shared" si="3782"/>
        <v>Product</v>
      </c>
      <c r="P6203" t="s">
        <v>26</v>
      </c>
      <c r="Q6203" t="s">
        <v>72</v>
      </c>
      <c r="S6203" s="1">
        <v>1</v>
      </c>
      <c r="T6203" s="2">
        <v>20000</v>
      </c>
      <c r="U6203" s="2">
        <v>20000</v>
      </c>
      <c r="V6203" s="2">
        <v>40000</v>
      </c>
    </row>
    <row r="6204" spans="1:22" x14ac:dyDescent="0.3">
      <c r="A6204" t="str">
        <f>A6203</f>
        <v xml:space="preserve">S/260427/1/18
</v>
      </c>
      <c r="B6204" t="s">
        <v>12524</v>
      </c>
      <c r="C6204" t="str">
        <f t="shared" si="3776"/>
        <v>Monday</v>
      </c>
      <c r="D6204" t="str">
        <f t="shared" si="3777"/>
        <v>April</v>
      </c>
      <c r="E6204" s="9">
        <f t="shared" si="3778"/>
        <v>46139</v>
      </c>
      <c r="F6204">
        <f t="shared" si="3779"/>
        <v>14</v>
      </c>
      <c r="G6204" s="1" t="str">
        <f t="shared" si="3780"/>
        <v>14:00</v>
      </c>
      <c r="H6204" t="str">
        <f>H6203</f>
        <v>Lucky</v>
      </c>
      <c r="I6204" t="str">
        <f>I6203</f>
        <v>Makan di Tempat</v>
      </c>
      <c r="J6204" t="str">
        <f>J6203</f>
        <v>QR Statis</v>
      </c>
      <c r="L6204" t="str">
        <f t="shared" si="3781"/>
        <v>Unknown</v>
      </c>
      <c r="M6204" t="s">
        <v>162</v>
      </c>
      <c r="N6204" t="str">
        <f t="shared" si="3782"/>
        <v>Product</v>
      </c>
      <c r="P6204" t="s">
        <v>52</v>
      </c>
      <c r="Q6204" t="s">
        <v>72</v>
      </c>
      <c r="S6204" s="1">
        <v>1</v>
      </c>
      <c r="T6204" s="2">
        <v>20000</v>
      </c>
      <c r="U6204" s="2">
        <v>20000</v>
      </c>
    </row>
    <row r="6205" spans="1:22" x14ac:dyDescent="0.3">
      <c r="A6205" t="s">
        <v>12527</v>
      </c>
      <c r="B6205" t="s">
        <v>12528</v>
      </c>
      <c r="C6205" t="str">
        <f t="shared" si="3776"/>
        <v>Monday</v>
      </c>
      <c r="D6205" t="str">
        <f t="shared" si="3777"/>
        <v>April</v>
      </c>
      <c r="E6205" s="9">
        <f t="shared" si="3778"/>
        <v>46139</v>
      </c>
      <c r="F6205">
        <f t="shared" si="3779"/>
        <v>14</v>
      </c>
      <c r="G6205" s="1" t="str">
        <f t="shared" si="3780"/>
        <v>14:00</v>
      </c>
      <c r="H6205" t="s">
        <v>13902</v>
      </c>
      <c r="I6205" t="s">
        <v>21</v>
      </c>
      <c r="J6205" t="s">
        <v>22</v>
      </c>
      <c r="K6205" t="s">
        <v>1817</v>
      </c>
      <c r="L6205" t="str">
        <f t="shared" si="3781"/>
        <v>Identified</v>
      </c>
      <c r="M6205" t="s">
        <v>134</v>
      </c>
      <c r="N6205" t="str">
        <f t="shared" si="3782"/>
        <v>Product</v>
      </c>
      <c r="P6205" t="s">
        <v>36</v>
      </c>
      <c r="Q6205" t="s">
        <v>72</v>
      </c>
      <c r="S6205" s="1">
        <v>1</v>
      </c>
      <c r="T6205" s="2">
        <v>19000</v>
      </c>
      <c r="U6205" s="2">
        <v>19000</v>
      </c>
      <c r="V6205" s="2">
        <v>31000</v>
      </c>
    </row>
    <row r="6206" spans="1:22" x14ac:dyDescent="0.3">
      <c r="A6206" t="str">
        <f>A6205</f>
        <v xml:space="preserve">S/260427/1/19
</v>
      </c>
      <c r="B6206" t="s">
        <v>12528</v>
      </c>
      <c r="C6206" t="str">
        <f t="shared" si="3776"/>
        <v>Monday</v>
      </c>
      <c r="D6206" t="str">
        <f t="shared" si="3777"/>
        <v>April</v>
      </c>
      <c r="E6206" s="9">
        <f t="shared" si="3778"/>
        <v>46139</v>
      </c>
      <c r="F6206">
        <f t="shared" si="3779"/>
        <v>14</v>
      </c>
      <c r="G6206" s="1" t="str">
        <f t="shared" si="3780"/>
        <v>14:00</v>
      </c>
      <c r="H6206" t="str">
        <f>H6205</f>
        <v>Lucky</v>
      </c>
      <c r="I6206" t="str">
        <f>I6205</f>
        <v>Makan di Tempat</v>
      </c>
      <c r="J6206" t="str">
        <f>J6205</f>
        <v>QR Statis</v>
      </c>
      <c r="L6206" t="str">
        <f t="shared" si="3781"/>
        <v>Unknown</v>
      </c>
      <c r="M6206" t="s">
        <v>63</v>
      </c>
      <c r="N6206" t="str">
        <f t="shared" si="3782"/>
        <v>Product</v>
      </c>
      <c r="P6206" t="s">
        <v>40</v>
      </c>
      <c r="S6206" s="1">
        <v>1</v>
      </c>
      <c r="T6206" s="2">
        <v>12000</v>
      </c>
      <c r="U6206" s="2">
        <v>12000</v>
      </c>
    </row>
    <row r="6207" spans="1:22" x14ac:dyDescent="0.3">
      <c r="A6207" t="s">
        <v>12531</v>
      </c>
      <c r="B6207" t="s">
        <v>12532</v>
      </c>
      <c r="C6207" t="str">
        <f t="shared" si="3776"/>
        <v>Monday</v>
      </c>
      <c r="D6207" t="str">
        <f t="shared" si="3777"/>
        <v>April</v>
      </c>
      <c r="E6207" s="9">
        <f t="shared" si="3778"/>
        <v>46139</v>
      </c>
      <c r="F6207">
        <f t="shared" si="3779"/>
        <v>14</v>
      </c>
      <c r="G6207" s="1" t="str">
        <f t="shared" si="3780"/>
        <v>14:00</v>
      </c>
      <c r="H6207" t="s">
        <v>13902</v>
      </c>
      <c r="I6207" t="s">
        <v>21</v>
      </c>
      <c r="J6207" t="s">
        <v>22</v>
      </c>
      <c r="K6207" t="s">
        <v>1758</v>
      </c>
      <c r="L6207" t="str">
        <f t="shared" si="3781"/>
        <v>Identified</v>
      </c>
      <c r="M6207" t="s">
        <v>352</v>
      </c>
      <c r="N6207" t="str">
        <f t="shared" si="3782"/>
        <v>Product</v>
      </c>
      <c r="O6207" t="s">
        <v>12533</v>
      </c>
      <c r="P6207" t="s">
        <v>353</v>
      </c>
      <c r="R6207" t="s">
        <v>60</v>
      </c>
      <c r="S6207" s="1">
        <v>1</v>
      </c>
      <c r="T6207" s="2">
        <v>25000</v>
      </c>
      <c r="U6207" s="2">
        <v>25000</v>
      </c>
      <c r="V6207" s="2">
        <v>45000</v>
      </c>
    </row>
    <row r="6208" spans="1:22" x14ac:dyDescent="0.3">
      <c r="A6208" t="str">
        <f>A6207</f>
        <v xml:space="preserve">S/260427/1/20
</v>
      </c>
      <c r="B6208" t="s">
        <v>12532</v>
      </c>
      <c r="C6208" t="str">
        <f t="shared" si="3776"/>
        <v>Monday</v>
      </c>
      <c r="D6208" t="str">
        <f t="shared" si="3777"/>
        <v>April</v>
      </c>
      <c r="E6208" s="9">
        <f t="shared" si="3778"/>
        <v>46139</v>
      </c>
      <c r="F6208">
        <f t="shared" si="3779"/>
        <v>14</v>
      </c>
      <c r="G6208" s="1" t="str">
        <f t="shared" si="3780"/>
        <v>14:00</v>
      </c>
      <c r="H6208" t="str">
        <f>H6207</f>
        <v>Lucky</v>
      </c>
      <c r="I6208" t="str">
        <f>I6207</f>
        <v>Makan di Tempat</v>
      </c>
      <c r="J6208" t="str">
        <f>J6207</f>
        <v>QR Statis</v>
      </c>
      <c r="L6208" t="str">
        <f t="shared" si="3781"/>
        <v>Unknown</v>
      </c>
      <c r="M6208" t="s">
        <v>51</v>
      </c>
      <c r="N6208" t="str">
        <f t="shared" si="3782"/>
        <v>Product</v>
      </c>
      <c r="P6208" t="s">
        <v>52</v>
      </c>
      <c r="Q6208" t="s">
        <v>72</v>
      </c>
      <c r="S6208" s="1">
        <v>1</v>
      </c>
      <c r="T6208" s="2">
        <v>20000</v>
      </c>
      <c r="U6208" s="2">
        <v>20000</v>
      </c>
    </row>
    <row r="6209" spans="1:22" x14ac:dyDescent="0.3">
      <c r="A6209" t="s">
        <v>12536</v>
      </c>
      <c r="B6209" t="s">
        <v>12537</v>
      </c>
      <c r="C6209" t="str">
        <f t="shared" si="3776"/>
        <v>Monday</v>
      </c>
      <c r="D6209" t="str">
        <f t="shared" si="3777"/>
        <v>April</v>
      </c>
      <c r="E6209" s="9">
        <f t="shared" si="3778"/>
        <v>46139</v>
      </c>
      <c r="F6209">
        <f t="shared" si="3779"/>
        <v>14</v>
      </c>
      <c r="G6209" s="1" t="str">
        <f t="shared" si="3780"/>
        <v>14:00</v>
      </c>
      <c r="H6209" t="s">
        <v>13902</v>
      </c>
      <c r="I6209" t="s">
        <v>21</v>
      </c>
      <c r="J6209" t="s">
        <v>22</v>
      </c>
      <c r="K6209" t="s">
        <v>12538</v>
      </c>
      <c r="L6209" t="str">
        <f t="shared" si="3781"/>
        <v>Identified</v>
      </c>
      <c r="M6209" t="s">
        <v>352</v>
      </c>
      <c r="N6209" t="str">
        <f t="shared" si="3782"/>
        <v>Product</v>
      </c>
      <c r="O6209" t="s">
        <v>346</v>
      </c>
      <c r="P6209" t="s">
        <v>353</v>
      </c>
      <c r="S6209" s="1">
        <v>1</v>
      </c>
      <c r="T6209" s="2">
        <v>20000</v>
      </c>
      <c r="U6209" s="2">
        <v>20000</v>
      </c>
      <c r="V6209" s="2">
        <v>20000</v>
      </c>
    </row>
    <row r="6210" spans="1:22" x14ac:dyDescent="0.3">
      <c r="A6210" t="s">
        <v>12541</v>
      </c>
      <c r="B6210" t="s">
        <v>12542</v>
      </c>
      <c r="C6210" t="str">
        <f t="shared" si="3776"/>
        <v>Monday</v>
      </c>
      <c r="D6210" t="str">
        <f t="shared" si="3777"/>
        <v>April</v>
      </c>
      <c r="E6210" s="9">
        <f t="shared" si="3778"/>
        <v>46139</v>
      </c>
      <c r="F6210">
        <f t="shared" si="3779"/>
        <v>14</v>
      </c>
      <c r="G6210" s="1" t="str">
        <f t="shared" si="3780"/>
        <v>14:00</v>
      </c>
      <c r="H6210" t="s">
        <v>13902</v>
      </c>
      <c r="I6210" t="s">
        <v>21</v>
      </c>
      <c r="J6210" t="s">
        <v>22</v>
      </c>
      <c r="K6210" t="s">
        <v>24</v>
      </c>
      <c r="L6210" t="str">
        <f t="shared" si="3781"/>
        <v>Unknown</v>
      </c>
      <c r="M6210" t="s">
        <v>260</v>
      </c>
      <c r="N6210" t="str">
        <f t="shared" si="3782"/>
        <v>Product</v>
      </c>
      <c r="P6210" t="s">
        <v>31</v>
      </c>
      <c r="Q6210" t="s">
        <v>72</v>
      </c>
      <c r="S6210" s="1">
        <v>1</v>
      </c>
      <c r="T6210" s="2">
        <v>20000</v>
      </c>
      <c r="U6210" s="2">
        <v>20000</v>
      </c>
      <c r="V6210" s="2">
        <v>40000</v>
      </c>
    </row>
    <row r="6211" spans="1:22" x14ac:dyDescent="0.3">
      <c r="A6211" t="str">
        <f>A6210</f>
        <v xml:space="preserve">S/260427/1/22
</v>
      </c>
      <c r="B6211" t="s">
        <v>12542</v>
      </c>
      <c r="C6211" t="str">
        <f t="shared" ref="C6211:C6274" si="3807">TEXT(DATEVALUE(LEFT(B6211,FIND(",",B6211)-1)),"dddd")</f>
        <v>Monday</v>
      </c>
      <c r="D6211" t="str">
        <f t="shared" ref="D6211:D6274" si="3808">TEXT(DATEVALUE(LEFT(B6211,FIND(",",B6211)-1)),"mmmm")</f>
        <v>April</v>
      </c>
      <c r="E6211" s="9">
        <f t="shared" ref="E6211:E6274" si="3809">IF(B6211="","",DATEVALUE(LEFT(B6211,FIND(",",B6211)-1)))</f>
        <v>46139</v>
      </c>
      <c r="F6211">
        <f t="shared" ref="F6211:F6274" si="3810">HOUR(TIMEVALUE(RIGHT(B6211,8)))</f>
        <v>14</v>
      </c>
      <c r="G6211" s="1" t="str">
        <f t="shared" ref="G6211:G6274" si="3811">TEXT(TIME(HOUR(TIMEVALUE(RIGHT(B6211,8))),0,0),"hh:mm")</f>
        <v>14:00</v>
      </c>
      <c r="H6211" t="str">
        <f>H6210</f>
        <v>Lucky</v>
      </c>
      <c r="I6211" t="str">
        <f>I6210</f>
        <v>Makan di Tempat</v>
      </c>
      <c r="J6211" t="str">
        <f>J6210</f>
        <v>QR Statis</v>
      </c>
      <c r="L6211" t="str">
        <f t="shared" ref="L6211:L6274" si="3812">IF(OR(K6211="",K6211="-"),"Unknown","Identified")</f>
        <v>Unknown</v>
      </c>
      <c r="M6211" t="s">
        <v>224</v>
      </c>
      <c r="N6211" t="str">
        <f t="shared" ref="N6211:N6274" si="3813">IF(ISNUMBER(SEARCH("Diskon",M6211)),"Discount","Product")</f>
        <v>Product</v>
      </c>
      <c r="P6211" t="s">
        <v>198</v>
      </c>
      <c r="Q6211" t="s">
        <v>72</v>
      </c>
      <c r="S6211" s="1">
        <v>1</v>
      </c>
      <c r="T6211" s="2">
        <v>20000</v>
      </c>
      <c r="U6211" s="2">
        <v>20000</v>
      </c>
    </row>
    <row r="6212" spans="1:22" x14ac:dyDescent="0.3">
      <c r="A6212" t="s">
        <v>12545</v>
      </c>
      <c r="B6212" t="s">
        <v>12546</v>
      </c>
      <c r="C6212" t="str">
        <f t="shared" si="3807"/>
        <v>Monday</v>
      </c>
      <c r="D6212" t="str">
        <f t="shared" si="3808"/>
        <v>April</v>
      </c>
      <c r="E6212" s="9">
        <f t="shared" si="3809"/>
        <v>46139</v>
      </c>
      <c r="F6212">
        <f t="shared" si="3810"/>
        <v>15</v>
      </c>
      <c r="G6212" s="1" t="str">
        <f t="shared" si="3811"/>
        <v>15:00</v>
      </c>
      <c r="H6212" t="s">
        <v>13902</v>
      </c>
      <c r="I6212" t="s">
        <v>21</v>
      </c>
      <c r="J6212" t="s">
        <v>49</v>
      </c>
      <c r="K6212" t="s">
        <v>24</v>
      </c>
      <c r="L6212" t="str">
        <f t="shared" si="3812"/>
        <v>Unknown</v>
      </c>
      <c r="M6212" t="s">
        <v>35</v>
      </c>
      <c r="N6212" t="str">
        <f t="shared" si="3813"/>
        <v>Product</v>
      </c>
      <c r="P6212" t="s">
        <v>36</v>
      </c>
      <c r="Q6212" t="s">
        <v>72</v>
      </c>
      <c r="S6212" s="1">
        <v>1</v>
      </c>
      <c r="T6212" s="2">
        <v>17000</v>
      </c>
      <c r="U6212" s="2">
        <v>17000</v>
      </c>
      <c r="V6212" s="2">
        <v>22000</v>
      </c>
    </row>
    <row r="6213" spans="1:22" x14ac:dyDescent="0.3">
      <c r="A6213" t="str">
        <f>A6212</f>
        <v xml:space="preserve">S/260427/1/23
</v>
      </c>
      <c r="B6213" t="s">
        <v>12546</v>
      </c>
      <c r="C6213" t="str">
        <f t="shared" si="3807"/>
        <v>Monday</v>
      </c>
      <c r="D6213" t="str">
        <f t="shared" si="3808"/>
        <v>April</v>
      </c>
      <c r="E6213" s="9">
        <f t="shared" si="3809"/>
        <v>46139</v>
      </c>
      <c r="F6213">
        <f t="shared" si="3810"/>
        <v>15</v>
      </c>
      <c r="G6213" s="1" t="str">
        <f t="shared" si="3811"/>
        <v>15:00</v>
      </c>
      <c r="H6213" t="str">
        <f>H6212</f>
        <v>Lucky</v>
      </c>
      <c r="I6213" t="str">
        <f>I6212</f>
        <v>Makan di Tempat</v>
      </c>
      <c r="J6213" t="str">
        <f>J6212</f>
        <v>Tunai</v>
      </c>
      <c r="L6213" t="str">
        <f t="shared" si="3812"/>
        <v>Unknown</v>
      </c>
      <c r="M6213" t="s">
        <v>165</v>
      </c>
      <c r="N6213" t="str">
        <f t="shared" si="3813"/>
        <v>Product</v>
      </c>
      <c r="O6213" t="s">
        <v>5752</v>
      </c>
      <c r="S6213" s="1">
        <v>1</v>
      </c>
      <c r="T6213" s="2">
        <v>5000</v>
      </c>
      <c r="U6213" s="2">
        <v>5000</v>
      </c>
    </row>
    <row r="6214" spans="1:22" x14ac:dyDescent="0.3">
      <c r="A6214" t="s">
        <v>12549</v>
      </c>
      <c r="B6214" t="s">
        <v>12550</v>
      </c>
      <c r="C6214" t="str">
        <f t="shared" si="3807"/>
        <v>Monday</v>
      </c>
      <c r="D6214" t="str">
        <f t="shared" si="3808"/>
        <v>April</v>
      </c>
      <c r="E6214" s="9">
        <f t="shared" si="3809"/>
        <v>46139</v>
      </c>
      <c r="F6214">
        <f t="shared" si="3810"/>
        <v>15</v>
      </c>
      <c r="G6214" s="1" t="str">
        <f t="shared" si="3811"/>
        <v>15:00</v>
      </c>
      <c r="H6214" t="s">
        <v>13902</v>
      </c>
      <c r="I6214" t="s">
        <v>21</v>
      </c>
      <c r="J6214" t="s">
        <v>22</v>
      </c>
      <c r="K6214" t="s">
        <v>1758</v>
      </c>
      <c r="L6214" t="str">
        <f t="shared" si="3812"/>
        <v>Identified</v>
      </c>
      <c r="M6214" t="s">
        <v>774</v>
      </c>
      <c r="N6214" t="str">
        <f t="shared" si="3813"/>
        <v>Product</v>
      </c>
      <c r="P6214" t="s">
        <v>40</v>
      </c>
      <c r="S6214" s="1">
        <v>1</v>
      </c>
      <c r="T6214" s="2">
        <v>19000</v>
      </c>
      <c r="U6214" s="2">
        <v>19000</v>
      </c>
      <c r="V6214" s="2">
        <v>38000</v>
      </c>
    </row>
    <row r="6215" spans="1:22" x14ac:dyDescent="0.3">
      <c r="A6215" t="str">
        <f>A6214</f>
        <v xml:space="preserve">S/260427/1/24
</v>
      </c>
      <c r="B6215" t="s">
        <v>12550</v>
      </c>
      <c r="C6215" t="str">
        <f t="shared" si="3807"/>
        <v>Monday</v>
      </c>
      <c r="D6215" t="str">
        <f t="shared" si="3808"/>
        <v>April</v>
      </c>
      <c r="E6215" s="9">
        <f t="shared" si="3809"/>
        <v>46139</v>
      </c>
      <c r="F6215">
        <f t="shared" si="3810"/>
        <v>15</v>
      </c>
      <c r="G6215" s="1" t="str">
        <f t="shared" si="3811"/>
        <v>15:00</v>
      </c>
      <c r="H6215" t="str">
        <f>H6214</f>
        <v>Lucky</v>
      </c>
      <c r="I6215" t="str">
        <f>I6214</f>
        <v>Makan di Tempat</v>
      </c>
      <c r="J6215" t="str">
        <f>J6214</f>
        <v>QR Statis</v>
      </c>
      <c r="L6215" t="str">
        <f t="shared" si="3812"/>
        <v>Unknown</v>
      </c>
      <c r="M6215" t="s">
        <v>726</v>
      </c>
      <c r="N6215" t="str">
        <f t="shared" si="3813"/>
        <v>Product</v>
      </c>
      <c r="P6215" t="s">
        <v>183</v>
      </c>
      <c r="S6215" s="1">
        <v>1</v>
      </c>
      <c r="T6215" s="2">
        <v>19000</v>
      </c>
      <c r="U6215" s="2">
        <v>19000</v>
      </c>
    </row>
    <row r="6216" spans="1:22" x14ac:dyDescent="0.3">
      <c r="A6216" t="s">
        <v>12553</v>
      </c>
      <c r="B6216" t="s">
        <v>12554</v>
      </c>
      <c r="C6216" t="str">
        <f t="shared" si="3807"/>
        <v>Monday</v>
      </c>
      <c r="D6216" t="str">
        <f t="shared" si="3808"/>
        <v>April</v>
      </c>
      <c r="E6216" s="9">
        <f t="shared" si="3809"/>
        <v>46139</v>
      </c>
      <c r="F6216">
        <f t="shared" si="3810"/>
        <v>15</v>
      </c>
      <c r="G6216" s="1" t="str">
        <f t="shared" si="3811"/>
        <v>15:00</v>
      </c>
      <c r="H6216" t="s">
        <v>13902</v>
      </c>
      <c r="I6216" t="s">
        <v>21</v>
      </c>
      <c r="J6216" t="s">
        <v>22</v>
      </c>
      <c r="K6216" t="s">
        <v>24</v>
      </c>
      <c r="L6216" t="str">
        <f t="shared" si="3812"/>
        <v>Unknown</v>
      </c>
      <c r="M6216" t="s">
        <v>134</v>
      </c>
      <c r="N6216" t="str">
        <f t="shared" si="3813"/>
        <v>Product</v>
      </c>
      <c r="P6216" t="s">
        <v>36</v>
      </c>
      <c r="Q6216" t="s">
        <v>72</v>
      </c>
      <c r="S6216" s="1">
        <v>1</v>
      </c>
      <c r="T6216" s="2">
        <v>19000</v>
      </c>
      <c r="U6216" s="2">
        <v>19000</v>
      </c>
      <c r="V6216" s="2">
        <v>33000</v>
      </c>
    </row>
    <row r="6217" spans="1:22" x14ac:dyDescent="0.3">
      <c r="A6217" t="str">
        <f>A6216</f>
        <v xml:space="preserve">S/260427/1/25
</v>
      </c>
      <c r="B6217" t="s">
        <v>12554</v>
      </c>
      <c r="C6217" t="str">
        <f t="shared" si="3807"/>
        <v>Monday</v>
      </c>
      <c r="D6217" t="str">
        <f t="shared" si="3808"/>
        <v>April</v>
      </c>
      <c r="E6217" s="9">
        <f t="shared" si="3809"/>
        <v>46139</v>
      </c>
      <c r="F6217">
        <f t="shared" si="3810"/>
        <v>15</v>
      </c>
      <c r="G6217" s="1" t="str">
        <f t="shared" si="3811"/>
        <v>15:00</v>
      </c>
      <c r="H6217" t="str">
        <f>H6216</f>
        <v>Lucky</v>
      </c>
      <c r="I6217" t="str">
        <f>I6216</f>
        <v>Makan di Tempat</v>
      </c>
      <c r="J6217" t="str">
        <f>J6216</f>
        <v>QR Statis</v>
      </c>
      <c r="L6217" t="str">
        <f t="shared" si="3812"/>
        <v>Unknown</v>
      </c>
      <c r="M6217" t="s">
        <v>1792</v>
      </c>
      <c r="N6217" t="str">
        <f t="shared" si="3813"/>
        <v>Product</v>
      </c>
      <c r="P6217" t="s">
        <v>36</v>
      </c>
      <c r="S6217" s="1">
        <v>1</v>
      </c>
      <c r="T6217" s="2">
        <v>14000</v>
      </c>
      <c r="U6217" s="2">
        <v>14000</v>
      </c>
    </row>
    <row r="6218" spans="1:22" x14ac:dyDescent="0.3">
      <c r="A6218" t="s">
        <v>12557</v>
      </c>
      <c r="B6218" t="s">
        <v>12558</v>
      </c>
      <c r="C6218" t="str">
        <f t="shared" si="3807"/>
        <v>Monday</v>
      </c>
      <c r="D6218" t="str">
        <f t="shared" si="3808"/>
        <v>April</v>
      </c>
      <c r="E6218" s="9">
        <f t="shared" si="3809"/>
        <v>46139</v>
      </c>
      <c r="F6218">
        <f t="shared" si="3810"/>
        <v>15</v>
      </c>
      <c r="G6218" s="1" t="str">
        <f t="shared" si="3811"/>
        <v>15:00</v>
      </c>
      <c r="H6218" t="s">
        <v>13902</v>
      </c>
      <c r="I6218" t="s">
        <v>21</v>
      </c>
      <c r="J6218" t="s">
        <v>22</v>
      </c>
      <c r="K6218" t="s">
        <v>24</v>
      </c>
      <c r="L6218" t="str">
        <f t="shared" si="3812"/>
        <v>Unknown</v>
      </c>
      <c r="M6218" t="s">
        <v>287</v>
      </c>
      <c r="N6218" t="str">
        <f t="shared" si="3813"/>
        <v>Product</v>
      </c>
      <c r="P6218" t="s">
        <v>26</v>
      </c>
      <c r="Q6218" t="s">
        <v>72</v>
      </c>
      <c r="S6218" s="1">
        <v>1</v>
      </c>
      <c r="T6218" s="2">
        <v>20000</v>
      </c>
      <c r="U6218" s="2">
        <v>20000</v>
      </c>
      <c r="V6218" s="2">
        <v>20000</v>
      </c>
    </row>
    <row r="6219" spans="1:22" x14ac:dyDescent="0.3">
      <c r="A6219" t="s">
        <v>12561</v>
      </c>
      <c r="B6219" t="s">
        <v>12562</v>
      </c>
      <c r="C6219" t="str">
        <f t="shared" si="3807"/>
        <v>Monday</v>
      </c>
      <c r="D6219" t="str">
        <f t="shared" si="3808"/>
        <v>April</v>
      </c>
      <c r="E6219" s="9">
        <f t="shared" si="3809"/>
        <v>46139</v>
      </c>
      <c r="F6219">
        <f t="shared" si="3810"/>
        <v>16</v>
      </c>
      <c r="G6219" s="1" t="str">
        <f t="shared" si="3811"/>
        <v>16:00</v>
      </c>
      <c r="H6219" t="s">
        <v>13901</v>
      </c>
      <c r="I6219" t="s">
        <v>21</v>
      </c>
      <c r="J6219" t="s">
        <v>22</v>
      </c>
      <c r="K6219" t="s">
        <v>12563</v>
      </c>
      <c r="L6219" t="str">
        <f t="shared" si="3812"/>
        <v>Identified</v>
      </c>
      <c r="M6219" t="s">
        <v>115</v>
      </c>
      <c r="N6219" t="str">
        <f t="shared" si="3813"/>
        <v>Product</v>
      </c>
      <c r="P6219" t="s">
        <v>117</v>
      </c>
      <c r="S6219" s="1">
        <v>1</v>
      </c>
      <c r="T6219" s="2">
        <v>13000</v>
      </c>
      <c r="U6219" s="2">
        <v>13000</v>
      </c>
      <c r="V6219" s="2">
        <v>33000</v>
      </c>
    </row>
    <row r="6220" spans="1:22" x14ac:dyDescent="0.3">
      <c r="A6220" t="str">
        <f>A6219</f>
        <v xml:space="preserve">S/260427/1/27
</v>
      </c>
      <c r="B6220" t="s">
        <v>12562</v>
      </c>
      <c r="C6220" t="str">
        <f t="shared" si="3807"/>
        <v>Monday</v>
      </c>
      <c r="D6220" t="str">
        <f t="shared" si="3808"/>
        <v>April</v>
      </c>
      <c r="E6220" s="9">
        <f t="shared" si="3809"/>
        <v>46139</v>
      </c>
      <c r="F6220">
        <f t="shared" si="3810"/>
        <v>16</v>
      </c>
      <c r="G6220" s="1" t="str">
        <f t="shared" si="3811"/>
        <v>16:00</v>
      </c>
      <c r="H6220" t="str">
        <f>H6219</f>
        <v>Arza</v>
      </c>
      <c r="I6220" t="str">
        <f>I6219</f>
        <v>Makan di Tempat</v>
      </c>
      <c r="J6220" t="str">
        <f>J6219</f>
        <v>QR Statis</v>
      </c>
      <c r="L6220" t="str">
        <f t="shared" si="3812"/>
        <v>Unknown</v>
      </c>
      <c r="M6220" t="s">
        <v>51</v>
      </c>
      <c r="N6220" t="str">
        <f t="shared" si="3813"/>
        <v>Product</v>
      </c>
      <c r="P6220" t="s">
        <v>52</v>
      </c>
      <c r="Q6220" t="s">
        <v>72</v>
      </c>
      <c r="S6220" s="1">
        <v>1</v>
      </c>
      <c r="T6220" s="2">
        <v>20000</v>
      </c>
      <c r="U6220" s="2">
        <v>20000</v>
      </c>
    </row>
    <row r="6221" spans="1:22" x14ac:dyDescent="0.3">
      <c r="A6221" t="s">
        <v>12566</v>
      </c>
      <c r="B6221" t="s">
        <v>12567</v>
      </c>
      <c r="C6221" t="str">
        <f t="shared" si="3807"/>
        <v>Monday</v>
      </c>
      <c r="D6221" t="str">
        <f t="shared" si="3808"/>
        <v>April</v>
      </c>
      <c r="E6221" s="9">
        <f t="shared" si="3809"/>
        <v>46139</v>
      </c>
      <c r="F6221">
        <f t="shared" si="3810"/>
        <v>16</v>
      </c>
      <c r="G6221" s="1" t="str">
        <f t="shared" si="3811"/>
        <v>16:00</v>
      </c>
      <c r="H6221" t="s">
        <v>13901</v>
      </c>
      <c r="I6221" t="s">
        <v>21</v>
      </c>
      <c r="J6221" t="s">
        <v>22</v>
      </c>
      <c r="K6221" t="s">
        <v>24</v>
      </c>
      <c r="L6221" t="str">
        <f t="shared" si="3812"/>
        <v>Unknown</v>
      </c>
      <c r="M6221" t="s">
        <v>30</v>
      </c>
      <c r="N6221" t="str">
        <f t="shared" si="3813"/>
        <v>Product</v>
      </c>
      <c r="P6221" t="s">
        <v>31</v>
      </c>
      <c r="Q6221" t="s">
        <v>27</v>
      </c>
      <c r="S6221" s="1">
        <v>2</v>
      </c>
      <c r="T6221" s="2">
        <v>24000</v>
      </c>
      <c r="U6221" s="2">
        <v>48000</v>
      </c>
      <c r="V6221" s="2">
        <v>48000</v>
      </c>
    </row>
    <row r="6222" spans="1:22" x14ac:dyDescent="0.3">
      <c r="A6222" t="s">
        <v>12570</v>
      </c>
      <c r="B6222" t="s">
        <v>12571</v>
      </c>
      <c r="C6222" t="str">
        <f t="shared" si="3807"/>
        <v>Monday</v>
      </c>
      <c r="D6222" t="str">
        <f t="shared" si="3808"/>
        <v>April</v>
      </c>
      <c r="E6222" s="9">
        <f t="shared" si="3809"/>
        <v>46139</v>
      </c>
      <c r="F6222">
        <f t="shared" si="3810"/>
        <v>16</v>
      </c>
      <c r="G6222" s="1" t="str">
        <f t="shared" si="3811"/>
        <v>16:00</v>
      </c>
      <c r="H6222" t="s">
        <v>13901</v>
      </c>
      <c r="I6222" t="s">
        <v>21</v>
      </c>
      <c r="J6222" t="s">
        <v>22</v>
      </c>
      <c r="K6222" t="s">
        <v>3577</v>
      </c>
      <c r="L6222" t="str">
        <f t="shared" si="3812"/>
        <v>Identified</v>
      </c>
      <c r="M6222" t="s">
        <v>197</v>
      </c>
      <c r="N6222" t="str">
        <f t="shared" si="3813"/>
        <v>Product</v>
      </c>
      <c r="P6222" t="s">
        <v>198</v>
      </c>
      <c r="Q6222" t="s">
        <v>72</v>
      </c>
      <c r="S6222" s="1">
        <v>1</v>
      </c>
      <c r="T6222" s="2">
        <v>20000</v>
      </c>
      <c r="U6222" s="2">
        <v>20000</v>
      </c>
      <c r="V6222" s="2">
        <v>79000</v>
      </c>
    </row>
    <row r="6223" spans="1:22" x14ac:dyDescent="0.3">
      <c r="A6223" t="str">
        <f t="shared" ref="A6223:A6226" si="3814">A6222</f>
        <v xml:space="preserve">S/260427/1/29
</v>
      </c>
      <c r="B6223" t="s">
        <v>12571</v>
      </c>
      <c r="C6223" t="str">
        <f t="shared" si="3807"/>
        <v>Monday</v>
      </c>
      <c r="D6223" t="str">
        <f t="shared" si="3808"/>
        <v>April</v>
      </c>
      <c r="E6223" s="9">
        <f t="shared" si="3809"/>
        <v>46139</v>
      </c>
      <c r="F6223">
        <f t="shared" si="3810"/>
        <v>16</v>
      </c>
      <c r="G6223" s="1" t="str">
        <f t="shared" si="3811"/>
        <v>16:00</v>
      </c>
      <c r="H6223" t="str">
        <f t="shared" ref="H6223:H6226" si="3815">H6222</f>
        <v>Arza</v>
      </c>
      <c r="I6223" t="str">
        <f t="shared" ref="I6223:I6226" si="3816">I6222</f>
        <v>Makan di Tempat</v>
      </c>
      <c r="J6223" t="str">
        <f t="shared" ref="J6223:J6226" si="3817">J6222</f>
        <v>QR Statis</v>
      </c>
      <c r="L6223" t="str">
        <f t="shared" si="3812"/>
        <v>Unknown</v>
      </c>
      <c r="M6223" t="s">
        <v>287</v>
      </c>
      <c r="N6223" t="str">
        <f t="shared" si="3813"/>
        <v>Product</v>
      </c>
      <c r="P6223" t="s">
        <v>26</v>
      </c>
      <c r="Q6223" t="s">
        <v>72</v>
      </c>
      <c r="S6223" s="1">
        <v>1</v>
      </c>
      <c r="T6223" s="2">
        <v>20000</v>
      </c>
      <c r="U6223" s="2">
        <v>20000</v>
      </c>
    </row>
    <row r="6224" spans="1:22" x14ac:dyDescent="0.3">
      <c r="A6224" t="str">
        <f t="shared" si="3814"/>
        <v xml:space="preserve">S/260427/1/29
</v>
      </c>
      <c r="B6224" t="s">
        <v>12571</v>
      </c>
      <c r="C6224" t="str">
        <f t="shared" si="3807"/>
        <v>Monday</v>
      </c>
      <c r="D6224" t="str">
        <f t="shared" si="3808"/>
        <v>April</v>
      </c>
      <c r="E6224" s="9">
        <f t="shared" si="3809"/>
        <v>46139</v>
      </c>
      <c r="F6224">
        <f t="shared" si="3810"/>
        <v>16</v>
      </c>
      <c r="G6224" s="1" t="str">
        <f t="shared" si="3811"/>
        <v>16:00</v>
      </c>
      <c r="H6224" t="str">
        <f t="shared" si="3815"/>
        <v>Arza</v>
      </c>
      <c r="I6224" t="str">
        <f t="shared" si="3816"/>
        <v>Makan di Tempat</v>
      </c>
      <c r="J6224" t="str">
        <f t="shared" si="3817"/>
        <v>QR Statis</v>
      </c>
      <c r="L6224" t="str">
        <f t="shared" si="3812"/>
        <v>Unknown</v>
      </c>
      <c r="M6224" t="s">
        <v>39</v>
      </c>
      <c r="N6224" t="str">
        <f t="shared" si="3813"/>
        <v>Product</v>
      </c>
      <c r="P6224" t="s">
        <v>40</v>
      </c>
      <c r="S6224" s="1">
        <v>1</v>
      </c>
      <c r="T6224" s="2">
        <v>14000</v>
      </c>
      <c r="U6224" s="2">
        <v>14000</v>
      </c>
    </row>
    <row r="6225" spans="1:22" x14ac:dyDescent="0.3">
      <c r="A6225" t="str">
        <f t="shared" si="3814"/>
        <v xml:space="preserve">S/260427/1/29
</v>
      </c>
      <c r="B6225" t="s">
        <v>12571</v>
      </c>
      <c r="C6225" t="str">
        <f t="shared" si="3807"/>
        <v>Monday</v>
      </c>
      <c r="D6225" t="str">
        <f t="shared" si="3808"/>
        <v>April</v>
      </c>
      <c r="E6225" s="9">
        <f t="shared" si="3809"/>
        <v>46139</v>
      </c>
      <c r="F6225">
        <f t="shared" si="3810"/>
        <v>16</v>
      </c>
      <c r="G6225" s="1" t="str">
        <f t="shared" si="3811"/>
        <v>16:00</v>
      </c>
      <c r="H6225" t="str">
        <f t="shared" si="3815"/>
        <v>Arza</v>
      </c>
      <c r="I6225" t="str">
        <f t="shared" si="3816"/>
        <v>Makan di Tempat</v>
      </c>
      <c r="J6225" t="str">
        <f t="shared" si="3817"/>
        <v>QR Statis</v>
      </c>
      <c r="L6225" t="str">
        <f t="shared" si="3812"/>
        <v>Unknown</v>
      </c>
      <c r="M6225" t="s">
        <v>165</v>
      </c>
      <c r="N6225" t="str">
        <f t="shared" si="3813"/>
        <v>Product</v>
      </c>
      <c r="S6225" s="1">
        <v>1</v>
      </c>
      <c r="T6225" s="2">
        <v>5000</v>
      </c>
      <c r="U6225" s="2">
        <v>5000</v>
      </c>
    </row>
    <row r="6226" spans="1:22" x14ac:dyDescent="0.3">
      <c r="A6226" t="str">
        <f t="shared" si="3814"/>
        <v xml:space="preserve">S/260427/1/29
</v>
      </c>
      <c r="B6226" t="s">
        <v>12571</v>
      </c>
      <c r="C6226" t="str">
        <f t="shared" si="3807"/>
        <v>Monday</v>
      </c>
      <c r="D6226" t="str">
        <f t="shared" si="3808"/>
        <v>April</v>
      </c>
      <c r="E6226" s="9">
        <f t="shared" si="3809"/>
        <v>46139</v>
      </c>
      <c r="F6226">
        <f t="shared" si="3810"/>
        <v>16</v>
      </c>
      <c r="G6226" s="1" t="str">
        <f t="shared" si="3811"/>
        <v>16:00</v>
      </c>
      <c r="H6226" t="str">
        <f t="shared" si="3815"/>
        <v>Arza</v>
      </c>
      <c r="I6226" t="str">
        <f t="shared" si="3816"/>
        <v>Makan di Tempat</v>
      </c>
      <c r="J6226" t="str">
        <f t="shared" si="3817"/>
        <v>QR Statis</v>
      </c>
      <c r="L6226" t="str">
        <f t="shared" si="3812"/>
        <v>Unknown</v>
      </c>
      <c r="M6226" t="s">
        <v>679</v>
      </c>
      <c r="N6226" t="str">
        <f t="shared" si="3813"/>
        <v>Product</v>
      </c>
      <c r="P6226" t="s">
        <v>355</v>
      </c>
      <c r="S6226" s="1">
        <v>1</v>
      </c>
      <c r="T6226" s="2">
        <v>20000</v>
      </c>
      <c r="U6226" s="2">
        <v>20000</v>
      </c>
    </row>
    <row r="6227" spans="1:22" x14ac:dyDescent="0.3">
      <c r="A6227" t="s">
        <v>12574</v>
      </c>
      <c r="B6227" t="s">
        <v>12575</v>
      </c>
      <c r="C6227" t="str">
        <f t="shared" si="3807"/>
        <v>Monday</v>
      </c>
      <c r="D6227" t="str">
        <f t="shared" si="3808"/>
        <v>April</v>
      </c>
      <c r="E6227" s="9">
        <f t="shared" si="3809"/>
        <v>46139</v>
      </c>
      <c r="F6227">
        <f t="shared" si="3810"/>
        <v>16</v>
      </c>
      <c r="G6227" s="1" t="str">
        <f t="shared" si="3811"/>
        <v>16:00</v>
      </c>
      <c r="H6227" t="s">
        <v>13901</v>
      </c>
      <c r="I6227" t="s">
        <v>21</v>
      </c>
      <c r="J6227" t="s">
        <v>22</v>
      </c>
      <c r="K6227" t="s">
        <v>4555</v>
      </c>
      <c r="L6227" t="str">
        <f t="shared" si="3812"/>
        <v>Identified</v>
      </c>
      <c r="M6227" t="s">
        <v>139</v>
      </c>
      <c r="N6227" t="str">
        <f t="shared" si="3813"/>
        <v>Product</v>
      </c>
      <c r="P6227" t="s">
        <v>59</v>
      </c>
      <c r="S6227" s="1">
        <v>1</v>
      </c>
      <c r="T6227" s="2">
        <v>20000</v>
      </c>
      <c r="U6227" s="2">
        <v>20000</v>
      </c>
      <c r="V6227" s="2">
        <v>20000</v>
      </c>
    </row>
    <row r="6228" spans="1:22" x14ac:dyDescent="0.3">
      <c r="A6228" t="s">
        <v>12578</v>
      </c>
      <c r="B6228" t="s">
        <v>12579</v>
      </c>
      <c r="C6228" t="str">
        <f t="shared" si="3807"/>
        <v>Monday</v>
      </c>
      <c r="D6228" t="str">
        <f t="shared" si="3808"/>
        <v>April</v>
      </c>
      <c r="E6228" s="9">
        <f t="shared" si="3809"/>
        <v>46139</v>
      </c>
      <c r="F6228">
        <f t="shared" si="3810"/>
        <v>17</v>
      </c>
      <c r="G6228" s="1" t="str">
        <f t="shared" si="3811"/>
        <v>17:00</v>
      </c>
      <c r="H6228" t="s">
        <v>13901</v>
      </c>
      <c r="I6228" t="s">
        <v>21</v>
      </c>
      <c r="J6228" t="s">
        <v>22</v>
      </c>
      <c r="K6228" t="s">
        <v>24</v>
      </c>
      <c r="L6228" t="str">
        <f t="shared" si="3812"/>
        <v>Unknown</v>
      </c>
      <c r="M6228" t="s">
        <v>35</v>
      </c>
      <c r="N6228" t="str">
        <f t="shared" si="3813"/>
        <v>Product</v>
      </c>
      <c r="O6228" t="s">
        <v>3277</v>
      </c>
      <c r="P6228" t="s">
        <v>36</v>
      </c>
      <c r="Q6228" t="s">
        <v>27</v>
      </c>
      <c r="S6228" s="1">
        <v>1</v>
      </c>
      <c r="T6228" s="2">
        <v>20000</v>
      </c>
      <c r="U6228" s="2">
        <v>20000</v>
      </c>
      <c r="V6228" s="2">
        <v>44000</v>
      </c>
    </row>
    <row r="6229" spans="1:22" x14ac:dyDescent="0.3">
      <c r="A6229" t="str">
        <f>A6228</f>
        <v xml:space="preserve">S/260427/1/31
</v>
      </c>
      <c r="B6229" t="s">
        <v>12579</v>
      </c>
      <c r="C6229" t="str">
        <f t="shared" si="3807"/>
        <v>Monday</v>
      </c>
      <c r="D6229" t="str">
        <f t="shared" si="3808"/>
        <v>April</v>
      </c>
      <c r="E6229" s="9">
        <f t="shared" si="3809"/>
        <v>46139</v>
      </c>
      <c r="F6229">
        <f t="shared" si="3810"/>
        <v>17</v>
      </c>
      <c r="G6229" s="1" t="str">
        <f t="shared" si="3811"/>
        <v>17:00</v>
      </c>
      <c r="H6229" t="str">
        <f>H6228</f>
        <v>Arza</v>
      </c>
      <c r="I6229" t="str">
        <f>I6228</f>
        <v>Makan di Tempat</v>
      </c>
      <c r="J6229" t="str">
        <f>J6228</f>
        <v>QR Statis</v>
      </c>
      <c r="L6229" t="str">
        <f t="shared" si="3812"/>
        <v>Unknown</v>
      </c>
      <c r="M6229" t="s">
        <v>30</v>
      </c>
      <c r="N6229" t="str">
        <f t="shared" si="3813"/>
        <v>Product</v>
      </c>
      <c r="P6229" t="s">
        <v>31</v>
      </c>
      <c r="Q6229" t="s">
        <v>27</v>
      </c>
      <c r="S6229" s="1">
        <v>1</v>
      </c>
      <c r="T6229" s="2">
        <v>24000</v>
      </c>
      <c r="U6229" s="2">
        <v>24000</v>
      </c>
    </row>
    <row r="6230" spans="1:22" x14ac:dyDescent="0.3">
      <c r="A6230" t="s">
        <v>12582</v>
      </c>
      <c r="B6230" t="s">
        <v>12583</v>
      </c>
      <c r="C6230" t="str">
        <f t="shared" si="3807"/>
        <v>Monday</v>
      </c>
      <c r="D6230" t="str">
        <f t="shared" si="3808"/>
        <v>April</v>
      </c>
      <c r="E6230" s="9">
        <f t="shared" si="3809"/>
        <v>46139</v>
      </c>
      <c r="F6230">
        <f t="shared" si="3810"/>
        <v>17</v>
      </c>
      <c r="G6230" s="1" t="str">
        <f t="shared" si="3811"/>
        <v>17:00</v>
      </c>
      <c r="H6230" t="s">
        <v>13901</v>
      </c>
      <c r="I6230" t="s">
        <v>21</v>
      </c>
      <c r="J6230" t="s">
        <v>22</v>
      </c>
      <c r="K6230" t="s">
        <v>24</v>
      </c>
      <c r="L6230" t="str">
        <f t="shared" si="3812"/>
        <v>Unknown</v>
      </c>
      <c r="M6230" t="s">
        <v>30</v>
      </c>
      <c r="N6230" t="str">
        <f t="shared" si="3813"/>
        <v>Product</v>
      </c>
      <c r="P6230" t="s">
        <v>31</v>
      </c>
      <c r="Q6230" t="s">
        <v>27</v>
      </c>
      <c r="S6230" s="1">
        <v>1</v>
      </c>
      <c r="T6230" s="2">
        <v>24000</v>
      </c>
      <c r="U6230" s="2">
        <v>24000</v>
      </c>
      <c r="V6230" s="2">
        <v>24000</v>
      </c>
    </row>
    <row r="6231" spans="1:22" x14ac:dyDescent="0.3">
      <c r="A6231" t="s">
        <v>12586</v>
      </c>
      <c r="B6231" t="s">
        <v>12587</v>
      </c>
      <c r="C6231" t="str">
        <f t="shared" si="3807"/>
        <v>Monday</v>
      </c>
      <c r="D6231" t="str">
        <f t="shared" si="3808"/>
        <v>April</v>
      </c>
      <c r="E6231" s="9">
        <f t="shared" si="3809"/>
        <v>46139</v>
      </c>
      <c r="F6231">
        <f t="shared" si="3810"/>
        <v>17</v>
      </c>
      <c r="G6231" s="1" t="str">
        <f t="shared" si="3811"/>
        <v>17:00</v>
      </c>
      <c r="H6231" t="s">
        <v>13901</v>
      </c>
      <c r="I6231" t="s">
        <v>21</v>
      </c>
      <c r="J6231" t="s">
        <v>22</v>
      </c>
      <c r="K6231" t="s">
        <v>349</v>
      </c>
      <c r="L6231" t="str">
        <f t="shared" si="3812"/>
        <v>Identified</v>
      </c>
      <c r="M6231" t="s">
        <v>257</v>
      </c>
      <c r="N6231" t="str">
        <f t="shared" si="3813"/>
        <v>Product</v>
      </c>
      <c r="P6231" t="s">
        <v>40</v>
      </c>
      <c r="S6231" s="1">
        <v>1</v>
      </c>
      <c r="T6231" s="2">
        <v>18000</v>
      </c>
      <c r="U6231" s="2">
        <v>18000</v>
      </c>
      <c r="V6231" s="2">
        <v>18000</v>
      </c>
    </row>
    <row r="6232" spans="1:22" x14ac:dyDescent="0.3">
      <c r="A6232" t="s">
        <v>12590</v>
      </c>
      <c r="B6232" t="s">
        <v>12591</v>
      </c>
      <c r="C6232" t="str">
        <f t="shared" si="3807"/>
        <v>Monday</v>
      </c>
      <c r="D6232" t="str">
        <f t="shared" si="3808"/>
        <v>April</v>
      </c>
      <c r="E6232" s="9">
        <f t="shared" si="3809"/>
        <v>46139</v>
      </c>
      <c r="F6232">
        <f t="shared" si="3810"/>
        <v>17</v>
      </c>
      <c r="G6232" s="1" t="str">
        <f t="shared" si="3811"/>
        <v>17:00</v>
      </c>
      <c r="H6232" t="s">
        <v>13900</v>
      </c>
      <c r="I6232" t="s">
        <v>21</v>
      </c>
      <c r="J6232" t="s">
        <v>22</v>
      </c>
      <c r="K6232" t="s">
        <v>2661</v>
      </c>
      <c r="L6232" t="str">
        <f t="shared" si="3812"/>
        <v>Identified</v>
      </c>
      <c r="M6232" t="s">
        <v>165</v>
      </c>
      <c r="N6232" t="str">
        <f t="shared" si="3813"/>
        <v>Product</v>
      </c>
      <c r="S6232" s="1">
        <v>1</v>
      </c>
      <c r="T6232" s="2">
        <v>5000</v>
      </c>
      <c r="U6232" s="2">
        <v>5000</v>
      </c>
      <c r="V6232" s="2">
        <v>25000</v>
      </c>
    </row>
    <row r="6233" spans="1:22" x14ac:dyDescent="0.3">
      <c r="A6233" t="str">
        <f>A6232</f>
        <v xml:space="preserve">S/260427/1/34
</v>
      </c>
      <c r="B6233" t="s">
        <v>12591</v>
      </c>
      <c r="C6233" t="str">
        <f t="shared" si="3807"/>
        <v>Monday</v>
      </c>
      <c r="D6233" t="str">
        <f t="shared" si="3808"/>
        <v>April</v>
      </c>
      <c r="E6233" s="9">
        <f t="shared" si="3809"/>
        <v>46139</v>
      </c>
      <c r="F6233">
        <f t="shared" si="3810"/>
        <v>17</v>
      </c>
      <c r="G6233" s="1" t="str">
        <f t="shared" si="3811"/>
        <v>17:00</v>
      </c>
      <c r="H6233" t="str">
        <f>H6232</f>
        <v>Noerch</v>
      </c>
      <c r="I6233" t="str">
        <f>I6232</f>
        <v>Makan di Tempat</v>
      </c>
      <c r="J6233" t="str">
        <f>J6232</f>
        <v>QR Statis</v>
      </c>
      <c r="L6233" t="str">
        <f t="shared" si="3812"/>
        <v>Unknown</v>
      </c>
      <c r="M6233" t="s">
        <v>411</v>
      </c>
      <c r="N6233" t="str">
        <f t="shared" si="3813"/>
        <v>Product</v>
      </c>
      <c r="P6233" t="s">
        <v>355</v>
      </c>
      <c r="S6233" s="1">
        <v>1</v>
      </c>
      <c r="T6233" s="2">
        <v>20000</v>
      </c>
      <c r="U6233" s="2">
        <v>20000</v>
      </c>
    </row>
    <row r="6234" spans="1:22" x14ac:dyDescent="0.3">
      <c r="A6234" t="s">
        <v>12594</v>
      </c>
      <c r="B6234" t="s">
        <v>12595</v>
      </c>
      <c r="C6234" t="str">
        <f t="shared" si="3807"/>
        <v>Monday</v>
      </c>
      <c r="D6234" t="str">
        <f t="shared" si="3808"/>
        <v>April</v>
      </c>
      <c r="E6234" s="9">
        <f t="shared" si="3809"/>
        <v>46139</v>
      </c>
      <c r="F6234">
        <f t="shared" si="3810"/>
        <v>17</v>
      </c>
      <c r="G6234" s="1" t="str">
        <f t="shared" si="3811"/>
        <v>17:00</v>
      </c>
      <c r="H6234" t="s">
        <v>13901</v>
      </c>
      <c r="I6234" t="s">
        <v>21</v>
      </c>
      <c r="J6234" t="s">
        <v>22</v>
      </c>
      <c r="K6234" t="s">
        <v>24</v>
      </c>
      <c r="L6234" t="str">
        <f t="shared" si="3812"/>
        <v>Unknown</v>
      </c>
      <c r="M6234" t="s">
        <v>35</v>
      </c>
      <c r="N6234" t="str">
        <f t="shared" si="3813"/>
        <v>Product</v>
      </c>
      <c r="P6234" t="s">
        <v>36</v>
      </c>
      <c r="Q6234" t="s">
        <v>216</v>
      </c>
      <c r="S6234" s="1">
        <v>1</v>
      </c>
      <c r="T6234" s="2">
        <v>17000</v>
      </c>
      <c r="U6234" s="2">
        <v>17000</v>
      </c>
      <c r="V6234" s="2">
        <v>15300</v>
      </c>
    </row>
    <row r="6235" spans="1:22" x14ac:dyDescent="0.3">
      <c r="A6235" t="str">
        <f>A6234</f>
        <v xml:space="preserve">S/260427/1/35
</v>
      </c>
      <c r="B6235" t="s">
        <v>12595</v>
      </c>
      <c r="C6235" t="str">
        <f t="shared" si="3807"/>
        <v>Monday</v>
      </c>
      <c r="D6235" t="str">
        <f t="shared" si="3808"/>
        <v>April</v>
      </c>
      <c r="E6235" s="9">
        <f t="shared" si="3809"/>
        <v>46139</v>
      </c>
      <c r="F6235">
        <f t="shared" si="3810"/>
        <v>17</v>
      </c>
      <c r="G6235" s="1" t="str">
        <f t="shared" si="3811"/>
        <v>17:00</v>
      </c>
      <c r="H6235" t="str">
        <f>H6234</f>
        <v>Arza</v>
      </c>
      <c r="I6235" t="str">
        <f>I6234</f>
        <v>Makan di Tempat</v>
      </c>
      <c r="J6235" t="str">
        <f>J6234</f>
        <v>QR Statis</v>
      </c>
      <c r="L6235" t="str">
        <f t="shared" si="3812"/>
        <v>Unknown</v>
      </c>
      <c r="M6235" t="s">
        <v>12598</v>
      </c>
      <c r="N6235" t="str">
        <f t="shared" si="3813"/>
        <v>Discount</v>
      </c>
      <c r="S6235" s="1"/>
      <c r="T6235" s="2"/>
      <c r="U6235" s="2">
        <v>-1700</v>
      </c>
    </row>
    <row r="6236" spans="1:22" x14ac:dyDescent="0.3">
      <c r="A6236" t="s">
        <v>12599</v>
      </c>
      <c r="B6236" t="s">
        <v>12600</v>
      </c>
      <c r="C6236" t="str">
        <f t="shared" si="3807"/>
        <v>Monday</v>
      </c>
      <c r="D6236" t="str">
        <f t="shared" si="3808"/>
        <v>April</v>
      </c>
      <c r="E6236" s="9">
        <f t="shared" si="3809"/>
        <v>46139</v>
      </c>
      <c r="F6236">
        <f t="shared" si="3810"/>
        <v>17</v>
      </c>
      <c r="G6236" s="1" t="str">
        <f t="shared" si="3811"/>
        <v>17:00</v>
      </c>
      <c r="H6236" t="s">
        <v>13901</v>
      </c>
      <c r="I6236" t="s">
        <v>21</v>
      </c>
      <c r="J6236" t="s">
        <v>22</v>
      </c>
      <c r="K6236" t="s">
        <v>24</v>
      </c>
      <c r="L6236" t="str">
        <f t="shared" si="3812"/>
        <v>Unknown</v>
      </c>
      <c r="M6236" t="s">
        <v>287</v>
      </c>
      <c r="N6236" t="str">
        <f t="shared" si="3813"/>
        <v>Product</v>
      </c>
      <c r="P6236" t="s">
        <v>26</v>
      </c>
      <c r="Q6236" t="s">
        <v>27</v>
      </c>
      <c r="S6236" s="1">
        <v>1</v>
      </c>
      <c r="T6236" s="2">
        <v>22000</v>
      </c>
      <c r="U6236" s="2">
        <v>22000</v>
      </c>
      <c r="V6236" s="2">
        <v>22000</v>
      </c>
    </row>
    <row r="6237" spans="1:22" x14ac:dyDescent="0.3">
      <c r="A6237" t="s">
        <v>12603</v>
      </c>
      <c r="B6237" t="s">
        <v>12604</v>
      </c>
      <c r="C6237" t="str">
        <f t="shared" si="3807"/>
        <v>Monday</v>
      </c>
      <c r="D6237" t="str">
        <f t="shared" si="3808"/>
        <v>April</v>
      </c>
      <c r="E6237" s="9">
        <f t="shared" si="3809"/>
        <v>46139</v>
      </c>
      <c r="F6237">
        <f t="shared" si="3810"/>
        <v>18</v>
      </c>
      <c r="G6237" s="1" t="str">
        <f t="shared" si="3811"/>
        <v>18:00</v>
      </c>
      <c r="H6237" t="s">
        <v>13901</v>
      </c>
      <c r="I6237" t="s">
        <v>21</v>
      </c>
      <c r="J6237" t="s">
        <v>22</v>
      </c>
      <c r="K6237" t="s">
        <v>303</v>
      </c>
      <c r="L6237" t="str">
        <f t="shared" si="3812"/>
        <v>Identified</v>
      </c>
      <c r="M6237" t="s">
        <v>63</v>
      </c>
      <c r="N6237" t="str">
        <f t="shared" si="3813"/>
        <v>Product</v>
      </c>
      <c r="P6237" t="s">
        <v>40</v>
      </c>
      <c r="S6237" s="1">
        <v>1</v>
      </c>
      <c r="T6237" s="2">
        <v>12000</v>
      </c>
      <c r="U6237" s="2">
        <v>12000</v>
      </c>
      <c r="V6237" s="2">
        <v>39000</v>
      </c>
    </row>
    <row r="6238" spans="1:22" x14ac:dyDescent="0.3">
      <c r="A6238" t="str">
        <f t="shared" ref="A6238:A6239" si="3818">A6237</f>
        <v xml:space="preserve">S/260427/1/37
</v>
      </c>
      <c r="B6238" t="s">
        <v>12604</v>
      </c>
      <c r="C6238" t="str">
        <f t="shared" si="3807"/>
        <v>Monday</v>
      </c>
      <c r="D6238" t="str">
        <f t="shared" si="3808"/>
        <v>April</v>
      </c>
      <c r="E6238" s="9">
        <f t="shared" si="3809"/>
        <v>46139</v>
      </c>
      <c r="F6238">
        <f t="shared" si="3810"/>
        <v>18</v>
      </c>
      <c r="G6238" s="1" t="str">
        <f t="shared" si="3811"/>
        <v>18:00</v>
      </c>
      <c r="H6238" t="str">
        <f t="shared" ref="H6238:H6239" si="3819">H6237</f>
        <v>Arza</v>
      </c>
      <c r="I6238" t="str">
        <f t="shared" ref="I6238:I6239" si="3820">I6237</f>
        <v>Makan di Tempat</v>
      </c>
      <c r="J6238" t="str">
        <f t="shared" ref="J6238:J6239" si="3821">J6237</f>
        <v>QR Statis</v>
      </c>
      <c r="L6238" t="str">
        <f t="shared" si="3812"/>
        <v>Unknown</v>
      </c>
      <c r="M6238" t="s">
        <v>165</v>
      </c>
      <c r="N6238" t="str">
        <f t="shared" si="3813"/>
        <v>Product</v>
      </c>
      <c r="S6238" s="1">
        <v>1</v>
      </c>
      <c r="T6238" s="2">
        <v>5000</v>
      </c>
      <c r="U6238" s="2">
        <v>5000</v>
      </c>
    </row>
    <row r="6239" spans="1:22" x14ac:dyDescent="0.3">
      <c r="A6239" t="str">
        <f t="shared" si="3818"/>
        <v xml:space="preserve">S/260427/1/37
</v>
      </c>
      <c r="B6239" t="s">
        <v>12604</v>
      </c>
      <c r="C6239" t="str">
        <f t="shared" si="3807"/>
        <v>Monday</v>
      </c>
      <c r="D6239" t="str">
        <f t="shared" si="3808"/>
        <v>April</v>
      </c>
      <c r="E6239" s="9">
        <f t="shared" si="3809"/>
        <v>46139</v>
      </c>
      <c r="F6239">
        <f t="shared" si="3810"/>
        <v>18</v>
      </c>
      <c r="G6239" s="1" t="str">
        <f t="shared" si="3811"/>
        <v>18:00</v>
      </c>
      <c r="H6239" t="str">
        <f t="shared" si="3819"/>
        <v>Arza</v>
      </c>
      <c r="I6239" t="str">
        <f t="shared" si="3820"/>
        <v>Makan di Tempat</v>
      </c>
      <c r="J6239" t="str">
        <f t="shared" si="3821"/>
        <v>QR Statis</v>
      </c>
      <c r="L6239" t="str">
        <f t="shared" si="3812"/>
        <v>Unknown</v>
      </c>
      <c r="M6239" t="s">
        <v>278</v>
      </c>
      <c r="N6239" t="str">
        <f t="shared" si="3813"/>
        <v>Product</v>
      </c>
      <c r="P6239" t="s">
        <v>26</v>
      </c>
      <c r="Q6239" t="s">
        <v>27</v>
      </c>
      <c r="S6239" s="1">
        <v>1</v>
      </c>
      <c r="T6239" s="2">
        <v>22000</v>
      </c>
      <c r="U6239" s="2">
        <v>22000</v>
      </c>
    </row>
    <row r="6240" spans="1:22" x14ac:dyDescent="0.3">
      <c r="A6240" t="s">
        <v>12607</v>
      </c>
      <c r="B6240" t="s">
        <v>12608</v>
      </c>
      <c r="C6240" t="str">
        <f t="shared" si="3807"/>
        <v>Monday</v>
      </c>
      <c r="D6240" t="str">
        <f t="shared" si="3808"/>
        <v>April</v>
      </c>
      <c r="E6240" s="9">
        <f t="shared" si="3809"/>
        <v>46139</v>
      </c>
      <c r="F6240">
        <f t="shared" si="3810"/>
        <v>18</v>
      </c>
      <c r="G6240" s="1" t="str">
        <f t="shared" si="3811"/>
        <v>18:00</v>
      </c>
      <c r="H6240" t="s">
        <v>13549</v>
      </c>
      <c r="I6240" t="s">
        <v>21</v>
      </c>
      <c r="J6240" t="s">
        <v>22</v>
      </c>
      <c r="K6240" t="s">
        <v>254</v>
      </c>
      <c r="L6240" t="str">
        <f t="shared" si="3812"/>
        <v>Identified</v>
      </c>
      <c r="M6240" t="s">
        <v>937</v>
      </c>
      <c r="N6240" t="str">
        <f t="shared" si="3813"/>
        <v>Product</v>
      </c>
      <c r="P6240" t="s">
        <v>117</v>
      </c>
      <c r="S6240" s="1">
        <v>1</v>
      </c>
      <c r="T6240" s="2">
        <v>14000</v>
      </c>
      <c r="U6240" s="2">
        <v>14000</v>
      </c>
      <c r="V6240" s="2">
        <v>34000</v>
      </c>
    </row>
    <row r="6241" spans="1:22" x14ac:dyDescent="0.3">
      <c r="A6241" t="str">
        <f>A6240</f>
        <v xml:space="preserve">S/260427/1/38
</v>
      </c>
      <c r="B6241" t="s">
        <v>12608</v>
      </c>
      <c r="C6241" t="str">
        <f t="shared" si="3807"/>
        <v>Monday</v>
      </c>
      <c r="D6241" t="str">
        <f t="shared" si="3808"/>
        <v>April</v>
      </c>
      <c r="E6241" s="9">
        <f t="shared" si="3809"/>
        <v>46139</v>
      </c>
      <c r="F6241">
        <f t="shared" si="3810"/>
        <v>18</v>
      </c>
      <c r="G6241" s="1" t="str">
        <f t="shared" si="3811"/>
        <v>18:00</v>
      </c>
      <c r="H6241" t="str">
        <f>H6240</f>
        <v>kasir</v>
      </c>
      <c r="I6241" t="str">
        <f>I6240</f>
        <v>Makan di Tempat</v>
      </c>
      <c r="J6241" t="str">
        <f>J6240</f>
        <v>QR Statis</v>
      </c>
      <c r="L6241" t="str">
        <f t="shared" si="3812"/>
        <v>Unknown</v>
      </c>
      <c r="M6241" t="s">
        <v>43</v>
      </c>
      <c r="N6241" t="str">
        <f t="shared" si="3813"/>
        <v>Product</v>
      </c>
      <c r="P6241" t="s">
        <v>44</v>
      </c>
      <c r="Q6241" t="s">
        <v>27</v>
      </c>
      <c r="S6241" s="1">
        <v>1</v>
      </c>
      <c r="T6241" s="2">
        <v>20000</v>
      </c>
      <c r="U6241" s="2">
        <v>20000</v>
      </c>
    </row>
    <row r="6242" spans="1:22" x14ac:dyDescent="0.3">
      <c r="A6242" t="s">
        <v>12612</v>
      </c>
      <c r="B6242" t="s">
        <v>12613</v>
      </c>
      <c r="C6242" t="str">
        <f t="shared" si="3807"/>
        <v>Monday</v>
      </c>
      <c r="D6242" t="str">
        <f t="shared" si="3808"/>
        <v>April</v>
      </c>
      <c r="E6242" s="9">
        <f t="shared" si="3809"/>
        <v>46139</v>
      </c>
      <c r="F6242">
        <f t="shared" si="3810"/>
        <v>18</v>
      </c>
      <c r="G6242" s="1" t="str">
        <f t="shared" si="3811"/>
        <v>18:00</v>
      </c>
      <c r="H6242" t="s">
        <v>13549</v>
      </c>
      <c r="I6242" t="s">
        <v>21</v>
      </c>
      <c r="J6242" t="s">
        <v>22</v>
      </c>
      <c r="K6242" t="s">
        <v>24</v>
      </c>
      <c r="L6242" t="str">
        <f t="shared" si="3812"/>
        <v>Unknown</v>
      </c>
      <c r="M6242" t="s">
        <v>35</v>
      </c>
      <c r="N6242" t="str">
        <f t="shared" si="3813"/>
        <v>Product</v>
      </c>
      <c r="P6242" t="s">
        <v>36</v>
      </c>
      <c r="Q6242" t="s">
        <v>27</v>
      </c>
      <c r="S6242" s="1">
        <v>1</v>
      </c>
      <c r="T6242" s="2">
        <v>20000</v>
      </c>
      <c r="U6242" s="2">
        <v>20000</v>
      </c>
      <c r="V6242" s="2">
        <v>89000</v>
      </c>
    </row>
    <row r="6243" spans="1:22" x14ac:dyDescent="0.3">
      <c r="A6243" t="str">
        <f t="shared" ref="A6243:A6245" si="3822">A6242</f>
        <v xml:space="preserve">S/260427/1/39
</v>
      </c>
      <c r="B6243" t="s">
        <v>12613</v>
      </c>
      <c r="C6243" t="str">
        <f t="shared" si="3807"/>
        <v>Monday</v>
      </c>
      <c r="D6243" t="str">
        <f t="shared" si="3808"/>
        <v>April</v>
      </c>
      <c r="E6243" s="9">
        <f t="shared" si="3809"/>
        <v>46139</v>
      </c>
      <c r="F6243">
        <f t="shared" si="3810"/>
        <v>18</v>
      </c>
      <c r="G6243" s="1" t="str">
        <f t="shared" si="3811"/>
        <v>18:00</v>
      </c>
      <c r="H6243" t="str">
        <f t="shared" ref="H6243:H6245" si="3823">H6242</f>
        <v>kasir</v>
      </c>
      <c r="I6243" t="str">
        <f t="shared" ref="I6243:I6245" si="3824">I6242</f>
        <v>Makan di Tempat</v>
      </c>
      <c r="J6243" t="str">
        <f t="shared" ref="J6243:J6245" si="3825">J6242</f>
        <v>QR Statis</v>
      </c>
      <c r="L6243" t="str">
        <f t="shared" si="3812"/>
        <v>Unknown</v>
      </c>
      <c r="M6243" t="s">
        <v>287</v>
      </c>
      <c r="N6243" t="str">
        <f t="shared" si="3813"/>
        <v>Product</v>
      </c>
      <c r="P6243" t="s">
        <v>26</v>
      </c>
      <c r="Q6243" t="s">
        <v>27</v>
      </c>
      <c r="S6243" s="1">
        <v>1</v>
      </c>
      <c r="T6243" s="2">
        <v>22000</v>
      </c>
      <c r="U6243" s="2">
        <v>22000</v>
      </c>
    </row>
    <row r="6244" spans="1:22" x14ac:dyDescent="0.3">
      <c r="A6244" t="str">
        <f t="shared" si="3822"/>
        <v xml:space="preserve">S/260427/1/39
</v>
      </c>
      <c r="B6244" t="s">
        <v>12613</v>
      </c>
      <c r="C6244" t="str">
        <f t="shared" si="3807"/>
        <v>Monday</v>
      </c>
      <c r="D6244" t="str">
        <f t="shared" si="3808"/>
        <v>April</v>
      </c>
      <c r="E6244" s="9">
        <f t="shared" si="3809"/>
        <v>46139</v>
      </c>
      <c r="F6244">
        <f t="shared" si="3810"/>
        <v>18</v>
      </c>
      <c r="G6244" s="1" t="str">
        <f t="shared" si="3811"/>
        <v>18:00</v>
      </c>
      <c r="H6244" t="str">
        <f t="shared" si="3823"/>
        <v>kasir</v>
      </c>
      <c r="I6244" t="str">
        <f t="shared" si="3824"/>
        <v>Makan di Tempat</v>
      </c>
      <c r="J6244" t="str">
        <f t="shared" si="3825"/>
        <v>QR Statis</v>
      </c>
      <c r="L6244" t="str">
        <f t="shared" si="3812"/>
        <v>Unknown</v>
      </c>
      <c r="M6244" t="s">
        <v>71</v>
      </c>
      <c r="N6244" t="str">
        <f t="shared" si="3813"/>
        <v>Product</v>
      </c>
      <c r="P6244" t="s">
        <v>52</v>
      </c>
      <c r="Q6244" t="s">
        <v>27</v>
      </c>
      <c r="S6244" s="1">
        <v>1</v>
      </c>
      <c r="T6244" s="2">
        <v>23000</v>
      </c>
      <c r="U6244" s="2">
        <v>23000</v>
      </c>
    </row>
    <row r="6245" spans="1:22" x14ac:dyDescent="0.3">
      <c r="A6245" t="str">
        <f t="shared" si="3822"/>
        <v xml:space="preserve">S/260427/1/39
</v>
      </c>
      <c r="B6245" t="s">
        <v>12613</v>
      </c>
      <c r="C6245" t="str">
        <f t="shared" si="3807"/>
        <v>Monday</v>
      </c>
      <c r="D6245" t="str">
        <f t="shared" si="3808"/>
        <v>April</v>
      </c>
      <c r="E6245" s="9">
        <f t="shared" si="3809"/>
        <v>46139</v>
      </c>
      <c r="F6245">
        <f t="shared" si="3810"/>
        <v>18</v>
      </c>
      <c r="G6245" s="1" t="str">
        <f t="shared" si="3811"/>
        <v>18:00</v>
      </c>
      <c r="H6245" t="str">
        <f t="shared" si="3823"/>
        <v>kasir</v>
      </c>
      <c r="I6245" t="str">
        <f t="shared" si="3824"/>
        <v>Makan di Tempat</v>
      </c>
      <c r="J6245" t="str">
        <f t="shared" si="3825"/>
        <v>QR Statis</v>
      </c>
      <c r="L6245" t="str">
        <f t="shared" si="3812"/>
        <v>Unknown</v>
      </c>
      <c r="M6245" t="s">
        <v>126</v>
      </c>
      <c r="N6245" t="str">
        <f t="shared" si="3813"/>
        <v>Product</v>
      </c>
      <c r="P6245" t="s">
        <v>26</v>
      </c>
      <c r="Q6245" t="s">
        <v>27</v>
      </c>
      <c r="S6245" s="1">
        <v>1</v>
      </c>
      <c r="T6245" s="2">
        <v>24000</v>
      </c>
      <c r="U6245" s="2">
        <v>24000</v>
      </c>
    </row>
    <row r="6246" spans="1:22" x14ac:dyDescent="0.3">
      <c r="A6246" t="s">
        <v>12616</v>
      </c>
      <c r="B6246" t="s">
        <v>12617</v>
      </c>
      <c r="C6246" t="str">
        <f t="shared" si="3807"/>
        <v>Monday</v>
      </c>
      <c r="D6246" t="str">
        <f t="shared" si="3808"/>
        <v>April</v>
      </c>
      <c r="E6246" s="9">
        <f t="shared" si="3809"/>
        <v>46139</v>
      </c>
      <c r="F6246">
        <f t="shared" si="3810"/>
        <v>18</v>
      </c>
      <c r="G6246" s="1" t="str">
        <f t="shared" si="3811"/>
        <v>18:00</v>
      </c>
      <c r="H6246" t="s">
        <v>13549</v>
      </c>
      <c r="I6246" t="s">
        <v>21</v>
      </c>
      <c r="J6246" t="s">
        <v>22</v>
      </c>
      <c r="K6246" t="s">
        <v>1827</v>
      </c>
      <c r="L6246" t="str">
        <f t="shared" si="3812"/>
        <v>Identified</v>
      </c>
      <c r="M6246" t="s">
        <v>147</v>
      </c>
      <c r="N6246" t="str">
        <f t="shared" si="3813"/>
        <v>Product</v>
      </c>
      <c r="P6246" t="s">
        <v>44</v>
      </c>
      <c r="Q6246" t="s">
        <v>27</v>
      </c>
      <c r="S6246" s="1">
        <v>2</v>
      </c>
      <c r="T6246" s="2">
        <v>20000</v>
      </c>
      <c r="U6246" s="2">
        <v>40000</v>
      </c>
      <c r="V6246" s="2">
        <v>94000</v>
      </c>
    </row>
    <row r="6247" spans="1:22" x14ac:dyDescent="0.3">
      <c r="A6247" t="str">
        <f t="shared" ref="A6247:A6249" si="3826">A6246</f>
        <v xml:space="preserve">S/260427/1/40
</v>
      </c>
      <c r="B6247" t="s">
        <v>12617</v>
      </c>
      <c r="C6247" t="str">
        <f t="shared" si="3807"/>
        <v>Monday</v>
      </c>
      <c r="D6247" t="str">
        <f t="shared" si="3808"/>
        <v>April</v>
      </c>
      <c r="E6247" s="9">
        <f t="shared" si="3809"/>
        <v>46139</v>
      </c>
      <c r="F6247">
        <f t="shared" si="3810"/>
        <v>18</v>
      </c>
      <c r="G6247" s="1" t="str">
        <f t="shared" si="3811"/>
        <v>18:00</v>
      </c>
      <c r="H6247" t="str">
        <f t="shared" ref="H6247:H6249" si="3827">H6246</f>
        <v>kasir</v>
      </c>
      <c r="I6247" t="str">
        <f t="shared" ref="I6247:I6249" si="3828">I6246</f>
        <v>Makan di Tempat</v>
      </c>
      <c r="J6247" t="str">
        <f t="shared" ref="J6247:J6249" si="3829">J6246</f>
        <v>QR Statis</v>
      </c>
      <c r="L6247" t="str">
        <f t="shared" si="3812"/>
        <v>Unknown</v>
      </c>
      <c r="M6247" t="s">
        <v>63</v>
      </c>
      <c r="N6247" t="str">
        <f t="shared" si="3813"/>
        <v>Product</v>
      </c>
      <c r="P6247" t="s">
        <v>40</v>
      </c>
      <c r="S6247" s="1">
        <v>1</v>
      </c>
      <c r="T6247" s="2">
        <v>12000</v>
      </c>
      <c r="U6247" s="2">
        <v>12000</v>
      </c>
    </row>
    <row r="6248" spans="1:22" x14ac:dyDescent="0.3">
      <c r="A6248" t="str">
        <f t="shared" si="3826"/>
        <v xml:space="preserve">S/260427/1/40
</v>
      </c>
      <c r="B6248" t="s">
        <v>12617</v>
      </c>
      <c r="C6248" t="str">
        <f t="shared" si="3807"/>
        <v>Monday</v>
      </c>
      <c r="D6248" t="str">
        <f t="shared" si="3808"/>
        <v>April</v>
      </c>
      <c r="E6248" s="9">
        <f t="shared" si="3809"/>
        <v>46139</v>
      </c>
      <c r="F6248">
        <f t="shared" si="3810"/>
        <v>18</v>
      </c>
      <c r="G6248" s="1" t="str">
        <f t="shared" si="3811"/>
        <v>18:00</v>
      </c>
      <c r="H6248" t="str">
        <f t="shared" si="3827"/>
        <v>kasir</v>
      </c>
      <c r="I6248" t="str">
        <f t="shared" si="3828"/>
        <v>Makan di Tempat</v>
      </c>
      <c r="J6248" t="str">
        <f t="shared" si="3829"/>
        <v>QR Statis</v>
      </c>
      <c r="L6248" t="str">
        <f t="shared" si="3812"/>
        <v>Unknown</v>
      </c>
      <c r="M6248" t="s">
        <v>435</v>
      </c>
      <c r="N6248" t="str">
        <f t="shared" si="3813"/>
        <v>Product</v>
      </c>
      <c r="P6248" t="s">
        <v>105</v>
      </c>
      <c r="S6248" s="1">
        <v>1</v>
      </c>
      <c r="T6248" s="2">
        <v>20000</v>
      </c>
      <c r="U6248" s="2">
        <v>20000</v>
      </c>
    </row>
    <row r="6249" spans="1:22" x14ac:dyDescent="0.3">
      <c r="A6249" t="str">
        <f t="shared" si="3826"/>
        <v xml:space="preserve">S/260427/1/40
</v>
      </c>
      <c r="B6249" t="s">
        <v>12617</v>
      </c>
      <c r="C6249" t="str">
        <f t="shared" si="3807"/>
        <v>Monday</v>
      </c>
      <c r="D6249" t="str">
        <f t="shared" si="3808"/>
        <v>April</v>
      </c>
      <c r="E6249" s="9">
        <f t="shared" si="3809"/>
        <v>46139</v>
      </c>
      <c r="F6249">
        <f t="shared" si="3810"/>
        <v>18</v>
      </c>
      <c r="G6249" s="1" t="str">
        <f t="shared" si="3811"/>
        <v>18:00</v>
      </c>
      <c r="H6249" t="str">
        <f t="shared" si="3827"/>
        <v>kasir</v>
      </c>
      <c r="I6249" t="str">
        <f t="shared" si="3828"/>
        <v>Makan di Tempat</v>
      </c>
      <c r="J6249" t="str">
        <f t="shared" si="3829"/>
        <v>QR Statis</v>
      </c>
      <c r="L6249" t="str">
        <f t="shared" si="3812"/>
        <v>Unknown</v>
      </c>
      <c r="M6249" t="s">
        <v>374</v>
      </c>
      <c r="N6249" t="str">
        <f t="shared" si="3813"/>
        <v>Product</v>
      </c>
      <c r="P6249" t="s">
        <v>93</v>
      </c>
      <c r="S6249" s="1">
        <v>1</v>
      </c>
      <c r="T6249" s="2">
        <v>22000</v>
      </c>
      <c r="U6249" s="2">
        <v>22000</v>
      </c>
    </row>
    <row r="6250" spans="1:22" x14ac:dyDescent="0.3">
      <c r="A6250" t="s">
        <v>12620</v>
      </c>
      <c r="B6250" t="s">
        <v>12621</v>
      </c>
      <c r="C6250" t="str">
        <f t="shared" si="3807"/>
        <v>Monday</v>
      </c>
      <c r="D6250" t="str">
        <f t="shared" si="3808"/>
        <v>April</v>
      </c>
      <c r="E6250" s="9">
        <f t="shared" si="3809"/>
        <v>46139</v>
      </c>
      <c r="F6250">
        <f t="shared" si="3810"/>
        <v>18</v>
      </c>
      <c r="G6250" s="1" t="str">
        <f t="shared" si="3811"/>
        <v>18:00</v>
      </c>
      <c r="H6250" t="s">
        <v>13549</v>
      </c>
      <c r="I6250" t="s">
        <v>21</v>
      </c>
      <c r="J6250" t="s">
        <v>22</v>
      </c>
      <c r="K6250" t="s">
        <v>1499</v>
      </c>
      <c r="L6250" t="str">
        <f t="shared" si="3812"/>
        <v>Identified</v>
      </c>
      <c r="M6250" t="s">
        <v>71</v>
      </c>
      <c r="N6250" t="str">
        <f t="shared" si="3813"/>
        <v>Product</v>
      </c>
      <c r="P6250" t="s">
        <v>52</v>
      </c>
      <c r="Q6250" t="s">
        <v>216</v>
      </c>
      <c r="S6250" s="1">
        <v>1</v>
      </c>
      <c r="T6250" s="2">
        <v>18000</v>
      </c>
      <c r="U6250" s="2">
        <v>18000</v>
      </c>
      <c r="V6250" s="2">
        <v>42000</v>
      </c>
    </row>
    <row r="6251" spans="1:22" x14ac:dyDescent="0.3">
      <c r="A6251" t="str">
        <f t="shared" ref="A6251:A6252" si="3830">A6250</f>
        <v xml:space="preserve">S/260427/1/41
</v>
      </c>
      <c r="B6251" t="s">
        <v>12621</v>
      </c>
      <c r="C6251" t="str">
        <f t="shared" si="3807"/>
        <v>Monday</v>
      </c>
      <c r="D6251" t="str">
        <f t="shared" si="3808"/>
        <v>April</v>
      </c>
      <c r="E6251" s="9">
        <f t="shared" si="3809"/>
        <v>46139</v>
      </c>
      <c r="F6251">
        <f t="shared" si="3810"/>
        <v>18</v>
      </c>
      <c r="G6251" s="1" t="str">
        <f t="shared" si="3811"/>
        <v>18:00</v>
      </c>
      <c r="H6251" t="str">
        <f t="shared" ref="H6251:H6252" si="3831">H6250</f>
        <v>kasir</v>
      </c>
      <c r="I6251" t="str">
        <f t="shared" ref="I6251:I6252" si="3832">I6250</f>
        <v>Makan di Tempat</v>
      </c>
      <c r="J6251" t="str">
        <f t="shared" ref="J6251:J6252" si="3833">J6250</f>
        <v>QR Statis</v>
      </c>
      <c r="L6251" t="str">
        <f t="shared" si="3812"/>
        <v>Unknown</v>
      </c>
      <c r="M6251" t="s">
        <v>165</v>
      </c>
      <c r="N6251" t="str">
        <f t="shared" si="3813"/>
        <v>Product</v>
      </c>
      <c r="S6251" s="1">
        <v>1</v>
      </c>
      <c r="T6251" s="2">
        <v>5000</v>
      </c>
      <c r="U6251" s="2">
        <v>5000</v>
      </c>
    </row>
    <row r="6252" spans="1:22" x14ac:dyDescent="0.3">
      <c r="A6252" t="str">
        <f t="shared" si="3830"/>
        <v xml:space="preserve">S/260427/1/41
</v>
      </c>
      <c r="B6252" t="s">
        <v>12621</v>
      </c>
      <c r="C6252" t="str">
        <f t="shared" si="3807"/>
        <v>Monday</v>
      </c>
      <c r="D6252" t="str">
        <f t="shared" si="3808"/>
        <v>April</v>
      </c>
      <c r="E6252" s="9">
        <f t="shared" si="3809"/>
        <v>46139</v>
      </c>
      <c r="F6252">
        <f t="shared" si="3810"/>
        <v>18</v>
      </c>
      <c r="G6252" s="1" t="str">
        <f t="shared" si="3811"/>
        <v>18:00</v>
      </c>
      <c r="H6252" t="str">
        <f t="shared" si="3831"/>
        <v>kasir</v>
      </c>
      <c r="I6252" t="str">
        <f t="shared" si="3832"/>
        <v>Makan di Tempat</v>
      </c>
      <c r="J6252" t="str">
        <f t="shared" si="3833"/>
        <v>QR Statis</v>
      </c>
      <c r="L6252" t="str">
        <f t="shared" si="3812"/>
        <v>Unknown</v>
      </c>
      <c r="M6252" t="s">
        <v>726</v>
      </c>
      <c r="N6252" t="str">
        <f t="shared" si="3813"/>
        <v>Product</v>
      </c>
      <c r="P6252" t="s">
        <v>183</v>
      </c>
      <c r="S6252" s="1">
        <v>1</v>
      </c>
      <c r="T6252" s="2">
        <v>19000</v>
      </c>
      <c r="U6252" s="2">
        <v>19000</v>
      </c>
    </row>
    <row r="6253" spans="1:22" x14ac:dyDescent="0.3">
      <c r="A6253" t="s">
        <v>12624</v>
      </c>
      <c r="B6253" t="s">
        <v>12625</v>
      </c>
      <c r="C6253" t="str">
        <f t="shared" si="3807"/>
        <v>Monday</v>
      </c>
      <c r="D6253" t="str">
        <f t="shared" si="3808"/>
        <v>April</v>
      </c>
      <c r="E6253" s="9">
        <f t="shared" si="3809"/>
        <v>46139</v>
      </c>
      <c r="F6253">
        <f t="shared" si="3810"/>
        <v>18</v>
      </c>
      <c r="G6253" s="1" t="str">
        <f t="shared" si="3811"/>
        <v>18:00</v>
      </c>
      <c r="H6253" t="s">
        <v>13549</v>
      </c>
      <c r="I6253" t="s">
        <v>21</v>
      </c>
      <c r="J6253" t="s">
        <v>22</v>
      </c>
      <c r="K6253" t="s">
        <v>24</v>
      </c>
      <c r="L6253" t="str">
        <f t="shared" si="3812"/>
        <v>Unknown</v>
      </c>
      <c r="M6253" t="s">
        <v>1163</v>
      </c>
      <c r="N6253" t="str">
        <f t="shared" si="3813"/>
        <v>Product</v>
      </c>
      <c r="P6253" t="s">
        <v>44</v>
      </c>
      <c r="Q6253" t="s">
        <v>27</v>
      </c>
      <c r="S6253" s="1">
        <v>1</v>
      </c>
      <c r="T6253" s="2">
        <v>20000</v>
      </c>
      <c r="U6253" s="2">
        <v>20000</v>
      </c>
      <c r="V6253" s="2">
        <v>99200</v>
      </c>
    </row>
    <row r="6254" spans="1:22" x14ac:dyDescent="0.3">
      <c r="A6254" t="str">
        <f t="shared" ref="A6254:A6258" si="3834">A6253</f>
        <v xml:space="preserve">S/260427/1/42
</v>
      </c>
      <c r="B6254" t="s">
        <v>12625</v>
      </c>
      <c r="C6254" t="str">
        <f t="shared" si="3807"/>
        <v>Monday</v>
      </c>
      <c r="D6254" t="str">
        <f t="shared" si="3808"/>
        <v>April</v>
      </c>
      <c r="E6254" s="9">
        <f t="shared" si="3809"/>
        <v>46139</v>
      </c>
      <c r="F6254">
        <f t="shared" si="3810"/>
        <v>18</v>
      </c>
      <c r="G6254" s="1" t="str">
        <f t="shared" si="3811"/>
        <v>18:00</v>
      </c>
      <c r="H6254" t="str">
        <f t="shared" ref="H6254:H6258" si="3835">H6253</f>
        <v>kasir</v>
      </c>
      <c r="I6254" t="str">
        <f t="shared" ref="I6254:I6258" si="3836">I6253</f>
        <v>Makan di Tempat</v>
      </c>
      <c r="J6254" t="str">
        <f t="shared" ref="J6254:J6258" si="3837">J6253</f>
        <v>QR Statis</v>
      </c>
      <c r="L6254" t="str">
        <f t="shared" si="3812"/>
        <v>Unknown</v>
      </c>
      <c r="M6254" t="s">
        <v>147</v>
      </c>
      <c r="N6254" t="str">
        <f t="shared" si="3813"/>
        <v>Product</v>
      </c>
      <c r="P6254" t="s">
        <v>44</v>
      </c>
      <c r="Q6254" t="s">
        <v>27</v>
      </c>
      <c r="S6254" s="1">
        <v>1</v>
      </c>
      <c r="T6254" s="2">
        <v>20000</v>
      </c>
      <c r="U6254" s="2">
        <v>20000</v>
      </c>
    </row>
    <row r="6255" spans="1:22" x14ac:dyDescent="0.3">
      <c r="A6255" t="str">
        <f t="shared" si="3834"/>
        <v xml:space="preserve">S/260427/1/42
</v>
      </c>
      <c r="B6255" t="s">
        <v>12625</v>
      </c>
      <c r="C6255" t="str">
        <f t="shared" si="3807"/>
        <v>Monday</v>
      </c>
      <c r="D6255" t="str">
        <f t="shared" si="3808"/>
        <v>April</v>
      </c>
      <c r="E6255" s="9">
        <f t="shared" si="3809"/>
        <v>46139</v>
      </c>
      <c r="F6255">
        <f t="shared" si="3810"/>
        <v>18</v>
      </c>
      <c r="G6255" s="1" t="str">
        <f t="shared" si="3811"/>
        <v>18:00</v>
      </c>
      <c r="H6255" t="str">
        <f t="shared" si="3835"/>
        <v>kasir</v>
      </c>
      <c r="I6255" t="str">
        <f t="shared" si="3836"/>
        <v>Makan di Tempat</v>
      </c>
      <c r="J6255" t="str">
        <f t="shared" si="3837"/>
        <v>QR Statis</v>
      </c>
      <c r="L6255" t="str">
        <f t="shared" si="3812"/>
        <v>Unknown</v>
      </c>
      <c r="M6255" t="s">
        <v>63</v>
      </c>
      <c r="N6255" t="str">
        <f t="shared" si="3813"/>
        <v>Product</v>
      </c>
      <c r="P6255" t="s">
        <v>40</v>
      </c>
      <c r="S6255" s="1">
        <v>1</v>
      </c>
      <c r="T6255" s="2">
        <v>12000</v>
      </c>
      <c r="U6255" s="2">
        <v>12000</v>
      </c>
    </row>
    <row r="6256" spans="1:22" x14ac:dyDescent="0.3">
      <c r="A6256" t="str">
        <f t="shared" si="3834"/>
        <v xml:space="preserve">S/260427/1/42
</v>
      </c>
      <c r="B6256" t="s">
        <v>12625</v>
      </c>
      <c r="C6256" t="str">
        <f t="shared" si="3807"/>
        <v>Monday</v>
      </c>
      <c r="D6256" t="str">
        <f t="shared" si="3808"/>
        <v>April</v>
      </c>
      <c r="E6256" s="9">
        <f t="shared" si="3809"/>
        <v>46139</v>
      </c>
      <c r="F6256">
        <f t="shared" si="3810"/>
        <v>18</v>
      </c>
      <c r="G6256" s="1" t="str">
        <f t="shared" si="3811"/>
        <v>18:00</v>
      </c>
      <c r="H6256" t="str">
        <f t="shared" si="3835"/>
        <v>kasir</v>
      </c>
      <c r="I6256" t="str">
        <f t="shared" si="3836"/>
        <v>Makan di Tempat</v>
      </c>
      <c r="J6256" t="str">
        <f t="shared" si="3837"/>
        <v>QR Statis</v>
      </c>
      <c r="L6256" t="str">
        <f t="shared" si="3812"/>
        <v>Unknown</v>
      </c>
      <c r="M6256" t="s">
        <v>230</v>
      </c>
      <c r="N6256" t="str">
        <f t="shared" si="3813"/>
        <v>Product</v>
      </c>
      <c r="P6256" t="s">
        <v>90</v>
      </c>
      <c r="S6256" s="1">
        <v>1</v>
      </c>
      <c r="T6256" s="2">
        <v>28000</v>
      </c>
      <c r="U6256" s="2">
        <v>28000</v>
      </c>
    </row>
    <row r="6257" spans="1:22" x14ac:dyDescent="0.3">
      <c r="A6257" t="str">
        <f t="shared" si="3834"/>
        <v xml:space="preserve">S/260427/1/42
</v>
      </c>
      <c r="B6257" t="s">
        <v>12625</v>
      </c>
      <c r="C6257" t="str">
        <f t="shared" si="3807"/>
        <v>Monday</v>
      </c>
      <c r="D6257" t="str">
        <f t="shared" si="3808"/>
        <v>April</v>
      </c>
      <c r="E6257" s="9">
        <f t="shared" si="3809"/>
        <v>46139</v>
      </c>
      <c r="F6257">
        <f t="shared" si="3810"/>
        <v>18</v>
      </c>
      <c r="G6257" s="1" t="str">
        <f t="shared" si="3811"/>
        <v>18:00</v>
      </c>
      <c r="H6257" t="str">
        <f t="shared" si="3835"/>
        <v>kasir</v>
      </c>
      <c r="I6257" t="str">
        <f t="shared" si="3836"/>
        <v>Makan di Tempat</v>
      </c>
      <c r="J6257" t="str">
        <f t="shared" si="3837"/>
        <v>QR Statis</v>
      </c>
      <c r="L6257" t="str">
        <f t="shared" si="3812"/>
        <v>Unknown</v>
      </c>
      <c r="M6257" t="s">
        <v>295</v>
      </c>
      <c r="N6257" t="str">
        <f t="shared" si="3813"/>
        <v>Product</v>
      </c>
      <c r="O6257" t="s">
        <v>1133</v>
      </c>
      <c r="P6257" t="s">
        <v>93</v>
      </c>
      <c r="S6257" s="1">
        <v>2</v>
      </c>
      <c r="T6257" s="2">
        <v>22000</v>
      </c>
      <c r="U6257" s="2">
        <v>44000</v>
      </c>
    </row>
    <row r="6258" spans="1:22" x14ac:dyDescent="0.3">
      <c r="A6258" t="str">
        <f t="shared" si="3834"/>
        <v xml:space="preserve">S/260427/1/42
</v>
      </c>
      <c r="B6258" t="s">
        <v>12625</v>
      </c>
      <c r="C6258" t="str">
        <f t="shared" si="3807"/>
        <v>Monday</v>
      </c>
      <c r="D6258" t="str">
        <f t="shared" si="3808"/>
        <v>April</v>
      </c>
      <c r="E6258" s="9">
        <f t="shared" si="3809"/>
        <v>46139</v>
      </c>
      <c r="F6258">
        <f t="shared" si="3810"/>
        <v>18</v>
      </c>
      <c r="G6258" s="1" t="str">
        <f t="shared" si="3811"/>
        <v>18:00</v>
      </c>
      <c r="H6258" t="str">
        <f t="shared" si="3835"/>
        <v>kasir</v>
      </c>
      <c r="I6258" t="str">
        <f t="shared" si="3836"/>
        <v>Makan di Tempat</v>
      </c>
      <c r="J6258" t="str">
        <f t="shared" si="3837"/>
        <v>QR Statis</v>
      </c>
      <c r="L6258" t="str">
        <f t="shared" si="3812"/>
        <v>Unknown</v>
      </c>
      <c r="M6258" t="s">
        <v>2231</v>
      </c>
      <c r="N6258" t="str">
        <f t="shared" si="3813"/>
        <v>Discount</v>
      </c>
      <c r="S6258" s="1"/>
      <c r="T6258" s="2"/>
      <c r="U6258" s="2">
        <v>-24800</v>
      </c>
    </row>
    <row r="6259" spans="1:22" x14ac:dyDescent="0.3">
      <c r="A6259" t="s">
        <v>12628</v>
      </c>
      <c r="B6259" t="s">
        <v>12629</v>
      </c>
      <c r="C6259" t="str">
        <f t="shared" si="3807"/>
        <v>Monday</v>
      </c>
      <c r="D6259" t="str">
        <f t="shared" si="3808"/>
        <v>April</v>
      </c>
      <c r="E6259" s="9">
        <f t="shared" si="3809"/>
        <v>46139</v>
      </c>
      <c r="F6259">
        <f t="shared" si="3810"/>
        <v>18</v>
      </c>
      <c r="G6259" s="1" t="str">
        <f t="shared" si="3811"/>
        <v>18:00</v>
      </c>
      <c r="H6259" t="s">
        <v>13549</v>
      </c>
      <c r="I6259" t="s">
        <v>21</v>
      </c>
      <c r="J6259" t="s">
        <v>22</v>
      </c>
      <c r="K6259" t="s">
        <v>24</v>
      </c>
      <c r="L6259" t="str">
        <f t="shared" si="3812"/>
        <v>Unknown</v>
      </c>
      <c r="M6259" t="s">
        <v>35</v>
      </c>
      <c r="N6259" t="str">
        <f t="shared" si="3813"/>
        <v>Product</v>
      </c>
      <c r="P6259" t="s">
        <v>36</v>
      </c>
      <c r="Q6259" t="s">
        <v>27</v>
      </c>
      <c r="S6259" s="1">
        <v>1</v>
      </c>
      <c r="T6259" s="2">
        <v>20000</v>
      </c>
      <c r="U6259" s="2">
        <v>20000</v>
      </c>
      <c r="V6259" s="2">
        <v>20000</v>
      </c>
    </row>
    <row r="6260" spans="1:22" x14ac:dyDescent="0.3">
      <c r="A6260" t="s">
        <v>12632</v>
      </c>
      <c r="B6260" t="s">
        <v>12633</v>
      </c>
      <c r="C6260" t="str">
        <f t="shared" si="3807"/>
        <v>Monday</v>
      </c>
      <c r="D6260" t="str">
        <f t="shared" si="3808"/>
        <v>April</v>
      </c>
      <c r="E6260" s="9">
        <f t="shared" si="3809"/>
        <v>46139</v>
      </c>
      <c r="F6260">
        <f t="shared" si="3810"/>
        <v>19</v>
      </c>
      <c r="G6260" s="1" t="str">
        <f t="shared" si="3811"/>
        <v>19:00</v>
      </c>
      <c r="H6260" t="s">
        <v>13549</v>
      </c>
      <c r="I6260" t="s">
        <v>21</v>
      </c>
      <c r="J6260" t="s">
        <v>22</v>
      </c>
      <c r="K6260" t="s">
        <v>24</v>
      </c>
      <c r="L6260" t="str">
        <f t="shared" si="3812"/>
        <v>Unknown</v>
      </c>
      <c r="M6260" t="s">
        <v>507</v>
      </c>
      <c r="N6260" t="str">
        <f t="shared" si="3813"/>
        <v>Product</v>
      </c>
      <c r="P6260" t="s">
        <v>508</v>
      </c>
      <c r="Q6260" t="s">
        <v>27</v>
      </c>
      <c r="S6260" s="1">
        <v>1</v>
      </c>
      <c r="T6260" s="2">
        <v>24000</v>
      </c>
      <c r="U6260" s="2">
        <v>24000</v>
      </c>
      <c r="V6260" s="2">
        <v>48000</v>
      </c>
    </row>
    <row r="6261" spans="1:22" x14ac:dyDescent="0.3">
      <c r="A6261" t="str">
        <f>A6260</f>
        <v xml:space="preserve">S/260427/1/44
</v>
      </c>
      <c r="B6261" t="s">
        <v>12633</v>
      </c>
      <c r="C6261" t="str">
        <f t="shared" si="3807"/>
        <v>Monday</v>
      </c>
      <c r="D6261" t="str">
        <f t="shared" si="3808"/>
        <v>April</v>
      </c>
      <c r="E6261" s="9">
        <f t="shared" si="3809"/>
        <v>46139</v>
      </c>
      <c r="F6261">
        <f t="shared" si="3810"/>
        <v>19</v>
      </c>
      <c r="G6261" s="1" t="str">
        <f t="shared" si="3811"/>
        <v>19:00</v>
      </c>
      <c r="H6261" t="str">
        <f>H6260</f>
        <v>kasir</v>
      </c>
      <c r="I6261" t="str">
        <f>I6260</f>
        <v>Makan di Tempat</v>
      </c>
      <c r="J6261" t="str">
        <f>J6260</f>
        <v>QR Statis</v>
      </c>
      <c r="L6261" t="str">
        <f t="shared" si="3812"/>
        <v>Unknown</v>
      </c>
      <c r="M6261" t="s">
        <v>126</v>
      </c>
      <c r="N6261" t="str">
        <f t="shared" si="3813"/>
        <v>Product</v>
      </c>
      <c r="P6261" t="s">
        <v>26</v>
      </c>
      <c r="Q6261" t="s">
        <v>27</v>
      </c>
      <c r="S6261" s="1">
        <v>1</v>
      </c>
      <c r="T6261" s="2">
        <v>24000</v>
      </c>
      <c r="U6261" s="2">
        <v>24000</v>
      </c>
    </row>
    <row r="6262" spans="1:22" x14ac:dyDescent="0.3">
      <c r="A6262" t="s">
        <v>12636</v>
      </c>
      <c r="B6262" t="s">
        <v>12637</v>
      </c>
      <c r="C6262" t="str">
        <f t="shared" si="3807"/>
        <v>Monday</v>
      </c>
      <c r="D6262" t="str">
        <f t="shared" si="3808"/>
        <v>April</v>
      </c>
      <c r="E6262" s="9">
        <f t="shared" si="3809"/>
        <v>46139</v>
      </c>
      <c r="F6262">
        <f t="shared" si="3810"/>
        <v>19</v>
      </c>
      <c r="G6262" s="1" t="str">
        <f t="shared" si="3811"/>
        <v>19:00</v>
      </c>
      <c r="H6262" t="s">
        <v>13549</v>
      </c>
      <c r="I6262" t="s">
        <v>21</v>
      </c>
      <c r="J6262" t="s">
        <v>22</v>
      </c>
      <c r="K6262" t="s">
        <v>4289</v>
      </c>
      <c r="L6262" t="str">
        <f t="shared" si="3812"/>
        <v>Identified</v>
      </c>
      <c r="M6262" t="s">
        <v>295</v>
      </c>
      <c r="N6262" t="str">
        <f t="shared" si="3813"/>
        <v>Product</v>
      </c>
      <c r="O6262" t="s">
        <v>92</v>
      </c>
      <c r="P6262" t="s">
        <v>93</v>
      </c>
      <c r="S6262" s="1">
        <v>1</v>
      </c>
      <c r="T6262" s="2">
        <v>22000</v>
      </c>
      <c r="U6262" s="2">
        <v>22000</v>
      </c>
      <c r="V6262" s="2">
        <v>22000</v>
      </c>
    </row>
    <row r="6263" spans="1:22" x14ac:dyDescent="0.3">
      <c r="A6263" t="s">
        <v>12640</v>
      </c>
      <c r="B6263" t="s">
        <v>12641</v>
      </c>
      <c r="C6263" t="str">
        <f t="shared" si="3807"/>
        <v>Monday</v>
      </c>
      <c r="D6263" t="str">
        <f t="shared" si="3808"/>
        <v>April</v>
      </c>
      <c r="E6263" s="9">
        <f t="shared" si="3809"/>
        <v>46139</v>
      </c>
      <c r="F6263">
        <f t="shared" si="3810"/>
        <v>19</v>
      </c>
      <c r="G6263" s="1" t="str">
        <f t="shared" si="3811"/>
        <v>19:00</v>
      </c>
      <c r="H6263" t="s">
        <v>13549</v>
      </c>
      <c r="I6263" t="s">
        <v>21</v>
      </c>
      <c r="J6263" t="s">
        <v>22</v>
      </c>
      <c r="K6263" t="s">
        <v>2569</v>
      </c>
      <c r="L6263" t="str">
        <f t="shared" si="3812"/>
        <v>Identified</v>
      </c>
      <c r="M6263" t="s">
        <v>35</v>
      </c>
      <c r="N6263" t="str">
        <f t="shared" si="3813"/>
        <v>Product</v>
      </c>
      <c r="P6263" t="s">
        <v>36</v>
      </c>
      <c r="Q6263" t="s">
        <v>27</v>
      </c>
      <c r="S6263" s="1">
        <v>1</v>
      </c>
      <c r="T6263" s="2">
        <v>20000</v>
      </c>
      <c r="U6263" s="2">
        <v>20000</v>
      </c>
      <c r="V6263" s="2">
        <v>58000</v>
      </c>
    </row>
    <row r="6264" spans="1:22" x14ac:dyDescent="0.3">
      <c r="A6264" t="str">
        <f t="shared" ref="A6264:A6265" si="3838">A6263</f>
        <v xml:space="preserve">S/260427/1/46
</v>
      </c>
      <c r="B6264" t="s">
        <v>12641</v>
      </c>
      <c r="C6264" t="str">
        <f t="shared" si="3807"/>
        <v>Monday</v>
      </c>
      <c r="D6264" t="str">
        <f t="shared" si="3808"/>
        <v>April</v>
      </c>
      <c r="E6264" s="9">
        <f t="shared" si="3809"/>
        <v>46139</v>
      </c>
      <c r="F6264">
        <f t="shared" si="3810"/>
        <v>19</v>
      </c>
      <c r="G6264" s="1" t="str">
        <f t="shared" si="3811"/>
        <v>19:00</v>
      </c>
      <c r="H6264" t="str">
        <f t="shared" ref="H6264:H6265" si="3839">H6263</f>
        <v>kasir</v>
      </c>
      <c r="I6264" t="str">
        <f t="shared" ref="I6264:I6265" si="3840">I6263</f>
        <v>Makan di Tempat</v>
      </c>
      <c r="J6264" t="str">
        <f t="shared" ref="J6264:J6265" si="3841">J6263</f>
        <v>QR Statis</v>
      </c>
      <c r="L6264" t="str">
        <f t="shared" si="3812"/>
        <v>Unknown</v>
      </c>
      <c r="M6264" t="s">
        <v>134</v>
      </c>
      <c r="N6264" t="str">
        <f t="shared" si="3813"/>
        <v>Product</v>
      </c>
      <c r="P6264" t="s">
        <v>36</v>
      </c>
      <c r="Q6264" t="s">
        <v>216</v>
      </c>
      <c r="S6264" s="1">
        <v>1</v>
      </c>
      <c r="T6264" s="2">
        <v>18000</v>
      </c>
      <c r="U6264" s="2">
        <v>18000</v>
      </c>
    </row>
    <row r="6265" spans="1:22" x14ac:dyDescent="0.3">
      <c r="A6265" t="str">
        <f t="shared" si="3838"/>
        <v xml:space="preserve">S/260427/1/46
</v>
      </c>
      <c r="B6265" t="s">
        <v>12641</v>
      </c>
      <c r="C6265" t="str">
        <f t="shared" si="3807"/>
        <v>Monday</v>
      </c>
      <c r="D6265" t="str">
        <f t="shared" si="3808"/>
        <v>April</v>
      </c>
      <c r="E6265" s="9">
        <f t="shared" si="3809"/>
        <v>46139</v>
      </c>
      <c r="F6265">
        <f t="shared" si="3810"/>
        <v>19</v>
      </c>
      <c r="G6265" s="1" t="str">
        <f t="shared" si="3811"/>
        <v>19:00</v>
      </c>
      <c r="H6265" t="str">
        <f t="shared" si="3839"/>
        <v>kasir</v>
      </c>
      <c r="I6265" t="str">
        <f t="shared" si="3840"/>
        <v>Makan di Tempat</v>
      </c>
      <c r="J6265" t="str">
        <f t="shared" si="3841"/>
        <v>QR Statis</v>
      </c>
      <c r="L6265" t="str">
        <f t="shared" si="3812"/>
        <v>Unknown</v>
      </c>
      <c r="M6265" t="s">
        <v>58</v>
      </c>
      <c r="N6265" t="str">
        <f t="shared" si="3813"/>
        <v>Product</v>
      </c>
      <c r="P6265" t="s">
        <v>59</v>
      </c>
      <c r="S6265" s="1">
        <v>1</v>
      </c>
      <c r="T6265" s="2">
        <v>20000</v>
      </c>
      <c r="U6265" s="2">
        <v>20000</v>
      </c>
    </row>
    <row r="6266" spans="1:22" x14ac:dyDescent="0.3">
      <c r="A6266" t="s">
        <v>12644</v>
      </c>
      <c r="B6266" t="s">
        <v>12645</v>
      </c>
      <c r="C6266" t="str">
        <f t="shared" si="3807"/>
        <v>Monday</v>
      </c>
      <c r="D6266" t="str">
        <f t="shared" si="3808"/>
        <v>April</v>
      </c>
      <c r="E6266" s="9">
        <f t="shared" si="3809"/>
        <v>46139</v>
      </c>
      <c r="F6266">
        <f t="shared" si="3810"/>
        <v>19</v>
      </c>
      <c r="G6266" s="1" t="str">
        <f t="shared" si="3811"/>
        <v>19:00</v>
      </c>
      <c r="H6266" t="s">
        <v>13549</v>
      </c>
      <c r="I6266" t="s">
        <v>21</v>
      </c>
      <c r="J6266" t="s">
        <v>49</v>
      </c>
      <c r="K6266" t="s">
        <v>24</v>
      </c>
      <c r="L6266" t="str">
        <f t="shared" si="3812"/>
        <v>Unknown</v>
      </c>
      <c r="M6266" t="s">
        <v>35</v>
      </c>
      <c r="N6266" t="str">
        <f t="shared" si="3813"/>
        <v>Product</v>
      </c>
      <c r="P6266" t="s">
        <v>36</v>
      </c>
      <c r="Q6266" t="s">
        <v>27</v>
      </c>
      <c r="S6266" s="1">
        <v>3</v>
      </c>
      <c r="T6266" s="2">
        <v>20000</v>
      </c>
      <c r="U6266" s="2">
        <v>60000</v>
      </c>
      <c r="V6266" s="2">
        <v>94000</v>
      </c>
    </row>
    <row r="6267" spans="1:22" x14ac:dyDescent="0.3">
      <c r="A6267" t="str">
        <f>A6266</f>
        <v xml:space="preserve">S/260427/1/47
</v>
      </c>
      <c r="B6267" t="s">
        <v>12645</v>
      </c>
      <c r="C6267" t="str">
        <f t="shared" si="3807"/>
        <v>Monday</v>
      </c>
      <c r="D6267" t="str">
        <f t="shared" si="3808"/>
        <v>April</v>
      </c>
      <c r="E6267" s="9">
        <f t="shared" si="3809"/>
        <v>46139</v>
      </c>
      <c r="F6267">
        <f t="shared" si="3810"/>
        <v>19</v>
      </c>
      <c r="G6267" s="1" t="str">
        <f t="shared" si="3811"/>
        <v>19:00</v>
      </c>
      <c r="H6267" t="str">
        <f>H6266</f>
        <v>kasir</v>
      </c>
      <c r="I6267" t="str">
        <f>I6266</f>
        <v>Makan di Tempat</v>
      </c>
      <c r="J6267" t="str">
        <f>J6266</f>
        <v>Tunai</v>
      </c>
      <c r="L6267" t="str">
        <f t="shared" si="3812"/>
        <v>Unknown</v>
      </c>
      <c r="M6267" t="s">
        <v>35</v>
      </c>
      <c r="N6267" t="str">
        <f t="shared" si="3813"/>
        <v>Product</v>
      </c>
      <c r="O6267" t="s">
        <v>12648</v>
      </c>
      <c r="P6267" t="s">
        <v>36</v>
      </c>
      <c r="Q6267" t="s">
        <v>216</v>
      </c>
      <c r="S6267" s="1">
        <v>2</v>
      </c>
      <c r="T6267" s="2">
        <v>17000</v>
      </c>
      <c r="U6267" s="2">
        <v>34000</v>
      </c>
    </row>
    <row r="6268" spans="1:22" x14ac:dyDescent="0.3">
      <c r="A6268" t="s">
        <v>12649</v>
      </c>
      <c r="B6268" t="s">
        <v>12650</v>
      </c>
      <c r="C6268" t="str">
        <f t="shared" si="3807"/>
        <v>Monday</v>
      </c>
      <c r="D6268" t="str">
        <f t="shared" si="3808"/>
        <v>April</v>
      </c>
      <c r="E6268" s="9">
        <f t="shared" si="3809"/>
        <v>46139</v>
      </c>
      <c r="F6268">
        <f t="shared" si="3810"/>
        <v>19</v>
      </c>
      <c r="G6268" s="1" t="str">
        <f t="shared" si="3811"/>
        <v>19:00</v>
      </c>
      <c r="H6268" t="s">
        <v>13549</v>
      </c>
      <c r="I6268" t="s">
        <v>21</v>
      </c>
      <c r="J6268" t="s">
        <v>22</v>
      </c>
      <c r="K6268" t="s">
        <v>24</v>
      </c>
      <c r="L6268" t="str">
        <f t="shared" si="3812"/>
        <v>Unknown</v>
      </c>
      <c r="M6268" t="s">
        <v>35</v>
      </c>
      <c r="N6268" t="str">
        <f t="shared" si="3813"/>
        <v>Product</v>
      </c>
      <c r="P6268" t="s">
        <v>36</v>
      </c>
      <c r="Q6268" t="s">
        <v>27</v>
      </c>
      <c r="S6268" s="1">
        <v>1</v>
      </c>
      <c r="T6268" s="2">
        <v>20000</v>
      </c>
      <c r="U6268" s="2">
        <v>20000</v>
      </c>
      <c r="V6268" s="2">
        <v>42000</v>
      </c>
    </row>
    <row r="6269" spans="1:22" x14ac:dyDescent="0.3">
      <c r="A6269" t="str">
        <f>A6268</f>
        <v xml:space="preserve">S/260427/1/48
</v>
      </c>
      <c r="B6269" t="s">
        <v>12650</v>
      </c>
      <c r="C6269" t="str">
        <f t="shared" si="3807"/>
        <v>Monday</v>
      </c>
      <c r="D6269" t="str">
        <f t="shared" si="3808"/>
        <v>April</v>
      </c>
      <c r="E6269" s="9">
        <f t="shared" si="3809"/>
        <v>46139</v>
      </c>
      <c r="F6269">
        <f t="shared" si="3810"/>
        <v>19</v>
      </c>
      <c r="G6269" s="1" t="str">
        <f t="shared" si="3811"/>
        <v>19:00</v>
      </c>
      <c r="H6269" t="str">
        <f>H6268</f>
        <v>kasir</v>
      </c>
      <c r="I6269" t="str">
        <f>I6268</f>
        <v>Makan di Tempat</v>
      </c>
      <c r="J6269" t="str">
        <f>J6268</f>
        <v>QR Statis</v>
      </c>
      <c r="L6269" t="str">
        <f t="shared" si="3812"/>
        <v>Unknown</v>
      </c>
      <c r="M6269" t="s">
        <v>25</v>
      </c>
      <c r="N6269" t="str">
        <f t="shared" si="3813"/>
        <v>Product</v>
      </c>
      <c r="P6269" t="s">
        <v>26</v>
      </c>
      <c r="Q6269" t="s">
        <v>27</v>
      </c>
      <c r="S6269" s="1">
        <v>1</v>
      </c>
      <c r="T6269" s="2">
        <v>22000</v>
      </c>
      <c r="U6269" s="2">
        <v>22000</v>
      </c>
    </row>
    <row r="6270" spans="1:22" x14ac:dyDescent="0.3">
      <c r="A6270" t="s">
        <v>12653</v>
      </c>
      <c r="B6270" t="s">
        <v>12654</v>
      </c>
      <c r="C6270" t="str">
        <f t="shared" si="3807"/>
        <v>Monday</v>
      </c>
      <c r="D6270" t="str">
        <f t="shared" si="3808"/>
        <v>April</v>
      </c>
      <c r="E6270" s="9">
        <f t="shared" si="3809"/>
        <v>46139</v>
      </c>
      <c r="F6270">
        <f t="shared" si="3810"/>
        <v>19</v>
      </c>
      <c r="G6270" s="1" t="str">
        <f t="shared" si="3811"/>
        <v>19:00</v>
      </c>
      <c r="H6270" t="s">
        <v>13549</v>
      </c>
      <c r="I6270" t="s">
        <v>21</v>
      </c>
      <c r="J6270" t="s">
        <v>908</v>
      </c>
      <c r="K6270" t="s">
        <v>24</v>
      </c>
      <c r="L6270" t="str">
        <f t="shared" si="3812"/>
        <v>Unknown</v>
      </c>
      <c r="M6270" t="s">
        <v>147</v>
      </c>
      <c r="N6270" t="str">
        <f t="shared" si="3813"/>
        <v>Product</v>
      </c>
      <c r="P6270" t="s">
        <v>44</v>
      </c>
      <c r="Q6270" t="s">
        <v>27</v>
      </c>
      <c r="S6270" s="1">
        <v>1</v>
      </c>
      <c r="T6270" s="2">
        <v>20000</v>
      </c>
      <c r="U6270" s="2">
        <v>20000</v>
      </c>
      <c r="V6270" s="2">
        <v>20000</v>
      </c>
    </row>
    <row r="6271" spans="1:22" x14ac:dyDescent="0.3">
      <c r="A6271" t="s">
        <v>12657</v>
      </c>
      <c r="B6271" t="s">
        <v>12658</v>
      </c>
      <c r="C6271" t="str">
        <f t="shared" si="3807"/>
        <v>Monday</v>
      </c>
      <c r="D6271" t="str">
        <f t="shared" si="3808"/>
        <v>April</v>
      </c>
      <c r="E6271" s="9">
        <f t="shared" si="3809"/>
        <v>46139</v>
      </c>
      <c r="F6271">
        <f t="shared" si="3810"/>
        <v>20</v>
      </c>
      <c r="G6271" s="1" t="str">
        <f t="shared" si="3811"/>
        <v>20:00</v>
      </c>
      <c r="H6271" t="s">
        <v>13549</v>
      </c>
      <c r="I6271" t="s">
        <v>21</v>
      </c>
      <c r="J6271" t="s">
        <v>22</v>
      </c>
      <c r="K6271" t="s">
        <v>3165</v>
      </c>
      <c r="L6271" t="str">
        <f t="shared" si="3812"/>
        <v>Identified</v>
      </c>
      <c r="M6271" t="s">
        <v>39</v>
      </c>
      <c r="N6271" t="str">
        <f t="shared" si="3813"/>
        <v>Product</v>
      </c>
      <c r="P6271" t="s">
        <v>40</v>
      </c>
      <c r="S6271" s="1">
        <v>1</v>
      </c>
      <c r="T6271" s="2">
        <v>14000</v>
      </c>
      <c r="U6271" s="2">
        <v>14000</v>
      </c>
      <c r="V6271" s="2">
        <v>60000</v>
      </c>
    </row>
    <row r="6272" spans="1:22" x14ac:dyDescent="0.3">
      <c r="A6272" t="str">
        <f t="shared" ref="A6272:A6273" si="3842">A6271</f>
        <v xml:space="preserve">S/260427/1/50
</v>
      </c>
      <c r="B6272" t="s">
        <v>12658</v>
      </c>
      <c r="C6272" t="str">
        <f t="shared" si="3807"/>
        <v>Monday</v>
      </c>
      <c r="D6272" t="str">
        <f t="shared" si="3808"/>
        <v>April</v>
      </c>
      <c r="E6272" s="9">
        <f t="shared" si="3809"/>
        <v>46139</v>
      </c>
      <c r="F6272">
        <f t="shared" si="3810"/>
        <v>20</v>
      </c>
      <c r="G6272" s="1" t="str">
        <f t="shared" si="3811"/>
        <v>20:00</v>
      </c>
      <c r="H6272" t="str">
        <f t="shared" ref="H6272:H6273" si="3843">H6271</f>
        <v>kasir</v>
      </c>
      <c r="I6272" t="str">
        <f t="shared" ref="I6272:I6273" si="3844">I6271</f>
        <v>Makan di Tempat</v>
      </c>
      <c r="J6272" t="str">
        <f t="shared" ref="J6272:J6273" si="3845">J6271</f>
        <v>QR Statis</v>
      </c>
      <c r="L6272" t="str">
        <f t="shared" si="3812"/>
        <v>Unknown</v>
      </c>
      <c r="M6272" t="s">
        <v>162</v>
      </c>
      <c r="N6272" t="str">
        <f t="shared" si="3813"/>
        <v>Product</v>
      </c>
      <c r="P6272" t="s">
        <v>52</v>
      </c>
      <c r="Q6272" t="s">
        <v>27</v>
      </c>
      <c r="S6272" s="1">
        <v>1</v>
      </c>
      <c r="T6272" s="2">
        <v>23000</v>
      </c>
      <c r="U6272" s="2">
        <v>23000</v>
      </c>
    </row>
    <row r="6273" spans="1:22" x14ac:dyDescent="0.3">
      <c r="A6273" t="str">
        <f t="shared" si="3842"/>
        <v xml:space="preserve">S/260427/1/50
</v>
      </c>
      <c r="B6273" t="s">
        <v>12658</v>
      </c>
      <c r="C6273" t="str">
        <f t="shared" si="3807"/>
        <v>Monday</v>
      </c>
      <c r="D6273" t="str">
        <f t="shared" si="3808"/>
        <v>April</v>
      </c>
      <c r="E6273" s="9">
        <f t="shared" si="3809"/>
        <v>46139</v>
      </c>
      <c r="F6273">
        <f t="shared" si="3810"/>
        <v>20</v>
      </c>
      <c r="G6273" s="1" t="str">
        <f t="shared" si="3811"/>
        <v>20:00</v>
      </c>
      <c r="H6273" t="str">
        <f t="shared" si="3843"/>
        <v>kasir</v>
      </c>
      <c r="I6273" t="str">
        <f t="shared" si="3844"/>
        <v>Makan di Tempat</v>
      </c>
      <c r="J6273" t="str">
        <f t="shared" si="3845"/>
        <v>QR Statis</v>
      </c>
      <c r="L6273" t="str">
        <f t="shared" si="3812"/>
        <v>Unknown</v>
      </c>
      <c r="M6273" t="s">
        <v>51</v>
      </c>
      <c r="N6273" t="str">
        <f t="shared" si="3813"/>
        <v>Product</v>
      </c>
      <c r="P6273" t="s">
        <v>52</v>
      </c>
      <c r="Q6273" t="s">
        <v>27</v>
      </c>
      <c r="S6273" s="1">
        <v>1</v>
      </c>
      <c r="T6273" s="2">
        <v>23000</v>
      </c>
      <c r="U6273" s="2">
        <v>23000</v>
      </c>
    </row>
    <row r="6274" spans="1:22" x14ac:dyDescent="0.3">
      <c r="A6274" t="s">
        <v>12661</v>
      </c>
      <c r="B6274" t="s">
        <v>12662</v>
      </c>
      <c r="C6274" t="str">
        <f t="shared" si="3807"/>
        <v>Monday</v>
      </c>
      <c r="D6274" t="str">
        <f t="shared" si="3808"/>
        <v>April</v>
      </c>
      <c r="E6274" s="9">
        <f t="shared" si="3809"/>
        <v>46139</v>
      </c>
      <c r="F6274">
        <f t="shared" si="3810"/>
        <v>20</v>
      </c>
      <c r="G6274" s="1" t="str">
        <f t="shared" si="3811"/>
        <v>20:00</v>
      </c>
      <c r="H6274" t="s">
        <v>13549</v>
      </c>
      <c r="I6274" t="s">
        <v>21</v>
      </c>
      <c r="J6274" t="s">
        <v>22</v>
      </c>
      <c r="K6274" t="s">
        <v>4229</v>
      </c>
      <c r="L6274" t="str">
        <f t="shared" si="3812"/>
        <v>Identified</v>
      </c>
      <c r="M6274" t="s">
        <v>25</v>
      </c>
      <c r="N6274" t="str">
        <f t="shared" si="3813"/>
        <v>Product</v>
      </c>
      <c r="P6274" t="s">
        <v>26</v>
      </c>
      <c r="Q6274" t="s">
        <v>27</v>
      </c>
      <c r="S6274" s="1">
        <v>2</v>
      </c>
      <c r="T6274" s="2">
        <v>22000</v>
      </c>
      <c r="U6274" s="2">
        <v>44000</v>
      </c>
      <c r="V6274" s="2">
        <v>99000</v>
      </c>
    </row>
    <row r="6275" spans="1:22" x14ac:dyDescent="0.3">
      <c r="A6275" t="str">
        <f t="shared" ref="A6275:A6276" si="3846">A6274</f>
        <v xml:space="preserve">S/260427/1/51
</v>
      </c>
      <c r="B6275" t="s">
        <v>12662</v>
      </c>
      <c r="C6275" t="str">
        <f t="shared" ref="C6275:C6338" si="3847">TEXT(DATEVALUE(LEFT(B6275,FIND(",",B6275)-1)),"dddd")</f>
        <v>Monday</v>
      </c>
      <c r="D6275" t="str">
        <f t="shared" ref="D6275:D6338" si="3848">TEXT(DATEVALUE(LEFT(B6275,FIND(",",B6275)-1)),"mmmm")</f>
        <v>April</v>
      </c>
      <c r="E6275" s="9">
        <f t="shared" ref="E6275:E6338" si="3849">IF(B6275="","",DATEVALUE(LEFT(B6275,FIND(",",B6275)-1)))</f>
        <v>46139</v>
      </c>
      <c r="F6275">
        <f t="shared" ref="F6275:F6338" si="3850">HOUR(TIMEVALUE(RIGHT(B6275,8)))</f>
        <v>20</v>
      </c>
      <c r="G6275" s="1" t="str">
        <f t="shared" ref="G6275:G6338" si="3851">TEXT(TIME(HOUR(TIMEVALUE(RIGHT(B6275,8))),0,0),"hh:mm")</f>
        <v>20:00</v>
      </c>
      <c r="H6275" t="str">
        <f t="shared" ref="H6275:H6276" si="3852">H6274</f>
        <v>kasir</v>
      </c>
      <c r="I6275" t="str">
        <f t="shared" ref="I6275:I6276" si="3853">I6274</f>
        <v>Makan di Tempat</v>
      </c>
      <c r="J6275" t="str">
        <f t="shared" ref="J6275:J6276" si="3854">J6274</f>
        <v>QR Statis</v>
      </c>
      <c r="L6275" t="str">
        <f t="shared" ref="L6275:L6338" si="3855">IF(OR(K6275="",K6275="-"),"Unknown","Identified")</f>
        <v>Unknown</v>
      </c>
      <c r="M6275" t="s">
        <v>165</v>
      </c>
      <c r="N6275" t="str">
        <f t="shared" ref="N6275:N6338" si="3856">IF(ISNUMBER(SEARCH("Diskon",M6275)),"Discount","Product")</f>
        <v>Product</v>
      </c>
      <c r="O6275" t="s">
        <v>993</v>
      </c>
      <c r="S6275" s="1">
        <v>1</v>
      </c>
      <c r="T6275" s="2">
        <v>5000</v>
      </c>
      <c r="U6275" s="2">
        <v>5000</v>
      </c>
    </row>
    <row r="6276" spans="1:22" x14ac:dyDescent="0.3">
      <c r="A6276" t="str">
        <f t="shared" si="3846"/>
        <v xml:space="preserve">S/260427/1/51
</v>
      </c>
      <c r="B6276" t="s">
        <v>12662</v>
      </c>
      <c r="C6276" t="str">
        <f t="shared" si="3847"/>
        <v>Monday</v>
      </c>
      <c r="D6276" t="str">
        <f t="shared" si="3848"/>
        <v>April</v>
      </c>
      <c r="E6276" s="9">
        <f t="shared" si="3849"/>
        <v>46139</v>
      </c>
      <c r="F6276">
        <f t="shared" si="3850"/>
        <v>20</v>
      </c>
      <c r="G6276" s="1" t="str">
        <f t="shared" si="3851"/>
        <v>20:00</v>
      </c>
      <c r="H6276" t="str">
        <f t="shared" si="3852"/>
        <v>kasir</v>
      </c>
      <c r="I6276" t="str">
        <f t="shared" si="3853"/>
        <v>Makan di Tempat</v>
      </c>
      <c r="J6276" t="str">
        <f t="shared" si="3854"/>
        <v>QR Statis</v>
      </c>
      <c r="L6276" t="str">
        <f t="shared" si="3855"/>
        <v>Unknown</v>
      </c>
      <c r="M6276" t="s">
        <v>169</v>
      </c>
      <c r="N6276" t="str">
        <f t="shared" si="3856"/>
        <v>Product</v>
      </c>
      <c r="O6276" t="s">
        <v>12665</v>
      </c>
      <c r="P6276" t="s">
        <v>93</v>
      </c>
      <c r="S6276" s="1">
        <v>2</v>
      </c>
      <c r="T6276" s="2">
        <v>25000</v>
      </c>
      <c r="U6276" s="2">
        <v>50000</v>
      </c>
    </row>
    <row r="6277" spans="1:22" x14ac:dyDescent="0.3">
      <c r="A6277" t="s">
        <v>12666</v>
      </c>
      <c r="B6277" t="s">
        <v>12667</v>
      </c>
      <c r="C6277" t="str">
        <f t="shared" si="3847"/>
        <v>Monday</v>
      </c>
      <c r="D6277" t="str">
        <f t="shared" si="3848"/>
        <v>April</v>
      </c>
      <c r="E6277" s="9">
        <f t="shared" si="3849"/>
        <v>46139</v>
      </c>
      <c r="F6277">
        <f t="shared" si="3850"/>
        <v>20</v>
      </c>
      <c r="G6277" s="1" t="str">
        <f t="shared" si="3851"/>
        <v>20:00</v>
      </c>
      <c r="H6277" t="s">
        <v>13549</v>
      </c>
      <c r="I6277" t="s">
        <v>21</v>
      </c>
      <c r="J6277" t="s">
        <v>22</v>
      </c>
      <c r="K6277" t="s">
        <v>2174</v>
      </c>
      <c r="L6277" t="str">
        <f t="shared" si="3855"/>
        <v>Identified</v>
      </c>
      <c r="M6277" t="s">
        <v>71</v>
      </c>
      <c r="N6277" t="str">
        <f t="shared" si="3856"/>
        <v>Product</v>
      </c>
      <c r="P6277" t="s">
        <v>52</v>
      </c>
      <c r="Q6277" t="s">
        <v>27</v>
      </c>
      <c r="S6277" s="1">
        <v>1</v>
      </c>
      <c r="T6277" s="2">
        <v>23000</v>
      </c>
      <c r="U6277" s="2">
        <v>23000</v>
      </c>
      <c r="V6277" s="2">
        <v>45000</v>
      </c>
    </row>
    <row r="6278" spans="1:22" x14ac:dyDescent="0.3">
      <c r="A6278" t="str">
        <f>A6277</f>
        <v xml:space="preserve">S/260427/1/52
</v>
      </c>
      <c r="B6278" t="s">
        <v>12667</v>
      </c>
      <c r="C6278" t="str">
        <f t="shared" si="3847"/>
        <v>Monday</v>
      </c>
      <c r="D6278" t="str">
        <f t="shared" si="3848"/>
        <v>April</v>
      </c>
      <c r="E6278" s="9">
        <f t="shared" si="3849"/>
        <v>46139</v>
      </c>
      <c r="F6278">
        <f t="shared" si="3850"/>
        <v>20</v>
      </c>
      <c r="G6278" s="1" t="str">
        <f t="shared" si="3851"/>
        <v>20:00</v>
      </c>
      <c r="H6278" t="str">
        <f>H6277</f>
        <v>kasir</v>
      </c>
      <c r="I6278" t="str">
        <f>I6277</f>
        <v>Makan di Tempat</v>
      </c>
      <c r="J6278" t="str">
        <f>J6277</f>
        <v>QR Statis</v>
      </c>
      <c r="L6278" t="str">
        <f t="shared" si="3855"/>
        <v>Unknown</v>
      </c>
      <c r="M6278" t="s">
        <v>278</v>
      </c>
      <c r="N6278" t="str">
        <f t="shared" si="3856"/>
        <v>Product</v>
      </c>
      <c r="P6278" t="s">
        <v>26</v>
      </c>
      <c r="Q6278" t="s">
        <v>27</v>
      </c>
      <c r="S6278" s="1">
        <v>1</v>
      </c>
      <c r="T6278" s="2">
        <v>22000</v>
      </c>
      <c r="U6278" s="2">
        <v>22000</v>
      </c>
    </row>
    <row r="6279" spans="1:22" x14ac:dyDescent="0.3">
      <c r="A6279" t="s">
        <v>12670</v>
      </c>
      <c r="B6279" t="s">
        <v>12671</v>
      </c>
      <c r="C6279" t="str">
        <f t="shared" si="3847"/>
        <v>Monday</v>
      </c>
      <c r="D6279" t="str">
        <f t="shared" si="3848"/>
        <v>April</v>
      </c>
      <c r="E6279" s="9">
        <f t="shared" si="3849"/>
        <v>46139</v>
      </c>
      <c r="F6279">
        <f t="shared" si="3850"/>
        <v>20</v>
      </c>
      <c r="G6279" s="1" t="str">
        <f t="shared" si="3851"/>
        <v>20:00</v>
      </c>
      <c r="H6279" t="s">
        <v>13549</v>
      </c>
      <c r="I6279" t="s">
        <v>21</v>
      </c>
      <c r="J6279" t="s">
        <v>49</v>
      </c>
      <c r="K6279" t="s">
        <v>12672</v>
      </c>
      <c r="L6279" t="str">
        <f t="shared" si="3855"/>
        <v>Identified</v>
      </c>
      <c r="M6279" t="s">
        <v>126</v>
      </c>
      <c r="N6279" t="str">
        <f t="shared" si="3856"/>
        <v>Product</v>
      </c>
      <c r="P6279" t="s">
        <v>26</v>
      </c>
      <c r="Q6279" t="s">
        <v>27</v>
      </c>
      <c r="S6279" s="1">
        <v>1</v>
      </c>
      <c r="T6279" s="2">
        <v>24000</v>
      </c>
      <c r="U6279" s="2">
        <v>24000</v>
      </c>
      <c r="V6279" s="2">
        <v>67000</v>
      </c>
    </row>
    <row r="6280" spans="1:22" x14ac:dyDescent="0.3">
      <c r="A6280" t="str">
        <f t="shared" ref="A6280:A6281" si="3857">A6279</f>
        <v xml:space="preserve">S/260427/1/53
</v>
      </c>
      <c r="B6280" t="s">
        <v>12671</v>
      </c>
      <c r="C6280" t="str">
        <f t="shared" si="3847"/>
        <v>Monday</v>
      </c>
      <c r="D6280" t="str">
        <f t="shared" si="3848"/>
        <v>April</v>
      </c>
      <c r="E6280" s="9">
        <f t="shared" si="3849"/>
        <v>46139</v>
      </c>
      <c r="F6280">
        <f t="shared" si="3850"/>
        <v>20</v>
      </c>
      <c r="G6280" s="1" t="str">
        <f t="shared" si="3851"/>
        <v>20:00</v>
      </c>
      <c r="H6280" t="str">
        <f t="shared" ref="H6280:H6281" si="3858">H6279</f>
        <v>kasir</v>
      </c>
      <c r="I6280" t="str">
        <f t="shared" ref="I6280:I6281" si="3859">I6279</f>
        <v>Makan di Tempat</v>
      </c>
      <c r="J6280" t="str">
        <f t="shared" ref="J6280:J6281" si="3860">J6279</f>
        <v>Tunai</v>
      </c>
      <c r="L6280" t="str">
        <f t="shared" si="3855"/>
        <v>Unknown</v>
      </c>
      <c r="M6280" t="s">
        <v>51</v>
      </c>
      <c r="N6280" t="str">
        <f t="shared" si="3856"/>
        <v>Product</v>
      </c>
      <c r="P6280" t="s">
        <v>52</v>
      </c>
      <c r="Q6280" t="s">
        <v>27</v>
      </c>
      <c r="S6280" s="1">
        <v>1</v>
      </c>
      <c r="T6280" s="2">
        <v>23000</v>
      </c>
      <c r="U6280" s="2">
        <v>23000</v>
      </c>
    </row>
    <row r="6281" spans="1:22" x14ac:dyDescent="0.3">
      <c r="A6281" t="str">
        <f t="shared" si="3857"/>
        <v xml:space="preserve">S/260427/1/53
</v>
      </c>
      <c r="B6281" t="s">
        <v>12671</v>
      </c>
      <c r="C6281" t="str">
        <f t="shared" si="3847"/>
        <v>Monday</v>
      </c>
      <c r="D6281" t="str">
        <f t="shared" si="3848"/>
        <v>April</v>
      </c>
      <c r="E6281" s="9">
        <f t="shared" si="3849"/>
        <v>46139</v>
      </c>
      <c r="F6281">
        <f t="shared" si="3850"/>
        <v>20</v>
      </c>
      <c r="G6281" s="1" t="str">
        <f t="shared" si="3851"/>
        <v>20:00</v>
      </c>
      <c r="H6281" t="str">
        <f t="shared" si="3858"/>
        <v>kasir</v>
      </c>
      <c r="I6281" t="str">
        <f t="shared" si="3859"/>
        <v>Makan di Tempat</v>
      </c>
      <c r="J6281" t="str">
        <f t="shared" si="3860"/>
        <v>Tunai</v>
      </c>
      <c r="L6281" t="str">
        <f t="shared" si="3855"/>
        <v>Unknown</v>
      </c>
      <c r="M6281" t="s">
        <v>679</v>
      </c>
      <c r="N6281" t="str">
        <f t="shared" si="3856"/>
        <v>Product</v>
      </c>
      <c r="P6281" t="s">
        <v>355</v>
      </c>
      <c r="S6281" s="1">
        <v>1</v>
      </c>
      <c r="T6281" s="2">
        <v>20000</v>
      </c>
      <c r="U6281" s="2">
        <v>20000</v>
      </c>
    </row>
    <row r="6282" spans="1:22" x14ac:dyDescent="0.3">
      <c r="A6282" t="s">
        <v>12675</v>
      </c>
      <c r="B6282" t="s">
        <v>12676</v>
      </c>
      <c r="C6282" t="str">
        <f t="shared" si="3847"/>
        <v>Monday</v>
      </c>
      <c r="D6282" t="str">
        <f t="shared" si="3848"/>
        <v>April</v>
      </c>
      <c r="E6282" s="9">
        <f t="shared" si="3849"/>
        <v>46139</v>
      </c>
      <c r="F6282">
        <f t="shared" si="3850"/>
        <v>20</v>
      </c>
      <c r="G6282" s="1" t="str">
        <f t="shared" si="3851"/>
        <v>20:00</v>
      </c>
      <c r="H6282" t="s">
        <v>13549</v>
      </c>
      <c r="I6282" t="s">
        <v>21</v>
      </c>
      <c r="J6282" t="s">
        <v>908</v>
      </c>
      <c r="K6282" t="s">
        <v>24</v>
      </c>
      <c r="L6282" t="str">
        <f t="shared" si="3855"/>
        <v>Unknown</v>
      </c>
      <c r="M6282" t="s">
        <v>631</v>
      </c>
      <c r="N6282" t="str">
        <f t="shared" si="3856"/>
        <v>Product</v>
      </c>
      <c r="P6282" t="s">
        <v>31</v>
      </c>
      <c r="Q6282" t="s">
        <v>27</v>
      </c>
      <c r="S6282" s="1">
        <v>1</v>
      </c>
      <c r="T6282" s="2">
        <v>24000</v>
      </c>
      <c r="U6282" s="2">
        <v>24000</v>
      </c>
      <c r="V6282" s="2">
        <v>24000</v>
      </c>
    </row>
    <row r="6283" spans="1:22" x14ac:dyDescent="0.3">
      <c r="A6283" t="s">
        <v>12679</v>
      </c>
      <c r="B6283" t="s">
        <v>12680</v>
      </c>
      <c r="C6283" t="str">
        <f t="shared" si="3847"/>
        <v>Monday</v>
      </c>
      <c r="D6283" t="str">
        <f t="shared" si="3848"/>
        <v>April</v>
      </c>
      <c r="E6283" s="9">
        <f t="shared" si="3849"/>
        <v>46139</v>
      </c>
      <c r="F6283">
        <f t="shared" si="3850"/>
        <v>20</v>
      </c>
      <c r="G6283" s="1" t="str">
        <f t="shared" si="3851"/>
        <v>20:00</v>
      </c>
      <c r="H6283" t="s">
        <v>13549</v>
      </c>
      <c r="I6283" t="s">
        <v>21</v>
      </c>
      <c r="J6283" t="s">
        <v>22</v>
      </c>
      <c r="K6283" t="s">
        <v>10664</v>
      </c>
      <c r="L6283" t="str">
        <f t="shared" si="3855"/>
        <v>Identified</v>
      </c>
      <c r="M6283" t="s">
        <v>104</v>
      </c>
      <c r="N6283" t="str">
        <f t="shared" si="3856"/>
        <v>Product</v>
      </c>
      <c r="P6283" t="s">
        <v>105</v>
      </c>
      <c r="S6283" s="1">
        <v>1</v>
      </c>
      <c r="T6283" s="2">
        <v>20000</v>
      </c>
      <c r="U6283" s="2">
        <v>20000</v>
      </c>
      <c r="V6283" s="2">
        <v>20000</v>
      </c>
    </row>
    <row r="6284" spans="1:22" x14ac:dyDescent="0.3">
      <c r="A6284" t="s">
        <v>12683</v>
      </c>
      <c r="B6284" t="s">
        <v>12684</v>
      </c>
      <c r="C6284" t="str">
        <f t="shared" si="3847"/>
        <v>Monday</v>
      </c>
      <c r="D6284" t="str">
        <f t="shared" si="3848"/>
        <v>April</v>
      </c>
      <c r="E6284" s="9">
        <f t="shared" si="3849"/>
        <v>46139</v>
      </c>
      <c r="F6284">
        <f t="shared" si="3850"/>
        <v>20</v>
      </c>
      <c r="G6284" s="1" t="str">
        <f t="shared" si="3851"/>
        <v>20:00</v>
      </c>
      <c r="H6284" t="s">
        <v>13549</v>
      </c>
      <c r="I6284" t="s">
        <v>21</v>
      </c>
      <c r="J6284" t="s">
        <v>22</v>
      </c>
      <c r="K6284" t="s">
        <v>889</v>
      </c>
      <c r="L6284" t="str">
        <f t="shared" si="3855"/>
        <v>Identified</v>
      </c>
      <c r="M6284" t="s">
        <v>89</v>
      </c>
      <c r="N6284" t="str">
        <f t="shared" si="3856"/>
        <v>Product</v>
      </c>
      <c r="P6284" t="s">
        <v>90</v>
      </c>
      <c r="S6284" s="1">
        <v>1</v>
      </c>
      <c r="T6284" s="2">
        <v>25000</v>
      </c>
      <c r="U6284" s="2">
        <v>25000</v>
      </c>
      <c r="V6284" s="2">
        <v>25000</v>
      </c>
    </row>
    <row r="6285" spans="1:22" x14ac:dyDescent="0.3">
      <c r="A6285" t="s">
        <v>12687</v>
      </c>
      <c r="B6285" t="s">
        <v>12688</v>
      </c>
      <c r="C6285" t="str">
        <f t="shared" si="3847"/>
        <v>Monday</v>
      </c>
      <c r="D6285" t="str">
        <f t="shared" si="3848"/>
        <v>April</v>
      </c>
      <c r="E6285" s="9">
        <f t="shared" si="3849"/>
        <v>46139</v>
      </c>
      <c r="F6285">
        <f t="shared" si="3850"/>
        <v>20</v>
      </c>
      <c r="G6285" s="1" t="str">
        <f t="shared" si="3851"/>
        <v>20:00</v>
      </c>
      <c r="H6285" t="s">
        <v>13549</v>
      </c>
      <c r="I6285" t="s">
        <v>21</v>
      </c>
      <c r="J6285" t="s">
        <v>49</v>
      </c>
      <c r="K6285" t="s">
        <v>24</v>
      </c>
      <c r="L6285" t="str">
        <f t="shared" si="3855"/>
        <v>Unknown</v>
      </c>
      <c r="M6285" t="s">
        <v>30</v>
      </c>
      <c r="N6285" t="str">
        <f t="shared" si="3856"/>
        <v>Product</v>
      </c>
      <c r="P6285" t="s">
        <v>31</v>
      </c>
      <c r="Q6285" t="s">
        <v>27</v>
      </c>
      <c r="S6285" s="1">
        <v>1</v>
      </c>
      <c r="T6285" s="2">
        <v>24000</v>
      </c>
      <c r="U6285" s="2">
        <v>24000</v>
      </c>
      <c r="V6285" s="2">
        <v>24000</v>
      </c>
    </row>
    <row r="6286" spans="1:22" x14ac:dyDescent="0.3">
      <c r="A6286" t="s">
        <v>12691</v>
      </c>
      <c r="B6286" t="s">
        <v>12692</v>
      </c>
      <c r="C6286" t="str">
        <f t="shared" si="3847"/>
        <v>Monday</v>
      </c>
      <c r="D6286" t="str">
        <f t="shared" si="3848"/>
        <v>April</v>
      </c>
      <c r="E6286" s="9">
        <f t="shared" si="3849"/>
        <v>46139</v>
      </c>
      <c r="F6286">
        <f t="shared" si="3850"/>
        <v>20</v>
      </c>
      <c r="G6286" s="1" t="str">
        <f t="shared" si="3851"/>
        <v>20:00</v>
      </c>
      <c r="H6286" t="s">
        <v>13549</v>
      </c>
      <c r="I6286" t="s">
        <v>21</v>
      </c>
      <c r="J6286" t="s">
        <v>22</v>
      </c>
      <c r="K6286" t="s">
        <v>24</v>
      </c>
      <c r="L6286" t="str">
        <f t="shared" si="3855"/>
        <v>Unknown</v>
      </c>
      <c r="M6286" t="s">
        <v>134</v>
      </c>
      <c r="N6286" t="str">
        <f t="shared" si="3856"/>
        <v>Product</v>
      </c>
      <c r="O6286" t="s">
        <v>990</v>
      </c>
      <c r="P6286" t="s">
        <v>36</v>
      </c>
      <c r="Q6286" t="s">
        <v>27</v>
      </c>
      <c r="S6286" s="1">
        <v>2</v>
      </c>
      <c r="T6286" s="2">
        <v>21000</v>
      </c>
      <c r="U6286" s="2">
        <v>42000</v>
      </c>
      <c r="V6286" s="2">
        <v>42000</v>
      </c>
    </row>
    <row r="6287" spans="1:22" x14ac:dyDescent="0.3">
      <c r="A6287" t="s">
        <v>12695</v>
      </c>
      <c r="B6287" t="s">
        <v>12696</v>
      </c>
      <c r="C6287" t="str">
        <f t="shared" si="3847"/>
        <v>Monday</v>
      </c>
      <c r="D6287" t="str">
        <f t="shared" si="3848"/>
        <v>April</v>
      </c>
      <c r="E6287" s="9">
        <f t="shared" si="3849"/>
        <v>46139</v>
      </c>
      <c r="F6287">
        <f t="shared" si="3850"/>
        <v>20</v>
      </c>
      <c r="G6287" s="1" t="str">
        <f t="shared" si="3851"/>
        <v>20:00</v>
      </c>
      <c r="H6287" t="s">
        <v>13549</v>
      </c>
      <c r="I6287" t="s">
        <v>21</v>
      </c>
      <c r="J6287" t="s">
        <v>22</v>
      </c>
      <c r="K6287" t="s">
        <v>11043</v>
      </c>
      <c r="L6287" t="str">
        <f t="shared" si="3855"/>
        <v>Identified</v>
      </c>
      <c r="M6287" t="s">
        <v>249</v>
      </c>
      <c r="N6287" t="str">
        <f t="shared" si="3856"/>
        <v>Product</v>
      </c>
      <c r="O6287" t="s">
        <v>12697</v>
      </c>
      <c r="P6287" t="s">
        <v>105</v>
      </c>
      <c r="S6287" s="1">
        <v>1</v>
      </c>
      <c r="T6287" s="2">
        <v>20000</v>
      </c>
      <c r="U6287" s="2">
        <v>20000</v>
      </c>
      <c r="V6287" s="2">
        <v>20000</v>
      </c>
    </row>
    <row r="6288" spans="1:22" x14ac:dyDescent="0.3">
      <c r="A6288" t="s">
        <v>12700</v>
      </c>
      <c r="B6288" t="s">
        <v>12701</v>
      </c>
      <c r="C6288" t="str">
        <f t="shared" si="3847"/>
        <v>Monday</v>
      </c>
      <c r="D6288" t="str">
        <f t="shared" si="3848"/>
        <v>April</v>
      </c>
      <c r="E6288" s="9">
        <f t="shared" si="3849"/>
        <v>46139</v>
      </c>
      <c r="F6288">
        <f t="shared" si="3850"/>
        <v>20</v>
      </c>
      <c r="G6288" s="1" t="str">
        <f t="shared" si="3851"/>
        <v>20:00</v>
      </c>
      <c r="H6288" t="s">
        <v>13549</v>
      </c>
      <c r="I6288" t="s">
        <v>21</v>
      </c>
      <c r="J6288" t="s">
        <v>49</v>
      </c>
      <c r="K6288" t="s">
        <v>24</v>
      </c>
      <c r="L6288" t="str">
        <f t="shared" si="3855"/>
        <v>Unknown</v>
      </c>
      <c r="M6288" t="s">
        <v>35</v>
      </c>
      <c r="N6288" t="str">
        <f t="shared" si="3856"/>
        <v>Product</v>
      </c>
      <c r="P6288" t="s">
        <v>36</v>
      </c>
      <c r="Q6288" t="s">
        <v>27</v>
      </c>
      <c r="S6288" s="1">
        <v>1</v>
      </c>
      <c r="T6288" s="2">
        <v>20000</v>
      </c>
      <c r="U6288" s="2">
        <v>20000</v>
      </c>
      <c r="V6288" s="2">
        <v>41000</v>
      </c>
    </row>
    <row r="6289" spans="1:22" x14ac:dyDescent="0.3">
      <c r="A6289" t="str">
        <f>A6288</f>
        <v xml:space="preserve">S/260427/1/60
</v>
      </c>
      <c r="B6289" t="s">
        <v>12701</v>
      </c>
      <c r="C6289" t="str">
        <f t="shared" si="3847"/>
        <v>Monday</v>
      </c>
      <c r="D6289" t="str">
        <f t="shared" si="3848"/>
        <v>April</v>
      </c>
      <c r="E6289" s="9">
        <f t="shared" si="3849"/>
        <v>46139</v>
      </c>
      <c r="F6289">
        <f t="shared" si="3850"/>
        <v>20</v>
      </c>
      <c r="G6289" s="1" t="str">
        <f t="shared" si="3851"/>
        <v>20:00</v>
      </c>
      <c r="H6289" t="str">
        <f>H6288</f>
        <v>kasir</v>
      </c>
      <c r="I6289" t="str">
        <f>I6288</f>
        <v>Makan di Tempat</v>
      </c>
      <c r="J6289" t="str">
        <f>J6288</f>
        <v>Tunai</v>
      </c>
      <c r="L6289" t="str">
        <f t="shared" si="3855"/>
        <v>Unknown</v>
      </c>
      <c r="M6289" t="s">
        <v>215</v>
      </c>
      <c r="N6289" t="str">
        <f t="shared" si="3856"/>
        <v>Product</v>
      </c>
      <c r="O6289" t="s">
        <v>3438</v>
      </c>
      <c r="P6289" t="s">
        <v>36</v>
      </c>
      <c r="Q6289" t="s">
        <v>27</v>
      </c>
      <c r="S6289" s="1">
        <v>1</v>
      </c>
      <c r="T6289" s="2">
        <v>21000</v>
      </c>
      <c r="U6289" s="2">
        <v>21000</v>
      </c>
    </row>
    <row r="6290" spans="1:22" x14ac:dyDescent="0.3">
      <c r="A6290" t="s">
        <v>12704</v>
      </c>
      <c r="B6290" t="s">
        <v>12705</v>
      </c>
      <c r="C6290" t="str">
        <f t="shared" si="3847"/>
        <v>Monday</v>
      </c>
      <c r="D6290" t="str">
        <f t="shared" si="3848"/>
        <v>April</v>
      </c>
      <c r="E6290" s="9">
        <f t="shared" si="3849"/>
        <v>46139</v>
      </c>
      <c r="F6290">
        <f t="shared" si="3850"/>
        <v>21</v>
      </c>
      <c r="G6290" s="1" t="str">
        <f t="shared" si="3851"/>
        <v>21:00</v>
      </c>
      <c r="H6290" t="s">
        <v>13549</v>
      </c>
      <c r="I6290" t="s">
        <v>21</v>
      </c>
      <c r="J6290" t="s">
        <v>22</v>
      </c>
      <c r="K6290" t="s">
        <v>12706</v>
      </c>
      <c r="L6290" t="str">
        <f t="shared" si="3855"/>
        <v>Identified</v>
      </c>
      <c r="M6290" t="s">
        <v>287</v>
      </c>
      <c r="N6290" t="str">
        <f t="shared" si="3856"/>
        <v>Product</v>
      </c>
      <c r="P6290" t="s">
        <v>26</v>
      </c>
      <c r="Q6290" t="s">
        <v>27</v>
      </c>
      <c r="S6290" s="1">
        <v>1</v>
      </c>
      <c r="T6290" s="2">
        <v>22000</v>
      </c>
      <c r="U6290" s="2">
        <v>22000</v>
      </c>
      <c r="V6290" s="2">
        <v>120000</v>
      </c>
    </row>
    <row r="6291" spans="1:22" x14ac:dyDescent="0.3">
      <c r="A6291" t="str">
        <f t="shared" ref="A6291:A6294" si="3861">A6290</f>
        <v xml:space="preserve">S/260427/1/61
</v>
      </c>
      <c r="B6291" t="s">
        <v>12705</v>
      </c>
      <c r="C6291" t="str">
        <f t="shared" si="3847"/>
        <v>Monday</v>
      </c>
      <c r="D6291" t="str">
        <f t="shared" si="3848"/>
        <v>April</v>
      </c>
      <c r="E6291" s="9">
        <f t="shared" si="3849"/>
        <v>46139</v>
      </c>
      <c r="F6291">
        <f t="shared" si="3850"/>
        <v>21</v>
      </c>
      <c r="G6291" s="1" t="str">
        <f t="shared" si="3851"/>
        <v>21:00</v>
      </c>
      <c r="H6291" t="str">
        <f t="shared" ref="H6291:H6294" si="3862">H6290</f>
        <v>kasir</v>
      </c>
      <c r="I6291" t="str">
        <f t="shared" ref="I6291:I6294" si="3863">I6290</f>
        <v>Makan di Tempat</v>
      </c>
      <c r="J6291" t="str">
        <f t="shared" ref="J6291:J6294" si="3864">J6290</f>
        <v>QR Statis</v>
      </c>
      <c r="L6291" t="str">
        <f t="shared" si="3855"/>
        <v>Unknown</v>
      </c>
      <c r="M6291" t="s">
        <v>150</v>
      </c>
      <c r="N6291" t="str">
        <f t="shared" si="3856"/>
        <v>Product</v>
      </c>
      <c r="P6291" t="s">
        <v>26</v>
      </c>
      <c r="Q6291" t="s">
        <v>27</v>
      </c>
      <c r="S6291" s="1">
        <v>1</v>
      </c>
      <c r="T6291" s="2">
        <v>22000</v>
      </c>
      <c r="U6291" s="2">
        <v>22000</v>
      </c>
    </row>
    <row r="6292" spans="1:22" x14ac:dyDescent="0.3">
      <c r="A6292" t="str">
        <f t="shared" si="3861"/>
        <v xml:space="preserve">S/260427/1/61
</v>
      </c>
      <c r="B6292" t="s">
        <v>12705</v>
      </c>
      <c r="C6292" t="str">
        <f t="shared" si="3847"/>
        <v>Monday</v>
      </c>
      <c r="D6292" t="str">
        <f t="shared" si="3848"/>
        <v>April</v>
      </c>
      <c r="E6292" s="9">
        <f t="shared" si="3849"/>
        <v>46139</v>
      </c>
      <c r="F6292">
        <f t="shared" si="3850"/>
        <v>21</v>
      </c>
      <c r="G6292" s="1" t="str">
        <f t="shared" si="3851"/>
        <v>21:00</v>
      </c>
      <c r="H6292" t="str">
        <f t="shared" si="3862"/>
        <v>kasir</v>
      </c>
      <c r="I6292" t="str">
        <f t="shared" si="3863"/>
        <v>Makan di Tempat</v>
      </c>
      <c r="J6292" t="str">
        <f t="shared" si="3864"/>
        <v>QR Statis</v>
      </c>
      <c r="L6292" t="str">
        <f t="shared" si="3855"/>
        <v>Unknown</v>
      </c>
      <c r="M6292" t="s">
        <v>507</v>
      </c>
      <c r="N6292" t="str">
        <f t="shared" si="3856"/>
        <v>Product</v>
      </c>
      <c r="P6292" t="s">
        <v>508</v>
      </c>
      <c r="Q6292" t="s">
        <v>27</v>
      </c>
      <c r="S6292" s="1">
        <v>1</v>
      </c>
      <c r="T6292" s="2">
        <v>24000</v>
      </c>
      <c r="U6292" s="2">
        <v>24000</v>
      </c>
    </row>
    <row r="6293" spans="1:22" x14ac:dyDescent="0.3">
      <c r="A6293" t="str">
        <f t="shared" si="3861"/>
        <v xml:space="preserve">S/260427/1/61
</v>
      </c>
      <c r="B6293" t="s">
        <v>12705</v>
      </c>
      <c r="C6293" t="str">
        <f t="shared" si="3847"/>
        <v>Monday</v>
      </c>
      <c r="D6293" t="str">
        <f t="shared" si="3848"/>
        <v>April</v>
      </c>
      <c r="E6293" s="9">
        <f t="shared" si="3849"/>
        <v>46139</v>
      </c>
      <c r="F6293">
        <f t="shared" si="3850"/>
        <v>21</v>
      </c>
      <c r="G6293" s="1" t="str">
        <f t="shared" si="3851"/>
        <v>21:00</v>
      </c>
      <c r="H6293" t="str">
        <f t="shared" si="3862"/>
        <v>kasir</v>
      </c>
      <c r="I6293" t="str">
        <f t="shared" si="3863"/>
        <v>Makan di Tempat</v>
      </c>
      <c r="J6293" t="str">
        <f t="shared" si="3864"/>
        <v>QR Statis</v>
      </c>
      <c r="L6293" t="str">
        <f t="shared" si="3855"/>
        <v>Unknown</v>
      </c>
      <c r="M6293" t="s">
        <v>230</v>
      </c>
      <c r="N6293" t="str">
        <f t="shared" si="3856"/>
        <v>Product</v>
      </c>
      <c r="P6293" t="s">
        <v>90</v>
      </c>
      <c r="S6293" s="1">
        <v>1</v>
      </c>
      <c r="T6293" s="2">
        <v>28000</v>
      </c>
      <c r="U6293" s="2">
        <v>28000</v>
      </c>
    </row>
    <row r="6294" spans="1:22" x14ac:dyDescent="0.3">
      <c r="A6294" t="str">
        <f t="shared" si="3861"/>
        <v xml:space="preserve">S/260427/1/61
</v>
      </c>
      <c r="B6294" t="s">
        <v>12705</v>
      </c>
      <c r="C6294" t="str">
        <f t="shared" si="3847"/>
        <v>Monday</v>
      </c>
      <c r="D6294" t="str">
        <f t="shared" si="3848"/>
        <v>April</v>
      </c>
      <c r="E6294" s="9">
        <f t="shared" si="3849"/>
        <v>46139</v>
      </c>
      <c r="F6294">
        <f t="shared" si="3850"/>
        <v>21</v>
      </c>
      <c r="G6294" s="1" t="str">
        <f t="shared" si="3851"/>
        <v>21:00</v>
      </c>
      <c r="H6294" t="str">
        <f t="shared" si="3862"/>
        <v>kasir</v>
      </c>
      <c r="I6294" t="str">
        <f t="shared" si="3863"/>
        <v>Makan di Tempat</v>
      </c>
      <c r="J6294" t="str">
        <f t="shared" si="3864"/>
        <v>QR Statis</v>
      </c>
      <c r="L6294" t="str">
        <f t="shared" si="3855"/>
        <v>Unknown</v>
      </c>
      <c r="M6294" t="s">
        <v>30</v>
      </c>
      <c r="N6294" t="str">
        <f t="shared" si="3856"/>
        <v>Product</v>
      </c>
      <c r="P6294" t="s">
        <v>31</v>
      </c>
      <c r="Q6294" t="s">
        <v>27</v>
      </c>
      <c r="S6294" s="1">
        <v>1</v>
      </c>
      <c r="T6294" s="2">
        <v>24000</v>
      </c>
      <c r="U6294" s="2">
        <v>24000</v>
      </c>
    </row>
    <row r="6295" spans="1:22" x14ac:dyDescent="0.3">
      <c r="A6295" t="s">
        <v>12709</v>
      </c>
      <c r="B6295" t="s">
        <v>12710</v>
      </c>
      <c r="C6295" t="str">
        <f t="shared" si="3847"/>
        <v>Monday</v>
      </c>
      <c r="D6295" t="str">
        <f t="shared" si="3848"/>
        <v>April</v>
      </c>
      <c r="E6295" s="9">
        <f t="shared" si="3849"/>
        <v>46139</v>
      </c>
      <c r="F6295">
        <f t="shared" si="3850"/>
        <v>21</v>
      </c>
      <c r="G6295" s="1" t="str">
        <f t="shared" si="3851"/>
        <v>21:00</v>
      </c>
      <c r="H6295" t="s">
        <v>13549</v>
      </c>
      <c r="I6295" t="s">
        <v>21</v>
      </c>
      <c r="J6295" t="s">
        <v>49</v>
      </c>
      <c r="K6295" t="s">
        <v>24</v>
      </c>
      <c r="L6295" t="str">
        <f t="shared" si="3855"/>
        <v>Unknown</v>
      </c>
      <c r="M6295" t="s">
        <v>332</v>
      </c>
      <c r="N6295" t="str">
        <f t="shared" si="3856"/>
        <v>Product</v>
      </c>
      <c r="P6295" t="s">
        <v>26</v>
      </c>
      <c r="Q6295" t="s">
        <v>27</v>
      </c>
      <c r="S6295" s="1">
        <v>1</v>
      </c>
      <c r="T6295" s="2">
        <v>22000</v>
      </c>
      <c r="U6295" s="2">
        <v>22000</v>
      </c>
      <c r="V6295" s="2">
        <v>45000</v>
      </c>
    </row>
    <row r="6296" spans="1:22" x14ac:dyDescent="0.3">
      <c r="A6296" t="str">
        <f>A6295</f>
        <v xml:space="preserve">S/260427/1/62
</v>
      </c>
      <c r="B6296" t="s">
        <v>12710</v>
      </c>
      <c r="C6296" t="str">
        <f t="shared" si="3847"/>
        <v>Monday</v>
      </c>
      <c r="D6296" t="str">
        <f t="shared" si="3848"/>
        <v>April</v>
      </c>
      <c r="E6296" s="9">
        <f t="shared" si="3849"/>
        <v>46139</v>
      </c>
      <c r="F6296">
        <f t="shared" si="3850"/>
        <v>21</v>
      </c>
      <c r="G6296" s="1" t="str">
        <f t="shared" si="3851"/>
        <v>21:00</v>
      </c>
      <c r="H6296" t="str">
        <f>H6295</f>
        <v>kasir</v>
      </c>
      <c r="I6296" t="str">
        <f>I6295</f>
        <v>Makan di Tempat</v>
      </c>
      <c r="J6296" t="str">
        <f>J6295</f>
        <v>Tunai</v>
      </c>
      <c r="L6296" t="str">
        <f t="shared" si="3855"/>
        <v>Unknown</v>
      </c>
      <c r="M6296" t="s">
        <v>83</v>
      </c>
      <c r="N6296" t="str">
        <f t="shared" si="3856"/>
        <v>Product</v>
      </c>
      <c r="P6296" t="s">
        <v>52</v>
      </c>
      <c r="Q6296" t="s">
        <v>27</v>
      </c>
      <c r="S6296" s="1">
        <v>1</v>
      </c>
      <c r="T6296" s="2">
        <v>23000</v>
      </c>
      <c r="U6296" s="2">
        <v>23000</v>
      </c>
    </row>
    <row r="6297" spans="1:22" x14ac:dyDescent="0.3">
      <c r="A6297" t="s">
        <v>12713</v>
      </c>
      <c r="B6297" t="s">
        <v>12714</v>
      </c>
      <c r="C6297" t="str">
        <f t="shared" si="3847"/>
        <v>Monday</v>
      </c>
      <c r="D6297" t="str">
        <f t="shared" si="3848"/>
        <v>April</v>
      </c>
      <c r="E6297" s="9">
        <f t="shared" si="3849"/>
        <v>46139</v>
      </c>
      <c r="F6297">
        <f t="shared" si="3850"/>
        <v>21</v>
      </c>
      <c r="G6297" s="1" t="str">
        <f t="shared" si="3851"/>
        <v>21:00</v>
      </c>
      <c r="H6297" t="s">
        <v>13549</v>
      </c>
      <c r="I6297" t="s">
        <v>21</v>
      </c>
      <c r="J6297" t="s">
        <v>22</v>
      </c>
      <c r="K6297" t="s">
        <v>24</v>
      </c>
      <c r="L6297" t="str">
        <f t="shared" si="3855"/>
        <v>Unknown</v>
      </c>
      <c r="M6297" t="s">
        <v>35</v>
      </c>
      <c r="N6297" t="str">
        <f t="shared" si="3856"/>
        <v>Product</v>
      </c>
      <c r="P6297" t="s">
        <v>36</v>
      </c>
      <c r="Q6297" t="s">
        <v>27</v>
      </c>
      <c r="S6297" s="1">
        <v>1</v>
      </c>
      <c r="T6297" s="2">
        <v>20000</v>
      </c>
      <c r="U6297" s="2">
        <v>20000</v>
      </c>
      <c r="V6297" s="2">
        <v>138000</v>
      </c>
    </row>
    <row r="6298" spans="1:22" x14ac:dyDescent="0.3">
      <c r="A6298" t="str">
        <f t="shared" ref="A6298:A6300" si="3865">A6297</f>
        <v xml:space="preserve">S/260427/1/63
</v>
      </c>
      <c r="B6298" t="s">
        <v>12714</v>
      </c>
      <c r="C6298" t="str">
        <f t="shared" si="3847"/>
        <v>Monday</v>
      </c>
      <c r="D6298" t="str">
        <f t="shared" si="3848"/>
        <v>April</v>
      </c>
      <c r="E6298" s="9">
        <f t="shared" si="3849"/>
        <v>46139</v>
      </c>
      <c r="F6298">
        <f t="shared" si="3850"/>
        <v>21</v>
      </c>
      <c r="G6298" s="1" t="str">
        <f t="shared" si="3851"/>
        <v>21:00</v>
      </c>
      <c r="H6298" t="str">
        <f t="shared" ref="H6298:H6300" si="3866">H6297</f>
        <v>kasir</v>
      </c>
      <c r="I6298" t="str">
        <f t="shared" ref="I6298:I6300" si="3867">I6297</f>
        <v>Makan di Tempat</v>
      </c>
      <c r="J6298" t="str">
        <f t="shared" ref="J6298:J6300" si="3868">J6297</f>
        <v>QR Statis</v>
      </c>
      <c r="L6298" t="str">
        <f t="shared" si="3855"/>
        <v>Unknown</v>
      </c>
      <c r="M6298" t="s">
        <v>507</v>
      </c>
      <c r="N6298" t="str">
        <f t="shared" si="3856"/>
        <v>Product</v>
      </c>
      <c r="P6298" t="s">
        <v>508</v>
      </c>
      <c r="Q6298" t="s">
        <v>27</v>
      </c>
      <c r="S6298" s="1">
        <v>2</v>
      </c>
      <c r="T6298" s="2">
        <v>24000</v>
      </c>
      <c r="U6298" s="2">
        <v>48000</v>
      </c>
    </row>
    <row r="6299" spans="1:22" x14ac:dyDescent="0.3">
      <c r="A6299" t="str">
        <f t="shared" si="3865"/>
        <v xml:space="preserve">S/260427/1/63
</v>
      </c>
      <c r="B6299" t="s">
        <v>12714</v>
      </c>
      <c r="C6299" t="str">
        <f t="shared" si="3847"/>
        <v>Monday</v>
      </c>
      <c r="D6299" t="str">
        <f t="shared" si="3848"/>
        <v>April</v>
      </c>
      <c r="E6299" s="9">
        <f t="shared" si="3849"/>
        <v>46139</v>
      </c>
      <c r="F6299">
        <f t="shared" si="3850"/>
        <v>21</v>
      </c>
      <c r="G6299" s="1" t="str">
        <f t="shared" si="3851"/>
        <v>21:00</v>
      </c>
      <c r="H6299" t="str">
        <f t="shared" si="3866"/>
        <v>kasir</v>
      </c>
      <c r="I6299" t="str">
        <f t="shared" si="3867"/>
        <v>Makan di Tempat</v>
      </c>
      <c r="J6299" t="str">
        <f t="shared" si="3868"/>
        <v>QR Statis</v>
      </c>
      <c r="L6299" t="str">
        <f t="shared" si="3855"/>
        <v>Unknown</v>
      </c>
      <c r="M6299" t="s">
        <v>591</v>
      </c>
      <c r="N6299" t="str">
        <f t="shared" si="3856"/>
        <v>Product</v>
      </c>
      <c r="P6299" t="s">
        <v>31</v>
      </c>
      <c r="Q6299" t="s">
        <v>27</v>
      </c>
      <c r="S6299" s="1">
        <v>2</v>
      </c>
      <c r="T6299" s="2">
        <v>24000</v>
      </c>
      <c r="U6299" s="2">
        <v>48000</v>
      </c>
    </row>
    <row r="6300" spans="1:22" x14ac:dyDescent="0.3">
      <c r="A6300" t="str">
        <f t="shared" si="3865"/>
        <v xml:space="preserve">S/260427/1/63
</v>
      </c>
      <c r="B6300" t="s">
        <v>12714</v>
      </c>
      <c r="C6300" t="str">
        <f t="shared" si="3847"/>
        <v>Monday</v>
      </c>
      <c r="D6300" t="str">
        <f t="shared" si="3848"/>
        <v>April</v>
      </c>
      <c r="E6300" s="9">
        <f t="shared" si="3849"/>
        <v>46139</v>
      </c>
      <c r="F6300">
        <f t="shared" si="3850"/>
        <v>21</v>
      </c>
      <c r="G6300" s="1" t="str">
        <f t="shared" si="3851"/>
        <v>21:00</v>
      </c>
      <c r="H6300" t="str">
        <f t="shared" si="3866"/>
        <v>kasir</v>
      </c>
      <c r="I6300" t="str">
        <f t="shared" si="3867"/>
        <v>Makan di Tempat</v>
      </c>
      <c r="J6300" t="str">
        <f t="shared" si="3868"/>
        <v>QR Statis</v>
      </c>
      <c r="L6300" t="str">
        <f t="shared" si="3855"/>
        <v>Unknown</v>
      </c>
      <c r="M6300" t="s">
        <v>278</v>
      </c>
      <c r="N6300" t="str">
        <f t="shared" si="3856"/>
        <v>Product</v>
      </c>
      <c r="P6300" t="s">
        <v>26</v>
      </c>
      <c r="Q6300" t="s">
        <v>27</v>
      </c>
      <c r="S6300" s="1">
        <v>1</v>
      </c>
      <c r="T6300" s="2">
        <v>22000</v>
      </c>
      <c r="U6300" s="2">
        <v>22000</v>
      </c>
    </row>
    <row r="6301" spans="1:22" x14ac:dyDescent="0.3">
      <c r="A6301" t="s">
        <v>12717</v>
      </c>
      <c r="B6301" t="s">
        <v>12718</v>
      </c>
      <c r="C6301" t="str">
        <f t="shared" si="3847"/>
        <v>Monday</v>
      </c>
      <c r="D6301" t="str">
        <f t="shared" si="3848"/>
        <v>April</v>
      </c>
      <c r="E6301" s="9">
        <f t="shared" si="3849"/>
        <v>46139</v>
      </c>
      <c r="F6301">
        <f t="shared" si="3850"/>
        <v>21</v>
      </c>
      <c r="G6301" s="1" t="str">
        <f t="shared" si="3851"/>
        <v>21:00</v>
      </c>
      <c r="H6301" t="s">
        <v>13549</v>
      </c>
      <c r="I6301" t="s">
        <v>21</v>
      </c>
      <c r="J6301" t="s">
        <v>22</v>
      </c>
      <c r="K6301" t="s">
        <v>903</v>
      </c>
      <c r="L6301" t="str">
        <f t="shared" si="3855"/>
        <v>Identified</v>
      </c>
      <c r="M6301" t="s">
        <v>287</v>
      </c>
      <c r="N6301" t="str">
        <f t="shared" si="3856"/>
        <v>Product</v>
      </c>
      <c r="P6301" t="s">
        <v>26</v>
      </c>
      <c r="Q6301" t="s">
        <v>27</v>
      </c>
      <c r="S6301" s="1">
        <v>2</v>
      </c>
      <c r="T6301" s="2">
        <v>22000</v>
      </c>
      <c r="U6301" s="2">
        <v>44000</v>
      </c>
      <c r="V6301" s="2">
        <v>96000</v>
      </c>
    </row>
    <row r="6302" spans="1:22" x14ac:dyDescent="0.3">
      <c r="A6302" t="str">
        <f t="shared" ref="A6302:A6304" si="3869">A6301</f>
        <v xml:space="preserve">S/260427/1/64
</v>
      </c>
      <c r="B6302" t="s">
        <v>12718</v>
      </c>
      <c r="C6302" t="str">
        <f t="shared" si="3847"/>
        <v>Monday</v>
      </c>
      <c r="D6302" t="str">
        <f t="shared" si="3848"/>
        <v>April</v>
      </c>
      <c r="E6302" s="9">
        <f t="shared" si="3849"/>
        <v>46139</v>
      </c>
      <c r="F6302">
        <f t="shared" si="3850"/>
        <v>21</v>
      </c>
      <c r="G6302" s="1" t="str">
        <f t="shared" si="3851"/>
        <v>21:00</v>
      </c>
      <c r="H6302" t="str">
        <f t="shared" ref="H6302:H6304" si="3870">H6301</f>
        <v>kasir</v>
      </c>
      <c r="I6302" t="str">
        <f t="shared" ref="I6302:I6304" si="3871">I6301</f>
        <v>Makan di Tempat</v>
      </c>
      <c r="J6302" t="str">
        <f t="shared" ref="J6302:J6304" si="3872">J6301</f>
        <v>QR Statis</v>
      </c>
      <c r="L6302" t="str">
        <f t="shared" si="3855"/>
        <v>Unknown</v>
      </c>
      <c r="M6302" t="s">
        <v>39</v>
      </c>
      <c r="N6302" t="str">
        <f t="shared" si="3856"/>
        <v>Product</v>
      </c>
      <c r="P6302" t="s">
        <v>40</v>
      </c>
      <c r="S6302" s="1">
        <v>1</v>
      </c>
      <c r="T6302" s="2">
        <v>14000</v>
      </c>
      <c r="U6302" s="2">
        <v>14000</v>
      </c>
    </row>
    <row r="6303" spans="1:22" x14ac:dyDescent="0.3">
      <c r="A6303" t="str">
        <f t="shared" si="3869"/>
        <v xml:space="preserve">S/260427/1/64
</v>
      </c>
      <c r="B6303" t="s">
        <v>12718</v>
      </c>
      <c r="C6303" t="str">
        <f t="shared" si="3847"/>
        <v>Monday</v>
      </c>
      <c r="D6303" t="str">
        <f t="shared" si="3848"/>
        <v>April</v>
      </c>
      <c r="E6303" s="9">
        <f t="shared" si="3849"/>
        <v>46139</v>
      </c>
      <c r="F6303">
        <f t="shared" si="3850"/>
        <v>21</v>
      </c>
      <c r="G6303" s="1" t="str">
        <f t="shared" si="3851"/>
        <v>21:00</v>
      </c>
      <c r="H6303" t="str">
        <f t="shared" si="3870"/>
        <v>kasir</v>
      </c>
      <c r="I6303" t="str">
        <f t="shared" si="3871"/>
        <v>Makan di Tempat</v>
      </c>
      <c r="J6303" t="str">
        <f t="shared" si="3872"/>
        <v>QR Statis</v>
      </c>
      <c r="L6303" t="str">
        <f t="shared" si="3855"/>
        <v>Unknown</v>
      </c>
      <c r="M6303" t="s">
        <v>435</v>
      </c>
      <c r="N6303" t="str">
        <f t="shared" si="3856"/>
        <v>Product</v>
      </c>
      <c r="P6303" t="s">
        <v>105</v>
      </c>
      <c r="S6303" s="1">
        <v>1</v>
      </c>
      <c r="T6303" s="2">
        <v>20000</v>
      </c>
      <c r="U6303" s="2">
        <v>20000</v>
      </c>
    </row>
    <row r="6304" spans="1:22" x14ac:dyDescent="0.3">
      <c r="A6304" t="str">
        <f t="shared" si="3869"/>
        <v xml:space="preserve">S/260427/1/64
</v>
      </c>
      <c r="B6304" t="s">
        <v>12718</v>
      </c>
      <c r="C6304" t="str">
        <f t="shared" si="3847"/>
        <v>Monday</v>
      </c>
      <c r="D6304" t="str">
        <f t="shared" si="3848"/>
        <v>April</v>
      </c>
      <c r="E6304" s="9">
        <f t="shared" si="3849"/>
        <v>46139</v>
      </c>
      <c r="F6304">
        <f t="shared" si="3850"/>
        <v>21</v>
      </c>
      <c r="G6304" s="1" t="str">
        <f t="shared" si="3851"/>
        <v>21:00</v>
      </c>
      <c r="H6304" t="str">
        <f t="shared" si="3870"/>
        <v>kasir</v>
      </c>
      <c r="I6304" t="str">
        <f t="shared" si="3871"/>
        <v>Makan di Tempat</v>
      </c>
      <c r="J6304" t="str">
        <f t="shared" si="3872"/>
        <v>QR Statis</v>
      </c>
      <c r="L6304" t="str">
        <f t="shared" si="3855"/>
        <v>Unknown</v>
      </c>
      <c r="M6304" t="s">
        <v>257</v>
      </c>
      <c r="N6304" t="str">
        <f t="shared" si="3856"/>
        <v>Product</v>
      </c>
      <c r="P6304" t="s">
        <v>40</v>
      </c>
      <c r="S6304" s="1">
        <v>1</v>
      </c>
      <c r="T6304" s="2">
        <v>18000</v>
      </c>
      <c r="U6304" s="2">
        <v>18000</v>
      </c>
    </row>
    <row r="6305" spans="1:22" x14ac:dyDescent="0.3">
      <c r="A6305" t="s">
        <v>12721</v>
      </c>
      <c r="B6305" t="s">
        <v>12722</v>
      </c>
      <c r="C6305" t="str">
        <f t="shared" si="3847"/>
        <v>Monday</v>
      </c>
      <c r="D6305" t="str">
        <f t="shared" si="3848"/>
        <v>April</v>
      </c>
      <c r="E6305" s="9">
        <f t="shared" si="3849"/>
        <v>46139</v>
      </c>
      <c r="F6305">
        <f t="shared" si="3850"/>
        <v>21</v>
      </c>
      <c r="G6305" s="1" t="str">
        <f t="shared" si="3851"/>
        <v>21:00</v>
      </c>
      <c r="H6305" t="s">
        <v>13549</v>
      </c>
      <c r="I6305" t="s">
        <v>21</v>
      </c>
      <c r="J6305" t="s">
        <v>49</v>
      </c>
      <c r="K6305" t="s">
        <v>24</v>
      </c>
      <c r="L6305" t="str">
        <f t="shared" si="3855"/>
        <v>Unknown</v>
      </c>
      <c r="M6305" t="s">
        <v>215</v>
      </c>
      <c r="N6305" t="str">
        <f t="shared" si="3856"/>
        <v>Product</v>
      </c>
      <c r="P6305" t="s">
        <v>36</v>
      </c>
      <c r="Q6305" t="s">
        <v>27</v>
      </c>
      <c r="S6305" s="1">
        <v>1</v>
      </c>
      <c r="T6305" s="2">
        <v>21000</v>
      </c>
      <c r="U6305" s="2">
        <v>21000</v>
      </c>
      <c r="V6305" s="2">
        <v>44000</v>
      </c>
    </row>
    <row r="6306" spans="1:22" x14ac:dyDescent="0.3">
      <c r="A6306" t="str">
        <f>A6305</f>
        <v xml:space="preserve">S/260427/1/65
</v>
      </c>
      <c r="B6306" t="s">
        <v>12722</v>
      </c>
      <c r="C6306" t="str">
        <f t="shared" si="3847"/>
        <v>Monday</v>
      </c>
      <c r="D6306" t="str">
        <f t="shared" si="3848"/>
        <v>April</v>
      </c>
      <c r="E6306" s="9">
        <f t="shared" si="3849"/>
        <v>46139</v>
      </c>
      <c r="F6306">
        <f t="shared" si="3850"/>
        <v>21</v>
      </c>
      <c r="G6306" s="1" t="str">
        <f t="shared" si="3851"/>
        <v>21:00</v>
      </c>
      <c r="H6306" t="str">
        <f>H6305</f>
        <v>kasir</v>
      </c>
      <c r="I6306" t="str">
        <f>I6305</f>
        <v>Makan di Tempat</v>
      </c>
      <c r="J6306" t="str">
        <f>J6305</f>
        <v>Tunai</v>
      </c>
      <c r="L6306" t="str">
        <f t="shared" si="3855"/>
        <v>Unknown</v>
      </c>
      <c r="M6306" t="s">
        <v>51</v>
      </c>
      <c r="N6306" t="str">
        <f t="shared" si="3856"/>
        <v>Product</v>
      </c>
      <c r="P6306" t="s">
        <v>52</v>
      </c>
      <c r="Q6306" t="s">
        <v>27</v>
      </c>
      <c r="S6306" s="1">
        <v>1</v>
      </c>
      <c r="T6306" s="2">
        <v>23000</v>
      </c>
      <c r="U6306" s="2">
        <v>23000</v>
      </c>
    </row>
    <row r="6307" spans="1:22" x14ac:dyDescent="0.3">
      <c r="A6307" t="s">
        <v>12725</v>
      </c>
      <c r="B6307" t="s">
        <v>12726</v>
      </c>
      <c r="C6307" t="str">
        <f t="shared" si="3847"/>
        <v>Monday</v>
      </c>
      <c r="D6307" t="str">
        <f t="shared" si="3848"/>
        <v>April</v>
      </c>
      <c r="E6307" s="9">
        <f t="shared" si="3849"/>
        <v>46139</v>
      </c>
      <c r="F6307">
        <f t="shared" si="3850"/>
        <v>21</v>
      </c>
      <c r="G6307" s="1" t="str">
        <f t="shared" si="3851"/>
        <v>21:00</v>
      </c>
      <c r="H6307" t="s">
        <v>13549</v>
      </c>
      <c r="I6307" t="s">
        <v>21</v>
      </c>
      <c r="J6307" t="s">
        <v>49</v>
      </c>
      <c r="K6307" t="s">
        <v>24</v>
      </c>
      <c r="L6307" t="str">
        <f t="shared" si="3855"/>
        <v>Unknown</v>
      </c>
      <c r="M6307" t="s">
        <v>591</v>
      </c>
      <c r="N6307" t="str">
        <f t="shared" si="3856"/>
        <v>Product</v>
      </c>
      <c r="P6307" t="s">
        <v>31</v>
      </c>
      <c r="Q6307" t="s">
        <v>27</v>
      </c>
      <c r="S6307" s="1">
        <v>1</v>
      </c>
      <c r="T6307" s="2">
        <v>24000</v>
      </c>
      <c r="U6307" s="2">
        <v>24000</v>
      </c>
      <c r="V6307" s="2">
        <v>24000</v>
      </c>
    </row>
    <row r="6308" spans="1:22" x14ac:dyDescent="0.3">
      <c r="A6308" t="s">
        <v>12729</v>
      </c>
      <c r="B6308" t="s">
        <v>12730</v>
      </c>
      <c r="C6308" t="str">
        <f t="shared" si="3847"/>
        <v>Monday</v>
      </c>
      <c r="D6308" t="str">
        <f t="shared" si="3848"/>
        <v>April</v>
      </c>
      <c r="E6308" s="9">
        <f t="shared" si="3849"/>
        <v>46139</v>
      </c>
      <c r="F6308">
        <f t="shared" si="3850"/>
        <v>21</v>
      </c>
      <c r="G6308" s="1" t="str">
        <f t="shared" si="3851"/>
        <v>21:00</v>
      </c>
      <c r="H6308" t="s">
        <v>13549</v>
      </c>
      <c r="I6308" t="s">
        <v>21</v>
      </c>
      <c r="J6308" t="s">
        <v>22</v>
      </c>
      <c r="K6308" t="s">
        <v>12731</v>
      </c>
      <c r="L6308" t="str">
        <f t="shared" si="3855"/>
        <v>Identified</v>
      </c>
      <c r="M6308" t="s">
        <v>134</v>
      </c>
      <c r="N6308" t="str">
        <f t="shared" si="3856"/>
        <v>Product</v>
      </c>
      <c r="O6308" t="s">
        <v>12732</v>
      </c>
      <c r="P6308" t="s">
        <v>36</v>
      </c>
      <c r="Q6308" t="s">
        <v>27</v>
      </c>
      <c r="S6308" s="1">
        <v>1</v>
      </c>
      <c r="T6308" s="2">
        <v>21000</v>
      </c>
      <c r="U6308" s="2">
        <v>21000</v>
      </c>
      <c r="V6308" s="2">
        <v>80000</v>
      </c>
    </row>
    <row r="6309" spans="1:22" x14ac:dyDescent="0.3">
      <c r="A6309" t="str">
        <f t="shared" ref="A6309:A6311" si="3873">A6308</f>
        <v xml:space="preserve">S/260427/1/67
</v>
      </c>
      <c r="B6309" t="s">
        <v>12730</v>
      </c>
      <c r="C6309" t="str">
        <f t="shared" si="3847"/>
        <v>Monday</v>
      </c>
      <c r="D6309" t="str">
        <f t="shared" si="3848"/>
        <v>April</v>
      </c>
      <c r="E6309" s="9">
        <f t="shared" si="3849"/>
        <v>46139</v>
      </c>
      <c r="F6309">
        <f t="shared" si="3850"/>
        <v>21</v>
      </c>
      <c r="G6309" s="1" t="str">
        <f t="shared" si="3851"/>
        <v>21:00</v>
      </c>
      <c r="H6309" t="str">
        <f t="shared" ref="H6309:H6311" si="3874">H6308</f>
        <v>kasir</v>
      </c>
      <c r="I6309" t="str">
        <f t="shared" ref="I6309:I6311" si="3875">I6308</f>
        <v>Makan di Tempat</v>
      </c>
      <c r="J6309" t="str">
        <f t="shared" ref="J6309:J6311" si="3876">J6308</f>
        <v>QR Statis</v>
      </c>
      <c r="L6309" t="str">
        <f t="shared" si="3855"/>
        <v>Unknown</v>
      </c>
      <c r="M6309" t="s">
        <v>25</v>
      </c>
      <c r="N6309" t="str">
        <f t="shared" si="3856"/>
        <v>Product</v>
      </c>
      <c r="P6309" t="s">
        <v>26</v>
      </c>
      <c r="Q6309" t="s">
        <v>27</v>
      </c>
      <c r="S6309" s="1">
        <v>1</v>
      </c>
      <c r="T6309" s="2">
        <v>22000</v>
      </c>
      <c r="U6309" s="2">
        <v>22000</v>
      </c>
    </row>
    <row r="6310" spans="1:22" x14ac:dyDescent="0.3">
      <c r="A6310" t="str">
        <f t="shared" si="3873"/>
        <v xml:space="preserve">S/260427/1/67
</v>
      </c>
      <c r="B6310" t="s">
        <v>12730</v>
      </c>
      <c r="C6310" t="str">
        <f t="shared" si="3847"/>
        <v>Monday</v>
      </c>
      <c r="D6310" t="str">
        <f t="shared" si="3848"/>
        <v>April</v>
      </c>
      <c r="E6310" s="9">
        <f t="shared" si="3849"/>
        <v>46139</v>
      </c>
      <c r="F6310">
        <f t="shared" si="3850"/>
        <v>21</v>
      </c>
      <c r="G6310" s="1" t="str">
        <f t="shared" si="3851"/>
        <v>21:00</v>
      </c>
      <c r="H6310" t="str">
        <f t="shared" si="3874"/>
        <v>kasir</v>
      </c>
      <c r="I6310" t="str">
        <f t="shared" si="3875"/>
        <v>Makan di Tempat</v>
      </c>
      <c r="J6310" t="str">
        <f t="shared" si="3876"/>
        <v>QR Statis</v>
      </c>
      <c r="L6310" t="str">
        <f t="shared" si="3855"/>
        <v>Unknown</v>
      </c>
      <c r="M6310" t="s">
        <v>1080</v>
      </c>
      <c r="N6310" t="str">
        <f t="shared" si="3856"/>
        <v>Product</v>
      </c>
      <c r="P6310" t="s">
        <v>40</v>
      </c>
      <c r="S6310" s="1">
        <v>1</v>
      </c>
      <c r="T6310" s="2">
        <v>18000</v>
      </c>
      <c r="U6310" s="2">
        <v>18000</v>
      </c>
    </row>
    <row r="6311" spans="1:22" x14ac:dyDescent="0.3">
      <c r="A6311" t="str">
        <f t="shared" si="3873"/>
        <v xml:space="preserve">S/260427/1/67
</v>
      </c>
      <c r="B6311" t="s">
        <v>12730</v>
      </c>
      <c r="C6311" t="str">
        <f t="shared" si="3847"/>
        <v>Monday</v>
      </c>
      <c r="D6311" t="str">
        <f t="shared" si="3848"/>
        <v>April</v>
      </c>
      <c r="E6311" s="9">
        <f t="shared" si="3849"/>
        <v>46139</v>
      </c>
      <c r="F6311">
        <f t="shared" si="3850"/>
        <v>21</v>
      </c>
      <c r="G6311" s="1" t="str">
        <f t="shared" si="3851"/>
        <v>21:00</v>
      </c>
      <c r="H6311" t="str">
        <f t="shared" si="3874"/>
        <v>kasir</v>
      </c>
      <c r="I6311" t="str">
        <f t="shared" si="3875"/>
        <v>Makan di Tempat</v>
      </c>
      <c r="J6311" t="str">
        <f t="shared" si="3876"/>
        <v>QR Statis</v>
      </c>
      <c r="L6311" t="str">
        <f t="shared" si="3855"/>
        <v>Unknown</v>
      </c>
      <c r="M6311" t="s">
        <v>726</v>
      </c>
      <c r="N6311" t="str">
        <f t="shared" si="3856"/>
        <v>Product</v>
      </c>
      <c r="P6311" t="s">
        <v>183</v>
      </c>
      <c r="S6311" s="1">
        <v>1</v>
      </c>
      <c r="T6311" s="2">
        <v>19000</v>
      </c>
      <c r="U6311" s="2">
        <v>19000</v>
      </c>
    </row>
    <row r="6312" spans="1:22" x14ac:dyDescent="0.3">
      <c r="A6312" t="s">
        <v>12735</v>
      </c>
      <c r="B6312" t="s">
        <v>12736</v>
      </c>
      <c r="C6312" t="str">
        <f t="shared" si="3847"/>
        <v>Monday</v>
      </c>
      <c r="D6312" t="str">
        <f t="shared" si="3848"/>
        <v>April</v>
      </c>
      <c r="E6312" s="9">
        <f t="shared" si="3849"/>
        <v>46139</v>
      </c>
      <c r="F6312">
        <f t="shared" si="3850"/>
        <v>21</v>
      </c>
      <c r="G6312" s="1" t="str">
        <f t="shared" si="3851"/>
        <v>21:00</v>
      </c>
      <c r="H6312" t="s">
        <v>13549</v>
      </c>
      <c r="I6312" t="s">
        <v>21</v>
      </c>
      <c r="J6312" t="s">
        <v>49</v>
      </c>
      <c r="K6312" t="s">
        <v>24</v>
      </c>
      <c r="L6312" t="str">
        <f t="shared" si="3855"/>
        <v>Unknown</v>
      </c>
      <c r="M6312" t="s">
        <v>287</v>
      </c>
      <c r="N6312" t="str">
        <f t="shared" si="3856"/>
        <v>Product</v>
      </c>
      <c r="P6312" t="s">
        <v>26</v>
      </c>
      <c r="Q6312" t="s">
        <v>27</v>
      </c>
      <c r="S6312" s="1">
        <v>2</v>
      </c>
      <c r="T6312" s="2">
        <v>22000</v>
      </c>
      <c r="U6312" s="2">
        <v>44000</v>
      </c>
      <c r="V6312" s="2">
        <v>89000</v>
      </c>
    </row>
    <row r="6313" spans="1:22" x14ac:dyDescent="0.3">
      <c r="A6313" t="str">
        <f t="shared" ref="A6313:A6314" si="3877">A6312</f>
        <v xml:space="preserve">S/260427/1/68
</v>
      </c>
      <c r="B6313" t="s">
        <v>12736</v>
      </c>
      <c r="C6313" t="str">
        <f t="shared" si="3847"/>
        <v>Monday</v>
      </c>
      <c r="D6313" t="str">
        <f t="shared" si="3848"/>
        <v>April</v>
      </c>
      <c r="E6313" s="9">
        <f t="shared" si="3849"/>
        <v>46139</v>
      </c>
      <c r="F6313">
        <f t="shared" si="3850"/>
        <v>21</v>
      </c>
      <c r="G6313" s="1" t="str">
        <f t="shared" si="3851"/>
        <v>21:00</v>
      </c>
      <c r="H6313" t="str">
        <f t="shared" ref="H6313:H6314" si="3878">H6312</f>
        <v>kasir</v>
      </c>
      <c r="I6313" t="str">
        <f t="shared" ref="I6313:I6314" si="3879">I6312</f>
        <v>Makan di Tempat</v>
      </c>
      <c r="J6313" t="str">
        <f t="shared" ref="J6313:J6314" si="3880">J6312</f>
        <v>Tunai</v>
      </c>
      <c r="L6313" t="str">
        <f t="shared" si="3855"/>
        <v>Unknown</v>
      </c>
      <c r="M6313" t="s">
        <v>134</v>
      </c>
      <c r="N6313" t="str">
        <f t="shared" si="3856"/>
        <v>Product</v>
      </c>
      <c r="P6313" t="s">
        <v>36</v>
      </c>
      <c r="Q6313" t="s">
        <v>27</v>
      </c>
      <c r="S6313" s="1">
        <v>1</v>
      </c>
      <c r="T6313" s="2">
        <v>21000</v>
      </c>
      <c r="U6313" s="2">
        <v>21000</v>
      </c>
    </row>
    <row r="6314" spans="1:22" x14ac:dyDescent="0.3">
      <c r="A6314" t="str">
        <f t="shared" si="3877"/>
        <v xml:space="preserve">S/260427/1/68
</v>
      </c>
      <c r="B6314" t="s">
        <v>12736</v>
      </c>
      <c r="C6314" t="str">
        <f t="shared" si="3847"/>
        <v>Monday</v>
      </c>
      <c r="D6314" t="str">
        <f t="shared" si="3848"/>
        <v>April</v>
      </c>
      <c r="E6314" s="9">
        <f t="shared" si="3849"/>
        <v>46139</v>
      </c>
      <c r="F6314">
        <f t="shared" si="3850"/>
        <v>21</v>
      </c>
      <c r="G6314" s="1" t="str">
        <f t="shared" si="3851"/>
        <v>21:00</v>
      </c>
      <c r="H6314" t="str">
        <f t="shared" si="3878"/>
        <v>kasir</v>
      </c>
      <c r="I6314" t="str">
        <f t="shared" si="3879"/>
        <v>Makan di Tempat</v>
      </c>
      <c r="J6314" t="str">
        <f t="shared" si="3880"/>
        <v>Tunai</v>
      </c>
      <c r="L6314" t="str">
        <f t="shared" si="3855"/>
        <v>Unknown</v>
      </c>
      <c r="M6314" t="s">
        <v>682</v>
      </c>
      <c r="N6314" t="str">
        <f t="shared" si="3856"/>
        <v>Product</v>
      </c>
      <c r="P6314" t="s">
        <v>681</v>
      </c>
      <c r="Q6314" t="s">
        <v>27</v>
      </c>
      <c r="S6314" s="1">
        <v>1</v>
      </c>
      <c r="T6314" s="2">
        <v>24000</v>
      </c>
      <c r="U6314" s="2">
        <v>24000</v>
      </c>
    </row>
    <row r="6315" spans="1:22" x14ac:dyDescent="0.3">
      <c r="A6315" t="s">
        <v>12739</v>
      </c>
      <c r="B6315" t="s">
        <v>12740</v>
      </c>
      <c r="C6315" t="str">
        <f t="shared" si="3847"/>
        <v>Monday</v>
      </c>
      <c r="D6315" t="str">
        <f t="shared" si="3848"/>
        <v>April</v>
      </c>
      <c r="E6315" s="9">
        <f t="shared" si="3849"/>
        <v>46139</v>
      </c>
      <c r="F6315">
        <f t="shared" si="3850"/>
        <v>22</v>
      </c>
      <c r="G6315" s="1" t="str">
        <f t="shared" si="3851"/>
        <v>22:00</v>
      </c>
      <c r="H6315" t="s">
        <v>13549</v>
      </c>
      <c r="I6315" t="s">
        <v>21</v>
      </c>
      <c r="J6315" t="s">
        <v>22</v>
      </c>
      <c r="K6315" t="s">
        <v>875</v>
      </c>
      <c r="L6315" t="str">
        <f t="shared" si="3855"/>
        <v>Identified</v>
      </c>
      <c r="M6315" t="s">
        <v>1080</v>
      </c>
      <c r="N6315" t="str">
        <f t="shared" si="3856"/>
        <v>Product</v>
      </c>
      <c r="P6315" t="s">
        <v>40</v>
      </c>
      <c r="S6315" s="1">
        <v>1</v>
      </c>
      <c r="T6315" s="2">
        <v>18000</v>
      </c>
      <c r="U6315" s="2">
        <v>18000</v>
      </c>
      <c r="V6315" s="2">
        <v>18000</v>
      </c>
    </row>
    <row r="6316" spans="1:22" x14ac:dyDescent="0.3">
      <c r="A6316" t="s">
        <v>12743</v>
      </c>
      <c r="B6316" t="s">
        <v>12744</v>
      </c>
      <c r="C6316" t="str">
        <f t="shared" si="3847"/>
        <v>Monday</v>
      </c>
      <c r="D6316" t="str">
        <f t="shared" si="3848"/>
        <v>April</v>
      </c>
      <c r="E6316" s="9">
        <f t="shared" si="3849"/>
        <v>46139</v>
      </c>
      <c r="F6316">
        <f t="shared" si="3850"/>
        <v>22</v>
      </c>
      <c r="G6316" s="1" t="str">
        <f t="shared" si="3851"/>
        <v>22:00</v>
      </c>
      <c r="H6316" t="s">
        <v>13549</v>
      </c>
      <c r="I6316" t="s">
        <v>21</v>
      </c>
      <c r="J6316" t="s">
        <v>49</v>
      </c>
      <c r="K6316" t="s">
        <v>24</v>
      </c>
      <c r="L6316" t="str">
        <f t="shared" si="3855"/>
        <v>Unknown</v>
      </c>
      <c r="M6316" t="s">
        <v>25</v>
      </c>
      <c r="N6316" t="str">
        <f t="shared" si="3856"/>
        <v>Product</v>
      </c>
      <c r="P6316" t="s">
        <v>26</v>
      </c>
      <c r="Q6316" t="s">
        <v>27</v>
      </c>
      <c r="S6316" s="1">
        <v>1</v>
      </c>
      <c r="T6316" s="2">
        <v>22000</v>
      </c>
      <c r="U6316" s="2">
        <v>22000</v>
      </c>
      <c r="V6316" s="2">
        <v>22000</v>
      </c>
    </row>
    <row r="6317" spans="1:22" x14ac:dyDescent="0.3">
      <c r="A6317" t="s">
        <v>12747</v>
      </c>
      <c r="B6317" t="s">
        <v>12748</v>
      </c>
      <c r="C6317" t="str">
        <f t="shared" si="3847"/>
        <v>Monday</v>
      </c>
      <c r="D6317" t="str">
        <f t="shared" si="3848"/>
        <v>April</v>
      </c>
      <c r="E6317" s="9">
        <f t="shared" si="3849"/>
        <v>46139</v>
      </c>
      <c r="F6317">
        <f t="shared" si="3850"/>
        <v>22</v>
      </c>
      <c r="G6317" s="1" t="str">
        <f t="shared" si="3851"/>
        <v>22:00</v>
      </c>
      <c r="H6317" t="s">
        <v>13549</v>
      </c>
      <c r="I6317" t="s">
        <v>21</v>
      </c>
      <c r="J6317" t="s">
        <v>22</v>
      </c>
      <c r="K6317" t="s">
        <v>24</v>
      </c>
      <c r="L6317" t="str">
        <f t="shared" si="3855"/>
        <v>Unknown</v>
      </c>
      <c r="M6317" t="s">
        <v>332</v>
      </c>
      <c r="N6317" t="str">
        <f t="shared" si="3856"/>
        <v>Product</v>
      </c>
      <c r="P6317" t="s">
        <v>26</v>
      </c>
      <c r="Q6317" t="s">
        <v>27</v>
      </c>
      <c r="S6317" s="1">
        <v>1</v>
      </c>
      <c r="T6317" s="2">
        <v>22000</v>
      </c>
      <c r="U6317" s="2">
        <v>22000</v>
      </c>
      <c r="V6317" s="2">
        <v>46000</v>
      </c>
    </row>
    <row r="6318" spans="1:22" x14ac:dyDescent="0.3">
      <c r="A6318" t="str">
        <f>A6317</f>
        <v xml:space="preserve">S/260427/1/71
</v>
      </c>
      <c r="B6318" t="s">
        <v>12748</v>
      </c>
      <c r="C6318" t="str">
        <f t="shared" si="3847"/>
        <v>Monday</v>
      </c>
      <c r="D6318" t="str">
        <f t="shared" si="3848"/>
        <v>April</v>
      </c>
      <c r="E6318" s="9">
        <f t="shared" si="3849"/>
        <v>46139</v>
      </c>
      <c r="F6318">
        <f t="shared" si="3850"/>
        <v>22</v>
      </c>
      <c r="G6318" s="1" t="str">
        <f t="shared" si="3851"/>
        <v>22:00</v>
      </c>
      <c r="H6318" t="str">
        <f>H6317</f>
        <v>kasir</v>
      </c>
      <c r="I6318" t="str">
        <f>I6317</f>
        <v>Makan di Tempat</v>
      </c>
      <c r="J6318" t="str">
        <f>J6317</f>
        <v>QR Statis</v>
      </c>
      <c r="L6318" t="str">
        <f t="shared" si="3855"/>
        <v>Unknown</v>
      </c>
      <c r="M6318" t="s">
        <v>126</v>
      </c>
      <c r="N6318" t="str">
        <f t="shared" si="3856"/>
        <v>Product</v>
      </c>
      <c r="P6318" t="s">
        <v>26</v>
      </c>
      <c r="Q6318" t="s">
        <v>27</v>
      </c>
      <c r="S6318" s="1">
        <v>1</v>
      </c>
      <c r="T6318" s="2">
        <v>24000</v>
      </c>
      <c r="U6318" s="2">
        <v>24000</v>
      </c>
    </row>
    <row r="6319" spans="1:22" x14ac:dyDescent="0.3">
      <c r="A6319" t="s">
        <v>12751</v>
      </c>
      <c r="B6319" t="s">
        <v>12752</v>
      </c>
      <c r="C6319" t="str">
        <f t="shared" si="3847"/>
        <v>Monday</v>
      </c>
      <c r="D6319" t="str">
        <f t="shared" si="3848"/>
        <v>April</v>
      </c>
      <c r="E6319" s="9">
        <f t="shared" si="3849"/>
        <v>46139</v>
      </c>
      <c r="F6319">
        <f t="shared" si="3850"/>
        <v>22</v>
      </c>
      <c r="G6319" s="1" t="str">
        <f t="shared" si="3851"/>
        <v>22:00</v>
      </c>
      <c r="H6319" t="s">
        <v>13549</v>
      </c>
      <c r="I6319" t="s">
        <v>21</v>
      </c>
      <c r="J6319" t="s">
        <v>22</v>
      </c>
      <c r="K6319" t="s">
        <v>3577</v>
      </c>
      <c r="L6319" t="str">
        <f t="shared" si="3855"/>
        <v>Identified</v>
      </c>
      <c r="M6319" t="s">
        <v>726</v>
      </c>
      <c r="N6319" t="str">
        <f t="shared" si="3856"/>
        <v>Product</v>
      </c>
      <c r="P6319" t="s">
        <v>183</v>
      </c>
      <c r="S6319" s="1">
        <v>1</v>
      </c>
      <c r="T6319" s="2">
        <v>19000</v>
      </c>
      <c r="U6319" s="2">
        <v>19000</v>
      </c>
      <c r="V6319" s="2">
        <v>67000</v>
      </c>
    </row>
    <row r="6320" spans="1:22" x14ac:dyDescent="0.3">
      <c r="A6320" t="str">
        <f t="shared" ref="A6320:A6321" si="3881">A6319</f>
        <v xml:space="preserve">S/260427/1/72
</v>
      </c>
      <c r="B6320" t="s">
        <v>12752</v>
      </c>
      <c r="C6320" t="str">
        <f t="shared" si="3847"/>
        <v>Monday</v>
      </c>
      <c r="D6320" t="str">
        <f t="shared" si="3848"/>
        <v>April</v>
      </c>
      <c r="E6320" s="9">
        <f t="shared" si="3849"/>
        <v>46139</v>
      </c>
      <c r="F6320">
        <f t="shared" si="3850"/>
        <v>22</v>
      </c>
      <c r="G6320" s="1" t="str">
        <f t="shared" si="3851"/>
        <v>22:00</v>
      </c>
      <c r="H6320" t="str">
        <f t="shared" ref="H6320:H6321" si="3882">H6319</f>
        <v>kasir</v>
      </c>
      <c r="I6320" t="str">
        <f t="shared" ref="I6320:I6321" si="3883">I6319</f>
        <v>Makan di Tempat</v>
      </c>
      <c r="J6320" t="str">
        <f t="shared" ref="J6320:J6321" si="3884">J6319</f>
        <v>QR Statis</v>
      </c>
      <c r="L6320" t="str">
        <f t="shared" si="3855"/>
        <v>Unknown</v>
      </c>
      <c r="M6320" t="s">
        <v>30</v>
      </c>
      <c r="N6320" t="str">
        <f t="shared" si="3856"/>
        <v>Product</v>
      </c>
      <c r="P6320" t="s">
        <v>31</v>
      </c>
      <c r="Q6320" t="s">
        <v>27</v>
      </c>
      <c r="S6320" s="1">
        <v>1</v>
      </c>
      <c r="T6320" s="2">
        <v>24000</v>
      </c>
      <c r="U6320" s="2">
        <v>24000</v>
      </c>
    </row>
    <row r="6321" spans="1:22" x14ac:dyDescent="0.3">
      <c r="A6321" t="str">
        <f t="shared" si="3881"/>
        <v xml:space="preserve">S/260427/1/72
</v>
      </c>
      <c r="B6321" t="s">
        <v>12752</v>
      </c>
      <c r="C6321" t="str">
        <f t="shared" si="3847"/>
        <v>Monday</v>
      </c>
      <c r="D6321" t="str">
        <f t="shared" si="3848"/>
        <v>April</v>
      </c>
      <c r="E6321" s="9">
        <f t="shared" si="3849"/>
        <v>46139</v>
      </c>
      <c r="F6321">
        <f t="shared" si="3850"/>
        <v>22</v>
      </c>
      <c r="G6321" s="1" t="str">
        <f t="shared" si="3851"/>
        <v>22:00</v>
      </c>
      <c r="H6321" t="str">
        <f t="shared" si="3882"/>
        <v>kasir</v>
      </c>
      <c r="I6321" t="str">
        <f t="shared" si="3883"/>
        <v>Makan di Tempat</v>
      </c>
      <c r="J6321" t="str">
        <f t="shared" si="3884"/>
        <v>QR Statis</v>
      </c>
      <c r="L6321" t="str">
        <f t="shared" si="3855"/>
        <v>Unknown</v>
      </c>
      <c r="M6321" t="s">
        <v>591</v>
      </c>
      <c r="N6321" t="str">
        <f t="shared" si="3856"/>
        <v>Product</v>
      </c>
      <c r="P6321" t="s">
        <v>31</v>
      </c>
      <c r="Q6321" t="s">
        <v>27</v>
      </c>
      <c r="S6321" s="1">
        <v>1</v>
      </c>
      <c r="T6321" s="2">
        <v>24000</v>
      </c>
      <c r="U6321" s="2">
        <v>24000</v>
      </c>
    </row>
    <row r="6322" spans="1:22" x14ac:dyDescent="0.3">
      <c r="A6322" t="s">
        <v>12755</v>
      </c>
      <c r="B6322" t="s">
        <v>12756</v>
      </c>
      <c r="C6322" t="str">
        <f t="shared" si="3847"/>
        <v>Monday</v>
      </c>
      <c r="D6322" t="str">
        <f t="shared" si="3848"/>
        <v>April</v>
      </c>
      <c r="E6322" s="9">
        <f t="shared" si="3849"/>
        <v>46139</v>
      </c>
      <c r="F6322">
        <f t="shared" si="3850"/>
        <v>22</v>
      </c>
      <c r="G6322" s="1" t="str">
        <f t="shared" si="3851"/>
        <v>22:00</v>
      </c>
      <c r="H6322" t="s">
        <v>13549</v>
      </c>
      <c r="I6322" t="s">
        <v>21</v>
      </c>
      <c r="J6322" t="s">
        <v>49</v>
      </c>
      <c r="K6322" t="s">
        <v>24</v>
      </c>
      <c r="L6322" t="str">
        <f t="shared" si="3855"/>
        <v>Unknown</v>
      </c>
      <c r="M6322" t="s">
        <v>682</v>
      </c>
      <c r="N6322" t="str">
        <f t="shared" si="3856"/>
        <v>Product</v>
      </c>
      <c r="P6322" t="s">
        <v>681</v>
      </c>
      <c r="Q6322" t="s">
        <v>27</v>
      </c>
      <c r="S6322" s="1">
        <v>1</v>
      </c>
      <c r="T6322" s="2">
        <v>24000</v>
      </c>
      <c r="U6322" s="2">
        <v>24000</v>
      </c>
      <c r="V6322" s="2">
        <v>24000</v>
      </c>
    </row>
    <row r="6323" spans="1:22" x14ac:dyDescent="0.3">
      <c r="A6323" t="s">
        <v>12759</v>
      </c>
      <c r="B6323" t="s">
        <v>12760</v>
      </c>
      <c r="C6323" t="str">
        <f t="shared" si="3847"/>
        <v>Monday</v>
      </c>
      <c r="D6323" t="str">
        <f t="shared" si="3848"/>
        <v>April</v>
      </c>
      <c r="E6323" s="9">
        <f t="shared" si="3849"/>
        <v>46139</v>
      </c>
      <c r="F6323">
        <f t="shared" si="3850"/>
        <v>22</v>
      </c>
      <c r="G6323" s="1" t="str">
        <f t="shared" si="3851"/>
        <v>22:00</v>
      </c>
      <c r="H6323" t="s">
        <v>13549</v>
      </c>
      <c r="I6323" t="s">
        <v>21</v>
      </c>
      <c r="J6323" t="s">
        <v>49</v>
      </c>
      <c r="K6323" t="s">
        <v>24</v>
      </c>
      <c r="L6323" t="str">
        <f t="shared" si="3855"/>
        <v>Unknown</v>
      </c>
      <c r="M6323" t="s">
        <v>126</v>
      </c>
      <c r="N6323" t="str">
        <f t="shared" si="3856"/>
        <v>Product</v>
      </c>
      <c r="P6323" t="s">
        <v>26</v>
      </c>
      <c r="Q6323" t="s">
        <v>27</v>
      </c>
      <c r="S6323" s="1">
        <v>1</v>
      </c>
      <c r="T6323" s="2">
        <v>24000</v>
      </c>
      <c r="U6323" s="2">
        <v>24000</v>
      </c>
      <c r="V6323" s="2">
        <v>24000</v>
      </c>
    </row>
    <row r="6324" spans="1:22" x14ac:dyDescent="0.3">
      <c r="A6324" t="s">
        <v>12763</v>
      </c>
      <c r="B6324" t="s">
        <v>12764</v>
      </c>
      <c r="C6324" t="str">
        <f t="shared" si="3847"/>
        <v>Monday</v>
      </c>
      <c r="D6324" t="str">
        <f t="shared" si="3848"/>
        <v>April</v>
      </c>
      <c r="E6324" s="9">
        <f t="shared" si="3849"/>
        <v>46139</v>
      </c>
      <c r="F6324">
        <f t="shared" si="3850"/>
        <v>22</v>
      </c>
      <c r="G6324" s="1" t="str">
        <f t="shared" si="3851"/>
        <v>22:00</v>
      </c>
      <c r="H6324" t="s">
        <v>13549</v>
      </c>
      <c r="I6324" t="s">
        <v>21</v>
      </c>
      <c r="J6324" t="s">
        <v>22</v>
      </c>
      <c r="K6324" t="s">
        <v>12765</v>
      </c>
      <c r="L6324" t="str">
        <f t="shared" si="3855"/>
        <v>Identified</v>
      </c>
      <c r="M6324" t="s">
        <v>39</v>
      </c>
      <c r="N6324" t="str">
        <f t="shared" si="3856"/>
        <v>Product</v>
      </c>
      <c r="P6324" t="s">
        <v>40</v>
      </c>
      <c r="S6324" s="1">
        <v>1</v>
      </c>
      <c r="T6324" s="2">
        <v>14000</v>
      </c>
      <c r="U6324" s="2">
        <v>14000</v>
      </c>
      <c r="V6324" s="2">
        <v>56000</v>
      </c>
    </row>
    <row r="6325" spans="1:22" x14ac:dyDescent="0.3">
      <c r="A6325" t="str">
        <f t="shared" ref="A6325:A6326" si="3885">A6324</f>
        <v xml:space="preserve">S/260427/1/75
</v>
      </c>
      <c r="B6325" t="s">
        <v>12764</v>
      </c>
      <c r="C6325" t="str">
        <f t="shared" si="3847"/>
        <v>Monday</v>
      </c>
      <c r="D6325" t="str">
        <f t="shared" si="3848"/>
        <v>April</v>
      </c>
      <c r="E6325" s="9">
        <f t="shared" si="3849"/>
        <v>46139</v>
      </c>
      <c r="F6325">
        <f t="shared" si="3850"/>
        <v>22</v>
      </c>
      <c r="G6325" s="1" t="str">
        <f t="shared" si="3851"/>
        <v>22:00</v>
      </c>
      <c r="H6325" t="str">
        <f t="shared" ref="H6325:H6326" si="3886">H6324</f>
        <v>kasir</v>
      </c>
      <c r="I6325" t="str">
        <f t="shared" ref="I6325:I6326" si="3887">I6324</f>
        <v>Makan di Tempat</v>
      </c>
      <c r="J6325" t="str">
        <f t="shared" ref="J6325:J6326" si="3888">J6324</f>
        <v>QR Statis</v>
      </c>
      <c r="L6325" t="str">
        <f t="shared" si="3855"/>
        <v>Unknown</v>
      </c>
      <c r="M6325" t="s">
        <v>162</v>
      </c>
      <c r="N6325" t="str">
        <f t="shared" si="3856"/>
        <v>Product</v>
      </c>
      <c r="P6325" t="s">
        <v>52</v>
      </c>
      <c r="Q6325" t="s">
        <v>216</v>
      </c>
      <c r="S6325" s="1">
        <v>1</v>
      </c>
      <c r="T6325" s="2">
        <v>18000</v>
      </c>
      <c r="U6325" s="2">
        <v>18000</v>
      </c>
    </row>
    <row r="6326" spans="1:22" x14ac:dyDescent="0.3">
      <c r="A6326" t="str">
        <f t="shared" si="3885"/>
        <v xml:space="preserve">S/260427/1/75
</v>
      </c>
      <c r="B6326" t="s">
        <v>12764</v>
      </c>
      <c r="C6326" t="str">
        <f t="shared" si="3847"/>
        <v>Monday</v>
      </c>
      <c r="D6326" t="str">
        <f t="shared" si="3848"/>
        <v>April</v>
      </c>
      <c r="E6326" s="9">
        <f t="shared" si="3849"/>
        <v>46139</v>
      </c>
      <c r="F6326">
        <f t="shared" si="3850"/>
        <v>22</v>
      </c>
      <c r="G6326" s="1" t="str">
        <f t="shared" si="3851"/>
        <v>22:00</v>
      </c>
      <c r="H6326" t="str">
        <f t="shared" si="3886"/>
        <v>kasir</v>
      </c>
      <c r="I6326" t="str">
        <f t="shared" si="3887"/>
        <v>Makan di Tempat</v>
      </c>
      <c r="J6326" t="str">
        <f t="shared" si="3888"/>
        <v>QR Statis</v>
      </c>
      <c r="L6326" t="str">
        <f t="shared" si="3855"/>
        <v>Unknown</v>
      </c>
      <c r="M6326" t="s">
        <v>30</v>
      </c>
      <c r="N6326" t="str">
        <f t="shared" si="3856"/>
        <v>Product</v>
      </c>
      <c r="P6326" t="s">
        <v>31</v>
      </c>
      <c r="Q6326" t="s">
        <v>27</v>
      </c>
      <c r="S6326" s="1">
        <v>1</v>
      </c>
      <c r="T6326" s="2">
        <v>24000</v>
      </c>
      <c r="U6326" s="2">
        <v>24000</v>
      </c>
    </row>
    <row r="6327" spans="1:22" x14ac:dyDescent="0.3">
      <c r="A6327" t="s">
        <v>12768</v>
      </c>
      <c r="B6327" t="s">
        <v>12769</v>
      </c>
      <c r="C6327" t="str">
        <f t="shared" si="3847"/>
        <v>Monday</v>
      </c>
      <c r="D6327" t="str">
        <f t="shared" si="3848"/>
        <v>April</v>
      </c>
      <c r="E6327" s="9">
        <f t="shared" si="3849"/>
        <v>46139</v>
      </c>
      <c r="F6327">
        <f t="shared" si="3850"/>
        <v>23</v>
      </c>
      <c r="G6327" s="1" t="str">
        <f t="shared" si="3851"/>
        <v>23:00</v>
      </c>
      <c r="H6327" t="s">
        <v>13549</v>
      </c>
      <c r="I6327" t="s">
        <v>21</v>
      </c>
      <c r="J6327" t="s">
        <v>22</v>
      </c>
      <c r="K6327" t="s">
        <v>24</v>
      </c>
      <c r="L6327" t="str">
        <f t="shared" si="3855"/>
        <v>Unknown</v>
      </c>
      <c r="M6327" t="s">
        <v>165</v>
      </c>
      <c r="N6327" t="str">
        <f t="shared" si="3856"/>
        <v>Product</v>
      </c>
      <c r="O6327" t="s">
        <v>993</v>
      </c>
      <c r="S6327" s="1">
        <v>1</v>
      </c>
      <c r="T6327" s="2">
        <v>5000</v>
      </c>
      <c r="U6327" s="2">
        <v>5000</v>
      </c>
      <c r="V6327" s="2">
        <v>27000</v>
      </c>
    </row>
    <row r="6328" spans="1:22" x14ac:dyDescent="0.3">
      <c r="A6328" t="str">
        <f>A6327</f>
        <v xml:space="preserve">S/260427/1/76
</v>
      </c>
      <c r="B6328" t="s">
        <v>12769</v>
      </c>
      <c r="C6328" t="str">
        <f t="shared" si="3847"/>
        <v>Monday</v>
      </c>
      <c r="D6328" t="str">
        <f t="shared" si="3848"/>
        <v>April</v>
      </c>
      <c r="E6328" s="9">
        <f t="shared" si="3849"/>
        <v>46139</v>
      </c>
      <c r="F6328">
        <f t="shared" si="3850"/>
        <v>23</v>
      </c>
      <c r="G6328" s="1" t="str">
        <f t="shared" si="3851"/>
        <v>23:00</v>
      </c>
      <c r="H6328" t="str">
        <f>H6327</f>
        <v>kasir</v>
      </c>
      <c r="I6328" t="str">
        <f>I6327</f>
        <v>Makan di Tempat</v>
      </c>
      <c r="J6328" t="str">
        <f>J6327</f>
        <v>QR Statis</v>
      </c>
      <c r="L6328" t="str">
        <f t="shared" si="3855"/>
        <v>Unknown</v>
      </c>
      <c r="M6328" t="s">
        <v>278</v>
      </c>
      <c r="N6328" t="str">
        <f t="shared" si="3856"/>
        <v>Product</v>
      </c>
      <c r="P6328" t="s">
        <v>26</v>
      </c>
      <c r="Q6328" t="s">
        <v>27</v>
      </c>
      <c r="S6328" s="1">
        <v>1</v>
      </c>
      <c r="T6328" s="2">
        <v>22000</v>
      </c>
      <c r="U6328" s="2">
        <v>22000</v>
      </c>
    </row>
    <row r="6329" spans="1:22" x14ac:dyDescent="0.3">
      <c r="A6329" t="s">
        <v>12772</v>
      </c>
      <c r="B6329" t="s">
        <v>12773</v>
      </c>
      <c r="C6329" t="str">
        <f t="shared" si="3847"/>
        <v>Monday</v>
      </c>
      <c r="D6329" t="str">
        <f t="shared" si="3848"/>
        <v>April</v>
      </c>
      <c r="E6329" s="9">
        <f t="shared" si="3849"/>
        <v>46139</v>
      </c>
      <c r="F6329">
        <f t="shared" si="3850"/>
        <v>23</v>
      </c>
      <c r="G6329" s="1" t="str">
        <f t="shared" si="3851"/>
        <v>23:00</v>
      </c>
      <c r="H6329" t="s">
        <v>13549</v>
      </c>
      <c r="I6329" t="s">
        <v>21</v>
      </c>
      <c r="J6329" t="s">
        <v>49</v>
      </c>
      <c r="K6329" t="s">
        <v>24</v>
      </c>
      <c r="L6329" t="str">
        <f t="shared" si="3855"/>
        <v>Unknown</v>
      </c>
      <c r="M6329" t="s">
        <v>197</v>
      </c>
      <c r="N6329" t="str">
        <f t="shared" si="3856"/>
        <v>Product</v>
      </c>
      <c r="P6329" t="s">
        <v>198</v>
      </c>
      <c r="Q6329" t="s">
        <v>27</v>
      </c>
      <c r="S6329" s="1">
        <v>1</v>
      </c>
      <c r="T6329" s="2">
        <v>24000</v>
      </c>
      <c r="U6329" s="2">
        <v>24000</v>
      </c>
      <c r="V6329" s="2">
        <v>24000</v>
      </c>
    </row>
    <row r="6330" spans="1:22" x14ac:dyDescent="0.3">
      <c r="A6330" t="s">
        <v>12776</v>
      </c>
      <c r="B6330" t="s">
        <v>12777</v>
      </c>
      <c r="C6330" t="str">
        <f t="shared" si="3847"/>
        <v>Tuesday</v>
      </c>
      <c r="D6330" t="str">
        <f t="shared" si="3848"/>
        <v>April</v>
      </c>
      <c r="E6330" s="9">
        <f t="shared" si="3849"/>
        <v>46140</v>
      </c>
      <c r="F6330">
        <f t="shared" si="3850"/>
        <v>0</v>
      </c>
      <c r="G6330" s="1" t="str">
        <f t="shared" si="3851"/>
        <v>00:00</v>
      </c>
      <c r="H6330" t="s">
        <v>13549</v>
      </c>
      <c r="I6330" t="s">
        <v>21</v>
      </c>
      <c r="J6330" t="s">
        <v>22</v>
      </c>
      <c r="K6330" t="s">
        <v>24</v>
      </c>
      <c r="L6330" t="str">
        <f t="shared" si="3855"/>
        <v>Unknown</v>
      </c>
      <c r="M6330" t="s">
        <v>134</v>
      </c>
      <c r="N6330" t="str">
        <f t="shared" si="3856"/>
        <v>Product</v>
      </c>
      <c r="P6330" t="s">
        <v>36</v>
      </c>
      <c r="Q6330" t="s">
        <v>27</v>
      </c>
      <c r="S6330" s="1">
        <v>1</v>
      </c>
      <c r="T6330" s="2">
        <v>21000</v>
      </c>
      <c r="U6330" s="2">
        <v>21000</v>
      </c>
      <c r="V6330" s="2">
        <v>44000</v>
      </c>
    </row>
    <row r="6331" spans="1:22" x14ac:dyDescent="0.3">
      <c r="A6331" t="str">
        <f>A6330</f>
        <v xml:space="preserve">S/260428/1/1
</v>
      </c>
      <c r="B6331" t="s">
        <v>12777</v>
      </c>
      <c r="C6331" t="str">
        <f t="shared" si="3847"/>
        <v>Tuesday</v>
      </c>
      <c r="D6331" t="str">
        <f t="shared" si="3848"/>
        <v>April</v>
      </c>
      <c r="E6331" s="9">
        <f t="shared" si="3849"/>
        <v>46140</v>
      </c>
      <c r="F6331">
        <f t="shared" si="3850"/>
        <v>0</v>
      </c>
      <c r="G6331" s="1" t="str">
        <f t="shared" si="3851"/>
        <v>00:00</v>
      </c>
      <c r="H6331" t="str">
        <f>H6330</f>
        <v>kasir</v>
      </c>
      <c r="I6331" t="str">
        <f>I6330</f>
        <v>Makan di Tempat</v>
      </c>
      <c r="J6331" t="str">
        <f>J6330</f>
        <v>QR Statis</v>
      </c>
      <c r="L6331" t="str">
        <f t="shared" si="3855"/>
        <v>Unknown</v>
      </c>
      <c r="M6331" t="s">
        <v>162</v>
      </c>
      <c r="N6331" t="str">
        <f t="shared" si="3856"/>
        <v>Product</v>
      </c>
      <c r="P6331" t="s">
        <v>52</v>
      </c>
      <c r="Q6331" t="s">
        <v>27</v>
      </c>
      <c r="S6331" s="1">
        <v>1</v>
      </c>
      <c r="T6331" s="2">
        <v>23000</v>
      </c>
      <c r="U6331" s="2">
        <v>23000</v>
      </c>
    </row>
    <row r="6332" spans="1:22" x14ac:dyDescent="0.3">
      <c r="A6332" t="s">
        <v>12780</v>
      </c>
      <c r="B6332" t="s">
        <v>12781</v>
      </c>
      <c r="C6332" t="str">
        <f t="shared" si="3847"/>
        <v>Tuesday</v>
      </c>
      <c r="D6332" t="str">
        <f t="shared" si="3848"/>
        <v>April</v>
      </c>
      <c r="E6332" s="9">
        <f t="shared" si="3849"/>
        <v>46140</v>
      </c>
      <c r="F6332">
        <f t="shared" si="3850"/>
        <v>0</v>
      </c>
      <c r="G6332" s="1" t="str">
        <f t="shared" si="3851"/>
        <v>00:00</v>
      </c>
      <c r="H6332" t="s">
        <v>13549</v>
      </c>
      <c r="I6332" t="s">
        <v>21</v>
      </c>
      <c r="J6332" t="s">
        <v>22</v>
      </c>
      <c r="K6332" t="s">
        <v>314</v>
      </c>
      <c r="L6332" t="str">
        <f t="shared" si="3855"/>
        <v>Identified</v>
      </c>
      <c r="M6332" t="s">
        <v>287</v>
      </c>
      <c r="N6332" t="str">
        <f t="shared" si="3856"/>
        <v>Product</v>
      </c>
      <c r="P6332" t="s">
        <v>26</v>
      </c>
      <c r="Q6332" t="s">
        <v>27</v>
      </c>
      <c r="S6332" s="1">
        <v>1</v>
      </c>
      <c r="T6332" s="2">
        <v>22000</v>
      </c>
      <c r="U6332" s="2">
        <v>22000</v>
      </c>
      <c r="V6332" s="2">
        <v>70000</v>
      </c>
    </row>
    <row r="6333" spans="1:22" x14ac:dyDescent="0.3">
      <c r="A6333" t="str">
        <f t="shared" ref="A6333:A6334" si="3889">A6332</f>
        <v xml:space="preserve">S/260428/1/2
</v>
      </c>
      <c r="B6333" t="s">
        <v>12781</v>
      </c>
      <c r="C6333" t="str">
        <f t="shared" si="3847"/>
        <v>Tuesday</v>
      </c>
      <c r="D6333" t="str">
        <f t="shared" si="3848"/>
        <v>April</v>
      </c>
      <c r="E6333" s="9">
        <f t="shared" si="3849"/>
        <v>46140</v>
      </c>
      <c r="F6333">
        <f t="shared" si="3850"/>
        <v>0</v>
      </c>
      <c r="G6333" s="1" t="str">
        <f t="shared" si="3851"/>
        <v>00:00</v>
      </c>
      <c r="H6333" t="str">
        <f t="shared" ref="H6333:H6334" si="3890">H6332</f>
        <v>kasir</v>
      </c>
      <c r="I6333" t="str">
        <f t="shared" ref="I6333:I6334" si="3891">I6332</f>
        <v>Makan di Tempat</v>
      </c>
      <c r="J6333" t="str">
        <f t="shared" ref="J6333:J6334" si="3892">J6332</f>
        <v>QR Statis</v>
      </c>
      <c r="L6333" t="str">
        <f t="shared" si="3855"/>
        <v>Unknown</v>
      </c>
      <c r="M6333" t="s">
        <v>162</v>
      </c>
      <c r="N6333" t="str">
        <f t="shared" si="3856"/>
        <v>Product</v>
      </c>
      <c r="P6333" t="s">
        <v>52</v>
      </c>
      <c r="Q6333" t="s">
        <v>27</v>
      </c>
      <c r="S6333" s="1">
        <v>1</v>
      </c>
      <c r="T6333" s="2">
        <v>23000</v>
      </c>
      <c r="U6333" s="2">
        <v>23000</v>
      </c>
    </row>
    <row r="6334" spans="1:22" x14ac:dyDescent="0.3">
      <c r="A6334" t="str">
        <f t="shared" si="3889"/>
        <v xml:space="preserve">S/260428/1/2
</v>
      </c>
      <c r="B6334" t="s">
        <v>12781</v>
      </c>
      <c r="C6334" t="str">
        <f t="shared" si="3847"/>
        <v>Tuesday</v>
      </c>
      <c r="D6334" t="str">
        <f t="shared" si="3848"/>
        <v>April</v>
      </c>
      <c r="E6334" s="9">
        <f t="shared" si="3849"/>
        <v>46140</v>
      </c>
      <c r="F6334">
        <f t="shared" si="3850"/>
        <v>0</v>
      </c>
      <c r="G6334" s="1" t="str">
        <f t="shared" si="3851"/>
        <v>00:00</v>
      </c>
      <c r="H6334" t="str">
        <f t="shared" si="3890"/>
        <v>kasir</v>
      </c>
      <c r="I6334" t="str">
        <f t="shared" si="3891"/>
        <v>Makan di Tempat</v>
      </c>
      <c r="J6334" t="str">
        <f t="shared" si="3892"/>
        <v>QR Statis</v>
      </c>
      <c r="L6334" t="str">
        <f t="shared" si="3855"/>
        <v>Unknown</v>
      </c>
      <c r="M6334" t="s">
        <v>89</v>
      </c>
      <c r="N6334" t="str">
        <f t="shared" si="3856"/>
        <v>Product</v>
      </c>
      <c r="P6334" t="s">
        <v>90</v>
      </c>
      <c r="S6334" s="1">
        <v>1</v>
      </c>
      <c r="T6334" s="2">
        <v>25000</v>
      </c>
      <c r="U6334" s="2">
        <v>25000</v>
      </c>
    </row>
    <row r="6335" spans="1:22" x14ac:dyDescent="0.3">
      <c r="A6335" t="s">
        <v>12784</v>
      </c>
      <c r="B6335" t="s">
        <v>12785</v>
      </c>
      <c r="C6335" t="str">
        <f t="shared" si="3847"/>
        <v>Tuesday</v>
      </c>
      <c r="D6335" t="str">
        <f t="shared" si="3848"/>
        <v>April</v>
      </c>
      <c r="E6335" s="9">
        <f t="shared" si="3849"/>
        <v>46140</v>
      </c>
      <c r="F6335">
        <f t="shared" si="3850"/>
        <v>0</v>
      </c>
      <c r="G6335" s="1" t="str">
        <f t="shared" si="3851"/>
        <v>00:00</v>
      </c>
      <c r="H6335" t="s">
        <v>13549</v>
      </c>
      <c r="I6335" t="s">
        <v>21</v>
      </c>
      <c r="J6335" t="s">
        <v>22</v>
      </c>
      <c r="K6335" t="s">
        <v>2067</v>
      </c>
      <c r="L6335" t="str">
        <f t="shared" si="3855"/>
        <v>Identified</v>
      </c>
      <c r="M6335" t="s">
        <v>35</v>
      </c>
      <c r="N6335" t="str">
        <f t="shared" si="3856"/>
        <v>Product</v>
      </c>
      <c r="P6335" t="s">
        <v>36</v>
      </c>
      <c r="Q6335" t="s">
        <v>27</v>
      </c>
      <c r="S6335" s="1">
        <v>1</v>
      </c>
      <c r="T6335" s="2">
        <v>20000</v>
      </c>
      <c r="U6335" s="2">
        <v>20000</v>
      </c>
      <c r="V6335" s="2">
        <v>45000</v>
      </c>
    </row>
    <row r="6336" spans="1:22" x14ac:dyDescent="0.3">
      <c r="A6336" t="str">
        <f t="shared" ref="A6336:A6337" si="3893">A6335</f>
        <v xml:space="preserve">S/260428/1/3
</v>
      </c>
      <c r="B6336" t="s">
        <v>12785</v>
      </c>
      <c r="C6336" t="str">
        <f t="shared" si="3847"/>
        <v>Tuesday</v>
      </c>
      <c r="D6336" t="str">
        <f t="shared" si="3848"/>
        <v>April</v>
      </c>
      <c r="E6336" s="9">
        <f t="shared" si="3849"/>
        <v>46140</v>
      </c>
      <c r="F6336">
        <f t="shared" si="3850"/>
        <v>0</v>
      </c>
      <c r="G6336" s="1" t="str">
        <f t="shared" si="3851"/>
        <v>00:00</v>
      </c>
      <c r="H6336" t="str">
        <f t="shared" ref="H6336:H6337" si="3894">H6335</f>
        <v>kasir</v>
      </c>
      <c r="I6336" t="str">
        <f t="shared" ref="I6336:I6337" si="3895">I6335</f>
        <v>Makan di Tempat</v>
      </c>
      <c r="J6336" t="str">
        <f t="shared" ref="J6336:J6337" si="3896">J6335</f>
        <v>QR Statis</v>
      </c>
      <c r="L6336" t="str">
        <f t="shared" si="3855"/>
        <v>Unknown</v>
      </c>
      <c r="M6336" t="s">
        <v>165</v>
      </c>
      <c r="N6336" t="str">
        <f t="shared" si="3856"/>
        <v>Product</v>
      </c>
      <c r="O6336" t="s">
        <v>668</v>
      </c>
      <c r="S6336" s="1">
        <v>1</v>
      </c>
      <c r="T6336" s="2">
        <v>5000</v>
      </c>
      <c r="U6336" s="2">
        <v>5000</v>
      </c>
    </row>
    <row r="6337" spans="1:22" x14ac:dyDescent="0.3">
      <c r="A6337" t="str">
        <f t="shared" si="3893"/>
        <v xml:space="preserve">S/260428/1/3
</v>
      </c>
      <c r="B6337" t="s">
        <v>12785</v>
      </c>
      <c r="C6337" t="str">
        <f t="shared" si="3847"/>
        <v>Tuesday</v>
      </c>
      <c r="D6337" t="str">
        <f t="shared" si="3848"/>
        <v>April</v>
      </c>
      <c r="E6337" s="9">
        <f t="shared" si="3849"/>
        <v>46140</v>
      </c>
      <c r="F6337">
        <f t="shared" si="3850"/>
        <v>0</v>
      </c>
      <c r="G6337" s="1" t="str">
        <f t="shared" si="3851"/>
        <v>00:00</v>
      </c>
      <c r="H6337" t="str">
        <f t="shared" si="3894"/>
        <v>kasir</v>
      </c>
      <c r="I6337" t="str">
        <f t="shared" si="3895"/>
        <v>Makan di Tempat</v>
      </c>
      <c r="J6337" t="str">
        <f t="shared" si="3896"/>
        <v>QR Statis</v>
      </c>
      <c r="L6337" t="str">
        <f t="shared" si="3855"/>
        <v>Unknown</v>
      </c>
      <c r="M6337" t="s">
        <v>435</v>
      </c>
      <c r="N6337" t="str">
        <f t="shared" si="3856"/>
        <v>Product</v>
      </c>
      <c r="P6337" t="s">
        <v>105</v>
      </c>
      <c r="S6337" s="1">
        <v>1</v>
      </c>
      <c r="T6337" s="2">
        <v>20000</v>
      </c>
      <c r="U6337" s="2">
        <v>20000</v>
      </c>
    </row>
    <row r="6338" spans="1:22" x14ac:dyDescent="0.3">
      <c r="A6338" t="s">
        <v>12788</v>
      </c>
      <c r="B6338" t="s">
        <v>12789</v>
      </c>
      <c r="C6338" t="str">
        <f t="shared" si="3847"/>
        <v>Tuesday</v>
      </c>
      <c r="D6338" t="str">
        <f t="shared" si="3848"/>
        <v>April</v>
      </c>
      <c r="E6338" s="9">
        <f t="shared" si="3849"/>
        <v>46140</v>
      </c>
      <c r="F6338">
        <f t="shared" si="3850"/>
        <v>1</v>
      </c>
      <c r="G6338" s="1" t="str">
        <f t="shared" si="3851"/>
        <v>01:00</v>
      </c>
      <c r="H6338" t="s">
        <v>13549</v>
      </c>
      <c r="I6338" t="s">
        <v>21</v>
      </c>
      <c r="J6338" t="s">
        <v>22</v>
      </c>
      <c r="K6338" t="s">
        <v>5288</v>
      </c>
      <c r="L6338" t="str">
        <f t="shared" si="3855"/>
        <v>Identified</v>
      </c>
      <c r="M6338" t="s">
        <v>165</v>
      </c>
      <c r="N6338" t="str">
        <f t="shared" si="3856"/>
        <v>Product</v>
      </c>
      <c r="S6338" s="1">
        <v>1</v>
      </c>
      <c r="T6338" s="2">
        <v>5000</v>
      </c>
      <c r="U6338" s="2">
        <v>5000</v>
      </c>
      <c r="V6338" s="2">
        <v>32000</v>
      </c>
    </row>
    <row r="6339" spans="1:22" x14ac:dyDescent="0.3">
      <c r="A6339" t="str">
        <f>A6338</f>
        <v xml:space="preserve">S/260428/1/4
</v>
      </c>
      <c r="B6339" t="s">
        <v>12789</v>
      </c>
      <c r="C6339" t="str">
        <f t="shared" ref="C6339:C6402" si="3897">TEXT(DATEVALUE(LEFT(B6339,FIND(",",B6339)-1)),"dddd")</f>
        <v>Tuesday</v>
      </c>
      <c r="D6339" t="str">
        <f t="shared" ref="D6339:D6402" si="3898">TEXT(DATEVALUE(LEFT(B6339,FIND(",",B6339)-1)),"mmmm")</f>
        <v>April</v>
      </c>
      <c r="E6339" s="9">
        <f t="shared" ref="E6339:E6402" si="3899">IF(B6339="","",DATEVALUE(LEFT(B6339,FIND(",",B6339)-1)))</f>
        <v>46140</v>
      </c>
      <c r="F6339">
        <f t="shared" ref="F6339:F6402" si="3900">HOUR(TIMEVALUE(RIGHT(B6339,8)))</f>
        <v>1</v>
      </c>
      <c r="G6339" s="1" t="str">
        <f t="shared" ref="G6339:G6402" si="3901">TEXT(TIME(HOUR(TIMEVALUE(RIGHT(B6339,8))),0,0),"hh:mm")</f>
        <v>01:00</v>
      </c>
      <c r="H6339" t="str">
        <f>H6338</f>
        <v>kasir</v>
      </c>
      <c r="I6339" t="str">
        <f>I6338</f>
        <v>Makan di Tempat</v>
      </c>
      <c r="J6339" t="str">
        <f>J6338</f>
        <v>QR Statis</v>
      </c>
      <c r="L6339" t="str">
        <f t="shared" ref="L6339:L6402" si="3902">IF(OR(K6339="",K6339="-"),"Unknown","Identified")</f>
        <v>Unknown</v>
      </c>
      <c r="M6339" t="s">
        <v>295</v>
      </c>
      <c r="N6339" t="str">
        <f t="shared" ref="N6339:N6402" si="3903">IF(ISNUMBER(SEARCH("Diskon",M6339)),"Discount","Product")</f>
        <v>Product</v>
      </c>
      <c r="O6339" t="s">
        <v>1102</v>
      </c>
      <c r="P6339" t="s">
        <v>93</v>
      </c>
      <c r="R6339" t="s">
        <v>60</v>
      </c>
      <c r="S6339" s="1">
        <v>1</v>
      </c>
      <c r="T6339" s="2">
        <v>27000</v>
      </c>
      <c r="U6339" s="2">
        <v>27000</v>
      </c>
    </row>
    <row r="6340" spans="1:22" x14ac:dyDescent="0.3">
      <c r="A6340" t="s">
        <v>12792</v>
      </c>
      <c r="B6340" t="s">
        <v>12793</v>
      </c>
      <c r="C6340" t="str">
        <f t="shared" si="3897"/>
        <v>Tuesday</v>
      </c>
      <c r="D6340" t="str">
        <f t="shared" si="3898"/>
        <v>April</v>
      </c>
      <c r="E6340" s="9">
        <f t="shared" si="3899"/>
        <v>46140</v>
      </c>
      <c r="F6340">
        <f t="shared" si="3900"/>
        <v>1</v>
      </c>
      <c r="G6340" s="1" t="str">
        <f t="shared" si="3901"/>
        <v>01:00</v>
      </c>
      <c r="H6340" t="s">
        <v>13549</v>
      </c>
      <c r="I6340" t="s">
        <v>21</v>
      </c>
      <c r="J6340" t="s">
        <v>22</v>
      </c>
      <c r="K6340" t="s">
        <v>12794</v>
      </c>
      <c r="L6340" t="str">
        <f t="shared" si="3902"/>
        <v>Identified</v>
      </c>
      <c r="M6340" t="s">
        <v>295</v>
      </c>
      <c r="N6340" t="str">
        <f t="shared" si="3903"/>
        <v>Product</v>
      </c>
      <c r="O6340" t="s">
        <v>12795</v>
      </c>
      <c r="P6340" t="s">
        <v>93</v>
      </c>
      <c r="S6340" s="1">
        <v>1</v>
      </c>
      <c r="T6340" s="2">
        <v>22000</v>
      </c>
      <c r="U6340" s="2">
        <v>22000</v>
      </c>
      <c r="V6340" s="2">
        <v>42000</v>
      </c>
    </row>
    <row r="6341" spans="1:22" x14ac:dyDescent="0.3">
      <c r="A6341" t="str">
        <f>A6340</f>
        <v xml:space="preserve">S/260428/1/5
</v>
      </c>
      <c r="B6341" t="s">
        <v>12793</v>
      </c>
      <c r="C6341" t="str">
        <f t="shared" si="3897"/>
        <v>Tuesday</v>
      </c>
      <c r="D6341" t="str">
        <f t="shared" si="3898"/>
        <v>April</v>
      </c>
      <c r="E6341" s="9">
        <f t="shared" si="3899"/>
        <v>46140</v>
      </c>
      <c r="F6341">
        <f t="shared" si="3900"/>
        <v>1</v>
      </c>
      <c r="G6341" s="1" t="str">
        <f t="shared" si="3901"/>
        <v>01:00</v>
      </c>
      <c r="H6341" t="str">
        <f>H6340</f>
        <v>kasir</v>
      </c>
      <c r="I6341" t="str">
        <f>I6340</f>
        <v>Makan di Tempat</v>
      </c>
      <c r="J6341" t="str">
        <f>J6340</f>
        <v>QR Statis</v>
      </c>
      <c r="L6341" t="str">
        <f t="shared" si="3902"/>
        <v>Unknown</v>
      </c>
      <c r="M6341" t="s">
        <v>354</v>
      </c>
      <c r="N6341" t="str">
        <f t="shared" si="3903"/>
        <v>Product</v>
      </c>
      <c r="P6341" t="s">
        <v>355</v>
      </c>
      <c r="S6341" s="1">
        <v>1</v>
      </c>
      <c r="T6341" s="2">
        <v>20000</v>
      </c>
      <c r="U6341" s="2">
        <v>20000</v>
      </c>
    </row>
    <row r="6342" spans="1:22" x14ac:dyDescent="0.3">
      <c r="A6342" t="s">
        <v>12798</v>
      </c>
      <c r="B6342" t="s">
        <v>12799</v>
      </c>
      <c r="C6342" t="str">
        <f t="shared" si="3897"/>
        <v>Tuesday</v>
      </c>
      <c r="D6342" t="str">
        <f t="shared" si="3898"/>
        <v>April</v>
      </c>
      <c r="E6342" s="9">
        <f t="shared" si="3899"/>
        <v>46140</v>
      </c>
      <c r="F6342">
        <f t="shared" si="3900"/>
        <v>7</v>
      </c>
      <c r="G6342" s="1" t="str">
        <f t="shared" si="3901"/>
        <v>07:00</v>
      </c>
      <c r="H6342" t="s">
        <v>13549</v>
      </c>
      <c r="I6342" t="s">
        <v>21</v>
      </c>
      <c r="J6342" t="s">
        <v>22</v>
      </c>
      <c r="K6342" t="s">
        <v>24</v>
      </c>
      <c r="L6342" t="str">
        <f t="shared" si="3902"/>
        <v>Unknown</v>
      </c>
      <c r="M6342" t="s">
        <v>134</v>
      </c>
      <c r="N6342" t="str">
        <f t="shared" si="3903"/>
        <v>Product</v>
      </c>
      <c r="P6342" t="s">
        <v>36</v>
      </c>
      <c r="Q6342" t="s">
        <v>27</v>
      </c>
      <c r="S6342" s="1">
        <v>1</v>
      </c>
      <c r="T6342" s="2">
        <v>21000</v>
      </c>
      <c r="U6342" s="2">
        <v>21000</v>
      </c>
      <c r="V6342" s="2">
        <v>21000</v>
      </c>
    </row>
    <row r="6343" spans="1:22" x14ac:dyDescent="0.3">
      <c r="A6343" t="s">
        <v>12802</v>
      </c>
      <c r="B6343" t="s">
        <v>12803</v>
      </c>
      <c r="C6343" t="str">
        <f t="shared" si="3897"/>
        <v>Tuesday</v>
      </c>
      <c r="D6343" t="str">
        <f t="shared" si="3898"/>
        <v>April</v>
      </c>
      <c r="E6343" s="9">
        <f t="shared" si="3899"/>
        <v>46140</v>
      </c>
      <c r="F6343">
        <f t="shared" si="3900"/>
        <v>11</v>
      </c>
      <c r="G6343" s="1" t="str">
        <f t="shared" si="3901"/>
        <v>11:00</v>
      </c>
      <c r="H6343" t="s">
        <v>13549</v>
      </c>
      <c r="I6343" t="s">
        <v>21</v>
      </c>
      <c r="J6343" t="s">
        <v>22</v>
      </c>
      <c r="K6343" t="s">
        <v>639</v>
      </c>
      <c r="L6343" t="str">
        <f t="shared" si="3902"/>
        <v>Identified</v>
      </c>
      <c r="M6343" t="s">
        <v>354</v>
      </c>
      <c r="N6343" t="str">
        <f t="shared" si="3903"/>
        <v>Product</v>
      </c>
      <c r="P6343" t="s">
        <v>355</v>
      </c>
      <c r="S6343" s="1">
        <v>1</v>
      </c>
      <c r="T6343" s="2">
        <v>20000</v>
      </c>
      <c r="U6343" s="2">
        <v>20000</v>
      </c>
      <c r="V6343" s="2">
        <v>20000</v>
      </c>
    </row>
    <row r="6344" spans="1:22" x14ac:dyDescent="0.3">
      <c r="A6344" t="s">
        <v>12806</v>
      </c>
      <c r="B6344" t="s">
        <v>12807</v>
      </c>
      <c r="C6344" t="str">
        <f t="shared" si="3897"/>
        <v>Tuesday</v>
      </c>
      <c r="D6344" t="str">
        <f t="shared" si="3898"/>
        <v>April</v>
      </c>
      <c r="E6344" s="9">
        <f t="shared" si="3899"/>
        <v>46140</v>
      </c>
      <c r="F6344">
        <f t="shared" si="3900"/>
        <v>11</v>
      </c>
      <c r="G6344" s="1" t="str">
        <f t="shared" si="3901"/>
        <v>11:00</v>
      </c>
      <c r="H6344" t="s">
        <v>13549</v>
      </c>
      <c r="I6344" t="s">
        <v>21</v>
      </c>
      <c r="J6344" t="s">
        <v>22</v>
      </c>
      <c r="K6344" t="s">
        <v>24</v>
      </c>
      <c r="L6344" t="str">
        <f t="shared" si="3902"/>
        <v>Unknown</v>
      </c>
      <c r="M6344" t="s">
        <v>366</v>
      </c>
      <c r="N6344" t="str">
        <f t="shared" si="3903"/>
        <v>Product</v>
      </c>
      <c r="P6344" t="s">
        <v>117</v>
      </c>
      <c r="S6344" s="1">
        <v>1</v>
      </c>
      <c r="T6344" s="2">
        <v>17000</v>
      </c>
      <c r="U6344" s="2">
        <v>17000</v>
      </c>
      <c r="V6344" s="2">
        <v>17000</v>
      </c>
    </row>
    <row r="6345" spans="1:22" x14ac:dyDescent="0.3">
      <c r="A6345" t="s">
        <v>12810</v>
      </c>
      <c r="B6345" t="s">
        <v>12811</v>
      </c>
      <c r="C6345" t="str">
        <f t="shared" si="3897"/>
        <v>Tuesday</v>
      </c>
      <c r="D6345" t="str">
        <f t="shared" si="3898"/>
        <v>April</v>
      </c>
      <c r="E6345" s="9">
        <f t="shared" si="3899"/>
        <v>46140</v>
      </c>
      <c r="F6345">
        <f t="shared" si="3900"/>
        <v>11</v>
      </c>
      <c r="G6345" s="1" t="str">
        <f t="shared" si="3901"/>
        <v>11:00</v>
      </c>
      <c r="H6345" t="s">
        <v>13549</v>
      </c>
      <c r="I6345" t="s">
        <v>21</v>
      </c>
      <c r="J6345" t="s">
        <v>22</v>
      </c>
      <c r="K6345" t="s">
        <v>546</v>
      </c>
      <c r="L6345" t="str">
        <f t="shared" si="3902"/>
        <v>Identified</v>
      </c>
      <c r="M6345" t="s">
        <v>71</v>
      </c>
      <c r="N6345" t="str">
        <f t="shared" si="3903"/>
        <v>Product</v>
      </c>
      <c r="P6345" t="s">
        <v>52</v>
      </c>
      <c r="Q6345" t="s">
        <v>27</v>
      </c>
      <c r="S6345" s="1">
        <v>1</v>
      </c>
      <c r="T6345" s="2">
        <v>23000</v>
      </c>
      <c r="U6345" s="2">
        <v>23000</v>
      </c>
      <c r="V6345" s="2">
        <v>45000</v>
      </c>
    </row>
    <row r="6346" spans="1:22" x14ac:dyDescent="0.3">
      <c r="A6346" t="str">
        <f>A6345</f>
        <v xml:space="preserve">S/260428/1/9
</v>
      </c>
      <c r="B6346" t="s">
        <v>12811</v>
      </c>
      <c r="C6346" t="str">
        <f t="shared" si="3897"/>
        <v>Tuesday</v>
      </c>
      <c r="D6346" t="str">
        <f t="shared" si="3898"/>
        <v>April</v>
      </c>
      <c r="E6346" s="9">
        <f t="shared" si="3899"/>
        <v>46140</v>
      </c>
      <c r="F6346">
        <f t="shared" si="3900"/>
        <v>11</v>
      </c>
      <c r="G6346" s="1" t="str">
        <f t="shared" si="3901"/>
        <v>11:00</v>
      </c>
      <c r="H6346" t="str">
        <f>H6345</f>
        <v>kasir</v>
      </c>
      <c r="I6346" t="str">
        <f>I6345</f>
        <v>Makan di Tempat</v>
      </c>
      <c r="J6346" t="str">
        <f>J6345</f>
        <v>QR Statis</v>
      </c>
      <c r="L6346" t="str">
        <f t="shared" si="3902"/>
        <v>Unknown</v>
      </c>
      <c r="M6346" t="s">
        <v>295</v>
      </c>
      <c r="N6346" t="str">
        <f t="shared" si="3903"/>
        <v>Product</v>
      </c>
      <c r="O6346" t="s">
        <v>566</v>
      </c>
      <c r="P6346" t="s">
        <v>93</v>
      </c>
      <c r="S6346" s="1">
        <v>1</v>
      </c>
      <c r="T6346" s="2">
        <v>22000</v>
      </c>
      <c r="U6346" s="2">
        <v>22000</v>
      </c>
    </row>
    <row r="6347" spans="1:22" x14ac:dyDescent="0.3">
      <c r="A6347" t="s">
        <v>12814</v>
      </c>
      <c r="B6347" t="s">
        <v>12815</v>
      </c>
      <c r="C6347" t="str">
        <f t="shared" si="3897"/>
        <v>Tuesday</v>
      </c>
      <c r="D6347" t="str">
        <f t="shared" si="3898"/>
        <v>April</v>
      </c>
      <c r="E6347" s="9">
        <f t="shared" si="3899"/>
        <v>46140</v>
      </c>
      <c r="F6347">
        <f t="shared" si="3900"/>
        <v>11</v>
      </c>
      <c r="G6347" s="1" t="str">
        <f t="shared" si="3901"/>
        <v>11:00</v>
      </c>
      <c r="H6347" t="s">
        <v>13549</v>
      </c>
      <c r="I6347" t="s">
        <v>21</v>
      </c>
      <c r="J6347" t="s">
        <v>22</v>
      </c>
      <c r="K6347" t="s">
        <v>1381</v>
      </c>
      <c r="L6347" t="str">
        <f t="shared" si="3902"/>
        <v>Identified</v>
      </c>
      <c r="M6347" t="s">
        <v>287</v>
      </c>
      <c r="N6347" t="str">
        <f t="shared" si="3903"/>
        <v>Product</v>
      </c>
      <c r="P6347" t="s">
        <v>26</v>
      </c>
      <c r="Q6347" t="s">
        <v>27</v>
      </c>
      <c r="S6347" s="1">
        <v>1</v>
      </c>
      <c r="T6347" s="2">
        <v>22000</v>
      </c>
      <c r="U6347" s="2">
        <v>22000</v>
      </c>
      <c r="V6347" s="2">
        <v>42000</v>
      </c>
    </row>
    <row r="6348" spans="1:22" x14ac:dyDescent="0.3">
      <c r="A6348" t="str">
        <f>A6347</f>
        <v xml:space="preserve">S/260428/1/10
</v>
      </c>
      <c r="B6348" t="s">
        <v>12815</v>
      </c>
      <c r="C6348" t="str">
        <f t="shared" si="3897"/>
        <v>Tuesday</v>
      </c>
      <c r="D6348" t="str">
        <f t="shared" si="3898"/>
        <v>April</v>
      </c>
      <c r="E6348" s="9">
        <f t="shared" si="3899"/>
        <v>46140</v>
      </c>
      <c r="F6348">
        <f t="shared" si="3900"/>
        <v>11</v>
      </c>
      <c r="G6348" s="1" t="str">
        <f t="shared" si="3901"/>
        <v>11:00</v>
      </c>
      <c r="H6348" t="str">
        <f>H6347</f>
        <v>kasir</v>
      </c>
      <c r="I6348" t="str">
        <f>I6347</f>
        <v>Makan di Tempat</v>
      </c>
      <c r="J6348" t="str">
        <f>J6347</f>
        <v>QR Statis</v>
      </c>
      <c r="L6348" t="str">
        <f t="shared" si="3902"/>
        <v>Unknown</v>
      </c>
      <c r="M6348" t="s">
        <v>139</v>
      </c>
      <c r="N6348" t="str">
        <f t="shared" si="3903"/>
        <v>Product</v>
      </c>
      <c r="P6348" t="s">
        <v>59</v>
      </c>
      <c r="S6348" s="1">
        <v>1</v>
      </c>
      <c r="T6348" s="2">
        <v>20000</v>
      </c>
      <c r="U6348" s="2">
        <v>20000</v>
      </c>
    </row>
    <row r="6349" spans="1:22" x14ac:dyDescent="0.3">
      <c r="A6349" t="s">
        <v>12818</v>
      </c>
      <c r="B6349" t="s">
        <v>12819</v>
      </c>
      <c r="C6349" t="str">
        <f t="shared" si="3897"/>
        <v>Tuesday</v>
      </c>
      <c r="D6349" t="str">
        <f t="shared" si="3898"/>
        <v>April</v>
      </c>
      <c r="E6349" s="9">
        <f t="shared" si="3899"/>
        <v>46140</v>
      </c>
      <c r="F6349">
        <f t="shared" si="3900"/>
        <v>12</v>
      </c>
      <c r="G6349" s="1" t="str">
        <f t="shared" si="3901"/>
        <v>12:00</v>
      </c>
      <c r="H6349" t="s">
        <v>13549</v>
      </c>
      <c r="I6349" t="s">
        <v>21</v>
      </c>
      <c r="J6349" t="s">
        <v>22</v>
      </c>
      <c r="K6349" t="s">
        <v>1026</v>
      </c>
      <c r="L6349" t="str">
        <f t="shared" si="3902"/>
        <v>Identified</v>
      </c>
      <c r="M6349" t="s">
        <v>58</v>
      </c>
      <c r="N6349" t="str">
        <f t="shared" si="3903"/>
        <v>Product</v>
      </c>
      <c r="P6349" t="s">
        <v>59</v>
      </c>
      <c r="S6349" s="1">
        <v>1</v>
      </c>
      <c r="T6349" s="2">
        <v>20000</v>
      </c>
      <c r="U6349" s="2">
        <v>20000</v>
      </c>
      <c r="V6349" s="2">
        <v>43000</v>
      </c>
    </row>
    <row r="6350" spans="1:22" x14ac:dyDescent="0.3">
      <c r="A6350" t="str">
        <f>A6349</f>
        <v xml:space="preserve">S/260428/1/11
</v>
      </c>
      <c r="B6350" t="s">
        <v>12819</v>
      </c>
      <c r="C6350" t="str">
        <f t="shared" si="3897"/>
        <v>Tuesday</v>
      </c>
      <c r="D6350" t="str">
        <f t="shared" si="3898"/>
        <v>April</v>
      </c>
      <c r="E6350" s="9">
        <f t="shared" si="3899"/>
        <v>46140</v>
      </c>
      <c r="F6350">
        <f t="shared" si="3900"/>
        <v>12</v>
      </c>
      <c r="G6350" s="1" t="str">
        <f t="shared" si="3901"/>
        <v>12:00</v>
      </c>
      <c r="H6350" t="str">
        <f>H6349</f>
        <v>kasir</v>
      </c>
      <c r="I6350" t="str">
        <f>I6349</f>
        <v>Makan di Tempat</v>
      </c>
      <c r="J6350" t="str">
        <f>J6349</f>
        <v>QR Statis</v>
      </c>
      <c r="L6350" t="str">
        <f t="shared" si="3902"/>
        <v>Unknown</v>
      </c>
      <c r="M6350" t="s">
        <v>71</v>
      </c>
      <c r="N6350" t="str">
        <f t="shared" si="3903"/>
        <v>Product</v>
      </c>
      <c r="P6350" t="s">
        <v>52</v>
      </c>
      <c r="Q6350" t="s">
        <v>27</v>
      </c>
      <c r="S6350" s="1">
        <v>1</v>
      </c>
      <c r="T6350" s="2">
        <v>23000</v>
      </c>
      <c r="U6350" s="2">
        <v>23000</v>
      </c>
    </row>
    <row r="6351" spans="1:22" x14ac:dyDescent="0.3">
      <c r="A6351" t="s">
        <v>12822</v>
      </c>
      <c r="B6351" t="s">
        <v>12823</v>
      </c>
      <c r="C6351" t="str">
        <f t="shared" si="3897"/>
        <v>Tuesday</v>
      </c>
      <c r="D6351" t="str">
        <f t="shared" si="3898"/>
        <v>April</v>
      </c>
      <c r="E6351" s="9">
        <f t="shared" si="3899"/>
        <v>46140</v>
      </c>
      <c r="F6351">
        <f t="shared" si="3900"/>
        <v>12</v>
      </c>
      <c r="G6351" s="1" t="str">
        <f t="shared" si="3901"/>
        <v>12:00</v>
      </c>
      <c r="H6351" t="s">
        <v>13549</v>
      </c>
      <c r="I6351" t="s">
        <v>21</v>
      </c>
      <c r="J6351" t="s">
        <v>22</v>
      </c>
      <c r="K6351" t="s">
        <v>12824</v>
      </c>
      <c r="L6351" t="str">
        <f t="shared" si="3902"/>
        <v>Identified</v>
      </c>
      <c r="M6351" t="s">
        <v>374</v>
      </c>
      <c r="N6351" t="str">
        <f t="shared" si="3903"/>
        <v>Product</v>
      </c>
      <c r="O6351" t="s">
        <v>92</v>
      </c>
      <c r="P6351" t="s">
        <v>93</v>
      </c>
      <c r="S6351" s="1">
        <v>1</v>
      </c>
      <c r="T6351" s="2">
        <v>22000</v>
      </c>
      <c r="U6351" s="2">
        <v>22000</v>
      </c>
      <c r="V6351" s="2">
        <v>22000</v>
      </c>
    </row>
    <row r="6352" spans="1:22" x14ac:dyDescent="0.3">
      <c r="A6352" t="s">
        <v>12827</v>
      </c>
      <c r="B6352" t="s">
        <v>12828</v>
      </c>
      <c r="C6352" t="str">
        <f t="shared" si="3897"/>
        <v>Tuesday</v>
      </c>
      <c r="D6352" t="str">
        <f t="shared" si="3898"/>
        <v>April</v>
      </c>
      <c r="E6352" s="9">
        <f t="shared" si="3899"/>
        <v>46140</v>
      </c>
      <c r="F6352">
        <f t="shared" si="3900"/>
        <v>13</v>
      </c>
      <c r="G6352" s="1" t="str">
        <f t="shared" si="3901"/>
        <v>13:00</v>
      </c>
      <c r="H6352" t="s">
        <v>13549</v>
      </c>
      <c r="I6352" t="s">
        <v>21</v>
      </c>
      <c r="J6352" t="s">
        <v>22</v>
      </c>
      <c r="K6352" t="s">
        <v>24</v>
      </c>
      <c r="L6352" t="str">
        <f t="shared" si="3902"/>
        <v>Unknown</v>
      </c>
      <c r="M6352" t="s">
        <v>35</v>
      </c>
      <c r="N6352" t="str">
        <f t="shared" si="3903"/>
        <v>Product</v>
      </c>
      <c r="P6352" t="s">
        <v>36</v>
      </c>
      <c r="Q6352" t="s">
        <v>27</v>
      </c>
      <c r="S6352" s="1">
        <v>1</v>
      </c>
      <c r="T6352" s="2">
        <v>20000</v>
      </c>
      <c r="U6352" s="2">
        <v>20000</v>
      </c>
      <c r="V6352" s="2">
        <v>68000</v>
      </c>
    </row>
    <row r="6353" spans="1:22" x14ac:dyDescent="0.3">
      <c r="A6353" t="str">
        <f t="shared" ref="A6353:A6354" si="3904">A6352</f>
        <v xml:space="preserve">S/260428/1/13
</v>
      </c>
      <c r="B6353" t="s">
        <v>12828</v>
      </c>
      <c r="C6353" t="str">
        <f t="shared" si="3897"/>
        <v>Tuesday</v>
      </c>
      <c r="D6353" t="str">
        <f t="shared" si="3898"/>
        <v>April</v>
      </c>
      <c r="E6353" s="9">
        <f t="shared" si="3899"/>
        <v>46140</v>
      </c>
      <c r="F6353">
        <f t="shared" si="3900"/>
        <v>13</v>
      </c>
      <c r="G6353" s="1" t="str">
        <f t="shared" si="3901"/>
        <v>13:00</v>
      </c>
      <c r="H6353" t="str">
        <f t="shared" ref="H6353:H6354" si="3905">H6352</f>
        <v>kasir</v>
      </c>
      <c r="I6353" t="str">
        <f t="shared" ref="I6353:I6354" si="3906">I6352</f>
        <v>Makan di Tempat</v>
      </c>
      <c r="J6353" t="str">
        <f t="shared" ref="J6353:J6354" si="3907">J6352</f>
        <v>QR Statis</v>
      </c>
      <c r="L6353" t="str">
        <f t="shared" si="3902"/>
        <v>Unknown</v>
      </c>
      <c r="M6353" t="s">
        <v>30</v>
      </c>
      <c r="N6353" t="str">
        <f t="shared" si="3903"/>
        <v>Product</v>
      </c>
      <c r="P6353" t="s">
        <v>31</v>
      </c>
      <c r="Q6353" t="s">
        <v>27</v>
      </c>
      <c r="S6353" s="1">
        <v>1</v>
      </c>
      <c r="T6353" s="2">
        <v>24000</v>
      </c>
      <c r="U6353" s="2">
        <v>24000</v>
      </c>
    </row>
    <row r="6354" spans="1:22" x14ac:dyDescent="0.3">
      <c r="A6354" t="str">
        <f t="shared" si="3904"/>
        <v xml:space="preserve">S/260428/1/13
</v>
      </c>
      <c r="B6354" t="s">
        <v>12828</v>
      </c>
      <c r="C6354" t="str">
        <f t="shared" si="3897"/>
        <v>Tuesday</v>
      </c>
      <c r="D6354" t="str">
        <f t="shared" si="3898"/>
        <v>April</v>
      </c>
      <c r="E6354" s="9">
        <f t="shared" si="3899"/>
        <v>46140</v>
      </c>
      <c r="F6354">
        <f t="shared" si="3900"/>
        <v>13</v>
      </c>
      <c r="G6354" s="1" t="str">
        <f t="shared" si="3901"/>
        <v>13:00</v>
      </c>
      <c r="H6354" t="str">
        <f t="shared" si="3905"/>
        <v>kasir</v>
      </c>
      <c r="I6354" t="str">
        <f t="shared" si="3906"/>
        <v>Makan di Tempat</v>
      </c>
      <c r="J6354" t="str">
        <f t="shared" si="3907"/>
        <v>QR Statis</v>
      </c>
      <c r="L6354" t="str">
        <f t="shared" si="3902"/>
        <v>Unknown</v>
      </c>
      <c r="M6354" t="s">
        <v>591</v>
      </c>
      <c r="N6354" t="str">
        <f t="shared" si="3903"/>
        <v>Product</v>
      </c>
      <c r="P6354" t="s">
        <v>31</v>
      </c>
      <c r="Q6354" t="s">
        <v>27</v>
      </c>
      <c r="S6354" s="1">
        <v>1</v>
      </c>
      <c r="T6354" s="2">
        <v>24000</v>
      </c>
      <c r="U6354" s="2">
        <v>24000</v>
      </c>
    </row>
    <row r="6355" spans="1:22" x14ac:dyDescent="0.3">
      <c r="A6355" t="s">
        <v>12831</v>
      </c>
      <c r="B6355" t="s">
        <v>12832</v>
      </c>
      <c r="C6355" t="str">
        <f t="shared" si="3897"/>
        <v>Tuesday</v>
      </c>
      <c r="D6355" t="str">
        <f t="shared" si="3898"/>
        <v>April</v>
      </c>
      <c r="E6355" s="9">
        <f t="shared" si="3899"/>
        <v>46140</v>
      </c>
      <c r="F6355">
        <f t="shared" si="3900"/>
        <v>13</v>
      </c>
      <c r="G6355" s="1" t="str">
        <f t="shared" si="3901"/>
        <v>13:00</v>
      </c>
      <c r="H6355" t="s">
        <v>13549</v>
      </c>
      <c r="I6355" t="s">
        <v>21</v>
      </c>
      <c r="J6355" t="s">
        <v>22</v>
      </c>
      <c r="K6355" t="s">
        <v>24</v>
      </c>
      <c r="L6355" t="str">
        <f t="shared" si="3902"/>
        <v>Unknown</v>
      </c>
      <c r="M6355" t="s">
        <v>35</v>
      </c>
      <c r="N6355" t="str">
        <f t="shared" si="3903"/>
        <v>Product</v>
      </c>
      <c r="P6355" t="s">
        <v>36</v>
      </c>
      <c r="Q6355" t="s">
        <v>27</v>
      </c>
      <c r="S6355" s="1">
        <v>1</v>
      </c>
      <c r="T6355" s="2">
        <v>20000</v>
      </c>
      <c r="U6355" s="2">
        <v>20000</v>
      </c>
      <c r="V6355" s="2">
        <v>43000</v>
      </c>
    </row>
    <row r="6356" spans="1:22" x14ac:dyDescent="0.3">
      <c r="A6356" t="str">
        <f>A6355</f>
        <v xml:space="preserve">S/260428/1/14
</v>
      </c>
      <c r="B6356" t="s">
        <v>12832</v>
      </c>
      <c r="C6356" t="str">
        <f t="shared" si="3897"/>
        <v>Tuesday</v>
      </c>
      <c r="D6356" t="str">
        <f t="shared" si="3898"/>
        <v>April</v>
      </c>
      <c r="E6356" s="9">
        <f t="shared" si="3899"/>
        <v>46140</v>
      </c>
      <c r="F6356">
        <f t="shared" si="3900"/>
        <v>13</v>
      </c>
      <c r="G6356" s="1" t="str">
        <f t="shared" si="3901"/>
        <v>13:00</v>
      </c>
      <c r="H6356" t="str">
        <f>H6355</f>
        <v>kasir</v>
      </c>
      <c r="I6356" t="str">
        <f>I6355</f>
        <v>Makan di Tempat</v>
      </c>
      <c r="J6356" t="str">
        <f>J6355</f>
        <v>QR Statis</v>
      </c>
      <c r="L6356" t="str">
        <f t="shared" si="3902"/>
        <v>Unknown</v>
      </c>
      <c r="M6356" t="s">
        <v>162</v>
      </c>
      <c r="N6356" t="str">
        <f t="shared" si="3903"/>
        <v>Product</v>
      </c>
      <c r="P6356" t="s">
        <v>52</v>
      </c>
      <c r="Q6356" t="s">
        <v>27</v>
      </c>
      <c r="S6356" s="1">
        <v>1</v>
      </c>
      <c r="T6356" s="2">
        <v>23000</v>
      </c>
      <c r="U6356" s="2">
        <v>23000</v>
      </c>
    </row>
    <row r="6357" spans="1:22" x14ac:dyDescent="0.3">
      <c r="A6357" t="s">
        <v>12835</v>
      </c>
      <c r="B6357" t="s">
        <v>12836</v>
      </c>
      <c r="C6357" t="str">
        <f t="shared" si="3897"/>
        <v>Tuesday</v>
      </c>
      <c r="D6357" t="str">
        <f t="shared" si="3898"/>
        <v>April</v>
      </c>
      <c r="E6357" s="9">
        <f t="shared" si="3899"/>
        <v>46140</v>
      </c>
      <c r="F6357">
        <f t="shared" si="3900"/>
        <v>14</v>
      </c>
      <c r="G6357" s="1" t="str">
        <f t="shared" si="3901"/>
        <v>14:00</v>
      </c>
      <c r="H6357" t="s">
        <v>13549</v>
      </c>
      <c r="I6357" t="s">
        <v>21</v>
      </c>
      <c r="J6357" t="s">
        <v>49</v>
      </c>
      <c r="K6357" t="s">
        <v>24</v>
      </c>
      <c r="L6357" t="str">
        <f t="shared" si="3902"/>
        <v>Unknown</v>
      </c>
      <c r="M6357" t="s">
        <v>134</v>
      </c>
      <c r="N6357" t="str">
        <f t="shared" si="3903"/>
        <v>Product</v>
      </c>
      <c r="P6357" t="s">
        <v>36</v>
      </c>
      <c r="Q6357" t="s">
        <v>27</v>
      </c>
      <c r="S6357" s="1">
        <v>1</v>
      </c>
      <c r="T6357" s="2">
        <v>21000</v>
      </c>
      <c r="U6357" s="2">
        <v>21000</v>
      </c>
      <c r="V6357" s="2">
        <v>21000</v>
      </c>
    </row>
    <row r="6358" spans="1:22" x14ac:dyDescent="0.3">
      <c r="A6358" t="s">
        <v>12839</v>
      </c>
      <c r="B6358" t="s">
        <v>12840</v>
      </c>
      <c r="C6358" t="str">
        <f t="shared" si="3897"/>
        <v>Tuesday</v>
      </c>
      <c r="D6358" t="str">
        <f t="shared" si="3898"/>
        <v>April</v>
      </c>
      <c r="E6358" s="9">
        <f t="shared" si="3899"/>
        <v>46140</v>
      </c>
      <c r="F6358">
        <f t="shared" si="3900"/>
        <v>14</v>
      </c>
      <c r="G6358" s="1" t="str">
        <f t="shared" si="3901"/>
        <v>14:00</v>
      </c>
      <c r="H6358" t="s">
        <v>13549</v>
      </c>
      <c r="I6358" t="s">
        <v>21</v>
      </c>
      <c r="J6358" t="s">
        <v>49</v>
      </c>
      <c r="K6358" t="s">
        <v>24</v>
      </c>
      <c r="L6358" t="str">
        <f t="shared" si="3902"/>
        <v>Unknown</v>
      </c>
      <c r="M6358" t="s">
        <v>287</v>
      </c>
      <c r="N6358" t="str">
        <f t="shared" si="3903"/>
        <v>Product</v>
      </c>
      <c r="P6358" t="s">
        <v>26</v>
      </c>
      <c r="Q6358" t="s">
        <v>27</v>
      </c>
      <c r="S6358" s="1">
        <v>1</v>
      </c>
      <c r="T6358" s="2">
        <v>22000</v>
      </c>
      <c r="U6358" s="2">
        <v>22000</v>
      </c>
      <c r="V6358" s="2">
        <v>22000</v>
      </c>
    </row>
    <row r="6359" spans="1:22" x14ac:dyDescent="0.3">
      <c r="A6359" t="s">
        <v>12843</v>
      </c>
      <c r="B6359" t="s">
        <v>12844</v>
      </c>
      <c r="C6359" t="str">
        <f t="shared" si="3897"/>
        <v>Tuesday</v>
      </c>
      <c r="D6359" t="str">
        <f t="shared" si="3898"/>
        <v>April</v>
      </c>
      <c r="E6359" s="9">
        <f t="shared" si="3899"/>
        <v>46140</v>
      </c>
      <c r="F6359">
        <f t="shared" si="3900"/>
        <v>14</v>
      </c>
      <c r="G6359" s="1" t="str">
        <f t="shared" si="3901"/>
        <v>14:00</v>
      </c>
      <c r="H6359" t="s">
        <v>13549</v>
      </c>
      <c r="I6359" t="s">
        <v>21</v>
      </c>
      <c r="J6359" t="s">
        <v>22</v>
      </c>
      <c r="K6359" t="s">
        <v>24</v>
      </c>
      <c r="L6359" t="str">
        <f t="shared" si="3902"/>
        <v>Unknown</v>
      </c>
      <c r="M6359" t="s">
        <v>287</v>
      </c>
      <c r="N6359" t="str">
        <f t="shared" si="3903"/>
        <v>Product</v>
      </c>
      <c r="P6359" t="s">
        <v>26</v>
      </c>
      <c r="Q6359" t="s">
        <v>27</v>
      </c>
      <c r="S6359" s="1">
        <v>1</v>
      </c>
      <c r="T6359" s="2">
        <v>22000</v>
      </c>
      <c r="U6359" s="2">
        <v>22000</v>
      </c>
      <c r="V6359" s="2">
        <v>22000</v>
      </c>
    </row>
    <row r="6360" spans="1:22" x14ac:dyDescent="0.3">
      <c r="A6360" t="s">
        <v>12847</v>
      </c>
      <c r="B6360" t="s">
        <v>12848</v>
      </c>
      <c r="C6360" t="str">
        <f t="shared" si="3897"/>
        <v>Tuesday</v>
      </c>
      <c r="D6360" t="str">
        <f t="shared" si="3898"/>
        <v>April</v>
      </c>
      <c r="E6360" s="9">
        <f t="shared" si="3899"/>
        <v>46140</v>
      </c>
      <c r="F6360">
        <f t="shared" si="3900"/>
        <v>14</v>
      </c>
      <c r="G6360" s="1" t="str">
        <f t="shared" si="3901"/>
        <v>14:00</v>
      </c>
      <c r="H6360" t="s">
        <v>13549</v>
      </c>
      <c r="I6360" t="s">
        <v>21</v>
      </c>
      <c r="J6360" t="s">
        <v>22</v>
      </c>
      <c r="K6360" t="s">
        <v>24</v>
      </c>
      <c r="L6360" t="str">
        <f t="shared" si="3902"/>
        <v>Unknown</v>
      </c>
      <c r="M6360" t="s">
        <v>287</v>
      </c>
      <c r="N6360" t="str">
        <f t="shared" si="3903"/>
        <v>Product</v>
      </c>
      <c r="P6360" t="s">
        <v>26</v>
      </c>
      <c r="Q6360" t="s">
        <v>27</v>
      </c>
      <c r="S6360" s="1">
        <v>1</v>
      </c>
      <c r="T6360" s="2">
        <v>22000</v>
      </c>
      <c r="U6360" s="2">
        <v>22000</v>
      </c>
      <c r="V6360" s="2">
        <v>45000</v>
      </c>
    </row>
    <row r="6361" spans="1:22" x14ac:dyDescent="0.3">
      <c r="A6361" t="str">
        <f>A6360</f>
        <v xml:space="preserve">S/260428/1/18
</v>
      </c>
      <c r="B6361" t="s">
        <v>12848</v>
      </c>
      <c r="C6361" t="str">
        <f t="shared" si="3897"/>
        <v>Tuesday</v>
      </c>
      <c r="D6361" t="str">
        <f t="shared" si="3898"/>
        <v>April</v>
      </c>
      <c r="E6361" s="9">
        <f t="shared" si="3899"/>
        <v>46140</v>
      </c>
      <c r="F6361">
        <f t="shared" si="3900"/>
        <v>14</v>
      </c>
      <c r="G6361" s="1" t="str">
        <f t="shared" si="3901"/>
        <v>14:00</v>
      </c>
      <c r="H6361" t="str">
        <f>H6360</f>
        <v>kasir</v>
      </c>
      <c r="I6361" t="str">
        <f>I6360</f>
        <v>Makan di Tempat</v>
      </c>
      <c r="J6361" t="str">
        <f>J6360</f>
        <v>QR Statis</v>
      </c>
      <c r="L6361" t="str">
        <f t="shared" si="3902"/>
        <v>Unknown</v>
      </c>
      <c r="M6361" t="s">
        <v>83</v>
      </c>
      <c r="N6361" t="str">
        <f t="shared" si="3903"/>
        <v>Product</v>
      </c>
      <c r="P6361" t="s">
        <v>52</v>
      </c>
      <c r="Q6361" t="s">
        <v>27</v>
      </c>
      <c r="S6361" s="1">
        <v>1</v>
      </c>
      <c r="T6361" s="2">
        <v>23000</v>
      </c>
      <c r="U6361" s="2">
        <v>23000</v>
      </c>
    </row>
    <row r="6362" spans="1:22" x14ac:dyDescent="0.3">
      <c r="A6362" t="s">
        <v>12851</v>
      </c>
      <c r="B6362" t="s">
        <v>12852</v>
      </c>
      <c r="C6362" t="str">
        <f t="shared" si="3897"/>
        <v>Tuesday</v>
      </c>
      <c r="D6362" t="str">
        <f t="shared" si="3898"/>
        <v>April</v>
      </c>
      <c r="E6362" s="9">
        <f t="shared" si="3899"/>
        <v>46140</v>
      </c>
      <c r="F6362">
        <f t="shared" si="3900"/>
        <v>15</v>
      </c>
      <c r="G6362" s="1" t="str">
        <f t="shared" si="3901"/>
        <v>15:00</v>
      </c>
      <c r="H6362" t="s">
        <v>275</v>
      </c>
      <c r="I6362" t="s">
        <v>21</v>
      </c>
      <c r="J6362" t="s">
        <v>22</v>
      </c>
      <c r="K6362" t="s">
        <v>24</v>
      </c>
      <c r="L6362" t="str">
        <f t="shared" si="3902"/>
        <v>Unknown</v>
      </c>
      <c r="M6362" t="s">
        <v>278</v>
      </c>
      <c r="N6362" t="str">
        <f t="shared" si="3903"/>
        <v>Product</v>
      </c>
      <c r="P6362" t="s">
        <v>26</v>
      </c>
      <c r="Q6362" t="s">
        <v>27</v>
      </c>
      <c r="S6362" s="1">
        <v>2</v>
      </c>
      <c r="T6362" s="2">
        <v>22000</v>
      </c>
      <c r="U6362" s="2">
        <v>44000</v>
      </c>
      <c r="V6362" s="2">
        <v>44000</v>
      </c>
    </row>
    <row r="6363" spans="1:22" x14ac:dyDescent="0.3">
      <c r="A6363" t="s">
        <v>12855</v>
      </c>
      <c r="B6363" t="s">
        <v>12856</v>
      </c>
      <c r="C6363" t="str">
        <f t="shared" si="3897"/>
        <v>Tuesday</v>
      </c>
      <c r="D6363" t="str">
        <f t="shared" si="3898"/>
        <v>April</v>
      </c>
      <c r="E6363" s="9">
        <f t="shared" si="3899"/>
        <v>46140</v>
      </c>
      <c r="F6363">
        <f t="shared" si="3900"/>
        <v>15</v>
      </c>
      <c r="G6363" s="1" t="str">
        <f t="shared" si="3901"/>
        <v>15:00</v>
      </c>
      <c r="H6363" t="s">
        <v>13549</v>
      </c>
      <c r="I6363" t="s">
        <v>21</v>
      </c>
      <c r="J6363" t="s">
        <v>22</v>
      </c>
      <c r="K6363" t="s">
        <v>24</v>
      </c>
      <c r="L6363" t="str">
        <f t="shared" si="3902"/>
        <v>Unknown</v>
      </c>
      <c r="M6363" t="s">
        <v>35</v>
      </c>
      <c r="N6363" t="str">
        <f t="shared" si="3903"/>
        <v>Product</v>
      </c>
      <c r="P6363" t="s">
        <v>36</v>
      </c>
      <c r="Q6363" t="s">
        <v>27</v>
      </c>
      <c r="S6363" s="1">
        <v>1</v>
      </c>
      <c r="T6363" s="2">
        <v>20000</v>
      </c>
      <c r="U6363" s="2">
        <v>20000</v>
      </c>
      <c r="V6363" s="2">
        <v>20000</v>
      </c>
    </row>
    <row r="6364" spans="1:22" x14ac:dyDescent="0.3">
      <c r="A6364" t="s">
        <v>12859</v>
      </c>
      <c r="B6364" t="s">
        <v>12860</v>
      </c>
      <c r="C6364" t="str">
        <f t="shared" si="3897"/>
        <v>Tuesday</v>
      </c>
      <c r="D6364" t="str">
        <f t="shared" si="3898"/>
        <v>April</v>
      </c>
      <c r="E6364" s="9">
        <f t="shared" si="3899"/>
        <v>46140</v>
      </c>
      <c r="F6364">
        <f t="shared" si="3900"/>
        <v>15</v>
      </c>
      <c r="G6364" s="1" t="str">
        <f t="shared" si="3901"/>
        <v>15:00</v>
      </c>
      <c r="H6364" t="s">
        <v>275</v>
      </c>
      <c r="I6364" t="s">
        <v>21</v>
      </c>
      <c r="J6364" t="s">
        <v>49</v>
      </c>
      <c r="K6364" t="s">
        <v>24</v>
      </c>
      <c r="L6364" t="str">
        <f t="shared" si="3902"/>
        <v>Unknown</v>
      </c>
      <c r="M6364" t="s">
        <v>147</v>
      </c>
      <c r="N6364" t="str">
        <f t="shared" si="3903"/>
        <v>Product</v>
      </c>
      <c r="P6364" t="s">
        <v>44</v>
      </c>
      <c r="Q6364" t="s">
        <v>27</v>
      </c>
      <c r="S6364" s="1">
        <v>1</v>
      </c>
      <c r="T6364" s="2">
        <v>20000</v>
      </c>
      <c r="U6364" s="2">
        <v>20000</v>
      </c>
      <c r="V6364" s="2">
        <v>20000</v>
      </c>
    </row>
    <row r="6365" spans="1:22" x14ac:dyDescent="0.3">
      <c r="A6365" t="s">
        <v>12863</v>
      </c>
      <c r="B6365" t="s">
        <v>12864</v>
      </c>
      <c r="C6365" t="str">
        <f t="shared" si="3897"/>
        <v>Tuesday</v>
      </c>
      <c r="D6365" t="str">
        <f t="shared" si="3898"/>
        <v>April</v>
      </c>
      <c r="E6365" s="9">
        <f t="shared" si="3899"/>
        <v>46140</v>
      </c>
      <c r="F6365">
        <f t="shared" si="3900"/>
        <v>15</v>
      </c>
      <c r="G6365" s="1" t="str">
        <f t="shared" si="3901"/>
        <v>15:00</v>
      </c>
      <c r="H6365" t="s">
        <v>13549</v>
      </c>
      <c r="I6365" t="s">
        <v>21</v>
      </c>
      <c r="J6365" t="s">
        <v>22</v>
      </c>
      <c r="K6365" t="s">
        <v>24</v>
      </c>
      <c r="L6365" t="str">
        <f t="shared" si="3902"/>
        <v>Unknown</v>
      </c>
      <c r="M6365" t="s">
        <v>680</v>
      </c>
      <c r="N6365" t="str">
        <f t="shared" si="3903"/>
        <v>Product</v>
      </c>
      <c r="P6365" t="s">
        <v>681</v>
      </c>
      <c r="Q6365" t="s">
        <v>27</v>
      </c>
      <c r="S6365" s="1">
        <v>1</v>
      </c>
      <c r="T6365" s="2">
        <v>24000</v>
      </c>
      <c r="U6365" s="2">
        <v>24000</v>
      </c>
      <c r="V6365" s="2">
        <v>24000</v>
      </c>
    </row>
    <row r="6366" spans="1:22" x14ac:dyDescent="0.3">
      <c r="A6366" t="s">
        <v>12867</v>
      </c>
      <c r="B6366" t="s">
        <v>12868</v>
      </c>
      <c r="C6366" t="str">
        <f t="shared" si="3897"/>
        <v>Tuesday</v>
      </c>
      <c r="D6366" t="str">
        <f t="shared" si="3898"/>
        <v>April</v>
      </c>
      <c r="E6366" s="9">
        <f t="shared" si="3899"/>
        <v>46140</v>
      </c>
      <c r="F6366">
        <f t="shared" si="3900"/>
        <v>15</v>
      </c>
      <c r="G6366" s="1" t="str">
        <f t="shared" si="3901"/>
        <v>15:00</v>
      </c>
      <c r="H6366" t="s">
        <v>13549</v>
      </c>
      <c r="I6366" t="s">
        <v>21</v>
      </c>
      <c r="J6366" t="s">
        <v>22</v>
      </c>
      <c r="K6366" t="s">
        <v>24</v>
      </c>
      <c r="L6366" t="str">
        <f t="shared" si="3902"/>
        <v>Unknown</v>
      </c>
      <c r="M6366" t="s">
        <v>30</v>
      </c>
      <c r="N6366" t="str">
        <f t="shared" si="3903"/>
        <v>Product</v>
      </c>
      <c r="P6366" t="s">
        <v>31</v>
      </c>
      <c r="Q6366" t="s">
        <v>27</v>
      </c>
      <c r="S6366" s="1">
        <v>1</v>
      </c>
      <c r="T6366" s="2">
        <v>24000</v>
      </c>
      <c r="U6366" s="2">
        <v>24000</v>
      </c>
      <c r="V6366" s="2">
        <v>24000</v>
      </c>
    </row>
    <row r="6367" spans="1:22" x14ac:dyDescent="0.3">
      <c r="A6367" t="s">
        <v>12871</v>
      </c>
      <c r="B6367" t="s">
        <v>12872</v>
      </c>
      <c r="C6367" t="str">
        <f t="shared" si="3897"/>
        <v>Tuesday</v>
      </c>
      <c r="D6367" t="str">
        <f t="shared" si="3898"/>
        <v>April</v>
      </c>
      <c r="E6367" s="9">
        <f t="shared" si="3899"/>
        <v>46140</v>
      </c>
      <c r="F6367">
        <f t="shared" si="3900"/>
        <v>15</v>
      </c>
      <c r="G6367" s="1" t="str">
        <f t="shared" si="3901"/>
        <v>15:00</v>
      </c>
      <c r="H6367" t="s">
        <v>13549</v>
      </c>
      <c r="I6367" t="s">
        <v>21</v>
      </c>
      <c r="J6367" t="s">
        <v>49</v>
      </c>
      <c r="K6367" t="s">
        <v>24</v>
      </c>
      <c r="L6367" t="str">
        <f t="shared" si="3902"/>
        <v>Unknown</v>
      </c>
      <c r="M6367" t="s">
        <v>631</v>
      </c>
      <c r="N6367" t="str">
        <f t="shared" si="3903"/>
        <v>Product</v>
      </c>
      <c r="P6367" t="s">
        <v>31</v>
      </c>
      <c r="Q6367" t="s">
        <v>27</v>
      </c>
      <c r="S6367" s="1">
        <v>1</v>
      </c>
      <c r="T6367" s="2">
        <v>24000</v>
      </c>
      <c r="U6367" s="2">
        <v>24000</v>
      </c>
      <c r="V6367" s="2">
        <v>24000</v>
      </c>
    </row>
    <row r="6368" spans="1:22" x14ac:dyDescent="0.3">
      <c r="A6368" t="s">
        <v>12875</v>
      </c>
      <c r="B6368" t="s">
        <v>12876</v>
      </c>
      <c r="C6368" t="str">
        <f t="shared" si="3897"/>
        <v>Tuesday</v>
      </c>
      <c r="D6368" t="str">
        <f t="shared" si="3898"/>
        <v>April</v>
      </c>
      <c r="E6368" s="9">
        <f t="shared" si="3899"/>
        <v>46140</v>
      </c>
      <c r="F6368">
        <f t="shared" si="3900"/>
        <v>15</v>
      </c>
      <c r="G6368" s="1" t="str">
        <f t="shared" si="3901"/>
        <v>15:00</v>
      </c>
      <c r="H6368" t="s">
        <v>13549</v>
      </c>
      <c r="I6368" t="s">
        <v>21</v>
      </c>
      <c r="J6368" t="s">
        <v>22</v>
      </c>
      <c r="K6368" t="s">
        <v>8451</v>
      </c>
      <c r="L6368" t="str">
        <f t="shared" si="3902"/>
        <v>Identified</v>
      </c>
      <c r="M6368" t="s">
        <v>1480</v>
      </c>
      <c r="N6368" t="str">
        <f t="shared" si="3903"/>
        <v>Product</v>
      </c>
      <c r="Q6368" t="s">
        <v>1481</v>
      </c>
      <c r="S6368" s="1">
        <v>1</v>
      </c>
      <c r="T6368" s="2">
        <v>8000</v>
      </c>
      <c r="U6368" s="2">
        <v>8000</v>
      </c>
      <c r="V6368" s="2">
        <v>30000</v>
      </c>
    </row>
    <row r="6369" spans="1:22" x14ac:dyDescent="0.3">
      <c r="A6369" t="str">
        <f>A6368</f>
        <v xml:space="preserve">S/260428/1/25
</v>
      </c>
      <c r="B6369" t="s">
        <v>12876</v>
      </c>
      <c r="C6369" t="str">
        <f t="shared" si="3897"/>
        <v>Tuesday</v>
      </c>
      <c r="D6369" t="str">
        <f t="shared" si="3898"/>
        <v>April</v>
      </c>
      <c r="E6369" s="9">
        <f t="shared" si="3899"/>
        <v>46140</v>
      </c>
      <c r="F6369">
        <f t="shared" si="3900"/>
        <v>15</v>
      </c>
      <c r="G6369" s="1" t="str">
        <f t="shared" si="3901"/>
        <v>15:00</v>
      </c>
      <c r="H6369" t="str">
        <f>H6368</f>
        <v>kasir</v>
      </c>
      <c r="I6369" t="str">
        <f>I6368</f>
        <v>Makan di Tempat</v>
      </c>
      <c r="J6369" t="str">
        <f>J6368</f>
        <v>QR Statis</v>
      </c>
      <c r="L6369" t="str">
        <f t="shared" si="3902"/>
        <v>Unknown</v>
      </c>
      <c r="M6369" t="s">
        <v>295</v>
      </c>
      <c r="N6369" t="str">
        <f t="shared" si="3903"/>
        <v>Product</v>
      </c>
      <c r="P6369" t="s">
        <v>93</v>
      </c>
      <c r="S6369" s="1">
        <v>1</v>
      </c>
      <c r="T6369" s="2">
        <v>22000</v>
      </c>
      <c r="U6369" s="2">
        <v>22000</v>
      </c>
    </row>
    <row r="6370" spans="1:22" x14ac:dyDescent="0.3">
      <c r="A6370" t="s">
        <v>12879</v>
      </c>
      <c r="B6370" t="s">
        <v>12880</v>
      </c>
      <c r="C6370" t="str">
        <f t="shared" si="3897"/>
        <v>Tuesday</v>
      </c>
      <c r="D6370" t="str">
        <f t="shared" si="3898"/>
        <v>April</v>
      </c>
      <c r="E6370" s="9">
        <f t="shared" si="3899"/>
        <v>46140</v>
      </c>
      <c r="F6370">
        <f t="shared" si="3900"/>
        <v>15</v>
      </c>
      <c r="G6370" s="1" t="str">
        <f t="shared" si="3901"/>
        <v>15:00</v>
      </c>
      <c r="H6370" t="s">
        <v>13549</v>
      </c>
      <c r="I6370" t="s">
        <v>21</v>
      </c>
      <c r="J6370" t="s">
        <v>49</v>
      </c>
      <c r="K6370" t="s">
        <v>24</v>
      </c>
      <c r="L6370" t="str">
        <f t="shared" si="3902"/>
        <v>Unknown</v>
      </c>
      <c r="M6370" t="s">
        <v>631</v>
      </c>
      <c r="N6370" t="str">
        <f t="shared" si="3903"/>
        <v>Product</v>
      </c>
      <c r="P6370" t="s">
        <v>31</v>
      </c>
      <c r="Q6370" t="s">
        <v>27</v>
      </c>
      <c r="S6370" s="1">
        <v>1</v>
      </c>
      <c r="T6370" s="2">
        <v>24000</v>
      </c>
      <c r="U6370" s="2">
        <v>24000</v>
      </c>
      <c r="V6370" s="2">
        <v>24000</v>
      </c>
    </row>
    <row r="6371" spans="1:22" x14ac:dyDescent="0.3">
      <c r="A6371" t="s">
        <v>12883</v>
      </c>
      <c r="B6371" t="s">
        <v>12884</v>
      </c>
      <c r="C6371" t="str">
        <f t="shared" si="3897"/>
        <v>Tuesday</v>
      </c>
      <c r="D6371" t="str">
        <f t="shared" si="3898"/>
        <v>April</v>
      </c>
      <c r="E6371" s="9">
        <f t="shared" si="3899"/>
        <v>46140</v>
      </c>
      <c r="F6371">
        <f t="shared" si="3900"/>
        <v>16</v>
      </c>
      <c r="G6371" s="1" t="str">
        <f t="shared" si="3901"/>
        <v>16:00</v>
      </c>
      <c r="H6371" t="s">
        <v>13549</v>
      </c>
      <c r="I6371" t="s">
        <v>21</v>
      </c>
      <c r="J6371" t="s">
        <v>49</v>
      </c>
      <c r="K6371" t="s">
        <v>24</v>
      </c>
      <c r="L6371" t="str">
        <f t="shared" si="3902"/>
        <v>Unknown</v>
      </c>
      <c r="M6371" t="s">
        <v>224</v>
      </c>
      <c r="N6371" t="str">
        <f t="shared" si="3903"/>
        <v>Product</v>
      </c>
      <c r="P6371" t="s">
        <v>198</v>
      </c>
      <c r="Q6371" t="s">
        <v>27</v>
      </c>
      <c r="S6371" s="1">
        <v>1</v>
      </c>
      <c r="T6371" s="2">
        <v>24000</v>
      </c>
      <c r="U6371" s="2">
        <v>24000</v>
      </c>
      <c r="V6371" s="2">
        <v>24000</v>
      </c>
    </row>
    <row r="6372" spans="1:22" x14ac:dyDescent="0.3">
      <c r="A6372" t="s">
        <v>12887</v>
      </c>
      <c r="B6372" t="s">
        <v>12888</v>
      </c>
      <c r="C6372" t="str">
        <f t="shared" si="3897"/>
        <v>Tuesday</v>
      </c>
      <c r="D6372" t="str">
        <f t="shared" si="3898"/>
        <v>April</v>
      </c>
      <c r="E6372" s="9">
        <f t="shared" si="3899"/>
        <v>46140</v>
      </c>
      <c r="F6372">
        <f t="shared" si="3900"/>
        <v>16</v>
      </c>
      <c r="G6372" s="1" t="str">
        <f t="shared" si="3901"/>
        <v>16:00</v>
      </c>
      <c r="H6372" t="s">
        <v>275</v>
      </c>
      <c r="I6372" t="s">
        <v>21</v>
      </c>
      <c r="J6372" t="s">
        <v>49</v>
      </c>
      <c r="K6372" t="s">
        <v>12889</v>
      </c>
      <c r="L6372" t="str">
        <f t="shared" si="3902"/>
        <v>Identified</v>
      </c>
      <c r="M6372" t="s">
        <v>35</v>
      </c>
      <c r="N6372" t="str">
        <f t="shared" si="3903"/>
        <v>Product</v>
      </c>
      <c r="P6372" t="s">
        <v>36</v>
      </c>
      <c r="Q6372" t="s">
        <v>27</v>
      </c>
      <c r="S6372" s="1">
        <v>1</v>
      </c>
      <c r="T6372" s="2">
        <v>20000</v>
      </c>
      <c r="U6372" s="2">
        <v>20000</v>
      </c>
      <c r="V6372" s="2">
        <v>47000</v>
      </c>
    </row>
    <row r="6373" spans="1:22" x14ac:dyDescent="0.3">
      <c r="A6373" t="str">
        <f t="shared" ref="A6373:A6374" si="3908">A6372</f>
        <v xml:space="preserve">S/260428/1/28
</v>
      </c>
      <c r="B6373" t="s">
        <v>12888</v>
      </c>
      <c r="C6373" t="str">
        <f t="shared" si="3897"/>
        <v>Tuesday</v>
      </c>
      <c r="D6373" t="str">
        <f t="shared" si="3898"/>
        <v>April</v>
      </c>
      <c r="E6373" s="9">
        <f t="shared" si="3899"/>
        <v>46140</v>
      </c>
      <c r="F6373">
        <f t="shared" si="3900"/>
        <v>16</v>
      </c>
      <c r="G6373" s="1" t="str">
        <f t="shared" si="3901"/>
        <v>16:00</v>
      </c>
      <c r="H6373" t="str">
        <f t="shared" ref="H6373:H6374" si="3909">H6372</f>
        <v>Ney</v>
      </c>
      <c r="I6373" t="str">
        <f t="shared" ref="I6373:I6374" si="3910">I6372</f>
        <v>Makan di Tempat</v>
      </c>
      <c r="J6373" t="str">
        <f t="shared" ref="J6373:J6374" si="3911">J6372</f>
        <v>Tunai</v>
      </c>
      <c r="L6373" t="str">
        <f t="shared" si="3902"/>
        <v>Unknown</v>
      </c>
      <c r="M6373" t="s">
        <v>165</v>
      </c>
      <c r="N6373" t="str">
        <f t="shared" si="3903"/>
        <v>Product</v>
      </c>
      <c r="O6373" t="s">
        <v>3795</v>
      </c>
      <c r="S6373" s="1">
        <v>1</v>
      </c>
      <c r="T6373" s="2">
        <v>5000</v>
      </c>
      <c r="U6373" s="2">
        <v>5000</v>
      </c>
    </row>
    <row r="6374" spans="1:22" x14ac:dyDescent="0.3">
      <c r="A6374" t="str">
        <f t="shared" si="3908"/>
        <v xml:space="preserve">S/260428/1/28
</v>
      </c>
      <c r="B6374" t="s">
        <v>12888</v>
      </c>
      <c r="C6374" t="str">
        <f t="shared" si="3897"/>
        <v>Tuesday</v>
      </c>
      <c r="D6374" t="str">
        <f t="shared" si="3898"/>
        <v>April</v>
      </c>
      <c r="E6374" s="9">
        <f t="shared" si="3899"/>
        <v>46140</v>
      </c>
      <c r="F6374">
        <f t="shared" si="3900"/>
        <v>16</v>
      </c>
      <c r="G6374" s="1" t="str">
        <f t="shared" si="3901"/>
        <v>16:00</v>
      </c>
      <c r="H6374" t="str">
        <f t="shared" si="3909"/>
        <v>Ney</v>
      </c>
      <c r="I6374" t="str">
        <f t="shared" si="3910"/>
        <v>Makan di Tempat</v>
      </c>
      <c r="J6374" t="str">
        <f t="shared" si="3911"/>
        <v>Tunai</v>
      </c>
      <c r="L6374" t="str">
        <f t="shared" si="3902"/>
        <v>Unknown</v>
      </c>
      <c r="M6374" t="s">
        <v>295</v>
      </c>
      <c r="N6374" t="str">
        <f t="shared" si="3903"/>
        <v>Product</v>
      </c>
      <c r="O6374" t="s">
        <v>346</v>
      </c>
      <c r="P6374" t="s">
        <v>93</v>
      </c>
      <c r="S6374" s="1">
        <v>1</v>
      </c>
      <c r="T6374" s="2">
        <v>22000</v>
      </c>
      <c r="U6374" s="2">
        <v>22000</v>
      </c>
    </row>
    <row r="6375" spans="1:22" x14ac:dyDescent="0.3">
      <c r="A6375" t="s">
        <v>12892</v>
      </c>
      <c r="B6375" t="s">
        <v>12893</v>
      </c>
      <c r="C6375" t="str">
        <f t="shared" si="3897"/>
        <v>Tuesday</v>
      </c>
      <c r="D6375" t="str">
        <f t="shared" si="3898"/>
        <v>April</v>
      </c>
      <c r="E6375" s="9">
        <f t="shared" si="3899"/>
        <v>46140</v>
      </c>
      <c r="F6375">
        <f t="shared" si="3900"/>
        <v>16</v>
      </c>
      <c r="G6375" s="1" t="str">
        <f t="shared" si="3901"/>
        <v>16:00</v>
      </c>
      <c r="H6375" t="s">
        <v>13549</v>
      </c>
      <c r="I6375" t="s">
        <v>21</v>
      </c>
      <c r="J6375" t="s">
        <v>49</v>
      </c>
      <c r="K6375" t="s">
        <v>24</v>
      </c>
      <c r="L6375" t="str">
        <f t="shared" si="3902"/>
        <v>Unknown</v>
      </c>
      <c r="M6375" t="s">
        <v>746</v>
      </c>
      <c r="N6375" t="str">
        <f t="shared" si="3903"/>
        <v>Product</v>
      </c>
      <c r="P6375" t="s">
        <v>44</v>
      </c>
      <c r="Q6375" t="s">
        <v>27</v>
      </c>
      <c r="S6375" s="1">
        <v>1</v>
      </c>
      <c r="T6375" s="2">
        <v>20000</v>
      </c>
      <c r="U6375" s="2">
        <v>20000</v>
      </c>
      <c r="V6375" s="2">
        <v>20000</v>
      </c>
    </row>
    <row r="6376" spans="1:22" x14ac:dyDescent="0.3">
      <c r="A6376" t="s">
        <v>12896</v>
      </c>
      <c r="B6376" t="s">
        <v>12897</v>
      </c>
      <c r="C6376" t="str">
        <f t="shared" si="3897"/>
        <v>Tuesday</v>
      </c>
      <c r="D6376" t="str">
        <f t="shared" si="3898"/>
        <v>April</v>
      </c>
      <c r="E6376" s="9">
        <f t="shared" si="3899"/>
        <v>46140</v>
      </c>
      <c r="F6376">
        <f t="shared" si="3900"/>
        <v>16</v>
      </c>
      <c r="G6376" s="1" t="str">
        <f t="shared" si="3901"/>
        <v>16:00</v>
      </c>
      <c r="H6376" t="s">
        <v>13549</v>
      </c>
      <c r="I6376" t="s">
        <v>21</v>
      </c>
      <c r="J6376" t="s">
        <v>22</v>
      </c>
      <c r="K6376" t="s">
        <v>24</v>
      </c>
      <c r="L6376" t="str">
        <f t="shared" si="3902"/>
        <v>Unknown</v>
      </c>
      <c r="M6376" t="s">
        <v>1480</v>
      </c>
      <c r="N6376" t="str">
        <f t="shared" si="3903"/>
        <v>Product</v>
      </c>
      <c r="Q6376" t="s">
        <v>1481</v>
      </c>
      <c r="S6376" s="1">
        <v>1</v>
      </c>
      <c r="T6376" s="2">
        <v>8000</v>
      </c>
      <c r="U6376" s="2">
        <v>8000</v>
      </c>
      <c r="V6376" s="2">
        <v>29000</v>
      </c>
    </row>
    <row r="6377" spans="1:22" x14ac:dyDescent="0.3">
      <c r="A6377" t="str">
        <f>A6376</f>
        <v xml:space="preserve">S/260428/1/30
</v>
      </c>
      <c r="B6377" t="s">
        <v>12897</v>
      </c>
      <c r="C6377" t="str">
        <f t="shared" si="3897"/>
        <v>Tuesday</v>
      </c>
      <c r="D6377" t="str">
        <f t="shared" si="3898"/>
        <v>April</v>
      </c>
      <c r="E6377" s="9">
        <f t="shared" si="3899"/>
        <v>46140</v>
      </c>
      <c r="F6377">
        <f t="shared" si="3900"/>
        <v>16</v>
      </c>
      <c r="G6377" s="1" t="str">
        <f t="shared" si="3901"/>
        <v>16:00</v>
      </c>
      <c r="H6377" t="str">
        <f>H6376</f>
        <v>kasir</v>
      </c>
      <c r="I6377" t="str">
        <f>I6376</f>
        <v>Makan di Tempat</v>
      </c>
      <c r="J6377" t="str">
        <f>J6376</f>
        <v>QR Statis</v>
      </c>
      <c r="L6377" t="str">
        <f t="shared" si="3902"/>
        <v>Unknown</v>
      </c>
      <c r="M6377" t="s">
        <v>134</v>
      </c>
      <c r="N6377" t="str">
        <f t="shared" si="3903"/>
        <v>Product</v>
      </c>
      <c r="O6377" t="s">
        <v>3225</v>
      </c>
      <c r="P6377" t="s">
        <v>36</v>
      </c>
      <c r="Q6377" t="s">
        <v>27</v>
      </c>
      <c r="S6377" s="1">
        <v>1</v>
      </c>
      <c r="T6377" s="2">
        <v>21000</v>
      </c>
      <c r="U6377" s="2">
        <v>21000</v>
      </c>
    </row>
    <row r="6378" spans="1:22" x14ac:dyDescent="0.3">
      <c r="A6378" t="s">
        <v>12900</v>
      </c>
      <c r="B6378" t="s">
        <v>12901</v>
      </c>
      <c r="C6378" t="str">
        <f t="shared" si="3897"/>
        <v>Tuesday</v>
      </c>
      <c r="D6378" t="str">
        <f t="shared" si="3898"/>
        <v>April</v>
      </c>
      <c r="E6378" s="9">
        <f t="shared" si="3899"/>
        <v>46140</v>
      </c>
      <c r="F6378">
        <f t="shared" si="3900"/>
        <v>16</v>
      </c>
      <c r="G6378" s="1" t="str">
        <f t="shared" si="3901"/>
        <v>16:00</v>
      </c>
      <c r="H6378" t="s">
        <v>13549</v>
      </c>
      <c r="I6378" t="s">
        <v>21</v>
      </c>
      <c r="J6378" t="s">
        <v>22</v>
      </c>
      <c r="K6378" t="s">
        <v>24</v>
      </c>
      <c r="L6378" t="str">
        <f t="shared" si="3902"/>
        <v>Unknown</v>
      </c>
      <c r="M6378" t="s">
        <v>25</v>
      </c>
      <c r="N6378" t="str">
        <f t="shared" si="3903"/>
        <v>Product</v>
      </c>
      <c r="O6378" t="s">
        <v>990</v>
      </c>
      <c r="P6378" t="s">
        <v>26</v>
      </c>
      <c r="Q6378" t="s">
        <v>27</v>
      </c>
      <c r="S6378" s="1">
        <v>1</v>
      </c>
      <c r="T6378" s="2">
        <v>22000</v>
      </c>
      <c r="U6378" s="2">
        <v>22000</v>
      </c>
      <c r="V6378" s="2">
        <v>45000</v>
      </c>
    </row>
    <row r="6379" spans="1:22" x14ac:dyDescent="0.3">
      <c r="A6379" t="str">
        <f>A6378</f>
        <v xml:space="preserve">S/260428/1/31
</v>
      </c>
      <c r="B6379" t="s">
        <v>12901</v>
      </c>
      <c r="C6379" t="str">
        <f t="shared" si="3897"/>
        <v>Tuesday</v>
      </c>
      <c r="D6379" t="str">
        <f t="shared" si="3898"/>
        <v>April</v>
      </c>
      <c r="E6379" s="9">
        <f t="shared" si="3899"/>
        <v>46140</v>
      </c>
      <c r="F6379">
        <f t="shared" si="3900"/>
        <v>16</v>
      </c>
      <c r="G6379" s="1" t="str">
        <f t="shared" si="3901"/>
        <v>16:00</v>
      </c>
      <c r="H6379" t="str">
        <f>H6378</f>
        <v>kasir</v>
      </c>
      <c r="I6379" t="str">
        <f>I6378</f>
        <v>Makan di Tempat</v>
      </c>
      <c r="J6379" t="str">
        <f>J6378</f>
        <v>QR Statis</v>
      </c>
      <c r="L6379" t="str">
        <f t="shared" si="3902"/>
        <v>Unknown</v>
      </c>
      <c r="M6379" t="s">
        <v>51</v>
      </c>
      <c r="N6379" t="str">
        <f t="shared" si="3903"/>
        <v>Product</v>
      </c>
      <c r="P6379" t="s">
        <v>52</v>
      </c>
      <c r="Q6379" t="s">
        <v>27</v>
      </c>
      <c r="S6379" s="1">
        <v>1</v>
      </c>
      <c r="T6379" s="2">
        <v>23000</v>
      </c>
      <c r="U6379" s="2">
        <v>23000</v>
      </c>
    </row>
    <row r="6380" spans="1:22" x14ac:dyDescent="0.3">
      <c r="A6380" t="s">
        <v>12904</v>
      </c>
      <c r="B6380" t="s">
        <v>12905</v>
      </c>
      <c r="C6380" t="str">
        <f t="shared" si="3897"/>
        <v>Tuesday</v>
      </c>
      <c r="D6380" t="str">
        <f t="shared" si="3898"/>
        <v>April</v>
      </c>
      <c r="E6380" s="9">
        <f t="shared" si="3899"/>
        <v>46140</v>
      </c>
      <c r="F6380">
        <f t="shared" si="3900"/>
        <v>17</v>
      </c>
      <c r="G6380" s="1" t="str">
        <f t="shared" si="3901"/>
        <v>17:00</v>
      </c>
      <c r="H6380" t="s">
        <v>13549</v>
      </c>
      <c r="I6380" t="s">
        <v>21</v>
      </c>
      <c r="J6380" t="s">
        <v>22</v>
      </c>
      <c r="K6380" t="s">
        <v>4196</v>
      </c>
      <c r="L6380" t="str">
        <f t="shared" si="3902"/>
        <v>Identified</v>
      </c>
      <c r="M6380" t="s">
        <v>215</v>
      </c>
      <c r="N6380" t="str">
        <f t="shared" si="3903"/>
        <v>Product</v>
      </c>
      <c r="P6380" t="s">
        <v>36</v>
      </c>
      <c r="Q6380" t="s">
        <v>27</v>
      </c>
      <c r="S6380" s="1">
        <v>1</v>
      </c>
      <c r="T6380" s="2">
        <v>21000</v>
      </c>
      <c r="U6380" s="2">
        <v>21000</v>
      </c>
      <c r="V6380" s="2">
        <v>53000</v>
      </c>
    </row>
    <row r="6381" spans="1:22" x14ac:dyDescent="0.3">
      <c r="A6381" t="str">
        <f t="shared" ref="A6381:A6382" si="3912">A6380</f>
        <v xml:space="preserve">S/260428/1/32
</v>
      </c>
      <c r="B6381" t="s">
        <v>12905</v>
      </c>
      <c r="C6381" t="str">
        <f t="shared" si="3897"/>
        <v>Tuesday</v>
      </c>
      <c r="D6381" t="str">
        <f t="shared" si="3898"/>
        <v>April</v>
      </c>
      <c r="E6381" s="9">
        <f t="shared" si="3899"/>
        <v>46140</v>
      </c>
      <c r="F6381">
        <f t="shared" si="3900"/>
        <v>17</v>
      </c>
      <c r="G6381" s="1" t="str">
        <f t="shared" si="3901"/>
        <v>17:00</v>
      </c>
      <c r="H6381" t="str">
        <f t="shared" ref="H6381:H6382" si="3913">H6380</f>
        <v>kasir</v>
      </c>
      <c r="I6381" t="str">
        <f t="shared" ref="I6381:I6382" si="3914">I6380</f>
        <v>Makan di Tempat</v>
      </c>
      <c r="J6381" t="str">
        <f t="shared" ref="J6381:J6382" si="3915">J6380</f>
        <v>QR Statis</v>
      </c>
      <c r="L6381" t="str">
        <f t="shared" si="3902"/>
        <v>Unknown</v>
      </c>
      <c r="M6381" t="s">
        <v>63</v>
      </c>
      <c r="N6381" t="str">
        <f t="shared" si="3903"/>
        <v>Product</v>
      </c>
      <c r="P6381" t="s">
        <v>40</v>
      </c>
      <c r="S6381" s="1">
        <v>1</v>
      </c>
      <c r="T6381" s="2">
        <v>12000</v>
      </c>
      <c r="U6381" s="2">
        <v>12000</v>
      </c>
    </row>
    <row r="6382" spans="1:22" x14ac:dyDescent="0.3">
      <c r="A6382" t="str">
        <f t="shared" si="3912"/>
        <v xml:space="preserve">S/260428/1/32
</v>
      </c>
      <c r="B6382" t="s">
        <v>12905</v>
      </c>
      <c r="C6382" t="str">
        <f t="shared" si="3897"/>
        <v>Tuesday</v>
      </c>
      <c r="D6382" t="str">
        <f t="shared" si="3898"/>
        <v>April</v>
      </c>
      <c r="E6382" s="9">
        <f t="shared" si="3899"/>
        <v>46140</v>
      </c>
      <c r="F6382">
        <f t="shared" si="3900"/>
        <v>17</v>
      </c>
      <c r="G6382" s="1" t="str">
        <f t="shared" si="3901"/>
        <v>17:00</v>
      </c>
      <c r="H6382" t="str">
        <f t="shared" si="3913"/>
        <v>kasir</v>
      </c>
      <c r="I6382" t="str">
        <f t="shared" si="3914"/>
        <v>Makan di Tempat</v>
      </c>
      <c r="J6382" t="str">
        <f t="shared" si="3915"/>
        <v>QR Statis</v>
      </c>
      <c r="L6382" t="str">
        <f t="shared" si="3902"/>
        <v>Unknown</v>
      </c>
      <c r="M6382" t="s">
        <v>249</v>
      </c>
      <c r="N6382" t="str">
        <f t="shared" si="3903"/>
        <v>Product</v>
      </c>
      <c r="P6382" t="s">
        <v>105</v>
      </c>
      <c r="S6382" s="1">
        <v>1</v>
      </c>
      <c r="T6382" s="2">
        <v>20000</v>
      </c>
      <c r="U6382" s="2">
        <v>20000</v>
      </c>
    </row>
    <row r="6383" spans="1:22" x14ac:dyDescent="0.3">
      <c r="A6383" t="s">
        <v>12908</v>
      </c>
      <c r="B6383" t="s">
        <v>12909</v>
      </c>
      <c r="C6383" t="str">
        <f t="shared" si="3897"/>
        <v>Tuesday</v>
      </c>
      <c r="D6383" t="str">
        <f t="shared" si="3898"/>
        <v>April</v>
      </c>
      <c r="E6383" s="9">
        <f t="shared" si="3899"/>
        <v>46140</v>
      </c>
      <c r="F6383">
        <f t="shared" si="3900"/>
        <v>17</v>
      </c>
      <c r="G6383" s="1" t="str">
        <f t="shared" si="3901"/>
        <v>17:00</v>
      </c>
      <c r="H6383" t="s">
        <v>13549</v>
      </c>
      <c r="I6383" t="s">
        <v>21</v>
      </c>
      <c r="J6383" t="s">
        <v>22</v>
      </c>
      <c r="K6383" t="s">
        <v>24</v>
      </c>
      <c r="L6383" t="str">
        <f t="shared" si="3902"/>
        <v>Unknown</v>
      </c>
      <c r="M6383" t="s">
        <v>287</v>
      </c>
      <c r="N6383" t="str">
        <f t="shared" si="3903"/>
        <v>Product</v>
      </c>
      <c r="P6383" t="s">
        <v>26</v>
      </c>
      <c r="Q6383" t="s">
        <v>27</v>
      </c>
      <c r="S6383" s="1">
        <v>1</v>
      </c>
      <c r="T6383" s="2">
        <v>22000</v>
      </c>
      <c r="U6383" s="2">
        <v>22000</v>
      </c>
      <c r="V6383" s="2">
        <v>44000</v>
      </c>
    </row>
    <row r="6384" spans="1:22" x14ac:dyDescent="0.3">
      <c r="A6384" t="str">
        <f>A6383</f>
        <v xml:space="preserve">S/260428/1/33
</v>
      </c>
      <c r="B6384" t="s">
        <v>12909</v>
      </c>
      <c r="C6384" t="str">
        <f t="shared" si="3897"/>
        <v>Tuesday</v>
      </c>
      <c r="D6384" t="str">
        <f t="shared" si="3898"/>
        <v>April</v>
      </c>
      <c r="E6384" s="9">
        <f t="shared" si="3899"/>
        <v>46140</v>
      </c>
      <c r="F6384">
        <f t="shared" si="3900"/>
        <v>17</v>
      </c>
      <c r="G6384" s="1" t="str">
        <f t="shared" si="3901"/>
        <v>17:00</v>
      </c>
      <c r="H6384" t="str">
        <f>H6383</f>
        <v>kasir</v>
      </c>
      <c r="I6384" t="str">
        <f>I6383</f>
        <v>Makan di Tempat</v>
      </c>
      <c r="J6384" t="str">
        <f>J6383</f>
        <v>QR Statis</v>
      </c>
      <c r="L6384" t="str">
        <f t="shared" si="3902"/>
        <v>Unknown</v>
      </c>
      <c r="M6384" t="s">
        <v>278</v>
      </c>
      <c r="N6384" t="str">
        <f t="shared" si="3903"/>
        <v>Product</v>
      </c>
      <c r="P6384" t="s">
        <v>26</v>
      </c>
      <c r="Q6384" t="s">
        <v>27</v>
      </c>
      <c r="S6384" s="1">
        <v>1</v>
      </c>
      <c r="T6384" s="2">
        <v>22000</v>
      </c>
      <c r="U6384" s="2">
        <v>22000</v>
      </c>
    </row>
    <row r="6385" spans="1:22" x14ac:dyDescent="0.3">
      <c r="A6385" t="s">
        <v>12912</v>
      </c>
      <c r="B6385" t="s">
        <v>12913</v>
      </c>
      <c r="C6385" t="str">
        <f t="shared" si="3897"/>
        <v>Tuesday</v>
      </c>
      <c r="D6385" t="str">
        <f t="shared" si="3898"/>
        <v>April</v>
      </c>
      <c r="E6385" s="9">
        <f t="shared" si="3899"/>
        <v>46140</v>
      </c>
      <c r="F6385">
        <f t="shared" si="3900"/>
        <v>17</v>
      </c>
      <c r="G6385" s="1" t="str">
        <f t="shared" si="3901"/>
        <v>17:00</v>
      </c>
      <c r="H6385" t="s">
        <v>13549</v>
      </c>
      <c r="I6385" t="s">
        <v>21</v>
      </c>
      <c r="J6385" t="s">
        <v>22</v>
      </c>
      <c r="K6385" t="s">
        <v>6064</v>
      </c>
      <c r="L6385" t="str">
        <f t="shared" si="3902"/>
        <v>Identified</v>
      </c>
      <c r="M6385" t="s">
        <v>39</v>
      </c>
      <c r="N6385" t="str">
        <f t="shared" si="3903"/>
        <v>Product</v>
      </c>
      <c r="P6385" t="s">
        <v>40</v>
      </c>
      <c r="S6385" s="1">
        <v>1</v>
      </c>
      <c r="T6385" s="2">
        <v>14000</v>
      </c>
      <c r="U6385" s="2">
        <v>14000</v>
      </c>
      <c r="V6385" s="2">
        <v>14000</v>
      </c>
    </row>
    <row r="6386" spans="1:22" x14ac:dyDescent="0.3">
      <c r="A6386" t="s">
        <v>12916</v>
      </c>
      <c r="B6386" t="s">
        <v>12917</v>
      </c>
      <c r="C6386" t="str">
        <f t="shared" si="3897"/>
        <v>Tuesday</v>
      </c>
      <c r="D6386" t="str">
        <f t="shared" si="3898"/>
        <v>April</v>
      </c>
      <c r="E6386" s="9">
        <f t="shared" si="3899"/>
        <v>46140</v>
      </c>
      <c r="F6386">
        <f t="shared" si="3900"/>
        <v>17</v>
      </c>
      <c r="G6386" s="1" t="str">
        <f t="shared" si="3901"/>
        <v>17:00</v>
      </c>
      <c r="H6386" t="s">
        <v>13549</v>
      </c>
      <c r="I6386" t="s">
        <v>21</v>
      </c>
      <c r="J6386" t="s">
        <v>22</v>
      </c>
      <c r="K6386" t="s">
        <v>24</v>
      </c>
      <c r="L6386" t="str">
        <f t="shared" si="3902"/>
        <v>Unknown</v>
      </c>
      <c r="M6386" t="s">
        <v>1480</v>
      </c>
      <c r="N6386" t="str">
        <f t="shared" si="3903"/>
        <v>Product</v>
      </c>
      <c r="Q6386" t="s">
        <v>1481</v>
      </c>
      <c r="S6386" s="1">
        <v>2</v>
      </c>
      <c r="T6386" s="2">
        <v>8000</v>
      </c>
      <c r="U6386" s="2">
        <v>16000</v>
      </c>
      <c r="V6386" s="2">
        <v>62000</v>
      </c>
    </row>
    <row r="6387" spans="1:22" x14ac:dyDescent="0.3">
      <c r="A6387" t="str">
        <f t="shared" ref="A6387:A6388" si="3916">A6386</f>
        <v xml:space="preserve">S/260428/1/35
</v>
      </c>
      <c r="B6387" t="s">
        <v>12917</v>
      </c>
      <c r="C6387" t="str">
        <f t="shared" si="3897"/>
        <v>Tuesday</v>
      </c>
      <c r="D6387" t="str">
        <f t="shared" si="3898"/>
        <v>April</v>
      </c>
      <c r="E6387" s="9">
        <f t="shared" si="3899"/>
        <v>46140</v>
      </c>
      <c r="F6387">
        <f t="shared" si="3900"/>
        <v>17</v>
      </c>
      <c r="G6387" s="1" t="str">
        <f t="shared" si="3901"/>
        <v>17:00</v>
      </c>
      <c r="H6387" t="str">
        <f t="shared" ref="H6387:H6388" si="3917">H6386</f>
        <v>kasir</v>
      </c>
      <c r="I6387" t="str">
        <f t="shared" ref="I6387:I6388" si="3918">I6386</f>
        <v>Makan di Tempat</v>
      </c>
      <c r="J6387" t="str">
        <f t="shared" ref="J6387:J6388" si="3919">J6386</f>
        <v>QR Statis</v>
      </c>
      <c r="L6387" t="str">
        <f t="shared" si="3902"/>
        <v>Unknown</v>
      </c>
      <c r="M6387" t="s">
        <v>287</v>
      </c>
      <c r="N6387" t="str">
        <f t="shared" si="3903"/>
        <v>Product</v>
      </c>
      <c r="P6387" t="s">
        <v>26</v>
      </c>
      <c r="Q6387" t="s">
        <v>27</v>
      </c>
      <c r="S6387" s="1">
        <v>1</v>
      </c>
      <c r="T6387" s="2">
        <v>22000</v>
      </c>
      <c r="U6387" s="2">
        <v>22000</v>
      </c>
    </row>
    <row r="6388" spans="1:22" x14ac:dyDescent="0.3">
      <c r="A6388" t="str">
        <f t="shared" si="3916"/>
        <v xml:space="preserve">S/260428/1/35
</v>
      </c>
      <c r="B6388" t="s">
        <v>12917</v>
      </c>
      <c r="C6388" t="str">
        <f t="shared" si="3897"/>
        <v>Tuesday</v>
      </c>
      <c r="D6388" t="str">
        <f t="shared" si="3898"/>
        <v>April</v>
      </c>
      <c r="E6388" s="9">
        <f t="shared" si="3899"/>
        <v>46140</v>
      </c>
      <c r="F6388">
        <f t="shared" si="3900"/>
        <v>17</v>
      </c>
      <c r="G6388" s="1" t="str">
        <f t="shared" si="3901"/>
        <v>17:00</v>
      </c>
      <c r="H6388" t="str">
        <f t="shared" si="3917"/>
        <v>kasir</v>
      </c>
      <c r="I6388" t="str">
        <f t="shared" si="3918"/>
        <v>Makan di Tempat</v>
      </c>
      <c r="J6388" t="str">
        <f t="shared" si="3919"/>
        <v>QR Statis</v>
      </c>
      <c r="L6388" t="str">
        <f t="shared" si="3902"/>
        <v>Unknown</v>
      </c>
      <c r="M6388" t="s">
        <v>126</v>
      </c>
      <c r="N6388" t="str">
        <f t="shared" si="3903"/>
        <v>Product</v>
      </c>
      <c r="P6388" t="s">
        <v>26</v>
      </c>
      <c r="Q6388" t="s">
        <v>27</v>
      </c>
      <c r="S6388" s="1">
        <v>1</v>
      </c>
      <c r="T6388" s="2">
        <v>24000</v>
      </c>
      <c r="U6388" s="2">
        <v>24000</v>
      </c>
    </row>
    <row r="6389" spans="1:22" x14ac:dyDescent="0.3">
      <c r="A6389" t="s">
        <v>12920</v>
      </c>
      <c r="B6389" t="s">
        <v>12921</v>
      </c>
      <c r="C6389" t="str">
        <f t="shared" si="3897"/>
        <v>Tuesday</v>
      </c>
      <c r="D6389" t="str">
        <f t="shared" si="3898"/>
        <v>April</v>
      </c>
      <c r="E6389" s="9">
        <f t="shared" si="3899"/>
        <v>46140</v>
      </c>
      <c r="F6389">
        <f t="shared" si="3900"/>
        <v>17</v>
      </c>
      <c r="G6389" s="1" t="str">
        <f t="shared" si="3901"/>
        <v>17:00</v>
      </c>
      <c r="H6389" t="s">
        <v>13549</v>
      </c>
      <c r="I6389" t="s">
        <v>21</v>
      </c>
      <c r="J6389" t="s">
        <v>22</v>
      </c>
      <c r="K6389" t="s">
        <v>2174</v>
      </c>
      <c r="L6389" t="str">
        <f t="shared" si="3902"/>
        <v>Identified</v>
      </c>
      <c r="M6389" t="s">
        <v>39</v>
      </c>
      <c r="N6389" t="str">
        <f t="shared" si="3903"/>
        <v>Product</v>
      </c>
      <c r="P6389" t="s">
        <v>40</v>
      </c>
      <c r="S6389" s="1">
        <v>1</v>
      </c>
      <c r="T6389" s="2">
        <v>14000</v>
      </c>
      <c r="U6389" s="2">
        <v>14000</v>
      </c>
      <c r="V6389" s="2">
        <v>33000</v>
      </c>
    </row>
    <row r="6390" spans="1:22" x14ac:dyDescent="0.3">
      <c r="A6390" t="str">
        <f>A6389</f>
        <v xml:space="preserve">S/260428/1/36
</v>
      </c>
      <c r="B6390" t="s">
        <v>12921</v>
      </c>
      <c r="C6390" t="str">
        <f t="shared" si="3897"/>
        <v>Tuesday</v>
      </c>
      <c r="D6390" t="str">
        <f t="shared" si="3898"/>
        <v>April</v>
      </c>
      <c r="E6390" s="9">
        <f t="shared" si="3899"/>
        <v>46140</v>
      </c>
      <c r="F6390">
        <f t="shared" si="3900"/>
        <v>17</v>
      </c>
      <c r="G6390" s="1" t="str">
        <f t="shared" si="3901"/>
        <v>17:00</v>
      </c>
      <c r="H6390" t="str">
        <f>H6389</f>
        <v>kasir</v>
      </c>
      <c r="I6390" t="str">
        <f>I6389</f>
        <v>Makan di Tempat</v>
      </c>
      <c r="J6390" t="str">
        <f>J6389</f>
        <v>QR Statis</v>
      </c>
      <c r="L6390" t="str">
        <f t="shared" si="3902"/>
        <v>Unknown</v>
      </c>
      <c r="M6390" t="s">
        <v>182</v>
      </c>
      <c r="N6390" t="str">
        <f t="shared" si="3903"/>
        <v>Product</v>
      </c>
      <c r="P6390" t="s">
        <v>183</v>
      </c>
      <c r="S6390" s="1">
        <v>1</v>
      </c>
      <c r="T6390" s="2">
        <v>19000</v>
      </c>
      <c r="U6390" s="2">
        <v>19000</v>
      </c>
    </row>
    <row r="6391" spans="1:22" x14ac:dyDescent="0.3">
      <c r="A6391" t="s">
        <v>12924</v>
      </c>
      <c r="B6391" t="s">
        <v>12925</v>
      </c>
      <c r="C6391" t="str">
        <f t="shared" si="3897"/>
        <v>Tuesday</v>
      </c>
      <c r="D6391" t="str">
        <f t="shared" si="3898"/>
        <v>April</v>
      </c>
      <c r="E6391" s="9">
        <f t="shared" si="3899"/>
        <v>46140</v>
      </c>
      <c r="F6391">
        <f t="shared" si="3900"/>
        <v>17</v>
      </c>
      <c r="G6391" s="1" t="str">
        <f t="shared" si="3901"/>
        <v>17:00</v>
      </c>
      <c r="H6391" t="s">
        <v>13549</v>
      </c>
      <c r="I6391" t="s">
        <v>21</v>
      </c>
      <c r="J6391" t="s">
        <v>22</v>
      </c>
      <c r="K6391" t="s">
        <v>3372</v>
      </c>
      <c r="L6391" t="str">
        <f t="shared" si="3902"/>
        <v>Identified</v>
      </c>
      <c r="M6391" t="s">
        <v>366</v>
      </c>
      <c r="N6391" t="str">
        <f t="shared" si="3903"/>
        <v>Product</v>
      </c>
      <c r="P6391" t="s">
        <v>117</v>
      </c>
      <c r="R6391" t="s">
        <v>60</v>
      </c>
      <c r="S6391" s="1">
        <v>1</v>
      </c>
      <c r="T6391" s="2">
        <v>22000</v>
      </c>
      <c r="U6391" s="2">
        <v>22000</v>
      </c>
      <c r="V6391" s="2">
        <v>22000</v>
      </c>
    </row>
    <row r="6392" spans="1:22" x14ac:dyDescent="0.3">
      <c r="A6392" t="s">
        <v>12928</v>
      </c>
      <c r="B6392" t="s">
        <v>12929</v>
      </c>
      <c r="C6392" t="str">
        <f t="shared" si="3897"/>
        <v>Tuesday</v>
      </c>
      <c r="D6392" t="str">
        <f t="shared" si="3898"/>
        <v>April</v>
      </c>
      <c r="E6392" s="9">
        <f t="shared" si="3899"/>
        <v>46140</v>
      </c>
      <c r="F6392">
        <f t="shared" si="3900"/>
        <v>18</v>
      </c>
      <c r="G6392" s="1" t="str">
        <f t="shared" si="3901"/>
        <v>18:00</v>
      </c>
      <c r="H6392" t="s">
        <v>13549</v>
      </c>
      <c r="I6392" t="s">
        <v>21</v>
      </c>
      <c r="J6392" t="s">
        <v>22</v>
      </c>
      <c r="K6392" t="s">
        <v>12930</v>
      </c>
      <c r="L6392" t="str">
        <f t="shared" si="3902"/>
        <v>Identified</v>
      </c>
      <c r="M6392" t="s">
        <v>25</v>
      </c>
      <c r="N6392" t="str">
        <f t="shared" si="3903"/>
        <v>Product</v>
      </c>
      <c r="P6392" t="s">
        <v>26</v>
      </c>
      <c r="Q6392" t="s">
        <v>27</v>
      </c>
      <c r="S6392" s="1">
        <v>1</v>
      </c>
      <c r="T6392" s="2">
        <v>22000</v>
      </c>
      <c r="U6392" s="2">
        <v>22000</v>
      </c>
      <c r="V6392" s="2">
        <v>42000</v>
      </c>
    </row>
    <row r="6393" spans="1:22" x14ac:dyDescent="0.3">
      <c r="A6393" t="str">
        <f>A6392</f>
        <v xml:space="preserve">S/260428/1/38
</v>
      </c>
      <c r="B6393" t="s">
        <v>12929</v>
      </c>
      <c r="C6393" t="str">
        <f t="shared" si="3897"/>
        <v>Tuesday</v>
      </c>
      <c r="D6393" t="str">
        <f t="shared" si="3898"/>
        <v>April</v>
      </c>
      <c r="E6393" s="9">
        <f t="shared" si="3899"/>
        <v>46140</v>
      </c>
      <c r="F6393">
        <f t="shared" si="3900"/>
        <v>18</v>
      </c>
      <c r="G6393" s="1" t="str">
        <f t="shared" si="3901"/>
        <v>18:00</v>
      </c>
      <c r="H6393" t="str">
        <f>H6392</f>
        <v>kasir</v>
      </c>
      <c r="I6393" t="str">
        <f>I6392</f>
        <v>Makan di Tempat</v>
      </c>
      <c r="J6393" t="str">
        <f>J6392</f>
        <v>QR Statis</v>
      </c>
      <c r="L6393" t="str">
        <f t="shared" si="3902"/>
        <v>Unknown</v>
      </c>
      <c r="M6393" t="s">
        <v>435</v>
      </c>
      <c r="N6393" t="str">
        <f t="shared" si="3903"/>
        <v>Product</v>
      </c>
      <c r="P6393" t="s">
        <v>105</v>
      </c>
      <c r="S6393" s="1">
        <v>1</v>
      </c>
      <c r="T6393" s="2">
        <v>20000</v>
      </c>
      <c r="U6393" s="2">
        <v>20000</v>
      </c>
    </row>
    <row r="6394" spans="1:22" x14ac:dyDescent="0.3">
      <c r="A6394" t="s">
        <v>12933</v>
      </c>
      <c r="B6394" t="s">
        <v>12934</v>
      </c>
      <c r="C6394" t="str">
        <f t="shared" si="3897"/>
        <v>Tuesday</v>
      </c>
      <c r="D6394" t="str">
        <f t="shared" si="3898"/>
        <v>April</v>
      </c>
      <c r="E6394" s="9">
        <f t="shared" si="3899"/>
        <v>46140</v>
      </c>
      <c r="F6394">
        <f t="shared" si="3900"/>
        <v>18</v>
      </c>
      <c r="G6394" s="1" t="str">
        <f t="shared" si="3901"/>
        <v>18:00</v>
      </c>
      <c r="H6394" t="s">
        <v>13549</v>
      </c>
      <c r="I6394" t="s">
        <v>21</v>
      </c>
      <c r="J6394" t="s">
        <v>22</v>
      </c>
      <c r="K6394" t="s">
        <v>12935</v>
      </c>
      <c r="L6394" t="str">
        <f t="shared" si="3902"/>
        <v>Identified</v>
      </c>
      <c r="M6394" t="s">
        <v>354</v>
      </c>
      <c r="N6394" t="str">
        <f t="shared" si="3903"/>
        <v>Product</v>
      </c>
      <c r="P6394" t="s">
        <v>355</v>
      </c>
      <c r="S6394" s="1">
        <v>1</v>
      </c>
      <c r="T6394" s="2">
        <v>20000</v>
      </c>
      <c r="U6394" s="2">
        <v>20000</v>
      </c>
      <c r="V6394" s="2">
        <v>20000</v>
      </c>
    </row>
    <row r="6395" spans="1:22" x14ac:dyDescent="0.3">
      <c r="A6395" t="s">
        <v>12938</v>
      </c>
      <c r="B6395" t="s">
        <v>12939</v>
      </c>
      <c r="C6395" t="str">
        <f t="shared" si="3897"/>
        <v>Tuesday</v>
      </c>
      <c r="D6395" t="str">
        <f t="shared" si="3898"/>
        <v>April</v>
      </c>
      <c r="E6395" s="9">
        <f t="shared" si="3899"/>
        <v>46140</v>
      </c>
      <c r="F6395">
        <f t="shared" si="3900"/>
        <v>18</v>
      </c>
      <c r="G6395" s="1" t="str">
        <f t="shared" si="3901"/>
        <v>18:00</v>
      </c>
      <c r="H6395" t="s">
        <v>13549</v>
      </c>
      <c r="I6395" t="s">
        <v>21</v>
      </c>
      <c r="J6395" t="s">
        <v>22</v>
      </c>
      <c r="K6395" t="s">
        <v>1101</v>
      </c>
      <c r="L6395" t="str">
        <f t="shared" si="3902"/>
        <v>Identified</v>
      </c>
      <c r="M6395" t="s">
        <v>71</v>
      </c>
      <c r="N6395" t="str">
        <f t="shared" si="3903"/>
        <v>Product</v>
      </c>
      <c r="P6395" t="s">
        <v>52</v>
      </c>
      <c r="Q6395" t="s">
        <v>27</v>
      </c>
      <c r="S6395" s="1">
        <v>1</v>
      </c>
      <c r="T6395" s="2">
        <v>23000</v>
      </c>
      <c r="U6395" s="2">
        <v>23000</v>
      </c>
      <c r="V6395" s="2">
        <v>41000</v>
      </c>
    </row>
    <row r="6396" spans="1:22" x14ac:dyDescent="0.3">
      <c r="A6396" t="str">
        <f>A6395</f>
        <v xml:space="preserve">S/260428/1/40
</v>
      </c>
      <c r="B6396" t="s">
        <v>12939</v>
      </c>
      <c r="C6396" t="str">
        <f t="shared" si="3897"/>
        <v>Tuesday</v>
      </c>
      <c r="D6396" t="str">
        <f t="shared" si="3898"/>
        <v>April</v>
      </c>
      <c r="E6396" s="9">
        <f t="shared" si="3899"/>
        <v>46140</v>
      </c>
      <c r="F6396">
        <f t="shared" si="3900"/>
        <v>18</v>
      </c>
      <c r="G6396" s="1" t="str">
        <f t="shared" si="3901"/>
        <v>18:00</v>
      </c>
      <c r="H6396" t="str">
        <f>H6395</f>
        <v>kasir</v>
      </c>
      <c r="I6396" t="str">
        <f>I6395</f>
        <v>Makan di Tempat</v>
      </c>
      <c r="J6396" t="str">
        <f>J6395</f>
        <v>QR Statis</v>
      </c>
      <c r="L6396" t="str">
        <f t="shared" si="3902"/>
        <v>Unknown</v>
      </c>
      <c r="M6396" t="s">
        <v>203</v>
      </c>
      <c r="N6396" t="str">
        <f t="shared" si="3903"/>
        <v>Product</v>
      </c>
      <c r="P6396" t="s">
        <v>117</v>
      </c>
      <c r="R6396" t="s">
        <v>60</v>
      </c>
      <c r="S6396" s="1">
        <v>1</v>
      </c>
      <c r="T6396" s="2">
        <v>18000</v>
      </c>
      <c r="U6396" s="2">
        <v>18000</v>
      </c>
    </row>
    <row r="6397" spans="1:22" x14ac:dyDescent="0.3">
      <c r="A6397" t="s">
        <v>12942</v>
      </c>
      <c r="B6397" t="s">
        <v>12943</v>
      </c>
      <c r="C6397" t="str">
        <f t="shared" si="3897"/>
        <v>Tuesday</v>
      </c>
      <c r="D6397" t="str">
        <f t="shared" si="3898"/>
        <v>April</v>
      </c>
      <c r="E6397" s="9">
        <f t="shared" si="3899"/>
        <v>46140</v>
      </c>
      <c r="F6397">
        <f t="shared" si="3900"/>
        <v>18</v>
      </c>
      <c r="G6397" s="1" t="str">
        <f t="shared" si="3901"/>
        <v>18:00</v>
      </c>
      <c r="H6397" t="s">
        <v>13549</v>
      </c>
      <c r="I6397" t="s">
        <v>21</v>
      </c>
      <c r="J6397" t="s">
        <v>22</v>
      </c>
      <c r="K6397" t="s">
        <v>598</v>
      </c>
      <c r="L6397" t="str">
        <f t="shared" si="3902"/>
        <v>Identified</v>
      </c>
      <c r="M6397" t="s">
        <v>71</v>
      </c>
      <c r="N6397" t="str">
        <f t="shared" si="3903"/>
        <v>Product</v>
      </c>
      <c r="P6397" t="s">
        <v>52</v>
      </c>
      <c r="Q6397" t="s">
        <v>216</v>
      </c>
      <c r="S6397" s="1">
        <v>1</v>
      </c>
      <c r="T6397" s="2">
        <v>18000</v>
      </c>
      <c r="U6397" s="2">
        <v>18000</v>
      </c>
      <c r="V6397" s="2">
        <v>65000</v>
      </c>
    </row>
    <row r="6398" spans="1:22" x14ac:dyDescent="0.3">
      <c r="A6398" t="str">
        <f t="shared" ref="A6398:A6400" si="3920">A6397</f>
        <v xml:space="preserve">S/260428/1/41
</v>
      </c>
      <c r="B6398" t="s">
        <v>12943</v>
      </c>
      <c r="C6398" t="str">
        <f t="shared" si="3897"/>
        <v>Tuesday</v>
      </c>
      <c r="D6398" t="str">
        <f t="shared" si="3898"/>
        <v>April</v>
      </c>
      <c r="E6398" s="9">
        <f t="shared" si="3899"/>
        <v>46140</v>
      </c>
      <c r="F6398">
        <f t="shared" si="3900"/>
        <v>18</v>
      </c>
      <c r="G6398" s="1" t="str">
        <f t="shared" si="3901"/>
        <v>18:00</v>
      </c>
      <c r="H6398" t="str">
        <f t="shared" ref="H6398:H6400" si="3921">H6397</f>
        <v>kasir</v>
      </c>
      <c r="I6398" t="str">
        <f t="shared" ref="I6398:I6400" si="3922">I6397</f>
        <v>Makan di Tempat</v>
      </c>
      <c r="J6398" t="str">
        <f t="shared" ref="J6398:J6400" si="3923">J6397</f>
        <v>QR Statis</v>
      </c>
      <c r="L6398" t="str">
        <f t="shared" si="3902"/>
        <v>Unknown</v>
      </c>
      <c r="M6398" t="s">
        <v>203</v>
      </c>
      <c r="N6398" t="str">
        <f t="shared" si="3903"/>
        <v>Product</v>
      </c>
      <c r="P6398" t="s">
        <v>117</v>
      </c>
      <c r="S6398" s="1">
        <v>1</v>
      </c>
      <c r="T6398" s="2">
        <v>13000</v>
      </c>
      <c r="U6398" s="2">
        <v>13000</v>
      </c>
    </row>
    <row r="6399" spans="1:22" x14ac:dyDescent="0.3">
      <c r="A6399" t="str">
        <f t="shared" si="3920"/>
        <v xml:space="preserve">S/260428/1/41
</v>
      </c>
      <c r="B6399" t="s">
        <v>12943</v>
      </c>
      <c r="C6399" t="str">
        <f t="shared" si="3897"/>
        <v>Tuesday</v>
      </c>
      <c r="D6399" t="str">
        <f t="shared" si="3898"/>
        <v>April</v>
      </c>
      <c r="E6399" s="9">
        <f t="shared" si="3899"/>
        <v>46140</v>
      </c>
      <c r="F6399">
        <f t="shared" si="3900"/>
        <v>18</v>
      </c>
      <c r="G6399" s="1" t="str">
        <f t="shared" si="3901"/>
        <v>18:00</v>
      </c>
      <c r="H6399" t="str">
        <f t="shared" si="3921"/>
        <v>kasir</v>
      </c>
      <c r="I6399" t="str">
        <f t="shared" si="3922"/>
        <v>Makan di Tempat</v>
      </c>
      <c r="J6399" t="str">
        <f t="shared" si="3923"/>
        <v>QR Statis</v>
      </c>
      <c r="L6399" t="str">
        <f t="shared" si="3902"/>
        <v>Unknown</v>
      </c>
      <c r="M6399" t="s">
        <v>937</v>
      </c>
      <c r="N6399" t="str">
        <f t="shared" si="3903"/>
        <v>Product</v>
      </c>
      <c r="P6399" t="s">
        <v>117</v>
      </c>
      <c r="S6399" s="1">
        <v>1</v>
      </c>
      <c r="T6399" s="2">
        <v>14000</v>
      </c>
      <c r="U6399" s="2">
        <v>14000</v>
      </c>
    </row>
    <row r="6400" spans="1:22" x14ac:dyDescent="0.3">
      <c r="A6400" t="str">
        <f t="shared" si="3920"/>
        <v xml:space="preserve">S/260428/1/41
</v>
      </c>
      <c r="B6400" t="s">
        <v>12943</v>
      </c>
      <c r="C6400" t="str">
        <f t="shared" si="3897"/>
        <v>Tuesday</v>
      </c>
      <c r="D6400" t="str">
        <f t="shared" si="3898"/>
        <v>April</v>
      </c>
      <c r="E6400" s="9">
        <f t="shared" si="3899"/>
        <v>46140</v>
      </c>
      <c r="F6400">
        <f t="shared" si="3900"/>
        <v>18</v>
      </c>
      <c r="G6400" s="1" t="str">
        <f t="shared" si="3901"/>
        <v>18:00</v>
      </c>
      <c r="H6400" t="str">
        <f t="shared" si="3921"/>
        <v>kasir</v>
      </c>
      <c r="I6400" t="str">
        <f t="shared" si="3922"/>
        <v>Makan di Tempat</v>
      </c>
      <c r="J6400" t="str">
        <f t="shared" si="3923"/>
        <v>QR Statis</v>
      </c>
      <c r="L6400" t="str">
        <f t="shared" si="3902"/>
        <v>Unknown</v>
      </c>
      <c r="M6400" t="s">
        <v>147</v>
      </c>
      <c r="N6400" t="str">
        <f t="shared" si="3903"/>
        <v>Product</v>
      </c>
      <c r="P6400" t="s">
        <v>44</v>
      </c>
      <c r="Q6400" t="s">
        <v>27</v>
      </c>
      <c r="S6400" s="1">
        <v>1</v>
      </c>
      <c r="T6400" s="2">
        <v>20000</v>
      </c>
      <c r="U6400" s="2">
        <v>20000</v>
      </c>
    </row>
    <row r="6401" spans="1:22" x14ac:dyDescent="0.3">
      <c r="A6401" t="s">
        <v>12946</v>
      </c>
      <c r="B6401" t="s">
        <v>12947</v>
      </c>
      <c r="C6401" t="str">
        <f t="shared" si="3897"/>
        <v>Tuesday</v>
      </c>
      <c r="D6401" t="str">
        <f t="shared" si="3898"/>
        <v>April</v>
      </c>
      <c r="E6401" s="9">
        <f t="shared" si="3899"/>
        <v>46140</v>
      </c>
      <c r="F6401">
        <f t="shared" si="3900"/>
        <v>18</v>
      </c>
      <c r="G6401" s="1" t="str">
        <f t="shared" si="3901"/>
        <v>18:00</v>
      </c>
      <c r="H6401" t="s">
        <v>13549</v>
      </c>
      <c r="I6401" t="s">
        <v>21</v>
      </c>
      <c r="J6401" t="s">
        <v>22</v>
      </c>
      <c r="K6401" t="s">
        <v>4289</v>
      </c>
      <c r="L6401" t="str">
        <f t="shared" si="3902"/>
        <v>Identified</v>
      </c>
      <c r="M6401" t="s">
        <v>43</v>
      </c>
      <c r="N6401" t="str">
        <f t="shared" si="3903"/>
        <v>Product</v>
      </c>
      <c r="P6401" t="s">
        <v>44</v>
      </c>
      <c r="Q6401" t="s">
        <v>27</v>
      </c>
      <c r="S6401" s="1">
        <v>1</v>
      </c>
      <c r="T6401" s="2">
        <v>20000</v>
      </c>
      <c r="U6401" s="2">
        <v>20000</v>
      </c>
      <c r="V6401" s="2">
        <v>32000</v>
      </c>
    </row>
    <row r="6402" spans="1:22" x14ac:dyDescent="0.3">
      <c r="A6402" t="str">
        <f>A6401</f>
        <v xml:space="preserve">S/260428/1/42
</v>
      </c>
      <c r="B6402" t="s">
        <v>12947</v>
      </c>
      <c r="C6402" t="str">
        <f t="shared" si="3897"/>
        <v>Tuesday</v>
      </c>
      <c r="D6402" t="str">
        <f t="shared" si="3898"/>
        <v>April</v>
      </c>
      <c r="E6402" s="9">
        <f t="shared" si="3899"/>
        <v>46140</v>
      </c>
      <c r="F6402">
        <f t="shared" si="3900"/>
        <v>18</v>
      </c>
      <c r="G6402" s="1" t="str">
        <f t="shared" si="3901"/>
        <v>18:00</v>
      </c>
      <c r="H6402" t="str">
        <f>H6401</f>
        <v>kasir</v>
      </c>
      <c r="I6402" t="str">
        <f>I6401</f>
        <v>Makan di Tempat</v>
      </c>
      <c r="J6402" t="str">
        <f>J6401</f>
        <v>QR Statis</v>
      </c>
      <c r="L6402" t="str">
        <f t="shared" si="3902"/>
        <v>Unknown</v>
      </c>
      <c r="M6402" t="s">
        <v>63</v>
      </c>
      <c r="N6402" t="str">
        <f t="shared" si="3903"/>
        <v>Product</v>
      </c>
      <c r="P6402" t="s">
        <v>40</v>
      </c>
      <c r="S6402" s="1">
        <v>1</v>
      </c>
      <c r="T6402" s="2">
        <v>12000</v>
      </c>
      <c r="U6402" s="2">
        <v>12000</v>
      </c>
    </row>
    <row r="6403" spans="1:22" x14ac:dyDescent="0.3">
      <c r="A6403" t="s">
        <v>12950</v>
      </c>
      <c r="B6403" t="s">
        <v>12951</v>
      </c>
      <c r="C6403" t="str">
        <f t="shared" ref="C6403:C6466" si="3924">TEXT(DATEVALUE(LEFT(B6403,FIND(",",B6403)-1)),"dddd")</f>
        <v>Tuesday</v>
      </c>
      <c r="D6403" t="str">
        <f t="shared" ref="D6403:D6466" si="3925">TEXT(DATEVALUE(LEFT(B6403,FIND(",",B6403)-1)),"mmmm")</f>
        <v>April</v>
      </c>
      <c r="E6403" s="9">
        <f t="shared" ref="E6403:E6466" si="3926">IF(B6403="","",DATEVALUE(LEFT(B6403,FIND(",",B6403)-1)))</f>
        <v>46140</v>
      </c>
      <c r="F6403">
        <f t="shared" ref="F6403:F6466" si="3927">HOUR(TIMEVALUE(RIGHT(B6403,8)))</f>
        <v>18</v>
      </c>
      <c r="G6403" s="1" t="str">
        <f t="shared" ref="G6403:G6466" si="3928">TEXT(TIME(HOUR(TIMEVALUE(RIGHT(B6403,8))),0,0),"hh:mm")</f>
        <v>18:00</v>
      </c>
      <c r="H6403" t="s">
        <v>13549</v>
      </c>
      <c r="I6403" t="s">
        <v>21</v>
      </c>
      <c r="J6403" t="s">
        <v>22</v>
      </c>
      <c r="K6403" t="s">
        <v>2366</v>
      </c>
      <c r="L6403" t="str">
        <f t="shared" ref="L6403:L6466" si="3929">IF(OR(K6403="",K6403="-"),"Unknown","Identified")</f>
        <v>Identified</v>
      </c>
      <c r="M6403" t="s">
        <v>260</v>
      </c>
      <c r="N6403" t="str">
        <f t="shared" ref="N6403:N6466" si="3930">IF(ISNUMBER(SEARCH("Diskon",M6403)),"Discount","Product")</f>
        <v>Product</v>
      </c>
      <c r="P6403" t="s">
        <v>31</v>
      </c>
      <c r="Q6403" t="s">
        <v>27</v>
      </c>
      <c r="S6403" s="1">
        <v>1</v>
      </c>
      <c r="T6403" s="2">
        <v>24000</v>
      </c>
      <c r="U6403" s="2">
        <v>24000</v>
      </c>
      <c r="V6403" s="2">
        <v>68000</v>
      </c>
    </row>
    <row r="6404" spans="1:22" x14ac:dyDescent="0.3">
      <c r="A6404" t="str">
        <f t="shared" ref="A6404:A6405" si="3931">A6403</f>
        <v xml:space="preserve">S/260428/1/43
</v>
      </c>
      <c r="B6404" t="s">
        <v>12951</v>
      </c>
      <c r="C6404" t="str">
        <f t="shared" si="3924"/>
        <v>Tuesday</v>
      </c>
      <c r="D6404" t="str">
        <f t="shared" si="3925"/>
        <v>April</v>
      </c>
      <c r="E6404" s="9">
        <f t="shared" si="3926"/>
        <v>46140</v>
      </c>
      <c r="F6404">
        <f t="shared" si="3927"/>
        <v>18</v>
      </c>
      <c r="G6404" s="1" t="str">
        <f t="shared" si="3928"/>
        <v>18:00</v>
      </c>
      <c r="H6404" t="str">
        <f t="shared" ref="H6404:H6405" si="3932">H6403</f>
        <v>kasir</v>
      </c>
      <c r="I6404" t="str">
        <f t="shared" ref="I6404:I6405" si="3933">I6403</f>
        <v>Makan di Tempat</v>
      </c>
      <c r="J6404" t="str">
        <f t="shared" ref="J6404:J6405" si="3934">J6403</f>
        <v>QR Statis</v>
      </c>
      <c r="L6404" t="str">
        <f t="shared" si="3929"/>
        <v>Unknown</v>
      </c>
      <c r="M6404" t="s">
        <v>249</v>
      </c>
      <c r="N6404" t="str">
        <f t="shared" si="3930"/>
        <v>Product</v>
      </c>
      <c r="P6404" t="s">
        <v>105</v>
      </c>
      <c r="S6404" s="1">
        <v>1</v>
      </c>
      <c r="T6404" s="2">
        <v>20000</v>
      </c>
      <c r="U6404" s="2">
        <v>20000</v>
      </c>
    </row>
    <row r="6405" spans="1:22" x14ac:dyDescent="0.3">
      <c r="A6405" t="str">
        <f t="shared" si="3931"/>
        <v xml:space="preserve">S/260428/1/43
</v>
      </c>
      <c r="B6405" t="s">
        <v>12951</v>
      </c>
      <c r="C6405" t="str">
        <f t="shared" si="3924"/>
        <v>Tuesday</v>
      </c>
      <c r="D6405" t="str">
        <f t="shared" si="3925"/>
        <v>April</v>
      </c>
      <c r="E6405" s="9">
        <f t="shared" si="3926"/>
        <v>46140</v>
      </c>
      <c r="F6405">
        <f t="shared" si="3927"/>
        <v>18</v>
      </c>
      <c r="G6405" s="1" t="str">
        <f t="shared" si="3928"/>
        <v>18:00</v>
      </c>
      <c r="H6405" t="str">
        <f t="shared" si="3932"/>
        <v>kasir</v>
      </c>
      <c r="I6405" t="str">
        <f t="shared" si="3933"/>
        <v>Makan di Tempat</v>
      </c>
      <c r="J6405" t="str">
        <f t="shared" si="3934"/>
        <v>QR Statis</v>
      </c>
      <c r="L6405" t="str">
        <f t="shared" si="3929"/>
        <v>Unknown</v>
      </c>
      <c r="M6405" t="s">
        <v>290</v>
      </c>
      <c r="N6405" t="str">
        <f t="shared" si="3930"/>
        <v>Product</v>
      </c>
      <c r="P6405" t="s">
        <v>26</v>
      </c>
      <c r="Q6405" t="s">
        <v>27</v>
      </c>
      <c r="S6405" s="1">
        <v>1</v>
      </c>
      <c r="T6405" s="2">
        <v>24000</v>
      </c>
      <c r="U6405" s="2">
        <v>24000</v>
      </c>
    </row>
    <row r="6406" spans="1:22" x14ac:dyDescent="0.3">
      <c r="A6406" t="s">
        <v>12954</v>
      </c>
      <c r="B6406" t="s">
        <v>12955</v>
      </c>
      <c r="C6406" t="str">
        <f t="shared" si="3924"/>
        <v>Tuesday</v>
      </c>
      <c r="D6406" t="str">
        <f t="shared" si="3925"/>
        <v>April</v>
      </c>
      <c r="E6406" s="9">
        <f t="shared" si="3926"/>
        <v>46140</v>
      </c>
      <c r="F6406">
        <f t="shared" si="3927"/>
        <v>18</v>
      </c>
      <c r="G6406" s="1" t="str">
        <f t="shared" si="3928"/>
        <v>18:00</v>
      </c>
      <c r="H6406" t="s">
        <v>13549</v>
      </c>
      <c r="I6406" t="s">
        <v>21</v>
      </c>
      <c r="J6406" t="s">
        <v>22</v>
      </c>
      <c r="K6406" t="s">
        <v>24</v>
      </c>
      <c r="L6406" t="str">
        <f t="shared" si="3929"/>
        <v>Unknown</v>
      </c>
      <c r="M6406" t="s">
        <v>35</v>
      </c>
      <c r="N6406" t="str">
        <f t="shared" si="3930"/>
        <v>Product</v>
      </c>
      <c r="P6406" t="s">
        <v>36</v>
      </c>
      <c r="Q6406" t="s">
        <v>27</v>
      </c>
      <c r="S6406" s="1">
        <v>1</v>
      </c>
      <c r="T6406" s="2">
        <v>20000</v>
      </c>
      <c r="U6406" s="2">
        <v>20000</v>
      </c>
      <c r="V6406" s="2">
        <v>20000</v>
      </c>
    </row>
    <row r="6407" spans="1:22" x14ac:dyDescent="0.3">
      <c r="A6407" t="s">
        <v>12958</v>
      </c>
      <c r="B6407" t="s">
        <v>12959</v>
      </c>
      <c r="C6407" t="str">
        <f t="shared" si="3924"/>
        <v>Tuesday</v>
      </c>
      <c r="D6407" t="str">
        <f t="shared" si="3925"/>
        <v>April</v>
      </c>
      <c r="E6407" s="9">
        <f t="shared" si="3926"/>
        <v>46140</v>
      </c>
      <c r="F6407">
        <f t="shared" si="3927"/>
        <v>19</v>
      </c>
      <c r="G6407" s="1" t="str">
        <f t="shared" si="3928"/>
        <v>19:00</v>
      </c>
      <c r="H6407" t="s">
        <v>13549</v>
      </c>
      <c r="I6407" t="s">
        <v>21</v>
      </c>
      <c r="J6407" t="s">
        <v>22</v>
      </c>
      <c r="K6407" t="s">
        <v>1235</v>
      </c>
      <c r="L6407" t="str">
        <f t="shared" si="3929"/>
        <v>Identified</v>
      </c>
      <c r="M6407" t="s">
        <v>249</v>
      </c>
      <c r="N6407" t="str">
        <f t="shared" si="3930"/>
        <v>Product</v>
      </c>
      <c r="P6407" t="s">
        <v>105</v>
      </c>
      <c r="S6407" s="1">
        <v>1</v>
      </c>
      <c r="T6407" s="2">
        <v>20000</v>
      </c>
      <c r="U6407" s="2">
        <v>20000</v>
      </c>
      <c r="V6407" s="2">
        <v>20000</v>
      </c>
    </row>
    <row r="6408" spans="1:22" x14ac:dyDescent="0.3">
      <c r="A6408" t="s">
        <v>12962</v>
      </c>
      <c r="B6408" t="s">
        <v>12963</v>
      </c>
      <c r="C6408" t="str">
        <f t="shared" si="3924"/>
        <v>Tuesday</v>
      </c>
      <c r="D6408" t="str">
        <f t="shared" si="3925"/>
        <v>April</v>
      </c>
      <c r="E6408" s="9">
        <f t="shared" si="3926"/>
        <v>46140</v>
      </c>
      <c r="F6408">
        <f t="shared" si="3927"/>
        <v>19</v>
      </c>
      <c r="G6408" s="1" t="str">
        <f t="shared" si="3928"/>
        <v>19:00</v>
      </c>
      <c r="H6408" t="s">
        <v>13549</v>
      </c>
      <c r="I6408" t="s">
        <v>21</v>
      </c>
      <c r="J6408" t="s">
        <v>22</v>
      </c>
      <c r="K6408" t="s">
        <v>144</v>
      </c>
      <c r="L6408" t="str">
        <f t="shared" si="3929"/>
        <v>Identified</v>
      </c>
      <c r="M6408" t="s">
        <v>1480</v>
      </c>
      <c r="N6408" t="str">
        <f t="shared" si="3930"/>
        <v>Product</v>
      </c>
      <c r="Q6408" t="s">
        <v>8850</v>
      </c>
      <c r="S6408" s="1">
        <v>1</v>
      </c>
      <c r="T6408" s="2">
        <v>9000</v>
      </c>
      <c r="U6408" s="2">
        <v>9000</v>
      </c>
      <c r="V6408" s="2">
        <v>67000</v>
      </c>
    </row>
    <row r="6409" spans="1:22" x14ac:dyDescent="0.3">
      <c r="A6409" t="str">
        <f t="shared" ref="A6409:A6411" si="3935">A6408</f>
        <v xml:space="preserve">S/260428/1/46
</v>
      </c>
      <c r="B6409" t="s">
        <v>12963</v>
      </c>
      <c r="C6409" t="str">
        <f t="shared" si="3924"/>
        <v>Tuesday</v>
      </c>
      <c r="D6409" t="str">
        <f t="shared" si="3925"/>
        <v>April</v>
      </c>
      <c r="E6409" s="9">
        <f t="shared" si="3926"/>
        <v>46140</v>
      </c>
      <c r="F6409">
        <f t="shared" si="3927"/>
        <v>19</v>
      </c>
      <c r="G6409" s="1" t="str">
        <f t="shared" si="3928"/>
        <v>19:00</v>
      </c>
      <c r="H6409" t="str">
        <f t="shared" ref="H6409:H6411" si="3936">H6408</f>
        <v>kasir</v>
      </c>
      <c r="I6409" t="str">
        <f t="shared" ref="I6409:I6411" si="3937">I6408</f>
        <v>Makan di Tempat</v>
      </c>
      <c r="J6409" t="str">
        <f t="shared" ref="J6409:J6411" si="3938">J6408</f>
        <v>QR Statis</v>
      </c>
      <c r="L6409" t="str">
        <f t="shared" si="3929"/>
        <v>Unknown</v>
      </c>
      <c r="M6409" t="s">
        <v>35</v>
      </c>
      <c r="N6409" t="str">
        <f t="shared" si="3930"/>
        <v>Product</v>
      </c>
      <c r="P6409" t="s">
        <v>36</v>
      </c>
      <c r="Q6409" t="s">
        <v>27</v>
      </c>
      <c r="S6409" s="1">
        <v>1</v>
      </c>
      <c r="T6409" s="2">
        <v>20000</v>
      </c>
      <c r="U6409" s="2">
        <v>20000</v>
      </c>
    </row>
    <row r="6410" spans="1:22" x14ac:dyDescent="0.3">
      <c r="A6410" t="str">
        <f t="shared" si="3935"/>
        <v xml:space="preserve">S/260428/1/46
</v>
      </c>
      <c r="B6410" t="s">
        <v>12963</v>
      </c>
      <c r="C6410" t="str">
        <f t="shared" si="3924"/>
        <v>Tuesday</v>
      </c>
      <c r="D6410" t="str">
        <f t="shared" si="3925"/>
        <v>April</v>
      </c>
      <c r="E6410" s="9">
        <f t="shared" si="3926"/>
        <v>46140</v>
      </c>
      <c r="F6410">
        <f t="shared" si="3927"/>
        <v>19</v>
      </c>
      <c r="G6410" s="1" t="str">
        <f t="shared" si="3928"/>
        <v>19:00</v>
      </c>
      <c r="H6410" t="str">
        <f t="shared" si="3936"/>
        <v>kasir</v>
      </c>
      <c r="I6410" t="str">
        <f t="shared" si="3937"/>
        <v>Makan di Tempat</v>
      </c>
      <c r="J6410" t="str">
        <f t="shared" si="3938"/>
        <v>QR Statis</v>
      </c>
      <c r="L6410" t="str">
        <f t="shared" si="3929"/>
        <v>Unknown</v>
      </c>
      <c r="M6410" t="s">
        <v>115</v>
      </c>
      <c r="N6410" t="str">
        <f t="shared" si="3930"/>
        <v>Product</v>
      </c>
      <c r="P6410" t="s">
        <v>117</v>
      </c>
      <c r="S6410" s="1">
        <v>1</v>
      </c>
      <c r="T6410" s="2">
        <v>13000</v>
      </c>
      <c r="U6410" s="2">
        <v>13000</v>
      </c>
    </row>
    <row r="6411" spans="1:22" x14ac:dyDescent="0.3">
      <c r="A6411" t="str">
        <f t="shared" si="3935"/>
        <v xml:space="preserve">S/260428/1/46
</v>
      </c>
      <c r="B6411" t="s">
        <v>12963</v>
      </c>
      <c r="C6411" t="str">
        <f t="shared" si="3924"/>
        <v>Tuesday</v>
      </c>
      <c r="D6411" t="str">
        <f t="shared" si="3925"/>
        <v>April</v>
      </c>
      <c r="E6411" s="9">
        <f t="shared" si="3926"/>
        <v>46140</v>
      </c>
      <c r="F6411">
        <f t="shared" si="3927"/>
        <v>19</v>
      </c>
      <c r="G6411" s="1" t="str">
        <f t="shared" si="3928"/>
        <v>19:00</v>
      </c>
      <c r="H6411" t="str">
        <f t="shared" si="3936"/>
        <v>kasir</v>
      </c>
      <c r="I6411" t="str">
        <f t="shared" si="3937"/>
        <v>Makan di Tempat</v>
      </c>
      <c r="J6411" t="str">
        <f t="shared" si="3938"/>
        <v>QR Statis</v>
      </c>
      <c r="L6411" t="str">
        <f t="shared" si="3929"/>
        <v>Unknown</v>
      </c>
      <c r="M6411" t="s">
        <v>169</v>
      </c>
      <c r="N6411" t="str">
        <f t="shared" si="3930"/>
        <v>Product</v>
      </c>
      <c r="O6411" t="s">
        <v>3328</v>
      </c>
      <c r="P6411" t="s">
        <v>93</v>
      </c>
      <c r="S6411" s="1">
        <v>1</v>
      </c>
      <c r="T6411" s="2">
        <v>25000</v>
      </c>
      <c r="U6411" s="2">
        <v>25000</v>
      </c>
    </row>
    <row r="6412" spans="1:22" x14ac:dyDescent="0.3">
      <c r="A6412" t="s">
        <v>12966</v>
      </c>
      <c r="B6412" t="s">
        <v>12967</v>
      </c>
      <c r="C6412" t="str">
        <f t="shared" si="3924"/>
        <v>Tuesday</v>
      </c>
      <c r="D6412" t="str">
        <f t="shared" si="3925"/>
        <v>April</v>
      </c>
      <c r="E6412" s="9">
        <f t="shared" si="3926"/>
        <v>46140</v>
      </c>
      <c r="F6412">
        <f t="shared" si="3927"/>
        <v>19</v>
      </c>
      <c r="G6412" s="1" t="str">
        <f t="shared" si="3928"/>
        <v>19:00</v>
      </c>
      <c r="H6412" t="s">
        <v>13549</v>
      </c>
      <c r="I6412" t="s">
        <v>21</v>
      </c>
      <c r="J6412" t="s">
        <v>49</v>
      </c>
      <c r="K6412" t="s">
        <v>24</v>
      </c>
      <c r="L6412" t="str">
        <f t="shared" si="3929"/>
        <v>Unknown</v>
      </c>
      <c r="M6412" t="s">
        <v>278</v>
      </c>
      <c r="N6412" t="str">
        <f t="shared" si="3930"/>
        <v>Product</v>
      </c>
      <c r="P6412" t="s">
        <v>26</v>
      </c>
      <c r="Q6412" t="s">
        <v>27</v>
      </c>
      <c r="S6412" s="1">
        <v>1</v>
      </c>
      <c r="T6412" s="2">
        <v>22000</v>
      </c>
      <c r="U6412" s="2">
        <v>22000</v>
      </c>
      <c r="V6412" s="2">
        <v>22000</v>
      </c>
    </row>
    <row r="6413" spans="1:22" x14ac:dyDescent="0.3">
      <c r="A6413" t="s">
        <v>12970</v>
      </c>
      <c r="B6413" t="s">
        <v>12971</v>
      </c>
      <c r="C6413" t="str">
        <f t="shared" si="3924"/>
        <v>Tuesday</v>
      </c>
      <c r="D6413" t="str">
        <f t="shared" si="3925"/>
        <v>April</v>
      </c>
      <c r="E6413" s="9">
        <f t="shared" si="3926"/>
        <v>46140</v>
      </c>
      <c r="F6413">
        <f t="shared" si="3927"/>
        <v>19</v>
      </c>
      <c r="G6413" s="1" t="str">
        <f t="shared" si="3928"/>
        <v>19:00</v>
      </c>
      <c r="H6413" t="s">
        <v>13549</v>
      </c>
      <c r="I6413" t="s">
        <v>21</v>
      </c>
      <c r="J6413" t="s">
        <v>22</v>
      </c>
      <c r="K6413" t="s">
        <v>4990</v>
      </c>
      <c r="L6413" t="str">
        <f t="shared" si="3929"/>
        <v>Identified</v>
      </c>
      <c r="M6413" t="s">
        <v>35</v>
      </c>
      <c r="N6413" t="str">
        <f t="shared" si="3930"/>
        <v>Product</v>
      </c>
      <c r="P6413" t="s">
        <v>36</v>
      </c>
      <c r="Q6413" t="s">
        <v>27</v>
      </c>
      <c r="S6413" s="1">
        <v>1</v>
      </c>
      <c r="T6413" s="2">
        <v>20000</v>
      </c>
      <c r="U6413" s="2">
        <v>20000</v>
      </c>
      <c r="V6413" s="2">
        <v>62000</v>
      </c>
    </row>
    <row r="6414" spans="1:22" x14ac:dyDescent="0.3">
      <c r="A6414" t="str">
        <f t="shared" ref="A6414:A6415" si="3939">A6413</f>
        <v xml:space="preserve">S/260428/1/48
</v>
      </c>
      <c r="B6414" t="s">
        <v>12971</v>
      </c>
      <c r="C6414" t="str">
        <f t="shared" si="3924"/>
        <v>Tuesday</v>
      </c>
      <c r="D6414" t="str">
        <f t="shared" si="3925"/>
        <v>April</v>
      </c>
      <c r="E6414" s="9">
        <f t="shared" si="3926"/>
        <v>46140</v>
      </c>
      <c r="F6414">
        <f t="shared" si="3927"/>
        <v>19</v>
      </c>
      <c r="G6414" s="1" t="str">
        <f t="shared" si="3928"/>
        <v>19:00</v>
      </c>
      <c r="H6414" t="str">
        <f t="shared" ref="H6414:H6415" si="3940">H6413</f>
        <v>kasir</v>
      </c>
      <c r="I6414" t="str">
        <f t="shared" ref="I6414:I6415" si="3941">I6413</f>
        <v>Makan di Tempat</v>
      </c>
      <c r="J6414" t="str">
        <f t="shared" ref="J6414:J6415" si="3942">J6413</f>
        <v>QR Statis</v>
      </c>
      <c r="L6414" t="str">
        <f t="shared" si="3929"/>
        <v>Unknown</v>
      </c>
      <c r="M6414" t="s">
        <v>561</v>
      </c>
      <c r="N6414" t="str">
        <f t="shared" si="3930"/>
        <v>Product</v>
      </c>
      <c r="P6414" t="s">
        <v>198</v>
      </c>
      <c r="Q6414" t="s">
        <v>27</v>
      </c>
      <c r="S6414" s="1">
        <v>1</v>
      </c>
      <c r="T6414" s="2">
        <v>24000</v>
      </c>
      <c r="U6414" s="2">
        <v>24000</v>
      </c>
    </row>
    <row r="6415" spans="1:22" x14ac:dyDescent="0.3">
      <c r="A6415" t="str">
        <f t="shared" si="3939"/>
        <v xml:space="preserve">S/260428/1/48
</v>
      </c>
      <c r="B6415" t="s">
        <v>12971</v>
      </c>
      <c r="C6415" t="str">
        <f t="shared" si="3924"/>
        <v>Tuesday</v>
      </c>
      <c r="D6415" t="str">
        <f t="shared" si="3925"/>
        <v>April</v>
      </c>
      <c r="E6415" s="9">
        <f t="shared" si="3926"/>
        <v>46140</v>
      </c>
      <c r="F6415">
        <f t="shared" si="3927"/>
        <v>19</v>
      </c>
      <c r="G6415" s="1" t="str">
        <f t="shared" si="3928"/>
        <v>19:00</v>
      </c>
      <c r="H6415" t="str">
        <f t="shared" si="3940"/>
        <v>kasir</v>
      </c>
      <c r="I6415" t="str">
        <f t="shared" si="3941"/>
        <v>Makan di Tempat</v>
      </c>
      <c r="J6415" t="str">
        <f t="shared" si="3942"/>
        <v>QR Statis</v>
      </c>
      <c r="L6415" t="str">
        <f t="shared" si="3929"/>
        <v>Unknown</v>
      </c>
      <c r="M6415" t="s">
        <v>257</v>
      </c>
      <c r="N6415" t="str">
        <f t="shared" si="3930"/>
        <v>Product</v>
      </c>
      <c r="P6415" t="s">
        <v>40</v>
      </c>
      <c r="S6415" s="1">
        <v>1</v>
      </c>
      <c r="T6415" s="2">
        <v>18000</v>
      </c>
      <c r="U6415" s="2">
        <v>18000</v>
      </c>
    </row>
    <row r="6416" spans="1:22" x14ac:dyDescent="0.3">
      <c r="A6416" t="s">
        <v>12974</v>
      </c>
      <c r="B6416" t="s">
        <v>12975</v>
      </c>
      <c r="C6416" t="str">
        <f t="shared" si="3924"/>
        <v>Tuesday</v>
      </c>
      <c r="D6416" t="str">
        <f t="shared" si="3925"/>
        <v>April</v>
      </c>
      <c r="E6416" s="9">
        <f t="shared" si="3926"/>
        <v>46140</v>
      </c>
      <c r="F6416">
        <f t="shared" si="3927"/>
        <v>19</v>
      </c>
      <c r="G6416" s="1" t="str">
        <f t="shared" si="3928"/>
        <v>19:00</v>
      </c>
      <c r="H6416" t="s">
        <v>13549</v>
      </c>
      <c r="I6416" t="s">
        <v>21</v>
      </c>
      <c r="J6416" t="s">
        <v>22</v>
      </c>
      <c r="K6416" t="s">
        <v>4348</v>
      </c>
      <c r="L6416" t="str">
        <f t="shared" si="3929"/>
        <v>Identified</v>
      </c>
      <c r="M6416" t="s">
        <v>58</v>
      </c>
      <c r="N6416" t="str">
        <f t="shared" si="3930"/>
        <v>Product</v>
      </c>
      <c r="P6416" t="s">
        <v>59</v>
      </c>
      <c r="S6416" s="1">
        <v>1</v>
      </c>
      <c r="T6416" s="2">
        <v>20000</v>
      </c>
      <c r="U6416" s="2">
        <v>20000</v>
      </c>
      <c r="V6416" s="2">
        <v>116000</v>
      </c>
    </row>
    <row r="6417" spans="1:22" x14ac:dyDescent="0.3">
      <c r="A6417" t="str">
        <f t="shared" ref="A6417:A6419" si="3943">A6416</f>
        <v xml:space="preserve">S/260428/1/49
</v>
      </c>
      <c r="B6417" t="s">
        <v>12975</v>
      </c>
      <c r="C6417" t="str">
        <f t="shared" si="3924"/>
        <v>Tuesday</v>
      </c>
      <c r="D6417" t="str">
        <f t="shared" si="3925"/>
        <v>April</v>
      </c>
      <c r="E6417" s="9">
        <f t="shared" si="3926"/>
        <v>46140</v>
      </c>
      <c r="F6417">
        <f t="shared" si="3927"/>
        <v>19</v>
      </c>
      <c r="G6417" s="1" t="str">
        <f t="shared" si="3928"/>
        <v>19:00</v>
      </c>
      <c r="H6417" t="str">
        <f t="shared" ref="H6417:H6419" si="3944">H6416</f>
        <v>kasir</v>
      </c>
      <c r="I6417" t="str">
        <f t="shared" ref="I6417:I6419" si="3945">I6416</f>
        <v>Makan di Tempat</v>
      </c>
      <c r="J6417" t="str">
        <f t="shared" ref="J6417:J6419" si="3946">J6416</f>
        <v>QR Statis</v>
      </c>
      <c r="L6417" t="str">
        <f t="shared" si="3929"/>
        <v>Unknown</v>
      </c>
      <c r="M6417" t="s">
        <v>224</v>
      </c>
      <c r="N6417" t="str">
        <f t="shared" si="3930"/>
        <v>Product</v>
      </c>
      <c r="P6417" t="s">
        <v>198</v>
      </c>
      <c r="Q6417" t="s">
        <v>27</v>
      </c>
      <c r="S6417" s="1">
        <v>2</v>
      </c>
      <c r="T6417" s="2">
        <v>24000</v>
      </c>
      <c r="U6417" s="2">
        <v>48000</v>
      </c>
    </row>
    <row r="6418" spans="1:22" x14ac:dyDescent="0.3">
      <c r="A6418" t="str">
        <f t="shared" si="3943"/>
        <v xml:space="preserve">S/260428/1/49
</v>
      </c>
      <c r="B6418" t="s">
        <v>12975</v>
      </c>
      <c r="C6418" t="str">
        <f t="shared" si="3924"/>
        <v>Tuesday</v>
      </c>
      <c r="D6418" t="str">
        <f t="shared" si="3925"/>
        <v>April</v>
      </c>
      <c r="E6418" s="9">
        <f t="shared" si="3926"/>
        <v>46140</v>
      </c>
      <c r="F6418">
        <f t="shared" si="3927"/>
        <v>19</v>
      </c>
      <c r="G6418" s="1" t="str">
        <f t="shared" si="3928"/>
        <v>19:00</v>
      </c>
      <c r="H6418" t="str">
        <f t="shared" si="3944"/>
        <v>kasir</v>
      </c>
      <c r="I6418" t="str">
        <f t="shared" si="3945"/>
        <v>Makan di Tempat</v>
      </c>
      <c r="J6418" t="str">
        <f t="shared" si="3946"/>
        <v>QR Statis</v>
      </c>
      <c r="L6418" t="str">
        <f t="shared" si="3929"/>
        <v>Unknown</v>
      </c>
      <c r="M6418" t="s">
        <v>230</v>
      </c>
      <c r="N6418" t="str">
        <f t="shared" si="3930"/>
        <v>Product</v>
      </c>
      <c r="P6418" t="s">
        <v>90</v>
      </c>
      <c r="S6418" s="1">
        <v>1</v>
      </c>
      <c r="T6418" s="2">
        <v>28000</v>
      </c>
      <c r="U6418" s="2">
        <v>28000</v>
      </c>
    </row>
    <row r="6419" spans="1:22" x14ac:dyDescent="0.3">
      <c r="A6419" t="str">
        <f t="shared" si="3943"/>
        <v xml:space="preserve">S/260428/1/49
</v>
      </c>
      <c r="B6419" t="s">
        <v>12975</v>
      </c>
      <c r="C6419" t="str">
        <f t="shared" si="3924"/>
        <v>Tuesday</v>
      </c>
      <c r="D6419" t="str">
        <f t="shared" si="3925"/>
        <v>April</v>
      </c>
      <c r="E6419" s="9">
        <f t="shared" si="3926"/>
        <v>46140</v>
      </c>
      <c r="F6419">
        <f t="shared" si="3927"/>
        <v>19</v>
      </c>
      <c r="G6419" s="1" t="str">
        <f t="shared" si="3928"/>
        <v>19:00</v>
      </c>
      <c r="H6419" t="str">
        <f t="shared" si="3944"/>
        <v>kasir</v>
      </c>
      <c r="I6419" t="str">
        <f t="shared" si="3945"/>
        <v>Makan di Tempat</v>
      </c>
      <c r="J6419" t="str">
        <f t="shared" si="3946"/>
        <v>QR Statis</v>
      </c>
      <c r="L6419" t="str">
        <f t="shared" si="3929"/>
        <v>Unknown</v>
      </c>
      <c r="M6419" t="s">
        <v>354</v>
      </c>
      <c r="N6419" t="str">
        <f t="shared" si="3930"/>
        <v>Product</v>
      </c>
      <c r="P6419" t="s">
        <v>355</v>
      </c>
      <c r="S6419" s="1">
        <v>1</v>
      </c>
      <c r="T6419" s="2">
        <v>20000</v>
      </c>
      <c r="U6419" s="2">
        <v>20000</v>
      </c>
    </row>
    <row r="6420" spans="1:22" x14ac:dyDescent="0.3">
      <c r="A6420" t="s">
        <v>12978</v>
      </c>
      <c r="B6420" t="s">
        <v>12979</v>
      </c>
      <c r="C6420" t="str">
        <f t="shared" si="3924"/>
        <v>Tuesday</v>
      </c>
      <c r="D6420" t="str">
        <f t="shared" si="3925"/>
        <v>April</v>
      </c>
      <c r="E6420" s="9">
        <f t="shared" si="3926"/>
        <v>46140</v>
      </c>
      <c r="F6420">
        <f t="shared" si="3927"/>
        <v>19</v>
      </c>
      <c r="G6420" s="1" t="str">
        <f t="shared" si="3928"/>
        <v>19:00</v>
      </c>
      <c r="H6420" t="s">
        <v>13549</v>
      </c>
      <c r="I6420" t="s">
        <v>21</v>
      </c>
      <c r="J6420" t="s">
        <v>22</v>
      </c>
      <c r="K6420" t="s">
        <v>1194</v>
      </c>
      <c r="L6420" t="str">
        <f t="shared" si="3929"/>
        <v>Identified</v>
      </c>
      <c r="M6420" t="s">
        <v>39</v>
      </c>
      <c r="N6420" t="str">
        <f t="shared" si="3930"/>
        <v>Product</v>
      </c>
      <c r="P6420" t="s">
        <v>40</v>
      </c>
      <c r="S6420" s="1">
        <v>1</v>
      </c>
      <c r="T6420" s="2">
        <v>14000</v>
      </c>
      <c r="U6420" s="2">
        <v>14000</v>
      </c>
      <c r="V6420" s="2">
        <v>65000</v>
      </c>
    </row>
    <row r="6421" spans="1:22" x14ac:dyDescent="0.3">
      <c r="A6421" t="str">
        <f t="shared" ref="A6421:A6423" si="3947">A6420</f>
        <v xml:space="preserve">S/260428/1/50
</v>
      </c>
      <c r="B6421" t="s">
        <v>12979</v>
      </c>
      <c r="C6421" t="str">
        <f t="shared" si="3924"/>
        <v>Tuesday</v>
      </c>
      <c r="D6421" t="str">
        <f t="shared" si="3925"/>
        <v>April</v>
      </c>
      <c r="E6421" s="9">
        <f t="shared" si="3926"/>
        <v>46140</v>
      </c>
      <c r="F6421">
        <f t="shared" si="3927"/>
        <v>19</v>
      </c>
      <c r="G6421" s="1" t="str">
        <f t="shared" si="3928"/>
        <v>19:00</v>
      </c>
      <c r="H6421" t="str">
        <f t="shared" ref="H6421:H6423" si="3948">H6420</f>
        <v>kasir</v>
      </c>
      <c r="I6421" t="str">
        <f t="shared" ref="I6421:I6423" si="3949">I6420</f>
        <v>Makan di Tempat</v>
      </c>
      <c r="J6421" t="str">
        <f t="shared" ref="J6421:J6423" si="3950">J6420</f>
        <v>QR Statis</v>
      </c>
      <c r="L6421" t="str">
        <f t="shared" si="3929"/>
        <v>Unknown</v>
      </c>
      <c r="M6421" t="s">
        <v>165</v>
      </c>
      <c r="N6421" t="str">
        <f t="shared" si="3930"/>
        <v>Product</v>
      </c>
      <c r="O6421" t="s">
        <v>993</v>
      </c>
      <c r="S6421" s="1">
        <v>1</v>
      </c>
      <c r="T6421" s="2">
        <v>5000</v>
      </c>
      <c r="U6421" s="2">
        <v>5000</v>
      </c>
    </row>
    <row r="6422" spans="1:22" x14ac:dyDescent="0.3">
      <c r="A6422" t="str">
        <f t="shared" si="3947"/>
        <v xml:space="preserve">S/260428/1/50
</v>
      </c>
      <c r="B6422" t="s">
        <v>12979</v>
      </c>
      <c r="C6422" t="str">
        <f t="shared" si="3924"/>
        <v>Tuesday</v>
      </c>
      <c r="D6422" t="str">
        <f t="shared" si="3925"/>
        <v>April</v>
      </c>
      <c r="E6422" s="9">
        <f t="shared" si="3926"/>
        <v>46140</v>
      </c>
      <c r="F6422">
        <f t="shared" si="3927"/>
        <v>19</v>
      </c>
      <c r="G6422" s="1" t="str">
        <f t="shared" si="3928"/>
        <v>19:00</v>
      </c>
      <c r="H6422" t="str">
        <f t="shared" si="3948"/>
        <v>kasir</v>
      </c>
      <c r="I6422" t="str">
        <f t="shared" si="3949"/>
        <v>Makan di Tempat</v>
      </c>
      <c r="J6422" t="str">
        <f t="shared" si="3950"/>
        <v>QR Statis</v>
      </c>
      <c r="L6422" t="str">
        <f t="shared" si="3929"/>
        <v>Unknown</v>
      </c>
      <c r="M6422" t="s">
        <v>295</v>
      </c>
      <c r="N6422" t="str">
        <f t="shared" si="3930"/>
        <v>Product</v>
      </c>
      <c r="O6422" t="s">
        <v>3328</v>
      </c>
      <c r="P6422" t="s">
        <v>93</v>
      </c>
      <c r="S6422" s="1">
        <v>1</v>
      </c>
      <c r="T6422" s="2">
        <v>22000</v>
      </c>
      <c r="U6422" s="2">
        <v>22000</v>
      </c>
    </row>
    <row r="6423" spans="1:22" x14ac:dyDescent="0.3">
      <c r="A6423" t="str">
        <f t="shared" si="3947"/>
        <v xml:space="preserve">S/260428/1/50
</v>
      </c>
      <c r="B6423" t="s">
        <v>12979</v>
      </c>
      <c r="C6423" t="str">
        <f t="shared" si="3924"/>
        <v>Tuesday</v>
      </c>
      <c r="D6423" t="str">
        <f t="shared" si="3925"/>
        <v>April</v>
      </c>
      <c r="E6423" s="9">
        <f t="shared" si="3926"/>
        <v>46140</v>
      </c>
      <c r="F6423">
        <f t="shared" si="3927"/>
        <v>19</v>
      </c>
      <c r="G6423" s="1" t="str">
        <f t="shared" si="3928"/>
        <v>19:00</v>
      </c>
      <c r="H6423" t="str">
        <f t="shared" si="3948"/>
        <v>kasir</v>
      </c>
      <c r="I6423" t="str">
        <f t="shared" si="3949"/>
        <v>Makan di Tempat</v>
      </c>
      <c r="J6423" t="str">
        <f t="shared" si="3950"/>
        <v>QR Statis</v>
      </c>
      <c r="L6423" t="str">
        <f t="shared" si="3929"/>
        <v>Unknown</v>
      </c>
      <c r="M6423" t="s">
        <v>682</v>
      </c>
      <c r="N6423" t="str">
        <f t="shared" si="3930"/>
        <v>Product</v>
      </c>
      <c r="P6423" t="s">
        <v>681</v>
      </c>
      <c r="Q6423" t="s">
        <v>27</v>
      </c>
      <c r="S6423" s="1">
        <v>1</v>
      </c>
      <c r="T6423" s="2">
        <v>24000</v>
      </c>
      <c r="U6423" s="2">
        <v>24000</v>
      </c>
    </row>
    <row r="6424" spans="1:22" x14ac:dyDescent="0.3">
      <c r="A6424" t="s">
        <v>12982</v>
      </c>
      <c r="B6424" t="s">
        <v>12983</v>
      </c>
      <c r="C6424" t="str">
        <f t="shared" si="3924"/>
        <v>Tuesday</v>
      </c>
      <c r="D6424" t="str">
        <f t="shared" si="3925"/>
        <v>April</v>
      </c>
      <c r="E6424" s="9">
        <f t="shared" si="3926"/>
        <v>46140</v>
      </c>
      <c r="F6424">
        <f t="shared" si="3927"/>
        <v>20</v>
      </c>
      <c r="G6424" s="1" t="str">
        <f t="shared" si="3928"/>
        <v>20:00</v>
      </c>
      <c r="H6424" t="s">
        <v>13549</v>
      </c>
      <c r="I6424" t="s">
        <v>21</v>
      </c>
      <c r="J6424" t="s">
        <v>22</v>
      </c>
      <c r="K6424" t="s">
        <v>12984</v>
      </c>
      <c r="L6424" t="str">
        <f t="shared" si="3929"/>
        <v>Identified</v>
      </c>
      <c r="M6424" t="s">
        <v>287</v>
      </c>
      <c r="N6424" t="str">
        <f t="shared" si="3930"/>
        <v>Product</v>
      </c>
      <c r="P6424" t="s">
        <v>26</v>
      </c>
      <c r="Q6424" t="s">
        <v>27</v>
      </c>
      <c r="S6424" s="1">
        <v>1</v>
      </c>
      <c r="T6424" s="2">
        <v>22000</v>
      </c>
      <c r="U6424" s="2">
        <v>22000</v>
      </c>
      <c r="V6424" s="2">
        <v>74000</v>
      </c>
    </row>
    <row r="6425" spans="1:22" x14ac:dyDescent="0.3">
      <c r="A6425" t="str">
        <f t="shared" ref="A6425:A6426" si="3951">A6424</f>
        <v xml:space="preserve">S/260428/1/51
</v>
      </c>
      <c r="B6425" t="s">
        <v>12983</v>
      </c>
      <c r="C6425" t="str">
        <f t="shared" si="3924"/>
        <v>Tuesday</v>
      </c>
      <c r="D6425" t="str">
        <f t="shared" si="3925"/>
        <v>April</v>
      </c>
      <c r="E6425" s="9">
        <f t="shared" si="3926"/>
        <v>46140</v>
      </c>
      <c r="F6425">
        <f t="shared" si="3927"/>
        <v>20</v>
      </c>
      <c r="G6425" s="1" t="str">
        <f t="shared" si="3928"/>
        <v>20:00</v>
      </c>
      <c r="H6425" t="str">
        <f t="shared" ref="H6425:H6426" si="3952">H6424</f>
        <v>kasir</v>
      </c>
      <c r="I6425" t="str">
        <f t="shared" ref="I6425:I6426" si="3953">I6424</f>
        <v>Makan di Tempat</v>
      </c>
      <c r="J6425" t="str">
        <f t="shared" ref="J6425:J6426" si="3954">J6424</f>
        <v>QR Statis</v>
      </c>
      <c r="L6425" t="str">
        <f t="shared" si="3929"/>
        <v>Unknown</v>
      </c>
      <c r="M6425" t="s">
        <v>224</v>
      </c>
      <c r="N6425" t="str">
        <f t="shared" si="3930"/>
        <v>Product</v>
      </c>
      <c r="P6425" t="s">
        <v>198</v>
      </c>
      <c r="Q6425" t="s">
        <v>27</v>
      </c>
      <c r="S6425" s="1">
        <v>1</v>
      </c>
      <c r="T6425" s="2">
        <v>24000</v>
      </c>
      <c r="U6425" s="2">
        <v>24000</v>
      </c>
    </row>
    <row r="6426" spans="1:22" x14ac:dyDescent="0.3">
      <c r="A6426" t="str">
        <f t="shared" si="3951"/>
        <v xml:space="preserve">S/260428/1/51
</v>
      </c>
      <c r="B6426" t="s">
        <v>12983</v>
      </c>
      <c r="C6426" t="str">
        <f t="shared" si="3924"/>
        <v>Tuesday</v>
      </c>
      <c r="D6426" t="str">
        <f t="shared" si="3925"/>
        <v>April</v>
      </c>
      <c r="E6426" s="9">
        <f t="shared" si="3926"/>
        <v>46140</v>
      </c>
      <c r="F6426">
        <f t="shared" si="3927"/>
        <v>20</v>
      </c>
      <c r="G6426" s="1" t="str">
        <f t="shared" si="3928"/>
        <v>20:00</v>
      </c>
      <c r="H6426" t="str">
        <f t="shared" si="3952"/>
        <v>kasir</v>
      </c>
      <c r="I6426" t="str">
        <f t="shared" si="3953"/>
        <v>Makan di Tempat</v>
      </c>
      <c r="J6426" t="str">
        <f t="shared" si="3954"/>
        <v>QR Statis</v>
      </c>
      <c r="L6426" t="str">
        <f t="shared" si="3929"/>
        <v>Unknown</v>
      </c>
      <c r="M6426" t="s">
        <v>230</v>
      </c>
      <c r="N6426" t="str">
        <f t="shared" si="3930"/>
        <v>Product</v>
      </c>
      <c r="P6426" t="s">
        <v>90</v>
      </c>
      <c r="S6426" s="1">
        <v>1</v>
      </c>
      <c r="T6426" s="2">
        <v>28000</v>
      </c>
      <c r="U6426" s="2">
        <v>28000</v>
      </c>
    </row>
    <row r="6427" spans="1:22" x14ac:dyDescent="0.3">
      <c r="A6427" t="s">
        <v>12987</v>
      </c>
      <c r="B6427" t="s">
        <v>12988</v>
      </c>
      <c r="C6427" t="str">
        <f t="shared" si="3924"/>
        <v>Tuesday</v>
      </c>
      <c r="D6427" t="str">
        <f t="shared" si="3925"/>
        <v>April</v>
      </c>
      <c r="E6427" s="9">
        <f t="shared" si="3926"/>
        <v>46140</v>
      </c>
      <c r="F6427">
        <f t="shared" si="3927"/>
        <v>20</v>
      </c>
      <c r="G6427" s="1" t="str">
        <f t="shared" si="3928"/>
        <v>20:00</v>
      </c>
      <c r="H6427" t="s">
        <v>13549</v>
      </c>
      <c r="I6427" t="s">
        <v>21</v>
      </c>
      <c r="J6427" t="s">
        <v>22</v>
      </c>
      <c r="K6427" t="s">
        <v>24</v>
      </c>
      <c r="L6427" t="str">
        <f t="shared" si="3929"/>
        <v>Unknown</v>
      </c>
      <c r="M6427" t="s">
        <v>30</v>
      </c>
      <c r="N6427" t="str">
        <f t="shared" si="3930"/>
        <v>Product</v>
      </c>
      <c r="P6427" t="s">
        <v>31</v>
      </c>
      <c r="Q6427" t="s">
        <v>27</v>
      </c>
      <c r="S6427" s="1">
        <v>2</v>
      </c>
      <c r="T6427" s="2">
        <v>24000</v>
      </c>
      <c r="U6427" s="2">
        <v>48000</v>
      </c>
      <c r="V6427" s="2">
        <v>48000</v>
      </c>
    </row>
    <row r="6428" spans="1:22" x14ac:dyDescent="0.3">
      <c r="A6428" t="s">
        <v>12991</v>
      </c>
      <c r="B6428" t="s">
        <v>12992</v>
      </c>
      <c r="C6428" t="str">
        <f t="shared" si="3924"/>
        <v>Tuesday</v>
      </c>
      <c r="D6428" t="str">
        <f t="shared" si="3925"/>
        <v>April</v>
      </c>
      <c r="E6428" s="9">
        <f t="shared" si="3926"/>
        <v>46140</v>
      </c>
      <c r="F6428">
        <f t="shared" si="3927"/>
        <v>20</v>
      </c>
      <c r="G6428" s="1" t="str">
        <f t="shared" si="3928"/>
        <v>20:00</v>
      </c>
      <c r="H6428" t="s">
        <v>13549</v>
      </c>
      <c r="I6428" t="s">
        <v>21</v>
      </c>
      <c r="J6428" t="s">
        <v>22</v>
      </c>
      <c r="K6428" t="s">
        <v>24</v>
      </c>
      <c r="L6428" t="str">
        <f t="shared" si="3929"/>
        <v>Unknown</v>
      </c>
      <c r="M6428" t="s">
        <v>290</v>
      </c>
      <c r="N6428" t="str">
        <f t="shared" si="3930"/>
        <v>Product</v>
      </c>
      <c r="P6428" t="s">
        <v>26</v>
      </c>
      <c r="Q6428" t="s">
        <v>27</v>
      </c>
      <c r="S6428" s="1">
        <v>1</v>
      </c>
      <c r="T6428" s="2">
        <v>24000</v>
      </c>
      <c r="U6428" s="2">
        <v>24000</v>
      </c>
      <c r="V6428" s="2">
        <v>24000</v>
      </c>
    </row>
    <row r="6429" spans="1:22" x14ac:dyDescent="0.3">
      <c r="A6429" t="s">
        <v>12995</v>
      </c>
      <c r="B6429" t="s">
        <v>12996</v>
      </c>
      <c r="C6429" t="str">
        <f t="shared" si="3924"/>
        <v>Tuesday</v>
      </c>
      <c r="D6429" t="str">
        <f t="shared" si="3925"/>
        <v>April</v>
      </c>
      <c r="E6429" s="9">
        <f t="shared" si="3926"/>
        <v>46140</v>
      </c>
      <c r="F6429">
        <f t="shared" si="3927"/>
        <v>20</v>
      </c>
      <c r="G6429" s="1" t="str">
        <f t="shared" si="3928"/>
        <v>20:00</v>
      </c>
      <c r="H6429" t="s">
        <v>13549</v>
      </c>
      <c r="I6429" t="s">
        <v>21</v>
      </c>
      <c r="J6429" t="s">
        <v>22</v>
      </c>
      <c r="K6429" t="s">
        <v>2739</v>
      </c>
      <c r="L6429" t="str">
        <f t="shared" si="3929"/>
        <v>Identified</v>
      </c>
      <c r="M6429" t="s">
        <v>35</v>
      </c>
      <c r="N6429" t="str">
        <f t="shared" si="3930"/>
        <v>Product</v>
      </c>
      <c r="P6429" t="s">
        <v>36</v>
      </c>
      <c r="Q6429" t="s">
        <v>216</v>
      </c>
      <c r="S6429" s="1">
        <v>1</v>
      </c>
      <c r="T6429" s="2">
        <v>17000</v>
      </c>
      <c r="U6429" s="2">
        <v>17000</v>
      </c>
      <c r="V6429" s="2">
        <v>68000</v>
      </c>
    </row>
    <row r="6430" spans="1:22" x14ac:dyDescent="0.3">
      <c r="A6430" t="str">
        <f t="shared" ref="A6430:A6432" si="3955">A6429</f>
        <v xml:space="preserve">S/260428/1/54
</v>
      </c>
      <c r="B6430" t="s">
        <v>12996</v>
      </c>
      <c r="C6430" t="str">
        <f t="shared" si="3924"/>
        <v>Tuesday</v>
      </c>
      <c r="D6430" t="str">
        <f t="shared" si="3925"/>
        <v>April</v>
      </c>
      <c r="E6430" s="9">
        <f t="shared" si="3926"/>
        <v>46140</v>
      </c>
      <c r="F6430">
        <f t="shared" si="3927"/>
        <v>20</v>
      </c>
      <c r="G6430" s="1" t="str">
        <f t="shared" si="3928"/>
        <v>20:00</v>
      </c>
      <c r="H6430" t="str">
        <f t="shared" ref="H6430:H6432" si="3956">H6429</f>
        <v>kasir</v>
      </c>
      <c r="I6430" t="str">
        <f t="shared" ref="I6430:I6432" si="3957">I6429</f>
        <v>Makan di Tempat</v>
      </c>
      <c r="J6430" t="str">
        <f t="shared" ref="J6430:J6432" si="3958">J6429</f>
        <v>QR Statis</v>
      </c>
      <c r="L6430" t="str">
        <f t="shared" si="3929"/>
        <v>Unknown</v>
      </c>
      <c r="M6430" t="s">
        <v>43</v>
      </c>
      <c r="N6430" t="str">
        <f t="shared" si="3930"/>
        <v>Product</v>
      </c>
      <c r="P6430" t="s">
        <v>44</v>
      </c>
      <c r="Q6430" t="s">
        <v>216</v>
      </c>
      <c r="S6430" s="1">
        <v>1</v>
      </c>
      <c r="T6430" s="2">
        <v>17000</v>
      </c>
      <c r="U6430" s="2">
        <v>17000</v>
      </c>
    </row>
    <row r="6431" spans="1:22" x14ac:dyDescent="0.3">
      <c r="A6431" t="str">
        <f t="shared" si="3955"/>
        <v xml:space="preserve">S/260428/1/54
</v>
      </c>
      <c r="B6431" t="s">
        <v>12996</v>
      </c>
      <c r="C6431" t="str">
        <f t="shared" si="3924"/>
        <v>Tuesday</v>
      </c>
      <c r="D6431" t="str">
        <f t="shared" si="3925"/>
        <v>April</v>
      </c>
      <c r="E6431" s="9">
        <f t="shared" si="3926"/>
        <v>46140</v>
      </c>
      <c r="F6431">
        <f t="shared" si="3927"/>
        <v>20</v>
      </c>
      <c r="G6431" s="1" t="str">
        <f t="shared" si="3928"/>
        <v>20:00</v>
      </c>
      <c r="H6431" t="str">
        <f t="shared" si="3956"/>
        <v>kasir</v>
      </c>
      <c r="I6431" t="str">
        <f t="shared" si="3957"/>
        <v>Makan di Tempat</v>
      </c>
      <c r="J6431" t="str">
        <f t="shared" si="3958"/>
        <v>QR Statis</v>
      </c>
      <c r="L6431" t="str">
        <f t="shared" si="3929"/>
        <v>Unknown</v>
      </c>
      <c r="M6431" t="s">
        <v>63</v>
      </c>
      <c r="N6431" t="str">
        <f t="shared" si="3930"/>
        <v>Product</v>
      </c>
      <c r="P6431" t="s">
        <v>40</v>
      </c>
      <c r="S6431" s="1">
        <v>1</v>
      </c>
      <c r="T6431" s="2">
        <v>12000</v>
      </c>
      <c r="U6431" s="2">
        <v>12000</v>
      </c>
    </row>
    <row r="6432" spans="1:22" x14ac:dyDescent="0.3">
      <c r="A6432" t="str">
        <f t="shared" si="3955"/>
        <v xml:space="preserve">S/260428/1/54
</v>
      </c>
      <c r="B6432" t="s">
        <v>12996</v>
      </c>
      <c r="C6432" t="str">
        <f t="shared" si="3924"/>
        <v>Tuesday</v>
      </c>
      <c r="D6432" t="str">
        <f t="shared" si="3925"/>
        <v>April</v>
      </c>
      <c r="E6432" s="9">
        <f t="shared" si="3926"/>
        <v>46140</v>
      </c>
      <c r="F6432">
        <f t="shared" si="3927"/>
        <v>20</v>
      </c>
      <c r="G6432" s="1" t="str">
        <f t="shared" si="3928"/>
        <v>20:00</v>
      </c>
      <c r="H6432" t="str">
        <f t="shared" si="3956"/>
        <v>kasir</v>
      </c>
      <c r="I6432" t="str">
        <f t="shared" si="3957"/>
        <v>Makan di Tempat</v>
      </c>
      <c r="J6432" t="str">
        <f t="shared" si="3958"/>
        <v>QR Statis</v>
      </c>
      <c r="L6432" t="str">
        <f t="shared" si="3929"/>
        <v>Unknown</v>
      </c>
      <c r="M6432" t="s">
        <v>295</v>
      </c>
      <c r="N6432" t="str">
        <f t="shared" si="3930"/>
        <v>Product</v>
      </c>
      <c r="O6432" t="s">
        <v>3328</v>
      </c>
      <c r="P6432" t="s">
        <v>93</v>
      </c>
      <c r="S6432" s="1">
        <v>1</v>
      </c>
      <c r="T6432" s="2">
        <v>22000</v>
      </c>
      <c r="U6432" s="2">
        <v>22000</v>
      </c>
    </row>
    <row r="6433" spans="1:22" x14ac:dyDescent="0.3">
      <c r="A6433" t="s">
        <v>12999</v>
      </c>
      <c r="B6433" t="s">
        <v>13000</v>
      </c>
      <c r="C6433" t="str">
        <f t="shared" si="3924"/>
        <v>Tuesday</v>
      </c>
      <c r="D6433" t="str">
        <f t="shared" si="3925"/>
        <v>April</v>
      </c>
      <c r="E6433" s="9">
        <f t="shared" si="3926"/>
        <v>46140</v>
      </c>
      <c r="F6433">
        <f t="shared" si="3927"/>
        <v>21</v>
      </c>
      <c r="G6433" s="1" t="str">
        <f t="shared" si="3928"/>
        <v>21:00</v>
      </c>
      <c r="H6433" t="s">
        <v>13549</v>
      </c>
      <c r="I6433" t="s">
        <v>21</v>
      </c>
      <c r="J6433" t="s">
        <v>22</v>
      </c>
      <c r="K6433" t="s">
        <v>24</v>
      </c>
      <c r="L6433" t="str">
        <f t="shared" si="3929"/>
        <v>Unknown</v>
      </c>
      <c r="M6433" t="s">
        <v>25</v>
      </c>
      <c r="N6433" t="str">
        <f t="shared" si="3930"/>
        <v>Product</v>
      </c>
      <c r="P6433" t="s">
        <v>26</v>
      </c>
      <c r="Q6433" t="s">
        <v>27</v>
      </c>
      <c r="S6433" s="1">
        <v>1</v>
      </c>
      <c r="T6433" s="2">
        <v>22000</v>
      </c>
      <c r="U6433" s="2">
        <v>22000</v>
      </c>
      <c r="V6433" s="2">
        <v>45000</v>
      </c>
    </row>
    <row r="6434" spans="1:22" x14ac:dyDescent="0.3">
      <c r="A6434" t="str">
        <f>A6433</f>
        <v xml:space="preserve">S/260428/1/55
</v>
      </c>
      <c r="B6434" t="s">
        <v>13000</v>
      </c>
      <c r="C6434" t="str">
        <f t="shared" si="3924"/>
        <v>Tuesday</v>
      </c>
      <c r="D6434" t="str">
        <f t="shared" si="3925"/>
        <v>April</v>
      </c>
      <c r="E6434" s="9">
        <f t="shared" si="3926"/>
        <v>46140</v>
      </c>
      <c r="F6434">
        <f t="shared" si="3927"/>
        <v>21</v>
      </c>
      <c r="G6434" s="1" t="str">
        <f t="shared" si="3928"/>
        <v>21:00</v>
      </c>
      <c r="H6434" t="str">
        <f>H6433</f>
        <v>kasir</v>
      </c>
      <c r="I6434" t="str">
        <f>I6433</f>
        <v>Makan di Tempat</v>
      </c>
      <c r="J6434" t="str">
        <f>J6433</f>
        <v>QR Statis</v>
      </c>
      <c r="L6434" t="str">
        <f t="shared" si="3929"/>
        <v>Unknown</v>
      </c>
      <c r="M6434" t="s">
        <v>162</v>
      </c>
      <c r="N6434" t="str">
        <f t="shared" si="3930"/>
        <v>Product</v>
      </c>
      <c r="P6434" t="s">
        <v>52</v>
      </c>
      <c r="Q6434" t="s">
        <v>27</v>
      </c>
      <c r="S6434" s="1">
        <v>1</v>
      </c>
      <c r="T6434" s="2">
        <v>23000</v>
      </c>
      <c r="U6434" s="2">
        <v>23000</v>
      </c>
    </row>
    <row r="6435" spans="1:22" x14ac:dyDescent="0.3">
      <c r="A6435" t="s">
        <v>13003</v>
      </c>
      <c r="B6435" t="s">
        <v>13004</v>
      </c>
      <c r="C6435" t="str">
        <f t="shared" si="3924"/>
        <v>Tuesday</v>
      </c>
      <c r="D6435" t="str">
        <f t="shared" si="3925"/>
        <v>April</v>
      </c>
      <c r="E6435" s="9">
        <f t="shared" si="3926"/>
        <v>46140</v>
      </c>
      <c r="F6435">
        <f t="shared" si="3927"/>
        <v>21</v>
      </c>
      <c r="G6435" s="1" t="str">
        <f t="shared" si="3928"/>
        <v>21:00</v>
      </c>
      <c r="H6435" t="s">
        <v>13549</v>
      </c>
      <c r="I6435" t="s">
        <v>21</v>
      </c>
      <c r="J6435" t="s">
        <v>22</v>
      </c>
      <c r="K6435" t="s">
        <v>24</v>
      </c>
      <c r="L6435" t="str">
        <f t="shared" si="3929"/>
        <v>Unknown</v>
      </c>
      <c r="M6435" t="s">
        <v>134</v>
      </c>
      <c r="N6435" t="str">
        <f t="shared" si="3930"/>
        <v>Product</v>
      </c>
      <c r="P6435" t="s">
        <v>36</v>
      </c>
      <c r="Q6435" t="s">
        <v>27</v>
      </c>
      <c r="S6435" s="1">
        <v>1</v>
      </c>
      <c r="T6435" s="2">
        <v>21000</v>
      </c>
      <c r="U6435" s="2">
        <v>21000</v>
      </c>
      <c r="V6435" s="2">
        <v>43000</v>
      </c>
    </row>
    <row r="6436" spans="1:22" x14ac:dyDescent="0.3">
      <c r="A6436" t="str">
        <f>A6435</f>
        <v xml:space="preserve">S/260428/1/56
</v>
      </c>
      <c r="B6436" t="s">
        <v>13004</v>
      </c>
      <c r="C6436" t="str">
        <f t="shared" si="3924"/>
        <v>Tuesday</v>
      </c>
      <c r="D6436" t="str">
        <f t="shared" si="3925"/>
        <v>April</v>
      </c>
      <c r="E6436" s="9">
        <f t="shared" si="3926"/>
        <v>46140</v>
      </c>
      <c r="F6436">
        <f t="shared" si="3927"/>
        <v>21</v>
      </c>
      <c r="G6436" s="1" t="str">
        <f t="shared" si="3928"/>
        <v>21:00</v>
      </c>
      <c r="H6436" t="str">
        <f>H6435</f>
        <v>kasir</v>
      </c>
      <c r="I6436" t="str">
        <f>I6435</f>
        <v>Makan di Tempat</v>
      </c>
      <c r="J6436" t="str">
        <f>J6435</f>
        <v>QR Statis</v>
      </c>
      <c r="L6436" t="str">
        <f t="shared" si="3929"/>
        <v>Unknown</v>
      </c>
      <c r="M6436" t="s">
        <v>278</v>
      </c>
      <c r="N6436" t="str">
        <f t="shared" si="3930"/>
        <v>Product</v>
      </c>
      <c r="P6436" t="s">
        <v>26</v>
      </c>
      <c r="Q6436" t="s">
        <v>27</v>
      </c>
      <c r="S6436" s="1">
        <v>1</v>
      </c>
      <c r="T6436" s="2">
        <v>22000</v>
      </c>
      <c r="U6436" s="2">
        <v>22000</v>
      </c>
    </row>
    <row r="6437" spans="1:22" x14ac:dyDescent="0.3">
      <c r="A6437" t="s">
        <v>13007</v>
      </c>
      <c r="B6437" t="s">
        <v>13008</v>
      </c>
      <c r="C6437" t="str">
        <f t="shared" si="3924"/>
        <v>Tuesday</v>
      </c>
      <c r="D6437" t="str">
        <f t="shared" si="3925"/>
        <v>April</v>
      </c>
      <c r="E6437" s="9">
        <f t="shared" si="3926"/>
        <v>46140</v>
      </c>
      <c r="F6437">
        <f t="shared" si="3927"/>
        <v>21</v>
      </c>
      <c r="G6437" s="1" t="str">
        <f t="shared" si="3928"/>
        <v>21:00</v>
      </c>
      <c r="H6437" t="s">
        <v>13549</v>
      </c>
      <c r="I6437" t="s">
        <v>21</v>
      </c>
      <c r="J6437" t="s">
        <v>22</v>
      </c>
      <c r="K6437" t="s">
        <v>24</v>
      </c>
      <c r="L6437" t="str">
        <f t="shared" si="3929"/>
        <v>Unknown</v>
      </c>
      <c r="M6437" t="s">
        <v>126</v>
      </c>
      <c r="N6437" t="str">
        <f t="shared" si="3930"/>
        <v>Product</v>
      </c>
      <c r="P6437" t="s">
        <v>26</v>
      </c>
      <c r="Q6437" t="s">
        <v>27</v>
      </c>
      <c r="S6437" s="1">
        <v>2</v>
      </c>
      <c r="T6437" s="2">
        <v>24000</v>
      </c>
      <c r="U6437" s="2">
        <v>48000</v>
      </c>
      <c r="V6437" s="2">
        <v>48000</v>
      </c>
    </row>
    <row r="6438" spans="1:22" x14ac:dyDescent="0.3">
      <c r="A6438" t="s">
        <v>13011</v>
      </c>
      <c r="B6438" t="s">
        <v>13012</v>
      </c>
      <c r="C6438" t="str">
        <f t="shared" si="3924"/>
        <v>Tuesday</v>
      </c>
      <c r="D6438" t="str">
        <f t="shared" si="3925"/>
        <v>April</v>
      </c>
      <c r="E6438" s="9">
        <f t="shared" si="3926"/>
        <v>46140</v>
      </c>
      <c r="F6438">
        <f t="shared" si="3927"/>
        <v>21</v>
      </c>
      <c r="G6438" s="1" t="str">
        <f t="shared" si="3928"/>
        <v>21:00</v>
      </c>
      <c r="H6438" t="s">
        <v>13549</v>
      </c>
      <c r="I6438" t="s">
        <v>21</v>
      </c>
      <c r="J6438" t="s">
        <v>22</v>
      </c>
      <c r="K6438" t="s">
        <v>2067</v>
      </c>
      <c r="L6438" t="str">
        <f t="shared" si="3929"/>
        <v>Identified</v>
      </c>
      <c r="M6438" t="s">
        <v>230</v>
      </c>
      <c r="N6438" t="str">
        <f t="shared" si="3930"/>
        <v>Product</v>
      </c>
      <c r="P6438" t="s">
        <v>90</v>
      </c>
      <c r="S6438" s="1">
        <v>1</v>
      </c>
      <c r="T6438" s="2">
        <v>28000</v>
      </c>
      <c r="U6438" s="2">
        <v>28000</v>
      </c>
      <c r="V6438" s="2">
        <v>28000</v>
      </c>
    </row>
    <row r="6439" spans="1:22" x14ac:dyDescent="0.3">
      <c r="A6439" t="s">
        <v>13015</v>
      </c>
      <c r="B6439" t="s">
        <v>13016</v>
      </c>
      <c r="C6439" t="str">
        <f t="shared" si="3924"/>
        <v>Tuesday</v>
      </c>
      <c r="D6439" t="str">
        <f t="shared" si="3925"/>
        <v>April</v>
      </c>
      <c r="E6439" s="9">
        <f t="shared" si="3926"/>
        <v>46140</v>
      </c>
      <c r="F6439">
        <f t="shared" si="3927"/>
        <v>21</v>
      </c>
      <c r="G6439" s="1" t="str">
        <f t="shared" si="3928"/>
        <v>21:00</v>
      </c>
      <c r="H6439" t="s">
        <v>13549</v>
      </c>
      <c r="I6439" t="s">
        <v>21</v>
      </c>
      <c r="J6439" t="s">
        <v>22</v>
      </c>
      <c r="K6439" t="s">
        <v>1850</v>
      </c>
      <c r="L6439" t="str">
        <f t="shared" si="3929"/>
        <v>Identified</v>
      </c>
      <c r="M6439" t="s">
        <v>295</v>
      </c>
      <c r="N6439" t="str">
        <f t="shared" si="3930"/>
        <v>Product</v>
      </c>
      <c r="O6439" t="s">
        <v>398</v>
      </c>
      <c r="P6439" t="s">
        <v>93</v>
      </c>
      <c r="S6439" s="1">
        <v>1</v>
      </c>
      <c r="T6439" s="2">
        <v>22000</v>
      </c>
      <c r="U6439" s="2">
        <v>22000</v>
      </c>
      <c r="V6439" s="2">
        <v>46000</v>
      </c>
    </row>
    <row r="6440" spans="1:22" x14ac:dyDescent="0.3">
      <c r="A6440" t="str">
        <f>A6439</f>
        <v xml:space="preserve">S/260428/1/59
</v>
      </c>
      <c r="B6440" t="s">
        <v>13016</v>
      </c>
      <c r="C6440" t="str">
        <f t="shared" si="3924"/>
        <v>Tuesday</v>
      </c>
      <c r="D6440" t="str">
        <f t="shared" si="3925"/>
        <v>April</v>
      </c>
      <c r="E6440" s="9">
        <f t="shared" si="3926"/>
        <v>46140</v>
      </c>
      <c r="F6440">
        <f t="shared" si="3927"/>
        <v>21</v>
      </c>
      <c r="G6440" s="1" t="str">
        <f t="shared" si="3928"/>
        <v>21:00</v>
      </c>
      <c r="H6440" t="str">
        <f>H6439</f>
        <v>kasir</v>
      </c>
      <c r="I6440" t="str">
        <f>I6439</f>
        <v>Makan di Tempat</v>
      </c>
      <c r="J6440" t="str">
        <f>J6439</f>
        <v>QR Statis</v>
      </c>
      <c r="L6440" t="str">
        <f t="shared" si="3929"/>
        <v>Unknown</v>
      </c>
      <c r="M6440" t="s">
        <v>30</v>
      </c>
      <c r="N6440" t="str">
        <f t="shared" si="3930"/>
        <v>Product</v>
      </c>
      <c r="P6440" t="s">
        <v>31</v>
      </c>
      <c r="Q6440" t="s">
        <v>27</v>
      </c>
      <c r="S6440" s="1">
        <v>1</v>
      </c>
      <c r="T6440" s="2">
        <v>24000</v>
      </c>
      <c r="U6440" s="2">
        <v>24000</v>
      </c>
    </row>
    <row r="6441" spans="1:22" x14ac:dyDescent="0.3">
      <c r="A6441" t="s">
        <v>13019</v>
      </c>
      <c r="B6441" t="s">
        <v>13020</v>
      </c>
      <c r="C6441" t="str">
        <f t="shared" si="3924"/>
        <v>Tuesday</v>
      </c>
      <c r="D6441" t="str">
        <f t="shared" si="3925"/>
        <v>April</v>
      </c>
      <c r="E6441" s="9">
        <f t="shared" si="3926"/>
        <v>46140</v>
      </c>
      <c r="F6441">
        <f t="shared" si="3927"/>
        <v>21</v>
      </c>
      <c r="G6441" s="1" t="str">
        <f t="shared" si="3928"/>
        <v>21:00</v>
      </c>
      <c r="H6441" t="s">
        <v>13549</v>
      </c>
      <c r="I6441" t="s">
        <v>21</v>
      </c>
      <c r="J6441" t="s">
        <v>22</v>
      </c>
      <c r="K6441" t="s">
        <v>1758</v>
      </c>
      <c r="L6441" t="str">
        <f t="shared" si="3929"/>
        <v>Identified</v>
      </c>
      <c r="M6441" t="s">
        <v>919</v>
      </c>
      <c r="N6441" t="str">
        <f t="shared" si="3930"/>
        <v>Product</v>
      </c>
      <c r="P6441" t="s">
        <v>183</v>
      </c>
      <c r="S6441" s="1">
        <v>1</v>
      </c>
      <c r="T6441" s="2">
        <v>21000</v>
      </c>
      <c r="U6441" s="2">
        <v>21000</v>
      </c>
      <c r="V6441" s="2">
        <v>45000</v>
      </c>
    </row>
    <row r="6442" spans="1:22" x14ac:dyDescent="0.3">
      <c r="A6442" t="str">
        <f>A6441</f>
        <v xml:space="preserve">S/260428/1/60
</v>
      </c>
      <c r="B6442" t="s">
        <v>13020</v>
      </c>
      <c r="C6442" t="str">
        <f t="shared" si="3924"/>
        <v>Tuesday</v>
      </c>
      <c r="D6442" t="str">
        <f t="shared" si="3925"/>
        <v>April</v>
      </c>
      <c r="E6442" s="9">
        <f t="shared" si="3926"/>
        <v>46140</v>
      </c>
      <c r="F6442">
        <f t="shared" si="3927"/>
        <v>21</v>
      </c>
      <c r="G6442" s="1" t="str">
        <f t="shared" si="3928"/>
        <v>21:00</v>
      </c>
      <c r="H6442" t="str">
        <f>H6441</f>
        <v>kasir</v>
      </c>
      <c r="I6442" t="str">
        <f>I6441</f>
        <v>Makan di Tempat</v>
      </c>
      <c r="J6442" t="str">
        <f>J6441</f>
        <v>QR Statis</v>
      </c>
      <c r="L6442" t="str">
        <f t="shared" si="3929"/>
        <v>Unknown</v>
      </c>
      <c r="M6442" t="s">
        <v>30</v>
      </c>
      <c r="N6442" t="str">
        <f t="shared" si="3930"/>
        <v>Product</v>
      </c>
      <c r="P6442" t="s">
        <v>31</v>
      </c>
      <c r="Q6442" t="s">
        <v>27</v>
      </c>
      <c r="S6442" s="1">
        <v>1</v>
      </c>
      <c r="T6442" s="2">
        <v>24000</v>
      </c>
      <c r="U6442" s="2">
        <v>24000</v>
      </c>
    </row>
    <row r="6443" spans="1:22" x14ac:dyDescent="0.3">
      <c r="A6443" t="s">
        <v>13023</v>
      </c>
      <c r="B6443" t="s">
        <v>13024</v>
      </c>
      <c r="C6443" t="str">
        <f t="shared" si="3924"/>
        <v>Tuesday</v>
      </c>
      <c r="D6443" t="str">
        <f t="shared" si="3925"/>
        <v>April</v>
      </c>
      <c r="E6443" s="9">
        <f t="shared" si="3926"/>
        <v>46140</v>
      </c>
      <c r="F6443">
        <f t="shared" si="3927"/>
        <v>21</v>
      </c>
      <c r="G6443" s="1" t="str">
        <f t="shared" si="3928"/>
        <v>21:00</v>
      </c>
      <c r="H6443" t="s">
        <v>13549</v>
      </c>
      <c r="I6443" t="s">
        <v>21</v>
      </c>
      <c r="J6443" t="s">
        <v>22</v>
      </c>
      <c r="K6443" t="s">
        <v>1537</v>
      </c>
      <c r="L6443" t="str">
        <f t="shared" si="3929"/>
        <v>Identified</v>
      </c>
      <c r="M6443" t="s">
        <v>147</v>
      </c>
      <c r="N6443" t="str">
        <f t="shared" si="3930"/>
        <v>Product</v>
      </c>
      <c r="P6443" t="s">
        <v>44</v>
      </c>
      <c r="Q6443" t="s">
        <v>27</v>
      </c>
      <c r="S6443" s="1">
        <v>7</v>
      </c>
      <c r="T6443" s="2">
        <v>20000</v>
      </c>
      <c r="U6443" s="2">
        <v>140000</v>
      </c>
      <c r="V6443" s="2">
        <v>218000</v>
      </c>
    </row>
    <row r="6444" spans="1:22" x14ac:dyDescent="0.3">
      <c r="A6444" t="str">
        <f t="shared" ref="A6444:A6445" si="3959">A6443</f>
        <v xml:space="preserve">S/260428/1/61
</v>
      </c>
      <c r="B6444" t="s">
        <v>13024</v>
      </c>
      <c r="C6444" t="str">
        <f t="shared" si="3924"/>
        <v>Tuesday</v>
      </c>
      <c r="D6444" t="str">
        <f t="shared" si="3925"/>
        <v>April</v>
      </c>
      <c r="E6444" s="9">
        <f t="shared" si="3926"/>
        <v>46140</v>
      </c>
      <c r="F6444">
        <f t="shared" si="3927"/>
        <v>21</v>
      </c>
      <c r="G6444" s="1" t="str">
        <f t="shared" si="3928"/>
        <v>21:00</v>
      </c>
      <c r="H6444" t="str">
        <f t="shared" ref="H6444:H6445" si="3960">H6443</f>
        <v>kasir</v>
      </c>
      <c r="I6444" t="str">
        <f t="shared" ref="I6444:I6445" si="3961">I6443</f>
        <v>Makan di Tempat</v>
      </c>
      <c r="J6444" t="str">
        <f t="shared" ref="J6444:J6445" si="3962">J6443</f>
        <v>QR Statis</v>
      </c>
      <c r="L6444" t="str">
        <f t="shared" si="3929"/>
        <v>Unknown</v>
      </c>
      <c r="M6444" t="s">
        <v>230</v>
      </c>
      <c r="N6444" t="str">
        <f t="shared" si="3930"/>
        <v>Product</v>
      </c>
      <c r="P6444" t="s">
        <v>90</v>
      </c>
      <c r="S6444" s="1">
        <v>1</v>
      </c>
      <c r="T6444" s="2">
        <v>28000</v>
      </c>
      <c r="U6444" s="2">
        <v>28000</v>
      </c>
    </row>
    <row r="6445" spans="1:22" x14ac:dyDescent="0.3">
      <c r="A6445" t="str">
        <f t="shared" si="3959"/>
        <v xml:space="preserve">S/260428/1/61
</v>
      </c>
      <c r="B6445" t="s">
        <v>13024</v>
      </c>
      <c r="C6445" t="str">
        <f t="shared" si="3924"/>
        <v>Tuesday</v>
      </c>
      <c r="D6445" t="str">
        <f t="shared" si="3925"/>
        <v>April</v>
      </c>
      <c r="E6445" s="9">
        <f t="shared" si="3926"/>
        <v>46140</v>
      </c>
      <c r="F6445">
        <f t="shared" si="3927"/>
        <v>21</v>
      </c>
      <c r="G6445" s="1" t="str">
        <f t="shared" si="3928"/>
        <v>21:00</v>
      </c>
      <c r="H6445" t="str">
        <f t="shared" si="3960"/>
        <v>kasir</v>
      </c>
      <c r="I6445" t="str">
        <f t="shared" si="3961"/>
        <v>Makan di Tempat</v>
      </c>
      <c r="J6445" t="str">
        <f t="shared" si="3962"/>
        <v>QR Statis</v>
      </c>
      <c r="L6445" t="str">
        <f t="shared" si="3929"/>
        <v>Unknown</v>
      </c>
      <c r="M6445" t="s">
        <v>89</v>
      </c>
      <c r="N6445" t="str">
        <f t="shared" si="3930"/>
        <v>Product</v>
      </c>
      <c r="P6445" t="s">
        <v>90</v>
      </c>
      <c r="S6445" s="1">
        <v>2</v>
      </c>
      <c r="T6445" s="2">
        <v>25000</v>
      </c>
      <c r="U6445" s="2">
        <v>50000</v>
      </c>
    </row>
    <row r="6446" spans="1:22" x14ac:dyDescent="0.3">
      <c r="A6446" t="s">
        <v>13027</v>
      </c>
      <c r="B6446" t="s">
        <v>13028</v>
      </c>
      <c r="C6446" t="str">
        <f t="shared" si="3924"/>
        <v>Tuesday</v>
      </c>
      <c r="D6446" t="str">
        <f t="shared" si="3925"/>
        <v>April</v>
      </c>
      <c r="E6446" s="9">
        <f t="shared" si="3926"/>
        <v>46140</v>
      </c>
      <c r="F6446">
        <f t="shared" si="3927"/>
        <v>21</v>
      </c>
      <c r="G6446" s="1" t="str">
        <f t="shared" si="3928"/>
        <v>21:00</v>
      </c>
      <c r="H6446" t="s">
        <v>13549</v>
      </c>
      <c r="I6446" t="s">
        <v>21</v>
      </c>
      <c r="J6446" t="s">
        <v>22</v>
      </c>
      <c r="K6446" t="s">
        <v>743</v>
      </c>
      <c r="L6446" t="str">
        <f t="shared" si="3929"/>
        <v>Identified</v>
      </c>
      <c r="M6446" t="s">
        <v>660</v>
      </c>
      <c r="N6446" t="str">
        <f t="shared" si="3930"/>
        <v>Product</v>
      </c>
      <c r="P6446" t="s">
        <v>508</v>
      </c>
      <c r="Q6446" t="s">
        <v>27</v>
      </c>
      <c r="S6446" s="1">
        <v>1</v>
      </c>
      <c r="T6446" s="2">
        <v>24000</v>
      </c>
      <c r="U6446" s="2">
        <v>24000</v>
      </c>
      <c r="V6446" s="2">
        <v>88000</v>
      </c>
    </row>
    <row r="6447" spans="1:22" x14ac:dyDescent="0.3">
      <c r="A6447" t="str">
        <f t="shared" ref="A6447:A6449" si="3963">A6446</f>
        <v xml:space="preserve">S/260428/1/62
</v>
      </c>
      <c r="B6447" t="s">
        <v>13028</v>
      </c>
      <c r="C6447" t="str">
        <f t="shared" si="3924"/>
        <v>Tuesday</v>
      </c>
      <c r="D6447" t="str">
        <f t="shared" si="3925"/>
        <v>April</v>
      </c>
      <c r="E6447" s="9">
        <f t="shared" si="3926"/>
        <v>46140</v>
      </c>
      <c r="F6447">
        <f t="shared" si="3927"/>
        <v>21</v>
      </c>
      <c r="G6447" s="1" t="str">
        <f t="shared" si="3928"/>
        <v>21:00</v>
      </c>
      <c r="H6447" t="str">
        <f t="shared" ref="H6447:H6449" si="3964">H6446</f>
        <v>kasir</v>
      </c>
      <c r="I6447" t="str">
        <f t="shared" ref="I6447:I6449" si="3965">I6446</f>
        <v>Makan di Tempat</v>
      </c>
      <c r="J6447" t="str">
        <f t="shared" ref="J6447:J6449" si="3966">J6446</f>
        <v>QR Statis</v>
      </c>
      <c r="L6447" t="str">
        <f t="shared" si="3929"/>
        <v>Unknown</v>
      </c>
      <c r="M6447" t="s">
        <v>58</v>
      </c>
      <c r="N6447" t="str">
        <f t="shared" si="3930"/>
        <v>Product</v>
      </c>
      <c r="P6447" t="s">
        <v>59</v>
      </c>
      <c r="S6447" s="1">
        <v>1</v>
      </c>
      <c r="T6447" s="2">
        <v>20000</v>
      </c>
      <c r="U6447" s="2">
        <v>20000</v>
      </c>
    </row>
    <row r="6448" spans="1:22" x14ac:dyDescent="0.3">
      <c r="A6448" t="str">
        <f t="shared" si="3963"/>
        <v xml:space="preserve">S/260428/1/62
</v>
      </c>
      <c r="B6448" t="s">
        <v>13028</v>
      </c>
      <c r="C6448" t="str">
        <f t="shared" si="3924"/>
        <v>Tuesday</v>
      </c>
      <c r="D6448" t="str">
        <f t="shared" si="3925"/>
        <v>April</v>
      </c>
      <c r="E6448" s="9">
        <f t="shared" si="3926"/>
        <v>46140</v>
      </c>
      <c r="F6448">
        <f t="shared" si="3927"/>
        <v>21</v>
      </c>
      <c r="G6448" s="1" t="str">
        <f t="shared" si="3928"/>
        <v>21:00</v>
      </c>
      <c r="H6448" t="str">
        <f t="shared" si="3964"/>
        <v>kasir</v>
      </c>
      <c r="I6448" t="str">
        <f t="shared" si="3965"/>
        <v>Makan di Tempat</v>
      </c>
      <c r="J6448" t="str">
        <f t="shared" si="3966"/>
        <v>QR Statis</v>
      </c>
      <c r="L6448" t="str">
        <f t="shared" si="3929"/>
        <v>Unknown</v>
      </c>
      <c r="M6448" t="s">
        <v>332</v>
      </c>
      <c r="N6448" t="str">
        <f t="shared" si="3930"/>
        <v>Product</v>
      </c>
      <c r="P6448" t="s">
        <v>26</v>
      </c>
      <c r="Q6448" t="s">
        <v>27</v>
      </c>
      <c r="S6448" s="1">
        <v>1</v>
      </c>
      <c r="T6448" s="2">
        <v>22000</v>
      </c>
      <c r="U6448" s="2">
        <v>22000</v>
      </c>
    </row>
    <row r="6449" spans="1:22" x14ac:dyDescent="0.3">
      <c r="A6449" t="str">
        <f t="shared" si="3963"/>
        <v xml:space="preserve">S/260428/1/62
</v>
      </c>
      <c r="B6449" t="s">
        <v>13028</v>
      </c>
      <c r="C6449" t="str">
        <f t="shared" si="3924"/>
        <v>Tuesday</v>
      </c>
      <c r="D6449" t="str">
        <f t="shared" si="3925"/>
        <v>April</v>
      </c>
      <c r="E6449" s="9">
        <f t="shared" si="3926"/>
        <v>46140</v>
      </c>
      <c r="F6449">
        <f t="shared" si="3927"/>
        <v>21</v>
      </c>
      <c r="G6449" s="1" t="str">
        <f t="shared" si="3928"/>
        <v>21:00</v>
      </c>
      <c r="H6449" t="str">
        <f t="shared" si="3964"/>
        <v>kasir</v>
      </c>
      <c r="I6449" t="str">
        <f t="shared" si="3965"/>
        <v>Makan di Tempat</v>
      </c>
      <c r="J6449" t="str">
        <f t="shared" si="3966"/>
        <v>QR Statis</v>
      </c>
      <c r="L6449" t="str">
        <f t="shared" si="3929"/>
        <v>Unknown</v>
      </c>
      <c r="M6449" t="s">
        <v>295</v>
      </c>
      <c r="N6449" t="str">
        <f t="shared" si="3930"/>
        <v>Product</v>
      </c>
      <c r="O6449" t="s">
        <v>3328</v>
      </c>
      <c r="P6449" t="s">
        <v>93</v>
      </c>
      <c r="S6449" s="1">
        <v>1</v>
      </c>
      <c r="T6449" s="2">
        <v>22000</v>
      </c>
      <c r="U6449" s="2">
        <v>22000</v>
      </c>
    </row>
    <row r="6450" spans="1:22" x14ac:dyDescent="0.3">
      <c r="A6450" t="s">
        <v>13031</v>
      </c>
      <c r="B6450" t="s">
        <v>13032</v>
      </c>
      <c r="C6450" t="str">
        <f t="shared" si="3924"/>
        <v>Tuesday</v>
      </c>
      <c r="D6450" t="str">
        <f t="shared" si="3925"/>
        <v>April</v>
      </c>
      <c r="E6450" s="9">
        <f t="shared" si="3926"/>
        <v>46140</v>
      </c>
      <c r="F6450">
        <f t="shared" si="3927"/>
        <v>21</v>
      </c>
      <c r="G6450" s="1" t="str">
        <f t="shared" si="3928"/>
        <v>21:00</v>
      </c>
      <c r="H6450" t="s">
        <v>13549</v>
      </c>
      <c r="I6450" t="s">
        <v>21</v>
      </c>
      <c r="J6450" t="s">
        <v>908</v>
      </c>
      <c r="K6450" t="s">
        <v>12005</v>
      </c>
      <c r="L6450" t="str">
        <f t="shared" si="3929"/>
        <v>Identified</v>
      </c>
      <c r="M6450" t="s">
        <v>169</v>
      </c>
      <c r="N6450" t="str">
        <f t="shared" si="3930"/>
        <v>Product</v>
      </c>
      <c r="O6450" t="s">
        <v>398</v>
      </c>
      <c r="P6450" t="s">
        <v>93</v>
      </c>
      <c r="S6450" s="1">
        <v>1</v>
      </c>
      <c r="T6450" s="2">
        <v>25000</v>
      </c>
      <c r="U6450" s="2">
        <v>25000</v>
      </c>
      <c r="V6450" s="2">
        <v>25000</v>
      </c>
    </row>
    <row r="6451" spans="1:22" x14ac:dyDescent="0.3">
      <c r="A6451" t="s">
        <v>13035</v>
      </c>
      <c r="B6451" t="s">
        <v>13036</v>
      </c>
      <c r="C6451" t="str">
        <f t="shared" si="3924"/>
        <v>Tuesday</v>
      </c>
      <c r="D6451" t="str">
        <f t="shared" si="3925"/>
        <v>April</v>
      </c>
      <c r="E6451" s="9">
        <f t="shared" si="3926"/>
        <v>46140</v>
      </c>
      <c r="F6451">
        <f t="shared" si="3927"/>
        <v>21</v>
      </c>
      <c r="G6451" s="1" t="str">
        <f t="shared" si="3928"/>
        <v>21:00</v>
      </c>
      <c r="H6451" t="s">
        <v>13549</v>
      </c>
      <c r="I6451" t="s">
        <v>21</v>
      </c>
      <c r="J6451" t="s">
        <v>908</v>
      </c>
      <c r="K6451" t="s">
        <v>24</v>
      </c>
      <c r="L6451" t="str">
        <f t="shared" si="3929"/>
        <v>Unknown</v>
      </c>
      <c r="M6451" t="s">
        <v>287</v>
      </c>
      <c r="N6451" t="str">
        <f t="shared" si="3930"/>
        <v>Product</v>
      </c>
      <c r="P6451" t="s">
        <v>26</v>
      </c>
      <c r="Q6451" t="s">
        <v>27</v>
      </c>
      <c r="S6451" s="1">
        <v>1</v>
      </c>
      <c r="T6451" s="2">
        <v>22000</v>
      </c>
      <c r="U6451" s="2">
        <v>22000</v>
      </c>
      <c r="V6451" s="2">
        <v>45000</v>
      </c>
    </row>
    <row r="6452" spans="1:22" x14ac:dyDescent="0.3">
      <c r="A6452" t="str">
        <f>A6451</f>
        <v xml:space="preserve">S/260428/1/64
</v>
      </c>
      <c r="B6452" t="s">
        <v>13036</v>
      </c>
      <c r="C6452" t="str">
        <f t="shared" si="3924"/>
        <v>Tuesday</v>
      </c>
      <c r="D6452" t="str">
        <f t="shared" si="3925"/>
        <v>April</v>
      </c>
      <c r="E6452" s="9">
        <f t="shared" si="3926"/>
        <v>46140</v>
      </c>
      <c r="F6452">
        <f t="shared" si="3927"/>
        <v>21</v>
      </c>
      <c r="G6452" s="1" t="str">
        <f t="shared" si="3928"/>
        <v>21:00</v>
      </c>
      <c r="H6452" t="str">
        <f>H6451</f>
        <v>kasir</v>
      </c>
      <c r="I6452" t="str">
        <f>I6451</f>
        <v>Makan di Tempat</v>
      </c>
      <c r="J6452" t="str">
        <f>J6451</f>
        <v>EDC</v>
      </c>
      <c r="L6452" t="str">
        <f t="shared" si="3929"/>
        <v>Unknown</v>
      </c>
      <c r="M6452" t="s">
        <v>83</v>
      </c>
      <c r="N6452" t="str">
        <f t="shared" si="3930"/>
        <v>Product</v>
      </c>
      <c r="P6452" t="s">
        <v>52</v>
      </c>
      <c r="Q6452" t="s">
        <v>27</v>
      </c>
      <c r="S6452" s="1">
        <v>1</v>
      </c>
      <c r="T6452" s="2">
        <v>23000</v>
      </c>
      <c r="U6452" s="2">
        <v>23000</v>
      </c>
    </row>
    <row r="6453" spans="1:22" x14ac:dyDescent="0.3">
      <c r="A6453" t="s">
        <v>13039</v>
      </c>
      <c r="B6453" t="s">
        <v>13040</v>
      </c>
      <c r="C6453" t="str">
        <f t="shared" si="3924"/>
        <v>Tuesday</v>
      </c>
      <c r="D6453" t="str">
        <f t="shared" si="3925"/>
        <v>April</v>
      </c>
      <c r="E6453" s="9">
        <f t="shared" si="3926"/>
        <v>46140</v>
      </c>
      <c r="F6453">
        <f t="shared" si="3927"/>
        <v>21</v>
      </c>
      <c r="G6453" s="1" t="str">
        <f t="shared" si="3928"/>
        <v>21:00</v>
      </c>
      <c r="H6453" t="s">
        <v>13549</v>
      </c>
      <c r="I6453" t="s">
        <v>21</v>
      </c>
      <c r="J6453" t="s">
        <v>22</v>
      </c>
      <c r="K6453" t="s">
        <v>24</v>
      </c>
      <c r="L6453" t="str">
        <f t="shared" si="3929"/>
        <v>Unknown</v>
      </c>
      <c r="M6453" t="s">
        <v>287</v>
      </c>
      <c r="N6453" t="str">
        <f t="shared" si="3930"/>
        <v>Product</v>
      </c>
      <c r="P6453" t="s">
        <v>26</v>
      </c>
      <c r="Q6453" t="s">
        <v>27</v>
      </c>
      <c r="S6453" s="1">
        <v>2</v>
      </c>
      <c r="T6453" s="2">
        <v>22000</v>
      </c>
      <c r="U6453" s="2">
        <v>44000</v>
      </c>
      <c r="V6453" s="2">
        <v>88000</v>
      </c>
    </row>
    <row r="6454" spans="1:22" x14ac:dyDescent="0.3">
      <c r="A6454" t="str">
        <f t="shared" ref="A6454:A6455" si="3967">A6453</f>
        <v xml:space="preserve">S/260428/1/65
</v>
      </c>
      <c r="B6454" t="s">
        <v>13040</v>
      </c>
      <c r="C6454" t="str">
        <f t="shared" si="3924"/>
        <v>Tuesday</v>
      </c>
      <c r="D6454" t="str">
        <f t="shared" si="3925"/>
        <v>April</v>
      </c>
      <c r="E6454" s="9">
        <f t="shared" si="3926"/>
        <v>46140</v>
      </c>
      <c r="F6454">
        <f t="shared" si="3927"/>
        <v>21</v>
      </c>
      <c r="G6454" s="1" t="str">
        <f t="shared" si="3928"/>
        <v>21:00</v>
      </c>
      <c r="H6454" t="str">
        <f t="shared" ref="H6454:H6455" si="3968">H6453</f>
        <v>kasir</v>
      </c>
      <c r="I6454" t="str">
        <f t="shared" ref="I6454:I6455" si="3969">I6453</f>
        <v>Makan di Tempat</v>
      </c>
      <c r="J6454" t="str">
        <f t="shared" ref="J6454:J6455" si="3970">J6453</f>
        <v>QR Statis</v>
      </c>
      <c r="L6454" t="str">
        <f t="shared" si="3929"/>
        <v>Unknown</v>
      </c>
      <c r="M6454" t="s">
        <v>332</v>
      </c>
      <c r="N6454" t="str">
        <f t="shared" si="3930"/>
        <v>Product</v>
      </c>
      <c r="P6454" t="s">
        <v>26</v>
      </c>
      <c r="Q6454" t="s">
        <v>27</v>
      </c>
      <c r="S6454" s="1">
        <v>1</v>
      </c>
      <c r="T6454" s="2">
        <v>22000</v>
      </c>
      <c r="U6454" s="2">
        <v>22000</v>
      </c>
    </row>
    <row r="6455" spans="1:22" x14ac:dyDescent="0.3">
      <c r="A6455" t="str">
        <f t="shared" si="3967"/>
        <v xml:space="preserve">S/260428/1/65
</v>
      </c>
      <c r="B6455" t="s">
        <v>13040</v>
      </c>
      <c r="C6455" t="str">
        <f t="shared" si="3924"/>
        <v>Tuesday</v>
      </c>
      <c r="D6455" t="str">
        <f t="shared" si="3925"/>
        <v>April</v>
      </c>
      <c r="E6455" s="9">
        <f t="shared" si="3926"/>
        <v>46140</v>
      </c>
      <c r="F6455">
        <f t="shared" si="3927"/>
        <v>21</v>
      </c>
      <c r="G6455" s="1" t="str">
        <f t="shared" si="3928"/>
        <v>21:00</v>
      </c>
      <c r="H6455" t="str">
        <f t="shared" si="3968"/>
        <v>kasir</v>
      </c>
      <c r="I6455" t="str">
        <f t="shared" si="3969"/>
        <v>Makan di Tempat</v>
      </c>
      <c r="J6455" t="str">
        <f t="shared" si="3970"/>
        <v>QR Statis</v>
      </c>
      <c r="L6455" t="str">
        <f t="shared" si="3929"/>
        <v>Unknown</v>
      </c>
      <c r="M6455" t="s">
        <v>278</v>
      </c>
      <c r="N6455" t="str">
        <f t="shared" si="3930"/>
        <v>Product</v>
      </c>
      <c r="P6455" t="s">
        <v>26</v>
      </c>
      <c r="Q6455" t="s">
        <v>27</v>
      </c>
      <c r="S6455" s="1">
        <v>1</v>
      </c>
      <c r="T6455" s="2">
        <v>22000</v>
      </c>
      <c r="U6455" s="2">
        <v>22000</v>
      </c>
    </row>
    <row r="6456" spans="1:22" x14ac:dyDescent="0.3">
      <c r="A6456" t="s">
        <v>13043</v>
      </c>
      <c r="B6456" t="s">
        <v>13044</v>
      </c>
      <c r="C6456" t="str">
        <f t="shared" si="3924"/>
        <v>Tuesday</v>
      </c>
      <c r="D6456" t="str">
        <f t="shared" si="3925"/>
        <v>April</v>
      </c>
      <c r="E6456" s="9">
        <f t="shared" si="3926"/>
        <v>46140</v>
      </c>
      <c r="F6456">
        <f t="shared" si="3927"/>
        <v>21</v>
      </c>
      <c r="G6456" s="1" t="str">
        <f t="shared" si="3928"/>
        <v>21:00</v>
      </c>
      <c r="H6456" t="s">
        <v>13549</v>
      </c>
      <c r="I6456" t="s">
        <v>21</v>
      </c>
      <c r="J6456" t="s">
        <v>22</v>
      </c>
      <c r="K6456" t="s">
        <v>1960</v>
      </c>
      <c r="L6456" t="str">
        <f t="shared" si="3929"/>
        <v>Identified</v>
      </c>
      <c r="M6456" t="s">
        <v>147</v>
      </c>
      <c r="N6456" t="str">
        <f t="shared" si="3930"/>
        <v>Product</v>
      </c>
      <c r="P6456" t="s">
        <v>44</v>
      </c>
      <c r="Q6456" t="s">
        <v>27</v>
      </c>
      <c r="S6456" s="1">
        <v>1</v>
      </c>
      <c r="T6456" s="2">
        <v>20000</v>
      </c>
      <c r="U6456" s="2">
        <v>20000</v>
      </c>
      <c r="V6456" s="2">
        <v>92000</v>
      </c>
    </row>
    <row r="6457" spans="1:22" x14ac:dyDescent="0.3">
      <c r="A6457" t="str">
        <f t="shared" ref="A6457:A6459" si="3971">A6456</f>
        <v xml:space="preserve">S/260428/1/66
</v>
      </c>
      <c r="B6457" t="s">
        <v>13044</v>
      </c>
      <c r="C6457" t="str">
        <f t="shared" si="3924"/>
        <v>Tuesday</v>
      </c>
      <c r="D6457" t="str">
        <f t="shared" si="3925"/>
        <v>April</v>
      </c>
      <c r="E6457" s="9">
        <f t="shared" si="3926"/>
        <v>46140</v>
      </c>
      <c r="F6457">
        <f t="shared" si="3927"/>
        <v>21</v>
      </c>
      <c r="G6457" s="1" t="str">
        <f t="shared" si="3928"/>
        <v>21:00</v>
      </c>
      <c r="H6457" t="str">
        <f t="shared" ref="H6457:H6459" si="3972">H6456</f>
        <v>kasir</v>
      </c>
      <c r="I6457" t="str">
        <f t="shared" ref="I6457:I6459" si="3973">I6456</f>
        <v>Makan di Tempat</v>
      </c>
      <c r="J6457" t="str">
        <f t="shared" ref="J6457:J6459" si="3974">J6456</f>
        <v>QR Statis</v>
      </c>
      <c r="L6457" t="str">
        <f t="shared" si="3929"/>
        <v>Unknown</v>
      </c>
      <c r="M6457" t="s">
        <v>162</v>
      </c>
      <c r="N6457" t="str">
        <f t="shared" si="3930"/>
        <v>Product</v>
      </c>
      <c r="P6457" t="s">
        <v>52</v>
      </c>
      <c r="Q6457" t="s">
        <v>27</v>
      </c>
      <c r="S6457" s="1">
        <v>1</v>
      </c>
      <c r="T6457" s="2">
        <v>23000</v>
      </c>
      <c r="U6457" s="2">
        <v>23000</v>
      </c>
    </row>
    <row r="6458" spans="1:22" x14ac:dyDescent="0.3">
      <c r="A6458" t="str">
        <f t="shared" si="3971"/>
        <v xml:space="preserve">S/260428/1/66
</v>
      </c>
      <c r="B6458" t="s">
        <v>13044</v>
      </c>
      <c r="C6458" t="str">
        <f t="shared" si="3924"/>
        <v>Tuesday</v>
      </c>
      <c r="D6458" t="str">
        <f t="shared" si="3925"/>
        <v>April</v>
      </c>
      <c r="E6458" s="9">
        <f t="shared" si="3926"/>
        <v>46140</v>
      </c>
      <c r="F6458">
        <f t="shared" si="3927"/>
        <v>21</v>
      </c>
      <c r="G6458" s="1" t="str">
        <f t="shared" si="3928"/>
        <v>21:00</v>
      </c>
      <c r="H6458" t="str">
        <f t="shared" si="3972"/>
        <v>kasir</v>
      </c>
      <c r="I6458" t="str">
        <f t="shared" si="3973"/>
        <v>Makan di Tempat</v>
      </c>
      <c r="J6458" t="str">
        <f t="shared" si="3974"/>
        <v>QR Statis</v>
      </c>
      <c r="L6458" t="str">
        <f t="shared" si="3929"/>
        <v>Unknown</v>
      </c>
      <c r="M6458" t="s">
        <v>169</v>
      </c>
      <c r="N6458" t="str">
        <f t="shared" si="3930"/>
        <v>Product</v>
      </c>
      <c r="P6458" t="s">
        <v>93</v>
      </c>
      <c r="S6458" s="1">
        <v>1</v>
      </c>
      <c r="T6458" s="2">
        <v>25000</v>
      </c>
      <c r="U6458" s="2">
        <v>25000</v>
      </c>
    </row>
    <row r="6459" spans="1:22" x14ac:dyDescent="0.3">
      <c r="A6459" t="str">
        <f t="shared" si="3971"/>
        <v xml:space="preserve">S/260428/1/66
</v>
      </c>
      <c r="B6459" t="s">
        <v>13044</v>
      </c>
      <c r="C6459" t="str">
        <f t="shared" si="3924"/>
        <v>Tuesday</v>
      </c>
      <c r="D6459" t="str">
        <f t="shared" si="3925"/>
        <v>April</v>
      </c>
      <c r="E6459" s="9">
        <f t="shared" si="3926"/>
        <v>46140</v>
      </c>
      <c r="F6459">
        <f t="shared" si="3927"/>
        <v>21</v>
      </c>
      <c r="G6459" s="1" t="str">
        <f t="shared" si="3928"/>
        <v>21:00</v>
      </c>
      <c r="H6459" t="str">
        <f t="shared" si="3972"/>
        <v>kasir</v>
      </c>
      <c r="I6459" t="str">
        <f t="shared" si="3973"/>
        <v>Makan di Tempat</v>
      </c>
      <c r="J6459" t="str">
        <f t="shared" si="3974"/>
        <v>QR Statis</v>
      </c>
      <c r="L6459" t="str">
        <f t="shared" si="3929"/>
        <v>Unknown</v>
      </c>
      <c r="M6459" t="s">
        <v>510</v>
      </c>
      <c r="N6459" t="str">
        <f t="shared" si="3930"/>
        <v>Product</v>
      </c>
      <c r="P6459" t="s">
        <v>355</v>
      </c>
      <c r="S6459" s="1">
        <v>1</v>
      </c>
      <c r="T6459" s="2">
        <v>24000</v>
      </c>
      <c r="U6459" s="2">
        <v>24000</v>
      </c>
    </row>
    <row r="6460" spans="1:22" x14ac:dyDescent="0.3">
      <c r="A6460" t="s">
        <v>13047</v>
      </c>
      <c r="B6460" t="s">
        <v>13048</v>
      </c>
      <c r="C6460" t="str">
        <f t="shared" si="3924"/>
        <v>Tuesday</v>
      </c>
      <c r="D6460" t="str">
        <f t="shared" si="3925"/>
        <v>April</v>
      </c>
      <c r="E6460" s="9">
        <f t="shared" si="3926"/>
        <v>46140</v>
      </c>
      <c r="F6460">
        <f t="shared" si="3927"/>
        <v>21</v>
      </c>
      <c r="G6460" s="1" t="str">
        <f t="shared" si="3928"/>
        <v>21:00</v>
      </c>
      <c r="H6460" t="s">
        <v>13549</v>
      </c>
      <c r="I6460" t="s">
        <v>21</v>
      </c>
      <c r="J6460" t="s">
        <v>22</v>
      </c>
      <c r="K6460" t="s">
        <v>8176</v>
      </c>
      <c r="L6460" t="str">
        <f t="shared" si="3929"/>
        <v>Identified</v>
      </c>
      <c r="M6460" t="s">
        <v>35</v>
      </c>
      <c r="N6460" t="str">
        <f t="shared" si="3930"/>
        <v>Product</v>
      </c>
      <c r="P6460" t="s">
        <v>36</v>
      </c>
      <c r="Q6460" t="s">
        <v>27</v>
      </c>
      <c r="S6460" s="1">
        <v>1</v>
      </c>
      <c r="T6460" s="2">
        <v>20000</v>
      </c>
      <c r="U6460" s="2">
        <v>20000</v>
      </c>
      <c r="V6460" s="2">
        <v>55000</v>
      </c>
    </row>
    <row r="6461" spans="1:22" x14ac:dyDescent="0.3">
      <c r="A6461" t="str">
        <f t="shared" ref="A6461:A6462" si="3975">A6460</f>
        <v xml:space="preserve">S/260428/1/67
</v>
      </c>
      <c r="B6461" t="s">
        <v>13048</v>
      </c>
      <c r="C6461" t="str">
        <f t="shared" si="3924"/>
        <v>Tuesday</v>
      </c>
      <c r="D6461" t="str">
        <f t="shared" si="3925"/>
        <v>April</v>
      </c>
      <c r="E6461" s="9">
        <f t="shared" si="3926"/>
        <v>46140</v>
      </c>
      <c r="F6461">
        <f t="shared" si="3927"/>
        <v>21</v>
      </c>
      <c r="G6461" s="1" t="str">
        <f t="shared" si="3928"/>
        <v>21:00</v>
      </c>
      <c r="H6461" t="str">
        <f t="shared" ref="H6461:H6462" si="3976">H6460</f>
        <v>kasir</v>
      </c>
      <c r="I6461" t="str">
        <f t="shared" ref="I6461:I6462" si="3977">I6460</f>
        <v>Makan di Tempat</v>
      </c>
      <c r="J6461" t="str">
        <f t="shared" ref="J6461:J6462" si="3978">J6460</f>
        <v>QR Statis</v>
      </c>
      <c r="L6461" t="str">
        <f t="shared" si="3929"/>
        <v>Unknown</v>
      </c>
      <c r="M6461" t="s">
        <v>63</v>
      </c>
      <c r="N6461" t="str">
        <f t="shared" si="3930"/>
        <v>Product</v>
      </c>
      <c r="P6461" t="s">
        <v>40</v>
      </c>
      <c r="S6461" s="1">
        <v>1</v>
      </c>
      <c r="T6461" s="2">
        <v>12000</v>
      </c>
      <c r="U6461" s="2">
        <v>12000</v>
      </c>
    </row>
    <row r="6462" spans="1:22" x14ac:dyDescent="0.3">
      <c r="A6462" t="str">
        <f t="shared" si="3975"/>
        <v xml:space="preserve">S/260428/1/67
</v>
      </c>
      <c r="B6462" t="s">
        <v>13048</v>
      </c>
      <c r="C6462" t="str">
        <f t="shared" si="3924"/>
        <v>Tuesday</v>
      </c>
      <c r="D6462" t="str">
        <f t="shared" si="3925"/>
        <v>April</v>
      </c>
      <c r="E6462" s="9">
        <f t="shared" si="3926"/>
        <v>46140</v>
      </c>
      <c r="F6462">
        <f t="shared" si="3927"/>
        <v>21</v>
      </c>
      <c r="G6462" s="1" t="str">
        <f t="shared" si="3928"/>
        <v>21:00</v>
      </c>
      <c r="H6462" t="str">
        <f t="shared" si="3976"/>
        <v>kasir</v>
      </c>
      <c r="I6462" t="str">
        <f t="shared" si="3977"/>
        <v>Makan di Tempat</v>
      </c>
      <c r="J6462" t="str">
        <f t="shared" si="3978"/>
        <v>QR Statis</v>
      </c>
      <c r="L6462" t="str">
        <f t="shared" si="3929"/>
        <v>Unknown</v>
      </c>
      <c r="M6462" t="s">
        <v>83</v>
      </c>
      <c r="N6462" t="str">
        <f t="shared" si="3930"/>
        <v>Product</v>
      </c>
      <c r="P6462" t="s">
        <v>52</v>
      </c>
      <c r="Q6462" t="s">
        <v>27</v>
      </c>
      <c r="S6462" s="1">
        <v>1</v>
      </c>
      <c r="T6462" s="2">
        <v>23000</v>
      </c>
      <c r="U6462" s="2">
        <v>23000</v>
      </c>
    </row>
    <row r="6463" spans="1:22" x14ac:dyDescent="0.3">
      <c r="A6463" t="s">
        <v>13051</v>
      </c>
      <c r="B6463" t="s">
        <v>13052</v>
      </c>
      <c r="C6463" t="str">
        <f t="shared" si="3924"/>
        <v>Tuesday</v>
      </c>
      <c r="D6463" t="str">
        <f t="shared" si="3925"/>
        <v>April</v>
      </c>
      <c r="E6463" s="9">
        <f t="shared" si="3926"/>
        <v>46140</v>
      </c>
      <c r="F6463">
        <f t="shared" si="3927"/>
        <v>22</v>
      </c>
      <c r="G6463" s="1" t="str">
        <f t="shared" si="3928"/>
        <v>22:00</v>
      </c>
      <c r="H6463" t="s">
        <v>13549</v>
      </c>
      <c r="I6463" t="s">
        <v>21</v>
      </c>
      <c r="J6463" t="s">
        <v>22</v>
      </c>
      <c r="K6463" t="s">
        <v>24</v>
      </c>
      <c r="L6463" t="str">
        <f t="shared" si="3929"/>
        <v>Unknown</v>
      </c>
      <c r="M6463" t="s">
        <v>35</v>
      </c>
      <c r="N6463" t="str">
        <f t="shared" si="3930"/>
        <v>Product</v>
      </c>
      <c r="P6463" t="s">
        <v>36</v>
      </c>
      <c r="Q6463" t="s">
        <v>27</v>
      </c>
      <c r="S6463" s="1">
        <v>1</v>
      </c>
      <c r="T6463" s="2">
        <v>20000</v>
      </c>
      <c r="U6463" s="2">
        <v>20000</v>
      </c>
      <c r="V6463" s="2">
        <v>44000</v>
      </c>
    </row>
    <row r="6464" spans="1:22" x14ac:dyDescent="0.3">
      <c r="A6464" t="str">
        <f>A6463</f>
        <v xml:space="preserve">S/260428/1/68
</v>
      </c>
      <c r="B6464" t="s">
        <v>13052</v>
      </c>
      <c r="C6464" t="str">
        <f t="shared" si="3924"/>
        <v>Tuesday</v>
      </c>
      <c r="D6464" t="str">
        <f t="shared" si="3925"/>
        <v>April</v>
      </c>
      <c r="E6464" s="9">
        <f t="shared" si="3926"/>
        <v>46140</v>
      </c>
      <c r="F6464">
        <f t="shared" si="3927"/>
        <v>22</v>
      </c>
      <c r="G6464" s="1" t="str">
        <f t="shared" si="3928"/>
        <v>22:00</v>
      </c>
      <c r="H6464" t="str">
        <f>H6463</f>
        <v>kasir</v>
      </c>
      <c r="I6464" t="str">
        <f>I6463</f>
        <v>Makan di Tempat</v>
      </c>
      <c r="J6464" t="str">
        <f>J6463</f>
        <v>QR Statis</v>
      </c>
      <c r="L6464" t="str">
        <f t="shared" si="3929"/>
        <v>Unknown</v>
      </c>
      <c r="M6464" t="s">
        <v>591</v>
      </c>
      <c r="N6464" t="str">
        <f t="shared" si="3930"/>
        <v>Product</v>
      </c>
      <c r="P6464" t="s">
        <v>31</v>
      </c>
      <c r="Q6464" t="s">
        <v>27</v>
      </c>
      <c r="S6464" s="1">
        <v>1</v>
      </c>
      <c r="T6464" s="2">
        <v>24000</v>
      </c>
      <c r="U6464" s="2">
        <v>24000</v>
      </c>
    </row>
    <row r="6465" spans="1:22" x14ac:dyDescent="0.3">
      <c r="A6465" t="s">
        <v>13055</v>
      </c>
      <c r="B6465" t="s">
        <v>13056</v>
      </c>
      <c r="C6465" t="str">
        <f t="shared" si="3924"/>
        <v>Tuesday</v>
      </c>
      <c r="D6465" t="str">
        <f t="shared" si="3925"/>
        <v>April</v>
      </c>
      <c r="E6465" s="9">
        <f t="shared" si="3926"/>
        <v>46140</v>
      </c>
      <c r="F6465">
        <f t="shared" si="3927"/>
        <v>22</v>
      </c>
      <c r="G6465" s="1" t="str">
        <f t="shared" si="3928"/>
        <v>22:00</v>
      </c>
      <c r="H6465" t="s">
        <v>13549</v>
      </c>
      <c r="I6465" t="s">
        <v>21</v>
      </c>
      <c r="J6465" t="s">
        <v>22</v>
      </c>
      <c r="K6465" t="s">
        <v>7576</v>
      </c>
      <c r="L6465" t="str">
        <f t="shared" si="3929"/>
        <v>Identified</v>
      </c>
      <c r="M6465" t="s">
        <v>937</v>
      </c>
      <c r="N6465" t="str">
        <f t="shared" si="3930"/>
        <v>Product</v>
      </c>
      <c r="P6465" t="s">
        <v>117</v>
      </c>
      <c r="S6465" s="1">
        <v>1</v>
      </c>
      <c r="T6465" s="2">
        <v>14000</v>
      </c>
      <c r="U6465" s="2">
        <v>14000</v>
      </c>
      <c r="V6465" s="2">
        <v>37000</v>
      </c>
    </row>
    <row r="6466" spans="1:22" x14ac:dyDescent="0.3">
      <c r="A6466" t="str">
        <f>A6465</f>
        <v xml:space="preserve">S/260428/1/69
</v>
      </c>
      <c r="B6466" t="s">
        <v>13056</v>
      </c>
      <c r="C6466" t="str">
        <f t="shared" si="3924"/>
        <v>Tuesday</v>
      </c>
      <c r="D6466" t="str">
        <f t="shared" si="3925"/>
        <v>April</v>
      </c>
      <c r="E6466" s="9">
        <f t="shared" si="3926"/>
        <v>46140</v>
      </c>
      <c r="F6466">
        <f t="shared" si="3927"/>
        <v>22</v>
      </c>
      <c r="G6466" s="1" t="str">
        <f t="shared" si="3928"/>
        <v>22:00</v>
      </c>
      <c r="H6466" t="str">
        <f>H6465</f>
        <v>kasir</v>
      </c>
      <c r="I6466" t="str">
        <f>I6465</f>
        <v>Makan di Tempat</v>
      </c>
      <c r="J6466" t="str">
        <f>J6465</f>
        <v>QR Statis</v>
      </c>
      <c r="L6466" t="str">
        <f t="shared" si="3929"/>
        <v>Unknown</v>
      </c>
      <c r="M6466" t="s">
        <v>162</v>
      </c>
      <c r="N6466" t="str">
        <f t="shared" si="3930"/>
        <v>Product</v>
      </c>
      <c r="P6466" t="s">
        <v>52</v>
      </c>
      <c r="Q6466" t="s">
        <v>27</v>
      </c>
      <c r="S6466" s="1">
        <v>1</v>
      </c>
      <c r="T6466" s="2">
        <v>23000</v>
      </c>
      <c r="U6466" s="2">
        <v>23000</v>
      </c>
    </row>
    <row r="6467" spans="1:22" x14ac:dyDescent="0.3">
      <c r="A6467" t="s">
        <v>13059</v>
      </c>
      <c r="B6467" t="s">
        <v>13060</v>
      </c>
      <c r="C6467" t="str">
        <f t="shared" ref="C6467:C6530" si="3979">TEXT(DATEVALUE(LEFT(B6467,FIND(",",B6467)-1)),"dddd")</f>
        <v>Tuesday</v>
      </c>
      <c r="D6467" t="str">
        <f t="shared" ref="D6467:D6530" si="3980">TEXT(DATEVALUE(LEFT(B6467,FIND(",",B6467)-1)),"mmmm")</f>
        <v>April</v>
      </c>
      <c r="E6467" s="9">
        <f t="shared" ref="E6467:E6530" si="3981">IF(B6467="","",DATEVALUE(LEFT(B6467,FIND(",",B6467)-1)))</f>
        <v>46140</v>
      </c>
      <c r="F6467">
        <f t="shared" ref="F6467:F6530" si="3982">HOUR(TIMEVALUE(RIGHT(B6467,8)))</f>
        <v>22</v>
      </c>
      <c r="G6467" s="1" t="str">
        <f t="shared" ref="G6467:G6530" si="3983">TEXT(TIME(HOUR(TIMEVALUE(RIGHT(B6467,8))),0,0),"hh:mm")</f>
        <v>22:00</v>
      </c>
      <c r="H6467" t="s">
        <v>13549</v>
      </c>
      <c r="I6467" t="s">
        <v>21</v>
      </c>
      <c r="J6467" t="s">
        <v>49</v>
      </c>
      <c r="K6467" t="s">
        <v>13061</v>
      </c>
      <c r="L6467" t="str">
        <f t="shared" ref="L6467:L6530" si="3984">IF(OR(K6467="",K6467="-"),"Unknown","Identified")</f>
        <v>Identified</v>
      </c>
      <c r="M6467" t="s">
        <v>230</v>
      </c>
      <c r="N6467" t="str">
        <f t="shared" ref="N6467:N6530" si="3985">IF(ISNUMBER(SEARCH("Diskon",M6467)),"Discount","Product")</f>
        <v>Product</v>
      </c>
      <c r="P6467" t="s">
        <v>90</v>
      </c>
      <c r="S6467" s="1">
        <v>1</v>
      </c>
      <c r="T6467" s="2">
        <v>28000</v>
      </c>
      <c r="U6467" s="2">
        <v>28000</v>
      </c>
      <c r="V6467" s="2">
        <v>96000</v>
      </c>
    </row>
    <row r="6468" spans="1:22" x14ac:dyDescent="0.3">
      <c r="A6468" t="str">
        <f t="shared" ref="A6468:A6470" si="3986">A6467</f>
        <v xml:space="preserve">S/260428/1/70
</v>
      </c>
      <c r="B6468" t="s">
        <v>13060</v>
      </c>
      <c r="C6468" t="str">
        <f t="shared" si="3979"/>
        <v>Tuesday</v>
      </c>
      <c r="D6468" t="str">
        <f t="shared" si="3980"/>
        <v>April</v>
      </c>
      <c r="E6468" s="9">
        <f t="shared" si="3981"/>
        <v>46140</v>
      </c>
      <c r="F6468">
        <f t="shared" si="3982"/>
        <v>22</v>
      </c>
      <c r="G6468" s="1" t="str">
        <f t="shared" si="3983"/>
        <v>22:00</v>
      </c>
      <c r="H6468" t="str">
        <f t="shared" ref="H6468:H6470" si="3987">H6467</f>
        <v>kasir</v>
      </c>
      <c r="I6468" t="str">
        <f t="shared" ref="I6468:I6470" si="3988">I6467</f>
        <v>Makan di Tempat</v>
      </c>
      <c r="J6468" t="str">
        <f t="shared" ref="J6468:J6470" si="3989">J6467</f>
        <v>Tunai</v>
      </c>
      <c r="L6468" t="str">
        <f t="shared" si="3984"/>
        <v>Unknown</v>
      </c>
      <c r="M6468" t="s">
        <v>104</v>
      </c>
      <c r="N6468" t="str">
        <f t="shared" si="3985"/>
        <v>Product</v>
      </c>
      <c r="P6468" t="s">
        <v>105</v>
      </c>
      <c r="S6468" s="1">
        <v>1</v>
      </c>
      <c r="T6468" s="2">
        <v>20000</v>
      </c>
      <c r="U6468" s="2">
        <v>20000</v>
      </c>
    </row>
    <row r="6469" spans="1:22" x14ac:dyDescent="0.3">
      <c r="A6469" t="str">
        <f t="shared" si="3986"/>
        <v xml:space="preserve">S/260428/1/70
</v>
      </c>
      <c r="B6469" t="s">
        <v>13060</v>
      </c>
      <c r="C6469" t="str">
        <f t="shared" si="3979"/>
        <v>Tuesday</v>
      </c>
      <c r="D6469" t="str">
        <f t="shared" si="3980"/>
        <v>April</v>
      </c>
      <c r="E6469" s="9">
        <f t="shared" si="3981"/>
        <v>46140</v>
      </c>
      <c r="F6469">
        <f t="shared" si="3982"/>
        <v>22</v>
      </c>
      <c r="G6469" s="1" t="str">
        <f t="shared" si="3983"/>
        <v>22:00</v>
      </c>
      <c r="H6469" t="str">
        <f t="shared" si="3987"/>
        <v>kasir</v>
      </c>
      <c r="I6469" t="str">
        <f t="shared" si="3988"/>
        <v>Makan di Tempat</v>
      </c>
      <c r="J6469" t="str">
        <f t="shared" si="3989"/>
        <v>Tunai</v>
      </c>
      <c r="L6469" t="str">
        <f t="shared" si="3984"/>
        <v>Unknown</v>
      </c>
      <c r="M6469" t="s">
        <v>290</v>
      </c>
      <c r="N6469" t="str">
        <f t="shared" si="3985"/>
        <v>Product</v>
      </c>
      <c r="O6469" t="s">
        <v>3225</v>
      </c>
      <c r="P6469" t="s">
        <v>26</v>
      </c>
      <c r="Q6469" t="s">
        <v>27</v>
      </c>
      <c r="S6469" s="1">
        <v>1</v>
      </c>
      <c r="T6469" s="2">
        <v>24000</v>
      </c>
      <c r="U6469" s="2">
        <v>24000</v>
      </c>
    </row>
    <row r="6470" spans="1:22" x14ac:dyDescent="0.3">
      <c r="A6470" t="str">
        <f t="shared" si="3986"/>
        <v xml:space="preserve">S/260428/1/70
</v>
      </c>
      <c r="B6470" t="s">
        <v>13060</v>
      </c>
      <c r="C6470" t="str">
        <f t="shared" si="3979"/>
        <v>Tuesday</v>
      </c>
      <c r="D6470" t="str">
        <f t="shared" si="3980"/>
        <v>April</v>
      </c>
      <c r="E6470" s="9">
        <f t="shared" si="3981"/>
        <v>46140</v>
      </c>
      <c r="F6470">
        <f t="shared" si="3982"/>
        <v>22</v>
      </c>
      <c r="G6470" s="1" t="str">
        <f t="shared" si="3983"/>
        <v>22:00</v>
      </c>
      <c r="H6470" t="str">
        <f t="shared" si="3987"/>
        <v>kasir</v>
      </c>
      <c r="I6470" t="str">
        <f t="shared" si="3988"/>
        <v>Makan di Tempat</v>
      </c>
      <c r="J6470" t="str">
        <f t="shared" si="3989"/>
        <v>Tunai</v>
      </c>
      <c r="L6470" t="str">
        <f t="shared" si="3984"/>
        <v>Unknown</v>
      </c>
      <c r="M6470" t="s">
        <v>682</v>
      </c>
      <c r="N6470" t="str">
        <f t="shared" si="3985"/>
        <v>Product</v>
      </c>
      <c r="P6470" t="s">
        <v>681</v>
      </c>
      <c r="Q6470" t="s">
        <v>27</v>
      </c>
      <c r="S6470" s="1">
        <v>1</v>
      </c>
      <c r="T6470" s="2">
        <v>24000</v>
      </c>
      <c r="U6470" s="2">
        <v>24000</v>
      </c>
    </row>
    <row r="6471" spans="1:22" x14ac:dyDescent="0.3">
      <c r="A6471" t="s">
        <v>13064</v>
      </c>
      <c r="B6471" t="s">
        <v>13065</v>
      </c>
      <c r="C6471" t="str">
        <f t="shared" si="3979"/>
        <v>Tuesday</v>
      </c>
      <c r="D6471" t="str">
        <f t="shared" si="3980"/>
        <v>April</v>
      </c>
      <c r="E6471" s="9">
        <f t="shared" si="3981"/>
        <v>46140</v>
      </c>
      <c r="F6471">
        <f t="shared" si="3982"/>
        <v>22</v>
      </c>
      <c r="G6471" s="1" t="str">
        <f t="shared" si="3983"/>
        <v>22:00</v>
      </c>
      <c r="H6471" t="s">
        <v>13549</v>
      </c>
      <c r="I6471" t="s">
        <v>21</v>
      </c>
      <c r="J6471" t="s">
        <v>49</v>
      </c>
      <c r="K6471" t="s">
        <v>24</v>
      </c>
      <c r="L6471" t="str">
        <f t="shared" si="3984"/>
        <v>Unknown</v>
      </c>
      <c r="M6471" t="s">
        <v>25</v>
      </c>
      <c r="N6471" t="str">
        <f t="shared" si="3985"/>
        <v>Product</v>
      </c>
      <c r="P6471" t="s">
        <v>26</v>
      </c>
      <c r="Q6471" t="s">
        <v>27</v>
      </c>
      <c r="S6471" s="1">
        <v>1</v>
      </c>
      <c r="T6471" s="2">
        <v>22000</v>
      </c>
      <c r="U6471" s="2">
        <v>22000</v>
      </c>
      <c r="V6471" s="2">
        <v>44000</v>
      </c>
    </row>
    <row r="6472" spans="1:22" x14ac:dyDescent="0.3">
      <c r="A6472" t="str">
        <f>A6471</f>
        <v xml:space="preserve">S/260428/1/71
</v>
      </c>
      <c r="B6472" t="s">
        <v>13065</v>
      </c>
      <c r="C6472" t="str">
        <f t="shared" si="3979"/>
        <v>Tuesday</v>
      </c>
      <c r="D6472" t="str">
        <f t="shared" si="3980"/>
        <v>April</v>
      </c>
      <c r="E6472" s="9">
        <f t="shared" si="3981"/>
        <v>46140</v>
      </c>
      <c r="F6472">
        <f t="shared" si="3982"/>
        <v>22</v>
      </c>
      <c r="G6472" s="1" t="str">
        <f t="shared" si="3983"/>
        <v>22:00</v>
      </c>
      <c r="H6472" t="str">
        <f>H6471</f>
        <v>kasir</v>
      </c>
      <c r="I6472" t="str">
        <f>I6471</f>
        <v>Makan di Tempat</v>
      </c>
      <c r="J6472" t="str">
        <f>J6471</f>
        <v>Tunai</v>
      </c>
      <c r="L6472" t="str">
        <f t="shared" si="3984"/>
        <v>Unknown</v>
      </c>
      <c r="M6472" t="s">
        <v>150</v>
      </c>
      <c r="N6472" t="str">
        <f t="shared" si="3985"/>
        <v>Product</v>
      </c>
      <c r="P6472" t="s">
        <v>26</v>
      </c>
      <c r="Q6472" t="s">
        <v>27</v>
      </c>
      <c r="S6472" s="1">
        <v>1</v>
      </c>
      <c r="T6472" s="2">
        <v>22000</v>
      </c>
      <c r="U6472" s="2">
        <v>22000</v>
      </c>
    </row>
    <row r="6473" spans="1:22" x14ac:dyDescent="0.3">
      <c r="A6473" t="s">
        <v>13068</v>
      </c>
      <c r="B6473" t="s">
        <v>13069</v>
      </c>
      <c r="C6473" t="str">
        <f t="shared" si="3979"/>
        <v>Tuesday</v>
      </c>
      <c r="D6473" t="str">
        <f t="shared" si="3980"/>
        <v>April</v>
      </c>
      <c r="E6473" s="9">
        <f t="shared" si="3981"/>
        <v>46140</v>
      </c>
      <c r="F6473">
        <f t="shared" si="3982"/>
        <v>22</v>
      </c>
      <c r="G6473" s="1" t="str">
        <f t="shared" si="3983"/>
        <v>22:00</v>
      </c>
      <c r="H6473" t="s">
        <v>13549</v>
      </c>
      <c r="I6473" t="s">
        <v>21</v>
      </c>
      <c r="J6473" t="s">
        <v>22</v>
      </c>
      <c r="K6473" t="s">
        <v>24</v>
      </c>
      <c r="L6473" t="str">
        <f t="shared" si="3984"/>
        <v>Unknown</v>
      </c>
      <c r="M6473" t="s">
        <v>287</v>
      </c>
      <c r="N6473" t="str">
        <f t="shared" si="3985"/>
        <v>Product</v>
      </c>
      <c r="P6473" t="s">
        <v>26</v>
      </c>
      <c r="Q6473" t="s">
        <v>27</v>
      </c>
      <c r="S6473" s="1">
        <v>1</v>
      </c>
      <c r="T6473" s="2">
        <v>22000</v>
      </c>
      <c r="U6473" s="2">
        <v>22000</v>
      </c>
      <c r="V6473" s="2">
        <v>46000</v>
      </c>
    </row>
    <row r="6474" spans="1:22" x14ac:dyDescent="0.3">
      <c r="A6474" t="str">
        <f>A6473</f>
        <v xml:space="preserve">S/260428/1/72
</v>
      </c>
      <c r="B6474" t="s">
        <v>13069</v>
      </c>
      <c r="C6474" t="str">
        <f t="shared" si="3979"/>
        <v>Tuesday</v>
      </c>
      <c r="D6474" t="str">
        <f t="shared" si="3980"/>
        <v>April</v>
      </c>
      <c r="E6474" s="9">
        <f t="shared" si="3981"/>
        <v>46140</v>
      </c>
      <c r="F6474">
        <f t="shared" si="3982"/>
        <v>22</v>
      </c>
      <c r="G6474" s="1" t="str">
        <f t="shared" si="3983"/>
        <v>22:00</v>
      </c>
      <c r="H6474" t="str">
        <f>H6473</f>
        <v>kasir</v>
      </c>
      <c r="I6474" t="str">
        <f>I6473</f>
        <v>Makan di Tempat</v>
      </c>
      <c r="J6474" t="str">
        <f>J6473</f>
        <v>QR Statis</v>
      </c>
      <c r="L6474" t="str">
        <f t="shared" si="3984"/>
        <v>Unknown</v>
      </c>
      <c r="M6474" t="s">
        <v>290</v>
      </c>
      <c r="N6474" t="str">
        <f t="shared" si="3985"/>
        <v>Product</v>
      </c>
      <c r="P6474" t="s">
        <v>26</v>
      </c>
      <c r="Q6474" t="s">
        <v>27</v>
      </c>
      <c r="S6474" s="1">
        <v>1</v>
      </c>
      <c r="T6474" s="2">
        <v>24000</v>
      </c>
      <c r="U6474" s="2">
        <v>24000</v>
      </c>
    </row>
    <row r="6475" spans="1:22" x14ac:dyDescent="0.3">
      <c r="A6475" t="s">
        <v>13072</v>
      </c>
      <c r="B6475" t="s">
        <v>13073</v>
      </c>
      <c r="C6475" t="str">
        <f t="shared" si="3979"/>
        <v>Tuesday</v>
      </c>
      <c r="D6475" t="str">
        <f t="shared" si="3980"/>
        <v>April</v>
      </c>
      <c r="E6475" s="9">
        <f t="shared" si="3981"/>
        <v>46140</v>
      </c>
      <c r="F6475">
        <f t="shared" si="3982"/>
        <v>23</v>
      </c>
      <c r="G6475" s="1" t="str">
        <f t="shared" si="3983"/>
        <v>23:00</v>
      </c>
      <c r="H6475" t="s">
        <v>13549</v>
      </c>
      <c r="I6475" t="s">
        <v>21</v>
      </c>
      <c r="J6475" t="s">
        <v>22</v>
      </c>
      <c r="K6475" t="s">
        <v>24</v>
      </c>
      <c r="L6475" t="str">
        <f t="shared" si="3984"/>
        <v>Unknown</v>
      </c>
      <c r="M6475" t="s">
        <v>25</v>
      </c>
      <c r="N6475" t="str">
        <f t="shared" si="3985"/>
        <v>Product</v>
      </c>
      <c r="P6475" t="s">
        <v>26</v>
      </c>
      <c r="Q6475" t="s">
        <v>27</v>
      </c>
      <c r="S6475" s="1">
        <v>1</v>
      </c>
      <c r="T6475" s="2">
        <v>22000</v>
      </c>
      <c r="U6475" s="2">
        <v>22000</v>
      </c>
      <c r="V6475" s="2">
        <v>22000</v>
      </c>
    </row>
    <row r="6476" spans="1:22" x14ac:dyDescent="0.3">
      <c r="A6476" t="s">
        <v>13076</v>
      </c>
      <c r="B6476" t="s">
        <v>13077</v>
      </c>
      <c r="C6476" t="str">
        <f t="shared" si="3979"/>
        <v>Tuesday</v>
      </c>
      <c r="D6476" t="str">
        <f t="shared" si="3980"/>
        <v>April</v>
      </c>
      <c r="E6476" s="9">
        <f t="shared" si="3981"/>
        <v>46140</v>
      </c>
      <c r="F6476">
        <f t="shared" si="3982"/>
        <v>23</v>
      </c>
      <c r="G6476" s="1" t="str">
        <f t="shared" si="3983"/>
        <v>23:00</v>
      </c>
      <c r="H6476" t="s">
        <v>13549</v>
      </c>
      <c r="I6476" t="s">
        <v>21</v>
      </c>
      <c r="J6476" t="s">
        <v>22</v>
      </c>
      <c r="K6476" t="s">
        <v>3148</v>
      </c>
      <c r="L6476" t="str">
        <f t="shared" si="3984"/>
        <v>Identified</v>
      </c>
      <c r="M6476" t="s">
        <v>561</v>
      </c>
      <c r="N6476" t="str">
        <f t="shared" si="3985"/>
        <v>Product</v>
      </c>
      <c r="P6476" t="s">
        <v>198</v>
      </c>
      <c r="Q6476" t="s">
        <v>27</v>
      </c>
      <c r="S6476" s="1">
        <v>1</v>
      </c>
      <c r="T6476" s="2">
        <v>24000</v>
      </c>
      <c r="U6476" s="2">
        <v>24000</v>
      </c>
      <c r="V6476" s="2">
        <v>36000</v>
      </c>
    </row>
    <row r="6477" spans="1:22" x14ac:dyDescent="0.3">
      <c r="A6477" t="str">
        <f>A6476</f>
        <v xml:space="preserve">S/260428/1/74
</v>
      </c>
      <c r="B6477" t="s">
        <v>13077</v>
      </c>
      <c r="C6477" t="str">
        <f t="shared" si="3979"/>
        <v>Tuesday</v>
      </c>
      <c r="D6477" t="str">
        <f t="shared" si="3980"/>
        <v>April</v>
      </c>
      <c r="E6477" s="9">
        <f t="shared" si="3981"/>
        <v>46140</v>
      </c>
      <c r="F6477">
        <f t="shared" si="3982"/>
        <v>23</v>
      </c>
      <c r="G6477" s="1" t="str">
        <f t="shared" si="3983"/>
        <v>23:00</v>
      </c>
      <c r="H6477" t="str">
        <f>H6476</f>
        <v>kasir</v>
      </c>
      <c r="I6477" t="str">
        <f>I6476</f>
        <v>Makan di Tempat</v>
      </c>
      <c r="J6477" t="str">
        <f>J6476</f>
        <v>QR Statis</v>
      </c>
      <c r="L6477" t="str">
        <f t="shared" si="3984"/>
        <v>Unknown</v>
      </c>
      <c r="M6477" t="s">
        <v>63</v>
      </c>
      <c r="N6477" t="str">
        <f t="shared" si="3985"/>
        <v>Product</v>
      </c>
      <c r="P6477" t="s">
        <v>40</v>
      </c>
      <c r="S6477" s="1">
        <v>1</v>
      </c>
      <c r="T6477" s="2">
        <v>12000</v>
      </c>
      <c r="U6477" s="2">
        <v>12000</v>
      </c>
    </row>
    <row r="6478" spans="1:22" x14ac:dyDescent="0.3">
      <c r="A6478" t="s">
        <v>13080</v>
      </c>
      <c r="B6478" t="s">
        <v>13081</v>
      </c>
      <c r="C6478" t="str">
        <f t="shared" si="3979"/>
        <v>Tuesday</v>
      </c>
      <c r="D6478" t="str">
        <f t="shared" si="3980"/>
        <v>April</v>
      </c>
      <c r="E6478" s="9">
        <f t="shared" si="3981"/>
        <v>46140</v>
      </c>
      <c r="F6478">
        <f t="shared" si="3982"/>
        <v>23</v>
      </c>
      <c r="G6478" s="1" t="str">
        <f t="shared" si="3983"/>
        <v>23:00</v>
      </c>
      <c r="H6478" t="s">
        <v>13549</v>
      </c>
      <c r="I6478" t="s">
        <v>21</v>
      </c>
      <c r="J6478" t="s">
        <v>22</v>
      </c>
      <c r="K6478" t="s">
        <v>4289</v>
      </c>
      <c r="L6478" t="str">
        <f t="shared" si="3984"/>
        <v>Identified</v>
      </c>
      <c r="M6478" t="s">
        <v>165</v>
      </c>
      <c r="N6478" t="str">
        <f t="shared" si="3985"/>
        <v>Product</v>
      </c>
      <c r="O6478" t="s">
        <v>993</v>
      </c>
      <c r="S6478" s="1">
        <v>1</v>
      </c>
      <c r="T6478" s="2">
        <v>5000</v>
      </c>
      <c r="U6478" s="2">
        <v>5000</v>
      </c>
      <c r="V6478" s="2">
        <v>47000</v>
      </c>
    </row>
    <row r="6479" spans="1:22" x14ac:dyDescent="0.3">
      <c r="A6479" t="str">
        <f t="shared" ref="A6479:A6480" si="3990">A6478</f>
        <v xml:space="preserve">S/260428/1/75
</v>
      </c>
      <c r="B6479" t="s">
        <v>13081</v>
      </c>
      <c r="C6479" t="str">
        <f t="shared" si="3979"/>
        <v>Tuesday</v>
      </c>
      <c r="D6479" t="str">
        <f t="shared" si="3980"/>
        <v>April</v>
      </c>
      <c r="E6479" s="9">
        <f t="shared" si="3981"/>
        <v>46140</v>
      </c>
      <c r="F6479">
        <f t="shared" si="3982"/>
        <v>23</v>
      </c>
      <c r="G6479" s="1" t="str">
        <f t="shared" si="3983"/>
        <v>23:00</v>
      </c>
      <c r="H6479" t="str">
        <f t="shared" ref="H6479:H6480" si="3991">H6478</f>
        <v>kasir</v>
      </c>
      <c r="I6479" t="str">
        <f t="shared" ref="I6479:I6480" si="3992">I6478</f>
        <v>Makan di Tempat</v>
      </c>
      <c r="J6479" t="str">
        <f t="shared" ref="J6479:J6480" si="3993">J6478</f>
        <v>QR Statis</v>
      </c>
      <c r="L6479" t="str">
        <f t="shared" si="3984"/>
        <v>Unknown</v>
      </c>
      <c r="M6479" t="s">
        <v>104</v>
      </c>
      <c r="N6479" t="str">
        <f t="shared" si="3985"/>
        <v>Product</v>
      </c>
      <c r="P6479" t="s">
        <v>105</v>
      </c>
      <c r="S6479" s="1">
        <v>1</v>
      </c>
      <c r="T6479" s="2">
        <v>20000</v>
      </c>
      <c r="U6479" s="2">
        <v>20000</v>
      </c>
    </row>
    <row r="6480" spans="1:22" x14ac:dyDescent="0.3">
      <c r="A6480" t="str">
        <f t="shared" si="3990"/>
        <v xml:space="preserve">S/260428/1/75
</v>
      </c>
      <c r="B6480" t="s">
        <v>13081</v>
      </c>
      <c r="C6480" t="str">
        <f t="shared" si="3979"/>
        <v>Tuesday</v>
      </c>
      <c r="D6480" t="str">
        <f t="shared" si="3980"/>
        <v>April</v>
      </c>
      <c r="E6480" s="9">
        <f t="shared" si="3981"/>
        <v>46140</v>
      </c>
      <c r="F6480">
        <f t="shared" si="3982"/>
        <v>23</v>
      </c>
      <c r="G6480" s="1" t="str">
        <f t="shared" si="3983"/>
        <v>23:00</v>
      </c>
      <c r="H6480" t="str">
        <f t="shared" si="3991"/>
        <v>kasir</v>
      </c>
      <c r="I6480" t="str">
        <f t="shared" si="3992"/>
        <v>Makan di Tempat</v>
      </c>
      <c r="J6480" t="str">
        <f t="shared" si="3993"/>
        <v>QR Statis</v>
      </c>
      <c r="L6480" t="str">
        <f t="shared" si="3984"/>
        <v>Unknown</v>
      </c>
      <c r="M6480" t="s">
        <v>374</v>
      </c>
      <c r="N6480" t="str">
        <f t="shared" si="3985"/>
        <v>Product</v>
      </c>
      <c r="P6480" t="s">
        <v>93</v>
      </c>
      <c r="S6480" s="1">
        <v>1</v>
      </c>
      <c r="T6480" s="2">
        <v>22000</v>
      </c>
      <c r="U6480" s="2">
        <v>22000</v>
      </c>
    </row>
    <row r="6481" spans="1:22" x14ac:dyDescent="0.3">
      <c r="A6481" t="s">
        <v>13084</v>
      </c>
      <c r="B6481" t="s">
        <v>13085</v>
      </c>
      <c r="C6481" t="str">
        <f t="shared" si="3979"/>
        <v>Tuesday</v>
      </c>
      <c r="D6481" t="str">
        <f t="shared" si="3980"/>
        <v>April</v>
      </c>
      <c r="E6481" s="9">
        <f t="shared" si="3981"/>
        <v>46140</v>
      </c>
      <c r="F6481">
        <f t="shared" si="3982"/>
        <v>23</v>
      </c>
      <c r="G6481" s="1" t="str">
        <f t="shared" si="3983"/>
        <v>23:00</v>
      </c>
      <c r="H6481" t="s">
        <v>13549</v>
      </c>
      <c r="I6481" t="s">
        <v>21</v>
      </c>
      <c r="J6481" t="s">
        <v>22</v>
      </c>
      <c r="K6481" t="s">
        <v>24</v>
      </c>
      <c r="L6481" t="str">
        <f t="shared" si="3984"/>
        <v>Unknown</v>
      </c>
      <c r="M6481" t="s">
        <v>1480</v>
      </c>
      <c r="N6481" t="str">
        <f t="shared" si="3985"/>
        <v>Product</v>
      </c>
      <c r="Q6481" t="s">
        <v>1481</v>
      </c>
      <c r="S6481" s="1">
        <v>1</v>
      </c>
      <c r="T6481" s="2">
        <v>8000</v>
      </c>
      <c r="U6481" s="2">
        <v>8000</v>
      </c>
      <c r="V6481" s="2">
        <v>25250</v>
      </c>
    </row>
    <row r="6482" spans="1:22" x14ac:dyDescent="0.3">
      <c r="A6482" t="str">
        <f t="shared" ref="A6482:A6483" si="3994">A6481</f>
        <v xml:space="preserve">S/260428/1/76
</v>
      </c>
      <c r="B6482" t="s">
        <v>13085</v>
      </c>
      <c r="C6482" t="str">
        <f t="shared" si="3979"/>
        <v>Tuesday</v>
      </c>
      <c r="D6482" t="str">
        <f t="shared" si="3980"/>
        <v>April</v>
      </c>
      <c r="E6482" s="9">
        <f t="shared" si="3981"/>
        <v>46140</v>
      </c>
      <c r="F6482">
        <f t="shared" si="3982"/>
        <v>23</v>
      </c>
      <c r="G6482" s="1" t="str">
        <f t="shared" si="3983"/>
        <v>23:00</v>
      </c>
      <c r="H6482" t="str">
        <f t="shared" ref="H6482:H6483" si="3995">H6481</f>
        <v>kasir</v>
      </c>
      <c r="I6482" t="str">
        <f t="shared" ref="I6482:I6483" si="3996">I6481</f>
        <v>Makan di Tempat</v>
      </c>
      <c r="J6482" t="str">
        <f t="shared" ref="J6482:J6483" si="3997">J6481</f>
        <v>QR Statis</v>
      </c>
      <c r="L6482" t="str">
        <f t="shared" si="3984"/>
        <v>Unknown</v>
      </c>
      <c r="M6482" t="s">
        <v>147</v>
      </c>
      <c r="N6482" t="str">
        <f t="shared" si="3985"/>
        <v>Product</v>
      </c>
      <c r="P6482" t="s">
        <v>44</v>
      </c>
      <c r="Q6482" t="s">
        <v>72</v>
      </c>
      <c r="S6482" s="1">
        <v>1</v>
      </c>
      <c r="T6482" s="2">
        <v>18000</v>
      </c>
      <c r="U6482" s="2">
        <v>18000</v>
      </c>
    </row>
    <row r="6483" spans="1:22" x14ac:dyDescent="0.3">
      <c r="A6483" t="str">
        <f t="shared" si="3994"/>
        <v xml:space="preserve">S/260428/1/76
</v>
      </c>
      <c r="B6483" t="s">
        <v>13085</v>
      </c>
      <c r="C6483" t="str">
        <f t="shared" si="3979"/>
        <v>Tuesday</v>
      </c>
      <c r="D6483" t="str">
        <f t="shared" si="3980"/>
        <v>April</v>
      </c>
      <c r="E6483" s="9">
        <f t="shared" si="3981"/>
        <v>46140</v>
      </c>
      <c r="F6483">
        <f t="shared" si="3982"/>
        <v>23</v>
      </c>
      <c r="G6483" s="1" t="str">
        <f t="shared" si="3983"/>
        <v>23:00</v>
      </c>
      <c r="H6483" t="str">
        <f t="shared" si="3995"/>
        <v>kasir</v>
      </c>
      <c r="I6483" t="str">
        <f t="shared" si="3996"/>
        <v>Makan di Tempat</v>
      </c>
      <c r="J6483" t="str">
        <f t="shared" si="3997"/>
        <v>QR Statis</v>
      </c>
      <c r="L6483" t="str">
        <f t="shared" si="3984"/>
        <v>Unknown</v>
      </c>
      <c r="M6483" t="s">
        <v>2204</v>
      </c>
      <c r="N6483" t="str">
        <f t="shared" si="3985"/>
        <v>Discount</v>
      </c>
      <c r="S6483" s="1"/>
      <c r="T6483" s="2"/>
      <c r="U6483" s="2">
        <v>-750</v>
      </c>
    </row>
    <row r="6484" spans="1:22" x14ac:dyDescent="0.3">
      <c r="A6484" t="s">
        <v>13088</v>
      </c>
      <c r="B6484" t="s">
        <v>13089</v>
      </c>
      <c r="C6484" t="str">
        <f t="shared" si="3979"/>
        <v>Tuesday</v>
      </c>
      <c r="D6484" t="str">
        <f t="shared" si="3980"/>
        <v>April</v>
      </c>
      <c r="E6484" s="9">
        <f t="shared" si="3981"/>
        <v>46140</v>
      </c>
      <c r="F6484">
        <f t="shared" si="3982"/>
        <v>23</v>
      </c>
      <c r="G6484" s="1" t="str">
        <f t="shared" si="3983"/>
        <v>23:00</v>
      </c>
      <c r="H6484" t="s">
        <v>13549</v>
      </c>
      <c r="I6484" t="s">
        <v>21</v>
      </c>
      <c r="J6484" t="s">
        <v>49</v>
      </c>
      <c r="K6484" t="s">
        <v>24</v>
      </c>
      <c r="L6484" t="str">
        <f t="shared" si="3984"/>
        <v>Unknown</v>
      </c>
      <c r="M6484" t="s">
        <v>660</v>
      </c>
      <c r="N6484" t="str">
        <f t="shared" si="3985"/>
        <v>Product</v>
      </c>
      <c r="P6484" t="s">
        <v>508</v>
      </c>
      <c r="Q6484" t="s">
        <v>27</v>
      </c>
      <c r="S6484" s="1">
        <v>1</v>
      </c>
      <c r="T6484" s="2">
        <v>24000</v>
      </c>
      <c r="U6484" s="2">
        <v>24000</v>
      </c>
      <c r="V6484" s="2">
        <v>24000</v>
      </c>
    </row>
    <row r="6485" spans="1:22" x14ac:dyDescent="0.3">
      <c r="A6485" t="s">
        <v>13092</v>
      </c>
      <c r="B6485" t="s">
        <v>13093</v>
      </c>
      <c r="C6485" t="str">
        <f t="shared" si="3979"/>
        <v>Wednesday</v>
      </c>
      <c r="D6485" t="str">
        <f t="shared" si="3980"/>
        <v>April</v>
      </c>
      <c r="E6485" s="9">
        <f t="shared" si="3981"/>
        <v>46141</v>
      </c>
      <c r="F6485">
        <f t="shared" si="3982"/>
        <v>0</v>
      </c>
      <c r="G6485" s="1" t="str">
        <f t="shared" si="3983"/>
        <v>00:00</v>
      </c>
      <c r="H6485" t="s">
        <v>13549</v>
      </c>
      <c r="I6485" t="s">
        <v>21</v>
      </c>
      <c r="J6485" t="s">
        <v>22</v>
      </c>
      <c r="K6485" t="s">
        <v>24</v>
      </c>
      <c r="L6485" t="str">
        <f t="shared" si="3984"/>
        <v>Unknown</v>
      </c>
      <c r="M6485" t="s">
        <v>591</v>
      </c>
      <c r="N6485" t="str">
        <f t="shared" si="3985"/>
        <v>Product</v>
      </c>
      <c r="P6485" t="s">
        <v>31</v>
      </c>
      <c r="Q6485" t="s">
        <v>27</v>
      </c>
      <c r="S6485" s="1">
        <v>1</v>
      </c>
      <c r="T6485" s="2">
        <v>24000</v>
      </c>
      <c r="U6485" s="2">
        <v>24000</v>
      </c>
      <c r="V6485" s="2">
        <v>24000</v>
      </c>
    </row>
    <row r="6486" spans="1:22" x14ac:dyDescent="0.3">
      <c r="A6486" t="s">
        <v>13096</v>
      </c>
      <c r="B6486" t="s">
        <v>13097</v>
      </c>
      <c r="C6486" t="str">
        <f t="shared" si="3979"/>
        <v>Wednesday</v>
      </c>
      <c r="D6486" t="str">
        <f t="shared" si="3980"/>
        <v>April</v>
      </c>
      <c r="E6486" s="9">
        <f t="shared" si="3981"/>
        <v>46141</v>
      </c>
      <c r="F6486">
        <f t="shared" si="3982"/>
        <v>0</v>
      </c>
      <c r="G6486" s="1" t="str">
        <f t="shared" si="3983"/>
        <v>00:00</v>
      </c>
      <c r="H6486" t="s">
        <v>13549</v>
      </c>
      <c r="I6486" t="s">
        <v>21</v>
      </c>
      <c r="J6486" t="s">
        <v>49</v>
      </c>
      <c r="K6486" t="s">
        <v>2853</v>
      </c>
      <c r="L6486" t="str">
        <f t="shared" si="3984"/>
        <v>Identified</v>
      </c>
      <c r="M6486" t="s">
        <v>162</v>
      </c>
      <c r="N6486" t="str">
        <f t="shared" si="3985"/>
        <v>Product</v>
      </c>
      <c r="P6486" t="s">
        <v>52</v>
      </c>
      <c r="Q6486" t="s">
        <v>27</v>
      </c>
      <c r="S6486" s="1">
        <v>1</v>
      </c>
      <c r="T6486" s="2">
        <v>23000</v>
      </c>
      <c r="U6486" s="2">
        <v>23000</v>
      </c>
      <c r="V6486" s="2">
        <v>43000</v>
      </c>
    </row>
    <row r="6487" spans="1:22" x14ac:dyDescent="0.3">
      <c r="A6487" t="str">
        <f>A6486</f>
        <v xml:space="preserve">S/260429/1/2
</v>
      </c>
      <c r="B6487" t="s">
        <v>13097</v>
      </c>
      <c r="C6487" t="str">
        <f t="shared" si="3979"/>
        <v>Wednesday</v>
      </c>
      <c r="D6487" t="str">
        <f t="shared" si="3980"/>
        <v>April</v>
      </c>
      <c r="E6487" s="9">
        <f t="shared" si="3981"/>
        <v>46141</v>
      </c>
      <c r="F6487">
        <f t="shared" si="3982"/>
        <v>0</v>
      </c>
      <c r="G6487" s="1" t="str">
        <f t="shared" si="3983"/>
        <v>00:00</v>
      </c>
      <c r="H6487" t="str">
        <f>H6486</f>
        <v>kasir</v>
      </c>
      <c r="I6487" t="str">
        <f>I6486</f>
        <v>Makan di Tempat</v>
      </c>
      <c r="J6487" t="str">
        <f>J6486</f>
        <v>Tunai</v>
      </c>
      <c r="L6487" t="str">
        <f t="shared" si="3984"/>
        <v>Unknown</v>
      </c>
      <c r="M6487" t="s">
        <v>249</v>
      </c>
      <c r="N6487" t="str">
        <f t="shared" si="3985"/>
        <v>Product</v>
      </c>
      <c r="P6487" t="s">
        <v>105</v>
      </c>
      <c r="S6487" s="1">
        <v>1</v>
      </c>
      <c r="T6487" s="2">
        <v>20000</v>
      </c>
      <c r="U6487" s="2">
        <v>20000</v>
      </c>
    </row>
    <row r="6488" spans="1:22" x14ac:dyDescent="0.3">
      <c r="A6488" t="s">
        <v>13100</v>
      </c>
      <c r="B6488" t="s">
        <v>13101</v>
      </c>
      <c r="C6488" t="str">
        <f t="shared" si="3979"/>
        <v>Wednesday</v>
      </c>
      <c r="D6488" t="str">
        <f t="shared" si="3980"/>
        <v>April</v>
      </c>
      <c r="E6488" s="9">
        <f t="shared" si="3981"/>
        <v>46141</v>
      </c>
      <c r="F6488">
        <f t="shared" si="3982"/>
        <v>0</v>
      </c>
      <c r="G6488" s="1" t="str">
        <f t="shared" si="3983"/>
        <v>00:00</v>
      </c>
      <c r="H6488" t="s">
        <v>13549</v>
      </c>
      <c r="I6488" t="s">
        <v>21</v>
      </c>
      <c r="J6488" t="s">
        <v>22</v>
      </c>
      <c r="K6488" t="s">
        <v>24</v>
      </c>
      <c r="L6488" t="str">
        <f t="shared" si="3984"/>
        <v>Unknown</v>
      </c>
      <c r="M6488" t="s">
        <v>25</v>
      </c>
      <c r="N6488" t="str">
        <f t="shared" si="3985"/>
        <v>Product</v>
      </c>
      <c r="P6488" t="s">
        <v>26</v>
      </c>
      <c r="Q6488" t="s">
        <v>27</v>
      </c>
      <c r="S6488" s="1">
        <v>2</v>
      </c>
      <c r="T6488" s="2">
        <v>22000</v>
      </c>
      <c r="U6488" s="2">
        <v>44000</v>
      </c>
      <c r="V6488" s="2">
        <v>44000</v>
      </c>
    </row>
    <row r="6489" spans="1:22" x14ac:dyDescent="0.3">
      <c r="A6489" t="s">
        <v>13104</v>
      </c>
      <c r="B6489" t="s">
        <v>13105</v>
      </c>
      <c r="C6489" t="str">
        <f t="shared" si="3979"/>
        <v>Wednesday</v>
      </c>
      <c r="D6489" t="str">
        <f t="shared" si="3980"/>
        <v>April</v>
      </c>
      <c r="E6489" s="9">
        <f t="shared" si="3981"/>
        <v>46141</v>
      </c>
      <c r="F6489">
        <f t="shared" si="3982"/>
        <v>0</v>
      </c>
      <c r="G6489" s="1" t="str">
        <f t="shared" si="3983"/>
        <v>00:00</v>
      </c>
      <c r="H6489" t="s">
        <v>13549</v>
      </c>
      <c r="I6489" t="s">
        <v>21</v>
      </c>
      <c r="J6489" t="s">
        <v>49</v>
      </c>
      <c r="K6489" t="s">
        <v>24</v>
      </c>
      <c r="L6489" t="str">
        <f t="shared" si="3984"/>
        <v>Unknown</v>
      </c>
      <c r="M6489" t="s">
        <v>165</v>
      </c>
      <c r="N6489" t="str">
        <f t="shared" si="3985"/>
        <v>Product</v>
      </c>
      <c r="S6489" s="1">
        <v>1</v>
      </c>
      <c r="T6489" s="2">
        <v>5000</v>
      </c>
      <c r="U6489" s="2">
        <v>5000</v>
      </c>
      <c r="V6489" s="2">
        <v>5000</v>
      </c>
    </row>
    <row r="6490" spans="1:22" x14ac:dyDescent="0.3">
      <c r="A6490" t="s">
        <v>13108</v>
      </c>
      <c r="B6490" t="s">
        <v>13109</v>
      </c>
      <c r="C6490" t="str">
        <f t="shared" si="3979"/>
        <v>Wednesday</v>
      </c>
      <c r="D6490" t="str">
        <f t="shared" si="3980"/>
        <v>April</v>
      </c>
      <c r="E6490" s="9">
        <f t="shared" si="3981"/>
        <v>46141</v>
      </c>
      <c r="F6490">
        <f t="shared" si="3982"/>
        <v>2</v>
      </c>
      <c r="G6490" s="1" t="str">
        <f t="shared" si="3983"/>
        <v>02:00</v>
      </c>
      <c r="H6490" t="s">
        <v>13549</v>
      </c>
      <c r="I6490" t="s">
        <v>21</v>
      </c>
      <c r="J6490" t="s">
        <v>49</v>
      </c>
      <c r="K6490" t="s">
        <v>24</v>
      </c>
      <c r="L6490" t="str">
        <f t="shared" si="3984"/>
        <v>Unknown</v>
      </c>
      <c r="M6490" t="s">
        <v>71</v>
      </c>
      <c r="N6490" t="str">
        <f t="shared" si="3985"/>
        <v>Product</v>
      </c>
      <c r="P6490" t="s">
        <v>52</v>
      </c>
      <c r="Q6490" t="s">
        <v>27</v>
      </c>
      <c r="S6490" s="1">
        <v>1</v>
      </c>
      <c r="T6490" s="2">
        <v>23000</v>
      </c>
      <c r="U6490" s="2">
        <v>23000</v>
      </c>
      <c r="V6490" s="2">
        <v>23000</v>
      </c>
    </row>
    <row r="6491" spans="1:22" x14ac:dyDescent="0.3">
      <c r="A6491" t="s">
        <v>13112</v>
      </c>
      <c r="B6491" t="s">
        <v>13113</v>
      </c>
      <c r="C6491" t="str">
        <f t="shared" si="3979"/>
        <v>Wednesday</v>
      </c>
      <c r="D6491" t="str">
        <f t="shared" si="3980"/>
        <v>April</v>
      </c>
      <c r="E6491" s="9">
        <f t="shared" si="3981"/>
        <v>46141</v>
      </c>
      <c r="F6491">
        <f t="shared" si="3982"/>
        <v>2</v>
      </c>
      <c r="G6491" s="1" t="str">
        <f t="shared" si="3983"/>
        <v>02:00</v>
      </c>
      <c r="H6491" t="s">
        <v>13549</v>
      </c>
      <c r="I6491" t="s">
        <v>21</v>
      </c>
      <c r="J6491" t="s">
        <v>22</v>
      </c>
      <c r="K6491" t="s">
        <v>1240</v>
      </c>
      <c r="L6491" t="str">
        <f t="shared" si="3984"/>
        <v>Identified</v>
      </c>
      <c r="M6491" t="s">
        <v>104</v>
      </c>
      <c r="N6491" t="str">
        <f t="shared" si="3985"/>
        <v>Product</v>
      </c>
      <c r="P6491" t="s">
        <v>105</v>
      </c>
      <c r="S6491" s="1">
        <v>1</v>
      </c>
      <c r="T6491" s="2">
        <v>20000</v>
      </c>
      <c r="U6491" s="2">
        <v>20000</v>
      </c>
      <c r="V6491" s="2">
        <v>44000</v>
      </c>
    </row>
    <row r="6492" spans="1:22" x14ac:dyDescent="0.3">
      <c r="A6492" t="str">
        <f>A6491</f>
        <v xml:space="preserve">S/260429/1/6
</v>
      </c>
      <c r="B6492" t="s">
        <v>13113</v>
      </c>
      <c r="C6492" t="str">
        <f t="shared" si="3979"/>
        <v>Wednesday</v>
      </c>
      <c r="D6492" t="str">
        <f t="shared" si="3980"/>
        <v>April</v>
      </c>
      <c r="E6492" s="9">
        <f t="shared" si="3981"/>
        <v>46141</v>
      </c>
      <c r="F6492">
        <f t="shared" si="3982"/>
        <v>2</v>
      </c>
      <c r="G6492" s="1" t="str">
        <f t="shared" si="3983"/>
        <v>02:00</v>
      </c>
      <c r="H6492" t="str">
        <f>H6491</f>
        <v>kasir</v>
      </c>
      <c r="I6492" t="str">
        <f>I6491</f>
        <v>Makan di Tempat</v>
      </c>
      <c r="J6492" t="str">
        <f>J6491</f>
        <v>QR Statis</v>
      </c>
      <c r="L6492" t="str">
        <f t="shared" si="3984"/>
        <v>Unknown</v>
      </c>
      <c r="M6492" t="s">
        <v>290</v>
      </c>
      <c r="N6492" t="str">
        <f t="shared" si="3985"/>
        <v>Product</v>
      </c>
      <c r="P6492" t="s">
        <v>26</v>
      </c>
      <c r="Q6492" t="s">
        <v>27</v>
      </c>
      <c r="S6492" s="1">
        <v>1</v>
      </c>
      <c r="T6492" s="2">
        <v>24000</v>
      </c>
      <c r="U6492" s="2">
        <v>24000</v>
      </c>
    </row>
    <row r="6493" spans="1:22" x14ac:dyDescent="0.3">
      <c r="A6493" t="s">
        <v>13116</v>
      </c>
      <c r="B6493" t="s">
        <v>13117</v>
      </c>
      <c r="C6493" t="str">
        <f t="shared" si="3979"/>
        <v>Wednesday</v>
      </c>
      <c r="D6493" t="str">
        <f t="shared" si="3980"/>
        <v>April</v>
      </c>
      <c r="E6493" s="9">
        <f t="shared" si="3981"/>
        <v>46141</v>
      </c>
      <c r="F6493">
        <f t="shared" si="3982"/>
        <v>7</v>
      </c>
      <c r="G6493" s="1" t="str">
        <f t="shared" si="3983"/>
        <v>07:00</v>
      </c>
      <c r="H6493" t="s">
        <v>13549</v>
      </c>
      <c r="I6493" t="s">
        <v>21</v>
      </c>
      <c r="J6493" t="s">
        <v>49</v>
      </c>
      <c r="K6493" t="s">
        <v>24</v>
      </c>
      <c r="L6493" t="str">
        <f t="shared" si="3984"/>
        <v>Unknown</v>
      </c>
      <c r="M6493" t="s">
        <v>290</v>
      </c>
      <c r="N6493" t="str">
        <f t="shared" si="3985"/>
        <v>Product</v>
      </c>
      <c r="P6493" t="s">
        <v>26</v>
      </c>
      <c r="Q6493" t="s">
        <v>27</v>
      </c>
      <c r="S6493" s="1">
        <v>1</v>
      </c>
      <c r="T6493" s="2">
        <v>24000</v>
      </c>
      <c r="U6493" s="2">
        <v>24000</v>
      </c>
      <c r="V6493" s="2">
        <v>24000</v>
      </c>
    </row>
    <row r="6494" spans="1:22" x14ac:dyDescent="0.3">
      <c r="A6494" t="s">
        <v>13120</v>
      </c>
      <c r="B6494" t="s">
        <v>13121</v>
      </c>
      <c r="C6494" t="str">
        <f t="shared" si="3979"/>
        <v>Wednesday</v>
      </c>
      <c r="D6494" t="str">
        <f t="shared" si="3980"/>
        <v>April</v>
      </c>
      <c r="E6494" s="9">
        <f t="shared" si="3981"/>
        <v>46141</v>
      </c>
      <c r="F6494">
        <f t="shared" si="3982"/>
        <v>9</v>
      </c>
      <c r="G6494" s="1" t="str">
        <f t="shared" si="3983"/>
        <v>09:00</v>
      </c>
      <c r="H6494" t="s">
        <v>13549</v>
      </c>
      <c r="I6494" t="s">
        <v>21</v>
      </c>
      <c r="J6494" t="s">
        <v>22</v>
      </c>
      <c r="K6494" t="s">
        <v>13122</v>
      </c>
      <c r="L6494" t="str">
        <f t="shared" si="3984"/>
        <v>Identified</v>
      </c>
      <c r="M6494" t="s">
        <v>215</v>
      </c>
      <c r="N6494" t="str">
        <f t="shared" si="3985"/>
        <v>Product</v>
      </c>
      <c r="P6494" t="s">
        <v>36</v>
      </c>
      <c r="Q6494" t="s">
        <v>216</v>
      </c>
      <c r="S6494" s="1">
        <v>1</v>
      </c>
      <c r="T6494" s="2">
        <v>18000</v>
      </c>
      <c r="U6494" s="2">
        <v>18000</v>
      </c>
      <c r="V6494" s="2">
        <v>73000</v>
      </c>
    </row>
    <row r="6495" spans="1:22" x14ac:dyDescent="0.3">
      <c r="A6495" t="str">
        <f t="shared" ref="A6495:A6497" si="3998">A6494</f>
        <v xml:space="preserve">S/260429/1/8
</v>
      </c>
      <c r="B6495" t="s">
        <v>13121</v>
      </c>
      <c r="C6495" t="str">
        <f t="shared" si="3979"/>
        <v>Wednesday</v>
      </c>
      <c r="D6495" t="str">
        <f t="shared" si="3980"/>
        <v>April</v>
      </c>
      <c r="E6495" s="9">
        <f t="shared" si="3981"/>
        <v>46141</v>
      </c>
      <c r="F6495">
        <f t="shared" si="3982"/>
        <v>9</v>
      </c>
      <c r="G6495" s="1" t="str">
        <f t="shared" si="3983"/>
        <v>09:00</v>
      </c>
      <c r="H6495" t="str">
        <f t="shared" ref="H6495:H6497" si="3999">H6494</f>
        <v>kasir</v>
      </c>
      <c r="I6495" t="str">
        <f t="shared" ref="I6495:I6497" si="4000">I6494</f>
        <v>Makan di Tempat</v>
      </c>
      <c r="J6495" t="str">
        <f t="shared" ref="J6495:J6497" si="4001">J6494</f>
        <v>QR Statis</v>
      </c>
      <c r="L6495" t="str">
        <f t="shared" si="3984"/>
        <v>Unknown</v>
      </c>
      <c r="M6495" t="s">
        <v>71</v>
      </c>
      <c r="N6495" t="str">
        <f t="shared" si="3985"/>
        <v>Product</v>
      </c>
      <c r="P6495" t="s">
        <v>52</v>
      </c>
      <c r="Q6495" t="s">
        <v>216</v>
      </c>
      <c r="S6495" s="1">
        <v>1</v>
      </c>
      <c r="T6495" s="2">
        <v>18000</v>
      </c>
      <c r="U6495" s="2">
        <v>18000</v>
      </c>
    </row>
    <row r="6496" spans="1:22" x14ac:dyDescent="0.3">
      <c r="A6496" t="str">
        <f t="shared" si="3998"/>
        <v xml:space="preserve">S/260429/1/8
</v>
      </c>
      <c r="B6496" t="s">
        <v>13121</v>
      </c>
      <c r="C6496" t="str">
        <f t="shared" si="3979"/>
        <v>Wednesday</v>
      </c>
      <c r="D6496" t="str">
        <f t="shared" si="3980"/>
        <v>April</v>
      </c>
      <c r="E6496" s="9">
        <f t="shared" si="3981"/>
        <v>46141</v>
      </c>
      <c r="F6496">
        <f t="shared" si="3982"/>
        <v>9</v>
      </c>
      <c r="G6496" s="1" t="str">
        <f t="shared" si="3983"/>
        <v>09:00</v>
      </c>
      <c r="H6496" t="str">
        <f t="shared" si="3999"/>
        <v>kasir</v>
      </c>
      <c r="I6496" t="str">
        <f t="shared" si="4000"/>
        <v>Makan di Tempat</v>
      </c>
      <c r="J6496" t="str">
        <f t="shared" si="4001"/>
        <v>QR Statis</v>
      </c>
      <c r="L6496" t="str">
        <f t="shared" si="3984"/>
        <v>Unknown</v>
      </c>
      <c r="M6496" t="s">
        <v>306</v>
      </c>
      <c r="N6496" t="str">
        <f t="shared" si="3985"/>
        <v>Product</v>
      </c>
      <c r="P6496" t="s">
        <v>40</v>
      </c>
      <c r="S6496" s="1">
        <v>1</v>
      </c>
      <c r="T6496" s="2">
        <v>18000</v>
      </c>
      <c r="U6496" s="2">
        <v>18000</v>
      </c>
    </row>
    <row r="6497" spans="1:22" x14ac:dyDescent="0.3">
      <c r="A6497" t="str">
        <f t="shared" si="3998"/>
        <v xml:space="preserve">S/260429/1/8
</v>
      </c>
      <c r="B6497" t="s">
        <v>13121</v>
      </c>
      <c r="C6497" t="str">
        <f t="shared" si="3979"/>
        <v>Wednesday</v>
      </c>
      <c r="D6497" t="str">
        <f t="shared" si="3980"/>
        <v>April</v>
      </c>
      <c r="E6497" s="9">
        <f t="shared" si="3981"/>
        <v>46141</v>
      </c>
      <c r="F6497">
        <f t="shared" si="3982"/>
        <v>9</v>
      </c>
      <c r="G6497" s="1" t="str">
        <f t="shared" si="3983"/>
        <v>09:00</v>
      </c>
      <c r="H6497" t="str">
        <f t="shared" si="3999"/>
        <v>kasir</v>
      </c>
      <c r="I6497" t="str">
        <f t="shared" si="4000"/>
        <v>Makan di Tempat</v>
      </c>
      <c r="J6497" t="str">
        <f t="shared" si="4001"/>
        <v>QR Statis</v>
      </c>
      <c r="L6497" t="str">
        <f t="shared" si="3984"/>
        <v>Unknown</v>
      </c>
      <c r="M6497" t="s">
        <v>182</v>
      </c>
      <c r="N6497" t="str">
        <f t="shared" si="3985"/>
        <v>Product</v>
      </c>
      <c r="P6497" t="s">
        <v>183</v>
      </c>
      <c r="S6497" s="1">
        <v>1</v>
      </c>
      <c r="T6497" s="2">
        <v>19000</v>
      </c>
      <c r="U6497" s="2">
        <v>19000</v>
      </c>
    </row>
    <row r="6498" spans="1:22" x14ac:dyDescent="0.3">
      <c r="A6498" t="s">
        <v>13125</v>
      </c>
      <c r="B6498" t="s">
        <v>13126</v>
      </c>
      <c r="C6498" t="str">
        <f t="shared" si="3979"/>
        <v>Wednesday</v>
      </c>
      <c r="D6498" t="str">
        <f t="shared" si="3980"/>
        <v>April</v>
      </c>
      <c r="E6498" s="9">
        <f t="shared" si="3981"/>
        <v>46141</v>
      </c>
      <c r="F6498">
        <f t="shared" si="3982"/>
        <v>10</v>
      </c>
      <c r="G6498" s="1" t="str">
        <f t="shared" si="3983"/>
        <v>10:00</v>
      </c>
      <c r="H6498" t="s">
        <v>13549</v>
      </c>
      <c r="I6498" t="s">
        <v>21</v>
      </c>
      <c r="J6498" t="s">
        <v>22</v>
      </c>
      <c r="K6498" t="s">
        <v>24</v>
      </c>
      <c r="L6498" t="str">
        <f t="shared" si="3984"/>
        <v>Unknown</v>
      </c>
      <c r="M6498" t="s">
        <v>35</v>
      </c>
      <c r="N6498" t="str">
        <f t="shared" si="3985"/>
        <v>Product</v>
      </c>
      <c r="P6498" t="s">
        <v>36</v>
      </c>
      <c r="Q6498" t="s">
        <v>27</v>
      </c>
      <c r="S6498" s="1">
        <v>1</v>
      </c>
      <c r="T6498" s="2">
        <v>20000</v>
      </c>
      <c r="U6498" s="2">
        <v>20000</v>
      </c>
      <c r="V6498" s="2">
        <v>20000</v>
      </c>
    </row>
    <row r="6499" spans="1:22" x14ac:dyDescent="0.3">
      <c r="A6499" t="s">
        <v>13129</v>
      </c>
      <c r="B6499" t="s">
        <v>13130</v>
      </c>
      <c r="C6499" t="str">
        <f t="shared" si="3979"/>
        <v>Wednesday</v>
      </c>
      <c r="D6499" t="str">
        <f t="shared" si="3980"/>
        <v>April</v>
      </c>
      <c r="E6499" s="9">
        <f t="shared" si="3981"/>
        <v>46141</v>
      </c>
      <c r="F6499">
        <f t="shared" si="3982"/>
        <v>11</v>
      </c>
      <c r="G6499" s="1" t="str">
        <f t="shared" si="3983"/>
        <v>11:00</v>
      </c>
      <c r="H6499" t="s">
        <v>13549</v>
      </c>
      <c r="I6499" t="s">
        <v>21</v>
      </c>
      <c r="J6499" t="s">
        <v>22</v>
      </c>
      <c r="K6499" t="s">
        <v>377</v>
      </c>
      <c r="L6499" t="str">
        <f t="shared" si="3984"/>
        <v>Identified</v>
      </c>
      <c r="M6499" t="s">
        <v>35</v>
      </c>
      <c r="N6499" t="str">
        <f t="shared" si="3985"/>
        <v>Product</v>
      </c>
      <c r="P6499" t="s">
        <v>36</v>
      </c>
      <c r="Q6499" t="s">
        <v>216</v>
      </c>
      <c r="S6499" s="1">
        <v>2</v>
      </c>
      <c r="T6499" s="2">
        <v>17000</v>
      </c>
      <c r="U6499" s="2">
        <v>34000</v>
      </c>
      <c r="V6499" s="2">
        <v>69000</v>
      </c>
    </row>
    <row r="6500" spans="1:22" x14ac:dyDescent="0.3">
      <c r="A6500" t="str">
        <f t="shared" ref="A6500:A6501" si="4002">A6499</f>
        <v xml:space="preserve">S/260429/1/10
</v>
      </c>
      <c r="B6500" t="s">
        <v>13130</v>
      </c>
      <c r="C6500" t="str">
        <f t="shared" si="3979"/>
        <v>Wednesday</v>
      </c>
      <c r="D6500" t="str">
        <f t="shared" si="3980"/>
        <v>April</v>
      </c>
      <c r="E6500" s="9">
        <f t="shared" si="3981"/>
        <v>46141</v>
      </c>
      <c r="F6500">
        <f t="shared" si="3982"/>
        <v>11</v>
      </c>
      <c r="G6500" s="1" t="str">
        <f t="shared" si="3983"/>
        <v>11:00</v>
      </c>
      <c r="H6500" t="str">
        <f t="shared" ref="H6500:H6501" si="4003">H6499</f>
        <v>kasir</v>
      </c>
      <c r="I6500" t="str">
        <f t="shared" ref="I6500:I6501" si="4004">I6499</f>
        <v>Makan di Tempat</v>
      </c>
      <c r="J6500" t="str">
        <f t="shared" ref="J6500:J6501" si="4005">J6499</f>
        <v>QR Statis</v>
      </c>
      <c r="L6500" t="str">
        <f t="shared" si="3984"/>
        <v>Unknown</v>
      </c>
      <c r="M6500" t="s">
        <v>134</v>
      </c>
      <c r="N6500" t="str">
        <f t="shared" si="3985"/>
        <v>Product</v>
      </c>
      <c r="P6500" t="s">
        <v>36</v>
      </c>
      <c r="Q6500" t="s">
        <v>27</v>
      </c>
      <c r="S6500" s="1">
        <v>1</v>
      </c>
      <c r="T6500" s="2">
        <v>21000</v>
      </c>
      <c r="U6500" s="2">
        <v>21000</v>
      </c>
    </row>
    <row r="6501" spans="1:22" x14ac:dyDescent="0.3">
      <c r="A6501" t="str">
        <f t="shared" si="4002"/>
        <v xml:space="preserve">S/260429/1/10
</v>
      </c>
      <c r="B6501" t="s">
        <v>13130</v>
      </c>
      <c r="C6501" t="str">
        <f t="shared" si="3979"/>
        <v>Wednesday</v>
      </c>
      <c r="D6501" t="str">
        <f t="shared" si="3980"/>
        <v>April</v>
      </c>
      <c r="E6501" s="9">
        <f t="shared" si="3981"/>
        <v>46141</v>
      </c>
      <c r="F6501">
        <f t="shared" si="3982"/>
        <v>11</v>
      </c>
      <c r="G6501" s="1" t="str">
        <f t="shared" si="3983"/>
        <v>11:00</v>
      </c>
      <c r="H6501" t="str">
        <f t="shared" si="4003"/>
        <v>kasir</v>
      </c>
      <c r="I6501" t="str">
        <f t="shared" si="4004"/>
        <v>Makan di Tempat</v>
      </c>
      <c r="J6501" t="str">
        <f t="shared" si="4005"/>
        <v>QR Statis</v>
      </c>
      <c r="L6501" t="str">
        <f t="shared" si="3984"/>
        <v>Unknown</v>
      </c>
      <c r="M6501" t="s">
        <v>39</v>
      </c>
      <c r="N6501" t="str">
        <f t="shared" si="3985"/>
        <v>Product</v>
      </c>
      <c r="P6501" t="s">
        <v>40</v>
      </c>
      <c r="S6501" s="1">
        <v>1</v>
      </c>
      <c r="T6501" s="2">
        <v>14000</v>
      </c>
      <c r="U6501" s="2">
        <v>14000</v>
      </c>
    </row>
    <row r="6502" spans="1:22" x14ac:dyDescent="0.3">
      <c r="A6502" t="s">
        <v>13133</v>
      </c>
      <c r="B6502" t="s">
        <v>13134</v>
      </c>
      <c r="C6502" t="str">
        <f t="shared" si="3979"/>
        <v>Wednesday</v>
      </c>
      <c r="D6502" t="str">
        <f t="shared" si="3980"/>
        <v>April</v>
      </c>
      <c r="E6502" s="9">
        <f t="shared" si="3981"/>
        <v>46141</v>
      </c>
      <c r="F6502">
        <f t="shared" si="3982"/>
        <v>11</v>
      </c>
      <c r="G6502" s="1" t="str">
        <f t="shared" si="3983"/>
        <v>11:00</v>
      </c>
      <c r="H6502" t="s">
        <v>13549</v>
      </c>
      <c r="I6502" t="s">
        <v>21</v>
      </c>
      <c r="J6502" t="s">
        <v>22</v>
      </c>
      <c r="K6502" t="s">
        <v>1026</v>
      </c>
      <c r="L6502" t="str">
        <f t="shared" si="3984"/>
        <v>Identified</v>
      </c>
      <c r="M6502" t="s">
        <v>165</v>
      </c>
      <c r="N6502" t="str">
        <f t="shared" si="3985"/>
        <v>Product</v>
      </c>
      <c r="O6502" t="s">
        <v>993</v>
      </c>
      <c r="S6502" s="1">
        <v>1</v>
      </c>
      <c r="T6502" s="2">
        <v>5000</v>
      </c>
      <c r="U6502" s="2">
        <v>5000</v>
      </c>
      <c r="V6502" s="2">
        <v>25000</v>
      </c>
    </row>
    <row r="6503" spans="1:22" x14ac:dyDescent="0.3">
      <c r="A6503" t="str">
        <f>A6502</f>
        <v xml:space="preserve">S/260429/1/11
</v>
      </c>
      <c r="B6503" t="s">
        <v>13134</v>
      </c>
      <c r="C6503" t="str">
        <f t="shared" si="3979"/>
        <v>Wednesday</v>
      </c>
      <c r="D6503" t="str">
        <f t="shared" si="3980"/>
        <v>April</v>
      </c>
      <c r="E6503" s="9">
        <f t="shared" si="3981"/>
        <v>46141</v>
      </c>
      <c r="F6503">
        <f t="shared" si="3982"/>
        <v>11</v>
      </c>
      <c r="G6503" s="1" t="str">
        <f t="shared" si="3983"/>
        <v>11:00</v>
      </c>
      <c r="H6503" t="str">
        <f>H6502</f>
        <v>kasir</v>
      </c>
      <c r="I6503" t="str">
        <f>I6502</f>
        <v>Makan di Tempat</v>
      </c>
      <c r="J6503" t="str">
        <f>J6502</f>
        <v>QR Statis</v>
      </c>
      <c r="L6503" t="str">
        <f t="shared" si="3984"/>
        <v>Unknown</v>
      </c>
      <c r="M6503" t="s">
        <v>509</v>
      </c>
      <c r="N6503" t="str">
        <f t="shared" si="3985"/>
        <v>Product</v>
      </c>
      <c r="P6503" t="s">
        <v>105</v>
      </c>
      <c r="S6503" s="1">
        <v>1</v>
      </c>
      <c r="T6503" s="2">
        <v>20000</v>
      </c>
      <c r="U6503" s="2">
        <v>20000</v>
      </c>
    </row>
    <row r="6504" spans="1:22" x14ac:dyDescent="0.3">
      <c r="A6504" t="s">
        <v>13137</v>
      </c>
      <c r="B6504" t="s">
        <v>13138</v>
      </c>
      <c r="C6504" t="str">
        <f t="shared" si="3979"/>
        <v>Wednesday</v>
      </c>
      <c r="D6504" t="str">
        <f t="shared" si="3980"/>
        <v>April</v>
      </c>
      <c r="E6504" s="9">
        <f t="shared" si="3981"/>
        <v>46141</v>
      </c>
      <c r="F6504">
        <f t="shared" si="3982"/>
        <v>11</v>
      </c>
      <c r="G6504" s="1" t="str">
        <f t="shared" si="3983"/>
        <v>11:00</v>
      </c>
      <c r="H6504" t="s">
        <v>13549</v>
      </c>
      <c r="I6504" t="s">
        <v>21</v>
      </c>
      <c r="J6504" t="s">
        <v>49</v>
      </c>
      <c r="K6504" t="s">
        <v>24</v>
      </c>
      <c r="L6504" t="str">
        <f t="shared" si="3984"/>
        <v>Unknown</v>
      </c>
      <c r="M6504" t="s">
        <v>287</v>
      </c>
      <c r="N6504" t="str">
        <f t="shared" si="3985"/>
        <v>Product</v>
      </c>
      <c r="P6504" t="s">
        <v>26</v>
      </c>
      <c r="Q6504" t="s">
        <v>27</v>
      </c>
      <c r="S6504" s="1">
        <v>1</v>
      </c>
      <c r="T6504" s="2">
        <v>22000</v>
      </c>
      <c r="U6504" s="2">
        <v>22000</v>
      </c>
      <c r="V6504" s="2">
        <v>22000</v>
      </c>
    </row>
    <row r="6505" spans="1:22" x14ac:dyDescent="0.3">
      <c r="A6505" t="s">
        <v>13141</v>
      </c>
      <c r="B6505" t="s">
        <v>13142</v>
      </c>
      <c r="C6505" t="str">
        <f t="shared" si="3979"/>
        <v>Wednesday</v>
      </c>
      <c r="D6505" t="str">
        <f t="shared" si="3980"/>
        <v>April</v>
      </c>
      <c r="E6505" s="9">
        <f t="shared" si="3981"/>
        <v>46141</v>
      </c>
      <c r="F6505">
        <f t="shared" si="3982"/>
        <v>11</v>
      </c>
      <c r="G6505" s="1" t="str">
        <f t="shared" si="3983"/>
        <v>11:00</v>
      </c>
      <c r="H6505" t="s">
        <v>13549</v>
      </c>
      <c r="I6505" t="s">
        <v>21</v>
      </c>
      <c r="J6505" t="s">
        <v>49</v>
      </c>
      <c r="K6505" t="s">
        <v>24</v>
      </c>
      <c r="L6505" t="str">
        <f t="shared" si="3984"/>
        <v>Unknown</v>
      </c>
      <c r="M6505" t="s">
        <v>332</v>
      </c>
      <c r="N6505" t="str">
        <f t="shared" si="3985"/>
        <v>Product</v>
      </c>
      <c r="P6505" t="s">
        <v>26</v>
      </c>
      <c r="Q6505" t="s">
        <v>27</v>
      </c>
      <c r="S6505" s="1">
        <v>1</v>
      </c>
      <c r="T6505" s="2">
        <v>22000</v>
      </c>
      <c r="U6505" s="2">
        <v>22000</v>
      </c>
      <c r="V6505" s="2">
        <v>46000</v>
      </c>
    </row>
    <row r="6506" spans="1:22" x14ac:dyDescent="0.3">
      <c r="A6506" t="str">
        <f>A6505</f>
        <v xml:space="preserve">S/260429/1/13
</v>
      </c>
      <c r="B6506" t="s">
        <v>13142</v>
      </c>
      <c r="C6506" t="str">
        <f t="shared" si="3979"/>
        <v>Wednesday</v>
      </c>
      <c r="D6506" t="str">
        <f t="shared" si="3980"/>
        <v>April</v>
      </c>
      <c r="E6506" s="9">
        <f t="shared" si="3981"/>
        <v>46141</v>
      </c>
      <c r="F6506">
        <f t="shared" si="3982"/>
        <v>11</v>
      </c>
      <c r="G6506" s="1" t="str">
        <f t="shared" si="3983"/>
        <v>11:00</v>
      </c>
      <c r="H6506" t="str">
        <f>H6505</f>
        <v>kasir</v>
      </c>
      <c r="I6506" t="str">
        <f>I6505</f>
        <v>Makan di Tempat</v>
      </c>
      <c r="J6506" t="str">
        <f>J6505</f>
        <v>Tunai</v>
      </c>
      <c r="L6506" t="str">
        <f t="shared" si="3984"/>
        <v>Unknown</v>
      </c>
      <c r="M6506" t="s">
        <v>30</v>
      </c>
      <c r="N6506" t="str">
        <f t="shared" si="3985"/>
        <v>Product</v>
      </c>
      <c r="P6506" t="s">
        <v>31</v>
      </c>
      <c r="Q6506" t="s">
        <v>27</v>
      </c>
      <c r="S6506" s="1">
        <v>1</v>
      </c>
      <c r="T6506" s="2">
        <v>24000</v>
      </c>
      <c r="U6506" s="2">
        <v>24000</v>
      </c>
    </row>
    <row r="6507" spans="1:22" x14ac:dyDescent="0.3">
      <c r="A6507" t="s">
        <v>13145</v>
      </c>
      <c r="B6507" t="s">
        <v>13146</v>
      </c>
      <c r="C6507" t="str">
        <f t="shared" si="3979"/>
        <v>Wednesday</v>
      </c>
      <c r="D6507" t="str">
        <f t="shared" si="3980"/>
        <v>April</v>
      </c>
      <c r="E6507" s="9">
        <f t="shared" si="3981"/>
        <v>46141</v>
      </c>
      <c r="F6507">
        <f t="shared" si="3982"/>
        <v>11</v>
      </c>
      <c r="G6507" s="1" t="str">
        <f t="shared" si="3983"/>
        <v>11:00</v>
      </c>
      <c r="H6507" t="s">
        <v>13549</v>
      </c>
      <c r="I6507" t="s">
        <v>21</v>
      </c>
      <c r="J6507" t="s">
        <v>22</v>
      </c>
      <c r="K6507" t="s">
        <v>24</v>
      </c>
      <c r="L6507" t="str">
        <f t="shared" si="3984"/>
        <v>Unknown</v>
      </c>
      <c r="M6507" t="s">
        <v>631</v>
      </c>
      <c r="N6507" t="str">
        <f t="shared" si="3985"/>
        <v>Product</v>
      </c>
      <c r="P6507" t="s">
        <v>31</v>
      </c>
      <c r="Q6507" t="s">
        <v>27</v>
      </c>
      <c r="S6507" s="1">
        <v>1</v>
      </c>
      <c r="T6507" s="2">
        <v>24000</v>
      </c>
      <c r="U6507" s="2">
        <v>24000</v>
      </c>
      <c r="V6507" s="2">
        <v>24000</v>
      </c>
    </row>
    <row r="6508" spans="1:22" x14ac:dyDescent="0.3">
      <c r="A6508" t="s">
        <v>13149</v>
      </c>
      <c r="B6508" t="s">
        <v>13150</v>
      </c>
      <c r="C6508" t="str">
        <f t="shared" si="3979"/>
        <v>Wednesday</v>
      </c>
      <c r="D6508" t="str">
        <f t="shared" si="3980"/>
        <v>April</v>
      </c>
      <c r="E6508" s="9">
        <f t="shared" si="3981"/>
        <v>46141</v>
      </c>
      <c r="F6508">
        <f t="shared" si="3982"/>
        <v>12</v>
      </c>
      <c r="G6508" s="1" t="str">
        <f t="shared" si="3983"/>
        <v>12:00</v>
      </c>
      <c r="H6508" t="s">
        <v>13549</v>
      </c>
      <c r="I6508" t="s">
        <v>21</v>
      </c>
      <c r="J6508" t="s">
        <v>908</v>
      </c>
      <c r="K6508" t="s">
        <v>24</v>
      </c>
      <c r="L6508" t="str">
        <f t="shared" si="3984"/>
        <v>Unknown</v>
      </c>
      <c r="M6508" t="s">
        <v>30</v>
      </c>
      <c r="N6508" t="str">
        <f t="shared" si="3985"/>
        <v>Product</v>
      </c>
      <c r="P6508" t="s">
        <v>31</v>
      </c>
      <c r="Q6508" t="s">
        <v>27</v>
      </c>
      <c r="S6508" s="1">
        <v>1</v>
      </c>
      <c r="T6508" s="2">
        <v>24000</v>
      </c>
      <c r="U6508" s="2">
        <v>24000</v>
      </c>
      <c r="V6508" s="2">
        <v>48000</v>
      </c>
    </row>
    <row r="6509" spans="1:22" x14ac:dyDescent="0.3">
      <c r="A6509" t="str">
        <f>A6508</f>
        <v xml:space="preserve">S/260429/1/15
</v>
      </c>
      <c r="B6509" t="s">
        <v>13150</v>
      </c>
      <c r="C6509" t="str">
        <f t="shared" si="3979"/>
        <v>Wednesday</v>
      </c>
      <c r="D6509" t="str">
        <f t="shared" si="3980"/>
        <v>April</v>
      </c>
      <c r="E6509" s="9">
        <f t="shared" si="3981"/>
        <v>46141</v>
      </c>
      <c r="F6509">
        <f t="shared" si="3982"/>
        <v>12</v>
      </c>
      <c r="G6509" s="1" t="str">
        <f t="shared" si="3983"/>
        <v>12:00</v>
      </c>
      <c r="H6509" t="str">
        <f>H6508</f>
        <v>kasir</v>
      </c>
      <c r="I6509" t="str">
        <f>I6508</f>
        <v>Makan di Tempat</v>
      </c>
      <c r="J6509" t="str">
        <f>J6508</f>
        <v>EDC</v>
      </c>
      <c r="L6509" t="str">
        <f t="shared" si="3984"/>
        <v>Unknown</v>
      </c>
      <c r="M6509" t="s">
        <v>591</v>
      </c>
      <c r="N6509" t="str">
        <f t="shared" si="3985"/>
        <v>Product</v>
      </c>
      <c r="P6509" t="s">
        <v>31</v>
      </c>
      <c r="Q6509" t="s">
        <v>27</v>
      </c>
      <c r="S6509" s="1">
        <v>1</v>
      </c>
      <c r="T6509" s="2">
        <v>24000</v>
      </c>
      <c r="U6509" s="2">
        <v>24000</v>
      </c>
    </row>
    <row r="6510" spans="1:22" x14ac:dyDescent="0.3">
      <c r="A6510" t="s">
        <v>13153</v>
      </c>
      <c r="B6510" t="s">
        <v>13154</v>
      </c>
      <c r="C6510" t="str">
        <f t="shared" si="3979"/>
        <v>Wednesday</v>
      </c>
      <c r="D6510" t="str">
        <f t="shared" si="3980"/>
        <v>April</v>
      </c>
      <c r="E6510" s="9">
        <f t="shared" si="3981"/>
        <v>46141</v>
      </c>
      <c r="F6510">
        <f t="shared" si="3982"/>
        <v>12</v>
      </c>
      <c r="G6510" s="1" t="str">
        <f t="shared" si="3983"/>
        <v>12:00</v>
      </c>
      <c r="H6510" t="s">
        <v>13549</v>
      </c>
      <c r="I6510" t="s">
        <v>21</v>
      </c>
      <c r="J6510" t="s">
        <v>49</v>
      </c>
      <c r="K6510" t="s">
        <v>11550</v>
      </c>
      <c r="L6510" t="str">
        <f t="shared" si="3984"/>
        <v>Identified</v>
      </c>
      <c r="M6510" t="s">
        <v>51</v>
      </c>
      <c r="N6510" t="str">
        <f t="shared" si="3985"/>
        <v>Product</v>
      </c>
      <c r="P6510" t="s">
        <v>52</v>
      </c>
      <c r="Q6510" t="s">
        <v>27</v>
      </c>
      <c r="S6510" s="1">
        <v>1</v>
      </c>
      <c r="T6510" s="2">
        <v>23000</v>
      </c>
      <c r="U6510" s="2">
        <v>23000</v>
      </c>
      <c r="V6510" s="2">
        <v>43000</v>
      </c>
    </row>
    <row r="6511" spans="1:22" x14ac:dyDescent="0.3">
      <c r="A6511" t="str">
        <f>A6510</f>
        <v xml:space="preserve">S/260429/1/16
</v>
      </c>
      <c r="B6511" t="s">
        <v>13154</v>
      </c>
      <c r="C6511" t="str">
        <f t="shared" si="3979"/>
        <v>Wednesday</v>
      </c>
      <c r="D6511" t="str">
        <f t="shared" si="3980"/>
        <v>April</v>
      </c>
      <c r="E6511" s="9">
        <f t="shared" si="3981"/>
        <v>46141</v>
      </c>
      <c r="F6511">
        <f t="shared" si="3982"/>
        <v>12</v>
      </c>
      <c r="G6511" s="1" t="str">
        <f t="shared" si="3983"/>
        <v>12:00</v>
      </c>
      <c r="H6511" t="str">
        <f>H6510</f>
        <v>kasir</v>
      </c>
      <c r="I6511" t="str">
        <f>I6510</f>
        <v>Makan di Tempat</v>
      </c>
      <c r="J6511" t="str">
        <f>J6510</f>
        <v>Tunai</v>
      </c>
      <c r="L6511" t="str">
        <f t="shared" si="3984"/>
        <v>Unknown</v>
      </c>
      <c r="M6511" t="s">
        <v>679</v>
      </c>
      <c r="N6511" t="str">
        <f t="shared" si="3985"/>
        <v>Product</v>
      </c>
      <c r="P6511" t="s">
        <v>355</v>
      </c>
      <c r="S6511" s="1">
        <v>1</v>
      </c>
      <c r="T6511" s="2">
        <v>20000</v>
      </c>
      <c r="U6511" s="2">
        <v>20000</v>
      </c>
    </row>
    <row r="6512" spans="1:22" x14ac:dyDescent="0.3">
      <c r="A6512" t="s">
        <v>13157</v>
      </c>
      <c r="B6512" t="s">
        <v>13158</v>
      </c>
      <c r="C6512" t="str">
        <f t="shared" si="3979"/>
        <v>Wednesday</v>
      </c>
      <c r="D6512" t="str">
        <f t="shared" si="3980"/>
        <v>April</v>
      </c>
      <c r="E6512" s="9">
        <f t="shared" si="3981"/>
        <v>46141</v>
      </c>
      <c r="F6512">
        <f t="shared" si="3982"/>
        <v>12</v>
      </c>
      <c r="G6512" s="1" t="str">
        <f t="shared" si="3983"/>
        <v>12:00</v>
      </c>
      <c r="H6512" t="s">
        <v>13549</v>
      </c>
      <c r="I6512" t="s">
        <v>21</v>
      </c>
      <c r="J6512" t="s">
        <v>49</v>
      </c>
      <c r="K6512" t="s">
        <v>24</v>
      </c>
      <c r="L6512" t="str">
        <f t="shared" si="3984"/>
        <v>Unknown</v>
      </c>
      <c r="M6512" t="s">
        <v>150</v>
      </c>
      <c r="N6512" t="str">
        <f t="shared" si="3985"/>
        <v>Product</v>
      </c>
      <c r="P6512" t="s">
        <v>26</v>
      </c>
      <c r="Q6512" t="s">
        <v>27</v>
      </c>
      <c r="S6512" s="1">
        <v>1</v>
      </c>
      <c r="T6512" s="2">
        <v>22000</v>
      </c>
      <c r="U6512" s="2">
        <v>22000</v>
      </c>
      <c r="V6512" s="2">
        <v>42000</v>
      </c>
    </row>
    <row r="6513" spans="1:22" x14ac:dyDescent="0.3">
      <c r="A6513" t="str">
        <f>A6512</f>
        <v xml:space="preserve">S/260429/1/17
</v>
      </c>
      <c r="B6513" t="s">
        <v>13158</v>
      </c>
      <c r="C6513" t="str">
        <f t="shared" si="3979"/>
        <v>Wednesday</v>
      </c>
      <c r="D6513" t="str">
        <f t="shared" si="3980"/>
        <v>April</v>
      </c>
      <c r="E6513" s="9">
        <f t="shared" si="3981"/>
        <v>46141</v>
      </c>
      <c r="F6513">
        <f t="shared" si="3982"/>
        <v>12</v>
      </c>
      <c r="G6513" s="1" t="str">
        <f t="shared" si="3983"/>
        <v>12:00</v>
      </c>
      <c r="H6513" t="str">
        <f>H6512</f>
        <v>kasir</v>
      </c>
      <c r="I6513" t="str">
        <f>I6512</f>
        <v>Makan di Tempat</v>
      </c>
      <c r="J6513" t="str">
        <f>J6512</f>
        <v>Tunai</v>
      </c>
      <c r="L6513" t="str">
        <f t="shared" si="3984"/>
        <v>Unknown</v>
      </c>
      <c r="M6513" t="s">
        <v>43</v>
      </c>
      <c r="N6513" t="str">
        <f t="shared" si="3985"/>
        <v>Product</v>
      </c>
      <c r="P6513" t="s">
        <v>44</v>
      </c>
      <c r="Q6513" t="s">
        <v>27</v>
      </c>
      <c r="S6513" s="1">
        <v>1</v>
      </c>
      <c r="T6513" s="2">
        <v>20000</v>
      </c>
      <c r="U6513" s="2">
        <v>20000</v>
      </c>
    </row>
    <row r="6514" spans="1:22" x14ac:dyDescent="0.3">
      <c r="A6514" t="s">
        <v>13161</v>
      </c>
      <c r="B6514" t="s">
        <v>13162</v>
      </c>
      <c r="C6514" t="str">
        <f t="shared" si="3979"/>
        <v>Wednesday</v>
      </c>
      <c r="D6514" t="str">
        <f t="shared" si="3980"/>
        <v>April</v>
      </c>
      <c r="E6514" s="9">
        <f t="shared" si="3981"/>
        <v>46141</v>
      </c>
      <c r="F6514">
        <f t="shared" si="3982"/>
        <v>12</v>
      </c>
      <c r="G6514" s="1" t="str">
        <f t="shared" si="3983"/>
        <v>12:00</v>
      </c>
      <c r="H6514" t="s">
        <v>13549</v>
      </c>
      <c r="I6514" t="s">
        <v>21</v>
      </c>
      <c r="J6514" t="s">
        <v>22</v>
      </c>
      <c r="K6514" t="s">
        <v>24</v>
      </c>
      <c r="L6514" t="str">
        <f t="shared" si="3984"/>
        <v>Unknown</v>
      </c>
      <c r="M6514" t="s">
        <v>695</v>
      </c>
      <c r="N6514" t="str">
        <f t="shared" si="3985"/>
        <v>Product</v>
      </c>
      <c r="P6514" t="s">
        <v>681</v>
      </c>
      <c r="Q6514" t="s">
        <v>27</v>
      </c>
      <c r="S6514" s="1">
        <v>1</v>
      </c>
      <c r="T6514" s="2">
        <v>24000</v>
      </c>
      <c r="U6514" s="2">
        <v>24000</v>
      </c>
      <c r="V6514" s="2">
        <v>24000</v>
      </c>
    </row>
    <row r="6515" spans="1:22" x14ac:dyDescent="0.3">
      <c r="A6515" t="s">
        <v>13165</v>
      </c>
      <c r="B6515" t="s">
        <v>13166</v>
      </c>
      <c r="C6515" t="str">
        <f t="shared" si="3979"/>
        <v>Wednesday</v>
      </c>
      <c r="D6515" t="str">
        <f t="shared" si="3980"/>
        <v>April</v>
      </c>
      <c r="E6515" s="9">
        <f t="shared" si="3981"/>
        <v>46141</v>
      </c>
      <c r="F6515">
        <f t="shared" si="3982"/>
        <v>12</v>
      </c>
      <c r="G6515" s="1" t="str">
        <f t="shared" si="3983"/>
        <v>12:00</v>
      </c>
      <c r="H6515" t="s">
        <v>13549</v>
      </c>
      <c r="I6515" t="s">
        <v>21</v>
      </c>
      <c r="J6515" t="s">
        <v>22</v>
      </c>
      <c r="K6515" t="s">
        <v>24</v>
      </c>
      <c r="L6515" t="str">
        <f t="shared" si="3984"/>
        <v>Unknown</v>
      </c>
      <c r="M6515" t="s">
        <v>165</v>
      </c>
      <c r="N6515" t="str">
        <f t="shared" si="3985"/>
        <v>Product</v>
      </c>
      <c r="O6515" t="s">
        <v>717</v>
      </c>
      <c r="S6515" s="1">
        <v>2</v>
      </c>
      <c r="T6515" s="2">
        <v>5000</v>
      </c>
      <c r="U6515" s="2">
        <v>10000</v>
      </c>
      <c r="V6515" s="2">
        <v>10000</v>
      </c>
    </row>
    <row r="6516" spans="1:22" x14ac:dyDescent="0.3">
      <c r="A6516" t="s">
        <v>13169</v>
      </c>
      <c r="B6516" t="s">
        <v>13170</v>
      </c>
      <c r="C6516" t="str">
        <f t="shared" si="3979"/>
        <v>Wednesday</v>
      </c>
      <c r="D6516" t="str">
        <f t="shared" si="3980"/>
        <v>April</v>
      </c>
      <c r="E6516" s="9">
        <f t="shared" si="3981"/>
        <v>46141</v>
      </c>
      <c r="F6516">
        <f t="shared" si="3982"/>
        <v>12</v>
      </c>
      <c r="G6516" s="1" t="str">
        <f t="shared" si="3983"/>
        <v>12:00</v>
      </c>
      <c r="H6516" t="s">
        <v>13549</v>
      </c>
      <c r="I6516" t="s">
        <v>21</v>
      </c>
      <c r="J6516" t="s">
        <v>49</v>
      </c>
      <c r="K6516" t="s">
        <v>24</v>
      </c>
      <c r="L6516" t="str">
        <f t="shared" si="3984"/>
        <v>Unknown</v>
      </c>
      <c r="M6516" t="s">
        <v>631</v>
      </c>
      <c r="N6516" t="str">
        <f t="shared" si="3985"/>
        <v>Product</v>
      </c>
      <c r="P6516" t="s">
        <v>31</v>
      </c>
      <c r="Q6516" t="s">
        <v>27</v>
      </c>
      <c r="S6516" s="1">
        <v>1</v>
      </c>
      <c r="T6516" s="2">
        <v>24000</v>
      </c>
      <c r="U6516" s="2">
        <v>24000</v>
      </c>
      <c r="V6516" s="2">
        <v>48000</v>
      </c>
    </row>
    <row r="6517" spans="1:22" x14ac:dyDescent="0.3">
      <c r="A6517" t="str">
        <f>A6516</f>
        <v xml:space="preserve">S/260429/1/20
</v>
      </c>
      <c r="B6517" t="s">
        <v>13170</v>
      </c>
      <c r="C6517" t="str">
        <f t="shared" si="3979"/>
        <v>Wednesday</v>
      </c>
      <c r="D6517" t="str">
        <f t="shared" si="3980"/>
        <v>April</v>
      </c>
      <c r="E6517" s="9">
        <f t="shared" si="3981"/>
        <v>46141</v>
      </c>
      <c r="F6517">
        <f t="shared" si="3982"/>
        <v>12</v>
      </c>
      <c r="G6517" s="1" t="str">
        <f t="shared" si="3983"/>
        <v>12:00</v>
      </c>
      <c r="H6517" t="str">
        <f>H6516</f>
        <v>kasir</v>
      </c>
      <c r="I6517" t="str">
        <f>I6516</f>
        <v>Makan di Tempat</v>
      </c>
      <c r="J6517" t="str">
        <f>J6516</f>
        <v>Tunai</v>
      </c>
      <c r="L6517" t="str">
        <f t="shared" si="3984"/>
        <v>Unknown</v>
      </c>
      <c r="M6517" t="s">
        <v>591</v>
      </c>
      <c r="N6517" t="str">
        <f t="shared" si="3985"/>
        <v>Product</v>
      </c>
      <c r="P6517" t="s">
        <v>31</v>
      </c>
      <c r="Q6517" t="s">
        <v>27</v>
      </c>
      <c r="S6517" s="1">
        <v>1</v>
      </c>
      <c r="T6517" s="2">
        <v>24000</v>
      </c>
      <c r="U6517" s="2">
        <v>24000</v>
      </c>
    </row>
    <row r="6518" spans="1:22" x14ac:dyDescent="0.3">
      <c r="A6518" t="s">
        <v>13173</v>
      </c>
      <c r="B6518" t="s">
        <v>13174</v>
      </c>
      <c r="C6518" t="str">
        <f t="shared" si="3979"/>
        <v>Wednesday</v>
      </c>
      <c r="D6518" t="str">
        <f t="shared" si="3980"/>
        <v>April</v>
      </c>
      <c r="E6518" s="9">
        <f t="shared" si="3981"/>
        <v>46141</v>
      </c>
      <c r="F6518">
        <f t="shared" si="3982"/>
        <v>13</v>
      </c>
      <c r="G6518" s="1" t="str">
        <f t="shared" si="3983"/>
        <v>13:00</v>
      </c>
      <c r="H6518" t="s">
        <v>13549</v>
      </c>
      <c r="I6518" t="s">
        <v>21</v>
      </c>
      <c r="J6518" t="s">
        <v>49</v>
      </c>
      <c r="K6518" t="s">
        <v>3529</v>
      </c>
      <c r="L6518" t="str">
        <f t="shared" si="3984"/>
        <v>Identified</v>
      </c>
      <c r="M6518" t="s">
        <v>287</v>
      </c>
      <c r="N6518" t="str">
        <f t="shared" si="3985"/>
        <v>Product</v>
      </c>
      <c r="P6518" t="s">
        <v>26</v>
      </c>
      <c r="Q6518" t="s">
        <v>27</v>
      </c>
      <c r="S6518" s="1">
        <v>1</v>
      </c>
      <c r="T6518" s="2">
        <v>22000</v>
      </c>
      <c r="U6518" s="2">
        <v>22000</v>
      </c>
      <c r="V6518" s="2">
        <v>42000</v>
      </c>
    </row>
    <row r="6519" spans="1:22" x14ac:dyDescent="0.3">
      <c r="A6519" t="str">
        <f>A6518</f>
        <v xml:space="preserve">S/260429/1/21
</v>
      </c>
      <c r="B6519" t="s">
        <v>13174</v>
      </c>
      <c r="C6519" t="str">
        <f t="shared" si="3979"/>
        <v>Wednesday</v>
      </c>
      <c r="D6519" t="str">
        <f t="shared" si="3980"/>
        <v>April</v>
      </c>
      <c r="E6519" s="9">
        <f t="shared" si="3981"/>
        <v>46141</v>
      </c>
      <c r="F6519">
        <f t="shared" si="3982"/>
        <v>13</v>
      </c>
      <c r="G6519" s="1" t="str">
        <f t="shared" si="3983"/>
        <v>13:00</v>
      </c>
      <c r="H6519" t="str">
        <f>H6518</f>
        <v>kasir</v>
      </c>
      <c r="I6519" t="str">
        <f>I6518</f>
        <v>Makan di Tempat</v>
      </c>
      <c r="J6519" t="str">
        <f>J6518</f>
        <v>Tunai</v>
      </c>
      <c r="L6519" t="str">
        <f t="shared" si="3984"/>
        <v>Unknown</v>
      </c>
      <c r="M6519" t="s">
        <v>139</v>
      </c>
      <c r="N6519" t="str">
        <f t="shared" si="3985"/>
        <v>Product</v>
      </c>
      <c r="P6519" t="s">
        <v>59</v>
      </c>
      <c r="S6519" s="1">
        <v>1</v>
      </c>
      <c r="T6519" s="2">
        <v>20000</v>
      </c>
      <c r="U6519" s="2">
        <v>20000</v>
      </c>
    </row>
    <row r="6520" spans="1:22" x14ac:dyDescent="0.3">
      <c r="A6520" t="s">
        <v>13177</v>
      </c>
      <c r="B6520" t="s">
        <v>13178</v>
      </c>
      <c r="C6520" t="str">
        <f t="shared" si="3979"/>
        <v>Wednesday</v>
      </c>
      <c r="D6520" t="str">
        <f t="shared" si="3980"/>
        <v>April</v>
      </c>
      <c r="E6520" s="9">
        <f t="shared" si="3981"/>
        <v>46141</v>
      </c>
      <c r="F6520">
        <f t="shared" si="3982"/>
        <v>13</v>
      </c>
      <c r="G6520" s="1" t="str">
        <f t="shared" si="3983"/>
        <v>13:00</v>
      </c>
      <c r="H6520" t="s">
        <v>13549</v>
      </c>
      <c r="I6520" t="s">
        <v>21</v>
      </c>
      <c r="J6520" t="s">
        <v>22</v>
      </c>
      <c r="K6520" t="s">
        <v>2552</v>
      </c>
      <c r="L6520" t="str">
        <f t="shared" si="3984"/>
        <v>Identified</v>
      </c>
      <c r="M6520" t="s">
        <v>134</v>
      </c>
      <c r="N6520" t="str">
        <f t="shared" si="3985"/>
        <v>Product</v>
      </c>
      <c r="P6520" t="s">
        <v>36</v>
      </c>
      <c r="Q6520" t="s">
        <v>27</v>
      </c>
      <c r="S6520" s="1">
        <v>1</v>
      </c>
      <c r="T6520" s="2">
        <v>21000</v>
      </c>
      <c r="U6520" s="2">
        <v>21000</v>
      </c>
      <c r="V6520" s="2">
        <v>41000</v>
      </c>
    </row>
    <row r="6521" spans="1:22" x14ac:dyDescent="0.3">
      <c r="A6521" t="str">
        <f>A6520</f>
        <v xml:space="preserve">S/260429/1/22
</v>
      </c>
      <c r="B6521" t="s">
        <v>13178</v>
      </c>
      <c r="C6521" t="str">
        <f t="shared" si="3979"/>
        <v>Wednesday</v>
      </c>
      <c r="D6521" t="str">
        <f t="shared" si="3980"/>
        <v>April</v>
      </c>
      <c r="E6521" s="9">
        <f t="shared" si="3981"/>
        <v>46141</v>
      </c>
      <c r="F6521">
        <f t="shared" si="3982"/>
        <v>13</v>
      </c>
      <c r="G6521" s="1" t="str">
        <f t="shared" si="3983"/>
        <v>13:00</v>
      </c>
      <c r="H6521" t="str">
        <f>H6520</f>
        <v>kasir</v>
      </c>
      <c r="I6521" t="str">
        <f>I6520</f>
        <v>Makan di Tempat</v>
      </c>
      <c r="J6521" t="str">
        <f>J6520</f>
        <v>QR Statis</v>
      </c>
      <c r="L6521" t="str">
        <f t="shared" si="3984"/>
        <v>Unknown</v>
      </c>
      <c r="M6521" t="s">
        <v>139</v>
      </c>
      <c r="N6521" t="str">
        <f t="shared" si="3985"/>
        <v>Product</v>
      </c>
      <c r="P6521" t="s">
        <v>59</v>
      </c>
      <c r="S6521" s="1">
        <v>1</v>
      </c>
      <c r="T6521" s="2">
        <v>20000</v>
      </c>
      <c r="U6521" s="2">
        <v>20000</v>
      </c>
    </row>
    <row r="6522" spans="1:22" x14ac:dyDescent="0.3">
      <c r="A6522" t="s">
        <v>13181</v>
      </c>
      <c r="B6522" t="s">
        <v>13182</v>
      </c>
      <c r="C6522" t="str">
        <f t="shared" si="3979"/>
        <v>Wednesday</v>
      </c>
      <c r="D6522" t="str">
        <f t="shared" si="3980"/>
        <v>April</v>
      </c>
      <c r="E6522" s="9">
        <f t="shared" si="3981"/>
        <v>46141</v>
      </c>
      <c r="F6522">
        <f t="shared" si="3982"/>
        <v>13</v>
      </c>
      <c r="G6522" s="1" t="str">
        <f t="shared" si="3983"/>
        <v>13:00</v>
      </c>
      <c r="H6522" t="s">
        <v>275</v>
      </c>
      <c r="I6522" t="s">
        <v>21</v>
      </c>
      <c r="J6522" t="s">
        <v>22</v>
      </c>
      <c r="K6522" t="s">
        <v>24</v>
      </c>
      <c r="L6522" t="str">
        <f t="shared" si="3984"/>
        <v>Unknown</v>
      </c>
      <c r="M6522" t="s">
        <v>287</v>
      </c>
      <c r="N6522" t="str">
        <f t="shared" si="3985"/>
        <v>Product</v>
      </c>
      <c r="P6522" t="s">
        <v>26</v>
      </c>
      <c r="Q6522" t="s">
        <v>27</v>
      </c>
      <c r="S6522" s="1">
        <v>1</v>
      </c>
      <c r="T6522" s="2">
        <v>22000</v>
      </c>
      <c r="U6522" s="2">
        <v>22000</v>
      </c>
      <c r="V6522" s="2">
        <v>65000</v>
      </c>
    </row>
    <row r="6523" spans="1:22" x14ac:dyDescent="0.3">
      <c r="A6523" t="str">
        <f t="shared" ref="A6523:A6524" si="4006">A6522</f>
        <v xml:space="preserve">S/260429/1/23
</v>
      </c>
      <c r="B6523" t="s">
        <v>13182</v>
      </c>
      <c r="C6523" t="str">
        <f t="shared" si="3979"/>
        <v>Wednesday</v>
      </c>
      <c r="D6523" t="str">
        <f t="shared" si="3980"/>
        <v>April</v>
      </c>
      <c r="E6523" s="9">
        <f t="shared" si="3981"/>
        <v>46141</v>
      </c>
      <c r="F6523">
        <f t="shared" si="3982"/>
        <v>13</v>
      </c>
      <c r="G6523" s="1" t="str">
        <f t="shared" si="3983"/>
        <v>13:00</v>
      </c>
      <c r="H6523" t="str">
        <f t="shared" ref="H6523:H6524" si="4007">H6522</f>
        <v>Ney</v>
      </c>
      <c r="I6523" t="str">
        <f t="shared" ref="I6523:I6524" si="4008">I6522</f>
        <v>Makan di Tempat</v>
      </c>
      <c r="J6523" t="str">
        <f t="shared" ref="J6523:J6524" si="4009">J6522</f>
        <v>QR Statis</v>
      </c>
      <c r="L6523" t="str">
        <f t="shared" si="3984"/>
        <v>Unknown</v>
      </c>
      <c r="M6523" t="s">
        <v>134</v>
      </c>
      <c r="N6523" t="str">
        <f t="shared" si="3985"/>
        <v>Product</v>
      </c>
      <c r="P6523" t="s">
        <v>36</v>
      </c>
      <c r="Q6523" t="s">
        <v>27</v>
      </c>
      <c r="S6523" s="1">
        <v>1</v>
      </c>
      <c r="T6523" s="2">
        <v>21000</v>
      </c>
      <c r="U6523" s="2">
        <v>21000</v>
      </c>
    </row>
    <row r="6524" spans="1:22" x14ac:dyDescent="0.3">
      <c r="A6524" t="str">
        <f t="shared" si="4006"/>
        <v xml:space="preserve">S/260429/1/23
</v>
      </c>
      <c r="B6524" t="s">
        <v>13182</v>
      </c>
      <c r="C6524" t="str">
        <f t="shared" si="3979"/>
        <v>Wednesday</v>
      </c>
      <c r="D6524" t="str">
        <f t="shared" si="3980"/>
        <v>April</v>
      </c>
      <c r="E6524" s="9">
        <f t="shared" si="3981"/>
        <v>46141</v>
      </c>
      <c r="F6524">
        <f t="shared" si="3982"/>
        <v>13</v>
      </c>
      <c r="G6524" s="1" t="str">
        <f t="shared" si="3983"/>
        <v>13:00</v>
      </c>
      <c r="H6524" t="str">
        <f t="shared" si="4007"/>
        <v>Ney</v>
      </c>
      <c r="I6524" t="str">
        <f t="shared" si="4008"/>
        <v>Makan di Tempat</v>
      </c>
      <c r="J6524" t="str">
        <f t="shared" si="4009"/>
        <v>QR Statis</v>
      </c>
      <c r="L6524" t="str">
        <f t="shared" si="3984"/>
        <v>Unknown</v>
      </c>
      <c r="M6524" t="s">
        <v>278</v>
      </c>
      <c r="N6524" t="str">
        <f t="shared" si="3985"/>
        <v>Product</v>
      </c>
      <c r="P6524" t="s">
        <v>26</v>
      </c>
      <c r="Q6524" t="s">
        <v>27</v>
      </c>
      <c r="S6524" s="1">
        <v>1</v>
      </c>
      <c r="T6524" s="2">
        <v>22000</v>
      </c>
      <c r="U6524" s="2">
        <v>22000</v>
      </c>
    </row>
    <row r="6525" spans="1:22" x14ac:dyDescent="0.3">
      <c r="A6525" t="s">
        <v>13185</v>
      </c>
      <c r="B6525" t="s">
        <v>13186</v>
      </c>
      <c r="C6525" t="str">
        <f t="shared" si="3979"/>
        <v>Wednesday</v>
      </c>
      <c r="D6525" t="str">
        <f t="shared" si="3980"/>
        <v>April</v>
      </c>
      <c r="E6525" s="9">
        <f t="shared" si="3981"/>
        <v>46141</v>
      </c>
      <c r="F6525">
        <f t="shared" si="3982"/>
        <v>13</v>
      </c>
      <c r="G6525" s="1" t="str">
        <f t="shared" si="3983"/>
        <v>13:00</v>
      </c>
      <c r="H6525" t="s">
        <v>13549</v>
      </c>
      <c r="I6525" t="s">
        <v>21</v>
      </c>
      <c r="J6525" t="s">
        <v>49</v>
      </c>
      <c r="K6525" t="s">
        <v>1400</v>
      </c>
      <c r="L6525" t="str">
        <f t="shared" si="3984"/>
        <v>Identified</v>
      </c>
      <c r="M6525" t="s">
        <v>660</v>
      </c>
      <c r="N6525" t="str">
        <f t="shared" si="3985"/>
        <v>Product</v>
      </c>
      <c r="P6525" t="s">
        <v>508</v>
      </c>
      <c r="Q6525" t="s">
        <v>27</v>
      </c>
      <c r="S6525" s="1">
        <v>1</v>
      </c>
      <c r="T6525" s="2">
        <v>24000</v>
      </c>
      <c r="U6525" s="2">
        <v>24000</v>
      </c>
      <c r="V6525" s="2">
        <v>44000</v>
      </c>
    </row>
    <row r="6526" spans="1:22" x14ac:dyDescent="0.3">
      <c r="A6526" t="str">
        <f>A6525</f>
        <v xml:space="preserve">S/260429/1/24
</v>
      </c>
      <c r="B6526" t="s">
        <v>13186</v>
      </c>
      <c r="C6526" t="str">
        <f t="shared" si="3979"/>
        <v>Wednesday</v>
      </c>
      <c r="D6526" t="str">
        <f t="shared" si="3980"/>
        <v>April</v>
      </c>
      <c r="E6526" s="9">
        <f t="shared" si="3981"/>
        <v>46141</v>
      </c>
      <c r="F6526">
        <f t="shared" si="3982"/>
        <v>13</v>
      </c>
      <c r="G6526" s="1" t="str">
        <f t="shared" si="3983"/>
        <v>13:00</v>
      </c>
      <c r="H6526" t="str">
        <f>H6525</f>
        <v>kasir</v>
      </c>
      <c r="I6526" t="str">
        <f>I6525</f>
        <v>Makan di Tempat</v>
      </c>
      <c r="J6526" t="str">
        <f>J6525</f>
        <v>Tunai</v>
      </c>
      <c r="L6526" t="str">
        <f t="shared" si="3984"/>
        <v>Unknown</v>
      </c>
      <c r="M6526" t="s">
        <v>139</v>
      </c>
      <c r="N6526" t="str">
        <f t="shared" si="3985"/>
        <v>Product</v>
      </c>
      <c r="P6526" t="s">
        <v>59</v>
      </c>
      <c r="S6526" s="1">
        <v>1</v>
      </c>
      <c r="T6526" s="2">
        <v>20000</v>
      </c>
      <c r="U6526" s="2">
        <v>20000</v>
      </c>
    </row>
    <row r="6527" spans="1:22" x14ac:dyDescent="0.3">
      <c r="A6527" t="s">
        <v>13189</v>
      </c>
      <c r="B6527" t="s">
        <v>13190</v>
      </c>
      <c r="C6527" t="str">
        <f t="shared" si="3979"/>
        <v>Wednesday</v>
      </c>
      <c r="D6527" t="str">
        <f t="shared" si="3980"/>
        <v>April</v>
      </c>
      <c r="E6527" s="9">
        <f t="shared" si="3981"/>
        <v>46141</v>
      </c>
      <c r="F6527">
        <f t="shared" si="3982"/>
        <v>13</v>
      </c>
      <c r="G6527" s="1" t="str">
        <f t="shared" si="3983"/>
        <v>13:00</v>
      </c>
      <c r="H6527" t="s">
        <v>13549</v>
      </c>
      <c r="I6527" t="s">
        <v>21</v>
      </c>
      <c r="J6527" t="s">
        <v>22</v>
      </c>
      <c r="K6527" t="s">
        <v>1400</v>
      </c>
      <c r="L6527" t="str">
        <f t="shared" si="3984"/>
        <v>Identified</v>
      </c>
      <c r="M6527" t="s">
        <v>43</v>
      </c>
      <c r="N6527" t="str">
        <f t="shared" si="3985"/>
        <v>Product</v>
      </c>
      <c r="P6527" t="s">
        <v>44</v>
      </c>
      <c r="Q6527" t="s">
        <v>27</v>
      </c>
      <c r="S6527" s="1">
        <v>1</v>
      </c>
      <c r="T6527" s="2">
        <v>20000</v>
      </c>
      <c r="U6527" s="2">
        <v>20000</v>
      </c>
      <c r="V6527" s="2">
        <v>40000</v>
      </c>
    </row>
    <row r="6528" spans="1:22" x14ac:dyDescent="0.3">
      <c r="A6528" t="str">
        <f>A6527</f>
        <v xml:space="preserve">S/260429/1/25
</v>
      </c>
      <c r="B6528" t="s">
        <v>13190</v>
      </c>
      <c r="C6528" t="str">
        <f t="shared" si="3979"/>
        <v>Wednesday</v>
      </c>
      <c r="D6528" t="str">
        <f t="shared" si="3980"/>
        <v>April</v>
      </c>
      <c r="E6528" s="9">
        <f t="shared" si="3981"/>
        <v>46141</v>
      </c>
      <c r="F6528">
        <f t="shared" si="3982"/>
        <v>13</v>
      </c>
      <c r="G6528" s="1" t="str">
        <f t="shared" si="3983"/>
        <v>13:00</v>
      </c>
      <c r="H6528" t="str">
        <f>H6527</f>
        <v>kasir</v>
      </c>
      <c r="I6528" t="str">
        <f>I6527</f>
        <v>Makan di Tempat</v>
      </c>
      <c r="J6528" t="str">
        <f>J6527</f>
        <v>QR Statis</v>
      </c>
      <c r="L6528" t="str">
        <f t="shared" si="3984"/>
        <v>Unknown</v>
      </c>
      <c r="M6528" t="s">
        <v>354</v>
      </c>
      <c r="N6528" t="str">
        <f t="shared" si="3985"/>
        <v>Product</v>
      </c>
      <c r="P6528" t="s">
        <v>355</v>
      </c>
      <c r="S6528" s="1">
        <v>1</v>
      </c>
      <c r="T6528" s="2">
        <v>20000</v>
      </c>
      <c r="U6528" s="2">
        <v>20000</v>
      </c>
    </row>
    <row r="6529" spans="1:22" x14ac:dyDescent="0.3">
      <c r="A6529" t="s">
        <v>13193</v>
      </c>
      <c r="B6529" t="s">
        <v>13194</v>
      </c>
      <c r="C6529" t="str">
        <f t="shared" si="3979"/>
        <v>Wednesday</v>
      </c>
      <c r="D6529" t="str">
        <f t="shared" si="3980"/>
        <v>April</v>
      </c>
      <c r="E6529" s="9">
        <f t="shared" si="3981"/>
        <v>46141</v>
      </c>
      <c r="F6529">
        <f t="shared" si="3982"/>
        <v>13</v>
      </c>
      <c r="G6529" s="1" t="str">
        <f t="shared" si="3983"/>
        <v>13:00</v>
      </c>
      <c r="H6529" t="s">
        <v>13549</v>
      </c>
      <c r="I6529" t="s">
        <v>21</v>
      </c>
      <c r="J6529" t="s">
        <v>22</v>
      </c>
      <c r="K6529" t="s">
        <v>1400</v>
      </c>
      <c r="L6529" t="str">
        <f t="shared" si="3984"/>
        <v>Identified</v>
      </c>
      <c r="M6529" t="s">
        <v>344</v>
      </c>
      <c r="N6529" t="str">
        <f t="shared" si="3985"/>
        <v>Product</v>
      </c>
      <c r="P6529" t="s">
        <v>59</v>
      </c>
      <c r="S6529" s="1">
        <v>1</v>
      </c>
      <c r="T6529" s="2">
        <v>20000</v>
      </c>
      <c r="U6529" s="2">
        <v>20000</v>
      </c>
      <c r="V6529" s="2">
        <v>44000</v>
      </c>
    </row>
    <row r="6530" spans="1:22" x14ac:dyDescent="0.3">
      <c r="A6530" t="str">
        <f>A6529</f>
        <v xml:space="preserve">S/260429/1/26
</v>
      </c>
      <c r="B6530" t="s">
        <v>13194</v>
      </c>
      <c r="C6530" t="str">
        <f t="shared" si="3979"/>
        <v>Wednesday</v>
      </c>
      <c r="D6530" t="str">
        <f t="shared" si="3980"/>
        <v>April</v>
      </c>
      <c r="E6530" s="9">
        <f t="shared" si="3981"/>
        <v>46141</v>
      </c>
      <c r="F6530">
        <f t="shared" si="3982"/>
        <v>13</v>
      </c>
      <c r="G6530" s="1" t="str">
        <f t="shared" si="3983"/>
        <v>13:00</v>
      </c>
      <c r="H6530" t="str">
        <f>H6529</f>
        <v>kasir</v>
      </c>
      <c r="I6530" t="str">
        <f>I6529</f>
        <v>Makan di Tempat</v>
      </c>
      <c r="J6530" t="str">
        <f>J6529</f>
        <v>QR Statis</v>
      </c>
      <c r="L6530" t="str">
        <f t="shared" si="3984"/>
        <v>Unknown</v>
      </c>
      <c r="M6530" t="s">
        <v>680</v>
      </c>
      <c r="N6530" t="str">
        <f t="shared" si="3985"/>
        <v>Product</v>
      </c>
      <c r="P6530" t="s">
        <v>681</v>
      </c>
      <c r="Q6530" t="s">
        <v>27</v>
      </c>
      <c r="S6530" s="1">
        <v>1</v>
      </c>
      <c r="T6530" s="2">
        <v>24000</v>
      </c>
      <c r="U6530" s="2">
        <v>24000</v>
      </c>
    </row>
    <row r="6531" spans="1:22" x14ac:dyDescent="0.3">
      <c r="A6531" t="s">
        <v>13197</v>
      </c>
      <c r="B6531" t="s">
        <v>13198</v>
      </c>
      <c r="C6531" t="str">
        <f t="shared" ref="C6531:C6594" si="4010">TEXT(DATEVALUE(LEFT(B6531,FIND(",",B6531)-1)),"dddd")</f>
        <v>Wednesday</v>
      </c>
      <c r="D6531" t="str">
        <f t="shared" ref="D6531:D6594" si="4011">TEXT(DATEVALUE(LEFT(B6531,FIND(",",B6531)-1)),"mmmm")</f>
        <v>April</v>
      </c>
      <c r="E6531" s="9">
        <f t="shared" ref="E6531:E6594" si="4012">IF(B6531="","",DATEVALUE(LEFT(B6531,FIND(",",B6531)-1)))</f>
        <v>46141</v>
      </c>
      <c r="F6531">
        <f t="shared" ref="F6531:F6594" si="4013">HOUR(TIMEVALUE(RIGHT(B6531,8)))</f>
        <v>13</v>
      </c>
      <c r="G6531" s="1" t="str">
        <f t="shared" ref="G6531:G6594" si="4014">TEXT(TIME(HOUR(TIMEVALUE(RIGHT(B6531,8))),0,0),"hh:mm")</f>
        <v>13:00</v>
      </c>
      <c r="H6531" t="s">
        <v>13549</v>
      </c>
      <c r="I6531" t="s">
        <v>21</v>
      </c>
      <c r="J6531" t="s">
        <v>22</v>
      </c>
      <c r="K6531" t="s">
        <v>24</v>
      </c>
      <c r="L6531" t="str">
        <f t="shared" ref="L6531:L6594" si="4015">IF(OR(K6531="",K6531="-"),"Unknown","Identified")</f>
        <v>Unknown</v>
      </c>
      <c r="M6531" t="s">
        <v>35</v>
      </c>
      <c r="N6531" t="str">
        <f t="shared" ref="N6531:N6594" si="4016">IF(ISNUMBER(SEARCH("Diskon",M6531)),"Discount","Product")</f>
        <v>Product</v>
      </c>
      <c r="P6531" t="s">
        <v>36</v>
      </c>
      <c r="Q6531" t="s">
        <v>27</v>
      </c>
      <c r="S6531" s="1">
        <v>2</v>
      </c>
      <c r="T6531" s="2">
        <v>20000</v>
      </c>
      <c r="U6531" s="2">
        <v>40000</v>
      </c>
      <c r="V6531" s="2">
        <v>40000</v>
      </c>
    </row>
    <row r="6532" spans="1:22" x14ac:dyDescent="0.3">
      <c r="A6532" t="s">
        <v>13201</v>
      </c>
      <c r="B6532" t="s">
        <v>13202</v>
      </c>
      <c r="C6532" t="str">
        <f t="shared" si="4010"/>
        <v>Wednesday</v>
      </c>
      <c r="D6532" t="str">
        <f t="shared" si="4011"/>
        <v>April</v>
      </c>
      <c r="E6532" s="9">
        <f t="shared" si="4012"/>
        <v>46141</v>
      </c>
      <c r="F6532">
        <f t="shared" si="4013"/>
        <v>13</v>
      </c>
      <c r="G6532" s="1" t="str">
        <f t="shared" si="4014"/>
        <v>13:00</v>
      </c>
      <c r="H6532" t="s">
        <v>13549</v>
      </c>
      <c r="I6532" t="s">
        <v>21</v>
      </c>
      <c r="J6532" t="s">
        <v>22</v>
      </c>
      <c r="K6532" t="s">
        <v>13203</v>
      </c>
      <c r="L6532" t="str">
        <f t="shared" si="4015"/>
        <v>Identified</v>
      </c>
      <c r="M6532" t="s">
        <v>25</v>
      </c>
      <c r="N6532" t="str">
        <f t="shared" si="4016"/>
        <v>Product</v>
      </c>
      <c r="P6532" t="s">
        <v>26</v>
      </c>
      <c r="Q6532" t="s">
        <v>27</v>
      </c>
      <c r="S6532" s="1">
        <v>1</v>
      </c>
      <c r="T6532" s="2">
        <v>22000</v>
      </c>
      <c r="U6532" s="2">
        <v>22000</v>
      </c>
      <c r="V6532" s="2">
        <v>45000</v>
      </c>
    </row>
    <row r="6533" spans="1:22" x14ac:dyDescent="0.3">
      <c r="A6533" t="str">
        <f>A6532</f>
        <v xml:space="preserve">S/260429/1/28
</v>
      </c>
      <c r="B6533" t="s">
        <v>13202</v>
      </c>
      <c r="C6533" t="str">
        <f t="shared" si="4010"/>
        <v>Wednesday</v>
      </c>
      <c r="D6533" t="str">
        <f t="shared" si="4011"/>
        <v>April</v>
      </c>
      <c r="E6533" s="9">
        <f t="shared" si="4012"/>
        <v>46141</v>
      </c>
      <c r="F6533">
        <f t="shared" si="4013"/>
        <v>13</v>
      </c>
      <c r="G6533" s="1" t="str">
        <f t="shared" si="4014"/>
        <v>13:00</v>
      </c>
      <c r="H6533" t="str">
        <f>H6532</f>
        <v>kasir</v>
      </c>
      <c r="I6533" t="str">
        <f>I6532</f>
        <v>Makan di Tempat</v>
      </c>
      <c r="J6533" t="str">
        <f>J6532</f>
        <v>QR Statis</v>
      </c>
      <c r="L6533" t="str">
        <f t="shared" si="4015"/>
        <v>Unknown</v>
      </c>
      <c r="M6533" t="s">
        <v>51</v>
      </c>
      <c r="N6533" t="str">
        <f t="shared" si="4016"/>
        <v>Product</v>
      </c>
      <c r="P6533" t="s">
        <v>52</v>
      </c>
      <c r="Q6533" t="s">
        <v>27</v>
      </c>
      <c r="S6533" s="1">
        <v>1</v>
      </c>
      <c r="T6533" s="2">
        <v>23000</v>
      </c>
      <c r="U6533" s="2">
        <v>23000</v>
      </c>
    </row>
    <row r="6534" spans="1:22" x14ac:dyDescent="0.3">
      <c r="A6534" t="s">
        <v>13206</v>
      </c>
      <c r="B6534" t="s">
        <v>13207</v>
      </c>
      <c r="C6534" t="str">
        <f t="shared" si="4010"/>
        <v>Wednesday</v>
      </c>
      <c r="D6534" t="str">
        <f t="shared" si="4011"/>
        <v>April</v>
      </c>
      <c r="E6534" s="9">
        <f t="shared" si="4012"/>
        <v>46141</v>
      </c>
      <c r="F6534">
        <f t="shared" si="4013"/>
        <v>13</v>
      </c>
      <c r="G6534" s="1" t="str">
        <f t="shared" si="4014"/>
        <v>13:00</v>
      </c>
      <c r="H6534" t="s">
        <v>13549</v>
      </c>
      <c r="I6534" t="s">
        <v>21</v>
      </c>
      <c r="J6534" t="s">
        <v>22</v>
      </c>
      <c r="K6534" t="s">
        <v>24</v>
      </c>
      <c r="L6534" t="str">
        <f t="shared" si="4015"/>
        <v>Unknown</v>
      </c>
      <c r="M6534" t="s">
        <v>43</v>
      </c>
      <c r="N6534" t="str">
        <f t="shared" si="4016"/>
        <v>Product</v>
      </c>
      <c r="P6534" t="s">
        <v>44</v>
      </c>
      <c r="Q6534" t="s">
        <v>27</v>
      </c>
      <c r="S6534" s="1">
        <v>2</v>
      </c>
      <c r="T6534" s="2">
        <v>20000</v>
      </c>
      <c r="U6534" s="2">
        <v>40000</v>
      </c>
      <c r="V6534" s="2">
        <v>40000</v>
      </c>
    </row>
    <row r="6535" spans="1:22" x14ac:dyDescent="0.3">
      <c r="A6535" t="s">
        <v>13210</v>
      </c>
      <c r="B6535" t="s">
        <v>13211</v>
      </c>
      <c r="C6535" t="str">
        <f t="shared" si="4010"/>
        <v>Wednesday</v>
      </c>
      <c r="D6535" t="str">
        <f t="shared" si="4011"/>
        <v>April</v>
      </c>
      <c r="E6535" s="9">
        <f t="shared" si="4012"/>
        <v>46141</v>
      </c>
      <c r="F6535">
        <f t="shared" si="4013"/>
        <v>13</v>
      </c>
      <c r="G6535" s="1" t="str">
        <f t="shared" si="4014"/>
        <v>13:00</v>
      </c>
      <c r="H6535" t="s">
        <v>13549</v>
      </c>
      <c r="I6535" t="s">
        <v>21</v>
      </c>
      <c r="J6535" t="s">
        <v>22</v>
      </c>
      <c r="K6535" t="s">
        <v>24</v>
      </c>
      <c r="L6535" t="str">
        <f t="shared" si="4015"/>
        <v>Unknown</v>
      </c>
      <c r="M6535" t="s">
        <v>278</v>
      </c>
      <c r="N6535" t="str">
        <f t="shared" si="4016"/>
        <v>Product</v>
      </c>
      <c r="P6535" t="s">
        <v>26</v>
      </c>
      <c r="Q6535" t="s">
        <v>27</v>
      </c>
      <c r="S6535" s="1">
        <v>2</v>
      </c>
      <c r="T6535" s="2">
        <v>22000</v>
      </c>
      <c r="U6535" s="2">
        <v>44000</v>
      </c>
      <c r="V6535" s="2">
        <v>44000</v>
      </c>
    </row>
    <row r="6536" spans="1:22" x14ac:dyDescent="0.3">
      <c r="A6536" t="s">
        <v>13214</v>
      </c>
      <c r="B6536" t="s">
        <v>13215</v>
      </c>
      <c r="C6536" t="str">
        <f t="shared" si="4010"/>
        <v>Wednesday</v>
      </c>
      <c r="D6536" t="str">
        <f t="shared" si="4011"/>
        <v>April</v>
      </c>
      <c r="E6536" s="9">
        <f t="shared" si="4012"/>
        <v>46141</v>
      </c>
      <c r="F6536">
        <f t="shared" si="4013"/>
        <v>14</v>
      </c>
      <c r="G6536" s="1" t="str">
        <f t="shared" si="4014"/>
        <v>14:00</v>
      </c>
      <c r="H6536" t="s">
        <v>13549</v>
      </c>
      <c r="I6536" t="s">
        <v>21</v>
      </c>
      <c r="J6536" t="s">
        <v>22</v>
      </c>
      <c r="K6536" t="s">
        <v>24</v>
      </c>
      <c r="L6536" t="str">
        <f t="shared" si="4015"/>
        <v>Unknown</v>
      </c>
      <c r="M6536" t="s">
        <v>746</v>
      </c>
      <c r="N6536" t="str">
        <f t="shared" si="4016"/>
        <v>Product</v>
      </c>
      <c r="P6536" t="s">
        <v>44</v>
      </c>
      <c r="Q6536" t="s">
        <v>27</v>
      </c>
      <c r="S6536" s="1">
        <v>1</v>
      </c>
      <c r="T6536" s="2">
        <v>20000</v>
      </c>
      <c r="U6536" s="2">
        <v>20000</v>
      </c>
      <c r="V6536" s="2">
        <v>42000</v>
      </c>
    </row>
    <row r="6537" spans="1:22" x14ac:dyDescent="0.3">
      <c r="A6537" t="str">
        <f>A6536</f>
        <v xml:space="preserve">S/260429/1/31
</v>
      </c>
      <c r="B6537" t="s">
        <v>13215</v>
      </c>
      <c r="C6537" t="str">
        <f t="shared" si="4010"/>
        <v>Wednesday</v>
      </c>
      <c r="D6537" t="str">
        <f t="shared" si="4011"/>
        <v>April</v>
      </c>
      <c r="E6537" s="9">
        <f t="shared" si="4012"/>
        <v>46141</v>
      </c>
      <c r="F6537">
        <f t="shared" si="4013"/>
        <v>14</v>
      </c>
      <c r="G6537" s="1" t="str">
        <f t="shared" si="4014"/>
        <v>14:00</v>
      </c>
      <c r="H6537" t="str">
        <f>H6536</f>
        <v>kasir</v>
      </c>
      <c r="I6537" t="str">
        <f>I6536</f>
        <v>Makan di Tempat</v>
      </c>
      <c r="J6537" t="str">
        <f>J6536</f>
        <v>QR Statis</v>
      </c>
      <c r="L6537" t="str">
        <f t="shared" si="4015"/>
        <v>Unknown</v>
      </c>
      <c r="M6537" t="s">
        <v>278</v>
      </c>
      <c r="N6537" t="str">
        <f t="shared" si="4016"/>
        <v>Product</v>
      </c>
      <c r="P6537" t="s">
        <v>26</v>
      </c>
      <c r="Q6537" t="s">
        <v>27</v>
      </c>
      <c r="S6537" s="1">
        <v>1</v>
      </c>
      <c r="T6537" s="2">
        <v>22000</v>
      </c>
      <c r="U6537" s="2">
        <v>22000</v>
      </c>
    </row>
    <row r="6538" spans="1:22" x14ac:dyDescent="0.3">
      <c r="A6538" t="s">
        <v>13218</v>
      </c>
      <c r="B6538" t="s">
        <v>13219</v>
      </c>
      <c r="C6538" t="str">
        <f t="shared" si="4010"/>
        <v>Wednesday</v>
      </c>
      <c r="D6538" t="str">
        <f t="shared" si="4011"/>
        <v>April</v>
      </c>
      <c r="E6538" s="9">
        <f t="shared" si="4012"/>
        <v>46141</v>
      </c>
      <c r="F6538">
        <f t="shared" si="4013"/>
        <v>14</v>
      </c>
      <c r="G6538" s="1" t="str">
        <f t="shared" si="4014"/>
        <v>14:00</v>
      </c>
      <c r="H6538" t="s">
        <v>13549</v>
      </c>
      <c r="I6538" t="s">
        <v>21</v>
      </c>
      <c r="J6538" t="s">
        <v>22</v>
      </c>
      <c r="K6538" t="s">
        <v>24</v>
      </c>
      <c r="L6538" t="str">
        <f t="shared" si="4015"/>
        <v>Unknown</v>
      </c>
      <c r="M6538" t="s">
        <v>746</v>
      </c>
      <c r="N6538" t="str">
        <f t="shared" si="4016"/>
        <v>Product</v>
      </c>
      <c r="P6538" t="s">
        <v>44</v>
      </c>
      <c r="Q6538" t="s">
        <v>27</v>
      </c>
      <c r="S6538" s="1">
        <v>1</v>
      </c>
      <c r="T6538" s="2">
        <v>20000</v>
      </c>
      <c r="U6538" s="2">
        <v>20000</v>
      </c>
      <c r="V6538" s="2">
        <v>44000</v>
      </c>
    </row>
    <row r="6539" spans="1:22" x14ac:dyDescent="0.3">
      <c r="A6539" t="str">
        <f>A6538</f>
        <v xml:space="preserve">S/260429/1/32
</v>
      </c>
      <c r="B6539" t="s">
        <v>13219</v>
      </c>
      <c r="C6539" t="str">
        <f t="shared" si="4010"/>
        <v>Wednesday</v>
      </c>
      <c r="D6539" t="str">
        <f t="shared" si="4011"/>
        <v>April</v>
      </c>
      <c r="E6539" s="9">
        <f t="shared" si="4012"/>
        <v>46141</v>
      </c>
      <c r="F6539">
        <f t="shared" si="4013"/>
        <v>14</v>
      </c>
      <c r="G6539" s="1" t="str">
        <f t="shared" si="4014"/>
        <v>14:00</v>
      </c>
      <c r="H6539" t="str">
        <f>H6538</f>
        <v>kasir</v>
      </c>
      <c r="I6539" t="str">
        <f>I6538</f>
        <v>Makan di Tempat</v>
      </c>
      <c r="J6539" t="str">
        <f>J6538</f>
        <v>QR Statis</v>
      </c>
      <c r="L6539" t="str">
        <f t="shared" si="4015"/>
        <v>Unknown</v>
      </c>
      <c r="M6539" t="s">
        <v>30</v>
      </c>
      <c r="N6539" t="str">
        <f t="shared" si="4016"/>
        <v>Product</v>
      </c>
      <c r="P6539" t="s">
        <v>31</v>
      </c>
      <c r="Q6539" t="s">
        <v>27</v>
      </c>
      <c r="S6539" s="1">
        <v>1</v>
      </c>
      <c r="T6539" s="2">
        <v>24000</v>
      </c>
      <c r="U6539" s="2">
        <v>24000</v>
      </c>
    </row>
    <row r="6540" spans="1:22" x14ac:dyDescent="0.3">
      <c r="A6540" t="s">
        <v>13222</v>
      </c>
      <c r="B6540" t="s">
        <v>13223</v>
      </c>
      <c r="C6540" t="str">
        <f t="shared" si="4010"/>
        <v>Wednesday</v>
      </c>
      <c r="D6540" t="str">
        <f t="shared" si="4011"/>
        <v>April</v>
      </c>
      <c r="E6540" s="9">
        <f t="shared" si="4012"/>
        <v>46141</v>
      </c>
      <c r="F6540">
        <f t="shared" si="4013"/>
        <v>14</v>
      </c>
      <c r="G6540" s="1" t="str">
        <f t="shared" si="4014"/>
        <v>14:00</v>
      </c>
      <c r="H6540" t="s">
        <v>13549</v>
      </c>
      <c r="I6540" t="s">
        <v>21</v>
      </c>
      <c r="J6540" t="s">
        <v>49</v>
      </c>
      <c r="K6540" t="s">
        <v>2050</v>
      </c>
      <c r="L6540" t="str">
        <f t="shared" si="4015"/>
        <v>Identified</v>
      </c>
      <c r="M6540" t="s">
        <v>162</v>
      </c>
      <c r="N6540" t="str">
        <f t="shared" si="4016"/>
        <v>Product</v>
      </c>
      <c r="P6540" t="s">
        <v>52</v>
      </c>
      <c r="Q6540" t="s">
        <v>27</v>
      </c>
      <c r="S6540" s="1">
        <v>1</v>
      </c>
      <c r="T6540" s="2">
        <v>23000</v>
      </c>
      <c r="U6540" s="2">
        <v>23000</v>
      </c>
      <c r="V6540" s="2">
        <v>41000</v>
      </c>
    </row>
    <row r="6541" spans="1:22" x14ac:dyDescent="0.3">
      <c r="A6541" t="str">
        <f>A6540</f>
        <v xml:space="preserve">S/260429/1/33
</v>
      </c>
      <c r="B6541" t="s">
        <v>13223</v>
      </c>
      <c r="C6541" t="str">
        <f t="shared" si="4010"/>
        <v>Wednesday</v>
      </c>
      <c r="D6541" t="str">
        <f t="shared" si="4011"/>
        <v>April</v>
      </c>
      <c r="E6541" s="9">
        <f t="shared" si="4012"/>
        <v>46141</v>
      </c>
      <c r="F6541">
        <f t="shared" si="4013"/>
        <v>14</v>
      </c>
      <c r="G6541" s="1" t="str">
        <f t="shared" si="4014"/>
        <v>14:00</v>
      </c>
      <c r="H6541" t="str">
        <f>H6540</f>
        <v>kasir</v>
      </c>
      <c r="I6541" t="str">
        <f>I6540</f>
        <v>Makan di Tempat</v>
      </c>
      <c r="J6541" t="str">
        <f>J6540</f>
        <v>Tunai</v>
      </c>
      <c r="L6541" t="str">
        <f t="shared" si="4015"/>
        <v>Unknown</v>
      </c>
      <c r="M6541" t="s">
        <v>1080</v>
      </c>
      <c r="N6541" t="str">
        <f t="shared" si="4016"/>
        <v>Product</v>
      </c>
      <c r="P6541" t="s">
        <v>40</v>
      </c>
      <c r="S6541" s="1">
        <v>1</v>
      </c>
      <c r="T6541" s="2">
        <v>18000</v>
      </c>
      <c r="U6541" s="2">
        <v>18000</v>
      </c>
    </row>
    <row r="6542" spans="1:22" x14ac:dyDescent="0.3">
      <c r="A6542" t="s">
        <v>13226</v>
      </c>
      <c r="B6542" t="s">
        <v>13227</v>
      </c>
      <c r="C6542" t="str">
        <f t="shared" si="4010"/>
        <v>Wednesday</v>
      </c>
      <c r="D6542" t="str">
        <f t="shared" si="4011"/>
        <v>April</v>
      </c>
      <c r="E6542" s="9">
        <f t="shared" si="4012"/>
        <v>46141</v>
      </c>
      <c r="F6542">
        <f t="shared" si="4013"/>
        <v>15</v>
      </c>
      <c r="G6542" s="1" t="str">
        <f t="shared" si="4014"/>
        <v>15:00</v>
      </c>
      <c r="H6542" t="s">
        <v>13549</v>
      </c>
      <c r="I6542" t="s">
        <v>21</v>
      </c>
      <c r="J6542" t="s">
        <v>49</v>
      </c>
      <c r="K6542" t="s">
        <v>3827</v>
      </c>
      <c r="L6542" t="str">
        <f t="shared" si="4015"/>
        <v>Identified</v>
      </c>
      <c r="M6542" t="s">
        <v>287</v>
      </c>
      <c r="N6542" t="str">
        <f t="shared" si="4016"/>
        <v>Product</v>
      </c>
      <c r="P6542" t="s">
        <v>26</v>
      </c>
      <c r="Q6542" t="s">
        <v>27</v>
      </c>
      <c r="S6542" s="1">
        <v>1</v>
      </c>
      <c r="T6542" s="2">
        <v>22000</v>
      </c>
      <c r="U6542" s="2">
        <v>22000</v>
      </c>
      <c r="V6542" s="2">
        <v>41000</v>
      </c>
    </row>
    <row r="6543" spans="1:22" x14ac:dyDescent="0.3">
      <c r="A6543" t="str">
        <f>A6542</f>
        <v xml:space="preserve">S/260429/1/34
</v>
      </c>
      <c r="B6543" t="s">
        <v>13227</v>
      </c>
      <c r="C6543" t="str">
        <f t="shared" si="4010"/>
        <v>Wednesday</v>
      </c>
      <c r="D6543" t="str">
        <f t="shared" si="4011"/>
        <v>April</v>
      </c>
      <c r="E6543" s="9">
        <f t="shared" si="4012"/>
        <v>46141</v>
      </c>
      <c r="F6543">
        <f t="shared" si="4013"/>
        <v>15</v>
      </c>
      <c r="G6543" s="1" t="str">
        <f t="shared" si="4014"/>
        <v>15:00</v>
      </c>
      <c r="H6543" t="str">
        <f>H6542</f>
        <v>kasir</v>
      </c>
      <c r="I6543" t="str">
        <f>I6542</f>
        <v>Makan di Tempat</v>
      </c>
      <c r="J6543" t="str">
        <f>J6542</f>
        <v>Tunai</v>
      </c>
      <c r="L6543" t="str">
        <f t="shared" si="4015"/>
        <v>Unknown</v>
      </c>
      <c r="M6543" t="s">
        <v>774</v>
      </c>
      <c r="N6543" t="str">
        <f t="shared" si="4016"/>
        <v>Product</v>
      </c>
      <c r="P6543" t="s">
        <v>40</v>
      </c>
      <c r="S6543" s="1">
        <v>1</v>
      </c>
      <c r="T6543" s="2">
        <v>19000</v>
      </c>
      <c r="U6543" s="2">
        <v>19000</v>
      </c>
    </row>
    <row r="6544" spans="1:22" x14ac:dyDescent="0.3">
      <c r="A6544" t="s">
        <v>13230</v>
      </c>
      <c r="B6544" t="s">
        <v>13231</v>
      </c>
      <c r="C6544" t="str">
        <f t="shared" si="4010"/>
        <v>Wednesday</v>
      </c>
      <c r="D6544" t="str">
        <f t="shared" si="4011"/>
        <v>April</v>
      </c>
      <c r="E6544" s="9">
        <f t="shared" si="4012"/>
        <v>46141</v>
      </c>
      <c r="F6544">
        <f t="shared" si="4013"/>
        <v>15</v>
      </c>
      <c r="G6544" s="1" t="str">
        <f t="shared" si="4014"/>
        <v>15:00</v>
      </c>
      <c r="H6544" t="s">
        <v>13549</v>
      </c>
      <c r="I6544" t="s">
        <v>21</v>
      </c>
      <c r="J6544" t="s">
        <v>49</v>
      </c>
      <c r="K6544" t="s">
        <v>1845</v>
      </c>
      <c r="L6544" t="str">
        <f t="shared" si="4015"/>
        <v>Identified</v>
      </c>
      <c r="M6544" t="s">
        <v>165</v>
      </c>
      <c r="N6544" t="str">
        <f t="shared" si="4016"/>
        <v>Product</v>
      </c>
      <c r="O6544" t="s">
        <v>668</v>
      </c>
      <c r="S6544" s="1">
        <v>1</v>
      </c>
      <c r="T6544" s="2">
        <v>5000</v>
      </c>
      <c r="U6544" s="2">
        <v>5000</v>
      </c>
      <c r="V6544" s="2">
        <v>27000</v>
      </c>
    </row>
    <row r="6545" spans="1:22" x14ac:dyDescent="0.3">
      <c r="A6545" t="str">
        <f>A6544</f>
        <v xml:space="preserve">S/260429/1/35
</v>
      </c>
      <c r="B6545" t="s">
        <v>13231</v>
      </c>
      <c r="C6545" t="str">
        <f t="shared" si="4010"/>
        <v>Wednesday</v>
      </c>
      <c r="D6545" t="str">
        <f t="shared" si="4011"/>
        <v>April</v>
      </c>
      <c r="E6545" s="9">
        <f t="shared" si="4012"/>
        <v>46141</v>
      </c>
      <c r="F6545">
        <f t="shared" si="4013"/>
        <v>15</v>
      </c>
      <c r="G6545" s="1" t="str">
        <f t="shared" si="4014"/>
        <v>15:00</v>
      </c>
      <c r="H6545" t="str">
        <f>H6544</f>
        <v>kasir</v>
      </c>
      <c r="I6545" t="str">
        <f>I6544</f>
        <v>Makan di Tempat</v>
      </c>
      <c r="J6545" t="str">
        <f>J6544</f>
        <v>Tunai</v>
      </c>
      <c r="L6545" t="str">
        <f t="shared" si="4015"/>
        <v>Unknown</v>
      </c>
      <c r="M6545" t="s">
        <v>295</v>
      </c>
      <c r="N6545" t="str">
        <f t="shared" si="4016"/>
        <v>Product</v>
      </c>
      <c r="O6545" t="s">
        <v>92</v>
      </c>
      <c r="P6545" t="s">
        <v>93</v>
      </c>
      <c r="S6545" s="1">
        <v>1</v>
      </c>
      <c r="T6545" s="2">
        <v>22000</v>
      </c>
      <c r="U6545" s="2">
        <v>22000</v>
      </c>
    </row>
    <row r="6546" spans="1:22" x14ac:dyDescent="0.3">
      <c r="A6546" t="s">
        <v>13234</v>
      </c>
      <c r="B6546" t="s">
        <v>13235</v>
      </c>
      <c r="C6546" t="str">
        <f t="shared" si="4010"/>
        <v>Wednesday</v>
      </c>
      <c r="D6546" t="str">
        <f t="shared" si="4011"/>
        <v>April</v>
      </c>
      <c r="E6546" s="9">
        <f t="shared" si="4012"/>
        <v>46141</v>
      </c>
      <c r="F6546">
        <f t="shared" si="4013"/>
        <v>15</v>
      </c>
      <c r="G6546" s="1" t="str">
        <f t="shared" si="4014"/>
        <v>15:00</v>
      </c>
      <c r="H6546" t="s">
        <v>13549</v>
      </c>
      <c r="I6546" t="s">
        <v>21</v>
      </c>
      <c r="J6546" t="s">
        <v>22</v>
      </c>
      <c r="K6546" t="s">
        <v>24</v>
      </c>
      <c r="L6546" t="str">
        <f t="shared" si="4015"/>
        <v>Unknown</v>
      </c>
      <c r="M6546" t="s">
        <v>35</v>
      </c>
      <c r="N6546" t="str">
        <f t="shared" si="4016"/>
        <v>Product</v>
      </c>
      <c r="P6546" t="s">
        <v>36</v>
      </c>
      <c r="Q6546" t="s">
        <v>27</v>
      </c>
      <c r="S6546" s="1">
        <v>1</v>
      </c>
      <c r="T6546" s="2">
        <v>20000</v>
      </c>
      <c r="U6546" s="2">
        <v>20000</v>
      </c>
      <c r="V6546" s="2">
        <v>42000</v>
      </c>
    </row>
    <row r="6547" spans="1:22" x14ac:dyDescent="0.3">
      <c r="A6547" t="str">
        <f>A6546</f>
        <v xml:space="preserve">S/260429/1/36
</v>
      </c>
      <c r="B6547" t="s">
        <v>13235</v>
      </c>
      <c r="C6547" t="str">
        <f t="shared" si="4010"/>
        <v>Wednesday</v>
      </c>
      <c r="D6547" t="str">
        <f t="shared" si="4011"/>
        <v>April</v>
      </c>
      <c r="E6547" s="9">
        <f t="shared" si="4012"/>
        <v>46141</v>
      </c>
      <c r="F6547">
        <f t="shared" si="4013"/>
        <v>15</v>
      </c>
      <c r="G6547" s="1" t="str">
        <f t="shared" si="4014"/>
        <v>15:00</v>
      </c>
      <c r="H6547" t="str">
        <f>H6546</f>
        <v>kasir</v>
      </c>
      <c r="I6547" t="str">
        <f>I6546</f>
        <v>Makan di Tempat</v>
      </c>
      <c r="J6547" t="str">
        <f>J6546</f>
        <v>QR Statis</v>
      </c>
      <c r="L6547" t="str">
        <f t="shared" si="4015"/>
        <v>Unknown</v>
      </c>
      <c r="M6547" t="s">
        <v>278</v>
      </c>
      <c r="N6547" t="str">
        <f t="shared" si="4016"/>
        <v>Product</v>
      </c>
      <c r="P6547" t="s">
        <v>26</v>
      </c>
      <c r="Q6547" t="s">
        <v>27</v>
      </c>
      <c r="S6547" s="1">
        <v>1</v>
      </c>
      <c r="T6547" s="2">
        <v>22000</v>
      </c>
      <c r="U6547" s="2">
        <v>22000</v>
      </c>
    </row>
    <row r="6548" spans="1:22" x14ac:dyDescent="0.3">
      <c r="A6548" t="s">
        <v>13238</v>
      </c>
      <c r="B6548" t="s">
        <v>13239</v>
      </c>
      <c r="C6548" t="str">
        <f t="shared" si="4010"/>
        <v>Wednesday</v>
      </c>
      <c r="D6548" t="str">
        <f t="shared" si="4011"/>
        <v>April</v>
      </c>
      <c r="E6548" s="9">
        <f t="shared" si="4012"/>
        <v>46141</v>
      </c>
      <c r="F6548">
        <f t="shared" si="4013"/>
        <v>15</v>
      </c>
      <c r="G6548" s="1" t="str">
        <f t="shared" si="4014"/>
        <v>15:00</v>
      </c>
      <c r="H6548" t="s">
        <v>275</v>
      </c>
      <c r="I6548" t="s">
        <v>21</v>
      </c>
      <c r="J6548" t="s">
        <v>22</v>
      </c>
      <c r="K6548" t="s">
        <v>4234</v>
      </c>
      <c r="L6548" t="str">
        <f t="shared" si="4015"/>
        <v>Identified</v>
      </c>
      <c r="M6548" t="s">
        <v>35</v>
      </c>
      <c r="N6548" t="str">
        <f t="shared" si="4016"/>
        <v>Product</v>
      </c>
      <c r="P6548" t="s">
        <v>36</v>
      </c>
      <c r="Q6548" t="s">
        <v>27</v>
      </c>
      <c r="S6548" s="1">
        <v>1</v>
      </c>
      <c r="T6548" s="2">
        <v>20000</v>
      </c>
      <c r="U6548" s="2">
        <v>20000</v>
      </c>
      <c r="V6548" s="2">
        <v>44000</v>
      </c>
    </row>
    <row r="6549" spans="1:22" x14ac:dyDescent="0.3">
      <c r="A6549" t="str">
        <f>A6548</f>
        <v xml:space="preserve">S/260429/1/37
</v>
      </c>
      <c r="B6549" t="s">
        <v>13239</v>
      </c>
      <c r="C6549" t="str">
        <f t="shared" si="4010"/>
        <v>Wednesday</v>
      </c>
      <c r="D6549" t="str">
        <f t="shared" si="4011"/>
        <v>April</v>
      </c>
      <c r="E6549" s="9">
        <f t="shared" si="4012"/>
        <v>46141</v>
      </c>
      <c r="F6549">
        <f t="shared" si="4013"/>
        <v>15</v>
      </c>
      <c r="G6549" s="1" t="str">
        <f t="shared" si="4014"/>
        <v>15:00</v>
      </c>
      <c r="H6549" t="str">
        <f>H6548</f>
        <v>Ney</v>
      </c>
      <c r="I6549" t="str">
        <f>I6548</f>
        <v>Makan di Tempat</v>
      </c>
      <c r="J6549" t="str">
        <f>J6548</f>
        <v>QR Statis</v>
      </c>
      <c r="L6549" t="str">
        <f t="shared" si="4015"/>
        <v>Unknown</v>
      </c>
      <c r="M6549" t="s">
        <v>510</v>
      </c>
      <c r="N6549" t="str">
        <f t="shared" si="4016"/>
        <v>Product</v>
      </c>
      <c r="P6549" t="s">
        <v>355</v>
      </c>
      <c r="S6549" s="1">
        <v>1</v>
      </c>
      <c r="T6549" s="2">
        <v>24000</v>
      </c>
      <c r="U6549" s="2">
        <v>24000</v>
      </c>
    </row>
    <row r="6550" spans="1:22" x14ac:dyDescent="0.3">
      <c r="A6550" t="s">
        <v>13242</v>
      </c>
      <c r="B6550" t="s">
        <v>13243</v>
      </c>
      <c r="C6550" t="str">
        <f t="shared" si="4010"/>
        <v>Wednesday</v>
      </c>
      <c r="D6550" t="str">
        <f t="shared" si="4011"/>
        <v>April</v>
      </c>
      <c r="E6550" s="9">
        <f t="shared" si="4012"/>
        <v>46141</v>
      </c>
      <c r="F6550">
        <f t="shared" si="4013"/>
        <v>15</v>
      </c>
      <c r="G6550" s="1" t="str">
        <f t="shared" si="4014"/>
        <v>15:00</v>
      </c>
      <c r="H6550" t="s">
        <v>13549</v>
      </c>
      <c r="I6550" t="s">
        <v>21</v>
      </c>
      <c r="J6550" t="s">
        <v>49</v>
      </c>
      <c r="K6550" t="s">
        <v>24</v>
      </c>
      <c r="L6550" t="str">
        <f t="shared" si="4015"/>
        <v>Unknown</v>
      </c>
      <c r="M6550" t="s">
        <v>287</v>
      </c>
      <c r="N6550" t="str">
        <f t="shared" si="4016"/>
        <v>Product</v>
      </c>
      <c r="P6550" t="s">
        <v>26</v>
      </c>
      <c r="Q6550" t="s">
        <v>27</v>
      </c>
      <c r="S6550" s="1">
        <v>1</v>
      </c>
      <c r="T6550" s="2">
        <v>22000</v>
      </c>
      <c r="U6550" s="2">
        <v>22000</v>
      </c>
      <c r="V6550" s="2">
        <v>22000</v>
      </c>
    </row>
    <row r="6551" spans="1:22" x14ac:dyDescent="0.3">
      <c r="A6551" t="s">
        <v>13246</v>
      </c>
      <c r="B6551" t="s">
        <v>13247</v>
      </c>
      <c r="C6551" t="str">
        <f t="shared" si="4010"/>
        <v>Wednesday</v>
      </c>
      <c r="D6551" t="str">
        <f t="shared" si="4011"/>
        <v>April</v>
      </c>
      <c r="E6551" s="9">
        <f t="shared" si="4012"/>
        <v>46141</v>
      </c>
      <c r="F6551">
        <f t="shared" si="4013"/>
        <v>16</v>
      </c>
      <c r="G6551" s="1" t="str">
        <f t="shared" si="4014"/>
        <v>16:00</v>
      </c>
      <c r="H6551" t="s">
        <v>13549</v>
      </c>
      <c r="I6551" t="s">
        <v>21</v>
      </c>
      <c r="J6551" t="s">
        <v>22</v>
      </c>
      <c r="K6551" t="s">
        <v>24</v>
      </c>
      <c r="L6551" t="str">
        <f t="shared" si="4015"/>
        <v>Unknown</v>
      </c>
      <c r="M6551" t="s">
        <v>591</v>
      </c>
      <c r="N6551" t="str">
        <f t="shared" si="4016"/>
        <v>Product</v>
      </c>
      <c r="P6551" t="s">
        <v>31</v>
      </c>
      <c r="Q6551" t="s">
        <v>27</v>
      </c>
      <c r="S6551" s="1">
        <v>1</v>
      </c>
      <c r="T6551" s="2">
        <v>24000</v>
      </c>
      <c r="U6551" s="2">
        <v>24000</v>
      </c>
      <c r="V6551" s="2">
        <v>24000</v>
      </c>
    </row>
    <row r="6552" spans="1:22" x14ac:dyDescent="0.3">
      <c r="A6552" t="s">
        <v>13250</v>
      </c>
      <c r="B6552" t="s">
        <v>13251</v>
      </c>
      <c r="C6552" t="str">
        <f t="shared" si="4010"/>
        <v>Wednesday</v>
      </c>
      <c r="D6552" t="str">
        <f t="shared" si="4011"/>
        <v>April</v>
      </c>
      <c r="E6552" s="9">
        <f t="shared" si="4012"/>
        <v>46141</v>
      </c>
      <c r="F6552">
        <f t="shared" si="4013"/>
        <v>16</v>
      </c>
      <c r="G6552" s="1" t="str">
        <f t="shared" si="4014"/>
        <v>16:00</v>
      </c>
      <c r="H6552" t="s">
        <v>13549</v>
      </c>
      <c r="I6552" t="s">
        <v>21</v>
      </c>
      <c r="J6552" t="s">
        <v>49</v>
      </c>
      <c r="K6552" t="s">
        <v>24</v>
      </c>
      <c r="L6552" t="str">
        <f t="shared" si="4015"/>
        <v>Unknown</v>
      </c>
      <c r="M6552" t="s">
        <v>30</v>
      </c>
      <c r="N6552" t="str">
        <f t="shared" si="4016"/>
        <v>Product</v>
      </c>
      <c r="P6552" t="s">
        <v>31</v>
      </c>
      <c r="Q6552" t="s">
        <v>27</v>
      </c>
      <c r="S6552" s="1">
        <v>1</v>
      </c>
      <c r="T6552" s="2">
        <v>24000</v>
      </c>
      <c r="U6552" s="2">
        <v>24000</v>
      </c>
      <c r="V6552" s="2">
        <v>24000</v>
      </c>
    </row>
    <row r="6553" spans="1:22" x14ac:dyDescent="0.3">
      <c r="A6553" t="s">
        <v>13254</v>
      </c>
      <c r="B6553" t="s">
        <v>13255</v>
      </c>
      <c r="C6553" t="str">
        <f t="shared" si="4010"/>
        <v>Wednesday</v>
      </c>
      <c r="D6553" t="str">
        <f t="shared" si="4011"/>
        <v>April</v>
      </c>
      <c r="E6553" s="9">
        <f t="shared" si="4012"/>
        <v>46141</v>
      </c>
      <c r="F6553">
        <f t="shared" si="4013"/>
        <v>16</v>
      </c>
      <c r="G6553" s="1" t="str">
        <f t="shared" si="4014"/>
        <v>16:00</v>
      </c>
      <c r="H6553" t="s">
        <v>13549</v>
      </c>
      <c r="I6553" t="s">
        <v>21</v>
      </c>
      <c r="J6553" t="s">
        <v>22</v>
      </c>
      <c r="K6553" t="s">
        <v>10140</v>
      </c>
      <c r="L6553" t="str">
        <f t="shared" si="4015"/>
        <v>Identified</v>
      </c>
      <c r="M6553" t="s">
        <v>660</v>
      </c>
      <c r="N6553" t="str">
        <f t="shared" si="4016"/>
        <v>Product</v>
      </c>
      <c r="P6553" t="s">
        <v>508</v>
      </c>
      <c r="Q6553" t="s">
        <v>27</v>
      </c>
      <c r="S6553" s="1">
        <v>1</v>
      </c>
      <c r="T6553" s="2">
        <v>24000</v>
      </c>
      <c r="U6553" s="2">
        <v>24000</v>
      </c>
      <c r="V6553" s="2">
        <v>41000</v>
      </c>
    </row>
    <row r="6554" spans="1:22" x14ac:dyDescent="0.3">
      <c r="A6554" t="str">
        <f t="shared" ref="A6554:A6555" si="4017">A6553</f>
        <v xml:space="preserve">S/260429/1/41
</v>
      </c>
      <c r="B6554" t="s">
        <v>13255</v>
      </c>
      <c r="C6554" t="str">
        <f t="shared" si="4010"/>
        <v>Wednesday</v>
      </c>
      <c r="D6554" t="str">
        <f t="shared" si="4011"/>
        <v>April</v>
      </c>
      <c r="E6554" s="9">
        <f t="shared" si="4012"/>
        <v>46141</v>
      </c>
      <c r="F6554">
        <f t="shared" si="4013"/>
        <v>16</v>
      </c>
      <c r="G6554" s="1" t="str">
        <f t="shared" si="4014"/>
        <v>16:00</v>
      </c>
      <c r="H6554" t="str">
        <f t="shared" ref="H6554:H6555" si="4018">H6553</f>
        <v>kasir</v>
      </c>
      <c r="I6554" t="str">
        <f t="shared" ref="I6554:I6555" si="4019">I6553</f>
        <v>Makan di Tempat</v>
      </c>
      <c r="J6554" t="str">
        <f t="shared" ref="J6554:J6555" si="4020">J6553</f>
        <v>QR Statis</v>
      </c>
      <c r="L6554" t="str">
        <f t="shared" si="4015"/>
        <v>Unknown</v>
      </c>
      <c r="M6554" t="s">
        <v>63</v>
      </c>
      <c r="N6554" t="str">
        <f t="shared" si="4016"/>
        <v>Product</v>
      </c>
      <c r="P6554" t="s">
        <v>40</v>
      </c>
      <c r="S6554" s="1">
        <v>1</v>
      </c>
      <c r="T6554" s="2">
        <v>12000</v>
      </c>
      <c r="U6554" s="2">
        <v>12000</v>
      </c>
    </row>
    <row r="6555" spans="1:22" x14ac:dyDescent="0.3">
      <c r="A6555" t="str">
        <f t="shared" si="4017"/>
        <v xml:space="preserve">S/260429/1/41
</v>
      </c>
      <c r="B6555" t="s">
        <v>13255</v>
      </c>
      <c r="C6555" t="str">
        <f t="shared" si="4010"/>
        <v>Wednesday</v>
      </c>
      <c r="D6555" t="str">
        <f t="shared" si="4011"/>
        <v>April</v>
      </c>
      <c r="E6555" s="9">
        <f t="shared" si="4012"/>
        <v>46141</v>
      </c>
      <c r="F6555">
        <f t="shared" si="4013"/>
        <v>16</v>
      </c>
      <c r="G6555" s="1" t="str">
        <f t="shared" si="4014"/>
        <v>16:00</v>
      </c>
      <c r="H6555" t="str">
        <f t="shared" si="4018"/>
        <v>kasir</v>
      </c>
      <c r="I6555" t="str">
        <f t="shared" si="4019"/>
        <v>Makan di Tempat</v>
      </c>
      <c r="J6555" t="str">
        <f t="shared" si="4020"/>
        <v>QR Statis</v>
      </c>
      <c r="L6555" t="str">
        <f t="shared" si="4015"/>
        <v>Unknown</v>
      </c>
      <c r="M6555" t="s">
        <v>165</v>
      </c>
      <c r="N6555" t="str">
        <f t="shared" si="4016"/>
        <v>Product</v>
      </c>
      <c r="O6555" t="s">
        <v>993</v>
      </c>
      <c r="S6555" s="1">
        <v>1</v>
      </c>
      <c r="T6555" s="2">
        <v>5000</v>
      </c>
      <c r="U6555" s="2">
        <v>5000</v>
      </c>
    </row>
    <row r="6556" spans="1:22" x14ac:dyDescent="0.3">
      <c r="A6556" t="s">
        <v>13258</v>
      </c>
      <c r="B6556" t="s">
        <v>13259</v>
      </c>
      <c r="C6556" t="str">
        <f t="shared" si="4010"/>
        <v>Wednesday</v>
      </c>
      <c r="D6556" t="str">
        <f t="shared" si="4011"/>
        <v>April</v>
      </c>
      <c r="E6556" s="9">
        <f t="shared" si="4012"/>
        <v>46141</v>
      </c>
      <c r="F6556">
        <f t="shared" si="4013"/>
        <v>16</v>
      </c>
      <c r="G6556" s="1" t="str">
        <f t="shared" si="4014"/>
        <v>16:00</v>
      </c>
      <c r="H6556" t="s">
        <v>13549</v>
      </c>
      <c r="I6556" t="s">
        <v>21</v>
      </c>
      <c r="J6556" t="s">
        <v>49</v>
      </c>
      <c r="K6556" t="s">
        <v>24</v>
      </c>
      <c r="L6556" t="str">
        <f t="shared" si="4015"/>
        <v>Unknown</v>
      </c>
      <c r="M6556" t="s">
        <v>30</v>
      </c>
      <c r="N6556" t="str">
        <f t="shared" si="4016"/>
        <v>Product</v>
      </c>
      <c r="P6556" t="s">
        <v>31</v>
      </c>
      <c r="Q6556" t="s">
        <v>27</v>
      </c>
      <c r="S6556" s="1">
        <v>1</v>
      </c>
      <c r="T6556" s="2">
        <v>24000</v>
      </c>
      <c r="U6556" s="2">
        <v>24000</v>
      </c>
      <c r="V6556" s="2">
        <v>24000</v>
      </c>
    </row>
    <row r="6557" spans="1:22" x14ac:dyDescent="0.3">
      <c r="A6557" t="s">
        <v>13262</v>
      </c>
      <c r="B6557" t="s">
        <v>13263</v>
      </c>
      <c r="C6557" t="str">
        <f t="shared" si="4010"/>
        <v>Wednesday</v>
      </c>
      <c r="D6557" t="str">
        <f t="shared" si="4011"/>
        <v>April</v>
      </c>
      <c r="E6557" s="9">
        <f t="shared" si="4012"/>
        <v>46141</v>
      </c>
      <c r="F6557">
        <f t="shared" si="4013"/>
        <v>17</v>
      </c>
      <c r="G6557" s="1" t="str">
        <f t="shared" si="4014"/>
        <v>17:00</v>
      </c>
      <c r="H6557" t="s">
        <v>13549</v>
      </c>
      <c r="I6557" t="s">
        <v>21</v>
      </c>
      <c r="J6557" t="s">
        <v>22</v>
      </c>
      <c r="K6557" t="s">
        <v>24</v>
      </c>
      <c r="L6557" t="str">
        <f t="shared" si="4015"/>
        <v>Unknown</v>
      </c>
      <c r="M6557" t="s">
        <v>366</v>
      </c>
      <c r="N6557" t="str">
        <f t="shared" si="4016"/>
        <v>Product</v>
      </c>
      <c r="P6557" t="s">
        <v>117</v>
      </c>
      <c r="S6557" s="1">
        <v>1</v>
      </c>
      <c r="T6557" s="2">
        <v>17000</v>
      </c>
      <c r="U6557" s="2">
        <v>17000</v>
      </c>
      <c r="V6557" s="2">
        <v>33000</v>
      </c>
    </row>
    <row r="6558" spans="1:22" x14ac:dyDescent="0.3">
      <c r="A6558" t="str">
        <f t="shared" ref="A6558:A6559" si="4021">A6557</f>
        <v xml:space="preserve">S/260429/1/43
</v>
      </c>
      <c r="B6558" t="s">
        <v>13263</v>
      </c>
      <c r="C6558" t="str">
        <f t="shared" si="4010"/>
        <v>Wednesday</v>
      </c>
      <c r="D6558" t="str">
        <f t="shared" si="4011"/>
        <v>April</v>
      </c>
      <c r="E6558" s="9">
        <f t="shared" si="4012"/>
        <v>46141</v>
      </c>
      <c r="F6558">
        <f t="shared" si="4013"/>
        <v>17</v>
      </c>
      <c r="G6558" s="1" t="str">
        <f t="shared" si="4014"/>
        <v>17:00</v>
      </c>
      <c r="H6558" t="str">
        <f t="shared" ref="H6558:H6559" si="4022">H6557</f>
        <v>kasir</v>
      </c>
      <c r="I6558" t="str">
        <f t="shared" ref="I6558:I6559" si="4023">I6557</f>
        <v>Makan di Tempat</v>
      </c>
      <c r="J6558" t="str">
        <f t="shared" ref="J6558:J6559" si="4024">J6557</f>
        <v>QR Statis</v>
      </c>
      <c r="L6558" t="str">
        <f t="shared" si="4015"/>
        <v>Unknown</v>
      </c>
      <c r="M6558" t="s">
        <v>295</v>
      </c>
      <c r="N6558" t="str">
        <f t="shared" si="4016"/>
        <v>Product</v>
      </c>
      <c r="O6558" t="s">
        <v>4891</v>
      </c>
      <c r="P6558" t="s">
        <v>93</v>
      </c>
      <c r="R6558" t="s">
        <v>60</v>
      </c>
      <c r="S6558" s="1">
        <v>1</v>
      </c>
      <c r="T6558" s="2">
        <v>27000</v>
      </c>
      <c r="U6558" s="2">
        <v>27000</v>
      </c>
    </row>
    <row r="6559" spans="1:22" x14ac:dyDescent="0.3">
      <c r="A6559" t="str">
        <f t="shared" si="4021"/>
        <v xml:space="preserve">S/260429/1/43
</v>
      </c>
      <c r="B6559" t="s">
        <v>13263</v>
      </c>
      <c r="C6559" t="str">
        <f t="shared" si="4010"/>
        <v>Wednesday</v>
      </c>
      <c r="D6559" t="str">
        <f t="shared" si="4011"/>
        <v>April</v>
      </c>
      <c r="E6559" s="9">
        <f t="shared" si="4012"/>
        <v>46141</v>
      </c>
      <c r="F6559">
        <f t="shared" si="4013"/>
        <v>17</v>
      </c>
      <c r="G6559" s="1" t="str">
        <f t="shared" si="4014"/>
        <v>17:00</v>
      </c>
      <c r="H6559" t="str">
        <f t="shared" si="4022"/>
        <v>kasir</v>
      </c>
      <c r="I6559" t="str">
        <f t="shared" si="4023"/>
        <v>Makan di Tempat</v>
      </c>
      <c r="J6559" t="str">
        <f t="shared" si="4024"/>
        <v>QR Statis</v>
      </c>
      <c r="L6559" t="str">
        <f t="shared" si="4015"/>
        <v>Unknown</v>
      </c>
      <c r="M6559" t="s">
        <v>2970</v>
      </c>
      <c r="N6559" t="str">
        <f t="shared" si="4016"/>
        <v>Discount</v>
      </c>
      <c r="S6559" s="1"/>
      <c r="T6559" s="2"/>
      <c r="U6559" s="2">
        <v>-11000</v>
      </c>
    </row>
    <row r="6560" spans="1:22" x14ac:dyDescent="0.3">
      <c r="A6560" t="s">
        <v>13266</v>
      </c>
      <c r="B6560" t="s">
        <v>13267</v>
      </c>
      <c r="C6560" t="str">
        <f t="shared" si="4010"/>
        <v>Wednesday</v>
      </c>
      <c r="D6560" t="str">
        <f t="shared" si="4011"/>
        <v>April</v>
      </c>
      <c r="E6560" s="9">
        <f t="shared" si="4012"/>
        <v>46141</v>
      </c>
      <c r="F6560">
        <f t="shared" si="4013"/>
        <v>18</v>
      </c>
      <c r="G6560" s="1" t="str">
        <f t="shared" si="4014"/>
        <v>18:00</v>
      </c>
      <c r="H6560" t="s">
        <v>13549</v>
      </c>
      <c r="I6560" t="s">
        <v>21</v>
      </c>
      <c r="J6560" t="s">
        <v>22</v>
      </c>
      <c r="K6560" t="s">
        <v>24</v>
      </c>
      <c r="L6560" t="str">
        <f t="shared" si="4015"/>
        <v>Unknown</v>
      </c>
      <c r="M6560" t="s">
        <v>287</v>
      </c>
      <c r="N6560" t="str">
        <f t="shared" si="4016"/>
        <v>Product</v>
      </c>
      <c r="P6560" t="s">
        <v>26</v>
      </c>
      <c r="Q6560" t="s">
        <v>27</v>
      </c>
      <c r="S6560" s="1">
        <v>2</v>
      </c>
      <c r="T6560" s="2">
        <v>22000</v>
      </c>
      <c r="U6560" s="2">
        <v>44000</v>
      </c>
      <c r="V6560" s="2">
        <v>66000</v>
      </c>
    </row>
    <row r="6561" spans="1:22" x14ac:dyDescent="0.3">
      <c r="A6561" t="str">
        <f>A6560</f>
        <v xml:space="preserve">S/260429/1/44
</v>
      </c>
      <c r="B6561" t="s">
        <v>13267</v>
      </c>
      <c r="C6561" t="str">
        <f t="shared" si="4010"/>
        <v>Wednesday</v>
      </c>
      <c r="D6561" t="str">
        <f t="shared" si="4011"/>
        <v>April</v>
      </c>
      <c r="E6561" s="9">
        <f t="shared" si="4012"/>
        <v>46141</v>
      </c>
      <c r="F6561">
        <f t="shared" si="4013"/>
        <v>18</v>
      </c>
      <c r="G6561" s="1" t="str">
        <f t="shared" si="4014"/>
        <v>18:00</v>
      </c>
      <c r="H6561" t="str">
        <f>H6560</f>
        <v>kasir</v>
      </c>
      <c r="I6561" t="str">
        <f>I6560</f>
        <v>Makan di Tempat</v>
      </c>
      <c r="J6561" t="str">
        <f>J6560</f>
        <v>QR Statis</v>
      </c>
      <c r="L6561" t="str">
        <f t="shared" si="4015"/>
        <v>Unknown</v>
      </c>
      <c r="M6561" t="s">
        <v>25</v>
      </c>
      <c r="N6561" t="str">
        <f t="shared" si="4016"/>
        <v>Product</v>
      </c>
      <c r="P6561" t="s">
        <v>26</v>
      </c>
      <c r="Q6561" t="s">
        <v>27</v>
      </c>
      <c r="S6561" s="1">
        <v>1</v>
      </c>
      <c r="T6561" s="2">
        <v>22000</v>
      </c>
      <c r="U6561" s="2">
        <v>22000</v>
      </c>
    </row>
    <row r="6562" spans="1:22" x14ac:dyDescent="0.3">
      <c r="A6562" t="s">
        <v>13270</v>
      </c>
      <c r="B6562" t="s">
        <v>13271</v>
      </c>
      <c r="C6562" t="str">
        <f t="shared" si="4010"/>
        <v>Wednesday</v>
      </c>
      <c r="D6562" t="str">
        <f t="shared" si="4011"/>
        <v>April</v>
      </c>
      <c r="E6562" s="9">
        <f t="shared" si="4012"/>
        <v>46141</v>
      </c>
      <c r="F6562">
        <f t="shared" si="4013"/>
        <v>18</v>
      </c>
      <c r="G6562" s="1" t="str">
        <f t="shared" si="4014"/>
        <v>18:00</v>
      </c>
      <c r="H6562" t="s">
        <v>13549</v>
      </c>
      <c r="I6562" t="s">
        <v>21</v>
      </c>
      <c r="J6562" t="s">
        <v>49</v>
      </c>
      <c r="K6562" t="s">
        <v>8476</v>
      </c>
      <c r="L6562" t="str">
        <f t="shared" si="4015"/>
        <v>Identified</v>
      </c>
      <c r="M6562" t="s">
        <v>203</v>
      </c>
      <c r="N6562" t="str">
        <f t="shared" si="4016"/>
        <v>Product</v>
      </c>
      <c r="P6562" t="s">
        <v>117</v>
      </c>
      <c r="R6562" t="s">
        <v>60</v>
      </c>
      <c r="S6562" s="1">
        <v>1</v>
      </c>
      <c r="T6562" s="2">
        <v>18000</v>
      </c>
      <c r="U6562" s="2">
        <v>18000</v>
      </c>
      <c r="V6562" s="2">
        <v>28500</v>
      </c>
    </row>
    <row r="6563" spans="1:22" x14ac:dyDescent="0.3">
      <c r="A6563" t="str">
        <f t="shared" ref="A6563:A6564" si="4025">A6562</f>
        <v xml:space="preserve">S/260429/1/45
</v>
      </c>
      <c r="B6563" t="s">
        <v>13271</v>
      </c>
      <c r="C6563" t="str">
        <f t="shared" si="4010"/>
        <v>Wednesday</v>
      </c>
      <c r="D6563" t="str">
        <f t="shared" si="4011"/>
        <v>April</v>
      </c>
      <c r="E6563" s="9">
        <f t="shared" si="4012"/>
        <v>46141</v>
      </c>
      <c r="F6563">
        <f t="shared" si="4013"/>
        <v>18</v>
      </c>
      <c r="G6563" s="1" t="str">
        <f t="shared" si="4014"/>
        <v>18:00</v>
      </c>
      <c r="H6563" t="str">
        <f t="shared" ref="H6563:H6564" si="4026">H6562</f>
        <v>kasir</v>
      </c>
      <c r="I6563" t="str">
        <f t="shared" ref="I6563:I6564" si="4027">I6562</f>
        <v>Makan di Tempat</v>
      </c>
      <c r="J6563" t="str">
        <f t="shared" ref="J6563:J6564" si="4028">J6562</f>
        <v>Tunai</v>
      </c>
      <c r="L6563" t="str">
        <f t="shared" si="4015"/>
        <v>Unknown</v>
      </c>
      <c r="M6563" t="s">
        <v>591</v>
      </c>
      <c r="N6563" t="str">
        <f t="shared" si="4016"/>
        <v>Product</v>
      </c>
      <c r="P6563" t="s">
        <v>31</v>
      </c>
      <c r="Q6563" t="s">
        <v>72</v>
      </c>
      <c r="S6563" s="1">
        <v>1</v>
      </c>
      <c r="T6563" s="2">
        <v>20000</v>
      </c>
      <c r="U6563" s="2">
        <v>20000</v>
      </c>
    </row>
    <row r="6564" spans="1:22" x14ac:dyDescent="0.3">
      <c r="A6564" t="str">
        <f t="shared" si="4025"/>
        <v xml:space="preserve">S/260429/1/45
</v>
      </c>
      <c r="B6564" t="s">
        <v>13271</v>
      </c>
      <c r="C6564" t="str">
        <f t="shared" si="4010"/>
        <v>Wednesday</v>
      </c>
      <c r="D6564" t="str">
        <f t="shared" si="4011"/>
        <v>April</v>
      </c>
      <c r="E6564" s="9">
        <f t="shared" si="4012"/>
        <v>46141</v>
      </c>
      <c r="F6564">
        <f t="shared" si="4013"/>
        <v>18</v>
      </c>
      <c r="G6564" s="1" t="str">
        <f t="shared" si="4014"/>
        <v>18:00</v>
      </c>
      <c r="H6564" t="str">
        <f t="shared" si="4026"/>
        <v>kasir</v>
      </c>
      <c r="I6564" t="str">
        <f t="shared" si="4027"/>
        <v>Makan di Tempat</v>
      </c>
      <c r="J6564" t="str">
        <f t="shared" si="4028"/>
        <v>Tunai</v>
      </c>
      <c r="L6564" t="str">
        <f t="shared" si="4015"/>
        <v>Unknown</v>
      </c>
      <c r="M6564" t="s">
        <v>2970</v>
      </c>
      <c r="N6564" t="str">
        <f t="shared" si="4016"/>
        <v>Discount</v>
      </c>
      <c r="S6564" s="1"/>
      <c r="T6564" s="2"/>
      <c r="U6564" s="2">
        <v>-9500</v>
      </c>
    </row>
    <row r="6565" spans="1:22" x14ac:dyDescent="0.3">
      <c r="A6565" t="s">
        <v>13274</v>
      </c>
      <c r="B6565" t="s">
        <v>13275</v>
      </c>
      <c r="C6565" t="str">
        <f t="shared" si="4010"/>
        <v>Wednesday</v>
      </c>
      <c r="D6565" t="str">
        <f t="shared" si="4011"/>
        <v>April</v>
      </c>
      <c r="E6565" s="9">
        <f t="shared" si="4012"/>
        <v>46141</v>
      </c>
      <c r="F6565">
        <f t="shared" si="4013"/>
        <v>18</v>
      </c>
      <c r="G6565" s="1" t="str">
        <f t="shared" si="4014"/>
        <v>18:00</v>
      </c>
      <c r="H6565" t="s">
        <v>13549</v>
      </c>
      <c r="I6565" t="s">
        <v>21</v>
      </c>
      <c r="J6565" t="s">
        <v>22</v>
      </c>
      <c r="K6565" t="s">
        <v>3280</v>
      </c>
      <c r="L6565" t="str">
        <f t="shared" si="4015"/>
        <v>Identified</v>
      </c>
      <c r="M6565" t="s">
        <v>203</v>
      </c>
      <c r="N6565" t="str">
        <f t="shared" si="4016"/>
        <v>Product</v>
      </c>
      <c r="P6565" t="s">
        <v>117</v>
      </c>
      <c r="S6565" s="1">
        <v>1</v>
      </c>
      <c r="T6565" s="2">
        <v>13000</v>
      </c>
      <c r="U6565" s="2">
        <v>13000</v>
      </c>
      <c r="V6565" s="2">
        <v>13000</v>
      </c>
    </row>
    <row r="6566" spans="1:22" x14ac:dyDescent="0.3">
      <c r="A6566" t="s">
        <v>13277</v>
      </c>
      <c r="B6566" t="s">
        <v>13278</v>
      </c>
      <c r="C6566" t="str">
        <f t="shared" si="4010"/>
        <v>Wednesday</v>
      </c>
      <c r="D6566" t="str">
        <f t="shared" si="4011"/>
        <v>April</v>
      </c>
      <c r="E6566" s="9">
        <f t="shared" si="4012"/>
        <v>46141</v>
      </c>
      <c r="F6566">
        <f t="shared" si="4013"/>
        <v>18</v>
      </c>
      <c r="G6566" s="1" t="str">
        <f t="shared" si="4014"/>
        <v>18:00</v>
      </c>
      <c r="H6566" t="s">
        <v>13549</v>
      </c>
      <c r="I6566" t="s">
        <v>21</v>
      </c>
      <c r="J6566" t="s">
        <v>22</v>
      </c>
      <c r="K6566" t="s">
        <v>1314</v>
      </c>
      <c r="L6566" t="str">
        <f t="shared" si="4015"/>
        <v>Identified</v>
      </c>
      <c r="M6566" t="s">
        <v>660</v>
      </c>
      <c r="N6566" t="str">
        <f t="shared" si="4016"/>
        <v>Product</v>
      </c>
      <c r="P6566" t="s">
        <v>508</v>
      </c>
      <c r="Q6566" t="s">
        <v>27</v>
      </c>
      <c r="S6566" s="1">
        <v>1</v>
      </c>
      <c r="T6566" s="2">
        <v>24000</v>
      </c>
      <c r="U6566" s="2">
        <v>24000</v>
      </c>
      <c r="V6566" s="2">
        <v>52000</v>
      </c>
    </row>
    <row r="6567" spans="1:22" x14ac:dyDescent="0.3">
      <c r="A6567" t="str">
        <f>A6566</f>
        <v xml:space="preserve">S/260429/1/47
</v>
      </c>
      <c r="B6567" t="s">
        <v>13278</v>
      </c>
      <c r="C6567" t="str">
        <f t="shared" si="4010"/>
        <v>Wednesday</v>
      </c>
      <c r="D6567" t="str">
        <f t="shared" si="4011"/>
        <v>April</v>
      </c>
      <c r="E6567" s="9">
        <f t="shared" si="4012"/>
        <v>46141</v>
      </c>
      <c r="F6567">
        <f t="shared" si="4013"/>
        <v>18</v>
      </c>
      <c r="G6567" s="1" t="str">
        <f t="shared" si="4014"/>
        <v>18:00</v>
      </c>
      <c r="H6567" t="str">
        <f>H6566</f>
        <v>kasir</v>
      </c>
      <c r="I6567" t="str">
        <f>I6566</f>
        <v>Makan di Tempat</v>
      </c>
      <c r="J6567" t="str">
        <f>J6566</f>
        <v>QR Statis</v>
      </c>
      <c r="L6567" t="str">
        <f t="shared" si="4015"/>
        <v>Unknown</v>
      </c>
      <c r="M6567" t="s">
        <v>230</v>
      </c>
      <c r="N6567" t="str">
        <f t="shared" si="4016"/>
        <v>Product</v>
      </c>
      <c r="P6567" t="s">
        <v>90</v>
      </c>
      <c r="S6567" s="1">
        <v>1</v>
      </c>
      <c r="T6567" s="2">
        <v>28000</v>
      </c>
      <c r="U6567" s="2">
        <v>28000</v>
      </c>
    </row>
    <row r="6568" spans="1:22" x14ac:dyDescent="0.3">
      <c r="A6568" t="s">
        <v>13281</v>
      </c>
      <c r="B6568" t="s">
        <v>13282</v>
      </c>
      <c r="C6568" t="str">
        <f t="shared" si="4010"/>
        <v>Wednesday</v>
      </c>
      <c r="D6568" t="str">
        <f t="shared" si="4011"/>
        <v>April</v>
      </c>
      <c r="E6568" s="9">
        <f t="shared" si="4012"/>
        <v>46141</v>
      </c>
      <c r="F6568">
        <f t="shared" si="4013"/>
        <v>19</v>
      </c>
      <c r="G6568" s="1" t="str">
        <f t="shared" si="4014"/>
        <v>19:00</v>
      </c>
      <c r="H6568" t="s">
        <v>13549</v>
      </c>
      <c r="I6568" t="s">
        <v>21</v>
      </c>
      <c r="J6568" t="s">
        <v>22</v>
      </c>
      <c r="K6568" t="s">
        <v>8410</v>
      </c>
      <c r="L6568" t="str">
        <f t="shared" si="4015"/>
        <v>Identified</v>
      </c>
      <c r="M6568" t="s">
        <v>937</v>
      </c>
      <c r="N6568" t="str">
        <f t="shared" si="4016"/>
        <v>Product</v>
      </c>
      <c r="P6568" t="s">
        <v>117</v>
      </c>
      <c r="S6568" s="1">
        <v>1</v>
      </c>
      <c r="T6568" s="2">
        <v>14000</v>
      </c>
      <c r="U6568" s="2">
        <v>14000</v>
      </c>
      <c r="V6568" s="2">
        <v>14000</v>
      </c>
    </row>
    <row r="6569" spans="1:22" x14ac:dyDescent="0.3">
      <c r="A6569" t="s">
        <v>13285</v>
      </c>
      <c r="B6569" t="s">
        <v>13286</v>
      </c>
      <c r="C6569" t="str">
        <f t="shared" si="4010"/>
        <v>Wednesday</v>
      </c>
      <c r="D6569" t="str">
        <f t="shared" si="4011"/>
        <v>April</v>
      </c>
      <c r="E6569" s="9">
        <f t="shared" si="4012"/>
        <v>46141</v>
      </c>
      <c r="F6569">
        <f t="shared" si="4013"/>
        <v>19</v>
      </c>
      <c r="G6569" s="1" t="str">
        <f t="shared" si="4014"/>
        <v>19:00</v>
      </c>
      <c r="H6569" t="s">
        <v>13549</v>
      </c>
      <c r="I6569" t="s">
        <v>21</v>
      </c>
      <c r="J6569" t="s">
        <v>22</v>
      </c>
      <c r="K6569" t="s">
        <v>13287</v>
      </c>
      <c r="L6569" t="str">
        <f t="shared" si="4015"/>
        <v>Identified</v>
      </c>
      <c r="M6569" t="s">
        <v>1480</v>
      </c>
      <c r="N6569" t="str">
        <f t="shared" si="4016"/>
        <v>Product</v>
      </c>
      <c r="Q6569" t="s">
        <v>1481</v>
      </c>
      <c r="S6569" s="1">
        <v>1</v>
      </c>
      <c r="T6569" s="2">
        <v>8000</v>
      </c>
      <c r="U6569" s="2">
        <v>8000</v>
      </c>
      <c r="V6569" s="2">
        <v>48000</v>
      </c>
    </row>
    <row r="6570" spans="1:22" x14ac:dyDescent="0.3">
      <c r="A6570" t="str">
        <f t="shared" ref="A6570:A6571" si="4029">A6569</f>
        <v xml:space="preserve">S/260429/1/49
</v>
      </c>
      <c r="B6570" t="s">
        <v>13286</v>
      </c>
      <c r="C6570" t="str">
        <f t="shared" si="4010"/>
        <v>Wednesday</v>
      </c>
      <c r="D6570" t="str">
        <f t="shared" si="4011"/>
        <v>April</v>
      </c>
      <c r="E6570" s="9">
        <f t="shared" si="4012"/>
        <v>46141</v>
      </c>
      <c r="F6570">
        <f t="shared" si="4013"/>
        <v>19</v>
      </c>
      <c r="G6570" s="1" t="str">
        <f t="shared" si="4014"/>
        <v>19:00</v>
      </c>
      <c r="H6570" t="str">
        <f t="shared" ref="H6570:H6571" si="4030">H6569</f>
        <v>kasir</v>
      </c>
      <c r="I6570" t="str">
        <f t="shared" ref="I6570:I6571" si="4031">I6569</f>
        <v>Makan di Tempat</v>
      </c>
      <c r="J6570" t="str">
        <f t="shared" ref="J6570:J6571" si="4032">J6569</f>
        <v>QR Statis</v>
      </c>
      <c r="L6570" t="str">
        <f t="shared" si="4015"/>
        <v>Unknown</v>
      </c>
      <c r="M6570" t="s">
        <v>147</v>
      </c>
      <c r="N6570" t="str">
        <f t="shared" si="4016"/>
        <v>Product</v>
      </c>
      <c r="P6570" t="s">
        <v>44</v>
      </c>
      <c r="Q6570" t="s">
        <v>27</v>
      </c>
      <c r="S6570" s="1">
        <v>1</v>
      </c>
      <c r="T6570" s="2">
        <v>20000</v>
      </c>
      <c r="U6570" s="2">
        <v>20000</v>
      </c>
    </row>
    <row r="6571" spans="1:22" x14ac:dyDescent="0.3">
      <c r="A6571" t="str">
        <f t="shared" si="4029"/>
        <v xml:space="preserve">S/260429/1/49
</v>
      </c>
      <c r="B6571" t="s">
        <v>13286</v>
      </c>
      <c r="C6571" t="str">
        <f t="shared" si="4010"/>
        <v>Wednesday</v>
      </c>
      <c r="D6571" t="str">
        <f t="shared" si="4011"/>
        <v>April</v>
      </c>
      <c r="E6571" s="9">
        <f t="shared" si="4012"/>
        <v>46141</v>
      </c>
      <c r="F6571">
        <f t="shared" si="4013"/>
        <v>19</v>
      </c>
      <c r="G6571" s="1" t="str">
        <f t="shared" si="4014"/>
        <v>19:00</v>
      </c>
      <c r="H6571" t="str">
        <f t="shared" si="4030"/>
        <v>kasir</v>
      </c>
      <c r="I6571" t="str">
        <f t="shared" si="4031"/>
        <v>Makan di Tempat</v>
      </c>
      <c r="J6571" t="str">
        <f t="shared" si="4032"/>
        <v>QR Statis</v>
      </c>
      <c r="L6571" t="str">
        <f t="shared" si="4015"/>
        <v>Unknown</v>
      </c>
      <c r="M6571" t="s">
        <v>354</v>
      </c>
      <c r="N6571" t="str">
        <f t="shared" si="4016"/>
        <v>Product</v>
      </c>
      <c r="P6571" t="s">
        <v>355</v>
      </c>
      <c r="S6571" s="1">
        <v>1</v>
      </c>
      <c r="T6571" s="2">
        <v>20000</v>
      </c>
      <c r="U6571" s="2">
        <v>20000</v>
      </c>
    </row>
    <row r="6572" spans="1:22" x14ac:dyDescent="0.3">
      <c r="A6572" t="s">
        <v>13290</v>
      </c>
      <c r="B6572" t="s">
        <v>13291</v>
      </c>
      <c r="C6572" t="str">
        <f t="shared" si="4010"/>
        <v>Wednesday</v>
      </c>
      <c r="D6572" t="str">
        <f t="shared" si="4011"/>
        <v>April</v>
      </c>
      <c r="E6572" s="9">
        <f t="shared" si="4012"/>
        <v>46141</v>
      </c>
      <c r="F6572">
        <f t="shared" si="4013"/>
        <v>19</v>
      </c>
      <c r="G6572" s="1" t="str">
        <f t="shared" si="4014"/>
        <v>19:00</v>
      </c>
      <c r="H6572" t="s">
        <v>13549</v>
      </c>
      <c r="I6572" t="s">
        <v>21</v>
      </c>
      <c r="J6572" t="s">
        <v>22</v>
      </c>
      <c r="K6572" t="s">
        <v>1662</v>
      </c>
      <c r="L6572" t="str">
        <f t="shared" si="4015"/>
        <v>Identified</v>
      </c>
      <c r="M6572" t="s">
        <v>35</v>
      </c>
      <c r="N6572" t="str">
        <f t="shared" si="4016"/>
        <v>Product</v>
      </c>
      <c r="P6572" t="s">
        <v>36</v>
      </c>
      <c r="Q6572" t="s">
        <v>27</v>
      </c>
      <c r="S6572" s="1">
        <v>1</v>
      </c>
      <c r="T6572" s="2">
        <v>20000</v>
      </c>
      <c r="U6572" s="2">
        <v>20000</v>
      </c>
      <c r="V6572" s="2">
        <v>62400</v>
      </c>
    </row>
    <row r="6573" spans="1:22" x14ac:dyDescent="0.3">
      <c r="A6573" t="str">
        <f t="shared" ref="A6573:A6576" si="4033">A6572</f>
        <v xml:space="preserve">S/260429/1/50
</v>
      </c>
      <c r="B6573" t="s">
        <v>13291</v>
      </c>
      <c r="C6573" t="str">
        <f t="shared" si="4010"/>
        <v>Wednesday</v>
      </c>
      <c r="D6573" t="str">
        <f t="shared" si="4011"/>
        <v>April</v>
      </c>
      <c r="E6573" s="9">
        <f t="shared" si="4012"/>
        <v>46141</v>
      </c>
      <c r="F6573">
        <f t="shared" si="4013"/>
        <v>19</v>
      </c>
      <c r="G6573" s="1" t="str">
        <f t="shared" si="4014"/>
        <v>19:00</v>
      </c>
      <c r="H6573" t="str">
        <f t="shared" ref="H6573:H6576" si="4034">H6572</f>
        <v>kasir</v>
      </c>
      <c r="I6573" t="str">
        <f t="shared" ref="I6573:I6576" si="4035">I6572</f>
        <v>Makan di Tempat</v>
      </c>
      <c r="J6573" t="str">
        <f t="shared" ref="J6573:J6576" si="4036">J6572</f>
        <v>QR Statis</v>
      </c>
      <c r="L6573" t="str">
        <f t="shared" si="4015"/>
        <v>Unknown</v>
      </c>
      <c r="M6573" t="s">
        <v>71</v>
      </c>
      <c r="N6573" t="str">
        <f t="shared" si="4016"/>
        <v>Product</v>
      </c>
      <c r="P6573" t="s">
        <v>52</v>
      </c>
      <c r="Q6573" t="s">
        <v>216</v>
      </c>
      <c r="S6573" s="1">
        <v>1</v>
      </c>
      <c r="T6573" s="2">
        <v>18000</v>
      </c>
      <c r="U6573" s="2">
        <v>18000</v>
      </c>
    </row>
    <row r="6574" spans="1:22" x14ac:dyDescent="0.3">
      <c r="A6574" t="str">
        <f t="shared" si="4033"/>
        <v xml:space="preserve">S/260429/1/50
</v>
      </c>
      <c r="B6574" t="s">
        <v>13291</v>
      </c>
      <c r="C6574" t="str">
        <f t="shared" si="4010"/>
        <v>Wednesday</v>
      </c>
      <c r="D6574" t="str">
        <f t="shared" si="4011"/>
        <v>April</v>
      </c>
      <c r="E6574" s="9">
        <f t="shared" si="4012"/>
        <v>46141</v>
      </c>
      <c r="F6574">
        <f t="shared" si="4013"/>
        <v>19</v>
      </c>
      <c r="G6574" s="1" t="str">
        <f t="shared" si="4014"/>
        <v>19:00</v>
      </c>
      <c r="H6574" t="str">
        <f t="shared" si="4034"/>
        <v>kasir</v>
      </c>
      <c r="I6574" t="str">
        <f t="shared" si="4035"/>
        <v>Makan di Tempat</v>
      </c>
      <c r="J6574" t="str">
        <f t="shared" si="4036"/>
        <v>QR Statis</v>
      </c>
      <c r="L6574" t="str">
        <f t="shared" si="4015"/>
        <v>Unknown</v>
      </c>
      <c r="M6574" t="s">
        <v>147</v>
      </c>
      <c r="N6574" t="str">
        <f t="shared" si="4016"/>
        <v>Product</v>
      </c>
      <c r="P6574" t="s">
        <v>44</v>
      </c>
      <c r="Q6574" t="s">
        <v>27</v>
      </c>
      <c r="S6574" s="1">
        <v>1</v>
      </c>
      <c r="T6574" s="2">
        <v>20000</v>
      </c>
      <c r="U6574" s="2">
        <v>20000</v>
      </c>
    </row>
    <row r="6575" spans="1:22" x14ac:dyDescent="0.3">
      <c r="A6575" t="str">
        <f t="shared" si="4033"/>
        <v xml:space="preserve">S/260429/1/50
</v>
      </c>
      <c r="B6575" t="s">
        <v>13291</v>
      </c>
      <c r="C6575" t="str">
        <f t="shared" si="4010"/>
        <v>Wednesday</v>
      </c>
      <c r="D6575" t="str">
        <f t="shared" si="4011"/>
        <v>April</v>
      </c>
      <c r="E6575" s="9">
        <f t="shared" si="4012"/>
        <v>46141</v>
      </c>
      <c r="F6575">
        <f t="shared" si="4013"/>
        <v>19</v>
      </c>
      <c r="G6575" s="1" t="str">
        <f t="shared" si="4014"/>
        <v>19:00</v>
      </c>
      <c r="H6575" t="str">
        <f t="shared" si="4034"/>
        <v>kasir</v>
      </c>
      <c r="I6575" t="str">
        <f t="shared" si="4035"/>
        <v>Makan di Tempat</v>
      </c>
      <c r="J6575" t="str">
        <f t="shared" si="4036"/>
        <v>QR Statis</v>
      </c>
      <c r="L6575" t="str">
        <f t="shared" si="4015"/>
        <v>Unknown</v>
      </c>
      <c r="M6575" t="s">
        <v>104</v>
      </c>
      <c r="N6575" t="str">
        <f t="shared" si="4016"/>
        <v>Product</v>
      </c>
      <c r="P6575" t="s">
        <v>105</v>
      </c>
      <c r="S6575" s="1">
        <v>1</v>
      </c>
      <c r="T6575" s="2">
        <v>20000</v>
      </c>
      <c r="U6575" s="2">
        <v>20000</v>
      </c>
    </row>
    <row r="6576" spans="1:22" x14ac:dyDescent="0.3">
      <c r="A6576" t="str">
        <f t="shared" si="4033"/>
        <v xml:space="preserve">S/260429/1/50
</v>
      </c>
      <c r="B6576" t="s">
        <v>13291</v>
      </c>
      <c r="C6576" t="str">
        <f t="shared" si="4010"/>
        <v>Wednesday</v>
      </c>
      <c r="D6576" t="str">
        <f t="shared" si="4011"/>
        <v>April</v>
      </c>
      <c r="E6576" s="9">
        <f t="shared" si="4012"/>
        <v>46141</v>
      </c>
      <c r="F6576">
        <f t="shared" si="4013"/>
        <v>19</v>
      </c>
      <c r="G6576" s="1" t="str">
        <f t="shared" si="4014"/>
        <v>19:00</v>
      </c>
      <c r="H6576" t="str">
        <f t="shared" si="4034"/>
        <v>kasir</v>
      </c>
      <c r="I6576" t="str">
        <f t="shared" si="4035"/>
        <v>Makan di Tempat</v>
      </c>
      <c r="J6576" t="str">
        <f t="shared" si="4036"/>
        <v>QR Statis</v>
      </c>
      <c r="L6576" t="str">
        <f t="shared" si="4015"/>
        <v>Unknown</v>
      </c>
      <c r="M6576" t="s">
        <v>2231</v>
      </c>
      <c r="N6576" t="str">
        <f t="shared" si="4016"/>
        <v>Discount</v>
      </c>
      <c r="S6576" s="1"/>
      <c r="T6576" s="2"/>
      <c r="U6576" s="2">
        <v>-15600</v>
      </c>
    </row>
    <row r="6577" spans="1:22" x14ac:dyDescent="0.3">
      <c r="A6577" t="s">
        <v>13294</v>
      </c>
      <c r="B6577" t="s">
        <v>13295</v>
      </c>
      <c r="C6577" t="str">
        <f t="shared" si="4010"/>
        <v>Wednesday</v>
      </c>
      <c r="D6577" t="str">
        <f t="shared" si="4011"/>
        <v>April</v>
      </c>
      <c r="E6577" s="9">
        <f t="shared" si="4012"/>
        <v>46141</v>
      </c>
      <c r="F6577">
        <f t="shared" si="4013"/>
        <v>19</v>
      </c>
      <c r="G6577" s="1" t="str">
        <f t="shared" si="4014"/>
        <v>19:00</v>
      </c>
      <c r="H6577" t="s">
        <v>13549</v>
      </c>
      <c r="I6577" t="s">
        <v>21</v>
      </c>
      <c r="J6577" t="s">
        <v>22</v>
      </c>
      <c r="K6577" t="s">
        <v>2223</v>
      </c>
      <c r="L6577" t="str">
        <f t="shared" si="4015"/>
        <v>Identified</v>
      </c>
      <c r="M6577" t="s">
        <v>1480</v>
      </c>
      <c r="N6577" t="str">
        <f t="shared" si="4016"/>
        <v>Product</v>
      </c>
      <c r="Q6577" t="s">
        <v>1481</v>
      </c>
      <c r="S6577" s="1">
        <v>1</v>
      </c>
      <c r="T6577" s="2">
        <v>8000</v>
      </c>
      <c r="U6577" s="2">
        <v>8000</v>
      </c>
      <c r="V6577" s="2">
        <v>72000</v>
      </c>
    </row>
    <row r="6578" spans="1:22" x14ac:dyDescent="0.3">
      <c r="A6578" t="str">
        <f t="shared" ref="A6578:A6580" si="4037">A6577</f>
        <v xml:space="preserve">S/260429/1/51
</v>
      </c>
      <c r="B6578" t="s">
        <v>13295</v>
      </c>
      <c r="C6578" t="str">
        <f t="shared" si="4010"/>
        <v>Wednesday</v>
      </c>
      <c r="D6578" t="str">
        <f t="shared" si="4011"/>
        <v>April</v>
      </c>
      <c r="E6578" s="9">
        <f t="shared" si="4012"/>
        <v>46141</v>
      </c>
      <c r="F6578">
        <f t="shared" si="4013"/>
        <v>19</v>
      </c>
      <c r="G6578" s="1" t="str">
        <f t="shared" si="4014"/>
        <v>19:00</v>
      </c>
      <c r="H6578" t="str">
        <f t="shared" ref="H6578:H6580" si="4038">H6577</f>
        <v>kasir</v>
      </c>
      <c r="I6578" t="str">
        <f t="shared" ref="I6578:I6580" si="4039">I6577</f>
        <v>Makan di Tempat</v>
      </c>
      <c r="J6578" t="str">
        <f t="shared" ref="J6578:J6580" si="4040">J6577</f>
        <v>QR Statis</v>
      </c>
      <c r="L6578" t="str">
        <f t="shared" si="4015"/>
        <v>Unknown</v>
      </c>
      <c r="M6578" t="s">
        <v>35</v>
      </c>
      <c r="N6578" t="str">
        <f t="shared" si="4016"/>
        <v>Product</v>
      </c>
      <c r="P6578" t="s">
        <v>36</v>
      </c>
      <c r="Q6578" t="s">
        <v>27</v>
      </c>
      <c r="S6578" s="1">
        <v>1</v>
      </c>
      <c r="T6578" s="2">
        <v>20000</v>
      </c>
      <c r="U6578" s="2">
        <v>20000</v>
      </c>
    </row>
    <row r="6579" spans="1:22" x14ac:dyDescent="0.3">
      <c r="A6579" t="str">
        <f t="shared" si="4037"/>
        <v xml:space="preserve">S/260429/1/51
</v>
      </c>
      <c r="B6579" t="s">
        <v>13295</v>
      </c>
      <c r="C6579" t="str">
        <f t="shared" si="4010"/>
        <v>Wednesday</v>
      </c>
      <c r="D6579" t="str">
        <f t="shared" si="4011"/>
        <v>April</v>
      </c>
      <c r="E6579" s="9">
        <f t="shared" si="4012"/>
        <v>46141</v>
      </c>
      <c r="F6579">
        <f t="shared" si="4013"/>
        <v>19</v>
      </c>
      <c r="G6579" s="1" t="str">
        <f t="shared" si="4014"/>
        <v>19:00</v>
      </c>
      <c r="H6579" t="str">
        <f t="shared" si="4038"/>
        <v>kasir</v>
      </c>
      <c r="I6579" t="str">
        <f t="shared" si="4039"/>
        <v>Makan di Tempat</v>
      </c>
      <c r="J6579" t="str">
        <f t="shared" si="4040"/>
        <v>QR Statis</v>
      </c>
      <c r="L6579" t="str">
        <f t="shared" si="4015"/>
        <v>Unknown</v>
      </c>
      <c r="M6579" t="s">
        <v>287</v>
      </c>
      <c r="N6579" t="str">
        <f t="shared" si="4016"/>
        <v>Product</v>
      </c>
      <c r="O6579" t="s">
        <v>10287</v>
      </c>
      <c r="P6579" t="s">
        <v>26</v>
      </c>
      <c r="Q6579" t="s">
        <v>27</v>
      </c>
      <c r="S6579" s="1">
        <v>1</v>
      </c>
      <c r="T6579" s="2">
        <v>22000</v>
      </c>
      <c r="U6579" s="2">
        <v>22000</v>
      </c>
    </row>
    <row r="6580" spans="1:22" x14ac:dyDescent="0.3">
      <c r="A6580" t="str">
        <f t="shared" si="4037"/>
        <v xml:space="preserve">S/260429/1/51
</v>
      </c>
      <c r="B6580" t="s">
        <v>13295</v>
      </c>
      <c r="C6580" t="str">
        <f t="shared" si="4010"/>
        <v>Wednesday</v>
      </c>
      <c r="D6580" t="str">
        <f t="shared" si="4011"/>
        <v>April</v>
      </c>
      <c r="E6580" s="9">
        <f t="shared" si="4012"/>
        <v>46141</v>
      </c>
      <c r="F6580">
        <f t="shared" si="4013"/>
        <v>19</v>
      </c>
      <c r="G6580" s="1" t="str">
        <f t="shared" si="4014"/>
        <v>19:00</v>
      </c>
      <c r="H6580" t="str">
        <f t="shared" si="4038"/>
        <v>kasir</v>
      </c>
      <c r="I6580" t="str">
        <f t="shared" si="4039"/>
        <v>Makan di Tempat</v>
      </c>
      <c r="J6580" t="str">
        <f t="shared" si="4040"/>
        <v>QR Statis</v>
      </c>
      <c r="L6580" t="str">
        <f t="shared" si="4015"/>
        <v>Unknown</v>
      </c>
      <c r="M6580" t="s">
        <v>295</v>
      </c>
      <c r="N6580" t="str">
        <f t="shared" si="4016"/>
        <v>Product</v>
      </c>
      <c r="O6580" t="s">
        <v>1133</v>
      </c>
      <c r="P6580" t="s">
        <v>93</v>
      </c>
      <c r="S6580" s="1">
        <v>1</v>
      </c>
      <c r="T6580" s="2">
        <v>22000</v>
      </c>
      <c r="U6580" s="2">
        <v>22000</v>
      </c>
    </row>
    <row r="6581" spans="1:22" x14ac:dyDescent="0.3">
      <c r="A6581" t="s">
        <v>13298</v>
      </c>
      <c r="B6581" t="s">
        <v>13299</v>
      </c>
      <c r="C6581" t="str">
        <f t="shared" si="4010"/>
        <v>Wednesday</v>
      </c>
      <c r="D6581" t="str">
        <f t="shared" si="4011"/>
        <v>April</v>
      </c>
      <c r="E6581" s="9">
        <f t="shared" si="4012"/>
        <v>46141</v>
      </c>
      <c r="F6581">
        <f t="shared" si="4013"/>
        <v>19</v>
      </c>
      <c r="G6581" s="1" t="str">
        <f t="shared" si="4014"/>
        <v>19:00</v>
      </c>
      <c r="H6581" t="s">
        <v>13549</v>
      </c>
      <c r="I6581" t="s">
        <v>21</v>
      </c>
      <c r="J6581" t="s">
        <v>22</v>
      </c>
      <c r="K6581" t="s">
        <v>349</v>
      </c>
      <c r="L6581" t="str">
        <f t="shared" si="4015"/>
        <v>Identified</v>
      </c>
      <c r="M6581" t="s">
        <v>126</v>
      </c>
      <c r="N6581" t="str">
        <f t="shared" si="4016"/>
        <v>Product</v>
      </c>
      <c r="P6581" t="s">
        <v>26</v>
      </c>
      <c r="Q6581" t="s">
        <v>27</v>
      </c>
      <c r="S6581" s="1">
        <v>1</v>
      </c>
      <c r="T6581" s="2">
        <v>24000</v>
      </c>
      <c r="U6581" s="2">
        <v>24000</v>
      </c>
      <c r="V6581" s="2">
        <v>76000</v>
      </c>
    </row>
    <row r="6582" spans="1:22" x14ac:dyDescent="0.3">
      <c r="A6582" t="str">
        <f t="shared" ref="A6582:A6583" si="4041">A6581</f>
        <v xml:space="preserve">S/260429/1/52
</v>
      </c>
      <c r="B6582" t="s">
        <v>13299</v>
      </c>
      <c r="C6582" t="str">
        <f t="shared" si="4010"/>
        <v>Wednesday</v>
      </c>
      <c r="D6582" t="str">
        <f t="shared" si="4011"/>
        <v>April</v>
      </c>
      <c r="E6582" s="9">
        <f t="shared" si="4012"/>
        <v>46141</v>
      </c>
      <c r="F6582">
        <f t="shared" si="4013"/>
        <v>19</v>
      </c>
      <c r="G6582" s="1" t="str">
        <f t="shared" si="4014"/>
        <v>19:00</v>
      </c>
      <c r="H6582" t="str">
        <f t="shared" ref="H6582:H6583" si="4042">H6581</f>
        <v>kasir</v>
      </c>
      <c r="I6582" t="str">
        <f t="shared" ref="I6582:I6583" si="4043">I6581</f>
        <v>Makan di Tempat</v>
      </c>
      <c r="J6582" t="str">
        <f t="shared" ref="J6582:J6583" si="4044">J6581</f>
        <v>QR Statis</v>
      </c>
      <c r="L6582" t="str">
        <f t="shared" si="4015"/>
        <v>Unknown</v>
      </c>
      <c r="M6582" t="s">
        <v>230</v>
      </c>
      <c r="N6582" t="str">
        <f t="shared" si="4016"/>
        <v>Product</v>
      </c>
      <c r="P6582" t="s">
        <v>90</v>
      </c>
      <c r="S6582" s="1">
        <v>1</v>
      </c>
      <c r="T6582" s="2">
        <v>28000</v>
      </c>
      <c r="U6582" s="2">
        <v>28000</v>
      </c>
    </row>
    <row r="6583" spans="1:22" x14ac:dyDescent="0.3">
      <c r="A6583" t="str">
        <f t="shared" si="4041"/>
        <v xml:space="preserve">S/260429/1/52
</v>
      </c>
      <c r="B6583" t="s">
        <v>13299</v>
      </c>
      <c r="C6583" t="str">
        <f t="shared" si="4010"/>
        <v>Wednesday</v>
      </c>
      <c r="D6583" t="str">
        <f t="shared" si="4011"/>
        <v>April</v>
      </c>
      <c r="E6583" s="9">
        <f t="shared" si="4012"/>
        <v>46141</v>
      </c>
      <c r="F6583">
        <f t="shared" si="4013"/>
        <v>19</v>
      </c>
      <c r="G6583" s="1" t="str">
        <f t="shared" si="4014"/>
        <v>19:00</v>
      </c>
      <c r="H6583" t="str">
        <f t="shared" si="4042"/>
        <v>kasir</v>
      </c>
      <c r="I6583" t="str">
        <f t="shared" si="4043"/>
        <v>Makan di Tempat</v>
      </c>
      <c r="J6583" t="str">
        <f t="shared" si="4044"/>
        <v>QR Statis</v>
      </c>
      <c r="L6583" t="str">
        <f t="shared" si="4015"/>
        <v>Unknown</v>
      </c>
      <c r="M6583" t="s">
        <v>591</v>
      </c>
      <c r="N6583" t="str">
        <f t="shared" si="4016"/>
        <v>Product</v>
      </c>
      <c r="P6583" t="s">
        <v>31</v>
      </c>
      <c r="Q6583" t="s">
        <v>27</v>
      </c>
      <c r="S6583" s="1">
        <v>1</v>
      </c>
      <c r="T6583" s="2">
        <v>24000</v>
      </c>
      <c r="U6583" s="2">
        <v>24000</v>
      </c>
    </row>
    <row r="6584" spans="1:22" x14ac:dyDescent="0.3">
      <c r="A6584" t="s">
        <v>13302</v>
      </c>
      <c r="B6584" t="s">
        <v>13303</v>
      </c>
      <c r="C6584" t="str">
        <f t="shared" si="4010"/>
        <v>Wednesday</v>
      </c>
      <c r="D6584" t="str">
        <f t="shared" si="4011"/>
        <v>April</v>
      </c>
      <c r="E6584" s="9">
        <f t="shared" si="4012"/>
        <v>46141</v>
      </c>
      <c r="F6584">
        <f t="shared" si="4013"/>
        <v>19</v>
      </c>
      <c r="G6584" s="1" t="str">
        <f t="shared" si="4014"/>
        <v>19:00</v>
      </c>
      <c r="H6584" t="s">
        <v>13549</v>
      </c>
      <c r="I6584" t="s">
        <v>21</v>
      </c>
      <c r="J6584" t="s">
        <v>22</v>
      </c>
      <c r="K6584" t="s">
        <v>349</v>
      </c>
      <c r="L6584" t="str">
        <f t="shared" si="4015"/>
        <v>Identified</v>
      </c>
      <c r="M6584" t="s">
        <v>150</v>
      </c>
      <c r="N6584" t="str">
        <f t="shared" si="4016"/>
        <v>Product</v>
      </c>
      <c r="P6584" t="s">
        <v>26</v>
      </c>
      <c r="Q6584" t="s">
        <v>27</v>
      </c>
      <c r="S6584" s="1">
        <v>1</v>
      </c>
      <c r="T6584" s="2">
        <v>22000</v>
      </c>
      <c r="U6584" s="2">
        <v>22000</v>
      </c>
      <c r="V6584" s="2">
        <v>40000</v>
      </c>
    </row>
    <row r="6585" spans="1:22" x14ac:dyDescent="0.3">
      <c r="A6585" t="str">
        <f>A6584</f>
        <v xml:space="preserve">S/260429/1/53
</v>
      </c>
      <c r="B6585" t="s">
        <v>13303</v>
      </c>
      <c r="C6585" t="str">
        <f t="shared" si="4010"/>
        <v>Wednesday</v>
      </c>
      <c r="D6585" t="str">
        <f t="shared" si="4011"/>
        <v>April</v>
      </c>
      <c r="E6585" s="9">
        <f t="shared" si="4012"/>
        <v>46141</v>
      </c>
      <c r="F6585">
        <f t="shared" si="4013"/>
        <v>19</v>
      </c>
      <c r="G6585" s="1" t="str">
        <f t="shared" si="4014"/>
        <v>19:00</v>
      </c>
      <c r="H6585" t="str">
        <f>H6584</f>
        <v>kasir</v>
      </c>
      <c r="I6585" t="str">
        <f>I6584</f>
        <v>Makan di Tempat</v>
      </c>
      <c r="J6585" t="str">
        <f>J6584</f>
        <v>QR Statis</v>
      </c>
      <c r="L6585" t="str">
        <f t="shared" si="4015"/>
        <v>Unknown</v>
      </c>
      <c r="M6585" t="s">
        <v>204</v>
      </c>
      <c r="N6585" t="str">
        <f t="shared" si="4016"/>
        <v>Product</v>
      </c>
      <c r="P6585" t="s">
        <v>40</v>
      </c>
      <c r="S6585" s="1">
        <v>1</v>
      </c>
      <c r="T6585" s="2">
        <v>18000</v>
      </c>
      <c r="U6585" s="2">
        <v>18000</v>
      </c>
    </row>
    <row r="6586" spans="1:22" x14ac:dyDescent="0.3">
      <c r="A6586" t="s">
        <v>13306</v>
      </c>
      <c r="B6586" t="s">
        <v>13307</v>
      </c>
      <c r="C6586" t="str">
        <f t="shared" si="4010"/>
        <v>Wednesday</v>
      </c>
      <c r="D6586" t="str">
        <f t="shared" si="4011"/>
        <v>April</v>
      </c>
      <c r="E6586" s="9">
        <f t="shared" si="4012"/>
        <v>46141</v>
      </c>
      <c r="F6586">
        <f t="shared" si="4013"/>
        <v>19</v>
      </c>
      <c r="G6586" s="1" t="str">
        <f t="shared" si="4014"/>
        <v>19:00</v>
      </c>
      <c r="H6586" t="s">
        <v>13549</v>
      </c>
      <c r="I6586" t="s">
        <v>21</v>
      </c>
      <c r="J6586" t="s">
        <v>22</v>
      </c>
      <c r="K6586" t="s">
        <v>349</v>
      </c>
      <c r="L6586" t="str">
        <f t="shared" si="4015"/>
        <v>Identified</v>
      </c>
      <c r="M6586" t="s">
        <v>39</v>
      </c>
      <c r="N6586" t="str">
        <f t="shared" si="4016"/>
        <v>Product</v>
      </c>
      <c r="P6586" t="s">
        <v>40</v>
      </c>
      <c r="S6586" s="1">
        <v>1</v>
      </c>
      <c r="T6586" s="2">
        <v>14000</v>
      </c>
      <c r="U6586" s="2">
        <v>14000</v>
      </c>
      <c r="V6586" s="2">
        <v>37000</v>
      </c>
    </row>
    <row r="6587" spans="1:22" x14ac:dyDescent="0.3">
      <c r="A6587" t="str">
        <f>A6586</f>
        <v xml:space="preserve">S/260429/1/54
</v>
      </c>
      <c r="B6587" t="s">
        <v>13307</v>
      </c>
      <c r="C6587" t="str">
        <f t="shared" si="4010"/>
        <v>Wednesday</v>
      </c>
      <c r="D6587" t="str">
        <f t="shared" si="4011"/>
        <v>April</v>
      </c>
      <c r="E6587" s="9">
        <f t="shared" si="4012"/>
        <v>46141</v>
      </c>
      <c r="F6587">
        <f t="shared" si="4013"/>
        <v>19</v>
      </c>
      <c r="G6587" s="1" t="str">
        <f t="shared" si="4014"/>
        <v>19:00</v>
      </c>
      <c r="H6587" t="str">
        <f>H6586</f>
        <v>kasir</v>
      </c>
      <c r="I6587" t="str">
        <f>I6586</f>
        <v>Makan di Tempat</v>
      </c>
      <c r="J6587" t="str">
        <f>J6586</f>
        <v>QR Statis</v>
      </c>
      <c r="L6587" t="str">
        <f t="shared" si="4015"/>
        <v>Unknown</v>
      </c>
      <c r="M6587" t="s">
        <v>83</v>
      </c>
      <c r="N6587" t="str">
        <f t="shared" si="4016"/>
        <v>Product</v>
      </c>
      <c r="P6587" t="s">
        <v>52</v>
      </c>
      <c r="Q6587" t="s">
        <v>27</v>
      </c>
      <c r="S6587" s="1">
        <v>1</v>
      </c>
      <c r="T6587" s="2">
        <v>23000</v>
      </c>
      <c r="U6587" s="2">
        <v>23000</v>
      </c>
    </row>
    <row r="6588" spans="1:22" x14ac:dyDescent="0.3">
      <c r="A6588" t="s">
        <v>13310</v>
      </c>
      <c r="B6588" t="s">
        <v>13311</v>
      </c>
      <c r="C6588" t="str">
        <f t="shared" si="4010"/>
        <v>Wednesday</v>
      </c>
      <c r="D6588" t="str">
        <f t="shared" si="4011"/>
        <v>April</v>
      </c>
      <c r="E6588" s="9">
        <f t="shared" si="4012"/>
        <v>46141</v>
      </c>
      <c r="F6588">
        <f t="shared" si="4013"/>
        <v>19</v>
      </c>
      <c r="G6588" s="1" t="str">
        <f t="shared" si="4014"/>
        <v>19:00</v>
      </c>
      <c r="H6588" t="s">
        <v>13549</v>
      </c>
      <c r="I6588" t="s">
        <v>21</v>
      </c>
      <c r="J6588" t="s">
        <v>22</v>
      </c>
      <c r="K6588" t="s">
        <v>1850</v>
      </c>
      <c r="L6588" t="str">
        <f t="shared" si="4015"/>
        <v>Identified</v>
      </c>
      <c r="M6588" t="s">
        <v>134</v>
      </c>
      <c r="N6588" t="str">
        <f t="shared" si="4016"/>
        <v>Product</v>
      </c>
      <c r="P6588" t="s">
        <v>36</v>
      </c>
      <c r="Q6588" t="s">
        <v>27</v>
      </c>
      <c r="S6588" s="1">
        <v>2</v>
      </c>
      <c r="T6588" s="2">
        <v>21000</v>
      </c>
      <c r="U6588" s="2">
        <v>42000</v>
      </c>
      <c r="V6588" s="2">
        <v>61000</v>
      </c>
    </row>
    <row r="6589" spans="1:22" x14ac:dyDescent="0.3">
      <c r="A6589" t="str">
        <f>A6588</f>
        <v xml:space="preserve">S/260429/1/55
</v>
      </c>
      <c r="B6589" t="s">
        <v>13311</v>
      </c>
      <c r="C6589" t="str">
        <f t="shared" si="4010"/>
        <v>Wednesday</v>
      </c>
      <c r="D6589" t="str">
        <f t="shared" si="4011"/>
        <v>April</v>
      </c>
      <c r="E6589" s="9">
        <f t="shared" si="4012"/>
        <v>46141</v>
      </c>
      <c r="F6589">
        <f t="shared" si="4013"/>
        <v>19</v>
      </c>
      <c r="G6589" s="1" t="str">
        <f t="shared" si="4014"/>
        <v>19:00</v>
      </c>
      <c r="H6589" t="str">
        <f>H6588</f>
        <v>kasir</v>
      </c>
      <c r="I6589" t="str">
        <f>I6588</f>
        <v>Makan di Tempat</v>
      </c>
      <c r="J6589" t="str">
        <f>J6588</f>
        <v>QR Statis</v>
      </c>
      <c r="L6589" t="str">
        <f t="shared" si="4015"/>
        <v>Unknown</v>
      </c>
      <c r="M6589" t="s">
        <v>726</v>
      </c>
      <c r="N6589" t="str">
        <f t="shared" si="4016"/>
        <v>Product</v>
      </c>
      <c r="P6589" t="s">
        <v>183</v>
      </c>
      <c r="S6589" s="1">
        <v>1</v>
      </c>
      <c r="T6589" s="2">
        <v>19000</v>
      </c>
      <c r="U6589" s="2">
        <v>19000</v>
      </c>
    </row>
    <row r="6590" spans="1:22" x14ac:dyDescent="0.3">
      <c r="A6590" t="s">
        <v>13314</v>
      </c>
      <c r="B6590" t="s">
        <v>13315</v>
      </c>
      <c r="C6590" t="str">
        <f t="shared" si="4010"/>
        <v>Wednesday</v>
      </c>
      <c r="D6590" t="str">
        <f t="shared" si="4011"/>
        <v>April</v>
      </c>
      <c r="E6590" s="9">
        <f t="shared" si="4012"/>
        <v>46141</v>
      </c>
      <c r="F6590">
        <f t="shared" si="4013"/>
        <v>20</v>
      </c>
      <c r="G6590" s="1" t="str">
        <f t="shared" si="4014"/>
        <v>20:00</v>
      </c>
      <c r="H6590" t="s">
        <v>13549</v>
      </c>
      <c r="I6590" t="s">
        <v>21</v>
      </c>
      <c r="J6590" t="s">
        <v>22</v>
      </c>
      <c r="K6590" t="s">
        <v>10240</v>
      </c>
      <c r="L6590" t="str">
        <f t="shared" si="4015"/>
        <v>Identified</v>
      </c>
      <c r="M6590" t="s">
        <v>287</v>
      </c>
      <c r="N6590" t="str">
        <f t="shared" si="4016"/>
        <v>Product</v>
      </c>
      <c r="P6590" t="s">
        <v>26</v>
      </c>
      <c r="Q6590" t="s">
        <v>27</v>
      </c>
      <c r="S6590" s="1">
        <v>1</v>
      </c>
      <c r="T6590" s="2">
        <v>22000</v>
      </c>
      <c r="U6590" s="2">
        <v>22000</v>
      </c>
      <c r="V6590" s="2">
        <v>158000</v>
      </c>
    </row>
    <row r="6591" spans="1:22" x14ac:dyDescent="0.3">
      <c r="A6591" t="str">
        <f t="shared" ref="A6591:A6597" si="4045">A6590</f>
        <v xml:space="preserve">S/260429/1/56
</v>
      </c>
      <c r="B6591" t="s">
        <v>13315</v>
      </c>
      <c r="C6591" t="str">
        <f t="shared" si="4010"/>
        <v>Wednesday</v>
      </c>
      <c r="D6591" t="str">
        <f t="shared" si="4011"/>
        <v>April</v>
      </c>
      <c r="E6591" s="9">
        <f t="shared" si="4012"/>
        <v>46141</v>
      </c>
      <c r="F6591">
        <f t="shared" si="4013"/>
        <v>20</v>
      </c>
      <c r="G6591" s="1" t="str">
        <f t="shared" si="4014"/>
        <v>20:00</v>
      </c>
      <c r="H6591" t="str">
        <f t="shared" ref="H6591:H6597" si="4046">H6590</f>
        <v>kasir</v>
      </c>
      <c r="I6591" t="str">
        <f t="shared" ref="I6591:I6597" si="4047">I6590</f>
        <v>Makan di Tempat</v>
      </c>
      <c r="J6591" t="str">
        <f t="shared" ref="J6591:J6597" si="4048">J6590</f>
        <v>QR Statis</v>
      </c>
      <c r="L6591" t="str">
        <f t="shared" si="4015"/>
        <v>Unknown</v>
      </c>
      <c r="M6591" t="s">
        <v>39</v>
      </c>
      <c r="N6591" t="str">
        <f t="shared" si="4016"/>
        <v>Product</v>
      </c>
      <c r="P6591" t="s">
        <v>40</v>
      </c>
      <c r="S6591" s="1">
        <v>1</v>
      </c>
      <c r="T6591" s="2">
        <v>14000</v>
      </c>
      <c r="U6591" s="2">
        <v>14000</v>
      </c>
    </row>
    <row r="6592" spans="1:22" x14ac:dyDescent="0.3">
      <c r="A6592" t="str">
        <f t="shared" si="4045"/>
        <v xml:space="preserve">S/260429/1/56
</v>
      </c>
      <c r="B6592" t="s">
        <v>13315</v>
      </c>
      <c r="C6592" t="str">
        <f t="shared" si="4010"/>
        <v>Wednesday</v>
      </c>
      <c r="D6592" t="str">
        <f t="shared" si="4011"/>
        <v>April</v>
      </c>
      <c r="E6592" s="9">
        <f t="shared" si="4012"/>
        <v>46141</v>
      </c>
      <c r="F6592">
        <f t="shared" si="4013"/>
        <v>20</v>
      </c>
      <c r="G6592" s="1" t="str">
        <f t="shared" si="4014"/>
        <v>20:00</v>
      </c>
      <c r="H6592" t="str">
        <f t="shared" si="4046"/>
        <v>kasir</v>
      </c>
      <c r="I6592" t="str">
        <f t="shared" si="4047"/>
        <v>Makan di Tempat</v>
      </c>
      <c r="J6592" t="str">
        <f t="shared" si="4048"/>
        <v>QR Statis</v>
      </c>
      <c r="L6592" t="str">
        <f t="shared" si="4015"/>
        <v>Unknown</v>
      </c>
      <c r="M6592" t="s">
        <v>257</v>
      </c>
      <c r="N6592" t="str">
        <f t="shared" si="4016"/>
        <v>Product</v>
      </c>
      <c r="P6592" t="s">
        <v>40</v>
      </c>
      <c r="S6592" s="1">
        <v>1</v>
      </c>
      <c r="T6592" s="2">
        <v>18000</v>
      </c>
      <c r="U6592" s="2">
        <v>18000</v>
      </c>
    </row>
    <row r="6593" spans="1:22" x14ac:dyDescent="0.3">
      <c r="A6593" t="str">
        <f t="shared" si="4045"/>
        <v xml:space="preserve">S/260429/1/56
</v>
      </c>
      <c r="B6593" t="s">
        <v>13315</v>
      </c>
      <c r="C6593" t="str">
        <f t="shared" si="4010"/>
        <v>Wednesday</v>
      </c>
      <c r="D6593" t="str">
        <f t="shared" si="4011"/>
        <v>April</v>
      </c>
      <c r="E6593" s="9">
        <f t="shared" si="4012"/>
        <v>46141</v>
      </c>
      <c r="F6593">
        <f t="shared" si="4013"/>
        <v>20</v>
      </c>
      <c r="G6593" s="1" t="str">
        <f t="shared" si="4014"/>
        <v>20:00</v>
      </c>
      <c r="H6593" t="str">
        <f t="shared" si="4046"/>
        <v>kasir</v>
      </c>
      <c r="I6593" t="str">
        <f t="shared" si="4047"/>
        <v>Makan di Tempat</v>
      </c>
      <c r="J6593" t="str">
        <f t="shared" si="4048"/>
        <v>QR Statis</v>
      </c>
      <c r="L6593" t="str">
        <f t="shared" si="4015"/>
        <v>Unknown</v>
      </c>
      <c r="M6593" t="s">
        <v>774</v>
      </c>
      <c r="N6593" t="str">
        <f t="shared" si="4016"/>
        <v>Product</v>
      </c>
      <c r="P6593" t="s">
        <v>40</v>
      </c>
      <c r="S6593" s="1">
        <v>1</v>
      </c>
      <c r="T6593" s="2">
        <v>19000</v>
      </c>
      <c r="U6593" s="2">
        <v>19000</v>
      </c>
    </row>
    <row r="6594" spans="1:22" x14ac:dyDescent="0.3">
      <c r="A6594" t="str">
        <f t="shared" si="4045"/>
        <v xml:space="preserve">S/260429/1/56
</v>
      </c>
      <c r="B6594" t="s">
        <v>13315</v>
      </c>
      <c r="C6594" t="str">
        <f t="shared" si="4010"/>
        <v>Wednesday</v>
      </c>
      <c r="D6594" t="str">
        <f t="shared" si="4011"/>
        <v>April</v>
      </c>
      <c r="E6594" s="9">
        <f t="shared" si="4012"/>
        <v>46141</v>
      </c>
      <c r="F6594">
        <f t="shared" si="4013"/>
        <v>20</v>
      </c>
      <c r="G6594" s="1" t="str">
        <f t="shared" si="4014"/>
        <v>20:00</v>
      </c>
      <c r="H6594" t="str">
        <f t="shared" si="4046"/>
        <v>kasir</v>
      </c>
      <c r="I6594" t="str">
        <f t="shared" si="4047"/>
        <v>Makan di Tempat</v>
      </c>
      <c r="J6594" t="str">
        <f t="shared" si="4048"/>
        <v>QR Statis</v>
      </c>
      <c r="L6594" t="str">
        <f t="shared" si="4015"/>
        <v>Unknown</v>
      </c>
      <c r="M6594" t="s">
        <v>51</v>
      </c>
      <c r="N6594" t="str">
        <f t="shared" si="4016"/>
        <v>Product</v>
      </c>
      <c r="P6594" t="s">
        <v>52</v>
      </c>
      <c r="Q6594" t="s">
        <v>216</v>
      </c>
      <c r="S6594" s="1">
        <v>1</v>
      </c>
      <c r="T6594" s="2">
        <v>18000</v>
      </c>
      <c r="U6594" s="2">
        <v>18000</v>
      </c>
    </row>
    <row r="6595" spans="1:22" x14ac:dyDescent="0.3">
      <c r="A6595" t="str">
        <f t="shared" si="4045"/>
        <v xml:space="preserve">S/260429/1/56
</v>
      </c>
      <c r="B6595" t="s">
        <v>13315</v>
      </c>
      <c r="C6595" t="str">
        <f t="shared" ref="C6595:C6658" si="4049">TEXT(DATEVALUE(LEFT(B6595,FIND(",",B6595)-1)),"dddd")</f>
        <v>Wednesday</v>
      </c>
      <c r="D6595" t="str">
        <f t="shared" ref="D6595:D6658" si="4050">TEXT(DATEVALUE(LEFT(B6595,FIND(",",B6595)-1)),"mmmm")</f>
        <v>April</v>
      </c>
      <c r="E6595" s="9">
        <f t="shared" ref="E6595:E6658" si="4051">IF(B6595="","",DATEVALUE(LEFT(B6595,FIND(",",B6595)-1)))</f>
        <v>46141</v>
      </c>
      <c r="F6595">
        <f t="shared" ref="F6595:F6658" si="4052">HOUR(TIMEVALUE(RIGHT(B6595,8)))</f>
        <v>20</v>
      </c>
      <c r="G6595" s="1" t="str">
        <f t="shared" ref="G6595:G6658" si="4053">TEXT(TIME(HOUR(TIMEVALUE(RIGHT(B6595,8))),0,0),"hh:mm")</f>
        <v>20:00</v>
      </c>
      <c r="H6595" t="str">
        <f t="shared" si="4046"/>
        <v>kasir</v>
      </c>
      <c r="I6595" t="str">
        <f t="shared" si="4047"/>
        <v>Makan di Tempat</v>
      </c>
      <c r="J6595" t="str">
        <f t="shared" si="4048"/>
        <v>QR Statis</v>
      </c>
      <c r="L6595" t="str">
        <f t="shared" ref="L6595:L6658" si="4054">IF(OR(K6595="",K6595="-"),"Unknown","Identified")</f>
        <v>Unknown</v>
      </c>
      <c r="M6595" t="s">
        <v>679</v>
      </c>
      <c r="N6595" t="str">
        <f t="shared" ref="N6595:N6658" si="4055">IF(ISNUMBER(SEARCH("Diskon",M6595)),"Discount","Product")</f>
        <v>Product</v>
      </c>
      <c r="P6595" t="s">
        <v>355</v>
      </c>
      <c r="S6595" s="1">
        <v>1</v>
      </c>
      <c r="T6595" s="2">
        <v>20000</v>
      </c>
      <c r="U6595" s="2">
        <v>20000</v>
      </c>
    </row>
    <row r="6596" spans="1:22" x14ac:dyDescent="0.3">
      <c r="A6596" t="str">
        <f t="shared" si="4045"/>
        <v xml:space="preserve">S/260429/1/56
</v>
      </c>
      <c r="B6596" t="s">
        <v>13315</v>
      </c>
      <c r="C6596" t="str">
        <f t="shared" si="4049"/>
        <v>Wednesday</v>
      </c>
      <c r="D6596" t="str">
        <f t="shared" si="4050"/>
        <v>April</v>
      </c>
      <c r="E6596" s="9">
        <f t="shared" si="4051"/>
        <v>46141</v>
      </c>
      <c r="F6596">
        <f t="shared" si="4052"/>
        <v>20</v>
      </c>
      <c r="G6596" s="1" t="str">
        <f t="shared" si="4053"/>
        <v>20:00</v>
      </c>
      <c r="H6596" t="str">
        <f t="shared" si="4046"/>
        <v>kasir</v>
      </c>
      <c r="I6596" t="str">
        <f t="shared" si="4047"/>
        <v>Makan di Tempat</v>
      </c>
      <c r="J6596" t="str">
        <f t="shared" si="4048"/>
        <v>QR Statis</v>
      </c>
      <c r="L6596" t="str">
        <f t="shared" si="4054"/>
        <v>Unknown</v>
      </c>
      <c r="M6596" t="s">
        <v>83</v>
      </c>
      <c r="N6596" t="str">
        <f t="shared" si="4055"/>
        <v>Product</v>
      </c>
      <c r="P6596" t="s">
        <v>52</v>
      </c>
      <c r="Q6596" t="s">
        <v>27</v>
      </c>
      <c r="S6596" s="1">
        <v>1</v>
      </c>
      <c r="T6596" s="2">
        <v>23000</v>
      </c>
      <c r="U6596" s="2">
        <v>23000</v>
      </c>
    </row>
    <row r="6597" spans="1:22" x14ac:dyDescent="0.3">
      <c r="A6597" t="str">
        <f t="shared" si="4045"/>
        <v xml:space="preserve">S/260429/1/56
</v>
      </c>
      <c r="B6597" t="s">
        <v>13315</v>
      </c>
      <c r="C6597" t="str">
        <f t="shared" si="4049"/>
        <v>Wednesday</v>
      </c>
      <c r="D6597" t="str">
        <f t="shared" si="4050"/>
        <v>April</v>
      </c>
      <c r="E6597" s="9">
        <f t="shared" si="4051"/>
        <v>46141</v>
      </c>
      <c r="F6597">
        <f t="shared" si="4052"/>
        <v>20</v>
      </c>
      <c r="G6597" s="1" t="str">
        <f t="shared" si="4053"/>
        <v>20:00</v>
      </c>
      <c r="H6597" t="str">
        <f t="shared" si="4046"/>
        <v>kasir</v>
      </c>
      <c r="I6597" t="str">
        <f t="shared" si="4047"/>
        <v>Makan di Tempat</v>
      </c>
      <c r="J6597" t="str">
        <f t="shared" si="4048"/>
        <v>QR Statis</v>
      </c>
      <c r="L6597" t="str">
        <f t="shared" si="4054"/>
        <v>Unknown</v>
      </c>
      <c r="M6597" t="s">
        <v>30</v>
      </c>
      <c r="N6597" t="str">
        <f t="shared" si="4055"/>
        <v>Product</v>
      </c>
      <c r="P6597" t="s">
        <v>31</v>
      </c>
      <c r="Q6597" t="s">
        <v>27</v>
      </c>
      <c r="S6597" s="1">
        <v>1</v>
      </c>
      <c r="T6597" s="2">
        <v>24000</v>
      </c>
      <c r="U6597" s="2">
        <v>24000</v>
      </c>
    </row>
    <row r="6598" spans="1:22" x14ac:dyDescent="0.3">
      <c r="A6598" t="s">
        <v>13318</v>
      </c>
      <c r="B6598" t="s">
        <v>13319</v>
      </c>
      <c r="C6598" t="str">
        <f t="shared" si="4049"/>
        <v>Wednesday</v>
      </c>
      <c r="D6598" t="str">
        <f t="shared" si="4050"/>
        <v>April</v>
      </c>
      <c r="E6598" s="9">
        <f t="shared" si="4051"/>
        <v>46141</v>
      </c>
      <c r="F6598">
        <f t="shared" si="4052"/>
        <v>20</v>
      </c>
      <c r="G6598" s="1" t="str">
        <f t="shared" si="4053"/>
        <v>20:00</v>
      </c>
      <c r="H6598" t="s">
        <v>13549</v>
      </c>
      <c r="I6598" t="s">
        <v>21</v>
      </c>
      <c r="J6598" t="s">
        <v>22</v>
      </c>
      <c r="K6598" t="s">
        <v>8476</v>
      </c>
      <c r="L6598" t="str">
        <f t="shared" si="4054"/>
        <v>Identified</v>
      </c>
      <c r="M6598" t="s">
        <v>179</v>
      </c>
      <c r="N6598" t="str">
        <f t="shared" si="4055"/>
        <v>Product</v>
      </c>
      <c r="P6598" t="s">
        <v>40</v>
      </c>
      <c r="S6598" s="1">
        <v>1</v>
      </c>
      <c r="T6598" s="2">
        <v>17000</v>
      </c>
      <c r="U6598" s="2">
        <v>17000</v>
      </c>
      <c r="V6598" s="2">
        <v>27000</v>
      </c>
    </row>
    <row r="6599" spans="1:22" x14ac:dyDescent="0.3">
      <c r="A6599" t="str">
        <f t="shared" ref="A6599:A6600" si="4056">A6598</f>
        <v xml:space="preserve">S/260429/1/57
</v>
      </c>
      <c r="B6599" t="s">
        <v>13319</v>
      </c>
      <c r="C6599" t="str">
        <f t="shared" si="4049"/>
        <v>Wednesday</v>
      </c>
      <c r="D6599" t="str">
        <f t="shared" si="4050"/>
        <v>April</v>
      </c>
      <c r="E6599" s="9">
        <f t="shared" si="4051"/>
        <v>46141</v>
      </c>
      <c r="F6599">
        <f t="shared" si="4052"/>
        <v>20</v>
      </c>
      <c r="G6599" s="1" t="str">
        <f t="shared" si="4053"/>
        <v>20:00</v>
      </c>
      <c r="H6599" t="str">
        <f t="shared" ref="H6599:H6600" si="4057">H6598</f>
        <v>kasir</v>
      </c>
      <c r="I6599" t="str">
        <f t="shared" ref="I6599:I6600" si="4058">I6598</f>
        <v>Makan di Tempat</v>
      </c>
      <c r="J6599" t="str">
        <f t="shared" ref="J6599:J6600" si="4059">J6598</f>
        <v>QR Statis</v>
      </c>
      <c r="L6599" t="str">
        <f t="shared" si="4054"/>
        <v>Unknown</v>
      </c>
      <c r="M6599" t="s">
        <v>774</v>
      </c>
      <c r="N6599" t="str">
        <f t="shared" si="4055"/>
        <v>Product</v>
      </c>
      <c r="P6599" t="s">
        <v>40</v>
      </c>
      <c r="S6599" s="1">
        <v>1</v>
      </c>
      <c r="T6599" s="2">
        <v>19000</v>
      </c>
      <c r="U6599" s="2">
        <v>19000</v>
      </c>
    </row>
    <row r="6600" spans="1:22" x14ac:dyDescent="0.3">
      <c r="A6600" t="str">
        <f t="shared" si="4056"/>
        <v xml:space="preserve">S/260429/1/57
</v>
      </c>
      <c r="B6600" t="s">
        <v>13319</v>
      </c>
      <c r="C6600" t="str">
        <f t="shared" si="4049"/>
        <v>Wednesday</v>
      </c>
      <c r="D6600" t="str">
        <f t="shared" si="4050"/>
        <v>April</v>
      </c>
      <c r="E6600" s="9">
        <f t="shared" si="4051"/>
        <v>46141</v>
      </c>
      <c r="F6600">
        <f t="shared" si="4052"/>
        <v>20</v>
      </c>
      <c r="G6600" s="1" t="str">
        <f t="shared" si="4053"/>
        <v>20:00</v>
      </c>
      <c r="H6600" t="str">
        <f t="shared" si="4057"/>
        <v>kasir</v>
      </c>
      <c r="I6600" t="str">
        <f t="shared" si="4058"/>
        <v>Makan di Tempat</v>
      </c>
      <c r="J6600" t="str">
        <f t="shared" si="4059"/>
        <v>QR Statis</v>
      </c>
      <c r="L6600" t="str">
        <f t="shared" si="4054"/>
        <v>Unknown</v>
      </c>
      <c r="M6600" t="s">
        <v>2970</v>
      </c>
      <c r="N6600" t="str">
        <f t="shared" si="4055"/>
        <v>Discount</v>
      </c>
      <c r="S6600" s="1"/>
      <c r="T6600" s="2"/>
      <c r="U6600" s="2">
        <v>-9000</v>
      </c>
    </row>
    <row r="6601" spans="1:22" x14ac:dyDescent="0.3">
      <c r="A6601" t="s">
        <v>13322</v>
      </c>
      <c r="B6601" t="s">
        <v>13323</v>
      </c>
      <c r="C6601" t="str">
        <f t="shared" si="4049"/>
        <v>Wednesday</v>
      </c>
      <c r="D6601" t="str">
        <f t="shared" si="4050"/>
        <v>April</v>
      </c>
      <c r="E6601" s="9">
        <f t="shared" si="4051"/>
        <v>46141</v>
      </c>
      <c r="F6601">
        <f t="shared" si="4052"/>
        <v>20</v>
      </c>
      <c r="G6601" s="1" t="str">
        <f t="shared" si="4053"/>
        <v>20:00</v>
      </c>
      <c r="H6601" t="s">
        <v>13549</v>
      </c>
      <c r="I6601" t="s">
        <v>21</v>
      </c>
      <c r="J6601" t="s">
        <v>22</v>
      </c>
      <c r="K6601" t="s">
        <v>3048</v>
      </c>
      <c r="L6601" t="str">
        <f t="shared" si="4054"/>
        <v>Identified</v>
      </c>
      <c r="M6601" t="s">
        <v>224</v>
      </c>
      <c r="N6601" t="str">
        <f t="shared" si="4055"/>
        <v>Product</v>
      </c>
      <c r="P6601" t="s">
        <v>198</v>
      </c>
      <c r="Q6601" t="s">
        <v>27</v>
      </c>
      <c r="S6601" s="1">
        <v>1</v>
      </c>
      <c r="T6601" s="2">
        <v>24000</v>
      </c>
      <c r="U6601" s="2">
        <v>24000</v>
      </c>
      <c r="V6601" s="2">
        <v>76000</v>
      </c>
    </row>
    <row r="6602" spans="1:22" x14ac:dyDescent="0.3">
      <c r="A6602" t="str">
        <f t="shared" ref="A6602:A6603" si="4060">A6601</f>
        <v xml:space="preserve">S/260429/1/58
</v>
      </c>
      <c r="B6602" t="s">
        <v>13323</v>
      </c>
      <c r="C6602" t="str">
        <f t="shared" si="4049"/>
        <v>Wednesday</v>
      </c>
      <c r="D6602" t="str">
        <f t="shared" si="4050"/>
        <v>April</v>
      </c>
      <c r="E6602" s="9">
        <f t="shared" si="4051"/>
        <v>46141</v>
      </c>
      <c r="F6602">
        <f t="shared" si="4052"/>
        <v>20</v>
      </c>
      <c r="G6602" s="1" t="str">
        <f t="shared" si="4053"/>
        <v>20:00</v>
      </c>
      <c r="H6602" t="str">
        <f t="shared" ref="H6602:H6603" si="4061">H6601</f>
        <v>kasir</v>
      </c>
      <c r="I6602" t="str">
        <f t="shared" ref="I6602:I6603" si="4062">I6601</f>
        <v>Makan di Tempat</v>
      </c>
      <c r="J6602" t="str">
        <f t="shared" ref="J6602:J6603" si="4063">J6601</f>
        <v>QR Statis</v>
      </c>
      <c r="L6602" t="str">
        <f t="shared" si="4054"/>
        <v>Unknown</v>
      </c>
      <c r="M6602" t="s">
        <v>230</v>
      </c>
      <c r="N6602" t="str">
        <f t="shared" si="4055"/>
        <v>Product</v>
      </c>
      <c r="P6602" t="s">
        <v>90</v>
      </c>
      <c r="S6602" s="1">
        <v>1</v>
      </c>
      <c r="T6602" s="2">
        <v>28000</v>
      </c>
      <c r="U6602" s="2">
        <v>28000</v>
      </c>
    </row>
    <row r="6603" spans="1:22" x14ac:dyDescent="0.3">
      <c r="A6603" t="str">
        <f t="shared" si="4060"/>
        <v xml:space="preserve">S/260429/1/58
</v>
      </c>
      <c r="B6603" t="s">
        <v>13323</v>
      </c>
      <c r="C6603" t="str">
        <f t="shared" si="4049"/>
        <v>Wednesday</v>
      </c>
      <c r="D6603" t="str">
        <f t="shared" si="4050"/>
        <v>April</v>
      </c>
      <c r="E6603" s="9">
        <f t="shared" si="4051"/>
        <v>46141</v>
      </c>
      <c r="F6603">
        <f t="shared" si="4052"/>
        <v>20</v>
      </c>
      <c r="G6603" s="1" t="str">
        <f t="shared" si="4053"/>
        <v>20:00</v>
      </c>
      <c r="H6603" t="str">
        <f t="shared" si="4061"/>
        <v>kasir</v>
      </c>
      <c r="I6603" t="str">
        <f t="shared" si="4062"/>
        <v>Makan di Tempat</v>
      </c>
      <c r="J6603" t="str">
        <f t="shared" si="4063"/>
        <v>QR Statis</v>
      </c>
      <c r="L6603" t="str">
        <f t="shared" si="4054"/>
        <v>Unknown</v>
      </c>
      <c r="M6603" t="s">
        <v>682</v>
      </c>
      <c r="N6603" t="str">
        <f t="shared" si="4055"/>
        <v>Product</v>
      </c>
      <c r="P6603" t="s">
        <v>681</v>
      </c>
      <c r="Q6603" t="s">
        <v>27</v>
      </c>
      <c r="S6603" s="1">
        <v>1</v>
      </c>
      <c r="T6603" s="2">
        <v>24000</v>
      </c>
      <c r="U6603" s="2">
        <v>24000</v>
      </c>
    </row>
    <row r="6604" spans="1:22" x14ac:dyDescent="0.3">
      <c r="A6604" t="s">
        <v>13326</v>
      </c>
      <c r="B6604" t="s">
        <v>13327</v>
      </c>
      <c r="C6604" t="str">
        <f t="shared" si="4049"/>
        <v>Wednesday</v>
      </c>
      <c r="D6604" t="str">
        <f t="shared" si="4050"/>
        <v>April</v>
      </c>
      <c r="E6604" s="9">
        <f t="shared" si="4051"/>
        <v>46141</v>
      </c>
      <c r="F6604">
        <f t="shared" si="4052"/>
        <v>20</v>
      </c>
      <c r="G6604" s="1" t="str">
        <f t="shared" si="4053"/>
        <v>20:00</v>
      </c>
      <c r="H6604" t="s">
        <v>13549</v>
      </c>
      <c r="I6604" t="s">
        <v>21</v>
      </c>
      <c r="J6604" t="s">
        <v>22</v>
      </c>
      <c r="K6604" t="s">
        <v>12563</v>
      </c>
      <c r="L6604" t="str">
        <f t="shared" si="4054"/>
        <v>Identified</v>
      </c>
      <c r="M6604" t="s">
        <v>39</v>
      </c>
      <c r="N6604" t="str">
        <f t="shared" si="4055"/>
        <v>Product</v>
      </c>
      <c r="P6604" t="s">
        <v>40</v>
      </c>
      <c r="S6604" s="1">
        <v>1</v>
      </c>
      <c r="T6604" s="2">
        <v>14000</v>
      </c>
      <c r="U6604" s="2">
        <v>14000</v>
      </c>
      <c r="V6604" s="2">
        <v>44000</v>
      </c>
    </row>
    <row r="6605" spans="1:22" x14ac:dyDescent="0.3">
      <c r="A6605" t="str">
        <f t="shared" ref="A6605:A6606" si="4064">A6604</f>
        <v xml:space="preserve">S/260429/1/59
</v>
      </c>
      <c r="B6605" t="s">
        <v>13327</v>
      </c>
      <c r="C6605" t="str">
        <f t="shared" si="4049"/>
        <v>Wednesday</v>
      </c>
      <c r="D6605" t="str">
        <f t="shared" si="4050"/>
        <v>April</v>
      </c>
      <c r="E6605" s="9">
        <f t="shared" si="4051"/>
        <v>46141</v>
      </c>
      <c r="F6605">
        <f t="shared" si="4052"/>
        <v>20</v>
      </c>
      <c r="G6605" s="1" t="str">
        <f t="shared" si="4053"/>
        <v>20:00</v>
      </c>
      <c r="H6605" t="str">
        <f t="shared" ref="H6605:H6606" si="4065">H6604</f>
        <v>kasir</v>
      </c>
      <c r="I6605" t="str">
        <f t="shared" ref="I6605:I6606" si="4066">I6604</f>
        <v>Makan di Tempat</v>
      </c>
      <c r="J6605" t="str">
        <f t="shared" ref="J6605:J6606" si="4067">J6604</f>
        <v>QR Statis</v>
      </c>
      <c r="L6605" t="str">
        <f t="shared" si="4054"/>
        <v>Unknown</v>
      </c>
      <c r="M6605" t="s">
        <v>63</v>
      </c>
      <c r="N6605" t="str">
        <f t="shared" si="4055"/>
        <v>Product</v>
      </c>
      <c r="P6605" t="s">
        <v>40</v>
      </c>
      <c r="S6605" s="1">
        <v>1</v>
      </c>
      <c r="T6605" s="2">
        <v>12000</v>
      </c>
      <c r="U6605" s="2">
        <v>12000</v>
      </c>
    </row>
    <row r="6606" spans="1:22" x14ac:dyDescent="0.3">
      <c r="A6606" t="str">
        <f t="shared" si="4064"/>
        <v xml:space="preserve">S/260429/1/59
</v>
      </c>
      <c r="B6606" t="s">
        <v>13327</v>
      </c>
      <c r="C6606" t="str">
        <f t="shared" si="4049"/>
        <v>Wednesday</v>
      </c>
      <c r="D6606" t="str">
        <f t="shared" si="4050"/>
        <v>April</v>
      </c>
      <c r="E6606" s="9">
        <f t="shared" si="4051"/>
        <v>46141</v>
      </c>
      <c r="F6606">
        <f t="shared" si="4052"/>
        <v>20</v>
      </c>
      <c r="G6606" s="1" t="str">
        <f t="shared" si="4053"/>
        <v>20:00</v>
      </c>
      <c r="H6606" t="str">
        <f t="shared" si="4065"/>
        <v>kasir</v>
      </c>
      <c r="I6606" t="str">
        <f t="shared" si="4066"/>
        <v>Makan di Tempat</v>
      </c>
      <c r="J6606" t="str">
        <f t="shared" si="4067"/>
        <v>QR Statis</v>
      </c>
      <c r="L6606" t="str">
        <f t="shared" si="4054"/>
        <v>Unknown</v>
      </c>
      <c r="M6606" t="s">
        <v>1080</v>
      </c>
      <c r="N6606" t="str">
        <f t="shared" si="4055"/>
        <v>Product</v>
      </c>
      <c r="P6606" t="s">
        <v>40</v>
      </c>
      <c r="S6606" s="1">
        <v>1</v>
      </c>
      <c r="T6606" s="2">
        <v>18000</v>
      </c>
      <c r="U6606" s="2">
        <v>18000</v>
      </c>
    </row>
    <row r="6607" spans="1:22" x14ac:dyDescent="0.3">
      <c r="A6607" t="s">
        <v>13330</v>
      </c>
      <c r="B6607" t="s">
        <v>13331</v>
      </c>
      <c r="C6607" t="str">
        <f t="shared" si="4049"/>
        <v>Wednesday</v>
      </c>
      <c r="D6607" t="str">
        <f t="shared" si="4050"/>
        <v>April</v>
      </c>
      <c r="E6607" s="9">
        <f t="shared" si="4051"/>
        <v>46141</v>
      </c>
      <c r="F6607">
        <f t="shared" si="4052"/>
        <v>20</v>
      </c>
      <c r="G6607" s="1" t="str">
        <f t="shared" si="4053"/>
        <v>20:00</v>
      </c>
      <c r="H6607" t="s">
        <v>13549</v>
      </c>
      <c r="I6607" t="s">
        <v>21</v>
      </c>
      <c r="J6607" t="s">
        <v>22</v>
      </c>
      <c r="K6607" t="s">
        <v>24</v>
      </c>
      <c r="L6607" t="str">
        <f t="shared" si="4054"/>
        <v>Unknown</v>
      </c>
      <c r="M6607" t="s">
        <v>126</v>
      </c>
      <c r="N6607" t="str">
        <f t="shared" si="4055"/>
        <v>Product</v>
      </c>
      <c r="P6607" t="s">
        <v>26</v>
      </c>
      <c r="Q6607" t="s">
        <v>27</v>
      </c>
      <c r="S6607" s="1">
        <v>1</v>
      </c>
      <c r="T6607" s="2">
        <v>24000</v>
      </c>
      <c r="U6607" s="2">
        <v>24000</v>
      </c>
      <c r="V6607" s="2">
        <v>24000</v>
      </c>
    </row>
    <row r="6608" spans="1:22" x14ac:dyDescent="0.3">
      <c r="A6608" t="s">
        <v>13334</v>
      </c>
      <c r="B6608" t="s">
        <v>13335</v>
      </c>
      <c r="C6608" t="str">
        <f t="shared" si="4049"/>
        <v>Wednesday</v>
      </c>
      <c r="D6608" t="str">
        <f t="shared" si="4050"/>
        <v>April</v>
      </c>
      <c r="E6608" s="9">
        <f t="shared" si="4051"/>
        <v>46141</v>
      </c>
      <c r="F6608">
        <f t="shared" si="4052"/>
        <v>20</v>
      </c>
      <c r="G6608" s="1" t="str">
        <f t="shared" si="4053"/>
        <v>20:00</v>
      </c>
      <c r="H6608" t="s">
        <v>13549</v>
      </c>
      <c r="I6608" t="s">
        <v>21</v>
      </c>
      <c r="J6608" t="s">
        <v>22</v>
      </c>
      <c r="K6608" t="s">
        <v>24</v>
      </c>
      <c r="L6608" t="str">
        <f t="shared" si="4054"/>
        <v>Unknown</v>
      </c>
      <c r="M6608" t="s">
        <v>287</v>
      </c>
      <c r="N6608" t="str">
        <f t="shared" si="4055"/>
        <v>Product</v>
      </c>
      <c r="P6608" t="s">
        <v>26</v>
      </c>
      <c r="Q6608" t="s">
        <v>27</v>
      </c>
      <c r="S6608" s="1">
        <v>1</v>
      </c>
      <c r="T6608" s="2">
        <v>22000</v>
      </c>
      <c r="U6608" s="2">
        <v>22000</v>
      </c>
      <c r="V6608" s="2">
        <v>46000</v>
      </c>
    </row>
    <row r="6609" spans="1:22" x14ac:dyDescent="0.3">
      <c r="A6609" t="str">
        <f>A6608</f>
        <v xml:space="preserve">S/260429/1/61
</v>
      </c>
      <c r="B6609" t="s">
        <v>13335</v>
      </c>
      <c r="C6609" t="str">
        <f t="shared" si="4049"/>
        <v>Wednesday</v>
      </c>
      <c r="D6609" t="str">
        <f t="shared" si="4050"/>
        <v>April</v>
      </c>
      <c r="E6609" s="9">
        <f t="shared" si="4051"/>
        <v>46141</v>
      </c>
      <c r="F6609">
        <f t="shared" si="4052"/>
        <v>20</v>
      </c>
      <c r="G6609" s="1" t="str">
        <f t="shared" si="4053"/>
        <v>20:00</v>
      </c>
      <c r="H6609" t="str">
        <f>H6608</f>
        <v>kasir</v>
      </c>
      <c r="I6609" t="str">
        <f>I6608</f>
        <v>Makan di Tempat</v>
      </c>
      <c r="J6609" t="str">
        <f>J6608</f>
        <v>QR Statis</v>
      </c>
      <c r="L6609" t="str">
        <f t="shared" si="4054"/>
        <v>Unknown</v>
      </c>
      <c r="M6609" t="s">
        <v>126</v>
      </c>
      <c r="N6609" t="str">
        <f t="shared" si="4055"/>
        <v>Product</v>
      </c>
      <c r="P6609" t="s">
        <v>26</v>
      </c>
      <c r="Q6609" t="s">
        <v>27</v>
      </c>
      <c r="S6609" s="1">
        <v>1</v>
      </c>
      <c r="T6609" s="2">
        <v>24000</v>
      </c>
      <c r="U6609" s="2">
        <v>24000</v>
      </c>
    </row>
    <row r="6610" spans="1:22" x14ac:dyDescent="0.3">
      <c r="A6610" t="s">
        <v>13338</v>
      </c>
      <c r="B6610" t="s">
        <v>13339</v>
      </c>
      <c r="C6610" t="str">
        <f t="shared" si="4049"/>
        <v>Wednesday</v>
      </c>
      <c r="D6610" t="str">
        <f t="shared" si="4050"/>
        <v>April</v>
      </c>
      <c r="E6610" s="9">
        <f t="shared" si="4051"/>
        <v>46141</v>
      </c>
      <c r="F6610">
        <f t="shared" si="4052"/>
        <v>21</v>
      </c>
      <c r="G6610" s="1" t="str">
        <f t="shared" si="4053"/>
        <v>21:00</v>
      </c>
      <c r="H6610" t="s">
        <v>13549</v>
      </c>
      <c r="I6610" t="s">
        <v>21</v>
      </c>
      <c r="J6610" t="s">
        <v>22</v>
      </c>
      <c r="K6610" t="s">
        <v>377</v>
      </c>
      <c r="L6610" t="str">
        <f t="shared" si="4054"/>
        <v>Identified</v>
      </c>
      <c r="M6610" t="s">
        <v>147</v>
      </c>
      <c r="N6610" t="str">
        <f t="shared" si="4055"/>
        <v>Product</v>
      </c>
      <c r="P6610" t="s">
        <v>44</v>
      </c>
      <c r="Q6610" t="s">
        <v>27</v>
      </c>
      <c r="S6610" s="1">
        <v>1</v>
      </c>
      <c r="T6610" s="2">
        <v>20000</v>
      </c>
      <c r="U6610" s="2">
        <v>20000</v>
      </c>
      <c r="V6610" s="2">
        <v>78000</v>
      </c>
    </row>
    <row r="6611" spans="1:22" x14ac:dyDescent="0.3">
      <c r="A6611" t="str">
        <f t="shared" ref="A6611:A6613" si="4068">A6610</f>
        <v xml:space="preserve">S/260429/1/62
</v>
      </c>
      <c r="B6611" t="s">
        <v>13339</v>
      </c>
      <c r="C6611" t="str">
        <f t="shared" si="4049"/>
        <v>Wednesday</v>
      </c>
      <c r="D6611" t="str">
        <f t="shared" si="4050"/>
        <v>April</v>
      </c>
      <c r="E6611" s="9">
        <f t="shared" si="4051"/>
        <v>46141</v>
      </c>
      <c r="F6611">
        <f t="shared" si="4052"/>
        <v>21</v>
      </c>
      <c r="G6611" s="1" t="str">
        <f t="shared" si="4053"/>
        <v>21:00</v>
      </c>
      <c r="H6611" t="str">
        <f t="shared" ref="H6611:H6613" si="4069">H6610</f>
        <v>kasir</v>
      </c>
      <c r="I6611" t="str">
        <f t="shared" ref="I6611:I6613" si="4070">I6610</f>
        <v>Makan di Tempat</v>
      </c>
      <c r="J6611" t="str">
        <f t="shared" ref="J6611:J6613" si="4071">J6610</f>
        <v>QR Statis</v>
      </c>
      <c r="L6611" t="str">
        <f t="shared" si="4054"/>
        <v>Unknown</v>
      </c>
      <c r="M6611" t="s">
        <v>126</v>
      </c>
      <c r="N6611" t="str">
        <f t="shared" si="4055"/>
        <v>Product</v>
      </c>
      <c r="P6611" t="s">
        <v>26</v>
      </c>
      <c r="Q6611" t="s">
        <v>27</v>
      </c>
      <c r="S6611" s="1">
        <v>1</v>
      </c>
      <c r="T6611" s="2">
        <v>24000</v>
      </c>
      <c r="U6611" s="2">
        <v>24000</v>
      </c>
    </row>
    <row r="6612" spans="1:22" x14ac:dyDescent="0.3">
      <c r="A6612" t="str">
        <f t="shared" si="4068"/>
        <v xml:space="preserve">S/260429/1/62
</v>
      </c>
      <c r="B6612" t="s">
        <v>13339</v>
      </c>
      <c r="C6612" t="str">
        <f t="shared" si="4049"/>
        <v>Wednesday</v>
      </c>
      <c r="D6612" t="str">
        <f t="shared" si="4050"/>
        <v>April</v>
      </c>
      <c r="E6612" s="9">
        <f t="shared" si="4051"/>
        <v>46141</v>
      </c>
      <c r="F6612">
        <f t="shared" si="4052"/>
        <v>21</v>
      </c>
      <c r="G6612" s="1" t="str">
        <f t="shared" si="4053"/>
        <v>21:00</v>
      </c>
      <c r="H6612" t="str">
        <f t="shared" si="4069"/>
        <v>kasir</v>
      </c>
      <c r="I6612" t="str">
        <f t="shared" si="4070"/>
        <v>Makan di Tempat</v>
      </c>
      <c r="J6612" t="str">
        <f t="shared" si="4071"/>
        <v>QR Statis</v>
      </c>
      <c r="L6612" t="str">
        <f t="shared" si="4054"/>
        <v>Unknown</v>
      </c>
      <c r="M6612" t="s">
        <v>63</v>
      </c>
      <c r="N6612" t="str">
        <f t="shared" si="4055"/>
        <v>Product</v>
      </c>
      <c r="P6612" t="s">
        <v>40</v>
      </c>
      <c r="S6612" s="1">
        <v>1</v>
      </c>
      <c r="T6612" s="2">
        <v>12000</v>
      </c>
      <c r="U6612" s="2">
        <v>12000</v>
      </c>
    </row>
    <row r="6613" spans="1:22" x14ac:dyDescent="0.3">
      <c r="A6613" t="str">
        <f t="shared" si="4068"/>
        <v xml:space="preserve">S/260429/1/62
</v>
      </c>
      <c r="B6613" t="s">
        <v>13339</v>
      </c>
      <c r="C6613" t="str">
        <f t="shared" si="4049"/>
        <v>Wednesday</v>
      </c>
      <c r="D6613" t="str">
        <f t="shared" si="4050"/>
        <v>April</v>
      </c>
      <c r="E6613" s="9">
        <f t="shared" si="4051"/>
        <v>46141</v>
      </c>
      <c r="F6613">
        <f t="shared" si="4052"/>
        <v>21</v>
      </c>
      <c r="G6613" s="1" t="str">
        <f t="shared" si="4053"/>
        <v>21:00</v>
      </c>
      <c r="H6613" t="str">
        <f t="shared" si="4069"/>
        <v>kasir</v>
      </c>
      <c r="I6613" t="str">
        <f t="shared" si="4070"/>
        <v>Makan di Tempat</v>
      </c>
      <c r="J6613" t="str">
        <f t="shared" si="4071"/>
        <v>QR Statis</v>
      </c>
      <c r="L6613" t="str">
        <f t="shared" si="4054"/>
        <v>Unknown</v>
      </c>
      <c r="M6613" t="s">
        <v>374</v>
      </c>
      <c r="N6613" t="str">
        <f t="shared" si="4055"/>
        <v>Product</v>
      </c>
      <c r="P6613" t="s">
        <v>93</v>
      </c>
      <c r="S6613" s="1">
        <v>1</v>
      </c>
      <c r="T6613" s="2">
        <v>22000</v>
      </c>
      <c r="U6613" s="2">
        <v>22000</v>
      </c>
    </row>
    <row r="6614" spans="1:22" x14ac:dyDescent="0.3">
      <c r="A6614" t="s">
        <v>13342</v>
      </c>
      <c r="B6614" t="s">
        <v>13343</v>
      </c>
      <c r="C6614" t="str">
        <f t="shared" si="4049"/>
        <v>Wednesday</v>
      </c>
      <c r="D6614" t="str">
        <f t="shared" si="4050"/>
        <v>April</v>
      </c>
      <c r="E6614" s="9">
        <f t="shared" si="4051"/>
        <v>46141</v>
      </c>
      <c r="F6614">
        <f t="shared" si="4052"/>
        <v>21</v>
      </c>
      <c r="G6614" s="1" t="str">
        <f t="shared" si="4053"/>
        <v>21:00</v>
      </c>
      <c r="H6614" t="s">
        <v>13549</v>
      </c>
      <c r="I6614" t="s">
        <v>21</v>
      </c>
      <c r="J6614" t="s">
        <v>22</v>
      </c>
      <c r="K6614" t="s">
        <v>1376</v>
      </c>
      <c r="L6614" t="str">
        <f t="shared" si="4054"/>
        <v>Identified</v>
      </c>
      <c r="M6614" t="s">
        <v>249</v>
      </c>
      <c r="N6614" t="str">
        <f t="shared" si="4055"/>
        <v>Product</v>
      </c>
      <c r="P6614" t="s">
        <v>105</v>
      </c>
      <c r="S6614" s="1">
        <v>1</v>
      </c>
      <c r="T6614" s="2">
        <v>20000</v>
      </c>
      <c r="U6614" s="2">
        <v>20000</v>
      </c>
      <c r="V6614" s="2">
        <v>40000</v>
      </c>
    </row>
    <row r="6615" spans="1:22" x14ac:dyDescent="0.3">
      <c r="A6615" t="str">
        <f>A6614</f>
        <v xml:space="preserve">S/260429/1/63
</v>
      </c>
      <c r="B6615" t="s">
        <v>13343</v>
      </c>
      <c r="C6615" t="str">
        <f t="shared" si="4049"/>
        <v>Wednesday</v>
      </c>
      <c r="D6615" t="str">
        <f t="shared" si="4050"/>
        <v>April</v>
      </c>
      <c r="E6615" s="9">
        <f t="shared" si="4051"/>
        <v>46141</v>
      </c>
      <c r="F6615">
        <f t="shared" si="4052"/>
        <v>21</v>
      </c>
      <c r="G6615" s="1" t="str">
        <f t="shared" si="4053"/>
        <v>21:00</v>
      </c>
      <c r="H6615" t="str">
        <f>H6614</f>
        <v>kasir</v>
      </c>
      <c r="I6615" t="str">
        <f>I6614</f>
        <v>Makan di Tempat</v>
      </c>
      <c r="J6615" t="str">
        <f>J6614</f>
        <v>QR Statis</v>
      </c>
      <c r="L6615" t="str">
        <f t="shared" si="4054"/>
        <v>Unknown</v>
      </c>
      <c r="M6615" t="s">
        <v>679</v>
      </c>
      <c r="N6615" t="str">
        <f t="shared" si="4055"/>
        <v>Product</v>
      </c>
      <c r="P6615" t="s">
        <v>355</v>
      </c>
      <c r="S6615" s="1">
        <v>1</v>
      </c>
      <c r="T6615" s="2">
        <v>20000</v>
      </c>
      <c r="U6615" s="2">
        <v>20000</v>
      </c>
    </row>
    <row r="6616" spans="1:22" x14ac:dyDescent="0.3">
      <c r="A6616" t="s">
        <v>13346</v>
      </c>
      <c r="B6616" t="s">
        <v>13347</v>
      </c>
      <c r="C6616" t="str">
        <f t="shared" si="4049"/>
        <v>Wednesday</v>
      </c>
      <c r="D6616" t="str">
        <f t="shared" si="4050"/>
        <v>April</v>
      </c>
      <c r="E6616" s="9">
        <f t="shared" si="4051"/>
        <v>46141</v>
      </c>
      <c r="F6616">
        <f t="shared" si="4052"/>
        <v>21</v>
      </c>
      <c r="G6616" s="1" t="str">
        <f t="shared" si="4053"/>
        <v>21:00</v>
      </c>
      <c r="H6616" t="s">
        <v>13549</v>
      </c>
      <c r="I6616" t="s">
        <v>21</v>
      </c>
      <c r="J6616" t="s">
        <v>22</v>
      </c>
      <c r="K6616" t="s">
        <v>13348</v>
      </c>
      <c r="L6616" t="str">
        <f t="shared" si="4054"/>
        <v>Identified</v>
      </c>
      <c r="M6616" t="s">
        <v>91</v>
      </c>
      <c r="N6616" t="str">
        <f t="shared" si="4055"/>
        <v>Product</v>
      </c>
      <c r="O6616" t="s">
        <v>3328</v>
      </c>
      <c r="P6616" t="s">
        <v>93</v>
      </c>
      <c r="S6616" s="1">
        <v>1</v>
      </c>
      <c r="T6616" s="2">
        <v>22000</v>
      </c>
      <c r="U6616" s="2">
        <v>22000</v>
      </c>
      <c r="V6616" s="2">
        <v>22000</v>
      </c>
    </row>
    <row r="6617" spans="1:22" x14ac:dyDescent="0.3">
      <c r="A6617" t="s">
        <v>13351</v>
      </c>
      <c r="B6617" t="s">
        <v>13352</v>
      </c>
      <c r="C6617" t="str">
        <f t="shared" si="4049"/>
        <v>Wednesday</v>
      </c>
      <c r="D6617" t="str">
        <f t="shared" si="4050"/>
        <v>April</v>
      </c>
      <c r="E6617" s="9">
        <f t="shared" si="4051"/>
        <v>46141</v>
      </c>
      <c r="F6617">
        <f t="shared" si="4052"/>
        <v>21</v>
      </c>
      <c r="G6617" s="1" t="str">
        <f t="shared" si="4053"/>
        <v>21:00</v>
      </c>
      <c r="H6617" t="s">
        <v>13549</v>
      </c>
      <c r="I6617" t="s">
        <v>21</v>
      </c>
      <c r="J6617" t="s">
        <v>22</v>
      </c>
      <c r="K6617" t="s">
        <v>24</v>
      </c>
      <c r="L6617" t="str">
        <f t="shared" si="4054"/>
        <v>Unknown</v>
      </c>
      <c r="M6617" t="s">
        <v>215</v>
      </c>
      <c r="N6617" t="str">
        <f t="shared" si="4055"/>
        <v>Product</v>
      </c>
      <c r="P6617" t="s">
        <v>36</v>
      </c>
      <c r="Q6617" t="s">
        <v>216</v>
      </c>
      <c r="S6617" s="1">
        <v>1</v>
      </c>
      <c r="T6617" s="2">
        <v>18000</v>
      </c>
      <c r="U6617" s="2">
        <v>18000</v>
      </c>
      <c r="V6617" s="2">
        <v>109000</v>
      </c>
    </row>
    <row r="6618" spans="1:22" x14ac:dyDescent="0.3">
      <c r="A6618" t="str">
        <f t="shared" ref="A6618:A6620" si="4072">A6617</f>
        <v xml:space="preserve">S/260429/1/65
</v>
      </c>
      <c r="B6618" t="s">
        <v>13352</v>
      </c>
      <c r="C6618" t="str">
        <f t="shared" si="4049"/>
        <v>Wednesday</v>
      </c>
      <c r="D6618" t="str">
        <f t="shared" si="4050"/>
        <v>April</v>
      </c>
      <c r="E6618" s="9">
        <f t="shared" si="4051"/>
        <v>46141</v>
      </c>
      <c r="F6618">
        <f t="shared" si="4052"/>
        <v>21</v>
      </c>
      <c r="G6618" s="1" t="str">
        <f t="shared" si="4053"/>
        <v>21:00</v>
      </c>
      <c r="H6618" t="str">
        <f t="shared" ref="H6618:H6620" si="4073">H6617</f>
        <v>kasir</v>
      </c>
      <c r="I6618" t="str">
        <f t="shared" ref="I6618:I6620" si="4074">I6617</f>
        <v>Makan di Tempat</v>
      </c>
      <c r="J6618" t="str">
        <f t="shared" ref="J6618:J6620" si="4075">J6617</f>
        <v>QR Statis</v>
      </c>
      <c r="L6618" t="str">
        <f t="shared" si="4054"/>
        <v>Unknown</v>
      </c>
      <c r="M6618" t="s">
        <v>71</v>
      </c>
      <c r="N6618" t="str">
        <f t="shared" si="4055"/>
        <v>Product</v>
      </c>
      <c r="P6618" t="s">
        <v>52</v>
      </c>
      <c r="Q6618" t="s">
        <v>27</v>
      </c>
      <c r="S6618" s="1">
        <v>1</v>
      </c>
      <c r="T6618" s="2">
        <v>23000</v>
      </c>
      <c r="U6618" s="2">
        <v>23000</v>
      </c>
    </row>
    <row r="6619" spans="1:22" x14ac:dyDescent="0.3">
      <c r="A6619" t="str">
        <f t="shared" si="4072"/>
        <v xml:space="preserve">S/260429/1/65
</v>
      </c>
      <c r="B6619" t="s">
        <v>13352</v>
      </c>
      <c r="C6619" t="str">
        <f t="shared" si="4049"/>
        <v>Wednesday</v>
      </c>
      <c r="D6619" t="str">
        <f t="shared" si="4050"/>
        <v>April</v>
      </c>
      <c r="E6619" s="9">
        <f t="shared" si="4051"/>
        <v>46141</v>
      </c>
      <c r="F6619">
        <f t="shared" si="4052"/>
        <v>21</v>
      </c>
      <c r="G6619" s="1" t="str">
        <f t="shared" si="4053"/>
        <v>21:00</v>
      </c>
      <c r="H6619" t="str">
        <f t="shared" si="4073"/>
        <v>kasir</v>
      </c>
      <c r="I6619" t="str">
        <f t="shared" si="4074"/>
        <v>Makan di Tempat</v>
      </c>
      <c r="J6619" t="str">
        <f t="shared" si="4075"/>
        <v>QR Statis</v>
      </c>
      <c r="L6619" t="str">
        <f t="shared" si="4054"/>
        <v>Unknown</v>
      </c>
      <c r="M6619" t="s">
        <v>150</v>
      </c>
      <c r="N6619" t="str">
        <f t="shared" si="4055"/>
        <v>Product</v>
      </c>
      <c r="P6619" t="s">
        <v>26</v>
      </c>
      <c r="Q6619" t="s">
        <v>27</v>
      </c>
      <c r="S6619" s="1">
        <v>1</v>
      </c>
      <c r="T6619" s="2">
        <v>22000</v>
      </c>
      <c r="U6619" s="2">
        <v>22000</v>
      </c>
    </row>
    <row r="6620" spans="1:22" x14ac:dyDescent="0.3">
      <c r="A6620" t="str">
        <f t="shared" si="4072"/>
        <v xml:space="preserve">S/260429/1/65
</v>
      </c>
      <c r="B6620" t="s">
        <v>13352</v>
      </c>
      <c r="C6620" t="str">
        <f t="shared" si="4049"/>
        <v>Wednesday</v>
      </c>
      <c r="D6620" t="str">
        <f t="shared" si="4050"/>
        <v>April</v>
      </c>
      <c r="E6620" s="9">
        <f t="shared" si="4051"/>
        <v>46141</v>
      </c>
      <c r="F6620">
        <f t="shared" si="4052"/>
        <v>21</v>
      </c>
      <c r="G6620" s="1" t="str">
        <f t="shared" si="4053"/>
        <v>21:00</v>
      </c>
      <c r="H6620" t="str">
        <f t="shared" si="4073"/>
        <v>kasir</v>
      </c>
      <c r="I6620" t="str">
        <f t="shared" si="4074"/>
        <v>Makan di Tempat</v>
      </c>
      <c r="J6620" t="str">
        <f t="shared" si="4075"/>
        <v>QR Statis</v>
      </c>
      <c r="L6620" t="str">
        <f t="shared" si="4054"/>
        <v>Unknown</v>
      </c>
      <c r="M6620" t="s">
        <v>83</v>
      </c>
      <c r="N6620" t="str">
        <f t="shared" si="4055"/>
        <v>Product</v>
      </c>
      <c r="P6620" t="s">
        <v>52</v>
      </c>
      <c r="Q6620" t="s">
        <v>27</v>
      </c>
      <c r="S6620" s="1">
        <v>2</v>
      </c>
      <c r="T6620" s="2">
        <v>23000</v>
      </c>
      <c r="U6620" s="2">
        <v>46000</v>
      </c>
    </row>
    <row r="6621" spans="1:22" x14ac:dyDescent="0.3">
      <c r="A6621" t="s">
        <v>13355</v>
      </c>
      <c r="B6621" t="s">
        <v>13356</v>
      </c>
      <c r="C6621" t="str">
        <f t="shared" si="4049"/>
        <v>Wednesday</v>
      </c>
      <c r="D6621" t="str">
        <f t="shared" si="4050"/>
        <v>April</v>
      </c>
      <c r="E6621" s="9">
        <f t="shared" si="4051"/>
        <v>46141</v>
      </c>
      <c r="F6621">
        <f t="shared" si="4052"/>
        <v>21</v>
      </c>
      <c r="G6621" s="1" t="str">
        <f t="shared" si="4053"/>
        <v>21:00</v>
      </c>
      <c r="H6621" t="s">
        <v>13549</v>
      </c>
      <c r="I6621" t="s">
        <v>21</v>
      </c>
      <c r="J6621" t="s">
        <v>22</v>
      </c>
      <c r="K6621" t="s">
        <v>6007</v>
      </c>
      <c r="L6621" t="str">
        <f t="shared" si="4054"/>
        <v>Identified</v>
      </c>
      <c r="M6621" t="s">
        <v>71</v>
      </c>
      <c r="N6621" t="str">
        <f t="shared" si="4055"/>
        <v>Product</v>
      </c>
      <c r="P6621" t="s">
        <v>52</v>
      </c>
      <c r="Q6621" t="s">
        <v>27</v>
      </c>
      <c r="S6621" s="1">
        <v>1</v>
      </c>
      <c r="T6621" s="2">
        <v>23000</v>
      </c>
      <c r="U6621" s="2">
        <v>23000</v>
      </c>
      <c r="V6621" s="2">
        <v>60000</v>
      </c>
    </row>
    <row r="6622" spans="1:22" x14ac:dyDescent="0.3">
      <c r="A6622" t="str">
        <f t="shared" ref="A6622:A6623" si="4076">A6621</f>
        <v xml:space="preserve">S/260429/1/66
</v>
      </c>
      <c r="B6622" t="s">
        <v>13356</v>
      </c>
      <c r="C6622" t="str">
        <f t="shared" si="4049"/>
        <v>Wednesday</v>
      </c>
      <c r="D6622" t="str">
        <f t="shared" si="4050"/>
        <v>April</v>
      </c>
      <c r="E6622" s="9">
        <f t="shared" si="4051"/>
        <v>46141</v>
      </c>
      <c r="F6622">
        <f t="shared" si="4052"/>
        <v>21</v>
      </c>
      <c r="G6622" s="1" t="str">
        <f t="shared" si="4053"/>
        <v>21:00</v>
      </c>
      <c r="H6622" t="str">
        <f t="shared" ref="H6622:H6623" si="4077">H6621</f>
        <v>kasir</v>
      </c>
      <c r="I6622" t="str">
        <f t="shared" ref="I6622:I6623" si="4078">I6621</f>
        <v>Makan di Tempat</v>
      </c>
      <c r="J6622" t="str">
        <f t="shared" ref="J6622:J6623" si="4079">J6621</f>
        <v>QR Statis</v>
      </c>
      <c r="L6622" t="str">
        <f t="shared" si="4054"/>
        <v>Unknown</v>
      </c>
      <c r="M6622" t="s">
        <v>203</v>
      </c>
      <c r="N6622" t="str">
        <f t="shared" si="4055"/>
        <v>Product</v>
      </c>
      <c r="P6622" t="s">
        <v>117</v>
      </c>
      <c r="S6622" s="1">
        <v>1</v>
      </c>
      <c r="T6622" s="2">
        <v>13000</v>
      </c>
      <c r="U6622" s="2">
        <v>13000</v>
      </c>
    </row>
    <row r="6623" spans="1:22" x14ac:dyDescent="0.3">
      <c r="A6623" t="str">
        <f t="shared" si="4076"/>
        <v xml:space="preserve">S/260429/1/66
</v>
      </c>
      <c r="B6623" t="s">
        <v>13356</v>
      </c>
      <c r="C6623" t="str">
        <f t="shared" si="4049"/>
        <v>Wednesday</v>
      </c>
      <c r="D6623" t="str">
        <f t="shared" si="4050"/>
        <v>April</v>
      </c>
      <c r="E6623" s="9">
        <f t="shared" si="4051"/>
        <v>46141</v>
      </c>
      <c r="F6623">
        <f t="shared" si="4052"/>
        <v>21</v>
      </c>
      <c r="G6623" s="1" t="str">
        <f t="shared" si="4053"/>
        <v>21:00</v>
      </c>
      <c r="H6623" t="str">
        <f t="shared" si="4077"/>
        <v>kasir</v>
      </c>
      <c r="I6623" t="str">
        <f t="shared" si="4078"/>
        <v>Makan di Tempat</v>
      </c>
      <c r="J6623" t="str">
        <f t="shared" si="4079"/>
        <v>QR Statis</v>
      </c>
      <c r="L6623" t="str">
        <f t="shared" si="4054"/>
        <v>Unknown</v>
      </c>
      <c r="M6623" t="s">
        <v>591</v>
      </c>
      <c r="N6623" t="str">
        <f t="shared" si="4055"/>
        <v>Product</v>
      </c>
      <c r="P6623" t="s">
        <v>31</v>
      </c>
      <c r="Q6623" t="s">
        <v>27</v>
      </c>
      <c r="S6623" s="1">
        <v>1</v>
      </c>
      <c r="T6623" s="2">
        <v>24000</v>
      </c>
      <c r="U6623" s="2">
        <v>24000</v>
      </c>
    </row>
    <row r="6624" spans="1:22" x14ac:dyDescent="0.3">
      <c r="A6624" t="s">
        <v>13359</v>
      </c>
      <c r="B6624" t="s">
        <v>13360</v>
      </c>
      <c r="C6624" t="str">
        <f t="shared" si="4049"/>
        <v>Wednesday</v>
      </c>
      <c r="D6624" t="str">
        <f t="shared" si="4050"/>
        <v>April</v>
      </c>
      <c r="E6624" s="9">
        <f t="shared" si="4051"/>
        <v>46141</v>
      </c>
      <c r="F6624">
        <f t="shared" si="4052"/>
        <v>21</v>
      </c>
      <c r="G6624" s="1" t="str">
        <f t="shared" si="4053"/>
        <v>21:00</v>
      </c>
      <c r="H6624" t="s">
        <v>13549</v>
      </c>
      <c r="I6624" t="s">
        <v>21</v>
      </c>
      <c r="J6624" t="s">
        <v>22</v>
      </c>
      <c r="K6624" t="s">
        <v>3102</v>
      </c>
      <c r="L6624" t="str">
        <f t="shared" si="4054"/>
        <v>Identified</v>
      </c>
      <c r="M6624" t="s">
        <v>179</v>
      </c>
      <c r="N6624" t="str">
        <f t="shared" si="4055"/>
        <v>Product</v>
      </c>
      <c r="P6624" t="s">
        <v>40</v>
      </c>
      <c r="S6624" s="1">
        <v>1</v>
      </c>
      <c r="T6624" s="2">
        <v>17000</v>
      </c>
      <c r="U6624" s="2">
        <v>17000</v>
      </c>
      <c r="V6624" s="2">
        <v>41000</v>
      </c>
    </row>
    <row r="6625" spans="1:22" x14ac:dyDescent="0.3">
      <c r="A6625" t="str">
        <f>A6624</f>
        <v xml:space="preserve">S/260429/1/67
</v>
      </c>
      <c r="B6625" t="s">
        <v>13360</v>
      </c>
      <c r="C6625" t="str">
        <f t="shared" si="4049"/>
        <v>Wednesday</v>
      </c>
      <c r="D6625" t="str">
        <f t="shared" si="4050"/>
        <v>April</v>
      </c>
      <c r="E6625" s="9">
        <f t="shared" si="4051"/>
        <v>46141</v>
      </c>
      <c r="F6625">
        <f t="shared" si="4052"/>
        <v>21</v>
      </c>
      <c r="G6625" s="1" t="str">
        <f t="shared" si="4053"/>
        <v>21:00</v>
      </c>
      <c r="H6625" t="str">
        <f>H6624</f>
        <v>kasir</v>
      </c>
      <c r="I6625" t="str">
        <f>I6624</f>
        <v>Makan di Tempat</v>
      </c>
      <c r="J6625" t="str">
        <f>J6624</f>
        <v>QR Statis</v>
      </c>
      <c r="L6625" t="str">
        <f t="shared" si="4054"/>
        <v>Unknown</v>
      </c>
      <c r="M6625" t="s">
        <v>591</v>
      </c>
      <c r="N6625" t="str">
        <f t="shared" si="4055"/>
        <v>Product</v>
      </c>
      <c r="P6625" t="s">
        <v>31</v>
      </c>
      <c r="Q6625" t="s">
        <v>27</v>
      </c>
      <c r="S6625" s="1">
        <v>1</v>
      </c>
      <c r="T6625" s="2">
        <v>24000</v>
      </c>
      <c r="U6625" s="2">
        <v>24000</v>
      </c>
    </row>
    <row r="6626" spans="1:22" x14ac:dyDescent="0.3">
      <c r="A6626" t="s">
        <v>13363</v>
      </c>
      <c r="B6626" t="s">
        <v>13364</v>
      </c>
      <c r="C6626" t="str">
        <f t="shared" si="4049"/>
        <v>Wednesday</v>
      </c>
      <c r="D6626" t="str">
        <f t="shared" si="4050"/>
        <v>April</v>
      </c>
      <c r="E6626" s="9">
        <f t="shared" si="4051"/>
        <v>46141</v>
      </c>
      <c r="F6626">
        <f t="shared" si="4052"/>
        <v>21</v>
      </c>
      <c r="G6626" s="1" t="str">
        <f t="shared" si="4053"/>
        <v>21:00</v>
      </c>
      <c r="H6626" t="s">
        <v>13549</v>
      </c>
      <c r="I6626" t="s">
        <v>21</v>
      </c>
      <c r="J6626" t="s">
        <v>22</v>
      </c>
      <c r="K6626" t="s">
        <v>168</v>
      </c>
      <c r="L6626" t="str">
        <f t="shared" si="4054"/>
        <v>Identified</v>
      </c>
      <c r="M6626" t="s">
        <v>39</v>
      </c>
      <c r="N6626" t="str">
        <f t="shared" si="4055"/>
        <v>Product</v>
      </c>
      <c r="P6626" t="s">
        <v>40</v>
      </c>
      <c r="S6626" s="1">
        <v>1</v>
      </c>
      <c r="T6626" s="2">
        <v>14000</v>
      </c>
      <c r="U6626" s="2">
        <v>14000</v>
      </c>
      <c r="V6626" s="2">
        <v>14000</v>
      </c>
    </row>
    <row r="6627" spans="1:22" x14ac:dyDescent="0.3">
      <c r="A6627" t="s">
        <v>13367</v>
      </c>
      <c r="B6627" t="s">
        <v>13368</v>
      </c>
      <c r="C6627" t="str">
        <f t="shared" si="4049"/>
        <v>Wednesday</v>
      </c>
      <c r="D6627" t="str">
        <f t="shared" si="4050"/>
        <v>April</v>
      </c>
      <c r="E6627" s="9">
        <f t="shared" si="4051"/>
        <v>46141</v>
      </c>
      <c r="F6627">
        <f t="shared" si="4052"/>
        <v>21</v>
      </c>
      <c r="G6627" s="1" t="str">
        <f t="shared" si="4053"/>
        <v>21:00</v>
      </c>
      <c r="H6627" t="s">
        <v>13549</v>
      </c>
      <c r="I6627" t="s">
        <v>21</v>
      </c>
      <c r="J6627" t="s">
        <v>22</v>
      </c>
      <c r="K6627" t="s">
        <v>24</v>
      </c>
      <c r="L6627" t="str">
        <f t="shared" si="4054"/>
        <v>Unknown</v>
      </c>
      <c r="M6627" t="s">
        <v>134</v>
      </c>
      <c r="N6627" t="str">
        <f t="shared" si="4055"/>
        <v>Product</v>
      </c>
      <c r="P6627" t="s">
        <v>36</v>
      </c>
      <c r="Q6627" t="s">
        <v>27</v>
      </c>
      <c r="S6627" s="1">
        <v>1</v>
      </c>
      <c r="T6627" s="2">
        <v>21000</v>
      </c>
      <c r="U6627" s="2">
        <v>21000</v>
      </c>
      <c r="V6627" s="2">
        <v>44000</v>
      </c>
    </row>
    <row r="6628" spans="1:22" x14ac:dyDescent="0.3">
      <c r="A6628" t="str">
        <f>A6627</f>
        <v xml:space="preserve">S/260429/1/69
</v>
      </c>
      <c r="B6628" t="s">
        <v>13368</v>
      </c>
      <c r="C6628" t="str">
        <f t="shared" si="4049"/>
        <v>Wednesday</v>
      </c>
      <c r="D6628" t="str">
        <f t="shared" si="4050"/>
        <v>April</v>
      </c>
      <c r="E6628" s="9">
        <f t="shared" si="4051"/>
        <v>46141</v>
      </c>
      <c r="F6628">
        <f t="shared" si="4052"/>
        <v>21</v>
      </c>
      <c r="G6628" s="1" t="str">
        <f t="shared" si="4053"/>
        <v>21:00</v>
      </c>
      <c r="H6628" t="str">
        <f>H6627</f>
        <v>kasir</v>
      </c>
      <c r="I6628" t="str">
        <f>I6627</f>
        <v>Makan di Tempat</v>
      </c>
      <c r="J6628" t="str">
        <f>J6627</f>
        <v>QR Statis</v>
      </c>
      <c r="L6628" t="str">
        <f t="shared" si="4054"/>
        <v>Unknown</v>
      </c>
      <c r="M6628" t="s">
        <v>71</v>
      </c>
      <c r="N6628" t="str">
        <f t="shared" si="4055"/>
        <v>Product</v>
      </c>
      <c r="P6628" t="s">
        <v>52</v>
      </c>
      <c r="Q6628" t="s">
        <v>27</v>
      </c>
      <c r="S6628" s="1">
        <v>1</v>
      </c>
      <c r="T6628" s="2">
        <v>23000</v>
      </c>
      <c r="U6628" s="2">
        <v>23000</v>
      </c>
    </row>
    <row r="6629" spans="1:22" x14ac:dyDescent="0.3">
      <c r="A6629" t="s">
        <v>13371</v>
      </c>
      <c r="B6629" t="s">
        <v>13372</v>
      </c>
      <c r="C6629" t="str">
        <f t="shared" si="4049"/>
        <v>Wednesday</v>
      </c>
      <c r="D6629" t="str">
        <f t="shared" si="4050"/>
        <v>April</v>
      </c>
      <c r="E6629" s="9">
        <f t="shared" si="4051"/>
        <v>46141</v>
      </c>
      <c r="F6629">
        <f t="shared" si="4052"/>
        <v>21</v>
      </c>
      <c r="G6629" s="1" t="str">
        <f t="shared" si="4053"/>
        <v>21:00</v>
      </c>
      <c r="H6629" t="s">
        <v>13549</v>
      </c>
      <c r="I6629" t="s">
        <v>21</v>
      </c>
      <c r="J6629" t="s">
        <v>22</v>
      </c>
      <c r="K6629" t="s">
        <v>24</v>
      </c>
      <c r="L6629" t="str">
        <f t="shared" si="4054"/>
        <v>Unknown</v>
      </c>
      <c r="M6629" t="s">
        <v>134</v>
      </c>
      <c r="N6629" t="str">
        <f t="shared" si="4055"/>
        <v>Product</v>
      </c>
      <c r="P6629" t="s">
        <v>36</v>
      </c>
      <c r="Q6629" t="s">
        <v>27</v>
      </c>
      <c r="S6629" s="1">
        <v>1</v>
      </c>
      <c r="T6629" s="2">
        <v>21000</v>
      </c>
      <c r="U6629" s="2">
        <v>21000</v>
      </c>
      <c r="V6629" s="2">
        <v>44000</v>
      </c>
    </row>
    <row r="6630" spans="1:22" x14ac:dyDescent="0.3">
      <c r="A6630" t="str">
        <f>A6629</f>
        <v xml:space="preserve">S/260429/1/70
</v>
      </c>
      <c r="B6630" t="s">
        <v>13372</v>
      </c>
      <c r="C6630" t="str">
        <f t="shared" si="4049"/>
        <v>Wednesday</v>
      </c>
      <c r="D6630" t="str">
        <f t="shared" si="4050"/>
        <v>April</v>
      </c>
      <c r="E6630" s="9">
        <f t="shared" si="4051"/>
        <v>46141</v>
      </c>
      <c r="F6630">
        <f t="shared" si="4052"/>
        <v>21</v>
      </c>
      <c r="G6630" s="1" t="str">
        <f t="shared" si="4053"/>
        <v>21:00</v>
      </c>
      <c r="H6630" t="str">
        <f>H6629</f>
        <v>kasir</v>
      </c>
      <c r="I6630" t="str">
        <f>I6629</f>
        <v>Makan di Tempat</v>
      </c>
      <c r="J6630" t="str">
        <f>J6629</f>
        <v>QR Statis</v>
      </c>
      <c r="L6630" t="str">
        <f t="shared" si="4054"/>
        <v>Unknown</v>
      </c>
      <c r="M6630" t="s">
        <v>162</v>
      </c>
      <c r="N6630" t="str">
        <f t="shared" si="4055"/>
        <v>Product</v>
      </c>
      <c r="P6630" t="s">
        <v>52</v>
      </c>
      <c r="Q6630" t="s">
        <v>27</v>
      </c>
      <c r="S6630" s="1">
        <v>1</v>
      </c>
      <c r="T6630" s="2">
        <v>23000</v>
      </c>
      <c r="U6630" s="2">
        <v>23000</v>
      </c>
    </row>
    <row r="6631" spans="1:22" x14ac:dyDescent="0.3">
      <c r="A6631" t="s">
        <v>13375</v>
      </c>
      <c r="B6631" t="s">
        <v>13376</v>
      </c>
      <c r="C6631" t="str">
        <f t="shared" si="4049"/>
        <v>Wednesday</v>
      </c>
      <c r="D6631" t="str">
        <f t="shared" si="4050"/>
        <v>April</v>
      </c>
      <c r="E6631" s="9">
        <f t="shared" si="4051"/>
        <v>46141</v>
      </c>
      <c r="F6631">
        <f t="shared" si="4052"/>
        <v>21</v>
      </c>
      <c r="G6631" s="1" t="str">
        <f t="shared" si="4053"/>
        <v>21:00</v>
      </c>
      <c r="H6631" t="s">
        <v>13549</v>
      </c>
      <c r="I6631" t="s">
        <v>21</v>
      </c>
      <c r="J6631" t="s">
        <v>22</v>
      </c>
      <c r="K6631" t="s">
        <v>1700</v>
      </c>
      <c r="L6631" t="str">
        <f t="shared" si="4054"/>
        <v>Identified</v>
      </c>
      <c r="M6631" t="s">
        <v>63</v>
      </c>
      <c r="N6631" t="str">
        <f t="shared" si="4055"/>
        <v>Product</v>
      </c>
      <c r="P6631" t="s">
        <v>40</v>
      </c>
      <c r="S6631" s="1">
        <v>1</v>
      </c>
      <c r="T6631" s="2">
        <v>12000</v>
      </c>
      <c r="U6631" s="2">
        <v>12000</v>
      </c>
      <c r="V6631" s="2">
        <v>37000</v>
      </c>
    </row>
    <row r="6632" spans="1:22" x14ac:dyDescent="0.3">
      <c r="A6632" t="str">
        <f>A6631</f>
        <v xml:space="preserve">S/260429/1/71
</v>
      </c>
      <c r="B6632" t="s">
        <v>13376</v>
      </c>
      <c r="C6632" t="str">
        <f t="shared" si="4049"/>
        <v>Wednesday</v>
      </c>
      <c r="D6632" t="str">
        <f t="shared" si="4050"/>
        <v>April</v>
      </c>
      <c r="E6632" s="9">
        <f t="shared" si="4051"/>
        <v>46141</v>
      </c>
      <c r="F6632">
        <f t="shared" si="4052"/>
        <v>21</v>
      </c>
      <c r="G6632" s="1" t="str">
        <f t="shared" si="4053"/>
        <v>21:00</v>
      </c>
      <c r="H6632" t="str">
        <f>H6631</f>
        <v>kasir</v>
      </c>
      <c r="I6632" t="str">
        <f>I6631</f>
        <v>Makan di Tempat</v>
      </c>
      <c r="J6632" t="str">
        <f>J6631</f>
        <v>QR Statis</v>
      </c>
      <c r="L6632" t="str">
        <f t="shared" si="4054"/>
        <v>Unknown</v>
      </c>
      <c r="M6632" t="s">
        <v>89</v>
      </c>
      <c r="N6632" t="str">
        <f t="shared" si="4055"/>
        <v>Product</v>
      </c>
      <c r="P6632" t="s">
        <v>90</v>
      </c>
      <c r="S6632" s="1">
        <v>1</v>
      </c>
      <c r="T6632" s="2">
        <v>25000</v>
      </c>
      <c r="U6632" s="2">
        <v>25000</v>
      </c>
    </row>
    <row r="6633" spans="1:22" x14ac:dyDescent="0.3">
      <c r="A6633" t="s">
        <v>13379</v>
      </c>
      <c r="B6633" t="s">
        <v>13380</v>
      </c>
      <c r="C6633" t="str">
        <f t="shared" si="4049"/>
        <v>Wednesday</v>
      </c>
      <c r="D6633" t="str">
        <f t="shared" si="4050"/>
        <v>April</v>
      </c>
      <c r="E6633" s="9">
        <f t="shared" si="4051"/>
        <v>46141</v>
      </c>
      <c r="F6633">
        <f t="shared" si="4052"/>
        <v>21</v>
      </c>
      <c r="G6633" s="1" t="str">
        <f t="shared" si="4053"/>
        <v>21:00</v>
      </c>
      <c r="H6633" t="s">
        <v>13549</v>
      </c>
      <c r="I6633" t="s">
        <v>21</v>
      </c>
      <c r="J6633" t="s">
        <v>22</v>
      </c>
      <c r="K6633" t="s">
        <v>144</v>
      </c>
      <c r="L6633" t="str">
        <f t="shared" si="4054"/>
        <v>Identified</v>
      </c>
      <c r="M6633" t="s">
        <v>147</v>
      </c>
      <c r="N6633" t="str">
        <f t="shared" si="4055"/>
        <v>Product</v>
      </c>
      <c r="P6633" t="s">
        <v>44</v>
      </c>
      <c r="Q6633" t="s">
        <v>27</v>
      </c>
      <c r="S6633" s="1">
        <v>1</v>
      </c>
      <c r="T6633" s="2">
        <v>20000</v>
      </c>
      <c r="U6633" s="2">
        <v>20000</v>
      </c>
      <c r="V6633" s="2">
        <v>40000</v>
      </c>
    </row>
    <row r="6634" spans="1:22" x14ac:dyDescent="0.3">
      <c r="A6634" t="str">
        <f>A6633</f>
        <v xml:space="preserve">S/260429/1/72
</v>
      </c>
      <c r="B6634" t="s">
        <v>13380</v>
      </c>
      <c r="C6634" t="str">
        <f t="shared" si="4049"/>
        <v>Wednesday</v>
      </c>
      <c r="D6634" t="str">
        <f t="shared" si="4050"/>
        <v>April</v>
      </c>
      <c r="E6634" s="9">
        <f t="shared" si="4051"/>
        <v>46141</v>
      </c>
      <c r="F6634">
        <f t="shared" si="4052"/>
        <v>21</v>
      </c>
      <c r="G6634" s="1" t="str">
        <f t="shared" si="4053"/>
        <v>21:00</v>
      </c>
      <c r="H6634" t="str">
        <f>H6633</f>
        <v>kasir</v>
      </c>
      <c r="I6634" t="str">
        <f>I6633</f>
        <v>Makan di Tempat</v>
      </c>
      <c r="J6634" t="str">
        <f>J6633</f>
        <v>QR Statis</v>
      </c>
      <c r="L6634" t="str">
        <f t="shared" si="4054"/>
        <v>Unknown</v>
      </c>
      <c r="M6634" t="s">
        <v>679</v>
      </c>
      <c r="N6634" t="str">
        <f t="shared" si="4055"/>
        <v>Product</v>
      </c>
      <c r="P6634" t="s">
        <v>355</v>
      </c>
      <c r="S6634" s="1">
        <v>1</v>
      </c>
      <c r="T6634" s="2">
        <v>20000</v>
      </c>
      <c r="U6634" s="2">
        <v>20000</v>
      </c>
    </row>
    <row r="6635" spans="1:22" x14ac:dyDescent="0.3">
      <c r="A6635" t="s">
        <v>13383</v>
      </c>
      <c r="B6635" t="s">
        <v>13384</v>
      </c>
      <c r="C6635" t="str">
        <f t="shared" si="4049"/>
        <v>Wednesday</v>
      </c>
      <c r="D6635" t="str">
        <f t="shared" si="4050"/>
        <v>April</v>
      </c>
      <c r="E6635" s="9">
        <f t="shared" si="4051"/>
        <v>46141</v>
      </c>
      <c r="F6635">
        <f t="shared" si="4052"/>
        <v>22</v>
      </c>
      <c r="G6635" s="1" t="str">
        <f t="shared" si="4053"/>
        <v>22:00</v>
      </c>
      <c r="H6635" t="s">
        <v>13549</v>
      </c>
      <c r="I6635" t="s">
        <v>21</v>
      </c>
      <c r="J6635" t="s">
        <v>49</v>
      </c>
      <c r="K6635" t="s">
        <v>24</v>
      </c>
      <c r="L6635" t="str">
        <f t="shared" si="4054"/>
        <v>Unknown</v>
      </c>
      <c r="M6635" t="s">
        <v>35</v>
      </c>
      <c r="N6635" t="str">
        <f t="shared" si="4055"/>
        <v>Product</v>
      </c>
      <c r="P6635" t="s">
        <v>36</v>
      </c>
      <c r="Q6635" t="s">
        <v>27</v>
      </c>
      <c r="S6635" s="1">
        <v>1</v>
      </c>
      <c r="T6635" s="2">
        <v>20000</v>
      </c>
      <c r="U6635" s="2">
        <v>20000</v>
      </c>
      <c r="V6635" s="2">
        <v>20000</v>
      </c>
    </row>
    <row r="6636" spans="1:22" x14ac:dyDescent="0.3">
      <c r="A6636" t="s">
        <v>13387</v>
      </c>
      <c r="B6636" t="s">
        <v>13388</v>
      </c>
      <c r="C6636" t="str">
        <f t="shared" si="4049"/>
        <v>Wednesday</v>
      </c>
      <c r="D6636" t="str">
        <f t="shared" si="4050"/>
        <v>April</v>
      </c>
      <c r="E6636" s="9">
        <f t="shared" si="4051"/>
        <v>46141</v>
      </c>
      <c r="F6636">
        <f t="shared" si="4052"/>
        <v>22</v>
      </c>
      <c r="G6636" s="1" t="str">
        <f t="shared" si="4053"/>
        <v>22:00</v>
      </c>
      <c r="H6636" t="s">
        <v>13549</v>
      </c>
      <c r="I6636" t="s">
        <v>21</v>
      </c>
      <c r="J6636" t="s">
        <v>22</v>
      </c>
      <c r="K6636" t="s">
        <v>24</v>
      </c>
      <c r="L6636" t="str">
        <f t="shared" si="4054"/>
        <v>Unknown</v>
      </c>
      <c r="M6636" t="s">
        <v>134</v>
      </c>
      <c r="N6636" t="str">
        <f t="shared" si="4055"/>
        <v>Product</v>
      </c>
      <c r="P6636" t="s">
        <v>36</v>
      </c>
      <c r="Q6636" t="s">
        <v>216</v>
      </c>
      <c r="S6636" s="1">
        <v>1</v>
      </c>
      <c r="T6636" s="2">
        <v>18000</v>
      </c>
      <c r="U6636" s="2">
        <v>18000</v>
      </c>
      <c r="V6636" s="2">
        <v>39000</v>
      </c>
    </row>
    <row r="6637" spans="1:22" x14ac:dyDescent="0.3">
      <c r="A6637" t="str">
        <f>A6636</f>
        <v xml:space="preserve">S/260429/1/74
</v>
      </c>
      <c r="B6637" t="s">
        <v>13388</v>
      </c>
      <c r="C6637" t="str">
        <f t="shared" si="4049"/>
        <v>Wednesday</v>
      </c>
      <c r="D6637" t="str">
        <f t="shared" si="4050"/>
        <v>April</v>
      </c>
      <c r="E6637" s="9">
        <f t="shared" si="4051"/>
        <v>46141</v>
      </c>
      <c r="F6637">
        <f t="shared" si="4052"/>
        <v>22</v>
      </c>
      <c r="G6637" s="1" t="str">
        <f t="shared" si="4053"/>
        <v>22:00</v>
      </c>
      <c r="H6637" t="str">
        <f>H6636</f>
        <v>kasir</v>
      </c>
      <c r="I6637" t="str">
        <f>I6636</f>
        <v>Makan di Tempat</v>
      </c>
      <c r="J6637" t="str">
        <f>J6636</f>
        <v>QR Statis</v>
      </c>
      <c r="L6637" t="str">
        <f t="shared" si="4054"/>
        <v>Unknown</v>
      </c>
      <c r="M6637" t="s">
        <v>215</v>
      </c>
      <c r="N6637" t="str">
        <f t="shared" si="4055"/>
        <v>Product</v>
      </c>
      <c r="P6637" t="s">
        <v>36</v>
      </c>
      <c r="Q6637" t="s">
        <v>27</v>
      </c>
      <c r="S6637" s="1">
        <v>1</v>
      </c>
      <c r="T6637" s="2">
        <v>21000</v>
      </c>
      <c r="U6637" s="2">
        <v>21000</v>
      </c>
    </row>
    <row r="6638" spans="1:22" x14ac:dyDescent="0.3">
      <c r="A6638" t="s">
        <v>13391</v>
      </c>
      <c r="B6638" t="s">
        <v>13392</v>
      </c>
      <c r="C6638" t="str">
        <f t="shared" si="4049"/>
        <v>Wednesday</v>
      </c>
      <c r="D6638" t="str">
        <f t="shared" si="4050"/>
        <v>April</v>
      </c>
      <c r="E6638" s="9">
        <f t="shared" si="4051"/>
        <v>46141</v>
      </c>
      <c r="F6638">
        <f t="shared" si="4052"/>
        <v>22</v>
      </c>
      <c r="G6638" s="1" t="str">
        <f t="shared" si="4053"/>
        <v>22:00</v>
      </c>
      <c r="H6638" t="s">
        <v>13549</v>
      </c>
      <c r="I6638" t="s">
        <v>21</v>
      </c>
      <c r="J6638" t="s">
        <v>22</v>
      </c>
      <c r="K6638" t="s">
        <v>24</v>
      </c>
      <c r="L6638" t="str">
        <f t="shared" si="4054"/>
        <v>Unknown</v>
      </c>
      <c r="M6638" t="s">
        <v>134</v>
      </c>
      <c r="N6638" t="str">
        <f t="shared" si="4055"/>
        <v>Product</v>
      </c>
      <c r="P6638" t="s">
        <v>36</v>
      </c>
      <c r="Q6638" t="s">
        <v>27</v>
      </c>
      <c r="S6638" s="1">
        <v>1</v>
      </c>
      <c r="T6638" s="2">
        <v>21000</v>
      </c>
      <c r="U6638" s="2">
        <v>21000</v>
      </c>
      <c r="V6638" s="2">
        <v>45000</v>
      </c>
    </row>
    <row r="6639" spans="1:22" x14ac:dyDescent="0.3">
      <c r="A6639" t="str">
        <f>A6638</f>
        <v xml:space="preserve">S/260429/1/75
</v>
      </c>
      <c r="B6639" t="s">
        <v>13392</v>
      </c>
      <c r="C6639" t="str">
        <f t="shared" si="4049"/>
        <v>Wednesday</v>
      </c>
      <c r="D6639" t="str">
        <f t="shared" si="4050"/>
        <v>April</v>
      </c>
      <c r="E6639" s="9">
        <f t="shared" si="4051"/>
        <v>46141</v>
      </c>
      <c r="F6639">
        <f t="shared" si="4052"/>
        <v>22</v>
      </c>
      <c r="G6639" s="1" t="str">
        <f t="shared" si="4053"/>
        <v>22:00</v>
      </c>
      <c r="H6639" t="str">
        <f>H6638</f>
        <v>kasir</v>
      </c>
      <c r="I6639" t="str">
        <f>I6638</f>
        <v>Makan di Tempat</v>
      </c>
      <c r="J6639" t="str">
        <f>J6638</f>
        <v>QR Statis</v>
      </c>
      <c r="L6639" t="str">
        <f t="shared" si="4054"/>
        <v>Unknown</v>
      </c>
      <c r="M6639" t="s">
        <v>561</v>
      </c>
      <c r="N6639" t="str">
        <f t="shared" si="4055"/>
        <v>Product</v>
      </c>
      <c r="P6639" t="s">
        <v>198</v>
      </c>
      <c r="Q6639" t="s">
        <v>27</v>
      </c>
      <c r="S6639" s="1">
        <v>1</v>
      </c>
      <c r="T6639" s="2">
        <v>24000</v>
      </c>
      <c r="U6639" s="2">
        <v>24000</v>
      </c>
    </row>
    <row r="6640" spans="1:22" x14ac:dyDescent="0.3">
      <c r="A6640" t="s">
        <v>13395</v>
      </c>
      <c r="B6640" t="s">
        <v>13396</v>
      </c>
      <c r="C6640" t="str">
        <f t="shared" si="4049"/>
        <v>Wednesday</v>
      </c>
      <c r="D6640" t="str">
        <f t="shared" si="4050"/>
        <v>April</v>
      </c>
      <c r="E6640" s="9">
        <f t="shared" si="4051"/>
        <v>46141</v>
      </c>
      <c r="F6640">
        <f t="shared" si="4052"/>
        <v>22</v>
      </c>
      <c r="G6640" s="1" t="str">
        <f t="shared" si="4053"/>
        <v>22:00</v>
      </c>
      <c r="H6640" t="s">
        <v>13549</v>
      </c>
      <c r="I6640" t="s">
        <v>21</v>
      </c>
      <c r="J6640" t="s">
        <v>22</v>
      </c>
      <c r="K6640" t="s">
        <v>1413</v>
      </c>
      <c r="L6640" t="str">
        <f t="shared" si="4054"/>
        <v>Identified</v>
      </c>
      <c r="M6640" t="s">
        <v>71</v>
      </c>
      <c r="N6640" t="str">
        <f t="shared" si="4055"/>
        <v>Product</v>
      </c>
      <c r="P6640" t="s">
        <v>52</v>
      </c>
      <c r="Q6640" t="s">
        <v>27</v>
      </c>
      <c r="S6640" s="1">
        <v>1</v>
      </c>
      <c r="T6640" s="2">
        <v>23000</v>
      </c>
      <c r="U6640" s="2">
        <v>23000</v>
      </c>
      <c r="V6640" s="2">
        <v>44000</v>
      </c>
    </row>
    <row r="6641" spans="1:22" x14ac:dyDescent="0.3">
      <c r="A6641" t="str">
        <f>A6640</f>
        <v xml:space="preserve">S/260429/1/76
</v>
      </c>
      <c r="B6641" t="s">
        <v>13396</v>
      </c>
      <c r="C6641" t="str">
        <f t="shared" si="4049"/>
        <v>Wednesday</v>
      </c>
      <c r="D6641" t="str">
        <f t="shared" si="4050"/>
        <v>April</v>
      </c>
      <c r="E6641" s="9">
        <f t="shared" si="4051"/>
        <v>46141</v>
      </c>
      <c r="F6641">
        <f t="shared" si="4052"/>
        <v>22</v>
      </c>
      <c r="G6641" s="1" t="str">
        <f t="shared" si="4053"/>
        <v>22:00</v>
      </c>
      <c r="H6641" t="str">
        <f>H6640</f>
        <v>kasir</v>
      </c>
      <c r="I6641" t="str">
        <f>I6640</f>
        <v>Makan di Tempat</v>
      </c>
      <c r="J6641" t="str">
        <f>J6640</f>
        <v>QR Statis</v>
      </c>
      <c r="L6641" t="str">
        <f t="shared" si="4054"/>
        <v>Unknown</v>
      </c>
      <c r="M6641" t="s">
        <v>919</v>
      </c>
      <c r="N6641" t="str">
        <f t="shared" si="4055"/>
        <v>Product</v>
      </c>
      <c r="P6641" t="s">
        <v>183</v>
      </c>
      <c r="S6641" s="1">
        <v>1</v>
      </c>
      <c r="T6641" s="2">
        <v>21000</v>
      </c>
      <c r="U6641" s="2">
        <v>21000</v>
      </c>
    </row>
    <row r="6642" spans="1:22" x14ac:dyDescent="0.3">
      <c r="A6642" t="s">
        <v>13399</v>
      </c>
      <c r="B6642" t="s">
        <v>13400</v>
      </c>
      <c r="C6642" t="str">
        <f t="shared" si="4049"/>
        <v>Wednesday</v>
      </c>
      <c r="D6642" t="str">
        <f t="shared" si="4050"/>
        <v>April</v>
      </c>
      <c r="E6642" s="9">
        <f t="shared" si="4051"/>
        <v>46141</v>
      </c>
      <c r="F6642">
        <f t="shared" si="4052"/>
        <v>22</v>
      </c>
      <c r="G6642" s="1" t="str">
        <f t="shared" si="4053"/>
        <v>22:00</v>
      </c>
      <c r="H6642" t="s">
        <v>13549</v>
      </c>
      <c r="I6642" t="s">
        <v>21</v>
      </c>
      <c r="J6642" t="s">
        <v>22</v>
      </c>
      <c r="K6642" t="s">
        <v>1413</v>
      </c>
      <c r="L6642" t="str">
        <f t="shared" si="4054"/>
        <v>Identified</v>
      </c>
      <c r="M6642" t="s">
        <v>435</v>
      </c>
      <c r="N6642" t="str">
        <f t="shared" si="4055"/>
        <v>Product</v>
      </c>
      <c r="P6642" t="s">
        <v>105</v>
      </c>
      <c r="S6642" s="1">
        <v>1</v>
      </c>
      <c r="T6642" s="2">
        <v>20000</v>
      </c>
      <c r="U6642" s="2">
        <v>20000</v>
      </c>
      <c r="V6642" s="2">
        <v>43000</v>
      </c>
    </row>
    <row r="6643" spans="1:22" x14ac:dyDescent="0.3">
      <c r="A6643" t="str">
        <f>A6642</f>
        <v xml:space="preserve">S/260429/1/77
</v>
      </c>
      <c r="B6643" t="s">
        <v>13400</v>
      </c>
      <c r="C6643" t="str">
        <f t="shared" si="4049"/>
        <v>Wednesday</v>
      </c>
      <c r="D6643" t="str">
        <f t="shared" si="4050"/>
        <v>April</v>
      </c>
      <c r="E6643" s="9">
        <f t="shared" si="4051"/>
        <v>46141</v>
      </c>
      <c r="F6643">
        <f t="shared" si="4052"/>
        <v>22</v>
      </c>
      <c r="G6643" s="1" t="str">
        <f t="shared" si="4053"/>
        <v>22:00</v>
      </c>
      <c r="H6643" t="str">
        <f>H6642</f>
        <v>kasir</v>
      </c>
      <c r="I6643" t="str">
        <f>I6642</f>
        <v>Makan di Tempat</v>
      </c>
      <c r="J6643" t="str">
        <f>J6642</f>
        <v>QR Statis</v>
      </c>
      <c r="L6643" t="str">
        <f t="shared" si="4054"/>
        <v>Unknown</v>
      </c>
      <c r="M6643" t="s">
        <v>51</v>
      </c>
      <c r="N6643" t="str">
        <f t="shared" si="4055"/>
        <v>Product</v>
      </c>
      <c r="P6643" t="s">
        <v>52</v>
      </c>
      <c r="Q6643" t="s">
        <v>27</v>
      </c>
      <c r="S6643" s="1">
        <v>1</v>
      </c>
      <c r="T6643" s="2">
        <v>23000</v>
      </c>
      <c r="U6643" s="2">
        <v>23000</v>
      </c>
    </row>
    <row r="6644" spans="1:22" x14ac:dyDescent="0.3">
      <c r="A6644" t="s">
        <v>13403</v>
      </c>
      <c r="B6644" t="s">
        <v>13404</v>
      </c>
      <c r="C6644" t="str">
        <f t="shared" si="4049"/>
        <v>Wednesday</v>
      </c>
      <c r="D6644" t="str">
        <f t="shared" si="4050"/>
        <v>April</v>
      </c>
      <c r="E6644" s="9">
        <f t="shared" si="4051"/>
        <v>46141</v>
      </c>
      <c r="F6644">
        <f t="shared" si="4052"/>
        <v>22</v>
      </c>
      <c r="G6644" s="1" t="str">
        <f t="shared" si="4053"/>
        <v>22:00</v>
      </c>
      <c r="H6644" t="s">
        <v>13549</v>
      </c>
      <c r="I6644" t="s">
        <v>21</v>
      </c>
      <c r="J6644" t="s">
        <v>22</v>
      </c>
      <c r="K6644" t="s">
        <v>24</v>
      </c>
      <c r="L6644" t="str">
        <f t="shared" si="4054"/>
        <v>Unknown</v>
      </c>
      <c r="M6644" t="s">
        <v>35</v>
      </c>
      <c r="N6644" t="str">
        <f t="shared" si="4055"/>
        <v>Product</v>
      </c>
      <c r="P6644" t="s">
        <v>36</v>
      </c>
      <c r="Q6644" t="s">
        <v>27</v>
      </c>
      <c r="S6644" s="1">
        <v>1</v>
      </c>
      <c r="T6644" s="2">
        <v>20000</v>
      </c>
      <c r="U6644" s="2">
        <v>20000</v>
      </c>
      <c r="V6644" s="2">
        <v>65000</v>
      </c>
    </row>
    <row r="6645" spans="1:22" x14ac:dyDescent="0.3">
      <c r="A6645" t="str">
        <f t="shared" ref="A6645:A6646" si="4080">A6644</f>
        <v xml:space="preserve">S/260429/1/78
</v>
      </c>
      <c r="B6645" t="s">
        <v>13404</v>
      </c>
      <c r="C6645" t="str">
        <f t="shared" si="4049"/>
        <v>Wednesday</v>
      </c>
      <c r="D6645" t="str">
        <f t="shared" si="4050"/>
        <v>April</v>
      </c>
      <c r="E6645" s="9">
        <f t="shared" si="4051"/>
        <v>46141</v>
      </c>
      <c r="F6645">
        <f t="shared" si="4052"/>
        <v>22</v>
      </c>
      <c r="G6645" s="1" t="str">
        <f t="shared" si="4053"/>
        <v>22:00</v>
      </c>
      <c r="H6645" t="str">
        <f t="shared" ref="H6645:H6646" si="4081">H6644</f>
        <v>kasir</v>
      </c>
      <c r="I6645" t="str">
        <f t="shared" ref="I6645:I6646" si="4082">I6644</f>
        <v>Makan di Tempat</v>
      </c>
      <c r="J6645" t="str">
        <f t="shared" ref="J6645:J6646" si="4083">J6644</f>
        <v>QR Statis</v>
      </c>
      <c r="L6645" t="str">
        <f t="shared" si="4054"/>
        <v>Unknown</v>
      </c>
      <c r="M6645" t="s">
        <v>134</v>
      </c>
      <c r="N6645" t="str">
        <f t="shared" si="4055"/>
        <v>Product</v>
      </c>
      <c r="P6645" t="s">
        <v>36</v>
      </c>
      <c r="Q6645" t="s">
        <v>27</v>
      </c>
      <c r="S6645" s="1">
        <v>1</v>
      </c>
      <c r="T6645" s="2">
        <v>21000</v>
      </c>
      <c r="U6645" s="2">
        <v>21000</v>
      </c>
    </row>
    <row r="6646" spans="1:22" x14ac:dyDescent="0.3">
      <c r="A6646" t="str">
        <f t="shared" si="4080"/>
        <v xml:space="preserve">S/260429/1/78
</v>
      </c>
      <c r="B6646" t="s">
        <v>13404</v>
      </c>
      <c r="C6646" t="str">
        <f t="shared" si="4049"/>
        <v>Wednesday</v>
      </c>
      <c r="D6646" t="str">
        <f t="shared" si="4050"/>
        <v>April</v>
      </c>
      <c r="E6646" s="9">
        <f t="shared" si="4051"/>
        <v>46141</v>
      </c>
      <c r="F6646">
        <f t="shared" si="4052"/>
        <v>22</v>
      </c>
      <c r="G6646" s="1" t="str">
        <f t="shared" si="4053"/>
        <v>22:00</v>
      </c>
      <c r="H6646" t="str">
        <f t="shared" si="4081"/>
        <v>kasir</v>
      </c>
      <c r="I6646" t="str">
        <f t="shared" si="4082"/>
        <v>Makan di Tempat</v>
      </c>
      <c r="J6646" t="str">
        <f t="shared" si="4083"/>
        <v>QR Statis</v>
      </c>
      <c r="L6646" t="str">
        <f t="shared" si="4054"/>
        <v>Unknown</v>
      </c>
      <c r="M6646" t="s">
        <v>126</v>
      </c>
      <c r="N6646" t="str">
        <f t="shared" si="4055"/>
        <v>Product</v>
      </c>
      <c r="P6646" t="s">
        <v>26</v>
      </c>
      <c r="Q6646" t="s">
        <v>27</v>
      </c>
      <c r="S6646" s="1">
        <v>1</v>
      </c>
      <c r="T6646" s="2">
        <v>24000</v>
      </c>
      <c r="U6646" s="2">
        <v>24000</v>
      </c>
    </row>
    <row r="6647" spans="1:22" x14ac:dyDescent="0.3">
      <c r="A6647" t="s">
        <v>13407</v>
      </c>
      <c r="B6647" t="s">
        <v>13408</v>
      </c>
      <c r="C6647" t="str">
        <f t="shared" si="4049"/>
        <v>Wednesday</v>
      </c>
      <c r="D6647" t="str">
        <f t="shared" si="4050"/>
        <v>April</v>
      </c>
      <c r="E6647" s="9">
        <f t="shared" si="4051"/>
        <v>46141</v>
      </c>
      <c r="F6647">
        <f t="shared" si="4052"/>
        <v>22</v>
      </c>
      <c r="G6647" s="1" t="str">
        <f t="shared" si="4053"/>
        <v>22:00</v>
      </c>
      <c r="H6647" t="s">
        <v>13549</v>
      </c>
      <c r="I6647" t="s">
        <v>21</v>
      </c>
      <c r="J6647" t="s">
        <v>22</v>
      </c>
      <c r="K6647" t="s">
        <v>24</v>
      </c>
      <c r="L6647" t="str">
        <f t="shared" si="4054"/>
        <v>Unknown</v>
      </c>
      <c r="M6647" t="s">
        <v>35</v>
      </c>
      <c r="N6647" t="str">
        <f t="shared" si="4055"/>
        <v>Product</v>
      </c>
      <c r="P6647" t="s">
        <v>36</v>
      </c>
      <c r="Q6647" t="s">
        <v>27</v>
      </c>
      <c r="S6647" s="1">
        <v>1</v>
      </c>
      <c r="T6647" s="2">
        <v>20000</v>
      </c>
      <c r="U6647" s="2">
        <v>20000</v>
      </c>
      <c r="V6647" s="2">
        <v>44000</v>
      </c>
    </row>
    <row r="6648" spans="1:22" x14ac:dyDescent="0.3">
      <c r="A6648" t="str">
        <f>A6647</f>
        <v xml:space="preserve">S/260429/1/79
</v>
      </c>
      <c r="B6648" t="s">
        <v>13408</v>
      </c>
      <c r="C6648" t="str">
        <f t="shared" si="4049"/>
        <v>Wednesday</v>
      </c>
      <c r="D6648" t="str">
        <f t="shared" si="4050"/>
        <v>April</v>
      </c>
      <c r="E6648" s="9">
        <f t="shared" si="4051"/>
        <v>46141</v>
      </c>
      <c r="F6648">
        <f t="shared" si="4052"/>
        <v>22</v>
      </c>
      <c r="G6648" s="1" t="str">
        <f t="shared" si="4053"/>
        <v>22:00</v>
      </c>
      <c r="H6648" t="str">
        <f>H6647</f>
        <v>kasir</v>
      </c>
      <c r="I6648" t="str">
        <f>I6647</f>
        <v>Makan di Tempat</v>
      </c>
      <c r="J6648" t="str">
        <f>J6647</f>
        <v>QR Statis</v>
      </c>
      <c r="L6648" t="str">
        <f t="shared" si="4054"/>
        <v>Unknown</v>
      </c>
      <c r="M6648" t="s">
        <v>290</v>
      </c>
      <c r="N6648" t="str">
        <f t="shared" si="4055"/>
        <v>Product</v>
      </c>
      <c r="P6648" t="s">
        <v>26</v>
      </c>
      <c r="Q6648" t="s">
        <v>27</v>
      </c>
      <c r="S6648" s="1">
        <v>1</v>
      </c>
      <c r="T6648" s="2">
        <v>24000</v>
      </c>
      <c r="U6648" s="2">
        <v>24000</v>
      </c>
    </row>
    <row r="6649" spans="1:22" x14ac:dyDescent="0.3">
      <c r="A6649" t="s">
        <v>13411</v>
      </c>
      <c r="B6649" t="s">
        <v>13412</v>
      </c>
      <c r="C6649" t="str">
        <f t="shared" si="4049"/>
        <v>Wednesday</v>
      </c>
      <c r="D6649" t="str">
        <f t="shared" si="4050"/>
        <v>April</v>
      </c>
      <c r="E6649" s="9">
        <f t="shared" si="4051"/>
        <v>46141</v>
      </c>
      <c r="F6649">
        <f t="shared" si="4052"/>
        <v>22</v>
      </c>
      <c r="G6649" s="1" t="str">
        <f t="shared" si="4053"/>
        <v>22:00</v>
      </c>
      <c r="H6649" t="s">
        <v>13549</v>
      </c>
      <c r="I6649" t="s">
        <v>21</v>
      </c>
      <c r="J6649" t="s">
        <v>22</v>
      </c>
      <c r="K6649" t="s">
        <v>24</v>
      </c>
      <c r="L6649" t="str">
        <f t="shared" si="4054"/>
        <v>Unknown</v>
      </c>
      <c r="M6649" t="s">
        <v>215</v>
      </c>
      <c r="N6649" t="str">
        <f t="shared" si="4055"/>
        <v>Product</v>
      </c>
      <c r="P6649" t="s">
        <v>36</v>
      </c>
      <c r="Q6649" t="s">
        <v>27</v>
      </c>
      <c r="S6649" s="1">
        <v>1</v>
      </c>
      <c r="T6649" s="2">
        <v>21000</v>
      </c>
      <c r="U6649" s="2">
        <v>21000</v>
      </c>
      <c r="V6649" s="2">
        <v>43000</v>
      </c>
    </row>
    <row r="6650" spans="1:22" x14ac:dyDescent="0.3">
      <c r="A6650" t="str">
        <f>A6649</f>
        <v xml:space="preserve">S/260429/1/80
</v>
      </c>
      <c r="B6650" t="s">
        <v>13412</v>
      </c>
      <c r="C6650" t="str">
        <f t="shared" si="4049"/>
        <v>Wednesday</v>
      </c>
      <c r="D6650" t="str">
        <f t="shared" si="4050"/>
        <v>April</v>
      </c>
      <c r="E6650" s="9">
        <f t="shared" si="4051"/>
        <v>46141</v>
      </c>
      <c r="F6650">
        <f t="shared" si="4052"/>
        <v>22</v>
      </c>
      <c r="G6650" s="1" t="str">
        <f t="shared" si="4053"/>
        <v>22:00</v>
      </c>
      <c r="H6650" t="str">
        <f>H6649</f>
        <v>kasir</v>
      </c>
      <c r="I6650" t="str">
        <f>I6649</f>
        <v>Makan di Tempat</v>
      </c>
      <c r="J6650" t="str">
        <f>J6649</f>
        <v>QR Statis</v>
      </c>
      <c r="L6650" t="str">
        <f t="shared" si="4054"/>
        <v>Unknown</v>
      </c>
      <c r="M6650" t="s">
        <v>25</v>
      </c>
      <c r="N6650" t="str">
        <f t="shared" si="4055"/>
        <v>Product</v>
      </c>
      <c r="P6650" t="s">
        <v>26</v>
      </c>
      <c r="Q6650" t="s">
        <v>27</v>
      </c>
      <c r="S6650" s="1">
        <v>1</v>
      </c>
      <c r="T6650" s="2">
        <v>22000</v>
      </c>
      <c r="U6650" s="2">
        <v>22000</v>
      </c>
    </row>
    <row r="6651" spans="1:22" x14ac:dyDescent="0.3">
      <c r="A6651" t="s">
        <v>13415</v>
      </c>
      <c r="B6651" t="s">
        <v>13416</v>
      </c>
      <c r="C6651" t="str">
        <f t="shared" si="4049"/>
        <v>Wednesday</v>
      </c>
      <c r="D6651" t="str">
        <f t="shared" si="4050"/>
        <v>April</v>
      </c>
      <c r="E6651" s="9">
        <f t="shared" si="4051"/>
        <v>46141</v>
      </c>
      <c r="F6651">
        <f t="shared" si="4052"/>
        <v>22</v>
      </c>
      <c r="G6651" s="1" t="str">
        <f t="shared" si="4053"/>
        <v>22:00</v>
      </c>
      <c r="H6651" t="s">
        <v>13549</v>
      </c>
      <c r="I6651" t="s">
        <v>21</v>
      </c>
      <c r="J6651" t="s">
        <v>22</v>
      </c>
      <c r="K6651" t="s">
        <v>24</v>
      </c>
      <c r="L6651" t="str">
        <f t="shared" si="4054"/>
        <v>Unknown</v>
      </c>
      <c r="M6651" t="s">
        <v>660</v>
      </c>
      <c r="N6651" t="str">
        <f t="shared" si="4055"/>
        <v>Product</v>
      </c>
      <c r="P6651" t="s">
        <v>508</v>
      </c>
      <c r="Q6651" t="s">
        <v>27</v>
      </c>
      <c r="S6651" s="1">
        <v>1</v>
      </c>
      <c r="T6651" s="2">
        <v>24000</v>
      </c>
      <c r="U6651" s="2">
        <v>24000</v>
      </c>
      <c r="V6651" s="2">
        <v>24000</v>
      </c>
    </row>
    <row r="6652" spans="1:22" x14ac:dyDescent="0.3">
      <c r="A6652" t="s">
        <v>13419</v>
      </c>
      <c r="B6652" t="s">
        <v>13420</v>
      </c>
      <c r="C6652" t="str">
        <f t="shared" si="4049"/>
        <v>Wednesday</v>
      </c>
      <c r="D6652" t="str">
        <f t="shared" si="4050"/>
        <v>April</v>
      </c>
      <c r="E6652" s="9">
        <f t="shared" si="4051"/>
        <v>46141</v>
      </c>
      <c r="F6652">
        <f t="shared" si="4052"/>
        <v>22</v>
      </c>
      <c r="G6652" s="1" t="str">
        <f t="shared" si="4053"/>
        <v>22:00</v>
      </c>
      <c r="H6652" t="s">
        <v>13549</v>
      </c>
      <c r="I6652" t="s">
        <v>21</v>
      </c>
      <c r="J6652" t="s">
        <v>22</v>
      </c>
      <c r="K6652" t="s">
        <v>24</v>
      </c>
      <c r="L6652" t="str">
        <f t="shared" si="4054"/>
        <v>Unknown</v>
      </c>
      <c r="M6652" t="s">
        <v>287</v>
      </c>
      <c r="N6652" t="str">
        <f t="shared" si="4055"/>
        <v>Product</v>
      </c>
      <c r="P6652" t="s">
        <v>26</v>
      </c>
      <c r="Q6652" t="s">
        <v>27</v>
      </c>
      <c r="S6652" s="1">
        <v>1</v>
      </c>
      <c r="T6652" s="2">
        <v>22000</v>
      </c>
      <c r="U6652" s="2">
        <v>22000</v>
      </c>
      <c r="V6652" s="2">
        <v>68000</v>
      </c>
    </row>
    <row r="6653" spans="1:22" x14ac:dyDescent="0.3">
      <c r="A6653" t="str">
        <f t="shared" ref="A6653:A6654" si="4084">A6652</f>
        <v xml:space="preserve">S/260429/1/82
</v>
      </c>
      <c r="B6653" t="s">
        <v>13420</v>
      </c>
      <c r="C6653" t="str">
        <f t="shared" si="4049"/>
        <v>Wednesday</v>
      </c>
      <c r="D6653" t="str">
        <f t="shared" si="4050"/>
        <v>April</v>
      </c>
      <c r="E6653" s="9">
        <f t="shared" si="4051"/>
        <v>46141</v>
      </c>
      <c r="F6653">
        <f t="shared" si="4052"/>
        <v>22</v>
      </c>
      <c r="G6653" s="1" t="str">
        <f t="shared" si="4053"/>
        <v>22:00</v>
      </c>
      <c r="H6653" t="str">
        <f t="shared" ref="H6653:H6654" si="4085">H6652</f>
        <v>kasir</v>
      </c>
      <c r="I6653" t="str">
        <f t="shared" ref="I6653:I6654" si="4086">I6652</f>
        <v>Makan di Tempat</v>
      </c>
      <c r="J6653" t="str">
        <f t="shared" ref="J6653:J6654" si="4087">J6652</f>
        <v>QR Statis</v>
      </c>
      <c r="L6653" t="str">
        <f t="shared" si="4054"/>
        <v>Unknown</v>
      </c>
      <c r="M6653" t="s">
        <v>25</v>
      </c>
      <c r="N6653" t="str">
        <f t="shared" si="4055"/>
        <v>Product</v>
      </c>
      <c r="P6653" t="s">
        <v>26</v>
      </c>
      <c r="Q6653" t="s">
        <v>27</v>
      </c>
      <c r="S6653" s="1">
        <v>1</v>
      </c>
      <c r="T6653" s="2">
        <v>22000</v>
      </c>
      <c r="U6653" s="2">
        <v>22000</v>
      </c>
    </row>
    <row r="6654" spans="1:22" x14ac:dyDescent="0.3">
      <c r="A6654" t="str">
        <f t="shared" si="4084"/>
        <v xml:space="preserve">S/260429/1/82
</v>
      </c>
      <c r="B6654" t="s">
        <v>13420</v>
      </c>
      <c r="C6654" t="str">
        <f t="shared" si="4049"/>
        <v>Wednesday</v>
      </c>
      <c r="D6654" t="str">
        <f t="shared" si="4050"/>
        <v>April</v>
      </c>
      <c r="E6654" s="9">
        <f t="shared" si="4051"/>
        <v>46141</v>
      </c>
      <c r="F6654">
        <f t="shared" si="4052"/>
        <v>22</v>
      </c>
      <c r="G6654" s="1" t="str">
        <f t="shared" si="4053"/>
        <v>22:00</v>
      </c>
      <c r="H6654" t="str">
        <f t="shared" si="4085"/>
        <v>kasir</v>
      </c>
      <c r="I6654" t="str">
        <f t="shared" si="4086"/>
        <v>Makan di Tempat</v>
      </c>
      <c r="J6654" t="str">
        <f t="shared" si="4087"/>
        <v>QR Statis</v>
      </c>
      <c r="L6654" t="str">
        <f t="shared" si="4054"/>
        <v>Unknown</v>
      </c>
      <c r="M6654" t="s">
        <v>126</v>
      </c>
      <c r="N6654" t="str">
        <f t="shared" si="4055"/>
        <v>Product</v>
      </c>
      <c r="P6654" t="s">
        <v>26</v>
      </c>
      <c r="Q6654" t="s">
        <v>27</v>
      </c>
      <c r="S6654" s="1">
        <v>1</v>
      </c>
      <c r="T6654" s="2">
        <v>24000</v>
      </c>
      <c r="U6654" s="2">
        <v>24000</v>
      </c>
    </row>
    <row r="6655" spans="1:22" x14ac:dyDescent="0.3">
      <c r="A6655" t="s">
        <v>13423</v>
      </c>
      <c r="B6655" t="s">
        <v>13424</v>
      </c>
      <c r="C6655" t="str">
        <f t="shared" si="4049"/>
        <v>Wednesday</v>
      </c>
      <c r="D6655" t="str">
        <f t="shared" si="4050"/>
        <v>April</v>
      </c>
      <c r="E6655" s="9">
        <f t="shared" si="4051"/>
        <v>46141</v>
      </c>
      <c r="F6655">
        <f t="shared" si="4052"/>
        <v>22</v>
      </c>
      <c r="G6655" s="1" t="str">
        <f t="shared" si="4053"/>
        <v>22:00</v>
      </c>
      <c r="H6655" t="s">
        <v>13549</v>
      </c>
      <c r="I6655" t="s">
        <v>21</v>
      </c>
      <c r="J6655" t="s">
        <v>22</v>
      </c>
      <c r="K6655" t="s">
        <v>3249</v>
      </c>
      <c r="L6655" t="str">
        <f t="shared" si="4054"/>
        <v>Identified</v>
      </c>
      <c r="M6655" t="s">
        <v>295</v>
      </c>
      <c r="N6655" t="str">
        <f t="shared" si="4055"/>
        <v>Product</v>
      </c>
      <c r="O6655" t="s">
        <v>398</v>
      </c>
      <c r="P6655" t="s">
        <v>93</v>
      </c>
      <c r="S6655" s="1">
        <v>1</v>
      </c>
      <c r="T6655" s="2">
        <v>22000</v>
      </c>
      <c r="U6655" s="2">
        <v>22000</v>
      </c>
      <c r="V6655" s="2">
        <v>22000</v>
      </c>
    </row>
    <row r="6656" spans="1:22" x14ac:dyDescent="0.3">
      <c r="A6656" t="s">
        <v>13427</v>
      </c>
      <c r="B6656" t="s">
        <v>13428</v>
      </c>
      <c r="C6656" t="str">
        <f t="shared" si="4049"/>
        <v>Wednesday</v>
      </c>
      <c r="D6656" t="str">
        <f t="shared" si="4050"/>
        <v>April</v>
      </c>
      <c r="E6656" s="9">
        <f t="shared" si="4051"/>
        <v>46141</v>
      </c>
      <c r="F6656">
        <f t="shared" si="4052"/>
        <v>23</v>
      </c>
      <c r="G6656" s="1" t="str">
        <f t="shared" si="4053"/>
        <v>23:00</v>
      </c>
      <c r="H6656" t="s">
        <v>13549</v>
      </c>
      <c r="I6656" t="s">
        <v>21</v>
      </c>
      <c r="J6656" t="s">
        <v>22</v>
      </c>
      <c r="K6656" t="s">
        <v>24</v>
      </c>
      <c r="L6656" t="str">
        <f t="shared" si="4054"/>
        <v>Unknown</v>
      </c>
      <c r="M6656" t="s">
        <v>25</v>
      </c>
      <c r="N6656" t="str">
        <f t="shared" si="4055"/>
        <v>Product</v>
      </c>
      <c r="P6656" t="s">
        <v>26</v>
      </c>
      <c r="Q6656" t="s">
        <v>27</v>
      </c>
      <c r="S6656" s="1">
        <v>1</v>
      </c>
      <c r="T6656" s="2">
        <v>22000</v>
      </c>
      <c r="U6656" s="2">
        <v>22000</v>
      </c>
      <c r="V6656" s="2">
        <v>46000</v>
      </c>
    </row>
    <row r="6657" spans="1:22" x14ac:dyDescent="0.3">
      <c r="A6657" t="str">
        <f>A6656</f>
        <v xml:space="preserve">S/260429/1/84
</v>
      </c>
      <c r="B6657" t="s">
        <v>13428</v>
      </c>
      <c r="C6657" t="str">
        <f t="shared" si="4049"/>
        <v>Wednesday</v>
      </c>
      <c r="D6657" t="str">
        <f t="shared" si="4050"/>
        <v>April</v>
      </c>
      <c r="E6657" s="9">
        <f t="shared" si="4051"/>
        <v>46141</v>
      </c>
      <c r="F6657">
        <f t="shared" si="4052"/>
        <v>23</v>
      </c>
      <c r="G6657" s="1" t="str">
        <f t="shared" si="4053"/>
        <v>23:00</v>
      </c>
      <c r="H6657" t="str">
        <f>H6656</f>
        <v>kasir</v>
      </c>
      <c r="I6657" t="str">
        <f>I6656</f>
        <v>Makan di Tempat</v>
      </c>
      <c r="J6657" t="str">
        <f>J6656</f>
        <v>QR Statis</v>
      </c>
      <c r="L6657" t="str">
        <f t="shared" si="4054"/>
        <v>Unknown</v>
      </c>
      <c r="M6657" t="s">
        <v>126</v>
      </c>
      <c r="N6657" t="str">
        <f t="shared" si="4055"/>
        <v>Product</v>
      </c>
      <c r="P6657" t="s">
        <v>26</v>
      </c>
      <c r="Q6657" t="s">
        <v>27</v>
      </c>
      <c r="S6657" s="1">
        <v>1</v>
      </c>
      <c r="T6657" s="2">
        <v>24000</v>
      </c>
      <c r="U6657" s="2">
        <v>24000</v>
      </c>
    </row>
    <row r="6658" spans="1:22" x14ac:dyDescent="0.3">
      <c r="A6658" t="s">
        <v>13431</v>
      </c>
      <c r="B6658" t="s">
        <v>13432</v>
      </c>
      <c r="C6658" t="str">
        <f t="shared" si="4049"/>
        <v>Wednesday</v>
      </c>
      <c r="D6658" t="str">
        <f t="shared" si="4050"/>
        <v>April</v>
      </c>
      <c r="E6658" s="9">
        <f t="shared" si="4051"/>
        <v>46141</v>
      </c>
      <c r="F6658">
        <f t="shared" si="4052"/>
        <v>23</v>
      </c>
      <c r="G6658" s="1" t="str">
        <f t="shared" si="4053"/>
        <v>23:00</v>
      </c>
      <c r="H6658" t="s">
        <v>13549</v>
      </c>
      <c r="I6658" t="s">
        <v>21</v>
      </c>
      <c r="J6658" t="s">
        <v>22</v>
      </c>
      <c r="K6658" t="s">
        <v>24</v>
      </c>
      <c r="L6658" t="str">
        <f t="shared" si="4054"/>
        <v>Unknown</v>
      </c>
      <c r="M6658" t="s">
        <v>35</v>
      </c>
      <c r="N6658" t="str">
        <f t="shared" si="4055"/>
        <v>Product</v>
      </c>
      <c r="P6658" t="s">
        <v>36</v>
      </c>
      <c r="Q6658" t="s">
        <v>27</v>
      </c>
      <c r="S6658" s="1">
        <v>2</v>
      </c>
      <c r="T6658" s="2">
        <v>20000</v>
      </c>
      <c r="U6658" s="2">
        <v>40000</v>
      </c>
      <c r="V6658" s="2">
        <v>64000</v>
      </c>
    </row>
    <row r="6659" spans="1:22" x14ac:dyDescent="0.3">
      <c r="A6659" t="str">
        <f>A6658</f>
        <v xml:space="preserve">S/260429/1/85
</v>
      </c>
      <c r="B6659" t="s">
        <v>13432</v>
      </c>
      <c r="C6659" t="str">
        <f t="shared" ref="C6659:C6722" si="4088">TEXT(DATEVALUE(LEFT(B6659,FIND(",",B6659)-1)),"dddd")</f>
        <v>Wednesday</v>
      </c>
      <c r="D6659" t="str">
        <f t="shared" ref="D6659:D6722" si="4089">TEXT(DATEVALUE(LEFT(B6659,FIND(",",B6659)-1)),"mmmm")</f>
        <v>April</v>
      </c>
      <c r="E6659" s="9">
        <f t="shared" ref="E6659:E6722" si="4090">IF(B6659="","",DATEVALUE(LEFT(B6659,FIND(",",B6659)-1)))</f>
        <v>46141</v>
      </c>
      <c r="F6659">
        <f t="shared" ref="F6659:F6722" si="4091">HOUR(TIMEVALUE(RIGHT(B6659,8)))</f>
        <v>23</v>
      </c>
      <c r="G6659" s="1" t="str">
        <f t="shared" ref="G6659:G6722" si="4092">TEXT(TIME(HOUR(TIMEVALUE(RIGHT(B6659,8))),0,0),"hh:mm")</f>
        <v>23:00</v>
      </c>
      <c r="H6659" t="str">
        <f>H6658</f>
        <v>kasir</v>
      </c>
      <c r="I6659" t="str">
        <f>I6658</f>
        <v>Makan di Tempat</v>
      </c>
      <c r="J6659" t="str">
        <f>J6658</f>
        <v>QR Statis</v>
      </c>
      <c r="L6659" t="str">
        <f t="shared" ref="L6659:L6722" si="4093">IF(OR(K6659="",K6659="-"),"Unknown","Identified")</f>
        <v>Unknown</v>
      </c>
      <c r="M6659" t="s">
        <v>680</v>
      </c>
      <c r="N6659" t="str">
        <f t="shared" ref="N6659:N6722" si="4094">IF(ISNUMBER(SEARCH("Diskon",M6659)),"Discount","Product")</f>
        <v>Product</v>
      </c>
      <c r="P6659" t="s">
        <v>681</v>
      </c>
      <c r="Q6659" t="s">
        <v>27</v>
      </c>
      <c r="S6659" s="1">
        <v>1</v>
      </c>
      <c r="T6659" s="2">
        <v>24000</v>
      </c>
      <c r="U6659" s="2">
        <v>24000</v>
      </c>
    </row>
    <row r="6660" spans="1:22" x14ac:dyDescent="0.3">
      <c r="A6660" t="s">
        <v>13435</v>
      </c>
      <c r="B6660" t="s">
        <v>13436</v>
      </c>
      <c r="C6660" t="str">
        <f t="shared" si="4088"/>
        <v>Wednesday</v>
      </c>
      <c r="D6660" t="str">
        <f t="shared" si="4089"/>
        <v>April</v>
      </c>
      <c r="E6660" s="9">
        <f t="shared" si="4090"/>
        <v>46141</v>
      </c>
      <c r="F6660">
        <f t="shared" si="4091"/>
        <v>23</v>
      </c>
      <c r="G6660" s="1" t="str">
        <f t="shared" si="4092"/>
        <v>23:00</v>
      </c>
      <c r="H6660" t="s">
        <v>13549</v>
      </c>
      <c r="I6660" t="s">
        <v>21</v>
      </c>
      <c r="J6660" t="s">
        <v>22</v>
      </c>
      <c r="K6660" t="s">
        <v>24</v>
      </c>
      <c r="L6660" t="str">
        <f t="shared" si="4093"/>
        <v>Unknown</v>
      </c>
      <c r="M6660" t="s">
        <v>215</v>
      </c>
      <c r="N6660" t="str">
        <f t="shared" si="4094"/>
        <v>Product</v>
      </c>
      <c r="P6660" t="s">
        <v>36</v>
      </c>
      <c r="Q6660" t="s">
        <v>27</v>
      </c>
      <c r="S6660" s="1">
        <v>1</v>
      </c>
      <c r="T6660" s="2">
        <v>21000</v>
      </c>
      <c r="U6660" s="2">
        <v>21000</v>
      </c>
      <c r="V6660" s="2">
        <v>44000</v>
      </c>
    </row>
    <row r="6661" spans="1:22" x14ac:dyDescent="0.3">
      <c r="A6661" t="str">
        <f>A6660</f>
        <v xml:space="preserve">S/260429/1/86
</v>
      </c>
      <c r="B6661" t="s">
        <v>13436</v>
      </c>
      <c r="C6661" t="str">
        <f t="shared" si="4088"/>
        <v>Wednesday</v>
      </c>
      <c r="D6661" t="str">
        <f t="shared" si="4089"/>
        <v>April</v>
      </c>
      <c r="E6661" s="9">
        <f t="shared" si="4090"/>
        <v>46141</v>
      </c>
      <c r="F6661">
        <f t="shared" si="4091"/>
        <v>23</v>
      </c>
      <c r="G6661" s="1" t="str">
        <f t="shared" si="4092"/>
        <v>23:00</v>
      </c>
      <c r="H6661" t="str">
        <f>H6660</f>
        <v>kasir</v>
      </c>
      <c r="I6661" t="str">
        <f>I6660</f>
        <v>Makan di Tempat</v>
      </c>
      <c r="J6661" t="str">
        <f>J6660</f>
        <v>QR Statis</v>
      </c>
      <c r="L6661" t="str">
        <f t="shared" si="4093"/>
        <v>Unknown</v>
      </c>
      <c r="M6661" t="s">
        <v>162</v>
      </c>
      <c r="N6661" t="str">
        <f t="shared" si="4094"/>
        <v>Product</v>
      </c>
      <c r="P6661" t="s">
        <v>52</v>
      </c>
      <c r="Q6661" t="s">
        <v>27</v>
      </c>
      <c r="S6661" s="1">
        <v>1</v>
      </c>
      <c r="T6661" s="2">
        <v>23000</v>
      </c>
      <c r="U6661" s="2">
        <v>23000</v>
      </c>
    </row>
    <row r="6662" spans="1:22" x14ac:dyDescent="0.3">
      <c r="A6662" t="s">
        <v>13439</v>
      </c>
      <c r="B6662" t="s">
        <v>13440</v>
      </c>
      <c r="C6662" t="str">
        <f t="shared" si="4088"/>
        <v>Wednesday</v>
      </c>
      <c r="D6662" t="str">
        <f t="shared" si="4089"/>
        <v>April</v>
      </c>
      <c r="E6662" s="9">
        <f t="shared" si="4090"/>
        <v>46141</v>
      </c>
      <c r="F6662">
        <f t="shared" si="4091"/>
        <v>23</v>
      </c>
      <c r="G6662" s="1" t="str">
        <f t="shared" si="4092"/>
        <v>23:00</v>
      </c>
      <c r="H6662" t="s">
        <v>13549</v>
      </c>
      <c r="I6662" t="s">
        <v>21</v>
      </c>
      <c r="J6662" t="s">
        <v>22</v>
      </c>
      <c r="K6662" t="s">
        <v>2986</v>
      </c>
      <c r="L6662" t="str">
        <f t="shared" si="4093"/>
        <v>Identified</v>
      </c>
      <c r="M6662" t="s">
        <v>344</v>
      </c>
      <c r="N6662" t="str">
        <f t="shared" si="4094"/>
        <v>Product</v>
      </c>
      <c r="P6662" t="s">
        <v>59</v>
      </c>
      <c r="S6662" s="1">
        <v>1</v>
      </c>
      <c r="T6662" s="2">
        <v>20000</v>
      </c>
      <c r="U6662" s="2">
        <v>20000</v>
      </c>
      <c r="V6662" s="2">
        <v>44000</v>
      </c>
    </row>
    <row r="6663" spans="1:22" x14ac:dyDescent="0.3">
      <c r="A6663" t="str">
        <f>A6662</f>
        <v xml:space="preserve">S/260429/1/87
</v>
      </c>
      <c r="B6663" t="s">
        <v>13440</v>
      </c>
      <c r="C6663" t="str">
        <f t="shared" si="4088"/>
        <v>Wednesday</v>
      </c>
      <c r="D6663" t="str">
        <f t="shared" si="4089"/>
        <v>April</v>
      </c>
      <c r="E6663" s="9">
        <f t="shared" si="4090"/>
        <v>46141</v>
      </c>
      <c r="F6663">
        <f t="shared" si="4091"/>
        <v>23</v>
      </c>
      <c r="G6663" s="1" t="str">
        <f t="shared" si="4092"/>
        <v>23:00</v>
      </c>
      <c r="H6663" t="str">
        <f>H6662</f>
        <v>kasir</v>
      </c>
      <c r="I6663" t="str">
        <f>I6662</f>
        <v>Makan di Tempat</v>
      </c>
      <c r="J6663" t="str">
        <f>J6662</f>
        <v>QR Statis</v>
      </c>
      <c r="L6663" t="str">
        <f t="shared" si="4093"/>
        <v>Unknown</v>
      </c>
      <c r="M6663" t="s">
        <v>224</v>
      </c>
      <c r="N6663" t="str">
        <f t="shared" si="4094"/>
        <v>Product</v>
      </c>
      <c r="P6663" t="s">
        <v>198</v>
      </c>
      <c r="Q6663" t="s">
        <v>27</v>
      </c>
      <c r="S6663" s="1">
        <v>1</v>
      </c>
      <c r="T6663" s="2">
        <v>24000</v>
      </c>
      <c r="U6663" s="2">
        <v>24000</v>
      </c>
    </row>
    <row r="6664" spans="1:22" x14ac:dyDescent="0.3">
      <c r="A6664" t="s">
        <v>13443</v>
      </c>
      <c r="B6664" t="s">
        <v>13444</v>
      </c>
      <c r="C6664" t="str">
        <f t="shared" si="4088"/>
        <v>Wednesday</v>
      </c>
      <c r="D6664" t="str">
        <f t="shared" si="4089"/>
        <v>April</v>
      </c>
      <c r="E6664" s="9">
        <f t="shared" si="4090"/>
        <v>46141</v>
      </c>
      <c r="F6664">
        <f t="shared" si="4091"/>
        <v>23</v>
      </c>
      <c r="G6664" s="1" t="str">
        <f t="shared" si="4092"/>
        <v>23:00</v>
      </c>
      <c r="H6664" t="s">
        <v>13549</v>
      </c>
      <c r="I6664" t="s">
        <v>21</v>
      </c>
      <c r="J6664" t="s">
        <v>22</v>
      </c>
      <c r="K6664" t="s">
        <v>2986</v>
      </c>
      <c r="L6664" t="str">
        <f t="shared" si="4093"/>
        <v>Identified</v>
      </c>
      <c r="M6664" t="s">
        <v>224</v>
      </c>
      <c r="N6664" t="str">
        <f t="shared" si="4094"/>
        <v>Product</v>
      </c>
      <c r="P6664" t="s">
        <v>198</v>
      </c>
      <c r="Q6664" t="s">
        <v>27</v>
      </c>
      <c r="S6664" s="1">
        <v>1</v>
      </c>
      <c r="T6664" s="2">
        <v>24000</v>
      </c>
      <c r="U6664" s="2">
        <v>24000</v>
      </c>
      <c r="V6664" s="2">
        <v>68000</v>
      </c>
    </row>
    <row r="6665" spans="1:22" x14ac:dyDescent="0.3">
      <c r="A6665" t="str">
        <f t="shared" ref="A6665:A6666" si="4095">A6664</f>
        <v xml:space="preserve">S/260429/1/88
</v>
      </c>
      <c r="B6665" t="s">
        <v>13444</v>
      </c>
      <c r="C6665" t="str">
        <f t="shared" si="4088"/>
        <v>Wednesday</v>
      </c>
      <c r="D6665" t="str">
        <f t="shared" si="4089"/>
        <v>April</v>
      </c>
      <c r="E6665" s="9">
        <f t="shared" si="4090"/>
        <v>46141</v>
      </c>
      <c r="F6665">
        <f t="shared" si="4091"/>
        <v>23</v>
      </c>
      <c r="G6665" s="1" t="str">
        <f t="shared" si="4092"/>
        <v>23:00</v>
      </c>
      <c r="H6665" t="str">
        <f t="shared" ref="H6665:H6666" si="4096">H6664</f>
        <v>kasir</v>
      </c>
      <c r="I6665" t="str">
        <f t="shared" ref="I6665:I6666" si="4097">I6664</f>
        <v>Makan di Tempat</v>
      </c>
      <c r="J6665" t="str">
        <f t="shared" ref="J6665:J6666" si="4098">J6664</f>
        <v>QR Statis</v>
      </c>
      <c r="L6665" t="str">
        <f t="shared" si="4093"/>
        <v>Unknown</v>
      </c>
      <c r="M6665" t="s">
        <v>509</v>
      </c>
      <c r="N6665" t="str">
        <f t="shared" si="4094"/>
        <v>Product</v>
      </c>
      <c r="P6665" t="s">
        <v>105</v>
      </c>
      <c r="S6665" s="1">
        <v>1</v>
      </c>
      <c r="T6665" s="2">
        <v>20000</v>
      </c>
      <c r="U6665" s="2">
        <v>20000</v>
      </c>
    </row>
    <row r="6666" spans="1:22" x14ac:dyDescent="0.3">
      <c r="A6666" t="str">
        <f t="shared" si="4095"/>
        <v xml:space="preserve">S/260429/1/88
</v>
      </c>
      <c r="B6666" t="s">
        <v>13444</v>
      </c>
      <c r="C6666" t="str">
        <f t="shared" si="4088"/>
        <v>Wednesday</v>
      </c>
      <c r="D6666" t="str">
        <f t="shared" si="4089"/>
        <v>April</v>
      </c>
      <c r="E6666" s="9">
        <f t="shared" si="4090"/>
        <v>46141</v>
      </c>
      <c r="F6666">
        <f t="shared" si="4091"/>
        <v>23</v>
      </c>
      <c r="G6666" s="1" t="str">
        <f t="shared" si="4092"/>
        <v>23:00</v>
      </c>
      <c r="H6666" t="str">
        <f t="shared" si="4096"/>
        <v>kasir</v>
      </c>
      <c r="I6666" t="str">
        <f t="shared" si="4097"/>
        <v>Makan di Tempat</v>
      </c>
      <c r="J6666" t="str">
        <f t="shared" si="4098"/>
        <v>QR Statis</v>
      </c>
      <c r="L6666" t="str">
        <f t="shared" si="4093"/>
        <v>Unknown</v>
      </c>
      <c r="M6666" t="s">
        <v>30</v>
      </c>
      <c r="N6666" t="str">
        <f t="shared" si="4094"/>
        <v>Product</v>
      </c>
      <c r="P6666" t="s">
        <v>31</v>
      </c>
      <c r="Q6666" t="s">
        <v>27</v>
      </c>
      <c r="S6666" s="1">
        <v>1</v>
      </c>
      <c r="T6666" s="2">
        <v>24000</v>
      </c>
      <c r="U6666" s="2">
        <v>24000</v>
      </c>
    </row>
    <row r="6667" spans="1:22" x14ac:dyDescent="0.3">
      <c r="A6667" t="s">
        <v>13447</v>
      </c>
      <c r="B6667" t="s">
        <v>13448</v>
      </c>
      <c r="C6667" t="str">
        <f t="shared" si="4088"/>
        <v>Wednesday</v>
      </c>
      <c r="D6667" t="str">
        <f t="shared" si="4089"/>
        <v>April</v>
      </c>
      <c r="E6667" s="9">
        <f t="shared" si="4090"/>
        <v>46141</v>
      </c>
      <c r="F6667">
        <f t="shared" si="4091"/>
        <v>23</v>
      </c>
      <c r="G6667" s="1" t="str">
        <f t="shared" si="4092"/>
        <v>23:00</v>
      </c>
      <c r="H6667" t="s">
        <v>13549</v>
      </c>
      <c r="I6667" t="s">
        <v>21</v>
      </c>
      <c r="J6667" t="s">
        <v>22</v>
      </c>
      <c r="K6667" t="s">
        <v>2986</v>
      </c>
      <c r="L6667" t="str">
        <f t="shared" si="4093"/>
        <v>Identified</v>
      </c>
      <c r="M6667" t="s">
        <v>287</v>
      </c>
      <c r="N6667" t="str">
        <f t="shared" si="4094"/>
        <v>Product</v>
      </c>
      <c r="P6667" t="s">
        <v>26</v>
      </c>
      <c r="Q6667" t="s">
        <v>27</v>
      </c>
      <c r="S6667" s="1">
        <v>1</v>
      </c>
      <c r="T6667" s="2">
        <v>22000</v>
      </c>
      <c r="U6667" s="2">
        <v>22000</v>
      </c>
      <c r="V6667" s="2">
        <v>42000</v>
      </c>
    </row>
    <row r="6668" spans="1:22" x14ac:dyDescent="0.3">
      <c r="A6668" t="str">
        <f>A6667</f>
        <v xml:space="preserve">S/260429/1/89
</v>
      </c>
      <c r="B6668" t="s">
        <v>13448</v>
      </c>
      <c r="C6668" t="str">
        <f t="shared" si="4088"/>
        <v>Wednesday</v>
      </c>
      <c r="D6668" t="str">
        <f t="shared" si="4089"/>
        <v>April</v>
      </c>
      <c r="E6668" s="9">
        <f t="shared" si="4090"/>
        <v>46141</v>
      </c>
      <c r="F6668">
        <f t="shared" si="4091"/>
        <v>23</v>
      </c>
      <c r="G6668" s="1" t="str">
        <f t="shared" si="4092"/>
        <v>23:00</v>
      </c>
      <c r="H6668" t="str">
        <f>H6667</f>
        <v>kasir</v>
      </c>
      <c r="I6668" t="str">
        <f>I6667</f>
        <v>Makan di Tempat</v>
      </c>
      <c r="J6668" t="str">
        <f>J6667</f>
        <v>QR Statis</v>
      </c>
      <c r="L6668" t="str">
        <f t="shared" si="4093"/>
        <v>Unknown</v>
      </c>
      <c r="M6668" t="s">
        <v>249</v>
      </c>
      <c r="N6668" t="str">
        <f t="shared" si="4094"/>
        <v>Product</v>
      </c>
      <c r="P6668" t="s">
        <v>105</v>
      </c>
      <c r="S6668" s="1">
        <v>1</v>
      </c>
      <c r="T6668" s="2">
        <v>20000</v>
      </c>
      <c r="U6668" s="2">
        <v>20000</v>
      </c>
    </row>
    <row r="6669" spans="1:22" x14ac:dyDescent="0.3">
      <c r="A6669" t="s">
        <v>13451</v>
      </c>
      <c r="B6669" t="s">
        <v>13452</v>
      </c>
      <c r="C6669" t="str">
        <f t="shared" si="4088"/>
        <v>Wednesday</v>
      </c>
      <c r="D6669" t="str">
        <f t="shared" si="4089"/>
        <v>April</v>
      </c>
      <c r="E6669" s="9">
        <f t="shared" si="4090"/>
        <v>46141</v>
      </c>
      <c r="F6669">
        <f t="shared" si="4091"/>
        <v>23</v>
      </c>
      <c r="G6669" s="1" t="str">
        <f t="shared" si="4092"/>
        <v>23:00</v>
      </c>
      <c r="H6669" t="s">
        <v>13549</v>
      </c>
      <c r="I6669" t="s">
        <v>21</v>
      </c>
      <c r="J6669" t="s">
        <v>22</v>
      </c>
      <c r="K6669" t="s">
        <v>459</v>
      </c>
      <c r="L6669" t="str">
        <f t="shared" si="4093"/>
        <v>Identified</v>
      </c>
      <c r="M6669" t="s">
        <v>352</v>
      </c>
      <c r="N6669" t="str">
        <f t="shared" si="4094"/>
        <v>Product</v>
      </c>
      <c r="P6669" t="s">
        <v>353</v>
      </c>
      <c r="S6669" s="1">
        <v>1</v>
      </c>
      <c r="T6669" s="2">
        <v>20000</v>
      </c>
      <c r="U6669" s="2">
        <v>20000</v>
      </c>
      <c r="V6669" s="2">
        <v>42000</v>
      </c>
    </row>
    <row r="6670" spans="1:22" x14ac:dyDescent="0.3">
      <c r="A6670" t="str">
        <f>A6669</f>
        <v xml:space="preserve">S/260429/1/90
</v>
      </c>
      <c r="B6670" t="s">
        <v>13452</v>
      </c>
      <c r="C6670" t="str">
        <f t="shared" si="4088"/>
        <v>Wednesday</v>
      </c>
      <c r="D6670" t="str">
        <f t="shared" si="4089"/>
        <v>April</v>
      </c>
      <c r="E6670" s="9">
        <f t="shared" si="4090"/>
        <v>46141</v>
      </c>
      <c r="F6670">
        <f t="shared" si="4091"/>
        <v>23</v>
      </c>
      <c r="G6670" s="1" t="str">
        <f t="shared" si="4092"/>
        <v>23:00</v>
      </c>
      <c r="H6670" t="str">
        <f>H6669</f>
        <v>kasir</v>
      </c>
      <c r="I6670" t="str">
        <f>I6669</f>
        <v>Makan di Tempat</v>
      </c>
      <c r="J6670" t="str">
        <f>J6669</f>
        <v>QR Statis</v>
      </c>
      <c r="L6670" t="str">
        <f t="shared" si="4093"/>
        <v>Unknown</v>
      </c>
      <c r="M6670" t="s">
        <v>91</v>
      </c>
      <c r="N6670" t="str">
        <f t="shared" si="4094"/>
        <v>Product</v>
      </c>
      <c r="O6670" t="s">
        <v>3328</v>
      </c>
      <c r="P6670" t="s">
        <v>93</v>
      </c>
      <c r="S6670" s="1">
        <v>1</v>
      </c>
      <c r="T6670" s="2">
        <v>22000</v>
      </c>
      <c r="U6670" s="2">
        <v>22000</v>
      </c>
    </row>
    <row r="6671" spans="1:22" x14ac:dyDescent="0.3">
      <c r="A6671" t="s">
        <v>13455</v>
      </c>
      <c r="B6671" t="s">
        <v>13456</v>
      </c>
      <c r="C6671" t="str">
        <f t="shared" si="4088"/>
        <v>Wednesday</v>
      </c>
      <c r="D6671" t="str">
        <f t="shared" si="4089"/>
        <v>April</v>
      </c>
      <c r="E6671" s="9">
        <f t="shared" si="4090"/>
        <v>46141</v>
      </c>
      <c r="F6671">
        <f t="shared" si="4091"/>
        <v>23</v>
      </c>
      <c r="G6671" s="1" t="str">
        <f t="shared" si="4092"/>
        <v>23:00</v>
      </c>
      <c r="H6671" t="s">
        <v>13549</v>
      </c>
      <c r="I6671" t="s">
        <v>21</v>
      </c>
      <c r="J6671" t="s">
        <v>22</v>
      </c>
      <c r="K6671" t="s">
        <v>3023</v>
      </c>
      <c r="L6671" t="str">
        <f t="shared" si="4093"/>
        <v>Identified</v>
      </c>
      <c r="M6671" t="s">
        <v>249</v>
      </c>
      <c r="N6671" t="str">
        <f t="shared" si="4094"/>
        <v>Product</v>
      </c>
      <c r="P6671" t="s">
        <v>105</v>
      </c>
      <c r="S6671" s="1">
        <v>1</v>
      </c>
      <c r="T6671" s="2">
        <v>20000</v>
      </c>
      <c r="U6671" s="2">
        <v>20000</v>
      </c>
      <c r="V6671" s="2">
        <v>20000</v>
      </c>
    </row>
    <row r="6672" spans="1:22" x14ac:dyDescent="0.3">
      <c r="A6672" t="s">
        <v>13459</v>
      </c>
      <c r="B6672" t="s">
        <v>13460</v>
      </c>
      <c r="C6672" t="str">
        <f t="shared" si="4088"/>
        <v>Wednesday</v>
      </c>
      <c r="D6672" t="str">
        <f t="shared" si="4089"/>
        <v>April</v>
      </c>
      <c r="E6672" s="9">
        <f t="shared" si="4090"/>
        <v>46141</v>
      </c>
      <c r="F6672">
        <f t="shared" si="4091"/>
        <v>23</v>
      </c>
      <c r="G6672" s="1" t="str">
        <f t="shared" si="4092"/>
        <v>23:00</v>
      </c>
      <c r="H6672" t="s">
        <v>13549</v>
      </c>
      <c r="I6672" t="s">
        <v>21</v>
      </c>
      <c r="J6672" t="s">
        <v>22</v>
      </c>
      <c r="K6672" t="s">
        <v>24</v>
      </c>
      <c r="L6672" t="str">
        <f t="shared" si="4093"/>
        <v>Unknown</v>
      </c>
      <c r="M6672" t="s">
        <v>35</v>
      </c>
      <c r="N6672" t="str">
        <f t="shared" si="4094"/>
        <v>Product</v>
      </c>
      <c r="P6672" t="s">
        <v>36</v>
      </c>
      <c r="Q6672" t="s">
        <v>216</v>
      </c>
      <c r="S6672" s="1">
        <v>1</v>
      </c>
      <c r="T6672" s="2">
        <v>17000</v>
      </c>
      <c r="U6672" s="2">
        <v>17000</v>
      </c>
      <c r="V6672" s="2">
        <v>38600</v>
      </c>
    </row>
    <row r="6673" spans="1:22" x14ac:dyDescent="0.3">
      <c r="A6673" t="str">
        <f t="shared" ref="A6673:A6674" si="4099">A6672</f>
        <v xml:space="preserve">S/260429/1/92
</v>
      </c>
      <c r="B6673" t="s">
        <v>13460</v>
      </c>
      <c r="C6673" t="str">
        <f t="shared" si="4088"/>
        <v>Wednesday</v>
      </c>
      <c r="D6673" t="str">
        <f t="shared" si="4089"/>
        <v>April</v>
      </c>
      <c r="E6673" s="9">
        <f t="shared" si="4090"/>
        <v>46141</v>
      </c>
      <c r="F6673">
        <f t="shared" si="4091"/>
        <v>23</v>
      </c>
      <c r="G6673" s="1" t="str">
        <f t="shared" si="4092"/>
        <v>23:00</v>
      </c>
      <c r="H6673" t="str">
        <f t="shared" ref="H6673:H6674" si="4100">H6672</f>
        <v>kasir</v>
      </c>
      <c r="I6673" t="str">
        <f t="shared" ref="I6673:I6674" si="4101">I6672</f>
        <v>Makan di Tempat</v>
      </c>
      <c r="J6673" t="str">
        <f t="shared" ref="J6673:J6674" si="4102">J6672</f>
        <v>QR Statis</v>
      </c>
      <c r="L6673" t="str">
        <f t="shared" si="4093"/>
        <v>Unknown</v>
      </c>
      <c r="M6673" t="s">
        <v>162</v>
      </c>
      <c r="N6673" t="str">
        <f t="shared" si="4094"/>
        <v>Product</v>
      </c>
      <c r="P6673" t="s">
        <v>52</v>
      </c>
      <c r="Q6673" t="s">
        <v>27</v>
      </c>
      <c r="S6673" s="1">
        <v>1</v>
      </c>
      <c r="T6673" s="2">
        <v>23000</v>
      </c>
      <c r="U6673" s="2">
        <v>23000</v>
      </c>
    </row>
    <row r="6674" spans="1:22" x14ac:dyDescent="0.3">
      <c r="A6674" t="str">
        <f t="shared" si="4099"/>
        <v xml:space="preserve">S/260429/1/92
</v>
      </c>
      <c r="B6674" t="s">
        <v>13460</v>
      </c>
      <c r="C6674" t="str">
        <f t="shared" si="4088"/>
        <v>Wednesday</v>
      </c>
      <c r="D6674" t="str">
        <f t="shared" si="4089"/>
        <v>April</v>
      </c>
      <c r="E6674" s="9">
        <f t="shared" si="4090"/>
        <v>46141</v>
      </c>
      <c r="F6674">
        <f t="shared" si="4091"/>
        <v>23</v>
      </c>
      <c r="G6674" s="1" t="str">
        <f t="shared" si="4092"/>
        <v>23:00</v>
      </c>
      <c r="H6674" t="str">
        <f t="shared" si="4100"/>
        <v>kasir</v>
      </c>
      <c r="I6674" t="str">
        <f t="shared" si="4101"/>
        <v>Makan di Tempat</v>
      </c>
      <c r="J6674" t="str">
        <f t="shared" si="4102"/>
        <v>QR Statis</v>
      </c>
      <c r="L6674" t="str">
        <f t="shared" si="4093"/>
        <v>Unknown</v>
      </c>
      <c r="M6674" t="s">
        <v>2204</v>
      </c>
      <c r="N6674" t="str">
        <f t="shared" si="4094"/>
        <v>Discount</v>
      </c>
      <c r="S6674" s="1"/>
      <c r="T6674" s="2"/>
      <c r="U6674" s="2">
        <v>-1400</v>
      </c>
    </row>
    <row r="6675" spans="1:22" x14ac:dyDescent="0.3">
      <c r="A6675" t="s">
        <v>13463</v>
      </c>
      <c r="B6675" t="s">
        <v>13464</v>
      </c>
      <c r="C6675" t="str">
        <f t="shared" si="4088"/>
        <v>Thursday</v>
      </c>
      <c r="D6675" t="str">
        <f t="shared" si="4089"/>
        <v>April</v>
      </c>
      <c r="E6675" s="9">
        <f t="shared" si="4090"/>
        <v>46142</v>
      </c>
      <c r="F6675">
        <f t="shared" si="4091"/>
        <v>0</v>
      </c>
      <c r="G6675" s="1" t="str">
        <f t="shared" si="4092"/>
        <v>00:00</v>
      </c>
      <c r="H6675" t="s">
        <v>13549</v>
      </c>
      <c r="I6675" t="s">
        <v>21</v>
      </c>
      <c r="J6675" t="s">
        <v>22</v>
      </c>
      <c r="K6675" t="s">
        <v>24</v>
      </c>
      <c r="L6675" t="str">
        <f t="shared" si="4093"/>
        <v>Unknown</v>
      </c>
      <c r="M6675" t="s">
        <v>30</v>
      </c>
      <c r="N6675" t="str">
        <f t="shared" si="4094"/>
        <v>Product</v>
      </c>
      <c r="P6675" t="s">
        <v>31</v>
      </c>
      <c r="Q6675" t="s">
        <v>27</v>
      </c>
      <c r="S6675" s="1">
        <v>2</v>
      </c>
      <c r="T6675" s="2">
        <v>24000</v>
      </c>
      <c r="U6675" s="2">
        <v>48000</v>
      </c>
      <c r="V6675" s="2">
        <v>48000</v>
      </c>
    </row>
    <row r="6676" spans="1:22" x14ac:dyDescent="0.3">
      <c r="A6676" t="s">
        <v>13467</v>
      </c>
      <c r="B6676" t="s">
        <v>13468</v>
      </c>
      <c r="C6676" t="str">
        <f t="shared" si="4088"/>
        <v>Thursday</v>
      </c>
      <c r="D6676" t="str">
        <f t="shared" si="4089"/>
        <v>April</v>
      </c>
      <c r="E6676" s="9">
        <f t="shared" si="4090"/>
        <v>46142</v>
      </c>
      <c r="F6676">
        <f t="shared" si="4091"/>
        <v>0</v>
      </c>
      <c r="G6676" s="1" t="str">
        <f t="shared" si="4092"/>
        <v>00:00</v>
      </c>
      <c r="H6676" t="s">
        <v>13549</v>
      </c>
      <c r="I6676" t="s">
        <v>21</v>
      </c>
      <c r="J6676" t="s">
        <v>22</v>
      </c>
      <c r="K6676" t="s">
        <v>24</v>
      </c>
      <c r="L6676" t="str">
        <f t="shared" si="4093"/>
        <v>Unknown</v>
      </c>
      <c r="M6676" t="s">
        <v>71</v>
      </c>
      <c r="N6676" t="str">
        <f t="shared" si="4094"/>
        <v>Product</v>
      </c>
      <c r="P6676" t="s">
        <v>52</v>
      </c>
      <c r="Q6676" t="s">
        <v>27</v>
      </c>
      <c r="S6676" s="1">
        <v>1</v>
      </c>
      <c r="T6676" s="2">
        <v>23000</v>
      </c>
      <c r="U6676" s="2">
        <v>23000</v>
      </c>
      <c r="V6676" s="2">
        <v>23000</v>
      </c>
    </row>
    <row r="6677" spans="1:22" x14ac:dyDescent="0.3">
      <c r="A6677" t="s">
        <v>13471</v>
      </c>
      <c r="B6677" t="s">
        <v>13472</v>
      </c>
      <c r="C6677" t="str">
        <f t="shared" si="4088"/>
        <v>Thursday</v>
      </c>
      <c r="D6677" t="str">
        <f t="shared" si="4089"/>
        <v>April</v>
      </c>
      <c r="E6677" s="9">
        <f t="shared" si="4090"/>
        <v>46142</v>
      </c>
      <c r="F6677">
        <f t="shared" si="4091"/>
        <v>0</v>
      </c>
      <c r="G6677" s="1" t="str">
        <f t="shared" si="4092"/>
        <v>00:00</v>
      </c>
      <c r="H6677" t="s">
        <v>13549</v>
      </c>
      <c r="I6677" t="s">
        <v>21</v>
      </c>
      <c r="J6677" t="s">
        <v>22</v>
      </c>
      <c r="K6677" t="s">
        <v>24</v>
      </c>
      <c r="L6677" t="str">
        <f t="shared" si="4093"/>
        <v>Unknown</v>
      </c>
      <c r="M6677" t="s">
        <v>134</v>
      </c>
      <c r="N6677" t="str">
        <f t="shared" si="4094"/>
        <v>Product</v>
      </c>
      <c r="P6677" t="s">
        <v>36</v>
      </c>
      <c r="Q6677" t="s">
        <v>27</v>
      </c>
      <c r="S6677" s="1">
        <v>1</v>
      </c>
      <c r="T6677" s="2">
        <v>21000</v>
      </c>
      <c r="U6677" s="2">
        <v>21000</v>
      </c>
      <c r="V6677" s="2">
        <v>45000</v>
      </c>
    </row>
    <row r="6678" spans="1:22" x14ac:dyDescent="0.3">
      <c r="A6678" t="str">
        <f>A6677</f>
        <v xml:space="preserve">S/260430/1/3
</v>
      </c>
      <c r="B6678" t="s">
        <v>13472</v>
      </c>
      <c r="C6678" t="str">
        <f t="shared" si="4088"/>
        <v>Thursday</v>
      </c>
      <c r="D6678" t="str">
        <f t="shared" si="4089"/>
        <v>April</v>
      </c>
      <c r="E6678" s="9">
        <f t="shared" si="4090"/>
        <v>46142</v>
      </c>
      <c r="F6678">
        <f t="shared" si="4091"/>
        <v>0</v>
      </c>
      <c r="G6678" s="1" t="str">
        <f t="shared" si="4092"/>
        <v>00:00</v>
      </c>
      <c r="H6678" t="str">
        <f>H6677</f>
        <v>kasir</v>
      </c>
      <c r="I6678" t="str">
        <f>I6677</f>
        <v>Makan di Tempat</v>
      </c>
      <c r="J6678" t="str">
        <f>J6677</f>
        <v>QR Statis</v>
      </c>
      <c r="L6678" t="str">
        <f t="shared" si="4093"/>
        <v>Unknown</v>
      </c>
      <c r="M6678" t="s">
        <v>30</v>
      </c>
      <c r="N6678" t="str">
        <f t="shared" si="4094"/>
        <v>Product</v>
      </c>
      <c r="P6678" t="s">
        <v>31</v>
      </c>
      <c r="Q6678" t="s">
        <v>27</v>
      </c>
      <c r="S6678" s="1">
        <v>1</v>
      </c>
      <c r="T6678" s="2">
        <v>24000</v>
      </c>
      <c r="U6678" s="2">
        <v>24000</v>
      </c>
    </row>
    <row r="6679" spans="1:22" x14ac:dyDescent="0.3">
      <c r="A6679" t="s">
        <v>13475</v>
      </c>
      <c r="B6679" t="s">
        <v>13476</v>
      </c>
      <c r="C6679" t="str">
        <f t="shared" si="4088"/>
        <v>Thursday</v>
      </c>
      <c r="D6679" t="str">
        <f t="shared" si="4089"/>
        <v>April</v>
      </c>
      <c r="E6679" s="9">
        <f t="shared" si="4090"/>
        <v>46142</v>
      </c>
      <c r="F6679">
        <f t="shared" si="4091"/>
        <v>1</v>
      </c>
      <c r="G6679" s="1" t="str">
        <f t="shared" si="4092"/>
        <v>01:00</v>
      </c>
      <c r="H6679" t="s">
        <v>13549</v>
      </c>
      <c r="I6679" t="s">
        <v>21</v>
      </c>
      <c r="J6679" t="s">
        <v>22</v>
      </c>
      <c r="K6679" t="s">
        <v>6026</v>
      </c>
      <c r="L6679" t="str">
        <f t="shared" si="4093"/>
        <v>Identified</v>
      </c>
      <c r="M6679" t="s">
        <v>1480</v>
      </c>
      <c r="N6679" t="str">
        <f t="shared" si="4094"/>
        <v>Product</v>
      </c>
      <c r="Q6679" t="s">
        <v>1481</v>
      </c>
      <c r="S6679" s="1">
        <v>2</v>
      </c>
      <c r="T6679" s="2">
        <v>8000</v>
      </c>
      <c r="U6679" s="2">
        <v>16000</v>
      </c>
      <c r="V6679" s="2">
        <v>40000</v>
      </c>
    </row>
    <row r="6680" spans="1:22" x14ac:dyDescent="0.3">
      <c r="A6680" t="str">
        <f>A6679</f>
        <v xml:space="preserve">S/260430/1/4
</v>
      </c>
      <c r="B6680" t="s">
        <v>13476</v>
      </c>
      <c r="C6680" t="str">
        <f t="shared" si="4088"/>
        <v>Thursday</v>
      </c>
      <c r="D6680" t="str">
        <f t="shared" si="4089"/>
        <v>April</v>
      </c>
      <c r="E6680" s="9">
        <f t="shared" si="4090"/>
        <v>46142</v>
      </c>
      <c r="F6680">
        <f t="shared" si="4091"/>
        <v>1</v>
      </c>
      <c r="G6680" s="1" t="str">
        <f t="shared" si="4092"/>
        <v>01:00</v>
      </c>
      <c r="H6680" t="str">
        <f>H6679</f>
        <v>kasir</v>
      </c>
      <c r="I6680" t="str">
        <f>I6679</f>
        <v>Makan di Tempat</v>
      </c>
      <c r="J6680" t="str">
        <f>J6679</f>
        <v>QR Statis</v>
      </c>
      <c r="L6680" t="str">
        <f t="shared" si="4093"/>
        <v>Unknown</v>
      </c>
      <c r="M6680" t="s">
        <v>510</v>
      </c>
      <c r="N6680" t="str">
        <f t="shared" si="4094"/>
        <v>Product</v>
      </c>
      <c r="P6680" t="s">
        <v>355</v>
      </c>
      <c r="S6680" s="1">
        <v>1</v>
      </c>
      <c r="T6680" s="2">
        <v>24000</v>
      </c>
      <c r="U6680" s="2">
        <v>24000</v>
      </c>
    </row>
    <row r="6681" spans="1:22" x14ac:dyDescent="0.3">
      <c r="A6681" t="s">
        <v>13479</v>
      </c>
      <c r="B6681" t="s">
        <v>13480</v>
      </c>
      <c r="C6681" t="str">
        <f t="shared" si="4088"/>
        <v>Thursday</v>
      </c>
      <c r="D6681" t="str">
        <f t="shared" si="4089"/>
        <v>April</v>
      </c>
      <c r="E6681" s="9">
        <f t="shared" si="4090"/>
        <v>46142</v>
      </c>
      <c r="F6681">
        <f t="shared" si="4091"/>
        <v>1</v>
      </c>
      <c r="G6681" s="1" t="str">
        <f t="shared" si="4092"/>
        <v>01:00</v>
      </c>
      <c r="H6681" t="s">
        <v>13549</v>
      </c>
      <c r="I6681" t="s">
        <v>21</v>
      </c>
      <c r="J6681" t="s">
        <v>22</v>
      </c>
      <c r="K6681" t="s">
        <v>2366</v>
      </c>
      <c r="L6681" t="str">
        <f t="shared" si="4093"/>
        <v>Identified</v>
      </c>
      <c r="M6681" t="s">
        <v>937</v>
      </c>
      <c r="N6681" t="str">
        <f t="shared" si="4094"/>
        <v>Product</v>
      </c>
      <c r="P6681" t="s">
        <v>117</v>
      </c>
      <c r="S6681" s="1">
        <v>1</v>
      </c>
      <c r="T6681" s="2">
        <v>14000</v>
      </c>
      <c r="U6681" s="2">
        <v>14000</v>
      </c>
      <c r="V6681" s="2">
        <v>33000</v>
      </c>
    </row>
    <row r="6682" spans="1:22" x14ac:dyDescent="0.3">
      <c r="A6682" t="str">
        <f>A6681</f>
        <v xml:space="preserve">S/260430/1/5
</v>
      </c>
      <c r="B6682" t="s">
        <v>13480</v>
      </c>
      <c r="C6682" t="str">
        <f t="shared" si="4088"/>
        <v>Thursday</v>
      </c>
      <c r="D6682" t="str">
        <f t="shared" si="4089"/>
        <v>April</v>
      </c>
      <c r="E6682" s="9">
        <f t="shared" si="4090"/>
        <v>46142</v>
      </c>
      <c r="F6682">
        <f t="shared" si="4091"/>
        <v>1</v>
      </c>
      <c r="G6682" s="1" t="str">
        <f t="shared" si="4092"/>
        <v>01:00</v>
      </c>
      <c r="H6682" t="str">
        <f>H6681</f>
        <v>kasir</v>
      </c>
      <c r="I6682" t="str">
        <f>I6681</f>
        <v>Makan di Tempat</v>
      </c>
      <c r="J6682" t="str">
        <f>J6681</f>
        <v>QR Statis</v>
      </c>
      <c r="L6682" t="str">
        <f t="shared" si="4093"/>
        <v>Unknown</v>
      </c>
      <c r="M6682" t="s">
        <v>937</v>
      </c>
      <c r="N6682" t="str">
        <f t="shared" si="4094"/>
        <v>Product</v>
      </c>
      <c r="O6682" t="s">
        <v>4891</v>
      </c>
      <c r="P6682" t="s">
        <v>117</v>
      </c>
      <c r="R6682" t="s">
        <v>60</v>
      </c>
      <c r="S6682" s="1">
        <v>1</v>
      </c>
      <c r="T6682" s="2">
        <v>19000</v>
      </c>
      <c r="U6682" s="2">
        <v>19000</v>
      </c>
    </row>
    <row r="6683" spans="1:22" x14ac:dyDescent="0.3">
      <c r="A6683" t="s">
        <v>13483</v>
      </c>
      <c r="B6683" t="s">
        <v>13484</v>
      </c>
      <c r="C6683" t="str">
        <f t="shared" si="4088"/>
        <v>Thursday</v>
      </c>
      <c r="D6683" t="str">
        <f t="shared" si="4089"/>
        <v>April</v>
      </c>
      <c r="E6683" s="9">
        <f t="shared" si="4090"/>
        <v>46142</v>
      </c>
      <c r="F6683">
        <f t="shared" si="4091"/>
        <v>2</v>
      </c>
      <c r="G6683" s="1" t="str">
        <f t="shared" si="4092"/>
        <v>02:00</v>
      </c>
      <c r="H6683" t="s">
        <v>13549</v>
      </c>
      <c r="I6683" t="s">
        <v>21</v>
      </c>
      <c r="J6683" t="s">
        <v>22</v>
      </c>
      <c r="K6683" t="s">
        <v>24</v>
      </c>
      <c r="L6683" t="str">
        <f t="shared" si="4093"/>
        <v>Unknown</v>
      </c>
      <c r="M6683" t="s">
        <v>287</v>
      </c>
      <c r="N6683" t="str">
        <f t="shared" si="4094"/>
        <v>Product</v>
      </c>
      <c r="P6683" t="s">
        <v>26</v>
      </c>
      <c r="Q6683" t="s">
        <v>27</v>
      </c>
      <c r="S6683" s="1">
        <v>1</v>
      </c>
      <c r="T6683" s="2">
        <v>22000</v>
      </c>
      <c r="U6683" s="2">
        <v>22000</v>
      </c>
      <c r="V6683" s="2">
        <v>22000</v>
      </c>
    </row>
    <row r="6684" spans="1:22" x14ac:dyDescent="0.3">
      <c r="A6684" t="s">
        <v>13487</v>
      </c>
      <c r="B6684" t="s">
        <v>13488</v>
      </c>
      <c r="C6684" t="str">
        <f t="shared" si="4088"/>
        <v>Thursday</v>
      </c>
      <c r="D6684" t="str">
        <f t="shared" si="4089"/>
        <v>April</v>
      </c>
      <c r="E6684" s="9">
        <f t="shared" si="4090"/>
        <v>46142</v>
      </c>
      <c r="F6684">
        <f t="shared" si="4091"/>
        <v>2</v>
      </c>
      <c r="G6684" s="1" t="str">
        <f t="shared" si="4092"/>
        <v>02:00</v>
      </c>
      <c r="H6684" t="s">
        <v>13549</v>
      </c>
      <c r="I6684" t="s">
        <v>21</v>
      </c>
      <c r="J6684" t="s">
        <v>49</v>
      </c>
      <c r="K6684" t="s">
        <v>24</v>
      </c>
      <c r="L6684" t="str">
        <f t="shared" si="4093"/>
        <v>Unknown</v>
      </c>
      <c r="M6684" t="s">
        <v>1480</v>
      </c>
      <c r="N6684" t="str">
        <f t="shared" si="4094"/>
        <v>Product</v>
      </c>
      <c r="Q6684" t="s">
        <v>1481</v>
      </c>
      <c r="S6684" s="1">
        <v>1</v>
      </c>
      <c r="T6684" s="2">
        <v>8000</v>
      </c>
      <c r="U6684" s="2">
        <v>8000</v>
      </c>
      <c r="V6684" s="2">
        <v>8000</v>
      </c>
    </row>
    <row r="6685" spans="1:22" x14ac:dyDescent="0.3">
      <c r="A6685" t="s">
        <v>13491</v>
      </c>
      <c r="B6685" t="s">
        <v>13492</v>
      </c>
      <c r="C6685" t="str">
        <f t="shared" si="4088"/>
        <v>Thursday</v>
      </c>
      <c r="D6685" t="str">
        <f t="shared" si="4089"/>
        <v>April</v>
      </c>
      <c r="E6685" s="9">
        <f t="shared" si="4090"/>
        <v>46142</v>
      </c>
      <c r="F6685">
        <f t="shared" si="4091"/>
        <v>2</v>
      </c>
      <c r="G6685" s="1" t="str">
        <f t="shared" si="4092"/>
        <v>02:00</v>
      </c>
      <c r="H6685" t="s">
        <v>13549</v>
      </c>
      <c r="I6685" t="s">
        <v>21</v>
      </c>
      <c r="J6685" t="s">
        <v>22</v>
      </c>
      <c r="K6685" t="s">
        <v>3372</v>
      </c>
      <c r="L6685" t="str">
        <f t="shared" si="4093"/>
        <v>Identified</v>
      </c>
      <c r="M6685" t="s">
        <v>632</v>
      </c>
      <c r="N6685" t="str">
        <f t="shared" si="4094"/>
        <v>Product</v>
      </c>
      <c r="P6685" t="s">
        <v>353</v>
      </c>
      <c r="S6685" s="1">
        <v>1</v>
      </c>
      <c r="T6685" s="2">
        <v>20000</v>
      </c>
      <c r="U6685" s="2">
        <v>20000</v>
      </c>
      <c r="V6685" s="2">
        <v>52000</v>
      </c>
    </row>
    <row r="6686" spans="1:22" x14ac:dyDescent="0.3">
      <c r="A6686" t="str">
        <f t="shared" ref="A6686:A6687" si="4103">A6685</f>
        <v xml:space="preserve">S/260430/1/8
</v>
      </c>
      <c r="B6686" t="s">
        <v>13492</v>
      </c>
      <c r="C6686" t="str">
        <f t="shared" si="4088"/>
        <v>Thursday</v>
      </c>
      <c r="D6686" t="str">
        <f t="shared" si="4089"/>
        <v>April</v>
      </c>
      <c r="E6686" s="9">
        <f t="shared" si="4090"/>
        <v>46142</v>
      </c>
      <c r="F6686">
        <f t="shared" si="4091"/>
        <v>2</v>
      </c>
      <c r="G6686" s="1" t="str">
        <f t="shared" si="4092"/>
        <v>02:00</v>
      </c>
      <c r="H6686" t="str">
        <f t="shared" ref="H6686:H6687" si="4104">H6685</f>
        <v>kasir</v>
      </c>
      <c r="I6686" t="str">
        <f t="shared" ref="I6686:I6687" si="4105">I6685</f>
        <v>Makan di Tempat</v>
      </c>
      <c r="J6686" t="str">
        <f t="shared" ref="J6686:J6687" si="4106">J6685</f>
        <v>QR Statis</v>
      </c>
      <c r="L6686" t="str">
        <f t="shared" si="4093"/>
        <v>Unknown</v>
      </c>
      <c r="M6686" t="s">
        <v>63</v>
      </c>
      <c r="N6686" t="str">
        <f t="shared" si="4094"/>
        <v>Product</v>
      </c>
      <c r="P6686" t="s">
        <v>40</v>
      </c>
      <c r="S6686" s="1">
        <v>1</v>
      </c>
      <c r="T6686" s="2">
        <v>12000</v>
      </c>
      <c r="U6686" s="2">
        <v>12000</v>
      </c>
    </row>
    <row r="6687" spans="1:22" x14ac:dyDescent="0.3">
      <c r="A6687" t="str">
        <f t="shared" si="4103"/>
        <v xml:space="preserve">S/260430/1/8
</v>
      </c>
      <c r="B6687" t="s">
        <v>13492</v>
      </c>
      <c r="C6687" t="str">
        <f t="shared" si="4088"/>
        <v>Thursday</v>
      </c>
      <c r="D6687" t="str">
        <f t="shared" si="4089"/>
        <v>April</v>
      </c>
      <c r="E6687" s="9">
        <f t="shared" si="4090"/>
        <v>46142</v>
      </c>
      <c r="F6687">
        <f t="shared" si="4091"/>
        <v>2</v>
      </c>
      <c r="G6687" s="1" t="str">
        <f t="shared" si="4092"/>
        <v>02:00</v>
      </c>
      <c r="H6687" t="str">
        <f t="shared" si="4104"/>
        <v>kasir</v>
      </c>
      <c r="I6687" t="str">
        <f t="shared" si="4105"/>
        <v>Makan di Tempat</v>
      </c>
      <c r="J6687" t="str">
        <f t="shared" si="4106"/>
        <v>QR Statis</v>
      </c>
      <c r="L6687" t="str">
        <f t="shared" si="4093"/>
        <v>Unknown</v>
      </c>
      <c r="M6687" t="s">
        <v>679</v>
      </c>
      <c r="N6687" t="str">
        <f t="shared" si="4094"/>
        <v>Product</v>
      </c>
      <c r="P6687" t="s">
        <v>355</v>
      </c>
      <c r="S6687" s="1">
        <v>1</v>
      </c>
      <c r="T6687" s="2">
        <v>20000</v>
      </c>
      <c r="U6687" s="2">
        <v>20000</v>
      </c>
    </row>
    <row r="6688" spans="1:22" x14ac:dyDescent="0.3">
      <c r="A6688" t="s">
        <v>13495</v>
      </c>
      <c r="B6688" t="s">
        <v>13496</v>
      </c>
      <c r="C6688" t="str">
        <f t="shared" si="4088"/>
        <v>Thursday</v>
      </c>
      <c r="D6688" t="str">
        <f t="shared" si="4089"/>
        <v>April</v>
      </c>
      <c r="E6688" s="9">
        <f t="shared" si="4090"/>
        <v>46142</v>
      </c>
      <c r="F6688">
        <f t="shared" si="4091"/>
        <v>2</v>
      </c>
      <c r="G6688" s="1" t="str">
        <f t="shared" si="4092"/>
        <v>02:00</v>
      </c>
      <c r="H6688" t="s">
        <v>13549</v>
      </c>
      <c r="I6688" t="s">
        <v>21</v>
      </c>
      <c r="J6688" t="s">
        <v>22</v>
      </c>
      <c r="K6688" t="s">
        <v>2376</v>
      </c>
      <c r="L6688" t="str">
        <f t="shared" si="4093"/>
        <v>Identified</v>
      </c>
      <c r="M6688" t="s">
        <v>344</v>
      </c>
      <c r="N6688" t="str">
        <f t="shared" si="4094"/>
        <v>Product</v>
      </c>
      <c r="P6688" t="s">
        <v>59</v>
      </c>
      <c r="S6688" s="1">
        <v>1</v>
      </c>
      <c r="T6688" s="2">
        <v>20000</v>
      </c>
      <c r="U6688" s="2">
        <v>20000</v>
      </c>
      <c r="V6688" s="2">
        <v>41000</v>
      </c>
    </row>
    <row r="6689" spans="1:22" x14ac:dyDescent="0.3">
      <c r="A6689" t="str">
        <f>A6688</f>
        <v xml:space="preserve">S/260430/1/9
</v>
      </c>
      <c r="B6689" t="s">
        <v>13496</v>
      </c>
      <c r="C6689" t="str">
        <f t="shared" si="4088"/>
        <v>Thursday</v>
      </c>
      <c r="D6689" t="str">
        <f t="shared" si="4089"/>
        <v>April</v>
      </c>
      <c r="E6689" s="9">
        <f t="shared" si="4090"/>
        <v>46142</v>
      </c>
      <c r="F6689">
        <f t="shared" si="4091"/>
        <v>2</v>
      </c>
      <c r="G6689" s="1" t="str">
        <f t="shared" si="4092"/>
        <v>02:00</v>
      </c>
      <c r="H6689" t="str">
        <f>H6688</f>
        <v>kasir</v>
      </c>
      <c r="I6689" t="str">
        <f>I6688</f>
        <v>Makan di Tempat</v>
      </c>
      <c r="J6689" t="str">
        <f>J6688</f>
        <v>QR Statis</v>
      </c>
      <c r="L6689" t="str">
        <f t="shared" si="4093"/>
        <v>Unknown</v>
      </c>
      <c r="M6689" t="s">
        <v>919</v>
      </c>
      <c r="N6689" t="str">
        <f t="shared" si="4094"/>
        <v>Product</v>
      </c>
      <c r="P6689" t="s">
        <v>183</v>
      </c>
      <c r="S6689" s="1">
        <v>1</v>
      </c>
      <c r="T6689" s="2">
        <v>21000</v>
      </c>
      <c r="U6689" s="2">
        <v>21000</v>
      </c>
    </row>
    <row r="6690" spans="1:22" x14ac:dyDescent="0.3">
      <c r="A6690" t="s">
        <v>13499</v>
      </c>
      <c r="B6690" t="s">
        <v>13500</v>
      </c>
      <c r="C6690" t="str">
        <f t="shared" si="4088"/>
        <v>Thursday</v>
      </c>
      <c r="D6690" t="str">
        <f t="shared" si="4089"/>
        <v>April</v>
      </c>
      <c r="E6690" s="9">
        <f t="shared" si="4090"/>
        <v>46142</v>
      </c>
      <c r="F6690">
        <f t="shared" si="4091"/>
        <v>8</v>
      </c>
      <c r="G6690" s="1" t="str">
        <f t="shared" si="4092"/>
        <v>08:00</v>
      </c>
      <c r="H6690" t="s">
        <v>13549</v>
      </c>
      <c r="I6690" t="s">
        <v>21</v>
      </c>
      <c r="J6690" t="s">
        <v>22</v>
      </c>
      <c r="K6690" t="s">
        <v>24</v>
      </c>
      <c r="L6690" t="str">
        <f t="shared" si="4093"/>
        <v>Unknown</v>
      </c>
      <c r="M6690" t="s">
        <v>30</v>
      </c>
      <c r="N6690" t="str">
        <f t="shared" si="4094"/>
        <v>Product</v>
      </c>
      <c r="P6690" t="s">
        <v>31</v>
      </c>
      <c r="Q6690" t="s">
        <v>27</v>
      </c>
      <c r="S6690" s="1">
        <v>1</v>
      </c>
      <c r="T6690" s="2">
        <v>24000</v>
      </c>
      <c r="U6690" s="2">
        <v>24000</v>
      </c>
      <c r="V6690" s="2">
        <v>24000</v>
      </c>
    </row>
    <row r="6691" spans="1:22" x14ac:dyDescent="0.3">
      <c r="A6691" t="s">
        <v>13503</v>
      </c>
      <c r="B6691" t="s">
        <v>13504</v>
      </c>
      <c r="C6691" t="str">
        <f t="shared" si="4088"/>
        <v>Thursday</v>
      </c>
      <c r="D6691" t="str">
        <f t="shared" si="4089"/>
        <v>April</v>
      </c>
      <c r="E6691" s="9">
        <f t="shared" si="4090"/>
        <v>46142</v>
      </c>
      <c r="F6691">
        <f t="shared" si="4091"/>
        <v>9</v>
      </c>
      <c r="G6691" s="1" t="str">
        <f t="shared" si="4092"/>
        <v>09:00</v>
      </c>
      <c r="H6691" t="s">
        <v>13549</v>
      </c>
      <c r="I6691" t="s">
        <v>21</v>
      </c>
      <c r="J6691" t="s">
        <v>22</v>
      </c>
      <c r="K6691" t="s">
        <v>24</v>
      </c>
      <c r="L6691" t="str">
        <f t="shared" si="4093"/>
        <v>Unknown</v>
      </c>
      <c r="M6691" t="s">
        <v>287</v>
      </c>
      <c r="N6691" t="str">
        <f t="shared" si="4094"/>
        <v>Product</v>
      </c>
      <c r="P6691" t="s">
        <v>26</v>
      </c>
      <c r="Q6691" t="s">
        <v>27</v>
      </c>
      <c r="S6691" s="1">
        <v>1</v>
      </c>
      <c r="T6691" s="2">
        <v>22000</v>
      </c>
      <c r="U6691" s="2">
        <v>22000</v>
      </c>
      <c r="V6691" s="2">
        <v>22000</v>
      </c>
    </row>
    <row r="6692" spans="1:22" x14ac:dyDescent="0.3">
      <c r="A6692" t="s">
        <v>13507</v>
      </c>
      <c r="B6692" t="s">
        <v>13508</v>
      </c>
      <c r="C6692" t="str">
        <f t="shared" si="4088"/>
        <v>Thursday</v>
      </c>
      <c r="D6692" t="str">
        <f t="shared" si="4089"/>
        <v>April</v>
      </c>
      <c r="E6692" s="9">
        <f t="shared" si="4090"/>
        <v>46142</v>
      </c>
      <c r="F6692">
        <f t="shared" si="4091"/>
        <v>9</v>
      </c>
      <c r="G6692" s="1" t="str">
        <f t="shared" si="4092"/>
        <v>09:00</v>
      </c>
      <c r="H6692" t="s">
        <v>13549</v>
      </c>
      <c r="I6692" t="s">
        <v>21</v>
      </c>
      <c r="J6692" t="s">
        <v>22</v>
      </c>
      <c r="K6692" t="s">
        <v>1700</v>
      </c>
      <c r="L6692" t="str">
        <f t="shared" si="4093"/>
        <v>Identified</v>
      </c>
      <c r="M6692" t="s">
        <v>1480</v>
      </c>
      <c r="N6692" t="str">
        <f t="shared" si="4094"/>
        <v>Product</v>
      </c>
      <c r="Q6692" t="s">
        <v>1481</v>
      </c>
      <c r="S6692" s="1">
        <v>1</v>
      </c>
      <c r="T6692" s="2">
        <v>8000</v>
      </c>
      <c r="U6692" s="2">
        <v>8000</v>
      </c>
      <c r="V6692" s="2">
        <v>28000</v>
      </c>
    </row>
    <row r="6693" spans="1:22" x14ac:dyDescent="0.3">
      <c r="A6693" t="str">
        <f>A6692</f>
        <v xml:space="preserve">S/260430/1/12
</v>
      </c>
      <c r="B6693" t="s">
        <v>13508</v>
      </c>
      <c r="C6693" t="str">
        <f t="shared" si="4088"/>
        <v>Thursday</v>
      </c>
      <c r="D6693" t="str">
        <f t="shared" si="4089"/>
        <v>April</v>
      </c>
      <c r="E6693" s="9">
        <f t="shared" si="4090"/>
        <v>46142</v>
      </c>
      <c r="F6693">
        <f t="shared" si="4091"/>
        <v>9</v>
      </c>
      <c r="G6693" s="1" t="str">
        <f t="shared" si="4092"/>
        <v>09:00</v>
      </c>
      <c r="H6693" t="str">
        <f>H6692</f>
        <v>kasir</v>
      </c>
      <c r="I6693" t="str">
        <f>I6692</f>
        <v>Makan di Tempat</v>
      </c>
      <c r="J6693" t="str">
        <f>J6692</f>
        <v>QR Statis</v>
      </c>
      <c r="L6693" t="str">
        <f t="shared" si="4093"/>
        <v>Unknown</v>
      </c>
      <c r="M6693" t="s">
        <v>411</v>
      </c>
      <c r="N6693" t="str">
        <f t="shared" si="4094"/>
        <v>Product</v>
      </c>
      <c r="P6693" t="s">
        <v>355</v>
      </c>
      <c r="S6693" s="1">
        <v>1</v>
      </c>
      <c r="T6693" s="2">
        <v>20000</v>
      </c>
      <c r="U6693" s="2">
        <v>20000</v>
      </c>
    </row>
    <row r="6694" spans="1:22" x14ac:dyDescent="0.3">
      <c r="A6694" t="s">
        <v>13511</v>
      </c>
      <c r="B6694" t="s">
        <v>13512</v>
      </c>
      <c r="C6694" t="str">
        <f t="shared" si="4088"/>
        <v>Thursday</v>
      </c>
      <c r="D6694" t="str">
        <f t="shared" si="4089"/>
        <v>April</v>
      </c>
      <c r="E6694" s="9">
        <f t="shared" si="4090"/>
        <v>46142</v>
      </c>
      <c r="F6694">
        <f t="shared" si="4091"/>
        <v>10</v>
      </c>
      <c r="G6694" s="1" t="str">
        <f t="shared" si="4092"/>
        <v>10:00</v>
      </c>
      <c r="H6694" t="s">
        <v>13549</v>
      </c>
      <c r="I6694" t="s">
        <v>21</v>
      </c>
      <c r="J6694" t="s">
        <v>49</v>
      </c>
      <c r="K6694" t="s">
        <v>24</v>
      </c>
      <c r="L6694" t="str">
        <f t="shared" si="4093"/>
        <v>Unknown</v>
      </c>
      <c r="M6694" t="s">
        <v>695</v>
      </c>
      <c r="N6694" t="str">
        <f t="shared" si="4094"/>
        <v>Product</v>
      </c>
      <c r="P6694" t="s">
        <v>681</v>
      </c>
      <c r="Q6694" t="s">
        <v>27</v>
      </c>
      <c r="S6694" s="1">
        <v>1</v>
      </c>
      <c r="T6694" s="2">
        <v>24000</v>
      </c>
      <c r="U6694" s="2">
        <v>24000</v>
      </c>
      <c r="V6694" s="2">
        <v>24000</v>
      </c>
    </row>
    <row r="6695" spans="1:22" x14ac:dyDescent="0.3">
      <c r="A6695" t="s">
        <v>13515</v>
      </c>
      <c r="B6695" t="s">
        <v>13516</v>
      </c>
      <c r="C6695" t="str">
        <f t="shared" si="4088"/>
        <v>Thursday</v>
      </c>
      <c r="D6695" t="str">
        <f t="shared" si="4089"/>
        <v>April</v>
      </c>
      <c r="E6695" s="9">
        <f t="shared" si="4090"/>
        <v>46142</v>
      </c>
      <c r="F6695">
        <f t="shared" si="4091"/>
        <v>12</v>
      </c>
      <c r="G6695" s="1" t="str">
        <f t="shared" si="4092"/>
        <v>12:00</v>
      </c>
      <c r="H6695" t="s">
        <v>13549</v>
      </c>
      <c r="I6695" t="s">
        <v>21</v>
      </c>
      <c r="J6695" t="s">
        <v>49</v>
      </c>
      <c r="K6695" t="s">
        <v>24</v>
      </c>
      <c r="L6695" t="str">
        <f t="shared" si="4093"/>
        <v>Unknown</v>
      </c>
      <c r="M6695" t="s">
        <v>134</v>
      </c>
      <c r="N6695" t="str">
        <f t="shared" si="4094"/>
        <v>Product</v>
      </c>
      <c r="P6695" t="s">
        <v>36</v>
      </c>
      <c r="Q6695" t="s">
        <v>27</v>
      </c>
      <c r="S6695" s="1">
        <v>1</v>
      </c>
      <c r="T6695" s="2">
        <v>21000</v>
      </c>
      <c r="U6695" s="2">
        <v>21000</v>
      </c>
      <c r="V6695" s="2">
        <v>21000</v>
      </c>
    </row>
    <row r="6696" spans="1:22" x14ac:dyDescent="0.3">
      <c r="A6696" t="s">
        <v>13519</v>
      </c>
      <c r="B6696" t="s">
        <v>13520</v>
      </c>
      <c r="C6696" t="str">
        <f t="shared" si="4088"/>
        <v>Thursday</v>
      </c>
      <c r="D6696" t="str">
        <f t="shared" si="4089"/>
        <v>April</v>
      </c>
      <c r="E6696" s="9">
        <f t="shared" si="4090"/>
        <v>46142</v>
      </c>
      <c r="F6696">
        <f t="shared" si="4091"/>
        <v>12</v>
      </c>
      <c r="G6696" s="1" t="str">
        <f t="shared" si="4092"/>
        <v>12:00</v>
      </c>
      <c r="H6696" t="s">
        <v>13549</v>
      </c>
      <c r="I6696" t="s">
        <v>21</v>
      </c>
      <c r="J6696" t="s">
        <v>49</v>
      </c>
      <c r="K6696" t="s">
        <v>24</v>
      </c>
      <c r="L6696" t="str">
        <f t="shared" si="4093"/>
        <v>Unknown</v>
      </c>
      <c r="M6696" t="s">
        <v>25</v>
      </c>
      <c r="N6696" t="str">
        <f t="shared" si="4094"/>
        <v>Product</v>
      </c>
      <c r="P6696" t="s">
        <v>26</v>
      </c>
      <c r="Q6696" t="s">
        <v>27</v>
      </c>
      <c r="S6696" s="1">
        <v>1</v>
      </c>
      <c r="T6696" s="2">
        <v>22000</v>
      </c>
      <c r="U6696" s="2">
        <v>22000</v>
      </c>
      <c r="V6696" s="2">
        <v>45000</v>
      </c>
    </row>
    <row r="6697" spans="1:22" x14ac:dyDescent="0.3">
      <c r="A6697" t="str">
        <f>A6696</f>
        <v xml:space="preserve">S/260430/1/15
</v>
      </c>
      <c r="B6697" t="s">
        <v>13520</v>
      </c>
      <c r="C6697" t="str">
        <f t="shared" si="4088"/>
        <v>Thursday</v>
      </c>
      <c r="D6697" t="str">
        <f t="shared" si="4089"/>
        <v>April</v>
      </c>
      <c r="E6697" s="9">
        <f t="shared" si="4090"/>
        <v>46142</v>
      </c>
      <c r="F6697">
        <f t="shared" si="4091"/>
        <v>12</v>
      </c>
      <c r="G6697" s="1" t="str">
        <f t="shared" si="4092"/>
        <v>12:00</v>
      </c>
      <c r="H6697" t="str">
        <f>H6696</f>
        <v>kasir</v>
      </c>
      <c r="I6697" t="str">
        <f>I6696</f>
        <v>Makan di Tempat</v>
      </c>
      <c r="J6697" t="str">
        <f>J6696</f>
        <v>Tunai</v>
      </c>
      <c r="L6697" t="str">
        <f t="shared" si="4093"/>
        <v>Unknown</v>
      </c>
      <c r="M6697" t="s">
        <v>162</v>
      </c>
      <c r="N6697" t="str">
        <f t="shared" si="4094"/>
        <v>Product</v>
      </c>
      <c r="P6697" t="s">
        <v>52</v>
      </c>
      <c r="Q6697" t="s">
        <v>27</v>
      </c>
      <c r="S6697" s="1">
        <v>1</v>
      </c>
      <c r="T6697" s="2">
        <v>23000</v>
      </c>
      <c r="U6697" s="2">
        <v>23000</v>
      </c>
    </row>
    <row r="6698" spans="1:22" x14ac:dyDescent="0.3">
      <c r="A6698" t="s">
        <v>13523</v>
      </c>
      <c r="B6698" t="s">
        <v>13524</v>
      </c>
      <c r="C6698" t="str">
        <f t="shared" si="4088"/>
        <v>Thursday</v>
      </c>
      <c r="D6698" t="str">
        <f t="shared" si="4089"/>
        <v>April</v>
      </c>
      <c r="E6698" s="9">
        <f t="shared" si="4090"/>
        <v>46142</v>
      </c>
      <c r="F6698">
        <f t="shared" si="4091"/>
        <v>12</v>
      </c>
      <c r="G6698" s="1" t="str">
        <f t="shared" si="4092"/>
        <v>12:00</v>
      </c>
      <c r="H6698" t="s">
        <v>13549</v>
      </c>
      <c r="I6698" t="s">
        <v>21</v>
      </c>
      <c r="J6698" t="s">
        <v>49</v>
      </c>
      <c r="K6698" t="s">
        <v>24</v>
      </c>
      <c r="L6698" t="str">
        <f t="shared" si="4093"/>
        <v>Unknown</v>
      </c>
      <c r="M6698" t="s">
        <v>51</v>
      </c>
      <c r="N6698" t="str">
        <f t="shared" si="4094"/>
        <v>Product</v>
      </c>
      <c r="P6698" t="s">
        <v>52</v>
      </c>
      <c r="Q6698" t="s">
        <v>27</v>
      </c>
      <c r="S6698" s="1">
        <v>1</v>
      </c>
      <c r="T6698" s="2">
        <v>23000</v>
      </c>
      <c r="U6698" s="2">
        <v>23000</v>
      </c>
      <c r="V6698" s="2">
        <v>23000</v>
      </c>
    </row>
    <row r="6699" spans="1:22" x14ac:dyDescent="0.3">
      <c r="A6699" t="s">
        <v>13527</v>
      </c>
      <c r="B6699" t="s">
        <v>13528</v>
      </c>
      <c r="C6699" t="str">
        <f t="shared" si="4088"/>
        <v>Thursday</v>
      </c>
      <c r="D6699" t="str">
        <f t="shared" si="4089"/>
        <v>April</v>
      </c>
      <c r="E6699" s="9">
        <f t="shared" si="4090"/>
        <v>46142</v>
      </c>
      <c r="F6699">
        <f t="shared" si="4091"/>
        <v>12</v>
      </c>
      <c r="G6699" s="1" t="str">
        <f t="shared" si="4092"/>
        <v>12:00</v>
      </c>
      <c r="H6699" t="s">
        <v>13549</v>
      </c>
      <c r="I6699" t="s">
        <v>21</v>
      </c>
      <c r="J6699" t="s">
        <v>49</v>
      </c>
      <c r="K6699" t="s">
        <v>24</v>
      </c>
      <c r="L6699" t="str">
        <f t="shared" si="4093"/>
        <v>Unknown</v>
      </c>
      <c r="M6699" t="s">
        <v>134</v>
      </c>
      <c r="N6699" t="str">
        <f t="shared" si="4094"/>
        <v>Product</v>
      </c>
      <c r="P6699" t="s">
        <v>36</v>
      </c>
      <c r="Q6699" t="s">
        <v>27</v>
      </c>
      <c r="S6699" s="1">
        <v>1</v>
      </c>
      <c r="T6699" s="2">
        <v>21000</v>
      </c>
      <c r="U6699" s="2">
        <v>21000</v>
      </c>
      <c r="V6699" s="2">
        <v>43000</v>
      </c>
    </row>
    <row r="6700" spans="1:22" x14ac:dyDescent="0.3">
      <c r="A6700" t="str">
        <f>A6699</f>
        <v xml:space="preserve">S/260430/1/17
</v>
      </c>
      <c r="B6700" t="s">
        <v>13528</v>
      </c>
      <c r="C6700" t="str">
        <f t="shared" si="4088"/>
        <v>Thursday</v>
      </c>
      <c r="D6700" t="str">
        <f t="shared" si="4089"/>
        <v>April</v>
      </c>
      <c r="E6700" s="9">
        <f t="shared" si="4090"/>
        <v>46142</v>
      </c>
      <c r="F6700">
        <f t="shared" si="4091"/>
        <v>12</v>
      </c>
      <c r="G6700" s="1" t="str">
        <f t="shared" si="4092"/>
        <v>12:00</v>
      </c>
      <c r="H6700" t="str">
        <f>H6699</f>
        <v>kasir</v>
      </c>
      <c r="I6700" t="str">
        <f>I6699</f>
        <v>Makan di Tempat</v>
      </c>
      <c r="J6700" t="str">
        <f>J6699</f>
        <v>Tunai</v>
      </c>
      <c r="L6700" t="str">
        <f t="shared" si="4093"/>
        <v>Unknown</v>
      </c>
      <c r="M6700" t="s">
        <v>25</v>
      </c>
      <c r="N6700" t="str">
        <f t="shared" si="4094"/>
        <v>Product</v>
      </c>
      <c r="P6700" t="s">
        <v>26</v>
      </c>
      <c r="Q6700" t="s">
        <v>27</v>
      </c>
      <c r="S6700" s="1">
        <v>1</v>
      </c>
      <c r="T6700" s="2">
        <v>22000</v>
      </c>
      <c r="U6700" s="2">
        <v>22000</v>
      </c>
    </row>
    <row r="6701" spans="1:22" x14ac:dyDescent="0.3">
      <c r="A6701" t="s">
        <v>13531</v>
      </c>
      <c r="B6701" t="s">
        <v>13532</v>
      </c>
      <c r="C6701" t="str">
        <f t="shared" si="4088"/>
        <v>Thursday</v>
      </c>
      <c r="D6701" t="str">
        <f t="shared" si="4089"/>
        <v>April</v>
      </c>
      <c r="E6701" s="9">
        <f t="shared" si="4090"/>
        <v>46142</v>
      </c>
      <c r="F6701">
        <f t="shared" si="4091"/>
        <v>12</v>
      </c>
      <c r="G6701" s="1" t="str">
        <f t="shared" si="4092"/>
        <v>12:00</v>
      </c>
      <c r="H6701" t="s">
        <v>13549</v>
      </c>
      <c r="I6701" t="s">
        <v>21</v>
      </c>
      <c r="J6701" t="s">
        <v>49</v>
      </c>
      <c r="K6701" t="s">
        <v>24</v>
      </c>
      <c r="L6701" t="str">
        <f t="shared" si="4093"/>
        <v>Unknown</v>
      </c>
      <c r="M6701" t="s">
        <v>150</v>
      </c>
      <c r="N6701" t="str">
        <f t="shared" si="4094"/>
        <v>Product</v>
      </c>
      <c r="P6701" t="s">
        <v>26</v>
      </c>
      <c r="Q6701" t="s">
        <v>27</v>
      </c>
      <c r="S6701" s="1">
        <v>1</v>
      </c>
      <c r="T6701" s="2">
        <v>22000</v>
      </c>
      <c r="U6701" s="2">
        <v>22000</v>
      </c>
      <c r="V6701" s="2">
        <v>22000</v>
      </c>
    </row>
    <row r="6702" spans="1:22" x14ac:dyDescent="0.3">
      <c r="A6702" t="s">
        <v>13535</v>
      </c>
      <c r="B6702" t="s">
        <v>13536</v>
      </c>
      <c r="C6702" t="str">
        <f t="shared" si="4088"/>
        <v>Thursday</v>
      </c>
      <c r="D6702" t="str">
        <f t="shared" si="4089"/>
        <v>April</v>
      </c>
      <c r="E6702" s="9">
        <f t="shared" si="4090"/>
        <v>46142</v>
      </c>
      <c r="F6702">
        <f t="shared" si="4091"/>
        <v>12</v>
      </c>
      <c r="G6702" s="1" t="str">
        <f t="shared" si="4092"/>
        <v>12:00</v>
      </c>
      <c r="H6702" t="s">
        <v>13549</v>
      </c>
      <c r="I6702" t="s">
        <v>21</v>
      </c>
      <c r="J6702" t="s">
        <v>49</v>
      </c>
      <c r="K6702" t="s">
        <v>24</v>
      </c>
      <c r="L6702" t="str">
        <f t="shared" si="4093"/>
        <v>Unknown</v>
      </c>
      <c r="M6702" t="s">
        <v>287</v>
      </c>
      <c r="N6702" t="str">
        <f t="shared" si="4094"/>
        <v>Product</v>
      </c>
      <c r="P6702" t="s">
        <v>26</v>
      </c>
      <c r="Q6702" t="s">
        <v>27</v>
      </c>
      <c r="S6702" s="1">
        <v>1</v>
      </c>
      <c r="T6702" s="2">
        <v>22000</v>
      </c>
      <c r="U6702" s="2">
        <v>22000</v>
      </c>
      <c r="V6702" s="2">
        <v>22000</v>
      </c>
    </row>
    <row r="6703" spans="1:22" x14ac:dyDescent="0.3">
      <c r="A6703" t="s">
        <v>13539</v>
      </c>
      <c r="B6703" t="s">
        <v>13540</v>
      </c>
      <c r="C6703" t="str">
        <f t="shared" si="4088"/>
        <v>Thursday</v>
      </c>
      <c r="D6703" t="str">
        <f t="shared" si="4089"/>
        <v>April</v>
      </c>
      <c r="E6703" s="9">
        <f t="shared" si="4090"/>
        <v>46142</v>
      </c>
      <c r="F6703">
        <f t="shared" si="4091"/>
        <v>12</v>
      </c>
      <c r="G6703" s="1" t="str">
        <f t="shared" si="4092"/>
        <v>12:00</v>
      </c>
      <c r="H6703" t="s">
        <v>13549</v>
      </c>
      <c r="I6703" t="s">
        <v>21</v>
      </c>
      <c r="J6703" t="s">
        <v>49</v>
      </c>
      <c r="K6703" t="s">
        <v>24</v>
      </c>
      <c r="L6703" t="str">
        <f t="shared" si="4093"/>
        <v>Unknown</v>
      </c>
      <c r="M6703" t="s">
        <v>224</v>
      </c>
      <c r="N6703" t="str">
        <f t="shared" si="4094"/>
        <v>Product</v>
      </c>
      <c r="P6703" t="s">
        <v>198</v>
      </c>
      <c r="Q6703" t="s">
        <v>27</v>
      </c>
      <c r="S6703" s="1">
        <v>1</v>
      </c>
      <c r="T6703" s="2">
        <v>24000</v>
      </c>
      <c r="U6703" s="2">
        <v>24000</v>
      </c>
      <c r="V6703" s="2">
        <v>70000</v>
      </c>
    </row>
    <row r="6704" spans="1:22" x14ac:dyDescent="0.3">
      <c r="A6704" t="str">
        <f t="shared" ref="A6704:A6705" si="4107">A6703</f>
        <v xml:space="preserve">S/260430/1/20
</v>
      </c>
      <c r="B6704" t="s">
        <v>13540</v>
      </c>
      <c r="C6704" t="str">
        <f t="shared" si="4088"/>
        <v>Thursday</v>
      </c>
      <c r="D6704" t="str">
        <f t="shared" si="4089"/>
        <v>April</v>
      </c>
      <c r="E6704" s="9">
        <f t="shared" si="4090"/>
        <v>46142</v>
      </c>
      <c r="F6704">
        <f t="shared" si="4091"/>
        <v>12</v>
      </c>
      <c r="G6704" s="1" t="str">
        <f t="shared" si="4092"/>
        <v>12:00</v>
      </c>
      <c r="H6704" t="str">
        <f t="shared" ref="H6704:H6705" si="4108">H6703</f>
        <v>kasir</v>
      </c>
      <c r="I6704" t="str">
        <f t="shared" ref="I6704:I6705" si="4109">I6703</f>
        <v>Makan di Tempat</v>
      </c>
      <c r="J6704" t="str">
        <f t="shared" ref="J6704:J6705" si="4110">J6703</f>
        <v>Tunai</v>
      </c>
      <c r="L6704" t="str">
        <f t="shared" si="4093"/>
        <v>Unknown</v>
      </c>
      <c r="M6704" t="s">
        <v>162</v>
      </c>
      <c r="N6704" t="str">
        <f t="shared" si="4094"/>
        <v>Product</v>
      </c>
      <c r="P6704" t="s">
        <v>52</v>
      </c>
      <c r="Q6704" t="s">
        <v>27</v>
      </c>
      <c r="S6704" s="1">
        <v>1</v>
      </c>
      <c r="T6704" s="2">
        <v>23000</v>
      </c>
      <c r="U6704" s="2">
        <v>23000</v>
      </c>
    </row>
    <row r="6705" spans="1:22" x14ac:dyDescent="0.3">
      <c r="A6705" t="str">
        <f t="shared" si="4107"/>
        <v xml:space="preserve">S/260430/1/20
</v>
      </c>
      <c r="B6705" t="s">
        <v>13540</v>
      </c>
      <c r="C6705" t="str">
        <f t="shared" si="4088"/>
        <v>Thursday</v>
      </c>
      <c r="D6705" t="str">
        <f t="shared" si="4089"/>
        <v>April</v>
      </c>
      <c r="E6705" s="9">
        <f t="shared" si="4090"/>
        <v>46142</v>
      </c>
      <c r="F6705">
        <f t="shared" si="4091"/>
        <v>12</v>
      </c>
      <c r="G6705" s="1" t="str">
        <f t="shared" si="4092"/>
        <v>12:00</v>
      </c>
      <c r="H6705" t="str">
        <f t="shared" si="4108"/>
        <v>kasir</v>
      </c>
      <c r="I6705" t="str">
        <f t="shared" si="4109"/>
        <v>Makan di Tempat</v>
      </c>
      <c r="J6705" t="str">
        <f t="shared" si="4110"/>
        <v>Tunai</v>
      </c>
      <c r="L6705" t="str">
        <f t="shared" si="4093"/>
        <v>Unknown</v>
      </c>
      <c r="M6705" t="s">
        <v>51</v>
      </c>
      <c r="N6705" t="str">
        <f t="shared" si="4094"/>
        <v>Product</v>
      </c>
      <c r="P6705" t="s">
        <v>52</v>
      </c>
      <c r="Q6705" t="s">
        <v>27</v>
      </c>
      <c r="S6705" s="1">
        <v>1</v>
      </c>
      <c r="T6705" s="2">
        <v>23000</v>
      </c>
      <c r="U6705" s="2">
        <v>23000</v>
      </c>
    </row>
    <row r="6706" spans="1:22" x14ac:dyDescent="0.3">
      <c r="A6706" t="s">
        <v>13543</v>
      </c>
      <c r="B6706" t="s">
        <v>13544</v>
      </c>
      <c r="C6706" t="str">
        <f t="shared" si="4088"/>
        <v>Thursday</v>
      </c>
      <c r="D6706" t="str">
        <f t="shared" si="4089"/>
        <v>April</v>
      </c>
      <c r="E6706" s="9">
        <f t="shared" si="4090"/>
        <v>46142</v>
      </c>
      <c r="F6706">
        <f t="shared" si="4091"/>
        <v>12</v>
      </c>
      <c r="G6706" s="1" t="str">
        <f t="shared" si="4092"/>
        <v>12:00</v>
      </c>
      <c r="H6706" t="s">
        <v>13549</v>
      </c>
      <c r="I6706" t="s">
        <v>21</v>
      </c>
      <c r="J6706" t="s">
        <v>49</v>
      </c>
      <c r="K6706" t="s">
        <v>24</v>
      </c>
      <c r="L6706" t="str">
        <f t="shared" si="4093"/>
        <v>Unknown</v>
      </c>
      <c r="M6706" t="s">
        <v>71</v>
      </c>
      <c r="N6706" t="str">
        <f t="shared" si="4094"/>
        <v>Product</v>
      </c>
      <c r="P6706" t="s">
        <v>52</v>
      </c>
      <c r="Q6706" t="s">
        <v>27</v>
      </c>
      <c r="S6706" s="1">
        <v>1</v>
      </c>
      <c r="T6706" s="2">
        <v>23000</v>
      </c>
      <c r="U6706" s="2">
        <v>23000</v>
      </c>
      <c r="V6706" s="2">
        <v>23000</v>
      </c>
    </row>
    <row r="6707" spans="1:22" x14ac:dyDescent="0.3">
      <c r="A6707" t="s">
        <v>13547</v>
      </c>
      <c r="B6707" t="s">
        <v>13548</v>
      </c>
      <c r="C6707" t="str">
        <f t="shared" si="4088"/>
        <v>Thursday</v>
      </c>
      <c r="D6707" t="str">
        <f t="shared" si="4089"/>
        <v>April</v>
      </c>
      <c r="E6707" s="9">
        <f t="shared" si="4090"/>
        <v>46142</v>
      </c>
      <c r="F6707">
        <f t="shared" si="4091"/>
        <v>13</v>
      </c>
      <c r="G6707" s="1" t="str">
        <f t="shared" si="4092"/>
        <v>13:00</v>
      </c>
      <c r="H6707" t="s">
        <v>13549</v>
      </c>
      <c r="I6707" t="s">
        <v>21</v>
      </c>
      <c r="J6707" t="s">
        <v>49</v>
      </c>
      <c r="K6707" t="s">
        <v>24</v>
      </c>
      <c r="L6707" t="str">
        <f t="shared" si="4093"/>
        <v>Unknown</v>
      </c>
      <c r="M6707" t="s">
        <v>35</v>
      </c>
      <c r="N6707" t="str">
        <f t="shared" si="4094"/>
        <v>Product</v>
      </c>
      <c r="P6707" t="s">
        <v>36</v>
      </c>
      <c r="Q6707" t="s">
        <v>27</v>
      </c>
      <c r="S6707" s="1">
        <v>1</v>
      </c>
      <c r="T6707" s="2">
        <v>20000</v>
      </c>
      <c r="U6707" s="2">
        <v>20000</v>
      </c>
      <c r="V6707" s="2">
        <v>20000</v>
      </c>
    </row>
    <row r="6708" spans="1:22" x14ac:dyDescent="0.3">
      <c r="A6708" t="s">
        <v>13552</v>
      </c>
      <c r="B6708" t="s">
        <v>13553</v>
      </c>
      <c r="C6708" t="str">
        <f t="shared" si="4088"/>
        <v>Thursday</v>
      </c>
      <c r="D6708" t="str">
        <f t="shared" si="4089"/>
        <v>April</v>
      </c>
      <c r="E6708" s="9">
        <f t="shared" si="4090"/>
        <v>46142</v>
      </c>
      <c r="F6708">
        <f t="shared" si="4091"/>
        <v>13</v>
      </c>
      <c r="G6708" s="1" t="str">
        <f t="shared" si="4092"/>
        <v>13:00</v>
      </c>
      <c r="H6708" t="s">
        <v>13549</v>
      </c>
      <c r="I6708" t="s">
        <v>21</v>
      </c>
      <c r="J6708" t="s">
        <v>49</v>
      </c>
      <c r="K6708" t="s">
        <v>24</v>
      </c>
      <c r="L6708" t="str">
        <f t="shared" si="4093"/>
        <v>Unknown</v>
      </c>
      <c r="M6708" t="s">
        <v>287</v>
      </c>
      <c r="N6708" t="str">
        <f t="shared" si="4094"/>
        <v>Product</v>
      </c>
      <c r="P6708" t="s">
        <v>26</v>
      </c>
      <c r="Q6708" t="s">
        <v>27</v>
      </c>
      <c r="S6708" s="1">
        <v>1</v>
      </c>
      <c r="T6708" s="2">
        <v>22000</v>
      </c>
      <c r="U6708" s="2">
        <v>22000</v>
      </c>
      <c r="V6708" s="2">
        <v>22000</v>
      </c>
    </row>
    <row r="6709" spans="1:22" x14ac:dyDescent="0.3">
      <c r="A6709" t="s">
        <v>13556</v>
      </c>
      <c r="B6709" t="s">
        <v>13557</v>
      </c>
      <c r="C6709" t="str">
        <f t="shared" si="4088"/>
        <v>Thursday</v>
      </c>
      <c r="D6709" t="str">
        <f t="shared" si="4089"/>
        <v>April</v>
      </c>
      <c r="E6709" s="9">
        <f t="shared" si="4090"/>
        <v>46142</v>
      </c>
      <c r="F6709">
        <f t="shared" si="4091"/>
        <v>13</v>
      </c>
      <c r="G6709" s="1" t="str">
        <f t="shared" si="4092"/>
        <v>13:00</v>
      </c>
      <c r="H6709" t="s">
        <v>13549</v>
      </c>
      <c r="I6709" t="s">
        <v>21</v>
      </c>
      <c r="J6709" t="s">
        <v>49</v>
      </c>
      <c r="K6709" t="s">
        <v>1758</v>
      </c>
      <c r="L6709" t="str">
        <f t="shared" si="4093"/>
        <v>Identified</v>
      </c>
      <c r="M6709" t="s">
        <v>39</v>
      </c>
      <c r="N6709" t="str">
        <f t="shared" si="4094"/>
        <v>Product</v>
      </c>
      <c r="P6709" t="s">
        <v>40</v>
      </c>
      <c r="S6709" s="1">
        <v>1</v>
      </c>
      <c r="T6709" s="2">
        <v>14000</v>
      </c>
      <c r="U6709" s="2">
        <v>14000</v>
      </c>
      <c r="V6709" s="2">
        <v>26000</v>
      </c>
    </row>
    <row r="6710" spans="1:22" x14ac:dyDescent="0.3">
      <c r="A6710" t="str">
        <f>A6709</f>
        <v xml:space="preserve">S/260430/1/24
</v>
      </c>
      <c r="B6710" t="s">
        <v>13557</v>
      </c>
      <c r="C6710" t="str">
        <f t="shared" si="4088"/>
        <v>Thursday</v>
      </c>
      <c r="D6710" t="str">
        <f t="shared" si="4089"/>
        <v>April</v>
      </c>
      <c r="E6710" s="9">
        <f t="shared" si="4090"/>
        <v>46142</v>
      </c>
      <c r="F6710">
        <f t="shared" si="4091"/>
        <v>13</v>
      </c>
      <c r="G6710" s="1" t="str">
        <f t="shared" si="4092"/>
        <v>13:00</v>
      </c>
      <c r="H6710" t="str">
        <f>H6709</f>
        <v>kasir</v>
      </c>
      <c r="I6710" t="str">
        <f>I6709</f>
        <v>Makan di Tempat</v>
      </c>
      <c r="J6710" t="str">
        <f>J6709</f>
        <v>Tunai</v>
      </c>
      <c r="L6710" t="str">
        <f t="shared" si="4093"/>
        <v>Unknown</v>
      </c>
      <c r="M6710" t="s">
        <v>63</v>
      </c>
      <c r="N6710" t="str">
        <f t="shared" si="4094"/>
        <v>Product</v>
      </c>
      <c r="P6710" t="s">
        <v>40</v>
      </c>
      <c r="S6710" s="1">
        <v>1</v>
      </c>
      <c r="T6710" s="2">
        <v>12000</v>
      </c>
      <c r="U6710" s="2">
        <v>12000</v>
      </c>
    </row>
    <row r="6711" spans="1:22" x14ac:dyDescent="0.3">
      <c r="A6711" t="s">
        <v>13560</v>
      </c>
      <c r="B6711" t="s">
        <v>13561</v>
      </c>
      <c r="C6711" t="str">
        <f t="shared" si="4088"/>
        <v>Thursday</v>
      </c>
      <c r="D6711" t="str">
        <f t="shared" si="4089"/>
        <v>April</v>
      </c>
      <c r="E6711" s="9">
        <f t="shared" si="4090"/>
        <v>46142</v>
      </c>
      <c r="F6711">
        <f t="shared" si="4091"/>
        <v>14</v>
      </c>
      <c r="G6711" s="1" t="str">
        <f t="shared" si="4092"/>
        <v>14:00</v>
      </c>
      <c r="H6711" t="s">
        <v>13549</v>
      </c>
      <c r="I6711" t="s">
        <v>21</v>
      </c>
      <c r="J6711" t="s">
        <v>49</v>
      </c>
      <c r="K6711" t="s">
        <v>24</v>
      </c>
      <c r="L6711" t="str">
        <f t="shared" si="4093"/>
        <v>Unknown</v>
      </c>
      <c r="M6711" t="s">
        <v>71</v>
      </c>
      <c r="N6711" t="str">
        <f t="shared" si="4094"/>
        <v>Product</v>
      </c>
      <c r="P6711" t="s">
        <v>52</v>
      </c>
      <c r="Q6711" t="s">
        <v>27</v>
      </c>
      <c r="S6711" s="1">
        <v>1</v>
      </c>
      <c r="T6711" s="2">
        <v>23000</v>
      </c>
      <c r="U6711" s="2">
        <v>23000</v>
      </c>
      <c r="V6711" s="2">
        <v>46000</v>
      </c>
    </row>
    <row r="6712" spans="1:22" x14ac:dyDescent="0.3">
      <c r="A6712" t="str">
        <f>A6711</f>
        <v xml:space="preserve">S/260430/1/25
</v>
      </c>
      <c r="B6712" t="s">
        <v>13561</v>
      </c>
      <c r="C6712" t="str">
        <f t="shared" si="4088"/>
        <v>Thursday</v>
      </c>
      <c r="D6712" t="str">
        <f t="shared" si="4089"/>
        <v>April</v>
      </c>
      <c r="E6712" s="9">
        <f t="shared" si="4090"/>
        <v>46142</v>
      </c>
      <c r="F6712">
        <f t="shared" si="4091"/>
        <v>14</v>
      </c>
      <c r="G6712" s="1" t="str">
        <f t="shared" si="4092"/>
        <v>14:00</v>
      </c>
      <c r="H6712" t="str">
        <f>H6711</f>
        <v>kasir</v>
      </c>
      <c r="I6712" t="str">
        <f>I6711</f>
        <v>Makan di Tempat</v>
      </c>
      <c r="J6712" t="str">
        <f>J6711</f>
        <v>Tunai</v>
      </c>
      <c r="L6712" t="str">
        <f t="shared" si="4093"/>
        <v>Unknown</v>
      </c>
      <c r="M6712" t="s">
        <v>51</v>
      </c>
      <c r="N6712" t="str">
        <f t="shared" si="4094"/>
        <v>Product</v>
      </c>
      <c r="P6712" t="s">
        <v>52</v>
      </c>
      <c r="Q6712" t="s">
        <v>27</v>
      </c>
      <c r="S6712" s="1">
        <v>1</v>
      </c>
      <c r="T6712" s="2">
        <v>23000</v>
      </c>
      <c r="U6712" s="2">
        <v>23000</v>
      </c>
    </row>
    <row r="6713" spans="1:22" x14ac:dyDescent="0.3">
      <c r="A6713" t="s">
        <v>13564</v>
      </c>
      <c r="B6713" t="s">
        <v>13565</v>
      </c>
      <c r="C6713" t="str">
        <f t="shared" si="4088"/>
        <v>Thursday</v>
      </c>
      <c r="D6713" t="str">
        <f t="shared" si="4089"/>
        <v>April</v>
      </c>
      <c r="E6713" s="9">
        <f t="shared" si="4090"/>
        <v>46142</v>
      </c>
      <c r="F6713">
        <f t="shared" si="4091"/>
        <v>14</v>
      </c>
      <c r="G6713" s="1" t="str">
        <f t="shared" si="4092"/>
        <v>14:00</v>
      </c>
      <c r="H6713" t="s">
        <v>13549</v>
      </c>
      <c r="I6713" t="s">
        <v>21</v>
      </c>
      <c r="J6713" t="s">
        <v>49</v>
      </c>
      <c r="K6713" t="s">
        <v>1275</v>
      </c>
      <c r="L6713" t="str">
        <f t="shared" si="4093"/>
        <v>Identified</v>
      </c>
      <c r="M6713" t="s">
        <v>58</v>
      </c>
      <c r="N6713" t="str">
        <f t="shared" si="4094"/>
        <v>Product</v>
      </c>
      <c r="P6713" t="s">
        <v>59</v>
      </c>
      <c r="S6713" s="1">
        <v>1</v>
      </c>
      <c r="T6713" s="2">
        <v>20000</v>
      </c>
      <c r="U6713" s="2">
        <v>20000</v>
      </c>
      <c r="V6713" s="2">
        <v>20000</v>
      </c>
    </row>
    <row r="6714" spans="1:22" x14ac:dyDescent="0.3">
      <c r="A6714" t="s">
        <v>13568</v>
      </c>
      <c r="B6714" t="s">
        <v>13569</v>
      </c>
      <c r="C6714" t="str">
        <f t="shared" si="4088"/>
        <v>Thursday</v>
      </c>
      <c r="D6714" t="str">
        <f t="shared" si="4089"/>
        <v>April</v>
      </c>
      <c r="E6714" s="9">
        <f t="shared" si="4090"/>
        <v>46142</v>
      </c>
      <c r="F6714">
        <f t="shared" si="4091"/>
        <v>14</v>
      </c>
      <c r="G6714" s="1" t="str">
        <f t="shared" si="4092"/>
        <v>14:00</v>
      </c>
      <c r="H6714" t="s">
        <v>13549</v>
      </c>
      <c r="I6714" t="s">
        <v>21</v>
      </c>
      <c r="J6714" t="s">
        <v>49</v>
      </c>
      <c r="K6714" t="s">
        <v>898</v>
      </c>
      <c r="L6714" t="str">
        <f t="shared" si="4093"/>
        <v>Identified</v>
      </c>
      <c r="M6714" t="s">
        <v>179</v>
      </c>
      <c r="N6714" t="str">
        <f t="shared" si="4094"/>
        <v>Product</v>
      </c>
      <c r="P6714" t="s">
        <v>40</v>
      </c>
      <c r="S6714" s="1">
        <v>1</v>
      </c>
      <c r="T6714" s="2">
        <v>17000</v>
      </c>
      <c r="U6714" s="2">
        <v>17000</v>
      </c>
      <c r="V6714" s="2">
        <v>37000</v>
      </c>
    </row>
    <row r="6715" spans="1:22" x14ac:dyDescent="0.3">
      <c r="A6715" t="str">
        <f>A6714</f>
        <v xml:space="preserve">S/260430/1/27
</v>
      </c>
      <c r="B6715" t="s">
        <v>13569</v>
      </c>
      <c r="C6715" t="str">
        <f t="shared" si="4088"/>
        <v>Thursday</v>
      </c>
      <c r="D6715" t="str">
        <f t="shared" si="4089"/>
        <v>April</v>
      </c>
      <c r="E6715" s="9">
        <f t="shared" si="4090"/>
        <v>46142</v>
      </c>
      <c r="F6715">
        <f t="shared" si="4091"/>
        <v>14</v>
      </c>
      <c r="G6715" s="1" t="str">
        <f t="shared" si="4092"/>
        <v>14:00</v>
      </c>
      <c r="H6715" t="str">
        <f>H6714</f>
        <v>kasir</v>
      </c>
      <c r="I6715" t="str">
        <f>I6714</f>
        <v>Makan di Tempat</v>
      </c>
      <c r="J6715" t="str">
        <f>J6714</f>
        <v>Tunai</v>
      </c>
      <c r="L6715" t="str">
        <f t="shared" si="4093"/>
        <v>Unknown</v>
      </c>
      <c r="M6715" t="s">
        <v>83</v>
      </c>
      <c r="N6715" t="str">
        <f t="shared" si="4094"/>
        <v>Product</v>
      </c>
      <c r="P6715" t="s">
        <v>52</v>
      </c>
      <c r="Q6715" t="s">
        <v>72</v>
      </c>
      <c r="S6715" s="1">
        <v>1</v>
      </c>
      <c r="T6715" s="2">
        <v>20000</v>
      </c>
      <c r="U6715" s="2">
        <v>20000</v>
      </c>
    </row>
    <row r="6716" spans="1:22" x14ac:dyDescent="0.3">
      <c r="A6716" t="s">
        <v>13572</v>
      </c>
      <c r="B6716" t="s">
        <v>13573</v>
      </c>
      <c r="C6716" t="str">
        <f t="shared" si="4088"/>
        <v>Thursday</v>
      </c>
      <c r="D6716" t="str">
        <f t="shared" si="4089"/>
        <v>April</v>
      </c>
      <c r="E6716" s="9">
        <f t="shared" si="4090"/>
        <v>46142</v>
      </c>
      <c r="F6716">
        <f t="shared" si="4091"/>
        <v>14</v>
      </c>
      <c r="G6716" s="1" t="str">
        <f t="shared" si="4092"/>
        <v>14:00</v>
      </c>
      <c r="H6716" t="s">
        <v>13549</v>
      </c>
      <c r="I6716" t="s">
        <v>21</v>
      </c>
      <c r="J6716" t="s">
        <v>49</v>
      </c>
      <c r="K6716" t="s">
        <v>24</v>
      </c>
      <c r="L6716" t="str">
        <f t="shared" si="4093"/>
        <v>Unknown</v>
      </c>
      <c r="M6716" t="s">
        <v>561</v>
      </c>
      <c r="N6716" t="str">
        <f t="shared" si="4094"/>
        <v>Product</v>
      </c>
      <c r="P6716" t="s">
        <v>198</v>
      </c>
      <c r="Q6716" t="s">
        <v>27</v>
      </c>
      <c r="S6716" s="1">
        <v>1</v>
      </c>
      <c r="T6716" s="2">
        <v>24000</v>
      </c>
      <c r="U6716" s="2">
        <v>24000</v>
      </c>
      <c r="V6716" s="2">
        <v>24000</v>
      </c>
    </row>
    <row r="6717" spans="1:22" x14ac:dyDescent="0.3">
      <c r="A6717" t="s">
        <v>13576</v>
      </c>
      <c r="B6717" t="s">
        <v>13577</v>
      </c>
      <c r="C6717" t="str">
        <f t="shared" si="4088"/>
        <v>Thursday</v>
      </c>
      <c r="D6717" t="str">
        <f t="shared" si="4089"/>
        <v>April</v>
      </c>
      <c r="E6717" s="9">
        <f t="shared" si="4090"/>
        <v>46142</v>
      </c>
      <c r="F6717">
        <f t="shared" si="4091"/>
        <v>15</v>
      </c>
      <c r="G6717" s="1" t="str">
        <f t="shared" si="4092"/>
        <v>15:00</v>
      </c>
      <c r="H6717" t="s">
        <v>13549</v>
      </c>
      <c r="I6717" t="s">
        <v>21</v>
      </c>
      <c r="J6717" t="s">
        <v>49</v>
      </c>
      <c r="K6717" t="s">
        <v>2639</v>
      </c>
      <c r="L6717" t="str">
        <f t="shared" si="4093"/>
        <v>Identified</v>
      </c>
      <c r="M6717" t="s">
        <v>561</v>
      </c>
      <c r="N6717" t="str">
        <f t="shared" si="4094"/>
        <v>Product</v>
      </c>
      <c r="P6717" t="s">
        <v>198</v>
      </c>
      <c r="Q6717" t="s">
        <v>27</v>
      </c>
      <c r="S6717" s="1">
        <v>1</v>
      </c>
      <c r="T6717" s="2">
        <v>24000</v>
      </c>
      <c r="U6717" s="2">
        <v>24000</v>
      </c>
      <c r="V6717" s="2">
        <v>52000</v>
      </c>
    </row>
    <row r="6718" spans="1:22" x14ac:dyDescent="0.3">
      <c r="A6718" t="str">
        <f>A6717</f>
        <v xml:space="preserve">S/260430/1/29
</v>
      </c>
      <c r="B6718" t="s">
        <v>13577</v>
      </c>
      <c r="C6718" t="str">
        <f t="shared" si="4088"/>
        <v>Thursday</v>
      </c>
      <c r="D6718" t="str">
        <f t="shared" si="4089"/>
        <v>April</v>
      </c>
      <c r="E6718" s="9">
        <f t="shared" si="4090"/>
        <v>46142</v>
      </c>
      <c r="F6718">
        <f t="shared" si="4091"/>
        <v>15</v>
      </c>
      <c r="G6718" s="1" t="str">
        <f t="shared" si="4092"/>
        <v>15:00</v>
      </c>
      <c r="H6718" t="str">
        <f>H6717</f>
        <v>kasir</v>
      </c>
      <c r="I6718" t="str">
        <f>I6717</f>
        <v>Makan di Tempat</v>
      </c>
      <c r="J6718" t="str">
        <f>J6717</f>
        <v>Tunai</v>
      </c>
      <c r="L6718" t="str">
        <f t="shared" si="4093"/>
        <v>Unknown</v>
      </c>
      <c r="M6718" t="s">
        <v>230</v>
      </c>
      <c r="N6718" t="str">
        <f t="shared" si="4094"/>
        <v>Product</v>
      </c>
      <c r="P6718" t="s">
        <v>90</v>
      </c>
      <c r="S6718" s="1">
        <v>1</v>
      </c>
      <c r="T6718" s="2">
        <v>28000</v>
      </c>
      <c r="U6718" s="2">
        <v>28000</v>
      </c>
    </row>
    <row r="6719" spans="1:22" x14ac:dyDescent="0.3">
      <c r="A6719" t="s">
        <v>13580</v>
      </c>
      <c r="B6719" t="s">
        <v>13581</v>
      </c>
      <c r="C6719" t="str">
        <f t="shared" si="4088"/>
        <v>Thursday</v>
      </c>
      <c r="D6719" t="str">
        <f t="shared" si="4089"/>
        <v>April</v>
      </c>
      <c r="E6719" s="9">
        <f t="shared" si="4090"/>
        <v>46142</v>
      </c>
      <c r="F6719">
        <f t="shared" si="4091"/>
        <v>15</v>
      </c>
      <c r="G6719" s="1" t="str">
        <f t="shared" si="4092"/>
        <v>15:00</v>
      </c>
      <c r="H6719" t="s">
        <v>13549</v>
      </c>
      <c r="I6719" t="s">
        <v>21</v>
      </c>
      <c r="J6719" t="s">
        <v>49</v>
      </c>
      <c r="K6719" t="s">
        <v>24</v>
      </c>
      <c r="L6719" t="str">
        <f t="shared" si="4093"/>
        <v>Unknown</v>
      </c>
      <c r="M6719" t="s">
        <v>25</v>
      </c>
      <c r="N6719" t="str">
        <f t="shared" si="4094"/>
        <v>Product</v>
      </c>
      <c r="P6719" t="s">
        <v>26</v>
      </c>
      <c r="Q6719" t="s">
        <v>27</v>
      </c>
      <c r="S6719" s="1">
        <v>1</v>
      </c>
      <c r="T6719" s="2">
        <v>22000</v>
      </c>
      <c r="U6719" s="2">
        <v>22000</v>
      </c>
      <c r="V6719" s="2">
        <v>22000</v>
      </c>
    </row>
    <row r="6720" spans="1:22" x14ac:dyDescent="0.3">
      <c r="A6720" t="s">
        <v>13584</v>
      </c>
      <c r="B6720" t="s">
        <v>13585</v>
      </c>
      <c r="C6720" t="str">
        <f t="shared" si="4088"/>
        <v>Thursday</v>
      </c>
      <c r="D6720" t="str">
        <f t="shared" si="4089"/>
        <v>April</v>
      </c>
      <c r="E6720" s="9">
        <f t="shared" si="4090"/>
        <v>46142</v>
      </c>
      <c r="F6720">
        <f t="shared" si="4091"/>
        <v>15</v>
      </c>
      <c r="G6720" s="1" t="str">
        <f t="shared" si="4092"/>
        <v>15:00</v>
      </c>
      <c r="H6720" t="s">
        <v>13549</v>
      </c>
      <c r="I6720" t="s">
        <v>21</v>
      </c>
      <c r="J6720" t="s">
        <v>49</v>
      </c>
      <c r="K6720" t="s">
        <v>24</v>
      </c>
      <c r="L6720" t="str">
        <f t="shared" si="4093"/>
        <v>Unknown</v>
      </c>
      <c r="M6720" t="s">
        <v>83</v>
      </c>
      <c r="N6720" t="str">
        <f t="shared" si="4094"/>
        <v>Product</v>
      </c>
      <c r="P6720" t="s">
        <v>52</v>
      </c>
      <c r="Q6720" t="s">
        <v>27</v>
      </c>
      <c r="S6720" s="1">
        <v>1</v>
      </c>
      <c r="T6720" s="2">
        <v>23000</v>
      </c>
      <c r="U6720" s="2">
        <v>23000</v>
      </c>
      <c r="V6720" s="2">
        <v>23000</v>
      </c>
    </row>
    <row r="6721" spans="1:22" x14ac:dyDescent="0.3">
      <c r="A6721" t="s">
        <v>13588</v>
      </c>
      <c r="B6721" t="s">
        <v>13589</v>
      </c>
      <c r="C6721" t="str">
        <f t="shared" si="4088"/>
        <v>Thursday</v>
      </c>
      <c r="D6721" t="str">
        <f t="shared" si="4089"/>
        <v>April</v>
      </c>
      <c r="E6721" s="9">
        <f t="shared" si="4090"/>
        <v>46142</v>
      </c>
      <c r="F6721">
        <f t="shared" si="4091"/>
        <v>15</v>
      </c>
      <c r="G6721" s="1" t="str">
        <f t="shared" si="4092"/>
        <v>15:00</v>
      </c>
      <c r="H6721" t="s">
        <v>13549</v>
      </c>
      <c r="I6721" t="s">
        <v>21</v>
      </c>
      <c r="J6721" t="s">
        <v>49</v>
      </c>
      <c r="K6721" t="s">
        <v>24</v>
      </c>
      <c r="L6721" t="str">
        <f t="shared" si="4093"/>
        <v>Unknown</v>
      </c>
      <c r="M6721" t="s">
        <v>35</v>
      </c>
      <c r="N6721" t="str">
        <f t="shared" si="4094"/>
        <v>Product</v>
      </c>
      <c r="P6721" t="s">
        <v>36</v>
      </c>
      <c r="Q6721" t="s">
        <v>27</v>
      </c>
      <c r="S6721" s="1">
        <v>1</v>
      </c>
      <c r="T6721" s="2">
        <v>20000</v>
      </c>
      <c r="U6721" s="2">
        <v>20000</v>
      </c>
      <c r="V6721" s="2">
        <v>20000</v>
      </c>
    </row>
    <row r="6722" spans="1:22" x14ac:dyDescent="0.3">
      <c r="A6722" t="s">
        <v>13592</v>
      </c>
      <c r="B6722" t="s">
        <v>13593</v>
      </c>
      <c r="C6722" t="str">
        <f t="shared" si="4088"/>
        <v>Thursday</v>
      </c>
      <c r="D6722" t="str">
        <f t="shared" si="4089"/>
        <v>April</v>
      </c>
      <c r="E6722" s="9">
        <f t="shared" si="4090"/>
        <v>46142</v>
      </c>
      <c r="F6722">
        <f t="shared" si="4091"/>
        <v>15</v>
      </c>
      <c r="G6722" s="1" t="str">
        <f t="shared" si="4092"/>
        <v>15:00</v>
      </c>
      <c r="H6722" t="s">
        <v>13549</v>
      </c>
      <c r="I6722" t="s">
        <v>21</v>
      </c>
      <c r="J6722" t="s">
        <v>49</v>
      </c>
      <c r="K6722" t="s">
        <v>24</v>
      </c>
      <c r="L6722" t="str">
        <f t="shared" si="4093"/>
        <v>Unknown</v>
      </c>
      <c r="M6722" t="s">
        <v>179</v>
      </c>
      <c r="N6722" t="str">
        <f t="shared" si="4094"/>
        <v>Product</v>
      </c>
      <c r="P6722" t="s">
        <v>40</v>
      </c>
      <c r="S6722" s="1">
        <v>1</v>
      </c>
      <c r="T6722" s="2">
        <v>17000</v>
      </c>
      <c r="U6722" s="2">
        <v>17000</v>
      </c>
      <c r="V6722" s="2">
        <v>17000</v>
      </c>
    </row>
    <row r="6723" spans="1:22" x14ac:dyDescent="0.3">
      <c r="A6723" t="s">
        <v>13596</v>
      </c>
      <c r="B6723" t="s">
        <v>13597</v>
      </c>
      <c r="C6723" t="str">
        <f t="shared" ref="C6723:C6786" si="4111">TEXT(DATEVALUE(LEFT(B6723,FIND(",",B6723)-1)),"dddd")</f>
        <v>Thursday</v>
      </c>
      <c r="D6723" t="str">
        <f t="shared" ref="D6723:D6786" si="4112">TEXT(DATEVALUE(LEFT(B6723,FIND(",",B6723)-1)),"mmmm")</f>
        <v>April</v>
      </c>
      <c r="E6723" s="9">
        <f t="shared" ref="E6723:E6786" si="4113">IF(B6723="","",DATEVALUE(LEFT(B6723,FIND(",",B6723)-1)))</f>
        <v>46142</v>
      </c>
      <c r="F6723">
        <f t="shared" ref="F6723:F6786" si="4114">HOUR(TIMEVALUE(RIGHT(B6723,8)))</f>
        <v>15</v>
      </c>
      <c r="G6723" s="1" t="str">
        <f t="shared" ref="G6723:G6786" si="4115">TEXT(TIME(HOUR(TIMEVALUE(RIGHT(B6723,8))),0,0),"hh:mm")</f>
        <v>15:00</v>
      </c>
      <c r="H6723" t="s">
        <v>13549</v>
      </c>
      <c r="I6723" t="s">
        <v>21</v>
      </c>
      <c r="J6723" t="s">
        <v>22</v>
      </c>
      <c r="K6723" t="s">
        <v>24</v>
      </c>
      <c r="L6723" t="str">
        <f t="shared" ref="L6723:L6786" si="4116">IF(OR(K6723="",K6723="-"),"Unknown","Identified")</f>
        <v>Unknown</v>
      </c>
      <c r="M6723" t="s">
        <v>147</v>
      </c>
      <c r="N6723" t="str">
        <f t="shared" ref="N6723:N6786" si="4117">IF(ISNUMBER(SEARCH("Diskon",M6723)),"Discount","Product")</f>
        <v>Product</v>
      </c>
      <c r="P6723" t="s">
        <v>44</v>
      </c>
      <c r="Q6723" t="s">
        <v>27</v>
      </c>
      <c r="S6723" s="1">
        <v>1</v>
      </c>
      <c r="T6723" s="2">
        <v>20000</v>
      </c>
      <c r="U6723" s="2">
        <v>20000</v>
      </c>
      <c r="V6723" s="2">
        <v>42000</v>
      </c>
    </row>
    <row r="6724" spans="1:22" x14ac:dyDescent="0.3">
      <c r="A6724" t="str">
        <f>A6723</f>
        <v xml:space="preserve">S/260430/1/34
</v>
      </c>
      <c r="B6724" t="s">
        <v>13597</v>
      </c>
      <c r="C6724" t="str">
        <f t="shared" si="4111"/>
        <v>Thursday</v>
      </c>
      <c r="D6724" t="str">
        <f t="shared" si="4112"/>
        <v>April</v>
      </c>
      <c r="E6724" s="9">
        <f t="shared" si="4113"/>
        <v>46142</v>
      </c>
      <c r="F6724">
        <f t="shared" si="4114"/>
        <v>15</v>
      </c>
      <c r="G6724" s="1" t="str">
        <f t="shared" si="4115"/>
        <v>15:00</v>
      </c>
      <c r="H6724" t="str">
        <f>H6723</f>
        <v>kasir</v>
      </c>
      <c r="I6724" t="str">
        <f>I6723</f>
        <v>Makan di Tempat</v>
      </c>
      <c r="J6724" t="str">
        <f>J6723</f>
        <v>QR Statis</v>
      </c>
      <c r="L6724" t="str">
        <f t="shared" si="4116"/>
        <v>Unknown</v>
      </c>
      <c r="M6724" t="s">
        <v>295</v>
      </c>
      <c r="N6724" t="str">
        <f t="shared" si="4117"/>
        <v>Product</v>
      </c>
      <c r="P6724" t="s">
        <v>93</v>
      </c>
      <c r="S6724" s="1">
        <v>1</v>
      </c>
      <c r="T6724" s="2">
        <v>22000</v>
      </c>
      <c r="U6724" s="2">
        <v>22000</v>
      </c>
    </row>
    <row r="6725" spans="1:22" x14ac:dyDescent="0.3">
      <c r="A6725" t="s">
        <v>13601</v>
      </c>
      <c r="B6725" t="s">
        <v>13602</v>
      </c>
      <c r="C6725" t="str">
        <f t="shared" si="4111"/>
        <v>Thursday</v>
      </c>
      <c r="D6725" t="str">
        <f t="shared" si="4112"/>
        <v>April</v>
      </c>
      <c r="E6725" s="9">
        <f t="shared" si="4113"/>
        <v>46142</v>
      </c>
      <c r="F6725">
        <f t="shared" si="4114"/>
        <v>15</v>
      </c>
      <c r="G6725" s="1" t="str">
        <f t="shared" si="4115"/>
        <v>15:00</v>
      </c>
      <c r="H6725" t="s">
        <v>13549</v>
      </c>
      <c r="I6725" t="s">
        <v>21</v>
      </c>
      <c r="J6725" t="s">
        <v>22</v>
      </c>
      <c r="K6725" t="s">
        <v>24</v>
      </c>
      <c r="L6725" t="str">
        <f t="shared" si="4116"/>
        <v>Unknown</v>
      </c>
      <c r="M6725" t="s">
        <v>660</v>
      </c>
      <c r="N6725" t="str">
        <f t="shared" si="4117"/>
        <v>Product</v>
      </c>
      <c r="P6725" t="s">
        <v>508</v>
      </c>
      <c r="Q6725" t="s">
        <v>27</v>
      </c>
      <c r="S6725" s="1">
        <v>1</v>
      </c>
      <c r="T6725" s="2">
        <v>24000</v>
      </c>
      <c r="U6725" s="2">
        <v>24000</v>
      </c>
      <c r="V6725" s="2">
        <v>44000</v>
      </c>
    </row>
    <row r="6726" spans="1:22" x14ac:dyDescent="0.3">
      <c r="A6726" t="str">
        <f>A6725</f>
        <v xml:space="preserve">S/260430/1/35
</v>
      </c>
      <c r="B6726" t="s">
        <v>13602</v>
      </c>
      <c r="C6726" t="str">
        <f t="shared" si="4111"/>
        <v>Thursday</v>
      </c>
      <c r="D6726" t="str">
        <f t="shared" si="4112"/>
        <v>April</v>
      </c>
      <c r="E6726" s="9">
        <f t="shared" si="4113"/>
        <v>46142</v>
      </c>
      <c r="F6726">
        <f t="shared" si="4114"/>
        <v>15</v>
      </c>
      <c r="G6726" s="1" t="str">
        <f t="shared" si="4115"/>
        <v>15:00</v>
      </c>
      <c r="H6726" t="str">
        <f>H6725</f>
        <v>kasir</v>
      </c>
      <c r="I6726" t="str">
        <f>I6725</f>
        <v>Makan di Tempat</v>
      </c>
      <c r="J6726" t="str">
        <f>J6725</f>
        <v>QR Statis</v>
      </c>
      <c r="L6726" t="str">
        <f t="shared" si="4116"/>
        <v>Unknown</v>
      </c>
      <c r="M6726" t="s">
        <v>354</v>
      </c>
      <c r="N6726" t="str">
        <f t="shared" si="4117"/>
        <v>Product</v>
      </c>
      <c r="P6726" t="s">
        <v>355</v>
      </c>
      <c r="S6726" s="1">
        <v>1</v>
      </c>
      <c r="T6726" s="2">
        <v>20000</v>
      </c>
      <c r="U6726" s="2">
        <v>20000</v>
      </c>
    </row>
    <row r="6727" spans="1:22" x14ac:dyDescent="0.3">
      <c r="A6727" t="s">
        <v>13605</v>
      </c>
      <c r="B6727" t="s">
        <v>13606</v>
      </c>
      <c r="C6727" t="str">
        <f t="shared" si="4111"/>
        <v>Thursday</v>
      </c>
      <c r="D6727" t="str">
        <f t="shared" si="4112"/>
        <v>April</v>
      </c>
      <c r="E6727" s="9">
        <f t="shared" si="4113"/>
        <v>46142</v>
      </c>
      <c r="F6727">
        <f t="shared" si="4114"/>
        <v>15</v>
      </c>
      <c r="G6727" s="1" t="str">
        <f t="shared" si="4115"/>
        <v>15:00</v>
      </c>
      <c r="H6727" t="s">
        <v>13549</v>
      </c>
      <c r="I6727" t="s">
        <v>21</v>
      </c>
      <c r="J6727" t="s">
        <v>49</v>
      </c>
      <c r="K6727" t="s">
        <v>1225</v>
      </c>
      <c r="L6727" t="str">
        <f t="shared" si="4116"/>
        <v>Identified</v>
      </c>
      <c r="M6727" t="s">
        <v>162</v>
      </c>
      <c r="N6727" t="str">
        <f t="shared" si="4117"/>
        <v>Product</v>
      </c>
      <c r="P6727" t="s">
        <v>52</v>
      </c>
      <c r="Q6727" t="s">
        <v>27</v>
      </c>
      <c r="S6727" s="1">
        <v>1</v>
      </c>
      <c r="T6727" s="2">
        <v>23000</v>
      </c>
      <c r="U6727" s="2">
        <v>23000</v>
      </c>
      <c r="V6727" s="2">
        <v>41000</v>
      </c>
    </row>
    <row r="6728" spans="1:22" x14ac:dyDescent="0.3">
      <c r="A6728" t="str">
        <f>A6727</f>
        <v xml:space="preserve">S/260430/1/36
</v>
      </c>
      <c r="B6728" t="s">
        <v>13606</v>
      </c>
      <c r="C6728" t="str">
        <f t="shared" si="4111"/>
        <v>Thursday</v>
      </c>
      <c r="D6728" t="str">
        <f t="shared" si="4112"/>
        <v>April</v>
      </c>
      <c r="E6728" s="9">
        <f t="shared" si="4113"/>
        <v>46142</v>
      </c>
      <c r="F6728">
        <f t="shared" si="4114"/>
        <v>15</v>
      </c>
      <c r="G6728" s="1" t="str">
        <f t="shared" si="4115"/>
        <v>15:00</v>
      </c>
      <c r="H6728" t="str">
        <f>H6727</f>
        <v>kasir</v>
      </c>
      <c r="I6728" t="str">
        <f>I6727</f>
        <v>Makan di Tempat</v>
      </c>
      <c r="J6728" t="str">
        <f>J6727</f>
        <v>Tunai</v>
      </c>
      <c r="L6728" t="str">
        <f t="shared" si="4116"/>
        <v>Unknown</v>
      </c>
      <c r="M6728" t="s">
        <v>306</v>
      </c>
      <c r="N6728" t="str">
        <f t="shared" si="4117"/>
        <v>Product</v>
      </c>
      <c r="P6728" t="s">
        <v>40</v>
      </c>
      <c r="S6728" s="1">
        <v>1</v>
      </c>
      <c r="T6728" s="2">
        <v>18000</v>
      </c>
      <c r="U6728" s="2">
        <v>18000</v>
      </c>
    </row>
    <row r="6729" spans="1:22" x14ac:dyDescent="0.3">
      <c r="A6729" t="s">
        <v>13609</v>
      </c>
      <c r="B6729" t="s">
        <v>13610</v>
      </c>
      <c r="C6729" t="str">
        <f t="shared" si="4111"/>
        <v>Thursday</v>
      </c>
      <c r="D6729" t="str">
        <f t="shared" si="4112"/>
        <v>April</v>
      </c>
      <c r="E6729" s="9">
        <f t="shared" si="4113"/>
        <v>46142</v>
      </c>
      <c r="F6729">
        <f t="shared" si="4114"/>
        <v>15</v>
      </c>
      <c r="G6729" s="1" t="str">
        <f t="shared" si="4115"/>
        <v>15:00</v>
      </c>
      <c r="H6729" t="s">
        <v>13549</v>
      </c>
      <c r="I6729" t="s">
        <v>21</v>
      </c>
      <c r="J6729" t="s">
        <v>49</v>
      </c>
      <c r="K6729" t="s">
        <v>24</v>
      </c>
      <c r="L6729" t="str">
        <f t="shared" si="4116"/>
        <v>Unknown</v>
      </c>
      <c r="M6729" t="s">
        <v>631</v>
      </c>
      <c r="N6729" t="str">
        <f t="shared" si="4117"/>
        <v>Product</v>
      </c>
      <c r="P6729" t="s">
        <v>31</v>
      </c>
      <c r="Q6729" t="s">
        <v>27</v>
      </c>
      <c r="S6729" s="1">
        <v>1</v>
      </c>
      <c r="T6729" s="2">
        <v>24000</v>
      </c>
      <c r="U6729" s="2">
        <v>24000</v>
      </c>
      <c r="V6729" s="2">
        <v>24000</v>
      </c>
    </row>
    <row r="6730" spans="1:22" x14ac:dyDescent="0.3">
      <c r="A6730" t="s">
        <v>13613</v>
      </c>
      <c r="B6730" t="s">
        <v>13614</v>
      </c>
      <c r="C6730" t="str">
        <f t="shared" si="4111"/>
        <v>Thursday</v>
      </c>
      <c r="D6730" t="str">
        <f t="shared" si="4112"/>
        <v>April</v>
      </c>
      <c r="E6730" s="9">
        <f t="shared" si="4113"/>
        <v>46142</v>
      </c>
      <c r="F6730">
        <f t="shared" si="4114"/>
        <v>17</v>
      </c>
      <c r="G6730" s="1" t="str">
        <f t="shared" si="4115"/>
        <v>17:00</v>
      </c>
      <c r="H6730" t="s">
        <v>13549</v>
      </c>
      <c r="I6730" t="s">
        <v>21</v>
      </c>
      <c r="J6730" t="s">
        <v>49</v>
      </c>
      <c r="K6730" t="s">
        <v>386</v>
      </c>
      <c r="L6730" t="str">
        <f t="shared" si="4116"/>
        <v>Identified</v>
      </c>
      <c r="M6730" t="s">
        <v>257</v>
      </c>
      <c r="N6730" t="str">
        <f t="shared" si="4117"/>
        <v>Product</v>
      </c>
      <c r="P6730" t="s">
        <v>40</v>
      </c>
      <c r="S6730" s="1">
        <v>1</v>
      </c>
      <c r="T6730" s="2">
        <v>18000</v>
      </c>
      <c r="U6730" s="2">
        <v>18000</v>
      </c>
      <c r="V6730" s="2">
        <v>18000</v>
      </c>
    </row>
    <row r="6731" spans="1:22" x14ac:dyDescent="0.3">
      <c r="A6731" t="s">
        <v>13617</v>
      </c>
      <c r="B6731" t="s">
        <v>13618</v>
      </c>
      <c r="C6731" t="str">
        <f t="shared" si="4111"/>
        <v>Thursday</v>
      </c>
      <c r="D6731" t="str">
        <f t="shared" si="4112"/>
        <v>April</v>
      </c>
      <c r="E6731" s="9">
        <f t="shared" si="4113"/>
        <v>46142</v>
      </c>
      <c r="F6731">
        <f t="shared" si="4114"/>
        <v>17</v>
      </c>
      <c r="G6731" s="1" t="str">
        <f t="shared" si="4115"/>
        <v>17:00</v>
      </c>
      <c r="H6731" t="s">
        <v>13549</v>
      </c>
      <c r="I6731" t="s">
        <v>21</v>
      </c>
      <c r="J6731" t="s">
        <v>49</v>
      </c>
      <c r="K6731" t="s">
        <v>4376</v>
      </c>
      <c r="L6731" t="str">
        <f t="shared" si="4116"/>
        <v>Identified</v>
      </c>
      <c r="M6731" t="s">
        <v>249</v>
      </c>
      <c r="N6731" t="str">
        <f t="shared" si="4117"/>
        <v>Product</v>
      </c>
      <c r="O6731" t="s">
        <v>4891</v>
      </c>
      <c r="P6731" t="s">
        <v>105</v>
      </c>
      <c r="S6731" s="1">
        <v>1</v>
      </c>
      <c r="T6731" s="2">
        <v>20000</v>
      </c>
      <c r="U6731" s="2">
        <v>20000</v>
      </c>
      <c r="V6731" s="2">
        <v>20000</v>
      </c>
    </row>
    <row r="6732" spans="1:22" x14ac:dyDescent="0.3">
      <c r="A6732" t="s">
        <v>13621</v>
      </c>
      <c r="B6732" t="s">
        <v>13622</v>
      </c>
      <c r="C6732" t="str">
        <f t="shared" si="4111"/>
        <v>Thursday</v>
      </c>
      <c r="D6732" t="str">
        <f t="shared" si="4112"/>
        <v>April</v>
      </c>
      <c r="E6732" s="9">
        <f t="shared" si="4113"/>
        <v>46142</v>
      </c>
      <c r="F6732">
        <f t="shared" si="4114"/>
        <v>17</v>
      </c>
      <c r="G6732" s="1" t="str">
        <f t="shared" si="4115"/>
        <v>17:00</v>
      </c>
      <c r="H6732" t="s">
        <v>13549</v>
      </c>
      <c r="I6732" t="s">
        <v>21</v>
      </c>
      <c r="J6732" t="s">
        <v>22</v>
      </c>
      <c r="K6732" t="s">
        <v>3607</v>
      </c>
      <c r="L6732" t="str">
        <f t="shared" si="4116"/>
        <v>Identified</v>
      </c>
      <c r="M6732" t="s">
        <v>1480</v>
      </c>
      <c r="N6732" t="str">
        <f t="shared" si="4117"/>
        <v>Product</v>
      </c>
      <c r="Q6732" t="s">
        <v>1481</v>
      </c>
      <c r="S6732" s="1">
        <v>1</v>
      </c>
      <c r="T6732" s="2">
        <v>8000</v>
      </c>
      <c r="U6732" s="2">
        <v>8000</v>
      </c>
      <c r="V6732" s="2">
        <v>82000</v>
      </c>
    </row>
    <row r="6733" spans="1:22" x14ac:dyDescent="0.3">
      <c r="A6733" t="str">
        <f t="shared" ref="A6733:A6736" si="4118">A6732</f>
        <v xml:space="preserve">S/260430/1/40
</v>
      </c>
      <c r="B6733" t="s">
        <v>13622</v>
      </c>
      <c r="C6733" t="str">
        <f t="shared" si="4111"/>
        <v>Thursday</v>
      </c>
      <c r="D6733" t="str">
        <f t="shared" si="4112"/>
        <v>April</v>
      </c>
      <c r="E6733" s="9">
        <f t="shared" si="4113"/>
        <v>46142</v>
      </c>
      <c r="F6733">
        <f t="shared" si="4114"/>
        <v>17</v>
      </c>
      <c r="G6733" s="1" t="str">
        <f t="shared" si="4115"/>
        <v>17:00</v>
      </c>
      <c r="H6733" t="str">
        <f t="shared" ref="H6733:H6736" si="4119">H6732</f>
        <v>kasir</v>
      </c>
      <c r="I6733" t="str">
        <f t="shared" ref="I6733:I6736" si="4120">I6732</f>
        <v>Makan di Tempat</v>
      </c>
      <c r="J6733" t="str">
        <f t="shared" ref="J6733:J6736" si="4121">J6732</f>
        <v>QR Statis</v>
      </c>
      <c r="L6733" t="str">
        <f t="shared" si="4116"/>
        <v>Unknown</v>
      </c>
      <c r="M6733" t="s">
        <v>139</v>
      </c>
      <c r="N6733" t="str">
        <f t="shared" si="4117"/>
        <v>Product</v>
      </c>
      <c r="P6733" t="s">
        <v>59</v>
      </c>
      <c r="S6733" s="1">
        <v>1</v>
      </c>
      <c r="T6733" s="2">
        <v>20000</v>
      </c>
      <c r="U6733" s="2">
        <v>20000</v>
      </c>
    </row>
    <row r="6734" spans="1:22" x14ac:dyDescent="0.3">
      <c r="A6734" t="str">
        <f t="shared" si="4118"/>
        <v xml:space="preserve">S/260430/1/40
</v>
      </c>
      <c r="B6734" t="s">
        <v>13622</v>
      </c>
      <c r="C6734" t="str">
        <f t="shared" si="4111"/>
        <v>Thursday</v>
      </c>
      <c r="D6734" t="str">
        <f t="shared" si="4112"/>
        <v>April</v>
      </c>
      <c r="E6734" s="9">
        <f t="shared" si="4113"/>
        <v>46142</v>
      </c>
      <c r="F6734">
        <f t="shared" si="4114"/>
        <v>17</v>
      </c>
      <c r="G6734" s="1" t="str">
        <f t="shared" si="4115"/>
        <v>17:00</v>
      </c>
      <c r="H6734" t="str">
        <f t="shared" si="4119"/>
        <v>kasir</v>
      </c>
      <c r="I6734" t="str">
        <f t="shared" si="4120"/>
        <v>Makan di Tempat</v>
      </c>
      <c r="J6734" t="str">
        <f t="shared" si="4121"/>
        <v>QR Statis</v>
      </c>
      <c r="L6734" t="str">
        <f t="shared" si="4116"/>
        <v>Unknown</v>
      </c>
      <c r="M6734" t="s">
        <v>147</v>
      </c>
      <c r="N6734" t="str">
        <f t="shared" si="4117"/>
        <v>Product</v>
      </c>
      <c r="P6734" t="s">
        <v>44</v>
      </c>
      <c r="Q6734" t="s">
        <v>27</v>
      </c>
      <c r="S6734" s="1">
        <v>1</v>
      </c>
      <c r="T6734" s="2">
        <v>20000</v>
      </c>
      <c r="U6734" s="2">
        <v>20000</v>
      </c>
    </row>
    <row r="6735" spans="1:22" x14ac:dyDescent="0.3">
      <c r="A6735" t="str">
        <f t="shared" si="4118"/>
        <v xml:space="preserve">S/260430/1/40
</v>
      </c>
      <c r="B6735" t="s">
        <v>13622</v>
      </c>
      <c r="C6735" t="str">
        <f t="shared" si="4111"/>
        <v>Thursday</v>
      </c>
      <c r="D6735" t="str">
        <f t="shared" si="4112"/>
        <v>April</v>
      </c>
      <c r="E6735" s="9">
        <f t="shared" si="4113"/>
        <v>46142</v>
      </c>
      <c r="F6735">
        <f t="shared" si="4114"/>
        <v>17</v>
      </c>
      <c r="G6735" s="1" t="str">
        <f t="shared" si="4115"/>
        <v>17:00</v>
      </c>
      <c r="H6735" t="str">
        <f t="shared" si="4119"/>
        <v>kasir</v>
      </c>
      <c r="I6735" t="str">
        <f t="shared" si="4120"/>
        <v>Makan di Tempat</v>
      </c>
      <c r="J6735" t="str">
        <f t="shared" si="4121"/>
        <v>QR Statis</v>
      </c>
      <c r="L6735" t="str">
        <f t="shared" si="4116"/>
        <v>Unknown</v>
      </c>
      <c r="M6735" t="s">
        <v>63</v>
      </c>
      <c r="N6735" t="str">
        <f t="shared" si="4117"/>
        <v>Product</v>
      </c>
      <c r="P6735" t="s">
        <v>40</v>
      </c>
      <c r="S6735" s="1">
        <v>1</v>
      </c>
      <c r="T6735" s="2">
        <v>12000</v>
      </c>
      <c r="U6735" s="2">
        <v>12000</v>
      </c>
    </row>
    <row r="6736" spans="1:22" x14ac:dyDescent="0.3">
      <c r="A6736" t="str">
        <f t="shared" si="4118"/>
        <v xml:space="preserve">S/260430/1/40
</v>
      </c>
      <c r="B6736" t="s">
        <v>13622</v>
      </c>
      <c r="C6736" t="str">
        <f t="shared" si="4111"/>
        <v>Thursday</v>
      </c>
      <c r="D6736" t="str">
        <f t="shared" si="4112"/>
        <v>April</v>
      </c>
      <c r="E6736" s="9">
        <f t="shared" si="4113"/>
        <v>46142</v>
      </c>
      <c r="F6736">
        <f t="shared" si="4114"/>
        <v>17</v>
      </c>
      <c r="G6736" s="1" t="str">
        <f t="shared" si="4115"/>
        <v>17:00</v>
      </c>
      <c r="H6736" t="str">
        <f t="shared" si="4119"/>
        <v>kasir</v>
      </c>
      <c r="I6736" t="str">
        <f t="shared" si="4120"/>
        <v>Makan di Tempat</v>
      </c>
      <c r="J6736" t="str">
        <f t="shared" si="4121"/>
        <v>QR Statis</v>
      </c>
      <c r="L6736" t="str">
        <f t="shared" si="4116"/>
        <v>Unknown</v>
      </c>
      <c r="M6736" t="s">
        <v>91</v>
      </c>
      <c r="N6736" t="str">
        <f t="shared" si="4117"/>
        <v>Product</v>
      </c>
      <c r="O6736" t="s">
        <v>398</v>
      </c>
      <c r="P6736" t="s">
        <v>93</v>
      </c>
      <c r="S6736" s="1">
        <v>1</v>
      </c>
      <c r="T6736" s="2">
        <v>22000</v>
      </c>
      <c r="U6736" s="2">
        <v>22000</v>
      </c>
    </row>
    <row r="6737" spans="1:22" x14ac:dyDescent="0.3">
      <c r="A6737" t="s">
        <v>13625</v>
      </c>
      <c r="B6737" t="s">
        <v>13626</v>
      </c>
      <c r="C6737" t="str">
        <f t="shared" si="4111"/>
        <v>Thursday</v>
      </c>
      <c r="D6737" t="str">
        <f t="shared" si="4112"/>
        <v>April</v>
      </c>
      <c r="E6737" s="9">
        <f t="shared" si="4113"/>
        <v>46142</v>
      </c>
      <c r="F6737">
        <f t="shared" si="4114"/>
        <v>18</v>
      </c>
      <c r="G6737" s="1" t="str">
        <f t="shared" si="4115"/>
        <v>18:00</v>
      </c>
      <c r="H6737" t="s">
        <v>13549</v>
      </c>
      <c r="I6737" t="s">
        <v>21</v>
      </c>
      <c r="J6737" t="s">
        <v>49</v>
      </c>
      <c r="K6737" t="s">
        <v>1240</v>
      </c>
      <c r="L6737" t="str">
        <f t="shared" si="4116"/>
        <v>Identified</v>
      </c>
      <c r="M6737" t="s">
        <v>71</v>
      </c>
      <c r="N6737" t="str">
        <f t="shared" si="4117"/>
        <v>Product</v>
      </c>
      <c r="P6737" t="s">
        <v>52</v>
      </c>
      <c r="Q6737" t="s">
        <v>27</v>
      </c>
      <c r="S6737" s="1">
        <v>1</v>
      </c>
      <c r="T6737" s="2">
        <v>23000</v>
      </c>
      <c r="U6737" s="2">
        <v>23000</v>
      </c>
      <c r="V6737" s="2">
        <v>91000</v>
      </c>
    </row>
    <row r="6738" spans="1:22" x14ac:dyDescent="0.3">
      <c r="A6738" t="str">
        <f t="shared" ref="A6738:A6740" si="4122">A6737</f>
        <v xml:space="preserve">S/260430/1/41
</v>
      </c>
      <c r="B6738" t="s">
        <v>13626</v>
      </c>
      <c r="C6738" t="str">
        <f t="shared" si="4111"/>
        <v>Thursday</v>
      </c>
      <c r="D6738" t="str">
        <f t="shared" si="4112"/>
        <v>April</v>
      </c>
      <c r="E6738" s="9">
        <f t="shared" si="4113"/>
        <v>46142</v>
      </c>
      <c r="F6738">
        <f t="shared" si="4114"/>
        <v>18</v>
      </c>
      <c r="G6738" s="1" t="str">
        <f t="shared" si="4115"/>
        <v>18:00</v>
      </c>
      <c r="H6738" t="str">
        <f t="shared" ref="H6738:H6740" si="4123">H6737</f>
        <v>kasir</v>
      </c>
      <c r="I6738" t="str">
        <f t="shared" ref="I6738:I6740" si="4124">I6737</f>
        <v>Makan di Tempat</v>
      </c>
      <c r="J6738" t="str">
        <f t="shared" ref="J6738:J6740" si="4125">J6737</f>
        <v>Tunai</v>
      </c>
      <c r="L6738" t="str">
        <f t="shared" si="4116"/>
        <v>Unknown</v>
      </c>
      <c r="M6738" t="s">
        <v>431</v>
      </c>
      <c r="N6738" t="str">
        <f t="shared" si="4117"/>
        <v>Product</v>
      </c>
      <c r="P6738" t="s">
        <v>432</v>
      </c>
      <c r="S6738" s="1">
        <v>1</v>
      </c>
      <c r="T6738" s="2">
        <v>5000</v>
      </c>
      <c r="U6738" s="2">
        <v>5000</v>
      </c>
    </row>
    <row r="6739" spans="1:22" x14ac:dyDescent="0.3">
      <c r="A6739" t="str">
        <f t="shared" si="4122"/>
        <v xml:space="preserve">S/260430/1/41
</v>
      </c>
      <c r="B6739" t="s">
        <v>13626</v>
      </c>
      <c r="C6739" t="str">
        <f t="shared" si="4111"/>
        <v>Thursday</v>
      </c>
      <c r="D6739" t="str">
        <f t="shared" si="4112"/>
        <v>April</v>
      </c>
      <c r="E6739" s="9">
        <f t="shared" si="4113"/>
        <v>46142</v>
      </c>
      <c r="F6739">
        <f t="shared" si="4114"/>
        <v>18</v>
      </c>
      <c r="G6739" s="1" t="str">
        <f t="shared" si="4115"/>
        <v>18:00</v>
      </c>
      <c r="H6739" t="str">
        <f t="shared" si="4123"/>
        <v>kasir</v>
      </c>
      <c r="I6739" t="str">
        <f t="shared" si="4124"/>
        <v>Makan di Tempat</v>
      </c>
      <c r="J6739" t="str">
        <f t="shared" si="4125"/>
        <v>Tunai</v>
      </c>
      <c r="L6739" t="str">
        <f t="shared" si="4116"/>
        <v>Unknown</v>
      </c>
      <c r="M6739" t="s">
        <v>51</v>
      </c>
      <c r="N6739" t="str">
        <f t="shared" si="4117"/>
        <v>Product</v>
      </c>
      <c r="P6739" t="s">
        <v>52</v>
      </c>
      <c r="Q6739" t="s">
        <v>27</v>
      </c>
      <c r="S6739" s="1">
        <v>1</v>
      </c>
      <c r="T6739" s="2">
        <v>23000</v>
      </c>
      <c r="U6739" s="2">
        <v>23000</v>
      </c>
    </row>
    <row r="6740" spans="1:22" x14ac:dyDescent="0.3">
      <c r="A6740" t="str">
        <f t="shared" si="4122"/>
        <v xml:space="preserve">S/260430/1/41
</v>
      </c>
      <c r="B6740" t="s">
        <v>13626</v>
      </c>
      <c r="C6740" t="str">
        <f t="shared" si="4111"/>
        <v>Thursday</v>
      </c>
      <c r="D6740" t="str">
        <f t="shared" si="4112"/>
        <v>April</v>
      </c>
      <c r="E6740" s="9">
        <f t="shared" si="4113"/>
        <v>46142</v>
      </c>
      <c r="F6740">
        <f t="shared" si="4114"/>
        <v>18</v>
      </c>
      <c r="G6740" s="1" t="str">
        <f t="shared" si="4115"/>
        <v>18:00</v>
      </c>
      <c r="H6740" t="str">
        <f t="shared" si="4123"/>
        <v>kasir</v>
      </c>
      <c r="I6740" t="str">
        <f t="shared" si="4124"/>
        <v>Makan di Tempat</v>
      </c>
      <c r="J6740" t="str">
        <f t="shared" si="4125"/>
        <v>Tunai</v>
      </c>
      <c r="L6740" t="str">
        <f t="shared" si="4116"/>
        <v>Unknown</v>
      </c>
      <c r="M6740" t="s">
        <v>354</v>
      </c>
      <c r="N6740" t="str">
        <f t="shared" si="4117"/>
        <v>Product</v>
      </c>
      <c r="P6740" t="s">
        <v>355</v>
      </c>
      <c r="S6740" s="1">
        <v>2</v>
      </c>
      <c r="T6740" s="2">
        <v>20000</v>
      </c>
      <c r="U6740" s="2">
        <v>40000</v>
      </c>
    </row>
    <row r="6741" spans="1:22" x14ac:dyDescent="0.3">
      <c r="A6741" t="s">
        <v>13629</v>
      </c>
      <c r="B6741" t="s">
        <v>13630</v>
      </c>
      <c r="C6741" t="str">
        <f t="shared" si="4111"/>
        <v>Thursday</v>
      </c>
      <c r="D6741" t="str">
        <f t="shared" si="4112"/>
        <v>April</v>
      </c>
      <c r="E6741" s="9">
        <f t="shared" si="4113"/>
        <v>46142</v>
      </c>
      <c r="F6741">
        <f t="shared" si="4114"/>
        <v>18</v>
      </c>
      <c r="G6741" s="1" t="str">
        <f t="shared" si="4115"/>
        <v>18:00</v>
      </c>
      <c r="H6741" t="s">
        <v>13549</v>
      </c>
      <c r="I6741" t="s">
        <v>21</v>
      </c>
      <c r="J6741" t="s">
        <v>49</v>
      </c>
      <c r="K6741" t="s">
        <v>598</v>
      </c>
      <c r="L6741" t="str">
        <f t="shared" si="4116"/>
        <v>Identified</v>
      </c>
      <c r="M6741" t="s">
        <v>332</v>
      </c>
      <c r="N6741" t="str">
        <f t="shared" si="4117"/>
        <v>Product</v>
      </c>
      <c r="O6741" t="s">
        <v>2973</v>
      </c>
      <c r="P6741" t="s">
        <v>26</v>
      </c>
      <c r="Q6741" t="s">
        <v>27</v>
      </c>
      <c r="S6741" s="1">
        <v>1</v>
      </c>
      <c r="T6741" s="2">
        <v>22000</v>
      </c>
      <c r="U6741" s="2">
        <v>22000</v>
      </c>
      <c r="V6741" s="2">
        <v>49000</v>
      </c>
    </row>
    <row r="6742" spans="1:22" x14ac:dyDescent="0.3">
      <c r="A6742" t="str">
        <f>A6741</f>
        <v xml:space="preserve">S/260430/1/42
</v>
      </c>
      <c r="B6742" t="s">
        <v>13630</v>
      </c>
      <c r="C6742" t="str">
        <f t="shared" si="4111"/>
        <v>Thursday</v>
      </c>
      <c r="D6742" t="str">
        <f t="shared" si="4112"/>
        <v>April</v>
      </c>
      <c r="E6742" s="9">
        <f t="shared" si="4113"/>
        <v>46142</v>
      </c>
      <c r="F6742">
        <f t="shared" si="4114"/>
        <v>18</v>
      </c>
      <c r="G6742" s="1" t="str">
        <f t="shared" si="4115"/>
        <v>18:00</v>
      </c>
      <c r="H6742" t="str">
        <f>H6741</f>
        <v>kasir</v>
      </c>
      <c r="I6742" t="str">
        <f>I6741</f>
        <v>Makan di Tempat</v>
      </c>
      <c r="J6742" t="str">
        <f>J6741</f>
        <v>Tunai</v>
      </c>
      <c r="L6742" t="str">
        <f t="shared" si="4116"/>
        <v>Unknown</v>
      </c>
      <c r="M6742" t="s">
        <v>91</v>
      </c>
      <c r="N6742" t="str">
        <f t="shared" si="4117"/>
        <v>Product</v>
      </c>
      <c r="P6742" t="s">
        <v>93</v>
      </c>
      <c r="R6742" t="s">
        <v>567</v>
      </c>
      <c r="S6742" s="1">
        <v>1</v>
      </c>
      <c r="T6742" s="2">
        <v>27000</v>
      </c>
      <c r="U6742" s="2">
        <v>27000</v>
      </c>
    </row>
    <row r="6743" spans="1:22" x14ac:dyDescent="0.3">
      <c r="A6743" t="s">
        <v>13633</v>
      </c>
      <c r="B6743" t="s">
        <v>13634</v>
      </c>
      <c r="C6743" t="str">
        <f t="shared" si="4111"/>
        <v>Thursday</v>
      </c>
      <c r="D6743" t="str">
        <f t="shared" si="4112"/>
        <v>April</v>
      </c>
      <c r="E6743" s="9">
        <f t="shared" si="4113"/>
        <v>46142</v>
      </c>
      <c r="F6743">
        <f t="shared" si="4114"/>
        <v>18</v>
      </c>
      <c r="G6743" s="1" t="str">
        <f t="shared" si="4115"/>
        <v>18:00</v>
      </c>
      <c r="H6743" t="s">
        <v>13549</v>
      </c>
      <c r="I6743" t="s">
        <v>21</v>
      </c>
      <c r="J6743" t="s">
        <v>22</v>
      </c>
      <c r="K6743" t="s">
        <v>598</v>
      </c>
      <c r="L6743" t="str">
        <f t="shared" si="4116"/>
        <v>Identified</v>
      </c>
      <c r="M6743" t="s">
        <v>35</v>
      </c>
      <c r="N6743" t="str">
        <f t="shared" si="4117"/>
        <v>Product</v>
      </c>
      <c r="P6743" t="s">
        <v>36</v>
      </c>
      <c r="Q6743" t="s">
        <v>27</v>
      </c>
      <c r="S6743" s="1">
        <v>1</v>
      </c>
      <c r="T6743" s="2">
        <v>20000</v>
      </c>
      <c r="U6743" s="2">
        <v>20000</v>
      </c>
      <c r="V6743" s="2">
        <v>88000</v>
      </c>
    </row>
    <row r="6744" spans="1:22" x14ac:dyDescent="0.3">
      <c r="A6744" t="str">
        <f t="shared" ref="A6744:A6745" si="4126">A6743</f>
        <v xml:space="preserve">S/260430/1/43
</v>
      </c>
      <c r="B6744" t="s">
        <v>13634</v>
      </c>
      <c r="C6744" t="str">
        <f t="shared" si="4111"/>
        <v>Thursday</v>
      </c>
      <c r="D6744" t="str">
        <f t="shared" si="4112"/>
        <v>April</v>
      </c>
      <c r="E6744" s="9">
        <f t="shared" si="4113"/>
        <v>46142</v>
      </c>
      <c r="F6744">
        <f t="shared" si="4114"/>
        <v>18</v>
      </c>
      <c r="G6744" s="1" t="str">
        <f t="shared" si="4115"/>
        <v>18:00</v>
      </c>
      <c r="H6744" t="str">
        <f t="shared" ref="H6744:H6745" si="4127">H6743</f>
        <v>kasir</v>
      </c>
      <c r="I6744" t="str">
        <f t="shared" ref="I6744:I6745" si="4128">I6743</f>
        <v>Makan di Tempat</v>
      </c>
      <c r="J6744" t="str">
        <f t="shared" ref="J6744:J6745" si="4129">J6743</f>
        <v>QR Statis</v>
      </c>
      <c r="L6744" t="str">
        <f t="shared" si="4116"/>
        <v>Unknown</v>
      </c>
      <c r="M6744" t="s">
        <v>295</v>
      </c>
      <c r="N6744" t="str">
        <f t="shared" si="4117"/>
        <v>Product</v>
      </c>
      <c r="O6744" t="s">
        <v>12377</v>
      </c>
      <c r="P6744" t="s">
        <v>93</v>
      </c>
      <c r="S6744" s="1">
        <v>2</v>
      </c>
      <c r="T6744" s="2">
        <v>22000</v>
      </c>
      <c r="U6744" s="2">
        <v>44000</v>
      </c>
    </row>
    <row r="6745" spans="1:22" x14ac:dyDescent="0.3">
      <c r="A6745" t="str">
        <f t="shared" si="4126"/>
        <v xml:space="preserve">S/260430/1/43
</v>
      </c>
      <c r="B6745" t="s">
        <v>13634</v>
      </c>
      <c r="C6745" t="str">
        <f t="shared" si="4111"/>
        <v>Thursday</v>
      </c>
      <c r="D6745" t="str">
        <f t="shared" si="4112"/>
        <v>April</v>
      </c>
      <c r="E6745" s="9">
        <f t="shared" si="4113"/>
        <v>46142</v>
      </c>
      <c r="F6745">
        <f t="shared" si="4114"/>
        <v>18</v>
      </c>
      <c r="G6745" s="1" t="str">
        <f t="shared" si="4115"/>
        <v>18:00</v>
      </c>
      <c r="H6745" t="str">
        <f t="shared" si="4127"/>
        <v>kasir</v>
      </c>
      <c r="I6745" t="str">
        <f t="shared" si="4128"/>
        <v>Makan di Tempat</v>
      </c>
      <c r="J6745" t="str">
        <f t="shared" si="4129"/>
        <v>QR Statis</v>
      </c>
      <c r="L6745" t="str">
        <f t="shared" si="4116"/>
        <v>Unknown</v>
      </c>
      <c r="M6745" t="s">
        <v>30</v>
      </c>
      <c r="N6745" t="str">
        <f t="shared" si="4117"/>
        <v>Product</v>
      </c>
      <c r="P6745" t="s">
        <v>31</v>
      </c>
      <c r="Q6745" t="s">
        <v>27</v>
      </c>
      <c r="S6745" s="1">
        <v>1</v>
      </c>
      <c r="T6745" s="2">
        <v>24000</v>
      </c>
      <c r="U6745" s="2">
        <v>24000</v>
      </c>
    </row>
    <row r="6746" spans="1:22" x14ac:dyDescent="0.3">
      <c r="A6746" t="s">
        <v>13637</v>
      </c>
      <c r="B6746" t="s">
        <v>13638</v>
      </c>
      <c r="C6746" t="str">
        <f t="shared" si="4111"/>
        <v>Thursday</v>
      </c>
      <c r="D6746" t="str">
        <f t="shared" si="4112"/>
        <v>April</v>
      </c>
      <c r="E6746" s="9">
        <f t="shared" si="4113"/>
        <v>46142</v>
      </c>
      <c r="F6746">
        <f t="shared" si="4114"/>
        <v>18</v>
      </c>
      <c r="G6746" s="1" t="str">
        <f t="shared" si="4115"/>
        <v>18:00</v>
      </c>
      <c r="H6746" t="s">
        <v>13549</v>
      </c>
      <c r="I6746" t="s">
        <v>21</v>
      </c>
      <c r="J6746" t="s">
        <v>49</v>
      </c>
      <c r="K6746" t="s">
        <v>8269</v>
      </c>
      <c r="L6746" t="str">
        <f t="shared" si="4116"/>
        <v>Identified</v>
      </c>
      <c r="M6746" t="s">
        <v>197</v>
      </c>
      <c r="N6746" t="str">
        <f t="shared" si="4117"/>
        <v>Product</v>
      </c>
      <c r="P6746" t="s">
        <v>198</v>
      </c>
      <c r="Q6746" t="s">
        <v>27</v>
      </c>
      <c r="S6746" s="1">
        <v>1</v>
      </c>
      <c r="T6746" s="2">
        <v>24000</v>
      </c>
      <c r="U6746" s="2">
        <v>24000</v>
      </c>
      <c r="V6746" s="2">
        <v>61000</v>
      </c>
    </row>
    <row r="6747" spans="1:22" x14ac:dyDescent="0.3">
      <c r="A6747" t="str">
        <f t="shared" ref="A6747:A6748" si="4130">A6746</f>
        <v xml:space="preserve">S/260430/1/44
</v>
      </c>
      <c r="B6747" t="s">
        <v>13638</v>
      </c>
      <c r="C6747" t="str">
        <f t="shared" si="4111"/>
        <v>Thursday</v>
      </c>
      <c r="D6747" t="str">
        <f t="shared" si="4112"/>
        <v>April</v>
      </c>
      <c r="E6747" s="9">
        <f t="shared" si="4113"/>
        <v>46142</v>
      </c>
      <c r="F6747">
        <f t="shared" si="4114"/>
        <v>18</v>
      </c>
      <c r="G6747" s="1" t="str">
        <f t="shared" si="4115"/>
        <v>18:00</v>
      </c>
      <c r="H6747" t="str">
        <f t="shared" ref="H6747:H6748" si="4131">H6746</f>
        <v>kasir</v>
      </c>
      <c r="I6747" t="str">
        <f t="shared" ref="I6747:I6748" si="4132">I6746</f>
        <v>Makan di Tempat</v>
      </c>
      <c r="J6747" t="str">
        <f t="shared" ref="J6747:J6748" si="4133">J6746</f>
        <v>Tunai</v>
      </c>
      <c r="L6747" t="str">
        <f t="shared" si="4116"/>
        <v>Unknown</v>
      </c>
      <c r="M6747" t="s">
        <v>39</v>
      </c>
      <c r="N6747" t="str">
        <f t="shared" si="4117"/>
        <v>Product</v>
      </c>
      <c r="P6747" t="s">
        <v>40</v>
      </c>
      <c r="S6747" s="1">
        <v>1</v>
      </c>
      <c r="T6747" s="2">
        <v>14000</v>
      </c>
      <c r="U6747" s="2">
        <v>14000</v>
      </c>
    </row>
    <row r="6748" spans="1:22" x14ac:dyDescent="0.3">
      <c r="A6748" t="str">
        <f t="shared" si="4130"/>
        <v xml:space="preserve">S/260430/1/44
</v>
      </c>
      <c r="B6748" t="s">
        <v>13638</v>
      </c>
      <c r="C6748" t="str">
        <f t="shared" si="4111"/>
        <v>Thursday</v>
      </c>
      <c r="D6748" t="str">
        <f t="shared" si="4112"/>
        <v>April</v>
      </c>
      <c r="E6748" s="9">
        <f t="shared" si="4113"/>
        <v>46142</v>
      </c>
      <c r="F6748">
        <f t="shared" si="4114"/>
        <v>18</v>
      </c>
      <c r="G6748" s="1" t="str">
        <f t="shared" si="4115"/>
        <v>18:00</v>
      </c>
      <c r="H6748" t="str">
        <f t="shared" si="4131"/>
        <v>kasir</v>
      </c>
      <c r="I6748" t="str">
        <f t="shared" si="4132"/>
        <v>Makan di Tempat</v>
      </c>
      <c r="J6748" t="str">
        <f t="shared" si="4133"/>
        <v>Tunai</v>
      </c>
      <c r="L6748" t="str">
        <f t="shared" si="4116"/>
        <v>Unknown</v>
      </c>
      <c r="M6748" t="s">
        <v>162</v>
      </c>
      <c r="N6748" t="str">
        <f t="shared" si="4117"/>
        <v>Product</v>
      </c>
      <c r="P6748" t="s">
        <v>52</v>
      </c>
      <c r="Q6748" t="s">
        <v>27</v>
      </c>
      <c r="S6748" s="1">
        <v>1</v>
      </c>
      <c r="T6748" s="2">
        <v>23000</v>
      </c>
      <c r="U6748" s="2">
        <v>23000</v>
      </c>
    </row>
    <row r="6749" spans="1:22" x14ac:dyDescent="0.3">
      <c r="A6749" t="s">
        <v>13641</v>
      </c>
      <c r="B6749" t="s">
        <v>13642</v>
      </c>
      <c r="C6749" t="str">
        <f t="shared" si="4111"/>
        <v>Thursday</v>
      </c>
      <c r="D6749" t="str">
        <f t="shared" si="4112"/>
        <v>April</v>
      </c>
      <c r="E6749" s="9">
        <f t="shared" si="4113"/>
        <v>46142</v>
      </c>
      <c r="F6749">
        <f t="shared" si="4114"/>
        <v>18</v>
      </c>
      <c r="G6749" s="1" t="str">
        <f t="shared" si="4115"/>
        <v>18:00</v>
      </c>
      <c r="H6749" t="s">
        <v>13549</v>
      </c>
      <c r="I6749" t="s">
        <v>21</v>
      </c>
      <c r="J6749" t="s">
        <v>49</v>
      </c>
      <c r="K6749" t="s">
        <v>12672</v>
      </c>
      <c r="L6749" t="str">
        <f t="shared" si="4116"/>
        <v>Identified</v>
      </c>
      <c r="M6749" t="s">
        <v>91</v>
      </c>
      <c r="N6749" t="str">
        <f t="shared" si="4117"/>
        <v>Product</v>
      </c>
      <c r="P6749" t="s">
        <v>93</v>
      </c>
      <c r="S6749" s="1">
        <v>1</v>
      </c>
      <c r="T6749" s="2">
        <v>22000</v>
      </c>
      <c r="U6749" s="2">
        <v>22000</v>
      </c>
      <c r="V6749" s="2">
        <v>42000</v>
      </c>
    </row>
    <row r="6750" spans="1:22" x14ac:dyDescent="0.3">
      <c r="A6750" t="str">
        <f>A6749</f>
        <v xml:space="preserve">S/260430/1/45
</v>
      </c>
      <c r="B6750" t="s">
        <v>13642</v>
      </c>
      <c r="C6750" t="str">
        <f t="shared" si="4111"/>
        <v>Thursday</v>
      </c>
      <c r="D6750" t="str">
        <f t="shared" si="4112"/>
        <v>April</v>
      </c>
      <c r="E6750" s="9">
        <f t="shared" si="4113"/>
        <v>46142</v>
      </c>
      <c r="F6750">
        <f t="shared" si="4114"/>
        <v>18</v>
      </c>
      <c r="G6750" s="1" t="str">
        <f t="shared" si="4115"/>
        <v>18:00</v>
      </c>
      <c r="H6750" t="str">
        <f>H6749</f>
        <v>kasir</v>
      </c>
      <c r="I6750" t="str">
        <f>I6749</f>
        <v>Makan di Tempat</v>
      </c>
      <c r="J6750" t="str">
        <f>J6749</f>
        <v>Tunai</v>
      </c>
      <c r="L6750" t="str">
        <f t="shared" si="4116"/>
        <v>Unknown</v>
      </c>
      <c r="M6750" t="s">
        <v>679</v>
      </c>
      <c r="N6750" t="str">
        <f t="shared" si="4117"/>
        <v>Product</v>
      </c>
      <c r="P6750" t="s">
        <v>355</v>
      </c>
      <c r="S6750" s="1">
        <v>1</v>
      </c>
      <c r="T6750" s="2">
        <v>20000</v>
      </c>
      <c r="U6750" s="2">
        <v>20000</v>
      </c>
    </row>
    <row r="6751" spans="1:22" x14ac:dyDescent="0.3">
      <c r="A6751" t="s">
        <v>13645</v>
      </c>
      <c r="B6751" t="s">
        <v>13646</v>
      </c>
      <c r="C6751" t="str">
        <f t="shared" si="4111"/>
        <v>Thursday</v>
      </c>
      <c r="D6751" t="str">
        <f t="shared" si="4112"/>
        <v>April</v>
      </c>
      <c r="E6751" s="9">
        <f t="shared" si="4113"/>
        <v>46142</v>
      </c>
      <c r="F6751">
        <f t="shared" si="4114"/>
        <v>18</v>
      </c>
      <c r="G6751" s="1" t="str">
        <f t="shared" si="4115"/>
        <v>18:00</v>
      </c>
      <c r="H6751" t="s">
        <v>13549</v>
      </c>
      <c r="I6751" t="s">
        <v>21</v>
      </c>
      <c r="J6751" t="s">
        <v>22</v>
      </c>
      <c r="K6751" t="s">
        <v>144</v>
      </c>
      <c r="L6751" t="str">
        <f t="shared" si="4116"/>
        <v>Identified</v>
      </c>
      <c r="M6751" t="s">
        <v>179</v>
      </c>
      <c r="N6751" t="str">
        <f t="shared" si="4117"/>
        <v>Product</v>
      </c>
      <c r="P6751" t="s">
        <v>40</v>
      </c>
      <c r="S6751" s="1">
        <v>1</v>
      </c>
      <c r="T6751" s="2">
        <v>17000</v>
      </c>
      <c r="U6751" s="2">
        <v>17000</v>
      </c>
      <c r="V6751" s="2">
        <v>60000</v>
      </c>
    </row>
    <row r="6752" spans="1:22" x14ac:dyDescent="0.3">
      <c r="A6752" t="str">
        <f t="shared" ref="A6752:A6753" si="4134">A6751</f>
        <v xml:space="preserve">S/260430/1/46
</v>
      </c>
      <c r="B6752" t="s">
        <v>13646</v>
      </c>
      <c r="C6752" t="str">
        <f t="shared" si="4111"/>
        <v>Thursday</v>
      </c>
      <c r="D6752" t="str">
        <f t="shared" si="4112"/>
        <v>April</v>
      </c>
      <c r="E6752" s="9">
        <f t="shared" si="4113"/>
        <v>46142</v>
      </c>
      <c r="F6752">
        <f t="shared" si="4114"/>
        <v>18</v>
      </c>
      <c r="G6752" s="1" t="str">
        <f t="shared" si="4115"/>
        <v>18:00</v>
      </c>
      <c r="H6752" t="str">
        <f t="shared" ref="H6752:H6753" si="4135">H6751</f>
        <v>kasir</v>
      </c>
      <c r="I6752" t="str">
        <f t="shared" ref="I6752:I6753" si="4136">I6751</f>
        <v>Makan di Tempat</v>
      </c>
      <c r="J6752" t="str">
        <f t="shared" ref="J6752:J6753" si="4137">J6751</f>
        <v>QR Statis</v>
      </c>
      <c r="L6752" t="str">
        <f t="shared" si="4116"/>
        <v>Unknown</v>
      </c>
      <c r="M6752" t="s">
        <v>89</v>
      </c>
      <c r="N6752" t="str">
        <f t="shared" si="4117"/>
        <v>Product</v>
      </c>
      <c r="P6752" t="s">
        <v>90</v>
      </c>
      <c r="S6752" s="1">
        <v>1</v>
      </c>
      <c r="T6752" s="2">
        <v>25000</v>
      </c>
      <c r="U6752" s="2">
        <v>25000</v>
      </c>
    </row>
    <row r="6753" spans="1:22" x14ac:dyDescent="0.3">
      <c r="A6753" t="str">
        <f t="shared" si="4134"/>
        <v xml:space="preserve">S/260430/1/46
</v>
      </c>
      <c r="B6753" t="s">
        <v>13646</v>
      </c>
      <c r="C6753" t="str">
        <f t="shared" si="4111"/>
        <v>Thursday</v>
      </c>
      <c r="D6753" t="str">
        <f t="shared" si="4112"/>
        <v>April</v>
      </c>
      <c r="E6753" s="9">
        <f t="shared" si="4113"/>
        <v>46142</v>
      </c>
      <c r="F6753">
        <f t="shared" si="4114"/>
        <v>18</v>
      </c>
      <c r="G6753" s="1" t="str">
        <f t="shared" si="4115"/>
        <v>18:00</v>
      </c>
      <c r="H6753" t="str">
        <f t="shared" si="4135"/>
        <v>kasir</v>
      </c>
      <c r="I6753" t="str">
        <f t="shared" si="4136"/>
        <v>Makan di Tempat</v>
      </c>
      <c r="J6753" t="str">
        <f t="shared" si="4137"/>
        <v>QR Statis</v>
      </c>
      <c r="L6753" t="str">
        <f t="shared" si="4116"/>
        <v>Unknown</v>
      </c>
      <c r="M6753" t="s">
        <v>306</v>
      </c>
      <c r="N6753" t="str">
        <f t="shared" si="4117"/>
        <v>Product</v>
      </c>
      <c r="P6753" t="s">
        <v>40</v>
      </c>
      <c r="S6753" s="1">
        <v>1</v>
      </c>
      <c r="T6753" s="2">
        <v>18000</v>
      </c>
      <c r="U6753" s="2">
        <v>18000</v>
      </c>
    </row>
    <row r="6754" spans="1:22" x14ac:dyDescent="0.3">
      <c r="A6754" t="s">
        <v>13649</v>
      </c>
      <c r="B6754" t="s">
        <v>13650</v>
      </c>
      <c r="C6754" t="str">
        <f t="shared" si="4111"/>
        <v>Thursday</v>
      </c>
      <c r="D6754" t="str">
        <f t="shared" si="4112"/>
        <v>April</v>
      </c>
      <c r="E6754" s="9">
        <f t="shared" si="4113"/>
        <v>46142</v>
      </c>
      <c r="F6754">
        <f t="shared" si="4114"/>
        <v>19</v>
      </c>
      <c r="G6754" s="1" t="str">
        <f t="shared" si="4115"/>
        <v>19:00</v>
      </c>
      <c r="H6754" t="s">
        <v>13549</v>
      </c>
      <c r="I6754" t="s">
        <v>21</v>
      </c>
      <c r="J6754" t="s">
        <v>22</v>
      </c>
      <c r="K6754" t="s">
        <v>3148</v>
      </c>
      <c r="L6754" t="str">
        <f t="shared" si="4116"/>
        <v>Identified</v>
      </c>
      <c r="M6754" t="s">
        <v>344</v>
      </c>
      <c r="N6754" t="str">
        <f t="shared" si="4117"/>
        <v>Product</v>
      </c>
      <c r="P6754" t="s">
        <v>59</v>
      </c>
      <c r="S6754" s="1">
        <v>1</v>
      </c>
      <c r="T6754" s="2">
        <v>20000</v>
      </c>
      <c r="U6754" s="2">
        <v>20000</v>
      </c>
      <c r="V6754" s="2">
        <v>40000</v>
      </c>
    </row>
    <row r="6755" spans="1:22" x14ac:dyDescent="0.3">
      <c r="A6755" t="str">
        <f>A6754</f>
        <v xml:space="preserve">S/260430/1/47
</v>
      </c>
      <c r="B6755" t="s">
        <v>13650</v>
      </c>
      <c r="C6755" t="str">
        <f t="shared" si="4111"/>
        <v>Thursday</v>
      </c>
      <c r="D6755" t="str">
        <f t="shared" si="4112"/>
        <v>April</v>
      </c>
      <c r="E6755" s="9">
        <f t="shared" si="4113"/>
        <v>46142</v>
      </c>
      <c r="F6755">
        <f t="shared" si="4114"/>
        <v>19</v>
      </c>
      <c r="G6755" s="1" t="str">
        <f t="shared" si="4115"/>
        <v>19:00</v>
      </c>
      <c r="H6755" t="str">
        <f>H6754</f>
        <v>kasir</v>
      </c>
      <c r="I6755" t="str">
        <f>I6754</f>
        <v>Makan di Tempat</v>
      </c>
      <c r="J6755" t="str">
        <f>J6754</f>
        <v>QR Statis</v>
      </c>
      <c r="L6755" t="str">
        <f t="shared" si="4116"/>
        <v>Unknown</v>
      </c>
      <c r="M6755" t="s">
        <v>509</v>
      </c>
      <c r="N6755" t="str">
        <f t="shared" si="4117"/>
        <v>Product</v>
      </c>
      <c r="P6755" t="s">
        <v>105</v>
      </c>
      <c r="S6755" s="1">
        <v>1</v>
      </c>
      <c r="T6755" s="2">
        <v>20000</v>
      </c>
      <c r="U6755" s="2">
        <v>20000</v>
      </c>
    </row>
    <row r="6756" spans="1:22" x14ac:dyDescent="0.3">
      <c r="A6756" t="s">
        <v>13653</v>
      </c>
      <c r="B6756" t="s">
        <v>13654</v>
      </c>
      <c r="C6756" t="str">
        <f t="shared" si="4111"/>
        <v>Thursday</v>
      </c>
      <c r="D6756" t="str">
        <f t="shared" si="4112"/>
        <v>April</v>
      </c>
      <c r="E6756" s="9">
        <f t="shared" si="4113"/>
        <v>46142</v>
      </c>
      <c r="F6756">
        <f t="shared" si="4114"/>
        <v>19</v>
      </c>
      <c r="G6756" s="1" t="str">
        <f t="shared" si="4115"/>
        <v>19:00</v>
      </c>
      <c r="H6756" t="s">
        <v>13549</v>
      </c>
      <c r="I6756" t="s">
        <v>21</v>
      </c>
      <c r="J6756" t="s">
        <v>49</v>
      </c>
      <c r="K6756" t="s">
        <v>1013</v>
      </c>
      <c r="L6756" t="str">
        <f t="shared" si="4116"/>
        <v>Identified</v>
      </c>
      <c r="M6756" t="s">
        <v>1080</v>
      </c>
      <c r="N6756" t="str">
        <f t="shared" si="4117"/>
        <v>Product</v>
      </c>
      <c r="P6756" t="s">
        <v>40</v>
      </c>
      <c r="S6756" s="1">
        <v>1</v>
      </c>
      <c r="T6756" s="2">
        <v>18000</v>
      </c>
      <c r="U6756" s="2">
        <v>18000</v>
      </c>
      <c r="V6756" s="2">
        <v>66000</v>
      </c>
    </row>
    <row r="6757" spans="1:22" x14ac:dyDescent="0.3">
      <c r="A6757" t="str">
        <f t="shared" ref="A6757:A6758" si="4138">A6756</f>
        <v xml:space="preserve">S/260430/1/48
</v>
      </c>
      <c r="B6757" t="s">
        <v>13654</v>
      </c>
      <c r="C6757" t="str">
        <f t="shared" si="4111"/>
        <v>Thursday</v>
      </c>
      <c r="D6757" t="str">
        <f t="shared" si="4112"/>
        <v>April</v>
      </c>
      <c r="E6757" s="9">
        <f t="shared" si="4113"/>
        <v>46142</v>
      </c>
      <c r="F6757">
        <f t="shared" si="4114"/>
        <v>19</v>
      </c>
      <c r="G6757" s="1" t="str">
        <f t="shared" si="4115"/>
        <v>19:00</v>
      </c>
      <c r="H6757" t="str">
        <f t="shared" ref="H6757:H6758" si="4139">H6756</f>
        <v>kasir</v>
      </c>
      <c r="I6757" t="str">
        <f t="shared" ref="I6757:I6758" si="4140">I6756</f>
        <v>Makan di Tempat</v>
      </c>
      <c r="J6757" t="str">
        <f t="shared" ref="J6757:J6758" si="4141">J6756</f>
        <v>Tunai</v>
      </c>
      <c r="L6757" t="str">
        <f t="shared" si="4116"/>
        <v>Unknown</v>
      </c>
      <c r="M6757" t="s">
        <v>680</v>
      </c>
      <c r="N6757" t="str">
        <f t="shared" si="4117"/>
        <v>Product</v>
      </c>
      <c r="P6757" t="s">
        <v>681</v>
      </c>
      <c r="Q6757" t="s">
        <v>27</v>
      </c>
      <c r="S6757" s="1">
        <v>1</v>
      </c>
      <c r="T6757" s="2">
        <v>24000</v>
      </c>
      <c r="U6757" s="2">
        <v>24000</v>
      </c>
    </row>
    <row r="6758" spans="1:22" x14ac:dyDescent="0.3">
      <c r="A6758" t="str">
        <f t="shared" si="4138"/>
        <v xml:space="preserve">S/260430/1/48
</v>
      </c>
      <c r="B6758" t="s">
        <v>13654</v>
      </c>
      <c r="C6758" t="str">
        <f t="shared" si="4111"/>
        <v>Thursday</v>
      </c>
      <c r="D6758" t="str">
        <f t="shared" si="4112"/>
        <v>April</v>
      </c>
      <c r="E6758" s="9">
        <f t="shared" si="4113"/>
        <v>46142</v>
      </c>
      <c r="F6758">
        <f t="shared" si="4114"/>
        <v>19</v>
      </c>
      <c r="G6758" s="1" t="str">
        <f t="shared" si="4115"/>
        <v>19:00</v>
      </c>
      <c r="H6758" t="str">
        <f t="shared" si="4139"/>
        <v>kasir</v>
      </c>
      <c r="I6758" t="str">
        <f t="shared" si="4140"/>
        <v>Makan di Tempat</v>
      </c>
      <c r="J6758" t="str">
        <f t="shared" si="4141"/>
        <v>Tunai</v>
      </c>
      <c r="L6758" t="str">
        <f t="shared" si="4116"/>
        <v>Unknown</v>
      </c>
      <c r="M6758" t="s">
        <v>682</v>
      </c>
      <c r="N6758" t="str">
        <f t="shared" si="4117"/>
        <v>Product</v>
      </c>
      <c r="P6758" t="s">
        <v>681</v>
      </c>
      <c r="Q6758" t="s">
        <v>27</v>
      </c>
      <c r="S6758" s="1">
        <v>1</v>
      </c>
      <c r="T6758" s="2">
        <v>24000</v>
      </c>
      <c r="U6758" s="2">
        <v>24000</v>
      </c>
    </row>
    <row r="6759" spans="1:22" x14ac:dyDescent="0.3">
      <c r="A6759" t="s">
        <v>13657</v>
      </c>
      <c r="B6759" t="s">
        <v>13658</v>
      </c>
      <c r="C6759" t="str">
        <f t="shared" si="4111"/>
        <v>Thursday</v>
      </c>
      <c r="D6759" t="str">
        <f t="shared" si="4112"/>
        <v>April</v>
      </c>
      <c r="E6759" s="9">
        <f t="shared" si="4113"/>
        <v>46142</v>
      </c>
      <c r="F6759">
        <f t="shared" si="4114"/>
        <v>19</v>
      </c>
      <c r="G6759" s="1" t="str">
        <f t="shared" si="4115"/>
        <v>19:00</v>
      </c>
      <c r="H6759" t="s">
        <v>13549</v>
      </c>
      <c r="I6759" t="s">
        <v>21</v>
      </c>
      <c r="J6759" t="s">
        <v>49</v>
      </c>
      <c r="K6759" t="s">
        <v>24</v>
      </c>
      <c r="L6759" t="str">
        <f t="shared" si="4116"/>
        <v>Unknown</v>
      </c>
      <c r="M6759" t="s">
        <v>1480</v>
      </c>
      <c r="N6759" t="str">
        <f t="shared" si="4117"/>
        <v>Product</v>
      </c>
      <c r="Q6759" t="s">
        <v>1481</v>
      </c>
      <c r="S6759" s="1">
        <v>1</v>
      </c>
      <c r="T6759" s="2">
        <v>8000</v>
      </c>
      <c r="U6759" s="2">
        <v>8000</v>
      </c>
      <c r="V6759" s="2">
        <v>86000</v>
      </c>
    </row>
    <row r="6760" spans="1:22" x14ac:dyDescent="0.3">
      <c r="A6760" t="str">
        <f t="shared" ref="A6760:A6763" si="4142">A6759</f>
        <v xml:space="preserve">S/260430/1/49
</v>
      </c>
      <c r="B6760" t="s">
        <v>13658</v>
      </c>
      <c r="C6760" t="str">
        <f t="shared" si="4111"/>
        <v>Thursday</v>
      </c>
      <c r="D6760" t="str">
        <f t="shared" si="4112"/>
        <v>April</v>
      </c>
      <c r="E6760" s="9">
        <f t="shared" si="4113"/>
        <v>46142</v>
      </c>
      <c r="F6760">
        <f t="shared" si="4114"/>
        <v>19</v>
      </c>
      <c r="G6760" s="1" t="str">
        <f t="shared" si="4115"/>
        <v>19:00</v>
      </c>
      <c r="H6760" t="str">
        <f t="shared" ref="H6760:H6763" si="4143">H6759</f>
        <v>kasir</v>
      </c>
      <c r="I6760" t="str">
        <f t="shared" ref="I6760:I6763" si="4144">I6759</f>
        <v>Makan di Tempat</v>
      </c>
      <c r="J6760" t="str">
        <f t="shared" ref="J6760:J6763" si="4145">J6759</f>
        <v>Tunai</v>
      </c>
      <c r="L6760" t="str">
        <f t="shared" si="4116"/>
        <v>Unknown</v>
      </c>
      <c r="M6760" t="s">
        <v>287</v>
      </c>
      <c r="N6760" t="str">
        <f t="shared" si="4117"/>
        <v>Product</v>
      </c>
      <c r="P6760" t="s">
        <v>26</v>
      </c>
      <c r="Q6760" t="s">
        <v>27</v>
      </c>
      <c r="S6760" s="1">
        <v>1</v>
      </c>
      <c r="T6760" s="2">
        <v>22000</v>
      </c>
      <c r="U6760" s="2">
        <v>22000</v>
      </c>
    </row>
    <row r="6761" spans="1:22" x14ac:dyDescent="0.3">
      <c r="A6761" t="str">
        <f t="shared" si="4142"/>
        <v xml:space="preserve">S/260430/1/49
</v>
      </c>
      <c r="B6761" t="s">
        <v>13658</v>
      </c>
      <c r="C6761" t="str">
        <f t="shared" si="4111"/>
        <v>Thursday</v>
      </c>
      <c r="D6761" t="str">
        <f t="shared" si="4112"/>
        <v>April</v>
      </c>
      <c r="E6761" s="9">
        <f t="shared" si="4113"/>
        <v>46142</v>
      </c>
      <c r="F6761">
        <f t="shared" si="4114"/>
        <v>19</v>
      </c>
      <c r="G6761" s="1" t="str">
        <f t="shared" si="4115"/>
        <v>19:00</v>
      </c>
      <c r="H6761" t="str">
        <f t="shared" si="4143"/>
        <v>kasir</v>
      </c>
      <c r="I6761" t="str">
        <f t="shared" si="4144"/>
        <v>Makan di Tempat</v>
      </c>
      <c r="J6761" t="str">
        <f t="shared" si="4145"/>
        <v>Tunai</v>
      </c>
      <c r="L6761" t="str">
        <f t="shared" si="4116"/>
        <v>Unknown</v>
      </c>
      <c r="M6761" t="s">
        <v>115</v>
      </c>
      <c r="N6761" t="str">
        <f t="shared" si="4117"/>
        <v>Product</v>
      </c>
      <c r="P6761" t="s">
        <v>117</v>
      </c>
      <c r="S6761" s="1">
        <v>1</v>
      </c>
      <c r="T6761" s="2">
        <v>13000</v>
      </c>
      <c r="U6761" s="2">
        <v>13000</v>
      </c>
    </row>
    <row r="6762" spans="1:22" x14ac:dyDescent="0.3">
      <c r="A6762" t="str">
        <f t="shared" si="4142"/>
        <v xml:space="preserve">S/260430/1/49
</v>
      </c>
      <c r="B6762" t="s">
        <v>13658</v>
      </c>
      <c r="C6762" t="str">
        <f t="shared" si="4111"/>
        <v>Thursday</v>
      </c>
      <c r="D6762" t="str">
        <f t="shared" si="4112"/>
        <v>April</v>
      </c>
      <c r="E6762" s="9">
        <f t="shared" si="4113"/>
        <v>46142</v>
      </c>
      <c r="F6762">
        <f t="shared" si="4114"/>
        <v>19</v>
      </c>
      <c r="G6762" s="1" t="str">
        <f t="shared" si="4115"/>
        <v>19:00</v>
      </c>
      <c r="H6762" t="str">
        <f t="shared" si="4143"/>
        <v>kasir</v>
      </c>
      <c r="I6762" t="str">
        <f t="shared" si="4144"/>
        <v>Makan di Tempat</v>
      </c>
      <c r="J6762" t="str">
        <f t="shared" si="4145"/>
        <v>Tunai</v>
      </c>
      <c r="L6762" t="str">
        <f t="shared" si="4116"/>
        <v>Unknown</v>
      </c>
      <c r="M6762" t="s">
        <v>162</v>
      </c>
      <c r="N6762" t="str">
        <f t="shared" si="4117"/>
        <v>Product</v>
      </c>
      <c r="P6762" t="s">
        <v>52</v>
      </c>
      <c r="Q6762" t="s">
        <v>27</v>
      </c>
      <c r="S6762" s="1">
        <v>1</v>
      </c>
      <c r="T6762" s="2">
        <v>23000</v>
      </c>
      <c r="U6762" s="2">
        <v>23000</v>
      </c>
    </row>
    <row r="6763" spans="1:22" x14ac:dyDescent="0.3">
      <c r="A6763" t="str">
        <f t="shared" si="4142"/>
        <v xml:space="preserve">S/260430/1/49
</v>
      </c>
      <c r="B6763" t="s">
        <v>13658</v>
      </c>
      <c r="C6763" t="str">
        <f t="shared" si="4111"/>
        <v>Thursday</v>
      </c>
      <c r="D6763" t="str">
        <f t="shared" si="4112"/>
        <v>April</v>
      </c>
      <c r="E6763" s="9">
        <f t="shared" si="4113"/>
        <v>46142</v>
      </c>
      <c r="F6763">
        <f t="shared" si="4114"/>
        <v>19</v>
      </c>
      <c r="G6763" s="1" t="str">
        <f t="shared" si="4115"/>
        <v>19:00</v>
      </c>
      <c r="H6763" t="str">
        <f t="shared" si="4143"/>
        <v>kasir</v>
      </c>
      <c r="I6763" t="str">
        <f t="shared" si="4144"/>
        <v>Makan di Tempat</v>
      </c>
      <c r="J6763" t="str">
        <f t="shared" si="4145"/>
        <v>Tunai</v>
      </c>
      <c r="L6763" t="str">
        <f t="shared" si="4116"/>
        <v>Unknown</v>
      </c>
      <c r="M6763" t="s">
        <v>249</v>
      </c>
      <c r="N6763" t="str">
        <f t="shared" si="4117"/>
        <v>Product</v>
      </c>
      <c r="P6763" t="s">
        <v>105</v>
      </c>
      <c r="S6763" s="1">
        <v>1</v>
      </c>
      <c r="T6763" s="2">
        <v>20000</v>
      </c>
      <c r="U6763" s="2">
        <v>20000</v>
      </c>
    </row>
    <row r="6764" spans="1:22" x14ac:dyDescent="0.3">
      <c r="A6764" t="s">
        <v>13661</v>
      </c>
      <c r="B6764" t="s">
        <v>13662</v>
      </c>
      <c r="C6764" t="str">
        <f t="shared" si="4111"/>
        <v>Thursday</v>
      </c>
      <c r="D6764" t="str">
        <f t="shared" si="4112"/>
        <v>April</v>
      </c>
      <c r="E6764" s="9">
        <f t="shared" si="4113"/>
        <v>46142</v>
      </c>
      <c r="F6764">
        <f t="shared" si="4114"/>
        <v>19</v>
      </c>
      <c r="G6764" s="1" t="str">
        <f t="shared" si="4115"/>
        <v>19:00</v>
      </c>
      <c r="H6764" t="s">
        <v>13549</v>
      </c>
      <c r="I6764" t="s">
        <v>21</v>
      </c>
      <c r="J6764" t="s">
        <v>49</v>
      </c>
      <c r="K6764" t="s">
        <v>3612</v>
      </c>
      <c r="L6764" t="str">
        <f t="shared" si="4116"/>
        <v>Identified</v>
      </c>
      <c r="M6764" t="s">
        <v>71</v>
      </c>
      <c r="N6764" t="str">
        <f t="shared" si="4117"/>
        <v>Product</v>
      </c>
      <c r="P6764" t="s">
        <v>52</v>
      </c>
      <c r="Q6764" t="s">
        <v>216</v>
      </c>
      <c r="S6764" s="1">
        <v>1</v>
      </c>
      <c r="T6764" s="2">
        <v>18000</v>
      </c>
      <c r="U6764" s="2">
        <v>18000</v>
      </c>
      <c r="V6764" s="2">
        <v>30000</v>
      </c>
    </row>
    <row r="6765" spans="1:22" x14ac:dyDescent="0.3">
      <c r="A6765" t="str">
        <f>A6764</f>
        <v xml:space="preserve">S/260430/1/50
</v>
      </c>
      <c r="B6765" t="s">
        <v>13662</v>
      </c>
      <c r="C6765" t="str">
        <f t="shared" si="4111"/>
        <v>Thursday</v>
      </c>
      <c r="D6765" t="str">
        <f t="shared" si="4112"/>
        <v>April</v>
      </c>
      <c r="E6765" s="9">
        <f t="shared" si="4113"/>
        <v>46142</v>
      </c>
      <c r="F6765">
        <f t="shared" si="4114"/>
        <v>19</v>
      </c>
      <c r="G6765" s="1" t="str">
        <f t="shared" si="4115"/>
        <v>19:00</v>
      </c>
      <c r="H6765" t="str">
        <f>H6764</f>
        <v>kasir</v>
      </c>
      <c r="I6765" t="str">
        <f>I6764</f>
        <v>Makan di Tempat</v>
      </c>
      <c r="J6765" t="str">
        <f>J6764</f>
        <v>Tunai</v>
      </c>
      <c r="L6765" t="str">
        <f t="shared" si="4116"/>
        <v>Unknown</v>
      </c>
      <c r="M6765" t="s">
        <v>63</v>
      </c>
      <c r="N6765" t="str">
        <f t="shared" si="4117"/>
        <v>Product</v>
      </c>
      <c r="P6765" t="s">
        <v>40</v>
      </c>
      <c r="S6765" s="1">
        <v>1</v>
      </c>
      <c r="T6765" s="2">
        <v>12000</v>
      </c>
      <c r="U6765" s="2">
        <v>12000</v>
      </c>
    </row>
    <row r="6766" spans="1:22" x14ac:dyDescent="0.3">
      <c r="A6766" t="s">
        <v>13665</v>
      </c>
      <c r="B6766" t="s">
        <v>13666</v>
      </c>
      <c r="C6766" t="str">
        <f t="shared" si="4111"/>
        <v>Thursday</v>
      </c>
      <c r="D6766" t="str">
        <f t="shared" si="4112"/>
        <v>April</v>
      </c>
      <c r="E6766" s="9">
        <f t="shared" si="4113"/>
        <v>46142</v>
      </c>
      <c r="F6766">
        <f t="shared" si="4114"/>
        <v>19</v>
      </c>
      <c r="G6766" s="1" t="str">
        <f t="shared" si="4115"/>
        <v>19:00</v>
      </c>
      <c r="H6766" t="s">
        <v>13549</v>
      </c>
      <c r="I6766" t="s">
        <v>21</v>
      </c>
      <c r="J6766" t="s">
        <v>22</v>
      </c>
      <c r="K6766" t="s">
        <v>2307</v>
      </c>
      <c r="L6766" t="str">
        <f t="shared" si="4116"/>
        <v>Identified</v>
      </c>
      <c r="M6766" t="s">
        <v>230</v>
      </c>
      <c r="N6766" t="str">
        <f t="shared" si="4117"/>
        <v>Product</v>
      </c>
      <c r="P6766" t="s">
        <v>90</v>
      </c>
      <c r="S6766" s="1">
        <v>1</v>
      </c>
      <c r="T6766" s="2">
        <v>28000</v>
      </c>
      <c r="U6766" s="2">
        <v>28000</v>
      </c>
      <c r="V6766" s="2">
        <v>47000</v>
      </c>
    </row>
    <row r="6767" spans="1:22" x14ac:dyDescent="0.3">
      <c r="A6767" t="str">
        <f>A6766</f>
        <v xml:space="preserve">S/260430/1/51
</v>
      </c>
      <c r="B6767" t="s">
        <v>13666</v>
      </c>
      <c r="C6767" t="str">
        <f t="shared" si="4111"/>
        <v>Thursday</v>
      </c>
      <c r="D6767" t="str">
        <f t="shared" si="4112"/>
        <v>April</v>
      </c>
      <c r="E6767" s="9">
        <f t="shared" si="4113"/>
        <v>46142</v>
      </c>
      <c r="F6767">
        <f t="shared" si="4114"/>
        <v>19</v>
      </c>
      <c r="G6767" s="1" t="str">
        <f t="shared" si="4115"/>
        <v>19:00</v>
      </c>
      <c r="H6767" t="str">
        <f>H6766</f>
        <v>kasir</v>
      </c>
      <c r="I6767" t="str">
        <f>I6766</f>
        <v>Makan di Tempat</v>
      </c>
      <c r="J6767" t="str">
        <f>J6766</f>
        <v>QR Statis</v>
      </c>
      <c r="L6767" t="str">
        <f t="shared" si="4116"/>
        <v>Unknown</v>
      </c>
      <c r="M6767" t="s">
        <v>774</v>
      </c>
      <c r="N6767" t="str">
        <f t="shared" si="4117"/>
        <v>Product</v>
      </c>
      <c r="P6767" t="s">
        <v>40</v>
      </c>
      <c r="S6767" s="1">
        <v>1</v>
      </c>
      <c r="T6767" s="2">
        <v>19000</v>
      </c>
      <c r="U6767" s="2">
        <v>19000</v>
      </c>
    </row>
    <row r="6768" spans="1:22" x14ac:dyDescent="0.3">
      <c r="A6768" t="s">
        <v>13669</v>
      </c>
      <c r="B6768" t="s">
        <v>13670</v>
      </c>
      <c r="C6768" t="str">
        <f t="shared" si="4111"/>
        <v>Thursday</v>
      </c>
      <c r="D6768" t="str">
        <f t="shared" si="4112"/>
        <v>April</v>
      </c>
      <c r="E6768" s="9">
        <f t="shared" si="4113"/>
        <v>46142</v>
      </c>
      <c r="F6768">
        <f t="shared" si="4114"/>
        <v>19</v>
      </c>
      <c r="G6768" s="1" t="str">
        <f t="shared" si="4115"/>
        <v>19:00</v>
      </c>
      <c r="H6768" t="s">
        <v>13549</v>
      </c>
      <c r="I6768" t="s">
        <v>21</v>
      </c>
      <c r="J6768" t="s">
        <v>22</v>
      </c>
      <c r="K6768" t="s">
        <v>24</v>
      </c>
      <c r="L6768" t="str">
        <f t="shared" si="4116"/>
        <v>Unknown</v>
      </c>
      <c r="M6768" t="s">
        <v>30</v>
      </c>
      <c r="N6768" t="str">
        <f t="shared" si="4117"/>
        <v>Product</v>
      </c>
      <c r="P6768" t="s">
        <v>31</v>
      </c>
      <c r="Q6768" t="s">
        <v>27</v>
      </c>
      <c r="S6768" s="1">
        <v>1</v>
      </c>
      <c r="T6768" s="2">
        <v>24000</v>
      </c>
      <c r="U6768" s="2">
        <v>24000</v>
      </c>
      <c r="V6768" s="2">
        <v>24000</v>
      </c>
    </row>
    <row r="6769" spans="1:22" x14ac:dyDescent="0.3">
      <c r="A6769" t="s">
        <v>13673</v>
      </c>
      <c r="B6769" t="s">
        <v>13674</v>
      </c>
      <c r="C6769" t="str">
        <f t="shared" si="4111"/>
        <v>Thursday</v>
      </c>
      <c r="D6769" t="str">
        <f t="shared" si="4112"/>
        <v>April</v>
      </c>
      <c r="E6769" s="9">
        <f t="shared" si="4113"/>
        <v>46142</v>
      </c>
      <c r="F6769">
        <f t="shared" si="4114"/>
        <v>19</v>
      </c>
      <c r="G6769" s="1" t="str">
        <f t="shared" si="4115"/>
        <v>19:00</v>
      </c>
      <c r="H6769" t="s">
        <v>13549</v>
      </c>
      <c r="I6769" t="s">
        <v>21</v>
      </c>
      <c r="J6769" t="s">
        <v>22</v>
      </c>
      <c r="K6769" t="s">
        <v>416</v>
      </c>
      <c r="L6769" t="str">
        <f t="shared" si="4116"/>
        <v>Identified</v>
      </c>
      <c r="M6769" t="s">
        <v>215</v>
      </c>
      <c r="N6769" t="str">
        <f t="shared" si="4117"/>
        <v>Product</v>
      </c>
      <c r="P6769" t="s">
        <v>36</v>
      </c>
      <c r="Q6769" t="s">
        <v>27</v>
      </c>
      <c r="S6769" s="1">
        <v>1</v>
      </c>
      <c r="T6769" s="2">
        <v>21000</v>
      </c>
      <c r="U6769" s="2">
        <v>21000</v>
      </c>
      <c r="V6769" s="2">
        <v>35000</v>
      </c>
    </row>
    <row r="6770" spans="1:22" x14ac:dyDescent="0.3">
      <c r="A6770" t="str">
        <f>A6769</f>
        <v xml:space="preserve">S/260430/1/53
</v>
      </c>
      <c r="B6770" t="s">
        <v>13674</v>
      </c>
      <c r="C6770" t="str">
        <f t="shared" si="4111"/>
        <v>Thursday</v>
      </c>
      <c r="D6770" t="str">
        <f t="shared" si="4112"/>
        <v>April</v>
      </c>
      <c r="E6770" s="9">
        <f t="shared" si="4113"/>
        <v>46142</v>
      </c>
      <c r="F6770">
        <f t="shared" si="4114"/>
        <v>19</v>
      </c>
      <c r="G6770" s="1" t="str">
        <f t="shared" si="4115"/>
        <v>19:00</v>
      </c>
      <c r="H6770" t="str">
        <f>H6769</f>
        <v>kasir</v>
      </c>
      <c r="I6770" t="str">
        <f>I6769</f>
        <v>Makan di Tempat</v>
      </c>
      <c r="J6770" t="str">
        <f>J6769</f>
        <v>QR Statis</v>
      </c>
      <c r="L6770" t="str">
        <f t="shared" si="4116"/>
        <v>Unknown</v>
      </c>
      <c r="M6770" t="s">
        <v>39</v>
      </c>
      <c r="N6770" t="str">
        <f t="shared" si="4117"/>
        <v>Product</v>
      </c>
      <c r="P6770" t="s">
        <v>40</v>
      </c>
      <c r="S6770" s="1">
        <v>1</v>
      </c>
      <c r="T6770" s="2">
        <v>14000</v>
      </c>
      <c r="U6770" s="2">
        <v>14000</v>
      </c>
    </row>
    <row r="6771" spans="1:22" x14ac:dyDescent="0.3">
      <c r="A6771" t="s">
        <v>13677</v>
      </c>
      <c r="B6771" t="s">
        <v>13678</v>
      </c>
      <c r="C6771" t="str">
        <f t="shared" si="4111"/>
        <v>Thursday</v>
      </c>
      <c r="D6771" t="str">
        <f t="shared" si="4112"/>
        <v>April</v>
      </c>
      <c r="E6771" s="9">
        <f t="shared" si="4113"/>
        <v>46142</v>
      </c>
      <c r="F6771">
        <f t="shared" si="4114"/>
        <v>20</v>
      </c>
      <c r="G6771" s="1" t="str">
        <f t="shared" si="4115"/>
        <v>20:00</v>
      </c>
      <c r="H6771" t="s">
        <v>13549</v>
      </c>
      <c r="I6771" t="s">
        <v>21</v>
      </c>
      <c r="J6771" t="s">
        <v>22</v>
      </c>
      <c r="K6771" t="s">
        <v>13679</v>
      </c>
      <c r="L6771" t="str">
        <f t="shared" si="4116"/>
        <v>Identified</v>
      </c>
      <c r="M6771" t="s">
        <v>1480</v>
      </c>
      <c r="N6771" t="str">
        <f t="shared" si="4117"/>
        <v>Product</v>
      </c>
      <c r="Q6771" t="s">
        <v>1481</v>
      </c>
      <c r="S6771" s="1">
        <v>1</v>
      </c>
      <c r="T6771" s="2">
        <v>8000</v>
      </c>
      <c r="U6771" s="2">
        <v>8000</v>
      </c>
      <c r="V6771" s="2">
        <v>99000</v>
      </c>
    </row>
    <row r="6772" spans="1:22" x14ac:dyDescent="0.3">
      <c r="A6772" t="str">
        <f t="shared" ref="A6772:A6774" si="4146">A6771</f>
        <v xml:space="preserve">S/260430/1/54
</v>
      </c>
      <c r="B6772" t="s">
        <v>13678</v>
      </c>
      <c r="C6772" t="str">
        <f t="shared" si="4111"/>
        <v>Thursday</v>
      </c>
      <c r="D6772" t="str">
        <f t="shared" si="4112"/>
        <v>April</v>
      </c>
      <c r="E6772" s="9">
        <f t="shared" si="4113"/>
        <v>46142</v>
      </c>
      <c r="F6772">
        <f t="shared" si="4114"/>
        <v>20</v>
      </c>
      <c r="G6772" s="1" t="str">
        <f t="shared" si="4115"/>
        <v>20:00</v>
      </c>
      <c r="H6772" t="str">
        <f t="shared" ref="H6772:H6774" si="4147">H6771</f>
        <v>kasir</v>
      </c>
      <c r="I6772" t="str">
        <f t="shared" ref="I6772:I6774" si="4148">I6771</f>
        <v>Makan di Tempat</v>
      </c>
      <c r="J6772" t="str">
        <f t="shared" ref="J6772:J6774" si="4149">J6771</f>
        <v>QR Statis</v>
      </c>
      <c r="L6772" t="str">
        <f t="shared" si="4116"/>
        <v>Unknown</v>
      </c>
      <c r="M6772" t="s">
        <v>417</v>
      </c>
      <c r="N6772" t="str">
        <f t="shared" si="4117"/>
        <v>Product</v>
      </c>
      <c r="P6772" t="s">
        <v>183</v>
      </c>
      <c r="S6772" s="1">
        <v>1</v>
      </c>
      <c r="T6772" s="2">
        <v>19000</v>
      </c>
      <c r="U6772" s="2">
        <v>19000</v>
      </c>
    </row>
    <row r="6773" spans="1:22" x14ac:dyDescent="0.3">
      <c r="A6773" t="str">
        <f t="shared" si="4146"/>
        <v xml:space="preserve">S/260430/1/54
</v>
      </c>
      <c r="B6773" t="s">
        <v>13678</v>
      </c>
      <c r="C6773" t="str">
        <f t="shared" si="4111"/>
        <v>Thursday</v>
      </c>
      <c r="D6773" t="str">
        <f t="shared" si="4112"/>
        <v>April</v>
      </c>
      <c r="E6773" s="9">
        <f t="shared" si="4113"/>
        <v>46142</v>
      </c>
      <c r="F6773">
        <f t="shared" si="4114"/>
        <v>20</v>
      </c>
      <c r="G6773" s="1" t="str">
        <f t="shared" si="4115"/>
        <v>20:00</v>
      </c>
      <c r="H6773" t="str">
        <f t="shared" si="4147"/>
        <v>kasir</v>
      </c>
      <c r="I6773" t="str">
        <f t="shared" si="4148"/>
        <v>Makan di Tempat</v>
      </c>
      <c r="J6773" t="str">
        <f t="shared" si="4149"/>
        <v>QR Statis</v>
      </c>
      <c r="L6773" t="str">
        <f t="shared" si="4116"/>
        <v>Unknown</v>
      </c>
      <c r="M6773" t="s">
        <v>290</v>
      </c>
      <c r="N6773" t="str">
        <f t="shared" si="4117"/>
        <v>Product</v>
      </c>
      <c r="P6773" t="s">
        <v>26</v>
      </c>
      <c r="Q6773" t="s">
        <v>27</v>
      </c>
      <c r="S6773" s="1">
        <v>2</v>
      </c>
      <c r="T6773" s="2">
        <v>24000</v>
      </c>
      <c r="U6773" s="2">
        <v>48000</v>
      </c>
    </row>
    <row r="6774" spans="1:22" x14ac:dyDescent="0.3">
      <c r="A6774" t="str">
        <f t="shared" si="4146"/>
        <v xml:space="preserve">S/260430/1/54
</v>
      </c>
      <c r="B6774" t="s">
        <v>13678</v>
      </c>
      <c r="C6774" t="str">
        <f t="shared" si="4111"/>
        <v>Thursday</v>
      </c>
      <c r="D6774" t="str">
        <f t="shared" si="4112"/>
        <v>April</v>
      </c>
      <c r="E6774" s="9">
        <f t="shared" si="4113"/>
        <v>46142</v>
      </c>
      <c r="F6774">
        <f t="shared" si="4114"/>
        <v>20</v>
      </c>
      <c r="G6774" s="1" t="str">
        <f t="shared" si="4115"/>
        <v>20:00</v>
      </c>
      <c r="H6774" t="str">
        <f t="shared" si="4147"/>
        <v>kasir</v>
      </c>
      <c r="I6774" t="str">
        <f t="shared" si="4148"/>
        <v>Makan di Tempat</v>
      </c>
      <c r="J6774" t="str">
        <f t="shared" si="4149"/>
        <v>QR Statis</v>
      </c>
      <c r="L6774" t="str">
        <f t="shared" si="4116"/>
        <v>Unknown</v>
      </c>
      <c r="M6774" t="s">
        <v>591</v>
      </c>
      <c r="N6774" t="str">
        <f t="shared" si="4117"/>
        <v>Product</v>
      </c>
      <c r="P6774" t="s">
        <v>31</v>
      </c>
      <c r="Q6774" t="s">
        <v>27</v>
      </c>
      <c r="S6774" s="1">
        <v>1</v>
      </c>
      <c r="T6774" s="2">
        <v>24000</v>
      </c>
      <c r="U6774" s="2">
        <v>24000</v>
      </c>
    </row>
    <row r="6775" spans="1:22" x14ac:dyDescent="0.3">
      <c r="A6775" t="s">
        <v>13682</v>
      </c>
      <c r="B6775" t="s">
        <v>13683</v>
      </c>
      <c r="C6775" t="str">
        <f t="shared" si="4111"/>
        <v>Thursday</v>
      </c>
      <c r="D6775" t="str">
        <f t="shared" si="4112"/>
        <v>April</v>
      </c>
      <c r="E6775" s="9">
        <f t="shared" si="4113"/>
        <v>46142</v>
      </c>
      <c r="F6775">
        <f t="shared" si="4114"/>
        <v>20</v>
      </c>
      <c r="G6775" s="1" t="str">
        <f t="shared" si="4115"/>
        <v>20:00</v>
      </c>
      <c r="H6775" t="s">
        <v>13549</v>
      </c>
      <c r="I6775" t="s">
        <v>21</v>
      </c>
      <c r="J6775" t="s">
        <v>49</v>
      </c>
      <c r="K6775" t="s">
        <v>833</v>
      </c>
      <c r="L6775" t="str">
        <f t="shared" si="4116"/>
        <v>Identified</v>
      </c>
      <c r="M6775" t="s">
        <v>230</v>
      </c>
      <c r="N6775" t="str">
        <f t="shared" si="4117"/>
        <v>Product</v>
      </c>
      <c r="P6775" t="s">
        <v>90</v>
      </c>
      <c r="S6775" s="1">
        <v>1</v>
      </c>
      <c r="T6775" s="2">
        <v>28000</v>
      </c>
      <c r="U6775" s="2">
        <v>28000</v>
      </c>
      <c r="V6775" s="2">
        <v>28000</v>
      </c>
    </row>
    <row r="6776" spans="1:22" x14ac:dyDescent="0.3">
      <c r="A6776" t="s">
        <v>13686</v>
      </c>
      <c r="B6776" t="s">
        <v>13687</v>
      </c>
      <c r="C6776" t="str">
        <f t="shared" si="4111"/>
        <v>Thursday</v>
      </c>
      <c r="D6776" t="str">
        <f t="shared" si="4112"/>
        <v>April</v>
      </c>
      <c r="E6776" s="9">
        <f t="shared" si="4113"/>
        <v>46142</v>
      </c>
      <c r="F6776">
        <f t="shared" si="4114"/>
        <v>20</v>
      </c>
      <c r="G6776" s="1" t="str">
        <f t="shared" si="4115"/>
        <v>20:00</v>
      </c>
      <c r="H6776" t="s">
        <v>13549</v>
      </c>
      <c r="I6776" t="s">
        <v>21</v>
      </c>
      <c r="J6776" t="s">
        <v>49</v>
      </c>
      <c r="K6776" t="s">
        <v>1096</v>
      </c>
      <c r="L6776" t="str">
        <f t="shared" si="4116"/>
        <v>Identified</v>
      </c>
      <c r="M6776" t="s">
        <v>39</v>
      </c>
      <c r="N6776" t="str">
        <f t="shared" si="4117"/>
        <v>Product</v>
      </c>
      <c r="P6776" t="s">
        <v>40</v>
      </c>
      <c r="S6776" s="1">
        <v>1</v>
      </c>
      <c r="T6776" s="2">
        <v>14000</v>
      </c>
      <c r="U6776" s="2">
        <v>14000</v>
      </c>
      <c r="V6776" s="2">
        <v>26000</v>
      </c>
    </row>
    <row r="6777" spans="1:22" x14ac:dyDescent="0.3">
      <c r="A6777" t="str">
        <f>A6776</f>
        <v xml:space="preserve">S/260430/1/56
</v>
      </c>
      <c r="B6777" t="s">
        <v>13687</v>
      </c>
      <c r="C6777" t="str">
        <f t="shared" si="4111"/>
        <v>Thursday</v>
      </c>
      <c r="D6777" t="str">
        <f t="shared" si="4112"/>
        <v>April</v>
      </c>
      <c r="E6777" s="9">
        <f t="shared" si="4113"/>
        <v>46142</v>
      </c>
      <c r="F6777">
        <f t="shared" si="4114"/>
        <v>20</v>
      </c>
      <c r="G6777" s="1" t="str">
        <f t="shared" si="4115"/>
        <v>20:00</v>
      </c>
      <c r="H6777" t="str">
        <f>H6776</f>
        <v>kasir</v>
      </c>
      <c r="I6777" t="str">
        <f>I6776</f>
        <v>Makan di Tempat</v>
      </c>
      <c r="J6777" t="str">
        <f>J6776</f>
        <v>Tunai</v>
      </c>
      <c r="L6777" t="str">
        <f t="shared" si="4116"/>
        <v>Unknown</v>
      </c>
      <c r="M6777" t="s">
        <v>63</v>
      </c>
      <c r="N6777" t="str">
        <f t="shared" si="4117"/>
        <v>Product</v>
      </c>
      <c r="P6777" t="s">
        <v>40</v>
      </c>
      <c r="S6777" s="1">
        <v>1</v>
      </c>
      <c r="T6777" s="2">
        <v>12000</v>
      </c>
      <c r="U6777" s="2">
        <v>12000</v>
      </c>
    </row>
    <row r="6778" spans="1:22" x14ac:dyDescent="0.3">
      <c r="A6778" t="s">
        <v>13690</v>
      </c>
      <c r="B6778" t="s">
        <v>13691</v>
      </c>
      <c r="C6778" t="str">
        <f t="shared" si="4111"/>
        <v>Thursday</v>
      </c>
      <c r="D6778" t="str">
        <f t="shared" si="4112"/>
        <v>April</v>
      </c>
      <c r="E6778" s="9">
        <f t="shared" si="4113"/>
        <v>46142</v>
      </c>
      <c r="F6778">
        <f t="shared" si="4114"/>
        <v>20</v>
      </c>
      <c r="G6778" s="1" t="str">
        <f t="shared" si="4115"/>
        <v>20:00</v>
      </c>
      <c r="H6778" t="s">
        <v>13549</v>
      </c>
      <c r="I6778" t="s">
        <v>21</v>
      </c>
      <c r="J6778" t="s">
        <v>22</v>
      </c>
      <c r="K6778" t="s">
        <v>12930</v>
      </c>
      <c r="L6778" t="str">
        <f t="shared" si="4116"/>
        <v>Identified</v>
      </c>
      <c r="M6778" t="s">
        <v>287</v>
      </c>
      <c r="N6778" t="str">
        <f t="shared" si="4117"/>
        <v>Product</v>
      </c>
      <c r="P6778" t="s">
        <v>26</v>
      </c>
      <c r="Q6778" t="s">
        <v>27</v>
      </c>
      <c r="S6778" s="1">
        <v>1</v>
      </c>
      <c r="T6778" s="2">
        <v>22000</v>
      </c>
      <c r="U6778" s="2">
        <v>22000</v>
      </c>
      <c r="V6778" s="2">
        <v>84000</v>
      </c>
    </row>
    <row r="6779" spans="1:22" x14ac:dyDescent="0.3">
      <c r="A6779" t="str">
        <f t="shared" ref="A6779:A6780" si="4150">A6778</f>
        <v xml:space="preserve">S/260430/1/57
</v>
      </c>
      <c r="B6779" t="s">
        <v>13691</v>
      </c>
      <c r="C6779" t="str">
        <f t="shared" si="4111"/>
        <v>Thursday</v>
      </c>
      <c r="D6779" t="str">
        <f t="shared" si="4112"/>
        <v>April</v>
      </c>
      <c r="E6779" s="9">
        <f t="shared" si="4113"/>
        <v>46142</v>
      </c>
      <c r="F6779">
        <f t="shared" si="4114"/>
        <v>20</v>
      </c>
      <c r="G6779" s="1" t="str">
        <f t="shared" si="4115"/>
        <v>20:00</v>
      </c>
      <c r="H6779" t="str">
        <f t="shared" ref="H6779:H6780" si="4151">H6778</f>
        <v>kasir</v>
      </c>
      <c r="I6779" t="str">
        <f t="shared" ref="I6779:I6780" si="4152">I6778</f>
        <v>Makan di Tempat</v>
      </c>
      <c r="J6779" t="str">
        <f t="shared" ref="J6779:J6780" si="4153">J6778</f>
        <v>QR Statis</v>
      </c>
      <c r="L6779" t="str">
        <f t="shared" si="4116"/>
        <v>Unknown</v>
      </c>
      <c r="M6779" t="s">
        <v>150</v>
      </c>
      <c r="N6779" t="str">
        <f t="shared" si="4117"/>
        <v>Product</v>
      </c>
      <c r="P6779" t="s">
        <v>26</v>
      </c>
      <c r="Q6779" t="s">
        <v>27</v>
      </c>
      <c r="S6779" s="1">
        <v>1</v>
      </c>
      <c r="T6779" s="2">
        <v>22000</v>
      </c>
      <c r="U6779" s="2">
        <v>22000</v>
      </c>
    </row>
    <row r="6780" spans="1:22" x14ac:dyDescent="0.3">
      <c r="A6780" t="str">
        <f t="shared" si="4150"/>
        <v xml:space="preserve">S/260430/1/57
</v>
      </c>
      <c r="B6780" t="s">
        <v>13691</v>
      </c>
      <c r="C6780" t="str">
        <f t="shared" si="4111"/>
        <v>Thursday</v>
      </c>
      <c r="D6780" t="str">
        <f t="shared" si="4112"/>
        <v>April</v>
      </c>
      <c r="E6780" s="9">
        <f t="shared" si="4113"/>
        <v>46142</v>
      </c>
      <c r="F6780">
        <f t="shared" si="4114"/>
        <v>20</v>
      </c>
      <c r="G6780" s="1" t="str">
        <f t="shared" si="4115"/>
        <v>20:00</v>
      </c>
      <c r="H6780" t="str">
        <f t="shared" si="4151"/>
        <v>kasir</v>
      </c>
      <c r="I6780" t="str">
        <f t="shared" si="4152"/>
        <v>Makan di Tempat</v>
      </c>
      <c r="J6780" t="str">
        <f t="shared" si="4153"/>
        <v>QR Statis</v>
      </c>
      <c r="L6780" t="str">
        <f t="shared" si="4116"/>
        <v>Unknown</v>
      </c>
      <c r="M6780" t="s">
        <v>249</v>
      </c>
      <c r="N6780" t="str">
        <f t="shared" si="4117"/>
        <v>Product</v>
      </c>
      <c r="P6780" t="s">
        <v>105</v>
      </c>
      <c r="S6780" s="1">
        <v>2</v>
      </c>
      <c r="T6780" s="2">
        <v>20000</v>
      </c>
      <c r="U6780" s="2">
        <v>40000</v>
      </c>
    </row>
    <row r="6781" spans="1:22" x14ac:dyDescent="0.3">
      <c r="A6781" t="s">
        <v>13694</v>
      </c>
      <c r="B6781" t="s">
        <v>13695</v>
      </c>
      <c r="C6781" t="str">
        <f t="shared" si="4111"/>
        <v>Thursday</v>
      </c>
      <c r="D6781" t="str">
        <f t="shared" si="4112"/>
        <v>April</v>
      </c>
      <c r="E6781" s="9">
        <f t="shared" si="4113"/>
        <v>46142</v>
      </c>
      <c r="F6781">
        <f t="shared" si="4114"/>
        <v>20</v>
      </c>
      <c r="G6781" s="1" t="str">
        <f t="shared" si="4115"/>
        <v>20:00</v>
      </c>
      <c r="H6781" t="s">
        <v>13549</v>
      </c>
      <c r="I6781" t="s">
        <v>21</v>
      </c>
      <c r="J6781" t="s">
        <v>49</v>
      </c>
      <c r="K6781" t="s">
        <v>11043</v>
      </c>
      <c r="L6781" t="str">
        <f t="shared" si="4116"/>
        <v>Identified</v>
      </c>
      <c r="M6781" t="s">
        <v>354</v>
      </c>
      <c r="N6781" t="str">
        <f t="shared" si="4117"/>
        <v>Product</v>
      </c>
      <c r="P6781" t="s">
        <v>355</v>
      </c>
      <c r="S6781" s="1">
        <v>2</v>
      </c>
      <c r="T6781" s="2">
        <v>20000</v>
      </c>
      <c r="U6781" s="2">
        <v>40000</v>
      </c>
      <c r="V6781" s="2">
        <v>40000</v>
      </c>
    </row>
    <row r="6782" spans="1:22" x14ac:dyDescent="0.3">
      <c r="A6782" t="s">
        <v>13698</v>
      </c>
      <c r="B6782" t="s">
        <v>13699</v>
      </c>
      <c r="C6782" t="str">
        <f t="shared" si="4111"/>
        <v>Thursday</v>
      </c>
      <c r="D6782" t="str">
        <f t="shared" si="4112"/>
        <v>April</v>
      </c>
      <c r="E6782" s="9">
        <f t="shared" si="4113"/>
        <v>46142</v>
      </c>
      <c r="F6782">
        <f t="shared" si="4114"/>
        <v>20</v>
      </c>
      <c r="G6782" s="1" t="str">
        <f t="shared" si="4115"/>
        <v>20:00</v>
      </c>
      <c r="H6782" t="s">
        <v>13549</v>
      </c>
      <c r="I6782" t="s">
        <v>21</v>
      </c>
      <c r="J6782" t="s">
        <v>49</v>
      </c>
      <c r="K6782" t="s">
        <v>2569</v>
      </c>
      <c r="L6782" t="str">
        <f t="shared" si="4116"/>
        <v>Identified</v>
      </c>
      <c r="M6782" t="s">
        <v>230</v>
      </c>
      <c r="N6782" t="str">
        <f t="shared" si="4117"/>
        <v>Product</v>
      </c>
      <c r="P6782" t="s">
        <v>90</v>
      </c>
      <c r="S6782" s="1">
        <v>1</v>
      </c>
      <c r="T6782" s="2">
        <v>28000</v>
      </c>
      <c r="U6782" s="2">
        <v>28000</v>
      </c>
      <c r="V6782" s="2">
        <v>33000</v>
      </c>
    </row>
    <row r="6783" spans="1:22" x14ac:dyDescent="0.3">
      <c r="A6783" t="str">
        <f>A6782</f>
        <v xml:space="preserve">S/260430/1/59
</v>
      </c>
      <c r="B6783" t="s">
        <v>13699</v>
      </c>
      <c r="C6783" t="str">
        <f t="shared" si="4111"/>
        <v>Thursday</v>
      </c>
      <c r="D6783" t="str">
        <f t="shared" si="4112"/>
        <v>April</v>
      </c>
      <c r="E6783" s="9">
        <f t="shared" si="4113"/>
        <v>46142</v>
      </c>
      <c r="F6783">
        <f t="shared" si="4114"/>
        <v>20</v>
      </c>
      <c r="G6783" s="1" t="str">
        <f t="shared" si="4115"/>
        <v>20:00</v>
      </c>
      <c r="H6783" t="str">
        <f>H6782</f>
        <v>kasir</v>
      </c>
      <c r="I6783" t="str">
        <f>I6782</f>
        <v>Makan di Tempat</v>
      </c>
      <c r="J6783" t="str">
        <f>J6782</f>
        <v>Tunai</v>
      </c>
      <c r="L6783" t="str">
        <f t="shared" si="4116"/>
        <v>Unknown</v>
      </c>
      <c r="M6783" t="s">
        <v>551</v>
      </c>
      <c r="N6783" t="str">
        <f t="shared" si="4117"/>
        <v>Product</v>
      </c>
      <c r="O6783" t="s">
        <v>13702</v>
      </c>
      <c r="P6783" t="s">
        <v>432</v>
      </c>
      <c r="S6783" s="1">
        <v>1</v>
      </c>
      <c r="T6783" s="2">
        <v>5000</v>
      </c>
      <c r="U6783" s="2">
        <v>5000</v>
      </c>
    </row>
    <row r="6784" spans="1:22" x14ac:dyDescent="0.3">
      <c r="A6784" t="s">
        <v>13703</v>
      </c>
      <c r="B6784" t="s">
        <v>13704</v>
      </c>
      <c r="C6784" t="str">
        <f t="shared" si="4111"/>
        <v>Thursday</v>
      </c>
      <c r="D6784" t="str">
        <f t="shared" si="4112"/>
        <v>April</v>
      </c>
      <c r="E6784" s="9">
        <f t="shared" si="4113"/>
        <v>46142</v>
      </c>
      <c r="F6784">
        <f t="shared" si="4114"/>
        <v>21</v>
      </c>
      <c r="G6784" s="1" t="str">
        <f t="shared" si="4115"/>
        <v>21:00</v>
      </c>
      <c r="H6784" t="s">
        <v>13549</v>
      </c>
      <c r="I6784" t="s">
        <v>21</v>
      </c>
      <c r="J6784" t="s">
        <v>22</v>
      </c>
      <c r="K6784" t="s">
        <v>24</v>
      </c>
      <c r="L6784" t="str">
        <f t="shared" si="4116"/>
        <v>Unknown</v>
      </c>
      <c r="M6784" t="s">
        <v>71</v>
      </c>
      <c r="N6784" t="str">
        <f t="shared" si="4117"/>
        <v>Product</v>
      </c>
      <c r="P6784" t="s">
        <v>52</v>
      </c>
      <c r="Q6784" t="s">
        <v>27</v>
      </c>
      <c r="S6784" s="1">
        <v>1</v>
      </c>
      <c r="T6784" s="2">
        <v>23000</v>
      </c>
      <c r="U6784" s="2">
        <v>23000</v>
      </c>
      <c r="V6784" s="2">
        <v>45000</v>
      </c>
    </row>
    <row r="6785" spans="1:22" x14ac:dyDescent="0.3">
      <c r="A6785" t="str">
        <f>A6784</f>
        <v xml:space="preserve">S/260430/1/60
</v>
      </c>
      <c r="B6785" t="s">
        <v>13704</v>
      </c>
      <c r="C6785" t="str">
        <f t="shared" si="4111"/>
        <v>Thursday</v>
      </c>
      <c r="D6785" t="str">
        <f t="shared" si="4112"/>
        <v>April</v>
      </c>
      <c r="E6785" s="9">
        <f t="shared" si="4113"/>
        <v>46142</v>
      </c>
      <c r="F6785">
        <f t="shared" si="4114"/>
        <v>21</v>
      </c>
      <c r="G6785" s="1" t="str">
        <f t="shared" si="4115"/>
        <v>21:00</v>
      </c>
      <c r="H6785" t="str">
        <f>H6784</f>
        <v>kasir</v>
      </c>
      <c r="I6785" t="str">
        <f>I6784</f>
        <v>Makan di Tempat</v>
      </c>
      <c r="J6785" t="str">
        <f>J6784</f>
        <v>QR Statis</v>
      </c>
      <c r="L6785" t="str">
        <f t="shared" si="4116"/>
        <v>Unknown</v>
      </c>
      <c r="M6785" t="s">
        <v>150</v>
      </c>
      <c r="N6785" t="str">
        <f t="shared" si="4117"/>
        <v>Product</v>
      </c>
      <c r="P6785" t="s">
        <v>26</v>
      </c>
      <c r="Q6785" t="s">
        <v>27</v>
      </c>
      <c r="S6785" s="1">
        <v>1</v>
      </c>
      <c r="T6785" s="2">
        <v>22000</v>
      </c>
      <c r="U6785" s="2">
        <v>22000</v>
      </c>
    </row>
    <row r="6786" spans="1:22" x14ac:dyDescent="0.3">
      <c r="A6786" t="s">
        <v>13707</v>
      </c>
      <c r="B6786" t="s">
        <v>13708</v>
      </c>
      <c r="C6786" t="str">
        <f t="shared" si="4111"/>
        <v>Thursday</v>
      </c>
      <c r="D6786" t="str">
        <f t="shared" si="4112"/>
        <v>April</v>
      </c>
      <c r="E6786" s="9">
        <f t="shared" si="4113"/>
        <v>46142</v>
      </c>
      <c r="F6786">
        <f t="shared" si="4114"/>
        <v>21</v>
      </c>
      <c r="G6786" s="1" t="str">
        <f t="shared" si="4115"/>
        <v>21:00</v>
      </c>
      <c r="H6786" t="s">
        <v>13549</v>
      </c>
      <c r="I6786" t="s">
        <v>21</v>
      </c>
      <c r="J6786" t="s">
        <v>22</v>
      </c>
      <c r="K6786" t="s">
        <v>24</v>
      </c>
      <c r="L6786" t="str">
        <f t="shared" si="4116"/>
        <v>Unknown</v>
      </c>
      <c r="M6786" t="s">
        <v>287</v>
      </c>
      <c r="N6786" t="str">
        <f t="shared" si="4117"/>
        <v>Product</v>
      </c>
      <c r="P6786" t="s">
        <v>26</v>
      </c>
      <c r="Q6786" t="s">
        <v>27</v>
      </c>
      <c r="S6786" s="1">
        <v>1</v>
      </c>
      <c r="T6786" s="2">
        <v>22000</v>
      </c>
      <c r="U6786" s="2">
        <v>22000</v>
      </c>
      <c r="V6786" s="2">
        <v>22000</v>
      </c>
    </row>
    <row r="6787" spans="1:22" x14ac:dyDescent="0.3">
      <c r="A6787" t="s">
        <v>13711</v>
      </c>
      <c r="B6787" t="s">
        <v>13712</v>
      </c>
      <c r="C6787" t="str">
        <f t="shared" ref="C6787:C6850" si="4154">TEXT(DATEVALUE(LEFT(B6787,FIND(",",B6787)-1)),"dddd")</f>
        <v>Thursday</v>
      </c>
      <c r="D6787" t="str">
        <f t="shared" ref="D6787:D6850" si="4155">TEXT(DATEVALUE(LEFT(B6787,FIND(",",B6787)-1)),"mmmm")</f>
        <v>April</v>
      </c>
      <c r="E6787" s="9">
        <f t="shared" ref="E6787:E6850" si="4156">IF(B6787="","",DATEVALUE(LEFT(B6787,FIND(",",B6787)-1)))</f>
        <v>46142</v>
      </c>
      <c r="F6787">
        <f t="shared" ref="F6787:F6850" si="4157">HOUR(TIMEVALUE(RIGHT(B6787,8)))</f>
        <v>21</v>
      </c>
      <c r="G6787" s="1" t="str">
        <f t="shared" ref="G6787:G6850" si="4158">TEXT(TIME(HOUR(TIMEVALUE(RIGHT(B6787,8))),0,0),"hh:mm")</f>
        <v>21:00</v>
      </c>
      <c r="H6787" t="s">
        <v>13549</v>
      </c>
      <c r="I6787" t="s">
        <v>21</v>
      </c>
      <c r="J6787" t="s">
        <v>22</v>
      </c>
      <c r="K6787" t="s">
        <v>24</v>
      </c>
      <c r="L6787" t="str">
        <f t="shared" ref="L6787:L6850" si="4159">IF(OR(K6787="",K6787="-"),"Unknown","Identified")</f>
        <v>Unknown</v>
      </c>
      <c r="M6787" t="s">
        <v>30</v>
      </c>
      <c r="N6787" t="str">
        <f t="shared" ref="N6787:N6850" si="4160">IF(ISNUMBER(SEARCH("Diskon",M6787)),"Discount","Product")</f>
        <v>Product</v>
      </c>
      <c r="P6787" t="s">
        <v>31</v>
      </c>
      <c r="Q6787" t="s">
        <v>27</v>
      </c>
      <c r="S6787" s="1">
        <v>1</v>
      </c>
      <c r="T6787" s="2">
        <v>24000</v>
      </c>
      <c r="U6787" s="2">
        <v>24000</v>
      </c>
      <c r="V6787" s="2">
        <v>24000</v>
      </c>
    </row>
    <row r="6788" spans="1:22" x14ac:dyDescent="0.3">
      <c r="A6788" t="s">
        <v>13715</v>
      </c>
      <c r="B6788" t="s">
        <v>13716</v>
      </c>
      <c r="C6788" t="str">
        <f t="shared" si="4154"/>
        <v>Thursday</v>
      </c>
      <c r="D6788" t="str">
        <f t="shared" si="4155"/>
        <v>April</v>
      </c>
      <c r="E6788" s="9">
        <f t="shared" si="4156"/>
        <v>46142</v>
      </c>
      <c r="F6788">
        <f t="shared" si="4157"/>
        <v>21</v>
      </c>
      <c r="G6788" s="1" t="str">
        <f t="shared" si="4158"/>
        <v>21:00</v>
      </c>
      <c r="H6788" t="s">
        <v>13549</v>
      </c>
      <c r="I6788" t="s">
        <v>21</v>
      </c>
      <c r="J6788" t="s">
        <v>49</v>
      </c>
      <c r="K6788" t="s">
        <v>7298</v>
      </c>
      <c r="L6788" t="str">
        <f t="shared" si="4159"/>
        <v>Identified</v>
      </c>
      <c r="M6788" t="s">
        <v>774</v>
      </c>
      <c r="N6788" t="str">
        <f t="shared" si="4160"/>
        <v>Product</v>
      </c>
      <c r="P6788" t="s">
        <v>40</v>
      </c>
      <c r="S6788" s="1">
        <v>1</v>
      </c>
      <c r="T6788" s="2">
        <v>19000</v>
      </c>
      <c r="U6788" s="2">
        <v>19000</v>
      </c>
      <c r="V6788" s="2">
        <v>19000</v>
      </c>
    </row>
    <row r="6789" spans="1:22" x14ac:dyDescent="0.3">
      <c r="A6789" t="s">
        <v>13719</v>
      </c>
      <c r="B6789" t="s">
        <v>13720</v>
      </c>
      <c r="C6789" t="str">
        <f t="shared" si="4154"/>
        <v>Thursday</v>
      </c>
      <c r="D6789" t="str">
        <f t="shared" si="4155"/>
        <v>April</v>
      </c>
      <c r="E6789" s="9">
        <f t="shared" si="4156"/>
        <v>46142</v>
      </c>
      <c r="F6789">
        <f t="shared" si="4157"/>
        <v>21</v>
      </c>
      <c r="G6789" s="1" t="str">
        <f t="shared" si="4158"/>
        <v>21:00</v>
      </c>
      <c r="H6789" t="s">
        <v>13549</v>
      </c>
      <c r="I6789" t="s">
        <v>21</v>
      </c>
      <c r="J6789" t="s">
        <v>49</v>
      </c>
      <c r="K6789" t="s">
        <v>24</v>
      </c>
      <c r="L6789" t="str">
        <f t="shared" si="4159"/>
        <v>Unknown</v>
      </c>
      <c r="M6789" t="s">
        <v>71</v>
      </c>
      <c r="N6789" t="str">
        <f t="shared" si="4160"/>
        <v>Product</v>
      </c>
      <c r="P6789" t="s">
        <v>52</v>
      </c>
      <c r="Q6789" t="s">
        <v>27</v>
      </c>
      <c r="S6789" s="1">
        <v>1</v>
      </c>
      <c r="T6789" s="2">
        <v>23000</v>
      </c>
      <c r="U6789" s="2">
        <v>23000</v>
      </c>
      <c r="V6789" s="2">
        <v>46000</v>
      </c>
    </row>
    <row r="6790" spans="1:22" x14ac:dyDescent="0.3">
      <c r="A6790" t="str">
        <f>A6789</f>
        <v xml:space="preserve">S/260430/1/64
</v>
      </c>
      <c r="B6790" t="s">
        <v>13720</v>
      </c>
      <c r="C6790" t="str">
        <f t="shared" si="4154"/>
        <v>Thursday</v>
      </c>
      <c r="D6790" t="str">
        <f t="shared" si="4155"/>
        <v>April</v>
      </c>
      <c r="E6790" s="9">
        <f t="shared" si="4156"/>
        <v>46142</v>
      </c>
      <c r="F6790">
        <f t="shared" si="4157"/>
        <v>21</v>
      </c>
      <c r="G6790" s="1" t="str">
        <f t="shared" si="4158"/>
        <v>21:00</v>
      </c>
      <c r="H6790" t="str">
        <f>H6789</f>
        <v>kasir</v>
      </c>
      <c r="I6790" t="str">
        <f>I6789</f>
        <v>Makan di Tempat</v>
      </c>
      <c r="J6790" t="str">
        <f>J6789</f>
        <v>Tunai</v>
      </c>
      <c r="L6790" t="str">
        <f t="shared" si="4159"/>
        <v>Unknown</v>
      </c>
      <c r="M6790" t="s">
        <v>162</v>
      </c>
      <c r="N6790" t="str">
        <f t="shared" si="4160"/>
        <v>Product</v>
      </c>
      <c r="P6790" t="s">
        <v>52</v>
      </c>
      <c r="Q6790" t="s">
        <v>27</v>
      </c>
      <c r="S6790" s="1">
        <v>1</v>
      </c>
      <c r="T6790" s="2">
        <v>23000</v>
      </c>
      <c r="U6790" s="2">
        <v>23000</v>
      </c>
    </row>
    <row r="6791" spans="1:22" x14ac:dyDescent="0.3">
      <c r="A6791" t="s">
        <v>13723</v>
      </c>
      <c r="B6791" t="s">
        <v>13724</v>
      </c>
      <c r="C6791" t="str">
        <f t="shared" si="4154"/>
        <v>Thursday</v>
      </c>
      <c r="D6791" t="str">
        <f t="shared" si="4155"/>
        <v>April</v>
      </c>
      <c r="E6791" s="9">
        <f t="shared" si="4156"/>
        <v>46142</v>
      </c>
      <c r="F6791">
        <f t="shared" si="4157"/>
        <v>21</v>
      </c>
      <c r="G6791" s="1" t="str">
        <f t="shared" si="4158"/>
        <v>21:00</v>
      </c>
      <c r="H6791" t="s">
        <v>13549</v>
      </c>
      <c r="I6791" t="s">
        <v>21</v>
      </c>
      <c r="J6791" t="s">
        <v>22</v>
      </c>
      <c r="K6791" t="s">
        <v>24</v>
      </c>
      <c r="L6791" t="str">
        <f t="shared" si="4159"/>
        <v>Unknown</v>
      </c>
      <c r="M6791" t="s">
        <v>35</v>
      </c>
      <c r="N6791" t="str">
        <f t="shared" si="4160"/>
        <v>Product</v>
      </c>
      <c r="P6791" t="s">
        <v>36</v>
      </c>
      <c r="Q6791" t="s">
        <v>27</v>
      </c>
      <c r="S6791" s="1">
        <v>1</v>
      </c>
      <c r="T6791" s="2">
        <v>20000</v>
      </c>
      <c r="U6791" s="2">
        <v>20000</v>
      </c>
      <c r="V6791" s="2">
        <v>41000</v>
      </c>
    </row>
    <row r="6792" spans="1:22" x14ac:dyDescent="0.3">
      <c r="A6792" t="str">
        <f>A6791</f>
        <v xml:space="preserve">S/260430/1/65
</v>
      </c>
      <c r="B6792" t="s">
        <v>13724</v>
      </c>
      <c r="C6792" t="str">
        <f t="shared" si="4154"/>
        <v>Thursday</v>
      </c>
      <c r="D6792" t="str">
        <f t="shared" si="4155"/>
        <v>April</v>
      </c>
      <c r="E6792" s="9">
        <f t="shared" si="4156"/>
        <v>46142</v>
      </c>
      <c r="F6792">
        <f t="shared" si="4157"/>
        <v>21</v>
      </c>
      <c r="G6792" s="1" t="str">
        <f t="shared" si="4158"/>
        <v>21:00</v>
      </c>
      <c r="H6792" t="str">
        <f>H6791</f>
        <v>kasir</v>
      </c>
      <c r="I6792" t="str">
        <f>I6791</f>
        <v>Makan di Tempat</v>
      </c>
      <c r="J6792" t="str">
        <f>J6791</f>
        <v>QR Statis</v>
      </c>
      <c r="L6792" t="str">
        <f t="shared" si="4159"/>
        <v>Unknown</v>
      </c>
      <c r="M6792" t="s">
        <v>134</v>
      </c>
      <c r="N6792" t="str">
        <f t="shared" si="4160"/>
        <v>Product</v>
      </c>
      <c r="P6792" t="s">
        <v>36</v>
      </c>
      <c r="Q6792" t="s">
        <v>27</v>
      </c>
      <c r="S6792" s="1">
        <v>1</v>
      </c>
      <c r="T6792" s="2">
        <v>21000</v>
      </c>
      <c r="U6792" s="2">
        <v>21000</v>
      </c>
    </row>
    <row r="6793" spans="1:22" x14ac:dyDescent="0.3">
      <c r="A6793" t="s">
        <v>13727</v>
      </c>
      <c r="B6793" t="s">
        <v>13728</v>
      </c>
      <c r="C6793" t="str">
        <f t="shared" si="4154"/>
        <v>Thursday</v>
      </c>
      <c r="D6793" t="str">
        <f t="shared" si="4155"/>
        <v>April</v>
      </c>
      <c r="E6793" s="9">
        <f t="shared" si="4156"/>
        <v>46142</v>
      </c>
      <c r="F6793">
        <f t="shared" si="4157"/>
        <v>21</v>
      </c>
      <c r="G6793" s="1" t="str">
        <f t="shared" si="4158"/>
        <v>21:00</v>
      </c>
      <c r="H6793" t="s">
        <v>13549</v>
      </c>
      <c r="I6793" t="s">
        <v>21</v>
      </c>
      <c r="J6793" t="s">
        <v>49</v>
      </c>
      <c r="K6793" t="s">
        <v>24</v>
      </c>
      <c r="L6793" t="str">
        <f t="shared" si="4159"/>
        <v>Unknown</v>
      </c>
      <c r="M6793" t="s">
        <v>215</v>
      </c>
      <c r="N6793" t="str">
        <f t="shared" si="4160"/>
        <v>Product</v>
      </c>
      <c r="P6793" t="s">
        <v>36</v>
      </c>
      <c r="Q6793" t="s">
        <v>27</v>
      </c>
      <c r="S6793" s="1">
        <v>1</v>
      </c>
      <c r="T6793" s="2">
        <v>21000</v>
      </c>
      <c r="U6793" s="2">
        <v>21000</v>
      </c>
      <c r="V6793" s="2">
        <v>44000</v>
      </c>
    </row>
    <row r="6794" spans="1:22" x14ac:dyDescent="0.3">
      <c r="A6794" t="str">
        <f>A6793</f>
        <v xml:space="preserve">S/260430/1/66
</v>
      </c>
      <c r="B6794" t="s">
        <v>13728</v>
      </c>
      <c r="C6794" t="str">
        <f t="shared" si="4154"/>
        <v>Thursday</v>
      </c>
      <c r="D6794" t="str">
        <f t="shared" si="4155"/>
        <v>April</v>
      </c>
      <c r="E6794" s="9">
        <f t="shared" si="4156"/>
        <v>46142</v>
      </c>
      <c r="F6794">
        <f t="shared" si="4157"/>
        <v>21</v>
      </c>
      <c r="G6794" s="1" t="str">
        <f t="shared" si="4158"/>
        <v>21:00</v>
      </c>
      <c r="H6794" t="str">
        <f>H6793</f>
        <v>kasir</v>
      </c>
      <c r="I6794" t="str">
        <f>I6793</f>
        <v>Makan di Tempat</v>
      </c>
      <c r="J6794" t="str">
        <f>J6793</f>
        <v>Tunai</v>
      </c>
      <c r="L6794" t="str">
        <f t="shared" si="4159"/>
        <v>Unknown</v>
      </c>
      <c r="M6794" t="s">
        <v>51</v>
      </c>
      <c r="N6794" t="str">
        <f t="shared" si="4160"/>
        <v>Product</v>
      </c>
      <c r="P6794" t="s">
        <v>52</v>
      </c>
      <c r="Q6794" t="s">
        <v>27</v>
      </c>
      <c r="S6794" s="1">
        <v>1</v>
      </c>
      <c r="T6794" s="2">
        <v>23000</v>
      </c>
      <c r="U6794" s="2">
        <v>23000</v>
      </c>
    </row>
    <row r="6795" spans="1:22" x14ac:dyDescent="0.3">
      <c r="A6795" t="s">
        <v>13731</v>
      </c>
      <c r="B6795" t="s">
        <v>13732</v>
      </c>
      <c r="C6795" t="str">
        <f t="shared" si="4154"/>
        <v>Thursday</v>
      </c>
      <c r="D6795" t="str">
        <f t="shared" si="4155"/>
        <v>April</v>
      </c>
      <c r="E6795" s="9">
        <f t="shared" si="4156"/>
        <v>46142</v>
      </c>
      <c r="F6795">
        <f t="shared" si="4157"/>
        <v>21</v>
      </c>
      <c r="G6795" s="1" t="str">
        <f t="shared" si="4158"/>
        <v>21:00</v>
      </c>
      <c r="H6795" t="s">
        <v>13549</v>
      </c>
      <c r="I6795" t="s">
        <v>21</v>
      </c>
      <c r="J6795" t="s">
        <v>22</v>
      </c>
      <c r="K6795" t="s">
        <v>24</v>
      </c>
      <c r="L6795" t="str">
        <f t="shared" si="4159"/>
        <v>Unknown</v>
      </c>
      <c r="M6795" t="s">
        <v>287</v>
      </c>
      <c r="N6795" t="str">
        <f t="shared" si="4160"/>
        <v>Product</v>
      </c>
      <c r="P6795" t="s">
        <v>26</v>
      </c>
      <c r="Q6795" t="s">
        <v>27</v>
      </c>
      <c r="S6795" s="1">
        <v>1</v>
      </c>
      <c r="T6795" s="2">
        <v>22000</v>
      </c>
      <c r="U6795" s="2">
        <v>22000</v>
      </c>
      <c r="V6795" s="2">
        <v>46000</v>
      </c>
    </row>
    <row r="6796" spans="1:22" x14ac:dyDescent="0.3">
      <c r="A6796" t="str">
        <f>A6795</f>
        <v xml:space="preserve">S/260430/1/67
</v>
      </c>
      <c r="B6796" t="s">
        <v>13732</v>
      </c>
      <c r="C6796" t="str">
        <f t="shared" si="4154"/>
        <v>Thursday</v>
      </c>
      <c r="D6796" t="str">
        <f t="shared" si="4155"/>
        <v>April</v>
      </c>
      <c r="E6796" s="9">
        <f t="shared" si="4156"/>
        <v>46142</v>
      </c>
      <c r="F6796">
        <f t="shared" si="4157"/>
        <v>21</v>
      </c>
      <c r="G6796" s="1" t="str">
        <f t="shared" si="4158"/>
        <v>21:00</v>
      </c>
      <c r="H6796" t="str">
        <f>H6795</f>
        <v>kasir</v>
      </c>
      <c r="I6796" t="str">
        <f>I6795</f>
        <v>Makan di Tempat</v>
      </c>
      <c r="J6796" t="str">
        <f>J6795</f>
        <v>QR Statis</v>
      </c>
      <c r="L6796" t="str">
        <f t="shared" si="4159"/>
        <v>Unknown</v>
      </c>
      <c r="M6796" t="s">
        <v>30</v>
      </c>
      <c r="N6796" t="str">
        <f t="shared" si="4160"/>
        <v>Product</v>
      </c>
      <c r="P6796" t="s">
        <v>31</v>
      </c>
      <c r="Q6796" t="s">
        <v>27</v>
      </c>
      <c r="S6796" s="1">
        <v>1</v>
      </c>
      <c r="T6796" s="2">
        <v>24000</v>
      </c>
      <c r="U6796" s="2">
        <v>24000</v>
      </c>
    </row>
    <row r="6797" spans="1:22" x14ac:dyDescent="0.3">
      <c r="A6797" t="s">
        <v>13735</v>
      </c>
      <c r="B6797" t="s">
        <v>13736</v>
      </c>
      <c r="C6797" t="str">
        <f t="shared" si="4154"/>
        <v>Thursday</v>
      </c>
      <c r="D6797" t="str">
        <f t="shared" si="4155"/>
        <v>April</v>
      </c>
      <c r="E6797" s="9">
        <f t="shared" si="4156"/>
        <v>46142</v>
      </c>
      <c r="F6797">
        <f t="shared" si="4157"/>
        <v>21</v>
      </c>
      <c r="G6797" s="1" t="str">
        <f t="shared" si="4158"/>
        <v>21:00</v>
      </c>
      <c r="H6797" t="s">
        <v>13549</v>
      </c>
      <c r="I6797" t="s">
        <v>21</v>
      </c>
      <c r="J6797" t="s">
        <v>22</v>
      </c>
      <c r="K6797" t="s">
        <v>24</v>
      </c>
      <c r="L6797" t="str">
        <f t="shared" si="4159"/>
        <v>Unknown</v>
      </c>
      <c r="M6797" t="s">
        <v>591</v>
      </c>
      <c r="N6797" t="str">
        <f t="shared" si="4160"/>
        <v>Product</v>
      </c>
      <c r="P6797" t="s">
        <v>31</v>
      </c>
      <c r="Q6797" t="s">
        <v>27</v>
      </c>
      <c r="S6797" s="1">
        <v>2</v>
      </c>
      <c r="T6797" s="2">
        <v>24000</v>
      </c>
      <c r="U6797" s="2">
        <v>48000</v>
      </c>
      <c r="V6797" s="2">
        <v>48000</v>
      </c>
    </row>
    <row r="6798" spans="1:22" x14ac:dyDescent="0.3">
      <c r="A6798" t="s">
        <v>13739</v>
      </c>
      <c r="B6798" t="s">
        <v>13740</v>
      </c>
      <c r="C6798" t="str">
        <f t="shared" si="4154"/>
        <v>Thursday</v>
      </c>
      <c r="D6798" t="str">
        <f t="shared" si="4155"/>
        <v>April</v>
      </c>
      <c r="E6798" s="9">
        <f t="shared" si="4156"/>
        <v>46142</v>
      </c>
      <c r="F6798">
        <f t="shared" si="4157"/>
        <v>21</v>
      </c>
      <c r="G6798" s="1" t="str">
        <f t="shared" si="4158"/>
        <v>21:00</v>
      </c>
      <c r="H6798" t="s">
        <v>13549</v>
      </c>
      <c r="I6798" t="s">
        <v>21</v>
      </c>
      <c r="J6798" t="s">
        <v>49</v>
      </c>
      <c r="K6798" t="s">
        <v>8547</v>
      </c>
      <c r="L6798" t="str">
        <f t="shared" si="4159"/>
        <v>Identified</v>
      </c>
      <c r="M6798" t="s">
        <v>39</v>
      </c>
      <c r="N6798" t="str">
        <f t="shared" si="4160"/>
        <v>Product</v>
      </c>
      <c r="P6798" t="s">
        <v>40</v>
      </c>
      <c r="S6798" s="1">
        <v>1</v>
      </c>
      <c r="T6798" s="2">
        <v>14000</v>
      </c>
      <c r="U6798" s="2">
        <v>14000</v>
      </c>
      <c r="V6798" s="2">
        <v>32000</v>
      </c>
    </row>
    <row r="6799" spans="1:22" x14ac:dyDescent="0.3">
      <c r="A6799" t="str">
        <f>A6798</f>
        <v xml:space="preserve">S/260430/1/69
</v>
      </c>
      <c r="B6799" t="s">
        <v>13740</v>
      </c>
      <c r="C6799" t="str">
        <f t="shared" si="4154"/>
        <v>Thursday</v>
      </c>
      <c r="D6799" t="str">
        <f t="shared" si="4155"/>
        <v>April</v>
      </c>
      <c r="E6799" s="9">
        <f t="shared" si="4156"/>
        <v>46142</v>
      </c>
      <c r="F6799">
        <f t="shared" si="4157"/>
        <v>21</v>
      </c>
      <c r="G6799" s="1" t="str">
        <f t="shared" si="4158"/>
        <v>21:00</v>
      </c>
      <c r="H6799" t="str">
        <f>H6798</f>
        <v>kasir</v>
      </c>
      <c r="I6799" t="str">
        <f>I6798</f>
        <v>Makan di Tempat</v>
      </c>
      <c r="J6799" t="str">
        <f>J6798</f>
        <v>Tunai</v>
      </c>
      <c r="L6799" t="str">
        <f t="shared" si="4159"/>
        <v>Unknown</v>
      </c>
      <c r="M6799" t="s">
        <v>257</v>
      </c>
      <c r="N6799" t="str">
        <f t="shared" si="4160"/>
        <v>Product</v>
      </c>
      <c r="P6799" t="s">
        <v>40</v>
      </c>
      <c r="S6799" s="1">
        <v>1</v>
      </c>
      <c r="T6799" s="2">
        <v>18000</v>
      </c>
      <c r="U6799" s="2">
        <v>18000</v>
      </c>
    </row>
    <row r="6800" spans="1:22" x14ac:dyDescent="0.3">
      <c r="A6800" t="s">
        <v>13743</v>
      </c>
      <c r="B6800" t="s">
        <v>13744</v>
      </c>
      <c r="C6800" t="str">
        <f t="shared" si="4154"/>
        <v>Thursday</v>
      </c>
      <c r="D6800" t="str">
        <f t="shared" si="4155"/>
        <v>April</v>
      </c>
      <c r="E6800" s="9">
        <f t="shared" si="4156"/>
        <v>46142</v>
      </c>
      <c r="F6800">
        <f t="shared" si="4157"/>
        <v>21</v>
      </c>
      <c r="G6800" s="1" t="str">
        <f t="shared" si="4158"/>
        <v>21:00</v>
      </c>
      <c r="H6800" t="s">
        <v>13549</v>
      </c>
      <c r="I6800" t="s">
        <v>21</v>
      </c>
      <c r="J6800" t="s">
        <v>49</v>
      </c>
      <c r="K6800" t="s">
        <v>24</v>
      </c>
      <c r="L6800" t="str">
        <f t="shared" si="4159"/>
        <v>Unknown</v>
      </c>
      <c r="M6800" t="s">
        <v>591</v>
      </c>
      <c r="N6800" t="str">
        <f t="shared" si="4160"/>
        <v>Product</v>
      </c>
      <c r="P6800" t="s">
        <v>31</v>
      </c>
      <c r="Q6800" t="s">
        <v>27</v>
      </c>
      <c r="S6800" s="1">
        <v>1</v>
      </c>
      <c r="T6800" s="2">
        <v>24000</v>
      </c>
      <c r="U6800" s="2">
        <v>24000</v>
      </c>
      <c r="V6800" s="2">
        <v>24000</v>
      </c>
    </row>
    <row r="6801" spans="1:22" x14ac:dyDescent="0.3">
      <c r="A6801" t="s">
        <v>13747</v>
      </c>
      <c r="B6801" t="s">
        <v>13748</v>
      </c>
      <c r="C6801" t="str">
        <f t="shared" si="4154"/>
        <v>Thursday</v>
      </c>
      <c r="D6801" t="str">
        <f t="shared" si="4155"/>
        <v>April</v>
      </c>
      <c r="E6801" s="9">
        <f t="shared" si="4156"/>
        <v>46142</v>
      </c>
      <c r="F6801">
        <f t="shared" si="4157"/>
        <v>21</v>
      </c>
      <c r="G6801" s="1" t="str">
        <f t="shared" si="4158"/>
        <v>21:00</v>
      </c>
      <c r="H6801" t="s">
        <v>13549</v>
      </c>
      <c r="I6801" t="s">
        <v>21</v>
      </c>
      <c r="J6801" t="s">
        <v>22</v>
      </c>
      <c r="K6801" t="s">
        <v>24</v>
      </c>
      <c r="L6801" t="str">
        <f t="shared" si="4159"/>
        <v>Unknown</v>
      </c>
      <c r="M6801" t="s">
        <v>35</v>
      </c>
      <c r="N6801" t="str">
        <f t="shared" si="4160"/>
        <v>Product</v>
      </c>
      <c r="P6801" t="s">
        <v>36</v>
      </c>
      <c r="Q6801" t="s">
        <v>27</v>
      </c>
      <c r="S6801" s="1">
        <v>1</v>
      </c>
      <c r="T6801" s="2">
        <v>20000</v>
      </c>
      <c r="U6801" s="2">
        <v>20000</v>
      </c>
      <c r="V6801" s="2">
        <v>44000</v>
      </c>
    </row>
    <row r="6802" spans="1:22" x14ac:dyDescent="0.3">
      <c r="A6802" t="str">
        <f>A6801</f>
        <v xml:space="preserve">S/260430/1/71
</v>
      </c>
      <c r="B6802" t="s">
        <v>13748</v>
      </c>
      <c r="C6802" t="str">
        <f t="shared" si="4154"/>
        <v>Thursday</v>
      </c>
      <c r="D6802" t="str">
        <f t="shared" si="4155"/>
        <v>April</v>
      </c>
      <c r="E6802" s="9">
        <f t="shared" si="4156"/>
        <v>46142</v>
      </c>
      <c r="F6802">
        <f t="shared" si="4157"/>
        <v>21</v>
      </c>
      <c r="G6802" s="1" t="str">
        <f t="shared" si="4158"/>
        <v>21:00</v>
      </c>
      <c r="H6802" t="str">
        <f>H6801</f>
        <v>kasir</v>
      </c>
      <c r="I6802" t="str">
        <f>I6801</f>
        <v>Makan di Tempat</v>
      </c>
      <c r="J6802" t="str">
        <f>J6801</f>
        <v>QR Statis</v>
      </c>
      <c r="L6802" t="str">
        <f t="shared" si="4159"/>
        <v>Unknown</v>
      </c>
      <c r="M6802" t="s">
        <v>631</v>
      </c>
      <c r="N6802" t="str">
        <f t="shared" si="4160"/>
        <v>Product</v>
      </c>
      <c r="P6802" t="s">
        <v>31</v>
      </c>
      <c r="Q6802" t="s">
        <v>27</v>
      </c>
      <c r="S6802" s="1">
        <v>1</v>
      </c>
      <c r="T6802" s="2">
        <v>24000</v>
      </c>
      <c r="U6802" s="2">
        <v>24000</v>
      </c>
    </row>
    <row r="6803" spans="1:22" x14ac:dyDescent="0.3">
      <c r="A6803" t="s">
        <v>13751</v>
      </c>
      <c r="B6803" t="s">
        <v>13752</v>
      </c>
      <c r="C6803" t="str">
        <f t="shared" si="4154"/>
        <v>Thursday</v>
      </c>
      <c r="D6803" t="str">
        <f t="shared" si="4155"/>
        <v>April</v>
      </c>
      <c r="E6803" s="9">
        <f t="shared" si="4156"/>
        <v>46142</v>
      </c>
      <c r="F6803">
        <f t="shared" si="4157"/>
        <v>21</v>
      </c>
      <c r="G6803" s="1" t="str">
        <f t="shared" si="4158"/>
        <v>21:00</v>
      </c>
      <c r="H6803" t="s">
        <v>13549</v>
      </c>
      <c r="I6803" t="s">
        <v>21</v>
      </c>
      <c r="J6803" t="s">
        <v>22</v>
      </c>
      <c r="K6803" t="s">
        <v>24</v>
      </c>
      <c r="L6803" t="str">
        <f t="shared" si="4159"/>
        <v>Unknown</v>
      </c>
      <c r="M6803" t="s">
        <v>35</v>
      </c>
      <c r="N6803" t="str">
        <f t="shared" si="4160"/>
        <v>Product</v>
      </c>
      <c r="P6803" t="s">
        <v>36</v>
      </c>
      <c r="Q6803" t="s">
        <v>27</v>
      </c>
      <c r="S6803" s="1">
        <v>1</v>
      </c>
      <c r="T6803" s="2">
        <v>20000</v>
      </c>
      <c r="U6803" s="2">
        <v>20000</v>
      </c>
      <c r="V6803" s="2">
        <v>20000</v>
      </c>
    </row>
    <row r="6804" spans="1:22" x14ac:dyDescent="0.3">
      <c r="A6804" t="s">
        <v>13755</v>
      </c>
      <c r="B6804" t="s">
        <v>13756</v>
      </c>
      <c r="C6804" t="str">
        <f t="shared" si="4154"/>
        <v>Thursday</v>
      </c>
      <c r="D6804" t="str">
        <f t="shared" si="4155"/>
        <v>April</v>
      </c>
      <c r="E6804" s="9">
        <f t="shared" si="4156"/>
        <v>46142</v>
      </c>
      <c r="F6804">
        <f t="shared" si="4157"/>
        <v>21</v>
      </c>
      <c r="G6804" s="1" t="str">
        <f t="shared" si="4158"/>
        <v>21:00</v>
      </c>
      <c r="H6804" t="s">
        <v>13549</v>
      </c>
      <c r="I6804" t="s">
        <v>21</v>
      </c>
      <c r="J6804" t="s">
        <v>22</v>
      </c>
      <c r="K6804" t="s">
        <v>24</v>
      </c>
      <c r="L6804" t="str">
        <f t="shared" si="4159"/>
        <v>Unknown</v>
      </c>
      <c r="M6804" t="s">
        <v>35</v>
      </c>
      <c r="N6804" t="str">
        <f t="shared" si="4160"/>
        <v>Product</v>
      </c>
      <c r="P6804" t="s">
        <v>36</v>
      </c>
      <c r="Q6804" t="s">
        <v>27</v>
      </c>
      <c r="S6804" s="1">
        <v>1</v>
      </c>
      <c r="T6804" s="2">
        <v>20000</v>
      </c>
      <c r="U6804" s="2">
        <v>20000</v>
      </c>
      <c r="V6804" s="2">
        <v>20000</v>
      </c>
    </row>
    <row r="6805" spans="1:22" x14ac:dyDescent="0.3">
      <c r="A6805" t="s">
        <v>13759</v>
      </c>
      <c r="B6805" t="s">
        <v>13760</v>
      </c>
      <c r="C6805" t="str">
        <f t="shared" si="4154"/>
        <v>Thursday</v>
      </c>
      <c r="D6805" t="str">
        <f t="shared" si="4155"/>
        <v>April</v>
      </c>
      <c r="E6805" s="9">
        <f t="shared" si="4156"/>
        <v>46142</v>
      </c>
      <c r="F6805">
        <f t="shared" si="4157"/>
        <v>21</v>
      </c>
      <c r="G6805" s="1" t="str">
        <f t="shared" si="4158"/>
        <v>21:00</v>
      </c>
      <c r="H6805" t="s">
        <v>13549</v>
      </c>
      <c r="I6805" t="s">
        <v>21</v>
      </c>
      <c r="J6805" t="s">
        <v>49</v>
      </c>
      <c r="K6805" t="s">
        <v>24</v>
      </c>
      <c r="L6805" t="str">
        <f t="shared" si="4159"/>
        <v>Unknown</v>
      </c>
      <c r="M6805" t="s">
        <v>1163</v>
      </c>
      <c r="N6805" t="str">
        <f t="shared" si="4160"/>
        <v>Product</v>
      </c>
      <c r="P6805" t="s">
        <v>44</v>
      </c>
      <c r="Q6805" t="s">
        <v>27</v>
      </c>
      <c r="S6805" s="1">
        <v>1</v>
      </c>
      <c r="T6805" s="2">
        <v>20000</v>
      </c>
      <c r="U6805" s="2">
        <v>20000</v>
      </c>
      <c r="V6805" s="2">
        <v>40000</v>
      </c>
    </row>
    <row r="6806" spans="1:22" x14ac:dyDescent="0.3">
      <c r="A6806" t="str">
        <f>A6805</f>
        <v xml:space="preserve">S/260430/1/74
</v>
      </c>
      <c r="B6806" t="s">
        <v>13760</v>
      </c>
      <c r="C6806" t="str">
        <f t="shared" si="4154"/>
        <v>Thursday</v>
      </c>
      <c r="D6806" t="str">
        <f t="shared" si="4155"/>
        <v>April</v>
      </c>
      <c r="E6806" s="9">
        <f t="shared" si="4156"/>
        <v>46142</v>
      </c>
      <c r="F6806">
        <f t="shared" si="4157"/>
        <v>21</v>
      </c>
      <c r="G6806" s="1" t="str">
        <f t="shared" si="4158"/>
        <v>21:00</v>
      </c>
      <c r="H6806" t="str">
        <f>H6805</f>
        <v>kasir</v>
      </c>
      <c r="I6806" t="str">
        <f>I6805</f>
        <v>Makan di Tempat</v>
      </c>
      <c r="J6806" t="str">
        <f>J6805</f>
        <v>Tunai</v>
      </c>
      <c r="L6806" t="str">
        <f t="shared" si="4159"/>
        <v>Unknown</v>
      </c>
      <c r="M6806" t="s">
        <v>147</v>
      </c>
      <c r="N6806" t="str">
        <f t="shared" si="4160"/>
        <v>Product</v>
      </c>
      <c r="P6806" t="s">
        <v>44</v>
      </c>
      <c r="Q6806" t="s">
        <v>27</v>
      </c>
      <c r="S6806" s="1">
        <v>1</v>
      </c>
      <c r="T6806" s="2">
        <v>20000</v>
      </c>
      <c r="U6806" s="2">
        <v>20000</v>
      </c>
    </row>
    <row r="6807" spans="1:22" x14ac:dyDescent="0.3">
      <c r="A6807" t="s">
        <v>13763</v>
      </c>
      <c r="B6807" t="s">
        <v>13764</v>
      </c>
      <c r="C6807" t="str">
        <f t="shared" si="4154"/>
        <v>Thursday</v>
      </c>
      <c r="D6807" t="str">
        <f t="shared" si="4155"/>
        <v>April</v>
      </c>
      <c r="E6807" s="9">
        <f t="shared" si="4156"/>
        <v>46142</v>
      </c>
      <c r="F6807">
        <f t="shared" si="4157"/>
        <v>21</v>
      </c>
      <c r="G6807" s="1" t="str">
        <f t="shared" si="4158"/>
        <v>21:00</v>
      </c>
      <c r="H6807" t="s">
        <v>13549</v>
      </c>
      <c r="I6807" t="s">
        <v>21</v>
      </c>
      <c r="J6807" t="s">
        <v>49</v>
      </c>
      <c r="K6807" t="s">
        <v>24</v>
      </c>
      <c r="L6807" t="str">
        <f t="shared" si="4159"/>
        <v>Unknown</v>
      </c>
      <c r="M6807" t="s">
        <v>287</v>
      </c>
      <c r="N6807" t="str">
        <f t="shared" si="4160"/>
        <v>Product</v>
      </c>
      <c r="P6807" t="s">
        <v>26</v>
      </c>
      <c r="Q6807" t="s">
        <v>27</v>
      </c>
      <c r="S6807" s="1">
        <v>1</v>
      </c>
      <c r="T6807" s="2">
        <v>22000</v>
      </c>
      <c r="U6807" s="2">
        <v>22000</v>
      </c>
      <c r="V6807" s="2">
        <v>22000</v>
      </c>
    </row>
    <row r="6808" spans="1:22" x14ac:dyDescent="0.3">
      <c r="A6808" t="s">
        <v>13767</v>
      </c>
      <c r="B6808" t="s">
        <v>13768</v>
      </c>
      <c r="C6808" t="str">
        <f t="shared" si="4154"/>
        <v>Thursday</v>
      </c>
      <c r="D6808" t="str">
        <f t="shared" si="4155"/>
        <v>April</v>
      </c>
      <c r="E6808" s="9">
        <f t="shared" si="4156"/>
        <v>46142</v>
      </c>
      <c r="F6808">
        <f t="shared" si="4157"/>
        <v>21</v>
      </c>
      <c r="G6808" s="1" t="str">
        <f t="shared" si="4158"/>
        <v>21:00</v>
      </c>
      <c r="H6808" t="s">
        <v>13549</v>
      </c>
      <c r="I6808" t="s">
        <v>21</v>
      </c>
      <c r="J6808" t="s">
        <v>22</v>
      </c>
      <c r="K6808" t="s">
        <v>24</v>
      </c>
      <c r="L6808" t="str">
        <f t="shared" si="4159"/>
        <v>Unknown</v>
      </c>
      <c r="M6808" t="s">
        <v>332</v>
      </c>
      <c r="N6808" t="str">
        <f t="shared" si="4160"/>
        <v>Product</v>
      </c>
      <c r="P6808" t="s">
        <v>26</v>
      </c>
      <c r="Q6808" t="s">
        <v>27</v>
      </c>
      <c r="S6808" s="1">
        <v>1</v>
      </c>
      <c r="T6808" s="2">
        <v>22000</v>
      </c>
      <c r="U6808" s="2">
        <v>22000</v>
      </c>
      <c r="V6808" s="2">
        <v>22000</v>
      </c>
    </row>
    <row r="6809" spans="1:22" x14ac:dyDescent="0.3">
      <c r="A6809" t="s">
        <v>13771</v>
      </c>
      <c r="B6809" t="s">
        <v>13772</v>
      </c>
      <c r="C6809" t="str">
        <f t="shared" si="4154"/>
        <v>Thursday</v>
      </c>
      <c r="D6809" t="str">
        <f t="shared" si="4155"/>
        <v>April</v>
      </c>
      <c r="E6809" s="9">
        <f t="shared" si="4156"/>
        <v>46142</v>
      </c>
      <c r="F6809">
        <f t="shared" si="4157"/>
        <v>22</v>
      </c>
      <c r="G6809" s="1" t="str">
        <f t="shared" si="4158"/>
        <v>22:00</v>
      </c>
      <c r="H6809" t="s">
        <v>13549</v>
      </c>
      <c r="I6809" t="s">
        <v>21</v>
      </c>
      <c r="J6809" t="s">
        <v>49</v>
      </c>
      <c r="K6809" t="s">
        <v>2197</v>
      </c>
      <c r="L6809" t="str">
        <f t="shared" si="4159"/>
        <v>Identified</v>
      </c>
      <c r="M6809" t="s">
        <v>287</v>
      </c>
      <c r="N6809" t="str">
        <f t="shared" si="4160"/>
        <v>Product</v>
      </c>
      <c r="P6809" t="s">
        <v>26</v>
      </c>
      <c r="Q6809" t="s">
        <v>27</v>
      </c>
      <c r="S6809" s="1">
        <v>1</v>
      </c>
      <c r="T6809" s="2">
        <v>22000</v>
      </c>
      <c r="U6809" s="2">
        <v>22000</v>
      </c>
      <c r="V6809" s="2">
        <v>139000</v>
      </c>
    </row>
    <row r="6810" spans="1:22" x14ac:dyDescent="0.3">
      <c r="A6810" t="str">
        <f t="shared" ref="A6810:A6815" si="4161">A6809</f>
        <v xml:space="preserve">S/260430/1/77
</v>
      </c>
      <c r="B6810" t="s">
        <v>13772</v>
      </c>
      <c r="C6810" t="str">
        <f t="shared" si="4154"/>
        <v>Thursday</v>
      </c>
      <c r="D6810" t="str">
        <f t="shared" si="4155"/>
        <v>April</v>
      </c>
      <c r="E6810" s="9">
        <f t="shared" si="4156"/>
        <v>46142</v>
      </c>
      <c r="F6810">
        <f t="shared" si="4157"/>
        <v>22</v>
      </c>
      <c r="G6810" s="1" t="str">
        <f t="shared" si="4158"/>
        <v>22:00</v>
      </c>
      <c r="H6810" t="str">
        <f t="shared" ref="H6810:H6815" si="4162">H6809</f>
        <v>kasir</v>
      </c>
      <c r="I6810" t="str">
        <f t="shared" ref="I6810:I6815" si="4163">I6809</f>
        <v>Makan di Tempat</v>
      </c>
      <c r="J6810" t="str">
        <f t="shared" ref="J6810:J6815" si="4164">J6809</f>
        <v>Tunai</v>
      </c>
      <c r="L6810" t="str">
        <f t="shared" si="4159"/>
        <v>Unknown</v>
      </c>
      <c r="M6810" t="s">
        <v>139</v>
      </c>
      <c r="N6810" t="str">
        <f t="shared" si="4160"/>
        <v>Product</v>
      </c>
      <c r="P6810" t="s">
        <v>59</v>
      </c>
      <c r="S6810" s="1">
        <v>1</v>
      </c>
      <c r="T6810" s="2">
        <v>20000</v>
      </c>
      <c r="U6810" s="2">
        <v>20000</v>
      </c>
    </row>
    <row r="6811" spans="1:22" x14ac:dyDescent="0.3">
      <c r="A6811" t="str">
        <f t="shared" si="4161"/>
        <v xml:space="preserve">S/260430/1/77
</v>
      </c>
      <c r="B6811" t="s">
        <v>13772</v>
      </c>
      <c r="C6811" t="str">
        <f t="shared" si="4154"/>
        <v>Thursday</v>
      </c>
      <c r="D6811" t="str">
        <f t="shared" si="4155"/>
        <v>April</v>
      </c>
      <c r="E6811" s="9">
        <f t="shared" si="4156"/>
        <v>46142</v>
      </c>
      <c r="F6811">
        <f t="shared" si="4157"/>
        <v>22</v>
      </c>
      <c r="G6811" s="1" t="str">
        <f t="shared" si="4158"/>
        <v>22:00</v>
      </c>
      <c r="H6811" t="str">
        <f t="shared" si="4162"/>
        <v>kasir</v>
      </c>
      <c r="I6811" t="str">
        <f t="shared" si="4163"/>
        <v>Makan di Tempat</v>
      </c>
      <c r="J6811" t="str">
        <f t="shared" si="4164"/>
        <v>Tunai</v>
      </c>
      <c r="L6811" t="str">
        <f t="shared" si="4159"/>
        <v>Unknown</v>
      </c>
      <c r="M6811" t="s">
        <v>115</v>
      </c>
      <c r="N6811" t="str">
        <f t="shared" si="4160"/>
        <v>Product</v>
      </c>
      <c r="P6811" t="s">
        <v>117</v>
      </c>
      <c r="S6811" s="1">
        <v>1</v>
      </c>
      <c r="T6811" s="2">
        <v>13000</v>
      </c>
      <c r="U6811" s="2">
        <v>13000</v>
      </c>
    </row>
    <row r="6812" spans="1:22" x14ac:dyDescent="0.3">
      <c r="A6812" t="str">
        <f t="shared" si="4161"/>
        <v xml:space="preserve">S/260430/1/77
</v>
      </c>
      <c r="B6812" t="s">
        <v>13772</v>
      </c>
      <c r="C6812" t="str">
        <f t="shared" si="4154"/>
        <v>Thursday</v>
      </c>
      <c r="D6812" t="str">
        <f t="shared" si="4155"/>
        <v>April</v>
      </c>
      <c r="E6812" s="9">
        <f t="shared" si="4156"/>
        <v>46142</v>
      </c>
      <c r="F6812">
        <f t="shared" si="4157"/>
        <v>22</v>
      </c>
      <c r="G6812" s="1" t="str">
        <f t="shared" si="4158"/>
        <v>22:00</v>
      </c>
      <c r="H6812" t="str">
        <f t="shared" si="4162"/>
        <v>kasir</v>
      </c>
      <c r="I6812" t="str">
        <f t="shared" si="4163"/>
        <v>Makan di Tempat</v>
      </c>
      <c r="J6812" t="str">
        <f t="shared" si="4164"/>
        <v>Tunai</v>
      </c>
      <c r="L6812" t="str">
        <f t="shared" si="4159"/>
        <v>Unknown</v>
      </c>
      <c r="M6812" t="s">
        <v>104</v>
      </c>
      <c r="N6812" t="str">
        <f t="shared" si="4160"/>
        <v>Product</v>
      </c>
      <c r="O6812" t="s">
        <v>1932</v>
      </c>
      <c r="P6812" t="s">
        <v>105</v>
      </c>
      <c r="S6812" s="1">
        <v>1</v>
      </c>
      <c r="T6812" s="2">
        <v>20000</v>
      </c>
      <c r="U6812" s="2">
        <v>20000</v>
      </c>
    </row>
    <row r="6813" spans="1:22" x14ac:dyDescent="0.3">
      <c r="A6813" t="str">
        <f t="shared" si="4161"/>
        <v xml:space="preserve">S/260430/1/77
</v>
      </c>
      <c r="B6813" t="s">
        <v>13772</v>
      </c>
      <c r="C6813" t="str">
        <f t="shared" si="4154"/>
        <v>Thursday</v>
      </c>
      <c r="D6813" t="str">
        <f t="shared" si="4155"/>
        <v>April</v>
      </c>
      <c r="E6813" s="9">
        <f t="shared" si="4156"/>
        <v>46142</v>
      </c>
      <c r="F6813">
        <f t="shared" si="4157"/>
        <v>22</v>
      </c>
      <c r="G6813" s="1" t="str">
        <f t="shared" si="4158"/>
        <v>22:00</v>
      </c>
      <c r="H6813" t="str">
        <f t="shared" si="4162"/>
        <v>kasir</v>
      </c>
      <c r="I6813" t="str">
        <f t="shared" si="4163"/>
        <v>Makan di Tempat</v>
      </c>
      <c r="J6813" t="str">
        <f t="shared" si="4164"/>
        <v>Tunai</v>
      </c>
      <c r="L6813" t="str">
        <f t="shared" si="4159"/>
        <v>Unknown</v>
      </c>
      <c r="M6813" t="s">
        <v>354</v>
      </c>
      <c r="N6813" t="str">
        <f t="shared" si="4160"/>
        <v>Product</v>
      </c>
      <c r="P6813" t="s">
        <v>355</v>
      </c>
      <c r="S6813" s="1">
        <v>1</v>
      </c>
      <c r="T6813" s="2">
        <v>20000</v>
      </c>
      <c r="U6813" s="2">
        <v>20000</v>
      </c>
    </row>
    <row r="6814" spans="1:22" x14ac:dyDescent="0.3">
      <c r="A6814" t="str">
        <f t="shared" si="4161"/>
        <v xml:space="preserve">S/260430/1/77
</v>
      </c>
      <c r="B6814" t="s">
        <v>13772</v>
      </c>
      <c r="C6814" t="str">
        <f t="shared" si="4154"/>
        <v>Thursday</v>
      </c>
      <c r="D6814" t="str">
        <f t="shared" si="4155"/>
        <v>April</v>
      </c>
      <c r="E6814" s="9">
        <f t="shared" si="4156"/>
        <v>46142</v>
      </c>
      <c r="F6814">
        <f t="shared" si="4157"/>
        <v>22</v>
      </c>
      <c r="G6814" s="1" t="str">
        <f t="shared" si="4158"/>
        <v>22:00</v>
      </c>
      <c r="H6814" t="str">
        <f t="shared" si="4162"/>
        <v>kasir</v>
      </c>
      <c r="I6814" t="str">
        <f t="shared" si="4163"/>
        <v>Makan di Tempat</v>
      </c>
      <c r="J6814" t="str">
        <f t="shared" si="4164"/>
        <v>Tunai</v>
      </c>
      <c r="L6814" t="str">
        <f t="shared" si="4159"/>
        <v>Unknown</v>
      </c>
      <c r="M6814" t="s">
        <v>746</v>
      </c>
      <c r="N6814" t="str">
        <f t="shared" si="4160"/>
        <v>Product</v>
      </c>
      <c r="P6814" t="s">
        <v>44</v>
      </c>
      <c r="Q6814" t="s">
        <v>27</v>
      </c>
      <c r="S6814" s="1">
        <v>1</v>
      </c>
      <c r="T6814" s="2">
        <v>20000</v>
      </c>
      <c r="U6814" s="2">
        <v>20000</v>
      </c>
    </row>
    <row r="6815" spans="1:22" x14ac:dyDescent="0.3">
      <c r="A6815" t="str">
        <f t="shared" si="4161"/>
        <v xml:space="preserve">S/260430/1/77
</v>
      </c>
      <c r="B6815" t="s">
        <v>13772</v>
      </c>
      <c r="C6815" t="str">
        <f t="shared" si="4154"/>
        <v>Thursday</v>
      </c>
      <c r="D6815" t="str">
        <f t="shared" si="4155"/>
        <v>April</v>
      </c>
      <c r="E6815" s="9">
        <f t="shared" si="4156"/>
        <v>46142</v>
      </c>
      <c r="F6815">
        <f t="shared" si="4157"/>
        <v>22</v>
      </c>
      <c r="G6815" s="1" t="str">
        <f t="shared" si="4158"/>
        <v>22:00</v>
      </c>
      <c r="H6815" t="str">
        <f t="shared" si="4162"/>
        <v>kasir</v>
      </c>
      <c r="I6815" t="str">
        <f t="shared" si="4163"/>
        <v>Makan di Tempat</v>
      </c>
      <c r="J6815" t="str">
        <f t="shared" si="4164"/>
        <v>Tunai</v>
      </c>
      <c r="L6815" t="str">
        <f t="shared" si="4159"/>
        <v>Unknown</v>
      </c>
      <c r="M6815" t="s">
        <v>680</v>
      </c>
      <c r="N6815" t="str">
        <f t="shared" si="4160"/>
        <v>Product</v>
      </c>
      <c r="P6815" t="s">
        <v>681</v>
      </c>
      <c r="Q6815" t="s">
        <v>27</v>
      </c>
      <c r="S6815" s="1">
        <v>1</v>
      </c>
      <c r="T6815" s="2">
        <v>24000</v>
      </c>
      <c r="U6815" s="2">
        <v>24000</v>
      </c>
    </row>
    <row r="6816" spans="1:22" x14ac:dyDescent="0.3">
      <c r="A6816" t="s">
        <v>13775</v>
      </c>
      <c r="B6816" t="s">
        <v>13776</v>
      </c>
      <c r="C6816" t="str">
        <f t="shared" si="4154"/>
        <v>Thursday</v>
      </c>
      <c r="D6816" t="str">
        <f t="shared" si="4155"/>
        <v>April</v>
      </c>
      <c r="E6816" s="9">
        <f t="shared" si="4156"/>
        <v>46142</v>
      </c>
      <c r="F6816">
        <f t="shared" si="4157"/>
        <v>22</v>
      </c>
      <c r="G6816" s="1" t="str">
        <f t="shared" si="4158"/>
        <v>22:00</v>
      </c>
      <c r="H6816" t="s">
        <v>13549</v>
      </c>
      <c r="I6816" t="s">
        <v>21</v>
      </c>
      <c r="J6816" t="s">
        <v>22</v>
      </c>
      <c r="K6816" t="s">
        <v>3372</v>
      </c>
      <c r="L6816" t="str">
        <f t="shared" si="4159"/>
        <v>Identified</v>
      </c>
      <c r="M6816" t="s">
        <v>197</v>
      </c>
      <c r="N6816" t="str">
        <f t="shared" si="4160"/>
        <v>Product</v>
      </c>
      <c r="P6816" t="s">
        <v>198</v>
      </c>
      <c r="Q6816" t="s">
        <v>27</v>
      </c>
      <c r="S6816" s="1">
        <v>1</v>
      </c>
      <c r="T6816" s="2">
        <v>24000</v>
      </c>
      <c r="U6816" s="2">
        <v>24000</v>
      </c>
      <c r="V6816" s="2">
        <v>60000</v>
      </c>
    </row>
    <row r="6817" spans="1:22" x14ac:dyDescent="0.3">
      <c r="A6817" t="str">
        <f t="shared" ref="A6817:A6818" si="4165">A6816</f>
        <v xml:space="preserve">S/260430/1/78
</v>
      </c>
      <c r="B6817" t="s">
        <v>13776</v>
      </c>
      <c r="C6817" t="str">
        <f t="shared" si="4154"/>
        <v>Thursday</v>
      </c>
      <c r="D6817" t="str">
        <f t="shared" si="4155"/>
        <v>April</v>
      </c>
      <c r="E6817" s="9">
        <f t="shared" si="4156"/>
        <v>46142</v>
      </c>
      <c r="F6817">
        <f t="shared" si="4157"/>
        <v>22</v>
      </c>
      <c r="G6817" s="1" t="str">
        <f t="shared" si="4158"/>
        <v>22:00</v>
      </c>
      <c r="H6817" t="str">
        <f t="shared" ref="H6817:H6818" si="4166">H6816</f>
        <v>kasir</v>
      </c>
      <c r="I6817" t="str">
        <f t="shared" ref="I6817:I6818" si="4167">I6816</f>
        <v>Makan di Tempat</v>
      </c>
      <c r="J6817" t="str">
        <f t="shared" ref="J6817:J6818" si="4168">J6816</f>
        <v>QR Statis</v>
      </c>
      <c r="L6817" t="str">
        <f t="shared" si="4159"/>
        <v>Unknown</v>
      </c>
      <c r="M6817" t="s">
        <v>150</v>
      </c>
      <c r="N6817" t="str">
        <f t="shared" si="4160"/>
        <v>Product</v>
      </c>
      <c r="P6817" t="s">
        <v>26</v>
      </c>
      <c r="Q6817" t="s">
        <v>27</v>
      </c>
      <c r="S6817" s="1">
        <v>1</v>
      </c>
      <c r="T6817" s="2">
        <v>22000</v>
      </c>
      <c r="U6817" s="2">
        <v>22000</v>
      </c>
    </row>
    <row r="6818" spans="1:22" x14ac:dyDescent="0.3">
      <c r="A6818" t="str">
        <f t="shared" si="4165"/>
        <v xml:space="preserve">S/260430/1/78
</v>
      </c>
      <c r="B6818" t="s">
        <v>13776</v>
      </c>
      <c r="C6818" t="str">
        <f t="shared" si="4154"/>
        <v>Thursday</v>
      </c>
      <c r="D6818" t="str">
        <f t="shared" si="4155"/>
        <v>April</v>
      </c>
      <c r="E6818" s="9">
        <f t="shared" si="4156"/>
        <v>46142</v>
      </c>
      <c r="F6818">
        <f t="shared" si="4157"/>
        <v>22</v>
      </c>
      <c r="G6818" s="1" t="str">
        <f t="shared" si="4158"/>
        <v>22:00</v>
      </c>
      <c r="H6818" t="str">
        <f t="shared" si="4166"/>
        <v>kasir</v>
      </c>
      <c r="I6818" t="str">
        <f t="shared" si="4167"/>
        <v>Makan di Tempat</v>
      </c>
      <c r="J6818" t="str">
        <f t="shared" si="4168"/>
        <v>QR Statis</v>
      </c>
      <c r="L6818" t="str">
        <f t="shared" si="4159"/>
        <v>Unknown</v>
      </c>
      <c r="M6818" t="s">
        <v>39</v>
      </c>
      <c r="N6818" t="str">
        <f t="shared" si="4160"/>
        <v>Product</v>
      </c>
      <c r="P6818" t="s">
        <v>40</v>
      </c>
      <c r="S6818" s="1">
        <v>1</v>
      </c>
      <c r="T6818" s="2">
        <v>14000</v>
      </c>
      <c r="U6818" s="2">
        <v>14000</v>
      </c>
    </row>
    <row r="6819" spans="1:22" x14ac:dyDescent="0.3">
      <c r="A6819" t="s">
        <v>13779</v>
      </c>
      <c r="B6819" t="s">
        <v>13780</v>
      </c>
      <c r="C6819" t="str">
        <f t="shared" si="4154"/>
        <v>Thursday</v>
      </c>
      <c r="D6819" t="str">
        <f t="shared" si="4155"/>
        <v>April</v>
      </c>
      <c r="E6819" s="9">
        <f t="shared" si="4156"/>
        <v>46142</v>
      </c>
      <c r="F6819">
        <f t="shared" si="4157"/>
        <v>22</v>
      </c>
      <c r="G6819" s="1" t="str">
        <f t="shared" si="4158"/>
        <v>22:00</v>
      </c>
      <c r="H6819" t="s">
        <v>13549</v>
      </c>
      <c r="I6819" t="s">
        <v>21</v>
      </c>
      <c r="J6819" t="s">
        <v>49</v>
      </c>
      <c r="K6819" t="s">
        <v>4376</v>
      </c>
      <c r="L6819" t="str">
        <f t="shared" si="4159"/>
        <v>Identified</v>
      </c>
      <c r="M6819" t="s">
        <v>35</v>
      </c>
      <c r="N6819" t="str">
        <f t="shared" si="4160"/>
        <v>Product</v>
      </c>
      <c r="P6819" t="s">
        <v>36</v>
      </c>
      <c r="Q6819" t="s">
        <v>27</v>
      </c>
      <c r="S6819" s="1">
        <v>1</v>
      </c>
      <c r="T6819" s="2">
        <v>20000</v>
      </c>
      <c r="U6819" s="2">
        <v>20000</v>
      </c>
      <c r="V6819" s="2">
        <v>62000</v>
      </c>
    </row>
    <row r="6820" spans="1:22" x14ac:dyDescent="0.3">
      <c r="A6820" t="str">
        <f t="shared" ref="A6820:A6821" si="4169">A6819</f>
        <v xml:space="preserve">S/260430/1/79
</v>
      </c>
      <c r="B6820" t="s">
        <v>13780</v>
      </c>
      <c r="C6820" t="str">
        <f t="shared" si="4154"/>
        <v>Thursday</v>
      </c>
      <c r="D6820" t="str">
        <f t="shared" si="4155"/>
        <v>April</v>
      </c>
      <c r="E6820" s="9">
        <f t="shared" si="4156"/>
        <v>46142</v>
      </c>
      <c r="F6820">
        <f t="shared" si="4157"/>
        <v>22</v>
      </c>
      <c r="G6820" s="1" t="str">
        <f t="shared" si="4158"/>
        <v>22:00</v>
      </c>
      <c r="H6820" t="str">
        <f t="shared" ref="H6820:H6821" si="4170">H6819</f>
        <v>kasir</v>
      </c>
      <c r="I6820" t="str">
        <f t="shared" ref="I6820:I6821" si="4171">I6819</f>
        <v>Makan di Tempat</v>
      </c>
      <c r="J6820" t="str">
        <f t="shared" ref="J6820:J6821" si="4172">J6819</f>
        <v>Tunai</v>
      </c>
      <c r="L6820" t="str">
        <f t="shared" si="4159"/>
        <v>Unknown</v>
      </c>
      <c r="M6820" t="s">
        <v>162</v>
      </c>
      <c r="N6820" t="str">
        <f t="shared" si="4160"/>
        <v>Product</v>
      </c>
      <c r="O6820" t="s">
        <v>13783</v>
      </c>
      <c r="P6820" t="s">
        <v>52</v>
      </c>
      <c r="Q6820" t="s">
        <v>27</v>
      </c>
      <c r="S6820" s="1">
        <v>1</v>
      </c>
      <c r="T6820" s="2">
        <v>23000</v>
      </c>
      <c r="U6820" s="2">
        <v>23000</v>
      </c>
    </row>
    <row r="6821" spans="1:22" x14ac:dyDescent="0.3">
      <c r="A6821" t="str">
        <f t="shared" si="4169"/>
        <v xml:space="preserve">S/260430/1/79
</v>
      </c>
      <c r="B6821" t="s">
        <v>13780</v>
      </c>
      <c r="C6821" t="str">
        <f t="shared" si="4154"/>
        <v>Thursday</v>
      </c>
      <c r="D6821" t="str">
        <f t="shared" si="4155"/>
        <v>April</v>
      </c>
      <c r="E6821" s="9">
        <f t="shared" si="4156"/>
        <v>46142</v>
      </c>
      <c r="F6821">
        <f t="shared" si="4157"/>
        <v>22</v>
      </c>
      <c r="G6821" s="1" t="str">
        <f t="shared" si="4158"/>
        <v>22:00</v>
      </c>
      <c r="H6821" t="str">
        <f t="shared" si="4170"/>
        <v>kasir</v>
      </c>
      <c r="I6821" t="str">
        <f t="shared" si="4171"/>
        <v>Makan di Tempat</v>
      </c>
      <c r="J6821" t="str">
        <f t="shared" si="4172"/>
        <v>Tunai</v>
      </c>
      <c r="L6821" t="str">
        <f t="shared" si="4159"/>
        <v>Unknown</v>
      </c>
      <c r="M6821" t="s">
        <v>774</v>
      </c>
      <c r="N6821" t="str">
        <f t="shared" si="4160"/>
        <v>Product</v>
      </c>
      <c r="P6821" t="s">
        <v>40</v>
      </c>
      <c r="S6821" s="1">
        <v>1</v>
      </c>
      <c r="T6821" s="2">
        <v>19000</v>
      </c>
      <c r="U6821" s="2">
        <v>19000</v>
      </c>
    </row>
    <row r="6822" spans="1:22" x14ac:dyDescent="0.3">
      <c r="A6822" t="s">
        <v>13784</v>
      </c>
      <c r="B6822" t="s">
        <v>13785</v>
      </c>
      <c r="C6822" t="str">
        <f t="shared" si="4154"/>
        <v>Thursday</v>
      </c>
      <c r="D6822" t="str">
        <f t="shared" si="4155"/>
        <v>April</v>
      </c>
      <c r="E6822" s="9">
        <f t="shared" si="4156"/>
        <v>46142</v>
      </c>
      <c r="F6822">
        <f t="shared" si="4157"/>
        <v>22</v>
      </c>
      <c r="G6822" s="1" t="str">
        <f t="shared" si="4158"/>
        <v>22:00</v>
      </c>
      <c r="H6822" t="s">
        <v>13549</v>
      </c>
      <c r="I6822" t="s">
        <v>21</v>
      </c>
      <c r="J6822" t="s">
        <v>49</v>
      </c>
      <c r="K6822" t="s">
        <v>2610</v>
      </c>
      <c r="L6822" t="str">
        <f t="shared" si="4159"/>
        <v>Identified</v>
      </c>
      <c r="M6822" t="s">
        <v>71</v>
      </c>
      <c r="N6822" t="str">
        <f t="shared" si="4160"/>
        <v>Product</v>
      </c>
      <c r="P6822" t="s">
        <v>52</v>
      </c>
      <c r="Q6822" t="s">
        <v>27</v>
      </c>
      <c r="S6822" s="1">
        <v>1</v>
      </c>
      <c r="T6822" s="2">
        <v>23000</v>
      </c>
      <c r="U6822" s="2">
        <v>23000</v>
      </c>
      <c r="V6822" s="2">
        <v>68000</v>
      </c>
    </row>
    <row r="6823" spans="1:22" x14ac:dyDescent="0.3">
      <c r="A6823" t="str">
        <f t="shared" ref="A6823:A6824" si="4173">A6822</f>
        <v xml:space="preserve">S/260430/1/80
</v>
      </c>
      <c r="B6823" t="s">
        <v>13785</v>
      </c>
      <c r="C6823" t="str">
        <f t="shared" si="4154"/>
        <v>Thursday</v>
      </c>
      <c r="D6823" t="str">
        <f t="shared" si="4155"/>
        <v>April</v>
      </c>
      <c r="E6823" s="9">
        <f t="shared" si="4156"/>
        <v>46142</v>
      </c>
      <c r="F6823">
        <f t="shared" si="4157"/>
        <v>22</v>
      </c>
      <c r="G6823" s="1" t="str">
        <f t="shared" si="4158"/>
        <v>22:00</v>
      </c>
      <c r="H6823" t="str">
        <f t="shared" ref="H6823:H6824" si="4174">H6822</f>
        <v>kasir</v>
      </c>
      <c r="I6823" t="str">
        <f t="shared" ref="I6823:I6824" si="4175">I6822</f>
        <v>Makan di Tempat</v>
      </c>
      <c r="J6823" t="str">
        <f t="shared" ref="J6823:J6824" si="4176">J6822</f>
        <v>Tunai</v>
      </c>
      <c r="L6823" t="str">
        <f t="shared" si="4159"/>
        <v>Unknown</v>
      </c>
      <c r="M6823" t="s">
        <v>147</v>
      </c>
      <c r="N6823" t="str">
        <f t="shared" si="4160"/>
        <v>Product</v>
      </c>
      <c r="P6823" t="s">
        <v>44</v>
      </c>
      <c r="Q6823" t="s">
        <v>27</v>
      </c>
      <c r="S6823" s="1">
        <v>1</v>
      </c>
      <c r="T6823" s="2">
        <v>20000</v>
      </c>
      <c r="U6823" s="2">
        <v>20000</v>
      </c>
    </row>
    <row r="6824" spans="1:22" x14ac:dyDescent="0.3">
      <c r="A6824" t="str">
        <f t="shared" si="4173"/>
        <v xml:space="preserve">S/260430/1/80
</v>
      </c>
      <c r="B6824" t="s">
        <v>13785</v>
      </c>
      <c r="C6824" t="str">
        <f t="shared" si="4154"/>
        <v>Thursday</v>
      </c>
      <c r="D6824" t="str">
        <f t="shared" si="4155"/>
        <v>April</v>
      </c>
      <c r="E6824" s="9">
        <f t="shared" si="4156"/>
        <v>46142</v>
      </c>
      <c r="F6824">
        <f t="shared" si="4157"/>
        <v>22</v>
      </c>
      <c r="G6824" s="1" t="str">
        <f t="shared" si="4158"/>
        <v>22:00</v>
      </c>
      <c r="H6824" t="str">
        <f t="shared" si="4174"/>
        <v>kasir</v>
      </c>
      <c r="I6824" t="str">
        <f t="shared" si="4175"/>
        <v>Makan di Tempat</v>
      </c>
      <c r="J6824" t="str">
        <f t="shared" si="4176"/>
        <v>Tunai</v>
      </c>
      <c r="L6824" t="str">
        <f t="shared" si="4159"/>
        <v>Unknown</v>
      </c>
      <c r="M6824" t="s">
        <v>169</v>
      </c>
      <c r="N6824" t="str">
        <f t="shared" si="4160"/>
        <v>Product</v>
      </c>
      <c r="O6824" t="s">
        <v>398</v>
      </c>
      <c r="P6824" t="s">
        <v>93</v>
      </c>
      <c r="S6824" s="1">
        <v>1</v>
      </c>
      <c r="T6824" s="2">
        <v>25000</v>
      </c>
      <c r="U6824" s="2">
        <v>25000</v>
      </c>
    </row>
    <row r="6825" spans="1:22" x14ac:dyDescent="0.3">
      <c r="A6825" t="s">
        <v>13788</v>
      </c>
      <c r="B6825" t="s">
        <v>13789</v>
      </c>
      <c r="C6825" t="str">
        <f t="shared" si="4154"/>
        <v>Thursday</v>
      </c>
      <c r="D6825" t="str">
        <f t="shared" si="4155"/>
        <v>April</v>
      </c>
      <c r="E6825" s="9">
        <f t="shared" si="4156"/>
        <v>46142</v>
      </c>
      <c r="F6825">
        <f t="shared" si="4157"/>
        <v>22</v>
      </c>
      <c r="G6825" s="1" t="str">
        <f t="shared" si="4158"/>
        <v>22:00</v>
      </c>
      <c r="H6825" t="s">
        <v>13549</v>
      </c>
      <c r="I6825" t="s">
        <v>21</v>
      </c>
      <c r="J6825" t="s">
        <v>22</v>
      </c>
      <c r="K6825" t="s">
        <v>24</v>
      </c>
      <c r="L6825" t="str">
        <f t="shared" si="4159"/>
        <v>Unknown</v>
      </c>
      <c r="M6825" t="s">
        <v>71</v>
      </c>
      <c r="N6825" t="str">
        <f t="shared" si="4160"/>
        <v>Product</v>
      </c>
      <c r="P6825" t="s">
        <v>52</v>
      </c>
      <c r="Q6825" t="s">
        <v>216</v>
      </c>
      <c r="S6825" s="1">
        <v>1</v>
      </c>
      <c r="T6825" s="2">
        <v>18000</v>
      </c>
      <c r="U6825" s="2">
        <v>18000</v>
      </c>
      <c r="V6825" s="2">
        <v>18000</v>
      </c>
    </row>
    <row r="6826" spans="1:22" x14ac:dyDescent="0.3">
      <c r="A6826" t="s">
        <v>13792</v>
      </c>
      <c r="B6826" t="s">
        <v>13793</v>
      </c>
      <c r="C6826" t="str">
        <f t="shared" si="4154"/>
        <v>Thursday</v>
      </c>
      <c r="D6826" t="str">
        <f t="shared" si="4155"/>
        <v>April</v>
      </c>
      <c r="E6826" s="9">
        <f t="shared" si="4156"/>
        <v>46142</v>
      </c>
      <c r="F6826">
        <f t="shared" si="4157"/>
        <v>22</v>
      </c>
      <c r="G6826" s="1" t="str">
        <f t="shared" si="4158"/>
        <v>22:00</v>
      </c>
      <c r="H6826" t="s">
        <v>13549</v>
      </c>
      <c r="I6826" t="s">
        <v>21</v>
      </c>
      <c r="J6826" t="s">
        <v>22</v>
      </c>
      <c r="K6826" t="s">
        <v>303</v>
      </c>
      <c r="L6826" t="str">
        <f t="shared" si="4159"/>
        <v>Identified</v>
      </c>
      <c r="M6826" t="s">
        <v>147</v>
      </c>
      <c r="N6826" t="str">
        <f t="shared" si="4160"/>
        <v>Product</v>
      </c>
      <c r="P6826" t="s">
        <v>44</v>
      </c>
      <c r="Q6826" t="s">
        <v>27</v>
      </c>
      <c r="S6826" s="1">
        <v>1</v>
      </c>
      <c r="T6826" s="2">
        <v>20000</v>
      </c>
      <c r="U6826" s="2">
        <v>20000</v>
      </c>
      <c r="V6826" s="2">
        <v>45000</v>
      </c>
    </row>
    <row r="6827" spans="1:22" x14ac:dyDescent="0.3">
      <c r="A6827" t="str">
        <f>A6826</f>
        <v xml:space="preserve">S/260430/1/82
</v>
      </c>
      <c r="B6827" t="s">
        <v>13793</v>
      </c>
      <c r="C6827" t="str">
        <f t="shared" si="4154"/>
        <v>Thursday</v>
      </c>
      <c r="D6827" t="str">
        <f t="shared" si="4155"/>
        <v>April</v>
      </c>
      <c r="E6827" s="9">
        <f t="shared" si="4156"/>
        <v>46142</v>
      </c>
      <c r="F6827">
        <f t="shared" si="4157"/>
        <v>22</v>
      </c>
      <c r="G6827" s="1" t="str">
        <f t="shared" si="4158"/>
        <v>22:00</v>
      </c>
      <c r="H6827" t="str">
        <f>H6826</f>
        <v>kasir</v>
      </c>
      <c r="I6827" t="str">
        <f>I6826</f>
        <v>Makan di Tempat</v>
      </c>
      <c r="J6827" t="str">
        <f>J6826</f>
        <v>QR Statis</v>
      </c>
      <c r="L6827" t="str">
        <f t="shared" si="4159"/>
        <v>Unknown</v>
      </c>
      <c r="M6827" t="s">
        <v>169</v>
      </c>
      <c r="N6827" t="str">
        <f t="shared" si="4160"/>
        <v>Product</v>
      </c>
      <c r="P6827" t="s">
        <v>93</v>
      </c>
      <c r="S6827" s="1">
        <v>1</v>
      </c>
      <c r="T6827" s="2">
        <v>25000</v>
      </c>
      <c r="U6827" s="2">
        <v>25000</v>
      </c>
    </row>
    <row r="6828" spans="1:22" x14ac:dyDescent="0.3">
      <c r="A6828" t="s">
        <v>13796</v>
      </c>
      <c r="B6828" t="s">
        <v>13797</v>
      </c>
      <c r="C6828" t="str">
        <f t="shared" si="4154"/>
        <v>Thursday</v>
      </c>
      <c r="D6828" t="str">
        <f t="shared" si="4155"/>
        <v>April</v>
      </c>
      <c r="E6828" s="9">
        <f t="shared" si="4156"/>
        <v>46142</v>
      </c>
      <c r="F6828">
        <f t="shared" si="4157"/>
        <v>22</v>
      </c>
      <c r="G6828" s="1" t="str">
        <f t="shared" si="4158"/>
        <v>22:00</v>
      </c>
      <c r="H6828" t="s">
        <v>13549</v>
      </c>
      <c r="I6828" t="s">
        <v>21</v>
      </c>
      <c r="J6828" t="s">
        <v>49</v>
      </c>
      <c r="K6828" t="s">
        <v>24</v>
      </c>
      <c r="L6828" t="str">
        <f t="shared" si="4159"/>
        <v>Unknown</v>
      </c>
      <c r="M6828" t="s">
        <v>147</v>
      </c>
      <c r="N6828" t="str">
        <f t="shared" si="4160"/>
        <v>Product</v>
      </c>
      <c r="P6828" t="s">
        <v>44</v>
      </c>
      <c r="Q6828" t="s">
        <v>27</v>
      </c>
      <c r="S6828" s="1">
        <v>1</v>
      </c>
      <c r="T6828" s="2">
        <v>20000</v>
      </c>
      <c r="U6828" s="2">
        <v>20000</v>
      </c>
      <c r="V6828" s="2">
        <v>20000</v>
      </c>
    </row>
    <row r="6829" spans="1:22" x14ac:dyDescent="0.3">
      <c r="A6829" t="s">
        <v>13800</v>
      </c>
      <c r="B6829" t="s">
        <v>13801</v>
      </c>
      <c r="C6829" t="str">
        <f t="shared" si="4154"/>
        <v>Thursday</v>
      </c>
      <c r="D6829" t="str">
        <f t="shared" si="4155"/>
        <v>April</v>
      </c>
      <c r="E6829" s="9">
        <f t="shared" si="4156"/>
        <v>46142</v>
      </c>
      <c r="F6829">
        <f t="shared" si="4157"/>
        <v>22</v>
      </c>
      <c r="G6829" s="1" t="str">
        <f t="shared" si="4158"/>
        <v>22:00</v>
      </c>
      <c r="H6829" t="s">
        <v>13549</v>
      </c>
      <c r="I6829" t="s">
        <v>21</v>
      </c>
      <c r="J6829" t="s">
        <v>22</v>
      </c>
      <c r="K6829" t="s">
        <v>24</v>
      </c>
      <c r="L6829" t="str">
        <f t="shared" si="4159"/>
        <v>Unknown</v>
      </c>
      <c r="M6829" t="s">
        <v>71</v>
      </c>
      <c r="N6829" t="str">
        <f t="shared" si="4160"/>
        <v>Product</v>
      </c>
      <c r="P6829" t="s">
        <v>52</v>
      </c>
      <c r="Q6829" t="s">
        <v>27</v>
      </c>
      <c r="S6829" s="1">
        <v>1</v>
      </c>
      <c r="T6829" s="2">
        <v>23000</v>
      </c>
      <c r="U6829" s="2">
        <v>23000</v>
      </c>
      <c r="V6829" s="2">
        <v>91000</v>
      </c>
    </row>
    <row r="6830" spans="1:22" x14ac:dyDescent="0.3">
      <c r="A6830" t="str">
        <f t="shared" ref="A6830:A6832" si="4177">A6829</f>
        <v xml:space="preserve">S/260430/1/84
</v>
      </c>
      <c r="B6830" t="s">
        <v>13801</v>
      </c>
      <c r="C6830" t="str">
        <f t="shared" si="4154"/>
        <v>Thursday</v>
      </c>
      <c r="D6830" t="str">
        <f t="shared" si="4155"/>
        <v>April</v>
      </c>
      <c r="E6830" s="9">
        <f t="shared" si="4156"/>
        <v>46142</v>
      </c>
      <c r="F6830">
        <f t="shared" si="4157"/>
        <v>22</v>
      </c>
      <c r="G6830" s="1" t="str">
        <f t="shared" si="4158"/>
        <v>22:00</v>
      </c>
      <c r="H6830" t="str">
        <f t="shared" ref="H6830:H6832" si="4178">H6829</f>
        <v>kasir</v>
      </c>
      <c r="I6830" t="str">
        <f t="shared" ref="I6830:I6832" si="4179">I6829</f>
        <v>Makan di Tempat</v>
      </c>
      <c r="J6830" t="str">
        <f t="shared" ref="J6830:J6832" si="4180">J6829</f>
        <v>QR Statis</v>
      </c>
      <c r="L6830" t="str">
        <f t="shared" si="4159"/>
        <v>Unknown</v>
      </c>
      <c r="M6830" t="s">
        <v>150</v>
      </c>
      <c r="N6830" t="str">
        <f t="shared" si="4160"/>
        <v>Product</v>
      </c>
      <c r="P6830" t="s">
        <v>26</v>
      </c>
      <c r="Q6830" t="s">
        <v>27</v>
      </c>
      <c r="S6830" s="1">
        <v>1</v>
      </c>
      <c r="T6830" s="2">
        <v>22000</v>
      </c>
      <c r="U6830" s="2">
        <v>22000</v>
      </c>
    </row>
    <row r="6831" spans="1:22" x14ac:dyDescent="0.3">
      <c r="A6831" t="str">
        <f t="shared" si="4177"/>
        <v xml:space="preserve">S/260430/1/84
</v>
      </c>
      <c r="B6831" t="s">
        <v>13801</v>
      </c>
      <c r="C6831" t="str">
        <f t="shared" si="4154"/>
        <v>Thursday</v>
      </c>
      <c r="D6831" t="str">
        <f t="shared" si="4155"/>
        <v>April</v>
      </c>
      <c r="E6831" s="9">
        <f t="shared" si="4156"/>
        <v>46142</v>
      </c>
      <c r="F6831">
        <f t="shared" si="4157"/>
        <v>22</v>
      </c>
      <c r="G6831" s="1" t="str">
        <f t="shared" si="4158"/>
        <v>22:00</v>
      </c>
      <c r="H6831" t="str">
        <f t="shared" si="4178"/>
        <v>kasir</v>
      </c>
      <c r="I6831" t="str">
        <f t="shared" si="4179"/>
        <v>Makan di Tempat</v>
      </c>
      <c r="J6831" t="str">
        <f t="shared" si="4180"/>
        <v>QR Statis</v>
      </c>
      <c r="L6831" t="str">
        <f t="shared" si="4159"/>
        <v>Unknown</v>
      </c>
      <c r="M6831" t="s">
        <v>332</v>
      </c>
      <c r="N6831" t="str">
        <f t="shared" si="4160"/>
        <v>Product</v>
      </c>
      <c r="P6831" t="s">
        <v>26</v>
      </c>
      <c r="Q6831" t="s">
        <v>27</v>
      </c>
      <c r="S6831" s="1">
        <v>1</v>
      </c>
      <c r="T6831" s="2">
        <v>22000</v>
      </c>
      <c r="U6831" s="2">
        <v>22000</v>
      </c>
    </row>
    <row r="6832" spans="1:22" x14ac:dyDescent="0.3">
      <c r="A6832" t="str">
        <f t="shared" si="4177"/>
        <v xml:space="preserve">S/260430/1/84
</v>
      </c>
      <c r="B6832" t="s">
        <v>13801</v>
      </c>
      <c r="C6832" t="str">
        <f t="shared" si="4154"/>
        <v>Thursday</v>
      </c>
      <c r="D6832" t="str">
        <f t="shared" si="4155"/>
        <v>April</v>
      </c>
      <c r="E6832" s="9">
        <f t="shared" si="4156"/>
        <v>46142</v>
      </c>
      <c r="F6832">
        <f t="shared" si="4157"/>
        <v>22</v>
      </c>
      <c r="G6832" s="1" t="str">
        <f t="shared" si="4158"/>
        <v>22:00</v>
      </c>
      <c r="H6832" t="str">
        <f t="shared" si="4178"/>
        <v>kasir</v>
      </c>
      <c r="I6832" t="str">
        <f t="shared" si="4179"/>
        <v>Makan di Tempat</v>
      </c>
      <c r="J6832" t="str">
        <f t="shared" si="4180"/>
        <v>QR Statis</v>
      </c>
      <c r="L6832" t="str">
        <f t="shared" si="4159"/>
        <v>Unknown</v>
      </c>
      <c r="M6832" t="s">
        <v>126</v>
      </c>
      <c r="N6832" t="str">
        <f t="shared" si="4160"/>
        <v>Product</v>
      </c>
      <c r="P6832" t="s">
        <v>26</v>
      </c>
      <c r="Q6832" t="s">
        <v>27</v>
      </c>
      <c r="S6832" s="1">
        <v>1</v>
      </c>
      <c r="T6832" s="2">
        <v>24000</v>
      </c>
      <c r="U6832" s="2">
        <v>24000</v>
      </c>
    </row>
    <row r="6833" spans="1:22" x14ac:dyDescent="0.3">
      <c r="A6833" t="s">
        <v>13804</v>
      </c>
      <c r="B6833" t="s">
        <v>13805</v>
      </c>
      <c r="C6833" t="str">
        <f t="shared" si="4154"/>
        <v>Thursday</v>
      </c>
      <c r="D6833" t="str">
        <f t="shared" si="4155"/>
        <v>April</v>
      </c>
      <c r="E6833" s="9">
        <f t="shared" si="4156"/>
        <v>46142</v>
      </c>
      <c r="F6833">
        <f t="shared" si="4157"/>
        <v>22</v>
      </c>
      <c r="G6833" s="1" t="str">
        <f t="shared" si="4158"/>
        <v>22:00</v>
      </c>
      <c r="H6833" t="s">
        <v>13549</v>
      </c>
      <c r="I6833" t="s">
        <v>21</v>
      </c>
      <c r="J6833" t="s">
        <v>22</v>
      </c>
      <c r="K6833" t="s">
        <v>1817</v>
      </c>
      <c r="L6833" t="str">
        <f t="shared" si="4159"/>
        <v>Identified</v>
      </c>
      <c r="M6833" t="s">
        <v>287</v>
      </c>
      <c r="N6833" t="str">
        <f t="shared" si="4160"/>
        <v>Product</v>
      </c>
      <c r="P6833" t="s">
        <v>26</v>
      </c>
      <c r="Q6833" t="s">
        <v>27</v>
      </c>
      <c r="S6833" s="1">
        <v>1</v>
      </c>
      <c r="T6833" s="2">
        <v>22000</v>
      </c>
      <c r="U6833" s="2">
        <v>22000</v>
      </c>
      <c r="V6833" s="2">
        <v>86000</v>
      </c>
    </row>
    <row r="6834" spans="1:22" x14ac:dyDescent="0.3">
      <c r="A6834" t="str">
        <f t="shared" ref="A6834:A6836" si="4181">A6833</f>
        <v xml:space="preserve">S/260430/1/85
</v>
      </c>
      <c r="B6834" t="s">
        <v>13805</v>
      </c>
      <c r="C6834" t="str">
        <f t="shared" si="4154"/>
        <v>Thursday</v>
      </c>
      <c r="D6834" t="str">
        <f t="shared" si="4155"/>
        <v>April</v>
      </c>
      <c r="E6834" s="9">
        <f t="shared" si="4156"/>
        <v>46142</v>
      </c>
      <c r="F6834">
        <f t="shared" si="4157"/>
        <v>22</v>
      </c>
      <c r="G6834" s="1" t="str">
        <f t="shared" si="4158"/>
        <v>22:00</v>
      </c>
      <c r="H6834" t="str">
        <f t="shared" ref="H6834:H6836" si="4182">H6833</f>
        <v>kasir</v>
      </c>
      <c r="I6834" t="str">
        <f t="shared" ref="I6834:I6836" si="4183">I6833</f>
        <v>Makan di Tempat</v>
      </c>
      <c r="J6834" t="str">
        <f t="shared" ref="J6834:J6836" si="4184">J6833</f>
        <v>QR Statis</v>
      </c>
      <c r="L6834" t="str">
        <f t="shared" si="4159"/>
        <v>Unknown</v>
      </c>
      <c r="M6834" t="s">
        <v>332</v>
      </c>
      <c r="N6834" t="str">
        <f t="shared" si="4160"/>
        <v>Product</v>
      </c>
      <c r="P6834" t="s">
        <v>26</v>
      </c>
      <c r="Q6834" t="s">
        <v>27</v>
      </c>
      <c r="S6834" s="1">
        <v>1</v>
      </c>
      <c r="T6834" s="2">
        <v>22000</v>
      </c>
      <c r="U6834" s="2">
        <v>22000</v>
      </c>
    </row>
    <row r="6835" spans="1:22" x14ac:dyDescent="0.3">
      <c r="A6835" t="str">
        <f t="shared" si="4181"/>
        <v xml:space="preserve">S/260430/1/85
</v>
      </c>
      <c r="B6835" t="s">
        <v>13805</v>
      </c>
      <c r="C6835" t="str">
        <f t="shared" si="4154"/>
        <v>Thursday</v>
      </c>
      <c r="D6835" t="str">
        <f t="shared" si="4155"/>
        <v>April</v>
      </c>
      <c r="E6835" s="9">
        <f t="shared" si="4156"/>
        <v>46142</v>
      </c>
      <c r="F6835">
        <f t="shared" si="4157"/>
        <v>22</v>
      </c>
      <c r="G6835" s="1" t="str">
        <f t="shared" si="4158"/>
        <v>22:00</v>
      </c>
      <c r="H6835" t="str">
        <f t="shared" si="4182"/>
        <v>kasir</v>
      </c>
      <c r="I6835" t="str">
        <f t="shared" si="4183"/>
        <v>Makan di Tempat</v>
      </c>
      <c r="J6835" t="str">
        <f t="shared" si="4184"/>
        <v>QR Statis</v>
      </c>
      <c r="L6835" t="str">
        <f t="shared" si="4159"/>
        <v>Unknown</v>
      </c>
      <c r="M6835" t="s">
        <v>147</v>
      </c>
      <c r="N6835" t="str">
        <f t="shared" si="4160"/>
        <v>Product</v>
      </c>
      <c r="O6835" t="s">
        <v>990</v>
      </c>
      <c r="P6835" t="s">
        <v>44</v>
      </c>
      <c r="Q6835" t="s">
        <v>27</v>
      </c>
      <c r="S6835" s="1">
        <v>1</v>
      </c>
      <c r="T6835" s="2">
        <v>20000</v>
      </c>
      <c r="U6835" s="2">
        <v>20000</v>
      </c>
    </row>
    <row r="6836" spans="1:22" x14ac:dyDescent="0.3">
      <c r="A6836" t="str">
        <f t="shared" si="4181"/>
        <v xml:space="preserve">S/260430/1/85
</v>
      </c>
      <c r="B6836" t="s">
        <v>13805</v>
      </c>
      <c r="C6836" t="str">
        <f t="shared" si="4154"/>
        <v>Thursday</v>
      </c>
      <c r="D6836" t="str">
        <f t="shared" si="4155"/>
        <v>April</v>
      </c>
      <c r="E6836" s="9">
        <f t="shared" si="4156"/>
        <v>46142</v>
      </c>
      <c r="F6836">
        <f t="shared" si="4157"/>
        <v>22</v>
      </c>
      <c r="G6836" s="1" t="str">
        <f t="shared" si="4158"/>
        <v>22:00</v>
      </c>
      <c r="H6836" t="str">
        <f t="shared" si="4182"/>
        <v>kasir</v>
      </c>
      <c r="I6836" t="str">
        <f t="shared" si="4183"/>
        <v>Makan di Tempat</v>
      </c>
      <c r="J6836" t="str">
        <f t="shared" si="4184"/>
        <v>QR Statis</v>
      </c>
      <c r="L6836" t="str">
        <f t="shared" si="4159"/>
        <v>Unknown</v>
      </c>
      <c r="M6836" t="s">
        <v>295</v>
      </c>
      <c r="N6836" t="str">
        <f t="shared" si="4160"/>
        <v>Product</v>
      </c>
      <c r="P6836" t="s">
        <v>93</v>
      </c>
      <c r="S6836" s="1">
        <v>1</v>
      </c>
      <c r="T6836" s="2">
        <v>22000</v>
      </c>
      <c r="U6836" s="2">
        <v>22000</v>
      </c>
    </row>
    <row r="6837" spans="1:22" x14ac:dyDescent="0.3">
      <c r="A6837" t="s">
        <v>13808</v>
      </c>
      <c r="B6837" t="s">
        <v>13809</v>
      </c>
      <c r="C6837" t="str">
        <f t="shared" si="4154"/>
        <v>Thursday</v>
      </c>
      <c r="D6837" t="str">
        <f t="shared" si="4155"/>
        <v>April</v>
      </c>
      <c r="E6837" s="9">
        <f t="shared" si="4156"/>
        <v>46142</v>
      </c>
      <c r="F6837">
        <f t="shared" si="4157"/>
        <v>22</v>
      </c>
      <c r="G6837" s="1" t="str">
        <f t="shared" si="4158"/>
        <v>22:00</v>
      </c>
      <c r="H6837" t="s">
        <v>13549</v>
      </c>
      <c r="I6837" t="s">
        <v>21</v>
      </c>
      <c r="J6837" t="s">
        <v>22</v>
      </c>
      <c r="K6837" t="s">
        <v>24</v>
      </c>
      <c r="L6837" t="str">
        <f t="shared" si="4159"/>
        <v>Unknown</v>
      </c>
      <c r="M6837" t="s">
        <v>287</v>
      </c>
      <c r="N6837" t="str">
        <f t="shared" si="4160"/>
        <v>Product</v>
      </c>
      <c r="P6837" t="s">
        <v>26</v>
      </c>
      <c r="Q6837" t="s">
        <v>27</v>
      </c>
      <c r="S6837" s="1">
        <v>1</v>
      </c>
      <c r="T6837" s="2">
        <v>22000</v>
      </c>
      <c r="U6837" s="2">
        <v>22000</v>
      </c>
      <c r="V6837" s="2">
        <v>43000</v>
      </c>
    </row>
    <row r="6838" spans="1:22" x14ac:dyDescent="0.3">
      <c r="A6838" t="str">
        <f>A6837</f>
        <v xml:space="preserve">S/260430/1/86
</v>
      </c>
      <c r="B6838" t="s">
        <v>13809</v>
      </c>
      <c r="C6838" t="str">
        <f t="shared" si="4154"/>
        <v>Thursday</v>
      </c>
      <c r="D6838" t="str">
        <f t="shared" si="4155"/>
        <v>April</v>
      </c>
      <c r="E6838" s="9">
        <f t="shared" si="4156"/>
        <v>46142</v>
      </c>
      <c r="F6838">
        <f t="shared" si="4157"/>
        <v>22</v>
      </c>
      <c r="G6838" s="1" t="str">
        <f t="shared" si="4158"/>
        <v>22:00</v>
      </c>
      <c r="H6838" t="str">
        <f>H6837</f>
        <v>kasir</v>
      </c>
      <c r="I6838" t="str">
        <f>I6837</f>
        <v>Makan di Tempat</v>
      </c>
      <c r="J6838" t="str">
        <f>J6837</f>
        <v>QR Statis</v>
      </c>
      <c r="L6838" t="str">
        <f t="shared" si="4159"/>
        <v>Unknown</v>
      </c>
      <c r="M6838" t="s">
        <v>134</v>
      </c>
      <c r="N6838" t="str">
        <f t="shared" si="4160"/>
        <v>Product</v>
      </c>
      <c r="P6838" t="s">
        <v>36</v>
      </c>
      <c r="Q6838" t="s">
        <v>27</v>
      </c>
      <c r="S6838" s="1">
        <v>1</v>
      </c>
      <c r="T6838" s="2">
        <v>21000</v>
      </c>
      <c r="U6838" s="2">
        <v>21000</v>
      </c>
    </row>
    <row r="6839" spans="1:22" x14ac:dyDescent="0.3">
      <c r="A6839" t="s">
        <v>13812</v>
      </c>
      <c r="B6839" t="s">
        <v>13813</v>
      </c>
      <c r="C6839" t="str">
        <f t="shared" si="4154"/>
        <v>Thursday</v>
      </c>
      <c r="D6839" t="str">
        <f t="shared" si="4155"/>
        <v>April</v>
      </c>
      <c r="E6839" s="9">
        <f t="shared" si="4156"/>
        <v>46142</v>
      </c>
      <c r="F6839">
        <f t="shared" si="4157"/>
        <v>22</v>
      </c>
      <c r="G6839" s="1" t="str">
        <f t="shared" si="4158"/>
        <v>22:00</v>
      </c>
      <c r="H6839" t="s">
        <v>13549</v>
      </c>
      <c r="I6839" t="s">
        <v>21</v>
      </c>
      <c r="J6839" t="s">
        <v>49</v>
      </c>
      <c r="K6839" t="s">
        <v>24</v>
      </c>
      <c r="L6839" t="str">
        <f t="shared" si="4159"/>
        <v>Unknown</v>
      </c>
      <c r="M6839" t="s">
        <v>35</v>
      </c>
      <c r="N6839" t="str">
        <f t="shared" si="4160"/>
        <v>Product</v>
      </c>
      <c r="P6839" t="s">
        <v>36</v>
      </c>
      <c r="Q6839" t="s">
        <v>27</v>
      </c>
      <c r="S6839" s="1">
        <v>1</v>
      </c>
      <c r="T6839" s="2">
        <v>20000</v>
      </c>
      <c r="U6839" s="2">
        <v>20000</v>
      </c>
      <c r="V6839" s="2">
        <v>66000</v>
      </c>
    </row>
    <row r="6840" spans="1:22" x14ac:dyDescent="0.3">
      <c r="A6840" t="str">
        <f t="shared" ref="A6840:A6841" si="4185">A6839</f>
        <v xml:space="preserve">S/260430/1/87
</v>
      </c>
      <c r="B6840" t="s">
        <v>13813</v>
      </c>
      <c r="C6840" t="str">
        <f t="shared" si="4154"/>
        <v>Thursday</v>
      </c>
      <c r="D6840" t="str">
        <f t="shared" si="4155"/>
        <v>April</v>
      </c>
      <c r="E6840" s="9">
        <f t="shared" si="4156"/>
        <v>46142</v>
      </c>
      <c r="F6840">
        <f t="shared" si="4157"/>
        <v>22</v>
      </c>
      <c r="G6840" s="1" t="str">
        <f t="shared" si="4158"/>
        <v>22:00</v>
      </c>
      <c r="H6840" t="str">
        <f t="shared" ref="H6840:H6841" si="4186">H6839</f>
        <v>kasir</v>
      </c>
      <c r="I6840" t="str">
        <f t="shared" ref="I6840:I6841" si="4187">I6839</f>
        <v>Makan di Tempat</v>
      </c>
      <c r="J6840" t="str">
        <f t="shared" ref="J6840:J6841" si="4188">J6839</f>
        <v>Tunai</v>
      </c>
      <c r="L6840" t="str">
        <f t="shared" si="4159"/>
        <v>Unknown</v>
      </c>
      <c r="M6840" t="s">
        <v>287</v>
      </c>
      <c r="N6840" t="str">
        <f t="shared" si="4160"/>
        <v>Product</v>
      </c>
      <c r="P6840" t="s">
        <v>26</v>
      </c>
      <c r="Q6840" t="s">
        <v>27</v>
      </c>
      <c r="S6840" s="1">
        <v>1</v>
      </c>
      <c r="T6840" s="2">
        <v>22000</v>
      </c>
      <c r="U6840" s="2">
        <v>22000</v>
      </c>
    </row>
    <row r="6841" spans="1:22" x14ac:dyDescent="0.3">
      <c r="A6841" t="str">
        <f t="shared" si="4185"/>
        <v xml:space="preserve">S/260430/1/87
</v>
      </c>
      <c r="B6841" t="s">
        <v>13813</v>
      </c>
      <c r="C6841" t="str">
        <f t="shared" si="4154"/>
        <v>Thursday</v>
      </c>
      <c r="D6841" t="str">
        <f t="shared" si="4155"/>
        <v>April</v>
      </c>
      <c r="E6841" s="9">
        <f t="shared" si="4156"/>
        <v>46142</v>
      </c>
      <c r="F6841">
        <f t="shared" si="4157"/>
        <v>22</v>
      </c>
      <c r="G6841" s="1" t="str">
        <f t="shared" si="4158"/>
        <v>22:00</v>
      </c>
      <c r="H6841" t="str">
        <f t="shared" si="4186"/>
        <v>kasir</v>
      </c>
      <c r="I6841" t="str">
        <f t="shared" si="4187"/>
        <v>Makan di Tempat</v>
      </c>
      <c r="J6841" t="str">
        <f t="shared" si="4188"/>
        <v>Tunai</v>
      </c>
      <c r="L6841" t="str">
        <f t="shared" si="4159"/>
        <v>Unknown</v>
      </c>
      <c r="M6841" t="s">
        <v>561</v>
      </c>
      <c r="N6841" t="str">
        <f t="shared" si="4160"/>
        <v>Product</v>
      </c>
      <c r="P6841" t="s">
        <v>198</v>
      </c>
      <c r="Q6841" t="s">
        <v>27</v>
      </c>
      <c r="S6841" s="1">
        <v>1</v>
      </c>
      <c r="T6841" s="2">
        <v>24000</v>
      </c>
      <c r="U6841" s="2">
        <v>24000</v>
      </c>
    </row>
    <row r="6842" spans="1:22" x14ac:dyDescent="0.3">
      <c r="A6842" t="s">
        <v>13816</v>
      </c>
      <c r="B6842" t="s">
        <v>13817</v>
      </c>
      <c r="C6842" t="str">
        <f t="shared" si="4154"/>
        <v>Thursday</v>
      </c>
      <c r="D6842" t="str">
        <f t="shared" si="4155"/>
        <v>April</v>
      </c>
      <c r="E6842" s="9">
        <f t="shared" si="4156"/>
        <v>46142</v>
      </c>
      <c r="F6842">
        <f t="shared" si="4157"/>
        <v>22</v>
      </c>
      <c r="G6842" s="1" t="str">
        <f t="shared" si="4158"/>
        <v>22:00</v>
      </c>
      <c r="H6842" t="s">
        <v>13549</v>
      </c>
      <c r="I6842" t="s">
        <v>21</v>
      </c>
      <c r="J6842" t="s">
        <v>22</v>
      </c>
      <c r="K6842" t="s">
        <v>2661</v>
      </c>
      <c r="L6842" t="str">
        <f t="shared" si="4159"/>
        <v>Identified</v>
      </c>
      <c r="M6842" t="s">
        <v>287</v>
      </c>
      <c r="N6842" t="str">
        <f t="shared" si="4160"/>
        <v>Product</v>
      </c>
      <c r="P6842" t="s">
        <v>26</v>
      </c>
      <c r="Q6842" t="s">
        <v>27</v>
      </c>
      <c r="S6842" s="1">
        <v>1</v>
      </c>
      <c r="T6842" s="2">
        <v>22000</v>
      </c>
      <c r="U6842" s="2">
        <v>22000</v>
      </c>
      <c r="V6842" s="2">
        <v>67000</v>
      </c>
    </row>
    <row r="6843" spans="1:22" x14ac:dyDescent="0.3">
      <c r="A6843" t="str">
        <f t="shared" ref="A6843:A6844" si="4189">A6842</f>
        <v xml:space="preserve">S/260430/1/88
</v>
      </c>
      <c r="B6843" t="s">
        <v>13817</v>
      </c>
      <c r="C6843" t="str">
        <f t="shared" si="4154"/>
        <v>Thursday</v>
      </c>
      <c r="D6843" t="str">
        <f t="shared" si="4155"/>
        <v>April</v>
      </c>
      <c r="E6843" s="9">
        <f t="shared" si="4156"/>
        <v>46142</v>
      </c>
      <c r="F6843">
        <f t="shared" si="4157"/>
        <v>22</v>
      </c>
      <c r="G6843" s="1" t="str">
        <f t="shared" si="4158"/>
        <v>22:00</v>
      </c>
      <c r="H6843" t="str">
        <f t="shared" ref="H6843:H6844" si="4190">H6842</f>
        <v>kasir</v>
      </c>
      <c r="I6843" t="str">
        <f t="shared" ref="I6843:I6844" si="4191">I6842</f>
        <v>Makan di Tempat</v>
      </c>
      <c r="J6843" t="str">
        <f t="shared" ref="J6843:J6844" si="4192">J6842</f>
        <v>QR Statis</v>
      </c>
      <c r="L6843" t="str">
        <f t="shared" si="4159"/>
        <v>Unknown</v>
      </c>
      <c r="M6843" t="s">
        <v>147</v>
      </c>
      <c r="N6843" t="str">
        <f t="shared" si="4160"/>
        <v>Product</v>
      </c>
      <c r="P6843" t="s">
        <v>44</v>
      </c>
      <c r="Q6843" t="s">
        <v>27</v>
      </c>
      <c r="S6843" s="1">
        <v>1</v>
      </c>
      <c r="T6843" s="2">
        <v>20000</v>
      </c>
      <c r="U6843" s="2">
        <v>20000</v>
      </c>
    </row>
    <row r="6844" spans="1:22" x14ac:dyDescent="0.3">
      <c r="A6844" t="str">
        <f t="shared" si="4189"/>
        <v xml:space="preserve">S/260430/1/88
</v>
      </c>
      <c r="B6844" t="s">
        <v>13817</v>
      </c>
      <c r="C6844" t="str">
        <f t="shared" si="4154"/>
        <v>Thursday</v>
      </c>
      <c r="D6844" t="str">
        <f t="shared" si="4155"/>
        <v>April</v>
      </c>
      <c r="E6844" s="9">
        <f t="shared" si="4156"/>
        <v>46142</v>
      </c>
      <c r="F6844">
        <f t="shared" si="4157"/>
        <v>22</v>
      </c>
      <c r="G6844" s="1" t="str">
        <f t="shared" si="4158"/>
        <v>22:00</v>
      </c>
      <c r="H6844" t="str">
        <f t="shared" si="4190"/>
        <v>kasir</v>
      </c>
      <c r="I6844" t="str">
        <f t="shared" si="4191"/>
        <v>Makan di Tempat</v>
      </c>
      <c r="J6844" t="str">
        <f t="shared" si="4192"/>
        <v>QR Statis</v>
      </c>
      <c r="L6844" t="str">
        <f t="shared" si="4159"/>
        <v>Unknown</v>
      </c>
      <c r="M6844" t="s">
        <v>169</v>
      </c>
      <c r="N6844" t="str">
        <f t="shared" si="4160"/>
        <v>Product</v>
      </c>
      <c r="O6844" t="s">
        <v>3328</v>
      </c>
      <c r="P6844" t="s">
        <v>93</v>
      </c>
      <c r="S6844" s="1">
        <v>1</v>
      </c>
      <c r="T6844" s="2">
        <v>25000</v>
      </c>
      <c r="U6844" s="2">
        <v>25000</v>
      </c>
    </row>
    <row r="6845" spans="1:22" x14ac:dyDescent="0.3">
      <c r="A6845" t="s">
        <v>13820</v>
      </c>
      <c r="B6845" t="s">
        <v>13821</v>
      </c>
      <c r="C6845" t="str">
        <f t="shared" si="4154"/>
        <v>Thursday</v>
      </c>
      <c r="D6845" t="str">
        <f t="shared" si="4155"/>
        <v>April</v>
      </c>
      <c r="E6845" s="9">
        <f t="shared" si="4156"/>
        <v>46142</v>
      </c>
      <c r="F6845">
        <f t="shared" si="4157"/>
        <v>22</v>
      </c>
      <c r="G6845" s="1" t="str">
        <f t="shared" si="4158"/>
        <v>22:00</v>
      </c>
      <c r="H6845" t="s">
        <v>13549</v>
      </c>
      <c r="I6845" t="s">
        <v>21</v>
      </c>
      <c r="J6845" t="s">
        <v>49</v>
      </c>
      <c r="K6845" t="s">
        <v>349</v>
      </c>
      <c r="L6845" t="str">
        <f t="shared" si="4159"/>
        <v>Identified</v>
      </c>
      <c r="M6845" t="s">
        <v>197</v>
      </c>
      <c r="N6845" t="str">
        <f t="shared" si="4160"/>
        <v>Product</v>
      </c>
      <c r="P6845" t="s">
        <v>198</v>
      </c>
      <c r="Q6845" t="s">
        <v>27</v>
      </c>
      <c r="S6845" s="1">
        <v>1</v>
      </c>
      <c r="T6845" s="2">
        <v>24000</v>
      </c>
      <c r="U6845" s="2">
        <v>24000</v>
      </c>
      <c r="V6845" s="2">
        <v>76000</v>
      </c>
    </row>
    <row r="6846" spans="1:22" x14ac:dyDescent="0.3">
      <c r="A6846" t="str">
        <f t="shared" ref="A6846:A6847" si="4193">A6845</f>
        <v xml:space="preserve">S/260430/1/89
</v>
      </c>
      <c r="B6846" t="s">
        <v>13821</v>
      </c>
      <c r="C6846" t="str">
        <f t="shared" si="4154"/>
        <v>Thursday</v>
      </c>
      <c r="D6846" t="str">
        <f t="shared" si="4155"/>
        <v>April</v>
      </c>
      <c r="E6846" s="9">
        <f t="shared" si="4156"/>
        <v>46142</v>
      </c>
      <c r="F6846">
        <f t="shared" si="4157"/>
        <v>22</v>
      </c>
      <c r="G6846" s="1" t="str">
        <f t="shared" si="4158"/>
        <v>22:00</v>
      </c>
      <c r="H6846" t="str">
        <f t="shared" ref="H6846:H6847" si="4194">H6845</f>
        <v>kasir</v>
      </c>
      <c r="I6846" t="str">
        <f t="shared" ref="I6846:I6847" si="4195">I6845</f>
        <v>Makan di Tempat</v>
      </c>
      <c r="J6846" t="str">
        <f t="shared" ref="J6846:J6847" si="4196">J6845</f>
        <v>Tunai</v>
      </c>
      <c r="L6846" t="str">
        <f t="shared" si="4159"/>
        <v>Unknown</v>
      </c>
      <c r="M6846" t="s">
        <v>260</v>
      </c>
      <c r="N6846" t="str">
        <f t="shared" si="4160"/>
        <v>Product</v>
      </c>
      <c r="P6846" t="s">
        <v>31</v>
      </c>
      <c r="Q6846" t="s">
        <v>27</v>
      </c>
      <c r="S6846" s="1">
        <v>1</v>
      </c>
      <c r="T6846" s="2">
        <v>24000</v>
      </c>
      <c r="U6846" s="2">
        <v>24000</v>
      </c>
    </row>
    <row r="6847" spans="1:22" x14ac:dyDescent="0.3">
      <c r="A6847" t="str">
        <f t="shared" si="4193"/>
        <v xml:space="preserve">S/260430/1/89
</v>
      </c>
      <c r="B6847" t="s">
        <v>13821</v>
      </c>
      <c r="C6847" t="str">
        <f t="shared" si="4154"/>
        <v>Thursday</v>
      </c>
      <c r="D6847" t="str">
        <f t="shared" si="4155"/>
        <v>April</v>
      </c>
      <c r="E6847" s="9">
        <f t="shared" si="4156"/>
        <v>46142</v>
      </c>
      <c r="F6847">
        <f t="shared" si="4157"/>
        <v>22</v>
      </c>
      <c r="G6847" s="1" t="str">
        <f t="shared" si="4158"/>
        <v>22:00</v>
      </c>
      <c r="H6847" t="str">
        <f t="shared" si="4194"/>
        <v>kasir</v>
      </c>
      <c r="I6847" t="str">
        <f t="shared" si="4195"/>
        <v>Makan di Tempat</v>
      </c>
      <c r="J6847" t="str">
        <f t="shared" si="4196"/>
        <v>Tunai</v>
      </c>
      <c r="L6847" t="str">
        <f t="shared" si="4159"/>
        <v>Unknown</v>
      </c>
      <c r="M6847" t="s">
        <v>230</v>
      </c>
      <c r="N6847" t="str">
        <f t="shared" si="4160"/>
        <v>Product</v>
      </c>
      <c r="P6847" t="s">
        <v>90</v>
      </c>
      <c r="S6847" s="1">
        <v>1</v>
      </c>
      <c r="T6847" s="2">
        <v>28000</v>
      </c>
      <c r="U6847" s="2">
        <v>28000</v>
      </c>
    </row>
    <row r="6848" spans="1:22" x14ac:dyDescent="0.3">
      <c r="A6848" t="s">
        <v>13824</v>
      </c>
      <c r="B6848" t="s">
        <v>13825</v>
      </c>
      <c r="C6848" t="str">
        <f t="shared" si="4154"/>
        <v>Thursday</v>
      </c>
      <c r="D6848" t="str">
        <f t="shared" si="4155"/>
        <v>April</v>
      </c>
      <c r="E6848" s="9">
        <f t="shared" si="4156"/>
        <v>46142</v>
      </c>
      <c r="F6848">
        <f t="shared" si="4157"/>
        <v>22</v>
      </c>
      <c r="G6848" s="1" t="str">
        <f t="shared" si="4158"/>
        <v>22:00</v>
      </c>
      <c r="H6848" t="s">
        <v>13549</v>
      </c>
      <c r="I6848" t="s">
        <v>21</v>
      </c>
      <c r="J6848" t="s">
        <v>49</v>
      </c>
      <c r="K6848" t="s">
        <v>24</v>
      </c>
      <c r="L6848" t="str">
        <f t="shared" si="4159"/>
        <v>Unknown</v>
      </c>
      <c r="M6848" t="s">
        <v>260</v>
      </c>
      <c r="N6848" t="str">
        <f t="shared" si="4160"/>
        <v>Product</v>
      </c>
      <c r="P6848" t="s">
        <v>31</v>
      </c>
      <c r="Q6848" t="s">
        <v>27</v>
      </c>
      <c r="S6848" s="1">
        <v>1</v>
      </c>
      <c r="T6848" s="2">
        <v>24000</v>
      </c>
      <c r="U6848" s="2">
        <v>24000</v>
      </c>
      <c r="V6848" s="2">
        <v>24000</v>
      </c>
    </row>
    <row r="6849" spans="1:22" x14ac:dyDescent="0.3">
      <c r="A6849" t="s">
        <v>13828</v>
      </c>
      <c r="B6849" t="s">
        <v>13829</v>
      </c>
      <c r="C6849" t="str">
        <f t="shared" si="4154"/>
        <v>Thursday</v>
      </c>
      <c r="D6849" t="str">
        <f t="shared" si="4155"/>
        <v>April</v>
      </c>
      <c r="E6849" s="9">
        <f t="shared" si="4156"/>
        <v>46142</v>
      </c>
      <c r="F6849">
        <f t="shared" si="4157"/>
        <v>22</v>
      </c>
      <c r="G6849" s="1" t="str">
        <f t="shared" si="4158"/>
        <v>22:00</v>
      </c>
      <c r="H6849" t="s">
        <v>13549</v>
      </c>
      <c r="I6849" t="s">
        <v>21</v>
      </c>
      <c r="J6849" t="s">
        <v>49</v>
      </c>
      <c r="K6849" t="s">
        <v>24</v>
      </c>
      <c r="L6849" t="str">
        <f t="shared" si="4159"/>
        <v>Unknown</v>
      </c>
      <c r="M6849" t="s">
        <v>134</v>
      </c>
      <c r="N6849" t="str">
        <f t="shared" si="4160"/>
        <v>Product</v>
      </c>
      <c r="P6849" t="s">
        <v>36</v>
      </c>
      <c r="Q6849" t="s">
        <v>27</v>
      </c>
      <c r="S6849" s="1">
        <v>1</v>
      </c>
      <c r="T6849" s="2">
        <v>21000</v>
      </c>
      <c r="U6849" s="2">
        <v>21000</v>
      </c>
      <c r="V6849" s="2">
        <v>21000</v>
      </c>
    </row>
    <row r="6850" spans="1:22" x14ac:dyDescent="0.3">
      <c r="A6850" t="s">
        <v>13832</v>
      </c>
      <c r="B6850" t="s">
        <v>13833</v>
      </c>
      <c r="C6850" t="str">
        <f t="shared" si="4154"/>
        <v>Thursday</v>
      </c>
      <c r="D6850" t="str">
        <f t="shared" si="4155"/>
        <v>April</v>
      </c>
      <c r="E6850" s="9">
        <f t="shared" si="4156"/>
        <v>46142</v>
      </c>
      <c r="F6850">
        <f t="shared" si="4157"/>
        <v>22</v>
      </c>
      <c r="G6850" s="1" t="str">
        <f t="shared" si="4158"/>
        <v>22:00</v>
      </c>
      <c r="H6850" t="s">
        <v>13549</v>
      </c>
      <c r="I6850" t="s">
        <v>21</v>
      </c>
      <c r="J6850" t="s">
        <v>49</v>
      </c>
      <c r="K6850" t="s">
        <v>4348</v>
      </c>
      <c r="L6850" t="str">
        <f t="shared" si="4159"/>
        <v>Identified</v>
      </c>
      <c r="M6850" t="s">
        <v>507</v>
      </c>
      <c r="N6850" t="str">
        <f t="shared" si="4160"/>
        <v>Product</v>
      </c>
      <c r="P6850" t="s">
        <v>508</v>
      </c>
      <c r="Q6850" t="s">
        <v>27</v>
      </c>
      <c r="S6850" s="1">
        <v>1</v>
      </c>
      <c r="T6850" s="2">
        <v>24000</v>
      </c>
      <c r="U6850" s="2">
        <v>24000</v>
      </c>
      <c r="V6850" s="2">
        <v>38700</v>
      </c>
    </row>
    <row r="6851" spans="1:22" x14ac:dyDescent="0.3">
      <c r="A6851" t="str">
        <f t="shared" ref="A6851:A6852" si="4197">A6850</f>
        <v xml:space="preserve">S/260430/1/92
</v>
      </c>
      <c r="B6851" t="s">
        <v>13833</v>
      </c>
      <c r="C6851" t="str">
        <f t="shared" ref="C6851:C6864" si="4198">TEXT(DATEVALUE(LEFT(B6851,FIND(",",B6851)-1)),"dddd")</f>
        <v>Thursday</v>
      </c>
      <c r="D6851" t="str">
        <f t="shared" ref="D6851:D6864" si="4199">TEXT(DATEVALUE(LEFT(B6851,FIND(",",B6851)-1)),"mmmm")</f>
        <v>April</v>
      </c>
      <c r="E6851" s="9">
        <f t="shared" ref="E6851:E6864" si="4200">IF(B6851="","",DATEVALUE(LEFT(B6851,FIND(",",B6851)-1)))</f>
        <v>46142</v>
      </c>
      <c r="F6851">
        <f t="shared" ref="F6851:F6864" si="4201">HOUR(TIMEVALUE(RIGHT(B6851,8)))</f>
        <v>22</v>
      </c>
      <c r="G6851" s="1" t="str">
        <f t="shared" ref="G6851:G6864" si="4202">TEXT(TIME(HOUR(TIMEVALUE(RIGHT(B6851,8))),0,0),"hh:mm")</f>
        <v>22:00</v>
      </c>
      <c r="H6851" t="str">
        <f t="shared" ref="H6851:H6852" si="4203">H6850</f>
        <v>kasir</v>
      </c>
      <c r="I6851" t="str">
        <f t="shared" ref="I6851:I6852" si="4204">I6850</f>
        <v>Makan di Tempat</v>
      </c>
      <c r="J6851" t="str">
        <f t="shared" ref="J6851:J6852" si="4205">J6850</f>
        <v>Tunai</v>
      </c>
      <c r="L6851" t="str">
        <f t="shared" ref="L6851:L6864" si="4206">IF(OR(K6851="",K6851="-"),"Unknown","Identified")</f>
        <v>Unknown</v>
      </c>
      <c r="M6851" t="s">
        <v>417</v>
      </c>
      <c r="N6851" t="str">
        <f t="shared" ref="N6851:N6864" si="4207">IF(ISNUMBER(SEARCH("Diskon",M6851)),"Discount","Product")</f>
        <v>Product</v>
      </c>
      <c r="P6851" t="s">
        <v>183</v>
      </c>
      <c r="S6851" s="1">
        <v>1</v>
      </c>
      <c r="T6851" s="2">
        <v>19000</v>
      </c>
      <c r="U6851" s="2">
        <v>19000</v>
      </c>
    </row>
    <row r="6852" spans="1:22" x14ac:dyDescent="0.3">
      <c r="A6852" t="str">
        <f t="shared" si="4197"/>
        <v xml:space="preserve">S/260430/1/92
</v>
      </c>
      <c r="B6852" t="s">
        <v>13833</v>
      </c>
      <c r="C6852" t="str">
        <f t="shared" si="4198"/>
        <v>Thursday</v>
      </c>
      <c r="D6852" t="str">
        <f t="shared" si="4199"/>
        <v>April</v>
      </c>
      <c r="E6852" s="9">
        <f t="shared" si="4200"/>
        <v>46142</v>
      </c>
      <c r="F6852">
        <f t="shared" si="4201"/>
        <v>22</v>
      </c>
      <c r="G6852" s="1" t="str">
        <f t="shared" si="4202"/>
        <v>22:00</v>
      </c>
      <c r="H6852" t="str">
        <f t="shared" si="4203"/>
        <v>kasir</v>
      </c>
      <c r="I6852" t="str">
        <f t="shared" si="4204"/>
        <v>Makan di Tempat</v>
      </c>
      <c r="J6852" t="str">
        <f t="shared" si="4205"/>
        <v>Tunai</v>
      </c>
      <c r="L6852" t="str">
        <f t="shared" si="4206"/>
        <v>Unknown</v>
      </c>
      <c r="M6852" t="s">
        <v>6202</v>
      </c>
      <c r="N6852" t="str">
        <f t="shared" si="4207"/>
        <v>Discount</v>
      </c>
      <c r="S6852" s="1"/>
      <c r="T6852" s="2"/>
      <c r="U6852" s="2">
        <v>-4300</v>
      </c>
    </row>
    <row r="6853" spans="1:22" x14ac:dyDescent="0.3">
      <c r="A6853" t="s">
        <v>13836</v>
      </c>
      <c r="B6853" t="s">
        <v>13837</v>
      </c>
      <c r="C6853" t="str">
        <f t="shared" si="4198"/>
        <v>Thursday</v>
      </c>
      <c r="D6853" t="str">
        <f t="shared" si="4199"/>
        <v>April</v>
      </c>
      <c r="E6853" s="9">
        <f t="shared" si="4200"/>
        <v>46142</v>
      </c>
      <c r="F6853">
        <f t="shared" si="4201"/>
        <v>23</v>
      </c>
      <c r="G6853" s="1" t="str">
        <f t="shared" si="4202"/>
        <v>23:00</v>
      </c>
      <c r="H6853" t="s">
        <v>13549</v>
      </c>
      <c r="I6853" t="s">
        <v>21</v>
      </c>
      <c r="J6853" t="s">
        <v>22</v>
      </c>
      <c r="K6853" t="s">
        <v>903</v>
      </c>
      <c r="L6853" t="str">
        <f t="shared" si="4206"/>
        <v>Identified</v>
      </c>
      <c r="M6853" t="s">
        <v>287</v>
      </c>
      <c r="N6853" t="str">
        <f t="shared" si="4207"/>
        <v>Product</v>
      </c>
      <c r="P6853" t="s">
        <v>26</v>
      </c>
      <c r="Q6853" t="s">
        <v>27</v>
      </c>
      <c r="S6853" s="1">
        <v>1</v>
      </c>
      <c r="T6853" s="2">
        <v>22000</v>
      </c>
      <c r="U6853" s="2">
        <v>22000</v>
      </c>
      <c r="V6853" s="2">
        <v>47000</v>
      </c>
    </row>
    <row r="6854" spans="1:22" x14ac:dyDescent="0.3">
      <c r="A6854" t="str">
        <f>A6853</f>
        <v xml:space="preserve">S/260430/1/93
</v>
      </c>
      <c r="B6854" t="s">
        <v>13837</v>
      </c>
      <c r="C6854" t="str">
        <f t="shared" si="4198"/>
        <v>Thursday</v>
      </c>
      <c r="D6854" t="str">
        <f t="shared" si="4199"/>
        <v>April</v>
      </c>
      <c r="E6854" s="9">
        <f t="shared" si="4200"/>
        <v>46142</v>
      </c>
      <c r="F6854">
        <f t="shared" si="4201"/>
        <v>23</v>
      </c>
      <c r="G6854" s="1" t="str">
        <f t="shared" si="4202"/>
        <v>23:00</v>
      </c>
      <c r="H6854" t="str">
        <f>H6853</f>
        <v>kasir</v>
      </c>
      <c r="I6854" t="str">
        <f>I6853</f>
        <v>Makan di Tempat</v>
      </c>
      <c r="J6854" t="str">
        <f>J6853</f>
        <v>QR Statis</v>
      </c>
      <c r="L6854" t="str">
        <f t="shared" si="4206"/>
        <v>Unknown</v>
      </c>
      <c r="M6854" t="s">
        <v>169</v>
      </c>
      <c r="N6854" t="str">
        <f t="shared" si="4207"/>
        <v>Product</v>
      </c>
      <c r="O6854" t="s">
        <v>3328</v>
      </c>
      <c r="P6854" t="s">
        <v>93</v>
      </c>
      <c r="S6854" s="1">
        <v>1</v>
      </c>
      <c r="T6854" s="2">
        <v>25000</v>
      </c>
      <c r="U6854" s="2">
        <v>25000</v>
      </c>
    </row>
    <row r="6855" spans="1:22" x14ac:dyDescent="0.3">
      <c r="A6855" t="s">
        <v>13840</v>
      </c>
      <c r="B6855" t="s">
        <v>13841</v>
      </c>
      <c r="C6855" t="str">
        <f t="shared" si="4198"/>
        <v>Thursday</v>
      </c>
      <c r="D6855" t="str">
        <f t="shared" si="4199"/>
        <v>April</v>
      </c>
      <c r="E6855" s="9">
        <f t="shared" si="4200"/>
        <v>46142</v>
      </c>
      <c r="F6855">
        <f t="shared" si="4201"/>
        <v>23</v>
      </c>
      <c r="G6855" s="1" t="str">
        <f t="shared" si="4202"/>
        <v>23:00</v>
      </c>
      <c r="H6855" t="s">
        <v>13549</v>
      </c>
      <c r="I6855" t="s">
        <v>21</v>
      </c>
      <c r="J6855" t="s">
        <v>49</v>
      </c>
      <c r="K6855" t="s">
        <v>24</v>
      </c>
      <c r="L6855" t="str">
        <f t="shared" si="4206"/>
        <v>Unknown</v>
      </c>
      <c r="M6855" t="s">
        <v>71</v>
      </c>
      <c r="N6855" t="str">
        <f t="shared" si="4207"/>
        <v>Product</v>
      </c>
      <c r="P6855" t="s">
        <v>52</v>
      </c>
      <c r="Q6855" t="s">
        <v>27</v>
      </c>
      <c r="S6855" s="1">
        <v>1</v>
      </c>
      <c r="T6855" s="2">
        <v>23000</v>
      </c>
      <c r="U6855" s="2">
        <v>23000</v>
      </c>
      <c r="V6855" s="2">
        <v>45000</v>
      </c>
    </row>
    <row r="6856" spans="1:22" x14ac:dyDescent="0.3">
      <c r="A6856" t="str">
        <f>A6855</f>
        <v xml:space="preserve">S/260430/1/94
</v>
      </c>
      <c r="B6856" t="s">
        <v>13841</v>
      </c>
      <c r="C6856" t="str">
        <f t="shared" si="4198"/>
        <v>Thursday</v>
      </c>
      <c r="D6856" t="str">
        <f t="shared" si="4199"/>
        <v>April</v>
      </c>
      <c r="E6856" s="9">
        <f t="shared" si="4200"/>
        <v>46142</v>
      </c>
      <c r="F6856">
        <f t="shared" si="4201"/>
        <v>23</v>
      </c>
      <c r="G6856" s="1" t="str">
        <f t="shared" si="4202"/>
        <v>23:00</v>
      </c>
      <c r="H6856" t="str">
        <f>H6855</f>
        <v>kasir</v>
      </c>
      <c r="I6856" t="str">
        <f>I6855</f>
        <v>Makan di Tempat</v>
      </c>
      <c r="J6856" t="str">
        <f>J6855</f>
        <v>Tunai</v>
      </c>
      <c r="L6856" t="str">
        <f t="shared" si="4206"/>
        <v>Unknown</v>
      </c>
      <c r="M6856" t="s">
        <v>278</v>
      </c>
      <c r="N6856" t="str">
        <f t="shared" si="4207"/>
        <v>Product</v>
      </c>
      <c r="P6856" t="s">
        <v>26</v>
      </c>
      <c r="Q6856" t="s">
        <v>27</v>
      </c>
      <c r="S6856" s="1">
        <v>1</v>
      </c>
      <c r="T6856" s="2">
        <v>22000</v>
      </c>
      <c r="U6856" s="2">
        <v>22000</v>
      </c>
    </row>
    <row r="6857" spans="1:22" x14ac:dyDescent="0.3">
      <c r="A6857" t="s">
        <v>13844</v>
      </c>
      <c r="B6857" t="s">
        <v>13845</v>
      </c>
      <c r="C6857" t="str">
        <f t="shared" si="4198"/>
        <v>Thursday</v>
      </c>
      <c r="D6857" t="str">
        <f t="shared" si="4199"/>
        <v>April</v>
      </c>
      <c r="E6857" s="9">
        <f t="shared" si="4200"/>
        <v>46142</v>
      </c>
      <c r="F6857">
        <f t="shared" si="4201"/>
        <v>23</v>
      </c>
      <c r="G6857" s="1" t="str">
        <f t="shared" si="4202"/>
        <v>23:00</v>
      </c>
      <c r="H6857" t="s">
        <v>13549</v>
      </c>
      <c r="I6857" t="s">
        <v>21</v>
      </c>
      <c r="J6857" t="s">
        <v>49</v>
      </c>
      <c r="K6857" t="s">
        <v>24</v>
      </c>
      <c r="L6857" t="str">
        <f t="shared" si="4206"/>
        <v>Unknown</v>
      </c>
      <c r="M6857" t="s">
        <v>25</v>
      </c>
      <c r="N6857" t="str">
        <f t="shared" si="4207"/>
        <v>Product</v>
      </c>
      <c r="P6857" t="s">
        <v>26</v>
      </c>
      <c r="Q6857" t="s">
        <v>27</v>
      </c>
      <c r="S6857" s="1">
        <v>1</v>
      </c>
      <c r="T6857" s="2">
        <v>22000</v>
      </c>
      <c r="U6857" s="2">
        <v>22000</v>
      </c>
      <c r="V6857" s="2">
        <v>22000</v>
      </c>
    </row>
    <row r="6858" spans="1:22" x14ac:dyDescent="0.3">
      <c r="A6858" t="s">
        <v>13848</v>
      </c>
      <c r="B6858" t="s">
        <v>13849</v>
      </c>
      <c r="C6858" t="str">
        <f t="shared" si="4198"/>
        <v>Thursday</v>
      </c>
      <c r="D6858" t="str">
        <f t="shared" si="4199"/>
        <v>April</v>
      </c>
      <c r="E6858" s="9">
        <f t="shared" si="4200"/>
        <v>46142</v>
      </c>
      <c r="F6858">
        <f t="shared" si="4201"/>
        <v>23</v>
      </c>
      <c r="G6858" s="1" t="str">
        <f t="shared" si="4202"/>
        <v>23:00</v>
      </c>
      <c r="H6858" t="s">
        <v>13549</v>
      </c>
      <c r="I6858" t="s">
        <v>21</v>
      </c>
      <c r="J6858" t="s">
        <v>49</v>
      </c>
      <c r="K6858" t="s">
        <v>24</v>
      </c>
      <c r="L6858" t="str">
        <f t="shared" si="4206"/>
        <v>Unknown</v>
      </c>
      <c r="M6858" t="s">
        <v>134</v>
      </c>
      <c r="N6858" t="str">
        <f t="shared" si="4207"/>
        <v>Product</v>
      </c>
      <c r="P6858" t="s">
        <v>36</v>
      </c>
      <c r="Q6858" t="s">
        <v>27</v>
      </c>
      <c r="S6858" s="1">
        <v>1</v>
      </c>
      <c r="T6858" s="2">
        <v>21000</v>
      </c>
      <c r="U6858" s="2">
        <v>21000</v>
      </c>
      <c r="V6858" s="2">
        <v>42000</v>
      </c>
    </row>
    <row r="6859" spans="1:22" x14ac:dyDescent="0.3">
      <c r="A6859" t="str">
        <f>A6858</f>
        <v xml:space="preserve">S/260430/1/96
</v>
      </c>
      <c r="B6859" t="s">
        <v>13849</v>
      </c>
      <c r="C6859" t="str">
        <f t="shared" si="4198"/>
        <v>Thursday</v>
      </c>
      <c r="D6859" t="str">
        <f t="shared" si="4199"/>
        <v>April</v>
      </c>
      <c r="E6859" s="9">
        <f t="shared" si="4200"/>
        <v>46142</v>
      </c>
      <c r="F6859">
        <f t="shared" si="4201"/>
        <v>23</v>
      </c>
      <c r="G6859" s="1" t="str">
        <f t="shared" si="4202"/>
        <v>23:00</v>
      </c>
      <c r="H6859" t="str">
        <f>H6858</f>
        <v>kasir</v>
      </c>
      <c r="I6859" t="str">
        <f>I6858</f>
        <v>Makan di Tempat</v>
      </c>
      <c r="J6859" t="str">
        <f>J6858</f>
        <v>Tunai</v>
      </c>
      <c r="L6859" t="str">
        <f t="shared" si="4206"/>
        <v>Unknown</v>
      </c>
      <c r="M6859" t="s">
        <v>215</v>
      </c>
      <c r="N6859" t="str">
        <f t="shared" si="4207"/>
        <v>Product</v>
      </c>
      <c r="P6859" t="s">
        <v>36</v>
      </c>
      <c r="Q6859" t="s">
        <v>27</v>
      </c>
      <c r="S6859" s="1">
        <v>1</v>
      </c>
      <c r="T6859" s="2">
        <v>21000</v>
      </c>
      <c r="U6859" s="2">
        <v>21000</v>
      </c>
    </row>
    <row r="6860" spans="1:22" x14ac:dyDescent="0.3">
      <c r="A6860" t="s">
        <v>13852</v>
      </c>
      <c r="B6860" t="s">
        <v>13853</v>
      </c>
      <c r="C6860" t="str">
        <f t="shared" si="4198"/>
        <v>Thursday</v>
      </c>
      <c r="D6860" t="str">
        <f t="shared" si="4199"/>
        <v>April</v>
      </c>
      <c r="E6860" s="9">
        <f t="shared" si="4200"/>
        <v>46142</v>
      </c>
      <c r="F6860">
        <f t="shared" si="4201"/>
        <v>23</v>
      </c>
      <c r="G6860" s="1" t="str">
        <f t="shared" si="4202"/>
        <v>23:00</v>
      </c>
      <c r="H6860" t="s">
        <v>13549</v>
      </c>
      <c r="I6860" t="s">
        <v>21</v>
      </c>
      <c r="J6860" t="s">
        <v>49</v>
      </c>
      <c r="K6860" t="s">
        <v>24</v>
      </c>
      <c r="L6860" t="str">
        <f t="shared" si="4206"/>
        <v>Unknown</v>
      </c>
      <c r="M6860" t="s">
        <v>287</v>
      </c>
      <c r="N6860" t="str">
        <f t="shared" si="4207"/>
        <v>Product</v>
      </c>
      <c r="P6860" t="s">
        <v>26</v>
      </c>
      <c r="Q6860" t="s">
        <v>27</v>
      </c>
      <c r="S6860" s="1">
        <v>1</v>
      </c>
      <c r="T6860" s="2">
        <v>22000</v>
      </c>
      <c r="U6860" s="2">
        <v>22000</v>
      </c>
      <c r="V6860" s="2">
        <v>46000</v>
      </c>
    </row>
    <row r="6861" spans="1:22" x14ac:dyDescent="0.3">
      <c r="A6861" t="str">
        <f>A6860</f>
        <v xml:space="preserve">S/260430/1/97
</v>
      </c>
      <c r="B6861" t="s">
        <v>13853</v>
      </c>
      <c r="C6861" t="str">
        <f t="shared" si="4198"/>
        <v>Thursday</v>
      </c>
      <c r="D6861" t="str">
        <f t="shared" si="4199"/>
        <v>April</v>
      </c>
      <c r="E6861" s="9">
        <f t="shared" si="4200"/>
        <v>46142</v>
      </c>
      <c r="F6861">
        <f t="shared" si="4201"/>
        <v>23</v>
      </c>
      <c r="G6861" s="1" t="str">
        <f t="shared" si="4202"/>
        <v>23:00</v>
      </c>
      <c r="H6861" t="str">
        <f>H6860</f>
        <v>kasir</v>
      </c>
      <c r="I6861" t="str">
        <f>I6860</f>
        <v>Makan di Tempat</v>
      </c>
      <c r="J6861" t="str">
        <f>J6860</f>
        <v>Tunai</v>
      </c>
      <c r="L6861" t="str">
        <f t="shared" si="4206"/>
        <v>Unknown</v>
      </c>
      <c r="M6861" t="s">
        <v>631</v>
      </c>
      <c r="N6861" t="str">
        <f t="shared" si="4207"/>
        <v>Product</v>
      </c>
      <c r="P6861" t="s">
        <v>31</v>
      </c>
      <c r="Q6861" t="s">
        <v>27</v>
      </c>
      <c r="S6861" s="1">
        <v>1</v>
      </c>
      <c r="T6861" s="2">
        <v>24000</v>
      </c>
      <c r="U6861" s="2">
        <v>24000</v>
      </c>
    </row>
    <row r="6862" spans="1:22" x14ac:dyDescent="0.3">
      <c r="A6862" t="s">
        <v>13856</v>
      </c>
      <c r="B6862" t="s">
        <v>13857</v>
      </c>
      <c r="C6862" t="str">
        <f t="shared" si="4198"/>
        <v>Thursday</v>
      </c>
      <c r="D6862" t="str">
        <f t="shared" si="4199"/>
        <v>April</v>
      </c>
      <c r="E6862" s="9">
        <f t="shared" si="4200"/>
        <v>46142</v>
      </c>
      <c r="F6862">
        <f t="shared" si="4201"/>
        <v>23</v>
      </c>
      <c r="G6862" s="1" t="str">
        <f t="shared" si="4202"/>
        <v>23:00</v>
      </c>
      <c r="H6862" t="s">
        <v>13549</v>
      </c>
      <c r="I6862" t="s">
        <v>21</v>
      </c>
      <c r="J6862" t="s">
        <v>22</v>
      </c>
      <c r="K6862" t="s">
        <v>24</v>
      </c>
      <c r="L6862" t="str">
        <f t="shared" si="4206"/>
        <v>Unknown</v>
      </c>
      <c r="M6862" t="s">
        <v>35</v>
      </c>
      <c r="N6862" t="str">
        <f t="shared" si="4207"/>
        <v>Product</v>
      </c>
      <c r="P6862" t="s">
        <v>36</v>
      </c>
      <c r="Q6862" t="s">
        <v>27</v>
      </c>
      <c r="S6862" s="1">
        <v>1</v>
      </c>
      <c r="T6862" s="2">
        <v>20000</v>
      </c>
      <c r="U6862" s="2">
        <v>20000</v>
      </c>
      <c r="V6862" s="2">
        <v>41000</v>
      </c>
    </row>
    <row r="6863" spans="1:22" x14ac:dyDescent="0.3">
      <c r="A6863" t="str">
        <f>A6862</f>
        <v xml:space="preserve">S/260430/1/98
</v>
      </c>
      <c r="B6863" t="s">
        <v>13857</v>
      </c>
      <c r="C6863" t="str">
        <f t="shared" si="4198"/>
        <v>Thursday</v>
      </c>
      <c r="D6863" t="str">
        <f t="shared" si="4199"/>
        <v>April</v>
      </c>
      <c r="E6863" s="9">
        <f t="shared" si="4200"/>
        <v>46142</v>
      </c>
      <c r="F6863">
        <f t="shared" si="4201"/>
        <v>23</v>
      </c>
      <c r="G6863" s="1" t="str">
        <f t="shared" si="4202"/>
        <v>23:00</v>
      </c>
      <c r="H6863" t="str">
        <f t="shared" ref="H6863:H6864" si="4208">H6862</f>
        <v>kasir</v>
      </c>
      <c r="I6863" t="str">
        <f t="shared" ref="I6863:I6864" si="4209">I6862</f>
        <v>Makan di Tempat</v>
      </c>
      <c r="J6863" t="str">
        <f t="shared" ref="J6863:J6864" si="4210">J6862</f>
        <v>QR Statis</v>
      </c>
      <c r="L6863" t="str">
        <f t="shared" si="4206"/>
        <v>Unknown</v>
      </c>
      <c r="M6863" t="s">
        <v>134</v>
      </c>
      <c r="N6863" t="str">
        <f t="shared" si="4207"/>
        <v>Product</v>
      </c>
      <c r="P6863" t="s">
        <v>36</v>
      </c>
      <c r="Q6863" t="s">
        <v>27</v>
      </c>
      <c r="S6863" s="1">
        <v>1</v>
      </c>
      <c r="T6863" s="2">
        <v>21000</v>
      </c>
      <c r="U6863" s="2">
        <v>21000</v>
      </c>
    </row>
    <row r="6864" spans="1:22" x14ac:dyDescent="0.3">
      <c r="A6864" t="s">
        <v>13860</v>
      </c>
      <c r="B6864" t="s">
        <v>13857</v>
      </c>
      <c r="C6864" t="str">
        <f t="shared" si="4198"/>
        <v>Thursday</v>
      </c>
      <c r="D6864" t="str">
        <f t="shared" si="4199"/>
        <v>April</v>
      </c>
      <c r="E6864" s="9">
        <f t="shared" si="4200"/>
        <v>46142</v>
      </c>
      <c r="F6864">
        <f t="shared" si="4201"/>
        <v>23</v>
      </c>
      <c r="G6864" s="1" t="str">
        <f t="shared" si="4202"/>
        <v>23:00</v>
      </c>
      <c r="H6864" t="str">
        <f t="shared" si="4208"/>
        <v>kasir</v>
      </c>
      <c r="I6864" t="str">
        <f t="shared" si="4209"/>
        <v>Makan di Tempat</v>
      </c>
      <c r="J6864" t="str">
        <f t="shared" si="4210"/>
        <v>QR Statis</v>
      </c>
      <c r="L6864" t="str">
        <f t="shared" si="4206"/>
        <v>Unknown</v>
      </c>
      <c r="N6864" t="str">
        <f t="shared" si="4207"/>
        <v>Product</v>
      </c>
      <c r="V6864" s="2">
        <v>141860500</v>
      </c>
    </row>
  </sheetData>
  <sheetProtection formatCells="0" formatColumns="0" formatRows="0" insertColumns="0" insertRows="0" insertHyperlinks="0" deleteColumns="0" deleteRows="0" sort="0" autoFilter="0" pivotTables="0"/>
  <autoFilter ref="A1:V1" xr:uid="{02E31184-8798-47F1-8A76-EA98C0F15B6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C9BA-7CEC-46BD-82C5-F8C24E31CD08}">
  <dimension ref="A1:L11"/>
  <sheetViews>
    <sheetView workbookViewId="0">
      <selection activeCell="G11" sqref="G11:L11"/>
    </sheetView>
  </sheetViews>
  <sheetFormatPr defaultRowHeight="14.4" x14ac:dyDescent="0.3"/>
  <cols>
    <col min="6" max="6" width="15.44140625" customWidth="1"/>
    <col min="12" max="12" width="16.21875" customWidth="1"/>
  </cols>
  <sheetData>
    <row r="1" spans="1:12" x14ac:dyDescent="0.3">
      <c r="A1" s="8" t="s">
        <v>13863</v>
      </c>
      <c r="B1" s="8"/>
      <c r="C1" s="8"/>
      <c r="D1" s="8"/>
      <c r="E1" s="8"/>
      <c r="F1" s="8"/>
      <c r="G1" s="8" t="s">
        <v>13864</v>
      </c>
      <c r="H1" s="8"/>
      <c r="I1" s="8"/>
      <c r="J1" s="8"/>
      <c r="K1" s="8"/>
      <c r="L1" s="8"/>
    </row>
    <row r="2" spans="1:12" x14ac:dyDescent="0.3">
      <c r="A2" s="7" t="s">
        <v>13862</v>
      </c>
      <c r="B2" s="7"/>
      <c r="C2" s="7"/>
      <c r="D2" s="7"/>
      <c r="E2" s="7"/>
      <c r="F2" s="7"/>
      <c r="G2" s="7" t="s">
        <v>13865</v>
      </c>
      <c r="H2" s="7"/>
      <c r="I2" s="7"/>
      <c r="J2" s="7"/>
      <c r="K2" s="7"/>
      <c r="L2" s="7"/>
    </row>
    <row r="3" spans="1:12" x14ac:dyDescent="0.3">
      <c r="A3" s="7" t="s">
        <v>13861</v>
      </c>
      <c r="B3" s="7"/>
      <c r="C3" s="7"/>
      <c r="D3" s="7"/>
      <c r="E3" s="7"/>
      <c r="F3" s="7"/>
      <c r="G3" s="6" t="s">
        <v>13866</v>
      </c>
      <c r="H3" s="7"/>
      <c r="I3" s="7"/>
      <c r="J3" s="7"/>
      <c r="K3" s="7"/>
      <c r="L3" s="7"/>
    </row>
    <row r="4" spans="1:12" x14ac:dyDescent="0.3">
      <c r="A4" s="6" t="s">
        <v>13867</v>
      </c>
      <c r="B4" s="7"/>
      <c r="C4" s="7"/>
      <c r="D4" s="7"/>
      <c r="E4" s="7"/>
      <c r="F4" s="7"/>
      <c r="G4" s="6" t="s">
        <v>13868</v>
      </c>
      <c r="H4" s="7"/>
      <c r="I4" s="7"/>
      <c r="J4" s="7"/>
      <c r="K4" s="7"/>
      <c r="L4" s="7"/>
    </row>
    <row r="5" spans="1:12" x14ac:dyDescent="0.3">
      <c r="A5" s="6" t="s">
        <v>13869</v>
      </c>
      <c r="B5" s="7"/>
      <c r="C5" s="7"/>
      <c r="D5" s="7"/>
      <c r="E5" s="7"/>
      <c r="F5" s="7"/>
      <c r="G5" s="6" t="s">
        <v>13870</v>
      </c>
      <c r="H5" s="7"/>
      <c r="I5" s="7"/>
      <c r="J5" s="7"/>
      <c r="K5" s="7"/>
      <c r="L5" s="7"/>
    </row>
    <row r="6" spans="1:12" x14ac:dyDescent="0.3">
      <c r="A6" s="6" t="s">
        <v>13871</v>
      </c>
      <c r="B6" s="7"/>
      <c r="C6" s="7"/>
      <c r="D6" s="7"/>
      <c r="E6" s="7"/>
      <c r="F6" s="7"/>
      <c r="G6" s="6" t="s">
        <v>13872</v>
      </c>
      <c r="H6" s="7"/>
      <c r="I6" s="7"/>
      <c r="J6" s="7"/>
      <c r="K6" s="7"/>
      <c r="L6" s="7"/>
    </row>
    <row r="7" spans="1:12" x14ac:dyDescent="0.3">
      <c r="A7" s="6" t="s">
        <v>13873</v>
      </c>
      <c r="B7" s="7"/>
      <c r="C7" s="7"/>
      <c r="D7" s="7"/>
      <c r="E7" s="7"/>
      <c r="F7" s="7"/>
      <c r="G7" s="6" t="s">
        <v>13874</v>
      </c>
      <c r="H7" s="7"/>
      <c r="I7" s="7"/>
      <c r="J7" s="7"/>
      <c r="K7" s="7"/>
      <c r="L7" s="7"/>
    </row>
    <row r="8" spans="1:12" x14ac:dyDescent="0.3">
      <c r="A8" s="6" t="s">
        <v>13875</v>
      </c>
      <c r="B8" s="7"/>
      <c r="C8" s="7"/>
      <c r="D8" s="7"/>
      <c r="E8" s="7"/>
      <c r="F8" s="7"/>
      <c r="G8" s="6" t="s">
        <v>13877</v>
      </c>
      <c r="H8" s="7"/>
      <c r="I8" s="7"/>
      <c r="J8" s="7"/>
      <c r="K8" s="7"/>
      <c r="L8" s="7"/>
    </row>
    <row r="9" spans="1:12" x14ac:dyDescent="0.3">
      <c r="A9" s="6" t="s">
        <v>13876</v>
      </c>
      <c r="B9" s="7"/>
      <c r="C9" s="7"/>
      <c r="D9" s="7"/>
      <c r="E9" s="7"/>
      <c r="F9" s="7"/>
      <c r="G9" s="6" t="s">
        <v>13878</v>
      </c>
      <c r="H9" s="7"/>
      <c r="I9" s="7"/>
      <c r="J9" s="7"/>
      <c r="K9" s="7"/>
      <c r="L9" s="7"/>
    </row>
    <row r="10" spans="1:12" x14ac:dyDescent="0.3">
      <c r="A10" s="6" t="s">
        <v>13879</v>
      </c>
      <c r="B10" s="7"/>
      <c r="C10" s="7"/>
      <c r="D10" s="7"/>
      <c r="E10" s="7"/>
      <c r="F10" s="7"/>
      <c r="G10" s="6" t="s">
        <v>13880</v>
      </c>
      <c r="H10" s="7"/>
      <c r="I10" s="7"/>
      <c r="J10" s="7"/>
      <c r="K10" s="7"/>
      <c r="L10" s="7"/>
    </row>
    <row r="11" spans="1:12" x14ac:dyDescent="0.3">
      <c r="A11" s="6" t="s">
        <v>13881</v>
      </c>
      <c r="B11" s="7"/>
      <c r="C11" s="7"/>
      <c r="D11" s="7"/>
      <c r="E11" s="7"/>
      <c r="F11" s="7"/>
      <c r="G11" s="6" t="s">
        <v>13882</v>
      </c>
      <c r="H11" s="7"/>
      <c r="I11" s="7"/>
      <c r="J11" s="7"/>
      <c r="K11" s="7"/>
      <c r="L11" s="7"/>
    </row>
  </sheetData>
  <mergeCells count="22">
    <mergeCell ref="G6:L6"/>
    <mergeCell ref="G7:L7"/>
    <mergeCell ref="G8:L8"/>
    <mergeCell ref="A2:F2"/>
    <mergeCell ref="A1:F1"/>
    <mergeCell ref="A3:F3"/>
    <mergeCell ref="A4:F4"/>
    <mergeCell ref="A5:F5"/>
    <mergeCell ref="A6:F6"/>
    <mergeCell ref="A7:F7"/>
    <mergeCell ref="A8:F8"/>
    <mergeCell ref="G1:L1"/>
    <mergeCell ref="G2:L2"/>
    <mergeCell ref="G3:L3"/>
    <mergeCell ref="G4:L4"/>
    <mergeCell ref="G5:L5"/>
    <mergeCell ref="G9:L9"/>
    <mergeCell ref="G10:L10"/>
    <mergeCell ref="G11:L11"/>
    <mergeCell ref="A10:F10"/>
    <mergeCell ref="A11:F11"/>
    <mergeCell ref="A9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Pivot Chart</vt:lpstr>
      <vt:lpstr>Executive Summary</vt:lpstr>
      <vt:lpstr>Clean Data</vt:lpstr>
      <vt:lpstr>Questions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LUTFIATUL MAZIDAH ALCHAERUNISA ELSINTA PUTRI</cp:lastModifiedBy>
  <dcterms:created xsi:type="dcterms:W3CDTF">2026-05-04T14:07:56Z</dcterms:created>
  <dcterms:modified xsi:type="dcterms:W3CDTF">2026-05-16T10:34:00Z</dcterms:modified>
  <cp:category/>
</cp:coreProperties>
</file>